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adminwindesheim-my.sharepoint.com/personal/lg0073857_windesheim_nl/Documents/3.Publishing/1.Writing/1.Journal/2024_Disclosure_2/"/>
    </mc:Choice>
  </mc:AlternateContent>
  <xr:revisionPtr revIDLastSave="0" documentId="8_{9287FDE0-7015-44AD-B599-1B392E90D2D4}" xr6:coauthVersionLast="47" xr6:coauthVersionMax="47" xr10:uidLastSave="{00000000-0000-0000-0000-000000000000}"/>
  <bookViews>
    <workbookView xWindow="-110" yWindow="-110" windowWidth="19420" windowHeight="10300" activeTab="3" xr2:uid="{71C1DB02-F65A-48F5-86C7-B3B85AA6307B}"/>
  </bookViews>
  <sheets>
    <sheet name="readme" sheetId="4" r:id="rId1"/>
    <sheet name="has_scf" sheetId="5" r:id="rId2"/>
    <sheet name="target_uk" sheetId="1" r:id="rId3"/>
    <sheet name="source_uk" sheetId="2" r:id="rId4"/>
    <sheet name="doublecounting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4" l="1"/>
  <c r="B11" i="4"/>
  <c r="D9" i="4"/>
  <c r="D7" i="4"/>
  <c r="D5" i="4"/>
  <c r="D3" i="4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2" i="1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2" i="5"/>
  <c r="D670" i="3"/>
  <c r="B3" i="2"/>
  <c r="D1648" i="3" s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D3559" i="3" s="1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" i="2"/>
  <c r="D302" i="3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C3533" i="3" s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2" i="1"/>
  <c r="C1665" i="3" s="1"/>
  <c r="D3531" i="3" l="1"/>
  <c r="D3494" i="3"/>
  <c r="D3464" i="3"/>
  <c r="D3234" i="3"/>
  <c r="D3040" i="3"/>
  <c r="D2783" i="3"/>
  <c r="D2472" i="3"/>
  <c r="D2397" i="3"/>
  <c r="D2290" i="3"/>
  <c r="D2200" i="3"/>
  <c r="D1999" i="3"/>
  <c r="D1904" i="3"/>
  <c r="D1791" i="3"/>
  <c r="D1594" i="3"/>
  <c r="D1454" i="3"/>
  <c r="D912" i="3"/>
  <c r="D395" i="3"/>
  <c r="D3530" i="3"/>
  <c r="D3493" i="3"/>
  <c r="D3463" i="3"/>
  <c r="D3426" i="3"/>
  <c r="D3233" i="3"/>
  <c r="D3039" i="3"/>
  <c r="D2979" i="3"/>
  <c r="D2904" i="3"/>
  <c r="D2624" i="3"/>
  <c r="D2538" i="3"/>
  <c r="D2468" i="3"/>
  <c r="D2092" i="3"/>
  <c r="D1998" i="3"/>
  <c r="D1900" i="3"/>
  <c r="D1453" i="3"/>
  <c r="D1356" i="3"/>
  <c r="D1208" i="3"/>
  <c r="D668" i="3"/>
  <c r="D394" i="3"/>
  <c r="D3579" i="3"/>
  <c r="D3529" i="3"/>
  <c r="D3457" i="3"/>
  <c r="D3348" i="3"/>
  <c r="D3304" i="3"/>
  <c r="D3086" i="3"/>
  <c r="D3034" i="3"/>
  <c r="D2978" i="3"/>
  <c r="D2903" i="3"/>
  <c r="D2537" i="3"/>
  <c r="D2467" i="3"/>
  <c r="D2372" i="3"/>
  <c r="D2198" i="3"/>
  <c r="D1871" i="3"/>
  <c r="D1776" i="3"/>
  <c r="D1687" i="3"/>
  <c r="D1207" i="3"/>
  <c r="D310" i="3"/>
  <c r="D3490" i="3"/>
  <c r="D3424" i="3"/>
  <c r="D3384" i="3"/>
  <c r="D3219" i="3"/>
  <c r="D3174" i="3"/>
  <c r="D3134" i="3"/>
  <c r="D2893" i="3"/>
  <c r="D2840" i="3"/>
  <c r="D2760" i="3"/>
  <c r="D2466" i="3"/>
  <c r="D2362" i="3"/>
  <c r="D2284" i="3"/>
  <c r="D1870" i="3"/>
  <c r="D1775" i="3"/>
  <c r="D1557" i="3"/>
  <c r="D1311" i="3"/>
  <c r="D1016" i="3"/>
  <c r="D3427" i="3"/>
  <c r="D3361" i="3"/>
  <c r="D3318" i="3"/>
  <c r="D3279" i="3"/>
  <c r="D3192" i="3"/>
  <c r="D3150" i="3"/>
  <c r="D3104" i="3"/>
  <c r="D2980" i="3"/>
  <c r="D2924" i="3"/>
  <c r="D2845" i="3"/>
  <c r="D2700" i="3"/>
  <c r="D2634" i="3"/>
  <c r="D2559" i="3"/>
  <c r="D2119" i="3"/>
  <c r="D1696" i="3"/>
  <c r="D1363" i="3"/>
  <c r="D1209" i="3"/>
  <c r="D19" i="3"/>
  <c r="D3" i="3"/>
  <c r="D3558" i="3"/>
  <c r="D3386" i="3"/>
  <c r="D3349" i="3"/>
  <c r="D3317" i="3"/>
  <c r="D3272" i="3"/>
  <c r="D3188" i="3"/>
  <c r="D3146" i="3"/>
  <c r="D3100" i="3"/>
  <c r="D2844" i="3"/>
  <c r="D2782" i="3"/>
  <c r="D2697" i="3"/>
  <c r="D2396" i="3"/>
  <c r="D2287" i="3"/>
  <c r="D2199" i="3"/>
  <c r="D1777" i="3"/>
  <c r="D1695" i="3"/>
  <c r="D1559" i="3"/>
  <c r="D1067" i="3"/>
  <c r="D835" i="3"/>
  <c r="D17" i="3"/>
  <c r="D3557" i="3"/>
  <c r="D3492" i="3"/>
  <c r="D3425" i="3"/>
  <c r="D3265" i="3"/>
  <c r="D3220" i="3"/>
  <c r="D3135" i="3"/>
  <c r="D2841" i="3"/>
  <c r="D2761" i="3"/>
  <c r="D2696" i="3"/>
  <c r="D2622" i="3"/>
  <c r="D2286" i="3"/>
  <c r="D2078" i="3"/>
  <c r="D1996" i="3"/>
  <c r="D1558" i="3"/>
  <c r="D1452" i="3"/>
  <c r="D1316" i="3"/>
  <c r="D663" i="3"/>
  <c r="D5" i="3"/>
  <c r="D6" i="3"/>
  <c r="D18" i="3"/>
  <c r="D30" i="3"/>
  <c r="D42" i="3"/>
  <c r="D54" i="3"/>
  <c r="D66" i="3"/>
  <c r="D78" i="3"/>
  <c r="D90" i="3"/>
  <c r="D102" i="3"/>
  <c r="D114" i="3"/>
  <c r="D126" i="3"/>
  <c r="D138" i="3"/>
  <c r="D150" i="3"/>
  <c r="D162" i="3"/>
  <c r="D174" i="3"/>
  <c r="D186" i="3"/>
  <c r="D198" i="3"/>
  <c r="D210" i="3"/>
  <c r="D222" i="3"/>
  <c r="D234" i="3"/>
  <c r="D246" i="3"/>
  <c r="D258" i="3"/>
  <c r="D270" i="3"/>
  <c r="D282" i="3"/>
  <c r="D294" i="3"/>
  <c r="D306" i="3"/>
  <c r="D318" i="3"/>
  <c r="D330" i="3"/>
  <c r="D342" i="3"/>
  <c r="D354" i="3"/>
  <c r="D366" i="3"/>
  <c r="D378" i="3"/>
  <c r="D390" i="3"/>
  <c r="D402" i="3"/>
  <c r="D414" i="3"/>
  <c r="D426" i="3"/>
  <c r="D438" i="3"/>
  <c r="D450" i="3"/>
  <c r="D462" i="3"/>
  <c r="D474" i="3"/>
  <c r="D486" i="3"/>
  <c r="D498" i="3"/>
  <c r="D510" i="3"/>
  <c r="D522" i="3"/>
  <c r="D534" i="3"/>
  <c r="D546" i="3"/>
  <c r="D558" i="3"/>
  <c r="D570" i="3"/>
  <c r="D582" i="3"/>
  <c r="D594" i="3"/>
  <c r="D606" i="3"/>
  <c r="D618" i="3"/>
  <c r="D630" i="3"/>
  <c r="D642" i="3"/>
  <c r="D654" i="3"/>
  <c r="D666" i="3"/>
  <c r="D7" i="3"/>
  <c r="D8" i="3"/>
  <c r="D9" i="3"/>
  <c r="D10" i="3"/>
  <c r="D11" i="3"/>
  <c r="D12" i="3"/>
  <c r="D13" i="3"/>
  <c r="D14" i="3"/>
  <c r="D15" i="3"/>
  <c r="D27" i="3"/>
  <c r="D39" i="3"/>
  <c r="D51" i="3"/>
  <c r="D63" i="3"/>
  <c r="D75" i="3"/>
  <c r="D87" i="3"/>
  <c r="D99" i="3"/>
  <c r="D111" i="3"/>
  <c r="D123" i="3"/>
  <c r="D135" i="3"/>
  <c r="D147" i="3"/>
  <c r="D159" i="3"/>
  <c r="D171" i="3"/>
  <c r="D183" i="3"/>
  <c r="D195" i="3"/>
  <c r="D207" i="3"/>
  <c r="D219" i="3"/>
  <c r="D231" i="3"/>
  <c r="D243" i="3"/>
  <c r="D255" i="3"/>
  <c r="D267" i="3"/>
  <c r="D279" i="3"/>
  <c r="D291" i="3"/>
  <c r="D303" i="3"/>
  <c r="D315" i="3"/>
  <c r="D327" i="3"/>
  <c r="D339" i="3"/>
  <c r="D351" i="3"/>
  <c r="D363" i="3"/>
  <c r="D375" i="3"/>
  <c r="D387" i="3"/>
  <c r="D399" i="3"/>
  <c r="D411" i="3"/>
  <c r="D423" i="3"/>
  <c r="D435" i="3"/>
  <c r="D447" i="3"/>
  <c r="D459" i="3"/>
  <c r="D471" i="3"/>
  <c r="D483" i="3"/>
  <c r="D495" i="3"/>
  <c r="D507" i="3"/>
  <c r="D519" i="3"/>
  <c r="D531" i="3"/>
  <c r="D543" i="3"/>
  <c r="D555" i="3"/>
  <c r="D567" i="3"/>
  <c r="D579" i="3"/>
  <c r="D591" i="3"/>
  <c r="D603" i="3"/>
  <c r="D4" i="3"/>
  <c r="D16" i="3"/>
  <c r="D28" i="3"/>
  <c r="D40" i="3"/>
  <c r="D52" i="3"/>
  <c r="D64" i="3"/>
  <c r="D76" i="3"/>
  <c r="D88" i="3"/>
  <c r="D100" i="3"/>
  <c r="D112" i="3"/>
  <c r="D124" i="3"/>
  <c r="D136" i="3"/>
  <c r="D148" i="3"/>
  <c r="D160" i="3"/>
  <c r="D172" i="3"/>
  <c r="D184" i="3"/>
  <c r="D196" i="3"/>
  <c r="D208" i="3"/>
  <c r="D220" i="3"/>
  <c r="D232" i="3"/>
  <c r="D244" i="3"/>
  <c r="D256" i="3"/>
  <c r="D268" i="3"/>
  <c r="D280" i="3"/>
  <c r="D292" i="3"/>
  <c r="D304" i="3"/>
  <c r="D316" i="3"/>
  <c r="D328" i="3"/>
  <c r="D340" i="3"/>
  <c r="D352" i="3"/>
  <c r="D364" i="3"/>
  <c r="D376" i="3"/>
  <c r="D388" i="3"/>
  <c r="D400" i="3"/>
  <c r="D412" i="3"/>
  <c r="D424" i="3"/>
  <c r="D436" i="3"/>
  <c r="D448" i="3"/>
  <c r="D460" i="3"/>
  <c r="D472" i="3"/>
  <c r="D484" i="3"/>
  <c r="D496" i="3"/>
  <c r="D508" i="3"/>
  <c r="D520" i="3"/>
  <c r="D532" i="3"/>
  <c r="D544" i="3"/>
  <c r="D556" i="3"/>
  <c r="D568" i="3"/>
  <c r="D580" i="3"/>
  <c r="D592" i="3"/>
  <c r="D604" i="3"/>
  <c r="D616" i="3"/>
  <c r="D628" i="3"/>
  <c r="D640" i="3"/>
  <c r="D652" i="3"/>
  <c r="D664" i="3"/>
  <c r="D676" i="3"/>
  <c r="D688" i="3"/>
  <c r="D700" i="3"/>
  <c r="D712" i="3"/>
  <c r="D724" i="3"/>
  <c r="D736" i="3"/>
  <c r="D748" i="3"/>
  <c r="D760" i="3"/>
  <c r="D772" i="3"/>
  <c r="D784" i="3"/>
  <c r="D796" i="3"/>
  <c r="D808" i="3"/>
  <c r="D820" i="3"/>
  <c r="D832" i="3"/>
  <c r="D844" i="3"/>
  <c r="D856" i="3"/>
  <c r="D868" i="3"/>
  <c r="D880" i="3"/>
  <c r="D892" i="3"/>
  <c r="D904" i="3"/>
  <c r="D916" i="3"/>
  <c r="D928" i="3"/>
  <c r="D940" i="3"/>
  <c r="D952" i="3"/>
  <c r="D964" i="3"/>
  <c r="D976" i="3"/>
  <c r="D988" i="3"/>
  <c r="D1000" i="3"/>
  <c r="D1012" i="3"/>
  <c r="D20" i="3"/>
  <c r="D35" i="3"/>
  <c r="D50" i="3"/>
  <c r="D68" i="3"/>
  <c r="D83" i="3"/>
  <c r="D98" i="3"/>
  <c r="D116" i="3"/>
  <c r="D131" i="3"/>
  <c r="D146" i="3"/>
  <c r="D164" i="3"/>
  <c r="D179" i="3"/>
  <c r="D194" i="3"/>
  <c r="D212" i="3"/>
  <c r="D227" i="3"/>
  <c r="D242" i="3"/>
  <c r="D260" i="3"/>
  <c r="D275" i="3"/>
  <c r="D290" i="3"/>
  <c r="D308" i="3"/>
  <c r="D323" i="3"/>
  <c r="D338" i="3"/>
  <c r="D356" i="3"/>
  <c r="D371" i="3"/>
  <c r="D386" i="3"/>
  <c r="D404" i="3"/>
  <c r="D419" i="3"/>
  <c r="D434" i="3"/>
  <c r="D452" i="3"/>
  <c r="D467" i="3"/>
  <c r="D482" i="3"/>
  <c r="D500" i="3"/>
  <c r="D515" i="3"/>
  <c r="D530" i="3"/>
  <c r="D548" i="3"/>
  <c r="D563" i="3"/>
  <c r="D578" i="3"/>
  <c r="D596" i="3"/>
  <c r="D611" i="3"/>
  <c r="D625" i="3"/>
  <c r="D639" i="3"/>
  <c r="D655" i="3"/>
  <c r="D669" i="3"/>
  <c r="D682" i="3"/>
  <c r="D695" i="3"/>
  <c r="D708" i="3"/>
  <c r="D721" i="3"/>
  <c r="D734" i="3"/>
  <c r="D747" i="3"/>
  <c r="D761" i="3"/>
  <c r="D774" i="3"/>
  <c r="D787" i="3"/>
  <c r="D800" i="3"/>
  <c r="D813" i="3"/>
  <c r="D826" i="3"/>
  <c r="D839" i="3"/>
  <c r="D852" i="3"/>
  <c r="D865" i="3"/>
  <c r="D878" i="3"/>
  <c r="D891" i="3"/>
  <c r="D905" i="3"/>
  <c r="D918" i="3"/>
  <c r="D931" i="3"/>
  <c r="D944" i="3"/>
  <c r="D957" i="3"/>
  <c r="D970" i="3"/>
  <c r="D983" i="3"/>
  <c r="D996" i="3"/>
  <c r="D1009" i="3"/>
  <c r="D1022" i="3"/>
  <c r="D1034" i="3"/>
  <c r="D1046" i="3"/>
  <c r="D1058" i="3"/>
  <c r="D1070" i="3"/>
  <c r="D1082" i="3"/>
  <c r="D1094" i="3"/>
  <c r="D1106" i="3"/>
  <c r="D1118" i="3"/>
  <c r="D1130" i="3"/>
  <c r="D1142" i="3"/>
  <c r="D1154" i="3"/>
  <c r="D1166" i="3"/>
  <c r="D1178" i="3"/>
  <c r="D1190" i="3"/>
  <c r="D1202" i="3"/>
  <c r="D1214" i="3"/>
  <c r="D21" i="3"/>
  <c r="D37" i="3"/>
  <c r="D56" i="3"/>
  <c r="D72" i="3"/>
  <c r="D91" i="3"/>
  <c r="D107" i="3"/>
  <c r="D125" i="3"/>
  <c r="D142" i="3"/>
  <c r="D158" i="3"/>
  <c r="D177" i="3"/>
  <c r="D193" i="3"/>
  <c r="D213" i="3"/>
  <c r="D229" i="3"/>
  <c r="D248" i="3"/>
  <c r="D264" i="3"/>
  <c r="D283" i="3"/>
  <c r="D299" i="3"/>
  <c r="D317" i="3"/>
  <c r="D334" i="3"/>
  <c r="D350" i="3"/>
  <c r="D369" i="3"/>
  <c r="D385" i="3"/>
  <c r="D405" i="3"/>
  <c r="D421" i="3"/>
  <c r="D440" i="3"/>
  <c r="D456" i="3"/>
  <c r="D475" i="3"/>
  <c r="D491" i="3"/>
  <c r="D509" i="3"/>
  <c r="D526" i="3"/>
  <c r="D542" i="3"/>
  <c r="D561" i="3"/>
  <c r="D577" i="3"/>
  <c r="D597" i="3"/>
  <c r="D613" i="3"/>
  <c r="D629" i="3"/>
  <c r="D645" i="3"/>
  <c r="D660" i="3"/>
  <c r="D675" i="3"/>
  <c r="D690" i="3"/>
  <c r="D704" i="3"/>
  <c r="D718" i="3"/>
  <c r="D732" i="3"/>
  <c r="D746" i="3"/>
  <c r="D762" i="3"/>
  <c r="D776" i="3"/>
  <c r="D790" i="3"/>
  <c r="D804" i="3"/>
  <c r="D818" i="3"/>
  <c r="D833" i="3"/>
  <c r="D847" i="3"/>
  <c r="D861" i="3"/>
  <c r="D875" i="3"/>
  <c r="D889" i="3"/>
  <c r="D903" i="3"/>
  <c r="D919" i="3"/>
  <c r="D933" i="3"/>
  <c r="D947" i="3"/>
  <c r="D961" i="3"/>
  <c r="D975" i="3"/>
  <c r="D990" i="3"/>
  <c r="D1004" i="3"/>
  <c r="D1018" i="3"/>
  <c r="D1031" i="3"/>
  <c r="D1044" i="3"/>
  <c r="D1057" i="3"/>
  <c r="D1071" i="3"/>
  <c r="D1084" i="3"/>
  <c r="D1097" i="3"/>
  <c r="D1110" i="3"/>
  <c r="D1123" i="3"/>
  <c r="D1136" i="3"/>
  <c r="D1149" i="3"/>
  <c r="D1162" i="3"/>
  <c r="D1175" i="3"/>
  <c r="D1188" i="3"/>
  <c r="D1201" i="3"/>
  <c r="D1215" i="3"/>
  <c r="D1227" i="3"/>
  <c r="D1239" i="3"/>
  <c r="D1251" i="3"/>
  <c r="D1263" i="3"/>
  <c r="D1275" i="3"/>
  <c r="D1287" i="3"/>
  <c r="D1299" i="3"/>
  <c r="D22" i="3"/>
  <c r="D38" i="3"/>
  <c r="D57" i="3"/>
  <c r="D73" i="3"/>
  <c r="D92" i="3"/>
  <c r="D108" i="3"/>
  <c r="D127" i="3"/>
  <c r="D143" i="3"/>
  <c r="D161" i="3"/>
  <c r="D178" i="3"/>
  <c r="D197" i="3"/>
  <c r="D214" i="3"/>
  <c r="D230" i="3"/>
  <c r="D249" i="3"/>
  <c r="D265" i="3"/>
  <c r="D284" i="3"/>
  <c r="D300" i="3"/>
  <c r="D319" i="3"/>
  <c r="D335" i="3"/>
  <c r="D353" i="3"/>
  <c r="D370" i="3"/>
  <c r="D389" i="3"/>
  <c r="D406" i="3"/>
  <c r="D422" i="3"/>
  <c r="D441" i="3"/>
  <c r="D457" i="3"/>
  <c r="D476" i="3"/>
  <c r="D492" i="3"/>
  <c r="D511" i="3"/>
  <c r="D527" i="3"/>
  <c r="D545" i="3"/>
  <c r="D562" i="3"/>
  <c r="D581" i="3"/>
  <c r="D598" i="3"/>
  <c r="D614" i="3"/>
  <c r="D631" i="3"/>
  <c r="D646" i="3"/>
  <c r="D661" i="3"/>
  <c r="D677" i="3"/>
  <c r="D691" i="3"/>
  <c r="D705" i="3"/>
  <c r="D719" i="3"/>
  <c r="D733" i="3"/>
  <c r="D749" i="3"/>
  <c r="D763" i="3"/>
  <c r="D777" i="3"/>
  <c r="D791" i="3"/>
  <c r="D805" i="3"/>
  <c r="D819" i="3"/>
  <c r="D834" i="3"/>
  <c r="D848" i="3"/>
  <c r="D862" i="3"/>
  <c r="D876" i="3"/>
  <c r="D890" i="3"/>
  <c r="D906" i="3"/>
  <c r="D920" i="3"/>
  <c r="D934" i="3"/>
  <c r="D948" i="3"/>
  <c r="D962" i="3"/>
  <c r="D977" i="3"/>
  <c r="D991" i="3"/>
  <c r="D1005" i="3"/>
  <c r="D1019" i="3"/>
  <c r="D1032" i="3"/>
  <c r="D1045" i="3"/>
  <c r="D1059" i="3"/>
  <c r="D1072" i="3"/>
  <c r="D1085" i="3"/>
  <c r="D1098" i="3"/>
  <c r="D1111" i="3"/>
  <c r="D1124" i="3"/>
  <c r="D1137" i="3"/>
  <c r="D1150" i="3"/>
  <c r="D1163" i="3"/>
  <c r="D1176" i="3"/>
  <c r="D1189" i="3"/>
  <c r="D1203" i="3"/>
  <c r="D1216" i="3"/>
  <c r="D1228" i="3"/>
  <c r="D1240" i="3"/>
  <c r="D1252" i="3"/>
  <c r="D1264" i="3"/>
  <c r="D1276" i="3"/>
  <c r="D1288" i="3"/>
  <c r="D1300" i="3"/>
  <c r="D23" i="3"/>
  <c r="D44" i="3"/>
  <c r="D62" i="3"/>
  <c r="D84" i="3"/>
  <c r="D105" i="3"/>
  <c r="D128" i="3"/>
  <c r="D149" i="3"/>
  <c r="D168" i="3"/>
  <c r="D189" i="3"/>
  <c r="D209" i="3"/>
  <c r="D233" i="3"/>
  <c r="D252" i="3"/>
  <c r="D273" i="3"/>
  <c r="D295" i="3"/>
  <c r="D313" i="3"/>
  <c r="D336" i="3"/>
  <c r="D358" i="3"/>
  <c r="D379" i="3"/>
  <c r="D397" i="3"/>
  <c r="D418" i="3"/>
  <c r="D442" i="3"/>
  <c r="D463" i="3"/>
  <c r="D481" i="3"/>
  <c r="D503" i="3"/>
  <c r="D524" i="3"/>
  <c r="D547" i="3"/>
  <c r="D566" i="3"/>
  <c r="D587" i="3"/>
  <c r="D608" i="3"/>
  <c r="D626" i="3"/>
  <c r="D647" i="3"/>
  <c r="D665" i="3"/>
  <c r="D683" i="3"/>
  <c r="D699" i="3"/>
  <c r="D716" i="3"/>
  <c r="D735" i="3"/>
  <c r="D752" i="3"/>
  <c r="D768" i="3"/>
  <c r="D785" i="3"/>
  <c r="D802" i="3"/>
  <c r="D821" i="3"/>
  <c r="D837" i="3"/>
  <c r="D854" i="3"/>
  <c r="D871" i="3"/>
  <c r="D887" i="3"/>
  <c r="D907" i="3"/>
  <c r="D923" i="3"/>
  <c r="D939" i="3"/>
  <c r="D956" i="3"/>
  <c r="D973" i="3"/>
  <c r="D992" i="3"/>
  <c r="D1008" i="3"/>
  <c r="D1025" i="3"/>
  <c r="D1040" i="3"/>
  <c r="D1055" i="3"/>
  <c r="D1073" i="3"/>
  <c r="D1088" i="3"/>
  <c r="D1103" i="3"/>
  <c r="D1119" i="3"/>
  <c r="D1134" i="3"/>
  <c r="D1151" i="3"/>
  <c r="D1167" i="3"/>
  <c r="D1182" i="3"/>
  <c r="D1197" i="3"/>
  <c r="D1212" i="3"/>
  <c r="D1229" i="3"/>
  <c r="D1243" i="3"/>
  <c r="D1257" i="3"/>
  <c r="D1271" i="3"/>
  <c r="D1285" i="3"/>
  <c r="D1301" i="3"/>
  <c r="D1313" i="3"/>
  <c r="D1325" i="3"/>
  <c r="D1337" i="3"/>
  <c r="D1349" i="3"/>
  <c r="D1361" i="3"/>
  <c r="D1373" i="3"/>
  <c r="D1385" i="3"/>
  <c r="D1397" i="3"/>
  <c r="D1409" i="3"/>
  <c r="D1421" i="3"/>
  <c r="D1433" i="3"/>
  <c r="D1445" i="3"/>
  <c r="D1457" i="3"/>
  <c r="D1469" i="3"/>
  <c r="D1481" i="3"/>
  <c r="D1493" i="3"/>
  <c r="D1505" i="3"/>
  <c r="D1517" i="3"/>
  <c r="D1529" i="3"/>
  <c r="D1541" i="3"/>
  <c r="D1553" i="3"/>
  <c r="D1565" i="3"/>
  <c r="D1577" i="3"/>
  <c r="D1589" i="3"/>
  <c r="D1601" i="3"/>
  <c r="D1613" i="3"/>
  <c r="D1625" i="3"/>
  <c r="D1637" i="3"/>
  <c r="D1649" i="3"/>
  <c r="D1661" i="3"/>
  <c r="D1673" i="3"/>
  <c r="D1685" i="3"/>
  <c r="D1697" i="3"/>
  <c r="D1709" i="3"/>
  <c r="D1721" i="3"/>
  <c r="D1733" i="3"/>
  <c r="D1745" i="3"/>
  <c r="D1757" i="3"/>
  <c r="D1769" i="3"/>
  <c r="D1781" i="3"/>
  <c r="D1793" i="3"/>
  <c r="D1805" i="3"/>
  <c r="D1817" i="3"/>
  <c r="D1829" i="3"/>
  <c r="D1841" i="3"/>
  <c r="D1853" i="3"/>
  <c r="D1865" i="3"/>
  <c r="D1877" i="3"/>
  <c r="D1889" i="3"/>
  <c r="D1901" i="3"/>
  <c r="D1913" i="3"/>
  <c r="D1925" i="3"/>
  <c r="D1937" i="3"/>
  <c r="D1949" i="3"/>
  <c r="D1961" i="3"/>
  <c r="D1973" i="3"/>
  <c r="D1985" i="3"/>
  <c r="D1997" i="3"/>
  <c r="D2009" i="3"/>
  <c r="D2021" i="3"/>
  <c r="D2033" i="3"/>
  <c r="D2045" i="3"/>
  <c r="D2057" i="3"/>
  <c r="D2069" i="3"/>
  <c r="D2081" i="3"/>
  <c r="D2093" i="3"/>
  <c r="D2105" i="3"/>
  <c r="D2117" i="3"/>
  <c r="D2129" i="3"/>
  <c r="D2141" i="3"/>
  <c r="D2153" i="3"/>
  <c r="D2165" i="3"/>
  <c r="D2177" i="3"/>
  <c r="D2189" i="3"/>
  <c r="D2201" i="3"/>
  <c r="D2213" i="3"/>
  <c r="D2225" i="3"/>
  <c r="D2237" i="3"/>
  <c r="D2249" i="3"/>
  <c r="D2261" i="3"/>
  <c r="D2273" i="3"/>
  <c r="D2285" i="3"/>
  <c r="D2297" i="3"/>
  <c r="D2309" i="3"/>
  <c r="D2321" i="3"/>
  <c r="D2333" i="3"/>
  <c r="D2345" i="3"/>
  <c r="D2357" i="3"/>
  <c r="D2369" i="3"/>
  <c r="D2381" i="3"/>
  <c r="D2393" i="3"/>
  <c r="D2405" i="3"/>
  <c r="D2417" i="3"/>
  <c r="D2429" i="3"/>
  <c r="D2441" i="3"/>
  <c r="D2453" i="3"/>
  <c r="D2465" i="3"/>
  <c r="D2477" i="3"/>
  <c r="D2489" i="3"/>
  <c r="D24" i="3"/>
  <c r="D45" i="3"/>
  <c r="D65" i="3"/>
  <c r="D85" i="3"/>
  <c r="D106" i="3"/>
  <c r="D129" i="3"/>
  <c r="D151" i="3"/>
  <c r="D169" i="3"/>
  <c r="D190" i="3"/>
  <c r="D211" i="3"/>
  <c r="D235" i="3"/>
  <c r="D253" i="3"/>
  <c r="D274" i="3"/>
  <c r="D296" i="3"/>
  <c r="D314" i="3"/>
  <c r="D337" i="3"/>
  <c r="D359" i="3"/>
  <c r="D380" i="3"/>
  <c r="D398" i="3"/>
  <c r="D420" i="3"/>
  <c r="D443" i="3"/>
  <c r="D464" i="3"/>
  <c r="D485" i="3"/>
  <c r="D504" i="3"/>
  <c r="D525" i="3"/>
  <c r="D549" i="3"/>
  <c r="D569" i="3"/>
  <c r="D588" i="3"/>
  <c r="D609" i="3"/>
  <c r="D627" i="3"/>
  <c r="D648" i="3"/>
  <c r="D667" i="3"/>
  <c r="D684" i="3"/>
  <c r="D701" i="3"/>
  <c r="D717" i="3"/>
  <c r="D737" i="3"/>
  <c r="D753" i="3"/>
  <c r="D769" i="3"/>
  <c r="D786" i="3"/>
  <c r="D803" i="3"/>
  <c r="D822" i="3"/>
  <c r="D838" i="3"/>
  <c r="D855" i="3"/>
  <c r="D872" i="3"/>
  <c r="D888" i="3"/>
  <c r="D908" i="3"/>
  <c r="D924" i="3"/>
  <c r="D941" i="3"/>
  <c r="D958" i="3"/>
  <c r="D974" i="3"/>
  <c r="D993" i="3"/>
  <c r="D1010" i="3"/>
  <c r="D1026" i="3"/>
  <c r="D1041" i="3"/>
  <c r="D1056" i="3"/>
  <c r="D1074" i="3"/>
  <c r="D25" i="3"/>
  <c r="D46" i="3"/>
  <c r="D67" i="3"/>
  <c r="D86" i="3"/>
  <c r="D109" i="3"/>
  <c r="D130" i="3"/>
  <c r="D152" i="3"/>
  <c r="D170" i="3"/>
  <c r="D191" i="3"/>
  <c r="D215" i="3"/>
  <c r="D236" i="3"/>
  <c r="D254" i="3"/>
  <c r="D276" i="3"/>
  <c r="D297" i="3"/>
  <c r="D320" i="3"/>
  <c r="D341" i="3"/>
  <c r="D360" i="3"/>
  <c r="D381" i="3"/>
  <c r="D401" i="3"/>
  <c r="D425" i="3"/>
  <c r="D444" i="3"/>
  <c r="D465" i="3"/>
  <c r="D487" i="3"/>
  <c r="D505" i="3"/>
  <c r="D528" i="3"/>
  <c r="D550" i="3"/>
  <c r="D571" i="3"/>
  <c r="D589" i="3"/>
  <c r="D26" i="3"/>
  <c r="D53" i="3"/>
  <c r="D80" i="3"/>
  <c r="D110" i="3"/>
  <c r="D137" i="3"/>
  <c r="D165" i="3"/>
  <c r="D192" i="3"/>
  <c r="D221" i="3"/>
  <c r="D247" i="3"/>
  <c r="D277" i="3"/>
  <c r="D305" i="3"/>
  <c r="D331" i="3"/>
  <c r="D361" i="3"/>
  <c r="D391" i="3"/>
  <c r="D415" i="3"/>
  <c r="D445" i="3"/>
  <c r="D470" i="3"/>
  <c r="D499" i="3"/>
  <c r="D529" i="3"/>
  <c r="D554" i="3"/>
  <c r="D584" i="3"/>
  <c r="D610" i="3"/>
  <c r="D634" i="3"/>
  <c r="D656" i="3"/>
  <c r="D678" i="3"/>
  <c r="D697" i="3"/>
  <c r="D720" i="3"/>
  <c r="D740" i="3"/>
  <c r="D758" i="3"/>
  <c r="D780" i="3"/>
  <c r="D799" i="3"/>
  <c r="D823" i="3"/>
  <c r="D842" i="3"/>
  <c r="D863" i="3"/>
  <c r="D883" i="3"/>
  <c r="D901" i="3"/>
  <c r="D925" i="3"/>
  <c r="D945" i="3"/>
  <c r="D966" i="3"/>
  <c r="D985" i="3"/>
  <c r="D1006" i="3"/>
  <c r="D1027" i="3"/>
  <c r="D1047" i="3"/>
  <c r="D1064" i="3"/>
  <c r="D1081" i="3"/>
  <c r="D1100" i="3"/>
  <c r="D1116" i="3"/>
  <c r="D1133" i="3"/>
  <c r="D1152" i="3"/>
  <c r="D1169" i="3"/>
  <c r="D1185" i="3"/>
  <c r="D1204" i="3"/>
  <c r="D1220" i="3"/>
  <c r="D1235" i="3"/>
  <c r="D1250" i="3"/>
  <c r="D1267" i="3"/>
  <c r="D1282" i="3"/>
  <c r="D1297" i="3"/>
  <c r="D1312" i="3"/>
  <c r="D1326" i="3"/>
  <c r="D1339" i="3"/>
  <c r="D1352" i="3"/>
  <c r="D1365" i="3"/>
  <c r="D1378" i="3"/>
  <c r="D1391" i="3"/>
  <c r="D1404" i="3"/>
  <c r="D1417" i="3"/>
  <c r="D1430" i="3"/>
  <c r="D1443" i="3"/>
  <c r="D1456" i="3"/>
  <c r="D1470" i="3"/>
  <c r="D1483" i="3"/>
  <c r="D1496" i="3"/>
  <c r="D1509" i="3"/>
  <c r="D1522" i="3"/>
  <c r="D1535" i="3"/>
  <c r="D1548" i="3"/>
  <c r="D1561" i="3"/>
  <c r="D1574" i="3"/>
  <c r="D1587" i="3"/>
  <c r="D1600" i="3"/>
  <c r="D1614" i="3"/>
  <c r="D1627" i="3"/>
  <c r="D1640" i="3"/>
  <c r="D1653" i="3"/>
  <c r="D1666" i="3"/>
  <c r="D1679" i="3"/>
  <c r="D1692" i="3"/>
  <c r="D1705" i="3"/>
  <c r="D1718" i="3"/>
  <c r="D1731" i="3"/>
  <c r="D1744" i="3"/>
  <c r="D1758" i="3"/>
  <c r="D1771" i="3"/>
  <c r="D1784" i="3"/>
  <c r="D1797" i="3"/>
  <c r="D1810" i="3"/>
  <c r="D1823" i="3"/>
  <c r="D1836" i="3"/>
  <c r="D1849" i="3"/>
  <c r="D1862" i="3"/>
  <c r="D1875" i="3"/>
  <c r="D1888" i="3"/>
  <c r="D1902" i="3"/>
  <c r="D1915" i="3"/>
  <c r="D1928" i="3"/>
  <c r="D1941" i="3"/>
  <c r="D1954" i="3"/>
  <c r="D1967" i="3"/>
  <c r="D1980" i="3"/>
  <c r="D1993" i="3"/>
  <c r="D2006" i="3"/>
  <c r="D2019" i="3"/>
  <c r="D2032" i="3"/>
  <c r="D2046" i="3"/>
  <c r="D2059" i="3"/>
  <c r="D2072" i="3"/>
  <c r="D2085" i="3"/>
  <c r="D2098" i="3"/>
  <c r="D2111" i="3"/>
  <c r="D2124" i="3"/>
  <c r="D2137" i="3"/>
  <c r="D2150" i="3"/>
  <c r="D2163" i="3"/>
  <c r="D2176" i="3"/>
  <c r="D2190" i="3"/>
  <c r="D2203" i="3"/>
  <c r="D2216" i="3"/>
  <c r="D2229" i="3"/>
  <c r="D2242" i="3"/>
  <c r="D2255" i="3"/>
  <c r="D2268" i="3"/>
  <c r="D2281" i="3"/>
  <c r="D2294" i="3"/>
  <c r="D2307" i="3"/>
  <c r="D2320" i="3"/>
  <c r="D2334" i="3"/>
  <c r="D2347" i="3"/>
  <c r="D2360" i="3"/>
  <c r="D2373" i="3"/>
  <c r="D2386" i="3"/>
  <c r="D2399" i="3"/>
  <c r="D2412" i="3"/>
  <c r="D2425" i="3"/>
  <c r="D2438" i="3"/>
  <c r="D2451" i="3"/>
  <c r="D2464" i="3"/>
  <c r="D2478" i="3"/>
  <c r="D2491" i="3"/>
  <c r="D2503" i="3"/>
  <c r="D2515" i="3"/>
  <c r="D2527" i="3"/>
  <c r="D2539" i="3"/>
  <c r="D2551" i="3"/>
  <c r="D2563" i="3"/>
  <c r="D2575" i="3"/>
  <c r="D2587" i="3"/>
  <c r="D2599" i="3"/>
  <c r="D2611" i="3"/>
  <c r="D2623" i="3"/>
  <c r="D2635" i="3"/>
  <c r="D2647" i="3"/>
  <c r="D2659" i="3"/>
  <c r="D2671" i="3"/>
  <c r="D2683" i="3"/>
  <c r="D2695" i="3"/>
  <c r="D2707" i="3"/>
  <c r="D2719" i="3"/>
  <c r="D2731" i="3"/>
  <c r="D2743" i="3"/>
  <c r="D2755" i="3"/>
  <c r="D2767" i="3"/>
  <c r="D2779" i="3"/>
  <c r="D2791" i="3"/>
  <c r="D2803" i="3"/>
  <c r="D2815" i="3"/>
  <c r="D2827" i="3"/>
  <c r="D2839" i="3"/>
  <c r="D2851" i="3"/>
  <c r="D2863" i="3"/>
  <c r="D2875" i="3"/>
  <c r="D2887" i="3"/>
  <c r="D2899" i="3"/>
  <c r="D2911" i="3"/>
  <c r="D2923" i="3"/>
  <c r="D2935" i="3"/>
  <c r="D2947" i="3"/>
  <c r="D2959" i="3"/>
  <c r="D2971" i="3"/>
  <c r="D2983" i="3"/>
  <c r="D2995" i="3"/>
  <c r="D3007" i="3"/>
  <c r="D3019" i="3"/>
  <c r="D29" i="3"/>
  <c r="D55" i="3"/>
  <c r="D81" i="3"/>
  <c r="D113" i="3"/>
  <c r="D139" i="3"/>
  <c r="D166" i="3"/>
  <c r="D199" i="3"/>
  <c r="D223" i="3"/>
  <c r="D250" i="3"/>
  <c r="D278" i="3"/>
  <c r="D307" i="3"/>
  <c r="D332" i="3"/>
  <c r="D362" i="3"/>
  <c r="D392" i="3"/>
  <c r="D416" i="3"/>
  <c r="D446" i="3"/>
  <c r="D473" i="3"/>
  <c r="D501" i="3"/>
  <c r="D533" i="3"/>
  <c r="D557" i="3"/>
  <c r="D585" i="3"/>
  <c r="D612" i="3"/>
  <c r="D635" i="3"/>
  <c r="D657" i="3"/>
  <c r="D679" i="3"/>
  <c r="D698" i="3"/>
  <c r="D722" i="3"/>
  <c r="D741" i="3"/>
  <c r="D759" i="3"/>
  <c r="D781" i="3"/>
  <c r="D801" i="3"/>
  <c r="D824" i="3"/>
  <c r="D843" i="3"/>
  <c r="D864" i="3"/>
  <c r="D884" i="3"/>
  <c r="D902" i="3"/>
  <c r="D926" i="3"/>
  <c r="D946" i="3"/>
  <c r="D967" i="3"/>
  <c r="D986" i="3"/>
  <c r="D1007" i="3"/>
  <c r="D1028" i="3"/>
  <c r="D1048" i="3"/>
  <c r="D1065" i="3"/>
  <c r="D1083" i="3"/>
  <c r="D1101" i="3"/>
  <c r="D1117" i="3"/>
  <c r="D1135" i="3"/>
  <c r="D1153" i="3"/>
  <c r="D1170" i="3"/>
  <c r="D1186" i="3"/>
  <c r="D1205" i="3"/>
  <c r="D1221" i="3"/>
  <c r="D1236" i="3"/>
  <c r="D1253" i="3"/>
  <c r="D1268" i="3"/>
  <c r="D1283" i="3"/>
  <c r="D1298" i="3"/>
  <c r="D1314" i="3"/>
  <c r="D1327" i="3"/>
  <c r="D1340" i="3"/>
  <c r="D1353" i="3"/>
  <c r="D1366" i="3"/>
  <c r="D1379" i="3"/>
  <c r="D1392" i="3"/>
  <c r="D1405" i="3"/>
  <c r="D1418" i="3"/>
  <c r="D1431" i="3"/>
  <c r="D1444" i="3"/>
  <c r="D1458" i="3"/>
  <c r="D1471" i="3"/>
  <c r="D1484" i="3"/>
  <c r="D1497" i="3"/>
  <c r="D1510" i="3"/>
  <c r="D1523" i="3"/>
  <c r="D1536" i="3"/>
  <c r="D1549" i="3"/>
  <c r="D1562" i="3"/>
  <c r="D1575" i="3"/>
  <c r="D1588" i="3"/>
  <c r="D1602" i="3"/>
  <c r="D1615" i="3"/>
  <c r="D1628" i="3"/>
  <c r="D1641" i="3"/>
  <c r="D1654" i="3"/>
  <c r="D1667" i="3"/>
  <c r="D1680" i="3"/>
  <c r="D1693" i="3"/>
  <c r="D1706" i="3"/>
  <c r="D1719" i="3"/>
  <c r="D1732" i="3"/>
  <c r="D1746" i="3"/>
  <c r="D1759" i="3"/>
  <c r="D1772" i="3"/>
  <c r="D1785" i="3"/>
  <c r="D1798" i="3"/>
  <c r="D1811" i="3"/>
  <c r="D1824" i="3"/>
  <c r="D1837" i="3"/>
  <c r="D1850" i="3"/>
  <c r="D1863" i="3"/>
  <c r="D1876" i="3"/>
  <c r="D1890" i="3"/>
  <c r="D1903" i="3"/>
  <c r="D1916" i="3"/>
  <c r="D1929" i="3"/>
  <c r="D1942" i="3"/>
  <c r="D1955" i="3"/>
  <c r="D1968" i="3"/>
  <c r="D1981" i="3"/>
  <c r="D1994" i="3"/>
  <c r="D2007" i="3"/>
  <c r="D2020" i="3"/>
  <c r="D2034" i="3"/>
  <c r="D2047" i="3"/>
  <c r="D2060" i="3"/>
  <c r="D2073" i="3"/>
  <c r="D2086" i="3"/>
  <c r="D2099" i="3"/>
  <c r="D2112" i="3"/>
  <c r="D2125" i="3"/>
  <c r="D2138" i="3"/>
  <c r="D2151" i="3"/>
  <c r="D31" i="3"/>
  <c r="D58" i="3"/>
  <c r="D82" i="3"/>
  <c r="D115" i="3"/>
  <c r="D140" i="3"/>
  <c r="D167" i="3"/>
  <c r="D200" i="3"/>
  <c r="D224" i="3"/>
  <c r="D251" i="3"/>
  <c r="D281" i="3"/>
  <c r="D309" i="3"/>
  <c r="D333" i="3"/>
  <c r="D365" i="3"/>
  <c r="D393" i="3"/>
  <c r="D417" i="3"/>
  <c r="D449" i="3"/>
  <c r="D477" i="3"/>
  <c r="D502" i="3"/>
  <c r="D535" i="3"/>
  <c r="D559" i="3"/>
  <c r="D586" i="3"/>
  <c r="D615" i="3"/>
  <c r="D636" i="3"/>
  <c r="D658" i="3"/>
  <c r="D680" i="3"/>
  <c r="D702" i="3"/>
  <c r="D723" i="3"/>
  <c r="D742" i="3"/>
  <c r="D764" i="3"/>
  <c r="D782" i="3"/>
  <c r="D806" i="3"/>
  <c r="D825" i="3"/>
  <c r="D845" i="3"/>
  <c r="D866" i="3"/>
  <c r="D885" i="3"/>
  <c r="D909" i="3"/>
  <c r="D927" i="3"/>
  <c r="D949" i="3"/>
  <c r="D968" i="3"/>
  <c r="D987" i="3"/>
  <c r="D1011" i="3"/>
  <c r="D1029" i="3"/>
  <c r="D1049" i="3"/>
  <c r="D1066" i="3"/>
  <c r="D1086" i="3"/>
  <c r="D1102" i="3"/>
  <c r="D1120" i="3"/>
  <c r="D1138" i="3"/>
  <c r="D1155" i="3"/>
  <c r="D1171" i="3"/>
  <c r="D1187" i="3"/>
  <c r="D1206" i="3"/>
  <c r="D1222" i="3"/>
  <c r="D1237" i="3"/>
  <c r="D1254" i="3"/>
  <c r="D1269" i="3"/>
  <c r="D1284" i="3"/>
  <c r="D1302" i="3"/>
  <c r="D1315" i="3"/>
  <c r="D1328" i="3"/>
  <c r="D1341" i="3"/>
  <c r="D1354" i="3"/>
  <c r="D1367" i="3"/>
  <c r="D1380" i="3"/>
  <c r="D1393" i="3"/>
  <c r="D1406" i="3"/>
  <c r="D1419" i="3"/>
  <c r="D1432" i="3"/>
  <c r="D1446" i="3"/>
  <c r="D1459" i="3"/>
  <c r="D1472" i="3"/>
  <c r="D1485" i="3"/>
  <c r="D1498" i="3"/>
  <c r="D1511" i="3"/>
  <c r="D1524" i="3"/>
  <c r="D1537" i="3"/>
  <c r="D1550" i="3"/>
  <c r="D1563" i="3"/>
  <c r="D1576" i="3"/>
  <c r="D1590" i="3"/>
  <c r="D1603" i="3"/>
  <c r="D1616" i="3"/>
  <c r="D1629" i="3"/>
  <c r="D1642" i="3"/>
  <c r="D1655" i="3"/>
  <c r="D32" i="3"/>
  <c r="D69" i="3"/>
  <c r="D101" i="3"/>
  <c r="D141" i="3"/>
  <c r="D180" i="3"/>
  <c r="D216" i="3"/>
  <c r="D257" i="3"/>
  <c r="D288" i="3"/>
  <c r="D325" i="3"/>
  <c r="D367" i="3"/>
  <c r="D403" i="3"/>
  <c r="D433" i="3"/>
  <c r="D478" i="3"/>
  <c r="D514" i="3"/>
  <c r="D551" i="3"/>
  <c r="D590" i="3"/>
  <c r="D621" i="3"/>
  <c r="D650" i="3"/>
  <c r="D681" i="3"/>
  <c r="D709" i="3"/>
  <c r="D731" i="3"/>
  <c r="D33" i="3"/>
  <c r="D70" i="3"/>
  <c r="D103" i="3"/>
  <c r="D144" i="3"/>
  <c r="D181" i="3"/>
  <c r="D217" i="3"/>
  <c r="D259" i="3"/>
  <c r="D289" i="3"/>
  <c r="D326" i="3"/>
  <c r="D368" i="3"/>
  <c r="D407" i="3"/>
  <c r="D437" i="3"/>
  <c r="D479" i="3"/>
  <c r="D516" i="3"/>
  <c r="D552" i="3"/>
  <c r="D593" i="3"/>
  <c r="D622" i="3"/>
  <c r="D651" i="3"/>
  <c r="D685" i="3"/>
  <c r="D710" i="3"/>
  <c r="D738" i="3"/>
  <c r="D766" i="3"/>
  <c r="D793" i="3"/>
  <c r="D816" i="3"/>
  <c r="D849" i="3"/>
  <c r="D874" i="3"/>
  <c r="D899" i="3"/>
  <c r="D930" i="3"/>
  <c r="D955" i="3"/>
  <c r="D982" i="3"/>
  <c r="D1014" i="3"/>
  <c r="D1037" i="3"/>
  <c r="D1062" i="3"/>
  <c r="D1089" i="3"/>
  <c r="D1109" i="3"/>
  <c r="D1131" i="3"/>
  <c r="D1157" i="3"/>
  <c r="D1179" i="3"/>
  <c r="D1199" i="3"/>
  <c r="D1224" i="3"/>
  <c r="D1245" i="3"/>
  <c r="D1265" i="3"/>
  <c r="D1289" i="3"/>
  <c r="D1307" i="3"/>
  <c r="D1323" i="3"/>
  <c r="D1343" i="3"/>
  <c r="D1359" i="3"/>
  <c r="D1376" i="3"/>
  <c r="D1395" i="3"/>
  <c r="D1412" i="3"/>
  <c r="D1428" i="3"/>
  <c r="D1448" i="3"/>
  <c r="D1464" i="3"/>
  <c r="D1480" i="3"/>
  <c r="D1500" i="3"/>
  <c r="D1516" i="3"/>
  <c r="D1533" i="3"/>
  <c r="D1552" i="3"/>
  <c r="D1569" i="3"/>
  <c r="D1585" i="3"/>
  <c r="D1605" i="3"/>
  <c r="D1621" i="3"/>
  <c r="D1638" i="3"/>
  <c r="D1657" i="3"/>
  <c r="D1672" i="3"/>
  <c r="D1688" i="3"/>
  <c r="D1703" i="3"/>
  <c r="D1720" i="3"/>
  <c r="D1736" i="3"/>
  <c r="D1751" i="3"/>
  <c r="D1766" i="3"/>
  <c r="D1782" i="3"/>
  <c r="D1799" i="3"/>
  <c r="D1814" i="3"/>
  <c r="D1830" i="3"/>
  <c r="D1845" i="3"/>
  <c r="D1860" i="3"/>
  <c r="D1878" i="3"/>
  <c r="D1893" i="3"/>
  <c r="D1908" i="3"/>
  <c r="D1923" i="3"/>
  <c r="D1939" i="3"/>
  <c r="D1956" i="3"/>
  <c r="D1971" i="3"/>
  <c r="D1987" i="3"/>
  <c r="D2002" i="3"/>
  <c r="D2017" i="3"/>
  <c r="D2035" i="3"/>
  <c r="D2050" i="3"/>
  <c r="D2065" i="3"/>
  <c r="D2080" i="3"/>
  <c r="D2096" i="3"/>
  <c r="D2113" i="3"/>
  <c r="D2128" i="3"/>
  <c r="D2144" i="3"/>
  <c r="D2159" i="3"/>
  <c r="D2173" i="3"/>
  <c r="D2187" i="3"/>
  <c r="D2202" i="3"/>
  <c r="D2217" i="3"/>
  <c r="D2231" i="3"/>
  <c r="D2245" i="3"/>
  <c r="D2259" i="3"/>
  <c r="D2274" i="3"/>
  <c r="D2288" i="3"/>
  <c r="D2302" i="3"/>
  <c r="D2316" i="3"/>
  <c r="D2330" i="3"/>
  <c r="D2344" i="3"/>
  <c r="D2359" i="3"/>
  <c r="D2374" i="3"/>
  <c r="D2388" i="3"/>
  <c r="D2402" i="3"/>
  <c r="D2416" i="3"/>
  <c r="D2431" i="3"/>
  <c r="D2445" i="3"/>
  <c r="D2459" i="3"/>
  <c r="D2473" i="3"/>
  <c r="D2487" i="3"/>
  <c r="D2501" i="3"/>
  <c r="D2514" i="3"/>
  <c r="D2528" i="3"/>
  <c r="D2541" i="3"/>
  <c r="D2554" i="3"/>
  <c r="D2567" i="3"/>
  <c r="D2580" i="3"/>
  <c r="D2593" i="3"/>
  <c r="D2606" i="3"/>
  <c r="D2619" i="3"/>
  <c r="D2632" i="3"/>
  <c r="D2645" i="3"/>
  <c r="D2658" i="3"/>
  <c r="D2672" i="3"/>
  <c r="D2685" i="3"/>
  <c r="D2698" i="3"/>
  <c r="D2711" i="3"/>
  <c r="D2724" i="3"/>
  <c r="D2737" i="3"/>
  <c r="D2750" i="3"/>
  <c r="D2763" i="3"/>
  <c r="D2776" i="3"/>
  <c r="D2789" i="3"/>
  <c r="D2802" i="3"/>
  <c r="D2816" i="3"/>
  <c r="D2829" i="3"/>
  <c r="D2842" i="3"/>
  <c r="D2855" i="3"/>
  <c r="D2868" i="3"/>
  <c r="D2881" i="3"/>
  <c r="D2894" i="3"/>
  <c r="D2907" i="3"/>
  <c r="D2920" i="3"/>
  <c r="D2933" i="3"/>
  <c r="D2946" i="3"/>
  <c r="D2960" i="3"/>
  <c r="D2973" i="3"/>
  <c r="D2986" i="3"/>
  <c r="D2999" i="3"/>
  <c r="D3012" i="3"/>
  <c r="D3025" i="3"/>
  <c r="D3037" i="3"/>
  <c r="D3049" i="3"/>
  <c r="D3061" i="3"/>
  <c r="D3073" i="3"/>
  <c r="D3085" i="3"/>
  <c r="D3097" i="3"/>
  <c r="D3109" i="3"/>
  <c r="D3121" i="3"/>
  <c r="D3133" i="3"/>
  <c r="D3145" i="3"/>
  <c r="D34" i="3"/>
  <c r="D71" i="3"/>
  <c r="D104" i="3"/>
  <c r="D145" i="3"/>
  <c r="D182" i="3"/>
  <c r="D218" i="3"/>
  <c r="D261" i="3"/>
  <c r="D293" i="3"/>
  <c r="D329" i="3"/>
  <c r="D372" i="3"/>
  <c r="D408" i="3"/>
  <c r="D439" i="3"/>
  <c r="D480" i="3"/>
  <c r="D517" i="3"/>
  <c r="D553" i="3"/>
  <c r="D595" i="3"/>
  <c r="D623" i="3"/>
  <c r="D653" i="3"/>
  <c r="D686" i="3"/>
  <c r="D711" i="3"/>
  <c r="D739" i="3"/>
  <c r="D767" i="3"/>
  <c r="D794" i="3"/>
  <c r="D817" i="3"/>
  <c r="D850" i="3"/>
  <c r="D877" i="3"/>
  <c r="D900" i="3"/>
  <c r="D932" i="3"/>
  <c r="D959" i="3"/>
  <c r="D984" i="3"/>
  <c r="D1015" i="3"/>
  <c r="D1038" i="3"/>
  <c r="D1063" i="3"/>
  <c r="D1090" i="3"/>
  <c r="D1112" i="3"/>
  <c r="D1132" i="3"/>
  <c r="D1158" i="3"/>
  <c r="D1180" i="3"/>
  <c r="D1200" i="3"/>
  <c r="D1225" i="3"/>
  <c r="D1246" i="3"/>
  <c r="D1266" i="3"/>
  <c r="D1290" i="3"/>
  <c r="D1308" i="3"/>
  <c r="D1324" i="3"/>
  <c r="D1344" i="3"/>
  <c r="D1360" i="3"/>
  <c r="D1377" i="3"/>
  <c r="D1396" i="3"/>
  <c r="D1413" i="3"/>
  <c r="D1429" i="3"/>
  <c r="D1449" i="3"/>
  <c r="D1465" i="3"/>
  <c r="D1482" i="3"/>
  <c r="D1501" i="3"/>
  <c r="D1518" i="3"/>
  <c r="D1534" i="3"/>
  <c r="D1554" i="3"/>
  <c r="D1570" i="3"/>
  <c r="D1586" i="3"/>
  <c r="D1606" i="3"/>
  <c r="D1622" i="3"/>
  <c r="D1639" i="3"/>
  <c r="D1658" i="3"/>
  <c r="D1674" i="3"/>
  <c r="D1689" i="3"/>
  <c r="D1704" i="3"/>
  <c r="D1722" i="3"/>
  <c r="D1737" i="3"/>
  <c r="D1752" i="3"/>
  <c r="D1767" i="3"/>
  <c r="D1783" i="3"/>
  <c r="D1800" i="3"/>
  <c r="D1815" i="3"/>
  <c r="D1831" i="3"/>
  <c r="D1846" i="3"/>
  <c r="D1861" i="3"/>
  <c r="D1879" i="3"/>
  <c r="D1894" i="3"/>
  <c r="D1909" i="3"/>
  <c r="D1924" i="3"/>
  <c r="D1940" i="3"/>
  <c r="D1957" i="3"/>
  <c r="D1972" i="3"/>
  <c r="D1988" i="3"/>
  <c r="D2003" i="3"/>
  <c r="D2018" i="3"/>
  <c r="D2036" i="3"/>
  <c r="D2051" i="3"/>
  <c r="D2066" i="3"/>
  <c r="D2082" i="3"/>
  <c r="D2097" i="3"/>
  <c r="D2114" i="3"/>
  <c r="D2130" i="3"/>
  <c r="D2145" i="3"/>
  <c r="D2160" i="3"/>
  <c r="D2174" i="3"/>
  <c r="D2188" i="3"/>
  <c r="D2204" i="3"/>
  <c r="D2218" i="3"/>
  <c r="D2232" i="3"/>
  <c r="D2246" i="3"/>
  <c r="D2260" i="3"/>
  <c r="D2275" i="3"/>
  <c r="D2289" i="3"/>
  <c r="D2303" i="3"/>
  <c r="D2317" i="3"/>
  <c r="D2331" i="3"/>
  <c r="D2346" i="3"/>
  <c r="D2361" i="3"/>
  <c r="D2375" i="3"/>
  <c r="D2389" i="3"/>
  <c r="D2403" i="3"/>
  <c r="D2418" i="3"/>
  <c r="D2432" i="3"/>
  <c r="D2446" i="3"/>
  <c r="D2460" i="3"/>
  <c r="D2474" i="3"/>
  <c r="D2488" i="3"/>
  <c r="D2502" i="3"/>
  <c r="D2516" i="3"/>
  <c r="D2529" i="3"/>
  <c r="D2542" i="3"/>
  <c r="D2555" i="3"/>
  <c r="D2568" i="3"/>
  <c r="D2581" i="3"/>
  <c r="D2594" i="3"/>
  <c r="D2607" i="3"/>
  <c r="D2620" i="3"/>
  <c r="D2633" i="3"/>
  <c r="D2646" i="3"/>
  <c r="D2660" i="3"/>
  <c r="D2673" i="3"/>
  <c r="D2686" i="3"/>
  <c r="D2699" i="3"/>
  <c r="D2712" i="3"/>
  <c r="D2725" i="3"/>
  <c r="D2738" i="3"/>
  <c r="D2751" i="3"/>
  <c r="D2764" i="3"/>
  <c r="D2777" i="3"/>
  <c r="D2790" i="3"/>
  <c r="D2804" i="3"/>
  <c r="D2817" i="3"/>
  <c r="D2830" i="3"/>
  <c r="D2843" i="3"/>
  <c r="D2856" i="3"/>
  <c r="D2869" i="3"/>
  <c r="D2882" i="3"/>
  <c r="D2895" i="3"/>
  <c r="D2908" i="3"/>
  <c r="D2921" i="3"/>
  <c r="D2934" i="3"/>
  <c r="D2948" i="3"/>
  <c r="D2961" i="3"/>
  <c r="D2974" i="3"/>
  <c r="D2987" i="3"/>
  <c r="D3000" i="3"/>
  <c r="D3013" i="3"/>
  <c r="D3026" i="3"/>
  <c r="D36" i="3"/>
  <c r="D74" i="3"/>
  <c r="D117" i="3"/>
  <c r="D153" i="3"/>
  <c r="D185" i="3"/>
  <c r="D225" i="3"/>
  <c r="D262" i="3"/>
  <c r="D298" i="3"/>
  <c r="D343" i="3"/>
  <c r="D373" i="3"/>
  <c r="D409" i="3"/>
  <c r="D451" i="3"/>
  <c r="D488" i="3"/>
  <c r="D518" i="3"/>
  <c r="D560" i="3"/>
  <c r="D599" i="3"/>
  <c r="D624" i="3"/>
  <c r="D659" i="3"/>
  <c r="D687" i="3"/>
  <c r="D713" i="3"/>
  <c r="D743" i="3"/>
  <c r="D770" i="3"/>
  <c r="D795" i="3"/>
  <c r="D827" i="3"/>
  <c r="D851" i="3"/>
  <c r="D879" i="3"/>
  <c r="D910" i="3"/>
  <c r="D935" i="3"/>
  <c r="D960" i="3"/>
  <c r="D989" i="3"/>
  <c r="D41" i="3"/>
  <c r="D94" i="3"/>
  <c r="D154" i="3"/>
  <c r="D203" i="3"/>
  <c r="D263" i="3"/>
  <c r="D312" i="3"/>
  <c r="D374" i="3"/>
  <c r="D429" i="3"/>
  <c r="D489" i="3"/>
  <c r="D538" i="3"/>
  <c r="D600" i="3"/>
  <c r="D641" i="3"/>
  <c r="D689" i="3"/>
  <c r="D727" i="3"/>
  <c r="D765" i="3"/>
  <c r="D807" i="3"/>
  <c r="D836" i="3"/>
  <c r="D873" i="3"/>
  <c r="D913" i="3"/>
  <c r="D950" i="3"/>
  <c r="D981" i="3"/>
  <c r="D1020" i="3"/>
  <c r="D1051" i="3"/>
  <c r="D1078" i="3"/>
  <c r="D1107" i="3"/>
  <c r="D1139" i="3"/>
  <c r="D1161" i="3"/>
  <c r="D1192" i="3"/>
  <c r="D1217" i="3"/>
  <c r="D1242" i="3"/>
  <c r="D1270" i="3"/>
  <c r="D1293" i="3"/>
  <c r="D1317" i="3"/>
  <c r="D1335" i="3"/>
  <c r="D1357" i="3"/>
  <c r="D1381" i="3"/>
  <c r="D1400" i="3"/>
  <c r="D1422" i="3"/>
  <c r="D1440" i="3"/>
  <c r="D1462" i="3"/>
  <c r="D1486" i="3"/>
  <c r="D1504" i="3"/>
  <c r="D1526" i="3"/>
  <c r="D1545" i="3"/>
  <c r="D1567" i="3"/>
  <c r="D1591" i="3"/>
  <c r="D1609" i="3"/>
  <c r="D1631" i="3"/>
  <c r="D1650" i="3"/>
  <c r="D1670" i="3"/>
  <c r="D1690" i="3"/>
  <c r="D1710" i="3"/>
  <c r="D1727" i="3"/>
  <c r="D1747" i="3"/>
  <c r="D1764" i="3"/>
  <c r="D1786" i="3"/>
  <c r="D1803" i="3"/>
  <c r="D1821" i="3"/>
  <c r="D1840" i="3"/>
  <c r="D1858" i="3"/>
  <c r="D1880" i="3"/>
  <c r="D1897" i="3"/>
  <c r="D1917" i="3"/>
  <c r="D1934" i="3"/>
  <c r="D1952" i="3"/>
  <c r="D1974" i="3"/>
  <c r="D1991" i="3"/>
  <c r="D2011" i="3"/>
  <c r="D2028" i="3"/>
  <c r="D2048" i="3"/>
  <c r="D2067" i="3"/>
  <c r="D2087" i="3"/>
  <c r="D2104" i="3"/>
  <c r="D2122" i="3"/>
  <c r="D2142" i="3"/>
  <c r="D2161" i="3"/>
  <c r="D2179" i="3"/>
  <c r="D2195" i="3"/>
  <c r="D2211" i="3"/>
  <c r="D2228" i="3"/>
  <c r="D2247" i="3"/>
  <c r="D2264" i="3"/>
  <c r="D2280" i="3"/>
  <c r="D2298" i="3"/>
  <c r="D2314" i="3"/>
  <c r="D2332" i="3"/>
  <c r="D2350" i="3"/>
  <c r="D2366" i="3"/>
  <c r="D2383" i="3"/>
  <c r="D2400" i="3"/>
  <c r="D2419" i="3"/>
  <c r="D2435" i="3"/>
  <c r="D2452" i="3"/>
  <c r="D2469" i="3"/>
  <c r="D2485" i="3"/>
  <c r="D2504" i="3"/>
  <c r="D2519" i="3"/>
  <c r="D2534" i="3"/>
  <c r="D2549" i="3"/>
  <c r="D2565" i="3"/>
  <c r="D2582" i="3"/>
  <c r="D2597" i="3"/>
  <c r="D2613" i="3"/>
  <c r="D2628" i="3"/>
  <c r="D2643" i="3"/>
  <c r="D2661" i="3"/>
  <c r="D2676" i="3"/>
  <c r="D2691" i="3"/>
  <c r="D2706" i="3"/>
  <c r="D2722" i="3"/>
  <c r="D2739" i="3"/>
  <c r="D2754" i="3"/>
  <c r="D2770" i="3"/>
  <c r="D2785" i="3"/>
  <c r="D2800" i="3"/>
  <c r="D2818" i="3"/>
  <c r="D2833" i="3"/>
  <c r="D2848" i="3"/>
  <c r="D2864" i="3"/>
  <c r="D2879" i="3"/>
  <c r="D2896" i="3"/>
  <c r="D2912" i="3"/>
  <c r="D2927" i="3"/>
  <c r="D2942" i="3"/>
  <c r="D2957" i="3"/>
  <c r="D2975" i="3"/>
  <c r="D2990" i="3"/>
  <c r="D3005" i="3"/>
  <c r="D3021" i="3"/>
  <c r="D3035" i="3"/>
  <c r="D3048" i="3"/>
  <c r="D3062" i="3"/>
  <c r="D3075" i="3"/>
  <c r="D3088" i="3"/>
  <c r="D3101" i="3"/>
  <c r="D3114" i="3"/>
  <c r="D3127" i="3"/>
  <c r="D3140" i="3"/>
  <c r="D3153" i="3"/>
  <c r="D3165" i="3"/>
  <c r="D3177" i="3"/>
  <c r="D3189" i="3"/>
  <c r="D3201" i="3"/>
  <c r="D3213" i="3"/>
  <c r="D3225" i="3"/>
  <c r="D3237" i="3"/>
  <c r="D3249" i="3"/>
  <c r="D3261" i="3"/>
  <c r="D3273" i="3"/>
  <c r="D3285" i="3"/>
  <c r="D3297" i="3"/>
  <c r="D3309" i="3"/>
  <c r="D3321" i="3"/>
  <c r="D3333" i="3"/>
  <c r="D3345" i="3"/>
  <c r="D3357" i="3"/>
  <c r="D3369" i="3"/>
  <c r="D3381" i="3"/>
  <c r="D3393" i="3"/>
  <c r="D3405" i="3"/>
  <c r="D3417" i="3"/>
  <c r="D3429" i="3"/>
  <c r="D3441" i="3"/>
  <c r="D3453" i="3"/>
  <c r="D3465" i="3"/>
  <c r="D3477" i="3"/>
  <c r="D3489" i="3"/>
  <c r="D3501" i="3"/>
  <c r="D3513" i="3"/>
  <c r="D3525" i="3"/>
  <c r="D43" i="3"/>
  <c r="D95" i="3"/>
  <c r="D155" i="3"/>
  <c r="D204" i="3"/>
  <c r="D266" i="3"/>
  <c r="D321" i="3"/>
  <c r="D377" i="3"/>
  <c r="D430" i="3"/>
  <c r="D490" i="3"/>
  <c r="D539" i="3"/>
  <c r="D601" i="3"/>
  <c r="D643" i="3"/>
  <c r="D692" i="3"/>
  <c r="D728" i="3"/>
  <c r="D771" i="3"/>
  <c r="D809" i="3"/>
  <c r="D840" i="3"/>
  <c r="D881" i="3"/>
  <c r="D914" i="3"/>
  <c r="D951" i="3"/>
  <c r="D994" i="3"/>
  <c r="D1021" i="3"/>
  <c r="D1052" i="3"/>
  <c r="D1079" i="3"/>
  <c r="D1108" i="3"/>
  <c r="D1140" i="3"/>
  <c r="D1164" i="3"/>
  <c r="D1193" i="3"/>
  <c r="D1218" i="3"/>
  <c r="D1244" i="3"/>
  <c r="D1272" i="3"/>
  <c r="D1294" i="3"/>
  <c r="D1318" i="3"/>
  <c r="D1336" i="3"/>
  <c r="D1358" i="3"/>
  <c r="D1382" i="3"/>
  <c r="D1401" i="3"/>
  <c r="D1423" i="3"/>
  <c r="D1441" i="3"/>
  <c r="D1463" i="3"/>
  <c r="D1487" i="3"/>
  <c r="D1506" i="3"/>
  <c r="D1527" i="3"/>
  <c r="D1546" i="3"/>
  <c r="D1568" i="3"/>
  <c r="D1592" i="3"/>
  <c r="D1610" i="3"/>
  <c r="D1632" i="3"/>
  <c r="D1651" i="3"/>
  <c r="D1671" i="3"/>
  <c r="D1691" i="3"/>
  <c r="D1711" i="3"/>
  <c r="D1728" i="3"/>
  <c r="D1748" i="3"/>
  <c r="D1765" i="3"/>
  <c r="D1787" i="3"/>
  <c r="D1804" i="3"/>
  <c r="D1822" i="3"/>
  <c r="D1842" i="3"/>
  <c r="D1859" i="3"/>
  <c r="D1881" i="3"/>
  <c r="D1898" i="3"/>
  <c r="D1918" i="3"/>
  <c r="D1935" i="3"/>
  <c r="D1953" i="3"/>
  <c r="D1975" i="3"/>
  <c r="D1992" i="3"/>
  <c r="D2012" i="3"/>
  <c r="D2029" i="3"/>
  <c r="D2049" i="3"/>
  <c r="D2068" i="3"/>
  <c r="D2088" i="3"/>
  <c r="D2106" i="3"/>
  <c r="D2123" i="3"/>
  <c r="D2143" i="3"/>
  <c r="D2162" i="3"/>
  <c r="D2180" i="3"/>
  <c r="D2196" i="3"/>
  <c r="D2212" i="3"/>
  <c r="D2230" i="3"/>
  <c r="D2248" i="3"/>
  <c r="D2265" i="3"/>
  <c r="D2282" i="3"/>
  <c r="D2299" i="3"/>
  <c r="D2315" i="3"/>
  <c r="D2335" i="3"/>
  <c r="D2351" i="3"/>
  <c r="D2367" i="3"/>
  <c r="D2384" i="3"/>
  <c r="D2401" i="3"/>
  <c r="D2420" i="3"/>
  <c r="D2436" i="3"/>
  <c r="D2454" i="3"/>
  <c r="D2470" i="3"/>
  <c r="D2486" i="3"/>
  <c r="D2505" i="3"/>
  <c r="D2520" i="3"/>
  <c r="D2535" i="3"/>
  <c r="D2550" i="3"/>
  <c r="D2566" i="3"/>
  <c r="D2583" i="3"/>
  <c r="D2598" i="3"/>
  <c r="D2614" i="3"/>
  <c r="D2629" i="3"/>
  <c r="D2644" i="3"/>
  <c r="D2662" i="3"/>
  <c r="D2677" i="3"/>
  <c r="D2692" i="3"/>
  <c r="D2708" i="3"/>
  <c r="D2723" i="3"/>
  <c r="D2740" i="3"/>
  <c r="D2756" i="3"/>
  <c r="D2771" i="3"/>
  <c r="D2786" i="3"/>
  <c r="D2801" i="3"/>
  <c r="D2819" i="3"/>
  <c r="D2834" i="3"/>
  <c r="D2849" i="3"/>
  <c r="D2865" i="3"/>
  <c r="D2880" i="3"/>
  <c r="D2897" i="3"/>
  <c r="D2913" i="3"/>
  <c r="D2928" i="3"/>
  <c r="D2943" i="3"/>
  <c r="D2958" i="3"/>
  <c r="D2976" i="3"/>
  <c r="D2991" i="3"/>
  <c r="D3006" i="3"/>
  <c r="D3022" i="3"/>
  <c r="D3036" i="3"/>
  <c r="D3050" i="3"/>
  <c r="D3063" i="3"/>
  <c r="D3076" i="3"/>
  <c r="D3089" i="3"/>
  <c r="D3102" i="3"/>
  <c r="D3115" i="3"/>
  <c r="D3128" i="3"/>
  <c r="D3141" i="3"/>
  <c r="D3154" i="3"/>
  <c r="D3166" i="3"/>
  <c r="D3178" i="3"/>
  <c r="D3190" i="3"/>
  <c r="D3202" i="3"/>
  <c r="D3214" i="3"/>
  <c r="D3226" i="3"/>
  <c r="D3238" i="3"/>
  <c r="D3250" i="3"/>
  <c r="D3262" i="3"/>
  <c r="D3274" i="3"/>
  <c r="D3286" i="3"/>
  <c r="D3298" i="3"/>
  <c r="D3310" i="3"/>
  <c r="D3322" i="3"/>
  <c r="D3334" i="3"/>
  <c r="D3346" i="3"/>
  <c r="D3358" i="3"/>
  <c r="D3370" i="3"/>
  <c r="D3382" i="3"/>
  <c r="D3394" i="3"/>
  <c r="D3406" i="3"/>
  <c r="D3418" i="3"/>
  <c r="D3430" i="3"/>
  <c r="D3442" i="3"/>
  <c r="D3454" i="3"/>
  <c r="D3466" i="3"/>
  <c r="D47" i="3"/>
  <c r="D96" i="3"/>
  <c r="D156" i="3"/>
  <c r="D205" i="3"/>
  <c r="D269" i="3"/>
  <c r="D322" i="3"/>
  <c r="D382" i="3"/>
  <c r="D431" i="3"/>
  <c r="D493" i="3"/>
  <c r="D540" i="3"/>
  <c r="D602" i="3"/>
  <c r="D644" i="3"/>
  <c r="D693" i="3"/>
  <c r="D729" i="3"/>
  <c r="D773" i="3"/>
  <c r="D810" i="3"/>
  <c r="D841" i="3"/>
  <c r="D882" i="3"/>
  <c r="D915" i="3"/>
  <c r="D953" i="3"/>
  <c r="D995" i="3"/>
  <c r="D1023" i="3"/>
  <c r="D1053" i="3"/>
  <c r="D1080" i="3"/>
  <c r="D1113" i="3"/>
  <c r="D1141" i="3"/>
  <c r="D1165" i="3"/>
  <c r="D1194" i="3"/>
  <c r="D1219" i="3"/>
  <c r="D1247" i="3"/>
  <c r="D1273" i="3"/>
  <c r="D1295" i="3"/>
  <c r="D1319" i="3"/>
  <c r="D1338" i="3"/>
  <c r="D1362" i="3"/>
  <c r="D1383" i="3"/>
  <c r="D1402" i="3"/>
  <c r="D1424" i="3"/>
  <c r="D1442" i="3"/>
  <c r="D1466" i="3"/>
  <c r="D1488" i="3"/>
  <c r="D1507" i="3"/>
  <c r="D1528" i="3"/>
  <c r="D1547" i="3"/>
  <c r="D1571" i="3"/>
  <c r="D1593" i="3"/>
  <c r="D1611" i="3"/>
  <c r="D1633" i="3"/>
  <c r="D1652" i="3"/>
  <c r="D1675" i="3"/>
  <c r="D1694" i="3"/>
  <c r="D1712" i="3"/>
  <c r="D1729" i="3"/>
  <c r="D1749" i="3"/>
  <c r="D1768" i="3"/>
  <c r="D1788" i="3"/>
  <c r="D1806" i="3"/>
  <c r="D1825" i="3"/>
  <c r="D1843" i="3"/>
  <c r="D1864" i="3"/>
  <c r="D1882" i="3"/>
  <c r="D1899" i="3"/>
  <c r="D1919" i="3"/>
  <c r="D1936" i="3"/>
  <c r="D1958" i="3"/>
  <c r="D1976" i="3"/>
  <c r="D1995" i="3"/>
  <c r="D2013" i="3"/>
  <c r="D2030" i="3"/>
  <c r="D2052" i="3"/>
  <c r="D2070" i="3"/>
  <c r="D2089" i="3"/>
  <c r="D2107" i="3"/>
  <c r="D2126" i="3"/>
  <c r="D2146" i="3"/>
  <c r="D2164" i="3"/>
  <c r="D2181" i="3"/>
  <c r="D2197" i="3"/>
  <c r="D2214" i="3"/>
  <c r="D2233" i="3"/>
  <c r="D2250" i="3"/>
  <c r="D2266" i="3"/>
  <c r="D2283" i="3"/>
  <c r="D2300" i="3"/>
  <c r="D2318" i="3"/>
  <c r="D2336" i="3"/>
  <c r="D2352" i="3"/>
  <c r="D2368" i="3"/>
  <c r="D2385" i="3"/>
  <c r="D2404" i="3"/>
  <c r="D2421" i="3"/>
  <c r="D2437" i="3"/>
  <c r="D2455" i="3"/>
  <c r="D2471" i="3"/>
  <c r="D2490" i="3"/>
  <c r="D2506" i="3"/>
  <c r="D2521" i="3"/>
  <c r="D2536" i="3"/>
  <c r="D2552" i="3"/>
  <c r="D2569" i="3"/>
  <c r="D2584" i="3"/>
  <c r="D2600" i="3"/>
  <c r="D2615" i="3"/>
  <c r="D2630" i="3"/>
  <c r="D2648" i="3"/>
  <c r="D2663" i="3"/>
  <c r="D2678" i="3"/>
  <c r="D2693" i="3"/>
  <c r="D2709" i="3"/>
  <c r="D2726" i="3"/>
  <c r="D2741" i="3"/>
  <c r="D2757" i="3"/>
  <c r="D2772" i="3"/>
  <c r="D2787" i="3"/>
  <c r="D2805" i="3"/>
  <c r="D2820" i="3"/>
  <c r="D2835" i="3"/>
  <c r="D2850" i="3"/>
  <c r="D2866" i="3"/>
  <c r="D2883" i="3"/>
  <c r="D2898" i="3"/>
  <c r="D2914" i="3"/>
  <c r="D2929" i="3"/>
  <c r="D2944" i="3"/>
  <c r="D2962" i="3"/>
  <c r="D2977" i="3"/>
  <c r="D2992" i="3"/>
  <c r="D3008" i="3"/>
  <c r="D3023" i="3"/>
  <c r="D3038" i="3"/>
  <c r="D3051" i="3"/>
  <c r="D3064" i="3"/>
  <c r="D3077" i="3"/>
  <c r="D3090" i="3"/>
  <c r="D3103" i="3"/>
  <c r="D3116" i="3"/>
  <c r="D3129" i="3"/>
  <c r="D3142" i="3"/>
  <c r="D3155" i="3"/>
  <c r="D3167" i="3"/>
  <c r="D3179" i="3"/>
  <c r="D3191" i="3"/>
  <c r="D3203" i="3"/>
  <c r="D3215" i="3"/>
  <c r="D3227" i="3"/>
  <c r="D3239" i="3"/>
  <c r="D3251" i="3"/>
  <c r="D3263" i="3"/>
  <c r="D3275" i="3"/>
  <c r="D3287" i="3"/>
  <c r="D3299" i="3"/>
  <c r="D3311" i="3"/>
  <c r="D3323" i="3"/>
  <c r="D3335" i="3"/>
  <c r="D3347" i="3"/>
  <c r="D3359" i="3"/>
  <c r="D3371" i="3"/>
  <c r="D3383" i="3"/>
  <c r="D3395" i="3"/>
  <c r="D3407" i="3"/>
  <c r="D3419" i="3"/>
  <c r="D3431" i="3"/>
  <c r="D3443" i="3"/>
  <c r="D3455" i="3"/>
  <c r="D3467" i="3"/>
  <c r="D3479" i="3"/>
  <c r="D3491" i="3"/>
  <c r="D3503" i="3"/>
  <c r="D3515" i="3"/>
  <c r="D3527" i="3"/>
  <c r="D48" i="3"/>
  <c r="D120" i="3"/>
  <c r="D188" i="3"/>
  <c r="D271" i="3"/>
  <c r="D346" i="3"/>
  <c r="D413" i="3"/>
  <c r="D494" i="3"/>
  <c r="D572" i="3"/>
  <c r="D633" i="3"/>
  <c r="D694" i="3"/>
  <c r="D750" i="3"/>
  <c r="D792" i="3"/>
  <c r="D846" i="3"/>
  <c r="D895" i="3"/>
  <c r="D938" i="3"/>
  <c r="D997" i="3"/>
  <c r="D1035" i="3"/>
  <c r="D1075" i="3"/>
  <c r="D1114" i="3"/>
  <c r="D1146" i="3"/>
  <c r="D1183" i="3"/>
  <c r="D1223" i="3"/>
  <c r="D1256" i="3"/>
  <c r="D1286" i="3"/>
  <c r="D1320" i="3"/>
  <c r="D1347" i="3"/>
  <c r="D1372" i="3"/>
  <c r="D1403" i="3"/>
  <c r="D1434" i="3"/>
  <c r="D1455" i="3"/>
  <c r="D1489" i="3"/>
  <c r="D1514" i="3"/>
  <c r="D1542" i="3"/>
  <c r="D1572" i="3"/>
  <c r="D1597" i="3"/>
  <c r="D1624" i="3"/>
  <c r="D1656" i="3"/>
  <c r="D1681" i="3"/>
  <c r="D1702" i="3"/>
  <c r="D1730" i="3"/>
  <c r="D1755" i="3"/>
  <c r="D1778" i="3"/>
  <c r="D1807" i="3"/>
  <c r="D1832" i="3"/>
  <c r="D1855" i="3"/>
  <c r="D1883" i="3"/>
  <c r="D1906" i="3"/>
  <c r="D1931" i="3"/>
  <c r="D1959" i="3"/>
  <c r="D1982" i="3"/>
  <c r="D2005" i="3"/>
  <c r="D2031" i="3"/>
  <c r="D2056" i="3"/>
  <c r="D2079" i="3"/>
  <c r="D2108" i="3"/>
  <c r="D2133" i="3"/>
  <c r="D2156" i="3"/>
  <c r="D2182" i="3"/>
  <c r="D2205" i="3"/>
  <c r="D2224" i="3"/>
  <c r="D2251" i="3"/>
  <c r="D2271" i="3"/>
  <c r="D2293" i="3"/>
  <c r="D2319" i="3"/>
  <c r="D2340" i="3"/>
  <c r="D2363" i="3"/>
  <c r="D2387" i="3"/>
  <c r="D2409" i="3"/>
  <c r="D2430" i="3"/>
  <c r="D2456" i="3"/>
  <c r="D2479" i="3"/>
  <c r="D2498" i="3"/>
  <c r="D2522" i="3"/>
  <c r="D2543" i="3"/>
  <c r="D2561" i="3"/>
  <c r="D2585" i="3"/>
  <c r="D2604" i="3"/>
  <c r="D2625" i="3"/>
  <c r="D2649" i="3"/>
  <c r="D2667" i="3"/>
  <c r="D2688" i="3"/>
  <c r="D2710" i="3"/>
  <c r="D2730" i="3"/>
  <c r="D2749" i="3"/>
  <c r="D2773" i="3"/>
  <c r="D2794" i="3"/>
  <c r="D2812" i="3"/>
  <c r="D2836" i="3"/>
  <c r="D2857" i="3"/>
  <c r="D2876" i="3"/>
  <c r="D2900" i="3"/>
  <c r="D2918" i="3"/>
  <c r="D2939" i="3"/>
  <c r="D2963" i="3"/>
  <c r="D2981" i="3"/>
  <c r="D3002" i="3"/>
  <c r="D3024" i="3"/>
  <c r="D3042" i="3"/>
  <c r="D3058" i="3"/>
  <c r="D3078" i="3"/>
  <c r="D3094" i="3"/>
  <c r="D3111" i="3"/>
  <c r="D3130" i="3"/>
  <c r="D3147" i="3"/>
  <c r="D3162" i="3"/>
  <c r="D3180" i="3"/>
  <c r="D3195" i="3"/>
  <c r="D3210" i="3"/>
  <c r="D3228" i="3"/>
  <c r="D3243" i="3"/>
  <c r="D3258" i="3"/>
  <c r="D3276" i="3"/>
  <c r="D3291" i="3"/>
  <c r="D3306" i="3"/>
  <c r="D3324" i="3"/>
  <c r="D3339" i="3"/>
  <c r="D3354" i="3"/>
  <c r="D3372" i="3"/>
  <c r="D3387" i="3"/>
  <c r="D3402" i="3"/>
  <c r="D3420" i="3"/>
  <c r="D3435" i="3"/>
  <c r="D3450" i="3"/>
  <c r="D3468" i="3"/>
  <c r="D3482" i="3"/>
  <c r="D3496" i="3"/>
  <c r="D3510" i="3"/>
  <c r="D3524" i="3"/>
  <c r="D3538" i="3"/>
  <c r="D3550" i="3"/>
  <c r="D3562" i="3"/>
  <c r="D3574" i="3"/>
  <c r="D49" i="3"/>
  <c r="D121" i="3"/>
  <c r="D201" i="3"/>
  <c r="D272" i="3"/>
  <c r="D347" i="3"/>
  <c r="D427" i="3"/>
  <c r="D497" i="3"/>
  <c r="D573" i="3"/>
  <c r="D637" i="3"/>
  <c r="D696" i="3"/>
  <c r="D751" i="3"/>
  <c r="D797" i="3"/>
  <c r="D853" i="3"/>
  <c r="D896" i="3"/>
  <c r="D942" i="3"/>
  <c r="D998" i="3"/>
  <c r="D1036" i="3"/>
  <c r="D1076" i="3"/>
  <c r="D1115" i="3"/>
  <c r="D1147" i="3"/>
  <c r="D1184" i="3"/>
  <c r="D1226" i="3"/>
  <c r="D1258" i="3"/>
  <c r="D1291" i="3"/>
  <c r="D1321" i="3"/>
  <c r="D1348" i="3"/>
  <c r="D1374" i="3"/>
  <c r="D1407" i="3"/>
  <c r="D1435" i="3"/>
  <c r="D1460" i="3"/>
  <c r="D1490" i="3"/>
  <c r="D1515" i="3"/>
  <c r="D1543" i="3"/>
  <c r="D1573" i="3"/>
  <c r="D1598" i="3"/>
  <c r="D1626" i="3"/>
  <c r="D1659" i="3"/>
  <c r="D1682" i="3"/>
  <c r="D1707" i="3"/>
  <c r="D1734" i="3"/>
  <c r="D1756" i="3"/>
  <c r="D1779" i="3"/>
  <c r="D1808" i="3"/>
  <c r="D1833" i="3"/>
  <c r="D1856" i="3"/>
  <c r="D1884" i="3"/>
  <c r="D1907" i="3"/>
  <c r="D1932" i="3"/>
  <c r="D1960" i="3"/>
  <c r="D1983" i="3"/>
  <c r="D2008" i="3"/>
  <c r="D2037" i="3"/>
  <c r="D2058" i="3"/>
  <c r="D2083" i="3"/>
  <c r="D2109" i="3"/>
  <c r="D2134" i="3"/>
  <c r="D2157" i="3"/>
  <c r="D2183" i="3"/>
  <c r="D2206" i="3"/>
  <c r="D2226" i="3"/>
  <c r="D2252" i="3"/>
  <c r="D2272" i="3"/>
  <c r="D2295" i="3"/>
  <c r="D2322" i="3"/>
  <c r="D2341" i="3"/>
  <c r="D2364" i="3"/>
  <c r="D2390" i="3"/>
  <c r="D2410" i="3"/>
  <c r="D2433" i="3"/>
  <c r="D2457" i="3"/>
  <c r="D2480" i="3"/>
  <c r="D2499" i="3"/>
  <c r="D2523" i="3"/>
  <c r="D2544" i="3"/>
  <c r="D2562" i="3"/>
  <c r="D2586" i="3"/>
  <c r="D2605" i="3"/>
  <c r="D2626" i="3"/>
  <c r="D2650" i="3"/>
  <c r="D2668" i="3"/>
  <c r="D2689" i="3"/>
  <c r="D2713" i="3"/>
  <c r="D2732" i="3"/>
  <c r="D2752" i="3"/>
  <c r="D2774" i="3"/>
  <c r="D2795" i="3"/>
  <c r="D2813" i="3"/>
  <c r="D2837" i="3"/>
  <c r="D2858" i="3"/>
  <c r="D2877" i="3"/>
  <c r="D2901" i="3"/>
  <c r="D2919" i="3"/>
  <c r="D2940" i="3"/>
  <c r="D2964" i="3"/>
  <c r="D2982" i="3"/>
  <c r="D3003" i="3"/>
  <c r="D3027" i="3"/>
  <c r="D3043" i="3"/>
  <c r="D3059" i="3"/>
  <c r="D3079" i="3"/>
  <c r="D3095" i="3"/>
  <c r="D3112" i="3"/>
  <c r="D3131" i="3"/>
  <c r="D3148" i="3"/>
  <c r="D3163" i="3"/>
  <c r="D3181" i="3"/>
  <c r="D3196" i="3"/>
  <c r="D3211" i="3"/>
  <c r="D3229" i="3"/>
  <c r="D3244" i="3"/>
  <c r="D3259" i="3"/>
  <c r="D3277" i="3"/>
  <c r="D3292" i="3"/>
  <c r="D3307" i="3"/>
  <c r="D3325" i="3"/>
  <c r="D3340" i="3"/>
  <c r="D3355" i="3"/>
  <c r="D3373" i="3"/>
  <c r="D3388" i="3"/>
  <c r="D3403" i="3"/>
  <c r="D3421" i="3"/>
  <c r="D3436" i="3"/>
  <c r="D3451" i="3"/>
  <c r="D3469" i="3"/>
  <c r="D3483" i="3"/>
  <c r="D3497" i="3"/>
  <c r="D3511" i="3"/>
  <c r="D3526" i="3"/>
  <c r="D3539" i="3"/>
  <c r="D3551" i="3"/>
  <c r="D3563" i="3"/>
  <c r="D3575" i="3"/>
  <c r="D59" i="3"/>
  <c r="D122" i="3"/>
  <c r="D202" i="3"/>
  <c r="D285" i="3"/>
  <c r="D348" i="3"/>
  <c r="D428" i="3"/>
  <c r="D506" i="3"/>
  <c r="D574" i="3"/>
  <c r="D638" i="3"/>
  <c r="D703" i="3"/>
  <c r="D754" i="3"/>
  <c r="D798" i="3"/>
  <c r="D857" i="3"/>
  <c r="D897" i="3"/>
  <c r="D943" i="3"/>
  <c r="D999" i="3"/>
  <c r="D1039" i="3"/>
  <c r="D1077" i="3"/>
  <c r="D1121" i="3"/>
  <c r="D1148" i="3"/>
  <c r="D1191" i="3"/>
  <c r="D1230" i="3"/>
  <c r="D1259" i="3"/>
  <c r="D1292" i="3"/>
  <c r="D1322" i="3"/>
  <c r="D1350" i="3"/>
  <c r="D1375" i="3"/>
  <c r="D1408" i="3"/>
  <c r="D1436" i="3"/>
  <c r="D1461" i="3"/>
  <c r="D1491" i="3"/>
  <c r="D1519" i="3"/>
  <c r="D1544" i="3"/>
  <c r="D1578" i="3"/>
  <c r="D1599" i="3"/>
  <c r="D1630" i="3"/>
  <c r="D1660" i="3"/>
  <c r="D1683" i="3"/>
  <c r="D1708" i="3"/>
  <c r="D1735" i="3"/>
  <c r="D1760" i="3"/>
  <c r="D1780" i="3"/>
  <c r="D1809" i="3"/>
  <c r="D1834" i="3"/>
  <c r="D1857" i="3"/>
  <c r="D1885" i="3"/>
  <c r="D1910" i="3"/>
  <c r="D1933" i="3"/>
  <c r="D1962" i="3"/>
  <c r="D1984" i="3"/>
  <c r="D2010" i="3"/>
  <c r="D2038" i="3"/>
  <c r="D2061" i="3"/>
  <c r="D2084" i="3"/>
  <c r="D2110" i="3"/>
  <c r="D2135" i="3"/>
  <c r="D2158" i="3"/>
  <c r="D2184" i="3"/>
  <c r="D2207" i="3"/>
  <c r="D2227" i="3"/>
  <c r="D2253" i="3"/>
  <c r="D2276" i="3"/>
  <c r="D2296" i="3"/>
  <c r="D2323" i="3"/>
  <c r="D2342" i="3"/>
  <c r="D2365" i="3"/>
  <c r="D2391" i="3"/>
  <c r="D2411" i="3"/>
  <c r="D2434" i="3"/>
  <c r="D2458" i="3"/>
  <c r="D2481" i="3"/>
  <c r="D2500" i="3"/>
  <c r="D2524" i="3"/>
  <c r="D2545" i="3"/>
  <c r="D2564" i="3"/>
  <c r="D2588" i="3"/>
  <c r="D2608" i="3"/>
  <c r="D2627" i="3"/>
  <c r="D2651" i="3"/>
  <c r="D2669" i="3"/>
  <c r="D2690" i="3"/>
  <c r="D2714" i="3"/>
  <c r="D2733" i="3"/>
  <c r="D2753" i="3"/>
  <c r="D2775" i="3"/>
  <c r="D2796" i="3"/>
  <c r="D2814" i="3"/>
  <c r="D2838" i="3"/>
  <c r="D2859" i="3"/>
  <c r="D2878" i="3"/>
  <c r="D2902" i="3"/>
  <c r="D2922" i="3"/>
  <c r="D2941" i="3"/>
  <c r="D2965" i="3"/>
  <c r="D2984" i="3"/>
  <c r="D3004" i="3"/>
  <c r="D3028" i="3"/>
  <c r="D3044" i="3"/>
  <c r="D3060" i="3"/>
  <c r="D3080" i="3"/>
  <c r="D3096" i="3"/>
  <c r="D3113" i="3"/>
  <c r="D3132" i="3"/>
  <c r="D3149" i="3"/>
  <c r="D3164" i="3"/>
  <c r="D3182" i="3"/>
  <c r="D3197" i="3"/>
  <c r="D3212" i="3"/>
  <c r="D3230" i="3"/>
  <c r="D3245" i="3"/>
  <c r="D3260" i="3"/>
  <c r="D3278" i="3"/>
  <c r="D3293" i="3"/>
  <c r="D3308" i="3"/>
  <c r="D3326" i="3"/>
  <c r="D3341" i="3"/>
  <c r="D3356" i="3"/>
  <c r="D3374" i="3"/>
  <c r="D3389" i="3"/>
  <c r="D3404" i="3"/>
  <c r="D3422" i="3"/>
  <c r="D3437" i="3"/>
  <c r="D3452" i="3"/>
  <c r="D3470" i="3"/>
  <c r="D3484" i="3"/>
  <c r="D3498" i="3"/>
  <c r="D3512" i="3"/>
  <c r="D3528" i="3"/>
  <c r="D3540" i="3"/>
  <c r="D3552" i="3"/>
  <c r="D3564" i="3"/>
  <c r="D3576" i="3"/>
  <c r="D60" i="3"/>
  <c r="D132" i="3"/>
  <c r="D206" i="3"/>
  <c r="D286" i="3"/>
  <c r="D349" i="3"/>
  <c r="D432" i="3"/>
  <c r="D512" i="3"/>
  <c r="D575" i="3"/>
  <c r="D649" i="3"/>
  <c r="D706" i="3"/>
  <c r="D755" i="3"/>
  <c r="D811" i="3"/>
  <c r="D858" i="3"/>
  <c r="D898" i="3"/>
  <c r="D954" i="3"/>
  <c r="D1001" i="3"/>
  <c r="D1042" i="3"/>
  <c r="D1087" i="3"/>
  <c r="D1122" i="3"/>
  <c r="D1156" i="3"/>
  <c r="D1195" i="3"/>
  <c r="D1231" i="3"/>
  <c r="D1260" i="3"/>
  <c r="D1296" i="3"/>
  <c r="D1329" i="3"/>
  <c r="D1351" i="3"/>
  <c r="D1384" i="3"/>
  <c r="D1410" i="3"/>
  <c r="D1437" i="3"/>
  <c r="D1467" i="3"/>
  <c r="D1492" i="3"/>
  <c r="D1520" i="3"/>
  <c r="D1551" i="3"/>
  <c r="D1579" i="3"/>
  <c r="D1604" i="3"/>
  <c r="D1634" i="3"/>
  <c r="D1662" i="3"/>
  <c r="D1684" i="3"/>
  <c r="D1713" i="3"/>
  <c r="D1738" i="3"/>
  <c r="D1761" i="3"/>
  <c r="D1789" i="3"/>
  <c r="D1812" i="3"/>
  <c r="D1835" i="3"/>
  <c r="D1866" i="3"/>
  <c r="D1886" i="3"/>
  <c r="D1911" i="3"/>
  <c r="D1938" i="3"/>
  <c r="D1963" i="3"/>
  <c r="D1986" i="3"/>
  <c r="D2014" i="3"/>
  <c r="D2039" i="3"/>
  <c r="D2062" i="3"/>
  <c r="D2090" i="3"/>
  <c r="D2115" i="3"/>
  <c r="D2136" i="3"/>
  <c r="D2166" i="3"/>
  <c r="D2185" i="3"/>
  <c r="D2208" i="3"/>
  <c r="D2234" i="3"/>
  <c r="D2254" i="3"/>
  <c r="D2277" i="3"/>
  <c r="D2301" i="3"/>
  <c r="D2324" i="3"/>
  <c r="D2343" i="3"/>
  <c r="D2370" i="3"/>
  <c r="D2392" i="3"/>
  <c r="D2413" i="3"/>
  <c r="D2439" i="3"/>
  <c r="D2461" i="3"/>
  <c r="D2482" i="3"/>
  <c r="D2507" i="3"/>
  <c r="D2525" i="3"/>
  <c r="D2546" i="3"/>
  <c r="D2570" i="3"/>
  <c r="D2589" i="3"/>
  <c r="D2609" i="3"/>
  <c r="D2631" i="3"/>
  <c r="D2652" i="3"/>
  <c r="D2670" i="3"/>
  <c r="D2694" i="3"/>
  <c r="D2715" i="3"/>
  <c r="D2734" i="3"/>
  <c r="D2758" i="3"/>
  <c r="D2778" i="3"/>
  <c r="D61" i="3"/>
  <c r="D133" i="3"/>
  <c r="D226" i="3"/>
  <c r="D287" i="3"/>
  <c r="D355" i="3"/>
  <c r="D453" i="3"/>
  <c r="D513" i="3"/>
  <c r="D576" i="3"/>
  <c r="D662" i="3"/>
  <c r="D707" i="3"/>
  <c r="D756" i="3"/>
  <c r="D812" i="3"/>
  <c r="D859" i="3"/>
  <c r="D911" i="3"/>
  <c r="D963" i="3"/>
  <c r="D1002" i="3"/>
  <c r="D1043" i="3"/>
  <c r="D1091" i="3"/>
  <c r="D1125" i="3"/>
  <c r="D1159" i="3"/>
  <c r="D1196" i="3"/>
  <c r="D1232" i="3"/>
  <c r="D1261" i="3"/>
  <c r="D1303" i="3"/>
  <c r="D1330" i="3"/>
  <c r="D1355" i="3"/>
  <c r="D1386" i="3"/>
  <c r="D1411" i="3"/>
  <c r="D1438" i="3"/>
  <c r="D1468" i="3"/>
  <c r="D1494" i="3"/>
  <c r="D1521" i="3"/>
  <c r="D1555" i="3"/>
  <c r="D1580" i="3"/>
  <c r="D1607" i="3"/>
  <c r="D1635" i="3"/>
  <c r="D1663" i="3"/>
  <c r="D1686" i="3"/>
  <c r="D1714" i="3"/>
  <c r="D1739" i="3"/>
  <c r="D1762" i="3"/>
  <c r="D1790" i="3"/>
  <c r="D1813" i="3"/>
  <c r="D1838" i="3"/>
  <c r="D1867" i="3"/>
  <c r="D1887" i="3"/>
  <c r="D1912" i="3"/>
  <c r="D1943" i="3"/>
  <c r="D1964" i="3"/>
  <c r="D1989" i="3"/>
  <c r="D2015" i="3"/>
  <c r="D2040" i="3"/>
  <c r="D2063" i="3"/>
  <c r="D2091" i="3"/>
  <c r="D2116" i="3"/>
  <c r="D2139" i="3"/>
  <c r="D2167" i="3"/>
  <c r="D2186" i="3"/>
  <c r="D2209" i="3"/>
  <c r="D2235" i="3"/>
  <c r="D2256" i="3"/>
  <c r="D2278" i="3"/>
  <c r="D2304" i="3"/>
  <c r="D2325" i="3"/>
  <c r="D2348" i="3"/>
  <c r="D2371" i="3"/>
  <c r="D2394" i="3"/>
  <c r="D77" i="3"/>
  <c r="D176" i="3"/>
  <c r="D311" i="3"/>
  <c r="D455" i="3"/>
  <c r="D565" i="3"/>
  <c r="D672" i="3"/>
  <c r="D778" i="3"/>
  <c r="D860" i="3"/>
  <c r="D936" i="3"/>
  <c r="D1017" i="3"/>
  <c r="D1093" i="3"/>
  <c r="D1145" i="3"/>
  <c r="D1210" i="3"/>
  <c r="D1277" i="3"/>
  <c r="D1331" i="3"/>
  <c r="D1370" i="3"/>
  <c r="D1420" i="3"/>
  <c r="D1474" i="3"/>
  <c r="D1513" i="3"/>
  <c r="D1560" i="3"/>
  <c r="D1617" i="3"/>
  <c r="D1664" i="3"/>
  <c r="D1700" i="3"/>
  <c r="D1743" i="3"/>
  <c r="D1792" i="3"/>
  <c r="D1828" i="3"/>
  <c r="D1872" i="3"/>
  <c r="D1921" i="3"/>
  <c r="D1965" i="3"/>
  <c r="D2001" i="3"/>
  <c r="D2044" i="3"/>
  <c r="D2094" i="3"/>
  <c r="D2132" i="3"/>
  <c r="D2172" i="3"/>
  <c r="D2219" i="3"/>
  <c r="D2257" i="3"/>
  <c r="D2291" i="3"/>
  <c r="D2329" i="3"/>
  <c r="D2376" i="3"/>
  <c r="D2408" i="3"/>
  <c r="D2444" i="3"/>
  <c r="D2476" i="3"/>
  <c r="D2511" i="3"/>
  <c r="D2540" i="3"/>
  <c r="D2574" i="3"/>
  <c r="D2603" i="3"/>
  <c r="D2638" i="3"/>
  <c r="D2666" i="3"/>
  <c r="D2701" i="3"/>
  <c r="D2729" i="3"/>
  <c r="D2762" i="3"/>
  <c r="D2793" i="3"/>
  <c r="D2823" i="3"/>
  <c r="D2847" i="3"/>
  <c r="D2874" i="3"/>
  <c r="D2905" i="3"/>
  <c r="D2932" i="3"/>
  <c r="D2956" i="3"/>
  <c r="D2989" i="3"/>
  <c r="D3016" i="3"/>
  <c r="D3041" i="3"/>
  <c r="D3067" i="3"/>
  <c r="D3087" i="3"/>
  <c r="D3110" i="3"/>
  <c r="D3136" i="3"/>
  <c r="D3158" i="3"/>
  <c r="D3176" i="3"/>
  <c r="D3200" i="3"/>
  <c r="D3221" i="3"/>
  <c r="D3242" i="3"/>
  <c r="D3266" i="3"/>
  <c r="D3284" i="3"/>
  <c r="D3305" i="3"/>
  <c r="D3329" i="3"/>
  <c r="D3350" i="3"/>
  <c r="D3368" i="3"/>
  <c r="D3392" i="3"/>
  <c r="D3413" i="3"/>
  <c r="D3434" i="3"/>
  <c r="D3458" i="3"/>
  <c r="D3476" i="3"/>
  <c r="D3495" i="3"/>
  <c r="D3517" i="3"/>
  <c r="D3534" i="3"/>
  <c r="D3549" i="3"/>
  <c r="D3567" i="3"/>
  <c r="D79" i="3"/>
  <c r="D187" i="3"/>
  <c r="D324" i="3"/>
  <c r="D458" i="3"/>
  <c r="D583" i="3"/>
  <c r="D673" i="3"/>
  <c r="D779" i="3"/>
  <c r="D867" i="3"/>
  <c r="D937" i="3"/>
  <c r="D1024" i="3"/>
  <c r="D1095" i="3"/>
  <c r="D1160" i="3"/>
  <c r="D1211" i="3"/>
  <c r="D1278" i="3"/>
  <c r="D1332" i="3"/>
  <c r="D1371" i="3"/>
  <c r="D1425" i="3"/>
  <c r="D1475" i="3"/>
  <c r="D1525" i="3"/>
  <c r="D1564" i="3"/>
  <c r="D1618" i="3"/>
  <c r="D1665" i="3"/>
  <c r="E1665" i="3" s="1"/>
  <c r="D1701" i="3"/>
  <c r="D1750" i="3"/>
  <c r="D1794" i="3"/>
  <c r="D1839" i="3"/>
  <c r="D1873" i="3"/>
  <c r="D1922" i="3"/>
  <c r="D1966" i="3"/>
  <c r="D2004" i="3"/>
  <c r="D2053" i="3"/>
  <c r="D2095" i="3"/>
  <c r="D2140" i="3"/>
  <c r="D2175" i="3"/>
  <c r="D2220" i="3"/>
  <c r="D2258" i="3"/>
  <c r="D2292" i="3"/>
  <c r="D2337" i="3"/>
  <c r="D2377" i="3"/>
  <c r="D2414" i="3"/>
  <c r="D2447" i="3"/>
  <c r="D2483" i="3"/>
  <c r="D2512" i="3"/>
  <c r="D2547" i="3"/>
  <c r="D2576" i="3"/>
  <c r="D2610" i="3"/>
  <c r="D2639" i="3"/>
  <c r="D2674" i="3"/>
  <c r="D2702" i="3"/>
  <c r="D2735" i="3"/>
  <c r="D2765" i="3"/>
  <c r="D2797" i="3"/>
  <c r="D2824" i="3"/>
  <c r="D2852" i="3"/>
  <c r="D2884" i="3"/>
  <c r="D2906" i="3"/>
  <c r="D2936" i="3"/>
  <c r="D2966" i="3"/>
  <c r="D2993" i="3"/>
  <c r="D3017" i="3"/>
  <c r="D3045" i="3"/>
  <c r="D3068" i="3"/>
  <c r="D3091" i="3"/>
  <c r="D3117" i="3"/>
  <c r="D3137" i="3"/>
  <c r="D3159" i="3"/>
  <c r="D3183" i="3"/>
  <c r="D3204" i="3"/>
  <c r="D3222" i="3"/>
  <c r="D3246" i="3"/>
  <c r="D3267" i="3"/>
  <c r="D3288" i="3"/>
  <c r="D3312" i="3"/>
  <c r="D3330" i="3"/>
  <c r="D3351" i="3"/>
  <c r="D3375" i="3"/>
  <c r="D3396" i="3"/>
  <c r="D3414" i="3"/>
  <c r="D3438" i="3"/>
  <c r="D3459" i="3"/>
  <c r="D3478" i="3"/>
  <c r="D3499" i="3"/>
  <c r="D3518" i="3"/>
  <c r="D3535" i="3"/>
  <c r="D3553" i="3"/>
  <c r="D3568" i="3"/>
  <c r="D89" i="3"/>
  <c r="D228" i="3"/>
  <c r="D344" i="3"/>
  <c r="D461" i="3"/>
  <c r="D605" i="3"/>
  <c r="D674" i="3"/>
  <c r="D783" i="3"/>
  <c r="D869" i="3"/>
  <c r="D965" i="3"/>
  <c r="D1030" i="3"/>
  <c r="D1096" i="3"/>
  <c r="D1168" i="3"/>
  <c r="D1213" i="3"/>
  <c r="D1279" i="3"/>
  <c r="D1333" i="3"/>
  <c r="D1387" i="3"/>
  <c r="D1426" i="3"/>
  <c r="D1476" i="3"/>
  <c r="D1530" i="3"/>
  <c r="D1566" i="3"/>
  <c r="D1619" i="3"/>
  <c r="D1668" i="3"/>
  <c r="D1715" i="3"/>
  <c r="D1753" i="3"/>
  <c r="D1795" i="3"/>
  <c r="D1844" i="3"/>
  <c r="D1874" i="3"/>
  <c r="D1926" i="3"/>
  <c r="D1969" i="3"/>
  <c r="D2016" i="3"/>
  <c r="D2054" i="3"/>
  <c r="D2100" i="3"/>
  <c r="D2147" i="3"/>
  <c r="D2178" i="3"/>
  <c r="D2221" i="3"/>
  <c r="D2262" i="3"/>
  <c r="D2305" i="3"/>
  <c r="D2338" i="3"/>
  <c r="D2378" i="3"/>
  <c r="D2415" i="3"/>
  <c r="D2448" i="3"/>
  <c r="D2484" i="3"/>
  <c r="D2513" i="3"/>
  <c r="D2548" i="3"/>
  <c r="D2577" i="3"/>
  <c r="D2612" i="3"/>
  <c r="D2640" i="3"/>
  <c r="D2675" i="3"/>
  <c r="D2703" i="3"/>
  <c r="D2736" i="3"/>
  <c r="D2766" i="3"/>
  <c r="D2798" i="3"/>
  <c r="D2825" i="3"/>
  <c r="D2853" i="3"/>
  <c r="D2885" i="3"/>
  <c r="D2909" i="3"/>
  <c r="D2937" i="3"/>
  <c r="D2967" i="3"/>
  <c r="D2994" i="3"/>
  <c r="D3018" i="3"/>
  <c r="D3046" i="3"/>
  <c r="D3069" i="3"/>
  <c r="D3092" i="3"/>
  <c r="D3118" i="3"/>
  <c r="D3138" i="3"/>
  <c r="D3160" i="3"/>
  <c r="D3184" i="3"/>
  <c r="D3205" i="3"/>
  <c r="D3223" i="3"/>
  <c r="D3247" i="3"/>
  <c r="D3268" i="3"/>
  <c r="D3289" i="3"/>
  <c r="D3313" i="3"/>
  <c r="D3331" i="3"/>
  <c r="D3352" i="3"/>
  <c r="D3376" i="3"/>
  <c r="D3397" i="3"/>
  <c r="D3415" i="3"/>
  <c r="D3439" i="3"/>
  <c r="D3460" i="3"/>
  <c r="D3480" i="3"/>
  <c r="D3500" i="3"/>
  <c r="D3519" i="3"/>
  <c r="D3536" i="3"/>
  <c r="D3554" i="3"/>
  <c r="D3569" i="3"/>
  <c r="D466" i="3"/>
  <c r="D1388" i="3"/>
  <c r="D1477" i="3"/>
  <c r="D1531" i="3"/>
  <c r="D1581" i="3"/>
  <c r="D1620" i="3"/>
  <c r="D1796" i="3"/>
  <c r="D1847" i="3"/>
  <c r="D1891" i="3"/>
  <c r="D2055" i="3"/>
  <c r="D2263" i="3"/>
  <c r="D2306" i="3"/>
  <c r="D2339" i="3"/>
  <c r="D2379" i="3"/>
  <c r="D2553" i="3"/>
  <c r="D2578" i="3"/>
  <c r="D2616" i="3"/>
  <c r="D2641" i="3"/>
  <c r="D2799" i="3"/>
  <c r="D2826" i="3"/>
  <c r="D2854" i="3"/>
  <c r="D2910" i="3"/>
  <c r="D2938" i="3"/>
  <c r="D2968" i="3"/>
  <c r="D2996" i="3"/>
  <c r="D3119" i="3"/>
  <c r="D3139" i="3"/>
  <c r="D3161" i="3"/>
  <c r="D3185" i="3"/>
  <c r="D3290" i="3"/>
  <c r="D3314" i="3"/>
  <c r="D3332" i="3"/>
  <c r="D3353" i="3"/>
  <c r="D3461" i="3"/>
  <c r="D3481" i="3"/>
  <c r="D3502" i="3"/>
  <c r="D3520" i="3"/>
  <c r="D93" i="3"/>
  <c r="D237" i="3"/>
  <c r="D345" i="3"/>
  <c r="D607" i="3"/>
  <c r="D714" i="3"/>
  <c r="D788" i="3"/>
  <c r="D870" i="3"/>
  <c r="D969" i="3"/>
  <c r="D1033" i="3"/>
  <c r="D1099" i="3"/>
  <c r="D1172" i="3"/>
  <c r="D1233" i="3"/>
  <c r="D1280" i="3"/>
  <c r="D1334" i="3"/>
  <c r="D1427" i="3"/>
  <c r="D1669" i="3"/>
  <c r="D1716" i="3"/>
  <c r="D1754" i="3"/>
  <c r="D1927" i="3"/>
  <c r="D1970" i="3"/>
  <c r="D2022" i="3"/>
  <c r="D2101" i="3"/>
  <c r="D2148" i="3"/>
  <c r="D2191" i="3"/>
  <c r="D2222" i="3"/>
  <c r="D2422" i="3"/>
  <c r="D2449" i="3"/>
  <c r="D2492" i="3"/>
  <c r="D2517" i="3"/>
  <c r="D2679" i="3"/>
  <c r="D2704" i="3"/>
  <c r="D2742" i="3"/>
  <c r="D2768" i="3"/>
  <c r="D2886" i="3"/>
  <c r="D3020" i="3"/>
  <c r="D3047" i="3"/>
  <c r="D3070" i="3"/>
  <c r="D3093" i="3"/>
  <c r="D3206" i="3"/>
  <c r="D3224" i="3"/>
  <c r="D3248" i="3"/>
  <c r="D3269" i="3"/>
  <c r="D3377" i="3"/>
  <c r="D3398" i="3"/>
  <c r="D3416" i="3"/>
  <c r="D3440" i="3"/>
  <c r="D3537" i="3"/>
  <c r="D3555" i="3"/>
  <c r="D3570" i="3"/>
  <c r="D97" i="3"/>
  <c r="D238" i="3"/>
  <c r="D357" i="3"/>
  <c r="D468" i="3"/>
  <c r="D617" i="3"/>
  <c r="D715" i="3"/>
  <c r="D789" i="3"/>
  <c r="D886" i="3"/>
  <c r="D971" i="3"/>
  <c r="D1050" i="3"/>
  <c r="D1104" i="3"/>
  <c r="D1173" i="3"/>
  <c r="D1234" i="3"/>
  <c r="D1281" i="3"/>
  <c r="D1342" i="3"/>
  <c r="D1389" i="3"/>
  <c r="D1439" i="3"/>
  <c r="D1478" i="3"/>
  <c r="D1532" i="3"/>
  <c r="D1582" i="3"/>
  <c r="D1623" i="3"/>
  <c r="D1676" i="3"/>
  <c r="D1717" i="3"/>
  <c r="D1763" i="3"/>
  <c r="D1801" i="3"/>
  <c r="D1848" i="3"/>
  <c r="D1892" i="3"/>
  <c r="D1930" i="3"/>
  <c r="D1977" i="3"/>
  <c r="D2023" i="3"/>
  <c r="D2064" i="3"/>
  <c r="D2102" i="3"/>
  <c r="D2149" i="3"/>
  <c r="D2192" i="3"/>
  <c r="D2223" i="3"/>
  <c r="D2267" i="3"/>
  <c r="D2308" i="3"/>
  <c r="D2349" i="3"/>
  <c r="D2380" i="3"/>
  <c r="D2423" i="3"/>
  <c r="D2450" i="3"/>
  <c r="D2493" i="3"/>
  <c r="D2518" i="3"/>
  <c r="D2556" i="3"/>
  <c r="D2579" i="3"/>
  <c r="D2617" i="3"/>
  <c r="D2642" i="3"/>
  <c r="D2680" i="3"/>
  <c r="D2705" i="3"/>
  <c r="D2744" i="3"/>
  <c r="D2769" i="3"/>
  <c r="D2806" i="3"/>
  <c r="D2828" i="3"/>
  <c r="D2860" i="3"/>
  <c r="D2888" i="3"/>
  <c r="D2915" i="3"/>
  <c r="D2945" i="3"/>
  <c r="D2969" i="3"/>
  <c r="D2997" i="3"/>
  <c r="D3029" i="3"/>
  <c r="D3052" i="3"/>
  <c r="D3071" i="3"/>
  <c r="D3098" i="3"/>
  <c r="D3120" i="3"/>
  <c r="D3143" i="3"/>
  <c r="D3168" i="3"/>
  <c r="D3186" i="3"/>
  <c r="D3207" i="3"/>
  <c r="D3231" i="3"/>
  <c r="D3252" i="3"/>
  <c r="D3270" i="3"/>
  <c r="D3294" i="3"/>
  <c r="D3315" i="3"/>
  <c r="D3336" i="3"/>
  <c r="D3360" i="3"/>
  <c r="D3378" i="3"/>
  <c r="D3399" i="3"/>
  <c r="D3423" i="3"/>
  <c r="D3444" i="3"/>
  <c r="D3462" i="3"/>
  <c r="D3485" i="3"/>
  <c r="D3504" i="3"/>
  <c r="D3521" i="3"/>
  <c r="D3541" i="3"/>
  <c r="D3556" i="3"/>
  <c r="D118" i="3"/>
  <c r="D239" i="3"/>
  <c r="D383" i="3"/>
  <c r="D469" i="3"/>
  <c r="D619" i="3"/>
  <c r="D725" i="3"/>
  <c r="D814" i="3"/>
  <c r="D893" i="3"/>
  <c r="D972" i="3"/>
  <c r="D1054" i="3"/>
  <c r="D1105" i="3"/>
  <c r="D1174" i="3"/>
  <c r="D1238" i="3"/>
  <c r="D1304" i="3"/>
  <c r="D1345" i="3"/>
  <c r="D1390" i="3"/>
  <c r="D1447" i="3"/>
  <c r="D1479" i="3"/>
  <c r="D1538" i="3"/>
  <c r="D1583" i="3"/>
  <c r="D1636" i="3"/>
  <c r="D1677" i="3"/>
  <c r="D1723" i="3"/>
  <c r="D1770" i="3"/>
  <c r="D1802" i="3"/>
  <c r="D1851" i="3"/>
  <c r="D1895" i="3"/>
  <c r="D1944" i="3"/>
  <c r="D1978" i="3"/>
  <c r="D2024" i="3"/>
  <c r="D2071" i="3"/>
  <c r="D2103" i="3"/>
  <c r="D2152" i="3"/>
  <c r="D2193" i="3"/>
  <c r="D2236" i="3"/>
  <c r="D2269" i="3"/>
  <c r="D2310" i="3"/>
  <c r="D2353" i="3"/>
  <c r="D2382" i="3"/>
  <c r="D2424" i="3"/>
  <c r="D2462" i="3"/>
  <c r="D2494" i="3"/>
  <c r="D2526" i="3"/>
  <c r="D2557" i="3"/>
  <c r="D2590" i="3"/>
  <c r="D2618" i="3"/>
  <c r="D2653" i="3"/>
  <c r="D2681" i="3"/>
  <c r="D2716" i="3"/>
  <c r="D2745" i="3"/>
  <c r="D2780" i="3"/>
  <c r="D2807" i="3"/>
  <c r="D2831" i="3"/>
  <c r="D2861" i="3"/>
  <c r="D2889" i="3"/>
  <c r="D2916" i="3"/>
  <c r="D2949" i="3"/>
  <c r="D2970" i="3"/>
  <c r="D2998" i="3"/>
  <c r="D3030" i="3"/>
  <c r="D3053" i="3"/>
  <c r="D3072" i="3"/>
  <c r="D3099" i="3"/>
  <c r="D3122" i="3"/>
  <c r="D3144" i="3"/>
  <c r="D3169" i="3"/>
  <c r="D3187" i="3"/>
  <c r="D3208" i="3"/>
  <c r="D3232" i="3"/>
  <c r="D3253" i="3"/>
  <c r="D3271" i="3"/>
  <c r="D3295" i="3"/>
  <c r="D3316" i="3"/>
  <c r="D119" i="3"/>
  <c r="D240" i="3"/>
  <c r="D384" i="3"/>
  <c r="D521" i="3"/>
  <c r="D620" i="3"/>
  <c r="D726" i="3"/>
  <c r="D815" i="3"/>
  <c r="D894" i="3"/>
  <c r="D978" i="3"/>
  <c r="D1060" i="3"/>
  <c r="D1126" i="3"/>
  <c r="D1177" i="3"/>
  <c r="D1241" i="3"/>
  <c r="D1305" i="3"/>
  <c r="D1346" i="3"/>
  <c r="D1394" i="3"/>
  <c r="D1450" i="3"/>
  <c r="D1495" i="3"/>
  <c r="D1539" i="3"/>
  <c r="D1584" i="3"/>
  <c r="D1643" i="3"/>
  <c r="D1678" i="3"/>
  <c r="D1724" i="3"/>
  <c r="D1773" i="3"/>
  <c r="D1816" i="3"/>
  <c r="D1852" i="3"/>
  <c r="D1896" i="3"/>
  <c r="D1945" i="3"/>
  <c r="D1979" i="3"/>
  <c r="D2025" i="3"/>
  <c r="D2074" i="3"/>
  <c r="D2118" i="3"/>
  <c r="D2154" i="3"/>
  <c r="D2194" i="3"/>
  <c r="D2238" i="3"/>
  <c r="D2270" i="3"/>
  <c r="D2311" i="3"/>
  <c r="D2354" i="3"/>
  <c r="D2395" i="3"/>
  <c r="D2426" i="3"/>
  <c r="D2463" i="3"/>
  <c r="D2495" i="3"/>
  <c r="D2530" i="3"/>
  <c r="D2558" i="3"/>
  <c r="D2591" i="3"/>
  <c r="D2621" i="3"/>
  <c r="D2654" i="3"/>
  <c r="D2682" i="3"/>
  <c r="D2717" i="3"/>
  <c r="D2746" i="3"/>
  <c r="D2781" i="3"/>
  <c r="D2808" i="3"/>
  <c r="D2832" i="3"/>
  <c r="D2862" i="3"/>
  <c r="D2890" i="3"/>
  <c r="D2917" i="3"/>
  <c r="D2950" i="3"/>
  <c r="D2972" i="3"/>
  <c r="D3001" i="3"/>
  <c r="D3031" i="3"/>
  <c r="D3054" i="3"/>
  <c r="D3074" i="3"/>
  <c r="D3578" i="3"/>
  <c r="D3548" i="3"/>
  <c r="D3523" i="3"/>
  <c r="D3344" i="3"/>
  <c r="D3303" i="3"/>
  <c r="D3264" i="3"/>
  <c r="D3084" i="3"/>
  <c r="D3033" i="3"/>
  <c r="D2955" i="3"/>
  <c r="D2687" i="3"/>
  <c r="D2602" i="3"/>
  <c r="D2533" i="3"/>
  <c r="D2171" i="3"/>
  <c r="D2077" i="3"/>
  <c r="D1990" i="3"/>
  <c r="D1451" i="3"/>
  <c r="D1198" i="3"/>
  <c r="D830" i="3"/>
  <c r="D632" i="3"/>
  <c r="D3385" i="3"/>
  <c r="D3175" i="3"/>
  <c r="D1061" i="3"/>
  <c r="D3456" i="3"/>
  <c r="D3547" i="3"/>
  <c r="D3083" i="3"/>
  <c r="D1013" i="3"/>
  <c r="D3488" i="3"/>
  <c r="D3412" i="3"/>
  <c r="D3302" i="3"/>
  <c r="D3257" i="3"/>
  <c r="D3173" i="3"/>
  <c r="D3126" i="3"/>
  <c r="D3032" i="3"/>
  <c r="D2892" i="3"/>
  <c r="D2822" i="3"/>
  <c r="D2759" i="3"/>
  <c r="D2443" i="3"/>
  <c r="D2358" i="3"/>
  <c r="D2279" i="3"/>
  <c r="D1869" i="3"/>
  <c r="D1774" i="3"/>
  <c r="D1647" i="3"/>
  <c r="D1310" i="3"/>
  <c r="D301" i="3"/>
  <c r="D3390" i="3"/>
  <c r="D1068" i="3"/>
  <c r="D831" i="3"/>
  <c r="D3380" i="3"/>
  <c r="D829" i="3"/>
  <c r="D3487" i="3"/>
  <c r="D3572" i="3"/>
  <c r="D3514" i="3"/>
  <c r="D3447" i="3"/>
  <c r="D3171" i="3"/>
  <c r="D2873" i="3"/>
  <c r="D2747" i="3"/>
  <c r="D2664" i="3"/>
  <c r="D2243" i="3"/>
  <c r="D2168" i="3"/>
  <c r="D2043" i="3"/>
  <c r="D1645" i="3"/>
  <c r="D1512" i="3"/>
  <c r="D1143" i="3"/>
  <c r="D241" i="3"/>
  <c r="D3571" i="3"/>
  <c r="D3409" i="3"/>
  <c r="D3296" i="3"/>
  <c r="D3254" i="3"/>
  <c r="D3209" i="3"/>
  <c r="D3011" i="3"/>
  <c r="D2951" i="3"/>
  <c r="D2657" i="3"/>
  <c r="D2592" i="3"/>
  <c r="D2328" i="3"/>
  <c r="D2155" i="3"/>
  <c r="D1399" i="3"/>
  <c r="D3577" i="3"/>
  <c r="D3522" i="3"/>
  <c r="D3449" i="3"/>
  <c r="D3343" i="3"/>
  <c r="D3218" i="3"/>
  <c r="D2954" i="3"/>
  <c r="D2684" i="3"/>
  <c r="D2601" i="3"/>
  <c r="D2532" i="3"/>
  <c r="D2170" i="3"/>
  <c r="D2076" i="3"/>
  <c r="D1951" i="3"/>
  <c r="D1556" i="3"/>
  <c r="D1416" i="3"/>
  <c r="D1181" i="3"/>
  <c r="D564" i="3"/>
  <c r="D3546" i="3"/>
  <c r="D3516" i="3"/>
  <c r="D3448" i="3"/>
  <c r="D3342" i="3"/>
  <c r="D3301" i="3"/>
  <c r="D3256" i="3"/>
  <c r="D3217" i="3"/>
  <c r="D3015" i="3"/>
  <c r="D2891" i="3"/>
  <c r="D2748" i="3"/>
  <c r="D2665" i="3"/>
  <c r="D2596" i="3"/>
  <c r="D2244" i="3"/>
  <c r="D1950" i="3"/>
  <c r="D1742" i="3"/>
  <c r="D1646" i="3"/>
  <c r="D1540" i="3"/>
  <c r="D1309" i="3"/>
  <c r="D1144" i="3"/>
  <c r="D1003" i="3"/>
  <c r="D541" i="3"/>
  <c r="D3410" i="3"/>
  <c r="D3338" i="3"/>
  <c r="D3255" i="3"/>
  <c r="D3081" i="3"/>
  <c r="D2952" i="3"/>
  <c r="D2811" i="3"/>
  <c r="D2440" i="3"/>
  <c r="D775" i="3"/>
  <c r="D3544" i="3"/>
  <c r="D3509" i="3"/>
  <c r="D3446" i="3"/>
  <c r="D3366" i="3"/>
  <c r="D3337" i="3"/>
  <c r="D3170" i="3"/>
  <c r="D3123" i="3"/>
  <c r="D3066" i="3"/>
  <c r="D2872" i="3"/>
  <c r="D2810" i="3"/>
  <c r="D2728" i="3"/>
  <c r="D2509" i="3"/>
  <c r="D2428" i="3"/>
  <c r="D2241" i="3"/>
  <c r="D2042" i="3"/>
  <c r="D1947" i="3"/>
  <c r="D1827" i="3"/>
  <c r="D1740" i="3"/>
  <c r="D1644" i="3"/>
  <c r="D1508" i="3"/>
  <c r="D1274" i="3"/>
  <c r="D1129" i="3"/>
  <c r="D979" i="3"/>
  <c r="D757" i="3"/>
  <c r="D175" i="3"/>
  <c r="D3566" i="3"/>
  <c r="D3445" i="3"/>
  <c r="D3328" i="3"/>
  <c r="D3108" i="3"/>
  <c r="D2041" i="3"/>
  <c r="D3565" i="3"/>
  <c r="D3507" i="3"/>
  <c r="D3401" i="3"/>
  <c r="D3327" i="3"/>
  <c r="D2930" i="3"/>
  <c r="D2792" i="3"/>
  <c r="D2655" i="3"/>
  <c r="D2497" i="3"/>
  <c r="D2326" i="3"/>
  <c r="D2239" i="3"/>
  <c r="D1920" i="3"/>
  <c r="D1820" i="3"/>
  <c r="D1725" i="3"/>
  <c r="D1608" i="3"/>
  <c r="D1502" i="3"/>
  <c r="D1369" i="3"/>
  <c r="D1255" i="3"/>
  <c r="D1127" i="3"/>
  <c r="D922" i="3"/>
  <c r="D744" i="3"/>
  <c r="D454" i="3"/>
  <c r="D163" i="3"/>
  <c r="D3543" i="3"/>
  <c r="D3474" i="3"/>
  <c r="D3241" i="3"/>
  <c r="D3199" i="3"/>
  <c r="D3157" i="3"/>
  <c r="D3065" i="3"/>
  <c r="D2931" i="3"/>
  <c r="D2809" i="3"/>
  <c r="D2656" i="3"/>
  <c r="D2573" i="3"/>
  <c r="D2508" i="3"/>
  <c r="D2327" i="3"/>
  <c r="D1826" i="3"/>
  <c r="D1503" i="3"/>
  <c r="D1398" i="3"/>
  <c r="D1262" i="3"/>
  <c r="D929" i="3"/>
  <c r="D523" i="3"/>
  <c r="D3433" i="3"/>
  <c r="D3364" i="3"/>
  <c r="D3282" i="3"/>
  <c r="D3198" i="3"/>
  <c r="D3107" i="3"/>
  <c r="D3057" i="3"/>
  <c r="D2870" i="3"/>
  <c r="D2721" i="3"/>
  <c r="D2127" i="3"/>
  <c r="D3561" i="3"/>
  <c r="D3533" i="3"/>
  <c r="D3506" i="3"/>
  <c r="D3432" i="3"/>
  <c r="D3400" i="3"/>
  <c r="D3363" i="3"/>
  <c r="D3320" i="3"/>
  <c r="D3281" i="3"/>
  <c r="D3236" i="3"/>
  <c r="D3194" i="3"/>
  <c r="D3152" i="3"/>
  <c r="D3106" i="3"/>
  <c r="D3056" i="3"/>
  <c r="D2988" i="3"/>
  <c r="D2926" i="3"/>
  <c r="D2867" i="3"/>
  <c r="D2788" i="3"/>
  <c r="D2720" i="3"/>
  <c r="D2637" i="3"/>
  <c r="D2571" i="3"/>
  <c r="D2496" i="3"/>
  <c r="D2406" i="3"/>
  <c r="D2313" i="3"/>
  <c r="D2215" i="3"/>
  <c r="D2121" i="3"/>
  <c r="D2026" i="3"/>
  <c r="D1914" i="3"/>
  <c r="D1819" i="3"/>
  <c r="D1699" i="3"/>
  <c r="D1596" i="3"/>
  <c r="D1499" i="3"/>
  <c r="D1368" i="3"/>
  <c r="D1249" i="3"/>
  <c r="D1092" i="3"/>
  <c r="D921" i="3"/>
  <c r="D730" i="3"/>
  <c r="D410" i="3"/>
  <c r="D157" i="3"/>
  <c r="D3573" i="3"/>
  <c r="D3411" i="3"/>
  <c r="D3379" i="3"/>
  <c r="D3172" i="3"/>
  <c r="D3125" i="3"/>
  <c r="D3082" i="3"/>
  <c r="D2953" i="3"/>
  <c r="D2821" i="3"/>
  <c r="D2531" i="3"/>
  <c r="D2442" i="3"/>
  <c r="D2356" i="3"/>
  <c r="D2169" i="3"/>
  <c r="D2075" i="3"/>
  <c r="D1868" i="3"/>
  <c r="D1415" i="3"/>
  <c r="D828" i="3"/>
  <c r="D245" i="3"/>
  <c r="D3545" i="3"/>
  <c r="D3486" i="3"/>
  <c r="D3367" i="3"/>
  <c r="D3300" i="3"/>
  <c r="D3216" i="3"/>
  <c r="D3124" i="3"/>
  <c r="D3014" i="3"/>
  <c r="D2595" i="3"/>
  <c r="D2510" i="3"/>
  <c r="D2355" i="3"/>
  <c r="D1948" i="3"/>
  <c r="D1854" i="3"/>
  <c r="D1741" i="3"/>
  <c r="D1414" i="3"/>
  <c r="D1306" i="3"/>
  <c r="D980" i="3"/>
  <c r="D537" i="3"/>
  <c r="D3475" i="3"/>
  <c r="D536" i="3"/>
  <c r="D3508" i="3"/>
  <c r="D3408" i="3"/>
  <c r="D3365" i="3"/>
  <c r="D3283" i="3"/>
  <c r="D3010" i="3"/>
  <c r="D2871" i="3"/>
  <c r="D2727" i="3"/>
  <c r="D2427" i="3"/>
  <c r="D2240" i="3"/>
  <c r="D2131" i="3"/>
  <c r="D1946" i="3"/>
  <c r="D1726" i="3"/>
  <c r="D1612" i="3"/>
  <c r="D1128" i="3"/>
  <c r="D745" i="3"/>
  <c r="D173" i="3"/>
  <c r="D3542" i="3"/>
  <c r="D3473" i="3"/>
  <c r="D3240" i="3"/>
  <c r="D3156" i="3"/>
  <c r="D3009" i="3"/>
  <c r="D2572" i="3"/>
  <c r="D2407" i="3"/>
  <c r="D2027" i="3"/>
  <c r="E3533" i="3"/>
  <c r="D3472" i="3"/>
  <c r="D3560" i="3"/>
  <c r="D3532" i="3"/>
  <c r="D3505" i="3"/>
  <c r="D3471" i="3"/>
  <c r="D3428" i="3"/>
  <c r="D3391" i="3"/>
  <c r="D3362" i="3"/>
  <c r="D3319" i="3"/>
  <c r="D3280" i="3"/>
  <c r="D3235" i="3"/>
  <c r="D3193" i="3"/>
  <c r="D3151" i="3"/>
  <c r="D3105" i="3"/>
  <c r="D3055" i="3"/>
  <c r="D2985" i="3"/>
  <c r="D2925" i="3"/>
  <c r="D2846" i="3"/>
  <c r="D2784" i="3"/>
  <c r="D2718" i="3"/>
  <c r="D2636" i="3"/>
  <c r="D2560" i="3"/>
  <c r="D2475" i="3"/>
  <c r="D2398" i="3"/>
  <c r="D2312" i="3"/>
  <c r="D2210" i="3"/>
  <c r="D2120" i="3"/>
  <c r="D2000" i="3"/>
  <c r="D1905" i="3"/>
  <c r="D1818" i="3"/>
  <c r="D1698" i="3"/>
  <c r="D1595" i="3"/>
  <c r="D1473" i="3"/>
  <c r="D1364" i="3"/>
  <c r="D1248" i="3"/>
  <c r="D1069" i="3"/>
  <c r="D917" i="3"/>
  <c r="D671" i="3"/>
  <c r="D396" i="3"/>
  <c r="D134" i="3"/>
  <c r="C3560" i="3"/>
  <c r="E3560" i="3" s="1"/>
  <c r="C3538" i="3"/>
  <c r="C3521" i="3"/>
  <c r="E3521" i="3" s="1"/>
  <c r="C3499" i="3"/>
  <c r="C3477" i="3"/>
  <c r="C3460" i="3"/>
  <c r="C3438" i="3"/>
  <c r="E3438" i="3" s="1"/>
  <c r="C3416" i="3"/>
  <c r="C3394" i="3"/>
  <c r="E3394" i="3" s="1"/>
  <c r="C3377" i="3"/>
  <c r="C3355" i="3"/>
  <c r="E3355" i="3" s="1"/>
  <c r="C3333" i="3"/>
  <c r="E3333" i="3" s="1"/>
  <c r="C3316" i="3"/>
  <c r="E3316" i="3" s="1"/>
  <c r="C3294" i="3"/>
  <c r="E3294" i="3" s="1"/>
  <c r="C3260" i="3"/>
  <c r="E3260" i="3" s="1"/>
  <c r="C3224" i="3"/>
  <c r="C3188" i="3"/>
  <c r="C3152" i="3"/>
  <c r="E3152" i="3" s="1"/>
  <c r="C3116" i="3"/>
  <c r="E3116" i="3" s="1"/>
  <c r="C3067" i="3"/>
  <c r="C2947" i="3"/>
  <c r="E2947" i="3" s="1"/>
  <c r="C2769" i="3"/>
  <c r="E2769" i="3" s="1"/>
  <c r="C2553" i="3"/>
  <c r="E2553" i="3" s="1"/>
  <c r="C2337" i="3"/>
  <c r="C2121" i="3"/>
  <c r="E2121" i="3" s="1"/>
  <c r="C1905" i="3"/>
  <c r="C11" i="3"/>
  <c r="C12" i="3"/>
  <c r="C13" i="3"/>
  <c r="C18" i="3"/>
  <c r="C30" i="3"/>
  <c r="C42" i="3"/>
  <c r="C54" i="3"/>
  <c r="E54" i="3" s="1"/>
  <c r="C66" i="3"/>
  <c r="E66" i="3" s="1"/>
  <c r="C78" i="3"/>
  <c r="E78" i="3" s="1"/>
  <c r="C90" i="3"/>
  <c r="E90" i="3" s="1"/>
  <c r="C102" i="3"/>
  <c r="E102" i="3" s="1"/>
  <c r="C114" i="3"/>
  <c r="C126" i="3"/>
  <c r="C138" i="3"/>
  <c r="C150" i="3"/>
  <c r="C162" i="3"/>
  <c r="C174" i="3"/>
  <c r="C186" i="3"/>
  <c r="C198" i="3"/>
  <c r="E198" i="3" s="1"/>
  <c r="C210" i="3"/>
  <c r="E210" i="3" s="1"/>
  <c r="C222" i="3"/>
  <c r="E222" i="3" s="1"/>
  <c r="C234" i="3"/>
  <c r="E234" i="3" s="1"/>
  <c r="C246" i="3"/>
  <c r="E246" i="3" s="1"/>
  <c r="C258" i="3"/>
  <c r="C270" i="3"/>
  <c r="C282" i="3"/>
  <c r="C294" i="3"/>
  <c r="C306" i="3"/>
  <c r="C318" i="3"/>
  <c r="C330" i="3"/>
  <c r="C342" i="3"/>
  <c r="E342" i="3" s="1"/>
  <c r="C354" i="3"/>
  <c r="E354" i="3" s="1"/>
  <c r="C366" i="3"/>
  <c r="E366" i="3" s="1"/>
  <c r="C378" i="3"/>
  <c r="E378" i="3" s="1"/>
  <c r="C390" i="3"/>
  <c r="E390" i="3" s="1"/>
  <c r="C402" i="3"/>
  <c r="C4" i="3"/>
  <c r="E4" i="3" s="1"/>
  <c r="C19" i="3"/>
  <c r="E19" i="3" s="1"/>
  <c r="C31" i="3"/>
  <c r="E31" i="3" s="1"/>
  <c r="C43" i="3"/>
  <c r="E43" i="3" s="1"/>
  <c r="C55" i="3"/>
  <c r="C67" i="3"/>
  <c r="C79" i="3"/>
  <c r="C91" i="3"/>
  <c r="C103" i="3"/>
  <c r="E103" i="3" s="1"/>
  <c r="C115" i="3"/>
  <c r="E115" i="3" s="1"/>
  <c r="C127" i="3"/>
  <c r="E127" i="3" s="1"/>
  <c r="C139" i="3"/>
  <c r="E139" i="3" s="1"/>
  <c r="C151" i="3"/>
  <c r="E151" i="3" s="1"/>
  <c r="C163" i="3"/>
  <c r="C5" i="3"/>
  <c r="C20" i="3"/>
  <c r="E20" i="3" s="1"/>
  <c r="C32" i="3"/>
  <c r="E32" i="3" s="1"/>
  <c r="C44" i="3"/>
  <c r="C56" i="3"/>
  <c r="E56" i="3" s="1"/>
  <c r="C68" i="3"/>
  <c r="E68" i="3" s="1"/>
  <c r="C80" i="3"/>
  <c r="E80" i="3" s="1"/>
  <c r="C92" i="3"/>
  <c r="E92" i="3" s="1"/>
  <c r="C104" i="3"/>
  <c r="E104" i="3" s="1"/>
  <c r="C116" i="3"/>
  <c r="C128" i="3"/>
  <c r="C140" i="3"/>
  <c r="E140" i="3" s="1"/>
  <c r="C152" i="3"/>
  <c r="C164" i="3"/>
  <c r="E164" i="3" s="1"/>
  <c r="C176" i="3"/>
  <c r="C188" i="3"/>
  <c r="E188" i="3" s="1"/>
  <c r="C6" i="3"/>
  <c r="C21" i="3"/>
  <c r="E21" i="3" s="1"/>
  <c r="C33" i="3"/>
  <c r="C45" i="3"/>
  <c r="E45" i="3" s="1"/>
  <c r="C57" i="3"/>
  <c r="E57" i="3" s="1"/>
  <c r="C69" i="3"/>
  <c r="E69" i="3" s="1"/>
  <c r="C81" i="3"/>
  <c r="C93" i="3"/>
  <c r="E93" i="3" s="1"/>
  <c r="C105" i="3"/>
  <c r="C117" i="3"/>
  <c r="C129" i="3"/>
  <c r="E129" i="3" s="1"/>
  <c r="C141" i="3"/>
  <c r="E141" i="3" s="1"/>
  <c r="C153" i="3"/>
  <c r="C165" i="3"/>
  <c r="E165" i="3" s="1"/>
  <c r="C177" i="3"/>
  <c r="E177" i="3" s="1"/>
  <c r="C189" i="3"/>
  <c r="E189" i="3" s="1"/>
  <c r="C201" i="3"/>
  <c r="E201" i="3" s="1"/>
  <c r="C213" i="3"/>
  <c r="E213" i="3" s="1"/>
  <c r="C225" i="3"/>
  <c r="C237" i="3"/>
  <c r="C249" i="3"/>
  <c r="C261" i="3"/>
  <c r="C273" i="3"/>
  <c r="C285" i="3"/>
  <c r="E285" i="3" s="1"/>
  <c r="C297" i="3"/>
  <c r="E297" i="3" s="1"/>
  <c r="C309" i="3"/>
  <c r="C321" i="3"/>
  <c r="E321" i="3" s="1"/>
  <c r="C333" i="3"/>
  <c r="E333" i="3" s="1"/>
  <c r="C345" i="3"/>
  <c r="E345" i="3" s="1"/>
  <c r="C357" i="3"/>
  <c r="C369" i="3"/>
  <c r="E369" i="3" s="1"/>
  <c r="C381" i="3"/>
  <c r="C7" i="3"/>
  <c r="E7" i="3" s="1"/>
  <c r="C22" i="3"/>
  <c r="C34" i="3"/>
  <c r="E34" i="3" s="1"/>
  <c r="C46" i="3"/>
  <c r="E46" i="3" s="1"/>
  <c r="C58" i="3"/>
  <c r="E58" i="3" s="1"/>
  <c r="C70" i="3"/>
  <c r="C82" i="3"/>
  <c r="E82" i="3" s="1"/>
  <c r="C94" i="3"/>
  <c r="C106" i="3"/>
  <c r="E106" i="3" s="1"/>
  <c r="C118" i="3"/>
  <c r="C130" i="3"/>
  <c r="C142" i="3"/>
  <c r="C154" i="3"/>
  <c r="E154" i="3" s="1"/>
  <c r="C166" i="3"/>
  <c r="E166" i="3" s="1"/>
  <c r="C178" i="3"/>
  <c r="E178" i="3" s="1"/>
  <c r="C190" i="3"/>
  <c r="E190" i="3" s="1"/>
  <c r="C8" i="3"/>
  <c r="E8" i="3" s="1"/>
  <c r="C23" i="3"/>
  <c r="E23" i="3" s="1"/>
  <c r="C35" i="3"/>
  <c r="E35" i="3" s="1"/>
  <c r="C47" i="3"/>
  <c r="E47" i="3" s="1"/>
  <c r="C59" i="3"/>
  <c r="C71" i="3"/>
  <c r="E71" i="3" s="1"/>
  <c r="C83" i="3"/>
  <c r="C95" i="3"/>
  <c r="E95" i="3" s="1"/>
  <c r="C107" i="3"/>
  <c r="C119" i="3"/>
  <c r="C131" i="3"/>
  <c r="C143" i="3"/>
  <c r="E143" i="3" s="1"/>
  <c r="C155" i="3"/>
  <c r="E155" i="3" s="1"/>
  <c r="C167" i="3"/>
  <c r="E167" i="3" s="1"/>
  <c r="C179" i="3"/>
  <c r="E179" i="3" s="1"/>
  <c r="C191" i="3"/>
  <c r="E191" i="3" s="1"/>
  <c r="C203" i="3"/>
  <c r="E203" i="3" s="1"/>
  <c r="C215" i="3"/>
  <c r="E215" i="3" s="1"/>
  <c r="C227" i="3"/>
  <c r="E227" i="3" s="1"/>
  <c r="C239" i="3"/>
  <c r="C251" i="3"/>
  <c r="C263" i="3"/>
  <c r="E263" i="3" s="1"/>
  <c r="C275" i="3"/>
  <c r="C15" i="3"/>
  <c r="E15" i="3" s="1"/>
  <c r="C27" i="3"/>
  <c r="E27" i="3" s="1"/>
  <c r="C39" i="3"/>
  <c r="E39" i="3" s="1"/>
  <c r="C51" i="3"/>
  <c r="E51" i="3" s="1"/>
  <c r="C63" i="3"/>
  <c r="E63" i="3" s="1"/>
  <c r="C75" i="3"/>
  <c r="E75" i="3" s="1"/>
  <c r="C87" i="3"/>
  <c r="C99" i="3"/>
  <c r="C111" i="3"/>
  <c r="C123" i="3"/>
  <c r="C135" i="3"/>
  <c r="C147" i="3"/>
  <c r="C159" i="3"/>
  <c r="E159" i="3" s="1"/>
  <c r="C171" i="3"/>
  <c r="E171" i="3" s="1"/>
  <c r="C183" i="3"/>
  <c r="E183" i="3" s="1"/>
  <c r="C195" i="3"/>
  <c r="E195" i="3" s="1"/>
  <c r="C207" i="3"/>
  <c r="E207" i="3" s="1"/>
  <c r="C219" i="3"/>
  <c r="E219" i="3" s="1"/>
  <c r="C231" i="3"/>
  <c r="C243" i="3"/>
  <c r="C255" i="3"/>
  <c r="C16" i="3"/>
  <c r="E16" i="3" s="1"/>
  <c r="C28" i="3"/>
  <c r="E28" i="3" s="1"/>
  <c r="C40" i="3"/>
  <c r="E40" i="3" s="1"/>
  <c r="C52" i="3"/>
  <c r="C26" i="3"/>
  <c r="C62" i="3"/>
  <c r="C89" i="3"/>
  <c r="C121" i="3"/>
  <c r="E121" i="3" s="1"/>
  <c r="C148" i="3"/>
  <c r="E148" i="3" s="1"/>
  <c r="C175" i="3"/>
  <c r="C199" i="3"/>
  <c r="E199" i="3" s="1"/>
  <c r="C217" i="3"/>
  <c r="E217" i="3" s="1"/>
  <c r="C235" i="3"/>
  <c r="C253" i="3"/>
  <c r="C269" i="3"/>
  <c r="E269" i="3" s="1"/>
  <c r="C286" i="3"/>
  <c r="E286" i="3" s="1"/>
  <c r="C300" i="3"/>
  <c r="C314" i="3"/>
  <c r="C328" i="3"/>
  <c r="E328" i="3" s="1"/>
  <c r="C343" i="3"/>
  <c r="E343" i="3" s="1"/>
  <c r="C358" i="3"/>
  <c r="E358" i="3" s="1"/>
  <c r="C372" i="3"/>
  <c r="C386" i="3"/>
  <c r="E386" i="3" s="1"/>
  <c r="C399" i="3"/>
  <c r="C412" i="3"/>
  <c r="E412" i="3" s="1"/>
  <c r="C424" i="3"/>
  <c r="E424" i="3" s="1"/>
  <c r="C436" i="3"/>
  <c r="E436" i="3" s="1"/>
  <c r="C448" i="3"/>
  <c r="E448" i="3" s="1"/>
  <c r="C460" i="3"/>
  <c r="E460" i="3" s="1"/>
  <c r="C472" i="3"/>
  <c r="E472" i="3" s="1"/>
  <c r="C484" i="3"/>
  <c r="E484" i="3" s="1"/>
  <c r="C496" i="3"/>
  <c r="E496" i="3" s="1"/>
  <c r="C508" i="3"/>
  <c r="E508" i="3" s="1"/>
  <c r="C520" i="3"/>
  <c r="C532" i="3"/>
  <c r="C544" i="3"/>
  <c r="C556" i="3"/>
  <c r="E556" i="3" s="1"/>
  <c r="C568" i="3"/>
  <c r="E568" i="3" s="1"/>
  <c r="C580" i="3"/>
  <c r="E580" i="3" s="1"/>
  <c r="C592" i="3"/>
  <c r="E592" i="3" s="1"/>
  <c r="C604" i="3"/>
  <c r="E604" i="3" s="1"/>
  <c r="C616" i="3"/>
  <c r="E616" i="3" s="1"/>
  <c r="C628" i="3"/>
  <c r="E628" i="3" s="1"/>
  <c r="C640" i="3"/>
  <c r="E640" i="3" s="1"/>
  <c r="C652" i="3"/>
  <c r="E652" i="3" s="1"/>
  <c r="C664" i="3"/>
  <c r="C676" i="3"/>
  <c r="C688" i="3"/>
  <c r="C700" i="3"/>
  <c r="E700" i="3" s="1"/>
  <c r="C712" i="3"/>
  <c r="E712" i="3" s="1"/>
  <c r="C724" i="3"/>
  <c r="E724" i="3" s="1"/>
  <c r="C736" i="3"/>
  <c r="E736" i="3" s="1"/>
  <c r="C748" i="3"/>
  <c r="E748" i="3" s="1"/>
  <c r="C760" i="3"/>
  <c r="E760" i="3" s="1"/>
  <c r="C772" i="3"/>
  <c r="E772" i="3" s="1"/>
  <c r="C784" i="3"/>
  <c r="E784" i="3" s="1"/>
  <c r="C796" i="3"/>
  <c r="E796" i="3" s="1"/>
  <c r="C808" i="3"/>
  <c r="C820" i="3"/>
  <c r="C832" i="3"/>
  <c r="C844" i="3"/>
  <c r="E844" i="3" s="1"/>
  <c r="C856" i="3"/>
  <c r="E856" i="3" s="1"/>
  <c r="C868" i="3"/>
  <c r="E868" i="3" s="1"/>
  <c r="C880" i="3"/>
  <c r="E880" i="3" s="1"/>
  <c r="C892" i="3"/>
  <c r="E892" i="3" s="1"/>
  <c r="C904" i="3"/>
  <c r="E904" i="3" s="1"/>
  <c r="C916" i="3"/>
  <c r="E916" i="3" s="1"/>
  <c r="C928" i="3"/>
  <c r="E928" i="3" s="1"/>
  <c r="C940" i="3"/>
  <c r="E940" i="3" s="1"/>
  <c r="C952" i="3"/>
  <c r="C964" i="3"/>
  <c r="C29" i="3"/>
  <c r="C64" i="3"/>
  <c r="C96" i="3"/>
  <c r="C122" i="3"/>
  <c r="E122" i="3" s="1"/>
  <c r="C149" i="3"/>
  <c r="E149" i="3" s="1"/>
  <c r="C180" i="3"/>
  <c r="E180" i="3" s="1"/>
  <c r="C200" i="3"/>
  <c r="E200" i="3" s="1"/>
  <c r="C218" i="3"/>
  <c r="E218" i="3" s="1"/>
  <c r="C236" i="3"/>
  <c r="E236" i="3" s="1"/>
  <c r="C254" i="3"/>
  <c r="E254" i="3" s="1"/>
  <c r="C271" i="3"/>
  <c r="E271" i="3" s="1"/>
  <c r="C287" i="3"/>
  <c r="E287" i="3" s="1"/>
  <c r="C301" i="3"/>
  <c r="E301" i="3" s="1"/>
  <c r="C315" i="3"/>
  <c r="E315" i="3" s="1"/>
  <c r="C329" i="3"/>
  <c r="C344" i="3"/>
  <c r="E344" i="3" s="1"/>
  <c r="C36" i="3"/>
  <c r="E36" i="3" s="1"/>
  <c r="C65" i="3"/>
  <c r="C97" i="3"/>
  <c r="E97" i="3" s="1"/>
  <c r="C124" i="3"/>
  <c r="E124" i="3" s="1"/>
  <c r="C156" i="3"/>
  <c r="C181" i="3"/>
  <c r="E181" i="3" s="1"/>
  <c r="C202" i="3"/>
  <c r="E202" i="3" s="1"/>
  <c r="C220" i="3"/>
  <c r="C238" i="3"/>
  <c r="C256" i="3"/>
  <c r="C272" i="3"/>
  <c r="E272" i="3" s="1"/>
  <c r="C288" i="3"/>
  <c r="C302" i="3"/>
  <c r="E302" i="3" s="1"/>
  <c r="C316" i="3"/>
  <c r="E316" i="3" s="1"/>
  <c r="C331" i="3"/>
  <c r="E331" i="3" s="1"/>
  <c r="C37" i="3"/>
  <c r="E37" i="3" s="1"/>
  <c r="C72" i="3"/>
  <c r="E72" i="3" s="1"/>
  <c r="C98" i="3"/>
  <c r="E98" i="3" s="1"/>
  <c r="C125" i="3"/>
  <c r="C157" i="3"/>
  <c r="C182" i="3"/>
  <c r="C204" i="3"/>
  <c r="E204" i="3" s="1"/>
  <c r="C221" i="3"/>
  <c r="E221" i="3" s="1"/>
  <c r="C240" i="3"/>
  <c r="C257" i="3"/>
  <c r="C274" i="3"/>
  <c r="C289" i="3"/>
  <c r="E289" i="3" s="1"/>
  <c r="C38" i="3"/>
  <c r="E38" i="3" s="1"/>
  <c r="C73" i="3"/>
  <c r="E73" i="3" s="1"/>
  <c r="C100" i="3"/>
  <c r="E100" i="3" s="1"/>
  <c r="C132" i="3"/>
  <c r="E132" i="3" s="1"/>
  <c r="C158" i="3"/>
  <c r="E158" i="3" s="1"/>
  <c r="C184" i="3"/>
  <c r="C205" i="3"/>
  <c r="E205" i="3" s="1"/>
  <c r="C223" i="3"/>
  <c r="E223" i="3" s="1"/>
  <c r="C241" i="3"/>
  <c r="C259" i="3"/>
  <c r="E259" i="3" s="1"/>
  <c r="C276" i="3"/>
  <c r="E276" i="3" s="1"/>
  <c r="C290" i="3"/>
  <c r="C304" i="3"/>
  <c r="E304" i="3" s="1"/>
  <c r="C41" i="3"/>
  <c r="C74" i="3"/>
  <c r="E74" i="3" s="1"/>
  <c r="C101" i="3"/>
  <c r="E101" i="3" s="1"/>
  <c r="C133" i="3"/>
  <c r="E133" i="3" s="1"/>
  <c r="C160" i="3"/>
  <c r="E160" i="3" s="1"/>
  <c r="C185" i="3"/>
  <c r="C206" i="3"/>
  <c r="E206" i="3" s="1"/>
  <c r="C224" i="3"/>
  <c r="C242" i="3"/>
  <c r="E242" i="3" s="1"/>
  <c r="C260" i="3"/>
  <c r="E260" i="3" s="1"/>
  <c r="C277" i="3"/>
  <c r="E277" i="3" s="1"/>
  <c r="C291" i="3"/>
  <c r="E291" i="3" s="1"/>
  <c r="C305" i="3"/>
  <c r="E305" i="3" s="1"/>
  <c r="C9" i="3"/>
  <c r="E9" i="3" s="1"/>
  <c r="C10" i="3"/>
  <c r="C14" i="3"/>
  <c r="C17" i="3"/>
  <c r="E17" i="3" s="1"/>
  <c r="C53" i="3"/>
  <c r="C85" i="3"/>
  <c r="C112" i="3"/>
  <c r="C144" i="3"/>
  <c r="E144" i="3" s="1"/>
  <c r="C170" i="3"/>
  <c r="C194" i="3"/>
  <c r="E194" i="3" s="1"/>
  <c r="C212" i="3"/>
  <c r="E212" i="3" s="1"/>
  <c r="C230" i="3"/>
  <c r="E230" i="3" s="1"/>
  <c r="C248" i="3"/>
  <c r="E248" i="3" s="1"/>
  <c r="C266" i="3"/>
  <c r="C281" i="3"/>
  <c r="C296" i="3"/>
  <c r="C311" i="3"/>
  <c r="C325" i="3"/>
  <c r="C339" i="3"/>
  <c r="E339" i="3" s="1"/>
  <c r="C353" i="3"/>
  <c r="E353" i="3" s="1"/>
  <c r="C368" i="3"/>
  <c r="C383" i="3"/>
  <c r="E383" i="3" s="1"/>
  <c r="C396" i="3"/>
  <c r="E396" i="3" s="1"/>
  <c r="C409" i="3"/>
  <c r="E409" i="3" s="1"/>
  <c r="C421" i="3"/>
  <c r="E421" i="3" s="1"/>
  <c r="C433" i="3"/>
  <c r="E433" i="3" s="1"/>
  <c r="C445" i="3"/>
  <c r="C457" i="3"/>
  <c r="C469" i="3"/>
  <c r="C481" i="3"/>
  <c r="E481" i="3" s="1"/>
  <c r="C493" i="3"/>
  <c r="E493" i="3" s="1"/>
  <c r="C505" i="3"/>
  <c r="E505" i="3" s="1"/>
  <c r="C517" i="3"/>
  <c r="E517" i="3" s="1"/>
  <c r="C529" i="3"/>
  <c r="E529" i="3" s="1"/>
  <c r="C541" i="3"/>
  <c r="C553" i="3"/>
  <c r="E553" i="3" s="1"/>
  <c r="C565" i="3"/>
  <c r="C577" i="3"/>
  <c r="E577" i="3" s="1"/>
  <c r="C589" i="3"/>
  <c r="C601" i="3"/>
  <c r="C613" i="3"/>
  <c r="E613" i="3" s="1"/>
  <c r="C625" i="3"/>
  <c r="C637" i="3"/>
  <c r="C649" i="3"/>
  <c r="C661" i="3"/>
  <c r="E661" i="3" s="1"/>
  <c r="C673" i="3"/>
  <c r="E673" i="3" s="1"/>
  <c r="C685" i="3"/>
  <c r="E685" i="3" s="1"/>
  <c r="C697" i="3"/>
  <c r="E697" i="3" s="1"/>
  <c r="C709" i="3"/>
  <c r="E709" i="3" s="1"/>
  <c r="C721" i="3"/>
  <c r="E721" i="3" s="1"/>
  <c r="C733" i="3"/>
  <c r="C745" i="3"/>
  <c r="C757" i="3"/>
  <c r="C769" i="3"/>
  <c r="C781" i="3"/>
  <c r="E781" i="3" s="1"/>
  <c r="C793" i="3"/>
  <c r="C805" i="3"/>
  <c r="E805" i="3" s="1"/>
  <c r="C817" i="3"/>
  <c r="C829" i="3"/>
  <c r="E829" i="3" s="1"/>
  <c r="C841" i="3"/>
  <c r="E841" i="3" s="1"/>
  <c r="C853" i="3"/>
  <c r="C865" i="3"/>
  <c r="C877" i="3"/>
  <c r="E877" i="3" s="1"/>
  <c r="C889" i="3"/>
  <c r="C901" i="3"/>
  <c r="C913" i="3"/>
  <c r="E913" i="3" s="1"/>
  <c r="C925" i="3"/>
  <c r="C937" i="3"/>
  <c r="E937" i="3" s="1"/>
  <c r="C949" i="3"/>
  <c r="E949" i="3" s="1"/>
  <c r="C961" i="3"/>
  <c r="E961" i="3" s="1"/>
  <c r="C973" i="3"/>
  <c r="E973" i="3" s="1"/>
  <c r="C985" i="3"/>
  <c r="E985" i="3" s="1"/>
  <c r="C24" i="3"/>
  <c r="E24" i="3" s="1"/>
  <c r="C60" i="3"/>
  <c r="C86" i="3"/>
  <c r="C113" i="3"/>
  <c r="E113" i="3" s="1"/>
  <c r="C145" i="3"/>
  <c r="E145" i="3" s="1"/>
  <c r="C172" i="3"/>
  <c r="E172" i="3" s="1"/>
  <c r="C196" i="3"/>
  <c r="C214" i="3"/>
  <c r="E214" i="3" s="1"/>
  <c r="C232" i="3"/>
  <c r="C250" i="3"/>
  <c r="E250" i="3" s="1"/>
  <c r="C267" i="3"/>
  <c r="C283" i="3"/>
  <c r="E283" i="3" s="1"/>
  <c r="C298" i="3"/>
  <c r="E298" i="3" s="1"/>
  <c r="C312" i="3"/>
  <c r="E312" i="3" s="1"/>
  <c r="C326" i="3"/>
  <c r="C340" i="3"/>
  <c r="C355" i="3"/>
  <c r="C370" i="3"/>
  <c r="E370" i="3" s="1"/>
  <c r="C384" i="3"/>
  <c r="C397" i="3"/>
  <c r="E397" i="3" s="1"/>
  <c r="C410" i="3"/>
  <c r="E410" i="3" s="1"/>
  <c r="C422" i="3"/>
  <c r="E422" i="3" s="1"/>
  <c r="C434" i="3"/>
  <c r="E434" i="3" s="1"/>
  <c r="C446" i="3"/>
  <c r="E446" i="3" s="1"/>
  <c r="C458" i="3"/>
  <c r="E458" i="3" s="1"/>
  <c r="C470" i="3"/>
  <c r="E470" i="3" s="1"/>
  <c r="C482" i="3"/>
  <c r="C494" i="3"/>
  <c r="C506" i="3"/>
  <c r="C518" i="3"/>
  <c r="C530" i="3"/>
  <c r="C542" i="3"/>
  <c r="C554" i="3"/>
  <c r="E554" i="3" s="1"/>
  <c r="C566" i="3"/>
  <c r="C578" i="3"/>
  <c r="E578" i="3" s="1"/>
  <c r="C590" i="3"/>
  <c r="E590" i="3" s="1"/>
  <c r="C602" i="3"/>
  <c r="E602" i="3" s="1"/>
  <c r="C614" i="3"/>
  <c r="E614" i="3" s="1"/>
  <c r="C626" i="3"/>
  <c r="C638" i="3"/>
  <c r="C650" i="3"/>
  <c r="C662" i="3"/>
  <c r="C674" i="3"/>
  <c r="E674" i="3" s="1"/>
  <c r="C686" i="3"/>
  <c r="C698" i="3"/>
  <c r="C710" i="3"/>
  <c r="E710" i="3" s="1"/>
  <c r="C722" i="3"/>
  <c r="C734" i="3"/>
  <c r="E734" i="3" s="1"/>
  <c r="C746" i="3"/>
  <c r="E746" i="3" s="1"/>
  <c r="C758" i="3"/>
  <c r="E758" i="3" s="1"/>
  <c r="C770" i="3"/>
  <c r="E770" i="3" s="1"/>
  <c r="C782" i="3"/>
  <c r="C794" i="3"/>
  <c r="C806" i="3"/>
  <c r="C818" i="3"/>
  <c r="E818" i="3" s="1"/>
  <c r="C830" i="3"/>
  <c r="E830" i="3" s="1"/>
  <c r="C842" i="3"/>
  <c r="E842" i="3" s="1"/>
  <c r="C854" i="3"/>
  <c r="E854" i="3" s="1"/>
  <c r="C866" i="3"/>
  <c r="C878" i="3"/>
  <c r="E878" i="3" s="1"/>
  <c r="C890" i="3"/>
  <c r="E890" i="3" s="1"/>
  <c r="C902" i="3"/>
  <c r="C914" i="3"/>
  <c r="C926" i="3"/>
  <c r="C938" i="3"/>
  <c r="E938" i="3" s="1"/>
  <c r="C950" i="3"/>
  <c r="C25" i="3"/>
  <c r="E25" i="3" s="1"/>
  <c r="C61" i="3"/>
  <c r="E61" i="3" s="1"/>
  <c r="C88" i="3"/>
  <c r="C120" i="3"/>
  <c r="E120" i="3" s="1"/>
  <c r="C146" i="3"/>
  <c r="E146" i="3" s="1"/>
  <c r="C173" i="3"/>
  <c r="E173" i="3" s="1"/>
  <c r="C197" i="3"/>
  <c r="E197" i="3" s="1"/>
  <c r="C216" i="3"/>
  <c r="C233" i="3"/>
  <c r="E233" i="3" s="1"/>
  <c r="C252" i="3"/>
  <c r="C268" i="3"/>
  <c r="E268" i="3" s="1"/>
  <c r="C284" i="3"/>
  <c r="C299" i="3"/>
  <c r="C313" i="3"/>
  <c r="C327" i="3"/>
  <c r="E327" i="3" s="1"/>
  <c r="C341" i="3"/>
  <c r="E341" i="3" s="1"/>
  <c r="C356" i="3"/>
  <c r="E356" i="3" s="1"/>
  <c r="C371" i="3"/>
  <c r="E371" i="3" s="1"/>
  <c r="C385" i="3"/>
  <c r="E385" i="3" s="1"/>
  <c r="C398" i="3"/>
  <c r="E398" i="3" s="1"/>
  <c r="C411" i="3"/>
  <c r="C423" i="3"/>
  <c r="C435" i="3"/>
  <c r="C447" i="3"/>
  <c r="E447" i="3" s="1"/>
  <c r="C459" i="3"/>
  <c r="E459" i="3" s="1"/>
  <c r="C471" i="3"/>
  <c r="E471" i="3" s="1"/>
  <c r="C483" i="3"/>
  <c r="E483" i="3" s="1"/>
  <c r="C495" i="3"/>
  <c r="E495" i="3" s="1"/>
  <c r="C507" i="3"/>
  <c r="E507" i="3" s="1"/>
  <c r="C519" i="3"/>
  <c r="E519" i="3" s="1"/>
  <c r="C531" i="3"/>
  <c r="E531" i="3" s="1"/>
  <c r="C543" i="3"/>
  <c r="C555" i="3"/>
  <c r="C567" i="3"/>
  <c r="C579" i="3"/>
  <c r="C591" i="3"/>
  <c r="E591" i="3" s="1"/>
  <c r="C603" i="3"/>
  <c r="E603" i="3" s="1"/>
  <c r="C615" i="3"/>
  <c r="C627" i="3"/>
  <c r="E627" i="3" s="1"/>
  <c r="C639" i="3"/>
  <c r="E639" i="3" s="1"/>
  <c r="C651" i="3"/>
  <c r="E651" i="3" s="1"/>
  <c r="C663" i="3"/>
  <c r="E663" i="3" s="1"/>
  <c r="C675" i="3"/>
  <c r="E675" i="3" s="1"/>
  <c r="C687" i="3"/>
  <c r="C699" i="3"/>
  <c r="E699" i="3" s="1"/>
  <c r="C711" i="3"/>
  <c r="C723" i="3"/>
  <c r="E723" i="3" s="1"/>
  <c r="C735" i="3"/>
  <c r="C747" i="3"/>
  <c r="E747" i="3" s="1"/>
  <c r="C759" i="3"/>
  <c r="E759" i="3" s="1"/>
  <c r="C771" i="3"/>
  <c r="E771" i="3" s="1"/>
  <c r="C783" i="3"/>
  <c r="E783" i="3" s="1"/>
  <c r="C795" i="3"/>
  <c r="E795" i="3" s="1"/>
  <c r="C807" i="3"/>
  <c r="E807" i="3" s="1"/>
  <c r="C819" i="3"/>
  <c r="E819" i="3" s="1"/>
  <c r="C831" i="3"/>
  <c r="C843" i="3"/>
  <c r="C855" i="3"/>
  <c r="E855" i="3" s="1"/>
  <c r="C867" i="3"/>
  <c r="C879" i="3"/>
  <c r="C891" i="3"/>
  <c r="E891" i="3" s="1"/>
  <c r="C903" i="3"/>
  <c r="C50" i="3"/>
  <c r="E50" i="3" s="1"/>
  <c r="C169" i="3"/>
  <c r="E169" i="3" s="1"/>
  <c r="C247" i="3"/>
  <c r="E247" i="3" s="1"/>
  <c r="C308" i="3"/>
  <c r="E308" i="3" s="1"/>
  <c r="C337" i="3"/>
  <c r="E337" i="3" s="1"/>
  <c r="C362" i="3"/>
  <c r="C382" i="3"/>
  <c r="E382" i="3" s="1"/>
  <c r="C404" i="3"/>
  <c r="E404" i="3" s="1"/>
  <c r="C420" i="3"/>
  <c r="E420" i="3" s="1"/>
  <c r="C440" i="3"/>
  <c r="E440" i="3" s="1"/>
  <c r="C456" i="3"/>
  <c r="E456" i="3" s="1"/>
  <c r="C476" i="3"/>
  <c r="C492" i="3"/>
  <c r="C512" i="3"/>
  <c r="E512" i="3" s="1"/>
  <c r="C528" i="3"/>
  <c r="E528" i="3" s="1"/>
  <c r="C548" i="3"/>
  <c r="E548" i="3" s="1"/>
  <c r="C564" i="3"/>
  <c r="E564" i="3" s="1"/>
  <c r="C584" i="3"/>
  <c r="E584" i="3" s="1"/>
  <c r="C600" i="3"/>
  <c r="C620" i="3"/>
  <c r="C636" i="3"/>
  <c r="C656" i="3"/>
  <c r="C672" i="3"/>
  <c r="E672" i="3" s="1"/>
  <c r="C692" i="3"/>
  <c r="E692" i="3" s="1"/>
  <c r="C708" i="3"/>
  <c r="C728" i="3"/>
  <c r="E728" i="3" s="1"/>
  <c r="C744" i="3"/>
  <c r="C764" i="3"/>
  <c r="E764" i="3" s="1"/>
  <c r="C780" i="3"/>
  <c r="E780" i="3" s="1"/>
  <c r="C800" i="3"/>
  <c r="C816" i="3"/>
  <c r="C836" i="3"/>
  <c r="E836" i="3" s="1"/>
  <c r="C852" i="3"/>
  <c r="C872" i="3"/>
  <c r="E872" i="3" s="1"/>
  <c r="C888" i="3"/>
  <c r="E888" i="3" s="1"/>
  <c r="C908" i="3"/>
  <c r="E908" i="3" s="1"/>
  <c r="C923" i="3"/>
  <c r="E923" i="3" s="1"/>
  <c r="C941" i="3"/>
  <c r="E941" i="3" s="1"/>
  <c r="C956" i="3"/>
  <c r="E956" i="3" s="1"/>
  <c r="C970" i="3"/>
  <c r="E970" i="3" s="1"/>
  <c r="C983" i="3"/>
  <c r="E983" i="3" s="1"/>
  <c r="C996" i="3"/>
  <c r="C1008" i="3"/>
  <c r="C1020" i="3"/>
  <c r="C1032" i="3"/>
  <c r="C1044" i="3"/>
  <c r="C1056" i="3"/>
  <c r="E1056" i="3" s="1"/>
  <c r="C1068" i="3"/>
  <c r="E1068" i="3" s="1"/>
  <c r="C1080" i="3"/>
  <c r="C1092" i="3"/>
  <c r="E1092" i="3" s="1"/>
  <c r="C1104" i="3"/>
  <c r="E1104" i="3" s="1"/>
  <c r="C1116" i="3"/>
  <c r="E1116" i="3" s="1"/>
  <c r="C1128" i="3"/>
  <c r="E1128" i="3" s="1"/>
  <c r="C1140" i="3"/>
  <c r="E1140" i="3" s="1"/>
  <c r="C1152" i="3"/>
  <c r="C1164" i="3"/>
  <c r="E1164" i="3" s="1"/>
  <c r="C1176" i="3"/>
  <c r="C1188" i="3"/>
  <c r="C1200" i="3"/>
  <c r="E1200" i="3" s="1"/>
  <c r="C1212" i="3"/>
  <c r="C1224" i="3"/>
  <c r="E1224" i="3" s="1"/>
  <c r="C1236" i="3"/>
  <c r="E1236" i="3" s="1"/>
  <c r="C1248" i="3"/>
  <c r="E1248" i="3" s="1"/>
  <c r="C1260" i="3"/>
  <c r="E1260" i="3" s="1"/>
  <c r="C1272" i="3"/>
  <c r="E1272" i="3" s="1"/>
  <c r="C1284" i="3"/>
  <c r="C1296" i="3"/>
  <c r="C1308" i="3"/>
  <c r="C1320" i="3"/>
  <c r="C1332" i="3"/>
  <c r="C1344" i="3"/>
  <c r="C1356" i="3"/>
  <c r="C1368" i="3"/>
  <c r="C1380" i="3"/>
  <c r="E1380" i="3" s="1"/>
  <c r="C1392" i="3"/>
  <c r="E1392" i="3" s="1"/>
  <c r="C1404" i="3"/>
  <c r="E1404" i="3" s="1"/>
  <c r="C1416" i="3"/>
  <c r="E1416" i="3" s="1"/>
  <c r="C1428" i="3"/>
  <c r="E1428" i="3" s="1"/>
  <c r="C76" i="3"/>
  <c r="C187" i="3"/>
  <c r="C262" i="3"/>
  <c r="C310" i="3"/>
  <c r="C338" i="3"/>
  <c r="C363" i="3"/>
  <c r="E363" i="3" s="1"/>
  <c r="C387" i="3"/>
  <c r="C405" i="3"/>
  <c r="E405" i="3" s="1"/>
  <c r="C425" i="3"/>
  <c r="E425" i="3" s="1"/>
  <c r="C441" i="3"/>
  <c r="E441" i="3" s="1"/>
  <c r="C461" i="3"/>
  <c r="E461" i="3" s="1"/>
  <c r="C477" i="3"/>
  <c r="E477" i="3" s="1"/>
  <c r="C497" i="3"/>
  <c r="C513" i="3"/>
  <c r="C533" i="3"/>
  <c r="E533" i="3" s="1"/>
  <c r="C549" i="3"/>
  <c r="C569" i="3"/>
  <c r="C585" i="3"/>
  <c r="E585" i="3" s="1"/>
  <c r="C605" i="3"/>
  <c r="E605" i="3" s="1"/>
  <c r="C621" i="3"/>
  <c r="E621" i="3" s="1"/>
  <c r="C641" i="3"/>
  <c r="C77" i="3"/>
  <c r="E77" i="3" s="1"/>
  <c r="C192" i="3"/>
  <c r="E192" i="3" s="1"/>
  <c r="C264" i="3"/>
  <c r="C317" i="3"/>
  <c r="C346" i="3"/>
  <c r="E346" i="3" s="1"/>
  <c r="C364" i="3"/>
  <c r="C388" i="3"/>
  <c r="C406" i="3"/>
  <c r="E406" i="3" s="1"/>
  <c r="C426" i="3"/>
  <c r="C442" i="3"/>
  <c r="E442" i="3" s="1"/>
  <c r="C462" i="3"/>
  <c r="E462" i="3" s="1"/>
  <c r="C478" i="3"/>
  <c r="E478" i="3" s="1"/>
  <c r="C498" i="3"/>
  <c r="E498" i="3" s="1"/>
  <c r="C84" i="3"/>
  <c r="E84" i="3" s="1"/>
  <c r="C193" i="3"/>
  <c r="E193" i="3" s="1"/>
  <c r="C265" i="3"/>
  <c r="C319" i="3"/>
  <c r="C347" i="3"/>
  <c r="E347" i="3" s="1"/>
  <c r="C365" i="3"/>
  <c r="E365" i="3" s="1"/>
  <c r="C389" i="3"/>
  <c r="E389" i="3" s="1"/>
  <c r="C407" i="3"/>
  <c r="C108" i="3"/>
  <c r="C208" i="3"/>
  <c r="E208" i="3" s="1"/>
  <c r="C278" i="3"/>
  <c r="E278" i="3" s="1"/>
  <c r="C320" i="3"/>
  <c r="E320" i="3" s="1"/>
  <c r="C348" i="3"/>
  <c r="E348" i="3" s="1"/>
  <c r="C367" i="3"/>
  <c r="C391" i="3"/>
  <c r="C408" i="3"/>
  <c r="C428" i="3"/>
  <c r="C444" i="3"/>
  <c r="E444" i="3" s="1"/>
  <c r="C464" i="3"/>
  <c r="E464" i="3" s="1"/>
  <c r="C480" i="3"/>
  <c r="E480" i="3" s="1"/>
  <c r="C500" i="3"/>
  <c r="C516" i="3"/>
  <c r="C536" i="3"/>
  <c r="E536" i="3" s="1"/>
  <c r="C552" i="3"/>
  <c r="E552" i="3" s="1"/>
  <c r="C572" i="3"/>
  <c r="E572" i="3" s="1"/>
  <c r="C588" i="3"/>
  <c r="C608" i="3"/>
  <c r="C109" i="3"/>
  <c r="C209" i="3"/>
  <c r="E209" i="3" s="1"/>
  <c r="C110" i="3"/>
  <c r="C211" i="3"/>
  <c r="E211" i="3" s="1"/>
  <c r="C280" i="3"/>
  <c r="E280" i="3" s="1"/>
  <c r="C323" i="3"/>
  <c r="C350" i="3"/>
  <c r="C374" i="3"/>
  <c r="E374" i="3" s="1"/>
  <c r="C134" i="3"/>
  <c r="E134" i="3" s="1"/>
  <c r="C226" i="3"/>
  <c r="E226" i="3" s="1"/>
  <c r="C292" i="3"/>
  <c r="E292" i="3" s="1"/>
  <c r="C324" i="3"/>
  <c r="C351" i="3"/>
  <c r="E351" i="3" s="1"/>
  <c r="C375" i="3"/>
  <c r="C136" i="3"/>
  <c r="E136" i="3" s="1"/>
  <c r="C228" i="3"/>
  <c r="E228" i="3" s="1"/>
  <c r="C137" i="3"/>
  <c r="E137" i="3" s="1"/>
  <c r="C229" i="3"/>
  <c r="E229" i="3" s="1"/>
  <c r="C295" i="3"/>
  <c r="E295" i="3" s="1"/>
  <c r="C334" i="3"/>
  <c r="E334" i="3" s="1"/>
  <c r="C359" i="3"/>
  <c r="E359" i="3" s="1"/>
  <c r="C377" i="3"/>
  <c r="E377" i="3" s="1"/>
  <c r="C400" i="3"/>
  <c r="C417" i="3"/>
  <c r="E417" i="3" s="1"/>
  <c r="C437" i="3"/>
  <c r="C453" i="3"/>
  <c r="C473" i="3"/>
  <c r="E473" i="3" s="1"/>
  <c r="C489" i="3"/>
  <c r="C509" i="3"/>
  <c r="C525" i="3"/>
  <c r="C545" i="3"/>
  <c r="C561" i="3"/>
  <c r="E561" i="3" s="1"/>
  <c r="C581" i="3"/>
  <c r="E581" i="3" s="1"/>
  <c r="C597" i="3"/>
  <c r="E597" i="3" s="1"/>
  <c r="C617" i="3"/>
  <c r="C633" i="3"/>
  <c r="C653" i="3"/>
  <c r="C669" i="3"/>
  <c r="C689" i="3"/>
  <c r="C705" i="3"/>
  <c r="C725" i="3"/>
  <c r="C741" i="3"/>
  <c r="E741" i="3" s="1"/>
  <c r="C761" i="3"/>
  <c r="E761" i="3" s="1"/>
  <c r="C777" i="3"/>
  <c r="E777" i="3" s="1"/>
  <c r="C797" i="3"/>
  <c r="C813" i="3"/>
  <c r="E813" i="3" s="1"/>
  <c r="C833" i="3"/>
  <c r="C849" i="3"/>
  <c r="C869" i="3"/>
  <c r="C885" i="3"/>
  <c r="C905" i="3"/>
  <c r="E905" i="3" s="1"/>
  <c r="C920" i="3"/>
  <c r="E920" i="3" s="1"/>
  <c r="C935" i="3"/>
  <c r="C953" i="3"/>
  <c r="E953" i="3" s="1"/>
  <c r="C967" i="3"/>
  <c r="C980" i="3"/>
  <c r="E980" i="3" s="1"/>
  <c r="C993" i="3"/>
  <c r="E993" i="3" s="1"/>
  <c r="C1005" i="3"/>
  <c r="E1005" i="3" s="1"/>
  <c r="C1017" i="3"/>
  <c r="C1029" i="3"/>
  <c r="C1041" i="3"/>
  <c r="E1041" i="3" s="1"/>
  <c r="C1053" i="3"/>
  <c r="C1065" i="3"/>
  <c r="E1065" i="3" s="1"/>
  <c r="C1077" i="3"/>
  <c r="E1077" i="3" s="1"/>
  <c r="C1089" i="3"/>
  <c r="C1101" i="3"/>
  <c r="E1101" i="3" s="1"/>
  <c r="C1113" i="3"/>
  <c r="C1125" i="3"/>
  <c r="E1125" i="3" s="1"/>
  <c r="C1137" i="3"/>
  <c r="E1137" i="3" s="1"/>
  <c r="C1149" i="3"/>
  <c r="E1149" i="3" s="1"/>
  <c r="C1161" i="3"/>
  <c r="E1161" i="3" s="1"/>
  <c r="C1173" i="3"/>
  <c r="E1173" i="3" s="1"/>
  <c r="C1185" i="3"/>
  <c r="C1197" i="3"/>
  <c r="C1209" i="3"/>
  <c r="E1209" i="3" s="1"/>
  <c r="C1221" i="3"/>
  <c r="E1221" i="3" s="1"/>
  <c r="C1233" i="3"/>
  <c r="E1233" i="3" s="1"/>
  <c r="C1245" i="3"/>
  <c r="E1245" i="3" s="1"/>
  <c r="C1257" i="3"/>
  <c r="E1257" i="3" s="1"/>
  <c r="C1269" i="3"/>
  <c r="E1269" i="3" s="1"/>
  <c r="C1281" i="3"/>
  <c r="E1281" i="3" s="1"/>
  <c r="C1293" i="3"/>
  <c r="E1293" i="3" s="1"/>
  <c r="C1305" i="3"/>
  <c r="C1317" i="3"/>
  <c r="C1329" i="3"/>
  <c r="C1341" i="3"/>
  <c r="E1341" i="3" s="1"/>
  <c r="C1353" i="3"/>
  <c r="C1365" i="3"/>
  <c r="C1377" i="3"/>
  <c r="C1389" i="3"/>
  <c r="E1389" i="3" s="1"/>
  <c r="C48" i="3"/>
  <c r="C161" i="3"/>
  <c r="E161" i="3" s="1"/>
  <c r="C244" i="3"/>
  <c r="E244" i="3" s="1"/>
  <c r="C303" i="3"/>
  <c r="E303" i="3" s="1"/>
  <c r="C335" i="3"/>
  <c r="C360" i="3"/>
  <c r="C379" i="3"/>
  <c r="C401" i="3"/>
  <c r="C418" i="3"/>
  <c r="E418" i="3" s="1"/>
  <c r="C438" i="3"/>
  <c r="C454" i="3"/>
  <c r="C474" i="3"/>
  <c r="C490" i="3"/>
  <c r="C510" i="3"/>
  <c r="E510" i="3" s="1"/>
  <c r="C526" i="3"/>
  <c r="E526" i="3" s="1"/>
  <c r="C546" i="3"/>
  <c r="E546" i="3" s="1"/>
  <c r="C562" i="3"/>
  <c r="E562" i="3" s="1"/>
  <c r="C582" i="3"/>
  <c r="C598" i="3"/>
  <c r="E598" i="3" s="1"/>
  <c r="C618" i="3"/>
  <c r="C634" i="3"/>
  <c r="C654" i="3"/>
  <c r="E654" i="3" s="1"/>
  <c r="C670" i="3"/>
  <c r="E670" i="3" s="1"/>
  <c r="C690" i="3"/>
  <c r="C706" i="3"/>
  <c r="C726" i="3"/>
  <c r="C742" i="3"/>
  <c r="E742" i="3" s="1"/>
  <c r="C762" i="3"/>
  <c r="E762" i="3" s="1"/>
  <c r="C778" i="3"/>
  <c r="E778" i="3" s="1"/>
  <c r="C798" i="3"/>
  <c r="C814" i="3"/>
  <c r="C834" i="3"/>
  <c r="C850" i="3"/>
  <c r="E850" i="3" s="1"/>
  <c r="C870" i="3"/>
  <c r="C886" i="3"/>
  <c r="C906" i="3"/>
  <c r="C921" i="3"/>
  <c r="E921" i="3" s="1"/>
  <c r="C936" i="3"/>
  <c r="E936" i="3" s="1"/>
  <c r="C954" i="3"/>
  <c r="E954" i="3" s="1"/>
  <c r="C968" i="3"/>
  <c r="E968" i="3" s="1"/>
  <c r="C981" i="3"/>
  <c r="C994" i="3"/>
  <c r="C1006" i="3"/>
  <c r="E1006" i="3" s="1"/>
  <c r="C1018" i="3"/>
  <c r="C1030" i="3"/>
  <c r="C1042" i="3"/>
  <c r="E1042" i="3" s="1"/>
  <c r="C1054" i="3"/>
  <c r="E1054" i="3" s="1"/>
  <c r="C1066" i="3"/>
  <c r="C1078" i="3"/>
  <c r="C1090" i="3"/>
  <c r="C1102" i="3"/>
  <c r="E1102" i="3" s="1"/>
  <c r="C1114" i="3"/>
  <c r="E1114" i="3" s="1"/>
  <c r="C1126" i="3"/>
  <c r="E1126" i="3" s="1"/>
  <c r="C1138" i="3"/>
  <c r="C1150" i="3"/>
  <c r="C1162" i="3"/>
  <c r="C1174" i="3"/>
  <c r="E1174" i="3" s="1"/>
  <c r="C1186" i="3"/>
  <c r="C1198" i="3"/>
  <c r="C1210" i="3"/>
  <c r="C1222" i="3"/>
  <c r="E1222" i="3" s="1"/>
  <c r="C1234" i="3"/>
  <c r="E1234" i="3" s="1"/>
  <c r="C1246" i="3"/>
  <c r="E1246" i="3" s="1"/>
  <c r="C1258" i="3"/>
  <c r="E1258" i="3" s="1"/>
  <c r="C1270" i="3"/>
  <c r="C1282" i="3"/>
  <c r="E1282" i="3" s="1"/>
  <c r="C1294" i="3"/>
  <c r="C1306" i="3"/>
  <c r="E1306" i="3" s="1"/>
  <c r="C1318" i="3"/>
  <c r="C1330" i="3"/>
  <c r="E1330" i="3" s="1"/>
  <c r="C1342" i="3"/>
  <c r="E1342" i="3" s="1"/>
  <c r="C1354" i="3"/>
  <c r="E1354" i="3" s="1"/>
  <c r="C1366" i="3"/>
  <c r="C1378" i="3"/>
  <c r="E1378" i="3" s="1"/>
  <c r="C1390" i="3"/>
  <c r="E1390" i="3" s="1"/>
  <c r="C1402" i="3"/>
  <c r="E1402" i="3" s="1"/>
  <c r="C1414" i="3"/>
  <c r="E1414" i="3" s="1"/>
  <c r="C1426" i="3"/>
  <c r="C1438" i="3"/>
  <c r="C1450" i="3"/>
  <c r="C1462" i="3"/>
  <c r="E1462" i="3" s="1"/>
  <c r="C1474" i="3"/>
  <c r="E1474" i="3" s="1"/>
  <c r="C1486" i="3"/>
  <c r="E1486" i="3" s="1"/>
  <c r="C1498" i="3"/>
  <c r="E1498" i="3" s="1"/>
  <c r="C1510" i="3"/>
  <c r="C49" i="3"/>
  <c r="C168" i="3"/>
  <c r="E168" i="3" s="1"/>
  <c r="C245" i="3"/>
  <c r="E245" i="3" s="1"/>
  <c r="C307" i="3"/>
  <c r="C336" i="3"/>
  <c r="C361" i="3"/>
  <c r="C380" i="3"/>
  <c r="E380" i="3" s="1"/>
  <c r="C403" i="3"/>
  <c r="C419" i="3"/>
  <c r="E419" i="3" s="1"/>
  <c r="C439" i="3"/>
  <c r="C455" i="3"/>
  <c r="C475" i="3"/>
  <c r="E475" i="3" s="1"/>
  <c r="C491" i="3"/>
  <c r="E491" i="3" s="1"/>
  <c r="C511" i="3"/>
  <c r="E511" i="3" s="1"/>
  <c r="C527" i="3"/>
  <c r="E527" i="3" s="1"/>
  <c r="C547" i="3"/>
  <c r="C563" i="3"/>
  <c r="E563" i="3" s="1"/>
  <c r="C583" i="3"/>
  <c r="E583" i="3" s="1"/>
  <c r="C599" i="3"/>
  <c r="C619" i="3"/>
  <c r="C635" i="3"/>
  <c r="C655" i="3"/>
  <c r="C671" i="3"/>
  <c r="C691" i="3"/>
  <c r="C707" i="3"/>
  <c r="C727" i="3"/>
  <c r="C743" i="3"/>
  <c r="E743" i="3" s="1"/>
  <c r="C763" i="3"/>
  <c r="E763" i="3" s="1"/>
  <c r="C779" i="3"/>
  <c r="E779" i="3" s="1"/>
  <c r="C799" i="3"/>
  <c r="E799" i="3" s="1"/>
  <c r="C815" i="3"/>
  <c r="C835" i="3"/>
  <c r="E835" i="3" s="1"/>
  <c r="C851" i="3"/>
  <c r="E851" i="3" s="1"/>
  <c r="C871" i="3"/>
  <c r="E871" i="3" s="1"/>
  <c r="C887" i="3"/>
  <c r="E887" i="3" s="1"/>
  <c r="C907" i="3"/>
  <c r="E907" i="3" s="1"/>
  <c r="C922" i="3"/>
  <c r="E922" i="3" s="1"/>
  <c r="C939" i="3"/>
  <c r="E939" i="3" s="1"/>
  <c r="C955" i="3"/>
  <c r="E955" i="3" s="1"/>
  <c r="C969" i="3"/>
  <c r="C982" i="3"/>
  <c r="E982" i="3" s="1"/>
  <c r="C995" i="3"/>
  <c r="C1007" i="3"/>
  <c r="E1007" i="3" s="1"/>
  <c r="C1019" i="3"/>
  <c r="C1031" i="3"/>
  <c r="C1043" i="3"/>
  <c r="E1043" i="3" s="1"/>
  <c r="C1055" i="3"/>
  <c r="E1055" i="3" s="1"/>
  <c r="C1067" i="3"/>
  <c r="E1067" i="3" s="1"/>
  <c r="C1079" i="3"/>
  <c r="C1091" i="3"/>
  <c r="E1091" i="3" s="1"/>
  <c r="C1103" i="3"/>
  <c r="E1103" i="3" s="1"/>
  <c r="C1115" i="3"/>
  <c r="C1127" i="3"/>
  <c r="C1139" i="3"/>
  <c r="C1151" i="3"/>
  <c r="C1163" i="3"/>
  <c r="C1175" i="3"/>
  <c r="C1187" i="3"/>
  <c r="E1187" i="3" s="1"/>
  <c r="C1199" i="3"/>
  <c r="E1199" i="3" s="1"/>
  <c r="C1211" i="3"/>
  <c r="C1223" i="3"/>
  <c r="E1223" i="3" s="1"/>
  <c r="C1235" i="3"/>
  <c r="E1235" i="3" s="1"/>
  <c r="C1247" i="3"/>
  <c r="E1247" i="3" s="1"/>
  <c r="C1259" i="3"/>
  <c r="C1271" i="3"/>
  <c r="E1271" i="3" s="1"/>
  <c r="C1283" i="3"/>
  <c r="C1295" i="3"/>
  <c r="C1307" i="3"/>
  <c r="C1319" i="3"/>
  <c r="E1319" i="3" s="1"/>
  <c r="C1331" i="3"/>
  <c r="C1343" i="3"/>
  <c r="C1355" i="3"/>
  <c r="E1355" i="3" s="1"/>
  <c r="C1367" i="3"/>
  <c r="E1367" i="3" s="1"/>
  <c r="C1379" i="3"/>
  <c r="E1379" i="3" s="1"/>
  <c r="C1391" i="3"/>
  <c r="E1391" i="3" s="1"/>
  <c r="C1403" i="3"/>
  <c r="E1403" i="3" s="1"/>
  <c r="C1415" i="3"/>
  <c r="C1427" i="3"/>
  <c r="C1439" i="3"/>
  <c r="C1451" i="3"/>
  <c r="C1463" i="3"/>
  <c r="E1463" i="3" s="1"/>
  <c r="C1475" i="3"/>
  <c r="E1475" i="3" s="1"/>
  <c r="C1487" i="3"/>
  <c r="E1487" i="3" s="1"/>
  <c r="C1499" i="3"/>
  <c r="C1511" i="3"/>
  <c r="E1511" i="3" s="1"/>
  <c r="C322" i="3"/>
  <c r="E322" i="3" s="1"/>
  <c r="C415" i="3"/>
  <c r="E415" i="3" s="1"/>
  <c r="C463" i="3"/>
  <c r="E463" i="3" s="1"/>
  <c r="C502" i="3"/>
  <c r="C538" i="3"/>
  <c r="C574" i="3"/>
  <c r="C610" i="3"/>
  <c r="C644" i="3"/>
  <c r="C668" i="3"/>
  <c r="C696" i="3"/>
  <c r="C720" i="3"/>
  <c r="C752" i="3"/>
  <c r="E752" i="3" s="1"/>
  <c r="C776" i="3"/>
  <c r="E776" i="3" s="1"/>
  <c r="C804" i="3"/>
  <c r="E804" i="3" s="1"/>
  <c r="C828" i="3"/>
  <c r="C860" i="3"/>
  <c r="E860" i="3" s="1"/>
  <c r="C884" i="3"/>
  <c r="C912" i="3"/>
  <c r="E912" i="3" s="1"/>
  <c r="C934" i="3"/>
  <c r="E934" i="3" s="1"/>
  <c r="C960" i="3"/>
  <c r="C979" i="3"/>
  <c r="C1000" i="3"/>
  <c r="E1000" i="3" s="1"/>
  <c r="C1016" i="3"/>
  <c r="E1016" i="3" s="1"/>
  <c r="C1036" i="3"/>
  <c r="E1036" i="3" s="1"/>
  <c r="C1052" i="3"/>
  <c r="C1072" i="3"/>
  <c r="E1072" i="3" s="1"/>
  <c r="C1088" i="3"/>
  <c r="E1088" i="3" s="1"/>
  <c r="C1108" i="3"/>
  <c r="E1108" i="3" s="1"/>
  <c r="C1124" i="3"/>
  <c r="E1124" i="3" s="1"/>
  <c r="C1144" i="3"/>
  <c r="C1160" i="3"/>
  <c r="C1180" i="3"/>
  <c r="E1180" i="3" s="1"/>
  <c r="C1196" i="3"/>
  <c r="C1216" i="3"/>
  <c r="C1232" i="3"/>
  <c r="C1252" i="3"/>
  <c r="E1252" i="3" s="1"/>
  <c r="C1268" i="3"/>
  <c r="E1268" i="3" s="1"/>
  <c r="C1288" i="3"/>
  <c r="E1288" i="3" s="1"/>
  <c r="C1304" i="3"/>
  <c r="C1324" i="3"/>
  <c r="C1340" i="3"/>
  <c r="C1360" i="3"/>
  <c r="C1376" i="3"/>
  <c r="C1396" i="3"/>
  <c r="E1396" i="3" s="1"/>
  <c r="C1411" i="3"/>
  <c r="E1411" i="3" s="1"/>
  <c r="C1429" i="3"/>
  <c r="E1429" i="3" s="1"/>
  <c r="C1443" i="3"/>
  <c r="E1443" i="3" s="1"/>
  <c r="C1457" i="3"/>
  <c r="E1457" i="3" s="1"/>
  <c r="C1471" i="3"/>
  <c r="E1471" i="3" s="1"/>
  <c r="C1485" i="3"/>
  <c r="E1485" i="3" s="1"/>
  <c r="C1501" i="3"/>
  <c r="C1515" i="3"/>
  <c r="C1527" i="3"/>
  <c r="C1539" i="3"/>
  <c r="C1551" i="3"/>
  <c r="C1563" i="3"/>
  <c r="E1563" i="3" s="1"/>
  <c r="C1575" i="3"/>
  <c r="E1575" i="3" s="1"/>
  <c r="C1587" i="3"/>
  <c r="E1587" i="3" s="1"/>
  <c r="C1599" i="3"/>
  <c r="C1611" i="3"/>
  <c r="E1611" i="3" s="1"/>
  <c r="C1623" i="3"/>
  <c r="C1635" i="3"/>
  <c r="C1647" i="3"/>
  <c r="E1647" i="3" s="1"/>
  <c r="C1659" i="3"/>
  <c r="C1671" i="3"/>
  <c r="E1671" i="3" s="1"/>
  <c r="C1683" i="3"/>
  <c r="E1683" i="3" s="1"/>
  <c r="C1695" i="3"/>
  <c r="C1707" i="3"/>
  <c r="E1707" i="3" s="1"/>
  <c r="C1719" i="3"/>
  <c r="E1719" i="3" s="1"/>
  <c r="C1731" i="3"/>
  <c r="E1731" i="3" s="1"/>
  <c r="C1743" i="3"/>
  <c r="E1743" i="3" s="1"/>
  <c r="C1755" i="3"/>
  <c r="E1755" i="3" s="1"/>
  <c r="C1767" i="3"/>
  <c r="C1779" i="3"/>
  <c r="E1779" i="3" s="1"/>
  <c r="C1791" i="3"/>
  <c r="E1791" i="3" s="1"/>
  <c r="C1803" i="3"/>
  <c r="C1815" i="3"/>
  <c r="E1815" i="3" s="1"/>
  <c r="C1827" i="3"/>
  <c r="E1827" i="3" s="1"/>
  <c r="C1839" i="3"/>
  <c r="C1851" i="3"/>
  <c r="E1851" i="3" s="1"/>
  <c r="C1863" i="3"/>
  <c r="E1863" i="3" s="1"/>
  <c r="C1875" i="3"/>
  <c r="E1875" i="3" s="1"/>
  <c r="C1887" i="3"/>
  <c r="C1899" i="3"/>
  <c r="C1911" i="3"/>
  <c r="E1911" i="3" s="1"/>
  <c r="C1923" i="3"/>
  <c r="E1923" i="3" s="1"/>
  <c r="C1935" i="3"/>
  <c r="E1935" i="3" s="1"/>
  <c r="C1947" i="3"/>
  <c r="C1959" i="3"/>
  <c r="C1971" i="3"/>
  <c r="C1983" i="3"/>
  <c r="E1983" i="3" s="1"/>
  <c r="C1995" i="3"/>
  <c r="E1995" i="3" s="1"/>
  <c r="C2007" i="3"/>
  <c r="E2007" i="3" s="1"/>
  <c r="C2019" i="3"/>
  <c r="E2019" i="3" s="1"/>
  <c r="C2031" i="3"/>
  <c r="E2031" i="3" s="1"/>
  <c r="C2043" i="3"/>
  <c r="E2043" i="3" s="1"/>
  <c r="C2055" i="3"/>
  <c r="C2067" i="3"/>
  <c r="E2067" i="3" s="1"/>
  <c r="C2079" i="3"/>
  <c r="C2091" i="3"/>
  <c r="C2103" i="3"/>
  <c r="C2115" i="3"/>
  <c r="C2127" i="3"/>
  <c r="E2127" i="3" s="1"/>
  <c r="C2139" i="3"/>
  <c r="C2151" i="3"/>
  <c r="C2163" i="3"/>
  <c r="C2175" i="3"/>
  <c r="E2175" i="3" s="1"/>
  <c r="C2187" i="3"/>
  <c r="C2199" i="3"/>
  <c r="E2199" i="3" s="1"/>
  <c r="C2211" i="3"/>
  <c r="E2211" i="3" s="1"/>
  <c r="C2223" i="3"/>
  <c r="E2223" i="3" s="1"/>
  <c r="C2235" i="3"/>
  <c r="C2247" i="3"/>
  <c r="C2259" i="3"/>
  <c r="C2271" i="3"/>
  <c r="E2271" i="3" s="1"/>
  <c r="C2283" i="3"/>
  <c r="C2295" i="3"/>
  <c r="E2295" i="3" s="1"/>
  <c r="C2307" i="3"/>
  <c r="C2319" i="3"/>
  <c r="E2319" i="3" s="1"/>
  <c r="C2331" i="3"/>
  <c r="C2343" i="3"/>
  <c r="E2343" i="3" s="1"/>
  <c r="C2355" i="3"/>
  <c r="E2355" i="3" s="1"/>
  <c r="C2367" i="3"/>
  <c r="E2367" i="3" s="1"/>
  <c r="C2379" i="3"/>
  <c r="E2379" i="3" s="1"/>
  <c r="C2391" i="3"/>
  <c r="C2403" i="3"/>
  <c r="C2415" i="3"/>
  <c r="E2415" i="3" s="1"/>
  <c r="C2427" i="3"/>
  <c r="E2427" i="3" s="1"/>
  <c r="C2439" i="3"/>
  <c r="C2451" i="3"/>
  <c r="C2463" i="3"/>
  <c r="C2475" i="3"/>
  <c r="E2475" i="3" s="1"/>
  <c r="C2487" i="3"/>
  <c r="E2487" i="3" s="1"/>
  <c r="C2499" i="3"/>
  <c r="E2499" i="3" s="1"/>
  <c r="C2511" i="3"/>
  <c r="E2511" i="3" s="1"/>
  <c r="C2523" i="3"/>
  <c r="C2535" i="3"/>
  <c r="E2535" i="3" s="1"/>
  <c r="C2547" i="3"/>
  <c r="C2559" i="3"/>
  <c r="C2571" i="3"/>
  <c r="C2583" i="3"/>
  <c r="E2583" i="3" s="1"/>
  <c r="C2595" i="3"/>
  <c r="E2595" i="3" s="1"/>
  <c r="C2607" i="3"/>
  <c r="E2607" i="3" s="1"/>
  <c r="C2619" i="3"/>
  <c r="E2619" i="3" s="1"/>
  <c r="C2631" i="3"/>
  <c r="E2631" i="3" s="1"/>
  <c r="C2643" i="3"/>
  <c r="E2643" i="3" s="1"/>
  <c r="C2655" i="3"/>
  <c r="C2667" i="3"/>
  <c r="C2679" i="3"/>
  <c r="C2691" i="3"/>
  <c r="C2703" i="3"/>
  <c r="C2715" i="3"/>
  <c r="C2727" i="3"/>
  <c r="E2727" i="3" s="1"/>
  <c r="C2739" i="3"/>
  <c r="E2739" i="3" s="1"/>
  <c r="C2751" i="3"/>
  <c r="E2751" i="3" s="1"/>
  <c r="C2763" i="3"/>
  <c r="E2763" i="3" s="1"/>
  <c r="C332" i="3"/>
  <c r="E332" i="3" s="1"/>
  <c r="C416" i="3"/>
  <c r="E416" i="3" s="1"/>
  <c r="C465" i="3"/>
  <c r="E465" i="3" s="1"/>
  <c r="C503" i="3"/>
  <c r="C539" i="3"/>
  <c r="C575" i="3"/>
  <c r="C611" i="3"/>
  <c r="E611" i="3" s="1"/>
  <c r="C645" i="3"/>
  <c r="E645" i="3" s="1"/>
  <c r="C677" i="3"/>
  <c r="C701" i="3"/>
  <c r="E701" i="3" s="1"/>
  <c r="C729" i="3"/>
  <c r="C753" i="3"/>
  <c r="E753" i="3" s="1"/>
  <c r="C785" i="3"/>
  <c r="E785" i="3" s="1"/>
  <c r="C809" i="3"/>
  <c r="E809" i="3" s="1"/>
  <c r="C837" i="3"/>
  <c r="C861" i="3"/>
  <c r="C893" i="3"/>
  <c r="C915" i="3"/>
  <c r="E915" i="3" s="1"/>
  <c r="C942" i="3"/>
  <c r="E942" i="3" s="1"/>
  <c r="C962" i="3"/>
  <c r="E962" i="3" s="1"/>
  <c r="C984" i="3"/>
  <c r="E984" i="3" s="1"/>
  <c r="C1001" i="3"/>
  <c r="E1001" i="3" s="1"/>
  <c r="C1021" i="3"/>
  <c r="C1037" i="3"/>
  <c r="E1037" i="3" s="1"/>
  <c r="C1057" i="3"/>
  <c r="E1057" i="3" s="1"/>
  <c r="C1073" i="3"/>
  <c r="E1073" i="3" s="1"/>
  <c r="C1093" i="3"/>
  <c r="C1109" i="3"/>
  <c r="C1129" i="3"/>
  <c r="C1145" i="3"/>
  <c r="C1165" i="3"/>
  <c r="C1181" i="3"/>
  <c r="E1181" i="3" s="1"/>
  <c r="C1201" i="3"/>
  <c r="C1217" i="3"/>
  <c r="E1217" i="3" s="1"/>
  <c r="C1237" i="3"/>
  <c r="E1237" i="3" s="1"/>
  <c r="C1253" i="3"/>
  <c r="E1253" i="3" s="1"/>
  <c r="C1273" i="3"/>
  <c r="E1273" i="3" s="1"/>
  <c r="C1289" i="3"/>
  <c r="E1289" i="3" s="1"/>
  <c r="C1309" i="3"/>
  <c r="C1325" i="3"/>
  <c r="C1345" i="3"/>
  <c r="C1361" i="3"/>
  <c r="C1381" i="3"/>
  <c r="C1397" i="3"/>
  <c r="E1397" i="3" s="1"/>
  <c r="C1412" i="3"/>
  <c r="C1430" i="3"/>
  <c r="E1430" i="3" s="1"/>
  <c r="C1444" i="3"/>
  <c r="E1444" i="3" s="1"/>
  <c r="C1458" i="3"/>
  <c r="E1458" i="3" s="1"/>
  <c r="C1472" i="3"/>
  <c r="C1488" i="3"/>
  <c r="E1488" i="3" s="1"/>
  <c r="C1502" i="3"/>
  <c r="C1516" i="3"/>
  <c r="C1528" i="3"/>
  <c r="E1528" i="3" s="1"/>
  <c r="C1540" i="3"/>
  <c r="C1552" i="3"/>
  <c r="C1564" i="3"/>
  <c r="E1564" i="3" s="1"/>
  <c r="C1576" i="3"/>
  <c r="C1588" i="3"/>
  <c r="E1588" i="3" s="1"/>
  <c r="C1600" i="3"/>
  <c r="E1600" i="3" s="1"/>
  <c r="C1612" i="3"/>
  <c r="E1612" i="3" s="1"/>
  <c r="C1624" i="3"/>
  <c r="C1636" i="3"/>
  <c r="E1636" i="3" s="1"/>
  <c r="C1648" i="3"/>
  <c r="E1648" i="3" s="1"/>
  <c r="C1660" i="3"/>
  <c r="C1672" i="3"/>
  <c r="E1672" i="3" s="1"/>
  <c r="C1684" i="3"/>
  <c r="E1684" i="3" s="1"/>
  <c r="C1696" i="3"/>
  <c r="E1696" i="3" s="1"/>
  <c r="C1708" i="3"/>
  <c r="E1708" i="3" s="1"/>
  <c r="C1720" i="3"/>
  <c r="E1720" i="3" s="1"/>
  <c r="C1732" i="3"/>
  <c r="E1732" i="3" s="1"/>
  <c r="C1744" i="3"/>
  <c r="E1744" i="3" s="1"/>
  <c r="C1756" i="3"/>
  <c r="E1756" i="3" s="1"/>
  <c r="C349" i="3"/>
  <c r="E349" i="3" s="1"/>
  <c r="C427" i="3"/>
  <c r="E427" i="3" s="1"/>
  <c r="C466" i="3"/>
  <c r="E466" i="3" s="1"/>
  <c r="C504" i="3"/>
  <c r="C540" i="3"/>
  <c r="C576" i="3"/>
  <c r="C612" i="3"/>
  <c r="C646" i="3"/>
  <c r="E646" i="3" s="1"/>
  <c r="C678" i="3"/>
  <c r="C702" i="3"/>
  <c r="E702" i="3" s="1"/>
  <c r="C730" i="3"/>
  <c r="E730" i="3" s="1"/>
  <c r="C754" i="3"/>
  <c r="C786" i="3"/>
  <c r="E786" i="3" s="1"/>
  <c r="C810" i="3"/>
  <c r="E810" i="3" s="1"/>
  <c r="C838" i="3"/>
  <c r="E838" i="3" s="1"/>
  <c r="C862" i="3"/>
  <c r="C894" i="3"/>
  <c r="E894" i="3" s="1"/>
  <c r="C917" i="3"/>
  <c r="C943" i="3"/>
  <c r="E943" i="3" s="1"/>
  <c r="C963" i="3"/>
  <c r="E963" i="3" s="1"/>
  <c r="C986" i="3"/>
  <c r="E986" i="3" s="1"/>
  <c r="C1002" i="3"/>
  <c r="E1002" i="3" s="1"/>
  <c r="C1022" i="3"/>
  <c r="E1022" i="3" s="1"/>
  <c r="C1038" i="3"/>
  <c r="E1038" i="3" s="1"/>
  <c r="C1058" i="3"/>
  <c r="E1058" i="3" s="1"/>
  <c r="C1074" i="3"/>
  <c r="E1074" i="3" s="1"/>
  <c r="C1094" i="3"/>
  <c r="C1110" i="3"/>
  <c r="E1110" i="3" s="1"/>
  <c r="C1130" i="3"/>
  <c r="C1146" i="3"/>
  <c r="C1166" i="3"/>
  <c r="C1182" i="3"/>
  <c r="C1202" i="3"/>
  <c r="E1202" i="3" s="1"/>
  <c r="C1218" i="3"/>
  <c r="E1218" i="3" s="1"/>
  <c r="C1238" i="3"/>
  <c r="E1238" i="3" s="1"/>
  <c r="C1254" i="3"/>
  <c r="E1254" i="3" s="1"/>
  <c r="C1274" i="3"/>
  <c r="E1274" i="3" s="1"/>
  <c r="C1290" i="3"/>
  <c r="E1290" i="3" s="1"/>
  <c r="C1310" i="3"/>
  <c r="E1310" i="3" s="1"/>
  <c r="C1326" i="3"/>
  <c r="C1346" i="3"/>
  <c r="C1362" i="3"/>
  <c r="C1382" i="3"/>
  <c r="C1398" i="3"/>
  <c r="E1398" i="3" s="1"/>
  <c r="C1413" i="3"/>
  <c r="E1413" i="3" s="1"/>
  <c r="C1431" i="3"/>
  <c r="E1431" i="3" s="1"/>
  <c r="C1445" i="3"/>
  <c r="E1445" i="3" s="1"/>
  <c r="C1459" i="3"/>
  <c r="C1473" i="3"/>
  <c r="E1473" i="3" s="1"/>
  <c r="C1489" i="3"/>
  <c r="E1489" i="3" s="1"/>
  <c r="C1503" i="3"/>
  <c r="E1503" i="3" s="1"/>
  <c r="C1517" i="3"/>
  <c r="C1529" i="3"/>
  <c r="C1541" i="3"/>
  <c r="E1541" i="3" s="1"/>
  <c r="C1553" i="3"/>
  <c r="E1553" i="3" s="1"/>
  <c r="C1565" i="3"/>
  <c r="E1565" i="3" s="1"/>
  <c r="C1577" i="3"/>
  <c r="E1577" i="3" s="1"/>
  <c r="C1589" i="3"/>
  <c r="E1589" i="3" s="1"/>
  <c r="C1601" i="3"/>
  <c r="E1601" i="3" s="1"/>
  <c r="C1613" i="3"/>
  <c r="E1613" i="3" s="1"/>
  <c r="C1625" i="3"/>
  <c r="E1625" i="3" s="1"/>
  <c r="C1637" i="3"/>
  <c r="E1637" i="3" s="1"/>
  <c r="C1649" i="3"/>
  <c r="C1661" i="3"/>
  <c r="C1673" i="3"/>
  <c r="C352" i="3"/>
  <c r="C429" i="3"/>
  <c r="C467" i="3"/>
  <c r="C514" i="3"/>
  <c r="E514" i="3" s="1"/>
  <c r="C550" i="3"/>
  <c r="E550" i="3" s="1"/>
  <c r="C586" i="3"/>
  <c r="C622" i="3"/>
  <c r="E622" i="3" s="1"/>
  <c r="C647" i="3"/>
  <c r="E647" i="3" s="1"/>
  <c r="C679" i="3"/>
  <c r="E679" i="3" s="1"/>
  <c r="C703" i="3"/>
  <c r="C731" i="3"/>
  <c r="C755" i="3"/>
  <c r="C787" i="3"/>
  <c r="C811" i="3"/>
  <c r="C839" i="3"/>
  <c r="C863" i="3"/>
  <c r="E863" i="3" s="1"/>
  <c r="C895" i="3"/>
  <c r="E895" i="3" s="1"/>
  <c r="C918" i="3"/>
  <c r="E918" i="3" s="1"/>
  <c r="C944" i="3"/>
  <c r="E944" i="3" s="1"/>
  <c r="C965" i="3"/>
  <c r="E965" i="3" s="1"/>
  <c r="C987" i="3"/>
  <c r="E987" i="3" s="1"/>
  <c r="C1003" i="3"/>
  <c r="C1023" i="3"/>
  <c r="C1039" i="3"/>
  <c r="E1039" i="3" s="1"/>
  <c r="C1059" i="3"/>
  <c r="C1075" i="3"/>
  <c r="E1075" i="3" s="1"/>
  <c r="C1095" i="3"/>
  <c r="C1111" i="3"/>
  <c r="E1111" i="3" s="1"/>
  <c r="C1131" i="3"/>
  <c r="C1147" i="3"/>
  <c r="E1147" i="3" s="1"/>
  <c r="C1167" i="3"/>
  <c r="E1167" i="3" s="1"/>
  <c r="C1183" i="3"/>
  <c r="E1183" i="3" s="1"/>
  <c r="C1203" i="3"/>
  <c r="E1203" i="3" s="1"/>
  <c r="C1219" i="3"/>
  <c r="E1219" i="3" s="1"/>
  <c r="C1239" i="3"/>
  <c r="C1255" i="3"/>
  <c r="C1275" i="3"/>
  <c r="E1275" i="3" s="1"/>
  <c r="C1291" i="3"/>
  <c r="C1311" i="3"/>
  <c r="C1327" i="3"/>
  <c r="C1347" i="3"/>
  <c r="E1347" i="3" s="1"/>
  <c r="C1363" i="3"/>
  <c r="E1363" i="3" s="1"/>
  <c r="C1383" i="3"/>
  <c r="E1383" i="3" s="1"/>
  <c r="C1399" i="3"/>
  <c r="C1417" i="3"/>
  <c r="E1417" i="3" s="1"/>
  <c r="C1432" i="3"/>
  <c r="C1446" i="3"/>
  <c r="C1460" i="3"/>
  <c r="C1476" i="3"/>
  <c r="C1490" i="3"/>
  <c r="C1504" i="3"/>
  <c r="E1504" i="3" s="1"/>
  <c r="C1518" i="3"/>
  <c r="C1530" i="3"/>
  <c r="E1530" i="3" s="1"/>
  <c r="C1542" i="3"/>
  <c r="E1542" i="3" s="1"/>
  <c r="C1554" i="3"/>
  <c r="C1566" i="3"/>
  <c r="E1566" i="3" s="1"/>
  <c r="C1578" i="3"/>
  <c r="E1578" i="3" s="1"/>
  <c r="C1590" i="3"/>
  <c r="C1602" i="3"/>
  <c r="C1614" i="3"/>
  <c r="C1626" i="3"/>
  <c r="C1638" i="3"/>
  <c r="E1638" i="3" s="1"/>
  <c r="C1650" i="3"/>
  <c r="C1662" i="3"/>
  <c r="C1674" i="3"/>
  <c r="E1674" i="3" s="1"/>
  <c r="C373" i="3"/>
  <c r="E373" i="3" s="1"/>
  <c r="C430" i="3"/>
  <c r="E430" i="3" s="1"/>
  <c r="C468" i="3"/>
  <c r="E468" i="3" s="1"/>
  <c r="C515" i="3"/>
  <c r="E515" i="3" s="1"/>
  <c r="C551" i="3"/>
  <c r="E551" i="3" s="1"/>
  <c r="C587" i="3"/>
  <c r="C623" i="3"/>
  <c r="C648" i="3"/>
  <c r="E648" i="3" s="1"/>
  <c r="C680" i="3"/>
  <c r="E680" i="3" s="1"/>
  <c r="C704" i="3"/>
  <c r="C732" i="3"/>
  <c r="C756" i="3"/>
  <c r="C788" i="3"/>
  <c r="E788" i="3" s="1"/>
  <c r="C812" i="3"/>
  <c r="C840" i="3"/>
  <c r="E840" i="3" s="1"/>
  <c r="C864" i="3"/>
  <c r="E864" i="3" s="1"/>
  <c r="C896" i="3"/>
  <c r="E896" i="3" s="1"/>
  <c r="C919" i="3"/>
  <c r="C945" i="3"/>
  <c r="C966" i="3"/>
  <c r="C988" i="3"/>
  <c r="E988" i="3" s="1"/>
  <c r="C1004" i="3"/>
  <c r="E1004" i="3" s="1"/>
  <c r="C1024" i="3"/>
  <c r="C1040" i="3"/>
  <c r="C1060" i="3"/>
  <c r="E1060" i="3" s="1"/>
  <c r="C1076" i="3"/>
  <c r="E1076" i="3" s="1"/>
  <c r="C1096" i="3"/>
  <c r="E1096" i="3" s="1"/>
  <c r="C1112" i="3"/>
  <c r="E1112" i="3" s="1"/>
  <c r="C1132" i="3"/>
  <c r="C1148" i="3"/>
  <c r="C1168" i="3"/>
  <c r="C1184" i="3"/>
  <c r="C1204" i="3"/>
  <c r="C1220" i="3"/>
  <c r="E1220" i="3" s="1"/>
  <c r="C1240" i="3"/>
  <c r="E1240" i="3" s="1"/>
  <c r="C1256" i="3"/>
  <c r="C1276" i="3"/>
  <c r="E1276" i="3" s="1"/>
  <c r="C1292" i="3"/>
  <c r="C1312" i="3"/>
  <c r="E1312" i="3" s="1"/>
  <c r="C1328" i="3"/>
  <c r="E1328" i="3" s="1"/>
  <c r="C1348" i="3"/>
  <c r="E1348" i="3" s="1"/>
  <c r="C1364" i="3"/>
  <c r="C1384" i="3"/>
  <c r="E1384" i="3" s="1"/>
  <c r="C1400" i="3"/>
  <c r="C1418" i="3"/>
  <c r="E1418" i="3" s="1"/>
  <c r="C1433" i="3"/>
  <c r="E1433" i="3" s="1"/>
  <c r="C1447" i="3"/>
  <c r="C1461" i="3"/>
  <c r="E1461" i="3" s="1"/>
  <c r="C1477" i="3"/>
  <c r="E1477" i="3" s="1"/>
  <c r="C1491" i="3"/>
  <c r="E1491" i="3" s="1"/>
  <c r="C1505" i="3"/>
  <c r="E1505" i="3" s="1"/>
  <c r="C1519" i="3"/>
  <c r="E1519" i="3" s="1"/>
  <c r="C1531" i="3"/>
  <c r="C1543" i="3"/>
  <c r="C1555" i="3"/>
  <c r="C1567" i="3"/>
  <c r="C1579" i="3"/>
  <c r="C1591" i="3"/>
  <c r="C1603" i="3"/>
  <c r="C1615" i="3"/>
  <c r="E1615" i="3" s="1"/>
  <c r="C1627" i="3"/>
  <c r="E1627" i="3" s="1"/>
  <c r="C376" i="3"/>
  <c r="C431" i="3"/>
  <c r="E431" i="3" s="1"/>
  <c r="C479" i="3"/>
  <c r="E479" i="3" s="1"/>
  <c r="C521" i="3"/>
  <c r="C557" i="3"/>
  <c r="E557" i="3" s="1"/>
  <c r="C593" i="3"/>
  <c r="E593" i="3" s="1"/>
  <c r="C624" i="3"/>
  <c r="C657" i="3"/>
  <c r="C681" i="3"/>
  <c r="C713" i="3"/>
  <c r="C737" i="3"/>
  <c r="C765" i="3"/>
  <c r="E765" i="3" s="1"/>
  <c r="C789" i="3"/>
  <c r="C821" i="3"/>
  <c r="E821" i="3" s="1"/>
  <c r="C845" i="3"/>
  <c r="E845" i="3" s="1"/>
  <c r="C873" i="3"/>
  <c r="E873" i="3" s="1"/>
  <c r="C897" i="3"/>
  <c r="E897" i="3" s="1"/>
  <c r="C924" i="3"/>
  <c r="C946" i="3"/>
  <c r="C971" i="3"/>
  <c r="C989" i="3"/>
  <c r="C1009" i="3"/>
  <c r="C1025" i="3"/>
  <c r="C1045" i="3"/>
  <c r="C1061" i="3"/>
  <c r="E1061" i="3" s="1"/>
  <c r="C1081" i="3"/>
  <c r="E1081" i="3" s="1"/>
  <c r="C1097" i="3"/>
  <c r="E1097" i="3" s="1"/>
  <c r="C1117" i="3"/>
  <c r="C1133" i="3"/>
  <c r="C1153" i="3"/>
  <c r="C1169" i="3"/>
  <c r="C1189" i="3"/>
  <c r="C1205" i="3"/>
  <c r="E1205" i="3" s="1"/>
  <c r="C1225" i="3"/>
  <c r="E1225" i="3" s="1"/>
  <c r="C1241" i="3"/>
  <c r="E1241" i="3" s="1"/>
  <c r="C1261" i="3"/>
  <c r="C1277" i="3"/>
  <c r="E1277" i="3" s="1"/>
  <c r="C1297" i="3"/>
  <c r="E1297" i="3" s="1"/>
  <c r="C1313" i="3"/>
  <c r="E1313" i="3" s="1"/>
  <c r="C1333" i="3"/>
  <c r="E1333" i="3" s="1"/>
  <c r="C1349" i="3"/>
  <c r="C1369" i="3"/>
  <c r="C1385" i="3"/>
  <c r="C1401" i="3"/>
  <c r="E1401" i="3" s="1"/>
  <c r="C1419" i="3"/>
  <c r="C1434" i="3"/>
  <c r="E1434" i="3" s="1"/>
  <c r="C1448" i="3"/>
  <c r="E1448" i="3" s="1"/>
  <c r="C1464" i="3"/>
  <c r="E1464" i="3" s="1"/>
  <c r="C1478" i="3"/>
  <c r="E1478" i="3" s="1"/>
  <c r="C1492" i="3"/>
  <c r="E1492" i="3" s="1"/>
  <c r="C1506" i="3"/>
  <c r="E1506" i="3" s="1"/>
  <c r="C1520" i="3"/>
  <c r="C1532" i="3"/>
  <c r="C1544" i="3"/>
  <c r="C1556" i="3"/>
  <c r="C1568" i="3"/>
  <c r="C1580" i="3"/>
  <c r="C1592" i="3"/>
  <c r="C1604" i="3"/>
  <c r="C1616" i="3"/>
  <c r="C1628" i="3"/>
  <c r="E1628" i="3" s="1"/>
  <c r="C1640" i="3"/>
  <c r="E1640" i="3" s="1"/>
  <c r="C1652" i="3"/>
  <c r="E1652" i="3" s="1"/>
  <c r="C1664" i="3"/>
  <c r="C1676" i="3"/>
  <c r="E1676" i="3" s="1"/>
  <c r="C1688" i="3"/>
  <c r="E1688" i="3" s="1"/>
  <c r="C1700" i="3"/>
  <c r="C1712" i="3"/>
  <c r="E1712" i="3" s="1"/>
  <c r="C1724" i="3"/>
  <c r="E1724" i="3" s="1"/>
  <c r="C1736" i="3"/>
  <c r="C392" i="3"/>
  <c r="C432" i="3"/>
  <c r="E432" i="3" s="1"/>
  <c r="C485" i="3"/>
  <c r="E485" i="3" s="1"/>
  <c r="C522" i="3"/>
  <c r="E522" i="3" s="1"/>
  <c r="C558" i="3"/>
  <c r="E558" i="3" s="1"/>
  <c r="C594" i="3"/>
  <c r="C629" i="3"/>
  <c r="E629" i="3" s="1"/>
  <c r="C658" i="3"/>
  <c r="C682" i="3"/>
  <c r="C714" i="3"/>
  <c r="C738" i="3"/>
  <c r="C766" i="3"/>
  <c r="C790" i="3"/>
  <c r="E790" i="3" s="1"/>
  <c r="C822" i="3"/>
  <c r="E822" i="3" s="1"/>
  <c r="C846" i="3"/>
  <c r="C874" i="3"/>
  <c r="E874" i="3" s="1"/>
  <c r="C898" i="3"/>
  <c r="E898" i="3" s="1"/>
  <c r="C927" i="3"/>
  <c r="E927" i="3" s="1"/>
  <c r="C947" i="3"/>
  <c r="E947" i="3" s="1"/>
  <c r="C972" i="3"/>
  <c r="E972" i="3" s="1"/>
  <c r="C990" i="3"/>
  <c r="E990" i="3" s="1"/>
  <c r="C1010" i="3"/>
  <c r="C1026" i="3"/>
  <c r="E1026" i="3" s="1"/>
  <c r="C1046" i="3"/>
  <c r="E1046" i="3" s="1"/>
  <c r="C1062" i="3"/>
  <c r="E1062" i="3" s="1"/>
  <c r="C1082" i="3"/>
  <c r="E1082" i="3" s="1"/>
  <c r="C1098" i="3"/>
  <c r="E1098" i="3" s="1"/>
  <c r="C1118" i="3"/>
  <c r="E1118" i="3" s="1"/>
  <c r="C1134" i="3"/>
  <c r="E1134" i="3" s="1"/>
  <c r="C1154" i="3"/>
  <c r="C1170" i="3"/>
  <c r="C1190" i="3"/>
  <c r="E1190" i="3" s="1"/>
  <c r="C1206" i="3"/>
  <c r="E1206" i="3" s="1"/>
  <c r="C1226" i="3"/>
  <c r="C1242" i="3"/>
  <c r="E1242" i="3" s="1"/>
  <c r="C1262" i="3"/>
  <c r="E1262" i="3" s="1"/>
  <c r="C1278" i="3"/>
  <c r="C1298" i="3"/>
  <c r="E1298" i="3" s="1"/>
  <c r="C1314" i="3"/>
  <c r="E1314" i="3" s="1"/>
  <c r="C1334" i="3"/>
  <c r="E1334" i="3" s="1"/>
  <c r="C1350" i="3"/>
  <c r="E1350" i="3" s="1"/>
  <c r="C1370" i="3"/>
  <c r="C1386" i="3"/>
  <c r="E1386" i="3" s="1"/>
  <c r="C1405" i="3"/>
  <c r="E1405" i="3" s="1"/>
  <c r="C1420" i="3"/>
  <c r="C1435" i="3"/>
  <c r="E1435" i="3" s="1"/>
  <c r="C1449" i="3"/>
  <c r="E1449" i="3" s="1"/>
  <c r="C1465" i="3"/>
  <c r="E1465" i="3" s="1"/>
  <c r="C1479" i="3"/>
  <c r="C1493" i="3"/>
  <c r="C1507" i="3"/>
  <c r="E1507" i="3" s="1"/>
  <c r="C1521" i="3"/>
  <c r="E1521" i="3" s="1"/>
  <c r="C393" i="3"/>
  <c r="E393" i="3" s="1"/>
  <c r="C443" i="3"/>
  <c r="E443" i="3" s="1"/>
  <c r="C486" i="3"/>
  <c r="E486" i="3" s="1"/>
  <c r="C523" i="3"/>
  <c r="C559" i="3"/>
  <c r="C595" i="3"/>
  <c r="E595" i="3" s="1"/>
  <c r="C630" i="3"/>
  <c r="E630" i="3" s="1"/>
  <c r="C659" i="3"/>
  <c r="C683" i="3"/>
  <c r="E683" i="3" s="1"/>
  <c r="C715" i="3"/>
  <c r="C739" i="3"/>
  <c r="E739" i="3" s="1"/>
  <c r="C767" i="3"/>
  <c r="E767" i="3" s="1"/>
  <c r="C791" i="3"/>
  <c r="E791" i="3" s="1"/>
  <c r="C823" i="3"/>
  <c r="E823" i="3" s="1"/>
  <c r="C847" i="3"/>
  <c r="C875" i="3"/>
  <c r="C899" i="3"/>
  <c r="E899" i="3" s="1"/>
  <c r="C929" i="3"/>
  <c r="E929" i="3" s="1"/>
  <c r="C948" i="3"/>
  <c r="E948" i="3" s="1"/>
  <c r="C974" i="3"/>
  <c r="C991" i="3"/>
  <c r="E991" i="3" s="1"/>
  <c r="C1011" i="3"/>
  <c r="E1011" i="3" s="1"/>
  <c r="C1027" i="3"/>
  <c r="E1027" i="3" s="1"/>
  <c r="C1047" i="3"/>
  <c r="E1047" i="3" s="1"/>
  <c r="C1063" i="3"/>
  <c r="E1063" i="3" s="1"/>
  <c r="C1083" i="3"/>
  <c r="C1099" i="3"/>
  <c r="C1119" i="3"/>
  <c r="E1119" i="3" s="1"/>
  <c r="C1135" i="3"/>
  <c r="C1155" i="3"/>
  <c r="E1155" i="3" s="1"/>
  <c r="C1171" i="3"/>
  <c r="E1171" i="3" s="1"/>
  <c r="C1191" i="3"/>
  <c r="C1207" i="3"/>
  <c r="E1207" i="3" s="1"/>
  <c r="C1227" i="3"/>
  <c r="C1243" i="3"/>
  <c r="E1243" i="3" s="1"/>
  <c r="C1263" i="3"/>
  <c r="E1263" i="3" s="1"/>
  <c r="C1279" i="3"/>
  <c r="E1279" i="3" s="1"/>
  <c r="C1299" i="3"/>
  <c r="E1299" i="3" s="1"/>
  <c r="C1315" i="3"/>
  <c r="C1335" i="3"/>
  <c r="C1351" i="3"/>
  <c r="E1351" i="3" s="1"/>
  <c r="C1371" i="3"/>
  <c r="E1371" i="3" s="1"/>
  <c r="C1387" i="3"/>
  <c r="E1387" i="3" s="1"/>
  <c r="C1406" i="3"/>
  <c r="E1406" i="3" s="1"/>
  <c r="C1421" i="3"/>
  <c r="E1421" i="3" s="1"/>
  <c r="C1436" i="3"/>
  <c r="E1436" i="3" s="1"/>
  <c r="C1452" i="3"/>
  <c r="E1452" i="3" s="1"/>
  <c r="C1466" i="3"/>
  <c r="E1466" i="3" s="1"/>
  <c r="C1480" i="3"/>
  <c r="E1480" i="3" s="1"/>
  <c r="C1494" i="3"/>
  <c r="C1508" i="3"/>
  <c r="C1522" i="3"/>
  <c r="C1534" i="3"/>
  <c r="C1546" i="3"/>
  <c r="C1558" i="3"/>
  <c r="E1558" i="3" s="1"/>
  <c r="C394" i="3"/>
  <c r="C449" i="3"/>
  <c r="E449" i="3" s="1"/>
  <c r="C487" i="3"/>
  <c r="E487" i="3" s="1"/>
  <c r="C524" i="3"/>
  <c r="E524" i="3" s="1"/>
  <c r="C560" i="3"/>
  <c r="E560" i="3" s="1"/>
  <c r="C596" i="3"/>
  <c r="E596" i="3" s="1"/>
  <c r="C631" i="3"/>
  <c r="E631" i="3" s="1"/>
  <c r="C660" i="3"/>
  <c r="C684" i="3"/>
  <c r="E684" i="3" s="1"/>
  <c r="C716" i="3"/>
  <c r="E716" i="3" s="1"/>
  <c r="C740" i="3"/>
  <c r="C768" i="3"/>
  <c r="C792" i="3"/>
  <c r="C824" i="3"/>
  <c r="E824" i="3" s="1"/>
  <c r="C848" i="3"/>
  <c r="E848" i="3" s="1"/>
  <c r="C876" i="3"/>
  <c r="C900" i="3"/>
  <c r="E900" i="3" s="1"/>
  <c r="C930" i="3"/>
  <c r="E930" i="3" s="1"/>
  <c r="C951" i="3"/>
  <c r="C975" i="3"/>
  <c r="E975" i="3" s="1"/>
  <c r="C992" i="3"/>
  <c r="C1012" i="3"/>
  <c r="E1012" i="3" s="1"/>
  <c r="C1028" i="3"/>
  <c r="E1028" i="3" s="1"/>
  <c r="C1048" i="3"/>
  <c r="E1048" i="3" s="1"/>
  <c r="C1064" i="3"/>
  <c r="E1064" i="3" s="1"/>
  <c r="C1084" i="3"/>
  <c r="C1100" i="3"/>
  <c r="E1100" i="3" s="1"/>
  <c r="C1120" i="3"/>
  <c r="C1136" i="3"/>
  <c r="E1136" i="3" s="1"/>
  <c r="C1156" i="3"/>
  <c r="E1156" i="3" s="1"/>
  <c r="C1172" i="3"/>
  <c r="E1172" i="3" s="1"/>
  <c r="C1192" i="3"/>
  <c r="E1192" i="3" s="1"/>
  <c r="C1208" i="3"/>
  <c r="C1228" i="3"/>
  <c r="C1244" i="3"/>
  <c r="C1264" i="3"/>
  <c r="E1264" i="3" s="1"/>
  <c r="C1280" i="3"/>
  <c r="E1280" i="3" s="1"/>
  <c r="C1300" i="3"/>
  <c r="E1300" i="3" s="1"/>
  <c r="C1316" i="3"/>
  <c r="E1316" i="3" s="1"/>
  <c r="C1336" i="3"/>
  <c r="C1352" i="3"/>
  <c r="E1352" i="3" s="1"/>
  <c r="C1372" i="3"/>
  <c r="E1372" i="3" s="1"/>
  <c r="C1388" i="3"/>
  <c r="E1388" i="3" s="1"/>
  <c r="C1407" i="3"/>
  <c r="E1407" i="3" s="1"/>
  <c r="C1422" i="3"/>
  <c r="C1437" i="3"/>
  <c r="E1437" i="3" s="1"/>
  <c r="C1453" i="3"/>
  <c r="C1467" i="3"/>
  <c r="E1467" i="3" s="1"/>
  <c r="C1481" i="3"/>
  <c r="C1495" i="3"/>
  <c r="C1509" i="3"/>
  <c r="C1523" i="3"/>
  <c r="C1535" i="3"/>
  <c r="E1535" i="3" s="1"/>
  <c r="C1547" i="3"/>
  <c r="E1547" i="3" s="1"/>
  <c r="C395" i="3"/>
  <c r="E395" i="3" s="1"/>
  <c r="C450" i="3"/>
  <c r="C488" i="3"/>
  <c r="C534" i="3"/>
  <c r="E534" i="3" s="1"/>
  <c r="C570" i="3"/>
  <c r="C606" i="3"/>
  <c r="C632" i="3"/>
  <c r="E632" i="3" s="1"/>
  <c r="C665" i="3"/>
  <c r="E665" i="3" s="1"/>
  <c r="C693" i="3"/>
  <c r="C717" i="3"/>
  <c r="E717" i="3" s="1"/>
  <c r="C749" i="3"/>
  <c r="E749" i="3" s="1"/>
  <c r="C773" i="3"/>
  <c r="C801" i="3"/>
  <c r="E801" i="3" s="1"/>
  <c r="C825" i="3"/>
  <c r="C857" i="3"/>
  <c r="C881" i="3"/>
  <c r="C909" i="3"/>
  <c r="C931" i="3"/>
  <c r="E931" i="3" s="1"/>
  <c r="C957" i="3"/>
  <c r="C976" i="3"/>
  <c r="C997" i="3"/>
  <c r="E997" i="3" s="1"/>
  <c r="C1013" i="3"/>
  <c r="E1013" i="3" s="1"/>
  <c r="C1033" i="3"/>
  <c r="C1049" i="3"/>
  <c r="E1049" i="3" s="1"/>
  <c r="C1069" i="3"/>
  <c r="C1085" i="3"/>
  <c r="E1085" i="3" s="1"/>
  <c r="C1105" i="3"/>
  <c r="E1105" i="3" s="1"/>
  <c r="C1121" i="3"/>
  <c r="C1141" i="3"/>
  <c r="C1157" i="3"/>
  <c r="C1177" i="3"/>
  <c r="E1177" i="3" s="1"/>
  <c r="C1193" i="3"/>
  <c r="E1193" i="3" s="1"/>
  <c r="C1213" i="3"/>
  <c r="C1229" i="3"/>
  <c r="E1229" i="3" s="1"/>
  <c r="C1249" i="3"/>
  <c r="E1249" i="3" s="1"/>
  <c r="C1265" i="3"/>
  <c r="E1265" i="3" s="1"/>
  <c r="C1285" i="3"/>
  <c r="E1285" i="3" s="1"/>
  <c r="C1301" i="3"/>
  <c r="E1301" i="3" s="1"/>
  <c r="C1321" i="3"/>
  <c r="C1337" i="3"/>
  <c r="C1357" i="3"/>
  <c r="C1373" i="3"/>
  <c r="C1393" i="3"/>
  <c r="E1393" i="3" s="1"/>
  <c r="C1408" i="3"/>
  <c r="E1408" i="3" s="1"/>
  <c r="C1423" i="3"/>
  <c r="E1423" i="3" s="1"/>
  <c r="C1440" i="3"/>
  <c r="E1440" i="3" s="1"/>
  <c r="C1454" i="3"/>
  <c r="E1454" i="3" s="1"/>
  <c r="C1468" i="3"/>
  <c r="E1468" i="3" s="1"/>
  <c r="C1482" i="3"/>
  <c r="C1496" i="3"/>
  <c r="C1512" i="3"/>
  <c r="C1524" i="3"/>
  <c r="E1524" i="3" s="1"/>
  <c r="C1536" i="3"/>
  <c r="E1536" i="3" s="1"/>
  <c r="C1548" i="3"/>
  <c r="E1548" i="3" s="1"/>
  <c r="C1560" i="3"/>
  <c r="E1560" i="3" s="1"/>
  <c r="C1572" i="3"/>
  <c r="C1584" i="3"/>
  <c r="E1584" i="3" s="1"/>
  <c r="C1596" i="3"/>
  <c r="E1596" i="3" s="1"/>
  <c r="C1608" i="3"/>
  <c r="E1608" i="3" s="1"/>
  <c r="C1620" i="3"/>
  <c r="E1620" i="3" s="1"/>
  <c r="C1632" i="3"/>
  <c r="C1644" i="3"/>
  <c r="E1644" i="3" s="1"/>
  <c r="C1656" i="3"/>
  <c r="C1668" i="3"/>
  <c r="C1680" i="3"/>
  <c r="C1692" i="3"/>
  <c r="C1704" i="3"/>
  <c r="C1716" i="3"/>
  <c r="E1716" i="3" s="1"/>
  <c r="C1728" i="3"/>
  <c r="E1728" i="3" s="1"/>
  <c r="C1740" i="3"/>
  <c r="E1740" i="3" s="1"/>
  <c r="C1752" i="3"/>
  <c r="E1752" i="3" s="1"/>
  <c r="C1764" i="3"/>
  <c r="E1764" i="3" s="1"/>
  <c r="C1776" i="3"/>
  <c r="E1776" i="3" s="1"/>
  <c r="C1788" i="3"/>
  <c r="C1800" i="3"/>
  <c r="E1800" i="3" s="1"/>
  <c r="C1812" i="3"/>
  <c r="C1824" i="3"/>
  <c r="C1836" i="3"/>
  <c r="C1848" i="3"/>
  <c r="E1848" i="3" s="1"/>
  <c r="C1860" i="3"/>
  <c r="E1860" i="3" s="1"/>
  <c r="C1872" i="3"/>
  <c r="C1884" i="3"/>
  <c r="E1884" i="3" s="1"/>
  <c r="C1896" i="3"/>
  <c r="E1896" i="3" s="1"/>
  <c r="C1908" i="3"/>
  <c r="E1908" i="3" s="1"/>
  <c r="C1920" i="3"/>
  <c r="E1920" i="3" s="1"/>
  <c r="C1932" i="3"/>
  <c r="C1944" i="3"/>
  <c r="C1956" i="3"/>
  <c r="C1968" i="3"/>
  <c r="C1980" i="3"/>
  <c r="C1992" i="3"/>
  <c r="C2004" i="3"/>
  <c r="E2004" i="3" s="1"/>
  <c r="C2016" i="3"/>
  <c r="E2016" i="3" s="1"/>
  <c r="C2028" i="3"/>
  <c r="E2028" i="3" s="1"/>
  <c r="C2040" i="3"/>
  <c r="E2040" i="3" s="1"/>
  <c r="C2052" i="3"/>
  <c r="E2052" i="3" s="1"/>
  <c r="C2064" i="3"/>
  <c r="C2076" i="3"/>
  <c r="C2088" i="3"/>
  <c r="C2100" i="3"/>
  <c r="C2112" i="3"/>
  <c r="C2124" i="3"/>
  <c r="C2136" i="3"/>
  <c r="C2148" i="3"/>
  <c r="E2148" i="3" s="1"/>
  <c r="C2160" i="3"/>
  <c r="C2172" i="3"/>
  <c r="E2172" i="3" s="1"/>
  <c r="C2184" i="3"/>
  <c r="E2184" i="3" s="1"/>
  <c r="C2196" i="3"/>
  <c r="E2196" i="3" s="1"/>
  <c r="C2208" i="3"/>
  <c r="C2220" i="3"/>
  <c r="C2232" i="3"/>
  <c r="C2244" i="3"/>
  <c r="E2244" i="3" s="1"/>
  <c r="C2256" i="3"/>
  <c r="E2256" i="3" s="1"/>
  <c r="C2268" i="3"/>
  <c r="C2280" i="3"/>
  <c r="C2292" i="3"/>
  <c r="C2304" i="3"/>
  <c r="E2304" i="3" s="1"/>
  <c r="C2316" i="3"/>
  <c r="E2316" i="3" s="1"/>
  <c r="C2328" i="3"/>
  <c r="E2328" i="3" s="1"/>
  <c r="C2340" i="3"/>
  <c r="E2340" i="3" s="1"/>
  <c r="C2352" i="3"/>
  <c r="C2364" i="3"/>
  <c r="C2376" i="3"/>
  <c r="C2388" i="3"/>
  <c r="E2388" i="3" s="1"/>
  <c r="C2400" i="3"/>
  <c r="E2400" i="3" s="1"/>
  <c r="C2412" i="3"/>
  <c r="C2424" i="3"/>
  <c r="C2436" i="3"/>
  <c r="C2448" i="3"/>
  <c r="E2448" i="3" s="1"/>
  <c r="C2460" i="3"/>
  <c r="E2460" i="3" s="1"/>
  <c r="C2472" i="3"/>
  <c r="E2472" i="3" s="1"/>
  <c r="C2484" i="3"/>
  <c r="E2484" i="3" s="1"/>
  <c r="C2496" i="3"/>
  <c r="E2496" i="3" s="1"/>
  <c r="C2508" i="3"/>
  <c r="C2520" i="3"/>
  <c r="E2520" i="3" s="1"/>
  <c r="C2532" i="3"/>
  <c r="C2544" i="3"/>
  <c r="E2544" i="3" s="1"/>
  <c r="C2556" i="3"/>
  <c r="C2568" i="3"/>
  <c r="E2568" i="3" s="1"/>
  <c r="C2580" i="3"/>
  <c r="E2580" i="3" s="1"/>
  <c r="C2592" i="3"/>
  <c r="E2592" i="3" s="1"/>
  <c r="C2604" i="3"/>
  <c r="E2604" i="3" s="1"/>
  <c r="C2616" i="3"/>
  <c r="E2616" i="3" s="1"/>
  <c r="C2628" i="3"/>
  <c r="E2628" i="3" s="1"/>
  <c r="C2640" i="3"/>
  <c r="C2652" i="3"/>
  <c r="C2664" i="3"/>
  <c r="C2676" i="3"/>
  <c r="C2688" i="3"/>
  <c r="C2700" i="3"/>
  <c r="C2712" i="3"/>
  <c r="E2712" i="3" s="1"/>
  <c r="C2724" i="3"/>
  <c r="E2724" i="3" s="1"/>
  <c r="C2736" i="3"/>
  <c r="E2736" i="3" s="1"/>
  <c r="C2748" i="3"/>
  <c r="E2748" i="3" s="1"/>
  <c r="C2760" i="3"/>
  <c r="E2760" i="3" s="1"/>
  <c r="C2772" i="3"/>
  <c r="E2772" i="3" s="1"/>
  <c r="C2784" i="3"/>
  <c r="E2784" i="3" s="1"/>
  <c r="C2796" i="3"/>
  <c r="E2796" i="3" s="1"/>
  <c r="C2808" i="3"/>
  <c r="C2820" i="3"/>
  <c r="C2832" i="3"/>
  <c r="C2844" i="3"/>
  <c r="E2844" i="3" s="1"/>
  <c r="C2856" i="3"/>
  <c r="E2856" i="3" s="1"/>
  <c r="C2868" i="3"/>
  <c r="E2868" i="3" s="1"/>
  <c r="C2880" i="3"/>
  <c r="C2892" i="3"/>
  <c r="E2892" i="3" s="1"/>
  <c r="C2904" i="3"/>
  <c r="E2904" i="3" s="1"/>
  <c r="C2916" i="3"/>
  <c r="C2928" i="3"/>
  <c r="E2928" i="3" s="1"/>
  <c r="C2940" i="3"/>
  <c r="C279" i="3"/>
  <c r="C413" i="3"/>
  <c r="C451" i="3"/>
  <c r="E451" i="3" s="1"/>
  <c r="C499" i="3"/>
  <c r="E499" i="3" s="1"/>
  <c r="C535" i="3"/>
  <c r="C571" i="3"/>
  <c r="E571" i="3" s="1"/>
  <c r="C607" i="3"/>
  <c r="E607" i="3" s="1"/>
  <c r="C642" i="3"/>
  <c r="E642" i="3" s="1"/>
  <c r="C666" i="3"/>
  <c r="E666" i="3" s="1"/>
  <c r="C694" i="3"/>
  <c r="E694" i="3" s="1"/>
  <c r="C718" i="3"/>
  <c r="C750" i="3"/>
  <c r="C774" i="3"/>
  <c r="E774" i="3" s="1"/>
  <c r="C802" i="3"/>
  <c r="C826" i="3"/>
  <c r="C858" i="3"/>
  <c r="C882" i="3"/>
  <c r="E882" i="3" s="1"/>
  <c r="C910" i="3"/>
  <c r="E910" i="3" s="1"/>
  <c r="C932" i="3"/>
  <c r="E932" i="3" s="1"/>
  <c r="C958" i="3"/>
  <c r="E958" i="3" s="1"/>
  <c r="C977" i="3"/>
  <c r="E977" i="3" s="1"/>
  <c r="C998" i="3"/>
  <c r="E998" i="3" s="1"/>
  <c r="C1014" i="3"/>
  <c r="C1034" i="3"/>
  <c r="E1034" i="3" s="1"/>
  <c r="C1050" i="3"/>
  <c r="E1050" i="3" s="1"/>
  <c r="C1070" i="3"/>
  <c r="E1070" i="3" s="1"/>
  <c r="C1086" i="3"/>
  <c r="C1106" i="3"/>
  <c r="C1122" i="3"/>
  <c r="E1122" i="3" s="1"/>
  <c r="C1142" i="3"/>
  <c r="C1158" i="3"/>
  <c r="E1158" i="3" s="1"/>
  <c r="C1178" i="3"/>
  <c r="E1178" i="3" s="1"/>
  <c r="C1194" i="3"/>
  <c r="E1194" i="3" s="1"/>
  <c r="C1214" i="3"/>
  <c r="E1214" i="3" s="1"/>
  <c r="C1230" i="3"/>
  <c r="C1250" i="3"/>
  <c r="E1250" i="3" s="1"/>
  <c r="C1266" i="3"/>
  <c r="C1286" i="3"/>
  <c r="C1302" i="3"/>
  <c r="C1322" i="3"/>
  <c r="C1338" i="3"/>
  <c r="C1358" i="3"/>
  <c r="C1374" i="3"/>
  <c r="E1374" i="3" s="1"/>
  <c r="C1394" i="3"/>
  <c r="E1394" i="3" s="1"/>
  <c r="C1409" i="3"/>
  <c r="E1409" i="3" s="1"/>
  <c r="C1424" i="3"/>
  <c r="E1424" i="3" s="1"/>
  <c r="C1441" i="3"/>
  <c r="E1441" i="3" s="1"/>
  <c r="C1455" i="3"/>
  <c r="C1469" i="3"/>
  <c r="C1483" i="3"/>
  <c r="C1497" i="3"/>
  <c r="C1513" i="3"/>
  <c r="E1513" i="3" s="1"/>
  <c r="C1525" i="3"/>
  <c r="E1525" i="3" s="1"/>
  <c r="C1537" i="3"/>
  <c r="E1537" i="3" s="1"/>
  <c r="C1549" i="3"/>
  <c r="E1549" i="3" s="1"/>
  <c r="C1561" i="3"/>
  <c r="E1561" i="3" s="1"/>
  <c r="C1573" i="3"/>
  <c r="E1573" i="3" s="1"/>
  <c r="C1585" i="3"/>
  <c r="E1585" i="3" s="1"/>
  <c r="C1597" i="3"/>
  <c r="C1609" i="3"/>
  <c r="C1621" i="3"/>
  <c r="C1633" i="3"/>
  <c r="C1645" i="3"/>
  <c r="C1657" i="3"/>
  <c r="E1657" i="3" s="1"/>
  <c r="C1669" i="3"/>
  <c r="E1669" i="3" s="1"/>
  <c r="C1681" i="3"/>
  <c r="E1681" i="3" s="1"/>
  <c r="C1693" i="3"/>
  <c r="E1693" i="3" s="1"/>
  <c r="C1705" i="3"/>
  <c r="E1705" i="3" s="1"/>
  <c r="C1717" i="3"/>
  <c r="E1717" i="3" s="1"/>
  <c r="C1729" i="3"/>
  <c r="E1729" i="3" s="1"/>
  <c r="C1741" i="3"/>
  <c r="C1753" i="3"/>
  <c r="C1765" i="3"/>
  <c r="C1777" i="3"/>
  <c r="C1789" i="3"/>
  <c r="E1789" i="3" s="1"/>
  <c r="C1801" i="3"/>
  <c r="E1801" i="3" s="1"/>
  <c r="C1813" i="3"/>
  <c r="C1825" i="3"/>
  <c r="E1825" i="3" s="1"/>
  <c r="C1837" i="3"/>
  <c r="C1849" i="3"/>
  <c r="E1849" i="3" s="1"/>
  <c r="C1861" i="3"/>
  <c r="E1861" i="3" s="1"/>
  <c r="C1873" i="3"/>
  <c r="C1885" i="3"/>
  <c r="C1897" i="3"/>
  <c r="C1909" i="3"/>
  <c r="C1921" i="3"/>
  <c r="C1933" i="3"/>
  <c r="C1945" i="3"/>
  <c r="C1957" i="3"/>
  <c r="C1969" i="3"/>
  <c r="E1969" i="3" s="1"/>
  <c r="C1981" i="3"/>
  <c r="C1993" i="3"/>
  <c r="C2005" i="3"/>
  <c r="E2005" i="3" s="1"/>
  <c r="C2017" i="3"/>
  <c r="E2017" i="3" s="1"/>
  <c r="C2029" i="3"/>
  <c r="C2041" i="3"/>
  <c r="E2041" i="3" s="1"/>
  <c r="C2053" i="3"/>
  <c r="C2065" i="3"/>
  <c r="E2065" i="3" s="1"/>
  <c r="C2077" i="3"/>
  <c r="C2089" i="3"/>
  <c r="C2101" i="3"/>
  <c r="C2113" i="3"/>
  <c r="E2113" i="3" s="1"/>
  <c r="C2125" i="3"/>
  <c r="C2137" i="3"/>
  <c r="C2149" i="3"/>
  <c r="C2161" i="3"/>
  <c r="E2161" i="3" s="1"/>
  <c r="C2173" i="3"/>
  <c r="C2185" i="3"/>
  <c r="C2197" i="3"/>
  <c r="E2197" i="3" s="1"/>
  <c r="C2209" i="3"/>
  <c r="C2221" i="3"/>
  <c r="C2233" i="3"/>
  <c r="E2233" i="3" s="1"/>
  <c r="C2245" i="3"/>
  <c r="E2245" i="3" s="1"/>
  <c r="C2257" i="3"/>
  <c r="E2257" i="3" s="1"/>
  <c r="C2269" i="3"/>
  <c r="E2269" i="3" s="1"/>
  <c r="C2281" i="3"/>
  <c r="E2281" i="3" s="1"/>
  <c r="C2293" i="3"/>
  <c r="E2293" i="3" s="1"/>
  <c r="C2305" i="3"/>
  <c r="C2317" i="3"/>
  <c r="C2329" i="3"/>
  <c r="C2341" i="3"/>
  <c r="E2341" i="3" s="1"/>
  <c r="C2353" i="3"/>
  <c r="C2365" i="3"/>
  <c r="E2365" i="3" s="1"/>
  <c r="C2377" i="3"/>
  <c r="C2389" i="3"/>
  <c r="E2389" i="3" s="1"/>
  <c r="C2401" i="3"/>
  <c r="E2401" i="3" s="1"/>
  <c r="C2413" i="3"/>
  <c r="E2413" i="3" s="1"/>
  <c r="C2425" i="3"/>
  <c r="E2425" i="3" s="1"/>
  <c r="C2437" i="3"/>
  <c r="E2437" i="3" s="1"/>
  <c r="C2449" i="3"/>
  <c r="E2449" i="3" s="1"/>
  <c r="C2461" i="3"/>
  <c r="C2473" i="3"/>
  <c r="C2485" i="3"/>
  <c r="C2497" i="3"/>
  <c r="C2509" i="3"/>
  <c r="C2521" i="3"/>
  <c r="C2533" i="3"/>
  <c r="C2545" i="3"/>
  <c r="E2545" i="3" s="1"/>
  <c r="C2557" i="3"/>
  <c r="C2569" i="3"/>
  <c r="E2569" i="3" s="1"/>
  <c r="C2581" i="3"/>
  <c r="E2581" i="3" s="1"/>
  <c r="C2593" i="3"/>
  <c r="E2593" i="3" s="1"/>
  <c r="C2605" i="3"/>
  <c r="E2605" i="3" s="1"/>
  <c r="C2617" i="3"/>
  <c r="E2617" i="3" s="1"/>
  <c r="C2629" i="3"/>
  <c r="C2641" i="3"/>
  <c r="C2653" i="3"/>
  <c r="E2653" i="3" s="1"/>
  <c r="C2665" i="3"/>
  <c r="E2665" i="3" s="1"/>
  <c r="C2677" i="3"/>
  <c r="C2689" i="3"/>
  <c r="C2701" i="3"/>
  <c r="E2701" i="3" s="1"/>
  <c r="C2713" i="3"/>
  <c r="E2713" i="3" s="1"/>
  <c r="C2725" i="3"/>
  <c r="E2725" i="3" s="1"/>
  <c r="C2737" i="3"/>
  <c r="E2737" i="3" s="1"/>
  <c r="C2749" i="3"/>
  <c r="C2761" i="3"/>
  <c r="C2773" i="3"/>
  <c r="C2785" i="3"/>
  <c r="E2785" i="3" s="1"/>
  <c r="C2797" i="3"/>
  <c r="E2797" i="3" s="1"/>
  <c r="C2809" i="3"/>
  <c r="C2821" i="3"/>
  <c r="E2821" i="3" s="1"/>
  <c r="C2833" i="3"/>
  <c r="E2833" i="3" s="1"/>
  <c r="C2845" i="3"/>
  <c r="C2857" i="3"/>
  <c r="E2857" i="3" s="1"/>
  <c r="C2869" i="3"/>
  <c r="E2869" i="3" s="1"/>
  <c r="C293" i="3"/>
  <c r="E293" i="3" s="1"/>
  <c r="C414" i="3"/>
  <c r="C452" i="3"/>
  <c r="C501" i="3"/>
  <c r="E501" i="3" s="1"/>
  <c r="C537" i="3"/>
  <c r="E537" i="3" s="1"/>
  <c r="C573" i="3"/>
  <c r="C609" i="3"/>
  <c r="E609" i="3" s="1"/>
  <c r="C643" i="3"/>
  <c r="C667" i="3"/>
  <c r="E667" i="3" s="1"/>
  <c r="C695" i="3"/>
  <c r="E695" i="3" s="1"/>
  <c r="C719" i="3"/>
  <c r="E719" i="3" s="1"/>
  <c r="C751" i="3"/>
  <c r="E751" i="3" s="1"/>
  <c r="C775" i="3"/>
  <c r="E775" i="3" s="1"/>
  <c r="C803" i="3"/>
  <c r="C827" i="3"/>
  <c r="E827" i="3" s="1"/>
  <c r="C859" i="3"/>
  <c r="E859" i="3" s="1"/>
  <c r="C883" i="3"/>
  <c r="C911" i="3"/>
  <c r="E911" i="3" s="1"/>
  <c r="C933" i="3"/>
  <c r="E933" i="3" s="1"/>
  <c r="C959" i="3"/>
  <c r="E959" i="3" s="1"/>
  <c r="C978" i="3"/>
  <c r="E978" i="3" s="1"/>
  <c r="C999" i="3"/>
  <c r="E999" i="3" s="1"/>
  <c r="C1015" i="3"/>
  <c r="E1015" i="3" s="1"/>
  <c r="C1035" i="3"/>
  <c r="E1035" i="3" s="1"/>
  <c r="C1051" i="3"/>
  <c r="E1051" i="3" s="1"/>
  <c r="C1071" i="3"/>
  <c r="C1087" i="3"/>
  <c r="C1107" i="3"/>
  <c r="C1123" i="3"/>
  <c r="E1123" i="3" s="1"/>
  <c r="C1143" i="3"/>
  <c r="C1159" i="3"/>
  <c r="C1179" i="3"/>
  <c r="C1195" i="3"/>
  <c r="C1215" i="3"/>
  <c r="C1231" i="3"/>
  <c r="E1231" i="3" s="1"/>
  <c r="C1251" i="3"/>
  <c r="E1251" i="3" s="1"/>
  <c r="C1267" i="3"/>
  <c r="E1267" i="3" s="1"/>
  <c r="C1287" i="3"/>
  <c r="E1287" i="3" s="1"/>
  <c r="C1303" i="3"/>
  <c r="C1323" i="3"/>
  <c r="C1339" i="3"/>
  <c r="C1359" i="3"/>
  <c r="C1375" i="3"/>
  <c r="E1375" i="3" s="1"/>
  <c r="C1395" i="3"/>
  <c r="C1410" i="3"/>
  <c r="E1410" i="3" s="1"/>
  <c r="C1425" i="3"/>
  <c r="E1425" i="3" s="1"/>
  <c r="C1442" i="3"/>
  <c r="C1456" i="3"/>
  <c r="E1456" i="3" s="1"/>
  <c r="C1470" i="3"/>
  <c r="E1470" i="3" s="1"/>
  <c r="C1484" i="3"/>
  <c r="C1500" i="3"/>
  <c r="C1514" i="3"/>
  <c r="C1526" i="3"/>
  <c r="C1538" i="3"/>
  <c r="C1550" i="3"/>
  <c r="E1550" i="3" s="1"/>
  <c r="C1562" i="3"/>
  <c r="E1562" i="3" s="1"/>
  <c r="C1574" i="3"/>
  <c r="E1574" i="3" s="1"/>
  <c r="C1586" i="3"/>
  <c r="C1598" i="3"/>
  <c r="C1610" i="3"/>
  <c r="C1622" i="3"/>
  <c r="E1622" i="3" s="1"/>
  <c r="C1634" i="3"/>
  <c r="C1646" i="3"/>
  <c r="C1658" i="3"/>
  <c r="E1658" i="3" s="1"/>
  <c r="C1670" i="3"/>
  <c r="C1682" i="3"/>
  <c r="E1682" i="3" s="1"/>
  <c r="C1694" i="3"/>
  <c r="C1706" i="3"/>
  <c r="E1706" i="3" s="1"/>
  <c r="C1718" i="3"/>
  <c r="E1718" i="3" s="1"/>
  <c r="C1730" i="3"/>
  <c r="E1730" i="3" s="1"/>
  <c r="C1742" i="3"/>
  <c r="E1742" i="3" s="1"/>
  <c r="C1754" i="3"/>
  <c r="E1754" i="3" s="1"/>
  <c r="C1766" i="3"/>
  <c r="E1766" i="3" s="1"/>
  <c r="C1778" i="3"/>
  <c r="C1790" i="3"/>
  <c r="C1802" i="3"/>
  <c r="C1814" i="3"/>
  <c r="C1826" i="3"/>
  <c r="E1826" i="3" s="1"/>
  <c r="C1838" i="3"/>
  <c r="C1850" i="3"/>
  <c r="E1850" i="3" s="1"/>
  <c r="C1862" i="3"/>
  <c r="E1862" i="3" s="1"/>
  <c r="C1874" i="3"/>
  <c r="E1874" i="3" s="1"/>
  <c r="C1886" i="3"/>
  <c r="E1886" i="3" s="1"/>
  <c r="C1898" i="3"/>
  <c r="E1898" i="3" s="1"/>
  <c r="C1910" i="3"/>
  <c r="E1910" i="3" s="1"/>
  <c r="C1922" i="3"/>
  <c r="E1922" i="3" s="1"/>
  <c r="C1934" i="3"/>
  <c r="E1934" i="3" s="1"/>
  <c r="C1946" i="3"/>
  <c r="C1958" i="3"/>
  <c r="E1958" i="3" s="1"/>
  <c r="C1970" i="3"/>
  <c r="C1982" i="3"/>
  <c r="E1982" i="3" s="1"/>
  <c r="C1994" i="3"/>
  <c r="C2006" i="3"/>
  <c r="C2018" i="3"/>
  <c r="E2018" i="3" s="1"/>
  <c r="C2030" i="3"/>
  <c r="E2030" i="3" s="1"/>
  <c r="C2042" i="3"/>
  <c r="C2054" i="3"/>
  <c r="E2054" i="3" s="1"/>
  <c r="C2066" i="3"/>
  <c r="C2078" i="3"/>
  <c r="E2078" i="3" s="1"/>
  <c r="C2090" i="3"/>
  <c r="C2102" i="3"/>
  <c r="C2114" i="3"/>
  <c r="C2126" i="3"/>
  <c r="C2138" i="3"/>
  <c r="C2150" i="3"/>
  <c r="C2162" i="3"/>
  <c r="E2162" i="3" s="1"/>
  <c r="C2174" i="3"/>
  <c r="E2174" i="3" s="1"/>
  <c r="C2186" i="3"/>
  <c r="E2186" i="3" s="1"/>
  <c r="C2198" i="3"/>
  <c r="E2198" i="3" s="1"/>
  <c r="C2210" i="3"/>
  <c r="C2222" i="3"/>
  <c r="E2222" i="3" s="1"/>
  <c r="C2234" i="3"/>
  <c r="C2246" i="3"/>
  <c r="C2258" i="3"/>
  <c r="C2270" i="3"/>
  <c r="E2270" i="3" s="1"/>
  <c r="C2282" i="3"/>
  <c r="C2294" i="3"/>
  <c r="C2306" i="3"/>
  <c r="E2306" i="3" s="1"/>
  <c r="C2318" i="3"/>
  <c r="C2330" i="3"/>
  <c r="E2330" i="3" s="1"/>
  <c r="C2342" i="3"/>
  <c r="E2342" i="3" s="1"/>
  <c r="C2354" i="3"/>
  <c r="C2366" i="3"/>
  <c r="E2366" i="3" s="1"/>
  <c r="C2378" i="3"/>
  <c r="E2378" i="3" s="1"/>
  <c r="C2390" i="3"/>
  <c r="C2402" i="3"/>
  <c r="E2402" i="3" s="1"/>
  <c r="C2414" i="3"/>
  <c r="E2414" i="3" s="1"/>
  <c r="C2426" i="3"/>
  <c r="C2438" i="3"/>
  <c r="C2450" i="3"/>
  <c r="E2450" i="3" s="1"/>
  <c r="C2462" i="3"/>
  <c r="E2462" i="3" s="1"/>
  <c r="C2474" i="3"/>
  <c r="E2474" i="3" s="1"/>
  <c r="C2486" i="3"/>
  <c r="E2486" i="3" s="1"/>
  <c r="C2498" i="3"/>
  <c r="C2510" i="3"/>
  <c r="C2522" i="3"/>
  <c r="C2534" i="3"/>
  <c r="C2546" i="3"/>
  <c r="E2546" i="3" s="1"/>
  <c r="C2558" i="3"/>
  <c r="E2558" i="3" s="1"/>
  <c r="C2570" i="3"/>
  <c r="E2570" i="3" s="1"/>
  <c r="C2582" i="3"/>
  <c r="E2582" i="3" s="1"/>
  <c r="C2594" i="3"/>
  <c r="E2594" i="3" s="1"/>
  <c r="C2606" i="3"/>
  <c r="E2606" i="3" s="1"/>
  <c r="C2618" i="3"/>
  <c r="E2618" i="3" s="1"/>
  <c r="C2630" i="3"/>
  <c r="E2630" i="3" s="1"/>
  <c r="C2642" i="3"/>
  <c r="E2642" i="3" s="1"/>
  <c r="C2654" i="3"/>
  <c r="C2666" i="3"/>
  <c r="C2678" i="3"/>
  <c r="C2690" i="3"/>
  <c r="C2702" i="3"/>
  <c r="C2714" i="3"/>
  <c r="C2726" i="3"/>
  <c r="C2738" i="3"/>
  <c r="E2738" i="3" s="1"/>
  <c r="C2750" i="3"/>
  <c r="E2750" i="3" s="1"/>
  <c r="C2762" i="3"/>
  <c r="E2762" i="3" s="1"/>
  <c r="C2774" i="3"/>
  <c r="C2786" i="3"/>
  <c r="C2798" i="3"/>
  <c r="E2798" i="3" s="1"/>
  <c r="C2810" i="3"/>
  <c r="C2822" i="3"/>
  <c r="C2834" i="3"/>
  <c r="C2846" i="3"/>
  <c r="E2846" i="3" s="1"/>
  <c r="C2858" i="3"/>
  <c r="E2858" i="3" s="1"/>
  <c r="C2870" i="3"/>
  <c r="E2870" i="3" s="1"/>
  <c r="C2882" i="3"/>
  <c r="E2882" i="3" s="1"/>
  <c r="C1557" i="3"/>
  <c r="E1557" i="3" s="1"/>
  <c r="C1606" i="3"/>
  <c r="E1606" i="3" s="1"/>
  <c r="C1651" i="3"/>
  <c r="E1651" i="3" s="1"/>
  <c r="C1685" i="3"/>
  <c r="E1685" i="3" s="1"/>
  <c r="C1709" i="3"/>
  <c r="E1709" i="3" s="1"/>
  <c r="C1733" i="3"/>
  <c r="E1733" i="3" s="1"/>
  <c r="C1751" i="3"/>
  <c r="C1772" i="3"/>
  <c r="C1792" i="3"/>
  <c r="C1808" i="3"/>
  <c r="E1808" i="3" s="1"/>
  <c r="C1828" i="3"/>
  <c r="C1844" i="3"/>
  <c r="E1844" i="3" s="1"/>
  <c r="C1864" i="3"/>
  <c r="E1864" i="3" s="1"/>
  <c r="C1880" i="3"/>
  <c r="C1900" i="3"/>
  <c r="E1900" i="3" s="1"/>
  <c r="C1916" i="3"/>
  <c r="C1936" i="3"/>
  <c r="E1936" i="3" s="1"/>
  <c r="C1952" i="3"/>
  <c r="E1952" i="3" s="1"/>
  <c r="C1972" i="3"/>
  <c r="C1988" i="3"/>
  <c r="E1988" i="3" s="1"/>
  <c r="C2008" i="3"/>
  <c r="E2008" i="3" s="1"/>
  <c r="C2024" i="3"/>
  <c r="C2044" i="3"/>
  <c r="E2044" i="3" s="1"/>
  <c r="C2060" i="3"/>
  <c r="E2060" i="3" s="1"/>
  <c r="C2080" i="3"/>
  <c r="E2080" i="3" s="1"/>
  <c r="C2096" i="3"/>
  <c r="E2096" i="3" s="1"/>
  <c r="C2116" i="3"/>
  <c r="E2116" i="3" s="1"/>
  <c r="C2132" i="3"/>
  <c r="E2132" i="3" s="1"/>
  <c r="C2152" i="3"/>
  <c r="E2152" i="3" s="1"/>
  <c r="C2168" i="3"/>
  <c r="C2188" i="3"/>
  <c r="E2188" i="3" s="1"/>
  <c r="C2204" i="3"/>
  <c r="E2204" i="3" s="1"/>
  <c r="C2224" i="3"/>
  <c r="C2240" i="3"/>
  <c r="E2240" i="3" s="1"/>
  <c r="C2260" i="3"/>
  <c r="E2260" i="3" s="1"/>
  <c r="C2276" i="3"/>
  <c r="E2276" i="3" s="1"/>
  <c r="C2296" i="3"/>
  <c r="E2296" i="3" s="1"/>
  <c r="C2312" i="3"/>
  <c r="E2312" i="3" s="1"/>
  <c r="C2332" i="3"/>
  <c r="E2332" i="3" s="1"/>
  <c r="C2348" i="3"/>
  <c r="C2368" i="3"/>
  <c r="E2368" i="3" s="1"/>
  <c r="C2384" i="3"/>
  <c r="C2404" i="3"/>
  <c r="E2404" i="3" s="1"/>
  <c r="C2420" i="3"/>
  <c r="C2440" i="3"/>
  <c r="C2456" i="3"/>
  <c r="C2476" i="3"/>
  <c r="E2476" i="3" s="1"/>
  <c r="C2492" i="3"/>
  <c r="E2492" i="3" s="1"/>
  <c r="C2512" i="3"/>
  <c r="E2512" i="3" s="1"/>
  <c r="C2528" i="3"/>
  <c r="E2528" i="3" s="1"/>
  <c r="C2548" i="3"/>
  <c r="E2548" i="3" s="1"/>
  <c r="C2564" i="3"/>
  <c r="E2564" i="3" s="1"/>
  <c r="C2584" i="3"/>
  <c r="E2584" i="3" s="1"/>
  <c r="C2600" i="3"/>
  <c r="E2600" i="3" s="1"/>
  <c r="C2620" i="3"/>
  <c r="C2636" i="3"/>
  <c r="E2636" i="3" s="1"/>
  <c r="C2656" i="3"/>
  <c r="C2672" i="3"/>
  <c r="C2692" i="3"/>
  <c r="C2708" i="3"/>
  <c r="E2708" i="3" s="1"/>
  <c r="C2728" i="3"/>
  <c r="E2728" i="3" s="1"/>
  <c r="C2744" i="3"/>
  <c r="E2744" i="3" s="1"/>
  <c r="C2764" i="3"/>
  <c r="E2764" i="3" s="1"/>
  <c r="C2779" i="3"/>
  <c r="E2779" i="3" s="1"/>
  <c r="C2794" i="3"/>
  <c r="E2794" i="3" s="1"/>
  <c r="C2812" i="3"/>
  <c r="E2812" i="3" s="1"/>
  <c r="C2827" i="3"/>
  <c r="E2827" i="3" s="1"/>
  <c r="C2842" i="3"/>
  <c r="C2860" i="3"/>
  <c r="C2875" i="3"/>
  <c r="C2889" i="3"/>
  <c r="C2902" i="3"/>
  <c r="E2902" i="3" s="1"/>
  <c r="C2915" i="3"/>
  <c r="C2929" i="3"/>
  <c r="C2942" i="3"/>
  <c r="E2942" i="3" s="1"/>
  <c r="C2954" i="3"/>
  <c r="C2966" i="3"/>
  <c r="C2978" i="3"/>
  <c r="C2990" i="3"/>
  <c r="C3002" i="3"/>
  <c r="C3014" i="3"/>
  <c r="E3014" i="3" s="1"/>
  <c r="C3026" i="3"/>
  <c r="E3026" i="3" s="1"/>
  <c r="C3038" i="3"/>
  <c r="E3038" i="3" s="1"/>
  <c r="C3050" i="3"/>
  <c r="C3062" i="3"/>
  <c r="C3074" i="3"/>
  <c r="E3074" i="3" s="1"/>
  <c r="C3086" i="3"/>
  <c r="E3086" i="3" s="1"/>
  <c r="C3098" i="3"/>
  <c r="C3110" i="3"/>
  <c r="C3122" i="3"/>
  <c r="C3134" i="3"/>
  <c r="C3146" i="3"/>
  <c r="E3146" i="3" s="1"/>
  <c r="C3158" i="3"/>
  <c r="E3158" i="3" s="1"/>
  <c r="C3170" i="3"/>
  <c r="E3170" i="3" s="1"/>
  <c r="C3182" i="3"/>
  <c r="C3194" i="3"/>
  <c r="E3194" i="3" s="1"/>
  <c r="C3206" i="3"/>
  <c r="E3206" i="3" s="1"/>
  <c r="C3218" i="3"/>
  <c r="E3218" i="3" s="1"/>
  <c r="C3230" i="3"/>
  <c r="C3242" i="3"/>
  <c r="C3254" i="3"/>
  <c r="E3254" i="3" s="1"/>
  <c r="C3266" i="3"/>
  <c r="C3278" i="3"/>
  <c r="E3278" i="3" s="1"/>
  <c r="C3290" i="3"/>
  <c r="C3302" i="3"/>
  <c r="C3314" i="3"/>
  <c r="C3326" i="3"/>
  <c r="E3326" i="3" s="1"/>
  <c r="C3338" i="3"/>
  <c r="E3338" i="3" s="1"/>
  <c r="C3350" i="3"/>
  <c r="C3362" i="3"/>
  <c r="E3362" i="3" s="1"/>
  <c r="C3374" i="3"/>
  <c r="E3374" i="3" s="1"/>
  <c r="C3386" i="3"/>
  <c r="C3398" i="3"/>
  <c r="C3410" i="3"/>
  <c r="C3422" i="3"/>
  <c r="C3434" i="3"/>
  <c r="E3434" i="3" s="1"/>
  <c r="C3446" i="3"/>
  <c r="C3458" i="3"/>
  <c r="E3458" i="3" s="1"/>
  <c r="C3470" i="3"/>
  <c r="E3470" i="3" s="1"/>
  <c r="C3482" i="3"/>
  <c r="E3482" i="3" s="1"/>
  <c r="C3494" i="3"/>
  <c r="E3494" i="3" s="1"/>
  <c r="C3506" i="3"/>
  <c r="E3506" i="3" s="1"/>
  <c r="C3518" i="3"/>
  <c r="E3518" i="3" s="1"/>
  <c r="C3530" i="3"/>
  <c r="C3542" i="3"/>
  <c r="C3554" i="3"/>
  <c r="C3566" i="3"/>
  <c r="C3578" i="3"/>
  <c r="C3063" i="3"/>
  <c r="C3159" i="3"/>
  <c r="E3159" i="3" s="1"/>
  <c r="C3219" i="3"/>
  <c r="C3267" i="3"/>
  <c r="E3267" i="3" s="1"/>
  <c r="C3303" i="3"/>
  <c r="C3363" i="3"/>
  <c r="E3363" i="3" s="1"/>
  <c r="C3411" i="3"/>
  <c r="E3411" i="3" s="1"/>
  <c r="C3471" i="3"/>
  <c r="C3519" i="3"/>
  <c r="C3555" i="3"/>
  <c r="E3555" i="3" s="1"/>
  <c r="C1559" i="3"/>
  <c r="C1607" i="3"/>
  <c r="C1653" i="3"/>
  <c r="C1686" i="3"/>
  <c r="E1686" i="3" s="1"/>
  <c r="C1710" i="3"/>
  <c r="E1710" i="3" s="1"/>
  <c r="C1734" i="3"/>
  <c r="E1734" i="3" s="1"/>
  <c r="C1757" i="3"/>
  <c r="E1757" i="3" s="1"/>
  <c r="C1773" i="3"/>
  <c r="E1773" i="3" s="1"/>
  <c r="C1793" i="3"/>
  <c r="E1793" i="3" s="1"/>
  <c r="C1809" i="3"/>
  <c r="C1829" i="3"/>
  <c r="E1829" i="3" s="1"/>
  <c r="C1845" i="3"/>
  <c r="E1845" i="3" s="1"/>
  <c r="C1865" i="3"/>
  <c r="E1865" i="3" s="1"/>
  <c r="C1881" i="3"/>
  <c r="E1881" i="3" s="1"/>
  <c r="C1901" i="3"/>
  <c r="C1917" i="3"/>
  <c r="E1917" i="3" s="1"/>
  <c r="C1937" i="3"/>
  <c r="C1953" i="3"/>
  <c r="E1953" i="3" s="1"/>
  <c r="C1973" i="3"/>
  <c r="E1973" i="3" s="1"/>
  <c r="C1989" i="3"/>
  <c r="E1989" i="3" s="1"/>
  <c r="C2009" i="3"/>
  <c r="E2009" i="3" s="1"/>
  <c r="C2025" i="3"/>
  <c r="C2045" i="3"/>
  <c r="C2061" i="3"/>
  <c r="E2061" i="3" s="1"/>
  <c r="C2081" i="3"/>
  <c r="C2097" i="3"/>
  <c r="C2117" i="3"/>
  <c r="E2117" i="3" s="1"/>
  <c r="C2133" i="3"/>
  <c r="C2153" i="3"/>
  <c r="E2153" i="3" s="1"/>
  <c r="C2169" i="3"/>
  <c r="E2169" i="3" s="1"/>
  <c r="C2189" i="3"/>
  <c r="E2189" i="3" s="1"/>
  <c r="C2205" i="3"/>
  <c r="E2205" i="3" s="1"/>
  <c r="C2225" i="3"/>
  <c r="E2225" i="3" s="1"/>
  <c r="C2241" i="3"/>
  <c r="C2261" i="3"/>
  <c r="E2261" i="3" s="1"/>
  <c r="C2277" i="3"/>
  <c r="E2277" i="3" s="1"/>
  <c r="C2297" i="3"/>
  <c r="E2297" i="3" s="1"/>
  <c r="C2313" i="3"/>
  <c r="E2313" i="3" s="1"/>
  <c r="C2333" i="3"/>
  <c r="C2349" i="3"/>
  <c r="E2349" i="3" s="1"/>
  <c r="C2369" i="3"/>
  <c r="C2385" i="3"/>
  <c r="E2385" i="3" s="1"/>
  <c r="C2405" i="3"/>
  <c r="E2405" i="3" s="1"/>
  <c r="C2421" i="3"/>
  <c r="E2421" i="3" s="1"/>
  <c r="C2441" i="3"/>
  <c r="E2441" i="3" s="1"/>
  <c r="C2457" i="3"/>
  <c r="C2477" i="3"/>
  <c r="C2493" i="3"/>
  <c r="C2513" i="3"/>
  <c r="C2529" i="3"/>
  <c r="E2529" i="3" s="1"/>
  <c r="C2549" i="3"/>
  <c r="E2549" i="3" s="1"/>
  <c r="C2565" i="3"/>
  <c r="E2565" i="3" s="1"/>
  <c r="C2585" i="3"/>
  <c r="E2585" i="3" s="1"/>
  <c r="C2601" i="3"/>
  <c r="E2601" i="3" s="1"/>
  <c r="C2621" i="3"/>
  <c r="E2621" i="3" s="1"/>
  <c r="C2637" i="3"/>
  <c r="E2637" i="3" s="1"/>
  <c r="C2657" i="3"/>
  <c r="E2657" i="3" s="1"/>
  <c r="C2673" i="3"/>
  <c r="E2673" i="3" s="1"/>
  <c r="C2693" i="3"/>
  <c r="C2709" i="3"/>
  <c r="C2729" i="3"/>
  <c r="C2745" i="3"/>
  <c r="C2765" i="3"/>
  <c r="C2780" i="3"/>
  <c r="C2795" i="3"/>
  <c r="E2795" i="3" s="1"/>
  <c r="C2813" i="3"/>
  <c r="E2813" i="3" s="1"/>
  <c r="C2828" i="3"/>
  <c r="E2828" i="3" s="1"/>
  <c r="C2843" i="3"/>
  <c r="E2843" i="3" s="1"/>
  <c r="C2861" i="3"/>
  <c r="E2861" i="3" s="1"/>
  <c r="C2876" i="3"/>
  <c r="C2890" i="3"/>
  <c r="C2903" i="3"/>
  <c r="C2917" i="3"/>
  <c r="E2917" i="3" s="1"/>
  <c r="C2930" i="3"/>
  <c r="C2943" i="3"/>
  <c r="E2943" i="3" s="1"/>
  <c r="C2955" i="3"/>
  <c r="E2955" i="3" s="1"/>
  <c r="C2967" i="3"/>
  <c r="C2979" i="3"/>
  <c r="E2979" i="3" s="1"/>
  <c r="C2991" i="3"/>
  <c r="E2991" i="3" s="1"/>
  <c r="C3003" i="3"/>
  <c r="C3015" i="3"/>
  <c r="E3015" i="3" s="1"/>
  <c r="C3027" i="3"/>
  <c r="C3039" i="3"/>
  <c r="C3051" i="3"/>
  <c r="C3111" i="3"/>
  <c r="C3123" i="3"/>
  <c r="E3123" i="3" s="1"/>
  <c r="C3135" i="3"/>
  <c r="C3147" i="3"/>
  <c r="C3207" i="3"/>
  <c r="C3255" i="3"/>
  <c r="E3255" i="3" s="1"/>
  <c r="C3327" i="3"/>
  <c r="E3327" i="3" s="1"/>
  <c r="C3423" i="3"/>
  <c r="E3423" i="3" s="1"/>
  <c r="C3531" i="3"/>
  <c r="E3531" i="3" s="1"/>
  <c r="C1569" i="3"/>
  <c r="C1617" i="3"/>
  <c r="E1617" i="3" s="1"/>
  <c r="C1654" i="3"/>
  <c r="C1687" i="3"/>
  <c r="E1687" i="3" s="1"/>
  <c r="C1711" i="3"/>
  <c r="E1711" i="3" s="1"/>
  <c r="C1735" i="3"/>
  <c r="E1735" i="3" s="1"/>
  <c r="C1758" i="3"/>
  <c r="E1758" i="3" s="1"/>
  <c r="C1774" i="3"/>
  <c r="C1794" i="3"/>
  <c r="C1810" i="3"/>
  <c r="E1810" i="3" s="1"/>
  <c r="C1830" i="3"/>
  <c r="E1830" i="3" s="1"/>
  <c r="C1846" i="3"/>
  <c r="E1846" i="3" s="1"/>
  <c r="C1866" i="3"/>
  <c r="C1882" i="3"/>
  <c r="C1902" i="3"/>
  <c r="E1902" i="3" s="1"/>
  <c r="C1918" i="3"/>
  <c r="E1918" i="3" s="1"/>
  <c r="C1938" i="3"/>
  <c r="C1954" i="3"/>
  <c r="C1974" i="3"/>
  <c r="E1974" i="3" s="1"/>
  <c r="C1990" i="3"/>
  <c r="C2010" i="3"/>
  <c r="E2010" i="3" s="1"/>
  <c r="C2026" i="3"/>
  <c r="E2026" i="3" s="1"/>
  <c r="C2046" i="3"/>
  <c r="E2046" i="3" s="1"/>
  <c r="C2062" i="3"/>
  <c r="E2062" i="3" s="1"/>
  <c r="C2082" i="3"/>
  <c r="C2098" i="3"/>
  <c r="C2118" i="3"/>
  <c r="E2118" i="3" s="1"/>
  <c r="C2134" i="3"/>
  <c r="C2154" i="3"/>
  <c r="E2154" i="3" s="1"/>
  <c r="C2170" i="3"/>
  <c r="C2190" i="3"/>
  <c r="E2190" i="3" s="1"/>
  <c r="C2206" i="3"/>
  <c r="C2226" i="3"/>
  <c r="C2242" i="3"/>
  <c r="E2242" i="3" s="1"/>
  <c r="C2262" i="3"/>
  <c r="C2278" i="3"/>
  <c r="E2278" i="3" s="1"/>
  <c r="C2298" i="3"/>
  <c r="C2314" i="3"/>
  <c r="C2334" i="3"/>
  <c r="E2334" i="3" s="1"/>
  <c r="C2350" i="3"/>
  <c r="E2350" i="3" s="1"/>
  <c r="C2370" i="3"/>
  <c r="E2370" i="3" s="1"/>
  <c r="C2386" i="3"/>
  <c r="E2386" i="3" s="1"/>
  <c r="C2406" i="3"/>
  <c r="E2406" i="3" s="1"/>
  <c r="C2422" i="3"/>
  <c r="E2422" i="3" s="1"/>
  <c r="C2442" i="3"/>
  <c r="E2442" i="3" s="1"/>
  <c r="C2458" i="3"/>
  <c r="E2458" i="3" s="1"/>
  <c r="C2478" i="3"/>
  <c r="E2478" i="3" s="1"/>
  <c r="C2494" i="3"/>
  <c r="E2494" i="3" s="1"/>
  <c r="C2514" i="3"/>
  <c r="C2530" i="3"/>
  <c r="C2550" i="3"/>
  <c r="E2550" i="3" s="1"/>
  <c r="C2566" i="3"/>
  <c r="E2566" i="3" s="1"/>
  <c r="C2586" i="3"/>
  <c r="E2586" i="3" s="1"/>
  <c r="C2602" i="3"/>
  <c r="E2602" i="3" s="1"/>
  <c r="C2622" i="3"/>
  <c r="C2638" i="3"/>
  <c r="E2638" i="3" s="1"/>
  <c r="C2658" i="3"/>
  <c r="C2674" i="3"/>
  <c r="E2674" i="3" s="1"/>
  <c r="C2694" i="3"/>
  <c r="E2694" i="3" s="1"/>
  <c r="C2710" i="3"/>
  <c r="E2710" i="3" s="1"/>
  <c r="C2730" i="3"/>
  <c r="C2746" i="3"/>
  <c r="C2766" i="3"/>
  <c r="E2766" i="3" s="1"/>
  <c r="C2781" i="3"/>
  <c r="C2799" i="3"/>
  <c r="C2814" i="3"/>
  <c r="E2814" i="3" s="1"/>
  <c r="C2829" i="3"/>
  <c r="C2847" i="3"/>
  <c r="E2847" i="3" s="1"/>
  <c r="C2862" i="3"/>
  <c r="C2877" i="3"/>
  <c r="E2877" i="3" s="1"/>
  <c r="C2891" i="3"/>
  <c r="C2905" i="3"/>
  <c r="E2905" i="3" s="1"/>
  <c r="C2918" i="3"/>
  <c r="C2931" i="3"/>
  <c r="C2944" i="3"/>
  <c r="E2944" i="3" s="1"/>
  <c r="C2956" i="3"/>
  <c r="C2968" i="3"/>
  <c r="E2968" i="3" s="1"/>
  <c r="C2980" i="3"/>
  <c r="C2992" i="3"/>
  <c r="E2992" i="3" s="1"/>
  <c r="C3004" i="3"/>
  <c r="C3016" i="3"/>
  <c r="E3016" i="3" s="1"/>
  <c r="C3028" i="3"/>
  <c r="C3040" i="3"/>
  <c r="E3040" i="3" s="1"/>
  <c r="C3052" i="3"/>
  <c r="E3052" i="3" s="1"/>
  <c r="C3064" i="3"/>
  <c r="C3076" i="3"/>
  <c r="E3076" i="3" s="1"/>
  <c r="C3088" i="3"/>
  <c r="C3100" i="3"/>
  <c r="E3100" i="3" s="1"/>
  <c r="C3112" i="3"/>
  <c r="E3112" i="3" s="1"/>
  <c r="C3124" i="3"/>
  <c r="E3124" i="3" s="1"/>
  <c r="C3136" i="3"/>
  <c r="C3148" i="3"/>
  <c r="E3148" i="3" s="1"/>
  <c r="C3160" i="3"/>
  <c r="E3160" i="3" s="1"/>
  <c r="C3172" i="3"/>
  <c r="E3172" i="3" s="1"/>
  <c r="C3184" i="3"/>
  <c r="E3184" i="3" s="1"/>
  <c r="C3196" i="3"/>
  <c r="E3196" i="3" s="1"/>
  <c r="C3208" i="3"/>
  <c r="C3220" i="3"/>
  <c r="C3232" i="3"/>
  <c r="E3232" i="3" s="1"/>
  <c r="C3244" i="3"/>
  <c r="E3244" i="3" s="1"/>
  <c r="C3256" i="3"/>
  <c r="C3268" i="3"/>
  <c r="C3280" i="3"/>
  <c r="E3280" i="3" s="1"/>
  <c r="C1570" i="3"/>
  <c r="C1618" i="3"/>
  <c r="E1618" i="3" s="1"/>
  <c r="C1655" i="3"/>
  <c r="E1655" i="3" s="1"/>
  <c r="C1689" i="3"/>
  <c r="E1689" i="3" s="1"/>
  <c r="C1713" i="3"/>
  <c r="E1713" i="3" s="1"/>
  <c r="C1737" i="3"/>
  <c r="C1759" i="3"/>
  <c r="C1775" i="3"/>
  <c r="C1795" i="3"/>
  <c r="C1811" i="3"/>
  <c r="C1831" i="3"/>
  <c r="E1831" i="3" s="1"/>
  <c r="C1847" i="3"/>
  <c r="C1867" i="3"/>
  <c r="C1883" i="3"/>
  <c r="C1903" i="3"/>
  <c r="E1903" i="3" s="1"/>
  <c r="C1919" i="3"/>
  <c r="C1939" i="3"/>
  <c r="E1939" i="3" s="1"/>
  <c r="C1955" i="3"/>
  <c r="C1975" i="3"/>
  <c r="C1991" i="3"/>
  <c r="C2011" i="3"/>
  <c r="C2027" i="3"/>
  <c r="C2047" i="3"/>
  <c r="E2047" i="3" s="1"/>
  <c r="C2063" i="3"/>
  <c r="E2063" i="3" s="1"/>
  <c r="C2083" i="3"/>
  <c r="E2083" i="3" s="1"/>
  <c r="C2099" i="3"/>
  <c r="E2099" i="3" s="1"/>
  <c r="C2119" i="3"/>
  <c r="E2119" i="3" s="1"/>
  <c r="C2135" i="3"/>
  <c r="E2135" i="3" s="1"/>
  <c r="C2155" i="3"/>
  <c r="E2155" i="3" s="1"/>
  <c r="C2171" i="3"/>
  <c r="C2191" i="3"/>
  <c r="E2191" i="3" s="1"/>
  <c r="C2207" i="3"/>
  <c r="C2227" i="3"/>
  <c r="C2243" i="3"/>
  <c r="E2243" i="3" s="1"/>
  <c r="C2263" i="3"/>
  <c r="C2279" i="3"/>
  <c r="C2299" i="3"/>
  <c r="C2315" i="3"/>
  <c r="E2315" i="3" s="1"/>
  <c r="C2335" i="3"/>
  <c r="E2335" i="3" s="1"/>
  <c r="C2351" i="3"/>
  <c r="E2351" i="3" s="1"/>
  <c r="C2371" i="3"/>
  <c r="E2371" i="3" s="1"/>
  <c r="C2387" i="3"/>
  <c r="C2407" i="3"/>
  <c r="C2423" i="3"/>
  <c r="C2443" i="3"/>
  <c r="C2459" i="3"/>
  <c r="C2479" i="3"/>
  <c r="C2495" i="3"/>
  <c r="C2515" i="3"/>
  <c r="E2515" i="3" s="1"/>
  <c r="C2531" i="3"/>
  <c r="E2531" i="3" s="1"/>
  <c r="C2551" i="3"/>
  <c r="E2551" i="3" s="1"/>
  <c r="C2567" i="3"/>
  <c r="E2567" i="3" s="1"/>
  <c r="C2587" i="3"/>
  <c r="E2587" i="3" s="1"/>
  <c r="C2603" i="3"/>
  <c r="C2623" i="3"/>
  <c r="C2639" i="3"/>
  <c r="C2659" i="3"/>
  <c r="E2659" i="3" s="1"/>
  <c r="C2675" i="3"/>
  <c r="C2695" i="3"/>
  <c r="E2695" i="3" s="1"/>
  <c r="C2711" i="3"/>
  <c r="E2711" i="3" s="1"/>
  <c r="C2731" i="3"/>
  <c r="C2747" i="3"/>
  <c r="E2747" i="3" s="1"/>
  <c r="C2767" i="3"/>
  <c r="E2767" i="3" s="1"/>
  <c r="C2782" i="3"/>
  <c r="E2782" i="3" s="1"/>
  <c r="C2800" i="3"/>
  <c r="E2800" i="3" s="1"/>
  <c r="C2815" i="3"/>
  <c r="E2815" i="3" s="1"/>
  <c r="C2830" i="3"/>
  <c r="E2830" i="3" s="1"/>
  <c r="C2848" i="3"/>
  <c r="C2863" i="3"/>
  <c r="C2878" i="3"/>
  <c r="E2878" i="3" s="1"/>
  <c r="C2893" i="3"/>
  <c r="E2893" i="3" s="1"/>
  <c r="C2906" i="3"/>
  <c r="E2906" i="3" s="1"/>
  <c r="C2919" i="3"/>
  <c r="E2919" i="3" s="1"/>
  <c r="C2932" i="3"/>
  <c r="E2932" i="3" s="1"/>
  <c r="C2945" i="3"/>
  <c r="C2957" i="3"/>
  <c r="E2957" i="3" s="1"/>
  <c r="C2969" i="3"/>
  <c r="E2969" i="3" s="1"/>
  <c r="C2981" i="3"/>
  <c r="C2993" i="3"/>
  <c r="C3005" i="3"/>
  <c r="C3017" i="3"/>
  <c r="C3029" i="3"/>
  <c r="E3029" i="3" s="1"/>
  <c r="C3041" i="3"/>
  <c r="C3053" i="3"/>
  <c r="E3053" i="3" s="1"/>
  <c r="C3065" i="3"/>
  <c r="E3065" i="3" s="1"/>
  <c r="C3077" i="3"/>
  <c r="C3089" i="3"/>
  <c r="E3089" i="3" s="1"/>
  <c r="C3101" i="3"/>
  <c r="E3101" i="3" s="1"/>
  <c r="C3113" i="3"/>
  <c r="E3113" i="3" s="1"/>
  <c r="C3125" i="3"/>
  <c r="C3137" i="3"/>
  <c r="E3137" i="3" s="1"/>
  <c r="C3149" i="3"/>
  <c r="C3161" i="3"/>
  <c r="C3173" i="3"/>
  <c r="E3173" i="3" s="1"/>
  <c r="C3185" i="3"/>
  <c r="E3185" i="3" s="1"/>
  <c r="C3197" i="3"/>
  <c r="C3209" i="3"/>
  <c r="E3209" i="3" s="1"/>
  <c r="C3221" i="3"/>
  <c r="E3221" i="3" s="1"/>
  <c r="C3233" i="3"/>
  <c r="C3245" i="3"/>
  <c r="E3245" i="3" s="1"/>
  <c r="C3257" i="3"/>
  <c r="E3257" i="3" s="1"/>
  <c r="C3269" i="3"/>
  <c r="C3281" i="3"/>
  <c r="C3293" i="3"/>
  <c r="C1571" i="3"/>
  <c r="C1619" i="3"/>
  <c r="C1663" i="3"/>
  <c r="E1663" i="3" s="1"/>
  <c r="C1690" i="3"/>
  <c r="E1690" i="3" s="1"/>
  <c r="C1714" i="3"/>
  <c r="E1714" i="3" s="1"/>
  <c r="C1738" i="3"/>
  <c r="E1738" i="3" s="1"/>
  <c r="C1760" i="3"/>
  <c r="E1760" i="3" s="1"/>
  <c r="C1780" i="3"/>
  <c r="E1780" i="3" s="1"/>
  <c r="C1796" i="3"/>
  <c r="E1796" i="3" s="1"/>
  <c r="C1816" i="3"/>
  <c r="C1832" i="3"/>
  <c r="C1852" i="3"/>
  <c r="C1868" i="3"/>
  <c r="C1888" i="3"/>
  <c r="E1888" i="3" s="1"/>
  <c r="C1904" i="3"/>
  <c r="C1924" i="3"/>
  <c r="C1940" i="3"/>
  <c r="C1960" i="3"/>
  <c r="C1976" i="3"/>
  <c r="E1976" i="3" s="1"/>
  <c r="C1996" i="3"/>
  <c r="E1996" i="3" s="1"/>
  <c r="C2012" i="3"/>
  <c r="E2012" i="3" s="1"/>
  <c r="C2032" i="3"/>
  <c r="E2032" i="3" s="1"/>
  <c r="C2048" i="3"/>
  <c r="C2068" i="3"/>
  <c r="C2084" i="3"/>
  <c r="C2104" i="3"/>
  <c r="C2120" i="3"/>
  <c r="C2140" i="3"/>
  <c r="E2140" i="3" s="1"/>
  <c r="C2156" i="3"/>
  <c r="C2176" i="3"/>
  <c r="E2176" i="3" s="1"/>
  <c r="C2192" i="3"/>
  <c r="E2192" i="3" s="1"/>
  <c r="C2212" i="3"/>
  <c r="E2212" i="3" s="1"/>
  <c r="C2228" i="3"/>
  <c r="E2228" i="3" s="1"/>
  <c r="C2248" i="3"/>
  <c r="C2264" i="3"/>
  <c r="C2284" i="3"/>
  <c r="C2300" i="3"/>
  <c r="C2320" i="3"/>
  <c r="C2336" i="3"/>
  <c r="C2356" i="3"/>
  <c r="E2356" i="3" s="1"/>
  <c r="C2372" i="3"/>
  <c r="C2392" i="3"/>
  <c r="E2392" i="3" s="1"/>
  <c r="C2408" i="3"/>
  <c r="C2428" i="3"/>
  <c r="E2428" i="3" s="1"/>
  <c r="C2444" i="3"/>
  <c r="C2464" i="3"/>
  <c r="C2480" i="3"/>
  <c r="C2500" i="3"/>
  <c r="C2516" i="3"/>
  <c r="E2516" i="3" s="1"/>
  <c r="C2536" i="3"/>
  <c r="C2552" i="3"/>
  <c r="C2572" i="3"/>
  <c r="E2572" i="3" s="1"/>
  <c r="C2588" i="3"/>
  <c r="E2588" i="3" s="1"/>
  <c r="C2608" i="3"/>
  <c r="E2608" i="3" s="1"/>
  <c r="C2624" i="3"/>
  <c r="E2624" i="3" s="1"/>
  <c r="C2644" i="3"/>
  <c r="E2644" i="3" s="1"/>
  <c r="C2660" i="3"/>
  <c r="E2660" i="3" s="1"/>
  <c r="C2680" i="3"/>
  <c r="E2680" i="3" s="1"/>
  <c r="C2696" i="3"/>
  <c r="C2716" i="3"/>
  <c r="C2732" i="3"/>
  <c r="C2752" i="3"/>
  <c r="C2768" i="3"/>
  <c r="C2783" i="3"/>
  <c r="E2783" i="3" s="1"/>
  <c r="C2801" i="3"/>
  <c r="E2801" i="3" s="1"/>
  <c r="C2816" i="3"/>
  <c r="C2831" i="3"/>
  <c r="E2831" i="3" s="1"/>
  <c r="C2849" i="3"/>
  <c r="E2849" i="3" s="1"/>
  <c r="C2864" i="3"/>
  <c r="E2864" i="3" s="1"/>
  <c r="C2879" i="3"/>
  <c r="C2894" i="3"/>
  <c r="E2894" i="3" s="1"/>
  <c r="C2907" i="3"/>
  <c r="C2920" i="3"/>
  <c r="C2933" i="3"/>
  <c r="C2946" i="3"/>
  <c r="C2958" i="3"/>
  <c r="E2958" i="3" s="1"/>
  <c r="C2970" i="3"/>
  <c r="E2970" i="3" s="1"/>
  <c r="C2982" i="3"/>
  <c r="C2994" i="3"/>
  <c r="C3006" i="3"/>
  <c r="E3006" i="3" s="1"/>
  <c r="C3018" i="3"/>
  <c r="E3018" i="3" s="1"/>
  <c r="C3030" i="3"/>
  <c r="E3030" i="3" s="1"/>
  <c r="C3042" i="3"/>
  <c r="E3042" i="3" s="1"/>
  <c r="C3054" i="3"/>
  <c r="C3066" i="3"/>
  <c r="E3066" i="3" s="1"/>
  <c r="C3078" i="3"/>
  <c r="E3078" i="3" s="1"/>
  <c r="C3090" i="3"/>
  <c r="C3102" i="3"/>
  <c r="E3102" i="3" s="1"/>
  <c r="C3114" i="3"/>
  <c r="E3114" i="3" s="1"/>
  <c r="C3126" i="3"/>
  <c r="E3126" i="3" s="1"/>
  <c r="C3138" i="3"/>
  <c r="E3138" i="3" s="1"/>
  <c r="C3150" i="3"/>
  <c r="E3150" i="3" s="1"/>
  <c r="C3162" i="3"/>
  <c r="E3162" i="3" s="1"/>
  <c r="C3174" i="3"/>
  <c r="C3186" i="3"/>
  <c r="C3198" i="3"/>
  <c r="C3210" i="3"/>
  <c r="C3222" i="3"/>
  <c r="C3234" i="3"/>
  <c r="E3234" i="3" s="1"/>
  <c r="C3246" i="3"/>
  <c r="C3258" i="3"/>
  <c r="E3258" i="3" s="1"/>
  <c r="C3270" i="3"/>
  <c r="E3270" i="3" s="1"/>
  <c r="C3282" i="3"/>
  <c r="E3282" i="3" s="1"/>
  <c r="C1581" i="3"/>
  <c r="E1581" i="3" s="1"/>
  <c r="C1582" i="3"/>
  <c r="E1582" i="3" s="1"/>
  <c r="C1630" i="3"/>
  <c r="C1666" i="3"/>
  <c r="C1697" i="3"/>
  <c r="E1697" i="3" s="1"/>
  <c r="C1721" i="3"/>
  <c r="E1721" i="3" s="1"/>
  <c r="C1745" i="3"/>
  <c r="C1762" i="3"/>
  <c r="E1762" i="3" s="1"/>
  <c r="C1782" i="3"/>
  <c r="C1798" i="3"/>
  <c r="C1818" i="3"/>
  <c r="E1818" i="3" s="1"/>
  <c r="C1834" i="3"/>
  <c r="E1834" i="3" s="1"/>
  <c r="C1854" i="3"/>
  <c r="E1854" i="3" s="1"/>
  <c r="C1870" i="3"/>
  <c r="E1870" i="3" s="1"/>
  <c r="C1890" i="3"/>
  <c r="E1890" i="3" s="1"/>
  <c r="C1906" i="3"/>
  <c r="C1926" i="3"/>
  <c r="E1926" i="3" s="1"/>
  <c r="C1942" i="3"/>
  <c r="C1962" i="3"/>
  <c r="C1978" i="3"/>
  <c r="C1998" i="3"/>
  <c r="E1998" i="3" s="1"/>
  <c r="C2014" i="3"/>
  <c r="E2014" i="3" s="1"/>
  <c r="C2034" i="3"/>
  <c r="E2034" i="3" s="1"/>
  <c r="C2050" i="3"/>
  <c r="E2050" i="3" s="1"/>
  <c r="C2070" i="3"/>
  <c r="E2070" i="3" s="1"/>
  <c r="C2086" i="3"/>
  <c r="E2086" i="3" s="1"/>
  <c r="C2106" i="3"/>
  <c r="E2106" i="3" s="1"/>
  <c r="C2122" i="3"/>
  <c r="C2142" i="3"/>
  <c r="E2142" i="3" s="1"/>
  <c r="C2158" i="3"/>
  <c r="C2178" i="3"/>
  <c r="C2194" i="3"/>
  <c r="E2194" i="3" s="1"/>
  <c r="C2214" i="3"/>
  <c r="E2214" i="3" s="1"/>
  <c r="C2230" i="3"/>
  <c r="C2250" i="3"/>
  <c r="E2250" i="3" s="1"/>
  <c r="C2266" i="3"/>
  <c r="E2266" i="3" s="1"/>
  <c r="C2286" i="3"/>
  <c r="E2286" i="3" s="1"/>
  <c r="C2302" i="3"/>
  <c r="E2302" i="3" s="1"/>
  <c r="C2322" i="3"/>
  <c r="E2322" i="3" s="1"/>
  <c r="C2338" i="3"/>
  <c r="E2338" i="3" s="1"/>
  <c r="C2358" i="3"/>
  <c r="C2374" i="3"/>
  <c r="E2374" i="3" s="1"/>
  <c r="C2394" i="3"/>
  <c r="C2410" i="3"/>
  <c r="C2430" i="3"/>
  <c r="C2446" i="3"/>
  <c r="C2466" i="3"/>
  <c r="E2466" i="3" s="1"/>
  <c r="C2482" i="3"/>
  <c r="C2502" i="3"/>
  <c r="C2518" i="3"/>
  <c r="E2518" i="3" s="1"/>
  <c r="C2538" i="3"/>
  <c r="E2538" i="3" s="1"/>
  <c r="C2554" i="3"/>
  <c r="E2554" i="3" s="1"/>
  <c r="C2574" i="3"/>
  <c r="C2590" i="3"/>
  <c r="E2590" i="3" s="1"/>
  <c r="C2610" i="3"/>
  <c r="C2626" i="3"/>
  <c r="E2626" i="3" s="1"/>
  <c r="C2646" i="3"/>
  <c r="C2662" i="3"/>
  <c r="C2682" i="3"/>
  <c r="E2682" i="3" s="1"/>
  <c r="C2698" i="3"/>
  <c r="E2698" i="3" s="1"/>
  <c r="C2718" i="3"/>
  <c r="E2718" i="3" s="1"/>
  <c r="C2734" i="3"/>
  <c r="E2734" i="3" s="1"/>
  <c r="C2754" i="3"/>
  <c r="E2754" i="3" s="1"/>
  <c r="C2770" i="3"/>
  <c r="E2770" i="3" s="1"/>
  <c r="C2788" i="3"/>
  <c r="C2803" i="3"/>
  <c r="E2803" i="3" s="1"/>
  <c r="C2818" i="3"/>
  <c r="C2836" i="3"/>
  <c r="E2836" i="3" s="1"/>
  <c r="C2851" i="3"/>
  <c r="C2866" i="3"/>
  <c r="C2883" i="3"/>
  <c r="C2896" i="3"/>
  <c r="C2909" i="3"/>
  <c r="E2909" i="3" s="1"/>
  <c r="C2922" i="3"/>
  <c r="E2922" i="3" s="1"/>
  <c r="C2935" i="3"/>
  <c r="E2935" i="3" s="1"/>
  <c r="C2948" i="3"/>
  <c r="C2960" i="3"/>
  <c r="C2972" i="3"/>
  <c r="E2972" i="3" s="1"/>
  <c r="C2984" i="3"/>
  <c r="C2996" i="3"/>
  <c r="E2996" i="3" s="1"/>
  <c r="C3008" i="3"/>
  <c r="E3008" i="3" s="1"/>
  <c r="C3020" i="3"/>
  <c r="E3020" i="3" s="1"/>
  <c r="C3032" i="3"/>
  <c r="E3032" i="3" s="1"/>
  <c r="C3044" i="3"/>
  <c r="E3044" i="3" s="1"/>
  <c r="C3056" i="3"/>
  <c r="E3056" i="3" s="1"/>
  <c r="C3068" i="3"/>
  <c r="E3068" i="3" s="1"/>
  <c r="C3080" i="3"/>
  <c r="E3080" i="3" s="1"/>
  <c r="C3092" i="3"/>
  <c r="E3092" i="3" s="1"/>
  <c r="C3104" i="3"/>
  <c r="C1583" i="3"/>
  <c r="C1631" i="3"/>
  <c r="C1667" i="3"/>
  <c r="C1698" i="3"/>
  <c r="E1698" i="3" s="1"/>
  <c r="C1722" i="3"/>
  <c r="C1746" i="3"/>
  <c r="E1746" i="3" s="1"/>
  <c r="C1763" i="3"/>
  <c r="E1763" i="3" s="1"/>
  <c r="C1783" i="3"/>
  <c r="E1783" i="3" s="1"/>
  <c r="C1799" i="3"/>
  <c r="E1799" i="3" s="1"/>
  <c r="C1819" i="3"/>
  <c r="C1835" i="3"/>
  <c r="C1855" i="3"/>
  <c r="C1871" i="3"/>
  <c r="E1871" i="3" s="1"/>
  <c r="C1891" i="3"/>
  <c r="C1907" i="3"/>
  <c r="C1927" i="3"/>
  <c r="C1943" i="3"/>
  <c r="C1963" i="3"/>
  <c r="C1979" i="3"/>
  <c r="C1999" i="3"/>
  <c r="E1999" i="3" s="1"/>
  <c r="C2015" i="3"/>
  <c r="E2015" i="3" s="1"/>
  <c r="C2035" i="3"/>
  <c r="E2035" i="3" s="1"/>
  <c r="C2051" i="3"/>
  <c r="C2071" i="3"/>
  <c r="C2087" i="3"/>
  <c r="C2107" i="3"/>
  <c r="C2123" i="3"/>
  <c r="E2123" i="3" s="1"/>
  <c r="C2143" i="3"/>
  <c r="E2143" i="3" s="1"/>
  <c r="C2159" i="3"/>
  <c r="C2179" i="3"/>
  <c r="E2179" i="3" s="1"/>
  <c r="C2195" i="3"/>
  <c r="E2195" i="3" s="1"/>
  <c r="C2215" i="3"/>
  <c r="E2215" i="3" s="1"/>
  <c r="C2231" i="3"/>
  <c r="E2231" i="3" s="1"/>
  <c r="C2251" i="3"/>
  <c r="C2267" i="3"/>
  <c r="E2267" i="3" s="1"/>
  <c r="C2287" i="3"/>
  <c r="C2303" i="3"/>
  <c r="C2323" i="3"/>
  <c r="E2323" i="3" s="1"/>
  <c r="C2339" i="3"/>
  <c r="E2339" i="3" s="1"/>
  <c r="C2359" i="3"/>
  <c r="C2375" i="3"/>
  <c r="E2375" i="3" s="1"/>
  <c r="C2395" i="3"/>
  <c r="E2395" i="3" s="1"/>
  <c r="C2411" i="3"/>
  <c r="E2411" i="3" s="1"/>
  <c r="C2431" i="3"/>
  <c r="E2431" i="3" s="1"/>
  <c r="C2447" i="3"/>
  <c r="E2447" i="3" s="1"/>
  <c r="C2467" i="3"/>
  <c r="C2483" i="3"/>
  <c r="E2483" i="3" s="1"/>
  <c r="C2503" i="3"/>
  <c r="E2503" i="3" s="1"/>
  <c r="C2519" i="3"/>
  <c r="C2539" i="3"/>
  <c r="E2539" i="3" s="1"/>
  <c r="C2555" i="3"/>
  <c r="E2555" i="3" s="1"/>
  <c r="C2575" i="3"/>
  <c r="C2591" i="3"/>
  <c r="E2591" i="3" s="1"/>
  <c r="C2611" i="3"/>
  <c r="C2627" i="3"/>
  <c r="E2627" i="3" s="1"/>
  <c r="C2647" i="3"/>
  <c r="E2647" i="3" s="1"/>
  <c r="C2663" i="3"/>
  <c r="E2663" i="3" s="1"/>
  <c r="C2683" i="3"/>
  <c r="E2683" i="3" s="1"/>
  <c r="C2699" i="3"/>
  <c r="E2699" i="3" s="1"/>
  <c r="C2719" i="3"/>
  <c r="C2735" i="3"/>
  <c r="C2755" i="3"/>
  <c r="C2771" i="3"/>
  <c r="E2771" i="3" s="1"/>
  <c r="C2789" i="3"/>
  <c r="C2804" i="3"/>
  <c r="C2819" i="3"/>
  <c r="E2819" i="3" s="1"/>
  <c r="C2837" i="3"/>
  <c r="E2837" i="3" s="1"/>
  <c r="C2852" i="3"/>
  <c r="E2852" i="3" s="1"/>
  <c r="C2867" i="3"/>
  <c r="E2867" i="3" s="1"/>
  <c r="C2884" i="3"/>
  <c r="E2884" i="3" s="1"/>
  <c r="C2897" i="3"/>
  <c r="E2897" i="3" s="1"/>
  <c r="C2910" i="3"/>
  <c r="C2923" i="3"/>
  <c r="E2923" i="3" s="1"/>
  <c r="C2936" i="3"/>
  <c r="C2949" i="3"/>
  <c r="E2949" i="3" s="1"/>
  <c r="C2961" i="3"/>
  <c r="C2973" i="3"/>
  <c r="C2985" i="3"/>
  <c r="C2997" i="3"/>
  <c r="E2997" i="3" s="1"/>
  <c r="C3009" i="3"/>
  <c r="E3009" i="3" s="1"/>
  <c r="C3021" i="3"/>
  <c r="E3021" i="3" s="1"/>
  <c r="C3033" i="3"/>
  <c r="E3033" i="3" s="1"/>
  <c r="C3045" i="3"/>
  <c r="C3057" i="3"/>
  <c r="C3069" i="3"/>
  <c r="E3069" i="3" s="1"/>
  <c r="C1593" i="3"/>
  <c r="C1639" i="3"/>
  <c r="E1639" i="3" s="1"/>
  <c r="C1675" i="3"/>
  <c r="C1699" i="3"/>
  <c r="C1723" i="3"/>
  <c r="E1723" i="3" s="1"/>
  <c r="C1747" i="3"/>
  <c r="E1747" i="3" s="1"/>
  <c r="C1768" i="3"/>
  <c r="E1768" i="3" s="1"/>
  <c r="C1784" i="3"/>
  <c r="E1784" i="3" s="1"/>
  <c r="C1804" i="3"/>
  <c r="C1820" i="3"/>
  <c r="E1820" i="3" s="1"/>
  <c r="C1840" i="3"/>
  <c r="C1856" i="3"/>
  <c r="C1876" i="3"/>
  <c r="E1876" i="3" s="1"/>
  <c r="C1892" i="3"/>
  <c r="E1892" i="3" s="1"/>
  <c r="C1912" i="3"/>
  <c r="C1928" i="3"/>
  <c r="E1928" i="3" s="1"/>
  <c r="C1948" i="3"/>
  <c r="C1964" i="3"/>
  <c r="E1964" i="3" s="1"/>
  <c r="C1984" i="3"/>
  <c r="E1984" i="3" s="1"/>
  <c r="C2000" i="3"/>
  <c r="E2000" i="3" s="1"/>
  <c r="C2020" i="3"/>
  <c r="E2020" i="3" s="1"/>
  <c r="C2036" i="3"/>
  <c r="E2036" i="3" s="1"/>
  <c r="C2056" i="3"/>
  <c r="E2056" i="3" s="1"/>
  <c r="C2072" i="3"/>
  <c r="E2072" i="3" s="1"/>
  <c r="C2092" i="3"/>
  <c r="E2092" i="3" s="1"/>
  <c r="C2108" i="3"/>
  <c r="E2108" i="3" s="1"/>
  <c r="C2128" i="3"/>
  <c r="C2144" i="3"/>
  <c r="C2164" i="3"/>
  <c r="E2164" i="3" s="1"/>
  <c r="C2180" i="3"/>
  <c r="E2180" i="3" s="1"/>
  <c r="C2200" i="3"/>
  <c r="E2200" i="3" s="1"/>
  <c r="C2216" i="3"/>
  <c r="E2216" i="3" s="1"/>
  <c r="C2236" i="3"/>
  <c r="E2236" i="3" s="1"/>
  <c r="C2252" i="3"/>
  <c r="C2272" i="3"/>
  <c r="E2272" i="3" s="1"/>
  <c r="C2288" i="3"/>
  <c r="C2308" i="3"/>
  <c r="E2308" i="3" s="1"/>
  <c r="C2324" i="3"/>
  <c r="E2324" i="3" s="1"/>
  <c r="C2344" i="3"/>
  <c r="C2360" i="3"/>
  <c r="E2360" i="3" s="1"/>
  <c r="C2380" i="3"/>
  <c r="E2380" i="3" s="1"/>
  <c r="C2396" i="3"/>
  <c r="E2396" i="3" s="1"/>
  <c r="C2416" i="3"/>
  <c r="E2416" i="3" s="1"/>
  <c r="C2432" i="3"/>
  <c r="E2432" i="3" s="1"/>
  <c r="C2452" i="3"/>
  <c r="C2468" i="3"/>
  <c r="E2468" i="3" s="1"/>
  <c r="C2488" i="3"/>
  <c r="C2504" i="3"/>
  <c r="C2524" i="3"/>
  <c r="C2540" i="3"/>
  <c r="E2540" i="3" s="1"/>
  <c r="C2560" i="3"/>
  <c r="E2560" i="3" s="1"/>
  <c r="C2576" i="3"/>
  <c r="E2576" i="3" s="1"/>
  <c r="C2596" i="3"/>
  <c r="E2596" i="3" s="1"/>
  <c r="C2612" i="3"/>
  <c r="E2612" i="3" s="1"/>
  <c r="C2632" i="3"/>
  <c r="E2632" i="3" s="1"/>
  <c r="C2648" i="3"/>
  <c r="E2648" i="3" s="1"/>
  <c r="C2668" i="3"/>
  <c r="C2684" i="3"/>
  <c r="C2704" i="3"/>
  <c r="C2720" i="3"/>
  <c r="C2740" i="3"/>
  <c r="E2740" i="3" s="1"/>
  <c r="C2756" i="3"/>
  <c r="E2756" i="3" s="1"/>
  <c r="C2775" i="3"/>
  <c r="C2790" i="3"/>
  <c r="C2805" i="3"/>
  <c r="E2805" i="3" s="1"/>
  <c r="C2823" i="3"/>
  <c r="C2838" i="3"/>
  <c r="E2838" i="3" s="1"/>
  <c r="C2853" i="3"/>
  <c r="E2853" i="3" s="1"/>
  <c r="C2871" i="3"/>
  <c r="C2885" i="3"/>
  <c r="C2898" i="3"/>
  <c r="C2911" i="3"/>
  <c r="C2924" i="3"/>
  <c r="C2937" i="3"/>
  <c r="C2950" i="3"/>
  <c r="E2950" i="3" s="1"/>
  <c r="C2962" i="3"/>
  <c r="E2962" i="3" s="1"/>
  <c r="C2974" i="3"/>
  <c r="C2986" i="3"/>
  <c r="C2998" i="3"/>
  <c r="E2998" i="3" s="1"/>
  <c r="C3010" i="3"/>
  <c r="E3010" i="3" s="1"/>
  <c r="C3022" i="3"/>
  <c r="C3034" i="3"/>
  <c r="C1594" i="3"/>
  <c r="E1594" i="3" s="1"/>
  <c r="C1641" i="3"/>
  <c r="C1677" i="3"/>
  <c r="E1677" i="3" s="1"/>
  <c r="C1701" i="3"/>
  <c r="C1725" i="3"/>
  <c r="E1725" i="3" s="1"/>
  <c r="C1748" i="3"/>
  <c r="E1748" i="3" s="1"/>
  <c r="C1769" i="3"/>
  <c r="E1769" i="3" s="1"/>
  <c r="C1785" i="3"/>
  <c r="E1785" i="3" s="1"/>
  <c r="C1805" i="3"/>
  <c r="E1805" i="3" s="1"/>
  <c r="C1821" i="3"/>
  <c r="E1821" i="3" s="1"/>
  <c r="C1841" i="3"/>
  <c r="E1841" i="3" s="1"/>
  <c r="C1857" i="3"/>
  <c r="C1877" i="3"/>
  <c r="E1877" i="3" s="1"/>
  <c r="C1893" i="3"/>
  <c r="C1913" i="3"/>
  <c r="C1929" i="3"/>
  <c r="C1949" i="3"/>
  <c r="C1965" i="3"/>
  <c r="C1985" i="3"/>
  <c r="E1985" i="3" s="1"/>
  <c r="C2001" i="3"/>
  <c r="E2001" i="3" s="1"/>
  <c r="C2021" i="3"/>
  <c r="E2021" i="3" s="1"/>
  <c r="C2037" i="3"/>
  <c r="E2037" i="3" s="1"/>
  <c r="C2057" i="3"/>
  <c r="C2073" i="3"/>
  <c r="C2093" i="3"/>
  <c r="C2109" i="3"/>
  <c r="C2129" i="3"/>
  <c r="E2129" i="3" s="1"/>
  <c r="C2145" i="3"/>
  <c r="C2165" i="3"/>
  <c r="E2165" i="3" s="1"/>
  <c r="C2181" i="3"/>
  <c r="E2181" i="3" s="1"/>
  <c r="C2201" i="3"/>
  <c r="E2201" i="3" s="1"/>
  <c r="C2217" i="3"/>
  <c r="E2217" i="3" s="1"/>
  <c r="C2237" i="3"/>
  <c r="E2237" i="3" s="1"/>
  <c r="C2253" i="3"/>
  <c r="C2273" i="3"/>
  <c r="E2273" i="3" s="1"/>
  <c r="C2289" i="3"/>
  <c r="C2309" i="3"/>
  <c r="E2309" i="3" s="1"/>
  <c r="C2325" i="3"/>
  <c r="E2325" i="3" s="1"/>
  <c r="C2345" i="3"/>
  <c r="C2361" i="3"/>
  <c r="E2361" i="3" s="1"/>
  <c r="C2381" i="3"/>
  <c r="C2397" i="3"/>
  <c r="C2417" i="3"/>
  <c r="E2417" i="3" s="1"/>
  <c r="C2433" i="3"/>
  <c r="E2433" i="3" s="1"/>
  <c r="C2453" i="3"/>
  <c r="E2453" i="3" s="1"/>
  <c r="C2469" i="3"/>
  <c r="E2469" i="3" s="1"/>
  <c r="C2489" i="3"/>
  <c r="C2505" i="3"/>
  <c r="C2525" i="3"/>
  <c r="C2541" i="3"/>
  <c r="E2541" i="3" s="1"/>
  <c r="C2561" i="3"/>
  <c r="E2561" i="3" s="1"/>
  <c r="C2577" i="3"/>
  <c r="C2597" i="3"/>
  <c r="E2597" i="3" s="1"/>
  <c r="C2613" i="3"/>
  <c r="E2613" i="3" s="1"/>
  <c r="C2633" i="3"/>
  <c r="C2649" i="3"/>
  <c r="E2649" i="3" s="1"/>
  <c r="C2669" i="3"/>
  <c r="E2669" i="3" s="1"/>
  <c r="C2685" i="3"/>
  <c r="E2685" i="3" s="1"/>
  <c r="C2705" i="3"/>
  <c r="E2705" i="3" s="1"/>
  <c r="C2721" i="3"/>
  <c r="E2721" i="3" s="1"/>
  <c r="C2741" i="3"/>
  <c r="C2757" i="3"/>
  <c r="E2757" i="3" s="1"/>
  <c r="C2776" i="3"/>
  <c r="C2791" i="3"/>
  <c r="E2791" i="3" s="1"/>
  <c r="C2806" i="3"/>
  <c r="C2824" i="3"/>
  <c r="E2824" i="3" s="1"/>
  <c r="C2839" i="3"/>
  <c r="E2839" i="3" s="1"/>
  <c r="C2854" i="3"/>
  <c r="C2872" i="3"/>
  <c r="E2872" i="3" s="1"/>
  <c r="C2886" i="3"/>
  <c r="C2899" i="3"/>
  <c r="C2912" i="3"/>
  <c r="C2925" i="3"/>
  <c r="C2938" i="3"/>
  <c r="C2951" i="3"/>
  <c r="C2963" i="3"/>
  <c r="C2975" i="3"/>
  <c r="E2975" i="3" s="1"/>
  <c r="C2987" i="3"/>
  <c r="E2987" i="3" s="1"/>
  <c r="C2999" i="3"/>
  <c r="C3011" i="3"/>
  <c r="E3011" i="3" s="1"/>
  <c r="C3023" i="3"/>
  <c r="E3023" i="3" s="1"/>
  <c r="C3035" i="3"/>
  <c r="E3035" i="3" s="1"/>
  <c r="C3047" i="3"/>
  <c r="E3047" i="3" s="1"/>
  <c r="C3059" i="3"/>
  <c r="E3059" i="3" s="1"/>
  <c r="C3071" i="3"/>
  <c r="C3083" i="3"/>
  <c r="C3095" i="3"/>
  <c r="E3095" i="3" s="1"/>
  <c r="C3107" i="3"/>
  <c r="C3119" i="3"/>
  <c r="E3119" i="3" s="1"/>
  <c r="C3131" i="3"/>
  <c r="E3131" i="3" s="1"/>
  <c r="C3143" i="3"/>
  <c r="E3143" i="3" s="1"/>
  <c r="C3155" i="3"/>
  <c r="E3155" i="3" s="1"/>
  <c r="C3167" i="3"/>
  <c r="E3167" i="3" s="1"/>
  <c r="C3179" i="3"/>
  <c r="E3179" i="3" s="1"/>
  <c r="C3191" i="3"/>
  <c r="C3203" i="3"/>
  <c r="C3215" i="3"/>
  <c r="C3227" i="3"/>
  <c r="C3239" i="3"/>
  <c r="C3251" i="3"/>
  <c r="C3263" i="3"/>
  <c r="E3263" i="3" s="1"/>
  <c r="C3275" i="3"/>
  <c r="E3275" i="3" s="1"/>
  <c r="C3287" i="3"/>
  <c r="E3287" i="3" s="1"/>
  <c r="C3299" i="3"/>
  <c r="E3299" i="3" s="1"/>
  <c r="C3311" i="3"/>
  <c r="E3311" i="3" s="1"/>
  <c r="C3323" i="3"/>
  <c r="E3323" i="3" s="1"/>
  <c r="C3335" i="3"/>
  <c r="C3347" i="3"/>
  <c r="C3359" i="3"/>
  <c r="C3371" i="3"/>
  <c r="C3383" i="3"/>
  <c r="C3395" i="3"/>
  <c r="C3407" i="3"/>
  <c r="E3407" i="3" s="1"/>
  <c r="C3419" i="3"/>
  <c r="E3419" i="3" s="1"/>
  <c r="C3431" i="3"/>
  <c r="E3431" i="3" s="1"/>
  <c r="C3443" i="3"/>
  <c r="E3443" i="3" s="1"/>
  <c r="C3455" i="3"/>
  <c r="E3455" i="3" s="1"/>
  <c r="C3467" i="3"/>
  <c r="E3467" i="3" s="1"/>
  <c r="C3479" i="3"/>
  <c r="C3491" i="3"/>
  <c r="C3503" i="3"/>
  <c r="C3515" i="3"/>
  <c r="C3527" i="3"/>
  <c r="C3539" i="3"/>
  <c r="C3551" i="3"/>
  <c r="C3563" i="3"/>
  <c r="C3575" i="3"/>
  <c r="C3075" i="3"/>
  <c r="C3183" i="3"/>
  <c r="E3183" i="3" s="1"/>
  <c r="C3243" i="3"/>
  <c r="E3243" i="3" s="1"/>
  <c r="C3291" i="3"/>
  <c r="E3291" i="3" s="1"/>
  <c r="C3351" i="3"/>
  <c r="C3399" i="3"/>
  <c r="C3459" i="3"/>
  <c r="C3507" i="3"/>
  <c r="E3507" i="3" s="1"/>
  <c r="C3567" i="3"/>
  <c r="C1533" i="3"/>
  <c r="C1595" i="3"/>
  <c r="E1595" i="3" s="1"/>
  <c r="C1642" i="3"/>
  <c r="C1678" i="3"/>
  <c r="E1678" i="3" s="1"/>
  <c r="C1702" i="3"/>
  <c r="E1702" i="3" s="1"/>
  <c r="C1726" i="3"/>
  <c r="E1726" i="3" s="1"/>
  <c r="C1749" i="3"/>
  <c r="E1749" i="3" s="1"/>
  <c r="C1770" i="3"/>
  <c r="C1786" i="3"/>
  <c r="C1806" i="3"/>
  <c r="C1822" i="3"/>
  <c r="C1842" i="3"/>
  <c r="C1858" i="3"/>
  <c r="C1878" i="3"/>
  <c r="E1878" i="3" s="1"/>
  <c r="C1894" i="3"/>
  <c r="E1894" i="3" s="1"/>
  <c r="C1914" i="3"/>
  <c r="E1914" i="3" s="1"/>
  <c r="C1930" i="3"/>
  <c r="E1930" i="3" s="1"/>
  <c r="C1950" i="3"/>
  <c r="E1950" i="3" s="1"/>
  <c r="C1966" i="3"/>
  <c r="E1966" i="3" s="1"/>
  <c r="C1986" i="3"/>
  <c r="E1986" i="3" s="1"/>
  <c r="C2002" i="3"/>
  <c r="C2022" i="3"/>
  <c r="C2038" i="3"/>
  <c r="E2038" i="3" s="1"/>
  <c r="C2058" i="3"/>
  <c r="E2058" i="3" s="1"/>
  <c r="C2074" i="3"/>
  <c r="C2094" i="3"/>
  <c r="E2094" i="3" s="1"/>
  <c r="C2110" i="3"/>
  <c r="E2110" i="3" s="1"/>
  <c r="C2130" i="3"/>
  <c r="C2146" i="3"/>
  <c r="C2166" i="3"/>
  <c r="E2166" i="3" s="1"/>
  <c r="C2182" i="3"/>
  <c r="C2202" i="3"/>
  <c r="E2202" i="3" s="1"/>
  <c r="C2218" i="3"/>
  <c r="E2218" i="3" s="1"/>
  <c r="C2238" i="3"/>
  <c r="E2238" i="3" s="1"/>
  <c r="C2254" i="3"/>
  <c r="C2274" i="3"/>
  <c r="E2274" i="3" s="1"/>
  <c r="C2290" i="3"/>
  <c r="C2310" i="3"/>
  <c r="E2310" i="3" s="1"/>
  <c r="C2326" i="3"/>
  <c r="C2346" i="3"/>
  <c r="E2346" i="3" s="1"/>
  <c r="C2362" i="3"/>
  <c r="E2362" i="3" s="1"/>
  <c r="C2382" i="3"/>
  <c r="E2382" i="3" s="1"/>
  <c r="C2398" i="3"/>
  <c r="C2418" i="3"/>
  <c r="C2434" i="3"/>
  <c r="C2454" i="3"/>
  <c r="C2470" i="3"/>
  <c r="C2490" i="3"/>
  <c r="C2506" i="3"/>
  <c r="C2526" i="3"/>
  <c r="C2542" i="3"/>
  <c r="E2542" i="3" s="1"/>
  <c r="C2562" i="3"/>
  <c r="E2562" i="3" s="1"/>
  <c r="C2578" i="3"/>
  <c r="E2578" i="3" s="1"/>
  <c r="C2598" i="3"/>
  <c r="E2598" i="3" s="1"/>
  <c r="C2614" i="3"/>
  <c r="C2634" i="3"/>
  <c r="C2650" i="3"/>
  <c r="C2670" i="3"/>
  <c r="C2686" i="3"/>
  <c r="E2686" i="3" s="1"/>
  <c r="C2706" i="3"/>
  <c r="C2722" i="3"/>
  <c r="C2742" i="3"/>
  <c r="C2758" i="3"/>
  <c r="C2777" i="3"/>
  <c r="E2777" i="3" s="1"/>
  <c r="C2792" i="3"/>
  <c r="E2792" i="3" s="1"/>
  <c r="C2807" i="3"/>
  <c r="E2807" i="3" s="1"/>
  <c r="C2825" i="3"/>
  <c r="E2825" i="3" s="1"/>
  <c r="C2840" i="3"/>
  <c r="E2840" i="3" s="1"/>
  <c r="C2855" i="3"/>
  <c r="E2855" i="3" s="1"/>
  <c r="C2873" i="3"/>
  <c r="E2873" i="3" s="1"/>
  <c r="C2887" i="3"/>
  <c r="C2900" i="3"/>
  <c r="E2900" i="3" s="1"/>
  <c r="C2913" i="3"/>
  <c r="E2913" i="3" s="1"/>
  <c r="C2926" i="3"/>
  <c r="E2926" i="3" s="1"/>
  <c r="C2939" i="3"/>
  <c r="E2939" i="3" s="1"/>
  <c r="C2952" i="3"/>
  <c r="E2952" i="3" s="1"/>
  <c r="C2964" i="3"/>
  <c r="E2964" i="3" s="1"/>
  <c r="C2976" i="3"/>
  <c r="E2976" i="3" s="1"/>
  <c r="C2988" i="3"/>
  <c r="C3000" i="3"/>
  <c r="E3000" i="3" s="1"/>
  <c r="C3012" i="3"/>
  <c r="E3012" i="3" s="1"/>
  <c r="C3024" i="3"/>
  <c r="C3036" i="3"/>
  <c r="C3048" i="3"/>
  <c r="C3060" i="3"/>
  <c r="E3060" i="3" s="1"/>
  <c r="C3072" i="3"/>
  <c r="E3072" i="3" s="1"/>
  <c r="C3084" i="3"/>
  <c r="E3084" i="3" s="1"/>
  <c r="C3096" i="3"/>
  <c r="E3096" i="3" s="1"/>
  <c r="C3108" i="3"/>
  <c r="E3108" i="3" s="1"/>
  <c r="C3120" i="3"/>
  <c r="E3120" i="3" s="1"/>
  <c r="C3132" i="3"/>
  <c r="C3144" i="3"/>
  <c r="C3156" i="3"/>
  <c r="C3168" i="3"/>
  <c r="C3180" i="3"/>
  <c r="C3192" i="3"/>
  <c r="E3192" i="3" s="1"/>
  <c r="C3204" i="3"/>
  <c r="E3204" i="3" s="1"/>
  <c r="C3216" i="3"/>
  <c r="E3216" i="3" s="1"/>
  <c r="C3228" i="3"/>
  <c r="C3240" i="3"/>
  <c r="E3240" i="3" s="1"/>
  <c r="C3252" i="3"/>
  <c r="E3252" i="3" s="1"/>
  <c r="C3264" i="3"/>
  <c r="E3264" i="3" s="1"/>
  <c r="C3276" i="3"/>
  <c r="E3276" i="3" s="1"/>
  <c r="C3288" i="3"/>
  <c r="C3300" i="3"/>
  <c r="E3300" i="3" s="1"/>
  <c r="C3312" i="3"/>
  <c r="C3324" i="3"/>
  <c r="C3336" i="3"/>
  <c r="E3336" i="3" s="1"/>
  <c r="C3348" i="3"/>
  <c r="E3348" i="3" s="1"/>
  <c r="C3360" i="3"/>
  <c r="E3360" i="3" s="1"/>
  <c r="C3372" i="3"/>
  <c r="C3384" i="3"/>
  <c r="E3384" i="3" s="1"/>
  <c r="C3396" i="3"/>
  <c r="E3396" i="3" s="1"/>
  <c r="C3408" i="3"/>
  <c r="E3408" i="3" s="1"/>
  <c r="C3420" i="3"/>
  <c r="C3432" i="3"/>
  <c r="C3444" i="3"/>
  <c r="C3456" i="3"/>
  <c r="C3468" i="3"/>
  <c r="E3468" i="3" s="1"/>
  <c r="C3480" i="3"/>
  <c r="C3492" i="3"/>
  <c r="E3492" i="3" s="1"/>
  <c r="C3504" i="3"/>
  <c r="E3504" i="3" s="1"/>
  <c r="C3516" i="3"/>
  <c r="E3516" i="3" s="1"/>
  <c r="C3528" i="3"/>
  <c r="E3528" i="3" s="1"/>
  <c r="C3540" i="3"/>
  <c r="E3540" i="3" s="1"/>
  <c r="C3552" i="3"/>
  <c r="E3552" i="3" s="1"/>
  <c r="C3564" i="3"/>
  <c r="C3576" i="3"/>
  <c r="C3087" i="3"/>
  <c r="C3195" i="3"/>
  <c r="C3231" i="3"/>
  <c r="C3279" i="3"/>
  <c r="E3279" i="3" s="1"/>
  <c r="C3339" i="3"/>
  <c r="C3387" i="3"/>
  <c r="C3447" i="3"/>
  <c r="C3495" i="3"/>
  <c r="E3495" i="3" s="1"/>
  <c r="C3543" i="3"/>
  <c r="E3543" i="3" s="1"/>
  <c r="C3579" i="3"/>
  <c r="E3579" i="3" s="1"/>
  <c r="C1545" i="3"/>
  <c r="C1605" i="3"/>
  <c r="C1643" i="3"/>
  <c r="E1643" i="3" s="1"/>
  <c r="C1679" i="3"/>
  <c r="C1703" i="3"/>
  <c r="E1703" i="3" s="1"/>
  <c r="C1727" i="3"/>
  <c r="E1727" i="3" s="1"/>
  <c r="C1750" i="3"/>
  <c r="C1771" i="3"/>
  <c r="E1771" i="3" s="1"/>
  <c r="C1787" i="3"/>
  <c r="E1787" i="3" s="1"/>
  <c r="C1807" i="3"/>
  <c r="E1807" i="3" s="1"/>
  <c r="C1823" i="3"/>
  <c r="E1823" i="3" s="1"/>
  <c r="C1843" i="3"/>
  <c r="E1843" i="3" s="1"/>
  <c r="C1859" i="3"/>
  <c r="C1879" i="3"/>
  <c r="C1895" i="3"/>
  <c r="C1915" i="3"/>
  <c r="E1915" i="3" s="1"/>
  <c r="C1931" i="3"/>
  <c r="C1951" i="3"/>
  <c r="C1967" i="3"/>
  <c r="C1987" i="3"/>
  <c r="C2003" i="3"/>
  <c r="E2003" i="3" s="1"/>
  <c r="C2023" i="3"/>
  <c r="E2023" i="3" s="1"/>
  <c r="C2039" i="3"/>
  <c r="E2039" i="3" s="1"/>
  <c r="C2059" i="3"/>
  <c r="E2059" i="3" s="1"/>
  <c r="C2075" i="3"/>
  <c r="C2095" i="3"/>
  <c r="C2111" i="3"/>
  <c r="C2131" i="3"/>
  <c r="E2131" i="3" s="1"/>
  <c r="C2147" i="3"/>
  <c r="C2167" i="3"/>
  <c r="C2183" i="3"/>
  <c r="C2203" i="3"/>
  <c r="E2203" i="3" s="1"/>
  <c r="C2219" i="3"/>
  <c r="E2219" i="3" s="1"/>
  <c r="C2239" i="3"/>
  <c r="C2255" i="3"/>
  <c r="E2255" i="3" s="1"/>
  <c r="C2275" i="3"/>
  <c r="E2275" i="3" s="1"/>
  <c r="C2291" i="3"/>
  <c r="C2311" i="3"/>
  <c r="C2327" i="3"/>
  <c r="C2347" i="3"/>
  <c r="E2347" i="3" s="1"/>
  <c r="C2363" i="3"/>
  <c r="E2363" i="3" s="1"/>
  <c r="C2383" i="3"/>
  <c r="E2383" i="3" s="1"/>
  <c r="C2399" i="3"/>
  <c r="E2399" i="3" s="1"/>
  <c r="C2419" i="3"/>
  <c r="E2419" i="3" s="1"/>
  <c r="C2435" i="3"/>
  <c r="E2435" i="3" s="1"/>
  <c r="C2455" i="3"/>
  <c r="E2455" i="3" s="1"/>
  <c r="C2471" i="3"/>
  <c r="E2471" i="3" s="1"/>
  <c r="C2491" i="3"/>
  <c r="E2491" i="3" s="1"/>
  <c r="C2507" i="3"/>
  <c r="C2527" i="3"/>
  <c r="E2527" i="3" s="1"/>
  <c r="C2543" i="3"/>
  <c r="E2543" i="3" s="1"/>
  <c r="C2563" i="3"/>
  <c r="C2579" i="3"/>
  <c r="C2599" i="3"/>
  <c r="C2615" i="3"/>
  <c r="E2615" i="3" s="1"/>
  <c r="C2635" i="3"/>
  <c r="E2635" i="3" s="1"/>
  <c r="C2651" i="3"/>
  <c r="E2651" i="3" s="1"/>
  <c r="C2671" i="3"/>
  <c r="E2671" i="3" s="1"/>
  <c r="C2687" i="3"/>
  <c r="E2687" i="3" s="1"/>
  <c r="C2707" i="3"/>
  <c r="E2707" i="3" s="1"/>
  <c r="C2723" i="3"/>
  <c r="E2723" i="3" s="1"/>
  <c r="C2743" i="3"/>
  <c r="C2759" i="3"/>
  <c r="C2778" i="3"/>
  <c r="C2793" i="3"/>
  <c r="C2811" i="3"/>
  <c r="E2811" i="3" s="1"/>
  <c r="C2826" i="3"/>
  <c r="C2841" i="3"/>
  <c r="C2859" i="3"/>
  <c r="E2859" i="3" s="1"/>
  <c r="C2874" i="3"/>
  <c r="E2874" i="3" s="1"/>
  <c r="C2888" i="3"/>
  <c r="E2888" i="3" s="1"/>
  <c r="C2901" i="3"/>
  <c r="E2901" i="3" s="1"/>
  <c r="C2914" i="3"/>
  <c r="C2927" i="3"/>
  <c r="E2927" i="3" s="1"/>
  <c r="C2941" i="3"/>
  <c r="C2953" i="3"/>
  <c r="E2953" i="3" s="1"/>
  <c r="C2965" i="3"/>
  <c r="C2977" i="3"/>
  <c r="E2977" i="3" s="1"/>
  <c r="C2989" i="3"/>
  <c r="E2989" i="3" s="1"/>
  <c r="C3001" i="3"/>
  <c r="E3001" i="3" s="1"/>
  <c r="C3013" i="3"/>
  <c r="E3013" i="3" s="1"/>
  <c r="C3025" i="3"/>
  <c r="E3025" i="3" s="1"/>
  <c r="C3037" i="3"/>
  <c r="E3037" i="3" s="1"/>
  <c r="C3049" i="3"/>
  <c r="E3049" i="3" s="1"/>
  <c r="C3061" i="3"/>
  <c r="C3073" i="3"/>
  <c r="C3085" i="3"/>
  <c r="C3097" i="3"/>
  <c r="C3109" i="3"/>
  <c r="C3121" i="3"/>
  <c r="C3133" i="3"/>
  <c r="C3145" i="3"/>
  <c r="C3157" i="3"/>
  <c r="E3157" i="3" s="1"/>
  <c r="C3169" i="3"/>
  <c r="C3181" i="3"/>
  <c r="E3181" i="3" s="1"/>
  <c r="C3193" i="3"/>
  <c r="E3193" i="3" s="1"/>
  <c r="C3205" i="3"/>
  <c r="C3217" i="3"/>
  <c r="C3229" i="3"/>
  <c r="C3241" i="3"/>
  <c r="E3241" i="3" s="1"/>
  <c r="C3253" i="3"/>
  <c r="E3253" i="3" s="1"/>
  <c r="C3265" i="3"/>
  <c r="E3265" i="3" s="1"/>
  <c r="C3277" i="3"/>
  <c r="E3277" i="3" s="1"/>
  <c r="C3289" i="3"/>
  <c r="C3301" i="3"/>
  <c r="E3301" i="3" s="1"/>
  <c r="C3313" i="3"/>
  <c r="C3325" i="3"/>
  <c r="E3325" i="3" s="1"/>
  <c r="C3337" i="3"/>
  <c r="E3337" i="3" s="1"/>
  <c r="C3349" i="3"/>
  <c r="C3361" i="3"/>
  <c r="E3361" i="3" s="1"/>
  <c r="C3373" i="3"/>
  <c r="C3385" i="3"/>
  <c r="E3385" i="3" s="1"/>
  <c r="C3397" i="3"/>
  <c r="E3397" i="3" s="1"/>
  <c r="C3409" i="3"/>
  <c r="E3409" i="3" s="1"/>
  <c r="C3421" i="3"/>
  <c r="C3433" i="3"/>
  <c r="E3433" i="3" s="1"/>
  <c r="C3445" i="3"/>
  <c r="C3457" i="3"/>
  <c r="E3457" i="3" s="1"/>
  <c r="C3469" i="3"/>
  <c r="E3469" i="3" s="1"/>
  <c r="C3481" i="3"/>
  <c r="C3493" i="3"/>
  <c r="C3505" i="3"/>
  <c r="C3517" i="3"/>
  <c r="C3529" i="3"/>
  <c r="E3529" i="3" s="1"/>
  <c r="C3541" i="3"/>
  <c r="E3541" i="3" s="1"/>
  <c r="C3553" i="3"/>
  <c r="C3565" i="3"/>
  <c r="E3565" i="3" s="1"/>
  <c r="C3577" i="3"/>
  <c r="C3099" i="3"/>
  <c r="E3099" i="3" s="1"/>
  <c r="C3171" i="3"/>
  <c r="E3171" i="3" s="1"/>
  <c r="C3315" i="3"/>
  <c r="E3315" i="3" s="1"/>
  <c r="C3375" i="3"/>
  <c r="E3375" i="3" s="1"/>
  <c r="C3435" i="3"/>
  <c r="E3435" i="3" s="1"/>
  <c r="C3483" i="3"/>
  <c r="E3483" i="3" s="1"/>
  <c r="C3559" i="3"/>
  <c r="E3559" i="3" s="1"/>
  <c r="C3537" i="3"/>
  <c r="E3537" i="3" s="1"/>
  <c r="C3520" i="3"/>
  <c r="E3520" i="3" s="1"/>
  <c r="C3498" i="3"/>
  <c r="E3498" i="3" s="1"/>
  <c r="C3476" i="3"/>
  <c r="E3476" i="3" s="1"/>
  <c r="C3454" i="3"/>
  <c r="C3437" i="3"/>
  <c r="E3437" i="3" s="1"/>
  <c r="C3415" i="3"/>
  <c r="E3415" i="3" s="1"/>
  <c r="C3393" i="3"/>
  <c r="E3393" i="3" s="1"/>
  <c r="C3376" i="3"/>
  <c r="E3376" i="3" s="1"/>
  <c r="C3354" i="3"/>
  <c r="C3332" i="3"/>
  <c r="C3310" i="3"/>
  <c r="C3292" i="3"/>
  <c r="E3292" i="3" s="1"/>
  <c r="C3259" i="3"/>
  <c r="E3259" i="3" s="1"/>
  <c r="C3223" i="3"/>
  <c r="C3187" i="3"/>
  <c r="C3151" i="3"/>
  <c r="E3151" i="3" s="1"/>
  <c r="C3115" i="3"/>
  <c r="E3115" i="3" s="1"/>
  <c r="C3058" i="3"/>
  <c r="E3058" i="3" s="1"/>
  <c r="C2934" i="3"/>
  <c r="E2934" i="3" s="1"/>
  <c r="C2753" i="3"/>
  <c r="E2753" i="3" s="1"/>
  <c r="C2537" i="3"/>
  <c r="C2321" i="3"/>
  <c r="C2105" i="3"/>
  <c r="C1889" i="3"/>
  <c r="C1629" i="3"/>
  <c r="C3" i="3"/>
  <c r="C3558" i="3"/>
  <c r="C3536" i="3"/>
  <c r="C3514" i="3"/>
  <c r="C3497" i="3"/>
  <c r="E3497" i="3" s="1"/>
  <c r="C3475" i="3"/>
  <c r="E3475" i="3" s="1"/>
  <c r="C3453" i="3"/>
  <c r="E3453" i="3" s="1"/>
  <c r="C3436" i="3"/>
  <c r="E3436" i="3" s="1"/>
  <c r="C3414" i="3"/>
  <c r="E3414" i="3" s="1"/>
  <c r="C3392" i="3"/>
  <c r="C3370" i="3"/>
  <c r="E3370" i="3" s="1"/>
  <c r="C3353" i="3"/>
  <c r="C3331" i="3"/>
  <c r="E3331" i="3" s="1"/>
  <c r="C3309" i="3"/>
  <c r="E3309" i="3" s="1"/>
  <c r="C3286" i="3"/>
  <c r="E3286" i="3" s="1"/>
  <c r="C3250" i="3"/>
  <c r="E3250" i="3" s="1"/>
  <c r="C3214" i="3"/>
  <c r="C3178" i="3"/>
  <c r="E3178" i="3" s="1"/>
  <c r="C3142" i="3"/>
  <c r="E3142" i="3" s="1"/>
  <c r="C3106" i="3"/>
  <c r="E3106" i="3" s="1"/>
  <c r="C3055" i="3"/>
  <c r="C2921" i="3"/>
  <c r="C2733" i="3"/>
  <c r="C2517" i="3"/>
  <c r="C2301" i="3"/>
  <c r="E2301" i="3" s="1"/>
  <c r="C2085" i="3"/>
  <c r="E2085" i="3" s="1"/>
  <c r="C1869" i="3"/>
  <c r="C3574" i="3"/>
  <c r="C3557" i="3"/>
  <c r="E3557" i="3" s="1"/>
  <c r="C3535" i="3"/>
  <c r="E3535" i="3" s="1"/>
  <c r="C3513" i="3"/>
  <c r="E3513" i="3" s="1"/>
  <c r="C3496" i="3"/>
  <c r="C3474" i="3"/>
  <c r="E3474" i="3" s="1"/>
  <c r="C3452" i="3"/>
  <c r="E3452" i="3" s="1"/>
  <c r="C3430" i="3"/>
  <c r="C3413" i="3"/>
  <c r="E3413" i="3" s="1"/>
  <c r="C3391" i="3"/>
  <c r="E3391" i="3" s="1"/>
  <c r="C3369" i="3"/>
  <c r="C3352" i="3"/>
  <c r="E3352" i="3" s="1"/>
  <c r="C3330" i="3"/>
  <c r="C3308" i="3"/>
  <c r="E3308" i="3" s="1"/>
  <c r="C3285" i="3"/>
  <c r="E3285" i="3" s="1"/>
  <c r="C3249" i="3"/>
  <c r="E3249" i="3" s="1"/>
  <c r="C3213" i="3"/>
  <c r="C3177" i="3"/>
  <c r="C3141" i="3"/>
  <c r="C3105" i="3"/>
  <c r="C3046" i="3"/>
  <c r="C2908" i="3"/>
  <c r="C2717" i="3"/>
  <c r="E2717" i="3" s="1"/>
  <c r="C2501" i="3"/>
  <c r="C2285" i="3"/>
  <c r="E2285" i="3" s="1"/>
  <c r="C2069" i="3"/>
  <c r="E2069" i="3" s="1"/>
  <c r="C1853" i="3"/>
  <c r="E1853" i="3" s="1"/>
  <c r="C3573" i="3"/>
  <c r="E3573" i="3" s="1"/>
  <c r="C3556" i="3"/>
  <c r="E3556" i="3" s="1"/>
  <c r="C3534" i="3"/>
  <c r="C3512" i="3"/>
  <c r="C3490" i="3"/>
  <c r="C3473" i="3"/>
  <c r="C3451" i="3"/>
  <c r="E3451" i="3" s="1"/>
  <c r="C3429" i="3"/>
  <c r="E3429" i="3" s="1"/>
  <c r="C3412" i="3"/>
  <c r="C3390" i="3"/>
  <c r="E3390" i="3" s="1"/>
  <c r="C3368" i="3"/>
  <c r="C3346" i="3"/>
  <c r="C3329" i="3"/>
  <c r="E3329" i="3" s="1"/>
  <c r="C3307" i="3"/>
  <c r="C3284" i="3"/>
  <c r="C3248" i="3"/>
  <c r="C3212" i="3"/>
  <c r="C3176" i="3"/>
  <c r="E3176" i="3" s="1"/>
  <c r="C3140" i="3"/>
  <c r="E3140" i="3" s="1"/>
  <c r="C3103" i="3"/>
  <c r="C3043" i="3"/>
  <c r="E3043" i="3" s="1"/>
  <c r="C2895" i="3"/>
  <c r="E2895" i="3" s="1"/>
  <c r="C2697" i="3"/>
  <c r="E2697" i="3" s="1"/>
  <c r="C2481" i="3"/>
  <c r="E2481" i="3" s="1"/>
  <c r="C2265" i="3"/>
  <c r="E2265" i="3" s="1"/>
  <c r="C2049" i="3"/>
  <c r="C1833" i="3"/>
  <c r="C3550" i="3"/>
  <c r="C3511" i="3"/>
  <c r="C3489" i="3"/>
  <c r="C3472" i="3"/>
  <c r="C3450" i="3"/>
  <c r="E3450" i="3" s="1"/>
  <c r="C3428" i="3"/>
  <c r="E3428" i="3" s="1"/>
  <c r="C3406" i="3"/>
  <c r="E3406" i="3" s="1"/>
  <c r="C3389" i="3"/>
  <c r="C3367" i="3"/>
  <c r="E3367" i="3" s="1"/>
  <c r="C3345" i="3"/>
  <c r="E3345" i="3" s="1"/>
  <c r="C3328" i="3"/>
  <c r="C3306" i="3"/>
  <c r="C3283" i="3"/>
  <c r="C3247" i="3"/>
  <c r="C3211" i="3"/>
  <c r="C3175" i="3"/>
  <c r="E3175" i="3" s="1"/>
  <c r="C3139" i="3"/>
  <c r="E3139" i="3" s="1"/>
  <c r="C3094" i="3"/>
  <c r="E3094" i="3" s="1"/>
  <c r="C3031" i="3"/>
  <c r="E3031" i="3" s="1"/>
  <c r="C2881" i="3"/>
  <c r="E2881" i="3" s="1"/>
  <c r="C2681" i="3"/>
  <c r="E2681" i="3" s="1"/>
  <c r="C2465" i="3"/>
  <c r="E2465" i="3" s="1"/>
  <c r="C2249" i="3"/>
  <c r="C2033" i="3"/>
  <c r="C1817" i="3"/>
  <c r="C3572" i="3"/>
  <c r="C3571" i="3"/>
  <c r="C3532" i="3"/>
  <c r="C3488" i="3"/>
  <c r="C3466" i="3"/>
  <c r="C3449" i="3"/>
  <c r="E3449" i="3" s="1"/>
  <c r="C3427" i="3"/>
  <c r="E3427" i="3" s="1"/>
  <c r="C3405" i="3"/>
  <c r="E3405" i="3" s="1"/>
  <c r="C3388" i="3"/>
  <c r="E3388" i="3" s="1"/>
  <c r="C3344" i="3"/>
  <c r="C3322" i="3"/>
  <c r="C3305" i="3"/>
  <c r="C3274" i="3"/>
  <c r="C3238" i="3"/>
  <c r="E3238" i="3" s="1"/>
  <c r="C3202" i="3"/>
  <c r="C3166" i="3"/>
  <c r="C3130" i="3"/>
  <c r="E3130" i="3" s="1"/>
  <c r="C3093" i="3"/>
  <c r="E3093" i="3" s="1"/>
  <c r="C3019" i="3"/>
  <c r="E3019" i="3" s="1"/>
  <c r="C2865" i="3"/>
  <c r="C2661" i="3"/>
  <c r="E2661" i="3" s="1"/>
  <c r="C2445" i="3"/>
  <c r="C2229" i="3"/>
  <c r="E2229" i="3" s="1"/>
  <c r="C2013" i="3"/>
  <c r="C1797" i="3"/>
  <c r="C3549" i="3"/>
  <c r="C3510" i="3"/>
  <c r="E3510" i="3" s="1"/>
  <c r="C3366" i="3"/>
  <c r="C3570" i="3"/>
  <c r="E3570" i="3" s="1"/>
  <c r="C3548" i="3"/>
  <c r="C3526" i="3"/>
  <c r="E3526" i="3" s="1"/>
  <c r="C3509" i="3"/>
  <c r="E3509" i="3" s="1"/>
  <c r="C3487" i="3"/>
  <c r="E3487" i="3" s="1"/>
  <c r="C3465" i="3"/>
  <c r="C3448" i="3"/>
  <c r="C3426" i="3"/>
  <c r="C3404" i="3"/>
  <c r="C3382" i="3"/>
  <c r="E3382" i="3" s="1"/>
  <c r="C3365" i="3"/>
  <c r="C3343" i="3"/>
  <c r="E3343" i="3" s="1"/>
  <c r="C3321" i="3"/>
  <c r="E3321" i="3" s="1"/>
  <c r="C3304" i="3"/>
  <c r="E3304" i="3" s="1"/>
  <c r="C3273" i="3"/>
  <c r="E3273" i="3" s="1"/>
  <c r="C3237" i="3"/>
  <c r="C3201" i="3"/>
  <c r="E3201" i="3" s="1"/>
  <c r="C3165" i="3"/>
  <c r="C3129" i="3"/>
  <c r="E3129" i="3" s="1"/>
  <c r="C3091" i="3"/>
  <c r="C3007" i="3"/>
  <c r="C2850" i="3"/>
  <c r="C2645" i="3"/>
  <c r="C2429" i="3"/>
  <c r="E2429" i="3" s="1"/>
  <c r="C2213" i="3"/>
  <c r="C1997" i="3"/>
  <c r="E1997" i="3" s="1"/>
  <c r="C1781" i="3"/>
  <c r="E1781" i="3" s="1"/>
  <c r="C3569" i="3"/>
  <c r="E3569" i="3" s="1"/>
  <c r="C3547" i="3"/>
  <c r="E3547" i="3" s="1"/>
  <c r="C3525" i="3"/>
  <c r="C3508" i="3"/>
  <c r="C3486" i="3"/>
  <c r="C3464" i="3"/>
  <c r="E3464" i="3" s="1"/>
  <c r="C3442" i="3"/>
  <c r="C3425" i="3"/>
  <c r="E3425" i="3" s="1"/>
  <c r="C3403" i="3"/>
  <c r="C3381" i="3"/>
  <c r="C3364" i="3"/>
  <c r="E3364" i="3" s="1"/>
  <c r="C3342" i="3"/>
  <c r="E3342" i="3" s="1"/>
  <c r="C3320" i="3"/>
  <c r="E3320" i="3" s="1"/>
  <c r="C3298" i="3"/>
  <c r="E3298" i="3" s="1"/>
  <c r="C3272" i="3"/>
  <c r="C3236" i="3"/>
  <c r="C3200" i="3"/>
  <c r="E3200" i="3" s="1"/>
  <c r="C3164" i="3"/>
  <c r="C3128" i="3"/>
  <c r="E3128" i="3" s="1"/>
  <c r="C3082" i="3"/>
  <c r="C2995" i="3"/>
  <c r="C2835" i="3"/>
  <c r="E2835" i="3" s="1"/>
  <c r="C2625" i="3"/>
  <c r="E2625" i="3" s="1"/>
  <c r="C2409" i="3"/>
  <c r="E2409" i="3" s="1"/>
  <c r="C2193" i="3"/>
  <c r="E2193" i="3" s="1"/>
  <c r="C1977" i="3"/>
  <c r="E1977" i="3" s="1"/>
  <c r="C1761" i="3"/>
  <c r="E1761" i="3" s="1"/>
  <c r="C3568" i="3"/>
  <c r="C3546" i="3"/>
  <c r="C3524" i="3"/>
  <c r="C3502" i="3"/>
  <c r="E3502" i="3" s="1"/>
  <c r="C3485" i="3"/>
  <c r="C3463" i="3"/>
  <c r="C3441" i="3"/>
  <c r="E3441" i="3" s="1"/>
  <c r="C3424" i="3"/>
  <c r="E3424" i="3" s="1"/>
  <c r="C3402" i="3"/>
  <c r="C3380" i="3"/>
  <c r="E3380" i="3" s="1"/>
  <c r="C3358" i="3"/>
  <c r="C3341" i="3"/>
  <c r="C3319" i="3"/>
  <c r="C3297" i="3"/>
  <c r="C3271" i="3"/>
  <c r="E3271" i="3" s="1"/>
  <c r="C3235" i="3"/>
  <c r="C3199" i="3"/>
  <c r="E3199" i="3" s="1"/>
  <c r="C3163" i="3"/>
  <c r="C3127" i="3"/>
  <c r="E3127" i="3" s="1"/>
  <c r="C3081" i="3"/>
  <c r="E3081" i="3" s="1"/>
  <c r="C2983" i="3"/>
  <c r="E2983" i="3" s="1"/>
  <c r="C2817" i="3"/>
  <c r="C2609" i="3"/>
  <c r="E2609" i="3" s="1"/>
  <c r="C2393" i="3"/>
  <c r="C2177" i="3"/>
  <c r="C1961" i="3"/>
  <c r="C1739" i="3"/>
  <c r="E1739" i="3" s="1"/>
  <c r="C3562" i="3"/>
  <c r="C3545" i="3"/>
  <c r="C3523" i="3"/>
  <c r="C3501" i="3"/>
  <c r="C3484" i="3"/>
  <c r="E3484" i="3" s="1"/>
  <c r="C3462" i="3"/>
  <c r="C3440" i="3"/>
  <c r="C3418" i="3"/>
  <c r="E3418" i="3" s="1"/>
  <c r="C3401" i="3"/>
  <c r="C3379" i="3"/>
  <c r="C3357" i="3"/>
  <c r="C3340" i="3"/>
  <c r="C3318" i="3"/>
  <c r="E3318" i="3" s="1"/>
  <c r="C3296" i="3"/>
  <c r="E3296" i="3" s="1"/>
  <c r="C3262" i="3"/>
  <c r="E3262" i="3" s="1"/>
  <c r="C3226" i="3"/>
  <c r="E3226" i="3" s="1"/>
  <c r="C3190" i="3"/>
  <c r="C3154" i="3"/>
  <c r="E3154" i="3" s="1"/>
  <c r="C3118" i="3"/>
  <c r="E3118" i="3" s="1"/>
  <c r="C3079" i="3"/>
  <c r="E3079" i="3" s="1"/>
  <c r="C2971" i="3"/>
  <c r="E2971" i="3" s="1"/>
  <c r="C2802" i="3"/>
  <c r="C2589" i="3"/>
  <c r="E2589" i="3" s="1"/>
  <c r="C2373" i="3"/>
  <c r="E2373" i="3" s="1"/>
  <c r="C2157" i="3"/>
  <c r="C1941" i="3"/>
  <c r="C1715" i="3"/>
  <c r="C3561" i="3"/>
  <c r="E3561" i="3" s="1"/>
  <c r="C3544" i="3"/>
  <c r="C3522" i="3"/>
  <c r="E3522" i="3" s="1"/>
  <c r="C3500" i="3"/>
  <c r="E3500" i="3" s="1"/>
  <c r="C3478" i="3"/>
  <c r="E3478" i="3" s="1"/>
  <c r="C3461" i="3"/>
  <c r="C3439" i="3"/>
  <c r="C3417" i="3"/>
  <c r="E3417" i="3" s="1"/>
  <c r="C3400" i="3"/>
  <c r="C3378" i="3"/>
  <c r="C3356" i="3"/>
  <c r="C3334" i="3"/>
  <c r="C3317" i="3"/>
  <c r="C3295" i="3"/>
  <c r="E3295" i="3" s="1"/>
  <c r="C3261" i="3"/>
  <c r="E3261" i="3" s="1"/>
  <c r="C3225" i="3"/>
  <c r="C3189" i="3"/>
  <c r="E3189" i="3" s="1"/>
  <c r="C3153" i="3"/>
  <c r="C3117" i="3"/>
  <c r="E3117" i="3" s="1"/>
  <c r="C3070" i="3"/>
  <c r="E3070" i="3" s="1"/>
  <c r="C2959" i="3"/>
  <c r="E2959" i="3" s="1"/>
  <c r="C2787" i="3"/>
  <c r="E2787" i="3" s="1"/>
  <c r="C2573" i="3"/>
  <c r="C2357" i="3"/>
  <c r="C2141" i="3"/>
  <c r="E2141" i="3" s="1"/>
  <c r="C1925" i="3"/>
  <c r="C1691" i="3"/>
  <c r="E1691" i="3" s="1"/>
  <c r="E1635" i="3" l="1"/>
  <c r="E2253" i="3"/>
  <c r="E1873" i="3"/>
  <c r="E565" i="3"/>
  <c r="E3440" i="3"/>
  <c r="E2262" i="3"/>
  <c r="E3003" i="3"/>
  <c r="E1880" i="3"/>
  <c r="E1610" i="3"/>
  <c r="E1472" i="3"/>
  <c r="E1623" i="3"/>
  <c r="E3313" i="3"/>
  <c r="E2130" i="3"/>
  <c r="E2823" i="3"/>
  <c r="E3303" i="3"/>
  <c r="E1598" i="3"/>
  <c r="E1523" i="3"/>
  <c r="E789" i="3"/>
  <c r="E812" i="3"/>
  <c r="E267" i="3"/>
  <c r="E1925" i="3"/>
  <c r="E3574" i="3"/>
  <c r="E3228" i="3"/>
  <c r="E3575" i="3"/>
  <c r="E2999" i="3"/>
  <c r="E2862" i="3"/>
  <c r="E1586" i="3"/>
  <c r="E2880" i="3"/>
  <c r="E1509" i="3"/>
  <c r="E715" i="3"/>
  <c r="E1045" i="3"/>
  <c r="E586" i="3"/>
  <c r="E729" i="3"/>
  <c r="E1211" i="3"/>
  <c r="E1510" i="3"/>
  <c r="E1078" i="3"/>
  <c r="E490" i="3"/>
  <c r="E967" i="3"/>
  <c r="E545" i="3"/>
  <c r="E566" i="3"/>
  <c r="E290" i="3"/>
  <c r="E314" i="3"/>
  <c r="E70" i="3"/>
  <c r="E309" i="3"/>
  <c r="E91" i="3"/>
  <c r="E3377" i="3"/>
  <c r="E2501" i="3"/>
  <c r="E3536" i="3"/>
  <c r="E2526" i="3"/>
  <c r="E2804" i="3"/>
  <c r="E1722" i="3"/>
  <c r="E2446" i="3"/>
  <c r="E2156" i="3"/>
  <c r="E1774" i="3"/>
  <c r="E1828" i="3"/>
  <c r="E2438" i="3"/>
  <c r="E1495" i="3"/>
  <c r="E1256" i="3"/>
  <c r="E2307" i="3"/>
  <c r="E1216" i="3"/>
  <c r="E1343" i="3"/>
  <c r="E671" i="3"/>
  <c r="E906" i="3"/>
  <c r="E525" i="3"/>
  <c r="E108" i="3"/>
  <c r="E1368" i="3"/>
  <c r="E708" i="3"/>
  <c r="E88" i="3"/>
  <c r="E368" i="3"/>
  <c r="E300" i="3"/>
  <c r="E79" i="3"/>
  <c r="E3163" i="3"/>
  <c r="E1967" i="3"/>
  <c r="E2290" i="3"/>
  <c r="E2381" i="3"/>
  <c r="E1912" i="3"/>
  <c r="E2851" i="3"/>
  <c r="E2138" i="3"/>
  <c r="E1592" i="3"/>
  <c r="E3485" i="3"/>
  <c r="E2490" i="3"/>
  <c r="E2768" i="3"/>
  <c r="E2552" i="3"/>
  <c r="E2336" i="3"/>
  <c r="E2120" i="3"/>
  <c r="E1904" i="3"/>
  <c r="E2479" i="3"/>
  <c r="E2263" i="3"/>
  <c r="E3268" i="3"/>
  <c r="E2980" i="3"/>
  <c r="E2170" i="3"/>
  <c r="E1954" i="3"/>
  <c r="E3135" i="3"/>
  <c r="E2765" i="3"/>
  <c r="E2333" i="3"/>
  <c r="E1901" i="3"/>
  <c r="E1653" i="3"/>
  <c r="E3063" i="3"/>
  <c r="E3358" i="3"/>
  <c r="E3230" i="3"/>
  <c r="E2774" i="3"/>
  <c r="E773" i="3"/>
  <c r="E853" i="3"/>
  <c r="E3225" i="3"/>
  <c r="E2817" i="3"/>
  <c r="E2865" i="3"/>
  <c r="E1919" i="3"/>
  <c r="E1624" i="3"/>
  <c r="E1052" i="3"/>
  <c r="E797" i="3"/>
  <c r="E3462" i="3"/>
  <c r="E3389" i="3"/>
  <c r="E3169" i="3"/>
  <c r="E2986" i="3"/>
  <c r="E1979" i="3"/>
  <c r="E2482" i="3"/>
  <c r="E2408" i="3"/>
  <c r="E3233" i="3"/>
  <c r="E3062" i="3"/>
  <c r="E2318" i="3"/>
  <c r="E2137" i="3"/>
  <c r="E876" i="3"/>
  <c r="E376" i="3"/>
  <c r="E2331" i="3"/>
  <c r="E49" i="3"/>
  <c r="E3544" i="3"/>
  <c r="E3548" i="3"/>
  <c r="E3330" i="3"/>
  <c r="E3447" i="3"/>
  <c r="E2326" i="3"/>
  <c r="E2633" i="3"/>
  <c r="E1948" i="3"/>
  <c r="E1963" i="3"/>
  <c r="E1883" i="3"/>
  <c r="E2658" i="3"/>
  <c r="E1794" i="3"/>
  <c r="E1215" i="3"/>
  <c r="E2557" i="3"/>
  <c r="E1981" i="3"/>
  <c r="E1872" i="3"/>
  <c r="E1213" i="3"/>
  <c r="E1493" i="3"/>
  <c r="E1021" i="3"/>
  <c r="E2463" i="3"/>
  <c r="E720" i="3"/>
  <c r="E48" i="3"/>
  <c r="E516" i="3"/>
  <c r="E3317" i="3"/>
  <c r="E1869" i="3"/>
  <c r="E3454" i="3"/>
  <c r="E3145" i="3"/>
  <c r="E3387" i="3"/>
  <c r="E1965" i="3"/>
  <c r="E1699" i="3"/>
  <c r="E1943" i="3"/>
  <c r="E2866" i="3"/>
  <c r="E1798" i="3"/>
  <c r="E1940" i="3"/>
  <c r="E1570" i="3"/>
  <c r="E3004" i="3"/>
  <c r="E2206" i="3"/>
  <c r="E2967" i="3"/>
  <c r="E2369" i="3"/>
  <c r="E1937" i="3"/>
  <c r="E2889" i="3"/>
  <c r="E2150" i="3"/>
  <c r="E1195" i="3"/>
  <c r="E1358" i="3"/>
  <c r="E2436" i="3"/>
  <c r="E1084" i="3"/>
  <c r="E1479" i="3"/>
  <c r="E1604" i="3"/>
  <c r="E1025" i="3"/>
  <c r="E1040" i="3"/>
  <c r="E2163" i="3"/>
  <c r="E696" i="3"/>
  <c r="E1210" i="3"/>
  <c r="E690" i="3"/>
  <c r="E500" i="3"/>
  <c r="E387" i="3"/>
  <c r="E1080" i="3"/>
  <c r="E492" i="3"/>
  <c r="E170" i="3"/>
  <c r="E65" i="3"/>
  <c r="E26" i="3"/>
  <c r="E153" i="3"/>
  <c r="E6" i="3"/>
  <c r="E2357" i="3"/>
  <c r="E2995" i="3"/>
  <c r="E3488" i="3"/>
  <c r="E3187" i="3"/>
  <c r="E2826" i="3"/>
  <c r="E2183" i="3"/>
  <c r="E2722" i="3"/>
  <c r="E1858" i="3"/>
  <c r="E2775" i="3"/>
  <c r="E2128" i="3"/>
  <c r="E2789" i="3"/>
  <c r="E1927" i="3"/>
  <c r="E2646" i="3"/>
  <c r="E1924" i="3"/>
  <c r="E2495" i="3"/>
  <c r="E1847" i="3"/>
  <c r="E2622" i="3"/>
  <c r="E3147" i="3"/>
  <c r="E3314" i="3"/>
  <c r="E2875" i="3"/>
  <c r="E2024" i="3"/>
  <c r="E2426" i="3"/>
  <c r="E1395" i="3"/>
  <c r="E643" i="3"/>
  <c r="E2533" i="3"/>
  <c r="E2101" i="3"/>
  <c r="E1813" i="3"/>
  <c r="E1338" i="3"/>
  <c r="E535" i="3"/>
  <c r="E2136" i="3"/>
  <c r="E957" i="3"/>
  <c r="E792" i="3"/>
  <c r="E1191" i="3"/>
  <c r="E659" i="3"/>
  <c r="E1736" i="3"/>
  <c r="E1009" i="3"/>
  <c r="E1447" i="3"/>
  <c r="E1024" i="3"/>
  <c r="E1518" i="3"/>
  <c r="E678" i="3"/>
  <c r="E1412" i="3"/>
  <c r="E1196" i="3"/>
  <c r="E655" i="3"/>
  <c r="E1089" i="3"/>
  <c r="E509" i="3"/>
  <c r="E426" i="3"/>
  <c r="E1212" i="3"/>
  <c r="E476" i="3"/>
  <c r="E313" i="3"/>
  <c r="E542" i="3"/>
  <c r="E649" i="3"/>
  <c r="E52" i="3"/>
  <c r="E44" i="3"/>
  <c r="E330" i="3"/>
  <c r="E3067" i="3"/>
  <c r="E2573" i="3"/>
  <c r="E1941" i="3"/>
  <c r="E3082" i="3"/>
  <c r="E3532" i="3"/>
  <c r="E3472" i="3"/>
  <c r="E3223" i="3"/>
  <c r="E3553" i="3"/>
  <c r="E2599" i="3"/>
  <c r="E2167" i="3"/>
  <c r="E3048" i="3"/>
  <c r="E1842" i="3"/>
  <c r="E3539" i="3"/>
  <c r="E3251" i="3"/>
  <c r="E2963" i="3"/>
  <c r="E2145" i="3"/>
  <c r="E1701" i="3"/>
  <c r="E1667" i="3"/>
  <c r="E2410" i="3"/>
  <c r="E1978" i="3"/>
  <c r="E3481" i="3"/>
  <c r="E2886" i="3"/>
  <c r="E2444" i="3"/>
  <c r="E2305" i="3"/>
  <c r="E59" i="3"/>
  <c r="E3237" i="3"/>
  <c r="E2891" i="3"/>
  <c r="E2149" i="3"/>
  <c r="E1033" i="3"/>
  <c r="E2055" i="3"/>
  <c r="E727" i="3"/>
  <c r="E156" i="3"/>
  <c r="E94" i="3"/>
  <c r="E2337" i="3"/>
  <c r="E3402" i="3"/>
  <c r="E2239" i="3"/>
  <c r="E3075" i="3"/>
  <c r="E2854" i="3"/>
  <c r="E2896" i="3"/>
  <c r="E2994" i="3"/>
  <c r="E2945" i="3"/>
  <c r="E2915" i="3"/>
  <c r="E1442" i="3"/>
  <c r="E1120" i="3"/>
  <c r="E1292" i="3"/>
  <c r="E1459" i="3"/>
  <c r="E754" i="3"/>
  <c r="E2187" i="3"/>
  <c r="E1079" i="3"/>
  <c r="E707" i="3"/>
  <c r="E641" i="3"/>
  <c r="E744" i="3"/>
  <c r="E722" i="3"/>
  <c r="E541" i="3"/>
  <c r="E89" i="3"/>
  <c r="E33" i="3"/>
  <c r="E2985" i="3"/>
  <c r="E2883" i="3"/>
  <c r="E2982" i="3"/>
  <c r="E3077" i="3"/>
  <c r="E2226" i="3"/>
  <c r="E3050" i="3"/>
  <c r="E2845" i="3"/>
  <c r="E2125" i="3"/>
  <c r="E1227" i="3"/>
  <c r="E1616" i="3"/>
  <c r="E1599" i="3"/>
  <c r="E1499" i="3"/>
  <c r="E691" i="3"/>
  <c r="E706" i="3"/>
  <c r="E2213" i="3"/>
  <c r="E3466" i="3"/>
  <c r="E3412" i="3"/>
  <c r="E3577" i="3"/>
  <c r="E2841" i="3"/>
  <c r="E1987" i="3"/>
  <c r="E2742" i="3"/>
  <c r="E2397" i="3"/>
  <c r="E2230" i="3"/>
  <c r="E2372" i="3"/>
  <c r="E1867" i="3"/>
  <c r="E3219" i="3"/>
  <c r="E1715" i="3"/>
  <c r="E3463" i="3"/>
  <c r="E3366" i="3"/>
  <c r="E3133" i="3"/>
  <c r="E1750" i="3"/>
  <c r="E2506" i="3"/>
  <c r="E1533" i="3"/>
  <c r="E1949" i="3"/>
  <c r="E1675" i="3"/>
  <c r="E2359" i="3"/>
  <c r="E2430" i="3"/>
  <c r="E3246" i="3"/>
  <c r="E3197" i="3"/>
  <c r="E2279" i="3"/>
  <c r="E3136" i="3"/>
  <c r="E2456" i="3"/>
  <c r="E2714" i="3"/>
  <c r="E1994" i="3"/>
  <c r="E1179" i="3"/>
  <c r="E2677" i="3"/>
  <c r="E1957" i="3"/>
  <c r="E2424" i="3"/>
  <c r="E1992" i="3"/>
  <c r="E1481" i="3"/>
  <c r="E1603" i="3"/>
  <c r="E732" i="3"/>
  <c r="E1327" i="3"/>
  <c r="E677" i="3"/>
  <c r="E2151" i="3"/>
  <c r="E668" i="3"/>
  <c r="E1198" i="3"/>
  <c r="E454" i="3"/>
  <c r="E935" i="3"/>
  <c r="E407" i="3"/>
  <c r="E615" i="3"/>
  <c r="E257" i="3"/>
  <c r="E186" i="3"/>
  <c r="E3416" i="3"/>
  <c r="E3365" i="3"/>
  <c r="E2908" i="3"/>
  <c r="E2706" i="3"/>
  <c r="E2577" i="3"/>
  <c r="E2946" i="3"/>
  <c r="E2916" i="3"/>
  <c r="E3346" i="3"/>
  <c r="E2146" i="3"/>
  <c r="E2502" i="3"/>
  <c r="E2929" i="3"/>
  <c r="E2042" i="3"/>
  <c r="E1399" i="3"/>
  <c r="E1767" i="3"/>
  <c r="E41" i="3"/>
  <c r="E3368" i="3"/>
  <c r="E3214" i="3"/>
  <c r="E3028" i="3"/>
  <c r="E3350" i="3"/>
  <c r="E1993" i="3"/>
  <c r="E1336" i="3"/>
  <c r="E846" i="3"/>
  <c r="E1554" i="3"/>
  <c r="E1899" i="3"/>
  <c r="E1090" i="3"/>
  <c r="E726" i="3"/>
  <c r="E866" i="3"/>
  <c r="E3190" i="3"/>
  <c r="E3514" i="3"/>
  <c r="E3445" i="3"/>
  <c r="E3372" i="3"/>
  <c r="E2758" i="3"/>
  <c r="E1642" i="3"/>
  <c r="E2974" i="3"/>
  <c r="E2611" i="3"/>
  <c r="E2816" i="3"/>
  <c r="E1960" i="3"/>
  <c r="E1837" i="3"/>
  <c r="E2160" i="3"/>
  <c r="E693" i="3"/>
  <c r="E1261" i="3"/>
  <c r="E1887" i="3"/>
  <c r="E1232" i="3"/>
  <c r="E1366" i="3"/>
  <c r="E1113" i="3"/>
  <c r="E350" i="3"/>
  <c r="E817" i="3"/>
  <c r="E62" i="3"/>
  <c r="E3501" i="3"/>
  <c r="E3381" i="3"/>
  <c r="E3289" i="3"/>
  <c r="E3563" i="3"/>
  <c r="E2790" i="3"/>
  <c r="E2144" i="3"/>
  <c r="E2973" i="3"/>
  <c r="E2159" i="3"/>
  <c r="E2662" i="3"/>
  <c r="E2731" i="3"/>
  <c r="E2299" i="3"/>
  <c r="E1990" i="3"/>
  <c r="E3207" i="3"/>
  <c r="E3182" i="3"/>
  <c r="E2692" i="3"/>
  <c r="E2726" i="3"/>
  <c r="E2294" i="3"/>
  <c r="E2006" i="3"/>
  <c r="E2689" i="3"/>
  <c r="E1142" i="3"/>
  <c r="E2292" i="3"/>
  <c r="E1572" i="3"/>
  <c r="E976" i="3"/>
  <c r="E1278" i="3"/>
  <c r="E392" i="3"/>
  <c r="E737" i="3"/>
  <c r="E756" i="3"/>
  <c r="E1131" i="3"/>
  <c r="E2451" i="3"/>
  <c r="E455" i="3"/>
  <c r="E1066" i="3"/>
  <c r="E474" i="3"/>
  <c r="E323" i="3"/>
  <c r="E698" i="3"/>
  <c r="E232" i="3"/>
  <c r="E274" i="3"/>
  <c r="E3334" i="3"/>
  <c r="E3523" i="3"/>
  <c r="E3403" i="3"/>
  <c r="E3166" i="3"/>
  <c r="E3103" i="3"/>
  <c r="E3369" i="3"/>
  <c r="E3558" i="3"/>
  <c r="E3421" i="3"/>
  <c r="E3339" i="3"/>
  <c r="E2074" i="3"/>
  <c r="E3551" i="3"/>
  <c r="E2806" i="3"/>
  <c r="E2344" i="3"/>
  <c r="E2961" i="3"/>
  <c r="E2575" i="3"/>
  <c r="E1782" i="3"/>
  <c r="E2829" i="3"/>
  <c r="E2780" i="3"/>
  <c r="E2133" i="3"/>
  <c r="E2672" i="3"/>
  <c r="E2282" i="3"/>
  <c r="E2280" i="3"/>
  <c r="E1704" i="3"/>
  <c r="E394" i="3"/>
  <c r="E974" i="3"/>
  <c r="E766" i="3"/>
  <c r="E713" i="3"/>
  <c r="E1662" i="3"/>
  <c r="E1576" i="3"/>
  <c r="E1201" i="3"/>
  <c r="E2439" i="3"/>
  <c r="E979" i="3"/>
  <c r="E1331" i="3"/>
  <c r="E439" i="3"/>
  <c r="E886" i="3"/>
  <c r="E1377" i="3"/>
  <c r="E725" i="3"/>
  <c r="E1356" i="3"/>
  <c r="E903" i="3"/>
  <c r="E686" i="3"/>
  <c r="E793" i="3"/>
  <c r="E67" i="3"/>
  <c r="E42" i="3"/>
  <c r="E3356" i="3"/>
  <c r="E3545" i="3"/>
  <c r="E2645" i="3"/>
  <c r="E3202" i="3"/>
  <c r="E3121" i="3"/>
  <c r="E1951" i="3"/>
  <c r="E3480" i="3"/>
  <c r="E3567" i="3"/>
  <c r="E3395" i="3"/>
  <c r="E3107" i="3"/>
  <c r="E1929" i="3"/>
  <c r="E2937" i="3"/>
  <c r="E1907" i="3"/>
  <c r="E3090" i="3"/>
  <c r="E3041" i="3"/>
  <c r="E2126" i="3"/>
  <c r="E2268" i="3"/>
  <c r="E768" i="3"/>
  <c r="E1365" i="3"/>
  <c r="E530" i="3"/>
  <c r="E241" i="3"/>
  <c r="E275" i="3"/>
  <c r="E55" i="3"/>
  <c r="E318" i="3"/>
  <c r="E30" i="3"/>
  <c r="E2752" i="3"/>
  <c r="E1551" i="3"/>
  <c r="E3446" i="3"/>
  <c r="E2656" i="3"/>
  <c r="E1792" i="3"/>
  <c r="E1694" i="3"/>
  <c r="E1945" i="3"/>
  <c r="E1322" i="3"/>
  <c r="E2124" i="3"/>
  <c r="E606" i="3"/>
  <c r="E738" i="3"/>
  <c r="E681" i="3"/>
  <c r="E1650" i="3"/>
  <c r="E467" i="3"/>
  <c r="E960" i="3"/>
  <c r="E870" i="3"/>
  <c r="E705" i="3"/>
  <c r="E569" i="3"/>
  <c r="E196" i="3"/>
  <c r="E2157" i="3"/>
  <c r="E3549" i="3"/>
  <c r="E3489" i="3"/>
  <c r="E3109" i="3"/>
  <c r="E1931" i="3"/>
  <c r="E3324" i="3"/>
  <c r="E3036" i="3"/>
  <c r="E1822" i="3"/>
  <c r="E3383" i="3"/>
  <c r="E2951" i="3"/>
  <c r="E1913" i="3"/>
  <c r="E1593" i="3"/>
  <c r="E2755" i="3"/>
  <c r="E2107" i="3"/>
  <c r="E2818" i="3"/>
  <c r="E2178" i="3"/>
  <c r="E3222" i="3"/>
  <c r="E2320" i="3"/>
  <c r="E3256" i="3"/>
  <c r="E1538" i="3"/>
  <c r="E573" i="3"/>
  <c r="E2509" i="3"/>
  <c r="E2077" i="3"/>
  <c r="E1645" i="3"/>
  <c r="E1086" i="3"/>
  <c r="E2832" i="3"/>
  <c r="E2112" i="3"/>
  <c r="E1357" i="3"/>
  <c r="E1453" i="3"/>
  <c r="E714" i="3"/>
  <c r="E1189" i="3"/>
  <c r="E1291" i="3"/>
  <c r="E429" i="3"/>
  <c r="E1381" i="3"/>
  <c r="E1376" i="3"/>
  <c r="E610" i="3"/>
  <c r="E1163" i="3"/>
  <c r="E619" i="3"/>
  <c r="E1030" i="3"/>
  <c r="E1332" i="3"/>
  <c r="E3572" i="3"/>
  <c r="E3430" i="3"/>
  <c r="E3456" i="3"/>
  <c r="E2454" i="3"/>
  <c r="E3459" i="3"/>
  <c r="E2938" i="3"/>
  <c r="E1641" i="3"/>
  <c r="E2519" i="3"/>
  <c r="E1942" i="3"/>
  <c r="E2732" i="3"/>
  <c r="E1868" i="3"/>
  <c r="E2443" i="3"/>
  <c r="E2956" i="3"/>
  <c r="E2134" i="3"/>
  <c r="E2513" i="3"/>
  <c r="E3422" i="3"/>
  <c r="E2678" i="3"/>
  <c r="E1814" i="3"/>
  <c r="E883" i="3"/>
  <c r="E2209" i="3"/>
  <c r="E1483" i="3"/>
  <c r="E2820" i="3"/>
  <c r="E1956" i="3"/>
  <c r="E1420" i="3"/>
  <c r="E1385" i="3"/>
  <c r="E624" i="3"/>
  <c r="E1184" i="3"/>
  <c r="E352" i="3"/>
  <c r="E917" i="3"/>
  <c r="E1145" i="3"/>
  <c r="E2547" i="3"/>
  <c r="E1144" i="3"/>
  <c r="E1295" i="3"/>
  <c r="E815" i="3"/>
  <c r="E1162" i="3"/>
  <c r="E401" i="3"/>
  <c r="E1053" i="3"/>
  <c r="E669" i="3"/>
  <c r="E262" i="3"/>
  <c r="E1176" i="3"/>
  <c r="E852" i="3"/>
  <c r="E506" i="3"/>
  <c r="E53" i="3"/>
  <c r="E2860" i="3"/>
  <c r="E1838" i="3"/>
  <c r="E1159" i="3"/>
  <c r="E2089" i="3"/>
  <c r="E2412" i="3"/>
  <c r="E1692" i="3"/>
  <c r="E1157" i="3"/>
  <c r="E1580" i="3"/>
  <c r="E704" i="3"/>
  <c r="E839" i="3"/>
  <c r="E2283" i="3"/>
  <c r="E635" i="3"/>
  <c r="E1186" i="3"/>
  <c r="E112" i="3"/>
  <c r="B7" i="4"/>
  <c r="E3378" i="3"/>
  <c r="E3235" i="3"/>
  <c r="E3211" i="3"/>
  <c r="E3473" i="3"/>
  <c r="E3353" i="3"/>
  <c r="E2579" i="3"/>
  <c r="E3180" i="3"/>
  <c r="E2470" i="3"/>
  <c r="E3239" i="3"/>
  <c r="E2776" i="3"/>
  <c r="E2924" i="3"/>
  <c r="E2524" i="3"/>
  <c r="E2936" i="3"/>
  <c r="E1891" i="3"/>
  <c r="E2984" i="3"/>
  <c r="E2610" i="3"/>
  <c r="E1962" i="3"/>
  <c r="E2536" i="3"/>
  <c r="E2675" i="3"/>
  <c r="E2027" i="3"/>
  <c r="E2930" i="3"/>
  <c r="E3290" i="3"/>
  <c r="E1772" i="3"/>
  <c r="E1970" i="3"/>
  <c r="E1359" i="3"/>
  <c r="E1933" i="3"/>
  <c r="E1552" i="3"/>
  <c r="E3007" i="3"/>
  <c r="E3274" i="3"/>
  <c r="E3212" i="3"/>
  <c r="E2733" i="3"/>
  <c r="E2778" i="3"/>
  <c r="E3024" i="3"/>
  <c r="E3515" i="3"/>
  <c r="E3083" i="3"/>
  <c r="E2720" i="3"/>
  <c r="E1856" i="3"/>
  <c r="E2303" i="3"/>
  <c r="E1583" i="3"/>
  <c r="E2920" i="3"/>
  <c r="E1571" i="3"/>
  <c r="E2729" i="3"/>
  <c r="E2990" i="3"/>
  <c r="E1972" i="3"/>
  <c r="E2534" i="3"/>
  <c r="E2102" i="3"/>
  <c r="E1526" i="3"/>
  <c r="E2641" i="3"/>
  <c r="E1921" i="3"/>
  <c r="E1286" i="3"/>
  <c r="E413" i="3"/>
  <c r="E1812" i="3"/>
  <c r="E1534" i="3"/>
  <c r="E559" i="3"/>
  <c r="E682" i="3"/>
  <c r="E1567" i="3"/>
  <c r="E966" i="3"/>
  <c r="E1059" i="3"/>
  <c r="E1146" i="3"/>
  <c r="E1540" i="3"/>
  <c r="E2691" i="3"/>
  <c r="E2115" i="3"/>
  <c r="E1360" i="3"/>
  <c r="E574" i="3"/>
  <c r="E1151" i="3"/>
  <c r="E599" i="3"/>
  <c r="E834" i="3"/>
  <c r="E885" i="3"/>
  <c r="E375" i="3"/>
  <c r="E428" i="3"/>
  <c r="E364" i="3"/>
  <c r="E1320" i="3"/>
  <c r="E1032" i="3"/>
  <c r="E636" i="3"/>
  <c r="E867" i="3"/>
  <c r="E579" i="3"/>
  <c r="E435" i="3"/>
  <c r="E650" i="3"/>
  <c r="E355" i="3"/>
  <c r="E901" i="3"/>
  <c r="E757" i="3"/>
  <c r="E469" i="3"/>
  <c r="E311" i="3"/>
  <c r="E185" i="3"/>
  <c r="E64" i="3"/>
  <c r="E235" i="3"/>
  <c r="E123" i="3"/>
  <c r="E251" i="3"/>
  <c r="E107" i="3"/>
  <c r="E249" i="3"/>
  <c r="E105" i="3"/>
  <c r="E152" i="3"/>
  <c r="E5" i="3"/>
  <c r="E294" i="3"/>
  <c r="E150" i="3"/>
  <c r="E13" i="3"/>
  <c r="E3188" i="3"/>
  <c r="E3477" i="3"/>
  <c r="E3357" i="3"/>
  <c r="E1961" i="3"/>
  <c r="E3297" i="3"/>
  <c r="E3546" i="3"/>
  <c r="E3486" i="3"/>
  <c r="E3091" i="3"/>
  <c r="E3426" i="3"/>
  <c r="E2013" i="3"/>
  <c r="E3305" i="3"/>
  <c r="E1817" i="3"/>
  <c r="E3283" i="3"/>
  <c r="E3550" i="3"/>
  <c r="E3248" i="3"/>
  <c r="E3512" i="3"/>
  <c r="E3141" i="3"/>
  <c r="E2921" i="3"/>
  <c r="E3392" i="3"/>
  <c r="E2105" i="3"/>
  <c r="E3310" i="3"/>
  <c r="E3517" i="3"/>
  <c r="E3373" i="3"/>
  <c r="E3229" i="3"/>
  <c r="E3085" i="3"/>
  <c r="E2941" i="3"/>
  <c r="E2759" i="3"/>
  <c r="E2327" i="3"/>
  <c r="E2111" i="3"/>
  <c r="E1895" i="3"/>
  <c r="E3087" i="3"/>
  <c r="E3444" i="3"/>
  <c r="E3156" i="3"/>
  <c r="E2650" i="3"/>
  <c r="E2434" i="3"/>
  <c r="E2002" i="3"/>
  <c r="E1786" i="3"/>
  <c r="E3399" i="3"/>
  <c r="E3503" i="3"/>
  <c r="E3359" i="3"/>
  <c r="E3215" i="3"/>
  <c r="E3071" i="3"/>
  <c r="E2925" i="3"/>
  <c r="E2741" i="3"/>
  <c r="E2525" i="3"/>
  <c r="E2093" i="3"/>
  <c r="E2898" i="3"/>
  <c r="E2704" i="3"/>
  <c r="E2488" i="3"/>
  <c r="E1840" i="3"/>
  <c r="E3057" i="3"/>
  <c r="E2910" i="3"/>
  <c r="E2719" i="3"/>
  <c r="E2287" i="3"/>
  <c r="E2071" i="3"/>
  <c r="E1855" i="3"/>
  <c r="E3104" i="3"/>
  <c r="E2960" i="3"/>
  <c r="E2788" i="3"/>
  <c r="E2574" i="3"/>
  <c r="E2358" i="3"/>
  <c r="E3198" i="3"/>
  <c r="E3054" i="3"/>
  <c r="E2907" i="3"/>
  <c r="E2716" i="3"/>
  <c r="E2500" i="3"/>
  <c r="E2284" i="3"/>
  <c r="E2068" i="3"/>
  <c r="E1852" i="3"/>
  <c r="E3293" i="3"/>
  <c r="E3149" i="3"/>
  <c r="E3005" i="3"/>
  <c r="E2848" i="3"/>
  <c r="E2639" i="3"/>
  <c r="E2423" i="3"/>
  <c r="E2207" i="3"/>
  <c r="E1991" i="3"/>
  <c r="E1775" i="3"/>
  <c r="E3088" i="3"/>
  <c r="E1654" i="3"/>
  <c r="E3051" i="3"/>
  <c r="E2903" i="3"/>
  <c r="E2709" i="3"/>
  <c r="E2493" i="3"/>
  <c r="E3554" i="3"/>
  <c r="E3410" i="3"/>
  <c r="E3266" i="3"/>
  <c r="E3122" i="3"/>
  <c r="E2978" i="3"/>
  <c r="E2384" i="3"/>
  <c r="E2168" i="3"/>
  <c r="E2810" i="3"/>
  <c r="E2666" i="3"/>
  <c r="E2522" i="3"/>
  <c r="E2234" i="3"/>
  <c r="E2090" i="3"/>
  <c r="E1946" i="3"/>
  <c r="E1802" i="3"/>
  <c r="E1514" i="3"/>
  <c r="E1323" i="3"/>
  <c r="E1107" i="3"/>
  <c r="E2773" i="3"/>
  <c r="E2629" i="3"/>
  <c r="E2485" i="3"/>
  <c r="E2053" i="3"/>
  <c r="E1909" i="3"/>
  <c r="E1765" i="3"/>
  <c r="E1621" i="3"/>
  <c r="E1469" i="3"/>
  <c r="E1266" i="3"/>
  <c r="E279" i="3"/>
  <c r="E2808" i="3"/>
  <c r="E2664" i="3"/>
  <c r="E2376" i="3"/>
  <c r="E2232" i="3"/>
  <c r="E2088" i="3"/>
  <c r="E1944" i="3"/>
  <c r="E1656" i="3"/>
  <c r="E1512" i="3"/>
  <c r="E1321" i="3"/>
  <c r="E857" i="3"/>
  <c r="E488" i="3"/>
  <c r="E1422" i="3"/>
  <c r="E1208" i="3"/>
  <c r="E992" i="3"/>
  <c r="E1522" i="3"/>
  <c r="E1335" i="3"/>
  <c r="E875" i="3"/>
  <c r="E523" i="3"/>
  <c r="E658" i="3"/>
  <c r="E1544" i="3"/>
  <c r="E1369" i="3"/>
  <c r="E1153" i="3"/>
  <c r="E924" i="3"/>
  <c r="E1555" i="3"/>
  <c r="E1168" i="3"/>
  <c r="E945" i="3"/>
  <c r="E623" i="3"/>
  <c r="E1614" i="3"/>
  <c r="E1460" i="3"/>
  <c r="E1255" i="3"/>
  <c r="E755" i="3"/>
  <c r="E1673" i="3"/>
  <c r="E1529" i="3"/>
  <c r="E1346" i="3"/>
  <c r="E1130" i="3"/>
  <c r="E540" i="3"/>
  <c r="E1345" i="3"/>
  <c r="E1129" i="3"/>
  <c r="E893" i="3"/>
  <c r="E539" i="3"/>
  <c r="E2679" i="3"/>
  <c r="E2391" i="3"/>
  <c r="E2247" i="3"/>
  <c r="E2103" i="3"/>
  <c r="E1959" i="3"/>
  <c r="E1527" i="3"/>
  <c r="E1340" i="3"/>
  <c r="E884" i="3"/>
  <c r="E538" i="3"/>
  <c r="E1427" i="3"/>
  <c r="E1283" i="3"/>
  <c r="E1139" i="3"/>
  <c r="E995" i="3"/>
  <c r="E361" i="3"/>
  <c r="E1438" i="3"/>
  <c r="E1294" i="3"/>
  <c r="E1150" i="3"/>
  <c r="E814" i="3"/>
  <c r="E379" i="3"/>
  <c r="E1329" i="3"/>
  <c r="E1185" i="3"/>
  <c r="E869" i="3"/>
  <c r="E653" i="3"/>
  <c r="E437" i="3"/>
  <c r="E109" i="3"/>
  <c r="E408" i="3"/>
  <c r="E319" i="3"/>
  <c r="E513" i="3"/>
  <c r="E187" i="3"/>
  <c r="E1308" i="3"/>
  <c r="E1020" i="3"/>
  <c r="E620" i="3"/>
  <c r="E711" i="3"/>
  <c r="E567" i="3"/>
  <c r="E423" i="3"/>
  <c r="E252" i="3"/>
  <c r="E926" i="3"/>
  <c r="E782" i="3"/>
  <c r="E638" i="3"/>
  <c r="E494" i="3"/>
  <c r="E340" i="3"/>
  <c r="E889" i="3"/>
  <c r="E745" i="3"/>
  <c r="E601" i="3"/>
  <c r="E457" i="3"/>
  <c r="E296" i="3"/>
  <c r="E184" i="3"/>
  <c r="E182" i="3"/>
  <c r="E238" i="3"/>
  <c r="E29" i="3"/>
  <c r="E832" i="3"/>
  <c r="E688" i="3"/>
  <c r="E544" i="3"/>
  <c r="E399" i="3"/>
  <c r="E255" i="3"/>
  <c r="E111" i="3"/>
  <c r="E239" i="3"/>
  <c r="E142" i="3"/>
  <c r="E381" i="3"/>
  <c r="E237" i="3"/>
  <c r="E163" i="3"/>
  <c r="E282" i="3"/>
  <c r="E138" i="3"/>
  <c r="E12" i="3"/>
  <c r="E3224" i="3"/>
  <c r="E3499" i="3"/>
  <c r="E2224" i="3"/>
  <c r="E2702" i="3"/>
  <c r="E2809" i="3"/>
  <c r="E2521" i="3"/>
  <c r="E858" i="3"/>
  <c r="E2700" i="3"/>
  <c r="E1980" i="3"/>
  <c r="E1373" i="3"/>
  <c r="E1419" i="3"/>
  <c r="E1591" i="3"/>
  <c r="E1095" i="3"/>
  <c r="E1182" i="3"/>
  <c r="E2715" i="3"/>
  <c r="E2139" i="3"/>
  <c r="E644" i="3"/>
  <c r="E1031" i="3"/>
  <c r="E489" i="3"/>
  <c r="E338" i="3"/>
  <c r="E299" i="3"/>
  <c r="E384" i="3"/>
  <c r="E925" i="3"/>
  <c r="E637" i="3"/>
  <c r="E224" i="3"/>
  <c r="E240" i="3"/>
  <c r="E288" i="3"/>
  <c r="E147" i="3"/>
  <c r="E131" i="3"/>
  <c r="E273" i="3"/>
  <c r="E176" i="3"/>
  <c r="E174" i="3"/>
  <c r="E3562" i="3"/>
  <c r="E2850" i="3"/>
  <c r="E2517" i="3"/>
  <c r="E2965" i="3"/>
  <c r="E2147" i="3"/>
  <c r="E2887" i="3"/>
  <c r="E3527" i="3"/>
  <c r="E2345" i="3"/>
  <c r="E1631" i="3"/>
  <c r="E2394" i="3"/>
  <c r="E1745" i="3"/>
  <c r="E2933" i="3"/>
  <c r="E2104" i="3"/>
  <c r="E1619" i="3"/>
  <c r="E2459" i="3"/>
  <c r="E1811" i="3"/>
  <c r="E2799" i="3"/>
  <c r="E2097" i="3"/>
  <c r="E3578" i="3"/>
  <c r="E2842" i="3"/>
  <c r="E2834" i="3"/>
  <c r="E2258" i="3"/>
  <c r="E1143" i="3"/>
  <c r="E1497" i="3"/>
  <c r="E826" i="3"/>
  <c r="E2688" i="3"/>
  <c r="E1968" i="3"/>
  <c r="E1680" i="3"/>
  <c r="E909" i="3"/>
  <c r="E1244" i="3"/>
  <c r="E1546" i="3"/>
  <c r="E1010" i="3"/>
  <c r="E1568" i="3"/>
  <c r="E971" i="3"/>
  <c r="E1579" i="3"/>
  <c r="E1490" i="3"/>
  <c r="E811" i="3"/>
  <c r="E1382" i="3"/>
  <c r="E612" i="3"/>
  <c r="E2703" i="3"/>
  <c r="E1839" i="3"/>
  <c r="E1160" i="3"/>
  <c r="E1451" i="3"/>
  <c r="E1019" i="3"/>
  <c r="E689" i="3"/>
  <c r="E110" i="3"/>
  <c r="E549" i="3"/>
  <c r="E1188" i="3"/>
  <c r="E656" i="3"/>
  <c r="E879" i="3"/>
  <c r="E950" i="3"/>
  <c r="E662" i="3"/>
  <c r="E769" i="3"/>
  <c r="E85" i="3"/>
  <c r="E329" i="3"/>
  <c r="E3524" i="3"/>
  <c r="E3404" i="3"/>
  <c r="E3247" i="3"/>
  <c r="E3105" i="3"/>
  <c r="E2563" i="3"/>
  <c r="E1679" i="3"/>
  <c r="E3312" i="3"/>
  <c r="E1806" i="3"/>
  <c r="E3371" i="3"/>
  <c r="E2109" i="3"/>
  <c r="E2911" i="3"/>
  <c r="E2288" i="3"/>
  <c r="E2087" i="3"/>
  <c r="E2158" i="3"/>
  <c r="E3210" i="3"/>
  <c r="E2084" i="3"/>
  <c r="E3017" i="3"/>
  <c r="E2227" i="3"/>
  <c r="E1795" i="3"/>
  <c r="E2781" i="3"/>
  <c r="E3111" i="3"/>
  <c r="E3566" i="3"/>
  <c r="E2822" i="3"/>
  <c r="E2246" i="3"/>
  <c r="E1670" i="3"/>
  <c r="E2353" i="3"/>
  <c r="E1777" i="3"/>
  <c r="E2532" i="3"/>
  <c r="E2100" i="3"/>
  <c r="E1337" i="3"/>
  <c r="E881" i="3"/>
  <c r="E1135" i="3"/>
  <c r="E1556" i="3"/>
  <c r="E946" i="3"/>
  <c r="E1400" i="3"/>
  <c r="E1476" i="3"/>
  <c r="E787" i="3"/>
  <c r="E1362" i="3"/>
  <c r="E576" i="3"/>
  <c r="E1361" i="3"/>
  <c r="E575" i="3"/>
  <c r="E2403" i="3"/>
  <c r="E1971" i="3"/>
  <c r="E1539" i="3"/>
  <c r="E1439" i="3"/>
  <c r="E1450" i="3"/>
  <c r="E1018" i="3"/>
  <c r="E618" i="3"/>
  <c r="E1197" i="3"/>
  <c r="E453" i="3"/>
  <c r="E794" i="3"/>
  <c r="E3439" i="3"/>
  <c r="E2802" i="3"/>
  <c r="E3379" i="3"/>
  <c r="E2177" i="3"/>
  <c r="E3319" i="3"/>
  <c r="E3568" i="3"/>
  <c r="E3236" i="3"/>
  <c r="E3508" i="3"/>
  <c r="E3448" i="3"/>
  <c r="E3322" i="3"/>
  <c r="E2033" i="3"/>
  <c r="E3306" i="3"/>
  <c r="E1833" i="3"/>
  <c r="E3284" i="3"/>
  <c r="E3534" i="3"/>
  <c r="E3177" i="3"/>
  <c r="E3055" i="3"/>
  <c r="E2321" i="3"/>
  <c r="E3332" i="3"/>
  <c r="E3505" i="3"/>
  <c r="E3217" i="3"/>
  <c r="E3073" i="3"/>
  <c r="E2743" i="3"/>
  <c r="E2311" i="3"/>
  <c r="E2095" i="3"/>
  <c r="E1879" i="3"/>
  <c r="E1605" i="3"/>
  <c r="E3576" i="3"/>
  <c r="E3432" i="3"/>
  <c r="E3288" i="3"/>
  <c r="E3144" i="3"/>
  <c r="E2634" i="3"/>
  <c r="E2418" i="3"/>
  <c r="E1770" i="3"/>
  <c r="E3351" i="3"/>
  <c r="E3491" i="3"/>
  <c r="E3347" i="3"/>
  <c r="E3203" i="3"/>
  <c r="E2912" i="3"/>
  <c r="E2505" i="3"/>
  <c r="E2289" i="3"/>
  <c r="E2073" i="3"/>
  <c r="E1857" i="3"/>
  <c r="E3034" i="3"/>
  <c r="E2885" i="3"/>
  <c r="E2684" i="3"/>
  <c r="E2252" i="3"/>
  <c r="E3045" i="3"/>
  <c r="E2051" i="3"/>
  <c r="E1835" i="3"/>
  <c r="E2948" i="3"/>
  <c r="E2122" i="3"/>
  <c r="E1906" i="3"/>
  <c r="E1666" i="3"/>
  <c r="E3186" i="3"/>
  <c r="E2696" i="3"/>
  <c r="E2480" i="3"/>
  <c r="E2264" i="3"/>
  <c r="E2048" i="3"/>
  <c r="E1832" i="3"/>
  <c r="E3281" i="3"/>
  <c r="E2993" i="3"/>
  <c r="E2623" i="3"/>
  <c r="E2407" i="3"/>
  <c r="E1975" i="3"/>
  <c r="E1759" i="3"/>
  <c r="E3220" i="3"/>
  <c r="E2931" i="3"/>
  <c r="E2746" i="3"/>
  <c r="E2530" i="3"/>
  <c r="E2314" i="3"/>
  <c r="E2098" i="3"/>
  <c r="E1882" i="3"/>
  <c r="E3039" i="3"/>
  <c r="E2890" i="3"/>
  <c r="E2693" i="3"/>
  <c r="E2477" i="3"/>
  <c r="E2045" i="3"/>
  <c r="E3519" i="3"/>
  <c r="E3542" i="3"/>
  <c r="E3398" i="3"/>
  <c r="E3110" i="3"/>
  <c r="E2966" i="3"/>
  <c r="E2654" i="3"/>
  <c r="E2510" i="3"/>
  <c r="E1790" i="3"/>
  <c r="E1646" i="3"/>
  <c r="E1500" i="3"/>
  <c r="E1303" i="3"/>
  <c r="E1087" i="3"/>
  <c r="E452" i="3"/>
  <c r="E2761" i="3"/>
  <c r="E2473" i="3"/>
  <c r="E2329" i="3"/>
  <c r="E2185" i="3"/>
  <c r="E1897" i="3"/>
  <c r="E1753" i="3"/>
  <c r="E1609" i="3"/>
  <c r="E1455" i="3"/>
  <c r="E750" i="3"/>
  <c r="E2940" i="3"/>
  <c r="E2652" i="3"/>
  <c r="E2508" i="3"/>
  <c r="E2364" i="3"/>
  <c r="E2220" i="3"/>
  <c r="E2076" i="3"/>
  <c r="E1932" i="3"/>
  <c r="E1788" i="3"/>
  <c r="E1496" i="3"/>
  <c r="E825" i="3"/>
  <c r="E450" i="3"/>
  <c r="E660" i="3"/>
  <c r="E1508" i="3"/>
  <c r="E1315" i="3"/>
  <c r="E1099" i="3"/>
  <c r="E847" i="3"/>
  <c r="E1170" i="3"/>
  <c r="E1532" i="3"/>
  <c r="E1349" i="3"/>
  <c r="E1133" i="3"/>
  <c r="E1543" i="3"/>
  <c r="E1364" i="3"/>
  <c r="E1148" i="3"/>
  <c r="E919" i="3"/>
  <c r="E587" i="3"/>
  <c r="E1602" i="3"/>
  <c r="E1446" i="3"/>
  <c r="E1239" i="3"/>
  <c r="E1023" i="3"/>
  <c r="E731" i="3"/>
  <c r="E1661" i="3"/>
  <c r="E1517" i="3"/>
  <c r="E1326" i="3"/>
  <c r="E862" i="3"/>
  <c r="E504" i="3"/>
  <c r="E1660" i="3"/>
  <c r="E1516" i="3"/>
  <c r="E1325" i="3"/>
  <c r="E1109" i="3"/>
  <c r="E861" i="3"/>
  <c r="E503" i="3"/>
  <c r="E2667" i="3"/>
  <c r="E2523" i="3"/>
  <c r="E2235" i="3"/>
  <c r="E2091" i="3"/>
  <c r="E1947" i="3"/>
  <c r="E1803" i="3"/>
  <c r="E1659" i="3"/>
  <c r="E1515" i="3"/>
  <c r="E1324" i="3"/>
  <c r="E502" i="3"/>
  <c r="E1415" i="3"/>
  <c r="E1127" i="3"/>
  <c r="E336" i="3"/>
  <c r="E1426" i="3"/>
  <c r="E1138" i="3"/>
  <c r="E994" i="3"/>
  <c r="E798" i="3"/>
  <c r="E582" i="3"/>
  <c r="E360" i="3"/>
  <c r="E1317" i="3"/>
  <c r="E1029" i="3"/>
  <c r="E849" i="3"/>
  <c r="E633" i="3"/>
  <c r="E324" i="3"/>
  <c r="E608" i="3"/>
  <c r="E391" i="3"/>
  <c r="E265" i="3"/>
  <c r="E317" i="3"/>
  <c r="E497" i="3"/>
  <c r="E76" i="3"/>
  <c r="E1296" i="3"/>
  <c r="E1152" i="3"/>
  <c r="E1008" i="3"/>
  <c r="E816" i="3"/>
  <c r="E600" i="3"/>
  <c r="E843" i="3"/>
  <c r="E555" i="3"/>
  <c r="E411" i="3"/>
  <c r="E914" i="3"/>
  <c r="E626" i="3"/>
  <c r="E482" i="3"/>
  <c r="E326" i="3"/>
  <c r="E86" i="3"/>
  <c r="E733" i="3"/>
  <c r="E589" i="3"/>
  <c r="E445" i="3"/>
  <c r="E281" i="3"/>
  <c r="E14" i="3"/>
  <c r="E157" i="3"/>
  <c r="E220" i="3"/>
  <c r="E964" i="3"/>
  <c r="E820" i="3"/>
  <c r="E676" i="3"/>
  <c r="E532" i="3"/>
  <c r="E243" i="3"/>
  <c r="E99" i="3"/>
  <c r="E83" i="3"/>
  <c r="E130" i="3"/>
  <c r="E225" i="3"/>
  <c r="E81" i="3"/>
  <c r="E128" i="3"/>
  <c r="E270" i="3"/>
  <c r="E126" i="3"/>
  <c r="E11" i="3"/>
  <c r="E3302" i="3"/>
  <c r="E2440" i="3"/>
  <c r="E2377" i="3"/>
  <c r="E1106" i="3"/>
  <c r="E2556" i="3"/>
  <c r="E1836" i="3"/>
  <c r="E989" i="3"/>
  <c r="E1311" i="3"/>
  <c r="E2571" i="3"/>
  <c r="E1175" i="3"/>
  <c r="E438" i="3"/>
  <c r="E1344" i="3"/>
  <c r="E3442" i="3"/>
  <c r="E3571" i="3"/>
  <c r="E3046" i="3"/>
  <c r="E1629" i="3"/>
  <c r="E2793" i="3"/>
  <c r="E3231" i="3"/>
  <c r="E2254" i="3"/>
  <c r="E1938" i="3"/>
  <c r="E2745" i="3"/>
  <c r="E1607" i="3"/>
  <c r="E3002" i="3"/>
  <c r="E2420" i="3"/>
  <c r="E2690" i="3"/>
  <c r="E2114" i="3"/>
  <c r="E2221" i="3"/>
  <c r="E1302" i="3"/>
  <c r="E1824" i="3"/>
  <c r="E1141" i="3"/>
  <c r="E570" i="3"/>
  <c r="E740" i="3"/>
  <c r="E1226" i="3"/>
  <c r="E657" i="3"/>
  <c r="E1204" i="3"/>
  <c r="E1166" i="3"/>
  <c r="E1165" i="3"/>
  <c r="E2559" i="3"/>
  <c r="E1695" i="3"/>
  <c r="E1307" i="3"/>
  <c r="E403" i="3"/>
  <c r="E1318" i="3"/>
  <c r="E634" i="3"/>
  <c r="E1353" i="3"/>
  <c r="E388" i="3"/>
  <c r="E310" i="3"/>
  <c r="E1044" i="3"/>
  <c r="E735" i="3"/>
  <c r="E284" i="3"/>
  <c r="E806" i="3"/>
  <c r="E518" i="3"/>
  <c r="E625" i="3"/>
  <c r="E325" i="3"/>
  <c r="E96" i="3"/>
  <c r="E253" i="3"/>
  <c r="E135" i="3"/>
  <c r="E119" i="3"/>
  <c r="E22" i="3"/>
  <c r="E261" i="3"/>
  <c r="E117" i="3"/>
  <c r="E306" i="3"/>
  <c r="E162" i="3"/>
  <c r="E18" i="3"/>
  <c r="E3460" i="3"/>
  <c r="E3400" i="3"/>
  <c r="E3340" i="3"/>
  <c r="E3164" i="3"/>
  <c r="E1797" i="3"/>
  <c r="E3511" i="3"/>
  <c r="E3490" i="3"/>
  <c r="E1889" i="3"/>
  <c r="E3097" i="3"/>
  <c r="E3195" i="3"/>
  <c r="E3168" i="3"/>
  <c r="E2670" i="3"/>
  <c r="E2022" i="3"/>
  <c r="E3227" i="3"/>
  <c r="E1893" i="3"/>
  <c r="E2504" i="3"/>
  <c r="E2735" i="3"/>
  <c r="E2300" i="3"/>
  <c r="E3161" i="3"/>
  <c r="E2863" i="3"/>
  <c r="E2011" i="3"/>
  <c r="E2081" i="3"/>
  <c r="E1559" i="3"/>
  <c r="E3134" i="3"/>
  <c r="E2620" i="3"/>
  <c r="E1751" i="3"/>
  <c r="E2390" i="3"/>
  <c r="E1339" i="3"/>
  <c r="E2497" i="3"/>
  <c r="E1633" i="3"/>
  <c r="E802" i="3"/>
  <c r="E2676" i="3"/>
  <c r="E1668" i="3"/>
  <c r="E1121" i="3"/>
  <c r="E1228" i="3"/>
  <c r="E1700" i="3"/>
  <c r="E1169" i="3"/>
  <c r="E1626" i="3"/>
  <c r="E2259" i="3"/>
  <c r="E256" i="3"/>
  <c r="E3153" i="3"/>
  <c r="E3461" i="3"/>
  <c r="E3401" i="3"/>
  <c r="E2393" i="3"/>
  <c r="E3341" i="3"/>
  <c r="E3272" i="3"/>
  <c r="E3525" i="3"/>
  <c r="E3165" i="3"/>
  <c r="E3465" i="3"/>
  <c r="E2445" i="3"/>
  <c r="E3344" i="3"/>
  <c r="E2249" i="3"/>
  <c r="E3328" i="3"/>
  <c r="E2049" i="3"/>
  <c r="E3307" i="3"/>
  <c r="E3213" i="3"/>
  <c r="E3496" i="3"/>
  <c r="E2537" i="3"/>
  <c r="E3354" i="3"/>
  <c r="E3493" i="3"/>
  <c r="E3349" i="3"/>
  <c r="E3205" i="3"/>
  <c r="E3061" i="3"/>
  <c r="E2914" i="3"/>
  <c r="E2507" i="3"/>
  <c r="E2291" i="3"/>
  <c r="E2075" i="3"/>
  <c r="E1859" i="3"/>
  <c r="E1545" i="3"/>
  <c r="E3564" i="3"/>
  <c r="E3420" i="3"/>
  <c r="E3132" i="3"/>
  <c r="E2988" i="3"/>
  <c r="E2614" i="3"/>
  <c r="E2398" i="3"/>
  <c r="E2182" i="3"/>
  <c r="E3479" i="3"/>
  <c r="E3335" i="3"/>
  <c r="E3191" i="3"/>
  <c r="E2899" i="3"/>
  <c r="E2489" i="3"/>
  <c r="E2057" i="3"/>
  <c r="E3022" i="3"/>
  <c r="E2871" i="3"/>
  <c r="E2668" i="3"/>
  <c r="E2452" i="3"/>
  <c r="E1804" i="3"/>
  <c r="E2467" i="3"/>
  <c r="E2251" i="3"/>
  <c r="E1819" i="3"/>
  <c r="E1630" i="3"/>
  <c r="E3174" i="3"/>
  <c r="E2879" i="3"/>
  <c r="E2464" i="3"/>
  <c r="E2248" i="3"/>
  <c r="E1816" i="3"/>
  <c r="E3269" i="3"/>
  <c r="E3125" i="3"/>
  <c r="E2981" i="3"/>
  <c r="E2603" i="3"/>
  <c r="E2387" i="3"/>
  <c r="E2171" i="3"/>
  <c r="E1955" i="3"/>
  <c r="E1737" i="3"/>
  <c r="E3208" i="3"/>
  <c r="E3064" i="3"/>
  <c r="E2918" i="3"/>
  <c r="E2730" i="3"/>
  <c r="E2514" i="3"/>
  <c r="E2298" i="3"/>
  <c r="E2082" i="3"/>
  <c r="E1866" i="3"/>
  <c r="E1569" i="3"/>
  <c r="E3027" i="3"/>
  <c r="E2876" i="3"/>
  <c r="E2457" i="3"/>
  <c r="E2241" i="3"/>
  <c r="E2025" i="3"/>
  <c r="E1809" i="3"/>
  <c r="E3471" i="3"/>
  <c r="E3530" i="3"/>
  <c r="E3386" i="3"/>
  <c r="E3242" i="3"/>
  <c r="E3098" i="3"/>
  <c r="E2954" i="3"/>
  <c r="E2348" i="3"/>
  <c r="E1916" i="3"/>
  <c r="E2786" i="3"/>
  <c r="E2498" i="3"/>
  <c r="E2354" i="3"/>
  <c r="E2210" i="3"/>
  <c r="E2066" i="3"/>
  <c r="E1778" i="3"/>
  <c r="E1634" i="3"/>
  <c r="E1484" i="3"/>
  <c r="E1071" i="3"/>
  <c r="E803" i="3"/>
  <c r="E414" i="3"/>
  <c r="E2749" i="3"/>
  <c r="E2461" i="3"/>
  <c r="E2317" i="3"/>
  <c r="E2173" i="3"/>
  <c r="E2029" i="3"/>
  <c r="E1885" i="3"/>
  <c r="E1741" i="3"/>
  <c r="E1597" i="3"/>
  <c r="E1230" i="3"/>
  <c r="E1014" i="3"/>
  <c r="E718" i="3"/>
  <c r="E2640" i="3"/>
  <c r="E2352" i="3"/>
  <c r="E2208" i="3"/>
  <c r="E2064" i="3"/>
  <c r="E1632" i="3"/>
  <c r="E1482" i="3"/>
  <c r="E1069" i="3"/>
  <c r="E951" i="3"/>
  <c r="E1494" i="3"/>
  <c r="E1083" i="3"/>
  <c r="E1370" i="3"/>
  <c r="E1154" i="3"/>
  <c r="E594" i="3"/>
  <c r="E1664" i="3"/>
  <c r="E1520" i="3"/>
  <c r="E1117" i="3"/>
  <c r="E521" i="3"/>
  <c r="E1531" i="3"/>
  <c r="E1132" i="3"/>
  <c r="E1590" i="3"/>
  <c r="E1432" i="3"/>
  <c r="E1003" i="3"/>
  <c r="E703" i="3"/>
  <c r="E1649" i="3"/>
  <c r="E1094" i="3"/>
  <c r="E1502" i="3"/>
  <c r="E1309" i="3"/>
  <c r="E1093" i="3"/>
  <c r="E837" i="3"/>
  <c r="E2655" i="3"/>
  <c r="E2079" i="3"/>
  <c r="E1501" i="3"/>
  <c r="E1304" i="3"/>
  <c r="E828" i="3"/>
  <c r="E1259" i="3"/>
  <c r="E1115" i="3"/>
  <c r="E969" i="3"/>
  <c r="E547" i="3"/>
  <c r="E307" i="3"/>
  <c r="E1270" i="3"/>
  <c r="E981" i="3"/>
  <c r="E335" i="3"/>
  <c r="E1305" i="3"/>
  <c r="E1017" i="3"/>
  <c r="E833" i="3"/>
  <c r="E617" i="3"/>
  <c r="E400" i="3"/>
  <c r="E588" i="3"/>
  <c r="E367" i="3"/>
  <c r="E264" i="3"/>
  <c r="E1284" i="3"/>
  <c r="E996" i="3"/>
  <c r="E800" i="3"/>
  <c r="E362" i="3"/>
  <c r="E831" i="3"/>
  <c r="E687" i="3"/>
  <c r="E543" i="3"/>
  <c r="E216" i="3"/>
  <c r="E902" i="3"/>
  <c r="E60" i="3"/>
  <c r="E865" i="3"/>
  <c r="E266" i="3"/>
  <c r="E10" i="3"/>
  <c r="B3" i="4" s="1"/>
  <c r="E125" i="3"/>
  <c r="E952" i="3"/>
  <c r="E808" i="3"/>
  <c r="E664" i="3"/>
  <c r="E520" i="3"/>
  <c r="E372" i="3"/>
  <c r="E175" i="3"/>
  <c r="E231" i="3"/>
  <c r="E87" i="3"/>
  <c r="E118" i="3"/>
  <c r="E357" i="3"/>
  <c r="E116" i="3"/>
  <c r="E402" i="3"/>
  <c r="E258" i="3"/>
  <c r="E114" i="3"/>
  <c r="E1905" i="3"/>
  <c r="E3538" i="3"/>
  <c r="B5" i="4"/>
  <c r="E3" i="3"/>
  <c r="B9" i="4" l="1"/>
</calcChain>
</file>

<file path=xl/sharedStrings.xml><?xml version="1.0" encoding="utf-8"?>
<sst xmlns="http://schemas.openxmlformats.org/spreadsheetml/2006/main" count="128532" uniqueCount="26200">
  <si>
    <t>rel_type</t>
  </si>
  <si>
    <t>target_isin</t>
  </si>
  <si>
    <t>start_</t>
  </si>
  <si>
    <t>id</t>
  </si>
  <si>
    <t>source_company_id</t>
  </si>
  <si>
    <t>target_company_id</t>
  </si>
  <si>
    <t>subsidiaries</t>
  </si>
  <si>
    <t>revenue_percent</t>
  </si>
  <si>
    <t>percent_estimated</t>
  </si>
  <si>
    <t>source_company_subsidiaries</t>
  </si>
  <si>
    <t>target_company_subsidiaries</t>
  </si>
  <si>
    <t>source_name</t>
  </si>
  <si>
    <t>source_ticker</t>
  </si>
  <si>
    <t>source_cusip</t>
  </si>
  <si>
    <t>source_isin</t>
  </si>
  <si>
    <t>source_sedol</t>
  </si>
  <si>
    <t>target_name</t>
  </si>
  <si>
    <t>target_ticker</t>
  </si>
  <si>
    <t>target_cusip</t>
  </si>
  <si>
    <t>target_sedol</t>
  </si>
  <si>
    <t>source_company_keyword</t>
  </si>
  <si>
    <t>target_company_keyword</t>
  </si>
  <si>
    <t>keyword1</t>
  </si>
  <si>
    <t>keyword2</t>
  </si>
  <si>
    <t>keyword3</t>
  </si>
  <si>
    <t>keyword4</t>
  </si>
  <si>
    <t>keyword5</t>
  </si>
  <si>
    <t>keyword6</t>
  </si>
  <si>
    <t>keyword7</t>
  </si>
  <si>
    <t>keyword8</t>
  </si>
  <si>
    <t>keyword9</t>
  </si>
  <si>
    <t>keyword10</t>
  </si>
  <si>
    <t>end_</t>
  </si>
  <si>
    <t>CUSTOMER</t>
  </si>
  <si>
    <t>GB00BK9RKT01</t>
  </si>
  <si>
    <t>CUST-101223503</t>
  </si>
  <si>
    <t>Y</t>
  </si>
  <si>
    <t>City plumbing Supplies Holdings Ltd</t>
  </si>
  <si>
    <t>Svedbergs Group AB</t>
  </si>
  <si>
    <t>SVED.B</t>
  </si>
  <si>
    <t>W89736115</t>
  </si>
  <si>
    <t>SE0000407991</t>
  </si>
  <si>
    <t>B12Z0T8</t>
  </si>
  <si>
    <t>Travis Perkins Plc</t>
  </si>
  <si>
    <t>TPK</t>
  </si>
  <si>
    <t>G90202139</t>
  </si>
  <si>
    <t>BK9RKT0</t>
  </si>
  <si>
    <t>Svedbergs I Dalstorp</t>
  </si>
  <si>
    <t>City plumbing Supplies</t>
  </si>
  <si>
    <t>City Plumbing Supplies Holdings Ltd</t>
  </si>
  <si>
    <t>GB00B3MBS747</t>
  </si>
  <si>
    <t>CUST-101300131</t>
  </si>
  <si>
    <t>Spectrum Brands Legacy, Inc.</t>
  </si>
  <si>
    <t>SPB.XX1</t>
  </si>
  <si>
    <t>84763R101</t>
  </si>
  <si>
    <t>US84763R1014</t>
  </si>
  <si>
    <t>B3MYPN8</t>
  </si>
  <si>
    <t>Ocado Group Plc</t>
  </si>
  <si>
    <t>OCDO</t>
  </si>
  <si>
    <t>G6718L106</t>
  </si>
  <si>
    <t>B3MBS74</t>
  </si>
  <si>
    <t>Spectrum Brands</t>
  </si>
  <si>
    <t>Ocado Group</t>
  </si>
  <si>
    <t>Scale and Distribution</t>
  </si>
  <si>
    <t>Europe</t>
  </si>
  <si>
    <t>GB00B012TP20</t>
  </si>
  <si>
    <t>CUST-101300417</t>
  </si>
  <si>
    <t>Halfords Group Plc</t>
  </si>
  <si>
    <t>HFD</t>
  </si>
  <si>
    <t>G4280E105</t>
  </si>
  <si>
    <t>B012TP2</t>
  </si>
  <si>
    <t>Halfords Group</t>
  </si>
  <si>
    <t>GB00BRJQ8J25</t>
  </si>
  <si>
    <t>CUST-101320503</t>
  </si>
  <si>
    <t>Waterman Group Plc</t>
  </si>
  <si>
    <t>WTM</t>
  </si>
  <si>
    <t>G94755108</t>
  </si>
  <si>
    <t>GB0009422543</t>
  </si>
  <si>
    <t>Hammerson Plc</t>
  </si>
  <si>
    <t>HMSO</t>
  </si>
  <si>
    <t>G4273Q206</t>
  </si>
  <si>
    <t>BRJQ8J2</t>
  </si>
  <si>
    <t>Waterman Group</t>
  </si>
  <si>
    <t>Hammerson</t>
  </si>
  <si>
    <t>structural</t>
  </si>
  <si>
    <t>developer</t>
  </si>
  <si>
    <t>GB00B0744B38</t>
  </si>
  <si>
    <t>CUST-101524843</t>
  </si>
  <si>
    <t>Bunzl Distribution Midcentral, Inc</t>
  </si>
  <si>
    <t>Monmouth Real Estate Investment Corp.</t>
  </si>
  <si>
    <t>MNR.XX10</t>
  </si>
  <si>
    <t>US6097201072</t>
  </si>
  <si>
    <t>Bunzl Plc</t>
  </si>
  <si>
    <t>BNZL</t>
  </si>
  <si>
    <t>G16968110</t>
  </si>
  <si>
    <t>B0744B3</t>
  </si>
  <si>
    <t>Monmouth</t>
  </si>
  <si>
    <t>Principal Tenants</t>
  </si>
  <si>
    <t>GB00B1L5QH97</t>
  </si>
  <si>
    <t>CUST-101588699</t>
  </si>
  <si>
    <t>Grosvenor Casinos Ltd.</t>
  </si>
  <si>
    <t>Kambi Group Plc</t>
  </si>
  <si>
    <t>KAMBI</t>
  </si>
  <si>
    <t>X4170A107</t>
  </si>
  <si>
    <t>MT0000780107</t>
  </si>
  <si>
    <t>BMNQDC1</t>
  </si>
  <si>
    <t>Rank Group Plc</t>
  </si>
  <si>
    <t>RNK</t>
  </si>
  <si>
    <t>G7377H121</t>
  </si>
  <si>
    <t>B1L5QH9</t>
  </si>
  <si>
    <t>kambi group plc</t>
  </si>
  <si>
    <t>Rank Group</t>
  </si>
  <si>
    <t>GB0031274896</t>
  </si>
  <si>
    <t>CUST-101606479</t>
  </si>
  <si>
    <t>Hayleys Fabric</t>
  </si>
  <si>
    <t>Hayleys Plc</t>
  </si>
  <si>
    <t>HAYL.N0000</t>
  </si>
  <si>
    <t>Y3117K102</t>
  </si>
  <si>
    <t>LK0080N00008</t>
  </si>
  <si>
    <t>Marks &amp; Spencer Group Plc</t>
  </si>
  <si>
    <t>MKS</t>
  </si>
  <si>
    <t>G5824M107</t>
  </si>
  <si>
    <t>Marks &amp; Spencer</t>
  </si>
  <si>
    <t>fabric</t>
  </si>
  <si>
    <t>GB0032089863</t>
  </si>
  <si>
    <t>CUST-101607911</t>
  </si>
  <si>
    <t>Next Plc</t>
  </si>
  <si>
    <t>NXT</t>
  </si>
  <si>
    <t>G6500M106</t>
  </si>
  <si>
    <t>NEXT</t>
  </si>
  <si>
    <t>GB00B63H8491</t>
  </si>
  <si>
    <t>CUST-101616619</t>
  </si>
  <si>
    <t>Data Respons AS (Norway)</t>
  </si>
  <si>
    <t>DAT</t>
  </si>
  <si>
    <t>R4548G106</t>
  </si>
  <si>
    <t>NO0003064107</t>
  </si>
  <si>
    <t>Rolls-Royce Holdings Plc</t>
  </si>
  <si>
    <t>RR</t>
  </si>
  <si>
    <t>G76225104</t>
  </si>
  <si>
    <t>B63H849</t>
  </si>
  <si>
    <t>Data Respons</t>
  </si>
  <si>
    <t>Rolls-Royce</t>
  </si>
  <si>
    <t>global companies</t>
  </si>
  <si>
    <t>GB0007325078</t>
  </si>
  <si>
    <t>CUST-104140497</t>
  </si>
  <si>
    <t>Renold Chain India Pvt Ltd</t>
  </si>
  <si>
    <t>Renold Plc</t>
  </si>
  <si>
    <t>RNO</t>
  </si>
  <si>
    <t>G75035108</t>
  </si>
  <si>
    <t>L. G. Balakrishnan &amp; Brothers</t>
  </si>
  <si>
    <t>Renold Chain India</t>
  </si>
  <si>
    <t>GB00BJVH7905</t>
  </si>
  <si>
    <t>CUST-106431549</t>
  </si>
  <si>
    <t>Summit Midstream Utica, LLC</t>
  </si>
  <si>
    <t>Ascent Resources â€“ Utica LLC</t>
  </si>
  <si>
    <t>Summit Midstream Partners LP</t>
  </si>
  <si>
    <t>FDS0AL6O1</t>
  </si>
  <si>
    <t>Ascent Resources Plc</t>
  </si>
  <si>
    <t>AST</t>
  </si>
  <si>
    <t>G05944122</t>
  </si>
  <si>
    <t>BJVH790</t>
  </si>
  <si>
    <t>Summit Utica</t>
  </si>
  <si>
    <t>Utica Shale</t>
  </si>
  <si>
    <t>GB0007188757</t>
  </si>
  <si>
    <t>CUST-106477035</t>
  </si>
  <si>
    <t>Kennecott Molybdenum Company</t>
  </si>
  <si>
    <t>Molibdenos y Metales SA</t>
  </si>
  <si>
    <t>MOLYMET</t>
  </si>
  <si>
    <t>P6877L103</t>
  </si>
  <si>
    <t>CLP6877L1036</t>
  </si>
  <si>
    <t>Rio Tinto Plc</t>
  </si>
  <si>
    <t>RIO</t>
  </si>
  <si>
    <t>G75754104</t>
  </si>
  <si>
    <t>Molymet</t>
  </si>
  <si>
    <t>Kennecott</t>
  </si>
  <si>
    <t>Tolling</t>
  </si>
  <si>
    <t>GB0033195214</t>
  </si>
  <si>
    <t>CUST-108436577</t>
  </si>
  <si>
    <t>Koctas Yapi Marketleri Ticaret A.S.</t>
  </si>
  <si>
    <t>Torunlar Gayrimenkul Yatirim Ortakligi AS</t>
  </si>
  <si>
    <t>TRGYO.E</t>
  </si>
  <si>
    <t>M8820E106</t>
  </si>
  <si>
    <t>TRETRGY00018</t>
  </si>
  <si>
    <t>B4WW142</t>
  </si>
  <si>
    <t>Kingfisher plc</t>
  </si>
  <si>
    <t>KGF</t>
  </si>
  <si>
    <t>G5256E441</t>
  </si>
  <si>
    <t>Torunlar Gayrimenkul Yatirim Ortakligi</t>
  </si>
  <si>
    <t>top 10 tenants</t>
  </si>
  <si>
    <t>NL0010545661</t>
  </si>
  <si>
    <t>CUST-108718518</t>
  </si>
  <si>
    <t>IVECO S.p.A.</t>
  </si>
  <si>
    <t>Tianrun Industry Technology Co., Ltd.</t>
  </si>
  <si>
    <t>Y8817C102</t>
  </si>
  <si>
    <t>CNE100000F79</t>
  </si>
  <si>
    <t>B3YKH94</t>
  </si>
  <si>
    <t>CNH Industrial NV</t>
  </si>
  <si>
    <t>CNH</t>
  </si>
  <si>
    <t>N20944109</t>
  </si>
  <si>
    <t>BDX85Z1</t>
  </si>
  <si>
    <t>Tianrun Crankshaft</t>
  </si>
  <si>
    <t>Iveco</t>
  </si>
  <si>
    <t>SAIC-IVECO Commercial Vehicle Investing Co., Ltd.</t>
  </si>
  <si>
    <t>crankshaft</t>
  </si>
  <si>
    <t>Connecting rods</t>
  </si>
  <si>
    <t>Saic Fiat Powertrain Hongyan Co., Ltd.</t>
  </si>
  <si>
    <t>GB00B7KR2P84</t>
  </si>
  <si>
    <t>CUST-108783614</t>
  </si>
  <si>
    <t>Flughafen ZÃ¼rich AG</t>
  </si>
  <si>
    <t>FHZN</t>
  </si>
  <si>
    <t>H26552135</t>
  </si>
  <si>
    <t>CH0319416936</t>
  </si>
  <si>
    <t>BYQ8481</t>
  </si>
  <si>
    <t>easyJet Plc</t>
  </si>
  <si>
    <t>EZJ</t>
  </si>
  <si>
    <t>G3030S109</t>
  </si>
  <si>
    <t>B7KR2P8</t>
  </si>
  <si>
    <t>Flughafen Zuerich</t>
  </si>
  <si>
    <t>easyJet</t>
  </si>
  <si>
    <t>Airlines</t>
  </si>
  <si>
    <t>CUST-110898171</t>
  </si>
  <si>
    <t>Top Image Systems Ltd.</t>
  </si>
  <si>
    <t>TISA</t>
  </si>
  <si>
    <t>M87896102</t>
  </si>
  <si>
    <t>IL0010827348</t>
  </si>
  <si>
    <t>Top Image Systems</t>
  </si>
  <si>
    <t>CNH Industrial</t>
  </si>
  <si>
    <t>document processing solutions</t>
  </si>
  <si>
    <t>CUST-111068936</t>
  </si>
  <si>
    <t>Aumann AG</t>
  </si>
  <si>
    <t>AAG</t>
  </si>
  <si>
    <t>D0R9AW106</t>
  </si>
  <si>
    <t>DE000A2DAM03</t>
  </si>
  <si>
    <t>BYW82K3</t>
  </si>
  <si>
    <t>aumann ag</t>
  </si>
  <si>
    <t>classic</t>
  </si>
  <si>
    <t>GB00BMBVGQ36</t>
  </si>
  <si>
    <t>CUST-111076104</t>
  </si>
  <si>
    <t>John Wood Group Plc</t>
  </si>
  <si>
    <t>WG</t>
  </si>
  <si>
    <t>G9745T118</t>
  </si>
  <si>
    <t>GB00B5N0P849</t>
  </si>
  <si>
    <t>B5N0P84</t>
  </si>
  <si>
    <t>Harbour Energy Plc</t>
  </si>
  <si>
    <t>HBR</t>
  </si>
  <si>
    <t>G4289T111</t>
  </si>
  <si>
    <t>BMBVGQ3</t>
  </si>
  <si>
    <t>John Wood</t>
  </si>
  <si>
    <t>Premier Oil</t>
  </si>
  <si>
    <t>front end engineering design</t>
  </si>
  <si>
    <t>topsides</t>
  </si>
  <si>
    <t>jacket</t>
  </si>
  <si>
    <t>pipeline</t>
  </si>
  <si>
    <t>flow assurance</t>
  </si>
  <si>
    <t>subsea engineering</t>
  </si>
  <si>
    <t>Tolmount offshore field</t>
  </si>
  <si>
    <t>Southern North Sea</t>
  </si>
  <si>
    <t>GB0005603997</t>
  </si>
  <si>
    <t>CUST-111136388</t>
  </si>
  <si>
    <t>Bravura Solutions Ltd.</t>
  </si>
  <si>
    <t>BVS</t>
  </si>
  <si>
    <t>Q17548167</t>
  </si>
  <si>
    <t>AU000000BVS9</t>
  </si>
  <si>
    <t>BZBHBM3</t>
  </si>
  <si>
    <t>Legal &amp; General Group Plc</t>
  </si>
  <si>
    <t>LGEN</t>
  </si>
  <si>
    <t>G54404127</t>
  </si>
  <si>
    <t>Bravura Solutions</t>
  </si>
  <si>
    <t>Legal &amp; General</t>
  </si>
  <si>
    <t>financial solutions</t>
  </si>
  <si>
    <t>GB00BP9LHF23</t>
  </si>
  <si>
    <t>CUST-111136426</t>
  </si>
  <si>
    <t>Schroders Plc</t>
  </si>
  <si>
    <t>SDR</t>
  </si>
  <si>
    <t>G78602144</t>
  </si>
  <si>
    <t>BP9LHF2</t>
  </si>
  <si>
    <t>Schroders</t>
  </si>
  <si>
    <t>CUST-111170190</t>
  </si>
  <si>
    <t>OmniMetrix, LLC</t>
  </si>
  <si>
    <t>MTU Onsite Energy</t>
  </si>
  <si>
    <t>Acorn Energy, Inc.</t>
  </si>
  <si>
    <t>ACFN</t>
  </si>
  <si>
    <t>US0048482063</t>
  </si>
  <si>
    <t>BQBBF53</t>
  </si>
  <si>
    <t>OmniMetrix</t>
  </si>
  <si>
    <t>MTU Solutions</t>
  </si>
  <si>
    <t>PG monitors</t>
  </si>
  <si>
    <t>MTU Energy</t>
  </si>
  <si>
    <t>CUST-113126290</t>
  </si>
  <si>
    <t>Screwfix Direct Ltd.</t>
  </si>
  <si>
    <t>Logility Supply Chain Solutions, Inc.</t>
  </si>
  <si>
    <t>LGTY</t>
  </si>
  <si>
    <t>US0296831094</t>
  </si>
  <si>
    <t>American Software</t>
  </si>
  <si>
    <t>Screwfix</t>
  </si>
  <si>
    <t>Software Solutions</t>
  </si>
  <si>
    <t>Wholesale distribution</t>
  </si>
  <si>
    <t>GB0006215205</t>
  </si>
  <si>
    <t>CUST-113164239</t>
  </si>
  <si>
    <t>c2c Rail Ltd.</t>
  </si>
  <si>
    <t>Determine, Inc.</t>
  </si>
  <si>
    <t>DTRM</t>
  </si>
  <si>
    <t>US2506601077</t>
  </si>
  <si>
    <t>BYNK9L8</t>
  </si>
  <si>
    <t>Mobico Group Plc</t>
  </si>
  <si>
    <t>MCG</t>
  </si>
  <si>
    <t>G6374M109</t>
  </si>
  <si>
    <t>Determine</t>
  </si>
  <si>
    <t>c2c</t>
  </si>
  <si>
    <t>Determine Cloud Platform</t>
  </si>
  <si>
    <t>GB00BNLPYF73</t>
  </si>
  <si>
    <t>CUST-113177424</t>
  </si>
  <si>
    <t>Spire Southampton Hospital</t>
  </si>
  <si>
    <t>Delcath Systems, Inc.</t>
  </si>
  <si>
    <t>DCTH</t>
  </si>
  <si>
    <t>24661P807</t>
  </si>
  <si>
    <t>US24661P8077</t>
  </si>
  <si>
    <t>BK228T8</t>
  </si>
  <si>
    <t>Spire Healthcare Group Plc</t>
  </si>
  <si>
    <t>SPI</t>
  </si>
  <si>
    <t>G83577109</t>
  </si>
  <si>
    <t>BNLPYF7</t>
  </si>
  <si>
    <t>Delcath Systems</t>
  </si>
  <si>
    <t>percutaneous hepatic perfusion</t>
  </si>
  <si>
    <t>PHP</t>
  </si>
  <si>
    <t>CHEMOSTAT</t>
  </si>
  <si>
    <t>Melphalan/HDS</t>
  </si>
  <si>
    <t>whole organ therapy</t>
  </si>
  <si>
    <t>liver</t>
  </si>
  <si>
    <t>GB00BMWC6P49</t>
  </si>
  <si>
    <t>CUST-113263455</t>
  </si>
  <si>
    <t>AGRANA Beteiligungs-AG</t>
  </si>
  <si>
    <t>AGR</t>
  </si>
  <si>
    <t>A0091P145</t>
  </si>
  <si>
    <t>AT000AGRANA3</t>
  </si>
  <si>
    <t>BF0X9L7</t>
  </si>
  <si>
    <t>Mondi Plc</t>
  </si>
  <si>
    <t>MNDI</t>
  </si>
  <si>
    <t>G6258S115</t>
  </si>
  <si>
    <t>BMWC6P4</t>
  </si>
  <si>
    <t>Agrana Beteiligungs</t>
  </si>
  <si>
    <t>Mondi</t>
  </si>
  <si>
    <t>CUST-113368073</t>
  </si>
  <si>
    <t>Harju Elekter Group AS</t>
  </si>
  <si>
    <t>HAE1T</t>
  </si>
  <si>
    <t>X3244C107</t>
  </si>
  <si>
    <t>EE3100004250</t>
  </si>
  <si>
    <t>Harju Elekter</t>
  </si>
  <si>
    <t>clients</t>
  </si>
  <si>
    <t>GB00B60BWY28</t>
  </si>
  <si>
    <t>CUST-115202677</t>
  </si>
  <si>
    <t>Catering International &amp; Services</t>
  </si>
  <si>
    <t>ALCIS</t>
  </si>
  <si>
    <t>F1422H104</t>
  </si>
  <si>
    <t>FR0000064446</t>
  </si>
  <si>
    <t>Hummingbird Resources Plc</t>
  </si>
  <si>
    <t>HUM</t>
  </si>
  <si>
    <t>G4706Q104</t>
  </si>
  <si>
    <t>B60BWY2</t>
  </si>
  <si>
    <t>Catering International</t>
  </si>
  <si>
    <t>Hummingbird</t>
  </si>
  <si>
    <t>CUST-115284795</t>
  </si>
  <si>
    <t>Integer.pl SA</t>
  </si>
  <si>
    <t>ITG</t>
  </si>
  <si>
    <t>X3959Z101</t>
  </si>
  <si>
    <t>PLINTEG00011</t>
  </si>
  <si>
    <t>B28XF21</t>
  </si>
  <si>
    <t>Integer</t>
  </si>
  <si>
    <t>GB00BM8Q5M07</t>
  </si>
  <si>
    <t>CUST-115286317</t>
  </si>
  <si>
    <t>Go Outdoors Ltd</t>
  </si>
  <si>
    <t>JD Sports Fashion Plc</t>
  </si>
  <si>
    <t>JD</t>
  </si>
  <si>
    <t>G5144Y120</t>
  </si>
  <si>
    <t>BM8Q5M0</t>
  </si>
  <si>
    <t>JD Sports Fashion</t>
  </si>
  <si>
    <t>Go Outdoors</t>
  </si>
  <si>
    <t>United Kingdom</t>
  </si>
  <si>
    <t>GB00BD8QVC95</t>
  </si>
  <si>
    <t>CUST-115287765</t>
  </si>
  <si>
    <t>iForce Group Ltd</t>
  </si>
  <si>
    <t>Logistics Development Group Plc</t>
  </si>
  <si>
    <t>LDG</t>
  </si>
  <si>
    <t>G5557U102</t>
  </si>
  <si>
    <t>BD8QVC9</t>
  </si>
  <si>
    <t>Eddie Stobart Logistics</t>
  </si>
  <si>
    <t>iForce</t>
  </si>
  <si>
    <t>GB00B24CGK77</t>
  </si>
  <si>
    <t>CUST-115322242</t>
  </si>
  <si>
    <t>ID Logistics Group</t>
  </si>
  <si>
    <t>IDL</t>
  </si>
  <si>
    <t>F50685100</t>
  </si>
  <si>
    <t>FR0010929125</t>
  </si>
  <si>
    <t>B4RFDT5</t>
  </si>
  <si>
    <t>Reckitt Benckiser Group Plc</t>
  </si>
  <si>
    <t>RKT</t>
  </si>
  <si>
    <t>G74079107</t>
  </si>
  <si>
    <t>B24CGK7</t>
  </si>
  <si>
    <t>ID Logistics</t>
  </si>
  <si>
    <t>Reckitt Benckiser Group</t>
  </si>
  <si>
    <t>healthcare</t>
  </si>
  <si>
    <t>CUST-115324228</t>
  </si>
  <si>
    <t>Castorama France SAS</t>
  </si>
  <si>
    <t>Castorama France</t>
  </si>
  <si>
    <t>non-food retail</t>
  </si>
  <si>
    <t>CUST-115340015</t>
  </si>
  <si>
    <t>Baines Simmons Ltd.</t>
  </si>
  <si>
    <t>Air Partner Ltd.</t>
  </si>
  <si>
    <t>AIR</t>
  </si>
  <si>
    <t>G01358111</t>
  </si>
  <si>
    <t>GB00BD736828</t>
  </si>
  <si>
    <t>BD73682</t>
  </si>
  <si>
    <t>Baines Simmons</t>
  </si>
  <si>
    <t>Civil Aviation</t>
  </si>
  <si>
    <t>GB00B71N6K86</t>
  </si>
  <si>
    <t>CUST-115366143</t>
  </si>
  <si>
    <t>EVRAZ Rocky Mountain Steel</t>
  </si>
  <si>
    <t>CompaÃ±ia Minera Autlan SA de CV</t>
  </si>
  <si>
    <t>AUTLANB</t>
  </si>
  <si>
    <t>P0598H111</t>
  </si>
  <si>
    <t>MXP0598H1110</t>
  </si>
  <si>
    <t>EVRAZ Plc</t>
  </si>
  <si>
    <t>EVR</t>
  </si>
  <si>
    <t>G33090104</t>
  </si>
  <si>
    <t>B71N6K8</t>
  </si>
  <si>
    <t>Autlan</t>
  </si>
  <si>
    <t>manganese ferroalloys</t>
  </si>
  <si>
    <t>GB0030927254</t>
  </si>
  <si>
    <t>CUST-115518159</t>
  </si>
  <si>
    <t>PayPoint Plc</t>
  </si>
  <si>
    <t>PAY</t>
  </si>
  <si>
    <t>G6953A104</t>
  </si>
  <si>
    <t>GB00BVMTNR93</t>
  </si>
  <si>
    <t>BVMTNR9</t>
  </si>
  <si>
    <t>ASOS Plc</t>
  </si>
  <si>
    <t>ASC</t>
  </si>
  <si>
    <t>G0536Q108</t>
  </si>
  <si>
    <t>Paypoint</t>
  </si>
  <si>
    <t>ASOS</t>
  </si>
  <si>
    <t>GB00BD6GN030</t>
  </si>
  <si>
    <t>CUST-100561697</t>
  </si>
  <si>
    <t>Clydesdale Bank plc</t>
  </si>
  <si>
    <t>Virgin Money UK Plc</t>
  </si>
  <si>
    <t>VMUK</t>
  </si>
  <si>
    <t>G9413V106</t>
  </si>
  <si>
    <t>BD6GN03</t>
  </si>
  <si>
    <t>Monitise</t>
  </si>
  <si>
    <t>Clydesdale Bank</t>
  </si>
  <si>
    <t>Banking Solutions</t>
  </si>
  <si>
    <t>GB0002875804</t>
  </si>
  <si>
    <t>CUST-100588813</t>
  </si>
  <si>
    <t>Noon Pictures Co., Ltd.</t>
  </si>
  <si>
    <t>Spackman Entertainment Group Ltd.</t>
  </si>
  <si>
    <t>9VW</t>
  </si>
  <si>
    <t>Y8089Y113</t>
  </si>
  <si>
    <t>SGXE13591867</t>
  </si>
  <si>
    <t>BV4MHR4</t>
  </si>
  <si>
    <t>British American Tobacco plc</t>
  </si>
  <si>
    <t>BATS</t>
  </si>
  <si>
    <t>G1510J102</t>
  </si>
  <si>
    <t>Spackman Entertainment Group</t>
  </si>
  <si>
    <t>British American Tobacco</t>
  </si>
  <si>
    <t>CUST-100650658</t>
  </si>
  <si>
    <t>Contract Resources Investments Limited</t>
  </si>
  <si>
    <t>Bapcor New Zealand Ltd.</t>
  </si>
  <si>
    <t>HBY</t>
  </si>
  <si>
    <t>Q4568F112</t>
  </si>
  <si>
    <t>NZHBYE0001S8</t>
  </si>
  <si>
    <t>Rio Tinto</t>
  </si>
  <si>
    <t>Resources Services</t>
  </si>
  <si>
    <t>industrial and mechanical services</t>
  </si>
  <si>
    <t>CUST-100655090</t>
  </si>
  <si>
    <t>Ghani Glass Ltd.</t>
  </si>
  <si>
    <t>GHGL</t>
  </si>
  <si>
    <t>Y2708N103</t>
  </si>
  <si>
    <t>PK0064301010</t>
  </si>
  <si>
    <t>ghani glass</t>
  </si>
  <si>
    <t>pharmaceutical glass containers</t>
  </si>
  <si>
    <t>GB00B1CKQ739</t>
  </si>
  <si>
    <t>CUST-100759850</t>
  </si>
  <si>
    <t>Highcroft Investments Plc</t>
  </si>
  <si>
    <t>HCFT</t>
  </si>
  <si>
    <t>G44492117</t>
  </si>
  <si>
    <t>GB0004254875</t>
  </si>
  <si>
    <t>Dunelm Group Plc</t>
  </si>
  <si>
    <t>DNLM</t>
  </si>
  <si>
    <t>G2935W108</t>
  </si>
  <si>
    <t>B1CKQ73</t>
  </si>
  <si>
    <t>Highcroft</t>
  </si>
  <si>
    <t>Dunelm</t>
  </si>
  <si>
    <t>Wisbech</t>
  </si>
  <si>
    <t>tenant</t>
  </si>
  <si>
    <t>CUST-100761126</t>
  </si>
  <si>
    <t>Wickes</t>
  </si>
  <si>
    <t>Travis Perkins</t>
  </si>
  <si>
    <t>let to</t>
  </si>
  <si>
    <t>Retail warehouse in Bicester</t>
  </si>
  <si>
    <t>GB00BJ3VW957</t>
  </si>
  <si>
    <t>CUST-103251317</t>
  </si>
  <si>
    <t>Nomadic Dairy</t>
  </si>
  <si>
    <t>Donegal Investment Group Plc</t>
  </si>
  <si>
    <t>DQ7A</t>
  </si>
  <si>
    <t>G28153156</t>
  </si>
  <si>
    <t>IE000Y2HN3O9</t>
  </si>
  <si>
    <t>BS2J1G3</t>
  </si>
  <si>
    <t>McColl's Retail Group Plc</t>
  </si>
  <si>
    <t>MCLS</t>
  </si>
  <si>
    <t>G59531106</t>
  </si>
  <si>
    <t>BJ3VW95</t>
  </si>
  <si>
    <t>Mccolls</t>
  </si>
  <si>
    <t>Nomadic Dairy Ltd</t>
  </si>
  <si>
    <t>CUST-103416815</t>
  </si>
  <si>
    <t>GXO Logistics UK II Ltd.</t>
  </si>
  <si>
    <t>CLG</t>
  </si>
  <si>
    <t>G2203Y109</t>
  </si>
  <si>
    <t>GB00BMMV6B79</t>
  </si>
  <si>
    <t>BMMV6B7</t>
  </si>
  <si>
    <t>Clipper Logistics</t>
  </si>
  <si>
    <t>CUST-103540908</t>
  </si>
  <si>
    <t>Halfords Ltd</t>
  </si>
  <si>
    <t>Halfords</t>
  </si>
  <si>
    <t>CUST-103550048</t>
  </si>
  <si>
    <t>GB0004544929</t>
  </si>
  <si>
    <t>CUST-103550922</t>
  </si>
  <si>
    <t>Imperial Tobacco</t>
  </si>
  <si>
    <t>Imperial Brands Plc</t>
  </si>
  <si>
    <t>IMB</t>
  </si>
  <si>
    <t>G4720C107</t>
  </si>
  <si>
    <t>Imperial Tobacco Ltd</t>
  </si>
  <si>
    <t>CUST-103570689</t>
  </si>
  <si>
    <t>ENAV SpA</t>
  </si>
  <si>
    <t>ENAV</t>
  </si>
  <si>
    <t>T3R4KN103</t>
  </si>
  <si>
    <t>IT0005176406</t>
  </si>
  <si>
    <t>BD0CRV6</t>
  </si>
  <si>
    <t>enav spa</t>
  </si>
  <si>
    <t>GB00B03HDJ73</t>
  </si>
  <si>
    <t>CUST-103635882</t>
  </si>
  <si>
    <t>China Sunergy Co., Ltd.</t>
  </si>
  <si>
    <t>CSUNY</t>
  </si>
  <si>
    <t>16942X302</t>
  </si>
  <si>
    <t>US16942X3026</t>
  </si>
  <si>
    <t>B75M2H0</t>
  </si>
  <si>
    <t>Esken Ltd.</t>
  </si>
  <si>
    <t>ESKN</t>
  </si>
  <si>
    <t>G3124P102</t>
  </si>
  <si>
    <t>B03HDJ7</t>
  </si>
  <si>
    <t>Sunergy</t>
  </si>
  <si>
    <t>Stobart Group</t>
  </si>
  <si>
    <t>London Southend Airport</t>
  </si>
  <si>
    <t>solar farm</t>
  </si>
  <si>
    <t>solar modules</t>
  </si>
  <si>
    <t>CUST-105531525</t>
  </si>
  <si>
    <t>Enviri Corp.</t>
  </si>
  <si>
    <t>NVRI</t>
  </si>
  <si>
    <t>US4158641070</t>
  </si>
  <si>
    <t>Harsco</t>
  </si>
  <si>
    <t>EVRAZ</t>
  </si>
  <si>
    <t>scrap management services</t>
  </si>
  <si>
    <t>GB0031638363</t>
  </si>
  <si>
    <t>CUST-105557750</t>
  </si>
  <si>
    <t>Castlight Health, Inc.</t>
  </si>
  <si>
    <t>CSLT</t>
  </si>
  <si>
    <t>14862Q100</t>
  </si>
  <si>
    <t>US14862Q1004</t>
  </si>
  <si>
    <t>BKF2K11</t>
  </si>
  <si>
    <t>Intertek Group Plc</t>
  </si>
  <si>
    <t>ITRK</t>
  </si>
  <si>
    <t>G4911B108</t>
  </si>
  <si>
    <t>Castlight Health</t>
  </si>
  <si>
    <t>Intertek Group</t>
  </si>
  <si>
    <t>health benefits platform</t>
  </si>
  <si>
    <t>GB00B1722W11</t>
  </si>
  <si>
    <t>CUST-105840081</t>
  </si>
  <si>
    <t>Blackhawk Network Holdings, Inc.</t>
  </si>
  <si>
    <t>HAWK</t>
  </si>
  <si>
    <t>US09238E1047</t>
  </si>
  <si>
    <t>B9GPVY2</t>
  </si>
  <si>
    <t>Jet2 Plc</t>
  </si>
  <si>
    <t>JET2</t>
  </si>
  <si>
    <t>G5112P101</t>
  </si>
  <si>
    <t>B1722W1</t>
  </si>
  <si>
    <t>Blackhawk Network</t>
  </si>
  <si>
    <t>Dart Group</t>
  </si>
  <si>
    <t>Closed Loop (Private-Branded) Gift Cards</t>
  </si>
  <si>
    <t>CUST-107837581</t>
  </si>
  <si>
    <t>Diavik Diamond Mines Inc</t>
  </si>
  <si>
    <t>Sandstorm Gold Ltd.</t>
  </si>
  <si>
    <t>SSL</t>
  </si>
  <si>
    <t>80013R206</t>
  </si>
  <si>
    <t>CA80013R2063</t>
  </si>
  <si>
    <t>B7YC668</t>
  </si>
  <si>
    <t>Sandstorm Gold</t>
  </si>
  <si>
    <t>Diavik Mine</t>
  </si>
  <si>
    <t>Diamonds</t>
  </si>
  <si>
    <t>royalty</t>
  </si>
  <si>
    <t>Copper Cliff</t>
  </si>
  <si>
    <t>CUST-107997773</t>
  </si>
  <si>
    <t>Safran SA</t>
  </si>
  <si>
    <t>SAF</t>
  </si>
  <si>
    <t>F4035A557</t>
  </si>
  <si>
    <t>FR0000073272</t>
  </si>
  <si>
    <t>B058TZ6</t>
  </si>
  <si>
    <t>SAFRAN</t>
  </si>
  <si>
    <t>Mechanical power transmission systems</t>
  </si>
  <si>
    <t>CUST-110026774</t>
  </si>
  <si>
    <t>Equiniti Group Ltd.</t>
  </si>
  <si>
    <t>EQN</t>
  </si>
  <si>
    <t>G315B4104</t>
  </si>
  <si>
    <t>GB00BYWWHR75</t>
  </si>
  <si>
    <t>BYWWHR7</t>
  </si>
  <si>
    <t>EQUINITI GROUP</t>
  </si>
  <si>
    <t>GB00BMX64W89</t>
  </si>
  <si>
    <t>CUST-110027272</t>
  </si>
  <si>
    <t>Saga Plc</t>
  </si>
  <si>
    <t>SAGA</t>
  </si>
  <si>
    <t>G7770H124</t>
  </si>
  <si>
    <t>BMX64W8</t>
  </si>
  <si>
    <t>Saga plc</t>
  </si>
  <si>
    <t>JE00B8KF9B49</t>
  </si>
  <si>
    <t>CUST-110076112</t>
  </si>
  <si>
    <t>The Trade Desk, Inc.</t>
  </si>
  <si>
    <t>TTD</t>
  </si>
  <si>
    <t>88339J105</t>
  </si>
  <si>
    <t>US88339J1051</t>
  </si>
  <si>
    <t>BD8FDD1</t>
  </si>
  <si>
    <t>WPP Plc</t>
  </si>
  <si>
    <t>WPP</t>
  </si>
  <si>
    <t>G9788D103</t>
  </si>
  <si>
    <t>B8KF9B4</t>
  </si>
  <si>
    <t>Trade Desk</t>
  </si>
  <si>
    <t>Advertising Solutions</t>
  </si>
  <si>
    <t>CUST-110159343</t>
  </si>
  <si>
    <t>Mead Johnson Nutrition Company</t>
  </si>
  <si>
    <t>DKSH Holdings (Malaysia) Bhd.</t>
  </si>
  <si>
    <t>Y2104N103</t>
  </si>
  <si>
    <t>MYL5908OO008</t>
  </si>
  <si>
    <t>DKSH</t>
  </si>
  <si>
    <t>Mead Johnson</t>
  </si>
  <si>
    <t>consumer goods, enfagrow</t>
  </si>
  <si>
    <t>CUST-110159349</t>
  </si>
  <si>
    <t>JOHNSON MEAD NUTRITION CO</t>
  </si>
  <si>
    <t>BlueFocus Intelligent Communications Group Co. Ltd.</t>
  </si>
  <si>
    <t>Y091AZ103</t>
  </si>
  <si>
    <t>CNE100000LV8</t>
  </si>
  <si>
    <t>B3N1WC6</t>
  </si>
  <si>
    <t>Bluefocus</t>
  </si>
  <si>
    <t>Johson Mead Nutrition Co</t>
  </si>
  <si>
    <t>CUST-110159355</t>
  </si>
  <si>
    <t>Mead Johnson &amp; Company LLC</t>
  </si>
  <si>
    <t>Ameresco, Inc.</t>
  </si>
  <si>
    <t>AMRC</t>
  </si>
  <si>
    <t>US02361E1082</t>
  </si>
  <si>
    <t>B3SWPT2</t>
  </si>
  <si>
    <t>Ameresco</t>
  </si>
  <si>
    <t>Mead Johnson &amp; Company</t>
  </si>
  <si>
    <t>Design</t>
  </si>
  <si>
    <t>build</t>
  </si>
  <si>
    <t>5-mile pipiline</t>
  </si>
  <si>
    <t>landfill gas</t>
  </si>
  <si>
    <t>CUST-110159357</t>
  </si>
  <si>
    <t>Ardagh Group SA</t>
  </si>
  <si>
    <t>ARD</t>
  </si>
  <si>
    <t>L0223L101</t>
  </si>
  <si>
    <t>LU1565283667</t>
  </si>
  <si>
    <t>BYXR9D1</t>
  </si>
  <si>
    <t>Ardagh Group</t>
  </si>
  <si>
    <t>JOHNSON MEAD NUTRITION</t>
  </si>
  <si>
    <t>Metal Packaging</t>
  </si>
  <si>
    <t>GB0007908733</t>
  </si>
  <si>
    <t>CUST-110246011</t>
  </si>
  <si>
    <t>Elecnor SA</t>
  </si>
  <si>
    <t>ENO</t>
  </si>
  <si>
    <t>E39152181</t>
  </si>
  <si>
    <t>ES0129743318</t>
  </si>
  <si>
    <t>B3CTJS6</t>
  </si>
  <si>
    <t>SSE Plc</t>
  </si>
  <si>
    <t>SSE</t>
  </si>
  <si>
    <t>G8842P102</t>
  </si>
  <si>
    <t>Elecnor</t>
  </si>
  <si>
    <t>Scottish and Southern</t>
  </si>
  <si>
    <t>electricity distribution</t>
  </si>
  <si>
    <t>CUST-110249133</t>
  </si>
  <si>
    <t>tenants</t>
  </si>
  <si>
    <t>CUST-110271312</t>
  </si>
  <si>
    <t>Iveco SpA</t>
  </si>
  <si>
    <t>Automotive</t>
  </si>
  <si>
    <t>CUST-110346979</t>
  </si>
  <si>
    <t>Wallenius Wilhelmsen ASA</t>
  </si>
  <si>
    <t>WAWI</t>
  </si>
  <si>
    <t>R9820L103</t>
  </si>
  <si>
    <t>NO0010571680</t>
  </si>
  <si>
    <t>B55WMQ5</t>
  </si>
  <si>
    <t>Wilh. Wilhelmsen</t>
  </si>
  <si>
    <t>High &amp; Heavy</t>
  </si>
  <si>
    <t>CUST-110359294</t>
  </si>
  <si>
    <t>SAVE SpA</t>
  </si>
  <si>
    <t>SAVE</t>
  </si>
  <si>
    <t>T81213109</t>
  </si>
  <si>
    <t>IT0001490736</t>
  </si>
  <si>
    <t>B08F437</t>
  </si>
  <si>
    <t>Save</t>
  </si>
  <si>
    <t>Venice</t>
  </si>
  <si>
    <t>new operations</t>
  </si>
  <si>
    <t>main carrier</t>
  </si>
  <si>
    <t>CUST-110372144</t>
  </si>
  <si>
    <t>Jet2.com Ltd.</t>
  </si>
  <si>
    <t>Jet2.com</t>
  </si>
  <si>
    <t>point to point</t>
  </si>
  <si>
    <t>CUST-112524365</t>
  </si>
  <si>
    <t>AMG Critical Materials NV</t>
  </si>
  <si>
    <t>AMG</t>
  </si>
  <si>
    <t>N04897109</t>
  </si>
  <si>
    <t>NL0000888691</t>
  </si>
  <si>
    <t>B1Z95S1</t>
  </si>
  <si>
    <t>AMG Advanced Metallurgical</t>
  </si>
  <si>
    <t>aluminum master alloys and powders</t>
  </si>
  <si>
    <t>CUST-112575918</t>
  </si>
  <si>
    <t>Suominen Oyj</t>
  </si>
  <si>
    <t>SUY1V</t>
  </si>
  <si>
    <t>X87937110</t>
  </si>
  <si>
    <t>FI0009010862</t>
  </si>
  <si>
    <t>Suominen</t>
  </si>
  <si>
    <t>nonwovens</t>
  </si>
  <si>
    <t>GB0004915632</t>
  </si>
  <si>
    <t>CUST-112582962</t>
  </si>
  <si>
    <t>TClarke Plc</t>
  </si>
  <si>
    <t>CTO</t>
  </si>
  <si>
    <t>G87012103</t>
  </si>
  <si>
    <t>GB0002015021</t>
  </si>
  <si>
    <t>Kier Group Plc</t>
  </si>
  <si>
    <t>KIE</t>
  </si>
  <si>
    <t>G52549105</t>
  </si>
  <si>
    <t>T. Clarke</t>
  </si>
  <si>
    <t>Kier Group</t>
  </si>
  <si>
    <t>principal contractors</t>
  </si>
  <si>
    <t>property owners and developers</t>
  </si>
  <si>
    <t>Barratt Homes</t>
  </si>
  <si>
    <t>GB00BNG2M159</t>
  </si>
  <si>
    <t>CUST-112588499</t>
  </si>
  <si>
    <t>Shenzhen Deren Electronic Co., Ltd.</t>
  </si>
  <si>
    <t>Y7740E102</t>
  </si>
  <si>
    <t>CNE000001N62</t>
  </si>
  <si>
    <t>B19H730</t>
  </si>
  <si>
    <t>Allianz Technology Trust Plc</t>
  </si>
  <si>
    <t>ATT</t>
  </si>
  <si>
    <t>G0258S118</t>
  </si>
  <si>
    <t>BNG2M15</t>
  </si>
  <si>
    <t>Shenzhen Deren Electronic</t>
  </si>
  <si>
    <t>RCM Technology</t>
  </si>
  <si>
    <t>electronic connectors and precision components</t>
  </si>
  <si>
    <t>GB0000055888</t>
  </si>
  <si>
    <t>CUST-112670433</t>
  </si>
  <si>
    <t>ACAL BFI</t>
  </si>
  <si>
    <t>ProPhotonix Ltd.</t>
  </si>
  <si>
    <t>STKR</t>
  </si>
  <si>
    <t>US7434651060</t>
  </si>
  <si>
    <t>discoverIE Group Plc</t>
  </si>
  <si>
    <t>DSCV</t>
  </si>
  <si>
    <t>G2887F103</t>
  </si>
  <si>
    <t>Prophotonix</t>
  </si>
  <si>
    <t>discoverIE</t>
  </si>
  <si>
    <t>Laser modules</t>
  </si>
  <si>
    <t>CUST-112708395</t>
  </si>
  <si>
    <t>VusionGroup SA</t>
  </si>
  <si>
    <t>VU</t>
  </si>
  <si>
    <t>F8333P109</t>
  </si>
  <si>
    <t>FR0010282822</t>
  </si>
  <si>
    <t>B0XMRC3</t>
  </si>
  <si>
    <t>Store Electronic Systems</t>
  </si>
  <si>
    <t>Electronic shelf labels</t>
  </si>
  <si>
    <t>CUST-114539552</t>
  </si>
  <si>
    <t>Cape Intermediate Holdings Ltd.</t>
  </si>
  <si>
    <t>CIU</t>
  </si>
  <si>
    <t>G1933N102</t>
  </si>
  <si>
    <t>JE00B5SJJD95</t>
  </si>
  <si>
    <t>B5SJJD9</t>
  </si>
  <si>
    <t>Cape</t>
  </si>
  <si>
    <t>Australia</t>
  </si>
  <si>
    <t>industrial</t>
  </si>
  <si>
    <t>CUST-114674033</t>
  </si>
  <si>
    <t>Kainos Group Plc</t>
  </si>
  <si>
    <t>KNOS</t>
  </si>
  <si>
    <t>G5209U104</t>
  </si>
  <si>
    <t>GB00BZ0D6727</t>
  </si>
  <si>
    <t>BZ0D672</t>
  </si>
  <si>
    <t>Kainos Group</t>
  </si>
  <si>
    <t>Workday</t>
  </si>
  <si>
    <t>GB00BTC0LB89</t>
  </si>
  <si>
    <t>CUST-114741270</t>
  </si>
  <si>
    <t>DFS</t>
  </si>
  <si>
    <t>LondonMetric Property Plc</t>
  </si>
  <si>
    <t>LMP</t>
  </si>
  <si>
    <t>G5689W109</t>
  </si>
  <si>
    <t>GB00B4WFW713</t>
  </si>
  <si>
    <t>B4WFW71</t>
  </si>
  <si>
    <t>DFS Furniture Plc</t>
  </si>
  <si>
    <t>G2848C108</t>
  </si>
  <si>
    <t>BTC0LB8</t>
  </si>
  <si>
    <t>London &amp; Stamford</t>
  </si>
  <si>
    <t>DFS Furniture</t>
  </si>
  <si>
    <t>Top ten occupier</t>
  </si>
  <si>
    <t>CUST-114754374</t>
  </si>
  <si>
    <t>Amec Foster Wheeler Plc</t>
  </si>
  <si>
    <t>Zhejiang Jiuli Hi-Tech Metals Co., Ltd.</t>
  </si>
  <si>
    <t>Y988AW107</t>
  </si>
  <si>
    <t>CNE100000HX2</t>
  </si>
  <si>
    <t>B4MVCH9</t>
  </si>
  <si>
    <t>JIULI Hi-tech Metals</t>
  </si>
  <si>
    <t>Amec Foster Wheeler</t>
  </si>
  <si>
    <t>steel pipe</t>
  </si>
  <si>
    <t>CUST-114754382</t>
  </si>
  <si>
    <t>Amec Foster Wheeler Ltd.</t>
  </si>
  <si>
    <t>TONGYANG, Inc.</t>
  </si>
  <si>
    <t>Y2099M102</t>
  </si>
  <si>
    <t>KR7001520006</t>
  </si>
  <si>
    <t>TONGYANG</t>
  </si>
  <si>
    <t>FOSTER WHEELER</t>
  </si>
  <si>
    <t>large-sized fan</t>
  </si>
  <si>
    <t>CUST-114754384</t>
  </si>
  <si>
    <t>T.K. Corp. (Korea)</t>
  </si>
  <si>
    <t>Y8363M108</t>
  </si>
  <si>
    <t>KR7023160005</t>
  </si>
  <si>
    <t>T.K.</t>
  </si>
  <si>
    <t>Foster Wheeler</t>
  </si>
  <si>
    <t>EPC</t>
  </si>
  <si>
    <t>CUST-114754388</t>
  </si>
  <si>
    <t>Amec Foster Wheeler plc</t>
  </si>
  <si>
    <t>SNT MOTIV Co., Ltd.</t>
  </si>
  <si>
    <t>Y8137Y107</t>
  </si>
  <si>
    <t>KR7064960008</t>
  </si>
  <si>
    <t>S&amp;T Motiv</t>
  </si>
  <si>
    <t>Heat recovery boilers</t>
  </si>
  <si>
    <t>CUST-114754390</t>
  </si>
  <si>
    <t>Rotary Engineering Pte Ltd.</t>
  </si>
  <si>
    <t>R07</t>
  </si>
  <si>
    <t>Y7326V106</t>
  </si>
  <si>
    <t>SG1A43000730</t>
  </si>
  <si>
    <t>Rotary Engineering</t>
  </si>
  <si>
    <t>Shell Marina Project</t>
  </si>
  <si>
    <t>Construction</t>
  </si>
  <si>
    <t>Piping</t>
  </si>
  <si>
    <t>Equipment Installation</t>
  </si>
  <si>
    <t>Tuas, Singapore</t>
  </si>
  <si>
    <t>CUST-114754397</t>
  </si>
  <si>
    <t>Pioneer Power Solutions, Inc.</t>
  </si>
  <si>
    <t>PPSI</t>
  </si>
  <si>
    <t>US7238363003</t>
  </si>
  <si>
    <t>B5N8D17</t>
  </si>
  <si>
    <t>Pioneer Power</t>
  </si>
  <si>
    <t>EPC Firms and Distributors</t>
  </si>
  <si>
    <t>Transformers</t>
  </si>
  <si>
    <t>CUST-115532073</t>
  </si>
  <si>
    <t>Next Retail Ltd.</t>
  </si>
  <si>
    <t>Next Retail</t>
  </si>
  <si>
    <t>Collect+</t>
  </si>
  <si>
    <t>Figleaves</t>
  </si>
  <si>
    <t>CUST-115535111</t>
  </si>
  <si>
    <t>Foot Patrol</t>
  </si>
  <si>
    <t>CUST-119557942</t>
  </si>
  <si>
    <t>Perenti Ltd.</t>
  </si>
  <si>
    <t>PRN</t>
  </si>
  <si>
    <t>Q73992101</t>
  </si>
  <si>
    <t>AU0000061897</t>
  </si>
  <si>
    <t>BKRKNV4</t>
  </si>
  <si>
    <t>Ausdrill</t>
  </si>
  <si>
    <t>surface mining</t>
  </si>
  <si>
    <t>CUST-100014146</t>
  </si>
  <si>
    <t>Simplex Infrastructures Ltd.</t>
  </si>
  <si>
    <t>Y7986X137</t>
  </si>
  <si>
    <t>INE059B01024</t>
  </si>
  <si>
    <t>B1F3840</t>
  </si>
  <si>
    <t>Simplex Infrastructures</t>
  </si>
  <si>
    <t>Marquee Clientele</t>
  </si>
  <si>
    <t>GB00B63QSB39</t>
  </si>
  <si>
    <t>CUST-100023472</t>
  </si>
  <si>
    <t>Eagle Eye Solutions Group Plc</t>
  </si>
  <si>
    <t>EYE</t>
  </si>
  <si>
    <t>G2950A106</t>
  </si>
  <si>
    <t>GB00BKF1YD83</t>
  </si>
  <si>
    <t>BKF1YD8</t>
  </si>
  <si>
    <t>Greggs Plc</t>
  </si>
  <si>
    <t>GRG</t>
  </si>
  <si>
    <t>G41076111</t>
  </si>
  <si>
    <t>B63QSB3</t>
  </si>
  <si>
    <t>eagle eye solutions group plc</t>
  </si>
  <si>
    <t>Greggs</t>
  </si>
  <si>
    <t>CUST-100023549</t>
  </si>
  <si>
    <t>Footpatrol London 2002 Ltd.</t>
  </si>
  <si>
    <t>Fashion &amp; Department Stores</t>
  </si>
  <si>
    <t>CUST-100024435</t>
  </si>
  <si>
    <t>CUST-102352871</t>
  </si>
  <si>
    <t>The Valspar Corp.</t>
  </si>
  <si>
    <t>VAL.XX1</t>
  </si>
  <si>
    <t>US9203551042</t>
  </si>
  <si>
    <t>Valspar</t>
  </si>
  <si>
    <t>CUST-102443867</t>
  </si>
  <si>
    <t>B&amp;Q plc</t>
  </si>
  <si>
    <t>B&amp;Q</t>
  </si>
  <si>
    <t>CUST-102598964</t>
  </si>
  <si>
    <t>USwitch</t>
  </si>
  <si>
    <t>ZPG Ltd.</t>
  </si>
  <si>
    <t>ZPG</t>
  </si>
  <si>
    <t>G9897R100</t>
  </si>
  <si>
    <t>GB00BMHTHT14</t>
  </si>
  <si>
    <t>BMHTHT1</t>
  </si>
  <si>
    <t>SSE PLC</t>
  </si>
  <si>
    <t>exposure</t>
  </si>
  <si>
    <t>leads</t>
  </si>
  <si>
    <t>GB00BMC3RJ87</t>
  </si>
  <si>
    <t>CUST-102661312</t>
  </si>
  <si>
    <t>Physiomics Plc</t>
  </si>
  <si>
    <t>PYC</t>
  </si>
  <si>
    <t>G7097C113</t>
  </si>
  <si>
    <t>GB00BDR6W943</t>
  </si>
  <si>
    <t>BDR6W94</t>
  </si>
  <si>
    <t>Sareum Holdings Plc</t>
  </si>
  <si>
    <t>SAR</t>
  </si>
  <si>
    <t>G78173112</t>
  </si>
  <si>
    <t>BMC3RJ8</t>
  </si>
  <si>
    <t>Physiomics</t>
  </si>
  <si>
    <t>Sareum Holdings</t>
  </si>
  <si>
    <t>CUST-104782629</t>
  </si>
  <si>
    <t>Pechiney Plastic Packaging, Inc.</t>
  </si>
  <si>
    <t>Guangdong Jinming Machinery Co., Ltd.</t>
  </si>
  <si>
    <t>Y2932B107</t>
  </si>
  <si>
    <t>CNE100001B31</t>
  </si>
  <si>
    <t>B59L7V8</t>
  </si>
  <si>
    <t>Guangdong Jinming Machinery Co Ltd</t>
  </si>
  <si>
    <t>Pechiney Plastic Packaging</t>
  </si>
  <si>
    <t>United States</t>
  </si>
  <si>
    <t>GB0009697037</t>
  </si>
  <si>
    <t>CUST-104902619</t>
  </si>
  <si>
    <t>Sikorsky</t>
  </si>
  <si>
    <t>Babcock Mission Critical Services Ltd</t>
  </si>
  <si>
    <t>Lockheed Martin Corp.</t>
  </si>
  <si>
    <t>LMT</t>
  </si>
  <si>
    <t>US5398301094</t>
  </si>
  <si>
    <t>Babcock International Group Plc</t>
  </si>
  <si>
    <t>BAB</t>
  </si>
  <si>
    <t>G0689Q152</t>
  </si>
  <si>
    <t>Babcock Mission Critical Services</t>
  </si>
  <si>
    <t>S-92 helicopter fleet</t>
  </si>
  <si>
    <t>extended support</t>
  </si>
  <si>
    <t>aftermarket material needs</t>
  </si>
  <si>
    <t>CUST-106945476</t>
  </si>
  <si>
    <t>Marchex, Inc.</t>
  </si>
  <si>
    <t>MCHX</t>
  </si>
  <si>
    <t>56624R108</t>
  </si>
  <si>
    <t>US56624R1086</t>
  </si>
  <si>
    <t>Marchex</t>
  </si>
  <si>
    <t>Digital agencies</t>
  </si>
  <si>
    <t>CUST-106996722</t>
  </si>
  <si>
    <t>Rocket Fuel</t>
  </si>
  <si>
    <t>predictive marketing solutions</t>
  </si>
  <si>
    <t>CUST-106996923</t>
  </si>
  <si>
    <t>Mindshare Media UK Ltd.</t>
  </si>
  <si>
    <t>Mindshare</t>
  </si>
  <si>
    <t>CUST-107040306</t>
  </si>
  <si>
    <t>InnerWorkings, Inc.</t>
  </si>
  <si>
    <t>INWK</t>
  </si>
  <si>
    <t>45773Y105</t>
  </si>
  <si>
    <t>US45773Y1055</t>
  </si>
  <si>
    <t>B17W6V8</t>
  </si>
  <si>
    <t>Innerworkings</t>
  </si>
  <si>
    <t>CPG</t>
  </si>
  <si>
    <t>blue-chip client base</t>
  </si>
  <si>
    <t>CUST-107180881</t>
  </si>
  <si>
    <t>Schneider Electric SE</t>
  </si>
  <si>
    <t>SU</t>
  </si>
  <si>
    <t>F86921107</t>
  </si>
  <si>
    <t>FR0000121972</t>
  </si>
  <si>
    <t>Schneider Electric</t>
  </si>
  <si>
    <t>Kingfisher</t>
  </si>
  <si>
    <t>home imporvement chains</t>
  </si>
  <si>
    <t>GB00B0KM9T71</t>
  </si>
  <si>
    <t>CUST-108864520</t>
  </si>
  <si>
    <t>Xactly Corp.</t>
  </si>
  <si>
    <t>XTLY</t>
  </si>
  <si>
    <t>98386L101</t>
  </si>
  <si>
    <t>US98386L1017</t>
  </si>
  <si>
    <t>BYN7H15</t>
  </si>
  <si>
    <t>SThree Plc</t>
  </si>
  <si>
    <t>STEM</t>
  </si>
  <si>
    <t>G8499E103</t>
  </si>
  <si>
    <t>B0KM9T7</t>
  </si>
  <si>
    <t>Xactly</t>
  </si>
  <si>
    <t>SThree</t>
  </si>
  <si>
    <t>sales compensation</t>
  </si>
  <si>
    <t>CUST-111867740</t>
  </si>
  <si>
    <t>Edge</t>
  </si>
  <si>
    <t>Ascential Plc</t>
  </si>
  <si>
    <t>ASCL</t>
  </si>
  <si>
    <t>G0519H166</t>
  </si>
  <si>
    <t>GB00BQFH6320</t>
  </si>
  <si>
    <t>BQFH632</t>
  </si>
  <si>
    <t>brands</t>
  </si>
  <si>
    <t>CUST-111878240</t>
  </si>
  <si>
    <t>Ascent Flight Training Limited</t>
  </si>
  <si>
    <t>Cobham Ltd.</t>
  </si>
  <si>
    <t>COB</t>
  </si>
  <si>
    <t>G41440143</t>
  </si>
  <si>
    <t>GB00B07KD360</t>
  </si>
  <si>
    <t>B07KD36</t>
  </si>
  <si>
    <t>Cobham</t>
  </si>
  <si>
    <t>Ascent Flight Training</t>
  </si>
  <si>
    <t>rear crew training</t>
  </si>
  <si>
    <t>Royal Navy</t>
  </si>
  <si>
    <t>Royal Air Force</t>
  </si>
  <si>
    <t>UK Military Flying Training System</t>
  </si>
  <si>
    <t>CUST-111914790</t>
  </si>
  <si>
    <t>Suzhou Electrical Apparatus Science Academy Co., Ltd.</t>
  </si>
  <si>
    <t>Y83197106</t>
  </si>
  <si>
    <t>CNE1000012V1</t>
  </si>
  <si>
    <t>B584SX7</t>
  </si>
  <si>
    <t>Suzhou Electrical Apparatus</t>
  </si>
  <si>
    <t>testing</t>
  </si>
  <si>
    <t>CUST-113742718</t>
  </si>
  <si>
    <t>Grantham</t>
  </si>
  <si>
    <t>GB0001859296</t>
  </si>
  <si>
    <t>CUST-113828297</t>
  </si>
  <si>
    <t>Forterra Plc</t>
  </si>
  <si>
    <t>FORT</t>
  </si>
  <si>
    <t>G3638E106</t>
  </si>
  <si>
    <t>GB00BYYW3C20</t>
  </si>
  <si>
    <t>BYYW3C2</t>
  </si>
  <si>
    <t>Vistry Group Plc</t>
  </si>
  <si>
    <t>VTY</t>
  </si>
  <si>
    <t>G9424B107</t>
  </si>
  <si>
    <t>Forterra</t>
  </si>
  <si>
    <t>Vistry Group</t>
  </si>
  <si>
    <t>building construction markets</t>
  </si>
  <si>
    <t>GB0008782301</t>
  </si>
  <si>
    <t>CUST-113828603</t>
  </si>
  <si>
    <t>Taylor Wimpey Plc</t>
  </si>
  <si>
    <t>TW</t>
  </si>
  <si>
    <t>G86954107</t>
  </si>
  <si>
    <t>Taylor Wimpey</t>
  </si>
  <si>
    <t>GB0006825383</t>
  </si>
  <si>
    <t>CUST-113828743</t>
  </si>
  <si>
    <t>Persimmon Plc</t>
  </si>
  <si>
    <t>PSN</t>
  </si>
  <si>
    <t>G70202109</t>
  </si>
  <si>
    <t>Persimmon</t>
  </si>
  <si>
    <t>GB0000811801</t>
  </si>
  <si>
    <t>CUST-113829354</t>
  </si>
  <si>
    <t>Barratt Redrow Plc</t>
  </si>
  <si>
    <t>BTRW</t>
  </si>
  <si>
    <t>G08288105</t>
  </si>
  <si>
    <t>Barratt</t>
  </si>
  <si>
    <t>GB0000904986</t>
  </si>
  <si>
    <t>CUST-113829405</t>
  </si>
  <si>
    <t>Bellway Plc</t>
  </si>
  <si>
    <t>BWY</t>
  </si>
  <si>
    <t>G09744155</t>
  </si>
  <si>
    <t>Bellway</t>
  </si>
  <si>
    <t>GB00BG11K365</t>
  </si>
  <si>
    <t>CUST-113829623</t>
  </si>
  <si>
    <t>Redrow Ltd.</t>
  </si>
  <si>
    <t>RDW</t>
  </si>
  <si>
    <t>G7455X147</t>
  </si>
  <si>
    <t>BG11K36</t>
  </si>
  <si>
    <t>Redrow</t>
  </si>
  <si>
    <t>GB00BJFFLV09</t>
  </si>
  <si>
    <t>CUST-113845810</t>
  </si>
  <si>
    <t>Croda Inc.</t>
  </si>
  <si>
    <t>Itaconix Plc</t>
  </si>
  <si>
    <t>ITX</t>
  </si>
  <si>
    <t>G4971E158</t>
  </si>
  <si>
    <t>GB00BPK3YZ68</t>
  </si>
  <si>
    <t>BPK3YZ6</t>
  </si>
  <si>
    <t>Croda International Plc</t>
  </si>
  <si>
    <t>CRDA</t>
  </si>
  <si>
    <t>G25536155</t>
  </si>
  <si>
    <t>BJFFLV0</t>
  </si>
  <si>
    <t>Itaconix</t>
  </si>
  <si>
    <t>Croda</t>
  </si>
  <si>
    <t>polymers</t>
  </si>
  <si>
    <t>CUST-113868416</t>
  </si>
  <si>
    <t>CUST-113978384</t>
  </si>
  <si>
    <t>IVECO SpA</t>
  </si>
  <si>
    <t>Goodyear Lastikleri TAS</t>
  </si>
  <si>
    <t>GOODY.E</t>
  </si>
  <si>
    <t>M5240U108</t>
  </si>
  <si>
    <t>TRAGOODY91E9</t>
  </si>
  <si>
    <t>B03MTB6</t>
  </si>
  <si>
    <t>Goodyear Lastikleri</t>
  </si>
  <si>
    <t>tires</t>
  </si>
  <si>
    <t>CUST-114037567</t>
  </si>
  <si>
    <t>2112 Communications Ltd.</t>
  </si>
  <si>
    <t>Legal &amp; General Investment Management Limited</t>
  </si>
  <si>
    <t>Sec Newgate UK Ltd.</t>
  </si>
  <si>
    <t>PTCM</t>
  </si>
  <si>
    <t>G71849114</t>
  </si>
  <si>
    <t>GB00B71C7K21</t>
  </si>
  <si>
    <t>B71C7K2</t>
  </si>
  <si>
    <t>Legal &amp; General Investment Management</t>
  </si>
  <si>
    <t>communications</t>
  </si>
  <si>
    <t>marketing</t>
  </si>
  <si>
    <t>advertising</t>
  </si>
  <si>
    <t>CUST-114098691</t>
  </si>
  <si>
    <t>ICAS Limited</t>
  </si>
  <si>
    <t>Fontem Ventures BV</t>
  </si>
  <si>
    <t>Publicasity</t>
  </si>
  <si>
    <t>Fontem Ventures</t>
  </si>
  <si>
    <t>Blu</t>
  </si>
  <si>
    <t>GB00B61TVQ02</t>
  </si>
  <si>
    <t>CUST-116102178</t>
  </si>
  <si>
    <t>Perodua UK Ltd</t>
  </si>
  <si>
    <t>APM Automotive Holdings Bhd.</t>
  </si>
  <si>
    <t>Y01835100</t>
  </si>
  <si>
    <t>MYL5015OO002</t>
  </si>
  <si>
    <t>Inchcape Plc</t>
  </si>
  <si>
    <t>INCH</t>
  </si>
  <si>
    <t>G47320208</t>
  </si>
  <si>
    <t>B61TVQ0</t>
  </si>
  <si>
    <t>APM Automotive</t>
  </si>
  <si>
    <t>Perodua</t>
  </si>
  <si>
    <t>Suspension parts</t>
  </si>
  <si>
    <t>Electrical and heat exchange parts</t>
  </si>
  <si>
    <t>interior and plastic parts</t>
  </si>
  <si>
    <t>CUST-116531563</t>
  </si>
  <si>
    <t>Prima Industrie SpA</t>
  </si>
  <si>
    <t>PRI</t>
  </si>
  <si>
    <t>T77413119</t>
  </si>
  <si>
    <t>IT0003124663</t>
  </si>
  <si>
    <t>Prima Industrie</t>
  </si>
  <si>
    <t>MECHANICS &amp; MACHINERY</t>
  </si>
  <si>
    <t>CUST-117025382</t>
  </si>
  <si>
    <t>Superdry Ltd.</t>
  </si>
  <si>
    <t>SDRY</t>
  </si>
  <si>
    <t>G8585P103</t>
  </si>
  <si>
    <t>GB00B60BD277</t>
  </si>
  <si>
    <t>B60BD27</t>
  </si>
  <si>
    <t>Supergroup PLC</t>
  </si>
  <si>
    <t>CUST-119630275</t>
  </si>
  <si>
    <t>Nexus Infrastructure Plc</t>
  </si>
  <si>
    <t>NEXS</t>
  </si>
  <si>
    <t>G6501Z106</t>
  </si>
  <si>
    <t>GB00BZ77SW60</t>
  </si>
  <si>
    <t>BZ77SW6</t>
  </si>
  <si>
    <t>nexus infrastructure plc</t>
  </si>
  <si>
    <t>housebuilders</t>
  </si>
  <si>
    <t>UK</t>
  </si>
  <si>
    <t>CUST-119630381</t>
  </si>
  <si>
    <t>Tamdown</t>
  </si>
  <si>
    <t>sustainable infrastructure</t>
  </si>
  <si>
    <t>CUST-119631174</t>
  </si>
  <si>
    <t>Legal &amp; General Homes (Communities) PLC</t>
  </si>
  <si>
    <t>Legal &amp; General Homes</t>
  </si>
  <si>
    <t>design</t>
  </si>
  <si>
    <t>procurement</t>
  </si>
  <si>
    <t>delivery</t>
  </si>
  <si>
    <t>CUST-119631937</t>
  </si>
  <si>
    <t>CUST-119631985</t>
  </si>
  <si>
    <t>GB00BP0RGD03</t>
  </si>
  <si>
    <t>CUST-119632034</t>
  </si>
  <si>
    <t>Berkeley Group Holdings Plc</t>
  </si>
  <si>
    <t>BKG</t>
  </si>
  <si>
    <t>G1191G153</t>
  </si>
  <si>
    <t>BP0RGD0</t>
  </si>
  <si>
    <t>Tamdown Group</t>
  </si>
  <si>
    <t>The Berkeley Group</t>
  </si>
  <si>
    <t>Tamdown Group Ltd.</t>
  </si>
  <si>
    <t>CUST-119632113</t>
  </si>
  <si>
    <t>Bovis</t>
  </si>
  <si>
    <t>civil engineering</t>
  </si>
  <si>
    <t>infrastructure</t>
  </si>
  <si>
    <t>reinforced concrete frame</t>
  </si>
  <si>
    <t>GB00B8VZXT93</t>
  </si>
  <si>
    <t>CUST-119632143</t>
  </si>
  <si>
    <t>Crest Nicholson Holdings Plc</t>
  </si>
  <si>
    <t>CRST</t>
  </si>
  <si>
    <t>G25425102</t>
  </si>
  <si>
    <t>B8VZXT9</t>
  </si>
  <si>
    <t>Crest Nicholson</t>
  </si>
  <si>
    <t>CUST-119632224</t>
  </si>
  <si>
    <t>GB00B1VNSX38</t>
  </si>
  <si>
    <t>CUST-119635281</t>
  </si>
  <si>
    <t>Renew Holdings Plc</t>
  </si>
  <si>
    <t>RNWH</t>
  </si>
  <si>
    <t>G7490A102</t>
  </si>
  <si>
    <t>GB0005359004</t>
  </si>
  <si>
    <t>Drax Group Plc</t>
  </si>
  <si>
    <t>DRX</t>
  </si>
  <si>
    <t>G2904K127</t>
  </si>
  <si>
    <t>B1VNSX3</t>
  </si>
  <si>
    <t>Renew Holdings</t>
  </si>
  <si>
    <t>Drax</t>
  </si>
  <si>
    <t>Electrical Maintenance Framework</t>
  </si>
  <si>
    <t>Energy</t>
  </si>
  <si>
    <t>CUST-119795813</t>
  </si>
  <si>
    <t>Legal &amp; General Insurance</t>
  </si>
  <si>
    <t>Biesse SpA</t>
  </si>
  <si>
    <t>BSS</t>
  </si>
  <si>
    <t>T2060S100</t>
  </si>
  <si>
    <t>IT0003097257</t>
  </si>
  <si>
    <t>Biesse</t>
  </si>
  <si>
    <t>main customer</t>
  </si>
  <si>
    <t>glass</t>
  </si>
  <si>
    <t>wood</t>
  </si>
  <si>
    <t>CUST-122548136</t>
  </si>
  <si>
    <t>Norcros Plc</t>
  </si>
  <si>
    <t>NXR</t>
  </si>
  <si>
    <t>G65744180</t>
  </si>
  <si>
    <t>GB00BYYJL418</t>
  </si>
  <si>
    <t>BYYJL41</t>
  </si>
  <si>
    <t>Norcros</t>
  </si>
  <si>
    <t>channles &amp; customers</t>
  </si>
  <si>
    <t>Merlyn clients</t>
  </si>
  <si>
    <t>GB0009465807</t>
  </si>
  <si>
    <t>CUST-122576167</t>
  </si>
  <si>
    <t>AT&amp;T, Inc.</t>
  </si>
  <si>
    <t>T</t>
  </si>
  <si>
    <t>00206R102</t>
  </si>
  <si>
    <t>US00206R1023</t>
  </si>
  <si>
    <t>The Weir Group Plc</t>
  </si>
  <si>
    <t>WEIR</t>
  </si>
  <si>
    <t>G95248137</t>
  </si>
  <si>
    <t>AT&amp;T</t>
  </si>
  <si>
    <t>Weir</t>
  </si>
  <si>
    <t>Fleet Management for Enterprise</t>
  </si>
  <si>
    <t>CUST-122663796</t>
  </si>
  <si>
    <t>Praxair Surface Technologies</t>
  </si>
  <si>
    <t>Linde, Inc. (Connecticut)</t>
  </si>
  <si>
    <t>PX9920</t>
  </si>
  <si>
    <t>74005P203</t>
  </si>
  <si>
    <t>US74005P2039</t>
  </si>
  <si>
    <t>Tribomet</t>
  </si>
  <si>
    <t>CUST-122795975</t>
  </si>
  <si>
    <t>Allison Transmission Holdings, Inc.</t>
  </si>
  <si>
    <t>ALSN</t>
  </si>
  <si>
    <t>01973R101</t>
  </si>
  <si>
    <t>US01973R1014</t>
  </si>
  <si>
    <t>B4PZ892</t>
  </si>
  <si>
    <t>Allison Transmission</t>
  </si>
  <si>
    <t>transmissions</t>
  </si>
  <si>
    <t>CUST-122849086</t>
  </si>
  <si>
    <t>SendGrid, Inc.</t>
  </si>
  <si>
    <t>SEND</t>
  </si>
  <si>
    <t>US8168831027</t>
  </si>
  <si>
    <t>BF4YHF6</t>
  </si>
  <si>
    <t>SendGrid</t>
  </si>
  <si>
    <t>email solutions</t>
  </si>
  <si>
    <t>GB0000163088</t>
  </si>
  <si>
    <t>CUST-122910517</t>
  </si>
  <si>
    <t>Generac Holdings, Inc.</t>
  </si>
  <si>
    <t>GNRC</t>
  </si>
  <si>
    <t>US3687361044</t>
  </si>
  <si>
    <t>B6197Q2</t>
  </si>
  <si>
    <t>Speedy Hire Plc</t>
  </si>
  <si>
    <t>SDY</t>
  </si>
  <si>
    <t>G8345C129</t>
  </si>
  <si>
    <t>Generac Holdings</t>
  </si>
  <si>
    <t>Speedy Hire</t>
  </si>
  <si>
    <t>Direct to Global Accounts</t>
  </si>
  <si>
    <t>Residential</t>
  </si>
  <si>
    <t>&amp;I Dealer Network</t>
  </si>
  <si>
    <t>CUST-100895368</t>
  </si>
  <si>
    <t>Acal BFi UK Ltd.</t>
  </si>
  <si>
    <t>ELNA Co., Ltd.</t>
  </si>
  <si>
    <t>J13062104</t>
  </si>
  <si>
    <t>JP3167600000</t>
  </si>
  <si>
    <t>Elna</t>
  </si>
  <si>
    <t>Acal BFi UK</t>
  </si>
  <si>
    <t>Capacitors</t>
  </si>
  <si>
    <t>CUST-100918969</t>
  </si>
  <si>
    <t>Sanderson Group Ltd.</t>
  </si>
  <si>
    <t>SND.XX1</t>
  </si>
  <si>
    <t>G77877119</t>
  </si>
  <si>
    <t>GB00B04X1Q77</t>
  </si>
  <si>
    <t>B04X1Q7</t>
  </si>
  <si>
    <t>Sanderson Group</t>
  </si>
  <si>
    <t>Superdry</t>
  </si>
  <si>
    <t>Digital Retail</t>
  </si>
  <si>
    <t>CUST-101022873</t>
  </si>
  <si>
    <t>Teejay Lanka Plc</t>
  </si>
  <si>
    <t>TJL.N0000</t>
  </si>
  <si>
    <t>Y8585C102</t>
  </si>
  <si>
    <t>LK0394N00003</t>
  </si>
  <si>
    <t>B5ZXWL3</t>
  </si>
  <si>
    <t>Teejay Lanka</t>
  </si>
  <si>
    <t>retail brands</t>
  </si>
  <si>
    <t>CUST-103733262</t>
  </si>
  <si>
    <t>Abellio London Ltd</t>
  </si>
  <si>
    <t>Abellio London</t>
  </si>
  <si>
    <t>Engineering</t>
  </si>
  <si>
    <t>Infrastructure</t>
  </si>
  <si>
    <t>CUST-103764685</t>
  </si>
  <si>
    <t>B&amp;Q Plc</t>
  </si>
  <si>
    <t>JELD-WEN Holding, Inc.</t>
  </si>
  <si>
    <t>JELD</t>
  </si>
  <si>
    <t>47580P103</t>
  </si>
  <si>
    <t>US47580P1030</t>
  </si>
  <si>
    <t>BYM4WL2</t>
  </si>
  <si>
    <t>JELD-WEN</t>
  </si>
  <si>
    <t>door</t>
  </si>
  <si>
    <t>window</t>
  </si>
  <si>
    <t>home center</t>
  </si>
  <si>
    <t>CUST-103779877</t>
  </si>
  <si>
    <t>Triumph</t>
  </si>
  <si>
    <t>Integrated Systems</t>
  </si>
  <si>
    <t>Product Support</t>
  </si>
  <si>
    <t>Actuation &amp; Controls</t>
  </si>
  <si>
    <t>Gear Systems</t>
  </si>
  <si>
    <t>Electronics &amp; Controls</t>
  </si>
  <si>
    <t>Mechanical Solutions</t>
  </si>
  <si>
    <t>Fluid Power &amp; Actuation</t>
  </si>
  <si>
    <t>CUST-103806698</t>
  </si>
  <si>
    <t>Legal &amp; General Assurance Society Ltd</t>
  </si>
  <si>
    <t>Virgin Money UK</t>
  </si>
  <si>
    <t>Life insurance</t>
  </si>
  <si>
    <t>Critical illness cover</t>
  </si>
  <si>
    <t>Clydesdale Bank PLC</t>
  </si>
  <si>
    <t>CUST-103933526</t>
  </si>
  <si>
    <t>RDI REIT Plc</t>
  </si>
  <si>
    <t>RDI</t>
  </si>
  <si>
    <t>G7392E103</t>
  </si>
  <si>
    <t>IM00BH3JLY32</t>
  </si>
  <si>
    <t>BH3JLY3</t>
  </si>
  <si>
    <t>Redefine International</t>
  </si>
  <si>
    <t>Top Ten Tenants</t>
  </si>
  <si>
    <t>GB0007958233</t>
  </si>
  <si>
    <t>CUST-104003224</t>
  </si>
  <si>
    <t>UPECA Technologies Sdn. Bhd</t>
  </si>
  <si>
    <t>Ramco Systems Ltd.</t>
  </si>
  <si>
    <t>Y7188M111</t>
  </si>
  <si>
    <t>INE246B01019</t>
  </si>
  <si>
    <t>Senior Plc</t>
  </si>
  <si>
    <t>SNR</t>
  </si>
  <si>
    <t>G8031U102</t>
  </si>
  <si>
    <t>Ramco Systems</t>
  </si>
  <si>
    <t>UPECA</t>
  </si>
  <si>
    <t>Ramco ERP</t>
  </si>
  <si>
    <t>GB00BHJYC057</t>
  </si>
  <si>
    <t>CUST-104025881</t>
  </si>
  <si>
    <t>InterContinental Hotel Tokyo Bay</t>
  </si>
  <si>
    <t>Kitazawa Sangyo Co., Ltd.</t>
  </si>
  <si>
    <t>J33953118</t>
  </si>
  <si>
    <t>JP3237600006</t>
  </si>
  <si>
    <t>InterContinental Hotels Group Plc</t>
  </si>
  <si>
    <t>IHG</t>
  </si>
  <si>
    <t>G4804L163</t>
  </si>
  <si>
    <t>BHJYC05</t>
  </si>
  <si>
    <t>Kitazawa Sangyo</t>
  </si>
  <si>
    <t>InterContinental Tokyo Bay</t>
  </si>
  <si>
    <t>CUST-104038283</t>
  </si>
  <si>
    <t>Europcar Mobility Group SA</t>
  </si>
  <si>
    <t>EUCAR</t>
  </si>
  <si>
    <t>F36070120</t>
  </si>
  <si>
    <t>FR0012789949</t>
  </si>
  <si>
    <t>BYNBTQ6</t>
  </si>
  <si>
    <t>Europcar</t>
  </si>
  <si>
    <t>GB00B0N8QD54</t>
  </si>
  <si>
    <t>CUST-105971000</t>
  </si>
  <si>
    <t>Britvic Ltd.</t>
  </si>
  <si>
    <t>BVIC</t>
  </si>
  <si>
    <t>G17387104</t>
  </si>
  <si>
    <t>B0N8QD5</t>
  </si>
  <si>
    <t>BRITVIC</t>
  </si>
  <si>
    <t>GB0006731235</t>
  </si>
  <si>
    <t>CUST-106031255</t>
  </si>
  <si>
    <t>Primark Stores Limited</t>
  </si>
  <si>
    <t>Capital &amp; Regional Plc</t>
  </si>
  <si>
    <t>CAL</t>
  </si>
  <si>
    <t>G1846K153</t>
  </si>
  <si>
    <t>GB00BL6XZ716</t>
  </si>
  <si>
    <t>BL6XZ71</t>
  </si>
  <si>
    <t>Associated British Foods Plc</t>
  </si>
  <si>
    <t>ABF</t>
  </si>
  <si>
    <t>G05600138</t>
  </si>
  <si>
    <t>Capital &amp; Regional</t>
  </si>
  <si>
    <t>Primark Stores</t>
  </si>
  <si>
    <t>CUST-108093580</t>
  </si>
  <si>
    <t>Kongsberg Automotive ASA</t>
  </si>
  <si>
    <t>KOA</t>
  </si>
  <si>
    <t>R3552X179</t>
  </si>
  <si>
    <t>NO0003033102</t>
  </si>
  <si>
    <t>B04VNK9</t>
  </si>
  <si>
    <t>Kongsberg Automotive</t>
  </si>
  <si>
    <t>CUST-108112954</t>
  </si>
  <si>
    <t>A321neo aircraft</t>
  </si>
  <si>
    <t>CUST-110471069</t>
  </si>
  <si>
    <t>IndigoVision Group Ltd.</t>
  </si>
  <si>
    <t>IND</t>
  </si>
  <si>
    <t>G4761B117</t>
  </si>
  <si>
    <t>GB0032654534</t>
  </si>
  <si>
    <t>IndigoVision Group</t>
  </si>
  <si>
    <t>security products</t>
  </si>
  <si>
    <t>CUST-110635147</t>
  </si>
  <si>
    <t>L'Immobiliere Castorama</t>
  </si>
  <si>
    <t>Bazaarvoice, Inc.</t>
  </si>
  <si>
    <t>BV.XX10</t>
  </si>
  <si>
    <t>US0732711082</t>
  </si>
  <si>
    <t>B7711M3</t>
  </si>
  <si>
    <t>Bazaarvoice</t>
  </si>
  <si>
    <t>Castorama</t>
  </si>
  <si>
    <t>Commerce Solutions</t>
  </si>
  <si>
    <t>Social Solutions</t>
  </si>
  <si>
    <t>Media Assessment</t>
  </si>
  <si>
    <t>Advertising</t>
  </si>
  <si>
    <t>Marketing</t>
  </si>
  <si>
    <t>CUST-110696185</t>
  </si>
  <si>
    <t>CUST-110710963</t>
  </si>
  <si>
    <t>Tanker Investments Ltd.</t>
  </si>
  <si>
    <t>TIL</t>
  </si>
  <si>
    <t>Y84927105</t>
  </si>
  <si>
    <t>MHY849271058</t>
  </si>
  <si>
    <t>BJBPW44</t>
  </si>
  <si>
    <t>Tanker Investments</t>
  </si>
  <si>
    <t>Teekay Technical Management Platform</t>
  </si>
  <si>
    <t>CUST-110713683</t>
  </si>
  <si>
    <t>Wickes Building Supplies</t>
  </si>
  <si>
    <t>Financial Services</t>
  </si>
  <si>
    <t>CUST-112921533</t>
  </si>
  <si>
    <t>PT Gema Grahasarana Tbk</t>
  </si>
  <si>
    <t>GEMA</t>
  </si>
  <si>
    <t>Y71237104</t>
  </si>
  <si>
    <t>ID1000092505</t>
  </si>
  <si>
    <t>Graha Sarana</t>
  </si>
  <si>
    <t>InterContinental Hotels</t>
  </si>
  <si>
    <t>Hotel Intercontinental Bali</t>
  </si>
  <si>
    <t>Hospitality Sector</t>
  </si>
  <si>
    <t>CUST-112967863</t>
  </si>
  <si>
    <t>DVB Bank</t>
  </si>
  <si>
    <t>new business</t>
  </si>
  <si>
    <t>CUST-113029056</t>
  </si>
  <si>
    <t>Teisseire France SA</t>
  </si>
  <si>
    <t>CEGID</t>
  </si>
  <si>
    <t>Teisseire France</t>
  </si>
  <si>
    <t>ERP software</t>
  </si>
  <si>
    <t>GB00B1GK4645</t>
  </si>
  <si>
    <t>CUST-113037929</t>
  </si>
  <si>
    <t>AA Ltd.</t>
  </si>
  <si>
    <t>AA</t>
  </si>
  <si>
    <t>G0013T104</t>
  </si>
  <si>
    <t>GB00BMSKPJ95</t>
  </si>
  <si>
    <t>BMSKPJ9</t>
  </si>
  <si>
    <t>Vertu Motors Plc</t>
  </si>
  <si>
    <t>VTU</t>
  </si>
  <si>
    <t>G9337V109</t>
  </si>
  <si>
    <t>B1GK464</t>
  </si>
  <si>
    <t>Vertu Motors</t>
  </si>
  <si>
    <t>Fleet &amp; Leasing Companies</t>
  </si>
  <si>
    <t>GB00BSB7BS06</t>
  </si>
  <si>
    <t>CUST-113039418</t>
  </si>
  <si>
    <t>Pinewood Technologies Group Plc</t>
  </si>
  <si>
    <t>PINE</t>
  </si>
  <si>
    <t>G6986L192</t>
  </si>
  <si>
    <t>BSB7BS0</t>
  </si>
  <si>
    <t>Pendragon</t>
  </si>
  <si>
    <t>CUST-113075525</t>
  </si>
  <si>
    <t>Consumer Goods</t>
  </si>
  <si>
    <t>CUST-114858486</t>
  </si>
  <si>
    <t>CUST-114888555</t>
  </si>
  <si>
    <t>Steel Connect, Inc.</t>
  </si>
  <si>
    <t>STCN</t>
  </si>
  <si>
    <t>US8580982051</t>
  </si>
  <si>
    <t>BQXV0B2</t>
  </si>
  <si>
    <t>Steel Connect</t>
  </si>
  <si>
    <t>Supply Chain</t>
  </si>
  <si>
    <t>Direct Marketing</t>
  </si>
  <si>
    <t>CUST-114890726</t>
  </si>
  <si>
    <t>Mediacom Worldwide Inc</t>
  </si>
  <si>
    <t>Adslot Ltd.</t>
  </si>
  <si>
    <t>ADS</t>
  </si>
  <si>
    <t>Q0138G150</t>
  </si>
  <si>
    <t>AU0000087819</t>
  </si>
  <si>
    <t>BMFH4P2</t>
  </si>
  <si>
    <t>Adslot</t>
  </si>
  <si>
    <t>Mediacom</t>
  </si>
  <si>
    <t>Agencies and Brands</t>
  </si>
  <si>
    <t>CUST-114890751</t>
  </si>
  <si>
    <t>Mindshare World</t>
  </si>
  <si>
    <t>CUST-114909729</t>
  </si>
  <si>
    <t>Wavemaker Global</t>
  </si>
  <si>
    <t>Wavemaker MEC</t>
  </si>
  <si>
    <t>digital media trading platform</t>
  </si>
  <si>
    <t>GB0008481250</t>
  </si>
  <si>
    <t>CUST-114946732</t>
  </si>
  <si>
    <t>Scanfil Oyj</t>
  </si>
  <si>
    <t>SCANFL</t>
  </si>
  <si>
    <t>X7633M113</t>
  </si>
  <si>
    <t>FI4000029905</t>
  </si>
  <si>
    <t>B3M2G17</t>
  </si>
  <si>
    <t>ME Group International Plc</t>
  </si>
  <si>
    <t>MEGP</t>
  </si>
  <si>
    <t>G70695112</t>
  </si>
  <si>
    <t>scanfil oyj</t>
  </si>
  <si>
    <t>Photo-Me International</t>
  </si>
  <si>
    <t>elevators, escalators, and slot</t>
  </si>
  <si>
    <t>vending machines</t>
  </si>
  <si>
    <t>CUST-114959912</t>
  </si>
  <si>
    <t>Primark</t>
  </si>
  <si>
    <t>British Land</t>
  </si>
  <si>
    <t>contracted rent</t>
  </si>
  <si>
    <t>Primark Ltd</t>
  </si>
  <si>
    <t>CUST-118656485</t>
  </si>
  <si>
    <t>APEX Global Brands, Inc.</t>
  </si>
  <si>
    <t>APEX</t>
  </si>
  <si>
    <t>03755M300</t>
  </si>
  <si>
    <t>US03755M3007</t>
  </si>
  <si>
    <t>BMTVR40</t>
  </si>
  <si>
    <t>Cherokee</t>
  </si>
  <si>
    <t>CUST-118660619</t>
  </si>
  <si>
    <t>Aconex Ltd.</t>
  </si>
  <si>
    <t>ACX</t>
  </si>
  <si>
    <t>Q00794109</t>
  </si>
  <si>
    <t>AU000000ACX1</t>
  </si>
  <si>
    <t>BSVYN07</t>
  </si>
  <si>
    <t>Aconex</t>
  </si>
  <si>
    <t>cloud platform services</t>
  </si>
  <si>
    <t>GB0000961622</t>
  </si>
  <si>
    <t>CUST-118676756</t>
  </si>
  <si>
    <t>Balfour Beatty Plc</t>
  </si>
  <si>
    <t>BBY</t>
  </si>
  <si>
    <t>G3224V108</t>
  </si>
  <si>
    <t>Balfour Beatty</t>
  </si>
  <si>
    <t>CUST-118761537</t>
  </si>
  <si>
    <t>Streamfoods Ltd</t>
  </si>
  <si>
    <t>Pioneer Food Group Ltd.</t>
  </si>
  <si>
    <t>PFG</t>
  </si>
  <si>
    <t>S6279F107</t>
  </si>
  <si>
    <t>ZAE000118279</t>
  </si>
  <si>
    <t>B2QZG93</t>
  </si>
  <si>
    <t>Pioneer Foods UK</t>
  </si>
  <si>
    <t>Pioneer Foods UK Ltd</t>
  </si>
  <si>
    <t>CUST-121059880</t>
  </si>
  <si>
    <t>Dynamatic Technologies Ltd.</t>
  </si>
  <si>
    <t>Y21859114</t>
  </si>
  <si>
    <t>INE221B01012</t>
  </si>
  <si>
    <t>Dynamatic Technologies</t>
  </si>
  <si>
    <t>hydraulics</t>
  </si>
  <si>
    <t>CUST-121084454</t>
  </si>
  <si>
    <t>R.J. Reynolds Tobacco Company</t>
  </si>
  <si>
    <t>Time Out Group Plc</t>
  </si>
  <si>
    <t>TMO</t>
  </si>
  <si>
    <t>G8902N104</t>
  </si>
  <si>
    <t>GB00BYYV0629</t>
  </si>
  <si>
    <t>BYYV062</t>
  </si>
  <si>
    <t>Time Out</t>
  </si>
  <si>
    <t>CUST-121148309</t>
  </si>
  <si>
    <t>Austin Engineering Ltd.</t>
  </si>
  <si>
    <t>ANG</t>
  </si>
  <si>
    <t>Q0742Z107</t>
  </si>
  <si>
    <t>AU000000ANG3</t>
  </si>
  <si>
    <t>Austin Engineering</t>
  </si>
  <si>
    <t>GB00B196F554</t>
  </si>
  <si>
    <t>CUST-121180561</t>
  </si>
  <si>
    <t>Vietjet Aviation JSC</t>
  </si>
  <si>
    <t>VJC</t>
  </si>
  <si>
    <t>Y9368Y105</t>
  </si>
  <si>
    <t>VN000000VJC7</t>
  </si>
  <si>
    <t>BYP2451</t>
  </si>
  <si>
    <t>Avation Plc</t>
  </si>
  <si>
    <t>AVAP</t>
  </si>
  <si>
    <t>G0713X108</t>
  </si>
  <si>
    <t>B196F55</t>
  </si>
  <si>
    <t>Vietjet Aviation</t>
  </si>
  <si>
    <t>Avation</t>
  </si>
  <si>
    <t>aircraft sales</t>
  </si>
  <si>
    <t>CUST-121212987</t>
  </si>
  <si>
    <t>Reynolds American, Inc.</t>
  </si>
  <si>
    <t>Strategy, Inc.</t>
  </si>
  <si>
    <t>MSTR</t>
  </si>
  <si>
    <t>US5949724083</t>
  </si>
  <si>
    <t>MicroStrategy</t>
  </si>
  <si>
    <t>Reynolds American</t>
  </si>
  <si>
    <t>analytics platform</t>
  </si>
  <si>
    <t>CUST-121267423</t>
  </si>
  <si>
    <t>Archer-Daniels-Midland Co.</t>
  </si>
  <si>
    <t>ADM</t>
  </si>
  <si>
    <t>US0394831020</t>
  </si>
  <si>
    <t>Archer Daniels Midland</t>
  </si>
  <si>
    <t>Associated British Foods</t>
  </si>
  <si>
    <t>Stratas Foods LLC</t>
  </si>
  <si>
    <t>CUST-121302754</t>
  </si>
  <si>
    <t>Accelya Solutions India Ltd.</t>
  </si>
  <si>
    <t>Y4522P108</t>
  </si>
  <si>
    <t>INE793A01012</t>
  </si>
  <si>
    <t>Kale Consultants</t>
  </si>
  <si>
    <t>turnkey revenue accounting solution</t>
  </si>
  <si>
    <t>CUST-121389410</t>
  </si>
  <si>
    <t>LNW Gaming Group LLC</t>
  </si>
  <si>
    <t>NYX</t>
  </si>
  <si>
    <t>G66832109</t>
  </si>
  <si>
    <t>GG00BTL27395</t>
  </si>
  <si>
    <t>BTL2739</t>
  </si>
  <si>
    <t>NYX Gaming Group</t>
  </si>
  <si>
    <t>Rank</t>
  </si>
  <si>
    <t>Rank Mecca</t>
  </si>
  <si>
    <t>Open Platform System</t>
  </si>
  <si>
    <t>Open Gaming System</t>
  </si>
  <si>
    <t>CUST-123690620</t>
  </si>
  <si>
    <t>Blacks Outdoor Retail Ltd.</t>
  </si>
  <si>
    <t>Blacks Outdoor Retail</t>
  </si>
  <si>
    <t>CUST-123720764</t>
  </si>
  <si>
    <t>Hard Rock CafÃ© International (USA), Inc</t>
  </si>
  <si>
    <t>Benefitfocus, Inc.</t>
  </si>
  <si>
    <t>BNFT</t>
  </si>
  <si>
    <t>08180D106</t>
  </si>
  <si>
    <t>US08180D1063</t>
  </si>
  <si>
    <t>BDFN1P6</t>
  </si>
  <si>
    <t>Benefitfocus</t>
  </si>
  <si>
    <t>Hard Rock CafÃ© International</t>
  </si>
  <si>
    <t>benefits management platform</t>
  </si>
  <si>
    <t>CUST-123776251</t>
  </si>
  <si>
    <t>SEGRO PLC</t>
  </si>
  <si>
    <t>SGRO</t>
  </si>
  <si>
    <t>G80277141</t>
  </si>
  <si>
    <t>GB00B5ZN1N88</t>
  </si>
  <si>
    <t>B5ZN1N8</t>
  </si>
  <si>
    <t>SEGRO</t>
  </si>
  <si>
    <t>top 20 customers</t>
  </si>
  <si>
    <t>GB00BN4HT335</t>
  </si>
  <si>
    <t>CUST-122975985</t>
  </si>
  <si>
    <t>Indivior UK Ltd.</t>
  </si>
  <si>
    <t>DURECT Corp.</t>
  </si>
  <si>
    <t>DRRX</t>
  </si>
  <si>
    <t>US2666055007</t>
  </si>
  <si>
    <t>BPLKTG2</t>
  </si>
  <si>
    <t>Indivior PLC</t>
  </si>
  <si>
    <t>INDV</t>
  </si>
  <si>
    <t>G4766E116</t>
  </si>
  <si>
    <t>BP0BQQ5</t>
  </si>
  <si>
    <t>Durect</t>
  </si>
  <si>
    <t>Indivior UK</t>
  </si>
  <si>
    <t>PERSERIS</t>
  </si>
  <si>
    <t>schizophrenia</t>
  </si>
  <si>
    <t>CUST-122998886</t>
  </si>
  <si>
    <t>Nanshan Aluminum</t>
  </si>
  <si>
    <t>Forging Products</t>
  </si>
  <si>
    <t>disc shaft project</t>
  </si>
  <si>
    <t>CUST-123079851</t>
  </si>
  <si>
    <t>CIMIC Group Ltd.</t>
  </si>
  <si>
    <t>CIM</t>
  </si>
  <si>
    <t>Q2424E105</t>
  </si>
  <si>
    <t>AU000000CIM7</t>
  </si>
  <si>
    <t>BX17Q13</t>
  </si>
  <si>
    <t>CIMIC</t>
  </si>
  <si>
    <t>heavy resource maintenance works</t>
  </si>
  <si>
    <t>CUST-101641224</t>
  </si>
  <si>
    <t>ITG Brands, LL</t>
  </si>
  <si>
    <t>Godfrey Phillips India Ltd.</t>
  </si>
  <si>
    <t>Y2731H156</t>
  </si>
  <si>
    <t>INE260B01028</t>
  </si>
  <si>
    <t>BSBML96</t>
  </si>
  <si>
    <t>Godfrey Phillips</t>
  </si>
  <si>
    <t>ITG Brands</t>
  </si>
  <si>
    <t>tobacco</t>
  </si>
  <si>
    <t>CUST-101672407</t>
  </si>
  <si>
    <t>Grosvenor Casinos Ltd</t>
  </si>
  <si>
    <t>Evolution AB</t>
  </si>
  <si>
    <t>EVO</t>
  </si>
  <si>
    <t>W3287P115</t>
  </si>
  <si>
    <t>SE0012673267</t>
  </si>
  <si>
    <t>BJXSCH4</t>
  </si>
  <si>
    <t>evolution gaming group ab</t>
  </si>
  <si>
    <t>Grosvenor Casinos</t>
  </si>
  <si>
    <t>CUST-101770233</t>
  </si>
  <si>
    <t>Scotrail Railways Ltd.</t>
  </si>
  <si>
    <t>Tracsis Plc</t>
  </si>
  <si>
    <t>TRCS</t>
  </si>
  <si>
    <t>G90029102</t>
  </si>
  <si>
    <t>GB00B28HSF71</t>
  </si>
  <si>
    <t>B28HSF7</t>
  </si>
  <si>
    <t>Tracsis</t>
  </si>
  <si>
    <t>Scotrail Railways</t>
  </si>
  <si>
    <t>transport operators</t>
  </si>
  <si>
    <t>GB00BYZDVK82</t>
  </si>
  <si>
    <t>CUST-101801852</t>
  </si>
  <si>
    <t>Mimecast UK Ltd.</t>
  </si>
  <si>
    <t>MIME</t>
  </si>
  <si>
    <t>G14838109</t>
  </si>
  <si>
    <t>GB00BYT5JK65</t>
  </si>
  <si>
    <t>BYT5JK6</t>
  </si>
  <si>
    <t>Softcat Plc</t>
  </si>
  <si>
    <t>SCT</t>
  </si>
  <si>
    <t>G8251T108</t>
  </si>
  <si>
    <t>BYZDVK8</t>
  </si>
  <si>
    <t>Mimecast</t>
  </si>
  <si>
    <t>Softcat</t>
  </si>
  <si>
    <t>security, IT and cloud service</t>
  </si>
  <si>
    <t>CUST-101862251</t>
  </si>
  <si>
    <t>IVECO SPA</t>
  </si>
  <si>
    <t>Ege EndÃ¼stri ve Ticaret AS</t>
  </si>
  <si>
    <t>EGEEN.E</t>
  </si>
  <si>
    <t>M3057F108</t>
  </si>
  <si>
    <t>TRAEGEEN91H5</t>
  </si>
  <si>
    <t>B03MRX4</t>
  </si>
  <si>
    <t>Ege Endustri ve Ticaret</t>
  </si>
  <si>
    <t>IVECO</t>
  </si>
  <si>
    <t>automotive axles</t>
  </si>
  <si>
    <t>CUST-102167017</t>
  </si>
  <si>
    <t>Balfour Beatty Construction LLC</t>
  </si>
  <si>
    <t>MTD Walkers PLC</t>
  </si>
  <si>
    <t>KAPI.N0000</t>
  </si>
  <si>
    <t>Y6153J103</t>
  </si>
  <si>
    <t>LK0099N00008</t>
  </si>
  <si>
    <t>MTD Walkers</t>
  </si>
  <si>
    <t>Balfour Beatty Construction</t>
  </si>
  <si>
    <t>CUST-104457648</t>
  </si>
  <si>
    <t>Fowler Welch Coolchain Ltd.</t>
  </si>
  <si>
    <t>Manhattan Associates, Inc.</t>
  </si>
  <si>
    <t>MANH</t>
  </si>
  <si>
    <t>US5627501092</t>
  </si>
  <si>
    <t>Manhattan Associates</t>
  </si>
  <si>
    <t>Fowler Welch Coolchain</t>
  </si>
  <si>
    <t>Distribution</t>
  </si>
  <si>
    <t>GB0004905260</t>
  </si>
  <si>
    <t>CUST-106668564</t>
  </si>
  <si>
    <t>Vestas Wind Systems A/S</t>
  </si>
  <si>
    <t>VWS</t>
  </si>
  <si>
    <t>K9773J201</t>
  </si>
  <si>
    <t>DK0061539921</t>
  </si>
  <si>
    <t>BN4MYF5</t>
  </si>
  <si>
    <t>Impax Asset Management Group Plc</t>
  </si>
  <si>
    <t>IPX</t>
  </si>
  <si>
    <t>G4718L101</t>
  </si>
  <si>
    <t>Vestas Wind Systems</t>
  </si>
  <si>
    <t>Impax Asset Management</t>
  </si>
  <si>
    <t>V112-3.3 MW wind turbine</t>
  </si>
  <si>
    <t>GB00B04V1276</t>
  </si>
  <si>
    <t>CUST-106779658</t>
  </si>
  <si>
    <t>Westmoreland Coal Co.</t>
  </si>
  <si>
    <t>WLBAQ</t>
  </si>
  <si>
    <t>US9608781061</t>
  </si>
  <si>
    <t>Grainger Plc</t>
  </si>
  <si>
    <t>GRI</t>
  </si>
  <si>
    <t>G40432117</t>
  </si>
  <si>
    <t>B04V127</t>
  </si>
  <si>
    <t>Westmoreland Coal</t>
  </si>
  <si>
    <t>Grainger Trust</t>
  </si>
  <si>
    <t>coal</t>
  </si>
  <si>
    <t>GB00B0LCW083</t>
  </si>
  <si>
    <t>CUST-109204009</t>
  </si>
  <si>
    <t>Orion Oyj</t>
  </si>
  <si>
    <t>ORNBV</t>
  </si>
  <si>
    <t>X6002Y112</t>
  </si>
  <si>
    <t>FI0009014377</t>
  </si>
  <si>
    <t>B17NY40</t>
  </si>
  <si>
    <t>Hikma Pharmaceuticals Plc</t>
  </si>
  <si>
    <t>HIK</t>
  </si>
  <si>
    <t>G4576K104</t>
  </si>
  <si>
    <t>B0LCW08</t>
  </si>
  <si>
    <t>Orion</t>
  </si>
  <si>
    <t>Hikma Pharmaceuticals</t>
  </si>
  <si>
    <t>budesonide-formoterol</t>
  </si>
  <si>
    <t>CUST-111270323</t>
  </si>
  <si>
    <t>SAF-HOLLAND SE</t>
  </si>
  <si>
    <t>SFQ</t>
  </si>
  <si>
    <t>L7999D106</t>
  </si>
  <si>
    <t>DE000SAFH001</t>
  </si>
  <si>
    <t>BL5BYR9</t>
  </si>
  <si>
    <t>SAF-HOLLAND</t>
  </si>
  <si>
    <t>commercial vehicle</t>
  </si>
  <si>
    <t>GB00BNNTLN49</t>
  </si>
  <si>
    <t>CUST-111289342</t>
  </si>
  <si>
    <t>Viridor Ltd</t>
  </si>
  <si>
    <t>Pennon Group Plc</t>
  </si>
  <si>
    <t>PNN</t>
  </si>
  <si>
    <t>G8295T239</t>
  </si>
  <si>
    <t>BNNTLN4</t>
  </si>
  <si>
    <t>CNIM</t>
  </si>
  <si>
    <t>Viridor</t>
  </si>
  <si>
    <t>turnkey waste-to-energy plants</t>
  </si>
  <si>
    <t>CUST-111319545</t>
  </si>
  <si>
    <t>General Mills, Inc.</t>
  </si>
  <si>
    <t>GIS</t>
  </si>
  <si>
    <t>US3703341046</t>
  </si>
  <si>
    <t>General Mills</t>
  </si>
  <si>
    <t>CUST-111323223</t>
  </si>
  <si>
    <t>PJH Group Ltd.</t>
  </si>
  <si>
    <t>Globe Union Industrial Corp.</t>
  </si>
  <si>
    <t>Y2725R103</t>
  </si>
  <si>
    <t>TW0009934000</t>
  </si>
  <si>
    <t>PJH Group</t>
  </si>
  <si>
    <t>CUST-111323485</t>
  </si>
  <si>
    <t>Housing Industry</t>
  </si>
  <si>
    <t>CUST-111323520</t>
  </si>
  <si>
    <t>CUST-111323695</t>
  </si>
  <si>
    <t>CUST-111323812</t>
  </si>
  <si>
    <t>Balfour Beatty Construction Ltd.</t>
  </si>
  <si>
    <t>GB0008085614</t>
  </si>
  <si>
    <t>CUST-111325043</t>
  </si>
  <si>
    <t>Lovell Partnerships Ltd.</t>
  </si>
  <si>
    <t>Morgan Sindall Group plc</t>
  </si>
  <si>
    <t>MGNS</t>
  </si>
  <si>
    <t>G81560107</t>
  </si>
  <si>
    <t>Lovell Partnerships</t>
  </si>
  <si>
    <t>GB00BY9D0Y18</t>
  </si>
  <si>
    <t>CUST-111439623</t>
  </si>
  <si>
    <t>unitB technology GmbH</t>
  </si>
  <si>
    <t>USU Ventures AG</t>
  </si>
  <si>
    <t>OSP2</t>
  </si>
  <si>
    <t>D1675W123</t>
  </si>
  <si>
    <t>DE000A0BVU28</t>
  </si>
  <si>
    <t>B02N4S2</t>
  </si>
  <si>
    <t>Direct Line Insurance Group Plc</t>
  </si>
  <si>
    <t>DLG</t>
  </si>
  <si>
    <t>G2871V114</t>
  </si>
  <si>
    <t>BY9D0Y1</t>
  </si>
  <si>
    <t>unitB technology</t>
  </si>
  <si>
    <t>Direct Line Insurance</t>
  </si>
  <si>
    <t>software solutions</t>
  </si>
  <si>
    <t>GB00BKT0J702</t>
  </si>
  <si>
    <t>CUST-113432089</t>
  </si>
  <si>
    <t>Hostelworld Group Plc</t>
  </si>
  <si>
    <t>HSW</t>
  </si>
  <si>
    <t>G4611U109</t>
  </si>
  <si>
    <t>GB00BYYN4225</t>
  </si>
  <si>
    <t>BYYN422</t>
  </si>
  <si>
    <t>Safestay PLC</t>
  </si>
  <si>
    <t>SSTY</t>
  </si>
  <si>
    <t>G77675109</t>
  </si>
  <si>
    <t>BKT0J70</t>
  </si>
  <si>
    <t>hostelworld group plc</t>
  </si>
  <si>
    <t>Safestay</t>
  </si>
  <si>
    <t>CUST-113438146</t>
  </si>
  <si>
    <t>Capita Plc</t>
  </si>
  <si>
    <t>CPI</t>
  </si>
  <si>
    <t>G1846J149</t>
  </si>
  <si>
    <t>GB00BPCT7534</t>
  </si>
  <si>
    <t>BPCT753</t>
  </si>
  <si>
    <t>Capita Group</t>
  </si>
  <si>
    <t>blue chip</t>
  </si>
  <si>
    <t>CUST-113449795</t>
  </si>
  <si>
    <t>LISI SA</t>
  </si>
  <si>
    <t>FII</t>
  </si>
  <si>
    <t>F5754P105</t>
  </si>
  <si>
    <t>FR0000050353</t>
  </si>
  <si>
    <t>Lisi Aerospace</t>
  </si>
  <si>
    <t>Structural Components</t>
  </si>
  <si>
    <t>Fasteners</t>
  </si>
  <si>
    <t>CUST-113515597</t>
  </si>
  <si>
    <t>Derwent London Plc</t>
  </si>
  <si>
    <t>DLN</t>
  </si>
  <si>
    <t>G27300105</t>
  </si>
  <si>
    <t>GB0002652740</t>
  </si>
  <si>
    <t>Derwent London</t>
  </si>
  <si>
    <t>largest tenants</t>
  </si>
  <si>
    <t>CUST-113526610</t>
  </si>
  <si>
    <t>Kemira Oyj</t>
  </si>
  <si>
    <t>KEMIRA</t>
  </si>
  <si>
    <t>X44073108</t>
  </si>
  <si>
    <t>FI0009004824</t>
  </si>
  <si>
    <t>Kemira</t>
  </si>
  <si>
    <t>Industry &amp; Water</t>
  </si>
  <si>
    <t>JE00BG6L7297</t>
  </si>
  <si>
    <t>CUST-115564121</t>
  </si>
  <si>
    <t>21Three Clothing Co. Ltd.</t>
  </si>
  <si>
    <t>Boohoo Group Plc</t>
  </si>
  <si>
    <t>DEBS</t>
  </si>
  <si>
    <t>G6153P109</t>
  </si>
  <si>
    <t>BG6L729</t>
  </si>
  <si>
    <t>21Three Clothing</t>
  </si>
  <si>
    <t>PrettyLittleThing</t>
  </si>
  <si>
    <t>CUST-115601682</t>
  </si>
  <si>
    <t>SECO/WARWICK SA</t>
  </si>
  <si>
    <t>SWG</t>
  </si>
  <si>
    <t>X7769M101</t>
  </si>
  <si>
    <t>PLWRWCK00013</t>
  </si>
  <si>
    <t>B29HH15</t>
  </si>
  <si>
    <t>Seco/Warwick</t>
  </si>
  <si>
    <t>industrial giants</t>
  </si>
  <si>
    <t>GB0009067447</t>
  </si>
  <si>
    <t>CUST-115637681</t>
  </si>
  <si>
    <t>Kitex Garments Ltd.</t>
  </si>
  <si>
    <t>Y4807P120</t>
  </si>
  <si>
    <t>INE602G01020</t>
  </si>
  <si>
    <t>B1W1R17</t>
  </si>
  <si>
    <t>Mothercare Plc</t>
  </si>
  <si>
    <t>MTC</t>
  </si>
  <si>
    <t>G6291S106</t>
  </si>
  <si>
    <t>Kitex Garments Ltd</t>
  </si>
  <si>
    <t>Mothercare</t>
  </si>
  <si>
    <t>CUST-115787255</t>
  </si>
  <si>
    <t>British-American Tobacco (Singapore) Pte Ltd.</t>
  </si>
  <si>
    <t>New Toyo International Holdings Ltd.</t>
  </si>
  <si>
    <t>N08</t>
  </si>
  <si>
    <t>Y6304R103</t>
  </si>
  <si>
    <t>SG1E32850828</t>
  </si>
  <si>
    <t>New Toyo International</t>
  </si>
  <si>
    <t>printed carton requirements</t>
  </si>
  <si>
    <t>Supply Agreement</t>
  </si>
  <si>
    <t>CUST-115811380</t>
  </si>
  <si>
    <t>RHI Magnesita NV</t>
  </si>
  <si>
    <t>RHIM</t>
  </si>
  <si>
    <t>N7428R104</t>
  </si>
  <si>
    <t>NL0012650360</t>
  </si>
  <si>
    <t>BYZ2JR8</t>
  </si>
  <si>
    <t>RHI Magnesita</t>
  </si>
  <si>
    <t>metals</t>
  </si>
  <si>
    <t>CUST-118888396</t>
  </si>
  <si>
    <t>Nationwide Building Society</t>
  </si>
  <si>
    <t>NBS</t>
  </si>
  <si>
    <t>G6S178103</t>
  </si>
  <si>
    <t>GB00BBQ33664</t>
  </si>
  <si>
    <t>BBQ3366</t>
  </si>
  <si>
    <t>Nationwide Building</t>
  </si>
  <si>
    <t>provide our insurance policies</t>
  </si>
  <si>
    <t>CUST-119067979</t>
  </si>
  <si>
    <t>Decmil Group Ltd.</t>
  </si>
  <si>
    <t>DCG</t>
  </si>
  <si>
    <t>Q3129C105</t>
  </si>
  <si>
    <t>AU000000DCG0</t>
  </si>
  <si>
    <t>B06GQ47</t>
  </si>
  <si>
    <t>Decmil Group</t>
  </si>
  <si>
    <t>major producers</t>
  </si>
  <si>
    <t>CUST-119123182</t>
  </si>
  <si>
    <t>Grosvenor Casino</t>
  </si>
  <si>
    <t>Inspired Entertainment, Inc.</t>
  </si>
  <si>
    <t>INSE</t>
  </si>
  <si>
    <t>45782N108</t>
  </si>
  <si>
    <t>US45782N1081</t>
  </si>
  <si>
    <t>BDCWQ73</t>
  </si>
  <si>
    <t>Inspired Entertainment</t>
  </si>
  <si>
    <t>Long-Term Customers</t>
  </si>
  <si>
    <t>Server Based Gaming</t>
  </si>
  <si>
    <t>CUST-121512478</t>
  </si>
  <si>
    <t>GB00B99PCP71</t>
  </si>
  <si>
    <t>CUST-121551797</t>
  </si>
  <si>
    <t>Zytronic Plc</t>
  </si>
  <si>
    <t>ZYT</t>
  </si>
  <si>
    <t>G98997102</t>
  </si>
  <si>
    <t>GB0006971013</t>
  </si>
  <si>
    <t>Nexteq Plc</t>
  </si>
  <si>
    <t>NXQ</t>
  </si>
  <si>
    <t>G7328U114</t>
  </si>
  <si>
    <t>B99PCP7</t>
  </si>
  <si>
    <t>Zytronic</t>
  </si>
  <si>
    <t>quixant plc</t>
  </si>
  <si>
    <t>PCT</t>
  </si>
  <si>
    <t>CUST-121663107</t>
  </si>
  <si>
    <t>Barnes Group, Inc.</t>
  </si>
  <si>
    <t>B.XX1</t>
  </si>
  <si>
    <t>US0678061096</t>
  </si>
  <si>
    <t>Barnes Group</t>
  </si>
  <si>
    <t>Hong Kong Aero Engine Services Limited</t>
  </si>
  <si>
    <t>Aerospace</t>
  </si>
  <si>
    <t>MRO</t>
  </si>
  <si>
    <t>CUST-121665873</t>
  </si>
  <si>
    <t>The Dun &amp; Bradstreet Corp.</t>
  </si>
  <si>
    <t>DNB.XX1</t>
  </si>
  <si>
    <t>US26483E1001</t>
  </si>
  <si>
    <t>Dun &amp; Bradstreet</t>
  </si>
  <si>
    <t>economic</t>
  </si>
  <si>
    <t>CUST-121691411</t>
  </si>
  <si>
    <t>Mondi Paper Company Ltd.</t>
  </si>
  <si>
    <t>Minerals Technologies, Inc.</t>
  </si>
  <si>
    <t>MTX</t>
  </si>
  <si>
    <t>US6031581068</t>
  </si>
  <si>
    <t>Minerals Technologies</t>
  </si>
  <si>
    <t>Mondi Paper</t>
  </si>
  <si>
    <t>PCC</t>
  </si>
  <si>
    <t>CUST-121691548</t>
  </si>
  <si>
    <t>Mondi Business Paper SCP</t>
  </si>
  <si>
    <t>Mondi Business Paper</t>
  </si>
  <si>
    <t>PCC Products</t>
  </si>
  <si>
    <t>CUST-121804742</t>
  </si>
  <si>
    <t>ENSCO</t>
  </si>
  <si>
    <t>Harbour Energy</t>
  </si>
  <si>
    <t>VALARIS JU-248</t>
  </si>
  <si>
    <t>North sea</t>
  </si>
  <si>
    <t>CUST-121840902</t>
  </si>
  <si>
    <t>BTD Manufacturing Inc</t>
  </si>
  <si>
    <t>Otter Tail Corp.</t>
  </si>
  <si>
    <t>OTTR</t>
  </si>
  <si>
    <t>US6896481032</t>
  </si>
  <si>
    <t>BTD Manufacturing</t>
  </si>
  <si>
    <t>CUST-124162108</t>
  </si>
  <si>
    <t>CIRCOR International, Inc.</t>
  </si>
  <si>
    <t>CIR</t>
  </si>
  <si>
    <t>17273K109</t>
  </si>
  <si>
    <t>US17273K1097</t>
  </si>
  <si>
    <t>CIRCOR</t>
  </si>
  <si>
    <t>CUST-124247030</t>
  </si>
  <si>
    <t>Amadeus IT Group SA</t>
  </si>
  <si>
    <t>AMS</t>
  </si>
  <si>
    <t>E04648114</t>
  </si>
  <si>
    <t>ES0109067019</t>
  </si>
  <si>
    <t>B3MSM28</t>
  </si>
  <si>
    <t>Amadeus IT</t>
  </si>
  <si>
    <t>Hospitality</t>
  </si>
  <si>
    <t>CUST-124265926</t>
  </si>
  <si>
    <t>PUMA SE</t>
  </si>
  <si>
    <t>PUM</t>
  </si>
  <si>
    <t>D62318148</t>
  </si>
  <si>
    <t>DE0006969603</t>
  </si>
  <si>
    <t>Puma</t>
  </si>
  <si>
    <t>GB00B4QHFM95</t>
  </si>
  <si>
    <t>CUST-124413836</t>
  </si>
  <si>
    <t>Enovation Controls, LLC</t>
  </si>
  <si>
    <t>Snorkel International Inc.</t>
  </si>
  <si>
    <t>Helios Technologies, Inc.</t>
  </si>
  <si>
    <t>HLIO</t>
  </si>
  <si>
    <t>42328H109</t>
  </si>
  <si>
    <t>US42328H1095</t>
  </si>
  <si>
    <t>BK8MDM0</t>
  </si>
  <si>
    <t>Tanfield Group Plc</t>
  </si>
  <si>
    <t>TAN</t>
  </si>
  <si>
    <t>G8668J115</t>
  </si>
  <si>
    <t>B4QHFM9</t>
  </si>
  <si>
    <t>Enovation Control</t>
  </si>
  <si>
    <t>Snorkel</t>
  </si>
  <si>
    <t>Electronics</t>
  </si>
  <si>
    <t>Power Controls</t>
  </si>
  <si>
    <t>CUST-124501866</t>
  </si>
  <si>
    <t>B&amp;Q PLC</t>
  </si>
  <si>
    <t>Progressive Digital Media</t>
  </si>
  <si>
    <t>Retail</t>
  </si>
  <si>
    <t>CUST-124556939</t>
  </si>
  <si>
    <t>InterContinental David Tel Aviv</t>
  </si>
  <si>
    <t>Mitel Networks Corp.</t>
  </si>
  <si>
    <t>MITL</t>
  </si>
  <si>
    <t>60671Q104</t>
  </si>
  <si>
    <t>CA60671Q1046</t>
  </si>
  <si>
    <t>B58MW84</t>
  </si>
  <si>
    <t>Mitel</t>
  </si>
  <si>
    <t>Enhanced Communications</t>
  </si>
  <si>
    <t>collaboration</t>
  </si>
  <si>
    <t>CUST-123086760</t>
  </si>
  <si>
    <t>Diebold Nixdorf, Inc.</t>
  </si>
  <si>
    <t>DBD</t>
  </si>
  <si>
    <t>US2536512021</t>
  </si>
  <si>
    <t>BPLJQW4</t>
  </si>
  <si>
    <t>Diebold</t>
  </si>
  <si>
    <t>Retail solutions</t>
  </si>
  <si>
    <t>GB00B67KBV28</t>
  </si>
  <si>
    <t>CUST-127068414</t>
  </si>
  <si>
    <t>OR Royalties, Inc.</t>
  </si>
  <si>
    <t>OR</t>
  </si>
  <si>
    <t>68390D106</t>
  </si>
  <si>
    <t>CA68390D1069</t>
  </si>
  <si>
    <t>BPJJWP1</t>
  </si>
  <si>
    <t>Central Asia Metals Plc</t>
  </si>
  <si>
    <t>CAML</t>
  </si>
  <si>
    <t>G2069H109</t>
  </si>
  <si>
    <t>B67KBV2</t>
  </si>
  <si>
    <t>Osisko Gold Royalties</t>
  </si>
  <si>
    <t>Central Asia</t>
  </si>
  <si>
    <t>Sasa</t>
  </si>
  <si>
    <t>Silver Streams</t>
  </si>
  <si>
    <t>CUST-127153334</t>
  </si>
  <si>
    <t>Wm Morrison Supermarkets Ltd.</t>
  </si>
  <si>
    <t>MRW</t>
  </si>
  <si>
    <t>G62748119</t>
  </si>
  <si>
    <t>GB0006043169</t>
  </si>
  <si>
    <t>Morrisons</t>
  </si>
  <si>
    <t>CUST-100111862</t>
  </si>
  <si>
    <t>Brierty Ltd.</t>
  </si>
  <si>
    <t>BYL</t>
  </si>
  <si>
    <t>Q17967102</t>
  </si>
  <si>
    <t>AU000000BYL8</t>
  </si>
  <si>
    <t>B296303</t>
  </si>
  <si>
    <t>Brierty Ltd</t>
  </si>
  <si>
    <t>Civil Construction</t>
  </si>
  <si>
    <t>Marandoo Waste Fines Storage Facility</t>
  </si>
  <si>
    <t>Mining</t>
  </si>
  <si>
    <t>Western Turner Syncline</t>
  </si>
  <si>
    <t>GB00BZ4BQC70</t>
  </si>
  <si>
    <t>CUST-100117710</t>
  </si>
  <si>
    <t>Johnson Matthey Battery Systems Sp Zoo</t>
  </si>
  <si>
    <t>itelligence AG</t>
  </si>
  <si>
    <t>ILH</t>
  </si>
  <si>
    <t>D36825103</t>
  </si>
  <si>
    <t>DE0007300402</t>
  </si>
  <si>
    <t>Johnson Matthey Plc</t>
  </si>
  <si>
    <t>JMAT</t>
  </si>
  <si>
    <t>G51604166</t>
  </si>
  <si>
    <t>BZ4BQC7</t>
  </si>
  <si>
    <t>itelligence</t>
  </si>
  <si>
    <t>IT Consulting</t>
  </si>
  <si>
    <t>CUST-100211540</t>
  </si>
  <si>
    <t>Maxus Communications LLC</t>
  </si>
  <si>
    <t>Maxus</t>
  </si>
  <si>
    <t>CUST-100471934</t>
  </si>
  <si>
    <t>Jaywing Plc</t>
  </si>
  <si>
    <t>JWNG</t>
  </si>
  <si>
    <t>G50733107</t>
  </si>
  <si>
    <t>GB00BF5KDY46</t>
  </si>
  <si>
    <t>BF5KDY4</t>
  </si>
  <si>
    <t>Jaywing</t>
  </si>
  <si>
    <t>CUST-100477796</t>
  </si>
  <si>
    <t>Rio Tinto Coal Australia Pty Ltd.</t>
  </si>
  <si>
    <t>Verbrec Ltd.</t>
  </si>
  <si>
    <t>VBC</t>
  </si>
  <si>
    <t>Q9394U100</t>
  </si>
  <si>
    <t>AU0000125577</t>
  </si>
  <si>
    <t>BMQ8432</t>
  </si>
  <si>
    <t>Logicamms</t>
  </si>
  <si>
    <t>Rio Tinto Coal</t>
  </si>
  <si>
    <t>CUST-105181070</t>
  </si>
  <si>
    <t>Fluor Corp.</t>
  </si>
  <si>
    <t>FLR</t>
  </si>
  <si>
    <t>US3434121022</t>
  </si>
  <si>
    <t>Fluor</t>
  </si>
  <si>
    <t>Compagnie des Bauxites de GuinÃ©e</t>
  </si>
  <si>
    <t>engineering</t>
  </si>
  <si>
    <t>construction management</t>
  </si>
  <si>
    <t>Bauxite Production Expansion</t>
  </si>
  <si>
    <t>CUST-105181476</t>
  </si>
  <si>
    <t>The Kantar Group Limited</t>
  </si>
  <si>
    <t>Digimarc Corp.</t>
  </si>
  <si>
    <t>DMRC</t>
  </si>
  <si>
    <t>25381B101</t>
  </si>
  <si>
    <t>US25381B1017</t>
  </si>
  <si>
    <t>B3F05P5</t>
  </si>
  <si>
    <t>Digimarc</t>
  </si>
  <si>
    <t>Kantar</t>
  </si>
  <si>
    <t>Digimarc Barcodes</t>
  </si>
  <si>
    <t>ICP</t>
  </si>
  <si>
    <t>CUST-105274185</t>
  </si>
  <si>
    <t>Martin McColl Ltd.</t>
  </si>
  <si>
    <t>Cardtronics plc</t>
  </si>
  <si>
    <t>CATM</t>
  </si>
  <si>
    <t>G1991C105</t>
  </si>
  <si>
    <t>GB00BYT18414</t>
  </si>
  <si>
    <t>BYT1841</t>
  </si>
  <si>
    <t>Cardtronics</t>
  </si>
  <si>
    <t>Martin McColl</t>
  </si>
  <si>
    <t>Merchant</t>
  </si>
  <si>
    <t>Automated Teller Machine</t>
  </si>
  <si>
    <t>ATM</t>
  </si>
  <si>
    <t>CUST-105461157</t>
  </si>
  <si>
    <t>BRICO DEPOT SAS</t>
  </si>
  <si>
    <t>Brico-Depot</t>
  </si>
  <si>
    <t>MASS RETAILERS</t>
  </si>
  <si>
    <t>CUST-105479974</t>
  </si>
  <si>
    <t>Aircastle Ltd.</t>
  </si>
  <si>
    <t>AYR</t>
  </si>
  <si>
    <t>G0129K104</t>
  </si>
  <si>
    <t>BMG0129K1045</t>
  </si>
  <si>
    <t>B1BDJQ3</t>
  </si>
  <si>
    <t>Aircastle</t>
  </si>
  <si>
    <t>CUST-107329621</t>
  </si>
  <si>
    <t>GroupM BV</t>
  </si>
  <si>
    <t>Globant SA</t>
  </si>
  <si>
    <t>GLOB</t>
  </si>
  <si>
    <t>L44385109</t>
  </si>
  <si>
    <t>LU0974299876</t>
  </si>
  <si>
    <t>BP40HF4</t>
  </si>
  <si>
    <t>Globant</t>
  </si>
  <si>
    <t>GroupM</t>
  </si>
  <si>
    <t>CUST-107331980</t>
  </si>
  <si>
    <t>Kantar UK Ltd.</t>
  </si>
  <si>
    <t>TNS</t>
  </si>
  <si>
    <t>TNS Group Holdings Ltd</t>
  </si>
  <si>
    <t>GB00BNTVWJ75</t>
  </si>
  <si>
    <t>CUST-107584697</t>
  </si>
  <si>
    <t>Synthomer Deutschland GmbH</t>
  </si>
  <si>
    <t>AFRY Group Finland Oy</t>
  </si>
  <si>
    <t>POY1V</t>
  </si>
  <si>
    <t>X6920K137</t>
  </si>
  <si>
    <t>FI0009006696</t>
  </si>
  <si>
    <t>B119Q71</t>
  </si>
  <si>
    <t>Synthomer Plc</t>
  </si>
  <si>
    <t>SYNT</t>
  </si>
  <si>
    <t>G8650C136</t>
  </si>
  <si>
    <t>BNTVWJ7</t>
  </si>
  <si>
    <t>poyry</t>
  </si>
  <si>
    <t>Synthomer Deutschland</t>
  </si>
  <si>
    <t>engineering services</t>
  </si>
  <si>
    <t>dispersion plant</t>
  </si>
  <si>
    <t>Germany</t>
  </si>
  <si>
    <t>CUST-107644104</t>
  </si>
  <si>
    <t>AECC Aero-engine Control Co., Ltd.</t>
  </si>
  <si>
    <t>Y6203U108</t>
  </si>
  <si>
    <t>CNE000000RM5</t>
  </si>
  <si>
    <t>Nan Fang Space</t>
  </si>
  <si>
    <t>Subcontracting Production</t>
  </si>
  <si>
    <t>CUST-107646361</t>
  </si>
  <si>
    <t>EasyJet Airline Co. Ltd.</t>
  </si>
  <si>
    <t>Aena S.M.E. SA</t>
  </si>
  <si>
    <t>AENA</t>
  </si>
  <si>
    <t>E526LK101</t>
  </si>
  <si>
    <t>ES0105046017</t>
  </si>
  <si>
    <t>BTMKJR0</t>
  </si>
  <si>
    <t>Aena Aeropuertos</t>
  </si>
  <si>
    <t>EasyJet Airline</t>
  </si>
  <si>
    <t>carrier</t>
  </si>
  <si>
    <t>CUST-109675366</t>
  </si>
  <si>
    <t>On The Beach Group Plc</t>
  </si>
  <si>
    <t>OTB</t>
  </si>
  <si>
    <t>G6754C101</t>
  </si>
  <si>
    <t>GB00BYM1K758</t>
  </si>
  <si>
    <t>BYM1K75</t>
  </si>
  <si>
    <t>on beach group plc</t>
  </si>
  <si>
    <t>CUST-109707244</t>
  </si>
  <si>
    <t>Primark Stores Ltd.</t>
  </si>
  <si>
    <t>Mood Media LLC</t>
  </si>
  <si>
    <t>MMCCQ</t>
  </si>
  <si>
    <t>US6148801029</t>
  </si>
  <si>
    <t>BF2H2L8</t>
  </si>
  <si>
    <t>Fluid Music</t>
  </si>
  <si>
    <t>CUST-112189407</t>
  </si>
  <si>
    <t>CNHI International SA</t>
  </si>
  <si>
    <t>TÃ¼rk TraktÃ¶r ve Ziraat Makineleri AS</t>
  </si>
  <si>
    <t>TTRAK.E</t>
  </si>
  <si>
    <t>M9044T101</t>
  </si>
  <si>
    <t>TRETTRK00010</t>
  </si>
  <si>
    <t>B03MYM2</t>
  </si>
  <si>
    <t>Turk Traktor ve Ziraat Makineleri</t>
  </si>
  <si>
    <t>CNHI International</t>
  </si>
  <si>
    <t>services</t>
  </si>
  <si>
    <t>consultancy</t>
  </si>
  <si>
    <t>other services</t>
  </si>
  <si>
    <t>CUST-112430179</t>
  </si>
  <si>
    <t>Etteplan Oyj</t>
  </si>
  <si>
    <t>ETTE</t>
  </si>
  <si>
    <t>X2311Y109</t>
  </si>
  <si>
    <t>FI0009008650</t>
  </si>
  <si>
    <t>Etteplan</t>
  </si>
  <si>
    <t>Industrial machinery and components</t>
  </si>
  <si>
    <t>CUST-114128948</t>
  </si>
  <si>
    <t>Wharf Estates Singapore Pte. Ltd.</t>
  </si>
  <si>
    <t>M35</t>
  </si>
  <si>
    <t>Y95738111</t>
  </si>
  <si>
    <t>SG1N72002107</t>
  </si>
  <si>
    <t>Wheelock Properties</t>
  </si>
  <si>
    <t>CUST-114246335</t>
  </si>
  <si>
    <t>ITC Ltd.</t>
  </si>
  <si>
    <t>Y4211T171</t>
  </si>
  <si>
    <t>INE154A01025</t>
  </si>
  <si>
    <t>B0JGGP5</t>
  </si>
  <si>
    <t>ITC</t>
  </si>
  <si>
    <t>CUST-114246724</t>
  </si>
  <si>
    <t>CUST-114272254</t>
  </si>
  <si>
    <t>Red Consultancy Ltd.</t>
  </si>
  <si>
    <t>Huntsworth Ltd.</t>
  </si>
  <si>
    <t>HNT</t>
  </si>
  <si>
    <t>G4670Y117</t>
  </si>
  <si>
    <t>GB00B0CRWK29</t>
  </si>
  <si>
    <t>B0CRWK2</t>
  </si>
  <si>
    <t>Red Consultancy</t>
  </si>
  <si>
    <t>Communications</t>
  </si>
  <si>
    <t>Purdeys</t>
  </si>
  <si>
    <t>CUST-114275964</t>
  </si>
  <si>
    <t>Grayling UK Ltd.</t>
  </si>
  <si>
    <t>Grayling</t>
  </si>
  <si>
    <t>GB00BMWC8365</t>
  </si>
  <si>
    <t>CUST-114284550</t>
  </si>
  <si>
    <t>Citigate Dewe Rogerson Ltd.</t>
  </si>
  <si>
    <t>Metir Plc</t>
  </si>
  <si>
    <t>MET</t>
  </si>
  <si>
    <t>G60838110</t>
  </si>
  <si>
    <t>BMWC836</t>
  </si>
  <si>
    <t>Citigate Dewe Rogerson</t>
  </si>
  <si>
    <t>Microsaic Systems</t>
  </si>
  <si>
    <t>Life Sciences</t>
  </si>
  <si>
    <t>CUST-114332369</t>
  </si>
  <si>
    <t>British American Tobacco Taiwan Logistics Ltd.</t>
  </si>
  <si>
    <t>PT Bentoel International Investama</t>
  </si>
  <si>
    <t>RMBA</t>
  </si>
  <si>
    <t>Y7123D101</t>
  </si>
  <si>
    <t>ID1000052509</t>
  </si>
  <si>
    <t>Bentoel International</t>
  </si>
  <si>
    <t>British American Tobacco Taiwan Logistics</t>
  </si>
  <si>
    <t>Cigarettes</t>
  </si>
  <si>
    <t>CUST-114334872</t>
  </si>
  <si>
    <t>British American Tobacco Marketing (Singapore) Private Limited</t>
  </si>
  <si>
    <t>British American Tobacco Marketing Singapore</t>
  </si>
  <si>
    <t>raw materials</t>
  </si>
  <si>
    <t>GB0007370074</t>
  </si>
  <si>
    <t>CUST-114355260</t>
  </si>
  <si>
    <t>Ricardo-Aea Limited</t>
  </si>
  <si>
    <t>U &amp; I Group Ltd.</t>
  </si>
  <si>
    <t>UAI</t>
  </si>
  <si>
    <t>G9159A100</t>
  </si>
  <si>
    <t>GB0002668464</t>
  </si>
  <si>
    <t>Ricardo Ltd.</t>
  </si>
  <si>
    <t>RCDO</t>
  </si>
  <si>
    <t>G75528110</t>
  </si>
  <si>
    <t>Development Securities</t>
  </si>
  <si>
    <t>top five occupiers</t>
  </si>
  <si>
    <t>CUST-117162760</t>
  </si>
  <si>
    <t>Sunway Real Estate Investment Trust</t>
  </si>
  <si>
    <t>Y83099104</t>
  </si>
  <si>
    <t>MYL5176TO001</t>
  </si>
  <si>
    <t>B62QFR9</t>
  </si>
  <si>
    <t>sunway real estate investment trust</t>
  </si>
  <si>
    <t>CUST-117337990</t>
  </si>
  <si>
    <t>Grenevia SA</t>
  </si>
  <si>
    <t>GEA</t>
  </si>
  <si>
    <t>X2493V105</t>
  </si>
  <si>
    <t>PLFAMUR00012</t>
  </si>
  <si>
    <t>B1B59T2</t>
  </si>
  <si>
    <t>Famur</t>
  </si>
  <si>
    <t>sales in key markets</t>
  </si>
  <si>
    <t>Underground</t>
  </si>
  <si>
    <t>Surface</t>
  </si>
  <si>
    <t>CUST-117505088</t>
  </si>
  <si>
    <t>Stobart Air</t>
  </si>
  <si>
    <t>CAE, Inc.</t>
  </si>
  <si>
    <t>CAE</t>
  </si>
  <si>
    <t>CA1247651088</t>
  </si>
  <si>
    <t>ATR 72-600 full-flight simulator</t>
  </si>
  <si>
    <t>CAE 7000XR Series FFS</t>
  </si>
  <si>
    <t>Airbus A320, A330, A340, ATR 72-600</t>
  </si>
  <si>
    <t>Airbus CRJ 200/900NG/1000, DCH8Q300</t>
  </si>
  <si>
    <t>Dornier Do328TP</t>
  </si>
  <si>
    <t>GB00BBPV5329</t>
  </si>
  <si>
    <t>CUST-120056181</t>
  </si>
  <si>
    <t>Celtic plc</t>
  </si>
  <si>
    <t>CCP</t>
  </si>
  <si>
    <t>G19944118</t>
  </si>
  <si>
    <t>GB0004339189</t>
  </si>
  <si>
    <t>Science In Sport Plc</t>
  </si>
  <si>
    <t>SIS</t>
  </si>
  <si>
    <t>G78632109</t>
  </si>
  <si>
    <t>BBPV532</t>
  </si>
  <si>
    <t>Celtic</t>
  </si>
  <si>
    <t>science in sport plc</t>
  </si>
  <si>
    <t>SiS</t>
  </si>
  <si>
    <t>CUST-120089698</t>
  </si>
  <si>
    <t>Nemaska Lithium, Inc.</t>
  </si>
  <si>
    <t>NMX</t>
  </si>
  <si>
    <t>64045C106</t>
  </si>
  <si>
    <t>CA64045C1068</t>
  </si>
  <si>
    <t>B733H36</t>
  </si>
  <si>
    <t>Nemaska Lithium</t>
  </si>
  <si>
    <t>Johnson Matthey</t>
  </si>
  <si>
    <t>offtake agreements</t>
  </si>
  <si>
    <t>CUST-120182871</t>
  </si>
  <si>
    <t>Figeac AÃ©ro SA</t>
  </si>
  <si>
    <t>FGA</t>
  </si>
  <si>
    <t>F3R50B103</t>
  </si>
  <si>
    <t>FR0011665280</t>
  </si>
  <si>
    <t>BHC8KJ9</t>
  </si>
  <si>
    <t>Figeac-aÃ©ro</t>
  </si>
  <si>
    <t>Engine Manufacturers</t>
  </si>
  <si>
    <t>CUST-120276171</t>
  </si>
  <si>
    <t>Smart Parking Ltd.</t>
  </si>
  <si>
    <t>SPZ</t>
  </si>
  <si>
    <t>Q8515B108</t>
  </si>
  <si>
    <t>AU000000SPZ0</t>
  </si>
  <si>
    <t>BBX43M8</t>
  </si>
  <si>
    <t>Smart Parking</t>
  </si>
  <si>
    <t>Management services</t>
  </si>
  <si>
    <t>CUST-120301162</t>
  </si>
  <si>
    <t>Aquarelle Clothing Ltd. Floreal Knitwear Ltd</t>
  </si>
  <si>
    <t>CIEL Textile Ltd.</t>
  </si>
  <si>
    <t>FKL</t>
  </si>
  <si>
    <t>V22591107</t>
  </si>
  <si>
    <t>MU0071I00004</t>
  </si>
  <si>
    <t>CIEL Textile Ltd</t>
  </si>
  <si>
    <t>Aquarelle Clothing Ltd</t>
  </si>
  <si>
    <t>CUST-122281355</t>
  </si>
  <si>
    <t>Kaman Corp.</t>
  </si>
  <si>
    <t>KAMN</t>
  </si>
  <si>
    <t>US4835481031</t>
  </si>
  <si>
    <t>Kaman</t>
  </si>
  <si>
    <t>GB00BF2P0G38</t>
  </si>
  <si>
    <t>CUST-122384121</t>
  </si>
  <si>
    <t>Omni Prepaid LLC</t>
  </si>
  <si>
    <t>Fandango Holdings Plc</t>
  </si>
  <si>
    <t>FHP</t>
  </si>
  <si>
    <t>G330AM104</t>
  </si>
  <si>
    <t>BF2P0G3</t>
  </si>
  <si>
    <t>Omni Prepaid</t>
  </si>
  <si>
    <t>fandango holdings plc</t>
  </si>
  <si>
    <t>gift card</t>
  </si>
  <si>
    <t>CUST-122406544</t>
  </si>
  <si>
    <t>The Sherwin-Williams Co.</t>
  </si>
  <si>
    <t>SHW</t>
  </si>
  <si>
    <t>US8243481061</t>
  </si>
  <si>
    <t>Sherwin-Williams</t>
  </si>
  <si>
    <t>CUST-122500901</t>
  </si>
  <si>
    <t>RigNet</t>
  </si>
  <si>
    <t>contractors</t>
  </si>
  <si>
    <t>GB0006094303</t>
  </si>
  <si>
    <t>CUST-122511562</t>
  </si>
  <si>
    <t>Pitney Bowes, Inc.</t>
  </si>
  <si>
    <t>PBI</t>
  </si>
  <si>
    <t>US7244791007</t>
  </si>
  <si>
    <t>Mulberry Group Plc</t>
  </si>
  <si>
    <t>MUL</t>
  </si>
  <si>
    <t>G6328C108</t>
  </si>
  <si>
    <t>Pitney Bowes</t>
  </si>
  <si>
    <t>Mulberry Group</t>
  </si>
  <si>
    <t>Borderfree Retail</t>
  </si>
  <si>
    <t>CUST-125689301</t>
  </si>
  <si>
    <t>Foster Wheeler Asia Pacific Pte Ltd</t>
  </si>
  <si>
    <t>OKP Holdings Ltd.</t>
  </si>
  <si>
    <t>5CF</t>
  </si>
  <si>
    <t>Y6472G103</t>
  </si>
  <si>
    <t>SG1M55904841</t>
  </si>
  <si>
    <t>OKP</t>
  </si>
  <si>
    <t>Foster Wheeler Asia Pacific</t>
  </si>
  <si>
    <t>private sector</t>
  </si>
  <si>
    <t>GB00B5NR1S72</t>
  </si>
  <si>
    <t>CUST-125712319</t>
  </si>
  <si>
    <t>Inseego Corp.</t>
  </si>
  <si>
    <t>INSG</t>
  </si>
  <si>
    <t>45782B302</t>
  </si>
  <si>
    <t>US45782B3024</t>
  </si>
  <si>
    <t>BN70ZG4</t>
  </si>
  <si>
    <t>Restore Plc</t>
  </si>
  <si>
    <t>RST</t>
  </si>
  <si>
    <t>G7595U102</t>
  </si>
  <si>
    <t>B5NR1S7</t>
  </si>
  <si>
    <t>Inseego</t>
  </si>
  <si>
    <t>Restore</t>
  </si>
  <si>
    <t>Ctrack Fleet Management</t>
  </si>
  <si>
    <t>CUST-127245915</t>
  </si>
  <si>
    <t>Indorama Ventures</t>
  </si>
  <si>
    <t>Fibers</t>
  </si>
  <si>
    <t>CUST-127251995</t>
  </si>
  <si>
    <t>South West Water Ltd.</t>
  </si>
  <si>
    <t>RPS Group Ltd.</t>
  </si>
  <si>
    <t>RPS</t>
  </si>
  <si>
    <t>G7701P104</t>
  </si>
  <si>
    <t>GB0007594764</t>
  </si>
  <si>
    <t>RPS Group</t>
  </si>
  <si>
    <t>South West Water</t>
  </si>
  <si>
    <t>Leakage Detection Works</t>
  </si>
  <si>
    <t>CUST-127360623</t>
  </si>
  <si>
    <t>Laboratorios FarmaceÃºticos Rovi SA</t>
  </si>
  <si>
    <t>ROVI</t>
  </si>
  <si>
    <t>E6996D109</t>
  </si>
  <si>
    <t>ES0157261019</t>
  </si>
  <si>
    <t>B29F9S0</t>
  </si>
  <si>
    <t>Rovi</t>
  </si>
  <si>
    <t>Enoxaparin biosimilar</t>
  </si>
  <si>
    <t>CUST-127384206</t>
  </si>
  <si>
    <t>Ege Seramik Sanayi ve Ticaret AS</t>
  </si>
  <si>
    <t>EGSER.E</t>
  </si>
  <si>
    <t>M3068L102</t>
  </si>
  <si>
    <t>TRAEGSER91F0</t>
  </si>
  <si>
    <t>B03MS08</t>
  </si>
  <si>
    <t>ege seramik</t>
  </si>
  <si>
    <t>ceramic products</t>
  </si>
  <si>
    <t>CUST-129535111</t>
  </si>
  <si>
    <t>Macfarlane Group Plc</t>
  </si>
  <si>
    <t>MACF</t>
  </si>
  <si>
    <t>G57316104</t>
  </si>
  <si>
    <t>GB0005518872</t>
  </si>
  <si>
    <t>Macfarlane Group</t>
  </si>
  <si>
    <t>Packaging Distribution</t>
  </si>
  <si>
    <t>CUST-129592260</t>
  </si>
  <si>
    <t>TeamUltra Ltd</t>
  </si>
  <si>
    <t>Computacenter Plc</t>
  </si>
  <si>
    <t>CCC</t>
  </si>
  <si>
    <t>G23356150</t>
  </si>
  <si>
    <t>GB00BV9FP302</t>
  </si>
  <si>
    <t>BV9FP30</t>
  </si>
  <si>
    <t>TeamUltra</t>
  </si>
  <si>
    <t>DIGITAL WORKPLACE</t>
  </si>
  <si>
    <t>CUST-129616697</t>
  </si>
  <si>
    <t>Rolls-Royce Power Systems AG</t>
  </si>
  <si>
    <t>Tupy SA</t>
  </si>
  <si>
    <t>TUPY3</t>
  </si>
  <si>
    <t>P9414P108</t>
  </si>
  <si>
    <t>BRTUPYACNOR1</t>
  </si>
  <si>
    <t>Tupy</t>
  </si>
  <si>
    <t>Rolls-Royce Power Systems</t>
  </si>
  <si>
    <t>powertrain</t>
  </si>
  <si>
    <t>brake, transmission</t>
  </si>
  <si>
    <t>steering</t>
  </si>
  <si>
    <t>axle</t>
  </si>
  <si>
    <t>suspension components</t>
  </si>
  <si>
    <t>CUST-129672227</t>
  </si>
  <si>
    <t>Amec Foster Wheeler Environment &amp; Infrastructure Inc.</t>
  </si>
  <si>
    <t>Elektrobudowa SA</t>
  </si>
  <si>
    <t>ELB</t>
  </si>
  <si>
    <t>X1936E100</t>
  </si>
  <si>
    <t>PLELTBD00017</t>
  </si>
  <si>
    <t>Elektrobudowa</t>
  </si>
  <si>
    <t>Amec Foster Wheeler Environment &amp; Infrastructure</t>
  </si>
  <si>
    <t>electrical</t>
  </si>
  <si>
    <t>communication systems</t>
  </si>
  <si>
    <t>Aegis Missile Defense System Complex</t>
  </si>
  <si>
    <t>GB00B14SKR37</t>
  </si>
  <si>
    <t>CUST-129762911</t>
  </si>
  <si>
    <t>Catena Media plc</t>
  </si>
  <si>
    <t>CTM</t>
  </si>
  <si>
    <t>X1R6QC105</t>
  </si>
  <si>
    <t>MT0001000109</t>
  </si>
  <si>
    <t>BYZYH36</t>
  </si>
  <si>
    <t>CMC Markets Plc</t>
  </si>
  <si>
    <t>CMCX</t>
  </si>
  <si>
    <t>G22327103</t>
  </si>
  <si>
    <t>B14SKR3</t>
  </si>
  <si>
    <t>CATENA MEDIA</t>
  </si>
  <si>
    <t>cmc markets plc</t>
  </si>
  <si>
    <t>CUST-131473102</t>
  </si>
  <si>
    <t>Plumbing Trade Supplies</t>
  </si>
  <si>
    <t>Plumbing trade Supplies</t>
  </si>
  <si>
    <t>channels &amp; customers</t>
  </si>
  <si>
    <t>GB0004161021</t>
  </si>
  <si>
    <t>CUST-131505895</t>
  </si>
  <si>
    <t>ENKA Invest</t>
  </si>
  <si>
    <t>Enka Insaat ve Sanayi AS</t>
  </si>
  <si>
    <t>ENKAI.E</t>
  </si>
  <si>
    <t>M4055T108</t>
  </si>
  <si>
    <t>TREENKA00011</t>
  </si>
  <si>
    <t>B03MS64</t>
  </si>
  <si>
    <t>Hays plc</t>
  </si>
  <si>
    <t>HAS</t>
  </si>
  <si>
    <t>G4361D109</t>
  </si>
  <si>
    <t>Hays</t>
  </si>
  <si>
    <t>CUST-131533137</t>
  </si>
  <si>
    <t>Mahle-Metal Leve SA</t>
  </si>
  <si>
    <t>LEVE3</t>
  </si>
  <si>
    <t>P6528U106</t>
  </si>
  <si>
    <t>BRLEVEACNOR2</t>
  </si>
  <si>
    <t>B0HZY49</t>
  </si>
  <si>
    <t>Mahle Metal</t>
  </si>
  <si>
    <t>internal combustion engines</t>
  </si>
  <si>
    <t>automotive filters</t>
  </si>
  <si>
    <t>GB0003395000</t>
  </si>
  <si>
    <t>CUST-131610187</t>
  </si>
  <si>
    <t>Wilson Sons Limited</t>
  </si>
  <si>
    <t>Fendercare Marine Solutions Ltd.</t>
  </si>
  <si>
    <t>Ocean Wilsons Holdings Ltd.</t>
  </si>
  <si>
    <t>OCN</t>
  </si>
  <si>
    <t>G6699D107</t>
  </si>
  <si>
    <t>BMG6699D1074</t>
  </si>
  <si>
    <t>James Fisher &amp; Sons Plc</t>
  </si>
  <si>
    <t>FSJ</t>
  </si>
  <si>
    <t>G35056103</t>
  </si>
  <si>
    <t>Wilson Sons</t>
  </si>
  <si>
    <t>Fendercare</t>
  </si>
  <si>
    <t>Wilson Sons Ultratug Offshore</t>
  </si>
  <si>
    <t>PSV Fragata</t>
  </si>
  <si>
    <t>logistic support</t>
  </si>
  <si>
    <t>ship-to-ship</t>
  </si>
  <si>
    <t>crude oil transfers</t>
  </si>
  <si>
    <t>GB00B1VQ6H25</t>
  </si>
  <si>
    <t>CUST-131611617</t>
  </si>
  <si>
    <t>MongoDB, Inc.</t>
  </si>
  <si>
    <t>MDB</t>
  </si>
  <si>
    <t>60937P106</t>
  </si>
  <si>
    <t>US60937P1066</t>
  </si>
  <si>
    <t>BF2FJ99</t>
  </si>
  <si>
    <t>YouGov Plc</t>
  </si>
  <si>
    <t>YOU</t>
  </si>
  <si>
    <t>G9875S112</t>
  </si>
  <si>
    <t>B1VQ6H2</t>
  </si>
  <si>
    <t>MongoDB</t>
  </si>
  <si>
    <t>YouGov</t>
  </si>
  <si>
    <t>database software</t>
  </si>
  <si>
    <t>CUST-131629408</t>
  </si>
  <si>
    <t>Evraz Dneprovsk Metallurgical Plant PJSC</t>
  </si>
  <si>
    <t>Raspadskaya PJSC</t>
  </si>
  <si>
    <t>RASP</t>
  </si>
  <si>
    <t>X7457E106</t>
  </si>
  <si>
    <t>RU000A0B90N8</t>
  </si>
  <si>
    <t>B5800Q2</t>
  </si>
  <si>
    <t>Raspadskaya</t>
  </si>
  <si>
    <t>Evraz DMZ</t>
  </si>
  <si>
    <t>coal concentrate</t>
  </si>
  <si>
    <t>CUST-131704647</t>
  </si>
  <si>
    <t>New Holland Agriculture</t>
  </si>
  <si>
    <t>Balkrishna Industries Ltd.</t>
  </si>
  <si>
    <t>Y05506129</t>
  </si>
  <si>
    <t>INE787D01026</t>
  </si>
  <si>
    <t>BKT</t>
  </si>
  <si>
    <t>Global OEM</t>
  </si>
  <si>
    <t>CUST-114754410</t>
  </si>
  <si>
    <t>Mohammad Al-Mojil Group</t>
  </si>
  <si>
    <t>M7059N118</t>
  </si>
  <si>
    <t>SA122H30KF15</t>
  </si>
  <si>
    <t>B2R9BL1</t>
  </si>
  <si>
    <t>Mohammad Al Mojil</t>
  </si>
  <si>
    <t>CUST-114754416</t>
  </si>
  <si>
    <t>Hindustan Dorr-Oliver Ltd.</t>
  </si>
  <si>
    <t>Y32152137</t>
  </si>
  <si>
    <t>INE551A01022</t>
  </si>
  <si>
    <t>B156WL4</t>
  </si>
  <si>
    <t>Hindustan Dorr-Oliver Ltd</t>
  </si>
  <si>
    <t>National Customers</t>
  </si>
  <si>
    <t>Manufacturing &amp; Supply Chain Management</t>
  </si>
  <si>
    <t>CUST-114754418</t>
  </si>
  <si>
    <t>Amec Foster Wheeler PLC</t>
  </si>
  <si>
    <t>Hiap Seng Engineering Ltd.</t>
  </si>
  <si>
    <t>Y3184L108</t>
  </si>
  <si>
    <t>SG1G69871497</t>
  </si>
  <si>
    <t>Hiap Seng Engineering</t>
  </si>
  <si>
    <t>CUST-114754424</t>
  </si>
  <si>
    <t>Global Net Lease, Inc.</t>
  </si>
  <si>
    <t>GNL</t>
  </si>
  <si>
    <t>US3793782018</t>
  </si>
  <si>
    <t>BZCFW78</t>
  </si>
  <si>
    <t>american realty capital global trust</t>
  </si>
  <si>
    <t>CUST-114754430</t>
  </si>
  <si>
    <t>Foster Wheeler Inc</t>
  </si>
  <si>
    <t>CSC Holdings Ltd.</t>
  </si>
  <si>
    <t>C06</t>
  </si>
  <si>
    <t>Y18217102</t>
  </si>
  <si>
    <t>SG1F84861094</t>
  </si>
  <si>
    <t>CSC</t>
  </si>
  <si>
    <t>CUST-114754436</t>
  </si>
  <si>
    <t>Asia</t>
  </si>
  <si>
    <t>industrial support services</t>
  </si>
  <si>
    <t>Clough Amec Joint Venture</t>
  </si>
  <si>
    <t>engineering and construction</t>
  </si>
  <si>
    <t>CUST-117753566</t>
  </si>
  <si>
    <t>Amec Foster Wheeler Energia Polska Sp zoo</t>
  </si>
  <si>
    <t>Termo-Rex SA</t>
  </si>
  <si>
    <t>TRR</t>
  </si>
  <si>
    <t>X89762102</t>
  </si>
  <si>
    <t>PLTRMRX00011</t>
  </si>
  <si>
    <t>B88FNG9</t>
  </si>
  <si>
    <t>Termo-Rex</t>
  </si>
  <si>
    <t>CUST-117829207</t>
  </si>
  <si>
    <t>Aitken Spence Plc</t>
  </si>
  <si>
    <t>SPEN.N0000</t>
  </si>
  <si>
    <t>Y0029C103</t>
  </si>
  <si>
    <t>LK0004N00008</t>
  </si>
  <si>
    <t>Aitken Spence Printing &amp; Packaging</t>
  </si>
  <si>
    <t>Aitken Spence Printing &amp; Packaging Pvt Ltd.</t>
  </si>
  <si>
    <t>CUST-117922388</t>
  </si>
  <si>
    <t>Woodward, Inc.</t>
  </si>
  <si>
    <t>WWD</t>
  </si>
  <si>
    <t>US9807451037</t>
  </si>
  <si>
    <t>Woodward</t>
  </si>
  <si>
    <t>CUST-118122455</t>
  </si>
  <si>
    <t>Macauto Industrial Co. Ltd.</t>
  </si>
  <si>
    <t>Y5364A109</t>
  </si>
  <si>
    <t>TW0009951004</t>
  </si>
  <si>
    <t>Macauto Industrial</t>
  </si>
  <si>
    <t>CUST-118124600</t>
  </si>
  <si>
    <t>EPL Ltd.</t>
  </si>
  <si>
    <t>Y2297N142</t>
  </si>
  <si>
    <t>INE255A01020</t>
  </si>
  <si>
    <t>B15T3F4</t>
  </si>
  <si>
    <t>Essel Propack Ltd</t>
  </si>
  <si>
    <t>packaging products</t>
  </si>
  <si>
    <t>CUST-118128876</t>
  </si>
  <si>
    <t>CUST-118138493</t>
  </si>
  <si>
    <t>Rio Tinto Aluminum Ltd</t>
  </si>
  <si>
    <t>CGI, Inc.</t>
  </si>
  <si>
    <t>GIB.A</t>
  </si>
  <si>
    <t>12532H104</t>
  </si>
  <si>
    <t>CA12532H1047</t>
  </si>
  <si>
    <t>BJ2L575</t>
  </si>
  <si>
    <t>CGI Group</t>
  </si>
  <si>
    <t>Rio Tinto Aluminum</t>
  </si>
  <si>
    <t>IT outsourcing</t>
  </si>
  <si>
    <t>GB00B19Z1432</t>
  </si>
  <si>
    <t>CUST-118139200</t>
  </si>
  <si>
    <t>PZ Cussons Plc</t>
  </si>
  <si>
    <t>PZC</t>
  </si>
  <si>
    <t>G6850S109</t>
  </si>
  <si>
    <t>B19Z143</t>
  </si>
  <si>
    <t>PZ CUSSONS</t>
  </si>
  <si>
    <t>CUST-120573366</t>
  </si>
  <si>
    <t>New Holland Holding Ltd.</t>
  </si>
  <si>
    <t>Minda Corp. Ltd.</t>
  </si>
  <si>
    <t>Y6S36A139</t>
  </si>
  <si>
    <t>INE842C01021</t>
  </si>
  <si>
    <t>BV7KKK9</t>
  </si>
  <si>
    <t>Minda</t>
  </si>
  <si>
    <t>CNH Industrial America</t>
  </si>
  <si>
    <t>Off-road Vehicles</t>
  </si>
  <si>
    <t>New Holland</t>
  </si>
  <si>
    <t>CNH Industrial America LLC</t>
  </si>
  <si>
    <t>CUST-120581997</t>
  </si>
  <si>
    <t>CASE Construction, Inc.</t>
  </si>
  <si>
    <t>CASE Construction</t>
  </si>
  <si>
    <t>CUST-120606589</t>
  </si>
  <si>
    <t>Minda Autoelektrik Ltd.</t>
  </si>
  <si>
    <t>Electronic &amp; Mechanical locks</t>
  </si>
  <si>
    <t>Door Handles</t>
  </si>
  <si>
    <t>Latches</t>
  </si>
  <si>
    <t>Door Checker</t>
  </si>
  <si>
    <t>Key</t>
  </si>
  <si>
    <t>Die Casting</t>
  </si>
  <si>
    <t>Alternators</t>
  </si>
  <si>
    <t>Starter Motors</t>
  </si>
  <si>
    <t>CUST-120711592</t>
  </si>
  <si>
    <t>Kone Oyj</t>
  </si>
  <si>
    <t>KNEBV</t>
  </si>
  <si>
    <t>X4551T105</t>
  </si>
  <si>
    <t>FI0009013403</t>
  </si>
  <si>
    <t>B09M9D2</t>
  </si>
  <si>
    <t>Kone</t>
  </si>
  <si>
    <t>South Quay Plaza</t>
  </si>
  <si>
    <t>KONE MiniSpace</t>
  </si>
  <si>
    <t>KONE MonoSpace</t>
  </si>
  <si>
    <t>KONE Destination Control System</t>
  </si>
  <si>
    <t>KONE UltraRope</t>
  </si>
  <si>
    <t>CUST-120746369</t>
  </si>
  <si>
    <t>Fuxin Dare Automotive Parts Co., Ltd.</t>
  </si>
  <si>
    <t>Y2R7BS101</t>
  </si>
  <si>
    <t>CNE1000020S0</t>
  </si>
  <si>
    <t>BYL76Y3</t>
  </si>
  <si>
    <t>fuxin dare automotive parts</t>
  </si>
  <si>
    <t>SAIC Iveco Commercial Vehicle Investment Co., Ltd.</t>
  </si>
  <si>
    <t>SAIC-IVECO HONGYAN Commercial Vehicle Co., Ltd.</t>
  </si>
  <si>
    <t>keyless entry</t>
  </si>
  <si>
    <t>boot system</t>
  </si>
  <si>
    <t>CUST-120769351</t>
  </si>
  <si>
    <t>ArÃ§elik AS</t>
  </si>
  <si>
    <t>ARCLK.E</t>
  </si>
  <si>
    <t>M1490L104</t>
  </si>
  <si>
    <t>TRAARCLK91H5</t>
  </si>
  <si>
    <t>B03MP18</t>
  </si>
  <si>
    <t>Arcelik</t>
  </si>
  <si>
    <t>Koctas Yapi Marketleri Ticaret</t>
  </si>
  <si>
    <t>CUST-120855299</t>
  </si>
  <si>
    <t>MSL</t>
  </si>
  <si>
    <t>Publicis Groupe SA</t>
  </si>
  <si>
    <t>PUB</t>
  </si>
  <si>
    <t>F7607Z165</t>
  </si>
  <si>
    <t>FR0000130577</t>
  </si>
  <si>
    <t>public relations</t>
  </si>
  <si>
    <t>Venus Communications</t>
  </si>
  <si>
    <t>CUST-123180281</t>
  </si>
  <si>
    <t>CNH Global NV</t>
  </si>
  <si>
    <t>Iridium Communications, Inc.</t>
  </si>
  <si>
    <t>IRDM</t>
  </si>
  <si>
    <t>46269C102</t>
  </si>
  <si>
    <t>US46269C1027</t>
  </si>
  <si>
    <t>B2QH310</t>
  </si>
  <si>
    <t>Iridium</t>
  </si>
  <si>
    <t>CNH Global</t>
  </si>
  <si>
    <t>original equipment manufacturers</t>
  </si>
  <si>
    <t>CUST-123268641</t>
  </si>
  <si>
    <t>Diebold Nixdorf AG</t>
  </si>
  <si>
    <t>WIN</t>
  </si>
  <si>
    <t>D2108C106</t>
  </si>
  <si>
    <t>DE000A0CAYB2</t>
  </si>
  <si>
    <t>B012VF6</t>
  </si>
  <si>
    <t>Wincor Nixdorf</t>
  </si>
  <si>
    <t>Retail Technology</t>
  </si>
  <si>
    <t>CUST-123313715</t>
  </si>
  <si>
    <t>CNHI Italy</t>
  </si>
  <si>
    <t>CUST-123314069</t>
  </si>
  <si>
    <t>CNH Industrial Brasil Ltd</t>
  </si>
  <si>
    <t>CNH Industrial Brasil</t>
  </si>
  <si>
    <t>CNH Industrial Brasil Ltda</t>
  </si>
  <si>
    <t>CUST-123314442</t>
  </si>
  <si>
    <t>Iveco Argentina</t>
  </si>
  <si>
    <t>product sales</t>
  </si>
  <si>
    <t>CUST-123547533</t>
  </si>
  <si>
    <t>Weir Minerals (India) Pvt Ltd</t>
  </si>
  <si>
    <t>BlackLine, Inc.</t>
  </si>
  <si>
    <t>BL</t>
  </si>
  <si>
    <t>09239B109</t>
  </si>
  <si>
    <t>US09239B1098</t>
  </si>
  <si>
    <t>BD3WZS6</t>
  </si>
  <si>
    <t>Blackline</t>
  </si>
  <si>
    <t>Weir Minerals</t>
  </si>
  <si>
    <t>financial automation solutions</t>
  </si>
  <si>
    <t>GB00B2863827</t>
  </si>
  <si>
    <t>CUST-123627436</t>
  </si>
  <si>
    <t>CVS Group Plc</t>
  </si>
  <si>
    <t>CVSG</t>
  </si>
  <si>
    <t>G27234106</t>
  </si>
  <si>
    <t>B286382</t>
  </si>
  <si>
    <t>Consolidated-Tomoka</t>
  </si>
  <si>
    <t>CVS Group</t>
  </si>
  <si>
    <t>Tenant</t>
  </si>
  <si>
    <t>CUST-125949165</t>
  </si>
  <si>
    <t>PT Elnusa Tbk</t>
  </si>
  <si>
    <t>ELSA</t>
  </si>
  <si>
    <t>Y71242104</t>
  </si>
  <si>
    <t>ID1000109606</t>
  </si>
  <si>
    <t>B2PDCS9</t>
  </si>
  <si>
    <t>Elnusa</t>
  </si>
  <si>
    <t>Geoscience &amp; Reservoir Services</t>
  </si>
  <si>
    <t>CUST-126147669</t>
  </si>
  <si>
    <t>Caesarstone Ltd.</t>
  </si>
  <si>
    <t>CSTE</t>
  </si>
  <si>
    <t>M20598104</t>
  </si>
  <si>
    <t>IL0011259137</t>
  </si>
  <si>
    <t>B796245</t>
  </si>
  <si>
    <t>Caesarstone</t>
  </si>
  <si>
    <t>commercial properties</t>
  </si>
  <si>
    <t>CUST-126233956</t>
  </si>
  <si>
    <t>ÅžiÅŸecam Otomotiv A.S.</t>
  </si>
  <si>
    <t>Trakya Cam Sanayii AS</t>
  </si>
  <si>
    <t>TRKCM</t>
  </si>
  <si>
    <t>M8811Q100</t>
  </si>
  <si>
    <t>TRATRKCM91F7</t>
  </si>
  <si>
    <t>B03MY66</t>
  </si>
  <si>
    <t>ÅžiÅŸecam Otomotiv</t>
  </si>
  <si>
    <t>automotive glass</t>
  </si>
  <si>
    <t>CUST-128162714</t>
  </si>
  <si>
    <t>Epiroc AB</t>
  </si>
  <si>
    <t>EPI.A</t>
  </si>
  <si>
    <t>W25918124</t>
  </si>
  <si>
    <t>SE0015658109</t>
  </si>
  <si>
    <t>BMD58R8</t>
  </si>
  <si>
    <t>Epiroc</t>
  </si>
  <si>
    <t>CUST-128167720</t>
  </si>
  <si>
    <t>Yieldbird Sp zoo</t>
  </si>
  <si>
    <t>Agora SA</t>
  </si>
  <si>
    <t>AGO</t>
  </si>
  <si>
    <t>X00216105</t>
  </si>
  <si>
    <t>PLAGORA00067</t>
  </si>
  <si>
    <t>Yieldbird</t>
  </si>
  <si>
    <t>Advertisers</t>
  </si>
  <si>
    <t>CUST-128186564</t>
  </si>
  <si>
    <t>Celltrion Healthcare Co., Ltd.</t>
  </si>
  <si>
    <t>Y6S3BE101</t>
  </si>
  <si>
    <t>KR7091990002</t>
  </si>
  <si>
    <t>BYZ6DH8</t>
  </si>
  <si>
    <t>Celltrion Healthcare</t>
  </si>
  <si>
    <t>CUST-128387127</t>
  </si>
  <si>
    <t>Mothercare UK Limited</t>
  </si>
  <si>
    <t>Balanced Commercial Property Trust Ltd.</t>
  </si>
  <si>
    <t>BCPT</t>
  </si>
  <si>
    <t>G1R72U108</t>
  </si>
  <si>
    <t>GG00B4ZPCJ00</t>
  </si>
  <si>
    <t>B4ZPCJ0</t>
  </si>
  <si>
    <t>F&amp;C Commercial Property</t>
  </si>
  <si>
    <t>Mothercare UK</t>
  </si>
  <si>
    <t>Occupier</t>
  </si>
  <si>
    <t>CUST-130544933</t>
  </si>
  <si>
    <t>Carraro SpA</t>
  </si>
  <si>
    <t>CARR</t>
  </si>
  <si>
    <t>T24516105</t>
  </si>
  <si>
    <t>IT0001046553</t>
  </si>
  <si>
    <t>CARRARO</t>
  </si>
  <si>
    <t>Agricultural drivelines</t>
  </si>
  <si>
    <t>CUST-130545779</t>
  </si>
  <si>
    <t>construction equipment drivelines &amp; others</t>
  </si>
  <si>
    <t>CUST-130705582</t>
  </si>
  <si>
    <t>TP Group Ltd.</t>
  </si>
  <si>
    <t>TPG</t>
  </si>
  <si>
    <t>G8984A103</t>
  </si>
  <si>
    <t>GB0030591514</t>
  </si>
  <si>
    <t>TP Group</t>
  </si>
  <si>
    <t>CUST-132825431</t>
  </si>
  <si>
    <t>transcosmos, Inc.</t>
  </si>
  <si>
    <t>J9297T109</t>
  </si>
  <si>
    <t>JP3635700002</t>
  </si>
  <si>
    <t>transcosmos inc.</t>
  </si>
  <si>
    <t>global e-commerce</t>
  </si>
  <si>
    <t>CUST-124582500</t>
  </si>
  <si>
    <t>WEIR MINERALS</t>
  </si>
  <si>
    <t>Andritz AG</t>
  </si>
  <si>
    <t>ANDR</t>
  </si>
  <si>
    <t>A11123105</t>
  </si>
  <si>
    <t>AT0000730007</t>
  </si>
  <si>
    <t>B1WVF68</t>
  </si>
  <si>
    <t>Andritz</t>
  </si>
  <si>
    <t>separation and dewatering technologies</t>
  </si>
  <si>
    <t>tailings solutions</t>
  </si>
  <si>
    <t>CUST-126240880</t>
  </si>
  <si>
    <t>Babcock Mission Critical Services Australasia Pty Ltd.</t>
  </si>
  <si>
    <t>Airbus SE</t>
  </si>
  <si>
    <t>N0280G100</t>
  </si>
  <si>
    <t>NL0000235190</t>
  </si>
  <si>
    <t>Airbus</t>
  </si>
  <si>
    <t>Babcock Australasia</t>
  </si>
  <si>
    <t>H175</t>
  </si>
  <si>
    <t>CUST-126277569</t>
  </si>
  <si>
    <t>Frontier Smart Technologies Group Ltd.</t>
  </si>
  <si>
    <t>FST</t>
  </si>
  <si>
    <t>G3730C107</t>
  </si>
  <si>
    <t>KYG3730C1078</t>
  </si>
  <si>
    <t>BYXLF80</t>
  </si>
  <si>
    <t>Toumaz</t>
  </si>
  <si>
    <t>digital audio</t>
  </si>
  <si>
    <t>CUST-126294986</t>
  </si>
  <si>
    <t>GFT Technologies SE</t>
  </si>
  <si>
    <t>GFT</t>
  </si>
  <si>
    <t>D2823P101</t>
  </si>
  <si>
    <t>DE0005800601</t>
  </si>
  <si>
    <t>GFT Technologies</t>
  </si>
  <si>
    <t>financial IT services</t>
  </si>
  <si>
    <t>CUST-126346786</t>
  </si>
  <si>
    <t>Mead Johnson Nutrition Co</t>
  </si>
  <si>
    <t>Xinlun New Materials Co., Ltd.</t>
  </si>
  <si>
    <t>Y7744D100</t>
  </si>
  <si>
    <t>CNE100000KS6</t>
  </si>
  <si>
    <t>B5SKVD6</t>
  </si>
  <si>
    <t>Shenzhen Selen Science &amp; Techology</t>
  </si>
  <si>
    <t>Mead Johnson Nutrition</t>
  </si>
  <si>
    <t>clean room engineering</t>
  </si>
  <si>
    <t>CUST-126368160</t>
  </si>
  <si>
    <t>Sibanye Gold Ltd.</t>
  </si>
  <si>
    <t>0SGB</t>
  </si>
  <si>
    <t>S7627H118</t>
  </si>
  <si>
    <t>ZAE000243572</t>
  </si>
  <si>
    <t>BYWTMC8</t>
  </si>
  <si>
    <t>Sibanye-Stillwater</t>
  </si>
  <si>
    <t>PGM</t>
  </si>
  <si>
    <t>CUST-126473766</t>
  </si>
  <si>
    <t>Axiare Patrimonio SOCIMI SA</t>
  </si>
  <si>
    <t>AXIA</t>
  </si>
  <si>
    <t>E1R339105</t>
  </si>
  <si>
    <t>ES0105026001</t>
  </si>
  <si>
    <t>BP269Z8</t>
  </si>
  <si>
    <t>axiare patrimonio socimi sa</t>
  </si>
  <si>
    <t>CUST-126517095</t>
  </si>
  <si>
    <t>Erste Group Bank AG</t>
  </si>
  <si>
    <t>EBS</t>
  </si>
  <si>
    <t>A19494102</t>
  </si>
  <si>
    <t>AT0000652011</t>
  </si>
  <si>
    <t>Erste Group Bank</t>
  </si>
  <si>
    <t>deals</t>
  </si>
  <si>
    <t>CUST-126575241</t>
  </si>
  <si>
    <t>Honeywell International, Inc.</t>
  </si>
  <si>
    <t>HON</t>
  </si>
  <si>
    <t>US4385161066</t>
  </si>
  <si>
    <t>Honeywell</t>
  </si>
  <si>
    <t>Safety and Productivity Solutions (SPS)</t>
  </si>
  <si>
    <t>Safety Suite software platform</t>
  </si>
  <si>
    <t>CUST-126633788</t>
  </si>
  <si>
    <t>Eurofins Scientific SE</t>
  </si>
  <si>
    <t>ERF</t>
  </si>
  <si>
    <t>L31839134</t>
  </si>
  <si>
    <t>FR0014000MR3</t>
  </si>
  <si>
    <t>BNDPYV1</t>
  </si>
  <si>
    <t>Environmental testing</t>
  </si>
  <si>
    <t>paper/pulp testing</t>
  </si>
  <si>
    <t>CUST-128429489</t>
  </si>
  <si>
    <t>Hard Rock Cafe International</t>
  </si>
  <si>
    <t>Oriental Weavers Group</t>
  </si>
  <si>
    <t>ORWE</t>
  </si>
  <si>
    <t>M7558V108</t>
  </si>
  <si>
    <t>EGS33041C012</t>
  </si>
  <si>
    <t>Oriental Weavers Carpet</t>
  </si>
  <si>
    <t>Cantor Bar</t>
  </si>
  <si>
    <t>CUST-128603951</t>
  </si>
  <si>
    <t>AO EVRAZ Nizhny Tagil Iron and Steel Plant</t>
  </si>
  <si>
    <t>Evraz NTMK</t>
  </si>
  <si>
    <t>CUST-128606579</t>
  </si>
  <si>
    <t>East Metals A.G.</t>
  </si>
  <si>
    <t>East Metals</t>
  </si>
  <si>
    <t>CUST-128606943</t>
  </si>
  <si>
    <t>Yuzhkuzbassugol OJSC</t>
  </si>
  <si>
    <t>Yuzhkuzbassugol</t>
  </si>
  <si>
    <t>CUST-128609479</t>
  </si>
  <si>
    <t>AO EVRAZ United West Siberian Iron and Steel Plant</t>
  </si>
  <si>
    <t>Evraz ZSMK</t>
  </si>
  <si>
    <t>raw coal</t>
  </si>
  <si>
    <t>CUST-128627553</t>
  </si>
  <si>
    <t>VGI Global Media Public Co., Ltd.</t>
  </si>
  <si>
    <t>Kinetic Worldwide</t>
  </si>
  <si>
    <t>BTS Group Holdings Public Co. Ltd.</t>
  </si>
  <si>
    <t>BTS</t>
  </si>
  <si>
    <t>Y0984D260</t>
  </si>
  <si>
    <t>TH0221B10Z05</t>
  </si>
  <si>
    <t>BDDW2W9</t>
  </si>
  <si>
    <t>VGI Global Media</t>
  </si>
  <si>
    <t>Kinetic</t>
  </si>
  <si>
    <t>CUST-128725484</t>
  </si>
  <si>
    <t>Great Portland Estates Plc</t>
  </si>
  <si>
    <t>GPE</t>
  </si>
  <si>
    <t>G40712211</t>
  </si>
  <si>
    <t>GB00BF5H9P87</t>
  </si>
  <si>
    <t>BF5H9P8</t>
  </si>
  <si>
    <t>Great Portland Estates</t>
  </si>
  <si>
    <t>CUST-128735003</t>
  </si>
  <si>
    <t>AAR Corp.</t>
  </si>
  <si>
    <t>US0003611052</t>
  </si>
  <si>
    <t>AAR</t>
  </si>
  <si>
    <t>CUST-130152301</t>
  </si>
  <si>
    <t>Screwfix Direct Ltd</t>
  </si>
  <si>
    <t>Screwfix Direct</t>
  </si>
  <si>
    <t>Customer management</t>
  </si>
  <si>
    <t>CUST-130167953</t>
  </si>
  <si>
    <t>boohoo.com USA Ltd</t>
  </si>
  <si>
    <t>Staffline Group Plc</t>
  </si>
  <si>
    <t>STAF</t>
  </si>
  <si>
    <t>G8406D107</t>
  </si>
  <si>
    <t>GB00B040L800</t>
  </si>
  <si>
    <t>B040L80</t>
  </si>
  <si>
    <t>Staffline</t>
  </si>
  <si>
    <t>boohoo.com USA</t>
  </si>
  <si>
    <t>recruitment</t>
  </si>
  <si>
    <t>CUST-130173913</t>
  </si>
  <si>
    <t>CUST-130174572</t>
  </si>
  <si>
    <t>Marks &amp; Spencer PLC</t>
  </si>
  <si>
    <t>GB0033147751</t>
  </si>
  <si>
    <t>CUST-130265442</t>
  </si>
  <si>
    <t>Publishers Communication Group</t>
  </si>
  <si>
    <t>Ingenta Plc</t>
  </si>
  <si>
    <t>ING</t>
  </si>
  <si>
    <t>G7307B103</t>
  </si>
  <si>
    <t>GB00B3BDTG73</t>
  </si>
  <si>
    <t>B3BDTG7</t>
  </si>
  <si>
    <t>Bloomsbury Publishing Plc</t>
  </si>
  <si>
    <t>BMY</t>
  </si>
  <si>
    <t>G1179Q132</t>
  </si>
  <si>
    <t>Bloomsbury Publishing</t>
  </si>
  <si>
    <t>strategic sales and marketing operations</t>
  </si>
  <si>
    <t>CUST-130290170</t>
  </si>
  <si>
    <t>British American Tobacco Sales &amp; Marketing Singapore</t>
  </si>
  <si>
    <t>British American Tobacco Sales &amp; Marketing</t>
  </si>
  <si>
    <t>British American Tobacco Sales &amp; Marketing Singapore Pte Ltd</t>
  </si>
  <si>
    <t>CUST-130292566</t>
  </si>
  <si>
    <t>Ferroglobe PLC</t>
  </si>
  <si>
    <t>GSM</t>
  </si>
  <si>
    <t>G33856108</t>
  </si>
  <si>
    <t>GB00BYW6GV68</t>
  </si>
  <si>
    <t>BYW6GV6</t>
  </si>
  <si>
    <t>Ferroglobe</t>
  </si>
  <si>
    <t>alloys</t>
  </si>
  <si>
    <t>CUST-130386004</t>
  </si>
  <si>
    <t>MPH Global Services</t>
  </si>
  <si>
    <t>Assystem SA</t>
  </si>
  <si>
    <t>ASY</t>
  </si>
  <si>
    <t>F0427A122</t>
  </si>
  <si>
    <t>FR0000074148</t>
  </si>
  <si>
    <t>mining</t>
  </si>
  <si>
    <t>metallurgy</t>
  </si>
  <si>
    <t>CUST-130401094</t>
  </si>
  <si>
    <t>Zhejiang Hangmin Co., Ltd.</t>
  </si>
  <si>
    <t>Y988A8100</t>
  </si>
  <si>
    <t>CNE000001KQ9</t>
  </si>
  <si>
    <t>B02FTW7</t>
  </si>
  <si>
    <t>Zhejiang Hangmin</t>
  </si>
  <si>
    <t>M&amp;S</t>
  </si>
  <si>
    <t>GB0033600353</t>
  </si>
  <si>
    <t>CUST-132214422</t>
  </si>
  <si>
    <t>Smart Metering Systems Ltd.</t>
  </si>
  <si>
    <t>SMS</t>
  </si>
  <si>
    <t>G82373120</t>
  </si>
  <si>
    <t>GB00B4X1RC86</t>
  </si>
  <si>
    <t>B4X1RC8</t>
  </si>
  <si>
    <t>Good Energy Group Plc</t>
  </si>
  <si>
    <t>GOOD</t>
  </si>
  <si>
    <t>G6257U103</t>
  </si>
  <si>
    <t>Smart Metering Systems</t>
  </si>
  <si>
    <t>Good Energy Group</t>
  </si>
  <si>
    <t>SMETS 2 meters</t>
  </si>
  <si>
    <t>CUST-132242653</t>
  </si>
  <si>
    <t>GB00BWFGQN14</t>
  </si>
  <si>
    <t>CUST-132246992</t>
  </si>
  <si>
    <t>Spirax Group Plc</t>
  </si>
  <si>
    <t>SPX</t>
  </si>
  <si>
    <t>G83561129</t>
  </si>
  <si>
    <t>BWFGQN1</t>
  </si>
  <si>
    <t>Spirax-Sarco</t>
  </si>
  <si>
    <t>GB00BKXGY798</t>
  </si>
  <si>
    <t>CUST-132247516</t>
  </si>
  <si>
    <t>Belluscura Ltd.</t>
  </si>
  <si>
    <t>Tekcapital Plc</t>
  </si>
  <si>
    <t>TEK</t>
  </si>
  <si>
    <t>G8738X102</t>
  </si>
  <si>
    <t>BKXGY79</t>
  </si>
  <si>
    <t>Belluscura</t>
  </si>
  <si>
    <t>Life science</t>
  </si>
  <si>
    <t>CUST-132251260</t>
  </si>
  <si>
    <t>life science</t>
  </si>
  <si>
    <t>CUST-132260741</t>
  </si>
  <si>
    <t>CUST-132267284</t>
  </si>
  <si>
    <t>Robinsons Soft Drinks Ltd.</t>
  </si>
  <si>
    <t>Robinsons Soft Drinks</t>
  </si>
  <si>
    <t>CUST-132308367</t>
  </si>
  <si>
    <t>Clockwork Research Ltd.</t>
  </si>
  <si>
    <t>Clockwork Research</t>
  </si>
  <si>
    <t>Risk Management</t>
  </si>
  <si>
    <t>CUST-132323038</t>
  </si>
  <si>
    <t>Love2shop</t>
  </si>
  <si>
    <t>Appreciate Ltd. (United Kingdom)</t>
  </si>
  <si>
    <t>APP</t>
  </si>
  <si>
    <t>G69245101</t>
  </si>
  <si>
    <t>GB0006710643</t>
  </si>
  <si>
    <t>Highstreet voucher</t>
  </si>
  <si>
    <t>CUST-132324037</t>
  </si>
  <si>
    <t>CUST-119828414</t>
  </si>
  <si>
    <t>Danieli &amp; C. Officine Meccaniche SpA</t>
  </si>
  <si>
    <t>DAN</t>
  </si>
  <si>
    <t>T73148115</t>
  </si>
  <si>
    <t>IT0000076502</t>
  </si>
  <si>
    <t>Danieli &amp; Co</t>
  </si>
  <si>
    <t>Q-TEMP VD</t>
  </si>
  <si>
    <t>CUST-119875663</t>
  </si>
  <si>
    <t>ARC</t>
  </si>
  <si>
    <t>Precision and 3D components</t>
  </si>
  <si>
    <t>CUST-119882366</t>
  </si>
  <si>
    <t>Kohinoor Textile Mills Ltd.</t>
  </si>
  <si>
    <t>KTML</t>
  </si>
  <si>
    <t>Y4818B102</t>
  </si>
  <si>
    <t>PK0018101011</t>
  </si>
  <si>
    <t>Kohinoor Textiles Mills</t>
  </si>
  <si>
    <t>Textile</t>
  </si>
  <si>
    <t>GB0009188797</t>
  </si>
  <si>
    <t>CUST-119928991</t>
  </si>
  <si>
    <t>Peter Brotherhood Ltd.</t>
  </si>
  <si>
    <t>Thermax Ltd.</t>
  </si>
  <si>
    <t>Y87948140</t>
  </si>
  <si>
    <t>INE152A01029</t>
  </si>
  <si>
    <t>B10SSP1</t>
  </si>
  <si>
    <t>Avingtrans Plc</t>
  </si>
  <si>
    <t>AVG</t>
  </si>
  <si>
    <t>G0702W103</t>
  </si>
  <si>
    <t>Thermax</t>
  </si>
  <si>
    <t>Peter Brotherhood</t>
  </si>
  <si>
    <t>Once Through Steam Generators</t>
  </si>
  <si>
    <t>CUST-119938293</t>
  </si>
  <si>
    <t>Waste Heat Recovery Boiler (WHRB)</t>
  </si>
  <si>
    <t>Flue Gas Coolers (FGC)</t>
  </si>
  <si>
    <t>Fluid Catalytic Cracking Unit (FCCU)</t>
  </si>
  <si>
    <t>CUST-120024471</t>
  </si>
  <si>
    <t>CUST-120026069</t>
  </si>
  <si>
    <t>Hammerson Cricklewood Ltd.</t>
  </si>
  <si>
    <t>Hammerson Cricklewood</t>
  </si>
  <si>
    <t>sustainability advice</t>
  </si>
  <si>
    <t>CUST-120026108</t>
  </si>
  <si>
    <t>Hammerson Brent Cross Ltd.</t>
  </si>
  <si>
    <t>Hammerson Brent Cross</t>
  </si>
  <si>
    <t>CUST-122015602</t>
  </si>
  <si>
    <t>Iveco Spa</t>
  </si>
  <si>
    <t>Indel B SpA</t>
  </si>
  <si>
    <t>INDB</t>
  </si>
  <si>
    <t>T5R866102</t>
  </si>
  <si>
    <t>IT0005245508</t>
  </si>
  <si>
    <t>BYQMSP8</t>
  </si>
  <si>
    <t>Indel B</t>
  </si>
  <si>
    <t>mobile refrigeration</t>
  </si>
  <si>
    <t>Irisbus</t>
  </si>
  <si>
    <t>truck cooler</t>
  </si>
  <si>
    <t>CUST-122097418</t>
  </si>
  <si>
    <t>Hasbro, Inc.</t>
  </si>
  <si>
    <t>US4180561072</t>
  </si>
  <si>
    <t>Hasbro</t>
  </si>
  <si>
    <t>CUST-122159049</t>
  </si>
  <si>
    <t>Varonis Systems, Inc.</t>
  </si>
  <si>
    <t>VRNS</t>
  </si>
  <si>
    <t>US9222801022</t>
  </si>
  <si>
    <t>BJZ2ZR5</t>
  </si>
  <si>
    <t>Varonis</t>
  </si>
  <si>
    <t>GB00B02J6398</t>
  </si>
  <si>
    <t>CUST-122184680</t>
  </si>
  <si>
    <t>Cornerstone OnDemand, Inc.</t>
  </si>
  <si>
    <t>CSOD</t>
  </si>
  <si>
    <t>21925Y103</t>
  </si>
  <si>
    <t>US21925Y1038</t>
  </si>
  <si>
    <t>B404719</t>
  </si>
  <si>
    <t>Admiral Group Plc</t>
  </si>
  <si>
    <t>G0110T106</t>
  </si>
  <si>
    <t>B02J639</t>
  </si>
  <si>
    <t>Cornerstone OnDemand</t>
  </si>
  <si>
    <t>Admiral Group</t>
  </si>
  <si>
    <t>CUST-122184731</t>
  </si>
  <si>
    <t>CUST-124760651</t>
  </si>
  <si>
    <t>Ligand Pharmaceuticals, Inc.</t>
  </si>
  <si>
    <t>LGND</t>
  </si>
  <si>
    <t>53220K504</t>
  </si>
  <si>
    <t>US53220K5048</t>
  </si>
  <si>
    <t>Ligand</t>
  </si>
  <si>
    <t>Voriconazole</t>
  </si>
  <si>
    <t>Captisol</t>
  </si>
  <si>
    <t>Infectious Disease</t>
  </si>
  <si>
    <t>CUST-124977002</t>
  </si>
  <si>
    <t>Bodycote Plc</t>
  </si>
  <si>
    <t>BOY</t>
  </si>
  <si>
    <t>G1214R111</t>
  </si>
  <si>
    <t>GB00B3FLWH99</t>
  </si>
  <si>
    <t>B3FLWH9</t>
  </si>
  <si>
    <t>Bodycote</t>
  </si>
  <si>
    <t>Classical Heat Treatment</t>
  </si>
  <si>
    <t>Trent &amp; XWB</t>
  </si>
  <si>
    <t>Powdermet Technologies</t>
  </si>
  <si>
    <t>CUST-124991348</t>
  </si>
  <si>
    <t>Fender Care Marine Services Group Ltd.</t>
  </si>
  <si>
    <t>Salalah Port Services Co.</t>
  </si>
  <si>
    <t>SPSI</t>
  </si>
  <si>
    <t>M6327R109</t>
  </si>
  <si>
    <t>OM0000002333</t>
  </si>
  <si>
    <t>Salalah Port Services</t>
  </si>
  <si>
    <t>Fender Care Marine</t>
  </si>
  <si>
    <t>ship transfer operation</t>
  </si>
  <si>
    <t>GB00BYN59130</t>
  </si>
  <si>
    <t>CUST-125080097</t>
  </si>
  <si>
    <t>Spirit Digital Media</t>
  </si>
  <si>
    <t>Kew Media Group Inc.</t>
  </si>
  <si>
    <t>KEW</t>
  </si>
  <si>
    <t>CA4927256012</t>
  </si>
  <si>
    <t>BFXHBL0</t>
  </si>
  <si>
    <t>Domino's Pizza Group Plc</t>
  </si>
  <si>
    <t>DOM</t>
  </si>
  <si>
    <t>G28113101</t>
  </si>
  <si>
    <t>BYN5913</t>
  </si>
  <si>
    <t>Domino's Pizza Group</t>
  </si>
  <si>
    <t>GB0009039941</t>
  </si>
  <si>
    <t>CUST-125111412</t>
  </si>
  <si>
    <t>Channel 5 Broadcasting Ltd.</t>
  </si>
  <si>
    <t>ITV Plc</t>
  </si>
  <si>
    <t>ITV</t>
  </si>
  <si>
    <t>G4984A110</t>
  </si>
  <si>
    <t>GB0033986497</t>
  </si>
  <si>
    <t>Reach Plc</t>
  </si>
  <si>
    <t>RCH</t>
  </si>
  <si>
    <t>G7464Q109</t>
  </si>
  <si>
    <t>Channel 5</t>
  </si>
  <si>
    <t>CUST-127467455</t>
  </si>
  <si>
    <t>Industria de Turbo Propulsores</t>
  </si>
  <si>
    <t>Tubacex SA</t>
  </si>
  <si>
    <t>TUB</t>
  </si>
  <si>
    <t>E45132136</t>
  </si>
  <si>
    <t>ES0132945017</t>
  </si>
  <si>
    <t>Tubacex</t>
  </si>
  <si>
    <t>ITP Aero</t>
  </si>
  <si>
    <t>Precision tubes for transport</t>
  </si>
  <si>
    <t>CUST-127539985</t>
  </si>
  <si>
    <t>RBC Bearings, Inc.</t>
  </si>
  <si>
    <t>RBC</t>
  </si>
  <si>
    <t>75524B104</t>
  </si>
  <si>
    <t>US75524B1044</t>
  </si>
  <si>
    <t>B0GLYB5</t>
  </si>
  <si>
    <t>RBC Bearings</t>
  </si>
  <si>
    <t>aerospace</t>
  </si>
  <si>
    <t>CUST-127595889</t>
  </si>
  <si>
    <t>Jet2.Com Ltd.</t>
  </si>
  <si>
    <t>Jet2.Com</t>
  </si>
  <si>
    <t>GB00BMJ6DW54</t>
  </si>
  <si>
    <t>CUST-127600941</t>
  </si>
  <si>
    <t>ProGenetics Ltd.</t>
  </si>
  <si>
    <t>Aspira Women's Health, Inc.</t>
  </si>
  <si>
    <t>AWHL</t>
  </si>
  <si>
    <t>04537Y208</t>
  </si>
  <si>
    <t>US04537Y2081</t>
  </si>
  <si>
    <t>BMCJW79</t>
  </si>
  <si>
    <t>Informa Plc</t>
  </si>
  <si>
    <t>INF</t>
  </si>
  <si>
    <t>G4770L106</t>
  </si>
  <si>
    <t>BMJ6DW5</t>
  </si>
  <si>
    <t>Vermillion</t>
  </si>
  <si>
    <t>ProGenetics</t>
  </si>
  <si>
    <t>Overa</t>
  </si>
  <si>
    <t>GB00B082RF11</t>
  </si>
  <si>
    <t>CUST-127624320</t>
  </si>
  <si>
    <t>Rentokil Initial Plc</t>
  </si>
  <si>
    <t>RTO</t>
  </si>
  <si>
    <t>G7494G105</t>
  </si>
  <si>
    <t>B082RF1</t>
  </si>
  <si>
    <t>Rentokil</t>
  </si>
  <si>
    <t>CUST-129130533</t>
  </si>
  <si>
    <t>SSE Airtricity Ltd.</t>
  </si>
  <si>
    <t>Utilitywise Plc</t>
  </si>
  <si>
    <t>UTW</t>
  </si>
  <si>
    <t>G9282N110</t>
  </si>
  <si>
    <t>GB00B6WVD707</t>
  </si>
  <si>
    <t>B6WVD70</t>
  </si>
  <si>
    <t>Utilitywise</t>
  </si>
  <si>
    <t>SSE Airtricity</t>
  </si>
  <si>
    <t>utility suppliers</t>
  </si>
  <si>
    <t>business utility</t>
  </si>
  <si>
    <t>CUST-129205379</t>
  </si>
  <si>
    <t>Holiday Inn</t>
  </si>
  <si>
    <t>Johnson Service Group Plc</t>
  </si>
  <si>
    <t>JSG</t>
  </si>
  <si>
    <t>G51576125</t>
  </si>
  <si>
    <t>GB0004762810</t>
  </si>
  <si>
    <t>Johnson Service Group</t>
  </si>
  <si>
    <t>GB00B6XZKY75</t>
  </si>
  <si>
    <t>CUST-129242087</t>
  </si>
  <si>
    <t>Nichols Plc</t>
  </si>
  <si>
    <t>NICL</t>
  </si>
  <si>
    <t>G65156112</t>
  </si>
  <si>
    <t>GB0006389398</t>
  </si>
  <si>
    <t>A.G. BARR Plc</t>
  </si>
  <si>
    <t>BAG</t>
  </si>
  <si>
    <t>G012A7101</t>
  </si>
  <si>
    <t>B6XZKY7</t>
  </si>
  <si>
    <t>Nichols</t>
  </si>
  <si>
    <t>Barr</t>
  </si>
  <si>
    <t>CUST-129276556</t>
  </si>
  <si>
    <t>Exide Industries Ltd.</t>
  </si>
  <si>
    <t>Y2383M131</t>
  </si>
  <si>
    <t>INE302A01020</t>
  </si>
  <si>
    <t>B1D3ZC9</t>
  </si>
  <si>
    <t>Exide Industries</t>
  </si>
  <si>
    <t>automotive division</t>
  </si>
  <si>
    <t>4-wheeler</t>
  </si>
  <si>
    <t>CUST-129321498</t>
  </si>
  <si>
    <t>Hexagon Lincoln</t>
  </si>
  <si>
    <t>Hexagon Composites ASA</t>
  </si>
  <si>
    <t>HEX</t>
  </si>
  <si>
    <t>R32035116</t>
  </si>
  <si>
    <t>NO0003067902</t>
  </si>
  <si>
    <t>Babcock International Group</t>
  </si>
  <si>
    <t>CNG TITAN</t>
  </si>
  <si>
    <t>Mobile Pipeline</t>
  </si>
  <si>
    <t>Babcock Schulte Energy</t>
  </si>
  <si>
    <t>CUST-129363169</t>
  </si>
  <si>
    <t>CIR SpA</t>
  </si>
  <si>
    <t>CIR.XX1</t>
  </si>
  <si>
    <t>T28980125</t>
  </si>
  <si>
    <t>IT0000080447</t>
  </si>
  <si>
    <t>automotive parts</t>
  </si>
  <si>
    <t>CUST-129365740</t>
  </si>
  <si>
    <t>Sogefi SpA</t>
  </si>
  <si>
    <t>SGF</t>
  </si>
  <si>
    <t>T86807103</t>
  </si>
  <si>
    <t>IT0000076536</t>
  </si>
  <si>
    <t>Sogefi</t>
  </si>
  <si>
    <t>Light commercial vehicles and heavy duty</t>
  </si>
  <si>
    <t>CUST-131094514</t>
  </si>
  <si>
    <t>Despegar.com Corp.</t>
  </si>
  <si>
    <t>DESP</t>
  </si>
  <si>
    <t>G27358103</t>
  </si>
  <si>
    <t>VGG273581030</t>
  </si>
  <si>
    <t>BDFS4G3</t>
  </si>
  <si>
    <t>Despegar.com</t>
  </si>
  <si>
    <t>Hotels</t>
  </si>
  <si>
    <t>GB0009692319</t>
  </si>
  <si>
    <t>CUST-131106666</t>
  </si>
  <si>
    <t>EASY SOFTWARE AG</t>
  </si>
  <si>
    <t>ESY</t>
  </si>
  <si>
    <t>D2368L150</t>
  </si>
  <si>
    <t>DE000A2YN991</t>
  </si>
  <si>
    <t>BK9WP45</t>
  </si>
  <si>
    <t>Wilmington plc</t>
  </si>
  <si>
    <t>WIL</t>
  </si>
  <si>
    <t>G9670Q105</t>
  </si>
  <si>
    <t>Easy Software</t>
  </si>
  <si>
    <t>Wilmington Group</t>
  </si>
  <si>
    <t>EAsy ECM Suite</t>
  </si>
  <si>
    <t>CUST-131210550</t>
  </si>
  <si>
    <t>Croda Europe Ltd.</t>
  </si>
  <si>
    <t>Croda Europe</t>
  </si>
  <si>
    <t>Chemicals, Oil &amp; Gas</t>
  </si>
  <si>
    <t>Life sciences</t>
  </si>
  <si>
    <t>GB00BKTCLJ25</t>
  </si>
  <si>
    <t>CUST-131230973</t>
  </si>
  <si>
    <t>The Gem Group, Inc.</t>
  </si>
  <si>
    <t>Primorus Investments Plc</t>
  </si>
  <si>
    <t>PRIM</t>
  </si>
  <si>
    <t>G7243G109</t>
  </si>
  <si>
    <t>BKTCLJ2</t>
  </si>
  <si>
    <t>GB00B0744359</t>
  </si>
  <si>
    <t>CUST-131305872</t>
  </si>
  <si>
    <t>Evolis SAS</t>
  </si>
  <si>
    <t>ALTVO</t>
  </si>
  <si>
    <t>F56339108</t>
  </si>
  <si>
    <t>FR0004166197</t>
  </si>
  <si>
    <t>B03BTR9</t>
  </si>
  <si>
    <t>Essentra Plc</t>
  </si>
  <si>
    <t>ESNT</t>
  </si>
  <si>
    <t>G3198T105</t>
  </si>
  <si>
    <t>B074435</t>
  </si>
  <si>
    <t>Evolis</t>
  </si>
  <si>
    <t>Filtrona</t>
  </si>
  <si>
    <t>card printers</t>
  </si>
  <si>
    <t>CUST-131320443</t>
  </si>
  <si>
    <t>Gardner Aerospace Holdings Limited</t>
  </si>
  <si>
    <t>Ligeance Aerospace Technology Co., Ltd.</t>
  </si>
  <si>
    <t>Y7702Q101</t>
  </si>
  <si>
    <t>CNE000000800</t>
  </si>
  <si>
    <t>Gardner Aerospace Holdings</t>
  </si>
  <si>
    <t>aircraft components</t>
  </si>
  <si>
    <t>Gardner Aerospace Holdings Ltd</t>
  </si>
  <si>
    <t>CUST-131331766</t>
  </si>
  <si>
    <t>RPC United Wagon Co. PJSC</t>
  </si>
  <si>
    <t>UWGN</t>
  </si>
  <si>
    <t>X7346Y107</t>
  </si>
  <si>
    <t>RU000A0JVBT9</t>
  </si>
  <si>
    <t>BX1B4Y4</t>
  </si>
  <si>
    <t>rpc united wagon pjsc</t>
  </si>
  <si>
    <t>Mondi Syktyvkar</t>
  </si>
  <si>
    <t>Flat cars</t>
  </si>
  <si>
    <t>logging</t>
  </si>
  <si>
    <t>Mondi Syktyvkar,</t>
  </si>
  <si>
    <t>Mondi Syktyvkar JSC</t>
  </si>
  <si>
    <t>CUST-131385859</t>
  </si>
  <si>
    <t>Trade</t>
  </si>
  <si>
    <t>H&amp;R Johnson Tiles Ltd.</t>
  </si>
  <si>
    <t>CUST-131385933</t>
  </si>
  <si>
    <t>Johnson Tiles</t>
  </si>
  <si>
    <t>national house builders</t>
  </si>
  <si>
    <t>CUST-131386486</t>
  </si>
  <si>
    <t>Johnson Tiles Ltd.</t>
  </si>
  <si>
    <t>National House Developers</t>
  </si>
  <si>
    <t>CUST-131386961</t>
  </si>
  <si>
    <t>Diy</t>
  </si>
  <si>
    <t>CUST-131387396</t>
  </si>
  <si>
    <t>Wickes Ltd</t>
  </si>
  <si>
    <t>diy</t>
  </si>
  <si>
    <t>CUST-131388082</t>
  </si>
  <si>
    <t>retail</t>
  </si>
  <si>
    <t>CUST-134778506</t>
  </si>
  <si>
    <t>Meritor, Inc.</t>
  </si>
  <si>
    <t>MTOR</t>
  </si>
  <si>
    <t>59001K100</t>
  </si>
  <si>
    <t>US59001K1007</t>
  </si>
  <si>
    <t>Meritor</t>
  </si>
  <si>
    <t>CUST-127759239</t>
  </si>
  <si>
    <t>Avic Heavy Machinery Co., Ltd.</t>
  </si>
  <si>
    <t>Y0488B109</t>
  </si>
  <si>
    <t>CNE000000N22</t>
  </si>
  <si>
    <t>Avic Heavy Machinery</t>
  </si>
  <si>
    <t>ITP</t>
  </si>
  <si>
    <t>Industria de Turbo Propulsores SA</t>
  </si>
  <si>
    <t>Forged Business</t>
  </si>
  <si>
    <t>CUST-127773051</t>
  </si>
  <si>
    <t>TOM TAILOR Holding SE</t>
  </si>
  <si>
    <t>TTI</t>
  </si>
  <si>
    <t>D83837100</t>
  </si>
  <si>
    <t>DE000A0STST2</t>
  </si>
  <si>
    <t>B3R7JM9</t>
  </si>
  <si>
    <t>Tom Tailor</t>
  </si>
  <si>
    <t>eCom</t>
  </si>
  <si>
    <t>profit expansion</t>
  </si>
  <si>
    <t>contract</t>
  </si>
  <si>
    <t>CUST-127792319</t>
  </si>
  <si>
    <t>Tritax Big Box REIT Plc</t>
  </si>
  <si>
    <t>BBOX</t>
  </si>
  <si>
    <t>G9101W101</t>
  </si>
  <si>
    <t>GB00BG49KP99</t>
  </si>
  <si>
    <t>BG49KP9</t>
  </si>
  <si>
    <t>five largest tenants</t>
  </si>
  <si>
    <t>CUST-127829122</t>
  </si>
  <si>
    <t>FirstGroup Plc</t>
  </si>
  <si>
    <t>FGP</t>
  </si>
  <si>
    <t>G34604101</t>
  </si>
  <si>
    <t>GB0003452173</t>
  </si>
  <si>
    <t>First Travel Solutions</t>
  </si>
  <si>
    <t>First Travel Solutions Ltd</t>
  </si>
  <si>
    <t>CUST-127864104</t>
  </si>
  <si>
    <t>CUST-127882414</t>
  </si>
  <si>
    <t>Finish Line Inc</t>
  </si>
  <si>
    <t>CBL &amp; Associates Properties, Inc.</t>
  </si>
  <si>
    <t>CBL</t>
  </si>
  <si>
    <t>US1248308785</t>
  </si>
  <si>
    <t>BNTC8Y7</t>
  </si>
  <si>
    <t>CBL &amp; Associates</t>
  </si>
  <si>
    <t>Top 25 tenants</t>
  </si>
  <si>
    <t>Finish Line, Inc.</t>
  </si>
  <si>
    <t>CUST-127882482</t>
  </si>
  <si>
    <t>Washington Prime Group, Inc.</t>
  </si>
  <si>
    <t>WPGGQ</t>
  </si>
  <si>
    <t>93964W405</t>
  </si>
  <si>
    <t>US93964W4050</t>
  </si>
  <si>
    <t>BMB5T11</t>
  </si>
  <si>
    <t>WP GLIMCHER</t>
  </si>
  <si>
    <t>The Finish Line, Inc.</t>
  </si>
  <si>
    <t>CUST-127882580</t>
  </si>
  <si>
    <t>Xplore Technologies</t>
  </si>
  <si>
    <t>Ruggerized systems</t>
  </si>
  <si>
    <t>CUST-127882584</t>
  </si>
  <si>
    <t>CUST-127882586</t>
  </si>
  <si>
    <t>CUST-127923673</t>
  </si>
  <si>
    <t>CUST-127924668</t>
  </si>
  <si>
    <t>Mead Johnson &amp; Co. LLC</t>
  </si>
  <si>
    <t>Mead Johnson &amp; Co</t>
  </si>
  <si>
    <t>CUST-127925298</t>
  </si>
  <si>
    <t>Translate Plus</t>
  </si>
  <si>
    <t>Publicis Communications</t>
  </si>
  <si>
    <t>CUST-128045073</t>
  </si>
  <si>
    <t>Quicorp SA</t>
  </si>
  <si>
    <t>InRetail PerÃº Corp.</t>
  </si>
  <si>
    <t>INRETC1</t>
  </si>
  <si>
    <t>P56242202</t>
  </si>
  <si>
    <t>PAL1801171A1</t>
  </si>
  <si>
    <t>B7YYJD2</t>
  </si>
  <si>
    <t>Quicorp</t>
  </si>
  <si>
    <t>CUST-129877716</t>
  </si>
  <si>
    <t>Ebiquity Plc</t>
  </si>
  <si>
    <t>EBQ</t>
  </si>
  <si>
    <t>G2919K104</t>
  </si>
  <si>
    <t>GB0004126057</t>
  </si>
  <si>
    <t>Ebiquity</t>
  </si>
  <si>
    <t>media planning</t>
  </si>
  <si>
    <t>strategy</t>
  </si>
  <si>
    <t>CUST-129938354</t>
  </si>
  <si>
    <t>IndustrÃ­a de Turbo Propulsores SA</t>
  </si>
  <si>
    <t>Bet Shemesh Engines Holdings (1997) Ltd.</t>
  </si>
  <si>
    <t>BSEN</t>
  </si>
  <si>
    <t>M20119109</t>
  </si>
  <si>
    <t>IL0010815616</t>
  </si>
  <si>
    <t>Bet Shemesh Engines</t>
  </si>
  <si>
    <t>engines</t>
  </si>
  <si>
    <t>assemblies</t>
  </si>
  <si>
    <t>Bet Shemesh Engines Ltd</t>
  </si>
  <si>
    <t>CUST-129947245</t>
  </si>
  <si>
    <t>David Wilson Homes Ltd.</t>
  </si>
  <si>
    <t>David Wilson Homes</t>
  </si>
  <si>
    <t>CUST-129947415</t>
  </si>
  <si>
    <t>CALA Group Ltd.</t>
  </si>
  <si>
    <t>CALA Group</t>
  </si>
  <si>
    <t>CALA Homes</t>
  </si>
  <si>
    <t>CUST-129950829</t>
  </si>
  <si>
    <t>Globe Union Industrial</t>
  </si>
  <si>
    <t>ODM</t>
  </si>
  <si>
    <t>CUST-129957504</t>
  </si>
  <si>
    <t>Delta Galil Industries Ltd.</t>
  </si>
  <si>
    <t>DELG</t>
  </si>
  <si>
    <t>M2778B107</t>
  </si>
  <si>
    <t>IL0006270347</t>
  </si>
  <si>
    <t>Delta Galil</t>
  </si>
  <si>
    <t>CUST-130010999</t>
  </si>
  <si>
    <t>CPMC Holdings Ltd.</t>
  </si>
  <si>
    <t>Y17739106</t>
  </si>
  <si>
    <t>HK0000057171</t>
  </si>
  <si>
    <t>B562TV8</t>
  </si>
  <si>
    <t>CPMC</t>
  </si>
  <si>
    <t>Reckitt Benckiser</t>
  </si>
  <si>
    <t>Plastic Packaging</t>
  </si>
  <si>
    <t>GB00B8225591</t>
  </si>
  <si>
    <t>CUST-130027462</t>
  </si>
  <si>
    <t>Royal Gold, Inc.</t>
  </si>
  <si>
    <t>RGLD</t>
  </si>
  <si>
    <t>US7802871084</t>
  </si>
  <si>
    <t>Condor Gold Plc</t>
  </si>
  <si>
    <t>CNR</t>
  </si>
  <si>
    <t>G23474102</t>
  </si>
  <si>
    <t>B822559</t>
  </si>
  <si>
    <t>Royal Gold</t>
  </si>
  <si>
    <t>Condor Gold</t>
  </si>
  <si>
    <t>Gold</t>
  </si>
  <si>
    <t>Silver</t>
  </si>
  <si>
    <t>La India</t>
  </si>
  <si>
    <t>CUST-130040708</t>
  </si>
  <si>
    <t>Black's</t>
  </si>
  <si>
    <t>GB00BJ62K685</t>
  </si>
  <si>
    <t>CUST-130076081</t>
  </si>
  <si>
    <t>Pets At Home Group Plc</t>
  </si>
  <si>
    <t>PETS</t>
  </si>
  <si>
    <t>G7041J107</t>
  </si>
  <si>
    <t>BJ62K68</t>
  </si>
  <si>
    <t>Pets At Home</t>
  </si>
  <si>
    <t>Crawley</t>
  </si>
  <si>
    <t>CUST-130118161</t>
  </si>
  <si>
    <t>CIR SpA - Cie Industriali Riunite</t>
  </si>
  <si>
    <t>T2R765103</t>
  </si>
  <si>
    <t>IT0000070786</t>
  </si>
  <si>
    <t>Industrial</t>
  </si>
  <si>
    <t>Railways</t>
  </si>
  <si>
    <t>Agriculture</t>
  </si>
  <si>
    <t>CUST-130118196</t>
  </si>
  <si>
    <t>CUST-131853853</t>
  </si>
  <si>
    <t>Tobacco Importers and Manufacturers Sdn. Bhd.</t>
  </si>
  <si>
    <t>Tobacco Importers and Manufacturers</t>
  </si>
  <si>
    <t>printed carton</t>
  </si>
  <si>
    <t>CUST-131854096</t>
  </si>
  <si>
    <t>British American Tobacco Indonesia</t>
  </si>
  <si>
    <t>Bintang Pesona Jagat</t>
  </si>
  <si>
    <t>supply agreement</t>
  </si>
  <si>
    <t>GB00BD0SFR60</t>
  </si>
  <si>
    <t>CUST-131868940</t>
  </si>
  <si>
    <t>LXi Ltd.</t>
  </si>
  <si>
    <t>LXI</t>
  </si>
  <si>
    <t>G57009105</t>
  </si>
  <si>
    <t>GB00BYQ46T41</t>
  </si>
  <si>
    <t>BYQ46T4</t>
  </si>
  <si>
    <t>Motorpoint Group Plc</t>
  </si>
  <si>
    <t>MOTR</t>
  </si>
  <si>
    <t>G632A5100</t>
  </si>
  <si>
    <t>BD0SFR6</t>
  </si>
  <si>
    <t>lxi reit plc</t>
  </si>
  <si>
    <t>motorpoint group plc</t>
  </si>
  <si>
    <t>CUST-131869527</t>
  </si>
  <si>
    <t>CUST-131924733</t>
  </si>
  <si>
    <t>UBM PLC</t>
  </si>
  <si>
    <t>Smartspace Software Plc</t>
  </si>
  <si>
    <t>SMRT</t>
  </si>
  <si>
    <t>G7532A136</t>
  </si>
  <si>
    <t>GB00BYWN0F98</t>
  </si>
  <si>
    <t>BYWN0F9</t>
  </si>
  <si>
    <t>Smartspace Software</t>
  </si>
  <si>
    <t>UBM</t>
  </si>
  <si>
    <t>CUST-132005537</t>
  </si>
  <si>
    <t>Jet2.com Ltd</t>
  </si>
  <si>
    <t>Toscana Aeroporti SpA</t>
  </si>
  <si>
    <t>TYA</t>
  </si>
  <si>
    <t>T9500E104</t>
  </si>
  <si>
    <t>IT0000214293</t>
  </si>
  <si>
    <t>B23KQ80</t>
  </si>
  <si>
    <t>Sat</t>
  </si>
  <si>
    <t>Galilei</t>
  </si>
  <si>
    <t>carriers</t>
  </si>
  <si>
    <t>destinations</t>
  </si>
  <si>
    <t>CUST-132009894</t>
  </si>
  <si>
    <t>JK Tornel SA de CV</t>
  </si>
  <si>
    <t>JK Tyre &amp; Industries Ltd.</t>
  </si>
  <si>
    <t>Y44455197</t>
  </si>
  <si>
    <t>INE573A01042</t>
  </si>
  <si>
    <t>BTGN050</t>
  </si>
  <si>
    <t>JK Tyre &amp; Industries</t>
  </si>
  <si>
    <t>Tractors</t>
  </si>
  <si>
    <t>CUST-132115022</t>
  </si>
  <si>
    <t>Penton Business Media, Inc.</t>
  </si>
  <si>
    <t>Innodata, Inc.</t>
  </si>
  <si>
    <t>INOD</t>
  </si>
  <si>
    <t>US4576422053</t>
  </si>
  <si>
    <t>Innodata Isogen</t>
  </si>
  <si>
    <t>Penton Business Media</t>
  </si>
  <si>
    <t>Publishing, Media and Information Services</t>
  </si>
  <si>
    <t>CUST-132137439</t>
  </si>
  <si>
    <t>Aviation</t>
  </si>
  <si>
    <t>CUST-132150396</t>
  </si>
  <si>
    <t>Lingyun Industrial Corp. Ltd.</t>
  </si>
  <si>
    <t>Y5289R104</t>
  </si>
  <si>
    <t>CNE000001FN6</t>
  </si>
  <si>
    <t>Lingyun Industrial</t>
  </si>
  <si>
    <t>CUST-132203791</t>
  </si>
  <si>
    <t>GB Group Plc</t>
  </si>
  <si>
    <t>GBG</t>
  </si>
  <si>
    <t>G3770M106</t>
  </si>
  <si>
    <t>GB0006870611</t>
  </si>
  <si>
    <t>GB Group</t>
  </si>
  <si>
    <t>Loqate solution</t>
  </si>
  <si>
    <t>CUST-134179039</t>
  </si>
  <si>
    <t>Resideo Technologies, Inc.</t>
  </si>
  <si>
    <t>REZI</t>
  </si>
  <si>
    <t>76118Y104</t>
  </si>
  <si>
    <t>US76118Y1047</t>
  </si>
  <si>
    <t>BFD1TJ6</t>
  </si>
  <si>
    <t>Resideo Technologies</t>
  </si>
  <si>
    <t>ADI</t>
  </si>
  <si>
    <t>CUST-134198551</t>
  </si>
  <si>
    <t>YOC AG</t>
  </si>
  <si>
    <t>YOC</t>
  </si>
  <si>
    <t>D9T38S118</t>
  </si>
  <si>
    <t>DE0005932735</t>
  </si>
  <si>
    <t>B15H8P3</t>
  </si>
  <si>
    <t>Daily Mirror Newspapers</t>
  </si>
  <si>
    <t>publishers</t>
  </si>
  <si>
    <t>Daily Mirror Newspapers Ltd.</t>
  </si>
  <si>
    <t>GB00BYZN9041</t>
  </si>
  <si>
    <t>CUST-134204077</t>
  </si>
  <si>
    <t>Future Publishing Ltd</t>
  </si>
  <si>
    <t>Future Plc</t>
  </si>
  <si>
    <t>FUTR</t>
  </si>
  <si>
    <t>G37005132</t>
  </si>
  <si>
    <t>BYZN904</t>
  </si>
  <si>
    <t>Future Publishing</t>
  </si>
  <si>
    <t>games radar</t>
  </si>
  <si>
    <t>publisher</t>
  </si>
  <si>
    <t>CUST-123892992</t>
  </si>
  <si>
    <t>Initiative</t>
  </si>
  <si>
    <t>Interpublic Group of Cos., Inc.</t>
  </si>
  <si>
    <t>IPG</t>
  </si>
  <si>
    <t>US4606901001</t>
  </si>
  <si>
    <t>Media Planning, Buying &amp; Investment</t>
  </si>
  <si>
    <t>CUST-123909368</t>
  </si>
  <si>
    <t>Stickyeyes Group</t>
  </si>
  <si>
    <t>Sofology Ltd.</t>
  </si>
  <si>
    <t>Sofology</t>
  </si>
  <si>
    <t>Digital Services</t>
  </si>
  <si>
    <t>Search (SEM/SEO)</t>
  </si>
  <si>
    <t>CUST-124070916</t>
  </si>
  <si>
    <t>Matchtech Group (Holdings) Limited</t>
  </si>
  <si>
    <t>Gattaca Plc</t>
  </si>
  <si>
    <t>GATC</t>
  </si>
  <si>
    <t>G389AW108</t>
  </si>
  <si>
    <t>GB00B1FMDQ43</t>
  </si>
  <si>
    <t>B1FMDQ4</t>
  </si>
  <si>
    <t>Matchtech</t>
  </si>
  <si>
    <t>Ricardo</t>
  </si>
  <si>
    <t>Engineering Recruitment Specialists</t>
  </si>
  <si>
    <t>CUST-126714529</t>
  </si>
  <si>
    <t>United Co. RUSAL International PJSC</t>
  </si>
  <si>
    <t>RUAL</t>
  </si>
  <si>
    <t>X9513D106</t>
  </si>
  <si>
    <t>RU000A1025V3</t>
  </si>
  <si>
    <t>BNGCVY1</t>
  </si>
  <si>
    <t>RUSAL</t>
  </si>
  <si>
    <t>aluminum</t>
  </si>
  <si>
    <t>CUST-126864546</t>
  </si>
  <si>
    <t>Steel Partners Holdings LP</t>
  </si>
  <si>
    <t>SPLP</t>
  </si>
  <si>
    <t>85814R107</t>
  </si>
  <si>
    <t>US85814R1077</t>
  </si>
  <si>
    <t>B586QS4</t>
  </si>
  <si>
    <t>Steel Partners Holdings</t>
  </si>
  <si>
    <t>Diversified Industrial</t>
  </si>
  <si>
    <t>CUST-126924095</t>
  </si>
  <si>
    <t>Sriracha Construction Public Co. Ltd.</t>
  </si>
  <si>
    <t>SRICHA</t>
  </si>
  <si>
    <t>Y7866U104</t>
  </si>
  <si>
    <t>TH3443010006</t>
  </si>
  <si>
    <t>B7H46C7</t>
  </si>
  <si>
    <t>Sriracha Construction</t>
  </si>
  <si>
    <t>Maintenance</t>
  </si>
  <si>
    <t>Mechanical</t>
  </si>
  <si>
    <t>Piping Works</t>
  </si>
  <si>
    <t>CUST-126961256</t>
  </si>
  <si>
    <t>Magna International, Inc.</t>
  </si>
  <si>
    <t>MG</t>
  </si>
  <si>
    <t>CA5592224011</t>
  </si>
  <si>
    <t>Magna</t>
  </si>
  <si>
    <t>Medium &amp; Heavy Truck</t>
  </si>
  <si>
    <t>CUST-127043585</t>
  </si>
  <si>
    <t>HeliDax</t>
  </si>
  <si>
    <t>Health monitoring</t>
  </si>
  <si>
    <t>GB00BG12Y042</t>
  </si>
  <si>
    <t>CUST-127055661</t>
  </si>
  <si>
    <t>TechnipFMC plc</t>
  </si>
  <si>
    <t>FTI</t>
  </si>
  <si>
    <t>G87110105</t>
  </si>
  <si>
    <t>GB00BDSFG982</t>
  </si>
  <si>
    <t>BDSFG98</t>
  </si>
  <si>
    <t>Energean Plc</t>
  </si>
  <si>
    <t>ENOG</t>
  </si>
  <si>
    <t>G303AF106</t>
  </si>
  <si>
    <t>BG12Y04</t>
  </si>
  <si>
    <t>TechnipFMC</t>
  </si>
  <si>
    <t>Energean</t>
  </si>
  <si>
    <t>Karish Field</t>
  </si>
  <si>
    <t>FPSO projects</t>
  </si>
  <si>
    <t>CUST-128815306</t>
  </si>
  <si>
    <t>Keurig Dr Pepper, Inc.</t>
  </si>
  <si>
    <t>KDP</t>
  </si>
  <si>
    <t>49271V100</t>
  </si>
  <si>
    <t>US49271V1008</t>
  </si>
  <si>
    <t>BD3W133</t>
  </si>
  <si>
    <t>Keurig Dr Pepper</t>
  </si>
  <si>
    <t>CUST-128815395</t>
  </si>
  <si>
    <t>Crowne Plaza Hotels &amp; Resorts</t>
  </si>
  <si>
    <t>GB0002570660</t>
  </si>
  <si>
    <t>CUST-128818214</t>
  </si>
  <si>
    <t>Omega Logistics International</t>
  </si>
  <si>
    <t>ICT Group BV</t>
  </si>
  <si>
    <t>ICT</t>
  </si>
  <si>
    <t>N43815104</t>
  </si>
  <si>
    <t>NL0000359537</t>
  </si>
  <si>
    <t>Pennant International Group Plc</t>
  </si>
  <si>
    <t>PEN</t>
  </si>
  <si>
    <t>G6990T108</t>
  </si>
  <si>
    <t>ICT Automatisering</t>
  </si>
  <si>
    <t>Omega Logistics</t>
  </si>
  <si>
    <t>enterprise mobility</t>
  </si>
  <si>
    <t>CUST-128836033</t>
  </si>
  <si>
    <t>Haven Power Ltd.</t>
  </si>
  <si>
    <t>Haven Power</t>
  </si>
  <si>
    <t>CUST-128836471</t>
  </si>
  <si>
    <t>Opus Energy Group Ltd.</t>
  </si>
  <si>
    <t>Opus Energy Group</t>
  </si>
  <si>
    <t>CUST-128837148</t>
  </si>
  <si>
    <t>CUST-128838049</t>
  </si>
  <si>
    <t>Bristol Energy Ltd</t>
  </si>
  <si>
    <t>Bristol Energy</t>
  </si>
  <si>
    <t>CUST-128867639</t>
  </si>
  <si>
    <t>Worldpay Group Ltd.</t>
  </si>
  <si>
    <t>WPG</t>
  </si>
  <si>
    <t>G97744109</t>
  </si>
  <si>
    <t>GB00BYYK2V80</t>
  </si>
  <si>
    <t>BYYK2V8</t>
  </si>
  <si>
    <t>Worldpay Group</t>
  </si>
  <si>
    <t>merchant solutions</t>
  </si>
  <si>
    <t>CUST-128868076</t>
  </si>
  <si>
    <t>CUST-128873249</t>
  </si>
  <si>
    <t>TXT e-solutions SpA</t>
  </si>
  <si>
    <t>TXT</t>
  </si>
  <si>
    <t>T9499Y103</t>
  </si>
  <si>
    <t>IT0001454435</t>
  </si>
  <si>
    <t>TXT e-solutions</t>
  </si>
  <si>
    <t>CUST-128910086</t>
  </si>
  <si>
    <t>Land Securities Group Plc</t>
  </si>
  <si>
    <t>LAND</t>
  </si>
  <si>
    <t>G5375M142</t>
  </si>
  <si>
    <t>GB00BYW0PQ60</t>
  </si>
  <si>
    <t>BYW0PQ6</t>
  </si>
  <si>
    <t>Land Securities</t>
  </si>
  <si>
    <t>occupier</t>
  </si>
  <si>
    <t>CUST-128910902</t>
  </si>
  <si>
    <t>top 10 retail customer</t>
  </si>
  <si>
    <t>CUST-128947976</t>
  </si>
  <si>
    <t>Newriver Reit Plc</t>
  </si>
  <si>
    <t>NRR</t>
  </si>
  <si>
    <t>G64950101</t>
  </si>
  <si>
    <t>GB00BD7XPJ64</t>
  </si>
  <si>
    <t>BD7XPJ6</t>
  </si>
  <si>
    <t>newriver reit plc</t>
  </si>
  <si>
    <t>retail occupier</t>
  </si>
  <si>
    <t>GB00BLTVCF91</t>
  </si>
  <si>
    <t>CUST-128950009</t>
  </si>
  <si>
    <t>Gamma Communications Plc</t>
  </si>
  <si>
    <t>GAMA</t>
  </si>
  <si>
    <t>G371B3109</t>
  </si>
  <si>
    <t>GB00BQS10J50</t>
  </si>
  <si>
    <t>BQS10J5</t>
  </si>
  <si>
    <t>Shoe Zone Plc</t>
  </si>
  <si>
    <t>SHOE</t>
  </si>
  <si>
    <t>G81105101</t>
  </si>
  <si>
    <t>BLTVCF9</t>
  </si>
  <si>
    <t>Gamma Communications PLC</t>
  </si>
  <si>
    <t>Shoe Zone</t>
  </si>
  <si>
    <t>Inbound Call Routing</t>
  </si>
  <si>
    <t>CUST-129032733</t>
  </si>
  <si>
    <t>ALUPOL PACKAGING SA</t>
  </si>
  <si>
    <t>Meier Verpackungen GmbH</t>
  </si>
  <si>
    <t>Grupa Kety SA</t>
  </si>
  <si>
    <t>KTY</t>
  </si>
  <si>
    <t>X32408100</t>
  </si>
  <si>
    <t>PLKETY000011</t>
  </si>
  <si>
    <t>ALUPOL PACKAGING</t>
  </si>
  <si>
    <t>Meier Verpackungen</t>
  </si>
  <si>
    <t>Flexible Packaging</t>
  </si>
  <si>
    <t>CUST-129041026</t>
  </si>
  <si>
    <t>Teekay Corp. Ltd.</t>
  </si>
  <si>
    <t>TK</t>
  </si>
  <si>
    <t>G8726T105</t>
  </si>
  <si>
    <t>BMG8726T1053</t>
  </si>
  <si>
    <t>BL54JF1</t>
  </si>
  <si>
    <t>Teekay</t>
  </si>
  <si>
    <t>LNG</t>
  </si>
  <si>
    <t>Conventional</t>
  </si>
  <si>
    <t>Tanker</t>
  </si>
  <si>
    <t>LPG</t>
  </si>
  <si>
    <t>FPSO</t>
  </si>
  <si>
    <t>CUST-129092769</t>
  </si>
  <si>
    <t>Agilysys, Inc.</t>
  </si>
  <si>
    <t>AGYS</t>
  </si>
  <si>
    <t>00847J105</t>
  </si>
  <si>
    <t>US00847J1051</t>
  </si>
  <si>
    <t>Agilysys</t>
  </si>
  <si>
    <t>CUST-129116547</t>
  </si>
  <si>
    <t>Berry Global Group, Inc.</t>
  </si>
  <si>
    <t>BERY</t>
  </si>
  <si>
    <t>08579W103</t>
  </si>
  <si>
    <t>US08579W1036</t>
  </si>
  <si>
    <t>B8BR3H3</t>
  </si>
  <si>
    <t>Berry Global</t>
  </si>
  <si>
    <t>non-discretionary products</t>
  </si>
  <si>
    <t>CUST-129115934</t>
  </si>
  <si>
    <t>Indivior, Inc.</t>
  </si>
  <si>
    <t>Aquestive Therapeutics, Inc.</t>
  </si>
  <si>
    <t>AQST</t>
  </si>
  <si>
    <t>US03843E1047</t>
  </si>
  <si>
    <t>BYVQJ96</t>
  </si>
  <si>
    <t>Aquestive Therapeutics</t>
  </si>
  <si>
    <t>Indivior</t>
  </si>
  <si>
    <t>Suboxone</t>
  </si>
  <si>
    <t>buprenorphine</t>
  </si>
  <si>
    <t>naloxone</t>
  </si>
  <si>
    <t>opioid dependence</t>
  </si>
  <si>
    <t>CUST-129116511</t>
  </si>
  <si>
    <t>Grainger</t>
  </si>
  <si>
    <t>CUST-129116515</t>
  </si>
  <si>
    <t>Bunzl</t>
  </si>
  <si>
    <t>CUST-130854315</t>
  </si>
  <si>
    <t>Shanghai Challenge Textile Co., Ltd.</t>
  </si>
  <si>
    <t>Y7684K106</t>
  </si>
  <si>
    <t>CNE100000VT1</t>
  </si>
  <si>
    <t>B6941M3</t>
  </si>
  <si>
    <t>Shanghai Challenge Textile</t>
  </si>
  <si>
    <t>CUST-130939179</t>
  </si>
  <si>
    <t>PetroVietnam Drilling &amp; Well Services JSC</t>
  </si>
  <si>
    <t>PVD</t>
  </si>
  <si>
    <t>Y6825E102</t>
  </si>
  <si>
    <t>VN000000PVD2</t>
  </si>
  <si>
    <t>B1HMTK8</t>
  </si>
  <si>
    <t>PVD Tech</t>
  </si>
  <si>
    <t>service contract</t>
  </si>
  <si>
    <t>CUST-131023562</t>
  </si>
  <si>
    <t>Devonport Royal Dockyard Plc</t>
  </si>
  <si>
    <t>Devonport Royal Dockyard</t>
  </si>
  <si>
    <t>CUST-133314692</t>
  </si>
  <si>
    <t>Zhejiang Founder Motor Co., Ltd.</t>
  </si>
  <si>
    <t>Y988AH100</t>
  </si>
  <si>
    <t>CNE1000008L0</t>
  </si>
  <si>
    <t>B28SLP1</t>
  </si>
  <si>
    <t>Zhejiang Founder Motor</t>
  </si>
  <si>
    <t>SAIC-IVECO Hongyan</t>
  </si>
  <si>
    <t>automotive motor</t>
  </si>
  <si>
    <t>GB00BJDQQ870</t>
  </si>
  <si>
    <t>CUST-133405712</t>
  </si>
  <si>
    <t>Birks Group, Inc.</t>
  </si>
  <si>
    <t>BGI</t>
  </si>
  <si>
    <t>09088U109</t>
  </si>
  <si>
    <t>CA09088U1093</t>
  </si>
  <si>
    <t>BF321T3</t>
  </si>
  <si>
    <t>Watches of Switzerland Group Plc</t>
  </si>
  <si>
    <t>WOSG</t>
  </si>
  <si>
    <t>G94648105</t>
  </si>
  <si>
    <t>BJDQQ87</t>
  </si>
  <si>
    <t>Birks &amp; Mayors</t>
  </si>
  <si>
    <t>watches switzerland group plc</t>
  </si>
  <si>
    <t>Birks fine jewelry</t>
  </si>
  <si>
    <t>Mappin &amp; Webb and Goldsmiths</t>
  </si>
  <si>
    <t>CUST-133405973</t>
  </si>
  <si>
    <t>Mayorâ€™s Jewelers of Florida, Inc</t>
  </si>
  <si>
    <t>Birks collections</t>
  </si>
  <si>
    <t>Mayors stores</t>
  </si>
  <si>
    <t>CUST-133405997</t>
  </si>
  <si>
    <t>Mayor's Jewelers, Inc</t>
  </si>
  <si>
    <t>Mayors</t>
  </si>
  <si>
    <t>GB00BF020D33</t>
  </si>
  <si>
    <t>CUST-133499483</t>
  </si>
  <si>
    <t>Tenpin</t>
  </si>
  <si>
    <t>Value &amp; Indexed Property Income Trust Plc</t>
  </si>
  <si>
    <t>VIP</t>
  </si>
  <si>
    <t>G93160144</t>
  </si>
  <si>
    <t>GB0008484718</t>
  </si>
  <si>
    <t>TenPin Entertainment Ltd.</t>
  </si>
  <si>
    <t>TEG</t>
  </si>
  <si>
    <t>G87595107</t>
  </si>
  <si>
    <t>BF020D3</t>
  </si>
  <si>
    <t>Value and Income</t>
  </si>
  <si>
    <t>ten entertainment group plc</t>
  </si>
  <si>
    <t>top fifteen tenants</t>
  </si>
  <si>
    <t>CUST-133503870</t>
  </si>
  <si>
    <t>Nicholas Deakins</t>
  </si>
  <si>
    <t>CUST-133518762</t>
  </si>
  <si>
    <t>Tsann Kuen Zhangzhou</t>
  </si>
  <si>
    <t>Applica GmbH</t>
  </si>
  <si>
    <t>Star Comgistic Capital Co., Ltd.</t>
  </si>
  <si>
    <t>Y81522107</t>
  </si>
  <si>
    <t>TW0004930003</t>
  </si>
  <si>
    <t>B65SMM6</t>
  </si>
  <si>
    <t>Star Comgistic Capital</t>
  </si>
  <si>
    <t>CUST-133569496</t>
  </si>
  <si>
    <t>Sintex Wausaukee Corporation</t>
  </si>
  <si>
    <t>Case New Holland</t>
  </si>
  <si>
    <t>Sintex Plastics Technology Ltd.</t>
  </si>
  <si>
    <t>Y8T6LY112</t>
  </si>
  <si>
    <t>INE501W01021</t>
  </si>
  <si>
    <t>BYT2MD1</t>
  </si>
  <si>
    <t>Sintex Wausaukee</t>
  </si>
  <si>
    <t>international operations</t>
  </si>
  <si>
    <t>CUST-134784775</t>
  </si>
  <si>
    <t>Siemens Gamesa Renewable Energy SA</t>
  </si>
  <si>
    <t>SGRE</t>
  </si>
  <si>
    <t>E8T87A100</t>
  </si>
  <si>
    <t>ES0143416115</t>
  </si>
  <si>
    <t>B01CP21</t>
  </si>
  <si>
    <t>Gamesa</t>
  </si>
  <si>
    <t>SSE Renewables</t>
  </si>
  <si>
    <t>service extension contract</t>
  </si>
  <si>
    <t>Greater Gabbard wind farm</t>
  </si>
  <si>
    <t>CUST-134849242</t>
  </si>
  <si>
    <t>Kestrel Coal Pty Ltd</t>
  </si>
  <si>
    <t>AJ Lucas Group Ltd.</t>
  </si>
  <si>
    <t>AJL</t>
  </si>
  <si>
    <t>Q01708108</t>
  </si>
  <si>
    <t>AU000000AJL1</t>
  </si>
  <si>
    <t>AJ Lucas</t>
  </si>
  <si>
    <t>Kestrel Coal</t>
  </si>
  <si>
    <t>drilling</t>
  </si>
  <si>
    <t>GB00B01CZ652</t>
  </si>
  <si>
    <t>CUST-134904768</t>
  </si>
  <si>
    <t>Dotdigital Group Plc</t>
  </si>
  <si>
    <t>DOTD</t>
  </si>
  <si>
    <t>G2897D106</t>
  </si>
  <si>
    <t>GB00B3W40C23</t>
  </si>
  <si>
    <t>B3W40C2</t>
  </si>
  <si>
    <t>Hornby Plc</t>
  </si>
  <si>
    <t>HRN</t>
  </si>
  <si>
    <t>G46032119</t>
  </si>
  <si>
    <t>B01CZ65</t>
  </si>
  <si>
    <t>Dotdigital</t>
  </si>
  <si>
    <t>Hornby</t>
  </si>
  <si>
    <t>Engagement Cloud</t>
  </si>
  <si>
    <t>CUST-134977380</t>
  </si>
  <si>
    <t>CUST-135011339</t>
  </si>
  <si>
    <t>Manchester United Plc</t>
  </si>
  <si>
    <t>MANU</t>
  </si>
  <si>
    <t>G5784H106</t>
  </si>
  <si>
    <t>KYG5784H1065</t>
  </si>
  <si>
    <t>B8Q8MV8</t>
  </si>
  <si>
    <t>Manchester United Limited</t>
  </si>
  <si>
    <t>Sports Nutrition</t>
  </si>
  <si>
    <t>CUST-135014678</t>
  </si>
  <si>
    <t>Virgin Money Plc</t>
  </si>
  <si>
    <t>Manchester United</t>
  </si>
  <si>
    <t>Virgin Money</t>
  </si>
  <si>
    <t>CUST-135018919</t>
  </si>
  <si>
    <t>SCANAD Uganda</t>
  </si>
  <si>
    <t>WPP Scangroup Plc</t>
  </si>
  <si>
    <t>SCAN</t>
  </si>
  <si>
    <t>V7627A101</t>
  </si>
  <si>
    <t>KE0000000562</t>
  </si>
  <si>
    <t>B18V818</t>
  </si>
  <si>
    <t>GB00BDFGHW41</t>
  </si>
  <si>
    <t>CUST-137358974</t>
  </si>
  <si>
    <t>Baillie Gifford US Growth Trust Plc</t>
  </si>
  <si>
    <t>USA</t>
  </si>
  <si>
    <t>G077C0107</t>
  </si>
  <si>
    <t>BDFGHW4</t>
  </si>
  <si>
    <t>Baillie Gifford US Growth Trust</t>
  </si>
  <si>
    <t>CUST-137420054</t>
  </si>
  <si>
    <t>Hanesbrands, Inc.</t>
  </si>
  <si>
    <t>HBI</t>
  </si>
  <si>
    <t>US4103451021</t>
  </si>
  <si>
    <t>B1BJSL9</t>
  </si>
  <si>
    <t>Hanesbrands</t>
  </si>
  <si>
    <t>Champion</t>
  </si>
  <si>
    <t>european retailers</t>
  </si>
  <si>
    <t>CUST-137584094</t>
  </si>
  <si>
    <t>Sabre Corp.</t>
  </si>
  <si>
    <t>SABR</t>
  </si>
  <si>
    <t>78573M104</t>
  </si>
  <si>
    <t>US78573M1045</t>
  </si>
  <si>
    <t>BLLHH27</t>
  </si>
  <si>
    <t>Sabre</t>
  </si>
  <si>
    <t>hospitality solutions</t>
  </si>
  <si>
    <t>CUST-137603588</t>
  </si>
  <si>
    <t>Mobileye, Inc.</t>
  </si>
  <si>
    <t>Abellio London Ltd.</t>
  </si>
  <si>
    <t>Intel Corp.</t>
  </si>
  <si>
    <t>INTC</t>
  </si>
  <si>
    <t>US4581401001</t>
  </si>
  <si>
    <t>Mobileye</t>
  </si>
  <si>
    <t>safety solutions</t>
  </si>
  <si>
    <t>CUST-137603736</t>
  </si>
  <si>
    <t>Intel</t>
  </si>
  <si>
    <t>processor</t>
  </si>
  <si>
    <t>CUST-137643588</t>
  </si>
  <si>
    <t>LSC Communications, Inc.</t>
  </si>
  <si>
    <t>LKSDQ</t>
  </si>
  <si>
    <t>50218P107</t>
  </si>
  <si>
    <t>US50218P1075</t>
  </si>
  <si>
    <t>BYND5V9</t>
  </si>
  <si>
    <t>LSC Communications</t>
  </si>
  <si>
    <t>logistics services</t>
  </si>
  <si>
    <t>mail</t>
  </si>
  <si>
    <t>UBM Plc</t>
  </si>
  <si>
    <t>CUST-137654463</t>
  </si>
  <si>
    <t>Iveco Holdings Ltd</t>
  </si>
  <si>
    <t>Ramkrishna Forgings Ltd.</t>
  </si>
  <si>
    <t>Y7181Y120</t>
  </si>
  <si>
    <t>INE399G01023</t>
  </si>
  <si>
    <t>BP95CX7</t>
  </si>
  <si>
    <t>Ramkrishna Forgings Ltd</t>
  </si>
  <si>
    <t>CUST-132845025</t>
  </si>
  <si>
    <t>Severfield Plc</t>
  </si>
  <si>
    <t>SFR</t>
  </si>
  <si>
    <t>G80568135</t>
  </si>
  <si>
    <t>GB00B27YGJ97</t>
  </si>
  <si>
    <t>B27YGJ9</t>
  </si>
  <si>
    <t>Severfield-Rowen</t>
  </si>
  <si>
    <t>Industrial and Distribution</t>
  </si>
  <si>
    <t>CUST-132845900</t>
  </si>
  <si>
    <t>Industrial and distribution</t>
  </si>
  <si>
    <t>CUST-132854265</t>
  </si>
  <si>
    <t>Aitken Spence Printing &amp; Packaging (Pvt) Ltd</t>
  </si>
  <si>
    <t>Redworks</t>
  </si>
  <si>
    <t>CUST-132856315</t>
  </si>
  <si>
    <t>CUST-133121007</t>
  </si>
  <si>
    <t>Quest Resource Holding Corp.</t>
  </si>
  <si>
    <t>QRHC</t>
  </si>
  <si>
    <t>74836W203</t>
  </si>
  <si>
    <t>US74836W2035</t>
  </si>
  <si>
    <t>BD3BXS9</t>
  </si>
  <si>
    <t>Quest</t>
  </si>
  <si>
    <t>waste solutions</t>
  </si>
  <si>
    <t>CUST-133149928</t>
  </si>
  <si>
    <t>The Mission Group Plc</t>
  </si>
  <si>
    <t>TMG</t>
  </si>
  <si>
    <t>G61970102</t>
  </si>
  <si>
    <t>GB00B11FD453</t>
  </si>
  <si>
    <t>B11FD45</t>
  </si>
  <si>
    <t>Mission Marketing</t>
  </si>
  <si>
    <t>CUST-133150052</t>
  </si>
  <si>
    <t>CUST-133169536</t>
  </si>
  <si>
    <t>RSWM Ltd.</t>
  </si>
  <si>
    <t>Y7345D111</t>
  </si>
  <si>
    <t>INE611A01016</t>
  </si>
  <si>
    <t>RSWM</t>
  </si>
  <si>
    <t>Yarns</t>
  </si>
  <si>
    <t>CUST-133169716</t>
  </si>
  <si>
    <t>Zhewen Pictures Group Co., Ltd.</t>
  </si>
  <si>
    <t>Y4441Z104</t>
  </si>
  <si>
    <t>CNE1000013Z0</t>
  </si>
  <si>
    <t>B4PGMY8</t>
  </si>
  <si>
    <t>jiangsu lugang science technology</t>
  </si>
  <si>
    <t>yarn</t>
  </si>
  <si>
    <t>CUST-133169834</t>
  </si>
  <si>
    <t>CUST-133171479</t>
  </si>
  <si>
    <t>LNJ denim</t>
  </si>
  <si>
    <t>CUST-133229477</t>
  </si>
  <si>
    <t>Baoji Titanium Industry Co., Ltd.</t>
  </si>
  <si>
    <t>Y0698P104</t>
  </si>
  <si>
    <t>CNE000001B41</t>
  </si>
  <si>
    <t>Baoji Titanium</t>
  </si>
  <si>
    <t>titanium and titanium alloy</t>
  </si>
  <si>
    <t>CUST-133235389</t>
  </si>
  <si>
    <t>Rio Tinto-Iron Ore</t>
  </si>
  <si>
    <t>Monadelphous Group Ltd.</t>
  </si>
  <si>
    <t>MND</t>
  </si>
  <si>
    <t>Q62925104</t>
  </si>
  <si>
    <t>AU000000MND5</t>
  </si>
  <si>
    <t>Monadelphous</t>
  </si>
  <si>
    <t>Iron ore</t>
  </si>
  <si>
    <t>Maintenance works</t>
  </si>
  <si>
    <t>GB00BZ6D6J81</t>
  </si>
  <si>
    <t>CUST-135113112</t>
  </si>
  <si>
    <t>Vantage Drilling Co.</t>
  </si>
  <si>
    <t>VTGDF</t>
  </si>
  <si>
    <t>G93205113</t>
  </si>
  <si>
    <t>KYG932051132</t>
  </si>
  <si>
    <t>B39YS98</t>
  </si>
  <si>
    <t>Tower Resources Plc</t>
  </si>
  <si>
    <t>TRP</t>
  </si>
  <si>
    <t>G89865136</t>
  </si>
  <si>
    <t>BZ6D6J8</t>
  </si>
  <si>
    <t>Vantage Drilling</t>
  </si>
  <si>
    <t>Tower Resources</t>
  </si>
  <si>
    <t>Topaz Driller</t>
  </si>
  <si>
    <t>CUST-135163143</t>
  </si>
  <si>
    <t>BrightView Holdings, Inc.</t>
  </si>
  <si>
    <t>BV</t>
  </si>
  <si>
    <t>10948C107</t>
  </si>
  <si>
    <t>US10948C1071</t>
  </si>
  <si>
    <t>BG0ZML1</t>
  </si>
  <si>
    <t>BrightView</t>
  </si>
  <si>
    <t>Parkland Hospital</t>
  </si>
  <si>
    <t>Development</t>
  </si>
  <si>
    <t>CUST-135224748</t>
  </si>
  <si>
    <t>Royal Infirmary of Edinburgh</t>
  </si>
  <si>
    <t>Compumedics Ltd.</t>
  </si>
  <si>
    <t>CMP</t>
  </si>
  <si>
    <t>Q2909J108</t>
  </si>
  <si>
    <t>AU000000CMP2</t>
  </si>
  <si>
    <t>Compumedics</t>
  </si>
  <si>
    <t>CUST-135291689</t>
  </si>
  <si>
    <t>Custodian Property Income REIT Plc</t>
  </si>
  <si>
    <t>CREI</t>
  </si>
  <si>
    <t>G26043102</t>
  </si>
  <si>
    <t>GB00BJFLFT45</t>
  </si>
  <si>
    <t>BJFLFT4</t>
  </si>
  <si>
    <t>Custodian REIT</t>
  </si>
  <si>
    <t>industrial tenant</t>
  </si>
  <si>
    <t>Next Retail Ltd</t>
  </si>
  <si>
    <t>CUST-135296651</t>
  </si>
  <si>
    <t>GL Events SA</t>
  </si>
  <si>
    <t>GLO</t>
  </si>
  <si>
    <t>F7440W163</t>
  </si>
  <si>
    <t>FR0000066672</t>
  </si>
  <si>
    <t>GL Events</t>
  </si>
  <si>
    <t>Informa</t>
  </si>
  <si>
    <t>Sao Paolo Expo</t>
  </si>
  <si>
    <t>Fispal Tecnologia</t>
  </si>
  <si>
    <t>CUST-135354198</t>
  </si>
  <si>
    <t>Retail warehouse tenant</t>
  </si>
  <si>
    <t>CUST-135356012</t>
  </si>
  <si>
    <t>other tenant</t>
  </si>
  <si>
    <t>GB00BF5HBF20</t>
  </si>
  <si>
    <t>CUST-135357309</t>
  </si>
  <si>
    <t>TheWorks.co.uk Plc</t>
  </si>
  <si>
    <t>WRKS</t>
  </si>
  <si>
    <t>G9541C103</t>
  </si>
  <si>
    <t>BF5HBF2</t>
  </si>
  <si>
    <t>theworks uk</t>
  </si>
  <si>
    <t>Retail tenant</t>
  </si>
  <si>
    <t>CUST-135472277</t>
  </si>
  <si>
    <t>Nuvo Pharmaceuticals</t>
  </si>
  <si>
    <t>Resultz</t>
  </si>
  <si>
    <t>Head lice infestations</t>
  </si>
  <si>
    <t>CUST-135531360</t>
  </si>
  <si>
    <t>Amtek Auto Ltd.</t>
  </si>
  <si>
    <t>Y0124E137</t>
  </si>
  <si>
    <t>INE130C01021</t>
  </si>
  <si>
    <t>B02ZJ27</t>
  </si>
  <si>
    <t>Amtek Auto</t>
  </si>
  <si>
    <t>tractors</t>
  </si>
  <si>
    <t>CUST-135532277</t>
  </si>
  <si>
    <t>New Holland Inc.</t>
  </si>
  <si>
    <t>GB00B02LCQ05</t>
  </si>
  <si>
    <t>CUST-135616252</t>
  </si>
  <si>
    <t>Ergomed Group Ltd.</t>
  </si>
  <si>
    <t>ERGO</t>
  </si>
  <si>
    <t>G3R92F103</t>
  </si>
  <si>
    <t>GB00BN7ZCY67</t>
  </si>
  <si>
    <t>BN7ZCY6</t>
  </si>
  <si>
    <t>Allergy Therapeutics Plc</t>
  </si>
  <si>
    <t>AGY</t>
  </si>
  <si>
    <t>G0236K104</t>
  </si>
  <si>
    <t>B02LCQ0</t>
  </si>
  <si>
    <t>Ergomed</t>
  </si>
  <si>
    <t>Allergy Therapeutics</t>
  </si>
  <si>
    <t>Co-development</t>
  </si>
  <si>
    <t>allergy vaccines</t>
  </si>
  <si>
    <t>OralVac</t>
  </si>
  <si>
    <t>CUST-137194148</t>
  </si>
  <si>
    <t>Hawthorn Leisure Ltd.</t>
  </si>
  <si>
    <t>Marston's Plc</t>
  </si>
  <si>
    <t>MARS</t>
  </si>
  <si>
    <t>G5852L104</t>
  </si>
  <si>
    <t>GB00B1JQDM80</t>
  </si>
  <si>
    <t>B1JQDM8</t>
  </si>
  <si>
    <t>Marston's</t>
  </si>
  <si>
    <t>Hawthorn</t>
  </si>
  <si>
    <t>beer business</t>
  </si>
  <si>
    <t>CUST-137195180</t>
  </si>
  <si>
    <t>New River Retail</t>
  </si>
  <si>
    <t>GB00BFZZM640</t>
  </si>
  <si>
    <t>CUST-137221791</t>
  </si>
  <si>
    <t>MightyHive, Inc</t>
  </si>
  <si>
    <t>Alphabet, Inc.</t>
  </si>
  <si>
    <t>GOOGL</t>
  </si>
  <si>
    <t>02079K305</t>
  </si>
  <si>
    <t>US02079K3059</t>
  </si>
  <si>
    <t>BYVY8G0</t>
  </si>
  <si>
    <t>S4 Capital Plc</t>
  </si>
  <si>
    <t>SFOR</t>
  </si>
  <si>
    <t>G8059H124</t>
  </si>
  <si>
    <t>BFZZM64</t>
  </si>
  <si>
    <t>Alphabet</t>
  </si>
  <si>
    <t>MightyHive</t>
  </si>
  <si>
    <t>Google Display &amp; Video 360</t>
  </si>
  <si>
    <t>CUST-137223716</t>
  </si>
  <si>
    <t>Possible</t>
  </si>
  <si>
    <t>Google Survey 360</t>
  </si>
  <si>
    <t>CUST-137224795</t>
  </si>
  <si>
    <t>Aerodrom Nikola Tesla AD</t>
  </si>
  <si>
    <t>AERO</t>
  </si>
  <si>
    <t>X0009Q107</t>
  </si>
  <si>
    <t>RSANTBE11090</t>
  </si>
  <si>
    <t>B3SC6W2</t>
  </si>
  <si>
    <t>beBelgrade Nikola Tesla Airport</t>
  </si>
  <si>
    <t>airlines</t>
  </si>
  <si>
    <t>CUST-137226121</t>
  </si>
  <si>
    <t>Google Cloud</t>
  </si>
  <si>
    <t>CUST-137229106</t>
  </si>
  <si>
    <t>Amazon Web Services</t>
  </si>
  <si>
    <t>Amazon.com, Inc.</t>
  </si>
  <si>
    <t>AMZN</t>
  </si>
  <si>
    <t>US0231351067</t>
  </si>
  <si>
    <t>Amazon.com</t>
  </si>
  <si>
    <t>Amazon QuickSight</t>
  </si>
  <si>
    <t>CUST-137260172</t>
  </si>
  <si>
    <t>Hard Rock Cafe International (USA), Inc.</t>
  </si>
  <si>
    <t>Malta International Airport Plc</t>
  </si>
  <si>
    <t>MIA</t>
  </si>
  <si>
    <t>X51731143</t>
  </si>
  <si>
    <t>MT0000250101</t>
  </si>
  <si>
    <t>malta international airport plc</t>
  </si>
  <si>
    <t>Hard Rock Cafe</t>
  </si>
  <si>
    <t>Retail &amp; Property</t>
  </si>
  <si>
    <t>GB00B2PDGW16</t>
  </si>
  <si>
    <t>CUST-137261128</t>
  </si>
  <si>
    <t>WH Smith Plc</t>
  </si>
  <si>
    <t>SMWH</t>
  </si>
  <si>
    <t>G8927V149</t>
  </si>
  <si>
    <t>B2PDGW1</t>
  </si>
  <si>
    <t>whsmith</t>
  </si>
  <si>
    <t>Shop &amp; Dine</t>
  </si>
  <si>
    <t>CUST-137273896</t>
  </si>
  <si>
    <t>Ã˜rsted A/S</t>
  </si>
  <si>
    <t>ORSTED</t>
  </si>
  <si>
    <t>K7653Q105</t>
  </si>
  <si>
    <t>DK0060094928</t>
  </si>
  <si>
    <t>BYT16L4</t>
  </si>
  <si>
    <t>DONG Energy</t>
  </si>
  <si>
    <t>Offshore wind power</t>
  </si>
  <si>
    <t>Westermost Rough</t>
  </si>
  <si>
    <t>CUST-137283356</t>
  </si>
  <si>
    <t>Track-and-Trace System</t>
  </si>
  <si>
    <t>CUST-137291398</t>
  </si>
  <si>
    <t>Imperial Tobacco Limited</t>
  </si>
  <si>
    <t>CUST-138720989</t>
  </si>
  <si>
    <t>Metapack</t>
  </si>
  <si>
    <t>Auctane, Inc.</t>
  </si>
  <si>
    <t>STMP</t>
  </si>
  <si>
    <t>US8528572006</t>
  </si>
  <si>
    <t>B013D75</t>
  </si>
  <si>
    <t>CUST-138721515</t>
  </si>
  <si>
    <t>CUST-137655887</t>
  </si>
  <si>
    <t>Weir Oil &amp; Gas</t>
  </si>
  <si>
    <t>stamping and forgings</t>
  </si>
  <si>
    <t>CUST-137665039</t>
  </si>
  <si>
    <t>Primark Stores Ltd</t>
  </si>
  <si>
    <t>Roo Hsing Co., Ltd.</t>
  </si>
  <si>
    <t>Y4480W103</t>
  </si>
  <si>
    <t>TW0004414008</t>
  </si>
  <si>
    <t>Roo Hsing</t>
  </si>
  <si>
    <t>GB00B45C9X44</t>
  </si>
  <si>
    <t>CUST-139426278</t>
  </si>
  <si>
    <t>Luminex Corp.</t>
  </si>
  <si>
    <t>LMNX.XX1</t>
  </si>
  <si>
    <t>US55027E1029</t>
  </si>
  <si>
    <t>Chemring Group Plc</t>
  </si>
  <si>
    <t>CHG</t>
  </si>
  <si>
    <t>G20860139</t>
  </si>
  <si>
    <t>B45C9X4</t>
  </si>
  <si>
    <t>Luminex</t>
  </si>
  <si>
    <t>Chemring</t>
  </si>
  <si>
    <t>xMAP Technology</t>
  </si>
  <si>
    <t>Biothreat</t>
  </si>
  <si>
    <t>CUST-132324122</t>
  </si>
  <si>
    <t>Early Learning Centre</t>
  </si>
  <si>
    <t>CUST-132338970</t>
  </si>
  <si>
    <t>GO Outdoors</t>
  </si>
  <si>
    <t>CUST-132340748</t>
  </si>
  <si>
    <t>CUST-132341196</t>
  </si>
  <si>
    <t>CUST-132342589</t>
  </si>
  <si>
    <t>gift cards</t>
  </si>
  <si>
    <t>CUST-132344397</t>
  </si>
  <si>
    <t>CUST-132433529</t>
  </si>
  <si>
    <t>Iron Ore Company of Canada</t>
  </si>
  <si>
    <t>Altius Minerals Corp.</t>
  </si>
  <si>
    <t>ALS</t>
  </si>
  <si>
    <t>CA0209361009</t>
  </si>
  <si>
    <t>Altius</t>
  </si>
  <si>
    <t>IOC</t>
  </si>
  <si>
    <t>Iron</t>
  </si>
  <si>
    <t>CUST-132512443</t>
  </si>
  <si>
    <t>CUST-132792855</t>
  </si>
  <si>
    <t>Kaiyuan Education Technology Group Co., Ltd.</t>
  </si>
  <si>
    <t>Y12987106</t>
  </si>
  <si>
    <t>CNE100001JV0</t>
  </si>
  <si>
    <t>B8N36S1</t>
  </si>
  <si>
    <t>Changsha Kaiyuan Instruments Co Ltd</t>
  </si>
  <si>
    <t>Inspection Company</t>
  </si>
  <si>
    <t>CUST-132793197</t>
  </si>
  <si>
    <t>ITM Power Plc</t>
  </si>
  <si>
    <t>ITM</t>
  </si>
  <si>
    <t>G4985J102</t>
  </si>
  <si>
    <t>GB00B0130H42</t>
  </si>
  <si>
    <t>B0130H4</t>
  </si>
  <si>
    <t>ITM Power</t>
  </si>
  <si>
    <t>hydrogen refuelling station</t>
  </si>
  <si>
    <t>GB00BNGDN821</t>
  </si>
  <si>
    <t>CUST-134482256</t>
  </si>
  <si>
    <t>GKN Aerospace Inc</t>
  </si>
  <si>
    <t>Air Industries Group</t>
  </si>
  <si>
    <t>AIRI</t>
  </si>
  <si>
    <t>00912N403</t>
  </si>
  <si>
    <t>US00912N4034</t>
  </si>
  <si>
    <t>BP9S4V8</t>
  </si>
  <si>
    <t>Melrose Industries Plc</t>
  </si>
  <si>
    <t>G5973J210</t>
  </si>
  <si>
    <t>BNGDN82</t>
  </si>
  <si>
    <t>Air Industries</t>
  </si>
  <si>
    <t>GKN Aerospace</t>
  </si>
  <si>
    <t>commercial aviation industries</t>
  </si>
  <si>
    <t>CUST-134486583</t>
  </si>
  <si>
    <t>Chemring Australia Pty Ltd</t>
  </si>
  <si>
    <t>Quickstep Holdings Ltd.</t>
  </si>
  <si>
    <t>QHL</t>
  </si>
  <si>
    <t>Q7908K170</t>
  </si>
  <si>
    <t>AU000000QHL1</t>
  </si>
  <si>
    <t>B0H46P1</t>
  </si>
  <si>
    <t>Quickstep</t>
  </si>
  <si>
    <t>Chemring Australia</t>
  </si>
  <si>
    <t>carbon fibre composite housings</t>
  </si>
  <si>
    <t>F-35 Joint Strike Fighter</t>
  </si>
  <si>
    <t>CUST-134490250</t>
  </si>
  <si>
    <t>Trident Ltd.</t>
  </si>
  <si>
    <t>Y8T75X128</t>
  </si>
  <si>
    <t>INE064C01022</t>
  </si>
  <si>
    <t>BL0KWD3</t>
  </si>
  <si>
    <t>Trident</t>
  </si>
  <si>
    <t>home textiles</t>
  </si>
  <si>
    <t>CUST-134490574</t>
  </si>
  <si>
    <t>Barclay Meade Limited</t>
  </si>
  <si>
    <t>Barclay Meade</t>
  </si>
  <si>
    <t>Professional Staffing Recruitment Specialists</t>
  </si>
  <si>
    <t>CUST-134491672</t>
  </si>
  <si>
    <t>Resourcing Solutions Limited</t>
  </si>
  <si>
    <t>Resourcing Solutions</t>
  </si>
  <si>
    <t>resourcing solutions</t>
  </si>
  <si>
    <t>CUST-134492565</t>
  </si>
  <si>
    <t>McNicholas Construction (Holdings) Ltd.</t>
  </si>
  <si>
    <t>CUST-134508670</t>
  </si>
  <si>
    <t>Premier Oil UK Limited</t>
  </si>
  <si>
    <t>Ocean Power Technologies, Inc.</t>
  </si>
  <si>
    <t>OPTT</t>
  </si>
  <si>
    <t>US6748705067</t>
  </si>
  <si>
    <t>BHS7YD2</t>
  </si>
  <si>
    <t>Ocean Power Technologies</t>
  </si>
  <si>
    <t>Premier Oil UK</t>
  </si>
  <si>
    <t>PowerBuoy</t>
  </si>
  <si>
    <t>CUST-134525406</t>
  </si>
  <si>
    <t>Mecca Bingo Limited</t>
  </si>
  <si>
    <t>AEW UK REIT Plc</t>
  </si>
  <si>
    <t>AEWU</t>
  </si>
  <si>
    <t>G012AV108</t>
  </si>
  <si>
    <t>GB00BWD24154</t>
  </si>
  <si>
    <t>BWD2415</t>
  </si>
  <si>
    <t>AEW UK REIT PLC</t>
  </si>
  <si>
    <t>Mecca Bingo</t>
  </si>
  <si>
    <t>CUST-134538116</t>
  </si>
  <si>
    <t>Alten SA</t>
  </si>
  <si>
    <t>ATE</t>
  </si>
  <si>
    <t>F02626103</t>
  </si>
  <si>
    <t>FR0000071946</t>
  </si>
  <si>
    <t>alten group</t>
  </si>
  <si>
    <t>Aircraft equipment manufacturer</t>
  </si>
  <si>
    <t>GB00BKWQ1135</t>
  </si>
  <si>
    <t>CUST-134560473</t>
  </si>
  <si>
    <t>Talga Group Ltd.</t>
  </si>
  <si>
    <t>TLG</t>
  </si>
  <si>
    <t>Q8833K103</t>
  </si>
  <si>
    <t>AU000000TLG7</t>
  </si>
  <si>
    <t>B59N8P5</t>
  </si>
  <si>
    <t>Haydale Graphene Industries Plc</t>
  </si>
  <si>
    <t>HAYD</t>
  </si>
  <si>
    <t>G43541104</t>
  </si>
  <si>
    <t>BKWQ113</t>
  </si>
  <si>
    <t>Talga Gold</t>
  </si>
  <si>
    <t>haydale graphene industries</t>
  </si>
  <si>
    <t>graphene</t>
  </si>
  <si>
    <t>graphite materials</t>
  </si>
  <si>
    <t>CUST-134604970</t>
  </si>
  <si>
    <t>Fokker Services BV</t>
  </si>
  <si>
    <t>Research Frontiers, Inc.</t>
  </si>
  <si>
    <t>REFR</t>
  </si>
  <si>
    <t>US7609111072</t>
  </si>
  <si>
    <t>Research Frontiers</t>
  </si>
  <si>
    <t>Fokker Services</t>
  </si>
  <si>
    <t>SPD-Smart EDW</t>
  </si>
  <si>
    <t>CUST-134644287</t>
  </si>
  <si>
    <t>NRW Holdings Ltd.</t>
  </si>
  <si>
    <t>NWH</t>
  </si>
  <si>
    <t>Q6951V109</t>
  </si>
  <si>
    <t>AU000000NWH5</t>
  </si>
  <si>
    <t>B23XW70</t>
  </si>
  <si>
    <t>NRW Holdings</t>
  </si>
  <si>
    <t>Koodaidari mine plant</t>
  </si>
  <si>
    <t>bulk earthworks project</t>
  </si>
  <si>
    <t>CUST-137009335</t>
  </si>
  <si>
    <t>Built Cybernetics Plc</t>
  </si>
  <si>
    <t>BUC</t>
  </si>
  <si>
    <t>G0625Y137</t>
  </si>
  <si>
    <t>GB0000617950</t>
  </si>
  <si>
    <t>Aukett Swanke Group</t>
  </si>
  <si>
    <t>Architectural Design</t>
  </si>
  <si>
    <t>GB0031030819</t>
  </si>
  <si>
    <t>CUST-137017001</t>
  </si>
  <si>
    <t>Venture Life Group Plc</t>
  </si>
  <si>
    <t>VLG</t>
  </si>
  <si>
    <t>G9334M102</t>
  </si>
  <si>
    <t>GB00BFPM8908</t>
  </si>
  <si>
    <t>BFPM890</t>
  </si>
  <si>
    <t>Alliance Pharma Ltd.</t>
  </si>
  <si>
    <t>APH</t>
  </si>
  <si>
    <t>G0179G102</t>
  </si>
  <si>
    <t>Venture Life Group</t>
  </si>
  <si>
    <t>Alliance Pharma</t>
  </si>
  <si>
    <t>CUST-137017462</t>
  </si>
  <si>
    <t>CUST-137019597</t>
  </si>
  <si>
    <t>CloudCoCo Group Plc</t>
  </si>
  <si>
    <t>CLCO</t>
  </si>
  <si>
    <t>G7114J117</t>
  </si>
  <si>
    <t>GB00B8GRBX01</t>
  </si>
  <si>
    <t>B8GRBX0</t>
  </si>
  <si>
    <t>adept4 plc</t>
  </si>
  <si>
    <t>Boohoo</t>
  </si>
  <si>
    <t>IT as a Service</t>
  </si>
  <si>
    <t>CUST-137054884</t>
  </si>
  <si>
    <t>Zhejiang Jinke Tom Culture Industry Co., Ltd.</t>
  </si>
  <si>
    <t>Y9898K104</t>
  </si>
  <si>
    <t>CNE100001ZP8</t>
  </si>
  <si>
    <t>BX3J7B4</t>
  </si>
  <si>
    <t>Zhejiang Jinke</t>
  </si>
  <si>
    <t>spc products</t>
  </si>
  <si>
    <t>CUST-137107101</t>
  </si>
  <si>
    <t>Touchstar Plc</t>
  </si>
  <si>
    <t>TST</t>
  </si>
  <si>
    <t>G8960Q122</t>
  </si>
  <si>
    <t>GB00BD9YDB55</t>
  </si>
  <si>
    <t>BD9YDB5</t>
  </si>
  <si>
    <t>Belgravium Technologies</t>
  </si>
  <si>
    <t>mobile computing solutions</t>
  </si>
  <si>
    <t>CUST-137111080</t>
  </si>
  <si>
    <t>turnkey data collection</t>
  </si>
  <si>
    <t>CUST-137172679</t>
  </si>
  <si>
    <t>Ocado Technology</t>
  </si>
  <si>
    <t>CUST-137173536</t>
  </si>
  <si>
    <t>Google Workspace</t>
  </si>
  <si>
    <t>CUST-137177679</t>
  </si>
  <si>
    <t>CUST-138532490</t>
  </si>
  <si>
    <t>SP Plus Corp.</t>
  </si>
  <si>
    <t>SP</t>
  </si>
  <si>
    <t>78469C103</t>
  </si>
  <si>
    <t>US78469C1036</t>
  </si>
  <si>
    <t>BH2QZH6</t>
  </si>
  <si>
    <t>SP Plus</t>
  </si>
  <si>
    <t>Crowne Plaza Redondo Beach And Marina</t>
  </si>
  <si>
    <t>Crown Plaza Cleveland</t>
  </si>
  <si>
    <t>hotel</t>
  </si>
  <si>
    <t>CUST-138552437</t>
  </si>
  <si>
    <t>Hollinger-Hanna Limited</t>
  </si>
  <si>
    <t>Labrador Iron Ore Royalty Corp.</t>
  </si>
  <si>
    <t>LIF</t>
  </si>
  <si>
    <t>CA5054401073</t>
  </si>
  <si>
    <t>B8L02P3</t>
  </si>
  <si>
    <t>Hollinger-Hanna</t>
  </si>
  <si>
    <t>CUST-138556942</t>
  </si>
  <si>
    <t>Total System Services LLC</t>
  </si>
  <si>
    <t>TSS</t>
  </si>
  <si>
    <t>US8919061098</t>
  </si>
  <si>
    <t>Total System Services</t>
  </si>
  <si>
    <t>Issuer Solutions</t>
  </si>
  <si>
    <t>Merchant Solutions</t>
  </si>
  <si>
    <t>Consumer Solutions</t>
  </si>
  <si>
    <t>GB0002998192</t>
  </si>
  <si>
    <t>CUST-138559557</t>
  </si>
  <si>
    <t>Idox Health Ltd.</t>
  </si>
  <si>
    <t>Impinj, Inc.</t>
  </si>
  <si>
    <t>PI</t>
  </si>
  <si>
    <t>US4532041096</t>
  </si>
  <si>
    <t>BYYGJZ9</t>
  </si>
  <si>
    <t>Idox Plc</t>
  </si>
  <si>
    <t>IDOX</t>
  </si>
  <si>
    <t>G4706D103</t>
  </si>
  <si>
    <t>Impinj</t>
  </si>
  <si>
    <t>Idox Health</t>
  </si>
  <si>
    <t>RFID Solutions</t>
  </si>
  <si>
    <t>CUST-138601517</t>
  </si>
  <si>
    <t>FutureBrand UXUS</t>
  </si>
  <si>
    <t>Strategic Branding</t>
  </si>
  <si>
    <t>Shopper</t>
  </si>
  <si>
    <t>In-Store</t>
  </si>
  <si>
    <t>CUST-138613475</t>
  </si>
  <si>
    <t>Inchcape Australia Ltd.</t>
  </si>
  <si>
    <t>accounting automation platform</t>
  </si>
  <si>
    <t>CUST-138614000</t>
  </si>
  <si>
    <t>financial software</t>
  </si>
  <si>
    <t>CUST-138622590</t>
  </si>
  <si>
    <t>Dayforce, Inc.</t>
  </si>
  <si>
    <t>DAY</t>
  </si>
  <si>
    <t>15677J108</t>
  </si>
  <si>
    <t>US15677J1088</t>
  </si>
  <si>
    <t>BFX1V56</t>
  </si>
  <si>
    <t>Ceridian HCM</t>
  </si>
  <si>
    <t>Dayforce</t>
  </si>
  <si>
    <t>CUST-138624927</t>
  </si>
  <si>
    <t>CUST-131388830</t>
  </si>
  <si>
    <t>CUST-131389222</t>
  </si>
  <si>
    <t>Screwfix Direct PLC</t>
  </si>
  <si>
    <t>Trade and specification</t>
  </si>
  <si>
    <t>CUST-131389591</t>
  </si>
  <si>
    <t>Toolstation Ltd</t>
  </si>
  <si>
    <t>Toolstation</t>
  </si>
  <si>
    <t>CUST-131392025</t>
  </si>
  <si>
    <t>CUST-131392854</t>
  </si>
  <si>
    <t>Holiday corp</t>
  </si>
  <si>
    <t>Merlyn</t>
  </si>
  <si>
    <t>Holiday</t>
  </si>
  <si>
    <t>Manchester</t>
  </si>
  <si>
    <t>Housebuilder</t>
  </si>
  <si>
    <t>Merlyn Industries Ltd.</t>
  </si>
  <si>
    <t>Holiday Inn Hotel &amp; Suites</t>
  </si>
  <si>
    <t>CUST-131397694</t>
  </si>
  <si>
    <t>David Wilson Homes Ltd</t>
  </si>
  <si>
    <t>Barratt David Wilson</t>
  </si>
  <si>
    <t>CUST-131399034</t>
  </si>
  <si>
    <t>City Plumbing Supplies Holdings Ltd.</t>
  </si>
  <si>
    <t>City Plumbing Supplies</t>
  </si>
  <si>
    <t>CUST-131401580</t>
  </si>
  <si>
    <t>channels &amp; customer</t>
  </si>
  <si>
    <t>CUST-131409251</t>
  </si>
  <si>
    <t>Hong Kong Technology Venture Co., Ltd.</t>
  </si>
  <si>
    <t>Y35707101</t>
  </si>
  <si>
    <t>HK0000065349</t>
  </si>
  <si>
    <t>City Telecom</t>
  </si>
  <si>
    <t>HKTVmall</t>
  </si>
  <si>
    <t>HoKoBuy</t>
  </si>
  <si>
    <t>CUST-133709099</t>
  </si>
  <si>
    <t>Vianet Group Plc</t>
  </si>
  <si>
    <t>VNET</t>
  </si>
  <si>
    <t>G9344S107</t>
  </si>
  <si>
    <t>GB00B13YVN56</t>
  </si>
  <si>
    <t>B13YVN5</t>
  </si>
  <si>
    <t>Brulines Group</t>
  </si>
  <si>
    <t>Vending Solutions</t>
  </si>
  <si>
    <t>CUST-133735187</t>
  </si>
  <si>
    <t>Afterpay Touch Group</t>
  </si>
  <si>
    <t>CUST-133751817</t>
  </si>
  <si>
    <t>ESCO CORPORATION</t>
  </si>
  <si>
    <t>Hunan Huamin Holdings Co., Ltd.</t>
  </si>
  <si>
    <t>Y3123M100</t>
  </si>
  <si>
    <t>CNE100001K30</t>
  </si>
  <si>
    <t>B7KLBJ7</t>
  </si>
  <si>
    <t>Hunan Huamin</t>
  </si>
  <si>
    <t>Esco</t>
  </si>
  <si>
    <t>CUST-133761891</t>
  </si>
  <si>
    <t>InterContinental Yokohama Grand</t>
  </si>
  <si>
    <t>CUST-133806728</t>
  </si>
  <si>
    <t>Fulcrum Utility Services Ltd.</t>
  </si>
  <si>
    <t>FCRM</t>
  </si>
  <si>
    <t>G36885104</t>
  </si>
  <si>
    <t>KYG368851047</t>
  </si>
  <si>
    <t>B447YT1</t>
  </si>
  <si>
    <t>Fulcrum Utility Services</t>
  </si>
  <si>
    <t>housing</t>
  </si>
  <si>
    <t>CUST-133806900</t>
  </si>
  <si>
    <t>CUST-133806938</t>
  </si>
  <si>
    <t>housing, electrical infrastructure</t>
  </si>
  <si>
    <t>CUST-133815116</t>
  </si>
  <si>
    <t>Addex Therapeutics Ltd.</t>
  </si>
  <si>
    <t>ADXN</t>
  </si>
  <si>
    <t>H00479107</t>
  </si>
  <si>
    <t>CH0029850754</t>
  </si>
  <si>
    <t>B1XDPW9</t>
  </si>
  <si>
    <t>Addex Therapeutics</t>
  </si>
  <si>
    <t>GABAB PAM</t>
  </si>
  <si>
    <t>SUD</t>
  </si>
  <si>
    <t>CUST-133891299</t>
  </si>
  <si>
    <t>Berkley Homes PLC</t>
  </si>
  <si>
    <t>Martifer SGPS SA</t>
  </si>
  <si>
    <t>MAR</t>
  </si>
  <si>
    <t>X52136102</t>
  </si>
  <si>
    <t>PTMFR0AM0003</t>
  </si>
  <si>
    <t>B1Z6KG5</t>
  </si>
  <si>
    <t>Martifer</t>
  </si>
  <si>
    <t>Berkley Homes</t>
  </si>
  <si>
    <t>facades</t>
  </si>
  <si>
    <t>Martifer Metallic Constructions SGPS SA</t>
  </si>
  <si>
    <t>CUST-133939264</t>
  </si>
  <si>
    <t>Partway Group Plc</t>
  </si>
  <si>
    <t>PTY</t>
  </si>
  <si>
    <t>G6S343129</t>
  </si>
  <si>
    <t>GB00B1235860</t>
  </si>
  <si>
    <t>B123586</t>
  </si>
  <si>
    <t>Parity Group</t>
  </si>
  <si>
    <t>household</t>
  </si>
  <si>
    <t>CUST-136234556</t>
  </si>
  <si>
    <t>Edit Agency Ltd.</t>
  </si>
  <si>
    <t>Kin &amp; Carta Holdco Ltd.</t>
  </si>
  <si>
    <t>KCT</t>
  </si>
  <si>
    <t>G5S68Y106</t>
  </si>
  <si>
    <t>GB0007689002</t>
  </si>
  <si>
    <t>Edit</t>
  </si>
  <si>
    <t>CUST-136234594</t>
  </si>
  <si>
    <t>Inspop.com Ltd.</t>
  </si>
  <si>
    <t>Confused.com</t>
  </si>
  <si>
    <t>CUST-136264319</t>
  </si>
  <si>
    <t>Triangle Tyre Co., Ltd.</t>
  </si>
  <si>
    <t>Y89772100</t>
  </si>
  <si>
    <t>CNE100002GN1</t>
  </si>
  <si>
    <t>BD8DZZ1</t>
  </si>
  <si>
    <t>triangle tire</t>
  </si>
  <si>
    <t>CUST-136314151</t>
  </si>
  <si>
    <t>Infoscreen Networks Ltd.</t>
  </si>
  <si>
    <t>INFO</t>
  </si>
  <si>
    <t>G4803Q106</t>
  </si>
  <si>
    <t>GB00B0BDC670</t>
  </si>
  <si>
    <t>B0BDC67</t>
  </si>
  <si>
    <t>infoscreen networks plc</t>
  </si>
  <si>
    <t>Food &amp; Beverage</t>
  </si>
  <si>
    <t>CUST-136333681</t>
  </si>
  <si>
    <t>Civmec Singapore Ltd.</t>
  </si>
  <si>
    <t>P9D.XX1</t>
  </si>
  <si>
    <t>Y16376108</t>
  </si>
  <si>
    <t>SG2E68980290</t>
  </si>
  <si>
    <t>B75ZM24</t>
  </si>
  <si>
    <t>Civmec</t>
  </si>
  <si>
    <t>refractory</t>
  </si>
  <si>
    <t>Rio Tintoâ€™s Boyne Island Smelters</t>
  </si>
  <si>
    <t>CUST-136369090</t>
  </si>
  <si>
    <t>Virgo Remote Gaming System</t>
  </si>
  <si>
    <t>CUST-136371856</t>
  </si>
  <si>
    <t>McConnell Dowell Corp. Ltd.</t>
  </si>
  <si>
    <t>Aveng Ltd.</t>
  </si>
  <si>
    <t>AEG</t>
  </si>
  <si>
    <t>S0805F160</t>
  </si>
  <si>
    <t>ZAE000302618</t>
  </si>
  <si>
    <t>BMHRMQ7</t>
  </si>
  <si>
    <t>McConnell Dowell</t>
  </si>
  <si>
    <t>Resources</t>
  </si>
  <si>
    <t>Marine</t>
  </si>
  <si>
    <t>CUST-136394524</t>
  </si>
  <si>
    <t>Jordan Manufacturing Limited</t>
  </si>
  <si>
    <t>Jordan Manufacturing</t>
  </si>
  <si>
    <t>specialist manufactured metal products</t>
  </si>
  <si>
    <t>marine works</t>
  </si>
  <si>
    <t>Hinkley Point C</t>
  </si>
  <si>
    <t>CUST-136394912</t>
  </si>
  <si>
    <t>Cavendish Nuclear Ltd.</t>
  </si>
  <si>
    <t>Cavendish Nuclear</t>
  </si>
  <si>
    <t>containment systems</t>
  </si>
  <si>
    <t>associated process equipment</t>
  </si>
  <si>
    <t>nuclear Material</t>
  </si>
  <si>
    <t>Sellafield Ltd.</t>
  </si>
  <si>
    <t>CUST-136398926</t>
  </si>
  <si>
    <t>Dounreay Site Restoration Limited</t>
  </si>
  <si>
    <t>Redhall Group</t>
  </si>
  <si>
    <t>Dounreay Site Restoration</t>
  </si>
  <si>
    <t>CUST-136398980</t>
  </si>
  <si>
    <t>GB00BYQ0JC66</t>
  </si>
  <si>
    <t>CUST-136430061</t>
  </si>
  <si>
    <t>Beazley Furlonge Ltd</t>
  </si>
  <si>
    <t>Helios Underwriting Plc</t>
  </si>
  <si>
    <t>HUW</t>
  </si>
  <si>
    <t>G4398K100</t>
  </si>
  <si>
    <t>GB00B23XLS45</t>
  </si>
  <si>
    <t>B23XLS4</t>
  </si>
  <si>
    <t>Beazley Plc</t>
  </si>
  <si>
    <t>BEZ</t>
  </si>
  <si>
    <t>G0936K107</t>
  </si>
  <si>
    <t>BYQ0JC6</t>
  </si>
  <si>
    <t>Hampden Underwriting</t>
  </si>
  <si>
    <t>Beazley Furlonge</t>
  </si>
  <si>
    <t>portfolio</t>
  </si>
  <si>
    <t>CUST-136508461</t>
  </si>
  <si>
    <t>Illovo Sugar (Pty) Ltd.</t>
  </si>
  <si>
    <t>Barloworld Ltd.</t>
  </si>
  <si>
    <t>BAW</t>
  </si>
  <si>
    <t>S08470189</t>
  </si>
  <si>
    <t>ZAE000026639</t>
  </si>
  <si>
    <t>Barloworld</t>
  </si>
  <si>
    <t>Illovo Sugar</t>
  </si>
  <si>
    <t>CUST-138003134</t>
  </si>
  <si>
    <t>Case Construction Inc</t>
  </si>
  <si>
    <t>Trimble, Inc.</t>
  </si>
  <si>
    <t>TRMB</t>
  </si>
  <si>
    <t>US8962391004</t>
  </si>
  <si>
    <t>Trimble Navigation</t>
  </si>
  <si>
    <t>geospatial</t>
  </si>
  <si>
    <t>CUST-138009400</t>
  </si>
  <si>
    <t>GreaterAnglia Rail</t>
  </si>
  <si>
    <t>GreaterAnglia</t>
  </si>
  <si>
    <t>rail transportation management</t>
  </si>
  <si>
    <t>CUST-138010298</t>
  </si>
  <si>
    <t>ScotRail Railways Ltd</t>
  </si>
  <si>
    <t>ScotRail Railways</t>
  </si>
  <si>
    <t>CUST-138035697</t>
  </si>
  <si>
    <t>Faster S.r.l.</t>
  </si>
  <si>
    <t>Faster</t>
  </si>
  <si>
    <t>Engineered Coupling Solutions</t>
  </si>
  <si>
    <t>Agriculture Equipment</t>
  </si>
  <si>
    <t>Construction Equipment</t>
  </si>
  <si>
    <t>CUST-138069578</t>
  </si>
  <si>
    <t>MRM//McCann</t>
  </si>
  <si>
    <t>Automotive Driveline Facility of Adam Opel Ag</t>
  </si>
  <si>
    <t>Adam Opel</t>
  </si>
  <si>
    <t>Direct</t>
  </si>
  <si>
    <t>eCRM</t>
  </si>
  <si>
    <t>CUST-138107527</t>
  </si>
  <si>
    <t>HelloSociety, LLC</t>
  </si>
  <si>
    <t>Nasty Gal, Ltd</t>
  </si>
  <si>
    <t>The New York Times Co.</t>
  </si>
  <si>
    <t>NYT</t>
  </si>
  <si>
    <t>US6501111073</t>
  </si>
  <si>
    <t>HelloSociety</t>
  </si>
  <si>
    <t>Nasty Gal</t>
  </si>
  <si>
    <t>CUST-138166151</t>
  </si>
  <si>
    <t>GB0002259116</t>
  </si>
  <si>
    <t>CUST-138211865</t>
  </si>
  <si>
    <t>Veeco Instruments, Inc.</t>
  </si>
  <si>
    <t>VECO</t>
  </si>
  <si>
    <t>US9224171002</t>
  </si>
  <si>
    <t>Gooch &amp; Housego Plc</t>
  </si>
  <si>
    <t>GHH</t>
  </si>
  <si>
    <t>G3977E105</t>
  </si>
  <si>
    <t>Veeco</t>
  </si>
  <si>
    <t>Gooch &amp; Housego</t>
  </si>
  <si>
    <t>SPECTOR Ion Beam Sputtering</t>
  </si>
  <si>
    <t>CUST-134231716</t>
  </si>
  <si>
    <t>Orapi SA</t>
  </si>
  <si>
    <t>ORAP</t>
  </si>
  <si>
    <t>F6862B103</t>
  </si>
  <si>
    <t>FR0000075392</t>
  </si>
  <si>
    <t>Orapi</t>
  </si>
  <si>
    <t>Supermarkets</t>
  </si>
  <si>
    <t>CUST-134284613</t>
  </si>
  <si>
    <t>GB00BNHSJN34</t>
  </si>
  <si>
    <t>CUST-134285886</t>
  </si>
  <si>
    <t>Quilter Cheviot Ltd.</t>
  </si>
  <si>
    <t>Quilter Plc</t>
  </si>
  <si>
    <t>QLT</t>
  </si>
  <si>
    <t>G3651J115</t>
  </si>
  <si>
    <t>BNHSJN3</t>
  </si>
  <si>
    <t>Quilter Cheviot</t>
  </si>
  <si>
    <t>CUST-134291372</t>
  </si>
  <si>
    <t>Robinsons</t>
  </si>
  <si>
    <t>CUST-134302995</t>
  </si>
  <si>
    <t>Revent Metalcast Ltd.</t>
  </si>
  <si>
    <t>Y0125X126</t>
  </si>
  <si>
    <t>INE068D01021</t>
  </si>
  <si>
    <t>B0JGGT9</t>
  </si>
  <si>
    <t>Castex Technologies</t>
  </si>
  <si>
    <t>Auto Sector</t>
  </si>
  <si>
    <t>Heavy Commercial Vehicle</t>
  </si>
  <si>
    <t>CUST-134306367</t>
  </si>
  <si>
    <t>ZYNP Corp.</t>
  </si>
  <si>
    <t>Y9895E101</t>
  </si>
  <si>
    <t>CNE100000RL6</t>
  </si>
  <si>
    <t>B3SFZ02</t>
  </si>
  <si>
    <t>ZYNP</t>
  </si>
  <si>
    <t>engine</t>
  </si>
  <si>
    <t>CUST-134307625</t>
  </si>
  <si>
    <t>Peter Brotherhood Ltd</t>
  </si>
  <si>
    <t>Hayward Tyler Group Ltd.</t>
  </si>
  <si>
    <t>HAYT</t>
  </si>
  <si>
    <t>G4361V109</t>
  </si>
  <si>
    <t>IM00B511CF53</t>
  </si>
  <si>
    <t>B511CF5</t>
  </si>
  <si>
    <t>steam turbine gensets</t>
  </si>
  <si>
    <t>Astute boats</t>
  </si>
  <si>
    <t>CUST-134312883</t>
  </si>
  <si>
    <t>Non-Auto Sector</t>
  </si>
  <si>
    <t>CUST-136605191</t>
  </si>
  <si>
    <t>iSelect Ltd</t>
  </si>
  <si>
    <t>Insurance</t>
  </si>
  <si>
    <t>Money</t>
  </si>
  <si>
    <t>CUST-136627343</t>
  </si>
  <si>
    <t>Chesterfield Special Cylinders Limited</t>
  </si>
  <si>
    <t>Drax Power Ltd.</t>
  </si>
  <si>
    <t>Chesterfield Special Cylinders Holdings Plc</t>
  </si>
  <si>
    <t>G7233Z109</t>
  </si>
  <si>
    <t>GB00B1XFKR57</t>
  </si>
  <si>
    <t>B1XFKR5</t>
  </si>
  <si>
    <t>Chesterfield Special Cylinders</t>
  </si>
  <si>
    <t>Drax Power</t>
  </si>
  <si>
    <t>Integrity Management</t>
  </si>
  <si>
    <t>CSC IM</t>
  </si>
  <si>
    <t>hydrogen storage tubes</t>
  </si>
  <si>
    <t>CUST-136641712</t>
  </si>
  <si>
    <t>q.beyond AG</t>
  </si>
  <si>
    <t>QBY</t>
  </si>
  <si>
    <t>D6S41S102</t>
  </si>
  <si>
    <t>DE0005137004</t>
  </si>
  <si>
    <t>QSC</t>
  </si>
  <si>
    <t>IT contract</t>
  </si>
  <si>
    <t>digitalization</t>
  </si>
  <si>
    <t>CUST-136671160</t>
  </si>
  <si>
    <t>600 Group Plc</t>
  </si>
  <si>
    <t>SIXH</t>
  </si>
  <si>
    <t>G81705116</t>
  </si>
  <si>
    <t>GB0008121641</t>
  </si>
  <si>
    <t>600 Group</t>
  </si>
  <si>
    <t>markets</t>
  </si>
  <si>
    <t>high degree of loyalty</t>
  </si>
  <si>
    <t>machine tools</t>
  </si>
  <si>
    <t>CUST-136671471</t>
  </si>
  <si>
    <t>Rio Tinto Alcan, Inc.</t>
  </si>
  <si>
    <t>Rio Tinto Alcan</t>
  </si>
  <si>
    <t>CUST-136726027</t>
  </si>
  <si>
    <t>Domino's Pizza, Inc.</t>
  </si>
  <si>
    <t>DPZ</t>
  </si>
  <si>
    <t>25754A201</t>
  </si>
  <si>
    <t>US25754A2015</t>
  </si>
  <si>
    <t>B01SD70</t>
  </si>
  <si>
    <t>Domino's Pizza</t>
  </si>
  <si>
    <t>CUST-136807556</t>
  </si>
  <si>
    <t>Artini Holdings Ltd.</t>
  </si>
  <si>
    <t>G05112126</t>
  </si>
  <si>
    <t>BMG051121264</t>
  </si>
  <si>
    <t>BM96RR8</t>
  </si>
  <si>
    <t>Artini China Company</t>
  </si>
  <si>
    <t>GB00B075Z681</t>
  </si>
  <si>
    <t>CUST-136736810</t>
  </si>
  <si>
    <t>Tertiary Minerals Plc</t>
  </si>
  <si>
    <t>TYM</t>
  </si>
  <si>
    <t>G8761R105</t>
  </si>
  <si>
    <t>GB0008854563</t>
  </si>
  <si>
    <t>Sunrise Resources Plc</t>
  </si>
  <si>
    <t>SRES</t>
  </si>
  <si>
    <t>G8584K105</t>
  </si>
  <si>
    <t>B075Z68</t>
  </si>
  <si>
    <t>Tertiary</t>
  </si>
  <si>
    <t>Sunrise Resources</t>
  </si>
  <si>
    <t>management</t>
  </si>
  <si>
    <t>administration and office services</t>
  </si>
  <si>
    <t>CUST-136771128</t>
  </si>
  <si>
    <t>Tingo Group, Inc.</t>
  </si>
  <si>
    <t>TIOG</t>
  </si>
  <si>
    <t>55328R109</t>
  </si>
  <si>
    <t>US55328R1095</t>
  </si>
  <si>
    <t>BZ56Q10</t>
  </si>
  <si>
    <t>Lapis Technologies</t>
  </si>
  <si>
    <t>Belgravium</t>
  </si>
  <si>
    <t>mobile resource management</t>
  </si>
  <si>
    <t>Belgravium Ltd.</t>
  </si>
  <si>
    <t>CUST-136813034</t>
  </si>
  <si>
    <t>Krow Communications Limited</t>
  </si>
  <si>
    <t>ZOO Digital Group Plc</t>
  </si>
  <si>
    <t>ZOO</t>
  </si>
  <si>
    <t>G9892W112</t>
  </si>
  <si>
    <t>GB00B1FQDL10</t>
  </si>
  <si>
    <t>B1FQDL1</t>
  </si>
  <si>
    <t>ZOO Digital</t>
  </si>
  <si>
    <t>Krow Communications</t>
  </si>
  <si>
    <t>CUST-136867170</t>
  </si>
  <si>
    <t>Neo Performance Materials, Inc.</t>
  </si>
  <si>
    <t>NEO</t>
  </si>
  <si>
    <t>64046G106</t>
  </si>
  <si>
    <t>CA64046G1063</t>
  </si>
  <si>
    <t>BF5LL43</t>
  </si>
  <si>
    <t>neo performance materials</t>
  </si>
  <si>
    <t>C&amp;O</t>
  </si>
  <si>
    <t>Chemicals and Oxides</t>
  </si>
  <si>
    <t>CUST-136893227</t>
  </si>
  <si>
    <t>CodaOctopus Martech Limited</t>
  </si>
  <si>
    <t>Coda Octopus Group, Inc.</t>
  </si>
  <si>
    <t>CODA</t>
  </si>
  <si>
    <t>19188U206</t>
  </si>
  <si>
    <t>US19188U2069</t>
  </si>
  <si>
    <t>BDTYXN7</t>
  </si>
  <si>
    <t>Martech</t>
  </si>
  <si>
    <t>Engineering Business</t>
  </si>
  <si>
    <t>CUST-136983408</t>
  </si>
  <si>
    <t>Italiaonline SpA</t>
  </si>
  <si>
    <t>IOL</t>
  </si>
  <si>
    <t>T6R25B137</t>
  </si>
  <si>
    <t>IT0005187940</t>
  </si>
  <si>
    <t>BD3J350</t>
  </si>
  <si>
    <t>Italiaonline</t>
  </si>
  <si>
    <t>Personal Care</t>
  </si>
  <si>
    <t>GB0005746358</t>
  </si>
  <si>
    <t>CUST-136983769</t>
  </si>
  <si>
    <t>Robinson Plc</t>
  </si>
  <si>
    <t>RBN</t>
  </si>
  <si>
    <t>G7607T101</t>
  </si>
  <si>
    <t>GB00B00K4418</t>
  </si>
  <si>
    <t>B00K441</t>
  </si>
  <si>
    <t>McBride Plc</t>
  </si>
  <si>
    <t>MCB</t>
  </si>
  <si>
    <t>G5922D108</t>
  </si>
  <si>
    <t>Robinson</t>
  </si>
  <si>
    <t>McBride</t>
  </si>
  <si>
    <t>injection and blow moulded plastic packaging</t>
  </si>
  <si>
    <t>rigid paperboard luxury packaging</t>
  </si>
  <si>
    <t>GB00BF8J3Z99</t>
  </si>
  <si>
    <t>CUST-136983791</t>
  </si>
  <si>
    <t>Bakkavor Group Plc</t>
  </si>
  <si>
    <t>BAKK</t>
  </si>
  <si>
    <t>G0R792105</t>
  </si>
  <si>
    <t>BF8J3Z9</t>
  </si>
  <si>
    <t>Bakkavor</t>
  </si>
  <si>
    <t>plastic and paperboard packaging</t>
  </si>
  <si>
    <t>CUST-136984081</t>
  </si>
  <si>
    <t>CUST-136986248</t>
  </si>
  <si>
    <t>Agencies</t>
  </si>
  <si>
    <t>CUST-136987557</t>
  </si>
  <si>
    <t>Mindshare SpA</t>
  </si>
  <si>
    <t>CUST-136987619</t>
  </si>
  <si>
    <t>CUST-138227336</t>
  </si>
  <si>
    <t>KÃ¼hne + Nagel International AG</t>
  </si>
  <si>
    <t>KNIN</t>
  </si>
  <si>
    <t>H4673L145</t>
  </si>
  <si>
    <t>CH0025238863</t>
  </si>
  <si>
    <t>B142S60</t>
  </si>
  <si>
    <t>Kuehne &amp; Nagel</t>
  </si>
  <si>
    <t>logistics support</t>
  </si>
  <si>
    <t>CUST-138231241</t>
  </si>
  <si>
    <t>Perficient, Inc.</t>
  </si>
  <si>
    <t>PRFT</t>
  </si>
  <si>
    <t>71375U101</t>
  </si>
  <si>
    <t>US71375U1016</t>
  </si>
  <si>
    <t>Perficient</t>
  </si>
  <si>
    <t>digital transformation consulting</t>
  </si>
  <si>
    <t>GB00B2NGPM57</t>
  </si>
  <si>
    <t>CUST-138365236</t>
  </si>
  <si>
    <t>Paragon Automotive Services Ltd.</t>
  </si>
  <si>
    <t>St. Modwen Properties Ltd.</t>
  </si>
  <si>
    <t>SMP</t>
  </si>
  <si>
    <t>G61824101</t>
  </si>
  <si>
    <t>GB0007291015</t>
  </si>
  <si>
    <t>Paragon Banking Group Plc</t>
  </si>
  <si>
    <t>PAG</t>
  </si>
  <si>
    <t>G6376N154</t>
  </si>
  <si>
    <t>B2NGPM5</t>
  </si>
  <si>
    <t>St. Modwen</t>
  </si>
  <si>
    <t>key customers</t>
  </si>
  <si>
    <t>CUST-138380483</t>
  </si>
  <si>
    <t>HPI Direct, Inc.</t>
  </si>
  <si>
    <t>Hard Rock Cafe International (USA), Inc</t>
  </si>
  <si>
    <t>Superior Group of Cos., Inc.</t>
  </si>
  <si>
    <t>SGC</t>
  </si>
  <si>
    <t>US8683581024</t>
  </si>
  <si>
    <t>Superior Uniform</t>
  </si>
  <si>
    <t>QSR/Food Service</t>
  </si>
  <si>
    <t>CUST-138398809</t>
  </si>
  <si>
    <t>Area 23</t>
  </si>
  <si>
    <t>Healthcare</t>
  </si>
  <si>
    <t>CUST-138399412</t>
  </si>
  <si>
    <t>Intercontinental Hotel Chicago</t>
  </si>
  <si>
    <t>customer service</t>
  </si>
  <si>
    <t>CUST-138399810</t>
  </si>
  <si>
    <t>Intercontinental Hotel Miami</t>
  </si>
  <si>
    <t>CUST-138425162</t>
  </si>
  <si>
    <t>Avrett Free Ginsberg</t>
  </si>
  <si>
    <t>R.J. Reynolds Tobacco Co</t>
  </si>
  <si>
    <t>R.J. Reynolds Tobacco</t>
  </si>
  <si>
    <t>Kent</t>
  </si>
  <si>
    <t>Newport</t>
  </si>
  <si>
    <t>Media Planning</t>
  </si>
  <si>
    <t>Media Buying</t>
  </si>
  <si>
    <t>Investment</t>
  </si>
  <si>
    <t>CUST-138425303</t>
  </si>
  <si>
    <t>ITG Brands LLC</t>
  </si>
  <si>
    <t>Maverick</t>
  </si>
  <si>
    <t>CUST-138425657</t>
  </si>
  <si>
    <t>Lorillard, Inc</t>
  </si>
  <si>
    <t>Lorillard</t>
  </si>
  <si>
    <t>Old Gold</t>
  </si>
  <si>
    <t>CUST-138430531</t>
  </si>
  <si>
    <t>OC Oerlikon Corp. AG</t>
  </si>
  <si>
    <t>OERL</t>
  </si>
  <si>
    <t>H59187106</t>
  </si>
  <si>
    <t>CH0000816824</t>
  </si>
  <si>
    <t>Oerlikon Group</t>
  </si>
  <si>
    <t>surface solutions</t>
  </si>
  <si>
    <t>CUST-138458949</t>
  </si>
  <si>
    <t>SkySYM</t>
  </si>
  <si>
    <t>CUST-138462300</t>
  </si>
  <si>
    <t>Autoneum Holding AG</t>
  </si>
  <si>
    <t>AUTN</t>
  </si>
  <si>
    <t>H04165108</t>
  </si>
  <si>
    <t>CH0127480363</t>
  </si>
  <si>
    <t>B4YCYX0</t>
  </si>
  <si>
    <t>Autoneum</t>
  </si>
  <si>
    <t>Passenger Cars</t>
  </si>
  <si>
    <t>CUST-138465169</t>
  </si>
  <si>
    <t>commercial vehicles</t>
  </si>
  <si>
    <t>CUST-139985901</t>
  </si>
  <si>
    <t>Packages Ltd.</t>
  </si>
  <si>
    <t>PKGS</t>
  </si>
  <si>
    <t>Y6644S100</t>
  </si>
  <si>
    <t>PK0010001011</t>
  </si>
  <si>
    <t>Packages</t>
  </si>
  <si>
    <t>Workplace Condition Assessment</t>
  </si>
  <si>
    <t>GB0001826634</t>
  </si>
  <si>
    <t>CUST-139462727</t>
  </si>
  <si>
    <t>Technopath Distribution Ltd.</t>
  </si>
  <si>
    <t>Diploma Plc</t>
  </si>
  <si>
    <t>DPLM</t>
  </si>
  <si>
    <t>G27664112</t>
  </si>
  <si>
    <t>Technopath Distribution</t>
  </si>
  <si>
    <t>MAGPIX</t>
  </si>
  <si>
    <t>ARIES</t>
  </si>
  <si>
    <t>Luminex 200</t>
  </si>
  <si>
    <t>Human Genetics</t>
  </si>
  <si>
    <t>CUST-139495614</t>
  </si>
  <si>
    <t>Air Liquide SA</t>
  </si>
  <si>
    <t>AI</t>
  </si>
  <si>
    <t>F01764103</t>
  </si>
  <si>
    <t>FR0000120073</t>
  </si>
  <si>
    <t>B1YXBJ7</t>
  </si>
  <si>
    <t>Air Liquide</t>
  </si>
  <si>
    <t>steel producer</t>
  </si>
  <si>
    <t>supply of oxygen</t>
  </si>
  <si>
    <t>nitrogen</t>
  </si>
  <si>
    <t>argon</t>
  </si>
  <si>
    <t>CUST-139522651</t>
  </si>
  <si>
    <t>PlayAGS, Inc.</t>
  </si>
  <si>
    <t>AGS</t>
  </si>
  <si>
    <t>72814N104</t>
  </si>
  <si>
    <t>US72814N1046</t>
  </si>
  <si>
    <t>BFNJ8L5</t>
  </si>
  <si>
    <t>PlayAGS</t>
  </si>
  <si>
    <t>GB00B128J450</t>
  </si>
  <si>
    <t>CUST-139592561</t>
  </si>
  <si>
    <t>PitchBook Data, Inc.</t>
  </si>
  <si>
    <t>Morningstar, Inc.</t>
  </si>
  <si>
    <t>MORN</t>
  </si>
  <si>
    <t>US6177001095</t>
  </si>
  <si>
    <t>B081VR8</t>
  </si>
  <si>
    <t>IP Group Plc</t>
  </si>
  <si>
    <t>IPO</t>
  </si>
  <si>
    <t>G49348116</t>
  </si>
  <si>
    <t>B128J45</t>
  </si>
  <si>
    <t>PitchBook Data</t>
  </si>
  <si>
    <t>IP Group</t>
  </si>
  <si>
    <t>Platform</t>
  </si>
  <si>
    <t>Data</t>
  </si>
  <si>
    <t>CUST-133602148</t>
  </si>
  <si>
    <t>Old Holdco, Inc.</t>
  </si>
  <si>
    <t>PYXSQ</t>
  </si>
  <si>
    <t>74737V106</t>
  </si>
  <si>
    <t>US74737V1061</t>
  </si>
  <si>
    <t>BF7MHM4</t>
  </si>
  <si>
    <t>Alliance One</t>
  </si>
  <si>
    <t>Imperial Brands</t>
  </si>
  <si>
    <t>Tobacco Products Manufacturers</t>
  </si>
  <si>
    <t>CUST-135709922</t>
  </si>
  <si>
    <t>EML Payments Ltd.</t>
  </si>
  <si>
    <t>EML</t>
  </si>
  <si>
    <t>Q3482X100</t>
  </si>
  <si>
    <t>AU000000EML7</t>
  </si>
  <si>
    <t>B7ZGK34</t>
  </si>
  <si>
    <t>EML Payments</t>
  </si>
  <si>
    <t>Payments</t>
  </si>
  <si>
    <t>GB00B1YKG049</t>
  </si>
  <si>
    <t>CUST-135800397</t>
  </si>
  <si>
    <t>Provident Polska SA</t>
  </si>
  <si>
    <t>Atman sp. z o.o.</t>
  </si>
  <si>
    <t>X02615114</t>
  </si>
  <si>
    <t>PLATMSA00013</t>
  </si>
  <si>
    <t>B030MX3</t>
  </si>
  <si>
    <t>International Personal Finance Plc</t>
  </si>
  <si>
    <t>IPF</t>
  </si>
  <si>
    <t>G4906Q102</t>
  </si>
  <si>
    <t>B1YKG04</t>
  </si>
  <si>
    <t>Finance</t>
  </si>
  <si>
    <t>Telecommunications services</t>
  </si>
  <si>
    <t>CUST-135835050</t>
  </si>
  <si>
    <t>Nampak Cartons Nigeria Limited</t>
  </si>
  <si>
    <t>British American Tobacco (Nigeria) Ltd.</t>
  </si>
  <si>
    <t>Nampak Ltd.</t>
  </si>
  <si>
    <t>NPK</t>
  </si>
  <si>
    <t>S5326R122</t>
  </si>
  <si>
    <t>ZAE000322095</t>
  </si>
  <si>
    <t>BRK0K42</t>
  </si>
  <si>
    <t>Nampak Cartons Nigeria</t>
  </si>
  <si>
    <t>BAT Nigeria</t>
  </si>
  <si>
    <t>cigarette packaging</t>
  </si>
  <si>
    <t>folding cartons</t>
  </si>
  <si>
    <t>GB0001667087</t>
  </si>
  <si>
    <t>CUST-135837860</t>
  </si>
  <si>
    <t>Nampak Packaging Malawi Limited</t>
  </si>
  <si>
    <t>Eastern Produce Malawi Ltd</t>
  </si>
  <si>
    <t>Camellia Plc</t>
  </si>
  <si>
    <t>CAM</t>
  </si>
  <si>
    <t>G17948103</t>
  </si>
  <si>
    <t>Nampak Malawi</t>
  </si>
  <si>
    <t>Eastern Produce Malawi</t>
  </si>
  <si>
    <t>paper and board packaging solutions</t>
  </si>
  <si>
    <t>Nampak Malawi Limited</t>
  </si>
  <si>
    <t>CUST-135894265</t>
  </si>
  <si>
    <t>Ganymede Solutions Ltd.</t>
  </si>
  <si>
    <t>RTC Group Plc</t>
  </si>
  <si>
    <t>RTC</t>
  </si>
  <si>
    <t>G0596V104</t>
  </si>
  <si>
    <t>GB0002920121</t>
  </si>
  <si>
    <t>Ganymede Solutions</t>
  </si>
  <si>
    <t>Infrastructure Sector</t>
  </si>
  <si>
    <t>CUST-135894735</t>
  </si>
  <si>
    <t>RTC Group</t>
  </si>
  <si>
    <t>CUST-135896053</t>
  </si>
  <si>
    <t>ABC Electrification Ltd</t>
  </si>
  <si>
    <t>CUST-135896398</t>
  </si>
  <si>
    <t>Amalgamated Construction Ltd</t>
  </si>
  <si>
    <t>AMCO</t>
  </si>
  <si>
    <t>CUST-135950624</t>
  </si>
  <si>
    <t>Ediston Property Investment Co. Plc</t>
  </si>
  <si>
    <t>EPIC</t>
  </si>
  <si>
    <t>G3R7DZ101</t>
  </si>
  <si>
    <t>GB00BNGMZB68</t>
  </si>
  <si>
    <t>BNGMZB6</t>
  </si>
  <si>
    <t>ediston property investment plc</t>
  </si>
  <si>
    <t>Marks &amp; Spencer plc</t>
  </si>
  <si>
    <t>CUST-136029160</t>
  </si>
  <si>
    <t>Trilogiq SA</t>
  </si>
  <si>
    <t>ALTRI</t>
  </si>
  <si>
    <t>F94555103</t>
  </si>
  <si>
    <t>FR0010397901</t>
  </si>
  <si>
    <t>B1HDDR6</t>
  </si>
  <si>
    <t>Trilogiq</t>
  </si>
  <si>
    <t>CUST-136053651</t>
  </si>
  <si>
    <t>Group M Worldwide Inc</t>
  </si>
  <si>
    <t>comScore, Inc.</t>
  </si>
  <si>
    <t>SCOR</t>
  </si>
  <si>
    <t>20564W204</t>
  </si>
  <si>
    <t>US20564W2044</t>
  </si>
  <si>
    <t>BR1G3G2</t>
  </si>
  <si>
    <t>ComScore</t>
  </si>
  <si>
    <t>products</t>
  </si>
  <si>
    <t>CUST-136117492</t>
  </si>
  <si>
    <t>Chime Communications Ltd.</t>
  </si>
  <si>
    <t>CHW</t>
  </si>
  <si>
    <t>G2106G114</t>
  </si>
  <si>
    <t>GB00B2QY9355</t>
  </si>
  <si>
    <t>B2QY935</t>
  </si>
  <si>
    <t>Chime</t>
  </si>
  <si>
    <t>CUST-136119864</t>
  </si>
  <si>
    <t>NilÃ¶rngruppen AB</t>
  </si>
  <si>
    <t>NIL.B</t>
  </si>
  <si>
    <t>W6S69F130</t>
  </si>
  <si>
    <t>SE0007100342</t>
  </si>
  <si>
    <t>BYYT6D5</t>
  </si>
  <si>
    <t>Niloerngruppen</t>
  </si>
  <si>
    <t>fashion and clothing</t>
  </si>
  <si>
    <t>CUST-136185119</t>
  </si>
  <si>
    <t>Incite Marketing Planning Ltd.</t>
  </si>
  <si>
    <t>Incite Marketing</t>
  </si>
  <si>
    <t>CUST-136199286</t>
  </si>
  <si>
    <t>Pragma Consulting Limited</t>
  </si>
  <si>
    <t>Pragma</t>
  </si>
  <si>
    <t>CUST-136203483</t>
  </si>
  <si>
    <t>The App Business Ltd.</t>
  </si>
  <si>
    <t>TAB</t>
  </si>
  <si>
    <t>Mobile Pay Go</t>
  </si>
  <si>
    <t>CUST-137732495</t>
  </si>
  <si>
    <t>Deepak Nitrite Ltd.</t>
  </si>
  <si>
    <t>Y2025H177</t>
  </si>
  <si>
    <t>INE288B01029</t>
  </si>
  <si>
    <t>BNGMX23</t>
  </si>
  <si>
    <t>Deepak Nitrite Ltd</t>
  </si>
  <si>
    <t>chemicals</t>
  </si>
  <si>
    <t>CUST-137776281</t>
  </si>
  <si>
    <t>Holiday Corporation</t>
  </si>
  <si>
    <t>Holiday Inn Express</t>
  </si>
  <si>
    <t>CUST-137884326</t>
  </si>
  <si>
    <t>asos.com Ltd.</t>
  </si>
  <si>
    <t>Pluralsight, Inc.</t>
  </si>
  <si>
    <t>PS</t>
  </si>
  <si>
    <t>72941B106</t>
  </si>
  <si>
    <t>US72941B1061</t>
  </si>
  <si>
    <t>BFZCT75</t>
  </si>
  <si>
    <t>Pluralsight</t>
  </si>
  <si>
    <t>Internet</t>
  </si>
  <si>
    <t>CUST-137916137</t>
  </si>
  <si>
    <t>CNH Industrial Capital America LLC</t>
  </si>
  <si>
    <t>Fidelity National Information Services, Inc.</t>
  </si>
  <si>
    <t>FIS</t>
  </si>
  <si>
    <t>31620M106</t>
  </si>
  <si>
    <t>US31620M1062</t>
  </si>
  <si>
    <t>Fidelity National Information Services</t>
  </si>
  <si>
    <t>asset finance solution</t>
  </si>
  <si>
    <t>CUST-137920595</t>
  </si>
  <si>
    <t>Pulp &amp; Paper</t>
  </si>
  <si>
    <t>CUST-137944534</t>
  </si>
  <si>
    <t>CUST-137950436</t>
  </si>
  <si>
    <t>Morguard Corp.</t>
  </si>
  <si>
    <t>MRC</t>
  </si>
  <si>
    <t>CA6175771014</t>
  </si>
  <si>
    <t>Morguard</t>
  </si>
  <si>
    <t>CUST-139038455</t>
  </si>
  <si>
    <t>Complete Managed Communications Service</t>
  </si>
  <si>
    <t>CUST-139039593</t>
  </si>
  <si>
    <t>transportation and vechicle</t>
  </si>
  <si>
    <t>CUST-139076352</t>
  </si>
  <si>
    <t>Hexagon</t>
  </si>
  <si>
    <t>PPM</t>
  </si>
  <si>
    <t>asset lifecycle solutions</t>
  </si>
  <si>
    <t>CUST-139081111</t>
  </si>
  <si>
    <t>Pursuit Attractions &amp; Hospitality, Inc.</t>
  </si>
  <si>
    <t>PRSU</t>
  </si>
  <si>
    <t>92552R406</t>
  </si>
  <si>
    <t>US92552R4065</t>
  </si>
  <si>
    <t>B01KGF5</t>
  </si>
  <si>
    <t>Global Experience Specialists</t>
  </si>
  <si>
    <t>exhibitions</t>
  </si>
  <si>
    <t>Global Experience Specialists Inc</t>
  </si>
  <si>
    <t>CUST-139151297</t>
  </si>
  <si>
    <t>Blue Prism Group Ltd.</t>
  </si>
  <si>
    <t>PRSM</t>
  </si>
  <si>
    <t>G1193C101</t>
  </si>
  <si>
    <t>GB00BYQ0HV16</t>
  </si>
  <si>
    <t>BYQ0HV1</t>
  </si>
  <si>
    <t>BLUE PRISM GROUP</t>
  </si>
  <si>
    <t>Digital Workforce</t>
  </si>
  <si>
    <t>CUST-139154160</t>
  </si>
  <si>
    <t>Lifetime Brands, Inc.</t>
  </si>
  <si>
    <t>LCUT</t>
  </si>
  <si>
    <t>53222Q103</t>
  </si>
  <si>
    <t>US53222Q1031</t>
  </si>
  <si>
    <t>Lifetime Brands</t>
  </si>
  <si>
    <t>Department Stores</t>
  </si>
  <si>
    <t>CUST-139160436</t>
  </si>
  <si>
    <t>Specialty Retailers</t>
  </si>
  <si>
    <t>CUST-139161067</t>
  </si>
  <si>
    <t>CUST-139237937</t>
  </si>
  <si>
    <t>Tekfen Holding AS</t>
  </si>
  <si>
    <t>TKFEN.E</t>
  </si>
  <si>
    <t>M8788F103</t>
  </si>
  <si>
    <t>TRETKHO00012</t>
  </si>
  <si>
    <t>B29D241</t>
  </si>
  <si>
    <t>Tekfen</t>
  </si>
  <si>
    <t>contracting</t>
  </si>
  <si>
    <t>CUST-139244951</t>
  </si>
  <si>
    <t>ASSA ABLOY Entrance Systems</t>
  </si>
  <si>
    <t>Rolls Royce Aerospace</t>
  </si>
  <si>
    <t>ASSA ABLOY AB</t>
  </si>
  <si>
    <t>ASSA.B</t>
  </si>
  <si>
    <t>W0817X204</t>
  </si>
  <si>
    <t>SE0007100581</t>
  </si>
  <si>
    <t>BYPC1T4</t>
  </si>
  <si>
    <t>smart cards</t>
  </si>
  <si>
    <t>Rolls Royce Aerospace,</t>
  </si>
  <si>
    <t>CUST-139274181</t>
  </si>
  <si>
    <t>Goldsmiths Ltd.</t>
  </si>
  <si>
    <t>Synectics Plc</t>
  </si>
  <si>
    <t>SNX</t>
  </si>
  <si>
    <t>G8650D100</t>
  </si>
  <si>
    <t>GB0007156838</t>
  </si>
  <si>
    <t>Synectics</t>
  </si>
  <si>
    <t>HALO management software</t>
  </si>
  <si>
    <t>Managed Services</t>
  </si>
  <si>
    <t>FM services</t>
  </si>
  <si>
    <t>Aurum</t>
  </si>
  <si>
    <t>CUST-140907648</t>
  </si>
  <si>
    <t>Greenhill &amp; Co., Inc.</t>
  </si>
  <si>
    <t>GHL</t>
  </si>
  <si>
    <t>US3952591044</t>
  </si>
  <si>
    <t>B00G8B4</t>
  </si>
  <si>
    <t>Greenhill</t>
  </si>
  <si>
    <t>Inchcape</t>
  </si>
  <si>
    <t>historic clients</t>
  </si>
  <si>
    <t>CUST-140935444</t>
  </si>
  <si>
    <t>Aimia, Inc.</t>
  </si>
  <si>
    <t>AIM</t>
  </si>
  <si>
    <t>00900Q103</t>
  </si>
  <si>
    <t>CA00900Q1037</t>
  </si>
  <si>
    <t>B84YZ75</t>
  </si>
  <si>
    <t>Aeroplan</t>
  </si>
  <si>
    <t>Aeroplan Miles</t>
  </si>
  <si>
    <t>CUST-140974323</t>
  </si>
  <si>
    <t>Upland Software, Inc.</t>
  </si>
  <si>
    <t>UPLD</t>
  </si>
  <si>
    <t>91544A109</t>
  </si>
  <si>
    <t>US91544A1097</t>
  </si>
  <si>
    <t>BS7K7H4</t>
  </si>
  <si>
    <t>Upland Software</t>
  </si>
  <si>
    <t>software</t>
  </si>
  <si>
    <t>CUST-140974447</t>
  </si>
  <si>
    <t>EasyJet Airline Company Limited</t>
  </si>
  <si>
    <t>CUST-139657494</t>
  </si>
  <si>
    <t>Fugro NV</t>
  </si>
  <si>
    <t>FUR</t>
  </si>
  <si>
    <t>N3385Q312</t>
  </si>
  <si>
    <t>NL00150003E1</t>
  </si>
  <si>
    <t>BN0TYP0</t>
  </si>
  <si>
    <t>Fugro</t>
  </si>
  <si>
    <t>structure inspection</t>
  </si>
  <si>
    <t>light repair</t>
  </si>
  <si>
    <t>maintenance</t>
  </si>
  <si>
    <t>decommissioning</t>
  </si>
  <si>
    <t>CUST-142390477</t>
  </si>
  <si>
    <t>Cello Health Ltd.</t>
  </si>
  <si>
    <t>CLL</t>
  </si>
  <si>
    <t>G20234103</t>
  </si>
  <si>
    <t>GB00B0310763</t>
  </si>
  <si>
    <t>B031076</t>
  </si>
  <si>
    <t>Cello</t>
  </si>
  <si>
    <t>consumer</t>
  </si>
  <si>
    <t>CUST-142392882</t>
  </si>
  <si>
    <t>Cello Signal Group Ltd</t>
  </si>
  <si>
    <t>Cello Signal</t>
  </si>
  <si>
    <t>Digital and Creative</t>
  </si>
  <si>
    <t>CUST-142400164</t>
  </si>
  <si>
    <t>Specialist</t>
  </si>
  <si>
    <t>Communication</t>
  </si>
  <si>
    <t>Services</t>
  </si>
  <si>
    <t>CUST-142400275</t>
  </si>
  <si>
    <t>CUST-142424002</t>
  </si>
  <si>
    <t>CUST-138641538</t>
  </si>
  <si>
    <t>McCann</t>
  </si>
  <si>
    <t>CUST-138645205</t>
  </si>
  <si>
    <t>Dover Motorsports LLC</t>
  </si>
  <si>
    <t>DVD</t>
  </si>
  <si>
    <t>US2601741075</t>
  </si>
  <si>
    <t>Dover Motorsports</t>
  </si>
  <si>
    <t>CUST-138670208</t>
  </si>
  <si>
    <t>Iochpe-Maxion SA</t>
  </si>
  <si>
    <t>MYPK3</t>
  </si>
  <si>
    <t>P58749105</t>
  </si>
  <si>
    <t>BRMYPKACNOR7</t>
  </si>
  <si>
    <t>B06YX28</t>
  </si>
  <si>
    <t>Iochpe</t>
  </si>
  <si>
    <t>Commercial Vehicle</t>
  </si>
  <si>
    <t>CUST-138674319</t>
  </si>
  <si>
    <t>MullenLowe Mediahub</t>
  </si>
  <si>
    <t>Communications Planning</t>
  </si>
  <si>
    <t>CUST-138674734</t>
  </si>
  <si>
    <t>Fiat Powertrain Technologies</t>
  </si>
  <si>
    <t>CUST-138677615</t>
  </si>
  <si>
    <t>Rowan</t>
  </si>
  <si>
    <t>CUST-138680605</t>
  </si>
  <si>
    <t>Ceva Logistics AG</t>
  </si>
  <si>
    <t>CEVA</t>
  </si>
  <si>
    <t>H13636107</t>
  </si>
  <si>
    <t>CH0413237394</t>
  </si>
  <si>
    <t>BF3VPJ8</t>
  </si>
  <si>
    <t>ceva logistics ag</t>
  </si>
  <si>
    <t>imports</t>
  </si>
  <si>
    <t>exports</t>
  </si>
  <si>
    <t>Customs brokerage</t>
  </si>
  <si>
    <t>warehousing</t>
  </si>
  <si>
    <t>CUST-138690405</t>
  </si>
  <si>
    <t>Upeca Aerotech Sdn Bhd</t>
  </si>
  <si>
    <t>Axis Real Estate Investment Trust</t>
  </si>
  <si>
    <t>Y05193100</t>
  </si>
  <si>
    <t>MYL5106TO008</t>
  </si>
  <si>
    <t>B0CMCL8</t>
  </si>
  <si>
    <t>Axis</t>
  </si>
  <si>
    <t>top ten tenants</t>
  </si>
  <si>
    <t>CUST-138696329</t>
  </si>
  <si>
    <t>Talend</t>
  </si>
  <si>
    <t>data integration</t>
  </si>
  <si>
    <t>CUST-138696480</t>
  </si>
  <si>
    <t>Construction Manufacturing Utilities</t>
  </si>
  <si>
    <t>CUST-138703624</t>
  </si>
  <si>
    <t>MullenLowe Profero</t>
  </si>
  <si>
    <t>Full Service</t>
  </si>
  <si>
    <t>CUST-138704793</t>
  </si>
  <si>
    <t>CUST-138705001</t>
  </si>
  <si>
    <t>CUST-138705356</t>
  </si>
  <si>
    <t>Boohoo.com</t>
  </si>
  <si>
    <t>CUST-138705528</t>
  </si>
  <si>
    <t>Cloggs</t>
  </si>
  <si>
    <t>CUST-138706005</t>
  </si>
  <si>
    <t>CUST-138706349</t>
  </si>
  <si>
    <t>CUST-138706678</t>
  </si>
  <si>
    <t>Kiddicare</t>
  </si>
  <si>
    <t>CUST-138707341</t>
  </si>
  <si>
    <t>CUST-138708009</t>
  </si>
  <si>
    <t>GB0007669376</t>
  </si>
  <si>
    <t>CUST-138713919</t>
  </si>
  <si>
    <t>St. James's Place Plc</t>
  </si>
  <si>
    <t>STJ</t>
  </si>
  <si>
    <t>G5005D124</t>
  </si>
  <si>
    <t>St. James's Place</t>
  </si>
  <si>
    <t>Master Data Management</t>
  </si>
  <si>
    <t>MDM</t>
  </si>
  <si>
    <t>CUST-140283560</t>
  </si>
  <si>
    <t>099YK9-Yorkshire Water</t>
  </si>
  <si>
    <t>Scottish &amp; Southern Energy Power Distribution Ltd.</t>
  </si>
  <si>
    <t>Morgan Sindall</t>
  </si>
  <si>
    <t>Scottish and Southern Electricity Networks</t>
  </si>
  <si>
    <t>electricity cabling</t>
  </si>
  <si>
    <t>CUST-140328674</t>
  </si>
  <si>
    <t>iPR Ogilvy &amp; Mather</t>
  </si>
  <si>
    <t>Basic House New Life Group Ltd.</t>
  </si>
  <si>
    <t>G0149T119</t>
  </si>
  <si>
    <t>KYG0149T1195</t>
  </si>
  <si>
    <t>BNK8YT1</t>
  </si>
  <si>
    <t>al group</t>
  </si>
  <si>
    <t>CUST-140351578</t>
  </si>
  <si>
    <t>SG Gaming UK Division</t>
  </si>
  <si>
    <t>Light &amp; Wonder, Inc.</t>
  </si>
  <si>
    <t>LNWO</t>
  </si>
  <si>
    <t>80874P109</t>
  </si>
  <si>
    <t>US80874P1093</t>
  </si>
  <si>
    <t>Scientific Games Corp</t>
  </si>
  <si>
    <t>Mecca</t>
  </si>
  <si>
    <t>Luda Venture</t>
  </si>
  <si>
    <t>CUST-140369891</t>
  </si>
  <si>
    <t>Intu Properties Plc</t>
  </si>
  <si>
    <t>INTU</t>
  </si>
  <si>
    <t>G4929A100</t>
  </si>
  <si>
    <t>GB0006834344</t>
  </si>
  <si>
    <t>Intu Properties</t>
  </si>
  <si>
    <t>customer</t>
  </si>
  <si>
    <t>CUST-140369962</t>
  </si>
  <si>
    <t>GB00BD0NVK62</t>
  </si>
  <si>
    <t>CUST-140373101</t>
  </si>
  <si>
    <t>Hollywood Bowl Group Plc</t>
  </si>
  <si>
    <t>BOWL</t>
  </si>
  <si>
    <t>G45655100</t>
  </si>
  <si>
    <t>BD0NVK6</t>
  </si>
  <si>
    <t>Hollywood Bowl Group</t>
  </si>
  <si>
    <t>letting</t>
  </si>
  <si>
    <t>CUST-140389446</t>
  </si>
  <si>
    <t>Nordic Semiconductor ASA</t>
  </si>
  <si>
    <t>NOD</t>
  </si>
  <si>
    <t>R4988P103</t>
  </si>
  <si>
    <t>NO0003055501</t>
  </si>
  <si>
    <t>B00ZG06</t>
  </si>
  <si>
    <t>Nordic Semiconductor</t>
  </si>
  <si>
    <t>Bluetooth LE</t>
  </si>
  <si>
    <t>CUST-140403112</t>
  </si>
  <si>
    <t>Transocean Ltd.</t>
  </si>
  <si>
    <t>RIG</t>
  </si>
  <si>
    <t>H8817H100</t>
  </si>
  <si>
    <t>CH0048265513</t>
  </si>
  <si>
    <t>B3KFWW1</t>
  </si>
  <si>
    <t>Transocean</t>
  </si>
  <si>
    <t>Transocean Leader</t>
  </si>
  <si>
    <t>CUST-140511283</t>
  </si>
  <si>
    <t>Everspin Technologies, Inc.</t>
  </si>
  <si>
    <t>MRAM</t>
  </si>
  <si>
    <t>30041T104</t>
  </si>
  <si>
    <t>US30041T1043</t>
  </si>
  <si>
    <t>BDBBW73</t>
  </si>
  <si>
    <t>Everspin</t>
  </si>
  <si>
    <t>Quixant</t>
  </si>
  <si>
    <t>GB00BD6P7Y24</t>
  </si>
  <si>
    <t>CUST-141985554</t>
  </si>
  <si>
    <t>Chapter</t>
  </si>
  <si>
    <t>Barking Mad Ltd.</t>
  </si>
  <si>
    <t>Franchise Brands plc</t>
  </si>
  <si>
    <t>FRAN</t>
  </si>
  <si>
    <t>G3656B109</t>
  </si>
  <si>
    <t>BD6P7Y2</t>
  </si>
  <si>
    <t>Barking Mad</t>
  </si>
  <si>
    <t>CUST-141985747</t>
  </si>
  <si>
    <t>Boardman Bikes Ltd.</t>
  </si>
  <si>
    <t>Boardman Bikes</t>
  </si>
  <si>
    <t>GB00BZC0LC10</t>
  </si>
  <si>
    <t>CUST-141985862</t>
  </si>
  <si>
    <t>Crucial Trading Ltd</t>
  </si>
  <si>
    <t>Victoria Plc</t>
  </si>
  <si>
    <t>VCP</t>
  </si>
  <si>
    <t>G93509100</t>
  </si>
  <si>
    <t>BZC0LC1</t>
  </si>
  <si>
    <t>Crucial Trading</t>
  </si>
  <si>
    <t>CUST-142035032</t>
  </si>
  <si>
    <t>Coupa Software, Inc.</t>
  </si>
  <si>
    <t>COUP</t>
  </si>
  <si>
    <t>22266L106</t>
  </si>
  <si>
    <t>US22266L1061</t>
  </si>
  <si>
    <t>BD87XR1</t>
  </si>
  <si>
    <t>Coupa</t>
  </si>
  <si>
    <t>ERP solution</t>
  </si>
  <si>
    <t>CUST-142046676</t>
  </si>
  <si>
    <t>Deutsche Post AG</t>
  </si>
  <si>
    <t>DHL</t>
  </si>
  <si>
    <t>D19225107</t>
  </si>
  <si>
    <t>DE0005552004</t>
  </si>
  <si>
    <t>Deutsche Post</t>
  </si>
  <si>
    <t>logistics operations</t>
  </si>
  <si>
    <t>CUST-142956710</t>
  </si>
  <si>
    <t>Superunion</t>
  </si>
  <si>
    <t>CUST-142050250</t>
  </si>
  <si>
    <t>substantial Shareholding</t>
  </si>
  <si>
    <t>GB00B7N0K053</t>
  </si>
  <si>
    <t>CUST-142054026</t>
  </si>
  <si>
    <t>Premier Foods Plc</t>
  </si>
  <si>
    <t>PFD</t>
  </si>
  <si>
    <t>G7S17N124</t>
  </si>
  <si>
    <t>B7N0K05</t>
  </si>
  <si>
    <t>Premier Foods</t>
  </si>
  <si>
    <t>CUST-142073628</t>
  </si>
  <si>
    <t>CUST-142424101</t>
  </si>
  <si>
    <t>CUST-142426283</t>
  </si>
  <si>
    <t>TClarke South West</t>
  </si>
  <si>
    <t>M&amp;E project</t>
  </si>
  <si>
    <t>GB0034291418</t>
  </si>
  <si>
    <t>CUST-142447172</t>
  </si>
  <si>
    <t>Be Heard Group Ltd.</t>
  </si>
  <si>
    <t>BHRD</t>
  </si>
  <si>
    <t>G1029H100</t>
  </si>
  <si>
    <t>GB00BT6SJV45</t>
  </si>
  <si>
    <t>BT6SJV4</t>
  </si>
  <si>
    <t>Centaur Media Plc</t>
  </si>
  <si>
    <t>CAU</t>
  </si>
  <si>
    <t>G2059A106</t>
  </si>
  <si>
    <t>be heard group plc</t>
  </si>
  <si>
    <t>Centaur Media</t>
  </si>
  <si>
    <t>CUST-142578249</t>
  </si>
  <si>
    <t>Aggora Ltd</t>
  </si>
  <si>
    <t>Filta Group Holdings Ltd.</t>
  </si>
  <si>
    <t>FLTA</t>
  </si>
  <si>
    <t>G34301104</t>
  </si>
  <si>
    <t>GB00BDB7J920</t>
  </si>
  <si>
    <t>BDB7J92</t>
  </si>
  <si>
    <t>filta group holdings plc</t>
  </si>
  <si>
    <t>Aggora</t>
  </si>
  <si>
    <t>commercial kitchen services</t>
  </si>
  <si>
    <t>CUST-142584914</t>
  </si>
  <si>
    <t>IRC Ltd. (Hong Kong)</t>
  </si>
  <si>
    <t>Y41792121</t>
  </si>
  <si>
    <t>HK0001156832</t>
  </si>
  <si>
    <t>BTPGN62</t>
  </si>
  <si>
    <t>IRC</t>
  </si>
  <si>
    <t>CUST-142595233</t>
  </si>
  <si>
    <t>Savanta Group Ltd.</t>
  </si>
  <si>
    <t>Next 15 Group Plc</t>
  </si>
  <si>
    <t>NFG</t>
  </si>
  <si>
    <t>G6500G109</t>
  </si>
  <si>
    <t>GB0030026057</t>
  </si>
  <si>
    <t>Savanta Group</t>
  </si>
  <si>
    <t>agency</t>
  </si>
  <si>
    <t>CUST-142596889</t>
  </si>
  <si>
    <t>Arena Events Group Ltd.</t>
  </si>
  <si>
    <t>ARE</t>
  </si>
  <si>
    <t>G0R21A106</t>
  </si>
  <si>
    <t>GB00BF0HYJ24</t>
  </si>
  <si>
    <t>BF0HYJ2</t>
  </si>
  <si>
    <t>arena events group</t>
  </si>
  <si>
    <t>London Marathon</t>
  </si>
  <si>
    <t>CUST-142609403</t>
  </si>
  <si>
    <t>Planning-Inc. Ltd.</t>
  </si>
  <si>
    <t>Planning-Inc</t>
  </si>
  <si>
    <t>CUST-142609495</t>
  </si>
  <si>
    <t>GB0032350695</t>
  </si>
  <si>
    <t>CUST-142669641</t>
  </si>
  <si>
    <t>Ecuphar NV</t>
  </si>
  <si>
    <t>Swedencare AB</t>
  </si>
  <si>
    <t>SECARE</t>
  </si>
  <si>
    <t>W942AH117</t>
  </si>
  <si>
    <t>SE0015988167</t>
  </si>
  <si>
    <t>BNNFQ37</t>
  </si>
  <si>
    <t>Animalcare Group Plc</t>
  </si>
  <si>
    <t>ANCR</t>
  </si>
  <si>
    <t>G0403N105</t>
  </si>
  <si>
    <t>swedencare ab</t>
  </si>
  <si>
    <t>Animalcare</t>
  </si>
  <si>
    <t>CUST-142672115</t>
  </si>
  <si>
    <t>CUST-144492636</t>
  </si>
  <si>
    <t>Covivio Hotels SCA</t>
  </si>
  <si>
    <t>COVH</t>
  </si>
  <si>
    <t>F2R23H106</t>
  </si>
  <si>
    <t>FR0000060303</t>
  </si>
  <si>
    <t>B1WSPV4</t>
  </si>
  <si>
    <t>Fonciere des Murs</t>
  </si>
  <si>
    <t>CUST-138216755</t>
  </si>
  <si>
    <t>CUST-138220736</t>
  </si>
  <si>
    <t>BAM International bv</t>
  </si>
  <si>
    <t>BAM International</t>
  </si>
  <si>
    <t>Rio Tinto BC Works Terminal A</t>
  </si>
  <si>
    <t>CUST-139692710</t>
  </si>
  <si>
    <t>CUST-139724104</t>
  </si>
  <si>
    <t>Integration Point</t>
  </si>
  <si>
    <t>Thomson Reuters Corp.</t>
  </si>
  <si>
    <t>TRI</t>
  </si>
  <si>
    <t>CA8849038085</t>
  </si>
  <si>
    <t>BPLLTY3</t>
  </si>
  <si>
    <t>CUST-139730296</t>
  </si>
  <si>
    <t>Pennant International Group</t>
  </si>
  <si>
    <t>OmegaPS</t>
  </si>
  <si>
    <t>CUST-139748779</t>
  </si>
  <si>
    <t>Wolters Kluwer ELM Solutions, Inc.</t>
  </si>
  <si>
    <t>R.J. Reynolds Tobacco Co.</t>
  </si>
  <si>
    <t>Wolters Kluwer NV</t>
  </si>
  <si>
    <t>WKL</t>
  </si>
  <si>
    <t>N9643A197</t>
  </si>
  <si>
    <t>NL0000395903</t>
  </si>
  <si>
    <t>Wolters Kluwer ELM Solutions</t>
  </si>
  <si>
    <t>CUST-139784603</t>
  </si>
  <si>
    <t>Havas Media</t>
  </si>
  <si>
    <t>Vivendi SE</t>
  </si>
  <si>
    <t>VIV</t>
  </si>
  <si>
    <t>F97982106</t>
  </si>
  <si>
    <t>FR0000127771</t>
  </si>
  <si>
    <t>CUST-139787531</t>
  </si>
  <si>
    <t>Elbit Systems Ltd.</t>
  </si>
  <si>
    <t>ESLT</t>
  </si>
  <si>
    <t>M3760D101</t>
  </si>
  <si>
    <t>IL0010811243</t>
  </si>
  <si>
    <t>Elbit Systems</t>
  </si>
  <si>
    <t>energean oil gas plc</t>
  </si>
  <si>
    <t>security solution</t>
  </si>
  <si>
    <t>GB00BT9QD572</t>
  </si>
  <si>
    <t>CUST-139814230</t>
  </si>
  <si>
    <t>Blackbird Plc</t>
  </si>
  <si>
    <t>BIRD</t>
  </si>
  <si>
    <t>G1312H106</t>
  </si>
  <si>
    <t>GB0004740477</t>
  </si>
  <si>
    <t>Gfinity Plc</t>
  </si>
  <si>
    <t>GFIN</t>
  </si>
  <si>
    <t>G3R27G101</t>
  </si>
  <si>
    <t>BT9QD57</t>
  </si>
  <si>
    <t>Forbidden Technologies</t>
  </si>
  <si>
    <t>gfinity plc</t>
  </si>
  <si>
    <t>CUST-139848205</t>
  </si>
  <si>
    <t>Enablon SA</t>
  </si>
  <si>
    <t>Enablon</t>
  </si>
  <si>
    <t>CUST-139849095</t>
  </si>
  <si>
    <t>CUST-139886620</t>
  </si>
  <si>
    <t>Global Payments, Inc.</t>
  </si>
  <si>
    <t>GPN</t>
  </si>
  <si>
    <t>37940X102</t>
  </si>
  <si>
    <t>US37940X1028</t>
  </si>
  <si>
    <t>Global Payments</t>
  </si>
  <si>
    <t>Hard Rock Cafe International (USA)</t>
  </si>
  <si>
    <t>CUST-139887250</t>
  </si>
  <si>
    <t>Prysmian SpA</t>
  </si>
  <si>
    <t>PRY</t>
  </si>
  <si>
    <t>T7630L105</t>
  </si>
  <si>
    <t>IT0004176001</t>
  </si>
  <si>
    <t>B1W4V69</t>
  </si>
  <si>
    <t>Prysmian</t>
  </si>
  <si>
    <t>GB0004052071</t>
  </si>
  <si>
    <t>CUST-139902762</t>
  </si>
  <si>
    <t>Accutome Inc</t>
  </si>
  <si>
    <t>Akorn, Inc.</t>
  </si>
  <si>
    <t>AKRXQ</t>
  </si>
  <si>
    <t>US0097281069</t>
  </si>
  <si>
    <t>Halma Plc</t>
  </si>
  <si>
    <t>HLMA</t>
  </si>
  <si>
    <t>G42504103</t>
  </si>
  <si>
    <t>Akorn</t>
  </si>
  <si>
    <t>Authorized Distributors</t>
  </si>
  <si>
    <t>CUST-139930468</t>
  </si>
  <si>
    <t>Fly Leasing Ltd.</t>
  </si>
  <si>
    <t>FLY.XX1</t>
  </si>
  <si>
    <t>34407D109</t>
  </si>
  <si>
    <t>US34407D1090</t>
  </si>
  <si>
    <t>B282GD6</t>
  </si>
  <si>
    <t>Babcock</t>
  </si>
  <si>
    <t>Lessee</t>
  </si>
  <si>
    <t>CUST-141241046</t>
  </si>
  <si>
    <t>Secure Trust Bank Plc</t>
  </si>
  <si>
    <t>STB</t>
  </si>
  <si>
    <t>G8014H102</t>
  </si>
  <si>
    <t>GB00B6TKHP66</t>
  </si>
  <si>
    <t>B6TKHP6</t>
  </si>
  <si>
    <t>secure trust bank plc</t>
  </si>
  <si>
    <t>retail finance</t>
  </si>
  <si>
    <t>Sofology Ltd</t>
  </si>
  <si>
    <t>CUST-141252931</t>
  </si>
  <si>
    <t>Fountain Set (Holdings) Ltd.</t>
  </si>
  <si>
    <t>Y26213101</t>
  </si>
  <si>
    <t>HK0420001817</t>
  </si>
  <si>
    <t>Fountain Set</t>
  </si>
  <si>
    <t>export</t>
  </si>
  <si>
    <t>CUST-141253131</t>
  </si>
  <si>
    <t>Major End Buyers</t>
  </si>
  <si>
    <t>CUST-141278151</t>
  </si>
  <si>
    <t>Amos Luzon Development &amp; Energy Group Ltd.</t>
  </si>
  <si>
    <t>LUZN</t>
  </si>
  <si>
    <t>M9030L104</t>
  </si>
  <si>
    <t>IL0004730177</t>
  </si>
  <si>
    <t>U. Dori</t>
  </si>
  <si>
    <t>CUST-141397509</t>
  </si>
  <si>
    <t>Fokker</t>
  </si>
  <si>
    <t>Melrose Industries</t>
  </si>
  <si>
    <t>landing gear</t>
  </si>
  <si>
    <t>CUST-141402131</t>
  </si>
  <si>
    <t>Effilab SAS</t>
  </si>
  <si>
    <t>Solocal Group</t>
  </si>
  <si>
    <t>LOCAL</t>
  </si>
  <si>
    <t>F8569A222</t>
  </si>
  <si>
    <t>FR001400SA10</t>
  </si>
  <si>
    <t>BT9L0K6</t>
  </si>
  <si>
    <t>Effilab</t>
  </si>
  <si>
    <t>B2B</t>
  </si>
  <si>
    <t>B2C Services</t>
  </si>
  <si>
    <t>CUST-141405775</t>
  </si>
  <si>
    <t>Cumberland Pharmaceuticals, Inc.</t>
  </si>
  <si>
    <t>CPIX</t>
  </si>
  <si>
    <t>US2307701092</t>
  </si>
  <si>
    <t>B23WLP8</t>
  </si>
  <si>
    <t>Cumberland Pharmaceuticals</t>
  </si>
  <si>
    <t>Vibativ</t>
  </si>
  <si>
    <t>CUST-141506796</t>
  </si>
  <si>
    <t>West Midlands travel</t>
  </si>
  <si>
    <t>init innovation in traffic systems SE</t>
  </si>
  <si>
    <t>IXX</t>
  </si>
  <si>
    <t>D3572Z100</t>
  </si>
  <si>
    <t>DE0005759807</t>
  </si>
  <si>
    <t>Init innovation in traffic systems</t>
  </si>
  <si>
    <t>National Express</t>
  </si>
  <si>
    <t>ticket solution</t>
  </si>
  <si>
    <t>CUST-141518549</t>
  </si>
  <si>
    <t>TI Fluid Systems Ltd.</t>
  </si>
  <si>
    <t>TIFS</t>
  </si>
  <si>
    <t>G8866H101</t>
  </si>
  <si>
    <t>GB00BYQB9V88</t>
  </si>
  <si>
    <t>BYQB9V8</t>
  </si>
  <si>
    <t>TI Fluid Systems</t>
  </si>
  <si>
    <t>CUST-141533216</t>
  </si>
  <si>
    <t>Solvay SA</t>
  </si>
  <si>
    <t>SOLB</t>
  </si>
  <si>
    <t>B82095116</t>
  </si>
  <si>
    <t>BE0003470755</t>
  </si>
  <si>
    <t>Solvay</t>
  </si>
  <si>
    <t>rare earth oxides</t>
  </si>
  <si>
    <t>CUST-141536579</t>
  </si>
  <si>
    <t>The Finish Line, Inc</t>
  </si>
  <si>
    <t>Fluent, Inc.</t>
  </si>
  <si>
    <t>FLNT</t>
  </si>
  <si>
    <t>34380C201</t>
  </si>
  <si>
    <t>US34380C2017</t>
  </si>
  <si>
    <t>BRJF7L4</t>
  </si>
  <si>
    <t>Fluent</t>
  </si>
  <si>
    <t>Finish Line</t>
  </si>
  <si>
    <t>ecommerce and in-store sales</t>
  </si>
  <si>
    <t>CUST-141555363</t>
  </si>
  <si>
    <t>Rothschild &amp; Co. SCA</t>
  </si>
  <si>
    <t>ROTH</t>
  </si>
  <si>
    <t>F7957F116</t>
  </si>
  <si>
    <t>FR0000031684</t>
  </si>
  <si>
    <t>Rothschild &amp; Co</t>
  </si>
  <si>
    <t>significant M&amp;A transactions</t>
  </si>
  <si>
    <t>CUST-141556175</t>
  </si>
  <si>
    <t>CUST-141556275</t>
  </si>
  <si>
    <t>CUST-141563107</t>
  </si>
  <si>
    <t>Market Makers, Inc. Ltd.</t>
  </si>
  <si>
    <t>Market Makers</t>
  </si>
  <si>
    <t>lead generation</t>
  </si>
  <si>
    <t>customer solutions</t>
  </si>
  <si>
    <t>CUST-141640736</t>
  </si>
  <si>
    <t>CUST-141648871</t>
  </si>
  <si>
    <t>SSH Communications Security Oyj</t>
  </si>
  <si>
    <t>SSH1V</t>
  </si>
  <si>
    <t>X6234R109</t>
  </si>
  <si>
    <t>FI0009008270</t>
  </si>
  <si>
    <t>tectia corporation oyj</t>
  </si>
  <si>
    <t>Computacenter</t>
  </si>
  <si>
    <t>Security Software</t>
  </si>
  <si>
    <t>GB0007323586</t>
  </si>
  <si>
    <t>CUST-143362658</t>
  </si>
  <si>
    <t>NextTrip, Inc.</t>
  </si>
  <si>
    <t>NTRP</t>
  </si>
  <si>
    <t>US8265986096</t>
  </si>
  <si>
    <t>BQXST49</t>
  </si>
  <si>
    <t>Renishaw Plc</t>
  </si>
  <si>
    <t>RSW</t>
  </si>
  <si>
    <t>G75006117</t>
  </si>
  <si>
    <t>Sigma Labs</t>
  </si>
  <si>
    <t>Renishaw</t>
  </si>
  <si>
    <t>Metal Additive Manufacturing</t>
  </si>
  <si>
    <t>CUST-143414785</t>
  </si>
  <si>
    <t>Dyna-Mac Holdings Ltd.</t>
  </si>
  <si>
    <t>NO4</t>
  </si>
  <si>
    <t>Y21863108</t>
  </si>
  <si>
    <t>SG2C93967918</t>
  </si>
  <si>
    <t>B3N8302</t>
  </si>
  <si>
    <t>Dyna-Mac Holdings</t>
  </si>
  <si>
    <t>Annulus Pressure Management Skid</t>
  </si>
  <si>
    <t>CUST-143430167</t>
  </si>
  <si>
    <t>Northern &amp; Shell LLP</t>
  </si>
  <si>
    <t>RBG Holdings Plc</t>
  </si>
  <si>
    <t>RBGP</t>
  </si>
  <si>
    <t>G7640D105</t>
  </si>
  <si>
    <t>GB00BFM6WL52</t>
  </si>
  <si>
    <t>BFM6WL5</t>
  </si>
  <si>
    <t>rosenblatt group plc</t>
  </si>
  <si>
    <t>Northern &amp; Shell</t>
  </si>
  <si>
    <t>Viacom</t>
  </si>
  <si>
    <t>GB00BN3ZZ526</t>
  </si>
  <si>
    <t>CUST-143434527</t>
  </si>
  <si>
    <t>Energy Technique plc</t>
  </si>
  <si>
    <t>Volution Group Plc</t>
  </si>
  <si>
    <t>FAN</t>
  </si>
  <si>
    <t>G93824103</t>
  </si>
  <si>
    <t>BN3ZZ52</t>
  </si>
  <si>
    <t>Energy Technique</t>
  </si>
  <si>
    <t>Equity Capital Markets</t>
  </si>
  <si>
    <t>GB00BYXJC278</t>
  </si>
  <si>
    <t>CUST-143442417</t>
  </si>
  <si>
    <t>Ibstock Brick Ltd.</t>
  </si>
  <si>
    <t>Ibstock Plc</t>
  </si>
  <si>
    <t>IBST</t>
  </si>
  <si>
    <t>G46956135</t>
  </si>
  <si>
    <t>BYXJC27</t>
  </si>
  <si>
    <t>Ibstock Brick</t>
  </si>
  <si>
    <t>Private Equity</t>
  </si>
  <si>
    <t>CUST-143533571</t>
  </si>
  <si>
    <t>Addnode Group AB</t>
  </si>
  <si>
    <t>ANOD.B</t>
  </si>
  <si>
    <t>W3R93D117</t>
  </si>
  <si>
    <t>SE0017885767</t>
  </si>
  <si>
    <t>BLDB374</t>
  </si>
  <si>
    <t>addNode AB</t>
  </si>
  <si>
    <t>case management systems</t>
  </si>
  <si>
    <t>CUST-143550876</t>
  </si>
  <si>
    <t>logistics</t>
  </si>
  <si>
    <t>CUST-143551684</t>
  </si>
  <si>
    <t>e-commerce</t>
  </si>
  <si>
    <t>CUST-143554539</t>
  </si>
  <si>
    <t>CUST-138722887</t>
  </si>
  <si>
    <t>Twilio, Inc.</t>
  </si>
  <si>
    <t>TWLO</t>
  </si>
  <si>
    <t>90138F102</t>
  </si>
  <si>
    <t>US90138F1021</t>
  </si>
  <si>
    <t>BD6P5Q0</t>
  </si>
  <si>
    <t>Twilio</t>
  </si>
  <si>
    <t>cloud communications</t>
  </si>
  <si>
    <t>CUST-138726930</t>
  </si>
  <si>
    <t>Aluminium division of Rio Tinto</t>
  </si>
  <si>
    <t>Global Dominion Access SA</t>
  </si>
  <si>
    <t>E5701X103</t>
  </si>
  <si>
    <t>ES0105130001</t>
  </si>
  <si>
    <t>BD6SZ70</t>
  </si>
  <si>
    <t>Global Dominion Access</t>
  </si>
  <si>
    <t>CUST-138731258</t>
  </si>
  <si>
    <t>Tomago Aluminium Co. Pty Ltd.</t>
  </si>
  <si>
    <t>Tomago Aluminum</t>
  </si>
  <si>
    <t>CUST-138825354</t>
  </si>
  <si>
    <t>Dana, Inc.</t>
  </si>
  <si>
    <t>US2358252052</t>
  </si>
  <si>
    <t>B2PFJR3</t>
  </si>
  <si>
    <t>Dana</t>
  </si>
  <si>
    <t>Off-Highway</t>
  </si>
  <si>
    <t>GB0006449366</t>
  </si>
  <si>
    <t>CUST-138894602</t>
  </si>
  <si>
    <t>Denison Mines Corp.</t>
  </si>
  <si>
    <t>DML</t>
  </si>
  <si>
    <t>CA2483561072</t>
  </si>
  <si>
    <t>Ecora Resources Plc</t>
  </si>
  <si>
    <t>ECOR</t>
  </si>
  <si>
    <t>G0386E106</t>
  </si>
  <si>
    <t>Denison Mines</t>
  </si>
  <si>
    <t>Anglo Pacific Group</t>
  </si>
  <si>
    <t>toll mining</t>
  </si>
  <si>
    <t>CUST-138909859</t>
  </si>
  <si>
    <t>Ctzar Sociaaddict</t>
  </si>
  <si>
    <t>MÃ©tropole TÃ©lÃ©vision SA</t>
  </si>
  <si>
    <t>MMT</t>
  </si>
  <si>
    <t>F62379114</t>
  </si>
  <si>
    <t>FR0000053225</t>
  </si>
  <si>
    <t>M6-Metropole Television</t>
  </si>
  <si>
    <t>CUST-138912030</t>
  </si>
  <si>
    <t>Star Equity Holdings, Inc.</t>
  </si>
  <si>
    <t>STRR</t>
  </si>
  <si>
    <t>US4437872058</t>
  </si>
  <si>
    <t>BK9M426</t>
  </si>
  <si>
    <t>Hudson Highland</t>
  </si>
  <si>
    <t>staffing</t>
  </si>
  <si>
    <t>CUST-138931803</t>
  </si>
  <si>
    <t>CNH Industrial (India) PV</t>
  </si>
  <si>
    <t>CNH Industrial (India)</t>
  </si>
  <si>
    <t>CUST-138989057</t>
  </si>
  <si>
    <t>CUST-138995314</t>
  </si>
  <si>
    <t>Essity AB</t>
  </si>
  <si>
    <t>ESSITY.B</t>
  </si>
  <si>
    <t>W3R06F100</t>
  </si>
  <si>
    <t>SE0009922164</t>
  </si>
  <si>
    <t>BF1K7P7</t>
  </si>
  <si>
    <t>Essity</t>
  </si>
  <si>
    <t>Cushelle</t>
  </si>
  <si>
    <t>toilet paper</t>
  </si>
  <si>
    <t>CUST-140588730</t>
  </si>
  <si>
    <t>Target Specialty Products, Inc.</t>
  </si>
  <si>
    <t>SenesTech, Inc.</t>
  </si>
  <si>
    <t>SNES</t>
  </si>
  <si>
    <t>81720R604</t>
  </si>
  <si>
    <t>US81720R6045</t>
  </si>
  <si>
    <t>BPDWQ32</t>
  </si>
  <si>
    <t>SenesTech</t>
  </si>
  <si>
    <t>Target Specialty Products</t>
  </si>
  <si>
    <t>ContraPest</t>
  </si>
  <si>
    <t>Distributors</t>
  </si>
  <si>
    <t>CUST-140590120</t>
  </si>
  <si>
    <t>Teleperformance SE</t>
  </si>
  <si>
    <t>TEP</t>
  </si>
  <si>
    <t>F9120F106</t>
  </si>
  <si>
    <t>FR0000051807</t>
  </si>
  <si>
    <t>Teleperformance</t>
  </si>
  <si>
    <t>Banking Contract</t>
  </si>
  <si>
    <t>CUST-140602421</t>
  </si>
  <si>
    <t>Learning Technologies Group Plc</t>
  </si>
  <si>
    <t>LTG</t>
  </si>
  <si>
    <t>G5416A107</t>
  </si>
  <si>
    <t>GB00B4T7HX10</t>
  </si>
  <si>
    <t>B4T7HX1</t>
  </si>
  <si>
    <t>learning technologies group plc</t>
  </si>
  <si>
    <t>e-learning services</t>
  </si>
  <si>
    <t>CUST-140628509</t>
  </si>
  <si>
    <t>A321neo</t>
  </si>
  <si>
    <t>CUST-140637319</t>
  </si>
  <si>
    <t>Attraqt Group Plc</t>
  </si>
  <si>
    <t>ATQT</t>
  </si>
  <si>
    <t>G0619T102</t>
  </si>
  <si>
    <t>GB00BMJJFZ18</t>
  </si>
  <si>
    <t>BMJJFZ1</t>
  </si>
  <si>
    <t>attraqt group plc</t>
  </si>
  <si>
    <t>CUST-140639562</t>
  </si>
  <si>
    <t>Pretty Little Thing</t>
  </si>
  <si>
    <t>PrettyLittleThing.comLtd</t>
  </si>
  <si>
    <t>CUST-140643740</t>
  </si>
  <si>
    <t>CUST-140648419</t>
  </si>
  <si>
    <t>CUST-140651976</t>
  </si>
  <si>
    <t>GB0004170089</t>
  </si>
  <si>
    <t>CUST-140746273</t>
  </si>
  <si>
    <t>Glenigan Ltd</t>
  </si>
  <si>
    <t>Headlam Group Plc</t>
  </si>
  <si>
    <t>HEAD</t>
  </si>
  <si>
    <t>G43680100</t>
  </si>
  <si>
    <t>Glenigan</t>
  </si>
  <si>
    <t>Headlam Group</t>
  </si>
  <si>
    <t>construction</t>
  </si>
  <si>
    <t>CUST-140818187</t>
  </si>
  <si>
    <t>PT Link Net Tbk</t>
  </si>
  <si>
    <t>LINK</t>
  </si>
  <si>
    <t>Y71398104</t>
  </si>
  <si>
    <t>ID1000131808</t>
  </si>
  <si>
    <t>BMS8CQ9</t>
  </si>
  <si>
    <t>Link Net</t>
  </si>
  <si>
    <t>CUST-140845954</t>
  </si>
  <si>
    <t>Adyen NV</t>
  </si>
  <si>
    <t>ADYEN</t>
  </si>
  <si>
    <t>N3501V104</t>
  </si>
  <si>
    <t>NL0012969182</t>
  </si>
  <si>
    <t>BZ1HM42</t>
  </si>
  <si>
    <t>adyen nv</t>
  </si>
  <si>
    <t>Unified Commerce</t>
  </si>
  <si>
    <t>CUST-140865390</t>
  </si>
  <si>
    <t>CUST-142717168</t>
  </si>
  <si>
    <t>CUST-142718924</t>
  </si>
  <si>
    <t>NETSIS TECHNOLOGY (S) PTE LTD.</t>
  </si>
  <si>
    <t>Borneo Motors Singapore Pte Ltd.</t>
  </si>
  <si>
    <t>Nexion Technologies Ltd.</t>
  </si>
  <si>
    <t>G6528R103</t>
  </si>
  <si>
    <t>KYG6528R1039</t>
  </si>
  <si>
    <t>BF29Y63</t>
  </si>
  <si>
    <t>NETSIS</t>
  </si>
  <si>
    <t>Borneo Motors</t>
  </si>
  <si>
    <t>IT Solutions</t>
  </si>
  <si>
    <t>GB0006928617</t>
  </si>
  <si>
    <t>CUST-142724381</t>
  </si>
  <si>
    <t>Spie UK</t>
  </si>
  <si>
    <t>SPIE SA</t>
  </si>
  <si>
    <t>SPIE</t>
  </si>
  <si>
    <t>F8691R101</t>
  </si>
  <si>
    <t>FR0012757854</t>
  </si>
  <si>
    <t>BYZFYS3</t>
  </si>
  <si>
    <t>The UNITE Group Plc</t>
  </si>
  <si>
    <t>UTG</t>
  </si>
  <si>
    <t>G9283N101</t>
  </si>
  <si>
    <t>Unite Group</t>
  </si>
  <si>
    <t>mechanical</t>
  </si>
  <si>
    <t>electrical design</t>
  </si>
  <si>
    <t>installation</t>
  </si>
  <si>
    <t>testing and commissioning</t>
  </si>
  <si>
    <t>CUST-142777392</t>
  </si>
  <si>
    <t>Bakkavor Group</t>
  </si>
  <si>
    <t>CUST-142778775</t>
  </si>
  <si>
    <t>Fraport AG Frankfurt Airport Services Worldwide</t>
  </si>
  <si>
    <t>FRA</t>
  </si>
  <si>
    <t>D3856U108</t>
  </si>
  <si>
    <t>DE0005773303</t>
  </si>
  <si>
    <t>Fraport</t>
  </si>
  <si>
    <t>passenger airline</t>
  </si>
  <si>
    <t>CUST-142806661</t>
  </si>
  <si>
    <t>Publicis Media</t>
  </si>
  <si>
    <t>Diamond Producers Association Ltd</t>
  </si>
  <si>
    <t>Diamond Producers Association</t>
  </si>
  <si>
    <t>media</t>
  </si>
  <si>
    <t>CUST-142841835</t>
  </si>
  <si>
    <t>FPT Industrial SpA</t>
  </si>
  <si>
    <t>Altran Technologies SA</t>
  </si>
  <si>
    <t>ALT</t>
  </si>
  <si>
    <t>F02646101</t>
  </si>
  <si>
    <t>FR0000034639</t>
  </si>
  <si>
    <t>Altran</t>
  </si>
  <si>
    <t>FPT</t>
  </si>
  <si>
    <t>GB0059337583</t>
  </si>
  <si>
    <t>CUST-142873541</t>
  </si>
  <si>
    <t>Deltex Medical Group Plc</t>
  </si>
  <si>
    <t>DEMG</t>
  </si>
  <si>
    <t>G2709P107</t>
  </si>
  <si>
    <t>Deltex Medical</t>
  </si>
  <si>
    <t>GB00BG0TPX62</t>
  </si>
  <si>
    <t>CUST-142878562</t>
  </si>
  <si>
    <t>Funding Circle Holdings Plc</t>
  </si>
  <si>
    <t>FCH</t>
  </si>
  <si>
    <t>G3691F107</t>
  </si>
  <si>
    <t>BG0TPX6</t>
  </si>
  <si>
    <t>funding circle holdings</t>
  </si>
  <si>
    <t>CUST-142880397</t>
  </si>
  <si>
    <t>09XQG7-ENeilson</t>
  </si>
  <si>
    <t>CUST-142882196</t>
  </si>
  <si>
    <t>CUST-142888237</t>
  </si>
  <si>
    <t>Ascential</t>
  </si>
  <si>
    <t>CUST-142895471</t>
  </si>
  <si>
    <t>Aqka</t>
  </si>
  <si>
    <t>CUST-142925855</t>
  </si>
  <si>
    <t>1malta international airport plc</t>
  </si>
  <si>
    <t>CUST-142926695</t>
  </si>
  <si>
    <t>GB0002869419</t>
  </si>
  <si>
    <t>CUST-142932945</t>
  </si>
  <si>
    <t>m/Six</t>
  </si>
  <si>
    <t>Big Yellow Self Storage Co Ltd</t>
  </si>
  <si>
    <t>Big Yellow Group Plc</t>
  </si>
  <si>
    <t>BYG</t>
  </si>
  <si>
    <t>G1093E108</t>
  </si>
  <si>
    <t>Big Yellow Self Storage</t>
  </si>
  <si>
    <t>CUST-142933459</t>
  </si>
  <si>
    <t>CUST-142952353</t>
  </si>
  <si>
    <t>RIB Software SE</t>
  </si>
  <si>
    <t>RIB</t>
  </si>
  <si>
    <t>D6529D114</t>
  </si>
  <si>
    <t>DE000A0Z2XN6</t>
  </si>
  <si>
    <t>B03K783</t>
  </si>
  <si>
    <t>RIB Software</t>
  </si>
  <si>
    <t>Eiffage Kier Joint Venture</t>
  </si>
  <si>
    <t>HS2</t>
  </si>
  <si>
    <t>CUST-142954957</t>
  </si>
  <si>
    <t>global public relations business</t>
  </si>
  <si>
    <t>mainstream and upscale brands</t>
  </si>
  <si>
    <t>PR counsel and support</t>
  </si>
  <si>
    <t>CUST-142955078</t>
  </si>
  <si>
    <t>CUST-144636873</t>
  </si>
  <si>
    <t>Hyperscale Data, Inc.</t>
  </si>
  <si>
    <t>GPUS</t>
  </si>
  <si>
    <t>09175M804</t>
  </si>
  <si>
    <t>US09175M8047</t>
  </si>
  <si>
    <t>BQT6D89</t>
  </si>
  <si>
    <t>DPW Holdings</t>
  </si>
  <si>
    <t>Acal BFi</t>
  </si>
  <si>
    <t>power solutions</t>
  </si>
  <si>
    <t>GB0030232317</t>
  </si>
  <si>
    <t>CUST-140007393</t>
  </si>
  <si>
    <t>Solium Capital, Inc.</t>
  </si>
  <si>
    <t>SUM.XX1</t>
  </si>
  <si>
    <t>83425Q105</t>
  </si>
  <si>
    <t>CA83425Q1054</t>
  </si>
  <si>
    <t>PageGroup Plc</t>
  </si>
  <si>
    <t>PAGE</t>
  </si>
  <si>
    <t>G68668105</t>
  </si>
  <si>
    <t>Solium</t>
  </si>
  <si>
    <t>Michael Page</t>
  </si>
  <si>
    <t>Shareworks platform</t>
  </si>
  <si>
    <t>CUST-140031465</t>
  </si>
  <si>
    <t>Redline Communications Group, Inc.</t>
  </si>
  <si>
    <t>RDL</t>
  </si>
  <si>
    <t>CA7576374002</t>
  </si>
  <si>
    <t>B89RBS2</t>
  </si>
  <si>
    <t>Redline</t>
  </si>
  <si>
    <t>outdoor broadband wireless systems</t>
  </si>
  <si>
    <t>CUST-140041077</t>
  </si>
  <si>
    <t>Money 20/20</t>
  </si>
  <si>
    <t>PAX Global Technology Ltd.</t>
  </si>
  <si>
    <t>G6955J103</t>
  </si>
  <si>
    <t>BMG6955J1036</t>
  </si>
  <si>
    <t>B3LX5R0</t>
  </si>
  <si>
    <t>Pax</t>
  </si>
  <si>
    <t>electronic payment terminals solutions</t>
  </si>
  <si>
    <t>CUST-140056249</t>
  </si>
  <si>
    <t>Michelmersh Brick Holdings Plc</t>
  </si>
  <si>
    <t>MBH</t>
  </si>
  <si>
    <t>G6116L104</t>
  </si>
  <si>
    <t>GB00B013H060</t>
  </si>
  <si>
    <t>B013H06</t>
  </si>
  <si>
    <t>Michelmersh Brick</t>
  </si>
  <si>
    <t>building materials</t>
  </si>
  <si>
    <t>bricks</t>
  </si>
  <si>
    <t>tiles</t>
  </si>
  <si>
    <t>pavers</t>
  </si>
  <si>
    <t>Blockleys</t>
  </si>
  <si>
    <t>Carlton</t>
  </si>
  <si>
    <t>Charnwood</t>
  </si>
  <si>
    <t>Freshfield Lane</t>
  </si>
  <si>
    <t>Michelmersh</t>
  </si>
  <si>
    <t>Hathern Terra Cotta</t>
  </si>
  <si>
    <t>CUST-140056328</t>
  </si>
  <si>
    <t>CUST-140061317</t>
  </si>
  <si>
    <t>Cala Homes</t>
  </si>
  <si>
    <t>CUST-140111022</t>
  </si>
  <si>
    <t>Wood Group Mustang, Inc.</t>
  </si>
  <si>
    <t>Peakstone Realty Trust</t>
  </si>
  <si>
    <t>PKST</t>
  </si>
  <si>
    <t>39818P799</t>
  </si>
  <si>
    <t>US39818P7996</t>
  </si>
  <si>
    <t>BMW6894</t>
  </si>
  <si>
    <t>griffin capital essential asset reit ii</t>
  </si>
  <si>
    <t>GB00BJT0FF39</t>
  </si>
  <si>
    <t>CUST-140111133</t>
  </si>
  <si>
    <t>RM Plc</t>
  </si>
  <si>
    <t>RM</t>
  </si>
  <si>
    <t>G76053126</t>
  </si>
  <si>
    <t>BJT0FF3</t>
  </si>
  <si>
    <t>RM Education</t>
  </si>
  <si>
    <t>exam papers</t>
  </si>
  <si>
    <t>RM Education Ltd.</t>
  </si>
  <si>
    <t>CUST-140142097</t>
  </si>
  <si>
    <t>Virgin Money Holdings UK Plc</t>
  </si>
  <si>
    <t>CyberArk Software Ltd.</t>
  </si>
  <si>
    <t>CYBR</t>
  </si>
  <si>
    <t>M2682V108</t>
  </si>
  <si>
    <t>IL0011334468</t>
  </si>
  <si>
    <t>BQT3XY6</t>
  </si>
  <si>
    <t>CyberArk</t>
  </si>
  <si>
    <t>IT security solutions</t>
  </si>
  <si>
    <t>CUST-141674263</t>
  </si>
  <si>
    <t>Hill &amp; Knowlton Ltd.</t>
  </si>
  <si>
    <t>Pulsar Group Plc</t>
  </si>
  <si>
    <t>PULS</t>
  </si>
  <si>
    <t>G1150U102</t>
  </si>
  <si>
    <t>GB00BGQVB052</t>
  </si>
  <si>
    <t>BGQVB05</t>
  </si>
  <si>
    <t>Access Intelligence</t>
  </si>
  <si>
    <t>reputation management platform</t>
  </si>
  <si>
    <t>CUST-141756683</t>
  </si>
  <si>
    <t>Interserve Plc</t>
  </si>
  <si>
    <t>IRV</t>
  </si>
  <si>
    <t>G49105151</t>
  </si>
  <si>
    <t>GB0001528156</t>
  </si>
  <si>
    <t>Interserve</t>
  </si>
  <si>
    <t>Transport</t>
  </si>
  <si>
    <t>GB0009286963</t>
  </si>
  <si>
    <t>CUST-141812916</t>
  </si>
  <si>
    <t>Vp Plc</t>
  </si>
  <si>
    <t>VP</t>
  </si>
  <si>
    <t>G93450107</t>
  </si>
  <si>
    <t>Groundforce</t>
  </si>
  <si>
    <t>Facilities Management</t>
  </si>
  <si>
    <t>CUST-141820759</t>
  </si>
  <si>
    <t>CUST-141822391</t>
  </si>
  <si>
    <t>CUST-141827099</t>
  </si>
  <si>
    <t>CUST-141829397</t>
  </si>
  <si>
    <t>Akasol AG</t>
  </si>
  <si>
    <t>ASL</t>
  </si>
  <si>
    <t>D0R5FN109</t>
  </si>
  <si>
    <t>DE000A2JNWZ9</t>
  </si>
  <si>
    <t>BFXG1N9</t>
  </si>
  <si>
    <t>akasol gmbh</t>
  </si>
  <si>
    <t>PowerSystems powertrains</t>
  </si>
  <si>
    <t>battery technology</t>
  </si>
  <si>
    <t>CUST-141829935</t>
  </si>
  <si>
    <t>battery systems</t>
  </si>
  <si>
    <t>CUST-141851901</t>
  </si>
  <si>
    <t>Heuliez Bus SA</t>
  </si>
  <si>
    <t>ABB India Ltd.</t>
  </si>
  <si>
    <t>Y0005K103</t>
  </si>
  <si>
    <t>INE117A01022</t>
  </si>
  <si>
    <t>B1Y9QS9</t>
  </si>
  <si>
    <t>ABB India</t>
  </si>
  <si>
    <t>Heavy Vehicle Chargers (HVCs)</t>
  </si>
  <si>
    <t>CUST-141911265</t>
  </si>
  <si>
    <t>Credit Suisse</t>
  </si>
  <si>
    <t>Media</t>
  </si>
  <si>
    <t>UBM plc</t>
  </si>
  <si>
    <t>GB00BF448H58</t>
  </si>
  <si>
    <t>CUST-141932649</t>
  </si>
  <si>
    <t>ContourGlobal Bonaire BV</t>
  </si>
  <si>
    <t>WÃ¤rtsilÃ¤ Oyj Abp</t>
  </si>
  <si>
    <t>WRT1V</t>
  </si>
  <si>
    <t>X98155116</t>
  </si>
  <si>
    <t>FI0009003727</t>
  </si>
  <si>
    <t>ContourGlobal Ltd.</t>
  </si>
  <si>
    <t>G2522W107</t>
  </si>
  <si>
    <t>BF448H5</t>
  </si>
  <si>
    <t>WÃ¤rtsilÃ¤</t>
  </si>
  <si>
    <t>ContourGlobal Bonaire</t>
  </si>
  <si>
    <t>6 MW energy storage project</t>
  </si>
  <si>
    <t>energy storage system</t>
  </si>
  <si>
    <t>CUST-141959942</t>
  </si>
  <si>
    <t>Pinnacle Renewable Energy, Inc.</t>
  </si>
  <si>
    <t>PL</t>
  </si>
  <si>
    <t>72349J107</t>
  </si>
  <si>
    <t>CA72349J1075</t>
  </si>
  <si>
    <t>BJ2ZFN3</t>
  </si>
  <si>
    <t>pinnacle renewable energy</t>
  </si>
  <si>
    <t>industrial wood pellets</t>
  </si>
  <si>
    <t>GB00B1Z4ST84</t>
  </si>
  <si>
    <t>CUST-141962438</t>
  </si>
  <si>
    <t>Vanquis Bank</t>
  </si>
  <si>
    <t>Vanquis Banking Group Plc</t>
  </si>
  <si>
    <t>VANQ</t>
  </si>
  <si>
    <t>G72783171</t>
  </si>
  <si>
    <t>B1Z4ST8</t>
  </si>
  <si>
    <t>Provident Financial</t>
  </si>
  <si>
    <t>CUST-141966208</t>
  </si>
  <si>
    <t>Centrica Plc</t>
  </si>
  <si>
    <t>CNA</t>
  </si>
  <si>
    <t>G2018Z143</t>
  </si>
  <si>
    <t>GB00B033F229</t>
  </si>
  <si>
    <t>B033F22</t>
  </si>
  <si>
    <t>Centrica</t>
  </si>
  <si>
    <t>Tolmount</t>
  </si>
  <si>
    <t>Easington gas terminal</t>
  </si>
  <si>
    <t>CUST-141980328</t>
  </si>
  <si>
    <t>Ethology</t>
  </si>
  <si>
    <t>CUST-141980400</t>
  </si>
  <si>
    <t>GKN Aerospace Services Limited</t>
  </si>
  <si>
    <t>CUST-141982144</t>
  </si>
  <si>
    <t>April Six Proof</t>
  </si>
  <si>
    <t>CUST-143678854</t>
  </si>
  <si>
    <t>CUST-143679158</t>
  </si>
  <si>
    <t>Johnsons Apparelmaster Ltd</t>
  </si>
  <si>
    <t>Johnsons Apparelmaster</t>
  </si>
  <si>
    <t>CUST-143698797</t>
  </si>
  <si>
    <t>CUST-143700774</t>
  </si>
  <si>
    <t>GB00B01F7T14</t>
  </si>
  <si>
    <t>CUST-143706776</t>
  </si>
  <si>
    <t>Nexxen International Ltd.</t>
  </si>
  <si>
    <t>NEXN</t>
  </si>
  <si>
    <t>M8T80P204</t>
  </si>
  <si>
    <t>IL0012165630</t>
  </si>
  <si>
    <t>BP4YTP0</t>
  </si>
  <si>
    <t>M&amp;C Saatchi plc</t>
  </si>
  <si>
    <t>SAA</t>
  </si>
  <si>
    <t>G5941C107</t>
  </si>
  <si>
    <t>B01F7T1</t>
  </si>
  <si>
    <t>taptica international</t>
  </si>
  <si>
    <t>M&amp;C Saatchi</t>
  </si>
  <si>
    <t>CUST-143718383</t>
  </si>
  <si>
    <t>GKN Aerospace Services Ltd.</t>
  </si>
  <si>
    <t>AKKA Technologies SE</t>
  </si>
  <si>
    <t>AKA</t>
  </si>
  <si>
    <t>F0181L108</t>
  </si>
  <si>
    <t>FR0004180537</t>
  </si>
  <si>
    <t>B188LG5</t>
  </si>
  <si>
    <t>Akka Technologies</t>
  </si>
  <si>
    <t>GKN Aerospace Services</t>
  </si>
  <si>
    <t>CUST-143776070</t>
  </si>
  <si>
    <t>Retail occupier</t>
  </si>
  <si>
    <t>CUST-143819089</t>
  </si>
  <si>
    <t>GKN Plc</t>
  </si>
  <si>
    <t>GMB Corp.</t>
  </si>
  <si>
    <t>J1819H101</t>
  </si>
  <si>
    <t>JP3385860006</t>
  </si>
  <si>
    <t>B041Y84</t>
  </si>
  <si>
    <t>GMB</t>
  </si>
  <si>
    <t>GKN</t>
  </si>
  <si>
    <t>CUST-143837874</t>
  </si>
  <si>
    <t>Easy Managed Transport Ltd</t>
  </si>
  <si>
    <t>Xpediator Plc</t>
  </si>
  <si>
    <t>XPD</t>
  </si>
  <si>
    <t>G982A2106</t>
  </si>
  <si>
    <t>GB00BF6P5V92</t>
  </si>
  <si>
    <t>BF6P5V9</t>
  </si>
  <si>
    <t>CUST-143838180</t>
  </si>
  <si>
    <t>CUST-143838916</t>
  </si>
  <si>
    <t>CUST-143913249</t>
  </si>
  <si>
    <t>RÃ¶merturm Feinstpapier GmbH &amp; Co. KG</t>
  </si>
  <si>
    <t>James Cropper PLC</t>
  </si>
  <si>
    <t>CRPR</t>
  </si>
  <si>
    <t>G25592109</t>
  </si>
  <si>
    <t>GB0002346053</t>
  </si>
  <si>
    <t>Cropper</t>
  </si>
  <si>
    <t>RÃ¶merturm Feinstpapier</t>
  </si>
  <si>
    <t>Taccard</t>
  </si>
  <si>
    <t>CUST-143947676</t>
  </si>
  <si>
    <t>Hard Rock International Ltd.</t>
  </si>
  <si>
    <t>Gentoo Media, Inc.</t>
  </si>
  <si>
    <t>G2M</t>
  </si>
  <si>
    <t>36467X206</t>
  </si>
  <si>
    <t>US36467X2062</t>
  </si>
  <si>
    <t>BJVNR87</t>
  </si>
  <si>
    <t>Gaming Innovation Group</t>
  </si>
  <si>
    <t>Hard Rock International</t>
  </si>
  <si>
    <t>HardRockSports.com</t>
  </si>
  <si>
    <t>HardRockCasino.com</t>
  </si>
  <si>
    <t>CUST-143998688</t>
  </si>
  <si>
    <t>TI Group Automotive Systems, LLC</t>
  </si>
  <si>
    <t>Chicago Rivet &amp; Machine Co.</t>
  </si>
  <si>
    <t>CVR</t>
  </si>
  <si>
    <t>US1680881026</t>
  </si>
  <si>
    <t>Chicago Rivet</t>
  </si>
  <si>
    <t>TI Group Automotive Systems</t>
  </si>
  <si>
    <t>fasteners, rivets</t>
  </si>
  <si>
    <t>CUST-144009254</t>
  </si>
  <si>
    <t>Maintel Holdings Plc</t>
  </si>
  <si>
    <t>MAI</t>
  </si>
  <si>
    <t>G5775L108</t>
  </si>
  <si>
    <t>GB00B046YG73</t>
  </si>
  <si>
    <t>B046YG7</t>
  </si>
  <si>
    <t>Maintel Holdings</t>
  </si>
  <si>
    <t>cloud services</t>
  </si>
  <si>
    <t>managed communication services</t>
  </si>
  <si>
    <t>GB0001638955</t>
  </si>
  <si>
    <t>CUST-144501527</t>
  </si>
  <si>
    <t>JD Wetherspoon Plc</t>
  </si>
  <si>
    <t>JDW</t>
  </si>
  <si>
    <t>G5085Y147</t>
  </si>
  <si>
    <t>j d wetherspoon plc</t>
  </si>
  <si>
    <t>CUST-144501529</t>
  </si>
  <si>
    <t>Conviviality Plc</t>
  </si>
  <si>
    <t>G2404L104</t>
  </si>
  <si>
    <t>GB00BC7H5F74</t>
  </si>
  <si>
    <t>BC7H5F7</t>
  </si>
  <si>
    <t>Conviviality</t>
  </si>
  <si>
    <t>JD Wetherspoon</t>
  </si>
  <si>
    <t>Customers</t>
  </si>
  <si>
    <t>CUST-144533828</t>
  </si>
  <si>
    <t>Custodian Real Estate (Drop Holdings) Ltd.</t>
  </si>
  <si>
    <t>DRIP</t>
  </si>
  <si>
    <t>G2846S105</t>
  </si>
  <si>
    <t>GB00BW4NWS02</t>
  </si>
  <si>
    <t>BW4NWS0</t>
  </si>
  <si>
    <t>drum income plus reit plc</t>
  </si>
  <si>
    <t>CUST-144579407</t>
  </si>
  <si>
    <t>GKN Aerospace Inc.</t>
  </si>
  <si>
    <t>CPI Aerostructures, Inc.</t>
  </si>
  <si>
    <t>CVU</t>
  </si>
  <si>
    <t>US1259193084</t>
  </si>
  <si>
    <t>CPI Aerostructures</t>
  </si>
  <si>
    <t>subassemblies</t>
  </si>
  <si>
    <t>Tier 2</t>
  </si>
  <si>
    <t>CUST-144613962</t>
  </si>
  <si>
    <t>TalkTalk Telecom Group Ltd.</t>
  </si>
  <si>
    <t>TALK</t>
  </si>
  <si>
    <t>G8668X106</t>
  </si>
  <si>
    <t>GB00B4YCDF59</t>
  </si>
  <si>
    <t>B4YCDF5</t>
  </si>
  <si>
    <t>Talk Talk Telecom</t>
  </si>
  <si>
    <t>Partners &amp; Carriers</t>
  </si>
  <si>
    <t>GB0008794710</t>
  </si>
  <si>
    <t>CUST-144614161</t>
  </si>
  <si>
    <t>Utility Warehouse Ltd</t>
  </si>
  <si>
    <t>Telecom Plus Plc</t>
  </si>
  <si>
    <t>G8729H108</t>
  </si>
  <si>
    <t>Utility Warehouse</t>
  </si>
  <si>
    <t>CUST-144633655</t>
  </si>
  <si>
    <t>Eckoh Ltd.</t>
  </si>
  <si>
    <t>ECK</t>
  </si>
  <si>
    <t>G2917Y106</t>
  </si>
  <si>
    <t>GB0033359141</t>
  </si>
  <si>
    <t>Eckoh</t>
  </si>
  <si>
    <t>GB00BJQTGV64</t>
  </si>
  <si>
    <t>CUST-140975323</t>
  </si>
  <si>
    <t>Diaceutics Plc</t>
  </si>
  <si>
    <t>DXRX</t>
  </si>
  <si>
    <t>G2755U109</t>
  </si>
  <si>
    <t>BJQTGV6</t>
  </si>
  <si>
    <t>Cenkos Securities</t>
  </si>
  <si>
    <t>diaceutics</t>
  </si>
  <si>
    <t>transactions</t>
  </si>
  <si>
    <t>GB00BD8SLV43</t>
  </si>
  <si>
    <t>CUST-140975461</t>
  </si>
  <si>
    <t>Marlowe Plc</t>
  </si>
  <si>
    <t>MRL</t>
  </si>
  <si>
    <t>G5840S104</t>
  </si>
  <si>
    <t>BD8SLV4</t>
  </si>
  <si>
    <t>marlowe plc</t>
  </si>
  <si>
    <t>GB00BN791Q39</t>
  </si>
  <si>
    <t>CUST-140975702</t>
  </si>
  <si>
    <t>Intelligent Ultrasound Group Plc</t>
  </si>
  <si>
    <t>IUG</t>
  </si>
  <si>
    <t>G5952K105</t>
  </si>
  <si>
    <t>BN791Q3</t>
  </si>
  <si>
    <t>GB00BF1XGQ00</t>
  </si>
  <si>
    <t>CUST-140976094</t>
  </si>
  <si>
    <t>Angling Direct Plc</t>
  </si>
  <si>
    <t>G03755108</t>
  </si>
  <si>
    <t>BF1XGQ0</t>
  </si>
  <si>
    <t>angling direct plc</t>
  </si>
  <si>
    <t>GB00BKT6VH21</t>
  </si>
  <si>
    <t>CUST-140976114</t>
  </si>
  <si>
    <t>Shearwater Group Plc</t>
  </si>
  <si>
    <t>G8085K158</t>
  </si>
  <si>
    <t>BKT6VH2</t>
  </si>
  <si>
    <t>Aurum Mining</t>
  </si>
  <si>
    <t>CUST-140976208</t>
  </si>
  <si>
    <t>GB0004526900</t>
  </si>
  <si>
    <t>CUST-140976601</t>
  </si>
  <si>
    <t>IG Design Group Plc</t>
  </si>
  <si>
    <t>IGR</t>
  </si>
  <si>
    <t>G6694K106</t>
  </si>
  <si>
    <t>International Greetings</t>
  </si>
  <si>
    <t>CUST-140976984</t>
  </si>
  <si>
    <t>GB00BDZV6W26</t>
  </si>
  <si>
    <t>CUST-140977033</t>
  </si>
  <si>
    <t>RA International Group Plc</t>
  </si>
  <si>
    <t>RAI</t>
  </si>
  <si>
    <t>G7353B106</t>
  </si>
  <si>
    <t>BDZV6W2</t>
  </si>
  <si>
    <t>ra international group plc</t>
  </si>
  <si>
    <t>CUST-140981371</t>
  </si>
  <si>
    <t>CUST-141000500</t>
  </si>
  <si>
    <t>CUST-141000547</t>
  </si>
  <si>
    <t>GB00B54X0432</t>
  </si>
  <si>
    <t>CUST-141000612</t>
  </si>
  <si>
    <t>Corero Network Security Plc</t>
  </si>
  <si>
    <t>CNS</t>
  </si>
  <si>
    <t>G252AK112</t>
  </si>
  <si>
    <t>B54X043</t>
  </si>
  <si>
    <t>Corero Network Security</t>
  </si>
  <si>
    <t>CUST-142969916</t>
  </si>
  <si>
    <t>iForce Group Ltd.</t>
  </si>
  <si>
    <t>iForce Group</t>
  </si>
  <si>
    <t>retailer</t>
  </si>
  <si>
    <t>iForce 'SMART software</t>
  </si>
  <si>
    <t>e-fulfilment</t>
  </si>
  <si>
    <t>CUST-142991885</t>
  </si>
  <si>
    <t>H160s</t>
  </si>
  <si>
    <t>CUST-142992466</t>
  </si>
  <si>
    <t>INNOVATE Corp.</t>
  </si>
  <si>
    <t>VATE</t>
  </si>
  <si>
    <t>45784J303</t>
  </si>
  <si>
    <t>US45784J3032</t>
  </si>
  <si>
    <t>BNM9GL8</t>
  </si>
  <si>
    <t>HC2</t>
  </si>
  <si>
    <t>Scottish and Southern Electricity</t>
  </si>
  <si>
    <t>sub sea cable</t>
  </si>
  <si>
    <t>CUST-143035566</t>
  </si>
  <si>
    <t>SSE Energy Supply Limited</t>
  </si>
  <si>
    <t>smart meter installer</t>
  </si>
  <si>
    <t>Meter Asset Provider</t>
  </si>
  <si>
    <t>CUST-143037292</t>
  </si>
  <si>
    <t>energy supplier</t>
  </si>
  <si>
    <t>CUST-143078546</t>
  </si>
  <si>
    <t>Gresham Technologies Ltd.</t>
  </si>
  <si>
    <t>GHT</t>
  </si>
  <si>
    <t>G4110H104</t>
  </si>
  <si>
    <t>GB0008808825</t>
  </si>
  <si>
    <t>Gresham Computing</t>
  </si>
  <si>
    <t>finance specific software solutions</t>
  </si>
  <si>
    <t>CUST-143080204</t>
  </si>
  <si>
    <t>Capital Ltd.</t>
  </si>
  <si>
    <t>CAPD</t>
  </si>
  <si>
    <t>G02241100</t>
  </si>
  <si>
    <t>BMG022411000</t>
  </si>
  <si>
    <t>B58PK89</t>
  </si>
  <si>
    <t>Capital Ltd</t>
  </si>
  <si>
    <t>surface exploration</t>
  </si>
  <si>
    <t>delineation drilling</t>
  </si>
  <si>
    <t>Yanfolila Gold Mine</t>
  </si>
  <si>
    <t>Mali</t>
  </si>
  <si>
    <t>GB00B0T29327</t>
  </si>
  <si>
    <t>CUST-143093011</t>
  </si>
  <si>
    <t>Oriole Resources Plc</t>
  </si>
  <si>
    <t>ORR</t>
  </si>
  <si>
    <t>G6779P103</t>
  </si>
  <si>
    <t>B0T2932</t>
  </si>
  <si>
    <t>Capital Drilling</t>
  </si>
  <si>
    <t>Stratex</t>
  </si>
  <si>
    <t>Thani Stratex Resources Ltd.</t>
  </si>
  <si>
    <t>Egypt</t>
  </si>
  <si>
    <t>CUST-143156841</t>
  </si>
  <si>
    <t>PVD Drilling Division</t>
  </si>
  <si>
    <t>Premier Oil Vietnam Offshore BV</t>
  </si>
  <si>
    <t>POVO</t>
  </si>
  <si>
    <t>CUST-143158341</t>
  </si>
  <si>
    <t>PVD Well Services Co. Ltd.</t>
  </si>
  <si>
    <t>PVD Well Services</t>
  </si>
  <si>
    <t>P&amp;A Services</t>
  </si>
  <si>
    <t>CUST-143221775</t>
  </si>
  <si>
    <t>GETECH Group Plc</t>
  </si>
  <si>
    <t>GTC</t>
  </si>
  <si>
    <t>G3926A105</t>
  </si>
  <si>
    <t>GB00B0HZVP95</t>
  </si>
  <si>
    <t>B0HZVP9</t>
  </si>
  <si>
    <t>Getech Group</t>
  </si>
  <si>
    <t>GB00BF3TBT48</t>
  </si>
  <si>
    <t>CUST-143227866</t>
  </si>
  <si>
    <t>Block Energy Plc</t>
  </si>
  <si>
    <t>BLOE</t>
  </si>
  <si>
    <t>G11763102</t>
  </si>
  <si>
    <t>BF3TBT4</t>
  </si>
  <si>
    <t>goldcrest resources plc</t>
  </si>
  <si>
    <t>CUST-143241841</t>
  </si>
  <si>
    <t>CUST-143279148</t>
  </si>
  <si>
    <t>Broan-NuTone LLC</t>
  </si>
  <si>
    <t>Johnson Electric Holdings Ltd.</t>
  </si>
  <si>
    <t>G5150J157</t>
  </si>
  <si>
    <t>BMG5150J1577</t>
  </si>
  <si>
    <t>BP4JH17</t>
  </si>
  <si>
    <t>Johnson Electric</t>
  </si>
  <si>
    <t>Broan-NuTone</t>
  </si>
  <si>
    <t>CUST-143300839</t>
  </si>
  <si>
    <t>Saipem SpA</t>
  </si>
  <si>
    <t>SPM</t>
  </si>
  <si>
    <t>T82000257</t>
  </si>
  <si>
    <t>IT0005495657</t>
  </si>
  <si>
    <t>BMY36H7</t>
  </si>
  <si>
    <t>Saipem</t>
  </si>
  <si>
    <t>Israel</t>
  </si>
  <si>
    <t>Karish FPSO</t>
  </si>
  <si>
    <t>CUST-143310618</t>
  </si>
  <si>
    <t>voestalpine AG</t>
  </si>
  <si>
    <t>VOE</t>
  </si>
  <si>
    <t>A9101Y103</t>
  </si>
  <si>
    <t>AT0000937503</t>
  </si>
  <si>
    <t>voestalpine</t>
  </si>
  <si>
    <t>steel alloys</t>
  </si>
  <si>
    <t>CUST-143338383</t>
  </si>
  <si>
    <t>Fokker Elmo Sasmos Interconnection Systems Ltd</t>
  </si>
  <si>
    <t>BOS Better Online Solutions Ltd.</t>
  </si>
  <si>
    <t>BOSC</t>
  </si>
  <si>
    <t>M20115180</t>
  </si>
  <si>
    <t>IL0010828171</t>
  </si>
  <si>
    <t>BOS</t>
  </si>
  <si>
    <t>Fokker Elmo</t>
  </si>
  <si>
    <t>Supply Chain Solutions</t>
  </si>
  <si>
    <t>CUST-145033067</t>
  </si>
  <si>
    <t>Rio Tinto Shared Services Pty Ltd</t>
  </si>
  <si>
    <t>Frasers Commercial Trust</t>
  </si>
  <si>
    <t>ND8U</t>
  </si>
  <si>
    <t>Y2643G122</t>
  </si>
  <si>
    <t>SG2C81967185</t>
  </si>
  <si>
    <t>B11HJT8</t>
  </si>
  <si>
    <t>frasers commercial trust</t>
  </si>
  <si>
    <t>CUST-145097920</t>
  </si>
  <si>
    <t>CUST-145098591</t>
  </si>
  <si>
    <t>CUST-145098749</t>
  </si>
  <si>
    <t>CUST-145108275</t>
  </si>
  <si>
    <t>CUST-145153668</t>
  </si>
  <si>
    <t>Savannah Resources Plc</t>
  </si>
  <si>
    <t>SAV</t>
  </si>
  <si>
    <t>G7820U109</t>
  </si>
  <si>
    <t>GB00B647W791</t>
  </si>
  <si>
    <t>B647W79</t>
  </si>
  <si>
    <t>Savannah Resources</t>
  </si>
  <si>
    <t>titanium minerals and zircon</t>
  </si>
  <si>
    <t>CUST-145200341</t>
  </si>
  <si>
    <t>MITIE Group Plc</t>
  </si>
  <si>
    <t>MTO</t>
  </si>
  <si>
    <t>G6164F157</t>
  </si>
  <si>
    <t>GB0004657408</t>
  </si>
  <si>
    <t>MITIE Group</t>
  </si>
  <si>
    <t>GB00B29H4253</t>
  </si>
  <si>
    <t>CUST-145330070</t>
  </si>
  <si>
    <t>SCHLEGEL ELEKTROKONTAKT CO (F.E.) PTE LTD</t>
  </si>
  <si>
    <t>Togami Electric Mfg. Co., Ltd.</t>
  </si>
  <si>
    <t>J84592104</t>
  </si>
  <si>
    <t>JP3623400003</t>
  </si>
  <si>
    <t>Tyman Ltd.</t>
  </si>
  <si>
    <t>TYMN</t>
  </si>
  <si>
    <t>G9161J107</t>
  </si>
  <si>
    <t>B29H425</t>
  </si>
  <si>
    <t>KK Togami Denki Seisakusho</t>
  </si>
  <si>
    <t>SCHLEGEL ELEKTROKONTAKT</t>
  </si>
  <si>
    <t>CUST-146598706</t>
  </si>
  <si>
    <t>Alpha Group International Plc</t>
  </si>
  <si>
    <t>ALPH</t>
  </si>
  <si>
    <t>G021A9108</t>
  </si>
  <si>
    <t>GB00BF1TM596</t>
  </si>
  <si>
    <t>BF1TM59</t>
  </si>
  <si>
    <t>headroom</t>
  </si>
  <si>
    <t>client</t>
  </si>
  <si>
    <t>CUST-146599057</t>
  </si>
  <si>
    <t>CUST-146603060</t>
  </si>
  <si>
    <t>Frank Public Relations Ltd.</t>
  </si>
  <si>
    <t>Direct Line Insurance Ltd.</t>
  </si>
  <si>
    <t>Enero Group Ltd.</t>
  </si>
  <si>
    <t>EGG</t>
  </si>
  <si>
    <t>Q3526H103</t>
  </si>
  <si>
    <t>AU000000EGG9</t>
  </si>
  <si>
    <t>B86L251</t>
  </si>
  <si>
    <t>CUST-146624420</t>
  </si>
  <si>
    <t>The Leading Edge Ltd</t>
  </si>
  <si>
    <t>Mr Kipling</t>
  </si>
  <si>
    <t>CUST-147498684</t>
  </si>
  <si>
    <t>Keystone Law Group Plc</t>
  </si>
  <si>
    <t>KEYS</t>
  </si>
  <si>
    <t>G5251T104</t>
  </si>
  <si>
    <t>GB00BZ020557</t>
  </si>
  <si>
    <t>BZ02055</t>
  </si>
  <si>
    <t>Keystone Law Group</t>
  </si>
  <si>
    <t>Legal Advice</t>
  </si>
  <si>
    <t>CUST-147556294</t>
  </si>
  <si>
    <t>DigiTouch SpA</t>
  </si>
  <si>
    <t>DGT</t>
  </si>
  <si>
    <t>T3R2BH100</t>
  </si>
  <si>
    <t>IT0005089476</t>
  </si>
  <si>
    <t>BW39289</t>
  </si>
  <si>
    <t>digitouch spa</t>
  </si>
  <si>
    <t>Finance &amp; Insurance</t>
  </si>
  <si>
    <t>CUST-147567732</t>
  </si>
  <si>
    <t>AusGroup Ltd.</t>
  </si>
  <si>
    <t>5GJ</t>
  </si>
  <si>
    <t>Y0483E108</t>
  </si>
  <si>
    <t>SG1R38924838</t>
  </si>
  <si>
    <t>B07LZ33</t>
  </si>
  <si>
    <t>AusGroup</t>
  </si>
  <si>
    <t>rope access</t>
  </si>
  <si>
    <t>CUST-147579258</t>
  </si>
  <si>
    <t>CUST-147590237</t>
  </si>
  <si>
    <t>PrettyLittleThing.com Ltd.</t>
  </si>
  <si>
    <t>PrettyLittleThing.com</t>
  </si>
  <si>
    <t>CUST-147616716</t>
  </si>
  <si>
    <t>Immedia Group</t>
  </si>
  <si>
    <t>CUST-147619043</t>
  </si>
  <si>
    <t>JD-X app project</t>
  </si>
  <si>
    <t>CUST-147648001</t>
  </si>
  <si>
    <t>TIS, Inc. (Japan)</t>
  </si>
  <si>
    <t>J8T622102</t>
  </si>
  <si>
    <t>JP3104890003</t>
  </si>
  <si>
    <t>B2Q4CR0</t>
  </si>
  <si>
    <t>IT Holdings</t>
  </si>
  <si>
    <t>IT services</t>
  </si>
  <si>
    <t>GB00B07RVT99</t>
  </si>
  <si>
    <t>CUST-147748915</t>
  </si>
  <si>
    <t>Ecomed services BVBA</t>
  </si>
  <si>
    <t>Sedana Medical AB</t>
  </si>
  <si>
    <t>SEDANA</t>
  </si>
  <si>
    <t>W8T81G111</t>
  </si>
  <si>
    <t>SE0015988373</t>
  </si>
  <si>
    <t>BNNTR92</t>
  </si>
  <si>
    <t>Tristel Plc</t>
  </si>
  <si>
    <t>TSTL</t>
  </si>
  <si>
    <t>G9101V103</t>
  </si>
  <si>
    <t>B07RVT9</t>
  </si>
  <si>
    <t>Sedana Medical</t>
  </si>
  <si>
    <t>Ecomed</t>
  </si>
  <si>
    <t>Netherlands &amp; Belgium</t>
  </si>
  <si>
    <t>CUST-142131555</t>
  </si>
  <si>
    <t>Atlantic Projects Co Ltd.</t>
  </si>
  <si>
    <t>Argan, Inc.</t>
  </si>
  <si>
    <t>AGX</t>
  </si>
  <si>
    <t>US04010E1091</t>
  </si>
  <si>
    <t>APC</t>
  </si>
  <si>
    <t>engineering solutions</t>
  </si>
  <si>
    <t>CUST-142132952</t>
  </si>
  <si>
    <t>Argan</t>
  </si>
  <si>
    <t>CUST-142143389</t>
  </si>
  <si>
    <t>Nedap NV</t>
  </si>
  <si>
    <t>NEDAP</t>
  </si>
  <si>
    <t>N60437121</t>
  </si>
  <si>
    <t>NL0000371243</t>
  </si>
  <si>
    <t>Nedap</t>
  </si>
  <si>
    <t>!D Cloud</t>
  </si>
  <si>
    <t>CUST-142155587</t>
  </si>
  <si>
    <t>Iveco Ltd.</t>
  </si>
  <si>
    <t>Michelin</t>
  </si>
  <si>
    <t>Stralis NP460 natural gas heavy truck Tires</t>
  </si>
  <si>
    <t>CUST-142160823</t>
  </si>
  <si>
    <t>Morguard Real Estate Investment Trust</t>
  </si>
  <si>
    <t>MRT.UT</t>
  </si>
  <si>
    <t>CA6179141065</t>
  </si>
  <si>
    <t>Wood Canada</t>
  </si>
  <si>
    <t>Top Tenants</t>
  </si>
  <si>
    <t>GB00BYZJ7G42</t>
  </si>
  <si>
    <t>CUST-142167167</t>
  </si>
  <si>
    <t>IBI Group, Inc.</t>
  </si>
  <si>
    <t>IBG</t>
  </si>
  <si>
    <t>44925L103</t>
  </si>
  <si>
    <t>CA44925L1031</t>
  </si>
  <si>
    <t>B621W95</t>
  </si>
  <si>
    <t>Harworth Group Plc</t>
  </si>
  <si>
    <t>HWG</t>
  </si>
  <si>
    <t>G4401F130</t>
  </si>
  <si>
    <t>BYZJ7G4</t>
  </si>
  <si>
    <t>IBI Income</t>
  </si>
  <si>
    <t>Harworth Group</t>
  </si>
  <si>
    <t>planning</t>
  </si>
  <si>
    <t>transportation</t>
  </si>
  <si>
    <t>consultants</t>
  </si>
  <si>
    <t>CUST-142243528</t>
  </si>
  <si>
    <t>ESR 2022 Plc</t>
  </si>
  <si>
    <t>EVE</t>
  </si>
  <si>
    <t>G330AL106</t>
  </si>
  <si>
    <t>GB00BYWMFT51</t>
  </si>
  <si>
    <t>BYWMFT5</t>
  </si>
  <si>
    <t>eve sleep</t>
  </si>
  <si>
    <t>Next Home</t>
  </si>
  <si>
    <t>CUST-142264417</t>
  </si>
  <si>
    <t>Robert Walters Plc</t>
  </si>
  <si>
    <t>RWA</t>
  </si>
  <si>
    <t>G7608T118</t>
  </si>
  <si>
    <t>GB0008475088</t>
  </si>
  <si>
    <t>Robert Walters</t>
  </si>
  <si>
    <t>CUST-142301624</t>
  </si>
  <si>
    <t>GB00BZBX0P70</t>
  </si>
  <si>
    <t>CUST-142303119</t>
  </si>
  <si>
    <t>The Gym Group Plc</t>
  </si>
  <si>
    <t>GYM</t>
  </si>
  <si>
    <t>G42114101</t>
  </si>
  <si>
    <t>BZBX0P7</t>
  </si>
  <si>
    <t>gym group plc</t>
  </si>
  <si>
    <t>CUST-142315520</t>
  </si>
  <si>
    <t>Coventry</t>
  </si>
  <si>
    <t>CUST-142316550</t>
  </si>
  <si>
    <t>CUST-142321958</t>
  </si>
  <si>
    <t>CUST-142334397</t>
  </si>
  <si>
    <t>Viohalco SA/NV</t>
  </si>
  <si>
    <t>VIO</t>
  </si>
  <si>
    <t>B97150104</t>
  </si>
  <si>
    <t>BE0974271034</t>
  </si>
  <si>
    <t>BGFB1T5</t>
  </si>
  <si>
    <t>Viohalco</t>
  </si>
  <si>
    <t>Real Estate</t>
  </si>
  <si>
    <t>CUST-144061115</t>
  </si>
  <si>
    <t>Orridge &amp; Co Ltd</t>
  </si>
  <si>
    <t>Christie Group Plc</t>
  </si>
  <si>
    <t>CTG</t>
  </si>
  <si>
    <t>G21140101</t>
  </si>
  <si>
    <t>GB0001953156</t>
  </si>
  <si>
    <t>Orridge</t>
  </si>
  <si>
    <t>stocktaking</t>
  </si>
  <si>
    <t>supply-chain services</t>
  </si>
  <si>
    <t>GB00B0CY5V57</t>
  </si>
  <si>
    <t>CUST-144062779</t>
  </si>
  <si>
    <t>Odfjell Drilling (UK) Ltd.</t>
  </si>
  <si>
    <t>Odfjell Drilling Ltd.</t>
  </si>
  <si>
    <t>ODL</t>
  </si>
  <si>
    <t>G67180102</t>
  </si>
  <si>
    <t>BMG671801022</t>
  </si>
  <si>
    <t>BDX87W2</t>
  </si>
  <si>
    <t>Serica Energy Plc</t>
  </si>
  <si>
    <t>SQZ</t>
  </si>
  <si>
    <t>G80475109</t>
  </si>
  <si>
    <t>B0CY5V5</t>
  </si>
  <si>
    <t>Odfjell Drilling</t>
  </si>
  <si>
    <t>Serica Energy</t>
  </si>
  <si>
    <t>Bruce</t>
  </si>
  <si>
    <t>CUST-144069706</t>
  </si>
  <si>
    <t>Orridge &amp; Co. Ltd</t>
  </si>
  <si>
    <t>Wickes Ltd.</t>
  </si>
  <si>
    <t>CUST-144078051</t>
  </si>
  <si>
    <t>Sword Group SE</t>
  </si>
  <si>
    <t>SWP</t>
  </si>
  <si>
    <t>F91829105</t>
  </si>
  <si>
    <t>FR0004180578</t>
  </si>
  <si>
    <t>B089JF6</t>
  </si>
  <si>
    <t>SWORD GROUP</t>
  </si>
  <si>
    <t>Enterprise Solutions</t>
  </si>
  <si>
    <t>CUST-144081805</t>
  </si>
  <si>
    <t>CUST-144124872</t>
  </si>
  <si>
    <t>Rolls-Royce Group plc</t>
  </si>
  <si>
    <t>Infosys Ltd.</t>
  </si>
  <si>
    <t>Y4082C133</t>
  </si>
  <si>
    <t>INE009A01021</t>
  </si>
  <si>
    <t>Infosys Technologies</t>
  </si>
  <si>
    <t>Rolls-Royce Group</t>
  </si>
  <si>
    <t>Engineering and Digital Services</t>
  </si>
  <si>
    <t>CUST-144167199</t>
  </si>
  <si>
    <t>MPL programs</t>
  </si>
  <si>
    <t>CUST-144212824</t>
  </si>
  <si>
    <t>British Sugar Plc</t>
  </si>
  <si>
    <t>Wincanton Ltd.</t>
  </si>
  <si>
    <t>G9688X100</t>
  </si>
  <si>
    <t>GB0030329360</t>
  </si>
  <si>
    <t>Wincanton</t>
  </si>
  <si>
    <t>British Sugar</t>
  </si>
  <si>
    <t>transport services</t>
  </si>
  <si>
    <t>CUST-144213454</t>
  </si>
  <si>
    <t>eCommerce</t>
  </si>
  <si>
    <t>CUST-144213600</t>
  </si>
  <si>
    <t>retail &amp; consumer</t>
  </si>
  <si>
    <t>CUST-144214359</t>
  </si>
  <si>
    <t>CUST-144215300</t>
  </si>
  <si>
    <t>industrial &amp; transport</t>
  </si>
  <si>
    <t>CUST-144215325</t>
  </si>
  <si>
    <t>CUST-144216324</t>
  </si>
  <si>
    <t>Consumer packaged goods</t>
  </si>
  <si>
    <t>GB00BCKFY513</t>
  </si>
  <si>
    <t>CUST-144241407</t>
  </si>
  <si>
    <t>Foxtons Group Plc</t>
  </si>
  <si>
    <t>FOXT</t>
  </si>
  <si>
    <t>G3654P100</t>
  </si>
  <si>
    <t>BCKFY51</t>
  </si>
  <si>
    <t>Foxtons Group PLC</t>
  </si>
  <si>
    <t>CUST-144241958</t>
  </si>
  <si>
    <t>CUST-145970591</t>
  </si>
  <si>
    <t>Worley Ltd.</t>
  </si>
  <si>
    <t>WOR</t>
  </si>
  <si>
    <t>Q9858A103</t>
  </si>
  <si>
    <t>AU000000WOR2</t>
  </si>
  <si>
    <t>WorleyParsons</t>
  </si>
  <si>
    <t>CUST-146007979</t>
  </si>
  <si>
    <t>Quintain Ltd.</t>
  </si>
  <si>
    <t>QED.XX1</t>
  </si>
  <si>
    <t>G73282108</t>
  </si>
  <si>
    <t>GB0007184442</t>
  </si>
  <si>
    <t>quintain estates development plc</t>
  </si>
  <si>
    <t>principal tenant</t>
  </si>
  <si>
    <t>CUST-146007983</t>
  </si>
  <si>
    <t>C RETAIL LTD</t>
  </si>
  <si>
    <t>prinicipal tenant</t>
  </si>
  <si>
    <t>CUST-146008592</t>
  </si>
  <si>
    <t>Ocado Retail Ltd</t>
  </si>
  <si>
    <t>UK Commercial Property REIT Ltd.</t>
  </si>
  <si>
    <t>UKCM</t>
  </si>
  <si>
    <t>G9177R101</t>
  </si>
  <si>
    <t>GB00B19Z2J52</t>
  </si>
  <si>
    <t>B19Z2J5</t>
  </si>
  <si>
    <t>UK Commercial Property Trust</t>
  </si>
  <si>
    <t>Ocado Retail</t>
  </si>
  <si>
    <t>Top 10 Tenants</t>
  </si>
  <si>
    <t>CUST-146062680</t>
  </si>
  <si>
    <t>Zest Technology Ltd.</t>
  </si>
  <si>
    <t>Fintel Plc</t>
  </si>
  <si>
    <t>FNTL</t>
  </si>
  <si>
    <t>G8145U105</t>
  </si>
  <si>
    <t>GB00BG1THS43</t>
  </si>
  <si>
    <t>BG1THS4</t>
  </si>
  <si>
    <t>Zest</t>
  </si>
  <si>
    <t>benefits technology</t>
  </si>
  <si>
    <t>CUST-146062911</t>
  </si>
  <si>
    <t>Mermaid Maritime Public Co., Ltd.</t>
  </si>
  <si>
    <t>DU4</t>
  </si>
  <si>
    <t>Y5945Q102</t>
  </si>
  <si>
    <t>TH0955010002</t>
  </si>
  <si>
    <t>B24FFZ4</t>
  </si>
  <si>
    <t>Mermaid</t>
  </si>
  <si>
    <t>International Oil &amp; Gas Companies</t>
  </si>
  <si>
    <t>CUST-146064760</t>
  </si>
  <si>
    <t>Tex ATC Services Limited</t>
  </si>
  <si>
    <t>Tex Group Ltd.</t>
  </si>
  <si>
    <t>TXH</t>
  </si>
  <si>
    <t>G87650100</t>
  </si>
  <si>
    <t>GB0008850470</t>
  </si>
  <si>
    <t>Tex ATC Services</t>
  </si>
  <si>
    <t>radio frequency-blocking glazing</t>
  </si>
  <si>
    <t>air traffic control rooms</t>
  </si>
  <si>
    <t>CUST-146096330</t>
  </si>
  <si>
    <t>Piteco SpA</t>
  </si>
  <si>
    <t>PITE</t>
  </si>
  <si>
    <t>T7S3BW113</t>
  </si>
  <si>
    <t>IT0004997984</t>
  </si>
  <si>
    <t>BYY8P02</t>
  </si>
  <si>
    <t>piteco spa</t>
  </si>
  <si>
    <t>Chemicals &amp; Pharma</t>
  </si>
  <si>
    <t>CUST-146106058</t>
  </si>
  <si>
    <t>BSA Ltd.</t>
  </si>
  <si>
    <t>BSA</t>
  </si>
  <si>
    <t>Q1798M107</t>
  </si>
  <si>
    <t>AU000000BSA3</t>
  </si>
  <si>
    <t>BSA Limited</t>
  </si>
  <si>
    <t>maintain</t>
  </si>
  <si>
    <t>CUST-146159744</t>
  </si>
  <si>
    <t>Actia Group</t>
  </si>
  <si>
    <t>ALATI</t>
  </si>
  <si>
    <t>F0148K102</t>
  </si>
  <si>
    <t>FR0000076655</t>
  </si>
  <si>
    <t>telematics</t>
  </si>
  <si>
    <t>CUST-146174365</t>
  </si>
  <si>
    <t>Amec Minproc Limited</t>
  </si>
  <si>
    <t>GDI Property Group Ltd.</t>
  </si>
  <si>
    <t>GDI</t>
  </si>
  <si>
    <t>Q3R72G104</t>
  </si>
  <si>
    <t>AU000000GDI7</t>
  </si>
  <si>
    <t>BHB0NV9</t>
  </si>
  <si>
    <t>gdi property group</t>
  </si>
  <si>
    <t>AMEC</t>
  </si>
  <si>
    <t>CUST-147958324</t>
  </si>
  <si>
    <t>Identity data intelligence</t>
  </si>
  <si>
    <t>CUST-147959165</t>
  </si>
  <si>
    <t>Identity</t>
  </si>
  <si>
    <t>CUST-147970503</t>
  </si>
  <si>
    <t>Yangtzekiang Garment Ltd.</t>
  </si>
  <si>
    <t>Y97350105</t>
  </si>
  <si>
    <t>HK0294001521</t>
  </si>
  <si>
    <t>Yangtzekiang Garment</t>
  </si>
  <si>
    <t>CUST-148059715</t>
  </si>
  <si>
    <t>NICE Actimize, Inc.</t>
  </si>
  <si>
    <t>Ovum Ltd.</t>
  </si>
  <si>
    <t>NICE Ltd. (Israel)</t>
  </si>
  <si>
    <t>NICE</t>
  </si>
  <si>
    <t>M7494X101</t>
  </si>
  <si>
    <t>IL0002730112</t>
  </si>
  <si>
    <t>Nice Systems</t>
  </si>
  <si>
    <t>Anti-Financial Crime Platform</t>
  </si>
  <si>
    <t>CUST-148079771</t>
  </si>
  <si>
    <t>OpenText</t>
  </si>
  <si>
    <t>Cloud</t>
  </si>
  <si>
    <t>CUST-148100589</t>
  </si>
  <si>
    <t>Amrun Project</t>
  </si>
  <si>
    <t>Metals &amp; Minerals</t>
  </si>
  <si>
    <t>CUST-147758909</t>
  </si>
  <si>
    <t>NIKE, Inc.</t>
  </si>
  <si>
    <t>NKE</t>
  </si>
  <si>
    <t>US6541061031</t>
  </si>
  <si>
    <t>NIKE</t>
  </si>
  <si>
    <t>Footpatrol</t>
  </si>
  <si>
    <t>Nike x sacai LDWaffle</t>
  </si>
  <si>
    <t>Nike x sacai Blazer Mid</t>
  </si>
  <si>
    <t>CUST-147851264</t>
  </si>
  <si>
    <t>Acal BFi UK Limited</t>
  </si>
  <si>
    <t>Teikoku Tsushin Kogyo Co., Ltd.</t>
  </si>
  <si>
    <t>J82700105</t>
  </si>
  <si>
    <t>JP3541600007</t>
  </si>
  <si>
    <t>Teikoku Tsushin Kogyo</t>
  </si>
  <si>
    <t>Product Distributor</t>
  </si>
  <si>
    <t>CUST-147880285</t>
  </si>
  <si>
    <t>WNS (Holdings) Ltd.</t>
  </si>
  <si>
    <t>WNS</t>
  </si>
  <si>
    <t>G98196101</t>
  </si>
  <si>
    <t>JE00BQC4YW14</t>
  </si>
  <si>
    <t>BQC4YW1</t>
  </si>
  <si>
    <t>WNS Limited</t>
  </si>
  <si>
    <t>outsourcing</t>
  </si>
  <si>
    <t>CUST-147881246</t>
  </si>
  <si>
    <t>afterpay touch group</t>
  </si>
  <si>
    <t>online retail solutions</t>
  </si>
  <si>
    <t>CUST-147881600</t>
  </si>
  <si>
    <t>Online retail solutions</t>
  </si>
  <si>
    <t>CUST-147884881</t>
  </si>
  <si>
    <t>CUST-147885049</t>
  </si>
  <si>
    <t>Knighton Foods Ltd.</t>
  </si>
  <si>
    <t>Optibiotix Health Plc</t>
  </si>
  <si>
    <t>OPTI</t>
  </si>
  <si>
    <t>G6771U100</t>
  </si>
  <si>
    <t>GB00BP0RTP38</t>
  </si>
  <si>
    <t>BP0RTP3</t>
  </si>
  <si>
    <t>Optibiotix Health</t>
  </si>
  <si>
    <t>Knighton Foods</t>
  </si>
  <si>
    <t>SlimBiome</t>
  </si>
  <si>
    <t>weight management</t>
  </si>
  <si>
    <t>CUST-147895133</t>
  </si>
  <si>
    <t>biomethane-powered tractor</t>
  </si>
  <si>
    <t>CUST-144638269</t>
  </si>
  <si>
    <t>CUST-144645398</t>
  </si>
  <si>
    <t>CUST-144648080</t>
  </si>
  <si>
    <t>Tenpin Ltd</t>
  </si>
  <si>
    <t>CUST-144667892</t>
  </si>
  <si>
    <t>Large and small organisations</t>
  </si>
  <si>
    <t>CUST-144668275</t>
  </si>
  <si>
    <t>CUST-144683188</t>
  </si>
  <si>
    <t>CUST-144722183</t>
  </si>
  <si>
    <t>CUST-144731731</t>
  </si>
  <si>
    <t>Marie Claire Beauty Ltd.</t>
  </si>
  <si>
    <t>Fabled by Marie Claire</t>
  </si>
  <si>
    <t>CUST-144732218</t>
  </si>
  <si>
    <t>Speciality Stores Limited</t>
  </si>
  <si>
    <t>Fetch</t>
  </si>
  <si>
    <t>CUST-144743083</t>
  </si>
  <si>
    <t>First Ship Lease Trust</t>
  </si>
  <si>
    <t>D8DU</t>
  </si>
  <si>
    <t>Y26511108</t>
  </si>
  <si>
    <t>SG1U66934613</t>
  </si>
  <si>
    <t>B1S9KF0</t>
  </si>
  <si>
    <t>James Fisher</t>
  </si>
  <si>
    <t>lessee</t>
  </si>
  <si>
    <t>CUST-144813807</t>
  </si>
  <si>
    <t>StatPro Group Ltd.</t>
  </si>
  <si>
    <t>SOG</t>
  </si>
  <si>
    <t>G8446K103</t>
  </si>
  <si>
    <t>GB0006300213</t>
  </si>
  <si>
    <t>Statpro</t>
  </si>
  <si>
    <t>portfolio management software</t>
  </si>
  <si>
    <t>CUST-144814397</t>
  </si>
  <si>
    <t>CUST-144830556</t>
  </si>
  <si>
    <t>Nuvei International Group Ltd.</t>
  </si>
  <si>
    <t>SCH</t>
  </si>
  <si>
    <t>G7740U106</t>
  </si>
  <si>
    <t>GG00BYMK4250</t>
  </si>
  <si>
    <t>BYMK425</t>
  </si>
  <si>
    <t>safecharge international group</t>
  </si>
  <si>
    <t>Payment solutions</t>
  </si>
  <si>
    <t>CUST-144836740</t>
  </si>
  <si>
    <t>Gazprom Neft bunkering LLC</t>
  </si>
  <si>
    <t>Saga Cruises Ltd</t>
  </si>
  <si>
    <t>Gazprom Neft PJSC</t>
  </si>
  <si>
    <t>SIBN</t>
  </si>
  <si>
    <t>X7813K101</t>
  </si>
  <si>
    <t>RU0009062467</t>
  </si>
  <si>
    <t>B59L417</t>
  </si>
  <si>
    <t>Gazprom Neft bunkering</t>
  </si>
  <si>
    <t>Saga Cruises</t>
  </si>
  <si>
    <t>Marine fuels</t>
  </si>
  <si>
    <t>CUST-144952418</t>
  </si>
  <si>
    <t>Vista Outdoor, Inc.</t>
  </si>
  <si>
    <t>VSTO</t>
  </si>
  <si>
    <t>US9283771007</t>
  </si>
  <si>
    <t>BVGC697</t>
  </si>
  <si>
    <t>Vista Outdoor</t>
  </si>
  <si>
    <t>International</t>
  </si>
  <si>
    <t>CUST-144976967</t>
  </si>
  <si>
    <t>Guardian News &amp; Media Ltd.</t>
  </si>
  <si>
    <t>Zuora, Inc.</t>
  </si>
  <si>
    <t>ZUO</t>
  </si>
  <si>
    <t>98983V106</t>
  </si>
  <si>
    <t>US98983V1061</t>
  </si>
  <si>
    <t>BFXZB14</t>
  </si>
  <si>
    <t>Zuora</t>
  </si>
  <si>
    <t>Guardian News &amp; Media</t>
  </si>
  <si>
    <t>CUST-144993595</t>
  </si>
  <si>
    <t>Lpa Group Plc</t>
  </si>
  <si>
    <t>LPA</t>
  </si>
  <si>
    <t>G56896106</t>
  </si>
  <si>
    <t>GB0007320806</t>
  </si>
  <si>
    <t>LPA Channel Electric</t>
  </si>
  <si>
    <t>LED lighting</t>
  </si>
  <si>
    <t>electrical connectors/connector systems</t>
  </si>
  <si>
    <t>electrical components</t>
  </si>
  <si>
    <t>LPA Channel Electric Equipment Ltd.</t>
  </si>
  <si>
    <t>CUST-146268330</t>
  </si>
  <si>
    <t>Oxonica Ltd.</t>
  </si>
  <si>
    <t>OXN</t>
  </si>
  <si>
    <t>G68593105</t>
  </si>
  <si>
    <t>GB00B0D09P49</t>
  </si>
  <si>
    <t>B0D09P4</t>
  </si>
  <si>
    <t>Oxonica</t>
  </si>
  <si>
    <t>UV Protection Products</t>
  </si>
  <si>
    <t>License Agreement</t>
  </si>
  <si>
    <t>CUST-146276504</t>
  </si>
  <si>
    <t>WesTrac Holdings Pty Limited</t>
  </si>
  <si>
    <t>SGH Ltd.</t>
  </si>
  <si>
    <t>SGH</t>
  </si>
  <si>
    <t>Q84384124</t>
  </si>
  <si>
    <t>AU0000364754</t>
  </si>
  <si>
    <t>BR858V2</t>
  </si>
  <si>
    <t>WesTrac</t>
  </si>
  <si>
    <t>capital equipment</t>
  </si>
  <si>
    <t>Westrac Pty Ltd.</t>
  </si>
  <si>
    <t>CUST-146284035</t>
  </si>
  <si>
    <t>Europea Microfusioni Aerospaziali SpA</t>
  </si>
  <si>
    <t>EMA</t>
  </si>
  <si>
    <t>PH20 probe head</t>
  </si>
  <si>
    <t>MODUS software</t>
  </si>
  <si>
    <t>CUST-146301366</t>
  </si>
  <si>
    <t>MacDonald Hotels Ltd.</t>
  </si>
  <si>
    <t>C&amp;C Group Plc</t>
  </si>
  <si>
    <t>CCR</t>
  </si>
  <si>
    <t>G1826G107</t>
  </si>
  <si>
    <t>IE00B010DT83</t>
  </si>
  <si>
    <t>B010DT8</t>
  </si>
  <si>
    <t>C&amp;C Group</t>
  </si>
  <si>
    <t>CUST-146302459</t>
  </si>
  <si>
    <t>CUST-146310838</t>
  </si>
  <si>
    <t>CUST-146314093</t>
  </si>
  <si>
    <t>CUST-146369780</t>
  </si>
  <si>
    <t>e-fulfilment market</t>
  </si>
  <si>
    <t>PrettyLittleThing.com Ltd</t>
  </si>
  <si>
    <t>CUST-146460580</t>
  </si>
  <si>
    <t>Twin Disc, Inc.</t>
  </si>
  <si>
    <t>TWIN</t>
  </si>
  <si>
    <t>US9014761012</t>
  </si>
  <si>
    <t>Twin Disc</t>
  </si>
  <si>
    <t>MTU</t>
  </si>
  <si>
    <t>pleasure craft</t>
  </si>
  <si>
    <t>patrol craft</t>
  </si>
  <si>
    <t>CUST-146469793</t>
  </si>
  <si>
    <t>Oman Telecommunications Co.</t>
  </si>
  <si>
    <t>OTEL</t>
  </si>
  <si>
    <t>M7524Z100</t>
  </si>
  <si>
    <t>OM0000003026</t>
  </si>
  <si>
    <t>B0MSYM1</t>
  </si>
  <si>
    <t>Omantel</t>
  </si>
  <si>
    <t>Wood Group â€“ CCC Limited</t>
  </si>
  <si>
    <t>leased line</t>
  </si>
  <si>
    <t>CUST-146528374</t>
  </si>
  <si>
    <t>Trakm8 Holdings Plc</t>
  </si>
  <si>
    <t>TRAK</t>
  </si>
  <si>
    <t>G90103105</t>
  </si>
  <si>
    <t>GB00B0P1RP10</t>
  </si>
  <si>
    <t>B0P1RP1</t>
  </si>
  <si>
    <t>Trakm8 Holdings</t>
  </si>
  <si>
    <t>telematics solutions</t>
  </si>
  <si>
    <t>CUST-148290177</t>
  </si>
  <si>
    <t>LiveHire Ltd.</t>
  </si>
  <si>
    <t>LVH</t>
  </si>
  <si>
    <t>Q55816104</t>
  </si>
  <si>
    <t>AU000000LVH1</t>
  </si>
  <si>
    <t>BZBHZ76</t>
  </si>
  <si>
    <t>livehire</t>
  </si>
  <si>
    <t>GB00BKRC5K31</t>
  </si>
  <si>
    <t>CUST-148310140</t>
  </si>
  <si>
    <t>Polypipe Ltd.</t>
  </si>
  <si>
    <t>Veolia Environnement SA</t>
  </si>
  <si>
    <t>VIE</t>
  </si>
  <si>
    <t>F9686M107</t>
  </si>
  <si>
    <t>FR0000124141</t>
  </si>
  <si>
    <t>Genuit Group Plc</t>
  </si>
  <si>
    <t>GEN</t>
  </si>
  <si>
    <t>G7179X100</t>
  </si>
  <si>
    <t>BKRC5K3</t>
  </si>
  <si>
    <t>Veolia</t>
  </si>
  <si>
    <t>Polypipe</t>
  </si>
  <si>
    <t>recycled plastics</t>
  </si>
  <si>
    <t>CUST-148313242</t>
  </si>
  <si>
    <t>IMImobile Ltd.</t>
  </si>
  <si>
    <t>IMO</t>
  </si>
  <si>
    <t>G4968X102</t>
  </si>
  <si>
    <t>GB00BLBP4Y22</t>
  </si>
  <si>
    <t>BLBP4Y2</t>
  </si>
  <si>
    <t>imimobile plc</t>
  </si>
  <si>
    <t>communication software</t>
  </si>
  <si>
    <t>GB00B1FH8J72</t>
  </si>
  <si>
    <t>CUST-148315409</t>
  </si>
  <si>
    <t>Severn Trent Plc</t>
  </si>
  <si>
    <t>SVT</t>
  </si>
  <si>
    <t>G8056D159</t>
  </si>
  <si>
    <t>B1FH8J7</t>
  </si>
  <si>
    <t>Severn</t>
  </si>
  <si>
    <t>CPaaS Solutions</t>
  </si>
  <si>
    <t>CUST-148336176</t>
  </si>
  <si>
    <t>Kimball International, Inc.</t>
  </si>
  <si>
    <t>KBAL</t>
  </si>
  <si>
    <t>US4942741038</t>
  </si>
  <si>
    <t>Kimball</t>
  </si>
  <si>
    <t>Hotel Indigo</t>
  </si>
  <si>
    <t>CUST-148352813</t>
  </si>
  <si>
    <t>Virgin Money Holdings UK PLC</t>
  </si>
  <si>
    <t>Virgin Money Holdings UK</t>
  </si>
  <si>
    <t>CUST-148389106</t>
  </si>
  <si>
    <t>Gatwick Airport Ltd.</t>
  </si>
  <si>
    <t>FDS056SV0</t>
  </si>
  <si>
    <t>gatwick airport</t>
  </si>
  <si>
    <t>Short-Haul</t>
  </si>
  <si>
    <t>Terminals</t>
  </si>
  <si>
    <t>CUST-148446829</t>
  </si>
  <si>
    <t>brand campaigns</t>
  </si>
  <si>
    <t>CUST-148450411</t>
  </si>
  <si>
    <t>IRN-BRU</t>
  </si>
  <si>
    <t>CUST-148451568</t>
  </si>
  <si>
    <t>CUST-148452148</t>
  </si>
  <si>
    <t>CUST-148476918</t>
  </si>
  <si>
    <t>Town Centre Securities Plc</t>
  </si>
  <si>
    <t>TOWN</t>
  </si>
  <si>
    <t>G89680113</t>
  </si>
  <si>
    <t>GB0003062816</t>
  </si>
  <si>
    <t>Town Centre Securities</t>
  </si>
  <si>
    <t>CUST-148477064</t>
  </si>
  <si>
    <t>top 15 tenants</t>
  </si>
  <si>
    <t>CUST-147903720</t>
  </si>
  <si>
    <t>Thruvision Group Plc</t>
  </si>
  <si>
    <t>THRU</t>
  </si>
  <si>
    <t>G8876V124</t>
  </si>
  <si>
    <t>GB00B627R876</t>
  </si>
  <si>
    <t>B627R87</t>
  </si>
  <si>
    <t>Thruvision Group</t>
  </si>
  <si>
    <t>walk-through security technology</t>
  </si>
  <si>
    <t>CUST-147904261</t>
  </si>
  <si>
    <t>Surveillance solutions</t>
  </si>
  <si>
    <t>CUST-147905411</t>
  </si>
  <si>
    <t>Infibeam Avenues Ltd.</t>
  </si>
  <si>
    <t>Y408DZ130</t>
  </si>
  <si>
    <t>INE483S01020</t>
  </si>
  <si>
    <t>BF07072</t>
  </si>
  <si>
    <t>infibeam</t>
  </si>
  <si>
    <t>CUST-147905476</t>
  </si>
  <si>
    <t>Crowne Plaza</t>
  </si>
  <si>
    <t>CUST-150009084</t>
  </si>
  <si>
    <t>Mead Johnson Nutrition (Philippines), Inc.</t>
  </si>
  <si>
    <t>GMA Network, Inc.</t>
  </si>
  <si>
    <t>GMA7</t>
  </si>
  <si>
    <t>Y2728W109</t>
  </si>
  <si>
    <t>PHY2728W1090</t>
  </si>
  <si>
    <t>B236KT7</t>
  </si>
  <si>
    <t>GMA Network</t>
  </si>
  <si>
    <t>Mead Johnson Nutrition (Philippines)</t>
  </si>
  <si>
    <t>CUST-150010180</t>
  </si>
  <si>
    <t>Greencore Group Plc</t>
  </si>
  <si>
    <t>GNC</t>
  </si>
  <si>
    <t>G40866124</t>
  </si>
  <si>
    <t>IE0003864109</t>
  </si>
  <si>
    <t>Greencore Group</t>
  </si>
  <si>
    <t>CUST-150011684</t>
  </si>
  <si>
    <t>Marks &amp; Spencer Plc</t>
  </si>
  <si>
    <t>Kri-Kri Milk Industry SA</t>
  </si>
  <si>
    <t>KRI</t>
  </si>
  <si>
    <t>X45701129</t>
  </si>
  <si>
    <t>GRS469003024</t>
  </si>
  <si>
    <t>BCZQM00</t>
  </si>
  <si>
    <t>Kri Kri</t>
  </si>
  <si>
    <t>CUST-143557349</t>
  </si>
  <si>
    <t>CUST-143558724</t>
  </si>
  <si>
    <t>CUST-143565431</t>
  </si>
  <si>
    <t>Dounreay Site Restoration Ltd.</t>
  </si>
  <si>
    <t>decommissioning solutions</t>
  </si>
  <si>
    <t>CUST-143595557</t>
  </si>
  <si>
    <t>Magnox</t>
  </si>
  <si>
    <t>Retrieve</t>
  </si>
  <si>
    <t>process</t>
  </si>
  <si>
    <t>dispose</t>
  </si>
  <si>
    <t>radioactive waste</t>
  </si>
  <si>
    <t>nuclear power station</t>
  </si>
  <si>
    <t>CUST-143638297</t>
  </si>
  <si>
    <t>Archer Ltd.</t>
  </si>
  <si>
    <t>ARCH</t>
  </si>
  <si>
    <t>G0451H208</t>
  </si>
  <si>
    <t>BMG0451H2087</t>
  </si>
  <si>
    <t>BP2CP69</t>
  </si>
  <si>
    <t>Archer</t>
  </si>
  <si>
    <t>platform drilling</t>
  </si>
  <si>
    <t>CUST-145402336</t>
  </si>
  <si>
    <t>CUST-145402677</t>
  </si>
  <si>
    <t>GB00B1N7Z094</t>
  </si>
  <si>
    <t>CUST-145487611</t>
  </si>
  <si>
    <t>Safestore Holdings Plc</t>
  </si>
  <si>
    <t>SAFE</t>
  </si>
  <si>
    <t>G77733106</t>
  </si>
  <si>
    <t>B1N7Z09</t>
  </si>
  <si>
    <t>Pennon Group</t>
  </si>
  <si>
    <t>Safestore</t>
  </si>
  <si>
    <t>self-storage provider</t>
  </si>
  <si>
    <t>waste management contract</t>
  </si>
  <si>
    <t>CUST-145488488</t>
  </si>
  <si>
    <t>Unite Students</t>
  </si>
  <si>
    <t>national contracts</t>
  </si>
  <si>
    <t>CUST-145488526</t>
  </si>
  <si>
    <t>CUST-145499629</t>
  </si>
  <si>
    <t>Safety Culture</t>
  </si>
  <si>
    <t>CUST-145505923</t>
  </si>
  <si>
    <t>Case Construction Equipment Inc</t>
  </si>
  <si>
    <t>Cummins India Ltd.</t>
  </si>
  <si>
    <t>Y4807D150</t>
  </si>
  <si>
    <t>INE298A01020</t>
  </si>
  <si>
    <t>Cummins India</t>
  </si>
  <si>
    <t>Case Construction Equipment</t>
  </si>
  <si>
    <t>CUST-145518026</t>
  </si>
  <si>
    <t>Infotel SA</t>
  </si>
  <si>
    <t>F5188E106</t>
  </si>
  <si>
    <t>FR0000071797</t>
  </si>
  <si>
    <t>Infotel</t>
  </si>
  <si>
    <t>CUST-145556809</t>
  </si>
  <si>
    <t>Morgan Sindall Infrastructure</t>
  </si>
  <si>
    <t>Nexans SA</t>
  </si>
  <si>
    <t>NEX</t>
  </si>
  <si>
    <t>F65277109</t>
  </si>
  <si>
    <t>FR0000044448</t>
  </si>
  <si>
    <t>Nexans</t>
  </si>
  <si>
    <t>high voltage underground cables</t>
  </si>
  <si>
    <t>CUST-145557992</t>
  </si>
  <si>
    <t>Cables</t>
  </si>
  <si>
    <t>CUST-145573881</t>
  </si>
  <si>
    <t>Digital Gurus Recruitment Ltd</t>
  </si>
  <si>
    <t>The ReThink Group Ltd.</t>
  </si>
  <si>
    <t>RTG.XX1</t>
  </si>
  <si>
    <t>G7524X102</t>
  </si>
  <si>
    <t>GB00B39QB067</t>
  </si>
  <si>
    <t>B39QB06</t>
  </si>
  <si>
    <t>Digital Gurus Recruitment</t>
  </si>
  <si>
    <t>recruit</t>
  </si>
  <si>
    <t>CUST-145574653</t>
  </si>
  <si>
    <t>CUST-145590047</t>
  </si>
  <si>
    <t>Stobart Rail &amp; Civils</t>
  </si>
  <si>
    <t>Railway Lineside</t>
  </si>
  <si>
    <t>CUST-145609547</t>
  </si>
  <si>
    <t>Premier Oil Natuna Sea B.V.</t>
  </si>
  <si>
    <t>PT Logindo Samudramakmur Tbk</t>
  </si>
  <si>
    <t>LEAD</t>
  </si>
  <si>
    <t>Y712EC101</t>
  </si>
  <si>
    <t>ID1000134000</t>
  </si>
  <si>
    <t>BXRK3P9</t>
  </si>
  <si>
    <t>pt logindo samudramakmur tbk</t>
  </si>
  <si>
    <t>Premier Oil Natuna Sea</t>
  </si>
  <si>
    <t>Charter</t>
  </si>
  <si>
    <t>Vessel</t>
  </si>
  <si>
    <t>CUST-145634217</t>
  </si>
  <si>
    <t>Premier Oil Natuna SEA BV</t>
  </si>
  <si>
    <t>PT Ratu Prabu Energi Tbk</t>
  </si>
  <si>
    <t>ARTI</t>
  </si>
  <si>
    <t>Y7124Q101</t>
  </si>
  <si>
    <t>ID1000094808</t>
  </si>
  <si>
    <t>Ratu Prabu Energi</t>
  </si>
  <si>
    <t>Premier Oil Natuna SEA</t>
  </si>
  <si>
    <t>Tubular Service Division</t>
  </si>
  <si>
    <t>Inspection</t>
  </si>
  <si>
    <t>maintenance services</t>
  </si>
  <si>
    <t>Tubing and Casing</t>
  </si>
  <si>
    <t>CUST-145635177</t>
  </si>
  <si>
    <t>ABL Group ASA</t>
  </si>
  <si>
    <t>ABL</t>
  </si>
  <si>
    <t>R0255T166</t>
  </si>
  <si>
    <t>NO0010715394</t>
  </si>
  <si>
    <t>BPY3YK7</t>
  </si>
  <si>
    <t>AqualisBraemar</t>
  </si>
  <si>
    <t>Offshore Oil &amp; Gas</t>
  </si>
  <si>
    <t>CUST-145637824</t>
  </si>
  <si>
    <t>offshore contractors</t>
  </si>
  <si>
    <t>CUST-145649689</t>
  </si>
  <si>
    <t>Amec Foster Wheeler, USA Corp</t>
  </si>
  <si>
    <t>ISGEC Heavy Engineering Ltd.</t>
  </si>
  <si>
    <t>Y4R7CG102</t>
  </si>
  <si>
    <t>INE858B01029</t>
  </si>
  <si>
    <t>BJXFHW5</t>
  </si>
  <si>
    <t>ISGEC Heavy Engineering</t>
  </si>
  <si>
    <t>Amec Foster Wheeler, USA</t>
  </si>
  <si>
    <t>process equipment</t>
  </si>
  <si>
    <t>reactors</t>
  </si>
  <si>
    <t>columns and towers</t>
  </si>
  <si>
    <t>high pressure vessels</t>
  </si>
  <si>
    <t>shell and tube heat exchangers</t>
  </si>
  <si>
    <t>boiler drums and pressure parts</t>
  </si>
  <si>
    <t>power plant equipment</t>
  </si>
  <si>
    <t>CUST-145653278</t>
  </si>
  <si>
    <t>beazley plc</t>
  </si>
  <si>
    <t>underwriters</t>
  </si>
  <si>
    <t>financial institutions</t>
  </si>
  <si>
    <t>CUST-146882388</t>
  </si>
  <si>
    <t>Rolls-Royce PLC</t>
  </si>
  <si>
    <t>Hindustan Aeronautics Ltd.</t>
  </si>
  <si>
    <t>Y3199R124</t>
  </si>
  <si>
    <t>INE066F01020</t>
  </si>
  <si>
    <t>BR56KD4</t>
  </si>
  <si>
    <t>HAL</t>
  </si>
  <si>
    <t>Rolls Royce</t>
  </si>
  <si>
    <t>EXPORTS</t>
  </si>
  <si>
    <t>CUST-146911249</t>
  </si>
  <si>
    <t>FireAngel Safety Technology Group Plc</t>
  </si>
  <si>
    <t>FA</t>
  </si>
  <si>
    <t>G3522J146</t>
  </si>
  <si>
    <t>GB0030508757</t>
  </si>
  <si>
    <t>sprue aegis plc</t>
  </si>
  <si>
    <t>UK Retail</t>
  </si>
  <si>
    <t>FireAngel Pro Connected B2C platform</t>
  </si>
  <si>
    <t>CUST-146911288</t>
  </si>
  <si>
    <t>Toolstation Ltd.</t>
  </si>
  <si>
    <t>retail business</t>
  </si>
  <si>
    <t>CUST-147027420</t>
  </si>
  <si>
    <t>MediaZest Plc</t>
  </si>
  <si>
    <t>MDZ</t>
  </si>
  <si>
    <t>G5957R105</t>
  </si>
  <si>
    <t>GB00B064NT52</t>
  </si>
  <si>
    <t>B064NT5</t>
  </si>
  <si>
    <t>Mediazest</t>
  </si>
  <si>
    <t>digital signage solutions</t>
  </si>
  <si>
    <t>CUST-148946414</t>
  </si>
  <si>
    <t>Dogness (International) Corp.</t>
  </si>
  <si>
    <t>DOGZ</t>
  </si>
  <si>
    <t>G2788T111</t>
  </si>
  <si>
    <t>VGG2788T1113</t>
  </si>
  <si>
    <t>BQHN100</t>
  </si>
  <si>
    <t>dogness international corp</t>
  </si>
  <si>
    <t>CUST-148966282</t>
  </si>
  <si>
    <t>Hydrix Ltd.</t>
  </si>
  <si>
    <t>HYD</t>
  </si>
  <si>
    <t>Q4802J102</t>
  </si>
  <si>
    <t>AU0000028979</t>
  </si>
  <si>
    <t>BGWPQ73</t>
  </si>
  <si>
    <t>Panorama</t>
  </si>
  <si>
    <t>Portable EM Blocking Device</t>
  </si>
  <si>
    <t>CUST-149013108</t>
  </si>
  <si>
    <t>Mead Johnson Nutrition Co.</t>
  </si>
  <si>
    <t>Servcorp Ltd.</t>
  </si>
  <si>
    <t>SRV</t>
  </si>
  <si>
    <t>Q8461P101</t>
  </si>
  <si>
    <t>AU000000SRV5</t>
  </si>
  <si>
    <t>Servcorp</t>
  </si>
  <si>
    <t>River Point</t>
  </si>
  <si>
    <t>CUST-149022062</t>
  </si>
  <si>
    <t>GKN Driveline Mexico (UK) Limited</t>
  </si>
  <si>
    <t>Jiangsu LiXing General Steel Ball Co., Ltd.</t>
  </si>
  <si>
    <t>Y444KG105</t>
  </si>
  <si>
    <t>CNE100001YJ4</t>
  </si>
  <si>
    <t>BVV7ZR8</t>
  </si>
  <si>
    <t>jiangsu lixing general steel ball</t>
  </si>
  <si>
    <t>Gkn Driveline Mexico (UK)</t>
  </si>
  <si>
    <t>steel balls</t>
  </si>
  <si>
    <t>CUST-149022751</t>
  </si>
  <si>
    <t>GKN Driveline International GmbH</t>
  </si>
  <si>
    <t>GKN Driveline International</t>
  </si>
  <si>
    <t>Shanghai GKN HUAYU Driveline Systems Co., Ltd.</t>
  </si>
  <si>
    <t>CUST-149023152</t>
  </si>
  <si>
    <t>GKN China Holding Co., Ltd.</t>
  </si>
  <si>
    <t>GKN China</t>
  </si>
  <si>
    <t>CUST-149029089</t>
  </si>
  <si>
    <t>Beijing UniStrong Science &amp; Technology Co., Ltd.</t>
  </si>
  <si>
    <t>Y07762100</t>
  </si>
  <si>
    <t>CNE100000MY0</t>
  </si>
  <si>
    <t>B4QFBK3</t>
  </si>
  <si>
    <t>Beijing Unistrong Science &amp; Technology</t>
  </si>
  <si>
    <t>navigation equipment</t>
  </si>
  <si>
    <t>CUST-149036012</t>
  </si>
  <si>
    <t>STRAX AB</t>
  </si>
  <si>
    <t>STRAX</t>
  </si>
  <si>
    <t>W9187Y130</t>
  </si>
  <si>
    <t>SE0012040459</t>
  </si>
  <si>
    <t>BJ11BY5</t>
  </si>
  <si>
    <t>Strax</t>
  </si>
  <si>
    <t>Mobile Phone Accessories</t>
  </si>
  <si>
    <t>CUST-149069093</t>
  </si>
  <si>
    <t>CUST-149069198</t>
  </si>
  <si>
    <t>CUST-149070974</t>
  </si>
  <si>
    <t>MQ International AB</t>
  </si>
  <si>
    <t>MULQ</t>
  </si>
  <si>
    <t>W56731156</t>
  </si>
  <si>
    <t>SE0000353898</t>
  </si>
  <si>
    <t>multiq international ab</t>
  </si>
  <si>
    <t>digital signage</t>
  </si>
  <si>
    <t>CUST-149077446</t>
  </si>
  <si>
    <t>CUST-150023126</t>
  </si>
  <si>
    <t>Calian Group Ltd.</t>
  </si>
  <si>
    <t>CGY</t>
  </si>
  <si>
    <t>12989J108</t>
  </si>
  <si>
    <t>CA12989J1084</t>
  </si>
  <si>
    <t>BZ7P767</t>
  </si>
  <si>
    <t>Calian</t>
  </si>
  <si>
    <t>nuclear services</t>
  </si>
  <si>
    <t>CUST-150074822</t>
  </si>
  <si>
    <t>Gentrack Group Ltd.</t>
  </si>
  <si>
    <t>GTK</t>
  </si>
  <si>
    <t>Q3980B121</t>
  </si>
  <si>
    <t>NZGTKE0002S9</t>
  </si>
  <si>
    <t>BN65GC3</t>
  </si>
  <si>
    <t>gentrack group</t>
  </si>
  <si>
    <t>utility solutions</t>
  </si>
  <si>
    <t>CUST-150089508</t>
  </si>
  <si>
    <t>Pochteca Materias Primas SA de CV</t>
  </si>
  <si>
    <t>GKN Driveline Caleya SA de CV</t>
  </si>
  <si>
    <t>Grupo Pochteca SAB de CV</t>
  </si>
  <si>
    <t>POCHTECB</t>
  </si>
  <si>
    <t>P4983R106</t>
  </si>
  <si>
    <t>MX01PO020005</t>
  </si>
  <si>
    <t>B16T8T2</t>
  </si>
  <si>
    <t>Pochteca Materias Primas</t>
  </si>
  <si>
    <t>GKN Driveline Caleya</t>
  </si>
  <si>
    <t>Lubricant and greases</t>
  </si>
  <si>
    <t>CUST-150109138</t>
  </si>
  <si>
    <t>Mastek Ltd.</t>
  </si>
  <si>
    <t>Y5897C143</t>
  </si>
  <si>
    <t>INE759A01021</t>
  </si>
  <si>
    <t>Mastek</t>
  </si>
  <si>
    <t>International Personal Finance</t>
  </si>
  <si>
    <t>IT solutions</t>
  </si>
  <si>
    <t>CUST-150122862</t>
  </si>
  <si>
    <t>British American Tobacco (PNG) Ltd</t>
  </si>
  <si>
    <t>CUST-150123200</t>
  </si>
  <si>
    <t>British American Tobacco Korea Manufacturing Ltd</t>
  </si>
  <si>
    <t>British American Tobacco Korea Manufacturing</t>
  </si>
  <si>
    <t>CUST-150123242</t>
  </si>
  <si>
    <t>British American Tobacco Singapore PTE LTD</t>
  </si>
  <si>
    <t>British American Tobacco Singapore</t>
  </si>
  <si>
    <t>CUST-150124832</t>
  </si>
  <si>
    <t>Solomon Island Tobacco Co</t>
  </si>
  <si>
    <t>CUST-150124902</t>
  </si>
  <si>
    <t>British American Tobacco Global Travel Retail</t>
  </si>
  <si>
    <t>cigarettes</t>
  </si>
  <si>
    <t>GB00BYSXWW41</t>
  </si>
  <si>
    <t>CUST-150133564</t>
  </si>
  <si>
    <t>Earpro SE</t>
  </si>
  <si>
    <t>Shenzhen Absen Optoelectronic Co., Ltd.</t>
  </si>
  <si>
    <t>Y7748Q107</t>
  </si>
  <si>
    <t>CNE100001XL2</t>
  </si>
  <si>
    <t>BP82B76</t>
  </si>
  <si>
    <t>Midwich Group Plc</t>
  </si>
  <si>
    <t>MIDW</t>
  </si>
  <si>
    <t>G6113M105</t>
  </si>
  <si>
    <t>BYSXWW4</t>
  </si>
  <si>
    <t>Shenzhen Absen Optoelectronic</t>
  </si>
  <si>
    <t>Earpro</t>
  </si>
  <si>
    <t>LED displays</t>
  </si>
  <si>
    <t>CUST-150136052</t>
  </si>
  <si>
    <t>ETS-Lindgren Inc.</t>
  </si>
  <si>
    <t>ESCO Technologies, Inc.</t>
  </si>
  <si>
    <t>ESE</t>
  </si>
  <si>
    <t>US2963151046</t>
  </si>
  <si>
    <t>ETS-Lindgren</t>
  </si>
  <si>
    <t>RF Shielding</t>
  </si>
  <si>
    <t>Test</t>
  </si>
  <si>
    <t>CUST-150138811</t>
  </si>
  <si>
    <t>PSCo Group Ltd.</t>
  </si>
  <si>
    <t>PSCo</t>
  </si>
  <si>
    <t>LED display</t>
  </si>
  <si>
    <t>CUST-150170360</t>
  </si>
  <si>
    <t>Iveco S.p.A</t>
  </si>
  <si>
    <t>CIMC Vehicles (Group) Co., Ltd.</t>
  </si>
  <si>
    <t>Y163E0111</t>
  </si>
  <si>
    <t>CNE100004M35</t>
  </si>
  <si>
    <t>BNW1L19</t>
  </si>
  <si>
    <t>cimc vehicle group</t>
  </si>
  <si>
    <t>SAIC-Iveco Hongyan Commercial Vehicle Co., Ltd.</t>
  </si>
  <si>
    <t>CUST-150176493</t>
  </si>
  <si>
    <t>MPEC Technology Ltd</t>
  </si>
  <si>
    <t>MPEC Technology</t>
  </si>
  <si>
    <t>CUST-150176575</t>
  </si>
  <si>
    <t>OnTrac Ltd</t>
  </si>
  <si>
    <t>QTS Group Ltd.</t>
  </si>
  <si>
    <t>OnTrac</t>
  </si>
  <si>
    <t>QTS</t>
  </si>
  <si>
    <t>digital railway</t>
  </si>
  <si>
    <t>CUST-150176631</t>
  </si>
  <si>
    <t>CUST-150176687</t>
  </si>
  <si>
    <t>CUST-150196262</t>
  </si>
  <si>
    <t>Yotta Ltd</t>
  </si>
  <si>
    <t>Oxford Metrics Plc</t>
  </si>
  <si>
    <t>OMG</t>
  </si>
  <si>
    <t>G6748U100</t>
  </si>
  <si>
    <t>GB0030312788</t>
  </si>
  <si>
    <t>Yotta</t>
  </si>
  <si>
    <t>Accounts Function</t>
  </si>
  <si>
    <t>CUST-150228283</t>
  </si>
  <si>
    <t>B&amp;Q Limited</t>
  </si>
  <si>
    <t>Ultimate Products Plc</t>
  </si>
  <si>
    <t>ULTP</t>
  </si>
  <si>
    <t>G929ZL108</t>
  </si>
  <si>
    <t>GB00BYX7MG58</t>
  </si>
  <si>
    <t>BYX7MG5</t>
  </si>
  <si>
    <t>up global sourcing holdings plc</t>
  </si>
  <si>
    <t>B&amp;Q L</t>
  </si>
  <si>
    <t>Beldray</t>
  </si>
  <si>
    <t>CUST-150230368</t>
  </si>
  <si>
    <t>intempo</t>
  </si>
  <si>
    <t>Salter</t>
  </si>
  <si>
    <t>CUST-153717356</t>
  </si>
  <si>
    <t>The Boeing Co.</t>
  </si>
  <si>
    <t>BA</t>
  </si>
  <si>
    <t>US0970231058</t>
  </si>
  <si>
    <t>Boeing</t>
  </si>
  <si>
    <t>Next-Generation 737</t>
  </si>
  <si>
    <t>CUST-148103408</t>
  </si>
  <si>
    <t>Queensland Alumina Ltd.</t>
  </si>
  <si>
    <t>Refractory replacement &amp; mechanical upgrades</t>
  </si>
  <si>
    <t>GB00B1ZBKY84</t>
  </si>
  <si>
    <t>CUST-148107575</t>
  </si>
  <si>
    <t>Mony Group Plc</t>
  </si>
  <si>
    <t>MONY</t>
  </si>
  <si>
    <t>G6258H101</t>
  </si>
  <si>
    <t>B1ZBKY8</t>
  </si>
  <si>
    <t>Moneysupermarket.com</t>
  </si>
  <si>
    <t>GB00B06QFB75</t>
  </si>
  <si>
    <t>CUST-148108024</t>
  </si>
  <si>
    <t>IG Group Holdings plc</t>
  </si>
  <si>
    <t>IGG</t>
  </si>
  <si>
    <t>G4753Q106</t>
  </si>
  <si>
    <t>B06QFB7</t>
  </si>
  <si>
    <t>IG Group</t>
  </si>
  <si>
    <t>CUST-148113850</t>
  </si>
  <si>
    <t>BCC Holding Amstelveen BV</t>
  </si>
  <si>
    <t>Seagate Technology ULC</t>
  </si>
  <si>
    <t>Seagate</t>
  </si>
  <si>
    <t>storage solutions</t>
  </si>
  <si>
    <t>CUST-148123213</t>
  </si>
  <si>
    <t>Shenzhen Jinjia Group Co., Ltd.</t>
  </si>
  <si>
    <t>Y7743D101</t>
  </si>
  <si>
    <t>CNE1000008B1</t>
  </si>
  <si>
    <t>B298V83</t>
  </si>
  <si>
    <t>Shenzhen Jinjia Color</t>
  </si>
  <si>
    <t>new tobacco</t>
  </si>
  <si>
    <t>packaged for tobacco</t>
  </si>
  <si>
    <t>CUST-148124546</t>
  </si>
  <si>
    <t>R.J Reynolds Tobacco</t>
  </si>
  <si>
    <t>new tobacco and packaged for tobacco</t>
  </si>
  <si>
    <t>GB00BFZNLB60</t>
  </si>
  <si>
    <t>CUST-148130879</t>
  </si>
  <si>
    <t>GBST Holdings Ltd.</t>
  </si>
  <si>
    <t>GBT</t>
  </si>
  <si>
    <t>Q3972E109</t>
  </si>
  <si>
    <t>AU000000GBT8</t>
  </si>
  <si>
    <t>B08XJF8</t>
  </si>
  <si>
    <t>AJ Bell Plc</t>
  </si>
  <si>
    <t>AJB</t>
  </si>
  <si>
    <t>G01457103</t>
  </si>
  <si>
    <t>BFZNLB6</t>
  </si>
  <si>
    <t>GBST</t>
  </si>
  <si>
    <t>aj bell plc</t>
  </si>
  <si>
    <t>Financial software</t>
  </si>
  <si>
    <t>CUST-148131474</t>
  </si>
  <si>
    <t>CUST-148136867</t>
  </si>
  <si>
    <t>L3 Technologies, Inc.</t>
  </si>
  <si>
    <t>LLL.XX1</t>
  </si>
  <si>
    <t>US5024131071</t>
  </si>
  <si>
    <t>BYZGYC0</t>
  </si>
  <si>
    <t>l3 communications corp</t>
  </si>
  <si>
    <t>Reality Seven Full Flight Simulator</t>
  </si>
  <si>
    <t>CUST-148151481</t>
  </si>
  <si>
    <t>Absolute Software Corp.</t>
  </si>
  <si>
    <t>ABST</t>
  </si>
  <si>
    <t>00386B109</t>
  </si>
  <si>
    <t>CA00386B1094</t>
  </si>
  <si>
    <t>Absolute Software</t>
  </si>
  <si>
    <t>Persistence</t>
  </si>
  <si>
    <t>CUST-148169629</t>
  </si>
  <si>
    <t>Shandong Linglong Tyre Co., Ltd.</t>
  </si>
  <si>
    <t>Y76796104</t>
  </si>
  <si>
    <t>CNE100002GM3</t>
  </si>
  <si>
    <t>BYQ83C8</t>
  </si>
  <si>
    <t>shandong linglong tyre</t>
  </si>
  <si>
    <t>SAIC Iveco Hongyan Commercial Vehicle Co., Ltd.</t>
  </si>
  <si>
    <t>CUST-148267867</t>
  </si>
  <si>
    <t>Fokker Technologies</t>
  </si>
  <si>
    <t>Fokker Aerospace</t>
  </si>
  <si>
    <t>sub-assemblers</t>
  </si>
  <si>
    <t>Fokker Aerospace BV</t>
  </si>
  <si>
    <t>CUST-148268140</t>
  </si>
  <si>
    <t>GKN plc</t>
  </si>
  <si>
    <t>engine manufacturers</t>
  </si>
  <si>
    <t>GKN Limited</t>
  </si>
  <si>
    <t>CUST-148275920</t>
  </si>
  <si>
    <t>Zhejiang Wanliyang Co., Ltd.</t>
  </si>
  <si>
    <t>Y98945101</t>
  </si>
  <si>
    <t>CNE100000QB9</t>
  </si>
  <si>
    <t>B57LCQ0</t>
  </si>
  <si>
    <t>Zhejiang Wanliyang Transmission</t>
  </si>
  <si>
    <t>SAIC Iveco Hongyan Commercial Vehicle Co., Ltd</t>
  </si>
  <si>
    <t>Commercial Vehicle Transmission</t>
  </si>
  <si>
    <t>CUST-148280012</t>
  </si>
  <si>
    <t>CUST-149669609</t>
  </si>
  <si>
    <t>Vardhman Textiles Ltd.</t>
  </si>
  <si>
    <t>Y93497116</t>
  </si>
  <si>
    <t>INE825A01020</t>
  </si>
  <si>
    <t>BMFCZG5</t>
  </si>
  <si>
    <t>vardhman textiles</t>
  </si>
  <si>
    <t>Fabrics</t>
  </si>
  <si>
    <t>GB00BZB2KR63</t>
  </si>
  <si>
    <t>CUST-149706913</t>
  </si>
  <si>
    <t>Miton Group Plc</t>
  </si>
  <si>
    <t>Premier Miton Group Plc</t>
  </si>
  <si>
    <t>PMI</t>
  </si>
  <si>
    <t>G7220Z104</t>
  </si>
  <si>
    <t>BZB2KR6</t>
  </si>
  <si>
    <t>Miton Group</t>
  </si>
  <si>
    <t>CUST-149755134</t>
  </si>
  <si>
    <t>Aerostar SA</t>
  </si>
  <si>
    <t>ARS</t>
  </si>
  <si>
    <t>X0009E104</t>
  </si>
  <si>
    <t>ROAEROACNOR5</t>
  </si>
  <si>
    <t>Aerostar</t>
  </si>
  <si>
    <t>Aerostructures</t>
  </si>
  <si>
    <t>Components</t>
  </si>
  <si>
    <t>Assemblies Manufacturing</t>
  </si>
  <si>
    <t>CUST-149786331</t>
  </si>
  <si>
    <t>Byotrol Plc</t>
  </si>
  <si>
    <t>BYOT</t>
  </si>
  <si>
    <t>G1824U108</t>
  </si>
  <si>
    <t>GB00B0999995</t>
  </si>
  <si>
    <t>B099999</t>
  </si>
  <si>
    <t>27/201Byotrol</t>
  </si>
  <si>
    <t>petcare</t>
  </si>
  <si>
    <t>CUST-149790759</t>
  </si>
  <si>
    <t>Amtech Systems, Inc.</t>
  </si>
  <si>
    <t>ASYS</t>
  </si>
  <si>
    <t>US0323325045</t>
  </si>
  <si>
    <t>Amtech</t>
  </si>
  <si>
    <t>semiconductor equipment</t>
  </si>
  <si>
    <t>CUST-149877955</t>
  </si>
  <si>
    <t>Grey Global Group Inc</t>
  </si>
  <si>
    <t>VHQ Media Holdings Ltd.</t>
  </si>
  <si>
    <t>G9344G103</t>
  </si>
  <si>
    <t>KYG9344G1038</t>
  </si>
  <si>
    <t>BD977C3</t>
  </si>
  <si>
    <t>vhq media holdings</t>
  </si>
  <si>
    <t>CUST-149878175</t>
  </si>
  <si>
    <t>Ogilvy Group</t>
  </si>
  <si>
    <t>The Ogilvy Group LLC</t>
  </si>
  <si>
    <t>CUST-149878229</t>
  </si>
  <si>
    <t>J Walter Thompson Group Ltd</t>
  </si>
  <si>
    <t>Wunderman Thompson</t>
  </si>
  <si>
    <t>J Walter Thompson</t>
  </si>
  <si>
    <t>Wunderman Thompson LC</t>
  </si>
  <si>
    <t>CUST-149905646</t>
  </si>
  <si>
    <t>Xiangyang Automobile Bearing Co., Ltd.</t>
  </si>
  <si>
    <t>Y3747L108</t>
  </si>
  <si>
    <t>CNE0000008Z2</t>
  </si>
  <si>
    <t>Xiangyang Automobile</t>
  </si>
  <si>
    <t>CUST-149911763</t>
  </si>
  <si>
    <t>GKN PLC</t>
  </si>
  <si>
    <t>CUST-149912961</t>
  </si>
  <si>
    <t>TNG Investment &amp; Trading JSC</t>
  </si>
  <si>
    <t>TNG</t>
  </si>
  <si>
    <t>Y8842Z100</t>
  </si>
  <si>
    <t>VN000000TNG4</t>
  </si>
  <si>
    <t>B29KPK9</t>
  </si>
  <si>
    <t>TNG Investment and Trading</t>
  </si>
  <si>
    <t>CUST-149948896</t>
  </si>
  <si>
    <t>Fujian Zitian Media Technology Co., Ltd.</t>
  </si>
  <si>
    <t>Y619A9117</t>
  </si>
  <si>
    <t>CNE100001B23</t>
  </si>
  <si>
    <t>B75LHH2</t>
  </si>
  <si>
    <t>Jiangsu Zitian Media Technology</t>
  </si>
  <si>
    <t>CUST-152939589</t>
  </si>
  <si>
    <t>Tranquil PC Ltd.</t>
  </si>
  <si>
    <t>2CRSI SA</t>
  </si>
  <si>
    <t>AL2SI</t>
  </si>
  <si>
    <t>F9381R104</t>
  </si>
  <si>
    <t>FR0013341781</t>
  </si>
  <si>
    <t>BF2DSF2</t>
  </si>
  <si>
    <t>2crsi sas</t>
  </si>
  <si>
    <t>Micro Clusters</t>
  </si>
  <si>
    <t>GB00BP6S8Z30</t>
  </si>
  <si>
    <t>CUST-152941659</t>
  </si>
  <si>
    <t>Oxford Nanopore Technologies Plc</t>
  </si>
  <si>
    <t>ONT</t>
  </si>
  <si>
    <t>G6840E103</t>
  </si>
  <si>
    <t>BP6S8Z3</t>
  </si>
  <si>
    <t>Oxford Nanopore Technologies</t>
  </si>
  <si>
    <t>CUST-152988423</t>
  </si>
  <si>
    <t>CNH Industrial Capital</t>
  </si>
  <si>
    <t>Netsol Technologies Ltd.</t>
  </si>
  <si>
    <t>NETSOL</t>
  </si>
  <si>
    <t>Y6257M101</t>
  </si>
  <si>
    <t>PK0084201018</t>
  </si>
  <si>
    <t>B0JCGX1</t>
  </si>
  <si>
    <t>netsol technologies</t>
  </si>
  <si>
    <t>Global Leasing and Financial Solutions</t>
  </si>
  <si>
    <t>CNH Industrial Capital Ltd.</t>
  </si>
  <si>
    <t>CUST-1530401</t>
  </si>
  <si>
    <t>Central European Media Enterprises Ltd.</t>
  </si>
  <si>
    <t>CETV</t>
  </si>
  <si>
    <t>G20045202</t>
  </si>
  <si>
    <t>BMG200452024</t>
  </si>
  <si>
    <t>Central European Media</t>
  </si>
  <si>
    <t>TV Nova</t>
  </si>
  <si>
    <t>Markiza</t>
  </si>
  <si>
    <t>CUST-153042091</t>
  </si>
  <si>
    <t>MTU Friedrichshafen GmbH</t>
  </si>
  <si>
    <t>Zhejiang Yinlun Machinery Co., Ltd.</t>
  </si>
  <si>
    <t>Y9892T101</t>
  </si>
  <si>
    <t>CNE100000072</t>
  </si>
  <si>
    <t>B1VKWV0</t>
  </si>
  <si>
    <t>Zhejiang Yinlun Machinery</t>
  </si>
  <si>
    <t>heat exchange and exhaust system solutions</t>
  </si>
  <si>
    <t>CUST-153046731</t>
  </si>
  <si>
    <t>severn Trent Water Ltd.</t>
  </si>
  <si>
    <t>AtkinsrÃ©alis (WS) Ltd.</t>
  </si>
  <si>
    <t>ATK</t>
  </si>
  <si>
    <t>G9809D108</t>
  </si>
  <si>
    <t>GB0000608009</t>
  </si>
  <si>
    <t>WS Atkins</t>
  </si>
  <si>
    <t>Severn Trent Water</t>
  </si>
  <si>
    <t>CUST-153187631</t>
  </si>
  <si>
    <t>Management Consulting Group Plc</t>
  </si>
  <si>
    <t>MMC</t>
  </si>
  <si>
    <t>G5775H107</t>
  </si>
  <si>
    <t>GB0001979029</t>
  </si>
  <si>
    <t>Management Consulting</t>
  </si>
  <si>
    <t>Industries</t>
  </si>
  <si>
    <t>CUST-153195470</t>
  </si>
  <si>
    <t>CUST-153225866</t>
  </si>
  <si>
    <t>The BSS Group Ltd</t>
  </si>
  <si>
    <t>The BSS Group</t>
  </si>
  <si>
    <t>CUST-153228736</t>
  </si>
  <si>
    <t>retail warehouse tenant</t>
  </si>
  <si>
    <t>CUST-153230038</t>
  </si>
  <si>
    <t>CUST-153799009</t>
  </si>
  <si>
    <t>J Walter Thompson Group Ltd.</t>
  </si>
  <si>
    <t>Incross Co., Ltd.</t>
  </si>
  <si>
    <t>Y3R041101</t>
  </si>
  <si>
    <t>KR7216050005</t>
  </si>
  <si>
    <t>BYM8JL3</t>
  </si>
  <si>
    <t>incross</t>
  </si>
  <si>
    <t>JWT</t>
  </si>
  <si>
    <t>Digital AD</t>
  </si>
  <si>
    <t>Agency</t>
  </si>
  <si>
    <t>CUST-153835490</t>
  </si>
  <si>
    <t>GroupM SRL</t>
  </si>
  <si>
    <t>mporium Group Plc</t>
  </si>
  <si>
    <t>MPM</t>
  </si>
  <si>
    <t>G6326E106</t>
  </si>
  <si>
    <t>GB00BGDW0L56</t>
  </si>
  <si>
    <t>BGDW0L5</t>
  </si>
  <si>
    <t>mporium group plc</t>
  </si>
  <si>
    <t>IMPACT</t>
  </si>
  <si>
    <t>GB0031852162</t>
  </si>
  <si>
    <t>CUST-153858355</t>
  </si>
  <si>
    <t>Kendrick Resources Plc</t>
  </si>
  <si>
    <t>KEN</t>
  </si>
  <si>
    <t>G9877G108</t>
  </si>
  <si>
    <t>GB00BNBQZW49</t>
  </si>
  <si>
    <t>BNBQZW4</t>
  </si>
  <si>
    <t>Jubilee Metals Group Plc</t>
  </si>
  <si>
    <t>JLP</t>
  </si>
  <si>
    <t>G51977109</t>
  </si>
  <si>
    <t>BMR</t>
  </si>
  <si>
    <t>Jubilee Metals</t>
  </si>
  <si>
    <t>Kabwe Project</t>
  </si>
  <si>
    <t>royalty arragement</t>
  </si>
  <si>
    <t>CUST-153883471</t>
  </si>
  <si>
    <t>AAPICO Forging Public Company Limited</t>
  </si>
  <si>
    <t>GKN Driveline</t>
  </si>
  <si>
    <t>AAPICO Hitech Public Co. Ltd.</t>
  </si>
  <si>
    <t>AH</t>
  </si>
  <si>
    <t>Y0139C167</t>
  </si>
  <si>
    <t>TH0688A10Z02</t>
  </si>
  <si>
    <t>B013L82</t>
  </si>
  <si>
    <t>AAPICO Forging</t>
  </si>
  <si>
    <t>Forging</t>
  </si>
  <si>
    <t>Machining</t>
  </si>
  <si>
    <t>Machined Parts</t>
  </si>
  <si>
    <t>AAPICO Forging PLC</t>
  </si>
  <si>
    <t>CUST-153883512</t>
  </si>
  <si>
    <t>AAPICO Precision Company Limited</t>
  </si>
  <si>
    <t>AAPICO Precision</t>
  </si>
  <si>
    <t>GKN Driveline JTEKT Manufacturing</t>
  </si>
  <si>
    <t>Machining parts</t>
  </si>
  <si>
    <t>transmission systems</t>
  </si>
  <si>
    <t>power train systems</t>
  </si>
  <si>
    <t>steering &amp; suspension systems</t>
  </si>
  <si>
    <t>wheel hubs</t>
  </si>
  <si>
    <t>CUST-153883682</t>
  </si>
  <si>
    <t>AAPICO</t>
  </si>
  <si>
    <t>Forged</t>
  </si>
  <si>
    <t>transmission system</t>
  </si>
  <si>
    <t>power train system</t>
  </si>
  <si>
    <t>suspension system</t>
  </si>
  <si>
    <t>engine parts</t>
  </si>
  <si>
    <t>shafts</t>
  </si>
  <si>
    <t>CUST-153890010</t>
  </si>
  <si>
    <t>Roke Manor Research Ltd.</t>
  </si>
  <si>
    <t>Roke</t>
  </si>
  <si>
    <t>Commercial</t>
  </si>
  <si>
    <t>CUST-153890056</t>
  </si>
  <si>
    <t>CUST-153899567</t>
  </si>
  <si>
    <t>Applied Graphene Materials Ltd.</t>
  </si>
  <si>
    <t>APGMF</t>
  </si>
  <si>
    <t>G0429Z108</t>
  </si>
  <si>
    <t>GB00BFSSB742</t>
  </si>
  <si>
    <t>BJ0RRL3</t>
  </si>
  <si>
    <t>applied graphene materials plc</t>
  </si>
  <si>
    <t>graphene dispersion</t>
  </si>
  <si>
    <t>CUST-153927939</t>
  </si>
  <si>
    <t>Fokker Techniek BV</t>
  </si>
  <si>
    <t>CTT Systems AB</t>
  </si>
  <si>
    <t>CTT</t>
  </si>
  <si>
    <t>W23219103</t>
  </si>
  <si>
    <t>SE0000418923</t>
  </si>
  <si>
    <t>CTT Systems</t>
  </si>
  <si>
    <t>Fokker Techniek</t>
  </si>
  <si>
    <t>Cair VIP</t>
  </si>
  <si>
    <t>CUST-153930075</t>
  </si>
  <si>
    <t>ZD</t>
  </si>
  <si>
    <t>CUST-153937833</t>
  </si>
  <si>
    <t>Lindab International AB</t>
  </si>
  <si>
    <t>LIAB</t>
  </si>
  <si>
    <t>W56316107</t>
  </si>
  <si>
    <t>SE0001852419</t>
  </si>
  <si>
    <t>B1HP071</t>
  </si>
  <si>
    <t>Lindab</t>
  </si>
  <si>
    <t>Hotel InterContinental</t>
  </si>
  <si>
    <t>indoor solution</t>
  </si>
  <si>
    <t>CUST-154056507</t>
  </si>
  <si>
    <t>Schroder Investment Management Ltd.</t>
  </si>
  <si>
    <t>DHI Group, Inc.</t>
  </si>
  <si>
    <t>DHX</t>
  </si>
  <si>
    <t>23331S100</t>
  </si>
  <si>
    <t>US23331S1006</t>
  </si>
  <si>
    <t>BWX70S9</t>
  </si>
  <si>
    <t>Dice Holdings</t>
  </si>
  <si>
    <t>Schroder Investment Management</t>
  </si>
  <si>
    <t>eFinancialCareers</t>
  </si>
  <si>
    <t>CUST-144010739</t>
  </si>
  <si>
    <t>Admiral Insurance Co. Ltd.</t>
  </si>
  <si>
    <t>Admiral Insurance</t>
  </si>
  <si>
    <t>CUST-144010869</t>
  </si>
  <si>
    <t>CUST-144011050</t>
  </si>
  <si>
    <t>CUST-144011238</t>
  </si>
  <si>
    <t>Biffa Waste Services Ltd.</t>
  </si>
  <si>
    <t>CUST-144045148</t>
  </si>
  <si>
    <t>Univance Corp.</t>
  </si>
  <si>
    <t>J1574N103</t>
  </si>
  <si>
    <t>JP3821400003</t>
  </si>
  <si>
    <t>UNIVANCE</t>
  </si>
  <si>
    <t>CUST-144055018</t>
  </si>
  <si>
    <t>Fashion Snapshot</t>
  </si>
  <si>
    <t>CUST-144056661</t>
  </si>
  <si>
    <t>Kooples UK Ltd</t>
  </si>
  <si>
    <t>CUST-145663452</t>
  </si>
  <si>
    <t>Namchow Holdings Co., Ltd.</t>
  </si>
  <si>
    <t>Y61998103</t>
  </si>
  <si>
    <t>TW0001702009</t>
  </si>
  <si>
    <t>Namchow</t>
  </si>
  <si>
    <t>Flour-based foods</t>
  </si>
  <si>
    <t>Regent Hotels &amp; Resorts</t>
  </si>
  <si>
    <t>CUST-145675621</t>
  </si>
  <si>
    <t>Weir Engineering Services Ltd</t>
  </si>
  <si>
    <t>Weir Engg</t>
  </si>
  <si>
    <t>castings</t>
  </si>
  <si>
    <t>stainless steels</t>
  </si>
  <si>
    <t>creep resistant steels</t>
  </si>
  <si>
    <t>SG iron</t>
  </si>
  <si>
    <t>ni-hard</t>
  </si>
  <si>
    <t>manganese</t>
  </si>
  <si>
    <t>valves</t>
  </si>
  <si>
    <t>pumps</t>
  </si>
  <si>
    <t>GB0004866223</t>
  </si>
  <si>
    <t>CUST-145811822</t>
  </si>
  <si>
    <t>Hayward Baker, Inc.</t>
  </si>
  <si>
    <t>Keller Group Plc</t>
  </si>
  <si>
    <t>KLR</t>
  </si>
  <si>
    <t>G5222K109</t>
  </si>
  <si>
    <t>MagneGas</t>
  </si>
  <si>
    <t>Hayward Baker</t>
  </si>
  <si>
    <t>CUST-145856592</t>
  </si>
  <si>
    <t>Samvardhana Motherson International Ltd.</t>
  </si>
  <si>
    <t>Y6139B141</t>
  </si>
  <si>
    <t>INE775A01035</t>
  </si>
  <si>
    <t>Motherson Sumi Systems</t>
  </si>
  <si>
    <t>wiring harness</t>
  </si>
  <si>
    <t>CUST-145940622</t>
  </si>
  <si>
    <t>Galaxy Surfactants Ltd.</t>
  </si>
  <si>
    <t>Y267BH108</t>
  </si>
  <si>
    <t>INE600K01018</t>
  </si>
  <si>
    <t>B45SRY9</t>
  </si>
  <si>
    <t>galaxy surfactants</t>
  </si>
  <si>
    <t>CUST-147207185</t>
  </si>
  <si>
    <t>â€œWater Laneâ€ development</t>
  </si>
  <si>
    <t>electricity and gas infrastructure</t>
  </si>
  <si>
    <t>CUST-147256558</t>
  </si>
  <si>
    <t>Hanchang Paper Co., Ltd.</t>
  </si>
  <si>
    <t>Y30004108</t>
  </si>
  <si>
    <t>KR7009460007</t>
  </si>
  <si>
    <t>B1379Q3</t>
  </si>
  <si>
    <t>Hanchang Paper Co</t>
  </si>
  <si>
    <t>pulp</t>
  </si>
  <si>
    <t>CUST-147287083</t>
  </si>
  <si>
    <t>Chemical Works of Gedeon Richter Plc</t>
  </si>
  <si>
    <t>RICHT</t>
  </si>
  <si>
    <t>X3124S107</t>
  </si>
  <si>
    <t>HU0000123096</t>
  </si>
  <si>
    <t>BC9ZH86</t>
  </si>
  <si>
    <t>Gedeon Richter</t>
  </si>
  <si>
    <t>cariprazine</t>
  </si>
  <si>
    <t>CUST-147367245</t>
  </si>
  <si>
    <t>Wellcom Group Pty Ltd.</t>
  </si>
  <si>
    <t>WLL</t>
  </si>
  <si>
    <t>Q9583D109</t>
  </si>
  <si>
    <t>AU000000WLL1</t>
  </si>
  <si>
    <t>B0D1WS1</t>
  </si>
  <si>
    <t>Wellcom Group</t>
  </si>
  <si>
    <t>CUST-147402850</t>
  </si>
  <si>
    <t>Oracle Corp.</t>
  </si>
  <si>
    <t>ORCL</t>
  </si>
  <si>
    <t>68389X105</t>
  </si>
  <si>
    <t>US68389X1054</t>
  </si>
  <si>
    <t>Oracle</t>
  </si>
  <si>
    <t>Oracle Cloud</t>
  </si>
  <si>
    <t>CUST-147431103</t>
  </si>
  <si>
    <t>Direct Line Group Ltd.</t>
  </si>
  <si>
    <t>analytics</t>
  </si>
  <si>
    <t>CUST-147485118</t>
  </si>
  <si>
    <t>Indivior UK Ltd</t>
  </si>
  <si>
    <t>C4X Discovery Holdings Plc</t>
  </si>
  <si>
    <t>C4XD</t>
  </si>
  <si>
    <t>G21020105</t>
  </si>
  <si>
    <t>GB00BQQ2RV18</t>
  </si>
  <si>
    <t>BQQ2RV1</t>
  </si>
  <si>
    <t>C4X Discovery Holdings</t>
  </si>
  <si>
    <t>Orexin-1 receptor antagonist</t>
  </si>
  <si>
    <t>CUST-147496038</t>
  </si>
  <si>
    <t>PUSAN CAST IRON Co., Ltd.</t>
  </si>
  <si>
    <t>Y7162P106</t>
  </si>
  <si>
    <t>KR7005030002</t>
  </si>
  <si>
    <t>B1379R4</t>
  </si>
  <si>
    <t>Pusan Cast Iron</t>
  </si>
  <si>
    <t>CUST-149262074</t>
  </si>
  <si>
    <t>British American Tobacco (Investments) Ltd</t>
  </si>
  <si>
    <t>Ceylon Tobacco Co. Plc</t>
  </si>
  <si>
    <t>CTC.N0000</t>
  </si>
  <si>
    <t>Y12891100</t>
  </si>
  <si>
    <t>LK0042N00008</t>
  </si>
  <si>
    <t>Ceylon Tobacco</t>
  </si>
  <si>
    <t>CUST-149286906</t>
  </si>
  <si>
    <t>IVECO S.p.A.,</t>
  </si>
  <si>
    <t>Guilin Fuda Co., Ltd.</t>
  </si>
  <si>
    <t>Y2947L108</t>
  </si>
  <si>
    <t>CNE100001TX5</t>
  </si>
  <si>
    <t>BRKB8C9</t>
  </si>
  <si>
    <t>guilin fuda automobile parts</t>
  </si>
  <si>
    <t>SAIC-IVECO Hongyan Commercial Vehicle</t>
  </si>
  <si>
    <t>CUST-149356303</t>
  </si>
  <si>
    <t>Holiday Inn, Inc.</t>
  </si>
  <si>
    <t>Ailleron SA</t>
  </si>
  <si>
    <t>ALL</t>
  </si>
  <si>
    <t>X980B0104</t>
  </si>
  <si>
    <t>PLWNDMB00010</t>
  </si>
  <si>
    <t>B4WSQL2</t>
  </si>
  <si>
    <t>Wind Mobile</t>
  </si>
  <si>
    <t>iLumio</t>
  </si>
  <si>
    <t>CUST-149363924</t>
  </si>
  <si>
    <t>Logista Pharma SA</t>
  </si>
  <si>
    <t>Esker SA</t>
  </si>
  <si>
    <t>ALESK</t>
  </si>
  <si>
    <t>F3164D101</t>
  </si>
  <si>
    <t>FR0000035818</t>
  </si>
  <si>
    <t>Esker</t>
  </si>
  <si>
    <t>document dematerialization solution</t>
  </si>
  <si>
    <t>CUST-149383847</t>
  </si>
  <si>
    <t>Hays Travail Temporaire</t>
  </si>
  <si>
    <t>dematerialization solution</t>
  </si>
  <si>
    <t>CUST-149418982</t>
  </si>
  <si>
    <t>Absolent Air Care Group AB</t>
  </si>
  <si>
    <t>ABSO</t>
  </si>
  <si>
    <t>W835A6109</t>
  </si>
  <si>
    <t>SE0006256558</t>
  </si>
  <si>
    <t>BQPW734</t>
  </si>
  <si>
    <t>Absolent Group</t>
  </si>
  <si>
    <t>air cleaning products</t>
  </si>
  <si>
    <t>CUST-149427687</t>
  </si>
  <si>
    <t>Ligeance Aerospace Technology</t>
  </si>
  <si>
    <t>CUST-149460852</t>
  </si>
  <si>
    <t>St. Ives</t>
  </si>
  <si>
    <t>RETAIL AND</t>
  </si>
  <si>
    <t>DISTRIBUTION</t>
  </si>
  <si>
    <t>CUST-149461140</t>
  </si>
  <si>
    <t>Retail and Distribution</t>
  </si>
  <si>
    <t>CUST-149507160</t>
  </si>
  <si>
    <t>Applied Graphene Materials</t>
  </si>
  <si>
    <t>CUST-149593880</t>
  </si>
  <si>
    <t>Symphony</t>
  </si>
  <si>
    <t>CUST-149601533</t>
  </si>
  <si>
    <t>CustomeResearch</t>
  </si>
  <si>
    <t>CUST-149610746</t>
  </si>
  <si>
    <t>George Weston Foods</t>
  </si>
  <si>
    <t>Abacus Group</t>
  </si>
  <si>
    <t>ABG</t>
  </si>
  <si>
    <t>Q0015N260</t>
  </si>
  <si>
    <t>AU0000291882</t>
  </si>
  <si>
    <t>BQV4PB8</t>
  </si>
  <si>
    <t>abacus property group</t>
  </si>
  <si>
    <t>CUST-152187064</t>
  </si>
  <si>
    <t>SkinBioTherapeutics Plc</t>
  </si>
  <si>
    <t>SBTX</t>
  </si>
  <si>
    <t>G7208A105</t>
  </si>
  <si>
    <t>GB00BF33H870</t>
  </si>
  <si>
    <t>BF33H87</t>
  </si>
  <si>
    <t>SkinBioTherapeutics</t>
  </si>
  <si>
    <t>Sederma</t>
  </si>
  <si>
    <t>SkinBiotix Pillar</t>
  </si>
  <si>
    <t>Sederma GmbH</t>
  </si>
  <si>
    <t>CUST-152226577</t>
  </si>
  <si>
    <t>natural resources</t>
  </si>
  <si>
    <t>construction and infrastructure</t>
  </si>
  <si>
    <t>CUST-152278320</t>
  </si>
  <si>
    <t>National Aerospace Fasteners Corp.</t>
  </si>
  <si>
    <t>Y6211K100</t>
  </si>
  <si>
    <t>TW0003004008</t>
  </si>
  <si>
    <t>national aerospace fasteners corp</t>
  </si>
  <si>
    <t>CUST-152453090</t>
  </si>
  <si>
    <t>Foster Wheeler AG</t>
  </si>
  <si>
    <t>Cemtrex, Inc.</t>
  </si>
  <si>
    <t>CETX</t>
  </si>
  <si>
    <t>15130G873</t>
  </si>
  <si>
    <t>US15130G8731</t>
  </si>
  <si>
    <t>BVMS1Z0</t>
  </si>
  <si>
    <t>cemtrex</t>
  </si>
  <si>
    <t>advanced custom engineered electronics design</t>
  </si>
  <si>
    <t>manufacturing services</t>
  </si>
  <si>
    <t>broad industrial contracting services</t>
  </si>
  <si>
    <t>environmental control</t>
  </si>
  <si>
    <t>air filtration systems</t>
  </si>
  <si>
    <t>CUST-152567070</t>
  </si>
  <si>
    <t>Fabric</t>
  </si>
  <si>
    <t>CUST-155290208</t>
  </si>
  <si>
    <t>Social Code LLC</t>
  </si>
  <si>
    <t>Graham Holdings Co.</t>
  </si>
  <si>
    <t>GHC</t>
  </si>
  <si>
    <t>US3846371041</t>
  </si>
  <si>
    <t>BGM1B98</t>
  </si>
  <si>
    <t>Graham Holdings</t>
  </si>
  <si>
    <t>CUST-155292385</t>
  </si>
  <si>
    <t>Welbilt, Inc.</t>
  </si>
  <si>
    <t>WBT</t>
  </si>
  <si>
    <t>US9490901041</t>
  </si>
  <si>
    <t>BYP5773</t>
  </si>
  <si>
    <t>Welbilt</t>
  </si>
  <si>
    <t>foodservice equipment</t>
  </si>
  <si>
    <t>CUST-155294393</t>
  </si>
  <si>
    <t>SSE Renewables Ltd.</t>
  </si>
  <si>
    <t>ABB Ltd.</t>
  </si>
  <si>
    <t>ABBN</t>
  </si>
  <si>
    <t>H0010V101</t>
  </si>
  <si>
    <t>CH0012221716</t>
  </si>
  <si>
    <t>ABB</t>
  </si>
  <si>
    <t>converter systems</t>
  </si>
  <si>
    <t>CUST-155304838</t>
  </si>
  <si>
    <t>Financial automation software</t>
  </si>
  <si>
    <t>GB00BVDPPV41</t>
  </si>
  <si>
    <t>CUST-155304934</t>
  </si>
  <si>
    <t>The Revel Collective Plc</t>
  </si>
  <si>
    <t>TRC</t>
  </si>
  <si>
    <t>G7546B104</t>
  </si>
  <si>
    <t>BVDPPV4</t>
  </si>
  <si>
    <t>revolution bars group plc</t>
  </si>
  <si>
    <t>CUST-155310125</t>
  </si>
  <si>
    <t>CUST-155346264</t>
  </si>
  <si>
    <t>Breathing Buildings Ltd.</t>
  </si>
  <si>
    <t>SAP SE</t>
  </si>
  <si>
    <t>SAP</t>
  </si>
  <si>
    <t>D66992104</t>
  </si>
  <si>
    <t>DE0007164600</t>
  </si>
  <si>
    <t>Breathing Buildings</t>
  </si>
  <si>
    <t>SAP CPQ solution</t>
  </si>
  <si>
    <t>CUST-155399475</t>
  </si>
  <si>
    <t>Ryder System, Inc.</t>
  </si>
  <si>
    <t>R</t>
  </si>
  <si>
    <t>US7835491082</t>
  </si>
  <si>
    <t>Ryder</t>
  </si>
  <si>
    <t>CUST-155404162</t>
  </si>
  <si>
    <t>The Pallet Network</t>
  </si>
  <si>
    <t>Tyneside Express Transport</t>
  </si>
  <si>
    <t>DAF XF</t>
  </si>
  <si>
    <t>CUST-155418964</t>
  </si>
  <si>
    <t>SS&amp;C Technologies Holdings, Inc.</t>
  </si>
  <si>
    <t>SSNC</t>
  </si>
  <si>
    <t>78467J100</t>
  </si>
  <si>
    <t>US78467J1007</t>
  </si>
  <si>
    <t>B58YSC6</t>
  </si>
  <si>
    <t>SS&amp;C Technologies</t>
  </si>
  <si>
    <t>Financial and Healthcare solutions</t>
  </si>
  <si>
    <t>CUST-155419666</t>
  </si>
  <si>
    <t>Financial and Healthcare Solutions</t>
  </si>
  <si>
    <t>CUST-155426343</t>
  </si>
  <si>
    <t>data</t>
  </si>
  <si>
    <t>CUST-155430806</t>
  </si>
  <si>
    <t>Kingspan Group Plc</t>
  </si>
  <si>
    <t>KRX</t>
  </si>
  <si>
    <t>G52654103</t>
  </si>
  <si>
    <t>IE0004927939</t>
  </si>
  <si>
    <t>Kingspan Group</t>
  </si>
  <si>
    <t>Holiday Inn USA</t>
  </si>
  <si>
    <t>BENCHMARK Designwall 2000</t>
  </si>
  <si>
    <t>Designwall 400</t>
  </si>
  <si>
    <t>QuadCore</t>
  </si>
  <si>
    <t>CUST-156991538</t>
  </si>
  <si>
    <t>Berkeley Homes Plc</t>
  </si>
  <si>
    <t>WSP Global, Inc.</t>
  </si>
  <si>
    <t>WSP</t>
  </si>
  <si>
    <t>92938W202</t>
  </si>
  <si>
    <t>CA92938W2022</t>
  </si>
  <si>
    <t>BHR3R21</t>
  </si>
  <si>
    <t>WSP Global</t>
  </si>
  <si>
    <t>Berkeley Homes</t>
  </si>
  <si>
    <t>Kidbrooke Village</t>
  </si>
  <si>
    <t>development</t>
  </si>
  <si>
    <t>CUST-157010220</t>
  </si>
  <si>
    <t>Nanjing Develop Advanced Manufacturing Co., Ltd.</t>
  </si>
  <si>
    <t>Y62090108</t>
  </si>
  <si>
    <t>CNE100004249</t>
  </si>
  <si>
    <t>BMWW706</t>
  </si>
  <si>
    <t>Nanjing Develop Advanced Manufacturing</t>
  </si>
  <si>
    <t>global oil and gas technology service</t>
  </si>
  <si>
    <t>CUST-149080425</t>
  </si>
  <si>
    <t>CUST-149082778</t>
  </si>
  <si>
    <t>CUST-149114813</t>
  </si>
  <si>
    <t>Nizhniy Tagil Iron &amp; Steel Works OAO</t>
  </si>
  <si>
    <t>Mitsubishi Heavy Industries, Ltd.</t>
  </si>
  <si>
    <t>J44002178</t>
  </si>
  <si>
    <t>JP3900000005</t>
  </si>
  <si>
    <t>MHI</t>
  </si>
  <si>
    <t>Nizhniy Tagil Iron &amp; Steel Works</t>
  </si>
  <si>
    <t>Primetals Technologies Limited</t>
  </si>
  <si>
    <t>automation equipment</t>
  </si>
  <si>
    <t>electrical equipment</t>
  </si>
  <si>
    <t>blast furnace</t>
  </si>
  <si>
    <t>CUST-149119152</t>
  </si>
  <si>
    <t>Eastern Co. (Egypt)</t>
  </si>
  <si>
    <t>EAST</t>
  </si>
  <si>
    <t>M2932V106</t>
  </si>
  <si>
    <t>EGS37091C013</t>
  </si>
  <si>
    <t>Eastern Co</t>
  </si>
  <si>
    <t>CUST-149119172</t>
  </si>
  <si>
    <t>CUST-149135971</t>
  </si>
  <si>
    <t>gas pipeline</t>
  </si>
  <si>
    <t>CUST-149165647</t>
  </si>
  <si>
    <t>Guardian News &amp; Media Limited</t>
  </si>
  <si>
    <t>Cubo Communications Group Ltd.</t>
  </si>
  <si>
    <t>CGNY</t>
  </si>
  <si>
    <t>G1854P102</t>
  </si>
  <si>
    <t>GB00B0R80514</t>
  </si>
  <si>
    <t>B0R8051</t>
  </si>
  <si>
    <t>cagney plc</t>
  </si>
  <si>
    <t>CUST-149198994</t>
  </si>
  <si>
    <t>PT Central Proteina Prima Tbk</t>
  </si>
  <si>
    <t>CPRO</t>
  </si>
  <si>
    <t>Y1772V215</t>
  </si>
  <si>
    <t>ID1000105000</t>
  </si>
  <si>
    <t>B1HPWC0</t>
  </si>
  <si>
    <t>Central Proteinaprima</t>
  </si>
  <si>
    <t>CUST-151354442</t>
  </si>
  <si>
    <t>Newington Communications Ltd.</t>
  </si>
  <si>
    <t>Baratt David Wilson Homes Eastern Counties</t>
  </si>
  <si>
    <t>SEC Newgate SpA</t>
  </si>
  <si>
    <t>SECN</t>
  </si>
  <si>
    <t>T8T33R102</t>
  </si>
  <si>
    <t>IT0005200453</t>
  </si>
  <si>
    <t>BDHFR74</t>
  </si>
  <si>
    <t>Newington Communications</t>
  </si>
  <si>
    <t>CUST-151356269</t>
  </si>
  <si>
    <t>Barrat East Scottland</t>
  </si>
  <si>
    <t>Baratt East Scottland</t>
  </si>
  <si>
    <t>CUST-151359178</t>
  </si>
  <si>
    <t>Bellway Homes Ltd.</t>
  </si>
  <si>
    <t>Bellway Homes</t>
  </si>
  <si>
    <t>CUST-151361224</t>
  </si>
  <si>
    <t>GB00BM7S2W63</t>
  </si>
  <si>
    <t>CUST-151400378</t>
  </si>
  <si>
    <t>National Accident Helpline Ltd.</t>
  </si>
  <si>
    <t>NAHL Group Plc</t>
  </si>
  <si>
    <t>NAH</t>
  </si>
  <si>
    <t>G6382F104</t>
  </si>
  <si>
    <t>BM7S2W6</t>
  </si>
  <si>
    <t>CUST-151405744</t>
  </si>
  <si>
    <t>Newington Communcations Plc.</t>
  </si>
  <si>
    <t>Newington Communications Plc.</t>
  </si>
  <si>
    <t>CUST-151422212</t>
  </si>
  <si>
    <t>21:12 Communications Ltd.</t>
  </si>
  <si>
    <t>21:12 Communications</t>
  </si>
  <si>
    <t>CUST-151424124</t>
  </si>
  <si>
    <t>Legal General Investment Management Holdings Ltd.</t>
  </si>
  <si>
    <t>Legal General Investment Management Holdings</t>
  </si>
  <si>
    <t>CUST-151444403</t>
  </si>
  <si>
    <t>21:12 Communicatins Ltd.</t>
  </si>
  <si>
    <t>Quilter Cheviot Holdings Ltd.</t>
  </si>
  <si>
    <t>Quilter Cheviot Holdings</t>
  </si>
  <si>
    <t>CUST-151445244</t>
  </si>
  <si>
    <t>CUST-1515211</t>
  </si>
  <si>
    <t>Sederma S.A.</t>
  </si>
  <si>
    <t>United-Guardian, Inc.</t>
  </si>
  <si>
    <t>UG</t>
  </si>
  <si>
    <t>US9105711082</t>
  </si>
  <si>
    <t>United-Guardian</t>
  </si>
  <si>
    <t>marketing agreement</t>
  </si>
  <si>
    <t>France</t>
  </si>
  <si>
    <t>CUST-151608905</t>
  </si>
  <si>
    <t>GB00BKY40Q38</t>
  </si>
  <si>
    <t>CUST-151765341</t>
  </si>
  <si>
    <t>Galliford Try Holdings Plc</t>
  </si>
  <si>
    <t>GFRD</t>
  </si>
  <si>
    <t>G3776D100</t>
  </si>
  <si>
    <t>BKY40Q3</t>
  </si>
  <si>
    <t>galliford try holdings plc</t>
  </si>
  <si>
    <t>Clients</t>
  </si>
  <si>
    <t>CUST-151765370</t>
  </si>
  <si>
    <t>CUST-151765377</t>
  </si>
  <si>
    <t>Billington Structures Ltd</t>
  </si>
  <si>
    <t>Billington Holdings Plc</t>
  </si>
  <si>
    <t>BILN</t>
  </si>
  <si>
    <t>G1104Q108</t>
  </si>
  <si>
    <t>GB0000332667</t>
  </si>
  <si>
    <t>Billington Structures</t>
  </si>
  <si>
    <t>50-60 Station Road</t>
  </si>
  <si>
    <t>CUST-151765379</t>
  </si>
  <si>
    <t>easi-edge Ltd</t>
  </si>
  <si>
    <t>easi-edge</t>
  </si>
  <si>
    <t>Avebury Boulevard</t>
  </si>
  <si>
    <t>CUST-151765383</t>
  </si>
  <si>
    <t>Linden Homes Ltd</t>
  </si>
  <si>
    <t>Linden Homes</t>
  </si>
  <si>
    <t>CUST-151770508</t>
  </si>
  <si>
    <t>ExlService Holdings, Inc.</t>
  </si>
  <si>
    <t>EXLS</t>
  </si>
  <si>
    <t>US3020811044</t>
  </si>
  <si>
    <t>B07LST0</t>
  </si>
  <si>
    <t>ExlService</t>
  </si>
  <si>
    <t>strategic digital transformation</t>
  </si>
  <si>
    <t>CUST-151829524</t>
  </si>
  <si>
    <t>CUST-151961121</t>
  </si>
  <si>
    <t>Martifer Metallic Constructions</t>
  </si>
  <si>
    <t>luxury residential building</t>
  </si>
  <si>
    <t>CUST-151988871</t>
  </si>
  <si>
    <t>specialist services</t>
  </si>
  <si>
    <t>CUST-151988931</t>
  </si>
  <si>
    <t>CUST-154867233</t>
  </si>
  <si>
    <t>Proofpoint, Inc.</t>
  </si>
  <si>
    <t>PFPT</t>
  </si>
  <si>
    <t>US7434241037</t>
  </si>
  <si>
    <t>B6VDQC3</t>
  </si>
  <si>
    <t>Proofpoint</t>
  </si>
  <si>
    <t>Security Solutions</t>
  </si>
  <si>
    <t>CUST-154892794</t>
  </si>
  <si>
    <t>Granite Holdings SÃ rl</t>
  </si>
  <si>
    <t>Pilgrim's Pride Corp.</t>
  </si>
  <si>
    <t>PPC</t>
  </si>
  <si>
    <t>72147K108</t>
  </si>
  <si>
    <t>US72147K1088</t>
  </si>
  <si>
    <t>B5L3PZ2</t>
  </si>
  <si>
    <t>Moy Park</t>
  </si>
  <si>
    <t>CUST-154974517</t>
  </si>
  <si>
    <t>Dialog Group Bhd.</t>
  </si>
  <si>
    <t>Y20641109</t>
  </si>
  <si>
    <t>MYL7277OO006</t>
  </si>
  <si>
    <t>B00MRS2</t>
  </si>
  <si>
    <t>Dialog Group</t>
  </si>
  <si>
    <t>Specialist Products &amp; Services</t>
  </si>
  <si>
    <t>CUST-155027191</t>
  </si>
  <si>
    <t>Inenco Group</t>
  </si>
  <si>
    <t>Genuine Parts Co.</t>
  </si>
  <si>
    <t>GPC</t>
  </si>
  <si>
    <t>US3724601055</t>
  </si>
  <si>
    <t>Genuine Parts</t>
  </si>
  <si>
    <t>CUST-155038277</t>
  </si>
  <si>
    <t>Freshpet, Inc.</t>
  </si>
  <si>
    <t>FRPT</t>
  </si>
  <si>
    <t>US3580391056</t>
  </si>
  <si>
    <t>BS7K7M9</t>
  </si>
  <si>
    <t>Freshpet</t>
  </si>
  <si>
    <t>Ocado.com</t>
  </si>
  <si>
    <t>CUST-155038304</t>
  </si>
  <si>
    <t>ocado.com</t>
  </si>
  <si>
    <t>CUST-155077742</t>
  </si>
  <si>
    <t>International Business Machines Corp.</t>
  </si>
  <si>
    <t>IBM</t>
  </si>
  <si>
    <t>US4592001014</t>
  </si>
  <si>
    <t>cloud</t>
  </si>
  <si>
    <t>CUST-155083557</t>
  </si>
  <si>
    <t>CUST-155088281</t>
  </si>
  <si>
    <t>Suncoast Post-Tension LP</t>
  </si>
  <si>
    <t>BlueLinx Holdings, Inc.</t>
  </si>
  <si>
    <t>BXC</t>
  </si>
  <si>
    <t>09624H208</t>
  </si>
  <si>
    <t>US09624H2085</t>
  </si>
  <si>
    <t>BYQLZ65</t>
  </si>
  <si>
    <t>BlueLinx</t>
  </si>
  <si>
    <t>Suncoast Post-Tension</t>
  </si>
  <si>
    <t>Industrial Manufacturers</t>
  </si>
  <si>
    <t>Furniture</t>
  </si>
  <si>
    <t>Sheds</t>
  </si>
  <si>
    <t>Crates</t>
  </si>
  <si>
    <t>Wood-based products</t>
  </si>
  <si>
    <t>CUST-155095690</t>
  </si>
  <si>
    <t>Retail &amp; London Urban Logistics</t>
  </si>
  <si>
    <t>CUST-155117633</t>
  </si>
  <si>
    <t>GKN Aerospace, Inc.</t>
  </si>
  <si>
    <t>Engine</t>
  </si>
  <si>
    <t>Nacelle</t>
  </si>
  <si>
    <t>Airframe</t>
  </si>
  <si>
    <t>CUST-155126115</t>
  </si>
  <si>
    <t>Joshen Paper &amp; Packaging Co Inc</t>
  </si>
  <si>
    <t>CUST-155147365</t>
  </si>
  <si>
    <t>pos</t>
  </si>
  <si>
    <t>CUST-155183003</t>
  </si>
  <si>
    <t>Rio Tinto Shipping (Asia) Pte Ltd.</t>
  </si>
  <si>
    <t>Genco Shipping &amp; Trading Ltd.</t>
  </si>
  <si>
    <t>GNK</t>
  </si>
  <si>
    <t>Y2685T131</t>
  </si>
  <si>
    <t>MHY2685T1313</t>
  </si>
  <si>
    <t>BD08758</t>
  </si>
  <si>
    <t>Genco</t>
  </si>
  <si>
    <t>Rio Tinto Shipping (Asia)</t>
  </si>
  <si>
    <t>charter</t>
  </si>
  <si>
    <t>CUST-155183122</t>
  </si>
  <si>
    <t>Lydall, Inc.</t>
  </si>
  <si>
    <t>LDL</t>
  </si>
  <si>
    <t>US5508191062</t>
  </si>
  <si>
    <t>Lydall</t>
  </si>
  <si>
    <t>Light Vehicle</t>
  </si>
  <si>
    <t>Thermal Acoustical Solutions</t>
  </si>
  <si>
    <t>CUST-155183854</t>
  </si>
  <si>
    <t>industrial automation</t>
  </si>
  <si>
    <t>power grids</t>
  </si>
  <si>
    <t>CUST-156686117</t>
  </si>
  <si>
    <t>Misto Holdings Corp.</t>
  </si>
  <si>
    <t>Y2484W103</t>
  </si>
  <si>
    <t>KR7081660003</t>
  </si>
  <si>
    <t>B66CTX7</t>
  </si>
  <si>
    <t>Fila Korea</t>
  </si>
  <si>
    <t>The Finish Line</t>
  </si>
  <si>
    <t>CUST-146644363</t>
  </si>
  <si>
    <t>STRATTEC Security Corp.</t>
  </si>
  <si>
    <t>STRT</t>
  </si>
  <si>
    <t>US8631111007</t>
  </si>
  <si>
    <t>Strattec</t>
  </si>
  <si>
    <t>OEM Manufacturers</t>
  </si>
  <si>
    <t>Commercial Vehicles</t>
  </si>
  <si>
    <t>CUST-146646143</t>
  </si>
  <si>
    <t>Halfords Ltd.</t>
  </si>
  <si>
    <t>8x8, Inc.</t>
  </si>
  <si>
    <t>EGHT</t>
  </si>
  <si>
    <t>US2829141009</t>
  </si>
  <si>
    <t>8x8</t>
  </si>
  <si>
    <t>8x8 X series</t>
  </si>
  <si>
    <t>GB00B3CX3644</t>
  </si>
  <si>
    <t>CUST-146652218</t>
  </si>
  <si>
    <t>DCD Rights Ltd</t>
  </si>
  <si>
    <t>DCD Media Ltd.</t>
  </si>
  <si>
    <t>DCD</t>
  </si>
  <si>
    <t>G2690M113</t>
  </si>
  <si>
    <t>GB00BBD7QB75</t>
  </si>
  <si>
    <t>BBD7QB7</t>
  </si>
  <si>
    <t>STV Group Plc</t>
  </si>
  <si>
    <t>STVG</t>
  </si>
  <si>
    <t>G8226W137</t>
  </si>
  <si>
    <t>B3CX364</t>
  </si>
  <si>
    <t>DCD Media</t>
  </si>
  <si>
    <t>STV Group</t>
  </si>
  <si>
    <t>Taggart</t>
  </si>
  <si>
    <t>Rebus</t>
  </si>
  <si>
    <t>Dr Finlay</t>
  </si>
  <si>
    <t>CUST-146726428</t>
  </si>
  <si>
    <t>CRN Magazine</t>
  </si>
  <si>
    <t>ePlus, Inc.</t>
  </si>
  <si>
    <t>PLUS</t>
  </si>
  <si>
    <t>US2942681071</t>
  </si>
  <si>
    <t>ePlus</t>
  </si>
  <si>
    <t>IT Lifecycle Management</t>
  </si>
  <si>
    <t>CUST-146729844</t>
  </si>
  <si>
    <t>Kimpton Hotel &amp; Restaurant Group LLC</t>
  </si>
  <si>
    <t>We Serve Leading Hospitality Brands</t>
  </si>
  <si>
    <t>CUST-146731084</t>
  </si>
  <si>
    <t>Al-Salam Real Estate Investment Trust</t>
  </si>
  <si>
    <t>Y0097B102</t>
  </si>
  <si>
    <t>MYL5269TO004</t>
  </si>
  <si>
    <t>BYWQH24</t>
  </si>
  <si>
    <t>al salam real estate investment trust</t>
  </si>
  <si>
    <t>CUST-146824210</t>
  </si>
  <si>
    <t>Aveva Group Ltd. (United Kingdom)</t>
  </si>
  <si>
    <t>AVV</t>
  </si>
  <si>
    <t>G06812120</t>
  </si>
  <si>
    <t>GB00BBG9VN75</t>
  </si>
  <si>
    <t>BBG9VN7</t>
  </si>
  <si>
    <t>AVEVA</t>
  </si>
  <si>
    <t>AVEVA Platform solutions</t>
  </si>
  <si>
    <t>CUST-148595586</t>
  </si>
  <si>
    <t>Mensch und Maschine Software SE</t>
  </si>
  <si>
    <t>MUM</t>
  </si>
  <si>
    <t>D5345W108</t>
  </si>
  <si>
    <t>DE0006580806</t>
  </si>
  <si>
    <t>Mensch und Maschine</t>
  </si>
  <si>
    <t>CUST-148612176</t>
  </si>
  <si>
    <t>VAR Business</t>
  </si>
  <si>
    <t>CUST-148735465</t>
  </si>
  <si>
    <t>Portland Lighting Ltd.</t>
  </si>
  <si>
    <t>FW Thorpe Plc</t>
  </si>
  <si>
    <t>TFW</t>
  </si>
  <si>
    <t>G88462117</t>
  </si>
  <si>
    <t>GB00BC9ZLX92</t>
  </si>
  <si>
    <t>BC9ZLX9</t>
  </si>
  <si>
    <t>Thorpe</t>
  </si>
  <si>
    <t>advertising billboard</t>
  </si>
  <si>
    <t>lighting</t>
  </si>
  <si>
    <t>CUST-148744282</t>
  </si>
  <si>
    <t>Kelington Group Bhd.</t>
  </si>
  <si>
    <t>Y4594C100</t>
  </si>
  <si>
    <t>MYQ0151OO009</t>
  </si>
  <si>
    <t>B59L1C7</t>
  </si>
  <si>
    <t>Kelington</t>
  </si>
  <si>
    <t>Synthomer</t>
  </si>
  <si>
    <t>other sectors</t>
  </si>
  <si>
    <t>CUST-148921457</t>
  </si>
  <si>
    <t>Titan Europe Ltd.</t>
  </si>
  <si>
    <t>TSW</t>
  </si>
  <si>
    <t>G8910Q107</t>
  </si>
  <si>
    <t>GB0034380518</t>
  </si>
  <si>
    <t>Titan Europe</t>
  </si>
  <si>
    <t>CUST-150596072</t>
  </si>
  <si>
    <t>Empire Industries Ltd. (India)</t>
  </si>
  <si>
    <t>Y22892114</t>
  </si>
  <si>
    <t>INE515H01014</t>
  </si>
  <si>
    <t>B05BZR9</t>
  </si>
  <si>
    <t>empire industries india</t>
  </si>
  <si>
    <t>Empire Real Estate</t>
  </si>
  <si>
    <t>CUST-150614444</t>
  </si>
  <si>
    <t>Vascon Engineers Ltd.</t>
  </si>
  <si>
    <t>Y9355E104</t>
  </si>
  <si>
    <t>INE893I01013</t>
  </si>
  <si>
    <t>B61FZT9</t>
  </si>
  <si>
    <t>Vascon Engineers</t>
  </si>
  <si>
    <t>Holiday Inn Hotels &amp; Resorts</t>
  </si>
  <si>
    <t>CUST-150640578</t>
  </si>
  <si>
    <t>Future Supply Chain Solutions Limited</t>
  </si>
  <si>
    <t>Future Enterprises Ltd.</t>
  </si>
  <si>
    <t>Y6722V140</t>
  </si>
  <si>
    <t>INE623B01027</t>
  </si>
  <si>
    <t>B1L5MR1</t>
  </si>
  <si>
    <t>Future Supply Chain Solutions</t>
  </si>
  <si>
    <t>CUST-150768240</t>
  </si>
  <si>
    <t>BMW Rolls Royce GmBH</t>
  </si>
  <si>
    <t>Cranes Software International Ltd.</t>
  </si>
  <si>
    <t>Y1773A111</t>
  </si>
  <si>
    <t>INE234B01023</t>
  </si>
  <si>
    <t>B0N6XS3</t>
  </si>
  <si>
    <t>cranes software international</t>
  </si>
  <si>
    <t>BMW Rolls Royce</t>
  </si>
  <si>
    <t>Engineering services</t>
  </si>
  <si>
    <t>CUST-150807147</t>
  </si>
  <si>
    <t>Dental Sorria Ltda.</t>
  </si>
  <si>
    <t>SDI Ltd.</t>
  </si>
  <si>
    <t>SDI</t>
  </si>
  <si>
    <t>Q8381J102</t>
  </si>
  <si>
    <t>AU000000SDI2</t>
  </si>
  <si>
    <t>Dental Sorria</t>
  </si>
  <si>
    <t>CUST-150846657</t>
  </si>
  <si>
    <t>Black Box Ltd.</t>
  </si>
  <si>
    <t>Y09093108</t>
  </si>
  <si>
    <t>INE676A01027</t>
  </si>
  <si>
    <t>BLDBF56</t>
  </si>
  <si>
    <t>AGC Networks</t>
  </si>
  <si>
    <t>CUSTOMER ECOSYSTEM.</t>
  </si>
  <si>
    <t>CUST-150997629</t>
  </si>
  <si>
    <t>NIIT Ltd.</t>
  </si>
  <si>
    <t>Y63532140</t>
  </si>
  <si>
    <t>INE161A01038</t>
  </si>
  <si>
    <t>B01TR82</t>
  </si>
  <si>
    <t>NIIT</t>
  </si>
  <si>
    <t>CUST-151110755</t>
  </si>
  <si>
    <t>Fokker Technologies Group BV</t>
  </si>
  <si>
    <t>HEICO Corp.</t>
  </si>
  <si>
    <t>HEI</t>
  </si>
  <si>
    <t>US4228061093</t>
  </si>
  <si>
    <t>HEICO</t>
  </si>
  <si>
    <t>HEICO Component Repair Group - Structures</t>
  </si>
  <si>
    <t>Regional</t>
  </si>
  <si>
    <t>CUST-151114707</t>
  </si>
  <si>
    <t>Inertial Airline Services, Inc.</t>
  </si>
  <si>
    <t>Inertial Airline Services</t>
  </si>
  <si>
    <t>CUST-151117276</t>
  </si>
  <si>
    <t>Wuxi Boton Technology Co., Ltd.</t>
  </si>
  <si>
    <t>Y9716D100</t>
  </si>
  <si>
    <t>CNE100000JD0</t>
  </si>
  <si>
    <t>B54PP99</t>
  </si>
  <si>
    <t>Wuxi Boton Belt Co Ltd</t>
  </si>
  <si>
    <t>global mining</t>
  </si>
  <si>
    <t>CUST-151117988</t>
  </si>
  <si>
    <t>Niacc-Avitech Technologies, Inc.</t>
  </si>
  <si>
    <t>Niacc-Avitech Technologies</t>
  </si>
  <si>
    <t>CUST-154499938</t>
  </si>
  <si>
    <t>Mader Group Ltd.</t>
  </si>
  <si>
    <t>MAD</t>
  </si>
  <si>
    <t>Q57126106</t>
  </si>
  <si>
    <t>AU0000056269</t>
  </si>
  <si>
    <t>BHNG8Z4</t>
  </si>
  <si>
    <t>mader group</t>
  </si>
  <si>
    <t>CUST-154501816</t>
  </si>
  <si>
    <t>Oyu Tolgoi</t>
  </si>
  <si>
    <t>CUST-154524902</t>
  </si>
  <si>
    <t>agricultural machine manufacturers</t>
  </si>
  <si>
    <t>CUST-154553248</t>
  </si>
  <si>
    <t>Citrix Systems, Inc.</t>
  </si>
  <si>
    <t>CTXS</t>
  </si>
  <si>
    <t>US1773761002</t>
  </si>
  <si>
    <t>Citrix</t>
  </si>
  <si>
    <t>workspace</t>
  </si>
  <si>
    <t>CUST-154557365</t>
  </si>
  <si>
    <t>CUST-154608497</t>
  </si>
  <si>
    <t>Fabryka Farb i LakierÃ³w Sniezka SA</t>
  </si>
  <si>
    <t>SKA</t>
  </si>
  <si>
    <t>X9806L112</t>
  </si>
  <si>
    <t>PLSNZKA00033</t>
  </si>
  <si>
    <t>Sniezka</t>
  </si>
  <si>
    <t>DIY Stores</t>
  </si>
  <si>
    <t>CUST-154636667</t>
  </si>
  <si>
    <t>IKD Co., Ltd.</t>
  </si>
  <si>
    <t>Y385H9100</t>
  </si>
  <si>
    <t>CNE100002TL8</t>
  </si>
  <si>
    <t>BD2B5J5</t>
  </si>
  <si>
    <t>IKD</t>
  </si>
  <si>
    <t>Automotive industry</t>
  </si>
  <si>
    <t>CUST-154652358</t>
  </si>
  <si>
    <t>top ten occupier</t>
  </si>
  <si>
    <t>CUST-154778554</t>
  </si>
  <si>
    <t>Rowan Dartington Holdings Ltd</t>
  </si>
  <si>
    <t>Iress Ltd.</t>
  </si>
  <si>
    <t>IRE</t>
  </si>
  <si>
    <t>Q49822101</t>
  </si>
  <si>
    <t>AU000000IRE2</t>
  </si>
  <si>
    <t>IRESS</t>
  </si>
  <si>
    <t>Rowan Dartington</t>
  </si>
  <si>
    <t>Order Management System</t>
  </si>
  <si>
    <t>CUST-154787209</t>
  </si>
  <si>
    <t>GKN Ltd.</t>
  </si>
  <si>
    <t>Universal Stainless &amp; Alloy Products, Inc.</t>
  </si>
  <si>
    <t>USAP</t>
  </si>
  <si>
    <t>US9138371003</t>
  </si>
  <si>
    <t>Universal Stainless</t>
  </si>
  <si>
    <t>CUST-154801151</t>
  </si>
  <si>
    <t>Clavis Technology Ltd</t>
  </si>
  <si>
    <t>Texas Instruments Incorporated</t>
  </si>
  <si>
    <t>TXN</t>
  </si>
  <si>
    <t>US8825081040</t>
  </si>
  <si>
    <t>Texas Instruments</t>
  </si>
  <si>
    <t>Semiconductor distributor</t>
  </si>
  <si>
    <t>CUST-154814784</t>
  </si>
  <si>
    <t>InterDigital, Inc.</t>
  </si>
  <si>
    <t>IDCC</t>
  </si>
  <si>
    <t>45867G101</t>
  </si>
  <si>
    <t>US45867G1013</t>
  </si>
  <si>
    <t>InterDigital</t>
  </si>
  <si>
    <t>Mobile Communications</t>
  </si>
  <si>
    <t>CUST-154842019</t>
  </si>
  <si>
    <t>Rudolf Riester GmbH &amp; Co. KG</t>
  </si>
  <si>
    <t>Masimo Corp.</t>
  </si>
  <si>
    <t>MASI</t>
  </si>
  <si>
    <t>US5747951003</t>
  </si>
  <si>
    <t>B1YWR63</t>
  </si>
  <si>
    <t>Masimo</t>
  </si>
  <si>
    <t>Rudolf Riester</t>
  </si>
  <si>
    <t>OEM PARTNERS</t>
  </si>
  <si>
    <t>Masimo SET</t>
  </si>
  <si>
    <t>RVS-100</t>
  </si>
  <si>
    <t>RVS-200</t>
  </si>
  <si>
    <t>CUST-154843415</t>
  </si>
  <si>
    <t>SunTech Medical, Inc.</t>
  </si>
  <si>
    <t>SunTech Medical</t>
  </si>
  <si>
    <t>CT-40</t>
  </si>
  <si>
    <t>CT-50</t>
  </si>
  <si>
    <t>VET 30</t>
  </si>
  <si>
    <t>CUST-156332726</t>
  </si>
  <si>
    <t>Smoore International Holdings Ltd.</t>
  </si>
  <si>
    <t>G8245V102</t>
  </si>
  <si>
    <t>KYG8245V1023</t>
  </si>
  <si>
    <t>BKWGSQ7</t>
  </si>
  <si>
    <t>Smoore International Holdings</t>
  </si>
  <si>
    <t>CUST-156332833</t>
  </si>
  <si>
    <t>Reynolds Asia-Pacific Ltd.</t>
  </si>
  <si>
    <t>CUST-156338725</t>
  </si>
  <si>
    <t>Quaker Houghton</t>
  </si>
  <si>
    <t>KWR</t>
  </si>
  <si>
    <t>US7473161070</t>
  </si>
  <si>
    <t>Quaker Chemical</t>
  </si>
  <si>
    <t>engineering and design services</t>
  </si>
  <si>
    <t>CUST-156373653</t>
  </si>
  <si>
    <t>Atlantic Leaf Properties Ltd.</t>
  </si>
  <si>
    <t>ALP</t>
  </si>
  <si>
    <t>G0610U108</t>
  </si>
  <si>
    <t>MU0422N00009</t>
  </si>
  <si>
    <t>BL3DHL2</t>
  </si>
  <si>
    <t>Atlantic Leaf Properties</t>
  </si>
  <si>
    <t>CUST-156374138</t>
  </si>
  <si>
    <t>GB00BNGY4Y86</t>
  </si>
  <si>
    <t>CUST-156374241</t>
  </si>
  <si>
    <t>Epwin Group Plc</t>
  </si>
  <si>
    <t>EPWN</t>
  </si>
  <si>
    <t>G30828126</t>
  </si>
  <si>
    <t>BNGY4Y8</t>
  </si>
  <si>
    <t>EPWIN</t>
  </si>
  <si>
    <t>CUST-156410289</t>
  </si>
  <si>
    <t>Ohio Gathering Company, L.L.C</t>
  </si>
  <si>
    <t>Ohio Gathering</t>
  </si>
  <si>
    <t>Ascent Resources</t>
  </si>
  <si>
    <t>focus areas</t>
  </si>
  <si>
    <t>Ohio</t>
  </si>
  <si>
    <t>CUST-156410321</t>
  </si>
  <si>
    <t>Ohio Condensate Company, L.L.C.</t>
  </si>
  <si>
    <t>Ohio Condensate</t>
  </si>
  <si>
    <t>CUST-156418122</t>
  </si>
  <si>
    <t>BARRIERPACK Recyclable</t>
  </si>
  <si>
    <t>CUST-156447855</t>
  </si>
  <si>
    <t>Mondi South Africa (Pty) Ltd.</t>
  </si>
  <si>
    <t>S5274K111</t>
  </si>
  <si>
    <t>ZAE000156550</t>
  </si>
  <si>
    <t>B41LJ57</t>
  </si>
  <si>
    <t>paper</t>
  </si>
  <si>
    <t>plastic packaging</t>
  </si>
  <si>
    <t>CUST-156459733</t>
  </si>
  <si>
    <t>engineering business</t>
  </si>
  <si>
    <t>CUST-157107246</t>
  </si>
  <si>
    <t>Signify NV</t>
  </si>
  <si>
    <t>LIGHT</t>
  </si>
  <si>
    <t>N8063K107</t>
  </si>
  <si>
    <t>NL0011821392</t>
  </si>
  <si>
    <t>BYY7VY5</t>
  </si>
  <si>
    <t>SIGNIFY</t>
  </si>
  <si>
    <t>3D printed LED</t>
  </si>
  <si>
    <t>luminaires</t>
  </si>
  <si>
    <t>CUST-157116882</t>
  </si>
  <si>
    <t>GoCo Group Ltd.</t>
  </si>
  <si>
    <t>GOCO</t>
  </si>
  <si>
    <t>G4022E108</t>
  </si>
  <si>
    <t>GB00BZ02Q916</t>
  </si>
  <si>
    <t>BZ02Q91</t>
  </si>
  <si>
    <t>Gocompare Com Group</t>
  </si>
  <si>
    <t>CUST-157137905</t>
  </si>
  <si>
    <t>Macfarlane Labels Ltd.</t>
  </si>
  <si>
    <t>Carex</t>
  </si>
  <si>
    <t>CUST-157139083</t>
  </si>
  <si>
    <t>PhD Nutrition Ltd.</t>
  </si>
  <si>
    <t>CUST-157143456</t>
  </si>
  <si>
    <t>CUST-157143828</t>
  </si>
  <si>
    <t>CUST-157145343</t>
  </si>
  <si>
    <t>Kimpton Hotels &amp; Restaurants</t>
  </si>
  <si>
    <t>Blink Charging Co.</t>
  </si>
  <si>
    <t>BLNK</t>
  </si>
  <si>
    <t>09354A100</t>
  </si>
  <si>
    <t>US09354A1007</t>
  </si>
  <si>
    <t>BYWLZL4</t>
  </si>
  <si>
    <t>car charging group</t>
  </si>
  <si>
    <t>CUST-157147645</t>
  </si>
  <si>
    <t>Domus Tiles Ltd.</t>
  </si>
  <si>
    <t>CUST-157148278</t>
  </si>
  <si>
    <t>iForce Ltd.</t>
  </si>
  <si>
    <t>CUST-157148447</t>
  </si>
  <si>
    <t>CUST-157150267</t>
  </si>
  <si>
    <t>Labels</t>
  </si>
  <si>
    <t>CUST-157150324</t>
  </si>
  <si>
    <t>CUST-157162490</t>
  </si>
  <si>
    <t>Meggitt Ltd.</t>
  </si>
  <si>
    <t>MGGT</t>
  </si>
  <si>
    <t>G59640105</t>
  </si>
  <si>
    <t>GB0005758098</t>
  </si>
  <si>
    <t>Meggitt</t>
  </si>
  <si>
    <t>power generation</t>
  </si>
  <si>
    <t>CUST-157231558</t>
  </si>
  <si>
    <t>Li &amp; Fung Ltd.</t>
  </si>
  <si>
    <t>G5485F169</t>
  </si>
  <si>
    <t>BMG5485F1692</t>
  </si>
  <si>
    <t>Li &amp; Fung</t>
  </si>
  <si>
    <t>LF Americas</t>
  </si>
  <si>
    <t>CUST-157232565</t>
  </si>
  <si>
    <t>Costain Group Plc</t>
  </si>
  <si>
    <t>COST</t>
  </si>
  <si>
    <t>G24472204</t>
  </si>
  <si>
    <t>GB00B64NSP76</t>
  </si>
  <si>
    <t>B64NSP7</t>
  </si>
  <si>
    <t>Costain Group</t>
  </si>
  <si>
    <t>Capital Delivery Framework</t>
  </si>
  <si>
    <t>CUST-159709191</t>
  </si>
  <si>
    <t>Red River Technology LLC</t>
  </si>
  <si>
    <t>Phunware, Inc.</t>
  </si>
  <si>
    <t>PHUN</t>
  </si>
  <si>
    <t>71948P209</t>
  </si>
  <si>
    <t>US71948P2092</t>
  </si>
  <si>
    <t>BPGN7F1</t>
  </si>
  <si>
    <t>phunware new</t>
  </si>
  <si>
    <t>Red River Technology</t>
  </si>
  <si>
    <t>MaaS platform</t>
  </si>
  <si>
    <t>CUST-159713564</t>
  </si>
  <si>
    <t>Worldline IGSA SA</t>
  </si>
  <si>
    <t>F5276G294</t>
  </si>
  <si>
    <t>FR0000125346</t>
  </si>
  <si>
    <t>Ingenico</t>
  </si>
  <si>
    <t>payment solutions</t>
  </si>
  <si>
    <t>CUST-159746081</t>
  </si>
  <si>
    <t>OOO Coal Company Mezhegeyugol</t>
  </si>
  <si>
    <t>Mezhegeyugol</t>
  </si>
  <si>
    <t>CUST-159747156</t>
  </si>
  <si>
    <t>CUST-159763338</t>
  </si>
  <si>
    <t>GKN Driveline (Thailand) Ltd.</t>
  </si>
  <si>
    <t>Somboon Advance Technology Public Co. Ltd.</t>
  </si>
  <si>
    <t>SAT</t>
  </si>
  <si>
    <t>Y806A5100</t>
  </si>
  <si>
    <t>TH0823010002</t>
  </si>
  <si>
    <t>B05N984</t>
  </si>
  <si>
    <t>Somboon Advance Technology</t>
  </si>
  <si>
    <t>Forging/ Machining</t>
  </si>
  <si>
    <t>Casting/Machining</t>
  </si>
  <si>
    <t>Bending/ Coiling</t>
  </si>
  <si>
    <t>CUST-159779346</t>
  </si>
  <si>
    <t>Mayville Engineering Co., Inc.</t>
  </si>
  <si>
    <t>MEC</t>
  </si>
  <si>
    <t>US5786051079</t>
  </si>
  <si>
    <t>BJLD0Y4</t>
  </si>
  <si>
    <t>Mayville Engineering</t>
  </si>
  <si>
    <t>CUST-159780502</t>
  </si>
  <si>
    <t>Raval ICS Ltd.</t>
  </si>
  <si>
    <t>RVL</t>
  </si>
  <si>
    <t>M8199U103</t>
  </si>
  <si>
    <t>IL0011038788</t>
  </si>
  <si>
    <t>B1Y99K2</t>
  </si>
  <si>
    <t>Raval ACS</t>
  </si>
  <si>
    <t>TI Automotive</t>
  </si>
  <si>
    <t>ventilation systems</t>
  </si>
  <si>
    <t>CUST-159866686</t>
  </si>
  <si>
    <t>S&amp;T Corp.</t>
  </si>
  <si>
    <t>SNT Holdings Co., Ltd.</t>
  </si>
  <si>
    <t>Y8147U103</t>
  </si>
  <si>
    <t>KR7036530004</t>
  </si>
  <si>
    <t>SNTEnergy</t>
  </si>
  <si>
    <t>Steam Surface Condenser</t>
  </si>
  <si>
    <t>CUST-148514246</t>
  </si>
  <si>
    <t>Silverlake Axis Ltd.</t>
  </si>
  <si>
    <t>5CP</t>
  </si>
  <si>
    <t>Y793FH109</t>
  </si>
  <si>
    <t>SGXE58461943</t>
  </si>
  <si>
    <t>BLBLTH8</t>
  </si>
  <si>
    <t>Silverlake Axis</t>
  </si>
  <si>
    <t>QRRA RETAIL ECOSYSTEM</t>
  </si>
  <si>
    <t>CUST-148542333</t>
  </si>
  <si>
    <t>Guidewire Software, Inc.</t>
  </si>
  <si>
    <t>GWRE</t>
  </si>
  <si>
    <t>40171V100</t>
  </si>
  <si>
    <t>US40171V1008</t>
  </si>
  <si>
    <t>B7JYSG3</t>
  </si>
  <si>
    <t>Insurance Software</t>
  </si>
  <si>
    <t>CUST-148542449</t>
  </si>
  <si>
    <t>CUST-148542607</t>
  </si>
  <si>
    <t>L'Olivier</t>
  </si>
  <si>
    <t>CUST-148558346</t>
  </si>
  <si>
    <t>CUST-148559037</t>
  </si>
  <si>
    <t>Brico-DÃ©pÃ´t SAS</t>
  </si>
  <si>
    <t>Hangzhou GreatStar Industrial Co., Ltd.</t>
  </si>
  <si>
    <t>Y3037V105</t>
  </si>
  <si>
    <t>CNE100000RC5</t>
  </si>
  <si>
    <t>B3NVRR6</t>
  </si>
  <si>
    <t>Hangzhou Great Star</t>
  </si>
  <si>
    <t>Brico-DÃ©pÃ´t</t>
  </si>
  <si>
    <t>GB0003308607</t>
  </si>
  <si>
    <t>CUST-148581703</t>
  </si>
  <si>
    <t>VI-grade GmbH</t>
  </si>
  <si>
    <t>SOGECLAIR SA</t>
  </si>
  <si>
    <t>ALSOG</t>
  </si>
  <si>
    <t>F85585101</t>
  </si>
  <si>
    <t>FR0000065864</t>
  </si>
  <si>
    <t>Spectris Plc</t>
  </si>
  <si>
    <t>SXS</t>
  </si>
  <si>
    <t>G8338K104</t>
  </si>
  <si>
    <t>Sogeclair</t>
  </si>
  <si>
    <t>VI-grade</t>
  </si>
  <si>
    <t>CUST-150321351</t>
  </si>
  <si>
    <t>Sutlej Textiles &amp; Industries Ltd.</t>
  </si>
  <si>
    <t>Y8315L125</t>
  </si>
  <si>
    <t>INE645H01027</t>
  </si>
  <si>
    <t>BZ60KX1</t>
  </si>
  <si>
    <t>Sutlej Textiles &amp; Industries</t>
  </si>
  <si>
    <t>apparel and textile</t>
  </si>
  <si>
    <t>CUST-150327697</t>
  </si>
  <si>
    <t>Lumax Auto Technologies Ltd.</t>
  </si>
  <si>
    <t>Y5345G126</t>
  </si>
  <si>
    <t>INE872H01027</t>
  </si>
  <si>
    <t>BF2WW02</t>
  </si>
  <si>
    <t>Lumax</t>
  </si>
  <si>
    <t>Tractor/FES</t>
  </si>
  <si>
    <t>GB0004109889</t>
  </si>
  <si>
    <t>CUST-150332012</t>
  </si>
  <si>
    <t>Knights Group Holdings Plc</t>
  </si>
  <si>
    <t>KGH</t>
  </si>
  <si>
    <t>G5S03U102</t>
  </si>
  <si>
    <t>GB00BFYF6298</t>
  </si>
  <si>
    <t>BFYF629</t>
  </si>
  <si>
    <t>First Property Group Plc</t>
  </si>
  <si>
    <t>FPO</t>
  </si>
  <si>
    <t>G3481V106</t>
  </si>
  <si>
    <t>knights group holdings</t>
  </si>
  <si>
    <t>First Property Group</t>
  </si>
  <si>
    <t>Legal advice</t>
  </si>
  <si>
    <t>CUST-150333935</t>
  </si>
  <si>
    <t>CUST-150334917</t>
  </si>
  <si>
    <t>local quality</t>
  </si>
  <si>
    <t>national businesses</t>
  </si>
  <si>
    <t>CUST-150340690</t>
  </si>
  <si>
    <t>Ion Exchange (India) Ltd.</t>
  </si>
  <si>
    <t>Y4175H148</t>
  </si>
  <si>
    <t>INE570A01022</t>
  </si>
  <si>
    <t>BRBKK74</t>
  </si>
  <si>
    <t>Ion Exchange</t>
  </si>
  <si>
    <t>HOTELS</t>
  </si>
  <si>
    <t>CUST-150343348</t>
  </si>
  <si>
    <t>Chapel Down Group Plc</t>
  </si>
  <si>
    <t>CDGP</t>
  </si>
  <si>
    <t>G31614129</t>
  </si>
  <si>
    <t>GB0032706284</t>
  </si>
  <si>
    <t>Chapel Down Group</t>
  </si>
  <si>
    <t>Wines</t>
  </si>
  <si>
    <t>Spirits</t>
  </si>
  <si>
    <t>CUST-150384373</t>
  </si>
  <si>
    <t>Jacobs Engineering Group, Inc.</t>
  </si>
  <si>
    <t>Jacobs</t>
  </si>
  <si>
    <t>decommissioning services</t>
  </si>
  <si>
    <t>CUST-150492827</t>
  </si>
  <si>
    <t>MFT Motoren und Fahrzeugtechnik GmbH</t>
  </si>
  <si>
    <t>Precision Camshafts Ltd.</t>
  </si>
  <si>
    <t>Y7S63U113</t>
  </si>
  <si>
    <t>INE484I01029</t>
  </si>
  <si>
    <t>BD5JVT8</t>
  </si>
  <si>
    <t>MFT</t>
  </si>
  <si>
    <t>CUST-150497979</t>
  </si>
  <si>
    <t>Pearl Global Industries Ltd.</t>
  </si>
  <si>
    <t>Y68035115</t>
  </si>
  <si>
    <t>INE940H01022</t>
  </si>
  <si>
    <t>BQB9DC0</t>
  </si>
  <si>
    <t>Pearl Global Industries</t>
  </si>
  <si>
    <t>Next</t>
  </si>
  <si>
    <t>CUST-150498797</t>
  </si>
  <si>
    <t>House of Pearl Fashion Ltd</t>
  </si>
  <si>
    <t>CUST-150499128</t>
  </si>
  <si>
    <t>Premium Retailers</t>
  </si>
  <si>
    <t>CUST-150518460</t>
  </si>
  <si>
    <t>Gokaldas Exports Ltd.</t>
  </si>
  <si>
    <t>Y27440117</t>
  </si>
  <si>
    <t>INE887G01027</t>
  </si>
  <si>
    <t>B1QHBQ4</t>
  </si>
  <si>
    <t>Gokaldas</t>
  </si>
  <si>
    <t>CUST-150518847</t>
  </si>
  <si>
    <t>CUST-154154360</t>
  </si>
  <si>
    <t>AB Mauri</t>
  </si>
  <si>
    <t>Huabao Flavours &amp; Fragrances Co., Ltd.</t>
  </si>
  <si>
    <t>Y372B5102</t>
  </si>
  <si>
    <t>CNE100003605</t>
  </si>
  <si>
    <t>BZ19C26</t>
  </si>
  <si>
    <t>huabao flavours fragrances</t>
  </si>
  <si>
    <t>food flavor</t>
  </si>
  <si>
    <t>CUST-154235389</t>
  </si>
  <si>
    <t>XPO, Inc.</t>
  </si>
  <si>
    <t>XPO</t>
  </si>
  <si>
    <t>US9837931008</t>
  </si>
  <si>
    <t>B6Z1355</t>
  </si>
  <si>
    <t>EXPRESS-1 EXPEDITED</t>
  </si>
  <si>
    <t>supply chain</t>
  </si>
  <si>
    <t>CUST-154255698</t>
  </si>
  <si>
    <t>Texton Property Fund Ltd.</t>
  </si>
  <si>
    <t>TEX</t>
  </si>
  <si>
    <t>S8426P103</t>
  </si>
  <si>
    <t>ZAE000190542</t>
  </si>
  <si>
    <t>BN65QH8</t>
  </si>
  <si>
    <t>vunani property investment fund</t>
  </si>
  <si>
    <t>CUST-154330321</t>
  </si>
  <si>
    <t>Advanced Chemical Industries Plc</t>
  </si>
  <si>
    <t>ACI</t>
  </si>
  <si>
    <t>Y00068109</t>
  </si>
  <si>
    <t>BD0455ACI002</t>
  </si>
  <si>
    <t>Premiaflex Plastics</t>
  </si>
  <si>
    <t>packaging materials</t>
  </si>
  <si>
    <t>CUST-154339312</t>
  </si>
  <si>
    <t>Liberty Two Degrees Ltd.</t>
  </si>
  <si>
    <t>L2D</t>
  </si>
  <si>
    <t>S4675J112</t>
  </si>
  <si>
    <t>ZAE000260576</t>
  </si>
  <si>
    <t>BYWJWV7</t>
  </si>
  <si>
    <t>liberty two degrees</t>
  </si>
  <si>
    <t>Hard Rock CafÃ©,</t>
  </si>
  <si>
    <t>CUST-154364991</t>
  </si>
  <si>
    <t>Groupm Publicidad Worldwide SA</t>
  </si>
  <si>
    <t>CUST-154368800</t>
  </si>
  <si>
    <t>Bright Red</t>
  </si>
  <si>
    <t>Hard Rock Cafe Inc.</t>
  </si>
  <si>
    <t>Omnicom Group, Inc.</t>
  </si>
  <si>
    <t>OMC</t>
  </si>
  <si>
    <t>US6819191064</t>
  </si>
  <si>
    <t>CUST-154374571</t>
  </si>
  <si>
    <t>RAPP</t>
  </si>
  <si>
    <t>CUST-154402023</t>
  </si>
  <si>
    <t>Pico Far East Holdings Ltd.</t>
  </si>
  <si>
    <t>G7082H127</t>
  </si>
  <si>
    <t>KYG7082H1276</t>
  </si>
  <si>
    <t>B0Z1B71</t>
  </si>
  <si>
    <t>Pico Far East</t>
  </si>
  <si>
    <t>visual branding</t>
  </si>
  <si>
    <t>CUST-155971232</t>
  </si>
  <si>
    <t>Nortek Security &amp; Control LLC</t>
  </si>
  <si>
    <t>DSP Group, Inc.</t>
  </si>
  <si>
    <t>DSPG</t>
  </si>
  <si>
    <t>23332B106</t>
  </si>
  <si>
    <t>US23332B1061</t>
  </si>
  <si>
    <t>DSP Group</t>
  </si>
  <si>
    <t>Nortek Security &amp; Control</t>
  </si>
  <si>
    <t>SmartVoice</t>
  </si>
  <si>
    <t>CUST-155980834</t>
  </si>
  <si>
    <t>Cardlytics, Inc.</t>
  </si>
  <si>
    <t>CDLX</t>
  </si>
  <si>
    <t>14161W105</t>
  </si>
  <si>
    <t>US14161W1053</t>
  </si>
  <si>
    <t>BF1GM49</t>
  </si>
  <si>
    <t>Cardlytics</t>
  </si>
  <si>
    <t>Travel &amp;</t>
  </si>
  <si>
    <t>Entertainment</t>
  </si>
  <si>
    <t>CUST-156027718</t>
  </si>
  <si>
    <t>Fuel Tech, Inc.</t>
  </si>
  <si>
    <t>FTEK</t>
  </si>
  <si>
    <t>US3595231073</t>
  </si>
  <si>
    <t>Fuel Tech</t>
  </si>
  <si>
    <t>Global</t>
  </si>
  <si>
    <t>CUST-156040052</t>
  </si>
  <si>
    <t>armored glass</t>
  </si>
  <si>
    <t>SPD-Smart</t>
  </si>
  <si>
    <t>CUST-156164050</t>
  </si>
  <si>
    <t>Sibanye Stillwater Ltd.</t>
  </si>
  <si>
    <t>SSW</t>
  </si>
  <si>
    <t>S7627K103</t>
  </si>
  <si>
    <t>ZAE000259701</t>
  </si>
  <si>
    <t>BL0L913</t>
  </si>
  <si>
    <t>sibanye stillwater</t>
  </si>
  <si>
    <t>CUST-156176776</t>
  </si>
  <si>
    <t>Synchronoss Technologies, Inc.</t>
  </si>
  <si>
    <t>SNCR</t>
  </si>
  <si>
    <t>87157B400</t>
  </si>
  <si>
    <t>US87157B4005</t>
  </si>
  <si>
    <t>BMW66S9</t>
  </si>
  <si>
    <t>Synchronoss</t>
  </si>
  <si>
    <t>CUST-156217855</t>
  </si>
  <si>
    <t>Aofu Environmental Technology Co., Ltd.</t>
  </si>
  <si>
    <t>Y014A2108</t>
  </si>
  <si>
    <t>CNE100003NP0</t>
  </si>
  <si>
    <t>BKT2K06</t>
  </si>
  <si>
    <t>aofu environmental technology</t>
  </si>
  <si>
    <t>honeycomb ceramic carrier</t>
  </si>
  <si>
    <t>CUST-156220665</t>
  </si>
  <si>
    <t>Communications Systems, Inc.</t>
  </si>
  <si>
    <t>Communications Systems</t>
  </si>
  <si>
    <t>CUST-158095268</t>
  </si>
  <si>
    <t>Temenos AG</t>
  </si>
  <si>
    <t>TEMN</t>
  </si>
  <si>
    <t>H8547Q107</t>
  </si>
  <si>
    <t>CH0012453913</t>
  </si>
  <si>
    <t>TEMENOS</t>
  </si>
  <si>
    <t>digital banking</t>
  </si>
  <si>
    <t>CUST-158204179</t>
  </si>
  <si>
    <t>SIG Group AG</t>
  </si>
  <si>
    <t>SIGN</t>
  </si>
  <si>
    <t>H76406117</t>
  </si>
  <si>
    <t>CH0435377954</t>
  </si>
  <si>
    <t>BD5GN60</t>
  </si>
  <si>
    <t>SIG Combibloc</t>
  </si>
  <si>
    <t>PAC.</t>
  </si>
  <si>
    <t>CUST-1582310</t>
  </si>
  <si>
    <t>Precision Castparts Corp.</t>
  </si>
  <si>
    <t>PCP</t>
  </si>
  <si>
    <t>US7401891053</t>
  </si>
  <si>
    <t>Precision Castparts</t>
  </si>
  <si>
    <t>Jet aircraft engines</t>
  </si>
  <si>
    <t>Castings</t>
  </si>
  <si>
    <t>Structural castings</t>
  </si>
  <si>
    <t>PCC Airfoils</t>
  </si>
  <si>
    <t>CUST-158240562</t>
  </si>
  <si>
    <t>Qualys, Inc.</t>
  </si>
  <si>
    <t>QLYS</t>
  </si>
  <si>
    <t>74758T303</t>
  </si>
  <si>
    <t>US74758T3032</t>
  </si>
  <si>
    <t>B7XJTN8</t>
  </si>
  <si>
    <t>Qualys</t>
  </si>
  <si>
    <t>security solutions</t>
  </si>
  <si>
    <t>CUST-158249362</t>
  </si>
  <si>
    <t>VastNed</t>
  </si>
  <si>
    <t>CUST-158260323</t>
  </si>
  <si>
    <t>GF Casting Solutions AG</t>
  </si>
  <si>
    <t>Georg Fischer AG</t>
  </si>
  <si>
    <t>GF</t>
  </si>
  <si>
    <t>H26091274</t>
  </si>
  <si>
    <t>CH1169151003</t>
  </si>
  <si>
    <t>BM8J5G3</t>
  </si>
  <si>
    <t>GF Casting Solutions</t>
  </si>
  <si>
    <t>CUST-158261833</t>
  </si>
  <si>
    <t>GF Machining Solutions Management SA</t>
  </si>
  <si>
    <t>Georg Fischer</t>
  </si>
  <si>
    <t>CUST-158290163</t>
  </si>
  <si>
    <t>Seagreen Wind Energy Ltd</t>
  </si>
  <si>
    <t>Seagreen</t>
  </si>
  <si>
    <t>wind farm</t>
  </si>
  <si>
    <t>cable</t>
  </si>
  <si>
    <t>Seagreen Alpha</t>
  </si>
  <si>
    <t>Bravo wind farms</t>
  </si>
  <si>
    <t>CUST-158292592</t>
  </si>
  <si>
    <t>AÃ©roports de Paris</t>
  </si>
  <si>
    <t>ADP</t>
  </si>
  <si>
    <t>F00882104</t>
  </si>
  <si>
    <t>FR0010340141</t>
  </si>
  <si>
    <t>B164FY1</t>
  </si>
  <si>
    <t>Aeroports de Paris</t>
  </si>
  <si>
    <t>real estate</t>
  </si>
  <si>
    <t>CUST-158353422</t>
  </si>
  <si>
    <t>Kinaxis, Inc.</t>
  </si>
  <si>
    <t>KXS</t>
  </si>
  <si>
    <t>49448Q109</t>
  </si>
  <si>
    <t>CA49448Q1090</t>
  </si>
  <si>
    <t>BN85P68</t>
  </si>
  <si>
    <t>Kinaxis</t>
  </si>
  <si>
    <t>supply chain solutions</t>
  </si>
  <si>
    <t>CUST-160034332</t>
  </si>
  <si>
    <t>GKN Driveline Service Ltd.</t>
  </si>
  <si>
    <t>Prevas AB</t>
  </si>
  <si>
    <t>PREV.B</t>
  </si>
  <si>
    <t>W7S732107</t>
  </si>
  <si>
    <t>SE0000356008</t>
  </si>
  <si>
    <t>Prevas</t>
  </si>
  <si>
    <t>high-quality solutions</t>
  </si>
  <si>
    <t>embedded technology</t>
  </si>
  <si>
    <t>CUST-160021987</t>
  </si>
  <si>
    <t>EPP NV</t>
  </si>
  <si>
    <t>EPP</t>
  </si>
  <si>
    <t>N2061M108</t>
  </si>
  <si>
    <t>NL0011983374</t>
  </si>
  <si>
    <t>BD5NFS7</t>
  </si>
  <si>
    <t>Echo Polska Properties</t>
  </si>
  <si>
    <t>CUST-162204204</t>
  </si>
  <si>
    <t>WOWOW, Inc.</t>
  </si>
  <si>
    <t>J9517J105</t>
  </si>
  <si>
    <t>JP3990770004</t>
  </si>
  <si>
    <t>Wowow Plus</t>
  </si>
  <si>
    <t>IHG Hotels</t>
  </si>
  <si>
    <t>CUST-162229710</t>
  </si>
  <si>
    <t>FokkerAerospace BV</t>
  </si>
  <si>
    <t>AMAG Austria Metall AG</t>
  </si>
  <si>
    <t>AMAG</t>
  </si>
  <si>
    <t>A0432K102</t>
  </si>
  <si>
    <t>AT00000AMAG3</t>
  </si>
  <si>
    <t>B53JY51</t>
  </si>
  <si>
    <t>AMAG Austria Metall</t>
  </si>
  <si>
    <t>Aircraft</t>
  </si>
  <si>
    <t>CUST-162229746</t>
  </si>
  <si>
    <t>CUST-162435614</t>
  </si>
  <si>
    <t>Metso Corp.</t>
  </si>
  <si>
    <t>METSO</t>
  </si>
  <si>
    <t>X5404W104</t>
  </si>
  <si>
    <t>FI0009014575</t>
  </si>
  <si>
    <t>B1FN8X9</t>
  </si>
  <si>
    <t>Metso Outotec</t>
  </si>
  <si>
    <t>GB0004536594</t>
  </si>
  <si>
    <t>CUST-162490390</t>
  </si>
  <si>
    <t>Surgical Innovations Group Plc</t>
  </si>
  <si>
    <t>SUN</t>
  </si>
  <si>
    <t>G85851106</t>
  </si>
  <si>
    <t>GB0004016704</t>
  </si>
  <si>
    <t>Advanced Medical Solutions Group Plc</t>
  </si>
  <si>
    <t>G0098X103</t>
  </si>
  <si>
    <t>Surgical Innovations Group</t>
  </si>
  <si>
    <t>Advanced Medical Solutions</t>
  </si>
  <si>
    <t>Fix-8 device</t>
  </si>
  <si>
    <t>CUST-163926858</t>
  </si>
  <si>
    <t>Bovis Homes</t>
  </si>
  <si>
    <t>CUST-163926879</t>
  </si>
  <si>
    <t>CUST-153258323</t>
  </si>
  <si>
    <t>Clydesdale Bank Plc</t>
  </si>
  <si>
    <t>CUST-153258742</t>
  </si>
  <si>
    <t>retail tenant</t>
  </si>
  <si>
    <t>CUST-153260180</t>
  </si>
  <si>
    <t>Dakeyne Emms Gilmore Liberson Ltd</t>
  </si>
  <si>
    <t>Dakeyne Emms Gilmore Liberson</t>
  </si>
  <si>
    <t>office tenant</t>
  </si>
  <si>
    <t>CUST-153305892</t>
  </si>
  <si>
    <t>GRC International Group Plc</t>
  </si>
  <si>
    <t>GRC</t>
  </si>
  <si>
    <t>G4068A101</t>
  </si>
  <si>
    <t>GB00BG06MV41</t>
  </si>
  <si>
    <t>BG06MV4</t>
  </si>
  <si>
    <t>GRC International Group</t>
  </si>
  <si>
    <t>cybersecurity</t>
  </si>
  <si>
    <t>CUST-153307276</t>
  </si>
  <si>
    <t>cyber security and privacy solutions</t>
  </si>
  <si>
    <t>CUST-153311977</t>
  </si>
  <si>
    <t>operations</t>
  </si>
  <si>
    <t>Cybersecurity</t>
  </si>
  <si>
    <t>CUST-153366236</t>
  </si>
  <si>
    <t>Aerospace Industrial Development Corp.</t>
  </si>
  <si>
    <t>Y0R18S102</t>
  </si>
  <si>
    <t>TW0002634003</t>
  </si>
  <si>
    <t>B6TJTG8</t>
  </si>
  <si>
    <t>AIDC</t>
  </si>
  <si>
    <t>Engines</t>
  </si>
  <si>
    <t>Commercial aviation</t>
  </si>
  <si>
    <t>CUST-153369605</t>
  </si>
  <si>
    <t>commercial aircraft components and parts</t>
  </si>
  <si>
    <t>CUST-153398267</t>
  </si>
  <si>
    <t>CUST-155655321</t>
  </si>
  <si>
    <t>Accunet Solutions, Inc.</t>
  </si>
  <si>
    <t>Forescout Technologies, Inc.</t>
  </si>
  <si>
    <t>FSCT</t>
  </si>
  <si>
    <t>34553D101</t>
  </si>
  <si>
    <t>US34553D1019</t>
  </si>
  <si>
    <t>BF4W5T0</t>
  </si>
  <si>
    <t>ForeScout Technologies</t>
  </si>
  <si>
    <t>Accunet</t>
  </si>
  <si>
    <t>security platform</t>
  </si>
  <si>
    <t>CUST-155715128</t>
  </si>
  <si>
    <t>Workday, Inc.</t>
  </si>
  <si>
    <t>WDAY</t>
  </si>
  <si>
    <t>98138H101</t>
  </si>
  <si>
    <t>US98138H1014</t>
  </si>
  <si>
    <t>B8K6ZD1</t>
  </si>
  <si>
    <t>Workday Deployment</t>
  </si>
  <si>
    <t>Workday Agent System of Record (ASOR)</t>
  </si>
  <si>
    <t>CUST-155721744</t>
  </si>
  <si>
    <t>GasLog Partners LP</t>
  </si>
  <si>
    <t>GLOP</t>
  </si>
  <si>
    <t>Y2687W108</t>
  </si>
  <si>
    <t>MHY2687W1084</t>
  </si>
  <si>
    <t>BM67GH7</t>
  </si>
  <si>
    <t>Gaslog Partners</t>
  </si>
  <si>
    <t>fleet</t>
  </si>
  <si>
    <t>CUST-155734707</t>
  </si>
  <si>
    <t>Sysorex</t>
  </si>
  <si>
    <t>Indoor Intelligence Solutions</t>
  </si>
  <si>
    <t>CUST-155767598</t>
  </si>
  <si>
    <t>FusionStorm Global Inc.</t>
  </si>
  <si>
    <t>CUST-155806817</t>
  </si>
  <si>
    <t>CUST-155807314</t>
  </si>
  <si>
    <t>Computacenter AG &amp; Co. oHG</t>
  </si>
  <si>
    <t>GB00B41H7391</t>
  </si>
  <si>
    <t>CUST-155810885</t>
  </si>
  <si>
    <t>Zigup Plc</t>
  </si>
  <si>
    <t>ZIG</t>
  </si>
  <si>
    <t>G7331W115</t>
  </si>
  <si>
    <t>B41H739</t>
  </si>
  <si>
    <t>redde northgate plc</t>
  </si>
  <si>
    <t>CUST-155810887</t>
  </si>
  <si>
    <t>Record Rent a Car SA</t>
  </si>
  <si>
    <t>Record Rent a Car</t>
  </si>
  <si>
    <t>Record</t>
  </si>
  <si>
    <t>Vehicle Hire</t>
  </si>
  <si>
    <t>CUST-155834884</t>
  </si>
  <si>
    <t>CUST-155863909</t>
  </si>
  <si>
    <t>GB00BGJWTR88</t>
  </si>
  <si>
    <t>CUST-155868868</t>
  </si>
  <si>
    <t>Northern Trust Corp.</t>
  </si>
  <si>
    <t>NTRS</t>
  </si>
  <si>
    <t>US6658591044</t>
  </si>
  <si>
    <t>Smithson Investment Trust PLC</t>
  </si>
  <si>
    <t>SSON</t>
  </si>
  <si>
    <t>G82402101</t>
  </si>
  <si>
    <t>BGJWTR8</t>
  </si>
  <si>
    <t>Northern Trust</t>
  </si>
  <si>
    <t>smithson investment trust plc</t>
  </si>
  <si>
    <t>asset service solution</t>
  </si>
  <si>
    <t>CUST-155879408</t>
  </si>
  <si>
    <t>Dril-Quip</t>
  </si>
  <si>
    <t>subsea production system</t>
  </si>
  <si>
    <t>CUST-155940208</t>
  </si>
  <si>
    <t>Morson Group Ltd.</t>
  </si>
  <si>
    <t>MRN</t>
  </si>
  <si>
    <t>G63197100</t>
  </si>
  <si>
    <t>GB00B0R7WP21</t>
  </si>
  <si>
    <t>B0R7WP2</t>
  </si>
  <si>
    <t>morson group plc</t>
  </si>
  <si>
    <t>rail professionals</t>
  </si>
  <si>
    <t>CUST-157693504</t>
  </si>
  <si>
    <t>Smartsheet, Inc.</t>
  </si>
  <si>
    <t>SMAR</t>
  </si>
  <si>
    <t>83200N103</t>
  </si>
  <si>
    <t>US83200N1037</t>
  </si>
  <si>
    <t>BFZND98</t>
  </si>
  <si>
    <t>Smartsheet</t>
  </si>
  <si>
    <t>collaborative work management platforms</t>
  </si>
  <si>
    <t>CUST-157706074</t>
  </si>
  <si>
    <t>Norsk Hydro ASA</t>
  </si>
  <si>
    <t>NHY</t>
  </si>
  <si>
    <t>R61115102</t>
  </si>
  <si>
    <t>NO0005052605</t>
  </si>
  <si>
    <t>B11HK39</t>
  </si>
  <si>
    <t>Norsk Hydro</t>
  </si>
  <si>
    <t>CUST-157743418</t>
  </si>
  <si>
    <t>EVRAZ North America Plc</t>
  </si>
  <si>
    <t>premium rail mill</t>
  </si>
  <si>
    <t>CUST-157752748</t>
  </si>
  <si>
    <t>TI Media Ltd.</t>
  </si>
  <si>
    <t>TI Media</t>
  </si>
  <si>
    <t>subscriptions</t>
  </si>
  <si>
    <t>CUST-157800539</t>
  </si>
  <si>
    <t>GB00BKDRYJ47</t>
  </si>
  <si>
    <t>CUST-157801276</t>
  </si>
  <si>
    <t>Ceragon Networks Ltd.</t>
  </si>
  <si>
    <t>CRNT</t>
  </si>
  <si>
    <t>M22013102</t>
  </si>
  <si>
    <t>IL0010851660</t>
  </si>
  <si>
    <t>Airtel Africa Plc</t>
  </si>
  <si>
    <t>AAF</t>
  </si>
  <si>
    <t>G01415101</t>
  </si>
  <si>
    <t>BKDRYJ4</t>
  </si>
  <si>
    <t>Ceragon</t>
  </si>
  <si>
    <t>airtel africa</t>
  </si>
  <si>
    <t>wireless backhaul solutions</t>
  </si>
  <si>
    <t>CUST-159359334</t>
  </si>
  <si>
    <t>CUST-159361771</t>
  </si>
  <si>
    <t>significant financing advisory assignments</t>
  </si>
  <si>
    <t>CUST-159439134</t>
  </si>
  <si>
    <t>CUST-159462640</t>
  </si>
  <si>
    <t>IVECO S.p.A</t>
  </si>
  <si>
    <t>light commercial vehicles and heavy duty</t>
  </si>
  <si>
    <t>GB00BLY2F708</t>
  </si>
  <si>
    <t>CUST-159540799</t>
  </si>
  <si>
    <t>Loxley Public Co. Ltd.</t>
  </si>
  <si>
    <t>LOXLEY</t>
  </si>
  <si>
    <t>Y53474139</t>
  </si>
  <si>
    <t>TH0376010Z04</t>
  </si>
  <si>
    <t>Card Factory Plc</t>
  </si>
  <si>
    <t>CARD</t>
  </si>
  <si>
    <t>G1895H101</t>
  </si>
  <si>
    <t>BLY2F70</t>
  </si>
  <si>
    <t>Loxley</t>
  </si>
  <si>
    <t>Card Factory</t>
  </si>
  <si>
    <t>printing machines</t>
  </si>
  <si>
    <t>CUST-159546555</t>
  </si>
  <si>
    <t>Outotec</t>
  </si>
  <si>
    <t>CUST-159613454</t>
  </si>
  <si>
    <t>Petrofac Ltd.</t>
  </si>
  <si>
    <t>PFC</t>
  </si>
  <si>
    <t>G7052T101</t>
  </si>
  <si>
    <t>GB00B0H2K534</t>
  </si>
  <si>
    <t>B0H2K53</t>
  </si>
  <si>
    <t>Petrofac</t>
  </si>
  <si>
    <t>HVAC</t>
  </si>
  <si>
    <t>onshore and offshore substations</t>
  </si>
  <si>
    <t>Seagreen wind farm project.</t>
  </si>
  <si>
    <t>CUST-159669939</t>
  </si>
  <si>
    <t>top tenants</t>
  </si>
  <si>
    <t>GB00BMV2DB09</t>
  </si>
  <si>
    <t>CUST-161464401</t>
  </si>
  <si>
    <t>Rosslyn Data Technologies Plc</t>
  </si>
  <si>
    <t>RDT</t>
  </si>
  <si>
    <t>G7639T137</t>
  </si>
  <si>
    <t>BMV2DB0</t>
  </si>
  <si>
    <t>Rosslyn Data Technologies</t>
  </si>
  <si>
    <t>GB00BQHP5P93</t>
  </si>
  <si>
    <t>CUST-161464427</t>
  </si>
  <si>
    <t>Diversified Energy Co. Plc</t>
  </si>
  <si>
    <t>DEC</t>
  </si>
  <si>
    <t>G2891G204</t>
  </si>
  <si>
    <t>BQHP5P9</t>
  </si>
  <si>
    <t>diversified gas oil plc</t>
  </si>
  <si>
    <t>CUST-161464476</t>
  </si>
  <si>
    <t>intelligent ultrasound group plc</t>
  </si>
  <si>
    <t>GB0001646941</t>
  </si>
  <si>
    <t>CUST-161464535</t>
  </si>
  <si>
    <t>Eden Research Plc</t>
  </si>
  <si>
    <t>EDEN</t>
  </si>
  <si>
    <t>G2928D109</t>
  </si>
  <si>
    <t>eden research</t>
  </si>
  <si>
    <t>GB00BL9BW044</t>
  </si>
  <si>
    <t>CUST-161464557</t>
  </si>
  <si>
    <t>FRP Advisory Group Plc</t>
  </si>
  <si>
    <t>FRP</t>
  </si>
  <si>
    <t>G371BX103</t>
  </si>
  <si>
    <t>BL9BW04</t>
  </si>
  <si>
    <t>frp advisory group</t>
  </si>
  <si>
    <t>GB00BK63S759</t>
  </si>
  <si>
    <t>CUST-161464579</t>
  </si>
  <si>
    <t>Brickability Group Plc</t>
  </si>
  <si>
    <t>BRCK</t>
  </si>
  <si>
    <t>G1622G103</t>
  </si>
  <si>
    <t>BK63S75</t>
  </si>
  <si>
    <t>Brickability Group</t>
  </si>
  <si>
    <t>CUST-161464627</t>
  </si>
  <si>
    <t>CUST-161508285</t>
  </si>
  <si>
    <t>CUST-161588245</t>
  </si>
  <si>
    <t>GKN Driveline Japan Ltd</t>
  </si>
  <si>
    <t>Tanaka Seimitsu Kogyo Co., Ltd.</t>
  </si>
  <si>
    <t>J8177A107</t>
  </si>
  <si>
    <t>JP3468790005</t>
  </si>
  <si>
    <t>Tanaka</t>
  </si>
  <si>
    <t>GKN Driveline Japan</t>
  </si>
  <si>
    <t>parts</t>
  </si>
  <si>
    <t>CUST-161633163</t>
  </si>
  <si>
    <t>Seagreen Wind Energy</t>
  </si>
  <si>
    <t>offshore wind farm project</t>
  </si>
  <si>
    <t>CUST-161691862</t>
  </si>
  <si>
    <t>Top 10 retail customers</t>
  </si>
  <si>
    <t>CUST-162927713</t>
  </si>
  <si>
    <t>Palace Capital Plc</t>
  </si>
  <si>
    <t>PCA</t>
  </si>
  <si>
    <t>G68879116</t>
  </si>
  <si>
    <t>GB00BF5SGF06</t>
  </si>
  <si>
    <t>BF5SGF0</t>
  </si>
  <si>
    <t>palace capital plc</t>
  </si>
  <si>
    <t>CUST-162933548</t>
  </si>
  <si>
    <t>GKN Driveline Japan Ltd.</t>
  </si>
  <si>
    <t>Hirata Corp.</t>
  </si>
  <si>
    <t>J21043104</t>
  </si>
  <si>
    <t>JP3795300007</t>
  </si>
  <si>
    <t>B1GZ9S6</t>
  </si>
  <si>
    <t>HIRATA</t>
  </si>
  <si>
    <t>CUST-162938392</t>
  </si>
  <si>
    <t>Biffa Ltd.</t>
  </si>
  <si>
    <t>BIFF</t>
  </si>
  <si>
    <t>G1R62B102</t>
  </si>
  <si>
    <t>GB00BD8DR117</t>
  </si>
  <si>
    <t>BD8DR11</t>
  </si>
  <si>
    <t>biffa plc</t>
  </si>
  <si>
    <t>CUST-162938689</t>
  </si>
  <si>
    <t>I&amp;C business</t>
  </si>
  <si>
    <t>CUST-163055258</t>
  </si>
  <si>
    <t>Eleco Plc</t>
  </si>
  <si>
    <t>ELCO</t>
  </si>
  <si>
    <t>G29708107</t>
  </si>
  <si>
    <t>GB0003081246</t>
  </si>
  <si>
    <t>Eleco</t>
  </si>
  <si>
    <t>resource management software</t>
  </si>
  <si>
    <t>CUST-163057208</t>
  </si>
  <si>
    <t>Planning and project management software</t>
  </si>
  <si>
    <t>CUST-163058896</t>
  </si>
  <si>
    <t>CUST-163140486</t>
  </si>
  <si>
    <t>Inspop.com Ltd</t>
  </si>
  <si>
    <t>simplybiz group</t>
  </si>
  <si>
    <t>ratings</t>
  </si>
  <si>
    <t>CUST-163926931</t>
  </si>
  <si>
    <t>CUST-163927243</t>
  </si>
  <si>
    <t>CUST-163969240</t>
  </si>
  <si>
    <t>Aurizon Holdings Ltd.</t>
  </si>
  <si>
    <t>AZJ</t>
  </si>
  <si>
    <t>Q0695Q104</t>
  </si>
  <si>
    <t>AU000000AZJ1</t>
  </si>
  <si>
    <t>B87CVM3</t>
  </si>
  <si>
    <t>Aurizon Holdings</t>
  </si>
  <si>
    <t>ballast cleaning machine</t>
  </si>
  <si>
    <t>WA Pilbara network</t>
  </si>
  <si>
    <t>CUST-164011034</t>
  </si>
  <si>
    <t>Software</t>
  </si>
  <si>
    <t>CUST-164042419</t>
  </si>
  <si>
    <t>CUST-164130917</t>
  </si>
  <si>
    <t>United Projects Co. for Aviation Services KSCP</t>
  </si>
  <si>
    <t>UPAC</t>
  </si>
  <si>
    <t>M9550M102</t>
  </si>
  <si>
    <t>KW0EQ0602148</t>
  </si>
  <si>
    <t>B16HT59</t>
  </si>
  <si>
    <t>hotels</t>
  </si>
  <si>
    <t>CUST-164186547</t>
  </si>
  <si>
    <t>Beijing Shiji Information Technology Co., Ltd.</t>
  </si>
  <si>
    <t>Y0772L102</t>
  </si>
  <si>
    <t>CNE100000668</t>
  </si>
  <si>
    <t>B23GZV4</t>
  </si>
  <si>
    <t>Beijing Shiji Information</t>
  </si>
  <si>
    <t>Hospitality Solutions</t>
  </si>
  <si>
    <t>CUST-164271619</t>
  </si>
  <si>
    <t>Bizim Toptan Satis Magazalari AS</t>
  </si>
  <si>
    <t>BIZIM.E</t>
  </si>
  <si>
    <t>M20170102</t>
  </si>
  <si>
    <t>TREBZMT00017</t>
  </si>
  <si>
    <t>B459RS6</t>
  </si>
  <si>
    <t>Bizim Toptan Satis Magazalari</t>
  </si>
  <si>
    <t>Air Wick</t>
  </si>
  <si>
    <t>CUST-156463298</t>
  </si>
  <si>
    <t>LifeWorks, Inc.</t>
  </si>
  <si>
    <t>LWRK</t>
  </si>
  <si>
    <t>53227W105</t>
  </si>
  <si>
    <t>CA53227W1059</t>
  </si>
  <si>
    <t>BP2FLD7</t>
  </si>
  <si>
    <t>Morneau</t>
  </si>
  <si>
    <t>pension risk management</t>
  </si>
  <si>
    <t>CUST-156495082</t>
  </si>
  <si>
    <t>Energean Israel Ltd</t>
  </si>
  <si>
    <t>Energean Israel</t>
  </si>
  <si>
    <t>FPSO platform</t>
  </si>
  <si>
    <t>Karish-Tanin gas fields</t>
  </si>
  <si>
    <t>CUST-156561059</t>
  </si>
  <si>
    <t>Severn Trent Water Ltd</t>
  </si>
  <si>
    <t>Stantec, Inc.</t>
  </si>
  <si>
    <t>STN</t>
  </si>
  <si>
    <t>85472N109</t>
  </si>
  <si>
    <t>CA85472N1096</t>
  </si>
  <si>
    <t>Stantec</t>
  </si>
  <si>
    <t>Design and Build Framwork</t>
  </si>
  <si>
    <t>CUST-156562272</t>
  </si>
  <si>
    <t>South West Water Ltd</t>
  </si>
  <si>
    <t>Major Framworks</t>
  </si>
  <si>
    <t>CUST-156608799</t>
  </si>
  <si>
    <t>merchant retailers</t>
  </si>
  <si>
    <t>CUST-156615039</t>
  </si>
  <si>
    <t>International Premier Partners</t>
  </si>
  <si>
    <t>CUST-156649262</t>
  </si>
  <si>
    <t>National Express Transit Corp.</t>
  </si>
  <si>
    <t>NFI Group, Inc.</t>
  </si>
  <si>
    <t>NFI</t>
  </si>
  <si>
    <t>62910L102</t>
  </si>
  <si>
    <t>CA62910L1022</t>
  </si>
  <si>
    <t>BD3HFC5</t>
  </si>
  <si>
    <t>National Express Transit</t>
  </si>
  <si>
    <t>nfi parts</t>
  </si>
  <si>
    <t>spare parts</t>
  </si>
  <si>
    <t>CUST-158432242</t>
  </si>
  <si>
    <t>OPmobility SE</t>
  </si>
  <si>
    <t>OPM</t>
  </si>
  <si>
    <t>F73325106</t>
  </si>
  <si>
    <t>FR0000124570</t>
  </si>
  <si>
    <t>B08V9H4</t>
  </si>
  <si>
    <t>Plastic Omnium</t>
  </si>
  <si>
    <t>MASS MARKET OEMS</t>
  </si>
  <si>
    <t>CUST-158435589</t>
  </si>
  <si>
    <t>PREMIUM OEMS</t>
  </si>
  <si>
    <t>CUST-158532546</t>
  </si>
  <si>
    <t>Mead Johnson Nutrition (Thailand) Ltd.</t>
  </si>
  <si>
    <t>B.Grimm Power Public Co. Ltd.</t>
  </si>
  <si>
    <t>BGRIM</t>
  </si>
  <si>
    <t>Y0882K101</t>
  </si>
  <si>
    <t>TH7545010004</t>
  </si>
  <si>
    <t>BF0NJD9</t>
  </si>
  <si>
    <t>majorB.Grimm Power</t>
  </si>
  <si>
    <t>Mead Johnson Nutrition (Thailand)</t>
  </si>
  <si>
    <t>CUST-158558493</t>
  </si>
  <si>
    <t>positioning intelligence technologies</t>
  </si>
  <si>
    <t>CUST-158632571</t>
  </si>
  <si>
    <t>Randoncorp SA</t>
  </si>
  <si>
    <t>RAPT4</t>
  </si>
  <si>
    <t>P7988W103</t>
  </si>
  <si>
    <t>BRRAPTACNPR4</t>
  </si>
  <si>
    <t>B010V49</t>
  </si>
  <si>
    <t>Randon</t>
  </si>
  <si>
    <t>auto parts</t>
  </si>
  <si>
    <t>CUST-158632946</t>
  </si>
  <si>
    <t>Otokar Otomotiv ve Savunma Sanayi AS</t>
  </si>
  <si>
    <t>OTKAR.E</t>
  </si>
  <si>
    <t>M76023106</t>
  </si>
  <si>
    <t>TRAOTKAR91H3</t>
  </si>
  <si>
    <t>B03MWQ2</t>
  </si>
  <si>
    <t>Otokar Otomotiv Ve Savunma Sanayi</t>
  </si>
  <si>
    <t>IVECO BUS</t>
  </si>
  <si>
    <t>bus</t>
  </si>
  <si>
    <t>coaches</t>
  </si>
  <si>
    <t>CUST-158642697</t>
  </si>
  <si>
    <t>MISTRAS Group, Inc.</t>
  </si>
  <si>
    <t>60649T107</t>
  </si>
  <si>
    <t>US60649T1079</t>
  </si>
  <si>
    <t>B4WCCG1</t>
  </si>
  <si>
    <t>MISTRAS</t>
  </si>
  <si>
    <t>Aerospace and Defense</t>
  </si>
  <si>
    <t>CUST-158723641</t>
  </si>
  <si>
    <t>CUST-158731902</t>
  </si>
  <si>
    <t>SAP Services &amp; Consulting</t>
  </si>
  <si>
    <t>Cloud Services &amp; IT-Outsourcing</t>
  </si>
  <si>
    <t>CUST-160414982</t>
  </si>
  <si>
    <t>New Holland Fiat India Pvt Ltd.</t>
  </si>
  <si>
    <t>CIE Automotive India Ltd.</t>
  </si>
  <si>
    <t>Y53867100</t>
  </si>
  <si>
    <t>INE536H01010</t>
  </si>
  <si>
    <t>B16NQ89</t>
  </si>
  <si>
    <t>Mahindra Forgings</t>
  </si>
  <si>
    <t>NHFI</t>
  </si>
  <si>
    <t>Gears</t>
  </si>
  <si>
    <t>Engine Gears</t>
  </si>
  <si>
    <t>Timing Gears</t>
  </si>
  <si>
    <t>Transmission Gears</t>
  </si>
  <si>
    <t>Transmission Drive Shafts</t>
  </si>
  <si>
    <t>CUST-160422750</t>
  </si>
  <si>
    <t>Facilities Management and Frameworks</t>
  </si>
  <si>
    <t>CUST-160423653</t>
  </si>
  <si>
    <t>CUST-160434461</t>
  </si>
  <si>
    <t>2G Energy AG</t>
  </si>
  <si>
    <t>2GB</t>
  </si>
  <si>
    <t>D8453H103</t>
  </si>
  <si>
    <t>DE000A0HL8N9</t>
  </si>
  <si>
    <t>B23PWM1</t>
  </si>
  <si>
    <t>2G ENERGY</t>
  </si>
  <si>
    <t>avus 2000b</t>
  </si>
  <si>
    <t>avus 3000a</t>
  </si>
  <si>
    <t>GB00BD3VFW73</t>
  </si>
  <si>
    <t>CUST-160467492</t>
  </si>
  <si>
    <t>Mpac Group Plc</t>
  </si>
  <si>
    <t>MPAC</t>
  </si>
  <si>
    <t>G61908102</t>
  </si>
  <si>
    <t>GB0005991111</t>
  </si>
  <si>
    <t>Convatec Group Plc</t>
  </si>
  <si>
    <t>CTEC</t>
  </si>
  <si>
    <t>G23969101</t>
  </si>
  <si>
    <t>BD3VFW7</t>
  </si>
  <si>
    <t>Mpac Group</t>
  </si>
  <si>
    <t>ConvaTec</t>
  </si>
  <si>
    <t>CUST-160497894</t>
  </si>
  <si>
    <t>E-Commerce Outsourcing S.r.l</t>
  </si>
  <si>
    <t>Ops eCom SpA</t>
  </si>
  <si>
    <t>OEC</t>
  </si>
  <si>
    <t>T51395100</t>
  </si>
  <si>
    <t>IT0005122400</t>
  </si>
  <si>
    <t>BYPG817</t>
  </si>
  <si>
    <t>giglio group spa</t>
  </si>
  <si>
    <t>CUST-160515838</t>
  </si>
  <si>
    <t>e-learning</t>
  </si>
  <si>
    <t>CUST-160528423</t>
  </si>
  <si>
    <t>Nexam Chemical Holding AB</t>
  </si>
  <si>
    <t>NEXAM</t>
  </si>
  <si>
    <t>W5711M113</t>
  </si>
  <si>
    <t>SE0005101003</t>
  </si>
  <si>
    <t>B9M1S43</t>
  </si>
  <si>
    <t>Nexam Chemical</t>
  </si>
  <si>
    <t>composites</t>
  </si>
  <si>
    <t>ProTHiC</t>
  </si>
  <si>
    <t>CUST-160590198</t>
  </si>
  <si>
    <t>Vertec Scientific Ltd.</t>
  </si>
  <si>
    <t>C-RAD AB</t>
  </si>
  <si>
    <t>CRAD.B</t>
  </si>
  <si>
    <t>W24210101</t>
  </si>
  <si>
    <t>SE0002016352</t>
  </si>
  <si>
    <t>B1XH5G5</t>
  </si>
  <si>
    <t>C-Rad</t>
  </si>
  <si>
    <t>Vertec Scientific</t>
  </si>
  <si>
    <t>CUST-160594610</t>
  </si>
  <si>
    <t>STS Group AG</t>
  </si>
  <si>
    <t>SF3</t>
  </si>
  <si>
    <t>D8T6E9118</t>
  </si>
  <si>
    <t>DE000A1TNU68</t>
  </si>
  <si>
    <t>BG0HR89</t>
  </si>
  <si>
    <t>sts group ag</t>
  </si>
  <si>
    <t>light commercial vehicle</t>
  </si>
  <si>
    <t>CUST-160595072</t>
  </si>
  <si>
    <t>agriculture</t>
  </si>
  <si>
    <t>CUST-160595294</t>
  </si>
  <si>
    <t>Case Corp.</t>
  </si>
  <si>
    <t>Case</t>
  </si>
  <si>
    <t>CUST-162617563</t>
  </si>
  <si>
    <t>Defence</t>
  </si>
  <si>
    <t>CUST-162666216</t>
  </si>
  <si>
    <t>Acal BFi France SAS</t>
  </si>
  <si>
    <t>Shibaura Electronics Co., Ltd.</t>
  </si>
  <si>
    <t>J71520118</t>
  </si>
  <si>
    <t>JP3354800009</t>
  </si>
  <si>
    <t>Shibaura Electronics</t>
  </si>
  <si>
    <t>Acal BFi France</t>
  </si>
  <si>
    <t>Electronic Components</t>
  </si>
  <si>
    <t>CUST-162666249</t>
  </si>
  <si>
    <t>Acal BFi Germany GmbH</t>
  </si>
  <si>
    <t>Acal BFi Germany</t>
  </si>
  <si>
    <t>CUST-162666310</t>
  </si>
  <si>
    <t>Acal BFi Italy SRL</t>
  </si>
  <si>
    <t>Acal BFi Italy</t>
  </si>
  <si>
    <t>CUST-162666352</t>
  </si>
  <si>
    <t>Acal BFi Iberia SL</t>
  </si>
  <si>
    <t>Acal BFi Iberia</t>
  </si>
  <si>
    <t>CUST-162666408</t>
  </si>
  <si>
    <t>CUST-162666466</t>
  </si>
  <si>
    <t>Acal BFi Netherlands BV</t>
  </si>
  <si>
    <t>Acal BFi Netherlands</t>
  </si>
  <si>
    <t>CUST-162666507</t>
  </si>
  <si>
    <t>Acal BFi Belgium NV/SA</t>
  </si>
  <si>
    <t>Acal BFi Belgium</t>
  </si>
  <si>
    <t>CUST-162666543</t>
  </si>
  <si>
    <t>Acal BFi Nordic AB</t>
  </si>
  <si>
    <t>Acal BFi Nordic</t>
  </si>
  <si>
    <t>CUST-162804332</t>
  </si>
  <si>
    <t>Blue Star Ltd.</t>
  </si>
  <si>
    <t>Y09172159</t>
  </si>
  <si>
    <t>INE472A01039</t>
  </si>
  <si>
    <t>B1FDHG5</t>
  </si>
  <si>
    <t>Blue Star</t>
  </si>
  <si>
    <t>orders</t>
  </si>
  <si>
    <t>Jammu</t>
  </si>
  <si>
    <t>CUST-164606975</t>
  </si>
  <si>
    <t>GKN Automotive Limited</t>
  </si>
  <si>
    <t>P.C.S. Machine Group Holding Public Co., Ltd.</t>
  </si>
  <si>
    <t>PCSGH</t>
  </si>
  <si>
    <t>Y6775U148</t>
  </si>
  <si>
    <t>TH5306010Z06</t>
  </si>
  <si>
    <t>BF1GQB4</t>
  </si>
  <si>
    <t>pcs machine group holding public</t>
  </si>
  <si>
    <t>GKN Automotive</t>
  </si>
  <si>
    <t>Automotive Parts</t>
  </si>
  <si>
    <t>CUST-164654468</t>
  </si>
  <si>
    <t>Sun Pharmaceutical Industries Ltd.</t>
  </si>
  <si>
    <t>Y8523Y158</t>
  </si>
  <si>
    <t>INE044A01036</t>
  </si>
  <si>
    <t>Sun Pharmaceutical Industries</t>
  </si>
  <si>
    <t>Ilumya</t>
  </si>
  <si>
    <t>Psoriatic Arthritis</t>
  </si>
  <si>
    <t>CUST-164669749</t>
  </si>
  <si>
    <t>CUST-164670317</t>
  </si>
  <si>
    <t>CUST-164678087</t>
  </si>
  <si>
    <t>CUST-164678726</t>
  </si>
  <si>
    <t>CUST-164711289</t>
  </si>
  <si>
    <t>Joules Group Plc</t>
  </si>
  <si>
    <t>JOUL</t>
  </si>
  <si>
    <t>G5186P102</t>
  </si>
  <si>
    <t>GB00BZ059357</t>
  </si>
  <si>
    <t>BZ05935</t>
  </si>
  <si>
    <t>Joules</t>
  </si>
  <si>
    <t>3rd party platform</t>
  </si>
  <si>
    <t>CUST-164719061</t>
  </si>
  <si>
    <t>LGIM</t>
  </si>
  <si>
    <t>CUST-164724134</t>
  </si>
  <si>
    <t>Bisalloy Steel Group Ltd.</t>
  </si>
  <si>
    <t>BIS</t>
  </si>
  <si>
    <t>Q1506W140</t>
  </si>
  <si>
    <t>AU000000BIS6</t>
  </si>
  <si>
    <t>Bisalloy Steel</t>
  </si>
  <si>
    <t>Rio Tinto Coal Australia</t>
  </si>
  <si>
    <t>CUST-164724730</t>
  </si>
  <si>
    <t>CUST-164736584</t>
  </si>
  <si>
    <t>Croydex</t>
  </si>
  <si>
    <t>UK trade</t>
  </si>
  <si>
    <t>Croydex Ltd</t>
  </si>
  <si>
    <t>CUST-164736745</t>
  </si>
  <si>
    <t>UK Trade</t>
  </si>
  <si>
    <t>CUST-164737421</t>
  </si>
  <si>
    <t>soap dispensers</t>
  </si>
  <si>
    <t>CUST-164738301</t>
  </si>
  <si>
    <t>Charles Church Developments Ltd.</t>
  </si>
  <si>
    <t>Charles Church</t>
  </si>
  <si>
    <t>CUST-164743775</t>
  </si>
  <si>
    <t>Saunders International Ltd.</t>
  </si>
  <si>
    <t>SND</t>
  </si>
  <si>
    <t>Q8257U108</t>
  </si>
  <si>
    <t>AU000000SND2</t>
  </si>
  <si>
    <t>B29KW19</t>
  </si>
  <si>
    <t>Saunders</t>
  </si>
  <si>
    <t>precipitation tank repair</t>
  </si>
  <si>
    <t>CUST-164749455</t>
  </si>
  <si>
    <t>Cardno Ltd.</t>
  </si>
  <si>
    <t>CDD</t>
  </si>
  <si>
    <t>Q2097C220</t>
  </si>
  <si>
    <t>AU000000CDD7</t>
  </si>
  <si>
    <t>B00T062</t>
  </si>
  <si>
    <t>Cardno</t>
  </si>
  <si>
    <t>Investigation works</t>
  </si>
  <si>
    <t>CUST-164766441</t>
  </si>
  <si>
    <t>Redcentric Plc</t>
  </si>
  <si>
    <t>RCN</t>
  </si>
  <si>
    <t>G7444T108</t>
  </si>
  <si>
    <t>GB00B7TW1V39</t>
  </si>
  <si>
    <t>B7TW1V3</t>
  </si>
  <si>
    <t>redcentric plc</t>
  </si>
  <si>
    <t>Digital IT Transformation</t>
  </si>
  <si>
    <t>CUST-164767754</t>
  </si>
  <si>
    <t>Tekmar Group Plc</t>
  </si>
  <si>
    <t>TGP</t>
  </si>
  <si>
    <t>G8738Y100</t>
  </si>
  <si>
    <t>GB00BDFGGK53</t>
  </si>
  <si>
    <t>BDFGGK5</t>
  </si>
  <si>
    <t>tekmar group plc</t>
  </si>
  <si>
    <t>CUST-164770466</t>
  </si>
  <si>
    <t>Frank Public Relations</t>
  </si>
  <si>
    <t>consumer brand</t>
  </si>
  <si>
    <t>CUST-164775642</t>
  </si>
  <si>
    <t>Lycopodium Ltd.</t>
  </si>
  <si>
    <t>LYL</t>
  </si>
  <si>
    <t>Q56515101</t>
  </si>
  <si>
    <t>AU000000LYL7</t>
  </si>
  <si>
    <t>B044438</t>
  </si>
  <si>
    <t>Lycopodium</t>
  </si>
  <si>
    <t>EPC contract</t>
  </si>
  <si>
    <t>CUST-164804016</t>
  </si>
  <si>
    <t>Unifi, Inc.</t>
  </si>
  <si>
    <t>UFI</t>
  </si>
  <si>
    <t>US9046772003</t>
  </si>
  <si>
    <t>Unifi</t>
  </si>
  <si>
    <t>branded yarns</t>
  </si>
  <si>
    <t>CUST-164815231</t>
  </si>
  <si>
    <t>Synthomer Sdn. Bhd.</t>
  </si>
  <si>
    <t>UOA Real Estate Investment Trust</t>
  </si>
  <si>
    <t>Y9294J107</t>
  </si>
  <si>
    <t>MYL5110TO000</t>
  </si>
  <si>
    <t>B0VY4Z3</t>
  </si>
  <si>
    <t>uoa real estate investment trust</t>
  </si>
  <si>
    <t>Synthomer Sdn Bhd</t>
  </si>
  <si>
    <t>major tenant</t>
  </si>
  <si>
    <t>CUST-164825183</t>
  </si>
  <si>
    <t>in-store retailers</t>
  </si>
  <si>
    <t>CUST-166347423</t>
  </si>
  <si>
    <t>Insurance Software Solutions</t>
  </si>
  <si>
    <t>CUST-155432575</t>
  </si>
  <si>
    <t>Data &amp; Flooring</t>
  </si>
  <si>
    <t>CUST-155451656</t>
  </si>
  <si>
    <t>Avalara, Inc.</t>
  </si>
  <si>
    <t>AVLR</t>
  </si>
  <si>
    <t>05338G106</t>
  </si>
  <si>
    <t>US05338G1067</t>
  </si>
  <si>
    <t>BZ1NVP4</t>
  </si>
  <si>
    <t>Avalara</t>
  </si>
  <si>
    <t>tax software</t>
  </si>
  <si>
    <t>CUST-155480253</t>
  </si>
  <si>
    <t>CNIM Group SA</t>
  </si>
  <si>
    <t>COM</t>
  </si>
  <si>
    <t>F21336122</t>
  </si>
  <si>
    <t>FR0000053399</t>
  </si>
  <si>
    <t>cnim group sa</t>
  </si>
  <si>
    <t>CUST-155495049</t>
  </si>
  <si>
    <t>CUST-155506102</t>
  </si>
  <si>
    <t>OpenTable</t>
  </si>
  <si>
    <t>Hard Rock Intl Plc</t>
  </si>
  <si>
    <t>Booking Holdings, Inc.</t>
  </si>
  <si>
    <t>BKNG</t>
  </si>
  <si>
    <t>09857L108</t>
  </si>
  <si>
    <t>US09857L1089</t>
  </si>
  <si>
    <t>BDRXDB4</t>
  </si>
  <si>
    <t>reservations</t>
  </si>
  <si>
    <t>CUST-155573934</t>
  </si>
  <si>
    <t>CUST-157305681</t>
  </si>
  <si>
    <t>Provident Mexico SA de CV</t>
  </si>
  <si>
    <t>VMware LLC</t>
  </si>
  <si>
    <t>VMW</t>
  </si>
  <si>
    <t>US9285634021</t>
  </si>
  <si>
    <t>B23SN61</t>
  </si>
  <si>
    <t>vmware</t>
  </si>
  <si>
    <t>Provident Mexico</t>
  </si>
  <si>
    <t>VMware Cloud on AWS</t>
  </si>
  <si>
    <t>CUST-157328692</t>
  </si>
  <si>
    <t>Menzies Aviation Plc</t>
  </si>
  <si>
    <t>John Menzies Ltd.</t>
  </si>
  <si>
    <t>MNZS</t>
  </si>
  <si>
    <t>G59892110</t>
  </si>
  <si>
    <t>GB0005790059</t>
  </si>
  <si>
    <t>Menzies Aviation</t>
  </si>
  <si>
    <t>landside</t>
  </si>
  <si>
    <t>airside services</t>
  </si>
  <si>
    <t>CUST-157331735</t>
  </si>
  <si>
    <t>petrochemical</t>
  </si>
  <si>
    <t>CUST-157361991</t>
  </si>
  <si>
    <t>Scottish Hydro Electric Transmission Plc</t>
  </si>
  <si>
    <t>Scottish Hydro Electric Transmission</t>
  </si>
  <si>
    <t>overhead line</t>
  </si>
  <si>
    <t>CUST-157479554</t>
  </si>
  <si>
    <t>IVECO Spa</t>
  </si>
  <si>
    <t>Chongqing Machinery &amp; Electric Co., Ltd.</t>
  </si>
  <si>
    <t>Y1593M105</t>
  </si>
  <si>
    <t>CNE1000009W5</t>
  </si>
  <si>
    <t>B2QKB60</t>
  </si>
  <si>
    <t>Chongqing Machinery</t>
  </si>
  <si>
    <t>SAIC-IVECO Hongyan Commercial Vehicle Co., Ltd.</t>
  </si>
  <si>
    <t>Saic-Iveco Commercial Vehicle Investment Co., Ltd</t>
  </si>
  <si>
    <t>CUST-157488090</t>
  </si>
  <si>
    <t>CUST-157489349</t>
  </si>
  <si>
    <t>CUST-157591477</t>
  </si>
  <si>
    <t>TI Automotive Ltd</t>
  </si>
  <si>
    <t>Lisi Automotive</t>
  </si>
  <si>
    <t>Threaded fasteners</t>
  </si>
  <si>
    <t>Clipped solutions</t>
  </si>
  <si>
    <t>Safety Mechanical Components</t>
  </si>
  <si>
    <t>CUST-157606033</t>
  </si>
  <si>
    <t>Costain Oil, Gas &amp; Process Ltd</t>
  </si>
  <si>
    <t>CUI Global</t>
  </si>
  <si>
    <t>Costain Oil, Gas &amp; Proces</t>
  </si>
  <si>
    <t>natural gas infrastructure and high-tech solutions</t>
  </si>
  <si>
    <t>CUST-157624631</t>
  </si>
  <si>
    <t>VINCI Construction Grands Projets</t>
  </si>
  <si>
    <t>VINCI SA</t>
  </si>
  <si>
    <t>DG</t>
  </si>
  <si>
    <t>F5879X108</t>
  </si>
  <si>
    <t>FR0000125486</t>
  </si>
  <si>
    <t>B1XH026</t>
  </si>
  <si>
    <t>VINCI Construction Grands Projets,</t>
  </si>
  <si>
    <t>Balfour Beatty VINCI</t>
  </si>
  <si>
    <t>main civil engineering works</t>
  </si>
  <si>
    <t>lots N1 and N2</t>
  </si>
  <si>
    <t>CUST-157625111</t>
  </si>
  <si>
    <t>VINCI Construction UK</t>
  </si>
  <si>
    <t>CUST-157625143</t>
  </si>
  <si>
    <t>VINCI Construction Terrassement</t>
  </si>
  <si>
    <t>CUST-157631494</t>
  </si>
  <si>
    <t>CBP Contractors Pty Ltd.</t>
  </si>
  <si>
    <t>Hochtief AG</t>
  </si>
  <si>
    <t>HOT</t>
  </si>
  <si>
    <t>D33134103</t>
  </si>
  <si>
    <t>DE0006070006</t>
  </si>
  <si>
    <t>CBP Contractors</t>
  </si>
  <si>
    <t>Pilbara</t>
  </si>
  <si>
    <t>earthworks</t>
  </si>
  <si>
    <t>civil works</t>
  </si>
  <si>
    <t>CUST-159105009</t>
  </si>
  <si>
    <t>Bovis Homes Ltd.</t>
  </si>
  <si>
    <t>Tamdown Group Ltd</t>
  </si>
  <si>
    <t>CUST-159153433</t>
  </si>
  <si>
    <t>Tolmount Porject</t>
  </si>
  <si>
    <t>spool installation</t>
  </si>
  <si>
    <t>CUST-159173862</t>
  </si>
  <si>
    <t>Subsea 7 SA</t>
  </si>
  <si>
    <t>SUBC</t>
  </si>
  <si>
    <t>L8882U106</t>
  </si>
  <si>
    <t>LU0075646355</t>
  </si>
  <si>
    <t>Subsea 7</t>
  </si>
  <si>
    <t>Subsea Integration Alliance</t>
  </si>
  <si>
    <t>CUST-159174084</t>
  </si>
  <si>
    <t>defence primes</t>
  </si>
  <si>
    <t>CUST-159182671</t>
  </si>
  <si>
    <t>IVU Traffic Technologies AG</t>
  </si>
  <si>
    <t>IVU</t>
  </si>
  <si>
    <t>D3696K104</t>
  </si>
  <si>
    <t>DE0007448508</t>
  </si>
  <si>
    <t>IVU Traffic Technologies</t>
  </si>
  <si>
    <t>rail solutions</t>
  </si>
  <si>
    <t>CUST-159227206</t>
  </si>
  <si>
    <t>Galliford Try Partnerships Ltd.</t>
  </si>
  <si>
    <t>CUST-159228260</t>
  </si>
  <si>
    <t>Linden London Developments Ltd.</t>
  </si>
  <si>
    <t>Linden .</t>
  </si>
  <si>
    <t>CUST-159336346</t>
  </si>
  <si>
    <t>CA Immobilien Anlagen AG</t>
  </si>
  <si>
    <t>CAI</t>
  </si>
  <si>
    <t>A1144Q155</t>
  </si>
  <si>
    <t>AT0000641352</t>
  </si>
  <si>
    <t>CA-Immobilien-Anlagen</t>
  </si>
  <si>
    <t>CUST-159344288</t>
  </si>
  <si>
    <t>Optiva, Inc.</t>
  </si>
  <si>
    <t>OPT</t>
  </si>
  <si>
    <t>68403N307</t>
  </si>
  <si>
    <t>CA68403N3076</t>
  </si>
  <si>
    <t>BMVNPK6</t>
  </si>
  <si>
    <t>Optiva</t>
  </si>
  <si>
    <t>CUST-160788283</t>
  </si>
  <si>
    <t>Modine Manufacturing Co.</t>
  </si>
  <si>
    <t>MOD</t>
  </si>
  <si>
    <t>US6078281002</t>
  </si>
  <si>
    <t>Modine</t>
  </si>
  <si>
    <t>automotive</t>
  </si>
  <si>
    <t>off-highway</t>
  </si>
  <si>
    <t>data center cooling</t>
  </si>
  <si>
    <t>commercial air conditioning</t>
  </si>
  <si>
    <t>CUST-160819849</t>
  </si>
  <si>
    <t>DOF Rederi AS</t>
  </si>
  <si>
    <t>DOF ASA</t>
  </si>
  <si>
    <t>DOF</t>
  </si>
  <si>
    <t>R6000K194</t>
  </si>
  <si>
    <t>NO0010070063</t>
  </si>
  <si>
    <t>DOF Rederi</t>
  </si>
  <si>
    <t>Skandi Caledonia</t>
  </si>
  <si>
    <t>wells</t>
  </si>
  <si>
    <t>CUST-160840143</t>
  </si>
  <si>
    <t>Dynatrace, Inc.</t>
  </si>
  <si>
    <t>DT</t>
  </si>
  <si>
    <t>US2681501092</t>
  </si>
  <si>
    <t>BJV2RD9</t>
  </si>
  <si>
    <t>Dynatrace Holdings</t>
  </si>
  <si>
    <t>cloud solutions</t>
  </si>
  <si>
    <t>CUST-160840565</t>
  </si>
  <si>
    <t>CUST-160889507</t>
  </si>
  <si>
    <t>Mineral Development Agreement</t>
  </si>
  <si>
    <t>CUST-163284202</t>
  </si>
  <si>
    <t>GB00B608Z994</t>
  </si>
  <si>
    <t>CUST-163328759</t>
  </si>
  <si>
    <t>The Bombay Burmah Trading Corp. Ltd.</t>
  </si>
  <si>
    <t>Y0927D112</t>
  </si>
  <si>
    <t>INE050A01025</t>
  </si>
  <si>
    <t>B7F8TD3</t>
  </si>
  <si>
    <t>Ilika Plc</t>
  </si>
  <si>
    <t>IKA</t>
  </si>
  <si>
    <t>G47602100</t>
  </si>
  <si>
    <t>B608Z99</t>
  </si>
  <si>
    <t>bombay burmah trading corp</t>
  </si>
  <si>
    <t>Ilika</t>
  </si>
  <si>
    <t>CUST-163344681</t>
  </si>
  <si>
    <t>Sanderson Design Group Plc</t>
  </si>
  <si>
    <t>SDG</t>
  </si>
  <si>
    <t>G7790P106</t>
  </si>
  <si>
    <t>GB0003061511</t>
  </si>
  <si>
    <t>Sanderson Design Group</t>
  </si>
  <si>
    <t>Scion</t>
  </si>
  <si>
    <t>homewares</t>
  </si>
  <si>
    <t>CUST-163405880</t>
  </si>
  <si>
    <t>Apollo Tyres Ltd.</t>
  </si>
  <si>
    <t>Y0188S147</t>
  </si>
  <si>
    <t>INE438A01022</t>
  </si>
  <si>
    <t>Apollo Tyres</t>
  </si>
  <si>
    <t>agriculture sector</t>
  </si>
  <si>
    <t>CUST-163432711</t>
  </si>
  <si>
    <t>retailers</t>
  </si>
  <si>
    <t>CUST-163432835</t>
  </si>
  <si>
    <t>CUST-163512518</t>
  </si>
  <si>
    <t>Methode Electronics, Inc.</t>
  </si>
  <si>
    <t>MEI</t>
  </si>
  <si>
    <t>US5915202007</t>
  </si>
  <si>
    <t>Methode Electronics</t>
  </si>
  <si>
    <t>CUST-165167310</t>
  </si>
  <si>
    <t>Jiangsu Pacific Precision Forging Co., Ltd.</t>
  </si>
  <si>
    <t>Y444CH102</t>
  </si>
  <si>
    <t>CNE1000016K5</t>
  </si>
  <si>
    <t>B6130G5</t>
  </si>
  <si>
    <t>Jiangsu Pacific Precision Forging Co Ltd</t>
  </si>
  <si>
    <t>precision forged gears</t>
  </si>
  <si>
    <t>CUST-165172767</t>
  </si>
  <si>
    <t>PVR</t>
  </si>
  <si>
    <t>Dettol</t>
  </si>
  <si>
    <t>CUST-165190411</t>
  </si>
  <si>
    <t>Van Elle Holdings Plc</t>
  </si>
  <si>
    <t>VANL</t>
  </si>
  <si>
    <t>G931BZ109</t>
  </si>
  <si>
    <t>GB00BYX4TP46</t>
  </si>
  <si>
    <t>BYX4TP4</t>
  </si>
  <si>
    <t>Van Elle Holdings</t>
  </si>
  <si>
    <t>CUST-165190443</t>
  </si>
  <si>
    <t>CUST-165190484</t>
  </si>
  <si>
    <t>CUST-165191589</t>
  </si>
  <si>
    <t>LiveWorld, Inc.</t>
  </si>
  <si>
    <t>LVWD</t>
  </si>
  <si>
    <t>53838Q109</t>
  </si>
  <si>
    <t>US53838Q1094</t>
  </si>
  <si>
    <t>LiveWorld</t>
  </si>
  <si>
    <t>Travel</t>
  </si>
  <si>
    <t>CUST-165192139</t>
  </si>
  <si>
    <t>Regional Construction</t>
  </si>
  <si>
    <t>Manor Road project</t>
  </si>
  <si>
    <t>depths of more than 32 metres</t>
  </si>
  <si>
    <t>CUST-165192448</t>
  </si>
  <si>
    <t>CUST-165275626</t>
  </si>
  <si>
    <t>AGI Greenpac Ltd.</t>
  </si>
  <si>
    <t>Y32254149</t>
  </si>
  <si>
    <t>INE415A01038</t>
  </si>
  <si>
    <t>B0TLX93</t>
  </si>
  <si>
    <t>HSIL</t>
  </si>
  <si>
    <t>CUST-165292392</t>
  </si>
  <si>
    <t>MTU Friedrichshafen</t>
  </si>
  <si>
    <t>CUST-165307358</t>
  </si>
  <si>
    <t>Nicoventures Trading Limited</t>
  </si>
  <si>
    <t>Tabacco</t>
  </si>
  <si>
    <t>Raw Materials</t>
  </si>
  <si>
    <t>CUST-165307953</t>
  </si>
  <si>
    <t>British American Tobacco (Global Leaf Pool) Limited</t>
  </si>
  <si>
    <t>Tobacco</t>
  </si>
  <si>
    <t>CUST-165308285</t>
  </si>
  <si>
    <t>Central Manufacturing Company Pte Ltd</t>
  </si>
  <si>
    <t>CUST-165309110</t>
  </si>
  <si>
    <t>British American Tobacco Australia Ltd</t>
  </si>
  <si>
    <t>CUST-165311114</t>
  </si>
  <si>
    <t>British American Tobacco (Cambodia) Ltd</t>
  </si>
  <si>
    <t>CUST-166352067</t>
  </si>
  <si>
    <t>CUST-156706025</t>
  </si>
  <si>
    <t>Austrak Pty Ltd.</t>
  </si>
  <si>
    <t>Vossloh AG</t>
  </si>
  <si>
    <t>VOS</t>
  </si>
  <si>
    <t>D9494V101</t>
  </si>
  <si>
    <t>DE0007667107</t>
  </si>
  <si>
    <t>Austrak</t>
  </si>
  <si>
    <t>concrete tiles</t>
  </si>
  <si>
    <t>Koodaideri</t>
  </si>
  <si>
    <t>CUST-156719327</t>
  </si>
  <si>
    <t>Hard Rock International Plc</t>
  </si>
  <si>
    <t>Yext, Inc.</t>
  </si>
  <si>
    <t>YEXT</t>
  </si>
  <si>
    <t>98585N106</t>
  </si>
  <si>
    <t>US98585N1063</t>
  </si>
  <si>
    <t>BD8ZJW2</t>
  </si>
  <si>
    <t>Yext</t>
  </si>
  <si>
    <t>digital knowledge management</t>
  </si>
  <si>
    <t>CUST-156738470</t>
  </si>
  <si>
    <t>Solaris Bus &amp; Coach SA</t>
  </si>
  <si>
    <t>ALSA Grupo SLU</t>
  </si>
  <si>
    <t>Construcciones y Auxiliar de Ferrocarriles SA</t>
  </si>
  <si>
    <t>CAF</t>
  </si>
  <si>
    <t>E31774156</t>
  </si>
  <si>
    <t>ES0121975009</t>
  </si>
  <si>
    <t>BYX98X0</t>
  </si>
  <si>
    <t>Solaris Bus &amp; Coach</t>
  </si>
  <si>
    <t>Alsa Group</t>
  </si>
  <si>
    <t>Solaris electric buses Urbino 12</t>
  </si>
  <si>
    <t>charging stations</t>
  </si>
  <si>
    <t>CUST-156786085</t>
  </si>
  <si>
    <t>On Track Innovations Ltd.</t>
  </si>
  <si>
    <t>OTIVF</t>
  </si>
  <si>
    <t>M8791A109</t>
  </si>
  <si>
    <t>IL0010834682</t>
  </si>
  <si>
    <t>On Track Innovations</t>
  </si>
  <si>
    <t>payment</t>
  </si>
  <si>
    <t>CUST-156805932</t>
  </si>
  <si>
    <t>Trelleborg AB</t>
  </si>
  <si>
    <t>TREL.B</t>
  </si>
  <si>
    <t>W96297101</t>
  </si>
  <si>
    <t>SE0000114837</t>
  </si>
  <si>
    <t>Trelleborg</t>
  </si>
  <si>
    <t>CUST-156817903</t>
  </si>
  <si>
    <t>Financial Automation Software</t>
  </si>
  <si>
    <t>CUST-156832299</t>
  </si>
  <si>
    <t>FLSmidth &amp; Co. A/S</t>
  </si>
  <si>
    <t>FLS</t>
  </si>
  <si>
    <t>K90242130</t>
  </si>
  <si>
    <t>DK0010234467</t>
  </si>
  <si>
    <t>FLSmidth &amp; Co</t>
  </si>
  <si>
    <t>Global Framework Agreement</t>
  </si>
  <si>
    <t>CUST-156836303</t>
  </si>
  <si>
    <t>Seritage Growth Properties</t>
  </si>
  <si>
    <t>SRG</t>
  </si>
  <si>
    <t>81752R100</t>
  </si>
  <si>
    <t>US81752R1005</t>
  </si>
  <si>
    <t>BZ0HC54</t>
  </si>
  <si>
    <t>Seritage Growth</t>
  </si>
  <si>
    <t>CUST-156852391</t>
  </si>
  <si>
    <t>Quilter</t>
  </si>
  <si>
    <t>ERP Solution</t>
  </si>
  <si>
    <t>CUST-156875964</t>
  </si>
  <si>
    <t>Wood Group Mustang</t>
  </si>
  <si>
    <t>top 10 tenant</t>
  </si>
  <si>
    <t>CUST-156888987</t>
  </si>
  <si>
    <t>Mersen SA</t>
  </si>
  <si>
    <t>F9622M146</t>
  </si>
  <si>
    <t>FR0000039620</t>
  </si>
  <si>
    <t>Mersen</t>
  </si>
  <si>
    <t>aircraft manufacturer</t>
  </si>
  <si>
    <t>CUST-156892708</t>
  </si>
  <si>
    <t>Preferred Apartment Communities, Inc.</t>
  </si>
  <si>
    <t>APTS</t>
  </si>
  <si>
    <t>74039L103</t>
  </si>
  <si>
    <t>US74039L1035</t>
  </si>
  <si>
    <t>B50XT95</t>
  </si>
  <si>
    <t>Preferred Apartment</t>
  </si>
  <si>
    <t>CUST-156918195</t>
  </si>
  <si>
    <t>NKT A/S</t>
  </si>
  <si>
    <t>NKT</t>
  </si>
  <si>
    <t>K7037A107</t>
  </si>
  <si>
    <t>DK0010287663</t>
  </si>
  <si>
    <t>Dogger Bank C.</t>
  </si>
  <si>
    <t>high-voltage DC</t>
  </si>
  <si>
    <t>CUST-156919206</t>
  </si>
  <si>
    <t>SSEN Transmission</t>
  </si>
  <si>
    <t>high-voltage DC interconnector</t>
  </si>
  <si>
    <t>Shetland HVDC Link project</t>
  </si>
  <si>
    <t>CUST-156961121</t>
  </si>
  <si>
    <t>Reach Solutions</t>
  </si>
  <si>
    <t>CUST-156987562</t>
  </si>
  <si>
    <t>pub operators</t>
  </si>
  <si>
    <t>CUST-158784714</t>
  </si>
  <si>
    <t>CUST-158802448</t>
  </si>
  <si>
    <t>Nemak SAB de CV</t>
  </si>
  <si>
    <t>NEMAKA</t>
  </si>
  <si>
    <t>P71340106</t>
  </si>
  <si>
    <t>MX01NE000001</t>
  </si>
  <si>
    <t>BYQ32R1</t>
  </si>
  <si>
    <t>Nemak</t>
  </si>
  <si>
    <t>CUST-158826981</t>
  </si>
  <si>
    <t>Coor Service Management Holding AB</t>
  </si>
  <si>
    <t>COOR</t>
  </si>
  <si>
    <t>W2256G106</t>
  </si>
  <si>
    <t>SE0007158829</t>
  </si>
  <si>
    <t>BYZG7C1</t>
  </si>
  <si>
    <t>coor service management holding ab</t>
  </si>
  <si>
    <t>GKN Aerospace Sweden</t>
  </si>
  <si>
    <t>CUST-158842214</t>
  </si>
  <si>
    <t>JSL Logistica</t>
  </si>
  <si>
    <t>JSL SA</t>
  </si>
  <si>
    <t>JSLG3</t>
  </si>
  <si>
    <t>P6065E101</t>
  </si>
  <si>
    <t>BRJSLGACNOR2</t>
  </si>
  <si>
    <t>B5LBY82</t>
  </si>
  <si>
    <t>CUST-158889234</t>
  </si>
  <si>
    <t>Boart Longyear Ltd.</t>
  </si>
  <si>
    <t>BLYXX</t>
  </si>
  <si>
    <t>Q1645L112</t>
  </si>
  <si>
    <t>AU0000BLYXX0</t>
  </si>
  <si>
    <t>B1VW153</t>
  </si>
  <si>
    <t>Boart Longyear</t>
  </si>
  <si>
    <t>global drilling services</t>
  </si>
  <si>
    <t>CUST-158900228</t>
  </si>
  <si>
    <t>CUST-158972498</t>
  </si>
  <si>
    <t>Lighthouse Properties Plc</t>
  </si>
  <si>
    <t>LTE</t>
  </si>
  <si>
    <t>X4S03B108</t>
  </si>
  <si>
    <t>MU0461N00015</t>
  </si>
  <si>
    <t>BGSND92</t>
  </si>
  <si>
    <t>green flash properties</t>
  </si>
  <si>
    <t>CUST-158974809</t>
  </si>
  <si>
    <t>CUST-159001898</t>
  </si>
  <si>
    <t>Hilton Food Group Plc</t>
  </si>
  <si>
    <t>HFG</t>
  </si>
  <si>
    <t>G4586W106</t>
  </si>
  <si>
    <t>GB00B1V9NW54</t>
  </si>
  <si>
    <t>B1V9NW5</t>
  </si>
  <si>
    <t>Hilton Food</t>
  </si>
  <si>
    <t>CUST-159006505</t>
  </si>
  <si>
    <t>Alkemy SpA</t>
  </si>
  <si>
    <t>ALK</t>
  </si>
  <si>
    <t>T0R778100</t>
  </si>
  <si>
    <t>IT0005314635</t>
  </si>
  <si>
    <t>BFNKN24</t>
  </si>
  <si>
    <t>alkemy spa</t>
  </si>
  <si>
    <t>blue</t>
  </si>
  <si>
    <t>CUST-159030918</t>
  </si>
  <si>
    <t>Iveco Argentina SA</t>
  </si>
  <si>
    <t>CUST-161039811</t>
  </si>
  <si>
    <t>Max Ease International Ltd</t>
  </si>
  <si>
    <t>Max Ease International</t>
  </si>
  <si>
    <t>CUST-161103783</t>
  </si>
  <si>
    <t>CUST-161149971</t>
  </si>
  <si>
    <t>Tata Consultancy Services Ltd.</t>
  </si>
  <si>
    <t>Y85279100</t>
  </si>
  <si>
    <t>INE467B01029</t>
  </si>
  <si>
    <t>B01NPJ1</t>
  </si>
  <si>
    <t>Tata Consultancy</t>
  </si>
  <si>
    <t>GB00B9275X97</t>
  </si>
  <si>
    <t>CUST-161164135</t>
  </si>
  <si>
    <t>hVIVO Plc</t>
  </si>
  <si>
    <t>Quotient Ltd.</t>
  </si>
  <si>
    <t>QTNTQ</t>
  </si>
  <si>
    <t>G73268149</t>
  </si>
  <si>
    <t>JE00BNNSZY03</t>
  </si>
  <si>
    <t>BNNSZY0</t>
  </si>
  <si>
    <t>hVIVO PLC</t>
  </si>
  <si>
    <t>HVO</t>
  </si>
  <si>
    <t>G6755G101</t>
  </si>
  <si>
    <t>B9275X9</t>
  </si>
  <si>
    <t>Quotient</t>
  </si>
  <si>
    <t>hVIVO</t>
  </si>
  <si>
    <t>MosaiQ</t>
  </si>
  <si>
    <t>COVID-19 Antibody Microarray</t>
  </si>
  <si>
    <t>CUST-161182276</t>
  </si>
  <si>
    <t>Serica Energy (UK) Limited</t>
  </si>
  <si>
    <t>AR5 Plc</t>
  </si>
  <si>
    <t>AWDR</t>
  </si>
  <si>
    <t>R5S66U138</t>
  </si>
  <si>
    <t>NO0012785098</t>
  </si>
  <si>
    <t>BM8SKK9</t>
  </si>
  <si>
    <t>Awilco Drilling</t>
  </si>
  <si>
    <t>Serica Energy (UK)</t>
  </si>
  <si>
    <t>WilPhoenix</t>
  </si>
  <si>
    <t>CUST-161239498</t>
  </si>
  <si>
    <t>Singularlogic SA</t>
  </si>
  <si>
    <t>Marks &amp; Spencer Hellas</t>
  </si>
  <si>
    <t>MIG Holdings SA</t>
  </si>
  <si>
    <t>MIG</t>
  </si>
  <si>
    <t>X5188E148</t>
  </si>
  <si>
    <t>GRS314003013</t>
  </si>
  <si>
    <t>BLB3KB5</t>
  </si>
  <si>
    <t>Marfin Investment Group</t>
  </si>
  <si>
    <t>CUST-161283891</t>
  </si>
  <si>
    <t>CUST-161304279</t>
  </si>
  <si>
    <t>Solstad Offshore ASA</t>
  </si>
  <si>
    <t>SOFF</t>
  </si>
  <si>
    <t>R8T477128</t>
  </si>
  <si>
    <t>NO0003080608</t>
  </si>
  <si>
    <t>Solstad Offshore</t>
  </si>
  <si>
    <t>PSV Normand Flipper</t>
  </si>
  <si>
    <t>CUST-161316347</t>
  </si>
  <si>
    <t>CrowdStrike Holdings, Inc.</t>
  </si>
  <si>
    <t>CRWD</t>
  </si>
  <si>
    <t>22788C105</t>
  </si>
  <si>
    <t>US22788C1053</t>
  </si>
  <si>
    <t>BJJP138</t>
  </si>
  <si>
    <t>CrowdStrike</t>
  </si>
  <si>
    <t>CUST-161321475</t>
  </si>
  <si>
    <t>CUST-163589780</t>
  </si>
  <si>
    <t>Akasol</t>
  </si>
  <si>
    <t>CUST-163603223</t>
  </si>
  <si>
    <t>Lamprell Plc</t>
  </si>
  <si>
    <t>LAM</t>
  </si>
  <si>
    <t>G5363H105</t>
  </si>
  <si>
    <t>GB00B1CL5249</t>
  </si>
  <si>
    <t>B1CL524</t>
  </si>
  <si>
    <t>Lamprell</t>
  </si>
  <si>
    <t>offshore windfarm project</t>
  </si>
  <si>
    <t>Seagreen Wind Energy Ltd.</t>
  </si>
  <si>
    <t>CUST-163615835</t>
  </si>
  <si>
    <t>Top five occupiers</t>
  </si>
  <si>
    <t>CUST-163619335</t>
  </si>
  <si>
    <t>offshore helicopter crew transport services</t>
  </si>
  <si>
    <t>CUST-163625832</t>
  </si>
  <si>
    <t>Lovell Homes</t>
  </si>
  <si>
    <t>CUST-163627136</t>
  </si>
  <si>
    <t>Vistry Homes</t>
  </si>
  <si>
    <t>shower enclosures</t>
  </si>
  <si>
    <t>and trays</t>
  </si>
  <si>
    <t>CUST-163627453</t>
  </si>
  <si>
    <t>CUST-163627542</t>
  </si>
  <si>
    <t>Vado UK Ltd</t>
  </si>
  <si>
    <t>Vado</t>
  </si>
  <si>
    <t>trade</t>
  </si>
  <si>
    <t>CUST-163750896</t>
  </si>
  <si>
    <t>Hylink Digital Solution Co., Ltd.</t>
  </si>
  <si>
    <t>Y3813F100</t>
  </si>
  <si>
    <t>CNE100002WK4</t>
  </si>
  <si>
    <t>BYZ4KS2</t>
  </si>
  <si>
    <t>Hylink</t>
  </si>
  <si>
    <t>Pediatric Nutrition</t>
  </si>
  <si>
    <t>CUST-163769245</t>
  </si>
  <si>
    <t>Foster Wheeler (G.B.) Ltd.</t>
  </si>
  <si>
    <t>DMW Corp.</t>
  </si>
  <si>
    <t>J11928108</t>
  </si>
  <si>
    <t>JP3550800001</t>
  </si>
  <si>
    <t>DMW</t>
  </si>
  <si>
    <t>Foster Wheeler GB</t>
  </si>
  <si>
    <t>Engineers and Constructors</t>
  </si>
  <si>
    <t>CUST-163769294</t>
  </si>
  <si>
    <t>Foster Wheeler Italiana S.p.A.</t>
  </si>
  <si>
    <t>Foster Wheeler Italiana</t>
  </si>
  <si>
    <t>CUST-163814982</t>
  </si>
  <si>
    <t>BHS tabletop AG</t>
  </si>
  <si>
    <t>HUL</t>
  </si>
  <si>
    <t>D34388120</t>
  </si>
  <si>
    <t>DE0006102007</t>
  </si>
  <si>
    <t>BHS tabletop</t>
  </si>
  <si>
    <t>Hard Rock</t>
  </si>
  <si>
    <t>CUST-163854600</t>
  </si>
  <si>
    <t>SeAH FS Corp.</t>
  </si>
  <si>
    <t>Hanil Tube Corp.</t>
  </si>
  <si>
    <t>SeAH Holdings Corp.</t>
  </si>
  <si>
    <t>Y7T44Z107</t>
  </si>
  <si>
    <t>KR7058650003</t>
  </si>
  <si>
    <t>SeAH FS</t>
  </si>
  <si>
    <t>Hanil Tube</t>
  </si>
  <si>
    <t>CUST-163916359</t>
  </si>
  <si>
    <t>Datadog, Inc.</t>
  </si>
  <si>
    <t>DDOG</t>
  </si>
  <si>
    <t>23804L103</t>
  </si>
  <si>
    <t>US23804L1035</t>
  </si>
  <si>
    <t>BKT9Y49</t>
  </si>
  <si>
    <t>Datadog</t>
  </si>
  <si>
    <t>monitoring and analytics platform</t>
  </si>
  <si>
    <t>CUST-163916770</t>
  </si>
  <si>
    <t>CUST-165448765</t>
  </si>
  <si>
    <t>Woman</t>
  </si>
  <si>
    <t>CUST-165572455</t>
  </si>
  <si>
    <t>MS Industrie AG</t>
  </si>
  <si>
    <t>MSAG</t>
  </si>
  <si>
    <t>D5516R102</t>
  </si>
  <si>
    <t>DE0005855183</t>
  </si>
  <si>
    <t>Powertrain Technology</t>
  </si>
  <si>
    <t>combustion engines</t>
  </si>
  <si>
    <t>CUST-165586137</t>
  </si>
  <si>
    <t>Veris Ltd.</t>
  </si>
  <si>
    <t>VRS</t>
  </si>
  <si>
    <t>Q93940106</t>
  </si>
  <si>
    <t>AU000000VRS5</t>
  </si>
  <si>
    <t>BD49092</t>
  </si>
  <si>
    <t>Aqura Technologies</t>
  </si>
  <si>
    <t>Aqura technologies</t>
  </si>
  <si>
    <t>CUST-165623754</t>
  </si>
  <si>
    <t>Artefact SA</t>
  </si>
  <si>
    <t>ALATF</t>
  </si>
  <si>
    <t>F6S221110</t>
  </si>
  <si>
    <t>FR0000079683</t>
  </si>
  <si>
    <t>B17N1R2</t>
  </si>
  <si>
    <t>Artefact</t>
  </si>
  <si>
    <t>retail &amp; selective distribution</t>
  </si>
  <si>
    <t>CUST-165629139</t>
  </si>
  <si>
    <t>consumer packaged goods</t>
  </si>
  <si>
    <t>CUST-165629999</t>
  </si>
  <si>
    <t>banking</t>
  </si>
  <si>
    <t>insurance</t>
  </si>
  <si>
    <t>CUST-165637006</t>
  </si>
  <si>
    <t>FMI</t>
  </si>
  <si>
    <t>CUST-167061821</t>
  </si>
  <si>
    <t>Solum Regeneration</t>
  </si>
  <si>
    <t>forward fund deal</t>
  </si>
  <si>
    <t>CUST-166402899</t>
  </si>
  <si>
    <t>Superloop Ltd.</t>
  </si>
  <si>
    <t>SLC</t>
  </si>
  <si>
    <t>Q8800A112</t>
  </si>
  <si>
    <t>AU000000SLC8</t>
  </si>
  <si>
    <t>BYPC6V1</t>
  </si>
  <si>
    <t>superloop</t>
  </si>
  <si>
    <t>super network</t>
  </si>
  <si>
    <t>enterprise</t>
  </si>
  <si>
    <t>CUST-160063168</t>
  </si>
  <si>
    <t>cylinders</t>
  </si>
  <si>
    <t>CUST-160063203</t>
  </si>
  <si>
    <t>CUST-160067134</t>
  </si>
  <si>
    <t>Divex</t>
  </si>
  <si>
    <t>CUST-160068103</t>
  </si>
  <si>
    <t>high pressure storage</t>
  </si>
  <si>
    <t>CUST-160110523</t>
  </si>
  <si>
    <t>Serica Energy UK Ltd.</t>
  </si>
  <si>
    <t>The Drilling Company of 1972 A/S</t>
  </si>
  <si>
    <t>DRLCO</t>
  </si>
  <si>
    <t>K31931106</t>
  </si>
  <si>
    <t>DK0061135753</t>
  </si>
  <si>
    <t>BGHVXC0</t>
  </si>
  <si>
    <t>Maersk Drilling</t>
  </si>
  <si>
    <t>Serica Energy UK</t>
  </si>
  <si>
    <t>UK North Sea</t>
  </si>
  <si>
    <t>jack-up rig</t>
  </si>
  <si>
    <t>CUST-160113523</t>
  </si>
  <si>
    <t>remediation solutions</t>
  </si>
  <si>
    <t>Moss Nook, Merseyside</t>
  </si>
  <si>
    <t>CUST-160175184</t>
  </si>
  <si>
    <t>CUST-160177311</t>
  </si>
  <si>
    <t>GKN Automotive Ltd</t>
  </si>
  <si>
    <t>CIE Automotive SA</t>
  </si>
  <si>
    <t>CIE</t>
  </si>
  <si>
    <t>E21245118</t>
  </si>
  <si>
    <t>ES0105630315</t>
  </si>
  <si>
    <t>B15CL93</t>
  </si>
  <si>
    <t>CIE Automotive</t>
  </si>
  <si>
    <t>CUST-160180767</t>
  </si>
  <si>
    <t>CUST-160180811</t>
  </si>
  <si>
    <t>CUST-160180833</t>
  </si>
  <si>
    <t>CUST-160180921</t>
  </si>
  <si>
    <t>CUST-160181011</t>
  </si>
  <si>
    <t>CUST-160181033</t>
  </si>
  <si>
    <t>CUST-160181055</t>
  </si>
  <si>
    <t>CUST-160181101</t>
  </si>
  <si>
    <t>CUST-160181123</t>
  </si>
  <si>
    <t>CUST-160181259</t>
  </si>
  <si>
    <t>CUST-160182911</t>
  </si>
  <si>
    <t>GB00BJMD6M39</t>
  </si>
  <si>
    <t>CUST-160182979</t>
  </si>
  <si>
    <t>DWF Group Ltd.</t>
  </si>
  <si>
    <t>DWF</t>
  </si>
  <si>
    <t>G29406108</t>
  </si>
  <si>
    <t>BJMD6M3</t>
  </si>
  <si>
    <t>dwf group</t>
  </si>
  <si>
    <t>CUST-160185706</t>
  </si>
  <si>
    <t>CUST-160185730</t>
  </si>
  <si>
    <t>GB00BJ7HMR72</t>
  </si>
  <si>
    <t>CUST-160185754</t>
  </si>
  <si>
    <t>Distribution Finance Capital Holdings Plc</t>
  </si>
  <si>
    <t>DFCH</t>
  </si>
  <si>
    <t>G2769Y105</t>
  </si>
  <si>
    <t>BJ7HMR7</t>
  </si>
  <si>
    <t>de facto tern plc</t>
  </si>
  <si>
    <t>CUST-160188082</t>
  </si>
  <si>
    <t>GB00BJ0M3545</t>
  </si>
  <si>
    <t>CUST-160188104</t>
  </si>
  <si>
    <t>Induction Healthcare Group Plc</t>
  </si>
  <si>
    <t>INHC</t>
  </si>
  <si>
    <t>G47631109</t>
  </si>
  <si>
    <t>BJ0M354</t>
  </si>
  <si>
    <t>induction healthcare group plc</t>
  </si>
  <si>
    <t>GB00BJL1ZF49</t>
  </si>
  <si>
    <t>CUST-160188137</t>
  </si>
  <si>
    <t>essensys Plc</t>
  </si>
  <si>
    <t>ESYS</t>
  </si>
  <si>
    <t>G3198C102</t>
  </si>
  <si>
    <t>BJL1ZF4</t>
  </si>
  <si>
    <t>essensys</t>
  </si>
  <si>
    <t>CUST-160189325</t>
  </si>
  <si>
    <t>LatÃ©coÃ¨re SA</t>
  </si>
  <si>
    <t>LAT</t>
  </si>
  <si>
    <t>F9051Q154</t>
  </si>
  <si>
    <t>FR001400JY13</t>
  </si>
  <si>
    <t>BR845M9</t>
  </si>
  <si>
    <t>Latecoere</t>
  </si>
  <si>
    <t>aeronautics</t>
  </si>
  <si>
    <t>engine harnesses</t>
  </si>
  <si>
    <t>CUST-160207123</t>
  </si>
  <si>
    <t>Forvia SE</t>
  </si>
  <si>
    <t>FRVIA</t>
  </si>
  <si>
    <t>F3445A108</t>
  </si>
  <si>
    <t>FR0000121147</t>
  </si>
  <si>
    <t>Faurecia</t>
  </si>
  <si>
    <t>COMMERCIAL VEHICLES</t>
  </si>
  <si>
    <t>HIGH HORSE POWER</t>
  </si>
  <si>
    <t>CUST-160208078</t>
  </si>
  <si>
    <t>CUST-160262852</t>
  </si>
  <si>
    <t>easyJet Europe</t>
  </si>
  <si>
    <t>Flughafen Wien AG</t>
  </si>
  <si>
    <t>FLU</t>
  </si>
  <si>
    <t>A2048V142</t>
  </si>
  <si>
    <t>AT00000VIE62</t>
  </si>
  <si>
    <t>BD6KMR5</t>
  </si>
  <si>
    <t>Vienna International Airport</t>
  </si>
  <si>
    <t>CUST-160264612</t>
  </si>
  <si>
    <t>airline</t>
  </si>
  <si>
    <t>CUST-160272701</t>
  </si>
  <si>
    <t>SinterCast AB</t>
  </si>
  <si>
    <t>SINT</t>
  </si>
  <si>
    <t>W7987Q216</t>
  </si>
  <si>
    <t>SE0000950982</t>
  </si>
  <si>
    <t>Sintercast</t>
  </si>
  <si>
    <t>Rolls-Royce Solutions</t>
  </si>
  <si>
    <t>Industrial Power</t>
  </si>
  <si>
    <t>Engine frames</t>
  </si>
  <si>
    <t>Cylinder heads</t>
  </si>
  <si>
    <t>rail</t>
  </si>
  <si>
    <t>marine</t>
  </si>
  <si>
    <t>stationary power</t>
  </si>
  <si>
    <t>CUST-160284715</t>
  </si>
  <si>
    <t>AKQA, Inc.</t>
  </si>
  <si>
    <t>Digital Domain Holdings Ltd.</t>
  </si>
  <si>
    <t>G2870G209</t>
  </si>
  <si>
    <t>BMG2870G2095</t>
  </si>
  <si>
    <t>BMBX5V7</t>
  </si>
  <si>
    <t>Sun Innovation</t>
  </si>
  <si>
    <t>CUST-161728996</t>
  </si>
  <si>
    <t>IVECO spa</t>
  </si>
  <si>
    <t>Oil Company LUKOIL PJSC</t>
  </si>
  <si>
    <t>LKOH</t>
  </si>
  <si>
    <t>X6983S100</t>
  </si>
  <si>
    <t>RU0009024277</t>
  </si>
  <si>
    <t>B59SNS8</t>
  </si>
  <si>
    <t>LUKOIL</t>
  </si>
  <si>
    <t>specialized vehicle manufacturers</t>
  </si>
  <si>
    <t>lubricants</t>
  </si>
  <si>
    <t>CUST-161729080</t>
  </si>
  <si>
    <t>CUST-161769665</t>
  </si>
  <si>
    <t>Endava Plc</t>
  </si>
  <si>
    <t>DAVA</t>
  </si>
  <si>
    <t>29260V105</t>
  </si>
  <si>
    <t>US29260V1052</t>
  </si>
  <si>
    <t>BZ0WK66</t>
  </si>
  <si>
    <t>Endava</t>
  </si>
  <si>
    <t>Payments and Financial Services</t>
  </si>
  <si>
    <t>GB00B53P2009</t>
  </si>
  <si>
    <t>CUST-161770029</t>
  </si>
  <si>
    <t>Jupiter Fund Management Plc</t>
  </si>
  <si>
    <t>JUP</t>
  </si>
  <si>
    <t>G5207P107</t>
  </si>
  <si>
    <t>B53P200</t>
  </si>
  <si>
    <t>Jupiter</t>
  </si>
  <si>
    <t>CUST-161822597</t>
  </si>
  <si>
    <t>Next Holdings Limited</t>
  </si>
  <si>
    <t>Top ten occupiers</t>
  </si>
  <si>
    <t>CUST-161860221</t>
  </si>
  <si>
    <t>Thermador Groupe SA</t>
  </si>
  <si>
    <t>THEP</t>
  </si>
  <si>
    <t>F91651194</t>
  </si>
  <si>
    <t>FR0013333432</t>
  </si>
  <si>
    <t>BFMGL63</t>
  </si>
  <si>
    <t>Thermador</t>
  </si>
  <si>
    <t>wholesalers</t>
  </si>
  <si>
    <t>CUST-161903441</t>
  </si>
  <si>
    <t>CUST-161981859</t>
  </si>
  <si>
    <t>British American Tobacco Japan Ltd</t>
  </si>
  <si>
    <t>British American Tobacco Japan</t>
  </si>
  <si>
    <t>CUST-162080601</t>
  </si>
  <si>
    <t>Essentra Packaging Ireland Limited</t>
  </si>
  <si>
    <t>Hibernia Real Estate Group Ltd.</t>
  </si>
  <si>
    <t>HBRN</t>
  </si>
  <si>
    <t>G4432Z105</t>
  </si>
  <si>
    <t>IE00BGHQ1986</t>
  </si>
  <si>
    <t>BGHQ198</t>
  </si>
  <si>
    <t>hibernia reit plc</t>
  </si>
  <si>
    <t>v</t>
  </si>
  <si>
    <t>CUST-162081375</t>
  </si>
  <si>
    <t>Bunzl Ireland Limited</t>
  </si>
  <si>
    <t>CUST-164307214</t>
  </si>
  <si>
    <t>Lendlease Group</t>
  </si>
  <si>
    <t>LLC</t>
  </si>
  <si>
    <t>Q55368114</t>
  </si>
  <si>
    <t>AU000000LLC3</t>
  </si>
  <si>
    <t>Lend Lease</t>
  </si>
  <si>
    <t>Privatization of Army Lodging</t>
  </si>
  <si>
    <t>CUST-164365553</t>
  </si>
  <si>
    <t>energy</t>
  </si>
  <si>
    <t>defence</t>
  </si>
  <si>
    <t>CUST-164382162</t>
  </si>
  <si>
    <t>Arctic Paper SA</t>
  </si>
  <si>
    <t>ATC</t>
  </si>
  <si>
    <t>X01990104</t>
  </si>
  <si>
    <t>PLARTPR00012</t>
  </si>
  <si>
    <t>B56C565</t>
  </si>
  <si>
    <t>arctic paper sa</t>
  </si>
  <si>
    <t>Arctic Volume Ivory</t>
  </si>
  <si>
    <t>CUST-164437159</t>
  </si>
  <si>
    <t>GMB KOREA Corp.</t>
  </si>
  <si>
    <t>Y2730B101</t>
  </si>
  <si>
    <t>KR7013870001</t>
  </si>
  <si>
    <t>B8KDJ29</t>
  </si>
  <si>
    <t>GMB Korea</t>
  </si>
  <si>
    <t>Tier 1 companies</t>
  </si>
  <si>
    <t>CUST-164486320</t>
  </si>
  <si>
    <t>Fujian SBS Zipper Science &amp; Technology Co., Ltd.</t>
  </si>
  <si>
    <t>Y2653S123</t>
  </si>
  <si>
    <t>CNE000001PX4</t>
  </si>
  <si>
    <t>B1KKBT2</t>
  </si>
  <si>
    <t>Fujian SBS Zipper</t>
  </si>
  <si>
    <t>GB00B132NW22</t>
  </si>
  <si>
    <t>CUST-164519025</t>
  </si>
  <si>
    <t>Actium Holdings Plc</t>
  </si>
  <si>
    <t>AFM</t>
  </si>
  <si>
    <t>G021AC101</t>
  </si>
  <si>
    <t>GB00BF16C058</t>
  </si>
  <si>
    <t>BF16C05</t>
  </si>
  <si>
    <t>Ashmore Group Plc</t>
  </si>
  <si>
    <t>ASHM</t>
  </si>
  <si>
    <t>G0609C101</t>
  </si>
  <si>
    <t>B132NW2</t>
  </si>
  <si>
    <t>alpha fmc topco</t>
  </si>
  <si>
    <t>Ashmore</t>
  </si>
  <si>
    <t>CUST-164538389</t>
  </si>
  <si>
    <t>CUST-164539018</t>
  </si>
  <si>
    <t>GB0007388407</t>
  </si>
  <si>
    <t>CUST-164539190</t>
  </si>
  <si>
    <t>Liontrust Asset Management Plc</t>
  </si>
  <si>
    <t>LIO</t>
  </si>
  <si>
    <t>G5498A108</t>
  </si>
  <si>
    <t>Liontrust Asset Management</t>
  </si>
  <si>
    <t>CUST-165724303</t>
  </si>
  <si>
    <t>Cenergy Holdings SA</t>
  </si>
  <si>
    <t>CENER</t>
  </si>
  <si>
    <t>B1R3JD102</t>
  </si>
  <si>
    <t>BE0974303357</t>
  </si>
  <si>
    <t>BDDW9C8</t>
  </si>
  <si>
    <t>cenergy holdings sa</t>
  </si>
  <si>
    <t>Transmission &amp; distribution system operators</t>
  </si>
  <si>
    <t>CUST-165747594</t>
  </si>
  <si>
    <t>Hellenic Cables S.A.</t>
  </si>
  <si>
    <t>Hellenic Cables</t>
  </si>
  <si>
    <t>Scottish &amp; Southern Electricity Networks</t>
  </si>
  <si>
    <t>Medium Voltage submarine cables</t>
  </si>
  <si>
    <t>CUST-165748456</t>
  </si>
  <si>
    <t>CUST-165771877</t>
  </si>
  <si>
    <t>Starter Motors &amp; Alternators Divisions</t>
  </si>
  <si>
    <t>Mechatronics</t>
  </si>
  <si>
    <t>CUST-165799724</t>
  </si>
  <si>
    <t>Oblong, Inc.</t>
  </si>
  <si>
    <t>OBLG</t>
  </si>
  <si>
    <t>US6744343038</t>
  </si>
  <si>
    <t>BRQMZJ2</t>
  </si>
  <si>
    <t>oblong</t>
  </si>
  <si>
    <t>Mezzanine</t>
  </si>
  <si>
    <t>CUST-165815093</t>
  </si>
  <si>
    <t>CUST-165815130</t>
  </si>
  <si>
    <t>CUST-165862221</t>
  </si>
  <si>
    <t>AdEPT Technology Group Plc</t>
  </si>
  <si>
    <t>ADT</t>
  </si>
  <si>
    <t>G0109D104</t>
  </si>
  <si>
    <t>GB00B0WY3Y47</t>
  </si>
  <si>
    <t>B0WY3Y4</t>
  </si>
  <si>
    <t>Adept Telecom</t>
  </si>
  <si>
    <t>CUST-165862460</t>
  </si>
  <si>
    <t>Opus Energy Ltd.</t>
  </si>
  <si>
    <t>Opus Energy</t>
  </si>
  <si>
    <t>CUST-166446725</t>
  </si>
  <si>
    <t>Varroc Engineering Ltd.</t>
  </si>
  <si>
    <t>Y9T52L152</t>
  </si>
  <si>
    <t>INE665L01035</t>
  </si>
  <si>
    <t>BD2Z241</t>
  </si>
  <si>
    <t>Varroc Engineering</t>
  </si>
  <si>
    <t>Metallic</t>
  </si>
  <si>
    <t>Engine parts</t>
  </si>
  <si>
    <t>Engine Valves</t>
  </si>
  <si>
    <t>CV Crankshafts</t>
  </si>
  <si>
    <t>Links and Rollers</t>
  </si>
  <si>
    <t>GB00B62Z3C74</t>
  </si>
  <si>
    <t>CUST-166472940</t>
  </si>
  <si>
    <t>Meta Media Holdings Ltd.</t>
  </si>
  <si>
    <t>G61825108</t>
  </si>
  <si>
    <t>KYG618251089</t>
  </si>
  <si>
    <t>B41LZ71</t>
  </si>
  <si>
    <t>Fidelity China Special Situations Plc</t>
  </si>
  <si>
    <t>FCSS</t>
  </si>
  <si>
    <t>G3449X103</t>
  </si>
  <si>
    <t>B62Z3C7</t>
  </si>
  <si>
    <t>Modern Media</t>
  </si>
  <si>
    <t>Fidelity China</t>
  </si>
  <si>
    <t>CUST-166495358</t>
  </si>
  <si>
    <t>Hargreaves Services Plc</t>
  </si>
  <si>
    <t>HSP</t>
  </si>
  <si>
    <t>G4394K104</t>
  </si>
  <si>
    <t>GB00B0MTC970</t>
  </si>
  <si>
    <t>B0MTC97</t>
  </si>
  <si>
    <t>Hargreaves</t>
  </si>
  <si>
    <t>Distribution and Services</t>
  </si>
  <si>
    <t>Production and Distribution</t>
  </si>
  <si>
    <t>CUST-166495450</t>
  </si>
  <si>
    <t>British Sugar plc</t>
  </si>
  <si>
    <t>CUST-166497250</t>
  </si>
  <si>
    <t>C.A. Blackwell Group Limited</t>
  </si>
  <si>
    <t>Blackwell Earthmoving</t>
  </si>
  <si>
    <t>specialist earthmoving advisory</t>
  </si>
  <si>
    <t>contracting services</t>
  </si>
  <si>
    <t>CUST-166510140</t>
  </si>
  <si>
    <t>Provident Servicios SA de CV</t>
  </si>
  <si>
    <t>Grupo Posadas, SAB de CV</t>
  </si>
  <si>
    <t>POSADASA</t>
  </si>
  <si>
    <t>P4983B127</t>
  </si>
  <si>
    <t>MXP791641105</t>
  </si>
  <si>
    <t>Grupo Posadas</t>
  </si>
  <si>
    <t>Provident Servicios</t>
  </si>
  <si>
    <t>CUST-166516001</t>
  </si>
  <si>
    <t>Pakistan Tobacco Co. Ltd.</t>
  </si>
  <si>
    <t>PAKT</t>
  </si>
  <si>
    <t>Y66764104</t>
  </si>
  <si>
    <t>PK0002701016</t>
  </si>
  <si>
    <t>Pakistan Tobacco</t>
  </si>
  <si>
    <t>CUST-166521157</t>
  </si>
  <si>
    <t>FPT Industrial</t>
  </si>
  <si>
    <t>CryoPower clean engine</t>
  </si>
  <si>
    <t>CUST-166595594</t>
  </si>
  <si>
    <t>Eliokem, Inc.</t>
  </si>
  <si>
    <t>APAR Industries Ltd.</t>
  </si>
  <si>
    <t>Y0161R116</t>
  </si>
  <si>
    <t>INE372A01015</t>
  </si>
  <si>
    <t>B01WBY5</t>
  </si>
  <si>
    <t>Apar Industries</t>
  </si>
  <si>
    <t>Eliokem</t>
  </si>
  <si>
    <t>Industry Sector</t>
  </si>
  <si>
    <t>CUST-166606174</t>
  </si>
  <si>
    <t>CUST-166607274</t>
  </si>
  <si>
    <t>iron ore</t>
  </si>
  <si>
    <t>CUST-166616028</t>
  </si>
  <si>
    <t>Brush Transformers Ltd.</t>
  </si>
  <si>
    <t>Brush Transformers</t>
  </si>
  <si>
    <t>power generation and transmission</t>
  </si>
  <si>
    <t>Transformer Oils</t>
  </si>
  <si>
    <t>CUST-170538841</t>
  </si>
  <si>
    <t>Seaboard Canada</t>
  </si>
  <si>
    <t>Imperial Equities, Inc.</t>
  </si>
  <si>
    <t>IEI</t>
  </si>
  <si>
    <t>CA4527371096</t>
  </si>
  <si>
    <t>Imperial Equities</t>
  </si>
  <si>
    <t>CUST-170555612</t>
  </si>
  <si>
    <t>Hikma Pharmaceuticals LLC</t>
  </si>
  <si>
    <t>Tenth of Ramadan Pharmaceutical Industries &amp; Diagnostic-Rameda</t>
  </si>
  <si>
    <t>RMDA</t>
  </si>
  <si>
    <t>M7R323107</t>
  </si>
  <si>
    <t>EGS381B1C015</t>
  </si>
  <si>
    <t>BKBZD04</t>
  </si>
  <si>
    <t>Rameda</t>
  </si>
  <si>
    <t>Contract Manufacturing</t>
  </si>
  <si>
    <t>GB00BN7K5L93</t>
  </si>
  <si>
    <t>CUST-170632942</t>
  </si>
  <si>
    <t>Abingdon Health Plc</t>
  </si>
  <si>
    <t>ABDX</t>
  </si>
  <si>
    <t>G00524101</t>
  </si>
  <si>
    <t>GB00BLF79J41</t>
  </si>
  <si>
    <t>BLF79J4</t>
  </si>
  <si>
    <t>Fortis Frontier Plc</t>
  </si>
  <si>
    <t>FORF</t>
  </si>
  <si>
    <t>G63793114</t>
  </si>
  <si>
    <t>BN7K5L9</t>
  </si>
  <si>
    <t>Abingdon Health</t>
  </si>
  <si>
    <t>concepta plc</t>
  </si>
  <si>
    <t>contract development</t>
  </si>
  <si>
    <t>contract manufacturing clients</t>
  </si>
  <si>
    <t>CUST-163143723</t>
  </si>
  <si>
    <t>CUST-163143848</t>
  </si>
  <si>
    <t>CUST-163147257</t>
  </si>
  <si>
    <t>Pendragon Vehicle Management Ltd.</t>
  </si>
  <si>
    <t>Pendragon Vehicle Management</t>
  </si>
  <si>
    <t>fleet management</t>
  </si>
  <si>
    <t>CUST-163149344</t>
  </si>
  <si>
    <t>Mortgage Lenders</t>
  </si>
  <si>
    <t>CUST-163154808</t>
  </si>
  <si>
    <t>Investment Houses</t>
  </si>
  <si>
    <t>CUST-163154964</t>
  </si>
  <si>
    <t>CUST-163157025</t>
  </si>
  <si>
    <t>Product Providers</t>
  </si>
  <si>
    <t>GB00BCRX1J15</t>
  </si>
  <si>
    <t>CUST-163157053</t>
  </si>
  <si>
    <t>Just Group Plc</t>
  </si>
  <si>
    <t>JUST</t>
  </si>
  <si>
    <t>G9331B109</t>
  </si>
  <si>
    <t>BCRX1J1</t>
  </si>
  <si>
    <t>jrp group plc</t>
  </si>
  <si>
    <t>CUST-163157363</t>
  </si>
  <si>
    <t>Ted Baker Holdings Ltd.</t>
  </si>
  <si>
    <t>TED</t>
  </si>
  <si>
    <t>G8725V101</t>
  </si>
  <si>
    <t>GB0001048619</t>
  </si>
  <si>
    <t>Ted Baker</t>
  </si>
  <si>
    <t>childrenswear</t>
  </si>
  <si>
    <t>Ted Baker.</t>
  </si>
  <si>
    <t>CUST-163159622</t>
  </si>
  <si>
    <t>Merian Global Investors (UK) Ltd</t>
  </si>
  <si>
    <t>Merian Global Investors (UK)</t>
  </si>
  <si>
    <t>Asset Managers</t>
  </si>
  <si>
    <t>CUST-163159655</t>
  </si>
  <si>
    <t>GB00B067N833</t>
  </si>
  <si>
    <t>CUST-163159704</t>
  </si>
  <si>
    <t>Cornelian Asset Managers Group Ltd</t>
  </si>
  <si>
    <t>Brooks MacDonald Group Plc</t>
  </si>
  <si>
    <t>BRK</t>
  </si>
  <si>
    <t>G1618Y100</t>
  </si>
  <si>
    <t>B067N83</t>
  </si>
  <si>
    <t>Cornelian Asset Managers</t>
  </si>
  <si>
    <t>CUST-163160830</t>
  </si>
  <si>
    <t>Skandia Investment Management Ltd</t>
  </si>
  <si>
    <t>Skandia Investment Management</t>
  </si>
  <si>
    <t>investment platforms</t>
  </si>
  <si>
    <t>CUST-163180945</t>
  </si>
  <si>
    <t>Tenpin Ltd.</t>
  </si>
  <si>
    <t>Checkit Plc</t>
  </si>
  <si>
    <t>CKT</t>
  </si>
  <si>
    <t>G2072P106</t>
  </si>
  <si>
    <t>GB00B0C5RG72</t>
  </si>
  <si>
    <t>B0C5RG7</t>
  </si>
  <si>
    <t>Elektron Technology</t>
  </si>
  <si>
    <t>Connected Workflow Management</t>
  </si>
  <si>
    <t>CUST-163244625</t>
  </si>
  <si>
    <t>Iveco Defence Vehicles SpA</t>
  </si>
  <si>
    <t>Leonardo SpA</t>
  </si>
  <si>
    <t>LDO</t>
  </si>
  <si>
    <t>T6S996112</t>
  </si>
  <si>
    <t>IT0003856405</t>
  </si>
  <si>
    <t>B0DJNG0</t>
  </si>
  <si>
    <t>leonardo spa</t>
  </si>
  <si>
    <t>Iveco Defence Vehicles</t>
  </si>
  <si>
    <t>Iveco-Oto Melara Scarl</t>
  </si>
  <si>
    <t>CUST-163246159</t>
  </si>
  <si>
    <t>Teleste Corp.</t>
  </si>
  <si>
    <t>TLT1V</t>
  </si>
  <si>
    <t>X89488104</t>
  </si>
  <si>
    <t>FI0009007728</t>
  </si>
  <si>
    <t>Teleste</t>
  </si>
  <si>
    <t>Fiber</t>
  </si>
  <si>
    <t>CUST-163250289</t>
  </si>
  <si>
    <t>Identity solutions</t>
  </si>
  <si>
    <t>CUST-163258972</t>
  </si>
  <si>
    <t>West End Gate</t>
  </si>
  <si>
    <t>CUST-164874113</t>
  </si>
  <si>
    <t>CUST-164894154</t>
  </si>
  <si>
    <t>CUST-164897239</t>
  </si>
  <si>
    <t>CUST-164899081</t>
  </si>
  <si>
    <t>GB00BMTV7393</t>
  </si>
  <si>
    <t>CUST-164928508</t>
  </si>
  <si>
    <t>Hut.com Ltd.</t>
  </si>
  <si>
    <t>THG Plc</t>
  </si>
  <si>
    <t>THG</t>
  </si>
  <si>
    <t>G8823P105</t>
  </si>
  <si>
    <t>BMTV739</t>
  </si>
  <si>
    <t>Hut.com</t>
  </si>
  <si>
    <t>Zavvi</t>
  </si>
  <si>
    <t>CUST-164929174</t>
  </si>
  <si>
    <t>FootPatrol</t>
  </si>
  <si>
    <t>CUST-164929344</t>
  </si>
  <si>
    <t>I Want One of Those Ltd.</t>
  </si>
  <si>
    <t>IWOOT</t>
  </si>
  <si>
    <t>CUST-164929581</t>
  </si>
  <si>
    <t>Tessuti Ltd.</t>
  </si>
  <si>
    <t>Tessuti</t>
  </si>
  <si>
    <t>CUST-164929821</t>
  </si>
  <si>
    <t>Aghoco 1133 Ltd.</t>
  </si>
  <si>
    <t>Aghoco 1133</t>
  </si>
  <si>
    <t>Probikekit</t>
  </si>
  <si>
    <t>CUST-164930017</t>
  </si>
  <si>
    <t>Cend Ltd.</t>
  </si>
  <si>
    <t>Cend</t>
  </si>
  <si>
    <t>MyProtein</t>
  </si>
  <si>
    <t>CUST-164930135</t>
  </si>
  <si>
    <t>Lookfantastic Group Ltd.</t>
  </si>
  <si>
    <t>Lookfantastic</t>
  </si>
  <si>
    <t>JE00BZ00SF59</t>
  </si>
  <si>
    <t>CUST-164932090</t>
  </si>
  <si>
    <t>QUIZ Plc</t>
  </si>
  <si>
    <t>QUIZ</t>
  </si>
  <si>
    <t>G7312X108</t>
  </si>
  <si>
    <t>BZ00SF5</t>
  </si>
  <si>
    <t>quiz plc</t>
  </si>
  <si>
    <t>GB0007922338</t>
  </si>
  <si>
    <t>CUST-164967013</t>
  </si>
  <si>
    <t>Arbuthnot Latham &amp; Co., Ltd.</t>
  </si>
  <si>
    <t>Oracle Financial Services Software Ltd.</t>
  </si>
  <si>
    <t>Y3864R102</t>
  </si>
  <si>
    <t>INE881D01027</t>
  </si>
  <si>
    <t>Arbuthnot Banking Group Plc</t>
  </si>
  <si>
    <t>ARBB</t>
  </si>
  <si>
    <t>G0447S102</t>
  </si>
  <si>
    <t>Oracle Financial Services Software</t>
  </si>
  <si>
    <t>Arbuthnot Latham,</t>
  </si>
  <si>
    <t>IT Services</t>
  </si>
  <si>
    <t>CUST-165033607</t>
  </si>
  <si>
    <t>Pacific Aluminium (New Zealand) Ltd.</t>
  </si>
  <si>
    <t>Himadri Speciality Chemical Ltd.</t>
  </si>
  <si>
    <t>Y3196Z129</t>
  </si>
  <si>
    <t>INE019C01026</t>
  </si>
  <si>
    <t>B032MC8</t>
  </si>
  <si>
    <t>Himadri</t>
  </si>
  <si>
    <t>Pacific Aluminium</t>
  </si>
  <si>
    <t>CTP Clientele</t>
  </si>
  <si>
    <t>CUST-165060452</t>
  </si>
  <si>
    <t>EnviroSuite Ltd.</t>
  </si>
  <si>
    <t>EVS</t>
  </si>
  <si>
    <t>Q3541Y107</t>
  </si>
  <si>
    <t>AU000000EVS3</t>
  </si>
  <si>
    <t>BY9C521</t>
  </si>
  <si>
    <t>Pacific Evnironment</t>
  </si>
  <si>
    <t>localised data and insights</t>
  </si>
  <si>
    <t>CUST-165086323</t>
  </si>
  <si>
    <t>Xuchang Yuandong Drive Shaft Co., Ltd.</t>
  </si>
  <si>
    <t>Y9725B103</t>
  </si>
  <si>
    <t>CNE100000P77</t>
  </si>
  <si>
    <t>B6948T9</t>
  </si>
  <si>
    <t>Xuchang Yuandong Drive Shaft Co Ltd</t>
  </si>
  <si>
    <t>transmission shaft</t>
  </si>
  <si>
    <t>CUST-166669836</t>
  </si>
  <si>
    <t>Frigoglass SAIC</t>
  </si>
  <si>
    <t>FRIGO</t>
  </si>
  <si>
    <t>X30331106</t>
  </si>
  <si>
    <t>GRS346003015</t>
  </si>
  <si>
    <t>BQWSNW6</t>
  </si>
  <si>
    <t>Frigoglass</t>
  </si>
  <si>
    <t>non-alcoholic</t>
  </si>
  <si>
    <t>alcoholic</t>
  </si>
  <si>
    <t>beverages brands</t>
  </si>
  <si>
    <t>CUST-166729191</t>
  </si>
  <si>
    <t>British American Tobacco SAA Services (Pvt) Ltd</t>
  </si>
  <si>
    <t>CUST-166734334</t>
  </si>
  <si>
    <t>DÃ¶ktas DÃ¶kÃ¼mcÃ¼lÃ¼k Ticaret ve Sanayi AS</t>
  </si>
  <si>
    <t>DOKTA.E</t>
  </si>
  <si>
    <t>M2821V100</t>
  </si>
  <si>
    <t>TRADOKTS91G7</t>
  </si>
  <si>
    <t>B03MRL2</t>
  </si>
  <si>
    <t>DÃ¶ktas</t>
  </si>
  <si>
    <t>ready-to-install parts</t>
  </si>
  <si>
    <t>surface treatment, painting and semi-assembly</t>
  </si>
  <si>
    <t>CUST-166736442</t>
  </si>
  <si>
    <t>cast parts</t>
  </si>
  <si>
    <t>CUST-166905299</t>
  </si>
  <si>
    <t>AdmiralFinancial Services Ltd</t>
  </si>
  <si>
    <t>Trainline Plc</t>
  </si>
  <si>
    <t>TRN</t>
  </si>
  <si>
    <t>G8992Y119</t>
  </si>
  <si>
    <t>GB00BKDTK925</t>
  </si>
  <si>
    <t>BKDTK92</t>
  </si>
  <si>
    <t>trainline plc</t>
  </si>
  <si>
    <t>rail tickets</t>
  </si>
  <si>
    <t>GB00BKS7YK08</t>
  </si>
  <si>
    <t>CUST-166913727</t>
  </si>
  <si>
    <t>Nutanix, Inc.</t>
  </si>
  <si>
    <t>NTNX</t>
  </si>
  <si>
    <t>67059N108</t>
  </si>
  <si>
    <t>US67059N1081</t>
  </si>
  <si>
    <t>BYQBFT8</t>
  </si>
  <si>
    <t>Treatt Plc</t>
  </si>
  <si>
    <t>TET</t>
  </si>
  <si>
    <t>G9026D113</t>
  </si>
  <si>
    <t>BKS7YK0</t>
  </si>
  <si>
    <t>Nutanix</t>
  </si>
  <si>
    <t>Treatt</t>
  </si>
  <si>
    <t>GB0002074580</t>
  </si>
  <si>
    <t>CUST-166936316</t>
  </si>
  <si>
    <t>ABS Global, Inc.</t>
  </si>
  <si>
    <t>Genus Plc</t>
  </si>
  <si>
    <t>GNS</t>
  </si>
  <si>
    <t>G3827X105</t>
  </si>
  <si>
    <t>Chr. Hansen Holding</t>
  </si>
  <si>
    <t>Genus Breeding</t>
  </si>
  <si>
    <t>Food cultures</t>
  </si>
  <si>
    <t>enzymes</t>
  </si>
  <si>
    <t>CUST-166961762</t>
  </si>
  <si>
    <t>MV Sports &amp; Leisure Ltd.</t>
  </si>
  <si>
    <t>Littlewoods Shop Direct Home Shopping Ltd.</t>
  </si>
  <si>
    <t>Tandem Group Plc</t>
  </si>
  <si>
    <t>TND</t>
  </si>
  <si>
    <t>G2939H149</t>
  </si>
  <si>
    <t>GB00B460T373</t>
  </si>
  <si>
    <t>B460T37</t>
  </si>
  <si>
    <t>CUST-166962189</t>
  </si>
  <si>
    <t>CUST-166962352</t>
  </si>
  <si>
    <t>CUST-166962597</t>
  </si>
  <si>
    <t>CUST-166975518</t>
  </si>
  <si>
    <t>Space Connect Pty Ltd.</t>
  </si>
  <si>
    <t>Space Connect</t>
  </si>
  <si>
    <t>workplace management solution</t>
  </si>
  <si>
    <t>CUST-166980643</t>
  </si>
  <si>
    <t>workplace solutions</t>
  </si>
  <si>
    <t>CUST-166981938</t>
  </si>
  <si>
    <t>CUST-169118780</t>
  </si>
  <si>
    <t>Avanceon Ltd.</t>
  </si>
  <si>
    <t>AVN</t>
  </si>
  <si>
    <t>Y0488V105</t>
  </si>
  <si>
    <t>PK0107501014</t>
  </si>
  <si>
    <t>BJTH822</t>
  </si>
  <si>
    <t>avanceon</t>
  </si>
  <si>
    <t>FMCG</t>
  </si>
  <si>
    <t>CUST-169121265</t>
  </si>
  <si>
    <t>premier asset management group</t>
  </si>
  <si>
    <t>CUST-169231273</t>
  </si>
  <si>
    <t>Premium Publisher</t>
  </si>
  <si>
    <t>GB00BXDZL105</t>
  </si>
  <si>
    <t>CUST-169340862</t>
  </si>
  <si>
    <t>Genedrive Plc</t>
  </si>
  <si>
    <t>GDR</t>
  </si>
  <si>
    <t>G3791Q102</t>
  </si>
  <si>
    <t>GB00B1VKB244</t>
  </si>
  <si>
    <t>B1VKB24</t>
  </si>
  <si>
    <t>Inspiration Healthcare Group Plc</t>
  </si>
  <si>
    <t>IHC</t>
  </si>
  <si>
    <t>G4836S103</t>
  </si>
  <si>
    <t>BXDZL10</t>
  </si>
  <si>
    <t>Genedrive</t>
  </si>
  <si>
    <t>Inspiration Healthcare</t>
  </si>
  <si>
    <t>Genedrive MT-RNR1</t>
  </si>
  <si>
    <t>molecular test</t>
  </si>
  <si>
    <t>AIHL</t>
  </si>
  <si>
    <t>Antibiotic Induced Hearing Loss</t>
  </si>
  <si>
    <t>genetic predisposition</t>
  </si>
  <si>
    <t>newborns</t>
  </si>
  <si>
    <t>CUST-169348552</t>
  </si>
  <si>
    <t>Sodexo SA</t>
  </si>
  <si>
    <t>SW</t>
  </si>
  <si>
    <t>F84941123</t>
  </si>
  <si>
    <t>FR0000121220</t>
  </si>
  <si>
    <t>Sodexo</t>
  </si>
  <si>
    <t>CUST-169422633</t>
  </si>
  <si>
    <t>Kennecott Land Co.</t>
  </si>
  <si>
    <t>Kennecott Land</t>
  </si>
  <si>
    <t>Daybreak</t>
  </si>
  <si>
    <t>CUST-169435140</t>
  </si>
  <si>
    <t>MJ Hudson Group Plc</t>
  </si>
  <si>
    <t>MJH</t>
  </si>
  <si>
    <t>G6174Q102</t>
  </si>
  <si>
    <t>JE00BJTLYP93</t>
  </si>
  <si>
    <t>BJTLYP9</t>
  </si>
  <si>
    <t>mj hudson group plc</t>
  </si>
  <si>
    <t>independent advice</t>
  </si>
  <si>
    <t>CUST-169435432</t>
  </si>
  <si>
    <t>benchmarking and consulting</t>
  </si>
  <si>
    <t>CUST-169435554</t>
  </si>
  <si>
    <t>Schroder Adveq Management AG</t>
  </si>
  <si>
    <t>CUST-169484732</t>
  </si>
  <si>
    <t>Matthews International Corp.</t>
  </si>
  <si>
    <t>MATW</t>
  </si>
  <si>
    <t>US5771281012</t>
  </si>
  <si>
    <t>SGK</t>
  </si>
  <si>
    <t>CUST-169484903</t>
  </si>
  <si>
    <t>Packaging</t>
  </si>
  <si>
    <t>GB0000667013</t>
  </si>
  <si>
    <t>CUST-169499724</t>
  </si>
  <si>
    <t>Altec Industries, Inc.</t>
  </si>
  <si>
    <t>Avon Technologies Plc</t>
  </si>
  <si>
    <t>AVON</t>
  </si>
  <si>
    <t>G06860103</t>
  </si>
  <si>
    <t>Altec Industries</t>
  </si>
  <si>
    <t>CUST-169500393</t>
  </si>
  <si>
    <t>Bunzl Distribution Oklahoma, Inc.</t>
  </si>
  <si>
    <t>Bunzl Distribution Oklahoma</t>
  </si>
  <si>
    <t>CUST-169501587</t>
  </si>
  <si>
    <t>Glenmark Pharmaceuticals Ltd.</t>
  </si>
  <si>
    <t>Y2711C144</t>
  </si>
  <si>
    <t>INE935A01035</t>
  </si>
  <si>
    <t>Glenmark Pharmaceuticals</t>
  </si>
  <si>
    <t>Ryaltris</t>
  </si>
  <si>
    <t>olopatadine hydrochloride</t>
  </si>
  <si>
    <t>mometasone furoate</t>
  </si>
  <si>
    <t>Nasal Spray</t>
  </si>
  <si>
    <t>Seasonal Allergic Rhinitis</t>
  </si>
  <si>
    <t>GB00BYYW9G87</t>
  </si>
  <si>
    <t>CUST-170632959</t>
  </si>
  <si>
    <t>Avacta Group Plc</t>
  </si>
  <si>
    <t>AVCT</t>
  </si>
  <si>
    <t>G2967N117</t>
  </si>
  <si>
    <t>BYYW9G8</t>
  </si>
  <si>
    <t>Avacta Group</t>
  </si>
  <si>
    <t>SARS-CoV-2</t>
  </si>
  <si>
    <t>CUST-170637329</t>
  </si>
  <si>
    <t>Volk Optical, Inc.</t>
  </si>
  <si>
    <t>Optomed Oyj</t>
  </si>
  <si>
    <t>OPTOMED</t>
  </si>
  <si>
    <t>X596DU100</t>
  </si>
  <si>
    <t>FI4000410881</t>
  </si>
  <si>
    <t>BL3HMV9</t>
  </si>
  <si>
    <t>Optomed</t>
  </si>
  <si>
    <t>Volk Optical</t>
  </si>
  <si>
    <t>Handheld Fundus Cameras</t>
  </si>
  <si>
    <t>OEM</t>
  </si>
  <si>
    <t>CUST-21414663</t>
  </si>
  <si>
    <t>Rolls-Royce Plc</t>
  </si>
  <si>
    <t>ATI, Inc. (Texas)</t>
  </si>
  <si>
    <t>ATI</t>
  </si>
  <si>
    <t>01741R102</t>
  </si>
  <si>
    <t>US01741R1023</t>
  </si>
  <si>
    <t>Allegheny Technologies</t>
  </si>
  <si>
    <t>High Performance Materials &amp; Components</t>
  </si>
  <si>
    <t>CUST-25009442</t>
  </si>
  <si>
    <t>gategroup Holding AG</t>
  </si>
  <si>
    <t>GATE.XX1</t>
  </si>
  <si>
    <t>H30145108</t>
  </si>
  <si>
    <t>CH0100185955</t>
  </si>
  <si>
    <t>B4JPM52</t>
  </si>
  <si>
    <t>Gategroup Holding</t>
  </si>
  <si>
    <t>full-service carriers</t>
  </si>
  <si>
    <t>CUST-28091881</t>
  </si>
  <si>
    <t>Crown Holdings, Inc.</t>
  </si>
  <si>
    <t>CCK</t>
  </si>
  <si>
    <t>US2283681060</t>
  </si>
  <si>
    <t>Crown Holdings</t>
  </si>
  <si>
    <t>specialty packaging containers</t>
  </si>
  <si>
    <t>CUST-29594326</t>
  </si>
  <si>
    <t>CUST-32929505</t>
  </si>
  <si>
    <t>Universal Corp.</t>
  </si>
  <si>
    <t>UVV</t>
  </si>
  <si>
    <t>US9134561094</t>
  </si>
  <si>
    <t>Universal</t>
  </si>
  <si>
    <t>CUST-34003736</t>
  </si>
  <si>
    <t>CUST-34004658</t>
  </si>
  <si>
    <t>Dugbe 1</t>
  </si>
  <si>
    <t>gold project</t>
  </si>
  <si>
    <t>Liberia</t>
  </si>
  <si>
    <t>CUST-34019460</t>
  </si>
  <si>
    <t>CUST-34126723</t>
  </si>
  <si>
    <t>Kestrel Mine</t>
  </si>
  <si>
    <t>Coking Coal</t>
  </si>
  <si>
    <t>GRR Royalty</t>
  </si>
  <si>
    <t>Investment Property</t>
  </si>
  <si>
    <t>CUST-34143266</t>
  </si>
  <si>
    <t>Non-food retailers</t>
  </si>
  <si>
    <t>Screwfix Ltd.</t>
  </si>
  <si>
    <t>CUST-55509747</t>
  </si>
  <si>
    <t>photonic devices</t>
  </si>
  <si>
    <t>CUST-58646961</t>
  </si>
  <si>
    <t>Diligent Corp.</t>
  </si>
  <si>
    <t>DIL</t>
  </si>
  <si>
    <t>Q3191S103</t>
  </si>
  <si>
    <t>NZDILE0001S9</t>
  </si>
  <si>
    <t>B29GNC5</t>
  </si>
  <si>
    <t>Diligent Board Member Services</t>
  </si>
  <si>
    <t>board portal</t>
  </si>
  <si>
    <t>CUST-61536058</t>
  </si>
  <si>
    <t>tools and lockers</t>
  </si>
  <si>
    <t>CUST-61777313</t>
  </si>
  <si>
    <t>Private Labels</t>
  </si>
  <si>
    <t>Intimate Apparel</t>
  </si>
  <si>
    <t>Activewear</t>
  </si>
  <si>
    <t>CUST-61777341</t>
  </si>
  <si>
    <t>CUST-63422854</t>
  </si>
  <si>
    <t>Materialise NV</t>
  </si>
  <si>
    <t>MTLS</t>
  </si>
  <si>
    <t>57667T100</t>
  </si>
  <si>
    <t>US57667T1007</t>
  </si>
  <si>
    <t>BNCBQG9</t>
  </si>
  <si>
    <t>Materialise</t>
  </si>
  <si>
    <t>3D printing</t>
  </si>
  <si>
    <t>CUST-63516543</t>
  </si>
  <si>
    <t>Globaltrans Investment Plc</t>
  </si>
  <si>
    <t>GLTR</t>
  </si>
  <si>
    <t>US37949E2046</t>
  </si>
  <si>
    <t>B2QTGT5</t>
  </si>
  <si>
    <t>Globaltrans Investment</t>
  </si>
  <si>
    <t>Rolling Stock</t>
  </si>
  <si>
    <t>CUST-71754206</t>
  </si>
  <si>
    <t>Kreisler Manufacturing Corp.</t>
  </si>
  <si>
    <t>KRSL</t>
  </si>
  <si>
    <t>US5007731061</t>
  </si>
  <si>
    <t>Kreisler</t>
  </si>
  <si>
    <t>precision metal components and assemblies</t>
  </si>
  <si>
    <t>aircraft engines</t>
  </si>
  <si>
    <t>CUST-167069197</t>
  </si>
  <si>
    <t>Centlube Pty Ltd.</t>
  </si>
  <si>
    <t>enX Group Ltd.</t>
  </si>
  <si>
    <t>ENX</t>
  </si>
  <si>
    <t>S2591V110</t>
  </si>
  <si>
    <t>ZAE000222253</t>
  </si>
  <si>
    <t>BD60B45</t>
  </si>
  <si>
    <t>Centlube</t>
  </si>
  <si>
    <t>ExxonMobil</t>
  </si>
  <si>
    <t>CUST-167089384</t>
  </si>
  <si>
    <t>Hill &amp; Knowlton, Inc.</t>
  </si>
  <si>
    <t>Mobile Streams Plc</t>
  </si>
  <si>
    <t>MOS</t>
  </si>
  <si>
    <t>G6225A106</t>
  </si>
  <si>
    <t>GB00B0WJ3L68</t>
  </si>
  <si>
    <t>B0WJ3L6</t>
  </si>
  <si>
    <t>Mobile Streams</t>
  </si>
  <si>
    <t>Hill &amp; Knowlton</t>
  </si>
  <si>
    <t>SaaS Platform</t>
  </si>
  <si>
    <t>CUST-167101166</t>
  </si>
  <si>
    <t>hub South West</t>
  </si>
  <si>
    <t>Alliance Community Partnership</t>
  </si>
  <si>
    <t>hub South West framework</t>
  </si>
  <si>
    <t>CUST-167116697</t>
  </si>
  <si>
    <t>TI Automotive Systems (Changchun) Co., Ltd.</t>
  </si>
  <si>
    <t>Donghua Testing Technology Co., Ltd.</t>
  </si>
  <si>
    <t>Y209F4105</t>
  </si>
  <si>
    <t>CNE100001P19</t>
  </si>
  <si>
    <t>B7X26K3</t>
  </si>
  <si>
    <t>Donghua Testing Technology Co Ltd</t>
  </si>
  <si>
    <t>TI Automotive Systems (Changchun)</t>
  </si>
  <si>
    <t>automotive industry</t>
  </si>
  <si>
    <t>CUST-167132463</t>
  </si>
  <si>
    <t>Network Services Alliance</t>
  </si>
  <si>
    <t>CUST-167153967</t>
  </si>
  <si>
    <t>WeSC</t>
  </si>
  <si>
    <t>CUST-167173475</t>
  </si>
  <si>
    <t>Ideagen Ltd.</t>
  </si>
  <si>
    <t>IDEA</t>
  </si>
  <si>
    <t>G2757D105</t>
  </si>
  <si>
    <t>GB00B0CM0C50</t>
  </si>
  <si>
    <t>B0CM0C5</t>
  </si>
  <si>
    <t>Ideagen</t>
  </si>
  <si>
    <t>Spire Healthcare</t>
  </si>
  <si>
    <t>Q-Pulse</t>
  </si>
  <si>
    <t>CUST-167173520</t>
  </si>
  <si>
    <t>Admiral Insurance Co., Ltd</t>
  </si>
  <si>
    <t>Pentana</t>
  </si>
  <si>
    <t>CUST-167173657</t>
  </si>
  <si>
    <t>Alexander Hall Associates Ltd</t>
  </si>
  <si>
    <t>Redland Business Solutions</t>
  </si>
  <si>
    <t>Alexander Hall</t>
  </si>
  <si>
    <t>Redland</t>
  </si>
  <si>
    <t>Redland Business Solutions Ltd.</t>
  </si>
  <si>
    <t>GB0002148343</t>
  </si>
  <si>
    <t>CUST-167173780</t>
  </si>
  <si>
    <t>Rathbones Group Plc</t>
  </si>
  <si>
    <t>RAT</t>
  </si>
  <si>
    <t>G73904107</t>
  </si>
  <si>
    <t>Rathbone Brothers</t>
  </si>
  <si>
    <t>CUST-167188643</t>
  </si>
  <si>
    <t>Feilong Auto Components Co., Ltd.</t>
  </si>
  <si>
    <t>Y3122U103</t>
  </si>
  <si>
    <t>CNE100000YY5</t>
  </si>
  <si>
    <t>B3LKP15</t>
  </si>
  <si>
    <t>Henan Province Xixia Automobile Water Pump Co Ltd</t>
  </si>
  <si>
    <t>CUST-167210830</t>
  </si>
  <si>
    <t>GB0004281639</t>
  </si>
  <si>
    <t>CUST-167254670</t>
  </si>
  <si>
    <t>Cristie Data GmbH | Cristie Data Limited</t>
  </si>
  <si>
    <t>FalconStor Software, Inc.</t>
  </si>
  <si>
    <t>FALC</t>
  </si>
  <si>
    <t>US3061372096</t>
  </si>
  <si>
    <t>BK59LS6</t>
  </si>
  <si>
    <t>Iomart Group Plc</t>
  </si>
  <si>
    <t>IOM</t>
  </si>
  <si>
    <t>G49330106</t>
  </si>
  <si>
    <t>FalconStor</t>
  </si>
  <si>
    <t>Cristie Data</t>
  </si>
  <si>
    <t>Data Storage Solutions</t>
  </si>
  <si>
    <t>CUST-167255804</t>
  </si>
  <si>
    <t>Mobico Group</t>
  </si>
  <si>
    <t>UK Consumer</t>
  </si>
  <si>
    <t>CUST-167256909</t>
  </si>
  <si>
    <t>CUST-167264978</t>
  </si>
  <si>
    <t>Toughbuilt Industries, Inc.</t>
  </si>
  <si>
    <t>TBLT</t>
  </si>
  <si>
    <t>89157G868</t>
  </si>
  <si>
    <t>US89157G8684</t>
  </si>
  <si>
    <t>BR3VNQ5</t>
  </si>
  <si>
    <t>Toughbuilt Industries</t>
  </si>
  <si>
    <t>CUST-167265976</t>
  </si>
  <si>
    <t>steel sawhorse line</t>
  </si>
  <si>
    <t>CUST-167285678</t>
  </si>
  <si>
    <t>Grabbit+</t>
  </si>
  <si>
    <t>CUST-167340140</t>
  </si>
  <si>
    <t>Swick Mining Services Pty Ltd.</t>
  </si>
  <si>
    <t>SWK</t>
  </si>
  <si>
    <t>Q8802J103</t>
  </si>
  <si>
    <t>AU000000SWK8</t>
  </si>
  <si>
    <t>B1GFB57</t>
  </si>
  <si>
    <t>Swick</t>
  </si>
  <si>
    <t>winu project</t>
  </si>
  <si>
    <t>CUST-167340455</t>
  </si>
  <si>
    <t>Brave Bison Group Plc</t>
  </si>
  <si>
    <t>BBSN</t>
  </si>
  <si>
    <t>G1590K102</t>
  </si>
  <si>
    <t>GB00BSLKLP68</t>
  </si>
  <si>
    <t>BSLKLP6</t>
  </si>
  <si>
    <t>CUST-167370204</t>
  </si>
  <si>
    <t>CUST-167391370</t>
  </si>
  <si>
    <t>AECC Aero Science &amp; Technology Co., Ltd.</t>
  </si>
  <si>
    <t>Y79333103</t>
  </si>
  <si>
    <t>CNE0000019D6</t>
  </si>
  <si>
    <t>Sichuan Chengfa Aero-Science</t>
  </si>
  <si>
    <t>aero engine development and cooperation</t>
  </si>
  <si>
    <t>CUST-170102773</t>
  </si>
  <si>
    <t>Watson-Marlow Fluid Technology Group</t>
  </si>
  <si>
    <t>PTC, Inc.</t>
  </si>
  <si>
    <t>PTC</t>
  </si>
  <si>
    <t>69370C100</t>
  </si>
  <si>
    <t>US69370C1009</t>
  </si>
  <si>
    <t>B95N910</t>
  </si>
  <si>
    <t>Parametric Technology</t>
  </si>
  <si>
    <t>PLM Software</t>
  </si>
  <si>
    <t>CUST-170171545</t>
  </si>
  <si>
    <t>Diesel Generator Programme</t>
  </si>
  <si>
    <t>CUST-170183976</t>
  </si>
  <si>
    <t>Pilbara Iron Pty Ltd</t>
  </si>
  <si>
    <t>Duratec Ltd.</t>
  </si>
  <si>
    <t>DUR</t>
  </si>
  <si>
    <t>Q3315U109</t>
  </si>
  <si>
    <t>AU0000109159</t>
  </si>
  <si>
    <t>BKS9J23</t>
  </si>
  <si>
    <t>duratec</t>
  </si>
  <si>
    <t>Pilbara Iron</t>
  </si>
  <si>
    <t>concrete</t>
  </si>
  <si>
    <t>steel structure remediation</t>
  </si>
  <si>
    <t>CUST-170184199</t>
  </si>
  <si>
    <t>Dampier Salt Limited</t>
  </si>
  <si>
    <t>Mooring Dolphin concrete repairs</t>
  </si>
  <si>
    <t>current cathodic protection</t>
  </si>
  <si>
    <t>fender change outs</t>
  </si>
  <si>
    <t>IM00BZBXMN96</t>
  </si>
  <si>
    <t>CUST-170204518</t>
  </si>
  <si>
    <t>Petroteq Energy, Inc.</t>
  </si>
  <si>
    <t>PQE.H</t>
  </si>
  <si>
    <t>71678B107</t>
  </si>
  <si>
    <t>CA71678B1076</t>
  </si>
  <si>
    <t>BD3MQ72</t>
  </si>
  <si>
    <t>TomCo Energy Plc</t>
  </si>
  <si>
    <t>TOM</t>
  </si>
  <si>
    <t>G8911E111</t>
  </si>
  <si>
    <t>BZBXMN9</t>
  </si>
  <si>
    <t>MCW Energy</t>
  </si>
  <si>
    <t>TomCo Energy</t>
  </si>
  <si>
    <t>Greenfield Energy, LLC</t>
  </si>
  <si>
    <t>Greenfield License</t>
  </si>
  <si>
    <t>Extraction Technology</t>
  </si>
  <si>
    <t>GB0003052338</t>
  </si>
  <si>
    <t>CUST-170289948</t>
  </si>
  <si>
    <t>Majedie Investments Plc</t>
  </si>
  <si>
    <t>MAJE</t>
  </si>
  <si>
    <t>G57596101</t>
  </si>
  <si>
    <t>GB0005555221</t>
  </si>
  <si>
    <t>Edinburgh Investment Trust Plc</t>
  </si>
  <si>
    <t>EDIN</t>
  </si>
  <si>
    <t>G29316109</t>
  </si>
  <si>
    <t>Majedie Investments</t>
  </si>
  <si>
    <t>The Edinburgh Investment</t>
  </si>
  <si>
    <t>CUST-170311148</t>
  </si>
  <si>
    <t>Pennon Water Services Ltd.</t>
  </si>
  <si>
    <t>PCI-PAL PLC</t>
  </si>
  <si>
    <t>PCIP</t>
  </si>
  <si>
    <t>G4939D102</t>
  </si>
  <si>
    <t>GB0009737155</t>
  </si>
  <si>
    <t>IPPLUS</t>
  </si>
  <si>
    <t>CUST-170376862</t>
  </si>
  <si>
    <t>Frazer-Nash Consultancy Ltd.</t>
  </si>
  <si>
    <t>Digi International, Inc.</t>
  </si>
  <si>
    <t>DGII</t>
  </si>
  <si>
    <t>US2537981027</t>
  </si>
  <si>
    <t>Digi</t>
  </si>
  <si>
    <t>IoT Products &amp; Services</t>
  </si>
  <si>
    <t>Smart cities/Transportation</t>
  </si>
  <si>
    <t>CUST-170501255</t>
  </si>
  <si>
    <t>Kailong High Technology Co., Ltd.</t>
  </si>
  <si>
    <t>Y4S7CQ109</t>
  </si>
  <si>
    <t>CNE1000049B5</t>
  </si>
  <si>
    <t>BMVT6G7</t>
  </si>
  <si>
    <t>kailong high technology</t>
  </si>
  <si>
    <t>NAVECO Ltd.</t>
  </si>
  <si>
    <t>Saic-iveco commercial vehicle investment Co., Ltd</t>
  </si>
  <si>
    <t>Saic-iveco Hongyan Commercial Vehicle Co., Ltd</t>
  </si>
  <si>
    <t>CUST-170510460</t>
  </si>
  <si>
    <t>Jiangsu Kailong Bodun Power Technology Co., Ltd.</t>
  </si>
  <si>
    <t>NAVECO,</t>
  </si>
  <si>
    <t>Sensor Products</t>
  </si>
  <si>
    <t>CUST-170532801</t>
  </si>
  <si>
    <t>Propack Huizhou Ltd.</t>
  </si>
  <si>
    <t>Jinfu Technology Co., Ltd.</t>
  </si>
  <si>
    <t>Y4455C108</t>
  </si>
  <si>
    <t>CNE1000048L6</t>
  </si>
  <si>
    <t>BMCKN91</t>
  </si>
  <si>
    <t>jinfu technology</t>
  </si>
  <si>
    <t>Propack Huizhou</t>
  </si>
  <si>
    <t>anti-theft bottle caps</t>
  </si>
  <si>
    <t>CUST-26103618</t>
  </si>
  <si>
    <t>CUST-26103879</t>
  </si>
  <si>
    <t>CUST-26189154</t>
  </si>
  <si>
    <t>OraSure Technologies, Inc.</t>
  </si>
  <si>
    <t>OSUR</t>
  </si>
  <si>
    <t>68554V108</t>
  </si>
  <si>
    <t>US68554V1089</t>
  </si>
  <si>
    <t>OraSure Technologies</t>
  </si>
  <si>
    <t>Cryosurgical Systems</t>
  </si>
  <si>
    <t>cryosurgical wart removal products</t>
  </si>
  <si>
    <t>OTC foot care market</t>
  </si>
  <si>
    <t>New Zealand</t>
  </si>
  <si>
    <t>Scholl</t>
  </si>
  <si>
    <t>Dr. Scholl</t>
  </si>
  <si>
    <t>CUST-27370557</t>
  </si>
  <si>
    <t>Foraco International SA</t>
  </si>
  <si>
    <t>FAR</t>
  </si>
  <si>
    <t>F4269M103</t>
  </si>
  <si>
    <t>FR0010492199</t>
  </si>
  <si>
    <t>B23JWV2</t>
  </si>
  <si>
    <t>Foraco</t>
  </si>
  <si>
    <t>Majors</t>
  </si>
  <si>
    <t>Drilling Services</t>
  </si>
  <si>
    <t>World Class</t>
  </si>
  <si>
    <t>Primary</t>
  </si>
  <si>
    <t>CUST-28229100</t>
  </si>
  <si>
    <t>Mechel PAO</t>
  </si>
  <si>
    <t>MTLR</t>
  </si>
  <si>
    <t>X8487H101</t>
  </si>
  <si>
    <t>RU000A0DKXV5</t>
  </si>
  <si>
    <t>B5960H0</t>
  </si>
  <si>
    <t>Mechel</t>
  </si>
  <si>
    <t>CUST-29807598</t>
  </si>
  <si>
    <t>British Polythene Industries Ltd.</t>
  </si>
  <si>
    <t>BPI</t>
  </si>
  <si>
    <t>G1559X103</t>
  </si>
  <si>
    <t>GB0007797425</t>
  </si>
  <si>
    <t>British Polythene</t>
  </si>
  <si>
    <t>polythene film</t>
  </si>
  <si>
    <t>CUST-29807832</t>
  </si>
  <si>
    <t>CUST-30593999</t>
  </si>
  <si>
    <t>Acal BFi Ltd</t>
  </si>
  <si>
    <t>Lantronix, Inc.</t>
  </si>
  <si>
    <t>LTRX</t>
  </si>
  <si>
    <t>US5165482036</t>
  </si>
  <si>
    <t>Lantronix</t>
  </si>
  <si>
    <t>Acal BFI</t>
  </si>
  <si>
    <t>IoT Module</t>
  </si>
  <si>
    <t>CUST-59304489</t>
  </si>
  <si>
    <t>CUST-59330449</t>
  </si>
  <si>
    <t>HuhtamÃ¤ki Oyj</t>
  </si>
  <si>
    <t>HUH1V</t>
  </si>
  <si>
    <t>X33752100</t>
  </si>
  <si>
    <t>FI0009000459</t>
  </si>
  <si>
    <t>Huhtamaki</t>
  </si>
  <si>
    <t>Foodservice EAO</t>
  </si>
  <si>
    <t>CUST-63675843</t>
  </si>
  <si>
    <t>Mediacom UK Ltd.</t>
  </si>
  <si>
    <t>sizmek</t>
  </si>
  <si>
    <t>Advertising campaigns</t>
  </si>
  <si>
    <t>Online Advertising</t>
  </si>
  <si>
    <t>Creative</t>
  </si>
  <si>
    <t>CUST-63743262</t>
  </si>
  <si>
    <t>Kerry Group Plc</t>
  </si>
  <si>
    <t>KRZ</t>
  </si>
  <si>
    <t>G52416107</t>
  </si>
  <si>
    <t>IE0004906560</t>
  </si>
  <si>
    <t>Kerry</t>
  </si>
  <si>
    <t>dairy</t>
  </si>
  <si>
    <t>meat</t>
  </si>
  <si>
    <t>meal solutions</t>
  </si>
  <si>
    <t>frozen ready meal</t>
  </si>
  <si>
    <t>CUST-63897449</t>
  </si>
  <si>
    <t>Iveco S.p.A.</t>
  </si>
  <si>
    <t>WABCO Holdings, Inc.</t>
  </si>
  <si>
    <t>WBC</t>
  </si>
  <si>
    <t>92927K102</t>
  </si>
  <si>
    <t>US92927K1025</t>
  </si>
  <si>
    <t>B23CNQ3</t>
  </si>
  <si>
    <t>Wabco</t>
  </si>
  <si>
    <t>Fiat (Iveco)</t>
  </si>
  <si>
    <t>CUST-63897483</t>
  </si>
  <si>
    <t>work boat</t>
  </si>
  <si>
    <t>commercial marine</t>
  </si>
  <si>
    <t>CUST-63897616</t>
  </si>
  <si>
    <t>Light Vehicles</t>
  </si>
  <si>
    <t>Off-highway</t>
  </si>
  <si>
    <t>low voltage electrodynamic components</t>
  </si>
  <si>
    <t>CUST-63953850</t>
  </si>
  <si>
    <t>minerals</t>
  </si>
  <si>
    <t>global resource</t>
  </si>
  <si>
    <t>CUST-64030102</t>
  </si>
  <si>
    <t>Southern Cross Electrical Engineering Ltd.</t>
  </si>
  <si>
    <t>SXE</t>
  </si>
  <si>
    <t>Q8568Z101</t>
  </si>
  <si>
    <t>AU000000SXE9</t>
  </si>
  <si>
    <t>B296336</t>
  </si>
  <si>
    <t>SCEE</t>
  </si>
  <si>
    <t>Rio Tinto Gudai-Darri</t>
  </si>
  <si>
    <t>Tom Price Battery Energy Storage Facility</t>
  </si>
  <si>
    <t>Rio Tinto Gudai-Darri Iron Ore Mine</t>
  </si>
  <si>
    <t>Tom Price 45MW/12MWh</t>
  </si>
  <si>
    <t>electrical and instrumentation works</t>
  </si>
  <si>
    <t>CUST-66430505</t>
  </si>
  <si>
    <t>Contracted Rent</t>
  </si>
  <si>
    <t>CUST-69274283</t>
  </si>
  <si>
    <t>Fiat Chrysler Automobiles</t>
  </si>
  <si>
    <t>powertrain systems</t>
  </si>
  <si>
    <t>light commercial vehicles</t>
  </si>
  <si>
    <t>CUST-165311561</t>
  </si>
  <si>
    <t>B.A.T (UK &amp; Export) Ltd</t>
  </si>
  <si>
    <t>CUST-165315099</t>
  </si>
  <si>
    <t>Breedon Northern Ltd.</t>
  </si>
  <si>
    <t>Breedon Group Plc</t>
  </si>
  <si>
    <t>BREE</t>
  </si>
  <si>
    <t>G131AN104</t>
  </si>
  <si>
    <t>GB00BM8NFJ84</t>
  </si>
  <si>
    <t>BM8NFJ8</t>
  </si>
  <si>
    <t>Breedon Northern</t>
  </si>
  <si>
    <t>surfacing contract</t>
  </si>
  <si>
    <t>CUST-165334100</t>
  </si>
  <si>
    <t>Nox Bellcow Cosmetics Co., Ltd.</t>
  </si>
  <si>
    <t>Fujian Green Pine Co., Ltd.</t>
  </si>
  <si>
    <t>Y26565104</t>
  </si>
  <si>
    <t>CNE100000VW5</t>
  </si>
  <si>
    <t>B4NZRG4</t>
  </si>
  <si>
    <t>Nox Bellcow Cosmetics</t>
  </si>
  <si>
    <t>CUST-167462369</t>
  </si>
  <si>
    <t>Journeo Plc</t>
  </si>
  <si>
    <t>JNEO</t>
  </si>
  <si>
    <t>G91412117</t>
  </si>
  <si>
    <t>GB00BKP51V79</t>
  </si>
  <si>
    <t>BKP51V7</t>
  </si>
  <si>
    <t>21ST Century Technology</t>
  </si>
  <si>
    <t>Fleet System</t>
  </si>
  <si>
    <t>CUST-167581018</t>
  </si>
  <si>
    <t>Hummingbird Resources</t>
  </si>
  <si>
    <t>Yanfolila</t>
  </si>
  <si>
    <t>CUST-167594304</t>
  </si>
  <si>
    <t>Design and construction</t>
  </si>
  <si>
    <t>Western Range Project</t>
  </si>
  <si>
    <t>Shutdown and miscellaneous works</t>
  </si>
  <si>
    <t>Fixed plant maintenance services</t>
  </si>
  <si>
    <t>marine maintenance</t>
  </si>
  <si>
    <t>sustaining capital works</t>
  </si>
  <si>
    <t>CUST-167646114</t>
  </si>
  <si>
    <t>Ceapro, Inc.</t>
  </si>
  <si>
    <t>CZO</t>
  </si>
  <si>
    <t>CA1499071076</t>
  </si>
  <si>
    <t>Ceapro</t>
  </si>
  <si>
    <t>RB Health US</t>
  </si>
  <si>
    <t>KY</t>
  </si>
  <si>
    <t>Beta Glucan</t>
  </si>
  <si>
    <t>Avenathramides</t>
  </si>
  <si>
    <t>Personal Care Ingredient</t>
  </si>
  <si>
    <t>CUST-167692682</t>
  </si>
  <si>
    <t>GB0007816068</t>
  </si>
  <si>
    <t>CUST-167692703</t>
  </si>
  <si>
    <t>Finsbury Growth &amp; Income Trust Plc</t>
  </si>
  <si>
    <t>FGT</t>
  </si>
  <si>
    <t>G34585102</t>
  </si>
  <si>
    <t>Finsbury Growth</t>
  </si>
  <si>
    <t>CUST-167695588</t>
  </si>
  <si>
    <t>St George Plc</t>
  </si>
  <si>
    <t>Fox Marble</t>
  </si>
  <si>
    <t>St George</t>
  </si>
  <si>
    <t>Chelsea Creek</t>
  </si>
  <si>
    <t>Grigio Argento</t>
  </si>
  <si>
    <t>Thames-side development</t>
  </si>
  <si>
    <t>bathroom</t>
  </si>
  <si>
    <t>GB00B0305S97</t>
  </si>
  <si>
    <t>CUST-167709919</t>
  </si>
  <si>
    <t>GetBusy Plc</t>
  </si>
  <si>
    <t>GETB</t>
  </si>
  <si>
    <t>G3852A111</t>
  </si>
  <si>
    <t>GB00BG0TSD71</t>
  </si>
  <si>
    <t>BG0TSD7</t>
  </si>
  <si>
    <t>Begbies Traynor Group Plc</t>
  </si>
  <si>
    <t>BEG</t>
  </si>
  <si>
    <t>G1145D108</t>
  </si>
  <si>
    <t>B0305S9</t>
  </si>
  <si>
    <t>getbusy plc</t>
  </si>
  <si>
    <t>Begbies Traynor</t>
  </si>
  <si>
    <t>document management</t>
  </si>
  <si>
    <t>GB00BD6RF223</t>
  </si>
  <si>
    <t>CUST-167769227</t>
  </si>
  <si>
    <t>St Mungo Avenue Glasgow Ltd</t>
  </si>
  <si>
    <t>Titon Holdings Plc</t>
  </si>
  <si>
    <t>TON</t>
  </si>
  <si>
    <t>G88907103</t>
  </si>
  <si>
    <t>GB0008941402</t>
  </si>
  <si>
    <t>Watkin Jones Plc</t>
  </si>
  <si>
    <t>WJG</t>
  </si>
  <si>
    <t>G94793109</t>
  </si>
  <si>
    <t>BD6RF22</t>
  </si>
  <si>
    <t>Titon Holdings</t>
  </si>
  <si>
    <t>St Mungo</t>
  </si>
  <si>
    <t>accomodation complex</t>
  </si>
  <si>
    <t>glasgow</t>
  </si>
  <si>
    <t>SF Xtra Sound Attenuator</t>
  </si>
  <si>
    <t>Sobinco Chrono</t>
  </si>
  <si>
    <t>side-hung windows</t>
  </si>
  <si>
    <t>vent device</t>
  </si>
  <si>
    <t>CUST-169734301</t>
  </si>
  <si>
    <t>Vivimed Labs Ltd.</t>
  </si>
  <si>
    <t>Y937A1144</t>
  </si>
  <si>
    <t>INE526G01021</t>
  </si>
  <si>
    <t>BDFBX54</t>
  </si>
  <si>
    <t>Vivimed Labs</t>
  </si>
  <si>
    <t>CMO</t>
  </si>
  <si>
    <t>4 drug combination product</t>
  </si>
  <si>
    <t>GB00BNBS4S95</t>
  </si>
  <si>
    <t>CUST-169747916</t>
  </si>
  <si>
    <t>InterGroup Mining Limited</t>
  </si>
  <si>
    <t>EARNZ Plc</t>
  </si>
  <si>
    <t>EARN</t>
  </si>
  <si>
    <t>G2901L102</t>
  </si>
  <si>
    <t>GB00BRC2TB67</t>
  </si>
  <si>
    <t>BRC2TB6</t>
  </si>
  <si>
    <t>Marula Mining Plc</t>
  </si>
  <si>
    <t>MARU</t>
  </si>
  <si>
    <t>G0294L127</t>
  </si>
  <si>
    <t>BNBS4S9</t>
  </si>
  <si>
    <t>Verditek</t>
  </si>
  <si>
    <t>InterGroup Mining</t>
  </si>
  <si>
    <t>PowerMat solution</t>
  </si>
  <si>
    <t>solar power</t>
  </si>
  <si>
    <t>solar panels</t>
  </si>
  <si>
    <t>diesel-solar hybrid system</t>
  </si>
  <si>
    <t>CUST-169761689</t>
  </si>
  <si>
    <t>innovative organisations</t>
  </si>
  <si>
    <t>CUST-169771081</t>
  </si>
  <si>
    <t>industrial intensification hybrids</t>
  </si>
  <si>
    <t>CUST-169771266</t>
  </si>
  <si>
    <t>CUST-169793171</t>
  </si>
  <si>
    <t>CUST-169828258</t>
  </si>
  <si>
    <t>Ganymede</t>
  </si>
  <si>
    <t>CUST-169829758</t>
  </si>
  <si>
    <t>Westminster Group Plc</t>
  </si>
  <si>
    <t>WSG</t>
  </si>
  <si>
    <t>G95684109</t>
  </si>
  <si>
    <t>GB00B1XLC220</t>
  </si>
  <si>
    <t>B1XLC22</t>
  </si>
  <si>
    <t>Westminster</t>
  </si>
  <si>
    <t>CUST-169834098</t>
  </si>
  <si>
    <t>tax advantaged investments</t>
  </si>
  <si>
    <t>CUST-169842904</t>
  </si>
  <si>
    <t>GKNLtd.</t>
  </si>
  <si>
    <t>CUST-169855127</t>
  </si>
  <si>
    <t>ISOTeam Ltd.</t>
  </si>
  <si>
    <t>5WF</t>
  </si>
  <si>
    <t>Y4204F105</t>
  </si>
  <si>
    <t>SG2F95994529</t>
  </si>
  <si>
    <t>BC9S2N5</t>
  </si>
  <si>
    <t>isoteam</t>
  </si>
  <si>
    <t>retrofitting</t>
  </si>
  <si>
    <t>CUST-169936813</t>
  </si>
  <si>
    <t>Bangladesh Export Import Co. Ltd.</t>
  </si>
  <si>
    <t>BEXIMCO</t>
  </si>
  <si>
    <t>Y0874V107</t>
  </si>
  <si>
    <t>BD0613BXLTD6</t>
  </si>
  <si>
    <t>Bangladesh Export Import</t>
  </si>
  <si>
    <t>Textiles</t>
  </si>
  <si>
    <t>CUST-169937250</t>
  </si>
  <si>
    <t>GB0006957293</t>
  </si>
  <si>
    <t>CUST-169937835</t>
  </si>
  <si>
    <t>Portmeirion Group Plc</t>
  </si>
  <si>
    <t>PMP</t>
  </si>
  <si>
    <t>G7181V100</t>
  </si>
  <si>
    <t>Portmeirion Group</t>
  </si>
  <si>
    <t>Ceramics</t>
  </si>
  <si>
    <t>CUST-169948458</t>
  </si>
  <si>
    <t>Liontrust Investment Management Ltd.</t>
  </si>
  <si>
    <t>CUST-169953393</t>
  </si>
  <si>
    <t>Wellfully Ltd.</t>
  </si>
  <si>
    <t>WFL</t>
  </si>
  <si>
    <t>Q9583E107</t>
  </si>
  <si>
    <t>AU0000105033</t>
  </si>
  <si>
    <t>BKVHMS1</t>
  </si>
  <si>
    <t>Wellfully</t>
  </si>
  <si>
    <t>HQHair.com</t>
  </si>
  <si>
    <t>REDUIT</t>
  </si>
  <si>
    <t>lookfantastic.com</t>
  </si>
  <si>
    <t>hqhair.com</t>
  </si>
  <si>
    <t>skinstore.com</t>
  </si>
  <si>
    <t>ry.com.au</t>
  </si>
  <si>
    <t>CUST-169954039</t>
  </si>
  <si>
    <t>commercial footprint</t>
  </si>
  <si>
    <t>CUST-169977725</t>
  </si>
  <si>
    <t>Ghandhara Tyre &amp; Rubber Co. Ltd.</t>
  </si>
  <si>
    <t>GTYR</t>
  </si>
  <si>
    <t>Y2691Z105</t>
  </si>
  <si>
    <t>PK0026201019</t>
  </si>
  <si>
    <t>general tyres rubber pakistan</t>
  </si>
  <si>
    <t>CUST-170046900</t>
  </si>
  <si>
    <t>Motorpoint Limited</t>
  </si>
  <si>
    <t>Alternative Income REIT Plc</t>
  </si>
  <si>
    <t>AIRE</t>
  </si>
  <si>
    <t>G0231J102</t>
  </si>
  <si>
    <t>GB00BDVK7088</t>
  </si>
  <si>
    <t>BDVK708</t>
  </si>
  <si>
    <t>aew uk long lease reit plc</t>
  </si>
  <si>
    <t>Motorpoint</t>
  </si>
  <si>
    <t>CUST-170058446</t>
  </si>
  <si>
    <t>Malek Spinning Mills Plc</t>
  </si>
  <si>
    <t>MALEKSPIN</t>
  </si>
  <si>
    <t>Y5511A101</t>
  </si>
  <si>
    <t>BD0451MALSP2</t>
  </si>
  <si>
    <t>B4Z2JQ7</t>
  </si>
  <si>
    <t>malek spinning mills</t>
  </si>
  <si>
    <t>apparel</t>
  </si>
  <si>
    <t>CUST-170059352</t>
  </si>
  <si>
    <t>CUST-1722235</t>
  </si>
  <si>
    <t>Esterline Technologies Corp.</t>
  </si>
  <si>
    <t>ESL</t>
  </si>
  <si>
    <t>US2974251009</t>
  </si>
  <si>
    <t>Esterline</t>
  </si>
  <si>
    <t>Sensors &amp; Systems</t>
  </si>
  <si>
    <t>Advanced Materials</t>
  </si>
  <si>
    <t>CUST-20099749</t>
  </si>
  <si>
    <t>Travelzoo Inc.</t>
  </si>
  <si>
    <t>TZOO</t>
  </si>
  <si>
    <t>89421Q205</t>
  </si>
  <si>
    <t>US89421Q2057</t>
  </si>
  <si>
    <t>BGDFSM1</t>
  </si>
  <si>
    <t>Travelzoo</t>
  </si>
  <si>
    <t>Travel, Entertainment and Local Businesses</t>
  </si>
  <si>
    <t>CUST-23854307</t>
  </si>
  <si>
    <t>Lionbridge Technologies LLC</t>
  </si>
  <si>
    <t>LIOX</t>
  </si>
  <si>
    <t>US5362521099</t>
  </si>
  <si>
    <t>Lionbridge</t>
  </si>
  <si>
    <t>CUST-26012170</t>
  </si>
  <si>
    <t>Ultra Electronics Holdings Ltd. (United Kingdom)</t>
  </si>
  <si>
    <t>ULE</t>
  </si>
  <si>
    <t>G9187G103</t>
  </si>
  <si>
    <t>GB0009123323</t>
  </si>
  <si>
    <t>Ultra Electronics</t>
  </si>
  <si>
    <t>Defence &amp; Aerospace</t>
  </si>
  <si>
    <t>CUST-26043740</t>
  </si>
  <si>
    <t>Senior</t>
  </si>
  <si>
    <t>CUST-30533876</t>
  </si>
  <si>
    <t>G City Europe Ltd.</t>
  </si>
  <si>
    <t>ATRS</t>
  </si>
  <si>
    <t>G0621C113</t>
  </si>
  <si>
    <t>JE00B3DCF752</t>
  </si>
  <si>
    <t>B3DCF75</t>
  </si>
  <si>
    <t>Atrium European Real Estate</t>
  </si>
  <si>
    <t>Top ten tenants</t>
  </si>
  <si>
    <t>CUST-33061985</t>
  </si>
  <si>
    <t>CUST-33148479</t>
  </si>
  <si>
    <t>Rolls-Royce Marine Power Operations Limited</t>
  </si>
  <si>
    <t>Semcon AB</t>
  </si>
  <si>
    <t>SEMC</t>
  </si>
  <si>
    <t>W7914C108</t>
  </si>
  <si>
    <t>SE0000379497</t>
  </si>
  <si>
    <t>Semcon</t>
  </si>
  <si>
    <t>Rolls-Royce Marine Power Operations</t>
  </si>
  <si>
    <t>automotive/mobility</t>
  </si>
  <si>
    <t>CUST-59097018</t>
  </si>
  <si>
    <t>Schuler AG</t>
  </si>
  <si>
    <t>SCUN</t>
  </si>
  <si>
    <t>D68503149</t>
  </si>
  <si>
    <t>DE000A0V9A22</t>
  </si>
  <si>
    <t>B3B2867</t>
  </si>
  <si>
    <t>Schuler</t>
  </si>
  <si>
    <t>metal-forming</t>
  </si>
  <si>
    <t>presses</t>
  </si>
  <si>
    <t>automation systems</t>
  </si>
  <si>
    <t>dies</t>
  </si>
  <si>
    <t>CUST-59101249</t>
  </si>
  <si>
    <t>Titan International, Inc.</t>
  </si>
  <si>
    <t>TWI</t>
  </si>
  <si>
    <t>88830M102</t>
  </si>
  <si>
    <t>US88830M1027</t>
  </si>
  <si>
    <t>Titan</t>
  </si>
  <si>
    <t>agricultural and construction equipment</t>
  </si>
  <si>
    <t>wheel</t>
  </si>
  <si>
    <t>tire</t>
  </si>
  <si>
    <t>assembly</t>
  </si>
  <si>
    <t>undercarriage</t>
  </si>
  <si>
    <t>CUST-59101323</t>
  </si>
  <si>
    <t>CUST-59101331</t>
  </si>
  <si>
    <t>New Holland Holding</t>
  </si>
  <si>
    <t>Industrial, railways and agriculture</t>
  </si>
  <si>
    <t>CUST-59101337</t>
  </si>
  <si>
    <t>CUST-59101344</t>
  </si>
  <si>
    <t>Grammer AG</t>
  </si>
  <si>
    <t>GMM</t>
  </si>
  <si>
    <t>D28515100</t>
  </si>
  <si>
    <t>DE0005895403</t>
  </si>
  <si>
    <t>Grammer</t>
  </si>
  <si>
    <t>CUST-61171448</t>
  </si>
  <si>
    <t>Points.com, Inc.</t>
  </si>
  <si>
    <t>PTS</t>
  </si>
  <si>
    <t>73085G109</t>
  </si>
  <si>
    <t>CA73085G1090</t>
  </si>
  <si>
    <t>BMYTKY0</t>
  </si>
  <si>
    <t>Points International</t>
  </si>
  <si>
    <t>Loyalty Programs</t>
  </si>
  <si>
    <t>IHG Rewards Club</t>
  </si>
  <si>
    <t>Hotel</t>
  </si>
  <si>
    <t>CUST-61240831</t>
  </si>
  <si>
    <t>KlÃ©pierre SA</t>
  </si>
  <si>
    <t>LI</t>
  </si>
  <si>
    <t>F5396X102</t>
  </si>
  <si>
    <t>FR0000121964</t>
  </si>
  <si>
    <t>Klepierre</t>
  </si>
  <si>
    <t>CUST-61398724</t>
  </si>
  <si>
    <t>ENTREC Corp.</t>
  </si>
  <si>
    <t>ENT</t>
  </si>
  <si>
    <t>29384D106</t>
  </si>
  <si>
    <t>CA29384D1069</t>
  </si>
  <si>
    <t>B74VNP3</t>
  </si>
  <si>
    <t>ENTREC</t>
  </si>
  <si>
    <t>natural resource producers</t>
  </si>
  <si>
    <t>CUST-63226978</t>
  </si>
  <si>
    <t>Calibre</t>
  </si>
  <si>
    <t>Yandi Sustaining</t>
  </si>
  <si>
    <t>West Angelas Deposit B</t>
  </si>
  <si>
    <t>CUST-65247338</t>
  </si>
  <si>
    <t>Mobileye BV</t>
  </si>
  <si>
    <t>MBBYF</t>
  </si>
  <si>
    <t>N51488117</t>
  </si>
  <si>
    <t>NL0010831061</t>
  </si>
  <si>
    <t>BPBFT01</t>
  </si>
  <si>
    <t>OEMs</t>
  </si>
  <si>
    <t>Advanced Driver Assistance Systems</t>
  </si>
  <si>
    <t>CUST-68304238</t>
  </si>
  <si>
    <t>engine sub-assembly parts</t>
  </si>
  <si>
    <t>engine case</t>
  </si>
  <si>
    <t>CUST-71976864</t>
  </si>
  <si>
    <t>Orbital ATK</t>
  </si>
  <si>
    <t>Aerospace Structures</t>
  </si>
  <si>
    <t>aft fan case</t>
  </si>
  <si>
    <t>Trent XWB engine</t>
  </si>
  <si>
    <t>Revenue Composition</t>
  </si>
  <si>
    <t>Aerospace Structures Division</t>
  </si>
  <si>
    <t>Flight Systems Group</t>
  </si>
  <si>
    <t>Defense Systems Group</t>
  </si>
  <si>
    <t>Space Systems Group</t>
  </si>
  <si>
    <t>CUST-74603773</t>
  </si>
  <si>
    <t>Hardinge, Inc.</t>
  </si>
  <si>
    <t>HDNG</t>
  </si>
  <si>
    <t>US4123243036</t>
  </si>
  <si>
    <t>Hardinge</t>
  </si>
  <si>
    <t>Workholding solutions</t>
  </si>
  <si>
    <t>Machined Products</t>
  </si>
  <si>
    <t>CUST-74664525</t>
  </si>
  <si>
    <t>Drax Power Ltd</t>
  </si>
  <si>
    <t>Enviva LLC</t>
  </si>
  <si>
    <t>EVVAQ</t>
  </si>
  <si>
    <t>29415B103</t>
  </si>
  <si>
    <t>US29415B1035</t>
  </si>
  <si>
    <t>BP830S3</t>
  </si>
  <si>
    <t>Enviva</t>
  </si>
  <si>
    <t>off-take contracts</t>
  </si>
  <si>
    <t>CUST-77098322</t>
  </si>
  <si>
    <t>Mecca Bingo Ltd.</t>
  </si>
  <si>
    <t>Playtech Plc</t>
  </si>
  <si>
    <t>PTEC</t>
  </si>
  <si>
    <t>G7132V100</t>
  </si>
  <si>
    <t>IM00B7S9G985</t>
  </si>
  <si>
    <t>B7S9G98</t>
  </si>
  <si>
    <t>Playtech</t>
  </si>
  <si>
    <t>CUST-81272041</t>
  </si>
  <si>
    <t>Servelec Ltd.</t>
  </si>
  <si>
    <t>SERV</t>
  </si>
  <si>
    <t>G8053J100</t>
  </si>
  <si>
    <t>GB00BFRBTP86</t>
  </si>
  <si>
    <t>BFRBTP8</t>
  </si>
  <si>
    <t>servelec group plc</t>
  </si>
  <si>
    <t>CUST-82366890</t>
  </si>
  <si>
    <t>Business Inteliigence Solutions</t>
  </si>
  <si>
    <t>CUST-85910080</t>
  </si>
  <si>
    <t>CUST-86017872</t>
  </si>
  <si>
    <t>heavy commercial vehicles</t>
  </si>
  <si>
    <t>CUST-86118623</t>
  </si>
  <si>
    <t>New Holland HFT Japan Inc</t>
  </si>
  <si>
    <t>Takakita Co., Ltd.</t>
  </si>
  <si>
    <t>J80421100</t>
  </si>
  <si>
    <t>JP3453200002</t>
  </si>
  <si>
    <t>Takakita</t>
  </si>
  <si>
    <t>New Holland HFT Japan</t>
  </si>
  <si>
    <t>Agricultural Machinery Business</t>
  </si>
  <si>
    <t>CUST-88108918</t>
  </si>
  <si>
    <t>V117-3.45 MW</t>
  </si>
  <si>
    <t>V112-3.45 MW</t>
  </si>
  <si>
    <t>CUST-88368956</t>
  </si>
  <si>
    <t>remote game server</t>
  </si>
  <si>
    <t>CUST-90385249</t>
  </si>
  <si>
    <t>security value added resellers</t>
  </si>
  <si>
    <t>CUST-90432616</t>
  </si>
  <si>
    <t>ISS A/S</t>
  </si>
  <si>
    <t>ISS</t>
  </si>
  <si>
    <t>K5591Y107</t>
  </si>
  <si>
    <t>DK0060542181</t>
  </si>
  <si>
    <t>BKJ9RT5</t>
  </si>
  <si>
    <t>Manufacturing &amp; Other</t>
  </si>
  <si>
    <t>CUST-90585136</t>
  </si>
  <si>
    <t>Seanergy Maritime Holdings Corp.</t>
  </si>
  <si>
    <t>SHIP</t>
  </si>
  <si>
    <t>Y73760400</t>
  </si>
  <si>
    <t>MHY737604006</t>
  </si>
  <si>
    <t>BMTY3S5</t>
  </si>
  <si>
    <t>Seanergy</t>
  </si>
  <si>
    <t>major miners, traders and operators</t>
  </si>
  <si>
    <t>CUST-165863321</t>
  </si>
  <si>
    <t>CUST-165863406</t>
  </si>
  <si>
    <t>CUST-165865345</t>
  </si>
  <si>
    <t>Redrow Homes Ltd.</t>
  </si>
  <si>
    <t>Redrow Homes</t>
  </si>
  <si>
    <t>Telephony</t>
  </si>
  <si>
    <t>CUST-165921524</t>
  </si>
  <si>
    <t>CUST-165932243</t>
  </si>
  <si>
    <t>Pactiv Evergreen, Inc.</t>
  </si>
  <si>
    <t>PTVE</t>
  </si>
  <si>
    <t>69526K105</t>
  </si>
  <si>
    <t>US69526K1051</t>
  </si>
  <si>
    <t>BN78784</t>
  </si>
  <si>
    <t>Reynolds Group Holdings</t>
  </si>
  <si>
    <t>foodservice and food merchandising products</t>
  </si>
  <si>
    <t>beverage cartons</t>
  </si>
  <si>
    <t>CUST-165934993</t>
  </si>
  <si>
    <t>Zhejiang Weixing Industrial Development Co., Ltd.</t>
  </si>
  <si>
    <t>Y9891B101</t>
  </si>
  <si>
    <t>CNE000001JH0</t>
  </si>
  <si>
    <t>B01KBH2</t>
  </si>
  <si>
    <t>Zhejiang Weixing Industrial</t>
  </si>
  <si>
    <t>CUST-165943565</t>
  </si>
  <si>
    <t>PT Arkha Jayanti Persada Tbk</t>
  </si>
  <si>
    <t>ARKA</t>
  </si>
  <si>
    <t>Y0R1NG101</t>
  </si>
  <si>
    <t>ID1000150501</t>
  </si>
  <si>
    <t>BK5Y2C2</t>
  </si>
  <si>
    <t>pt arkha jayanti persada tbk</t>
  </si>
  <si>
    <t>Transport vehicle equipment</t>
  </si>
  <si>
    <t>dump trucks</t>
  </si>
  <si>
    <t>CUST-167835727</t>
  </si>
  <si>
    <t>Tower Property Fund Ltd.</t>
  </si>
  <si>
    <t>TWR</t>
  </si>
  <si>
    <t>S86032109</t>
  </si>
  <si>
    <t>ZAE000179040</t>
  </si>
  <si>
    <t>BCDBFN1</t>
  </si>
  <si>
    <t>tower property fund limited</t>
  </si>
  <si>
    <t>CUST-167866454</t>
  </si>
  <si>
    <t>Seeing Machines Ltd.</t>
  </si>
  <si>
    <t>SEE</t>
  </si>
  <si>
    <t>Q83822108</t>
  </si>
  <si>
    <t>AU0000XINAJ0</t>
  </si>
  <si>
    <t>B0SDC48</t>
  </si>
  <si>
    <t>Seeing Machines</t>
  </si>
  <si>
    <t>driver monitoring technology</t>
  </si>
  <si>
    <t>Guardian</t>
  </si>
  <si>
    <t>CUST-167894087</t>
  </si>
  <si>
    <t>R. Dunham (UK) Limited</t>
  </si>
  <si>
    <t>Kinovo Plc</t>
  </si>
  <si>
    <t>KINO</t>
  </si>
  <si>
    <t>G5275D101</t>
  </si>
  <si>
    <t>GB00BV9GHQ09</t>
  </si>
  <si>
    <t>BV9GHQ0</t>
  </si>
  <si>
    <t>R. Dunham (UK)</t>
  </si>
  <si>
    <t>CUST-167948922</t>
  </si>
  <si>
    <t>CARBO Ceramics, Inc.</t>
  </si>
  <si>
    <t>CRRTQ</t>
  </si>
  <si>
    <t>US1407811058</t>
  </si>
  <si>
    <t>CARBO</t>
  </si>
  <si>
    <t>sand purchase agreement</t>
  </si>
  <si>
    <t>CUST-167955765</t>
  </si>
  <si>
    <t>Antares Vision SpA</t>
  </si>
  <si>
    <t>AV</t>
  </si>
  <si>
    <t>T0R29B102</t>
  </si>
  <si>
    <t>IT0005366601</t>
  </si>
  <si>
    <t>BK6RMV9</t>
  </si>
  <si>
    <t>Antares Vision</t>
  </si>
  <si>
    <t>CUST-167970438</t>
  </si>
  <si>
    <t>Redland Business Solutions Ltd</t>
  </si>
  <si>
    <t>Integrated Risk Management</t>
  </si>
  <si>
    <t>CUST-167970635</t>
  </si>
  <si>
    <t>Enterprise solutions</t>
  </si>
  <si>
    <t>CUST-168067724</t>
  </si>
  <si>
    <t>ESCO Corp</t>
  </si>
  <si>
    <t>Compania Electro Metalurgica SA</t>
  </si>
  <si>
    <t>ELECMETAL</t>
  </si>
  <si>
    <t>P2577D103</t>
  </si>
  <si>
    <t>CLP2577D1038</t>
  </si>
  <si>
    <t>Cia Electro Metalurgica</t>
  </si>
  <si>
    <t>ESCO</t>
  </si>
  <si>
    <t>Esco Elecmetal FundiciÃ³n Ltda</t>
  </si>
  <si>
    <t>CUST-168078056</t>
  </si>
  <si>
    <t>Minera Escondida Ltda.</t>
  </si>
  <si>
    <t>CUST-168081676</t>
  </si>
  <si>
    <t>Sangam (India) Ltd.</t>
  </si>
  <si>
    <t>Y7499N113</t>
  </si>
  <si>
    <t>INE495C01010</t>
  </si>
  <si>
    <t>Sangam (India)</t>
  </si>
  <si>
    <t>C9</t>
  </si>
  <si>
    <t>CUST-168129559</t>
  </si>
  <si>
    <t>Matchtech Group plc</t>
  </si>
  <si>
    <t>workforce solutions</t>
  </si>
  <si>
    <t>CUST-170739498</t>
  </si>
  <si>
    <t>Dyno Nobel Ltd.</t>
  </si>
  <si>
    <t>DNL</t>
  </si>
  <si>
    <t>Q3311A123</t>
  </si>
  <si>
    <t>AU0000390544</t>
  </si>
  <si>
    <t>BVBH523</t>
  </si>
  <si>
    <t>Incitec Pivot</t>
  </si>
  <si>
    <t>EXPLOSIVES</t>
  </si>
  <si>
    <t>CUST-170740107</t>
  </si>
  <si>
    <t>GenusPlus Group Ltd.</t>
  </si>
  <si>
    <t>GNP</t>
  </si>
  <si>
    <t>Q4018S102</t>
  </si>
  <si>
    <t>AU0000117160</t>
  </si>
  <si>
    <t>BMCQZF9</t>
  </si>
  <si>
    <t>genusplus group</t>
  </si>
  <si>
    <t>CUST-170745354</t>
  </si>
  <si>
    <t>Interfloor Ltd.</t>
  </si>
  <si>
    <t>Zhejiang Runyang New Material Technology Co., Ltd.</t>
  </si>
  <si>
    <t>Y989PC103</t>
  </si>
  <si>
    <t>CNE100004BB3</t>
  </si>
  <si>
    <t>BKWFTH2</t>
  </si>
  <si>
    <t>Zhejiang Runyang New Material Technology</t>
  </si>
  <si>
    <t>Interfloor</t>
  </si>
  <si>
    <t>overseas</t>
  </si>
  <si>
    <t>CUST-170767299</t>
  </si>
  <si>
    <t>Jyoti Structures Ltd.</t>
  </si>
  <si>
    <t>Y4478Y152</t>
  </si>
  <si>
    <t>INE197A01024</t>
  </si>
  <si>
    <t>B18P3B5</t>
  </si>
  <si>
    <t>Jyoti Structures</t>
  </si>
  <si>
    <t>CUST-170771315</t>
  </si>
  <si>
    <t>TPXimpact Holdings Plc</t>
  </si>
  <si>
    <t>TPX</t>
  </si>
  <si>
    <t>G6890X100</t>
  </si>
  <si>
    <t>GB00BGGK0V60</t>
  </si>
  <si>
    <t>BGGK0V6</t>
  </si>
  <si>
    <t>panoply holdings</t>
  </si>
  <si>
    <t>software design</t>
  </si>
  <si>
    <t>GB00BF188X60</t>
  </si>
  <si>
    <t>CUST-170775407</t>
  </si>
  <si>
    <t>Meltwater NV</t>
  </si>
  <si>
    <t>MWTR</t>
  </si>
  <si>
    <t>N56028108</t>
  </si>
  <si>
    <t>NL00150003D3</t>
  </si>
  <si>
    <t>BNDJT07</t>
  </si>
  <si>
    <t>Ten Lifestyle Group Plc</t>
  </si>
  <si>
    <t>TENG</t>
  </si>
  <si>
    <t>G87597103</t>
  </si>
  <si>
    <t>BF188X6</t>
  </si>
  <si>
    <t>meltwater bv</t>
  </si>
  <si>
    <t>ten lifestyle holdings</t>
  </si>
  <si>
    <t>Public Relations</t>
  </si>
  <si>
    <t>CUST-170795231</t>
  </si>
  <si>
    <t>GB00BLDRH360</t>
  </si>
  <si>
    <t>CUST-170907639</t>
  </si>
  <si>
    <t>OneSavings Bank Plc</t>
  </si>
  <si>
    <t>Vermeg Management Ltd.</t>
  </si>
  <si>
    <t>LRM.XX1</t>
  </si>
  <si>
    <t>G56359105</t>
  </si>
  <si>
    <t>GB00B030JP46</t>
  </si>
  <si>
    <t>B030JP4</t>
  </si>
  <si>
    <t>OSB Group Plc</t>
  </si>
  <si>
    <t>OSB</t>
  </si>
  <si>
    <t>G6S36L101</t>
  </si>
  <si>
    <t>BLDRH36</t>
  </si>
  <si>
    <t>Lombard Risk Management</t>
  </si>
  <si>
    <t>OneSavings Bank</t>
  </si>
  <si>
    <t>Financial Software Solutions</t>
  </si>
  <si>
    <t>CUST-170917699</t>
  </si>
  <si>
    <t>Woolworths Limited</t>
  </si>
  <si>
    <t>Frasers Logistics &amp; Commercial Trust</t>
  </si>
  <si>
    <t>BUOU</t>
  </si>
  <si>
    <t>Y26465107</t>
  </si>
  <si>
    <t>SG1CI9000006</t>
  </si>
  <si>
    <t>BYYFHZ2</t>
  </si>
  <si>
    <t>Frasers logistics industrial trust</t>
  </si>
  <si>
    <t>Woolworths</t>
  </si>
  <si>
    <t>CUST-170929965</t>
  </si>
  <si>
    <t>CUST-1746058</t>
  </si>
  <si>
    <t>CUST-20254632</t>
  </si>
  <si>
    <t>CUST-23583633</t>
  </si>
  <si>
    <t>Akzo Nobel NV</t>
  </si>
  <si>
    <t>AKZA</t>
  </si>
  <si>
    <t>N01803308</t>
  </si>
  <si>
    <t>NL0013267909</t>
  </si>
  <si>
    <t>BJ2KSG2</t>
  </si>
  <si>
    <t>AkzoNobel</t>
  </si>
  <si>
    <t>Decorative Paints</t>
  </si>
  <si>
    <t>CUST-29475479</t>
  </si>
  <si>
    <t>specialty stores</t>
  </si>
  <si>
    <t>CUST-31952572</t>
  </si>
  <si>
    <t>CUST-31975364</t>
  </si>
  <si>
    <t>Aerospace Aftermarket</t>
  </si>
  <si>
    <t>CUST-32040779</t>
  </si>
  <si>
    <t>CUST-33480402</t>
  </si>
  <si>
    <t>Groupe Crit SA</t>
  </si>
  <si>
    <t>CEN</t>
  </si>
  <si>
    <t>F1511B109</t>
  </si>
  <si>
    <t>FR0000036675</t>
  </si>
  <si>
    <t>Groupe CRIT</t>
  </si>
  <si>
    <t>scheduled airlines</t>
  </si>
  <si>
    <t>CUST-59525627</t>
  </si>
  <si>
    <t>Drax Power Limited</t>
  </si>
  <si>
    <t>Rentech, Inc.</t>
  </si>
  <si>
    <t>RTKHQ</t>
  </si>
  <si>
    <t>US7601122010</t>
  </si>
  <si>
    <t>BYXMWS2</t>
  </si>
  <si>
    <t>Rentech</t>
  </si>
  <si>
    <t>Wood Pellets</t>
  </si>
  <si>
    <t>Wawa Project</t>
  </si>
  <si>
    <t>CUST-59534186</t>
  </si>
  <si>
    <t>Rio Tinto Alcan (Comalco)</t>
  </si>
  <si>
    <t>DMC Global, Inc.</t>
  </si>
  <si>
    <t>BOOM</t>
  </si>
  <si>
    <t>23291C103</t>
  </si>
  <si>
    <t>US23291C1036</t>
  </si>
  <si>
    <t>BYN8NH6</t>
  </si>
  <si>
    <t>NobelClad</t>
  </si>
  <si>
    <t>Comalco</t>
  </si>
  <si>
    <t>plates</t>
  </si>
  <si>
    <t>Rio Tinto Alcan Inc</t>
  </si>
  <si>
    <t>CUST-62553642</t>
  </si>
  <si>
    <t>PT Wintermar Offshore Marine Tbk</t>
  </si>
  <si>
    <t>WINS</t>
  </si>
  <si>
    <t>Y71463114</t>
  </si>
  <si>
    <t>ID1000117500</t>
  </si>
  <si>
    <t>B3X3318</t>
  </si>
  <si>
    <t>Wintermar Offshore Marine</t>
  </si>
  <si>
    <t>CUST-62561433</t>
  </si>
  <si>
    <t>ESI Group SAS</t>
  </si>
  <si>
    <t>ESI</t>
  </si>
  <si>
    <t>F3165E108</t>
  </si>
  <si>
    <t>FR0004110310</t>
  </si>
  <si>
    <t>ESI Group</t>
  </si>
  <si>
    <t>virtual prototyping software</t>
  </si>
  <si>
    <t>CUST-64561870</t>
  </si>
  <si>
    <t>J. Walter Thompson Co.</t>
  </si>
  <si>
    <t>Walter Thompson Worldwide</t>
  </si>
  <si>
    <t>CUST-67405310</t>
  </si>
  <si>
    <t>Travelport Worldwide Ltd.</t>
  </si>
  <si>
    <t>TVPT</t>
  </si>
  <si>
    <t>G9019D104</t>
  </si>
  <si>
    <t>BMG9019D1048</t>
  </si>
  <si>
    <t>BQV0M37</t>
  </si>
  <si>
    <t>Travelport</t>
  </si>
  <si>
    <t>Travel Commerce Platform</t>
  </si>
  <si>
    <t>Travelport Digital</t>
  </si>
  <si>
    <t>mobile apps development</t>
  </si>
  <si>
    <t>digital services</t>
  </si>
  <si>
    <t>CUST-67405400</t>
  </si>
  <si>
    <t>CUST-73015181</t>
  </si>
  <si>
    <t>Candlewood Suites</t>
  </si>
  <si>
    <t>Ruckus Wireless LLC</t>
  </si>
  <si>
    <t>RKUS</t>
  </si>
  <si>
    <t>US7812201082</t>
  </si>
  <si>
    <t>B8XC1Y9</t>
  </si>
  <si>
    <t>Ruckus Wireless</t>
  </si>
  <si>
    <t>CUST-75214043</t>
  </si>
  <si>
    <t>SKF</t>
  </si>
  <si>
    <t>Aero bearings</t>
  </si>
  <si>
    <t>CUST-78027558</t>
  </si>
  <si>
    <t>CUST-78028375</t>
  </si>
  <si>
    <t>CUST-80243401</t>
  </si>
  <si>
    <t>Sintex Industries Ltd.</t>
  </si>
  <si>
    <t>Y8064D142</t>
  </si>
  <si>
    <t>INE429C01035</t>
  </si>
  <si>
    <t>B0LMHN6</t>
  </si>
  <si>
    <t>Sintex Industries</t>
  </si>
  <si>
    <t>BVM brand</t>
  </si>
  <si>
    <t>CUST-80325503</t>
  </si>
  <si>
    <t>AGI Greenpac</t>
  </si>
  <si>
    <t>CUST-83252406</t>
  </si>
  <si>
    <t>Transmission Drive shafts</t>
  </si>
  <si>
    <t>Crown Wheel Pinion</t>
  </si>
  <si>
    <t>CUST-86266254</t>
  </si>
  <si>
    <t>AVTECH Sweden AB</t>
  </si>
  <si>
    <t>AVT.B</t>
  </si>
  <si>
    <t>W1R80E114</t>
  </si>
  <si>
    <t>SE0004270445</t>
  </si>
  <si>
    <t>B436J05</t>
  </si>
  <si>
    <t>AVTECH</t>
  </si>
  <si>
    <t>Aventus Nowcast Full Flight</t>
  </si>
  <si>
    <t>CUST-88491667</t>
  </si>
  <si>
    <t>CUST-88499156</t>
  </si>
  <si>
    <t>CUST-88500103</t>
  </si>
  <si>
    <t>MediaEdge:CIA Worldwide Ltd.</t>
  </si>
  <si>
    <t>CUST-88688447</t>
  </si>
  <si>
    <t>W.P. Carey, Inc.</t>
  </si>
  <si>
    <t>WPC</t>
  </si>
  <si>
    <t>92936U109</t>
  </si>
  <si>
    <t>US92936U1097</t>
  </si>
  <si>
    <t>B826YT8</t>
  </si>
  <si>
    <t>W. P. Carey</t>
  </si>
  <si>
    <t>CUST-88728885</t>
  </si>
  <si>
    <t>Publicis</t>
  </si>
  <si>
    <t>CUST-90663730</t>
  </si>
  <si>
    <t>HANSAE Co., Ltd.</t>
  </si>
  <si>
    <t>Y30637105</t>
  </si>
  <si>
    <t>KR7105630008</t>
  </si>
  <si>
    <t>B3KT2S9</t>
  </si>
  <si>
    <t>HANSAE</t>
  </si>
  <si>
    <t>CUST-164836416</t>
  </si>
  <si>
    <t>Pretty Green Ltd</t>
  </si>
  <si>
    <t>Pretty Green</t>
  </si>
  <si>
    <t>GB00BDGS8G04</t>
  </si>
  <si>
    <t>CUST-164836729</t>
  </si>
  <si>
    <t>Sosandar Plc</t>
  </si>
  <si>
    <t>SOS</t>
  </si>
  <si>
    <t>G67783103</t>
  </si>
  <si>
    <t>BDGS8G0</t>
  </si>
  <si>
    <t>sosandar plc</t>
  </si>
  <si>
    <t>CUST-166016226</t>
  </si>
  <si>
    <t>Sichuan Langsha Holding Ltd.</t>
  </si>
  <si>
    <t>Y79320100</t>
  </si>
  <si>
    <t>CNE000000VX4</t>
  </si>
  <si>
    <t>Sichuan Langsha</t>
  </si>
  <si>
    <t>CUST-166064508</t>
  </si>
  <si>
    <t>CUST-166078834</t>
  </si>
  <si>
    <t>Welspun Living Ltd.</t>
  </si>
  <si>
    <t>Y9T340128</t>
  </si>
  <si>
    <t>INE192B01031</t>
  </si>
  <si>
    <t>BYSVNL4</t>
  </si>
  <si>
    <t>Welspun India</t>
  </si>
  <si>
    <t>CUST-166135907</t>
  </si>
  <si>
    <t>Clement May</t>
  </si>
  <si>
    <t>Staffing 360 Solutions, Inc.</t>
  </si>
  <si>
    <t>STAFQ</t>
  </si>
  <si>
    <t>US8523876048</t>
  </si>
  <si>
    <t>BPLQD13</t>
  </si>
  <si>
    <t>Resource Process Outsourcing</t>
  </si>
  <si>
    <t>staffing services</t>
  </si>
  <si>
    <t>CUST-166137099</t>
  </si>
  <si>
    <t>aircraft-related precision Parts</t>
  </si>
  <si>
    <t>structural parts</t>
  </si>
  <si>
    <t>CUST-166201514</t>
  </si>
  <si>
    <t>SRG Global Ltd.</t>
  </si>
  <si>
    <t>Q8661T101</t>
  </si>
  <si>
    <t>AU0000032914</t>
  </si>
  <si>
    <t>BFMZB82</t>
  </si>
  <si>
    <t>Global Construction Services</t>
  </si>
  <si>
    <t>maintenance and industrial services</t>
  </si>
  <si>
    <t>engineered access services</t>
  </si>
  <si>
    <t>CUST-166285401</t>
  </si>
  <si>
    <t>Premier, Inc.</t>
  </si>
  <si>
    <t>PINC</t>
  </si>
  <si>
    <t>74051N102</t>
  </si>
  <si>
    <t>US74051N1028</t>
  </si>
  <si>
    <t>BDZDRC5</t>
  </si>
  <si>
    <t>Premier</t>
  </si>
  <si>
    <t>amiodarone</t>
  </si>
  <si>
    <t>sterile water</t>
  </si>
  <si>
    <t>COVID-19 patient care</t>
  </si>
  <si>
    <t>healthcare providers</t>
  </si>
  <si>
    <t>CUST-166294826</t>
  </si>
  <si>
    <t>Hefei Metalforming Intelligent Manufacturing Co., Ltd.</t>
  </si>
  <si>
    <t>Y3124K103</t>
  </si>
  <si>
    <t>CNE100001VT9</t>
  </si>
  <si>
    <t>BRKB8F2</t>
  </si>
  <si>
    <t>hefei metalforming intelligent manufacturing</t>
  </si>
  <si>
    <t>SAIC-IVECO</t>
  </si>
  <si>
    <t>stamping equipment</t>
  </si>
  <si>
    <t>CUST-166299022</t>
  </si>
  <si>
    <t>CUST-168172387</t>
  </si>
  <si>
    <t>Collaborative Workforce Solutions</t>
  </si>
  <si>
    <t>Employer Branding</t>
  </si>
  <si>
    <t>CUST-168173925</t>
  </si>
  <si>
    <t>SuperAlloy Industrial Co., Ltd.</t>
  </si>
  <si>
    <t>Y8296Y112</t>
  </si>
  <si>
    <t>TW0001563005</t>
  </si>
  <si>
    <t>B1G3SX8</t>
  </si>
  <si>
    <t>SuperAlloy Industrial</t>
  </si>
  <si>
    <t>car manufacturers</t>
  </si>
  <si>
    <t>CUST-168249004</t>
  </si>
  <si>
    <t>DX (Group) Plc</t>
  </si>
  <si>
    <t>DX</t>
  </si>
  <si>
    <t>G2887T103</t>
  </si>
  <si>
    <t>GB00BJTCG679</t>
  </si>
  <si>
    <t>BJTCG67</t>
  </si>
  <si>
    <t>DX Group</t>
  </si>
  <si>
    <t>DX Courier</t>
  </si>
  <si>
    <t>CUST-168252278</t>
  </si>
  <si>
    <t>CUST-168260651</t>
  </si>
  <si>
    <t>MiX Telematics Ltd.</t>
  </si>
  <si>
    <t>MIX</t>
  </si>
  <si>
    <t>S5141W108</t>
  </si>
  <si>
    <t>ZAE000125316</t>
  </si>
  <si>
    <t>B283C53</t>
  </si>
  <si>
    <t>MiX Telematics</t>
  </si>
  <si>
    <t>subscription</t>
  </si>
  <si>
    <t>CUST-168287867</t>
  </si>
  <si>
    <t>Scotrail Railways Ltd</t>
  </si>
  <si>
    <t>Petards Group Plc</t>
  </si>
  <si>
    <t>PEG</t>
  </si>
  <si>
    <t>G70475127</t>
  </si>
  <si>
    <t>GB00B4YL8F73</t>
  </si>
  <si>
    <t>B4YL8F7</t>
  </si>
  <si>
    <t>Petards Group</t>
  </si>
  <si>
    <t>Rail Technology</t>
  </si>
  <si>
    <t>CUST-168288432</t>
  </si>
  <si>
    <t>NE No.1 Ltd</t>
  </si>
  <si>
    <t>Gatwick Express</t>
  </si>
  <si>
    <t>CUST-168320043</t>
  </si>
  <si>
    <t>Iveco Defence</t>
  </si>
  <si>
    <t>axles</t>
  </si>
  <si>
    <t>CUST-168321111</t>
  </si>
  <si>
    <t>brake shoes</t>
  </si>
  <si>
    <t>CUST-168391487</t>
  </si>
  <si>
    <t>legal panels</t>
  </si>
  <si>
    <t>CUST-168473422</t>
  </si>
  <si>
    <t>Zhejiang Tenchen Controls Co., Ltd.</t>
  </si>
  <si>
    <t>Y98992103</t>
  </si>
  <si>
    <t>CNE1000022V0</t>
  </si>
  <si>
    <t>BZ0HMY3</t>
  </si>
  <si>
    <t>Zhejiang Tiancheng Controls</t>
  </si>
  <si>
    <t>seats</t>
  </si>
  <si>
    <t>CUST-168543896</t>
  </si>
  <si>
    <t>Just Eat Ltd. (United Kingdom)</t>
  </si>
  <si>
    <t>JE</t>
  </si>
  <si>
    <t>G5216Y115</t>
  </si>
  <si>
    <t>GB00BKX5CN86</t>
  </si>
  <si>
    <t>BKX5CN8</t>
  </si>
  <si>
    <t>Just Eat</t>
  </si>
  <si>
    <t>CUST-168827227</t>
  </si>
  <si>
    <t>JD Sports Gyms Ltd.</t>
  </si>
  <si>
    <t>JD Sports Gyms</t>
  </si>
  <si>
    <t>acquisition</t>
  </si>
  <si>
    <t>Xercise4less out of administration</t>
  </si>
  <si>
    <t>CUST-170981036</t>
  </si>
  <si>
    <t>DÅµr Cymru Welsh Water</t>
  </si>
  <si>
    <t>Pressurised Pipelines Framework</t>
  </si>
  <si>
    <t>CUST-171020066</t>
  </si>
  <si>
    <t>Iveco Trucks Australia Ltd</t>
  </si>
  <si>
    <t>President Automobile Industries Public Co., Ltd.</t>
  </si>
  <si>
    <t>PACO</t>
  </si>
  <si>
    <t>Y708SB114</t>
  </si>
  <si>
    <t>THA219010008</t>
  </si>
  <si>
    <t>BNGF076</t>
  </si>
  <si>
    <t>Iveco Trucks Australia</t>
  </si>
  <si>
    <t>CUST-171027299</t>
  </si>
  <si>
    <t>CUST-171038714</t>
  </si>
  <si>
    <t>Datacentrix Holdings Ltd</t>
  </si>
  <si>
    <t>Alviva Holdings Ltd.</t>
  </si>
  <si>
    <t>S0R973108</t>
  </si>
  <si>
    <t>ZAE000227484</t>
  </si>
  <si>
    <t>BYYHLZ6</t>
  </si>
  <si>
    <t>Datacentrix</t>
  </si>
  <si>
    <t>ICT Solutions</t>
  </si>
  <si>
    <t>CUST-19660515</t>
  </si>
  <si>
    <t>Schweitzer-Mauduit</t>
  </si>
  <si>
    <t>major tobacco companies</t>
  </si>
  <si>
    <t>CUST-24207660</t>
  </si>
  <si>
    <t>Spirit AeroSystems Holdings, Inc.</t>
  </si>
  <si>
    <t>SPR</t>
  </si>
  <si>
    <t>US8485741099</t>
  </si>
  <si>
    <t>B1HMMS7</t>
  </si>
  <si>
    <t>Spirit AeroSystems</t>
  </si>
  <si>
    <t>Pearl 10X</t>
  </si>
  <si>
    <t>Rolls-Royce BR725 Engine</t>
  </si>
  <si>
    <t>Tooling</t>
  </si>
  <si>
    <t>CUST-24455771</t>
  </si>
  <si>
    <t>Brenntag SE</t>
  </si>
  <si>
    <t>BNR</t>
  </si>
  <si>
    <t>D12459117</t>
  </si>
  <si>
    <t>DE000A1DAHH0</t>
  </si>
  <si>
    <t>B4YVF56</t>
  </si>
  <si>
    <t>Brenntag</t>
  </si>
  <si>
    <t>CUST-25851343</t>
  </si>
  <si>
    <t>G3900X105</t>
  </si>
  <si>
    <t>GB0030646508</t>
  </si>
  <si>
    <t>Inner Core Fairings</t>
  </si>
  <si>
    <t>Trent 1000</t>
  </si>
  <si>
    <t>Trent XWB</t>
  </si>
  <si>
    <t>GKN Aerospace Advanced Machined Structures &amp; AMT</t>
  </si>
  <si>
    <t>CUST-25901268</t>
  </si>
  <si>
    <t>CUST-25901392</t>
  </si>
  <si>
    <t>CUST-25901993</t>
  </si>
  <si>
    <t>CUST-28035986</t>
  </si>
  <si>
    <t>Stillwater Mining Co.</t>
  </si>
  <si>
    <t>SWC</t>
  </si>
  <si>
    <t>86074Q102</t>
  </si>
  <si>
    <t>US86074Q1022</t>
  </si>
  <si>
    <t>Stillwater</t>
  </si>
  <si>
    <t>Platinum</t>
  </si>
  <si>
    <t>Palladium</t>
  </si>
  <si>
    <t>platinum group metals</t>
  </si>
  <si>
    <t>CUST-34235632</t>
  </si>
  <si>
    <t>A.C.N. 004 410 833 Ltd.</t>
  </si>
  <si>
    <t>ARI.XX1</t>
  </si>
  <si>
    <t>Q0082A100</t>
  </si>
  <si>
    <t>AU000000ARI0</t>
  </si>
  <si>
    <t>B7NKJX1</t>
  </si>
  <si>
    <t>Onesteel</t>
  </si>
  <si>
    <t>Pilbara Iron Company (Services) Pty Ltd</t>
  </si>
  <si>
    <t>rail products</t>
  </si>
  <si>
    <t>CUST-34414234</t>
  </si>
  <si>
    <t>Art's-Way Manufacturing Co., Inc.</t>
  </si>
  <si>
    <t>ARTW</t>
  </si>
  <si>
    <t>US0431681032</t>
  </si>
  <si>
    <t>Arts-Way</t>
  </si>
  <si>
    <t>feed processing and service parts</t>
  </si>
  <si>
    <t>blowers</t>
  </si>
  <si>
    <t>CUST-62895953</t>
  </si>
  <si>
    <t>CUST-67907960</t>
  </si>
  <si>
    <t>CUST-68044603</t>
  </si>
  <si>
    <t>H+H International A/S</t>
  </si>
  <si>
    <t>HH</t>
  </si>
  <si>
    <t>K43037108</t>
  </si>
  <si>
    <t>DK0015202451</t>
  </si>
  <si>
    <t>H + H International</t>
  </si>
  <si>
    <t>CUST-68187253</t>
  </si>
  <si>
    <t>CUST-68187879</t>
  </si>
  <si>
    <t>CUST-68191383</t>
  </si>
  <si>
    <t>OW Hospitality</t>
  </si>
  <si>
    <t>CUST-71302483</t>
  </si>
  <si>
    <t>Energold Drilling Corp.</t>
  </si>
  <si>
    <t>EGD.H</t>
  </si>
  <si>
    <t>29268A103</t>
  </si>
  <si>
    <t>CA29268A1030</t>
  </si>
  <si>
    <t>Energold Drilling</t>
  </si>
  <si>
    <t>natural resource</t>
  </si>
  <si>
    <t>CUST-78124329</t>
  </si>
  <si>
    <t>UMW Aerospace Sdn. Bhd.</t>
  </si>
  <si>
    <t>UMW Holdings Bhd.</t>
  </si>
  <si>
    <t>Y90510101</t>
  </si>
  <si>
    <t>MYL4588OO009</t>
  </si>
  <si>
    <t>UMW Aerospace</t>
  </si>
  <si>
    <t>engine component</t>
  </si>
  <si>
    <t>UMW Aerospace Sdn Bhd</t>
  </si>
  <si>
    <t>CUST-80395481</t>
  </si>
  <si>
    <t>CUST-86743016</t>
  </si>
  <si>
    <t>Passat SA</t>
  </si>
  <si>
    <t>ALPAS</t>
  </si>
  <si>
    <t>F7141X106</t>
  </si>
  <si>
    <t>FR0000038465</t>
  </si>
  <si>
    <t>Passat</t>
  </si>
  <si>
    <t>CUST-86821607</t>
  </si>
  <si>
    <t>SIFCO Industries, Inc.</t>
  </si>
  <si>
    <t>SIF</t>
  </si>
  <si>
    <t>US8265461033</t>
  </si>
  <si>
    <t>SIFCO</t>
  </si>
  <si>
    <t>commercial aerospace</t>
  </si>
  <si>
    <t>CUST-88895659</t>
  </si>
  <si>
    <t>Cvent, Inc.</t>
  </si>
  <si>
    <t>CVT.XX1</t>
  </si>
  <si>
    <t>23247G109</t>
  </si>
  <si>
    <t>US23247G1094</t>
  </si>
  <si>
    <t>BC9KQQ2</t>
  </si>
  <si>
    <t>Cvent</t>
  </si>
  <si>
    <t>CUST-91369767</t>
  </si>
  <si>
    <t>British American Shared Services (GSD) Limited</t>
  </si>
  <si>
    <t>British American Shared Services</t>
  </si>
  <si>
    <t>CUST-90751134</t>
  </si>
  <si>
    <t>DÃ¼rr AG</t>
  </si>
  <si>
    <t>DUE</t>
  </si>
  <si>
    <t>D23279108</t>
  </si>
  <si>
    <t>DE0005565204</t>
  </si>
  <si>
    <t>I do-doneDurr</t>
  </si>
  <si>
    <t>Automotive Industry</t>
  </si>
  <si>
    <t>CUST-93266779</t>
  </si>
  <si>
    <t>Altera Infrastructure LP</t>
  </si>
  <si>
    <t>TOO</t>
  </si>
  <si>
    <t>Y8565J101</t>
  </si>
  <si>
    <t>MHY8565J1010</t>
  </si>
  <si>
    <t>B1L6K70</t>
  </si>
  <si>
    <t>Teekay Offshore</t>
  </si>
  <si>
    <t>Shuttle tanker</t>
  </si>
  <si>
    <t>CUST-98614152</t>
  </si>
  <si>
    <t>UNO Minda Ltd.</t>
  </si>
  <si>
    <t>Y6S358119</t>
  </si>
  <si>
    <t>INE405E01023</t>
  </si>
  <si>
    <t>BYVC6Y8</t>
  </si>
  <si>
    <t>UNO Minda</t>
  </si>
  <si>
    <t>Off Road</t>
  </si>
  <si>
    <t>GB00B5TFC825</t>
  </si>
  <si>
    <t>CUST-169528700</t>
  </si>
  <si>
    <t>Petra Diamonds Ltd.</t>
  </si>
  <si>
    <t>PDL</t>
  </si>
  <si>
    <t>G70278208</t>
  </si>
  <si>
    <t>BMG702782084</t>
  </si>
  <si>
    <t>BNYNCZ4</t>
  </si>
  <si>
    <t>Botswana Diamonds Plc</t>
  </si>
  <si>
    <t>BOD</t>
  </si>
  <si>
    <t>G1486W103</t>
  </si>
  <si>
    <t>B5TFC82</t>
  </si>
  <si>
    <t>Petra Diamonds</t>
  </si>
  <si>
    <t>Botswana Diamonds</t>
  </si>
  <si>
    <t>diamond</t>
  </si>
  <si>
    <t>CUST-169530896</t>
  </si>
  <si>
    <t>Charter Court Financial Services Group plc</t>
  </si>
  <si>
    <t>Precise Mortgages</t>
  </si>
  <si>
    <t>CUST-169548508</t>
  </si>
  <si>
    <t>CUST-169556041</t>
  </si>
  <si>
    <t>CUST-169588579</t>
  </si>
  <si>
    <t>CUST-169611496</t>
  </si>
  <si>
    <t>Sabien Technology Group Plc</t>
  </si>
  <si>
    <t>SNT</t>
  </si>
  <si>
    <t>G77618117</t>
  </si>
  <si>
    <t>GB00BN6JG812</t>
  </si>
  <si>
    <t>BN6JG81</t>
  </si>
  <si>
    <t>Sabien Technology</t>
  </si>
  <si>
    <t>M2G</t>
  </si>
  <si>
    <t>Boiler</t>
  </si>
  <si>
    <t>CUST-28880251</t>
  </si>
  <si>
    <t>CUST-30674392</t>
  </si>
  <si>
    <t>B &amp; Q PLC</t>
  </si>
  <si>
    <t>CUST-32334071</t>
  </si>
  <si>
    <t>CUST-32350394</t>
  </si>
  <si>
    <t>CUST-60150141</t>
  </si>
  <si>
    <t>CUST-64060736</t>
  </si>
  <si>
    <t>Shang Properties, Inc.</t>
  </si>
  <si>
    <t>SHNG</t>
  </si>
  <si>
    <t>Y7700B106</t>
  </si>
  <si>
    <t>PHY7700B1062</t>
  </si>
  <si>
    <t>Shang Properties Inc</t>
  </si>
  <si>
    <t>Tenants</t>
  </si>
  <si>
    <t>International and local retailer</t>
  </si>
  <si>
    <t>CUST-66989680</t>
  </si>
  <si>
    <t>CUST-67042706</t>
  </si>
  <si>
    <t>CUST-69787469</t>
  </si>
  <si>
    <t>C-store REIT Ltd.</t>
  </si>
  <si>
    <t>newriver retail limited</t>
  </si>
  <si>
    <t>key retailer</t>
  </si>
  <si>
    <t>major brand</t>
  </si>
  <si>
    <t>retailer income distribution</t>
  </si>
  <si>
    <t>CUST-69791023</t>
  </si>
  <si>
    <t>lease renewals</t>
  </si>
  <si>
    <t>CUST-69855621</t>
  </si>
  <si>
    <t>Imdex Ltd.</t>
  </si>
  <si>
    <t>IMD</t>
  </si>
  <si>
    <t>Q4878M104</t>
  </si>
  <si>
    <t>AU000000IMD5</t>
  </si>
  <si>
    <t>IMDEX</t>
  </si>
  <si>
    <t>CUST-69962964</t>
  </si>
  <si>
    <t>Hortifrut SA</t>
  </si>
  <si>
    <t>HF</t>
  </si>
  <si>
    <t>P52317107</t>
  </si>
  <si>
    <t>CL0001892539</t>
  </si>
  <si>
    <t>B8J6DT4</t>
  </si>
  <si>
    <t>Hortifrut</t>
  </si>
  <si>
    <t>CUST-72797683</t>
  </si>
  <si>
    <t>Rio Tinto Marketing PTE Limited</t>
  </si>
  <si>
    <t>Energy Resources of Australia Ltd.</t>
  </si>
  <si>
    <t>ERA</t>
  </si>
  <si>
    <t>Q35254111</t>
  </si>
  <si>
    <t>AU000000ERA9</t>
  </si>
  <si>
    <t>Energy Resources of Australia</t>
  </si>
  <si>
    <t>Rio Tinto Uranium</t>
  </si>
  <si>
    <t>uranium oxide</t>
  </si>
  <si>
    <t>CUST-74912051</t>
  </si>
  <si>
    <t>Perry Ellis International, Inc.</t>
  </si>
  <si>
    <t>PERY</t>
  </si>
  <si>
    <t>US2888531041</t>
  </si>
  <si>
    <t>Perry Ellis International</t>
  </si>
  <si>
    <t>Retail Relationships</t>
  </si>
  <si>
    <t>Specialty</t>
  </si>
  <si>
    <t>E-Comm</t>
  </si>
  <si>
    <t>CUST-75037601</t>
  </si>
  <si>
    <t>Astral Ltd.</t>
  </si>
  <si>
    <t>Y0433Q169</t>
  </si>
  <si>
    <t>INE006I01046</t>
  </si>
  <si>
    <t>BR2NB24</t>
  </si>
  <si>
    <t>Astral</t>
  </si>
  <si>
    <t>Resorts &amp; Clubs</t>
  </si>
  <si>
    <t>Holiday Inn Resort - Goa</t>
  </si>
  <si>
    <t>CUST-75099042</t>
  </si>
  <si>
    <t>CUST-75117773</t>
  </si>
  <si>
    <t>Rio Tinto SIMFER</t>
  </si>
  <si>
    <t>CUST-77399243</t>
  </si>
  <si>
    <t>China Zenix Auto International Ltd.</t>
  </si>
  <si>
    <t>ZXAIY</t>
  </si>
  <si>
    <t>US16951E1047</t>
  </si>
  <si>
    <t>B629244</t>
  </si>
  <si>
    <t>China Zenix Auto</t>
  </si>
  <si>
    <t>SAIC Iveco Commercial Vehicle Investment Co., Ltd</t>
  </si>
  <si>
    <t>commercial vehicle wheel</t>
  </si>
  <si>
    <t>CUST-77438283</t>
  </si>
  <si>
    <t>Hitachi Rail STS SpA</t>
  </si>
  <si>
    <t>STS</t>
  </si>
  <si>
    <t>T0421V119</t>
  </si>
  <si>
    <t>IT0003977540</t>
  </si>
  <si>
    <t>B118XB1</t>
  </si>
  <si>
    <t>Ansaldo</t>
  </si>
  <si>
    <t>locomotive</t>
  </si>
  <si>
    <t>CUST-77505694</t>
  </si>
  <si>
    <t>FACC AG</t>
  </si>
  <si>
    <t>FACC</t>
  </si>
  <si>
    <t>A20248109</t>
  </si>
  <si>
    <t>AT00000FACC2</t>
  </si>
  <si>
    <t>BN796M4</t>
  </si>
  <si>
    <t>CUST-77596542</t>
  </si>
  <si>
    <t>CUST-79902653</t>
  </si>
  <si>
    <t>value-added services</t>
  </si>
  <si>
    <t>CUST-79902984</t>
  </si>
  <si>
    <t>CUST-79903116</t>
  </si>
  <si>
    <t>CUST-83085815</t>
  </si>
  <si>
    <t>Marks and Spencer plc</t>
  </si>
  <si>
    <t>Best Pacific International Holdings Ltd.</t>
  </si>
  <si>
    <t>G10689100</t>
  </si>
  <si>
    <t>KYG106891008</t>
  </si>
  <si>
    <t>BMN2GZ3</t>
  </si>
  <si>
    <t>Best Pacific International</t>
  </si>
  <si>
    <t>lingerie</t>
  </si>
  <si>
    <t>close collaboration</t>
  </si>
  <si>
    <t>CUST-85381310</t>
  </si>
  <si>
    <t>CUST-85513056</t>
  </si>
  <si>
    <t>PT Reckitt Benckiser</t>
  </si>
  <si>
    <t>PT Berlina Tbk</t>
  </si>
  <si>
    <t>BRNA</t>
  </si>
  <si>
    <t>Y711CF108</t>
  </si>
  <si>
    <t>ID1000125602</t>
  </si>
  <si>
    <t>B84QKH6</t>
  </si>
  <si>
    <t>Berlina</t>
  </si>
  <si>
    <t>Reckitt Benckiser Indonesia</t>
  </si>
  <si>
    <t>CUST-85513737</t>
  </si>
  <si>
    <t>PT PZ Cussons Indonesia</t>
  </si>
  <si>
    <t>PZ Cussons Indonesia</t>
  </si>
  <si>
    <t>CUST-85755376</t>
  </si>
  <si>
    <t>EXEL Industries SA</t>
  </si>
  <si>
    <t>EXE</t>
  </si>
  <si>
    <t>F9094V103</t>
  </si>
  <si>
    <t>FR0004527638</t>
  </si>
  <si>
    <t>EXEL Industries</t>
  </si>
  <si>
    <t>Industrial Spraying</t>
  </si>
  <si>
    <t>CUST-85778793</t>
  </si>
  <si>
    <t>GroupM Singapore Pte Ltd</t>
  </si>
  <si>
    <t>CUST-87658338</t>
  </si>
  <si>
    <t>Las Vegas Sands Corp.</t>
  </si>
  <si>
    <t>LVS</t>
  </si>
  <si>
    <t>US5178341070</t>
  </si>
  <si>
    <t>B02T2J7</t>
  </si>
  <si>
    <t>Venetian Macao Resort Hotel</t>
  </si>
  <si>
    <t>Shoppes at Venetian</t>
  </si>
  <si>
    <t>CUST-87726531</t>
  </si>
  <si>
    <t>Queensland Alumina Ltd</t>
  </si>
  <si>
    <t>Enpro, Inc.</t>
  </si>
  <si>
    <t>NPO</t>
  </si>
  <si>
    <t>29355X107</t>
  </si>
  <si>
    <t>US29355X1072</t>
  </si>
  <si>
    <t>EnPro</t>
  </si>
  <si>
    <t>Queensland Alumina</t>
  </si>
  <si>
    <t>Sealing Products</t>
  </si>
  <si>
    <t>CUST-87727910</t>
  </si>
  <si>
    <t>Accuride Corp.</t>
  </si>
  <si>
    <t>AURDQ</t>
  </si>
  <si>
    <t>US0043981036</t>
  </si>
  <si>
    <t>B073JF9</t>
  </si>
  <si>
    <t>Accuride</t>
  </si>
  <si>
    <t>commercial vehicle components</t>
  </si>
  <si>
    <t>wheels</t>
  </si>
  <si>
    <t>truck body</t>
  </si>
  <si>
    <t>chassis parts</t>
  </si>
  <si>
    <t>CUST-89883544</t>
  </si>
  <si>
    <t>Genesis Energy LP</t>
  </si>
  <si>
    <t>GEL</t>
  </si>
  <si>
    <t>US3719271047</t>
  </si>
  <si>
    <t>Genesis Energy</t>
  </si>
  <si>
    <t>NaHS</t>
  </si>
  <si>
    <t>CUST-89889428</t>
  </si>
  <si>
    <t>MPLX LP</t>
  </si>
  <si>
    <t>MPLX</t>
  </si>
  <si>
    <t>55336V100</t>
  </si>
  <si>
    <t>US55336V1008</t>
  </si>
  <si>
    <t>B847R56</t>
  </si>
  <si>
    <t>key producer customers</t>
  </si>
  <si>
    <t>Utica Operations</t>
  </si>
  <si>
    <t>CUST-89989865</t>
  </si>
  <si>
    <t>Telaria, Inc.</t>
  </si>
  <si>
    <t>TLRA</t>
  </si>
  <si>
    <t>US8791811057</t>
  </si>
  <si>
    <t>BYWFXL2</t>
  </si>
  <si>
    <t>Tremor Video</t>
  </si>
  <si>
    <t>Agencies &amp; Advertisers</t>
  </si>
  <si>
    <t>CUST-90292574</t>
  </si>
  <si>
    <t>Navios Maritime Holdings, Inc.</t>
  </si>
  <si>
    <t>NM</t>
  </si>
  <si>
    <t>Y62197119</t>
  </si>
  <si>
    <t>MHY621971198</t>
  </si>
  <si>
    <t>BJ1PZK1</t>
  </si>
  <si>
    <t>Navios</t>
  </si>
  <si>
    <t>Dry bulk Vessel Operations</t>
  </si>
  <si>
    <t>CUST-92765765</t>
  </si>
  <si>
    <t>vacuum furnaces</t>
  </si>
  <si>
    <t>CUST-92898415</t>
  </si>
  <si>
    <t>VSMPO-AVISMA Corp. PJSC</t>
  </si>
  <si>
    <t>VSMO</t>
  </si>
  <si>
    <t>X98053105</t>
  </si>
  <si>
    <t>RU0009100291</t>
  </si>
  <si>
    <t>B598M03</t>
  </si>
  <si>
    <t>VSMPO-AVISMA</t>
  </si>
  <si>
    <t>titanium products</t>
  </si>
  <si>
    <t>titanium rings</t>
  </si>
  <si>
    <t>blisks</t>
  </si>
  <si>
    <t>fan disks</t>
  </si>
  <si>
    <t>CUST-92919124</t>
  </si>
  <si>
    <t>Rolls-Royce Commercial Aero Engines Ltd.</t>
  </si>
  <si>
    <t>Shanghai Prime Machinery Co., Ltd.</t>
  </si>
  <si>
    <t>Y7687Y103</t>
  </si>
  <si>
    <t>CNE100000445</t>
  </si>
  <si>
    <t>B12L881</t>
  </si>
  <si>
    <t>Shanghai Prime Machinery</t>
  </si>
  <si>
    <t>Rolls-Royce Commercial Aero Engines</t>
  </si>
  <si>
    <t>turbine blade</t>
  </si>
  <si>
    <t>CUST-92980392</t>
  </si>
  <si>
    <t>EasyJet Airline Co., Ltd.</t>
  </si>
  <si>
    <t>aviation services</t>
  </si>
  <si>
    <t>ground services</t>
  </si>
  <si>
    <t>passenger</t>
  </si>
  <si>
    <t>ramp</t>
  </si>
  <si>
    <t>cabin cleaning</t>
  </si>
  <si>
    <t>de-icing</t>
  </si>
  <si>
    <t>CUST-93011674</t>
  </si>
  <si>
    <t>CUST-93126762</t>
  </si>
  <si>
    <t>CUST-93126970</t>
  </si>
  <si>
    <t>CUST-93127311</t>
  </si>
  <si>
    <t>CUST-95898946</t>
  </si>
  <si>
    <t>Miba AG</t>
  </si>
  <si>
    <t>MBV</t>
  </si>
  <si>
    <t>A43302107</t>
  </si>
  <si>
    <t>AT0000734835</t>
  </si>
  <si>
    <t>Miba</t>
  </si>
  <si>
    <t>main bearings</t>
  </si>
  <si>
    <t>connecting rod bearings</t>
  </si>
  <si>
    <t>crankshaft axial bearings</t>
  </si>
  <si>
    <t>support bearings</t>
  </si>
  <si>
    <t>CUST-95938715</t>
  </si>
  <si>
    <t>Vectura Group Ltd.</t>
  </si>
  <si>
    <t>VEC</t>
  </si>
  <si>
    <t>G9325J118</t>
  </si>
  <si>
    <t>GB00BKM2MW97</t>
  </si>
  <si>
    <t>BKM2MW9</t>
  </si>
  <si>
    <t>Vectura</t>
  </si>
  <si>
    <t>Generic Ellipta</t>
  </si>
  <si>
    <t>inhaled development services</t>
  </si>
  <si>
    <t>CUST-68307946</t>
  </si>
  <si>
    <t>eg Solutions Ltd.</t>
  </si>
  <si>
    <t>EGS</t>
  </si>
  <si>
    <t>G3088T108</t>
  </si>
  <si>
    <t>GB00B07XR777</t>
  </si>
  <si>
    <t>B07XR77</t>
  </si>
  <si>
    <t>EG Solutions</t>
  </si>
  <si>
    <t>Operational Intelligence</t>
  </si>
  <si>
    <t>CUST-68560392</t>
  </si>
  <si>
    <t>Novorossiysk Commercial Sea Port PJSC</t>
  </si>
  <si>
    <t>NMTP</t>
  </si>
  <si>
    <t>X5904U103</t>
  </si>
  <si>
    <t>RU0009084446</t>
  </si>
  <si>
    <t>B5961N3</t>
  </si>
  <si>
    <t>Novorossiysk Commercial Sea Port</t>
  </si>
  <si>
    <t>commodity producers</t>
  </si>
  <si>
    <t>exporters</t>
  </si>
  <si>
    <t>traders</t>
  </si>
  <si>
    <t>CUST-71408671</t>
  </si>
  <si>
    <t>Mark and Spencer PLC</t>
  </si>
  <si>
    <t>Marks and Spencer PLC</t>
  </si>
  <si>
    <t>CUST-71697801</t>
  </si>
  <si>
    <t>Cleanaway Industries Pty Ltd.</t>
  </si>
  <si>
    <t>TOX</t>
  </si>
  <si>
    <t>Q9155Q108</t>
  </si>
  <si>
    <t>AU000000TOX6</t>
  </si>
  <si>
    <t>Tox Free</t>
  </si>
  <si>
    <t>CUST-73705482</t>
  </si>
  <si>
    <t>Demandware LLC</t>
  </si>
  <si>
    <t>DWRE</t>
  </si>
  <si>
    <t>24802Y105</t>
  </si>
  <si>
    <t>US24802Y1055</t>
  </si>
  <si>
    <t>B7GYKF9</t>
  </si>
  <si>
    <t>Demandware</t>
  </si>
  <si>
    <t>Demandware Commerce Platform</t>
  </si>
  <si>
    <t>CUST-73731121</t>
  </si>
  <si>
    <t>Online advertising</t>
  </si>
  <si>
    <t>Brand advertiser</t>
  </si>
  <si>
    <t>CUST-74001909</t>
  </si>
  <si>
    <t>Universal Logistics Holdings, Inc.</t>
  </si>
  <si>
    <t>ULH</t>
  </si>
  <si>
    <t>91388P105</t>
  </si>
  <si>
    <t>US91388P1057</t>
  </si>
  <si>
    <t>B066PX9</t>
  </si>
  <si>
    <t>Universal Logistics</t>
  </si>
  <si>
    <t>CUST-74104746</t>
  </si>
  <si>
    <t>Albany International Corp.</t>
  </si>
  <si>
    <t>AIN</t>
  </si>
  <si>
    <t>US0123481089</t>
  </si>
  <si>
    <t>Albany</t>
  </si>
  <si>
    <t>Albany Engineered Composites</t>
  </si>
  <si>
    <t>specialty components</t>
  </si>
  <si>
    <t>lift fan</t>
  </si>
  <si>
    <t>CUST-76244555</t>
  </si>
  <si>
    <t>Getac Holdings Corp.</t>
  </si>
  <si>
    <t>Y6084L102</t>
  </si>
  <si>
    <t>TW0003005005</t>
  </si>
  <si>
    <t>Getac Technology</t>
  </si>
  <si>
    <t>Scottish &amp; Southern Energy</t>
  </si>
  <si>
    <t>E100</t>
  </si>
  <si>
    <t>CUST-76287531</t>
  </si>
  <si>
    <t>BW Offshore Ltd.</t>
  </si>
  <si>
    <t>BWO</t>
  </si>
  <si>
    <t>G1738J124</t>
  </si>
  <si>
    <t>BMG1738J1247</t>
  </si>
  <si>
    <t>BYYNFR4</t>
  </si>
  <si>
    <t>BW Offshore</t>
  </si>
  <si>
    <t>BW Catcher</t>
  </si>
  <si>
    <t>lease &amp; operate</t>
  </si>
  <si>
    <t>CUST-78588763</t>
  </si>
  <si>
    <t>French Connection Group Ltd.</t>
  </si>
  <si>
    <t>FCCN</t>
  </si>
  <si>
    <t>G36652116</t>
  </si>
  <si>
    <t>GB0033764746</t>
  </si>
  <si>
    <t>French Connection Group</t>
  </si>
  <si>
    <t>CUST-78752415</t>
  </si>
  <si>
    <t>occupiers</t>
  </si>
  <si>
    <t>CUST-78752634</t>
  </si>
  <si>
    <t>Eddie Stobart Ltd.</t>
  </si>
  <si>
    <t>Eddie Stobart</t>
  </si>
  <si>
    <t>CUST-78771929</t>
  </si>
  <si>
    <t>Nielsen Holdings Ltd.</t>
  </si>
  <si>
    <t>NLSN</t>
  </si>
  <si>
    <t>G6518L108</t>
  </si>
  <si>
    <t>GB00BWFY5505</t>
  </si>
  <si>
    <t>BWFY550</t>
  </si>
  <si>
    <t>Nielsen</t>
  </si>
  <si>
    <t>leading advertising agencies</t>
  </si>
  <si>
    <t>CUST-78894757</t>
  </si>
  <si>
    <t>DCC Health &amp; Beauty Solutions Ltd.</t>
  </si>
  <si>
    <t>DCC Plc</t>
  </si>
  <si>
    <t>DCC</t>
  </si>
  <si>
    <t>G2689P101</t>
  </si>
  <si>
    <t>IE0002424939</t>
  </si>
  <si>
    <t>DCC Health &amp; Beauty Solutions</t>
  </si>
  <si>
    <t>nutritional supplements</t>
  </si>
  <si>
    <t>beauty products</t>
  </si>
  <si>
    <t>CUST-78895116</t>
  </si>
  <si>
    <t>PZ Cussons Beauty LLP</t>
  </si>
  <si>
    <t>PZ Beauty</t>
  </si>
  <si>
    <t>CUST-84700147</t>
  </si>
  <si>
    <t>CUST-87136382</t>
  </si>
  <si>
    <t>Mackmyra Svensk Whisky AB</t>
  </si>
  <si>
    <t>MACK.B</t>
  </si>
  <si>
    <t>W3474E196</t>
  </si>
  <si>
    <t>SE0000731747</t>
  </si>
  <si>
    <t>B0401S0</t>
  </si>
  <si>
    <t>Mackmyra Svensk Whisky</t>
  </si>
  <si>
    <t>major chains</t>
  </si>
  <si>
    <t>CUST-87177300</t>
  </si>
  <si>
    <t>Grivalia Properties Real Estate Investment Co.</t>
  </si>
  <si>
    <t>GRIV</t>
  </si>
  <si>
    <t>X3260A100</t>
  </si>
  <si>
    <t>GRS491003000</t>
  </si>
  <si>
    <t>B1296H0</t>
  </si>
  <si>
    <t>Eurobank Properties</t>
  </si>
  <si>
    <t>CUST-89115376</t>
  </si>
  <si>
    <t>CUST-89214453</t>
  </si>
  <si>
    <t>CUST-89215590</t>
  </si>
  <si>
    <t>Hotel sector</t>
  </si>
  <si>
    <t>CUST-89368528</t>
  </si>
  <si>
    <t>Marketo</t>
  </si>
  <si>
    <t>cloud-based marketing software</t>
  </si>
  <si>
    <t>CUST-91776097</t>
  </si>
  <si>
    <t>F.biz Ltda</t>
  </si>
  <si>
    <t>F.biz</t>
  </si>
  <si>
    <t>CUST-91778936</t>
  </si>
  <si>
    <t>CUST-91779463</t>
  </si>
  <si>
    <t>Beatrice Offshore Windfarm Limited</t>
  </si>
  <si>
    <t>wind farm project</t>
  </si>
  <si>
    <t>CUST-91826001</t>
  </si>
  <si>
    <t>Basilea Pharmaceutica AG</t>
  </si>
  <si>
    <t>BSLN</t>
  </si>
  <si>
    <t>H05131109</t>
  </si>
  <si>
    <t>CH0011432447</t>
  </si>
  <si>
    <t>B00FX50</t>
  </si>
  <si>
    <t>Basilea Pharmaceutica</t>
  </si>
  <si>
    <t>Isavuconazole</t>
  </si>
  <si>
    <t>antifungal</t>
  </si>
  <si>
    <t>Antibiotic</t>
  </si>
  <si>
    <t>Ceftobiprole</t>
  </si>
  <si>
    <t>Middle East</t>
  </si>
  <si>
    <t>North Africa</t>
  </si>
  <si>
    <t>Nordic countries</t>
  </si>
  <si>
    <t>CUST-91842930</t>
  </si>
  <si>
    <t>Talon International, Inc.</t>
  </si>
  <si>
    <t>TALN</t>
  </si>
  <si>
    <t>87484F108</t>
  </si>
  <si>
    <t>US87484F1084</t>
  </si>
  <si>
    <t>Tag-It</t>
  </si>
  <si>
    <t>CUST-91850503</t>
  </si>
  <si>
    <t>Clearwater Seafoods, Inc.</t>
  </si>
  <si>
    <t>CLR</t>
  </si>
  <si>
    <t>18538U106</t>
  </si>
  <si>
    <t>CA18538U1066</t>
  </si>
  <si>
    <t>B709K94</t>
  </si>
  <si>
    <t>Clearwater Seafoods</t>
  </si>
  <si>
    <t>Your M&amp;S</t>
  </si>
  <si>
    <t>CUST-91942182</t>
  </si>
  <si>
    <t>property portfolio</t>
  </si>
  <si>
    <t>promotion and disposal</t>
  </si>
  <si>
    <t>CUST-94622932</t>
  </si>
  <si>
    <t>Minerva Bunkering</t>
  </si>
  <si>
    <t>ANWWQ</t>
  </si>
  <si>
    <t>Y0017S102</t>
  </si>
  <si>
    <t>MHY0017S1028</t>
  </si>
  <si>
    <t>B0TBF08</t>
  </si>
  <si>
    <t>Aegean</t>
  </si>
  <si>
    <t>engine builders</t>
  </si>
  <si>
    <t>CUST-94624677</t>
  </si>
  <si>
    <t>American Superconductor Corp.</t>
  </si>
  <si>
    <t>AMSC</t>
  </si>
  <si>
    <t>US0301112076</t>
  </si>
  <si>
    <t>BWH64F7</t>
  </si>
  <si>
    <t>American Superconductor</t>
  </si>
  <si>
    <t>Grid Market</t>
  </si>
  <si>
    <t>CUST-94757712</t>
  </si>
  <si>
    <t>consumer health</t>
  </si>
  <si>
    <t>CUST-94757747</t>
  </si>
  <si>
    <t>medical solutions</t>
  </si>
  <si>
    <t>OEM Partners</t>
  </si>
  <si>
    <t>hernia repair</t>
  </si>
  <si>
    <t>CUST-94801490</t>
  </si>
  <si>
    <t>Hangxiao Steel Structure Co., Ltd.</t>
  </si>
  <si>
    <t>Y9892R105</t>
  </si>
  <si>
    <t>CNE000001G79</t>
  </si>
  <si>
    <t>Hangxiao Steel Structure</t>
  </si>
  <si>
    <t>CUST-94874782</t>
  </si>
  <si>
    <t>MS Spaichingen GmbH</t>
  </si>
  <si>
    <t>MS Spaichingen</t>
  </si>
  <si>
    <t>finished parts</t>
  </si>
  <si>
    <t>CUST-97565088</t>
  </si>
  <si>
    <t>DML Ltd</t>
  </si>
  <si>
    <t>CUST-97657524</t>
  </si>
  <si>
    <t>Grey Worldwide, Inc.</t>
  </si>
  <si>
    <t>AOI Pro., Inc.</t>
  </si>
  <si>
    <t>J01575109</t>
  </si>
  <si>
    <t>JP3105300002</t>
  </si>
  <si>
    <t>Aoi Promotion</t>
  </si>
  <si>
    <t>Grey Worldwide</t>
  </si>
  <si>
    <t>CUST-97658046</t>
  </si>
  <si>
    <t>Ogilvy &amp; Mather Japan</t>
  </si>
  <si>
    <t>CUST-97693182</t>
  </si>
  <si>
    <t>CUST-97694353</t>
  </si>
  <si>
    <t>Crest</t>
  </si>
  <si>
    <t>CUST-98639282</t>
  </si>
  <si>
    <t>GB0002235736</t>
  </si>
  <si>
    <t>CUST-98639463</t>
  </si>
  <si>
    <t>Coral Products Plc</t>
  </si>
  <si>
    <t>CRU</t>
  </si>
  <si>
    <t>G24225107</t>
  </si>
  <si>
    <t>Coral Products</t>
  </si>
  <si>
    <t>CUST-98730133</t>
  </si>
  <si>
    <t>Cosmo First Ltd.</t>
  </si>
  <si>
    <t>Y1765G118</t>
  </si>
  <si>
    <t>INE757A01017</t>
  </si>
  <si>
    <t>Cosmo Films Ltd</t>
  </si>
  <si>
    <t>Films Business</t>
  </si>
  <si>
    <t>CUST-88754520</t>
  </si>
  <si>
    <t>Interface, Inc.</t>
  </si>
  <si>
    <t>TILE</t>
  </si>
  <si>
    <t>US4586653044</t>
  </si>
  <si>
    <t>B86V808</t>
  </si>
  <si>
    <t>Interface</t>
  </si>
  <si>
    <t>CUST-91181088</t>
  </si>
  <si>
    <t>Amey Plc</t>
  </si>
  <si>
    <t>Amey</t>
  </si>
  <si>
    <t>Maintenance,</t>
  </si>
  <si>
    <t>Sewer Network</t>
  </si>
  <si>
    <t>CUST-91288959</t>
  </si>
  <si>
    <t>KÃ¸benhavns Lufthavne A/S</t>
  </si>
  <si>
    <t>KBHL</t>
  </si>
  <si>
    <t>K5812C108</t>
  </si>
  <si>
    <t>DK0010201102</t>
  </si>
  <si>
    <t>Koebenhavns Lufthavne</t>
  </si>
  <si>
    <t>CUST-93880524</t>
  </si>
  <si>
    <t>onshore</t>
  </si>
  <si>
    <t>CUST-93934632</t>
  </si>
  <si>
    <t>Hong Kong Aircraft Engineering Co. Ltd.</t>
  </si>
  <si>
    <t>Y29790105</t>
  </si>
  <si>
    <t>HK0044000302</t>
  </si>
  <si>
    <t>Hong Kong Aircraft Engineering</t>
  </si>
  <si>
    <t>engine services</t>
  </si>
  <si>
    <t>CUST-93947334</t>
  </si>
  <si>
    <t>CUST-94086570</t>
  </si>
  <si>
    <t>Consumer finance</t>
  </si>
  <si>
    <t>Retailers</t>
  </si>
  <si>
    <t>CUST-94086700</t>
  </si>
  <si>
    <t>CUST-94159559</t>
  </si>
  <si>
    <t>CUST-94170003</t>
  </si>
  <si>
    <t>eClerx Services Ltd.</t>
  </si>
  <si>
    <t>Y22385101</t>
  </si>
  <si>
    <t>INE738I01010</t>
  </si>
  <si>
    <t>B29NPW0</t>
  </si>
  <si>
    <t>eClerx Digital</t>
  </si>
  <si>
    <t>Retail &amp; eTail</t>
  </si>
  <si>
    <t>CUST-97000944</t>
  </si>
  <si>
    <t>ibstock</t>
  </si>
  <si>
    <t>Building materials</t>
  </si>
  <si>
    <t>CUST-99248321</t>
  </si>
  <si>
    <t>Lumax Industries Ltd.</t>
  </si>
  <si>
    <t>Y5359Y112</t>
  </si>
  <si>
    <t>INE162B01018</t>
  </si>
  <si>
    <t>Lumax Industries</t>
  </si>
  <si>
    <t>CUST-99271332</t>
  </si>
  <si>
    <t>SAI Global Pty Ltd.</t>
  </si>
  <si>
    <t>SAI</t>
  </si>
  <si>
    <t>Q8227J100</t>
  </si>
  <si>
    <t>AU000000SAI8</t>
  </si>
  <si>
    <t>SAI Global</t>
  </si>
  <si>
    <t>CUST-99389166</t>
  </si>
  <si>
    <t>Queensland Alumina Limited</t>
  </si>
  <si>
    <t>Maintenance and turnarounds</t>
  </si>
  <si>
    <t>Alumina</t>
  </si>
  <si>
    <t>CUST-99438902</t>
  </si>
  <si>
    <t>Mineral Resources Ltd.</t>
  </si>
  <si>
    <t>MIN</t>
  </si>
  <si>
    <t>Q60976109</t>
  </si>
  <si>
    <t>AU000000MIN4</t>
  </si>
  <si>
    <t>B17ZL56</t>
  </si>
  <si>
    <t>Mineral Resources</t>
  </si>
  <si>
    <t>MRL Business</t>
  </si>
  <si>
    <t>CUST-97796823</t>
  </si>
  <si>
    <t>CUST-91370108</t>
  </si>
  <si>
    <t>BAT Marketing (Singapore) Private Limited</t>
  </si>
  <si>
    <t>BAT Marketing (Singapore)</t>
  </si>
  <si>
    <t>CUST-91470654</t>
  </si>
  <si>
    <t>CUST-94183375</t>
  </si>
  <si>
    <t>CUST-94288610</t>
  </si>
  <si>
    <t>CUST-94288690</t>
  </si>
  <si>
    <t>CUST-94515745</t>
  </si>
  <si>
    <t>Wood Group Industrial Services Limited</t>
  </si>
  <si>
    <t>Wood Group Industrial Services</t>
  </si>
  <si>
    <t>industrial services</t>
  </si>
  <si>
    <t>Surface preparation</t>
  </si>
  <si>
    <t>protective coatings</t>
  </si>
  <si>
    <t>scaffolding</t>
  </si>
  <si>
    <t>insulation</t>
  </si>
  <si>
    <t>cleaning and fire sentry services</t>
  </si>
  <si>
    <t>CUST-94565197</t>
  </si>
  <si>
    <t>CUST-97068745</t>
  </si>
  <si>
    <t>Genus Breeding India Private Limited (ABS India)</t>
  </si>
  <si>
    <t>Hamilton Thorne Ltd.</t>
  </si>
  <si>
    <t>HTL</t>
  </si>
  <si>
    <t>CA4078911001</t>
  </si>
  <si>
    <t>B23JWR8</t>
  </si>
  <si>
    <t>Hamilton Thorne</t>
  </si>
  <si>
    <t>Genus Breeding India</t>
  </si>
  <si>
    <t>Animal Breeding</t>
  </si>
  <si>
    <t>CUST-97424158</t>
  </si>
  <si>
    <t>Picton Property Income Ltd.</t>
  </si>
  <si>
    <t>PCTN</t>
  </si>
  <si>
    <t>G7083C101</t>
  </si>
  <si>
    <t>GB00B0LCW208</t>
  </si>
  <si>
    <t>B0LCW20</t>
  </si>
  <si>
    <t>Picton</t>
  </si>
  <si>
    <t>CUST-99889230</t>
  </si>
  <si>
    <t>Tungsten Corporation Ltd.</t>
  </si>
  <si>
    <t>TUNG</t>
  </si>
  <si>
    <t>G9123R106</t>
  </si>
  <si>
    <t>GB00B7Z0Q502</t>
  </si>
  <si>
    <t>B7Z0Q50</t>
  </si>
  <si>
    <t>TUNGSTEN</t>
  </si>
  <si>
    <t>e-invoicing</t>
  </si>
  <si>
    <t>CUST-96135784</t>
  </si>
  <si>
    <t>Kaken Pharmaceutical Co., Ltd.</t>
  </si>
  <si>
    <t>J29266103</t>
  </si>
  <si>
    <t>JP3207000005</t>
  </si>
  <si>
    <t>Kaken Pharmaceutical</t>
  </si>
  <si>
    <t>Mentax</t>
  </si>
  <si>
    <t>CUST-98113037</t>
  </si>
  <si>
    <t>major projects</t>
  </si>
  <si>
    <t>CUST-98114226</t>
  </si>
  <si>
    <t>gas and electricity package</t>
  </si>
  <si>
    <t>CUST-98139034</t>
  </si>
  <si>
    <t>Bradken Pty Ltd.</t>
  </si>
  <si>
    <t>BKN</t>
  </si>
  <si>
    <t>Q17369101</t>
  </si>
  <si>
    <t>AU000000BKN3</t>
  </si>
  <si>
    <t>B013SX6</t>
  </si>
  <si>
    <t>Bradken</t>
  </si>
  <si>
    <t>Mining Fixed Plant</t>
  </si>
  <si>
    <t>Engineered Products</t>
  </si>
  <si>
    <t>CUST-98139856</t>
  </si>
  <si>
    <t>CUST-98241508</t>
  </si>
  <si>
    <t>CUST-72121858</t>
  </si>
  <si>
    <t>Pacific Aluminium (New Zealand) Ltd</t>
  </si>
  <si>
    <t>Meridian Energy Ltd.</t>
  </si>
  <si>
    <t>MEL</t>
  </si>
  <si>
    <t>Q5997E121</t>
  </si>
  <si>
    <t>NZMELE0002S7</t>
  </si>
  <si>
    <t>BWFD052</t>
  </si>
  <si>
    <t>Meridian Energy</t>
  </si>
  <si>
    <t>Pacific Aluminium (New Zealand)</t>
  </si>
  <si>
    <t>New Zealand Aluminium Smelters Ltd</t>
  </si>
  <si>
    <t>electricity</t>
  </si>
  <si>
    <t>CUST-72305775</t>
  </si>
  <si>
    <t>Ezra Holdings Ltd.</t>
  </si>
  <si>
    <t>5DN</t>
  </si>
  <si>
    <t>Y2401G108</t>
  </si>
  <si>
    <t>SG1O34912152</t>
  </si>
  <si>
    <t>Ezra</t>
  </si>
  <si>
    <t>offshore solutions</t>
  </si>
  <si>
    <t>CUST-74375219</t>
  </si>
  <si>
    <t>apparel retailers and brands</t>
  </si>
  <si>
    <t>CUST-76731450</t>
  </si>
  <si>
    <t>Argan SA</t>
  </si>
  <si>
    <t>ARG</t>
  </si>
  <si>
    <t>F0378V109</t>
  </si>
  <si>
    <t>FR0010481960</t>
  </si>
  <si>
    <t>B1YKDN6</t>
  </si>
  <si>
    <t>CUST-79002236</t>
  </si>
  <si>
    <t>Willow Technologies Ltd.</t>
  </si>
  <si>
    <t>ROHM Co., Ltd.</t>
  </si>
  <si>
    <t>J65328122</t>
  </si>
  <si>
    <t>JP3982800009</t>
  </si>
  <si>
    <t>ROHM</t>
  </si>
  <si>
    <t>Willow Technologies</t>
  </si>
  <si>
    <t>sensors</t>
  </si>
  <si>
    <t>CUST-79084793</t>
  </si>
  <si>
    <t>CASE IH AGRICULTURAL EQUIPMENT INC</t>
  </si>
  <si>
    <t>Case IH</t>
  </si>
  <si>
    <t>CUST-79184340</t>
  </si>
  <si>
    <t>NewLead Holdings Ltd.</t>
  </si>
  <si>
    <t>NEWLF</t>
  </si>
  <si>
    <t>G64626305</t>
  </si>
  <si>
    <t>BMG646263050</t>
  </si>
  <si>
    <t>BDCRSV6</t>
  </si>
  <si>
    <t>Aries</t>
  </si>
  <si>
    <t>Dry Bulk</t>
  </si>
  <si>
    <t>CUST-81012764</t>
  </si>
  <si>
    <t>CUST-81086275</t>
  </si>
  <si>
    <t>Essity Australasia Pty Ltd.</t>
  </si>
  <si>
    <t>AHY</t>
  </si>
  <si>
    <t>Q0557U102</t>
  </si>
  <si>
    <t>AU000000AHY8</t>
  </si>
  <si>
    <t>BNKVHC4</t>
  </si>
  <si>
    <t>asaleo care</t>
  </si>
  <si>
    <t>Professional Hygiene</t>
  </si>
  <si>
    <t>CUST-85201331</t>
  </si>
  <si>
    <t>Spectris Co. Ltd.</t>
  </si>
  <si>
    <t>Galileo Japan Trust</t>
  </si>
  <si>
    <t>GJT</t>
  </si>
  <si>
    <t>Q3960F100</t>
  </si>
  <si>
    <t>AU000000GJT1</t>
  </si>
  <si>
    <t>B1KN9P3</t>
  </si>
  <si>
    <t>Spectris Co. Ltd</t>
  </si>
  <si>
    <t>Tenancy profile</t>
  </si>
  <si>
    <t>Tsukasacho</t>
  </si>
  <si>
    <t>CUST-85271227</t>
  </si>
  <si>
    <t>Suprajit Engineering Ltd.</t>
  </si>
  <si>
    <t>Y8310Z129</t>
  </si>
  <si>
    <t>INE399C01030</t>
  </si>
  <si>
    <t>B00FRJ2</t>
  </si>
  <si>
    <t>Suprajit Engineering</t>
  </si>
  <si>
    <t>CUST-89542791</t>
  </si>
  <si>
    <t>Raia Drogasil SA</t>
  </si>
  <si>
    <t>RADL3</t>
  </si>
  <si>
    <t>P7942C102</t>
  </si>
  <si>
    <t>BRRADLACNOR0</t>
  </si>
  <si>
    <t>B7FQV64</t>
  </si>
  <si>
    <t>Drogasil</t>
  </si>
  <si>
    <t>PBM</t>
  </si>
  <si>
    <t>CUST-89556155</t>
  </si>
  <si>
    <t>Instituto Brasileiro de Opiniao Publica e Estatistica Ltd</t>
  </si>
  <si>
    <t>IBOPE</t>
  </si>
  <si>
    <t>CUST-89764211</t>
  </si>
  <si>
    <t>Marine and Protective Coatings</t>
  </si>
  <si>
    <t>CUST-92647457</t>
  </si>
  <si>
    <t>Sands China Ltd.</t>
  </si>
  <si>
    <t>G7800X107</t>
  </si>
  <si>
    <t>KYG7800X1079</t>
  </si>
  <si>
    <t>B5B23W2</t>
  </si>
  <si>
    <t>Sands China</t>
  </si>
  <si>
    <t>CotaiCentral</t>
  </si>
  <si>
    <t>CUST-92677736</t>
  </si>
  <si>
    <t>Lentex SA</t>
  </si>
  <si>
    <t>LTX</t>
  </si>
  <si>
    <t>X4898D102</t>
  </si>
  <si>
    <t>PLLENTX00010</t>
  </si>
  <si>
    <t>Lentex</t>
  </si>
  <si>
    <t>CUST-98536331</t>
  </si>
  <si>
    <t>CUST-98542003</t>
  </si>
  <si>
    <t>CUST-98547648</t>
  </si>
  <si>
    <t>CUST-98557304</t>
  </si>
  <si>
    <t>Mecca Bingo Ltd</t>
  </si>
  <si>
    <t>CUST-98569558</t>
  </si>
  <si>
    <t>CUST-98569793</t>
  </si>
  <si>
    <t>CUST-98569982</t>
  </si>
  <si>
    <t>Sportswift Ltd.</t>
  </si>
  <si>
    <t>Sportswift</t>
  </si>
  <si>
    <t>Sportswift Ltd</t>
  </si>
  <si>
    <t>SUPPLIER</t>
  </si>
  <si>
    <t>GB0006615826</t>
  </si>
  <si>
    <t>SUPPL-104775748</t>
  </si>
  <si>
    <t>Chelverton UK Dividend Trust Plc</t>
  </si>
  <si>
    <t>SDV</t>
  </si>
  <si>
    <t>G8185S119</t>
  </si>
  <si>
    <t>Chelverton Asset Management Ltd.</t>
  </si>
  <si>
    <t>Small Companies Dividend Trust</t>
  </si>
  <si>
    <t>Investment Manager</t>
  </si>
  <si>
    <t>GB00BSBMW716</t>
  </si>
  <si>
    <t>SUPPL-104811647</t>
  </si>
  <si>
    <t>Focusrite Plc</t>
  </si>
  <si>
    <t>TUNE</t>
  </si>
  <si>
    <t>G3610N108</t>
  </si>
  <si>
    <t>BSBMW71</t>
  </si>
  <si>
    <t>focusrite plc</t>
  </si>
  <si>
    <t>SUPPL-104816680</t>
  </si>
  <si>
    <t>KRK Systems LLC</t>
  </si>
  <si>
    <t>Gibson Brands, Inc.</t>
  </si>
  <si>
    <t>monitors</t>
  </si>
  <si>
    <t>SUPPL-104816806</t>
  </si>
  <si>
    <t>Ableton AG</t>
  </si>
  <si>
    <t>Ableton</t>
  </si>
  <si>
    <t>SUPPL-104817198</t>
  </si>
  <si>
    <t>Stanton Magnetics Inc</t>
  </si>
  <si>
    <t>Stanton Magnetics</t>
  </si>
  <si>
    <t>SUPPL-104817256</t>
  </si>
  <si>
    <t>Cerwin-Vega Inc</t>
  </si>
  <si>
    <t>Cerwin-Vega</t>
  </si>
  <si>
    <t>SUPPL-105319671</t>
  </si>
  <si>
    <t>sE Electronics International</t>
  </si>
  <si>
    <t>SUPPL-111887319</t>
  </si>
  <si>
    <t>City of Cannes</t>
  </si>
  <si>
    <t>Government of France</t>
  </si>
  <si>
    <t>venue</t>
  </si>
  <si>
    <t>GB00BYQ94H38</t>
  </si>
  <si>
    <t>SUPPL-111965556</t>
  </si>
  <si>
    <t>Oncimmune Holdings Plc</t>
  </si>
  <si>
    <t>ONC</t>
  </si>
  <si>
    <t>G6750T108</t>
  </si>
  <si>
    <t>BYQ94H3</t>
  </si>
  <si>
    <t>The University of Nottingham</t>
  </si>
  <si>
    <t>Oncimmune</t>
  </si>
  <si>
    <t>University of Nottingham</t>
  </si>
  <si>
    <t>facilities</t>
  </si>
  <si>
    <t>research</t>
  </si>
  <si>
    <t>SUPPL-117614041</t>
  </si>
  <si>
    <t>CAS Medical Systems</t>
  </si>
  <si>
    <t>cerebral oximetry monitoring market</t>
  </si>
  <si>
    <t>exclusive distribution</t>
  </si>
  <si>
    <t>CASMED</t>
  </si>
  <si>
    <t>FORE-SIGHT cerebral oximeter monitors</t>
  </si>
  <si>
    <t>Ireland</t>
  </si>
  <si>
    <t>SUPPL-117980002</t>
  </si>
  <si>
    <t>DHL Express</t>
  </si>
  <si>
    <t>Ground Handling</t>
  </si>
  <si>
    <t>GB00BY7R8K77</t>
  </si>
  <si>
    <t>SUPPL-104128606</t>
  </si>
  <si>
    <t>Schroder European Real Estate Investment Trust Plc</t>
  </si>
  <si>
    <t>SERE</t>
  </si>
  <si>
    <t>G7856Y108</t>
  </si>
  <si>
    <t>BY7R8K7</t>
  </si>
  <si>
    <t>schroder european real estate investment trust plc</t>
  </si>
  <si>
    <t>Substantial share interests</t>
  </si>
  <si>
    <t>SUPPL-104169882</t>
  </si>
  <si>
    <t>Evans Halshaw Ltd.</t>
  </si>
  <si>
    <t>Automobiles Citroen SA</t>
  </si>
  <si>
    <t>Evans Halshaw</t>
  </si>
  <si>
    <t>Automobiles Citroen</t>
  </si>
  <si>
    <t>SUPPL-109397977</t>
  </si>
  <si>
    <t>Global Sourcing</t>
  </si>
  <si>
    <t>GB0031429219</t>
  </si>
  <si>
    <t>SUPPL-109459191</t>
  </si>
  <si>
    <t>Janus Henderson Investors</t>
  </si>
  <si>
    <t>Law Debenture Corp. Plc</t>
  </si>
  <si>
    <t>LWDB</t>
  </si>
  <si>
    <t>G53900125</t>
  </si>
  <si>
    <t>Janus Henderson Group Plc</t>
  </si>
  <si>
    <t>JHG</t>
  </si>
  <si>
    <t>G4474Y214</t>
  </si>
  <si>
    <t>JE00BYPZJM29</t>
  </si>
  <si>
    <t>BYPZJQ6</t>
  </si>
  <si>
    <t>The Law Debenture</t>
  </si>
  <si>
    <t>Janus Henderson Group</t>
  </si>
  <si>
    <t>Investment manager</t>
  </si>
  <si>
    <t>GB00BN4NDR39</t>
  </si>
  <si>
    <t>SUPPL-109459198</t>
  </si>
  <si>
    <t>Henderson Investment Funds Limited</t>
  </si>
  <si>
    <t>The Bankers Investment Trust Plc</t>
  </si>
  <si>
    <t>BNKR</t>
  </si>
  <si>
    <t>G07476123</t>
  </si>
  <si>
    <t>BN4NDR3</t>
  </si>
  <si>
    <t>Bankers Investment Trust</t>
  </si>
  <si>
    <t>Alternative Investment Fund Manager</t>
  </si>
  <si>
    <t>AIFMD</t>
  </si>
  <si>
    <t>HIFL</t>
  </si>
  <si>
    <t>GB0001990497</t>
  </si>
  <si>
    <t>SUPPL-109459206</t>
  </si>
  <si>
    <t>The City of London Investment Trust Plc</t>
  </si>
  <si>
    <t>CTY</t>
  </si>
  <si>
    <t>G90260103</t>
  </si>
  <si>
    <t>The City of London Investment Trust PLC</t>
  </si>
  <si>
    <t>Janus Henderson Fund Management</t>
  </si>
  <si>
    <t>GB00BLSNGB01</t>
  </si>
  <si>
    <t>SUPPL-109459244</t>
  </si>
  <si>
    <t>Henderson European Trust Plc</t>
  </si>
  <si>
    <t>HET</t>
  </si>
  <si>
    <t>G4464P116</t>
  </si>
  <si>
    <t>BLSNGB0</t>
  </si>
  <si>
    <t>Henderson</t>
  </si>
  <si>
    <t>GB00BNXGHS27</t>
  </si>
  <si>
    <t>SUPPL-109459248</t>
  </si>
  <si>
    <t>Lowland Investment Co. Plc</t>
  </si>
  <si>
    <t>LWI</t>
  </si>
  <si>
    <t>G56784112</t>
  </si>
  <si>
    <t>BNXGHS2</t>
  </si>
  <si>
    <t>Lowland Investment</t>
  </si>
  <si>
    <t>GB0009580571</t>
  </si>
  <si>
    <t>SUPPL-109459266</t>
  </si>
  <si>
    <t>Henderson High Income Trust Plc</t>
  </si>
  <si>
    <t>HHI</t>
  </si>
  <si>
    <t>G4464B109</t>
  </si>
  <si>
    <t>Henderson High Income Trust</t>
  </si>
  <si>
    <t>SUPPL-109655342</t>
  </si>
  <si>
    <t>Bufomix easyhaler</t>
  </si>
  <si>
    <t>SUPPL-109778656</t>
  </si>
  <si>
    <t>Vidyo, Inc.</t>
  </si>
  <si>
    <t>Vidyo</t>
  </si>
  <si>
    <t>Conferencing solutions</t>
  </si>
  <si>
    <t>SUPPL-113829538</t>
  </si>
  <si>
    <t>Sportswear Co. SpA</t>
  </si>
  <si>
    <t>sportswear spa</t>
  </si>
  <si>
    <t>Stone Island</t>
  </si>
  <si>
    <t>footwear</t>
  </si>
  <si>
    <t>accessories</t>
  </si>
  <si>
    <t>SUPPL-114921373</t>
  </si>
  <si>
    <t>Mercedes-Benz</t>
  </si>
  <si>
    <t>Mercedes-Benz Group AG</t>
  </si>
  <si>
    <t>MBG</t>
  </si>
  <si>
    <t>D1668R123</t>
  </si>
  <si>
    <t>DE0007100000</t>
  </si>
  <si>
    <t>Mercedez-Benz</t>
  </si>
  <si>
    <t>SUPPL-114921937</t>
  </si>
  <si>
    <t>Toyota Motor Corp.</t>
  </si>
  <si>
    <t>J92676113</t>
  </si>
  <si>
    <t>JP3633400001</t>
  </si>
  <si>
    <t>Toyota</t>
  </si>
  <si>
    <t>SUPPL-114922954</t>
  </si>
  <si>
    <t>AUDI AG</t>
  </si>
  <si>
    <t>NSU</t>
  </si>
  <si>
    <t>D04312100</t>
  </si>
  <si>
    <t>DE0006757008</t>
  </si>
  <si>
    <t>Audi</t>
  </si>
  <si>
    <t>SUPPL-115039002</t>
  </si>
  <si>
    <t>SCOR Life Global Life (UK Branch).</t>
  </si>
  <si>
    <t>SCOR SE</t>
  </si>
  <si>
    <t>SCR</t>
  </si>
  <si>
    <t>F15561677</t>
  </si>
  <si>
    <t>FR0010411983</t>
  </si>
  <si>
    <t>B1LB9P6</t>
  </si>
  <si>
    <t>reinsurers</t>
  </si>
  <si>
    <t>SUPPL-115039160</t>
  </si>
  <si>
    <t>Reinsurers</t>
  </si>
  <si>
    <t>SUPPL-115039199</t>
  </si>
  <si>
    <t>General Reinsurance AG (London branch)</t>
  </si>
  <si>
    <t>Berkshire Hathaway, Inc.</t>
  </si>
  <si>
    <t>BRK.B</t>
  </si>
  <si>
    <t>US0846707026</t>
  </si>
  <si>
    <t>General Reinsurance AG (London branch),</t>
  </si>
  <si>
    <t>GB0000353929</t>
  </si>
  <si>
    <t>SUPPL-118191551</t>
  </si>
  <si>
    <t>CQS (UK) LLP</t>
  </si>
  <si>
    <t>CQS Natural Resources Growth &amp; Income Plc</t>
  </si>
  <si>
    <t>CYN</t>
  </si>
  <si>
    <t>G2166J107</t>
  </si>
  <si>
    <t>CQS Cayman LP</t>
  </si>
  <si>
    <t>City Natural Resources High Yield</t>
  </si>
  <si>
    <t>CQS (UK)</t>
  </si>
  <si>
    <t>investment manager</t>
  </si>
  <si>
    <t>SUPPL-115147572</t>
  </si>
  <si>
    <t>Dell EMC Inc.</t>
  </si>
  <si>
    <t>Dell Technologies, Inc.</t>
  </si>
  <si>
    <t>DELL</t>
  </si>
  <si>
    <t>24703L202</t>
  </si>
  <si>
    <t>US24703L2025</t>
  </si>
  <si>
    <t>BHKD3S6</t>
  </si>
  <si>
    <t>Dell Technologies</t>
  </si>
  <si>
    <t>Technology Partner</t>
  </si>
  <si>
    <t>SUPPL-115148050</t>
  </si>
  <si>
    <t>Hewlett Packard Enterprise Co.</t>
  </si>
  <si>
    <t>HPE</t>
  </si>
  <si>
    <t>42824C109</t>
  </si>
  <si>
    <t>US42824C1099</t>
  </si>
  <si>
    <t>BYVYWS0</t>
  </si>
  <si>
    <t>Hewlett Packard Enterprise</t>
  </si>
  <si>
    <t>solution</t>
  </si>
  <si>
    <t>SUPPL-115149536</t>
  </si>
  <si>
    <t>Lancope Inc.</t>
  </si>
  <si>
    <t>Cisco Systems, Inc.</t>
  </si>
  <si>
    <t>CSCO</t>
  </si>
  <si>
    <t>17275R102</t>
  </si>
  <si>
    <t>US17275R1023</t>
  </si>
  <si>
    <t>Lancope</t>
  </si>
  <si>
    <t>Network Performance &amp; Security Monitoring</t>
  </si>
  <si>
    <t>SUPPL-115150585</t>
  </si>
  <si>
    <t>Riverbed Technology LLC</t>
  </si>
  <si>
    <t>RVBD</t>
  </si>
  <si>
    <t>US7685731074</t>
  </si>
  <si>
    <t>B1FH886</t>
  </si>
  <si>
    <t>Riverbed</t>
  </si>
  <si>
    <t>WAN Optimisation</t>
  </si>
  <si>
    <t>SUPPL-115221590</t>
  </si>
  <si>
    <t>Giant Manufacturing Co., Ltd.</t>
  </si>
  <si>
    <t>Y2708Z106</t>
  </si>
  <si>
    <t>TW0009921007</t>
  </si>
  <si>
    <t>Giant</t>
  </si>
  <si>
    <t>SUPPL-115221640</t>
  </si>
  <si>
    <t>Specialized Bicycle Components, Inc.</t>
  </si>
  <si>
    <t>Specialized Bicycle</t>
  </si>
  <si>
    <t>SUPPL-115221768</t>
  </si>
  <si>
    <t>Pending System GmbH &amp; Co. KG</t>
  </si>
  <si>
    <t>CUBE</t>
  </si>
  <si>
    <t>GB0008052507</t>
  </si>
  <si>
    <t>SUPPL-115268361</t>
  </si>
  <si>
    <t>Aberdeen Fund Managers Limited</t>
  </si>
  <si>
    <t>Shires Income Plc</t>
  </si>
  <si>
    <t>SHRS</t>
  </si>
  <si>
    <t>G81096102</t>
  </si>
  <si>
    <t>Aberdeen Group Plc</t>
  </si>
  <si>
    <t>ABDN</t>
  </si>
  <si>
    <t>G0152L102</t>
  </si>
  <si>
    <t>GB00BF8Q6K64</t>
  </si>
  <si>
    <t>BF8Q6K6</t>
  </si>
  <si>
    <t>Shires Income</t>
  </si>
  <si>
    <t>Aberdeen Standard Fund Managers</t>
  </si>
  <si>
    <t>Aberdeen Standard Fund Managers Ltd</t>
  </si>
  <si>
    <t>SUPPL-115339918</t>
  </si>
  <si>
    <t>MoneyGram International, Inc.</t>
  </si>
  <si>
    <t>MGI</t>
  </si>
  <si>
    <t>60935Y208</t>
  </si>
  <si>
    <t>US60935Y2081</t>
  </si>
  <si>
    <t>B4L5089</t>
  </si>
  <si>
    <t>MoneyGram</t>
  </si>
  <si>
    <t>money transfer services</t>
  </si>
  <si>
    <t>SUPPL-115340969</t>
  </si>
  <si>
    <t>Consorzio ATR GIE</t>
  </si>
  <si>
    <t>ATR</t>
  </si>
  <si>
    <t>72-600 model</t>
  </si>
  <si>
    <t>SUPPL-115340999</t>
  </si>
  <si>
    <t>A320/A321</t>
  </si>
  <si>
    <t>A220</t>
  </si>
  <si>
    <t>SUPPL-115402661</t>
  </si>
  <si>
    <t>Samsung Electronics Co., Ltd.</t>
  </si>
  <si>
    <t>Y74718100</t>
  </si>
  <si>
    <t>KR7005930003</t>
  </si>
  <si>
    <t>MIDWICH GROUP</t>
  </si>
  <si>
    <t>Samsung Electronics</t>
  </si>
  <si>
    <t>AV products</t>
  </si>
  <si>
    <t>SUPPL-115403013</t>
  </si>
  <si>
    <t>LG Electronics, Inc.</t>
  </si>
  <si>
    <t>Y5275H177</t>
  </si>
  <si>
    <t>KR7066570003</t>
  </si>
  <si>
    <t>LG Electronics</t>
  </si>
  <si>
    <t>SUPPL-115403031</t>
  </si>
  <si>
    <t>Seiko Epson Corp.</t>
  </si>
  <si>
    <t>J7030F105</t>
  </si>
  <si>
    <t>JP3414750004</t>
  </si>
  <si>
    <t>Epson</t>
  </si>
  <si>
    <t>SUPPL-115403054</t>
  </si>
  <si>
    <t>NEC Corp.</t>
  </si>
  <si>
    <t>J48818207</t>
  </si>
  <si>
    <t>JP3733000008</t>
  </si>
  <si>
    <t>NEC</t>
  </si>
  <si>
    <t>SUPPL-115411645</t>
  </si>
  <si>
    <t>d p d uk</t>
  </si>
  <si>
    <t>Logistics</t>
  </si>
  <si>
    <t>SUPPL-115411664</t>
  </si>
  <si>
    <t>Tuffnells Parcels Express Ltd.</t>
  </si>
  <si>
    <t>Smiths News Plc</t>
  </si>
  <si>
    <t>SNWS</t>
  </si>
  <si>
    <t>G8250W102</t>
  </si>
  <si>
    <t>GB00B17WCR61</t>
  </si>
  <si>
    <t>B17WCR6</t>
  </si>
  <si>
    <t>Tuffnells Parcels Express</t>
  </si>
  <si>
    <t>SUPPL-115411710</t>
  </si>
  <si>
    <t>Palletline Ltd.</t>
  </si>
  <si>
    <t>DSV A/S</t>
  </si>
  <si>
    <t>DSV</t>
  </si>
  <si>
    <t>K31864117</t>
  </si>
  <si>
    <t>DK0060079531</t>
  </si>
  <si>
    <t>B1WT5G2</t>
  </si>
  <si>
    <t>Palletline</t>
  </si>
  <si>
    <t>SUPPL-115415311</t>
  </si>
  <si>
    <t>3D Systems Corp.</t>
  </si>
  <si>
    <t>DDD</t>
  </si>
  <si>
    <t>88554D205</t>
  </si>
  <si>
    <t>US88554D2053</t>
  </si>
  <si>
    <t>3D Systems</t>
  </si>
  <si>
    <t>AV Products</t>
  </si>
  <si>
    <t>SUPPL-115416994</t>
  </si>
  <si>
    <t>Atlona Technologies, Inc.</t>
  </si>
  <si>
    <t>SUPPL-115417337</t>
  </si>
  <si>
    <t>Koninklijke Philips NV</t>
  </si>
  <si>
    <t>PHIA</t>
  </si>
  <si>
    <t>N7637U112</t>
  </si>
  <si>
    <t>NL0000009538</t>
  </si>
  <si>
    <t>Philips</t>
  </si>
  <si>
    <t>Philips Dictation</t>
  </si>
  <si>
    <t>SUPPL-115417680</t>
  </si>
  <si>
    <t>Sharp Corp.</t>
  </si>
  <si>
    <t>J71434112</t>
  </si>
  <si>
    <t>JP3359600008</t>
  </si>
  <si>
    <t>Sharp</t>
  </si>
  <si>
    <t>SUPPL-115417732</t>
  </si>
  <si>
    <t>Optoma Corp.</t>
  </si>
  <si>
    <t>Y6496A108</t>
  </si>
  <si>
    <t>TW0003565008</t>
  </si>
  <si>
    <t>B231NQ0</t>
  </si>
  <si>
    <t>SUPPL-115417799</t>
  </si>
  <si>
    <t>B-Tech International Ltd.</t>
  </si>
  <si>
    <t>Bennett International Group LLC</t>
  </si>
  <si>
    <t>B-Tech International</t>
  </si>
  <si>
    <t>SUPPL-115417922</t>
  </si>
  <si>
    <t>Barco NV</t>
  </si>
  <si>
    <t>BAR</t>
  </si>
  <si>
    <t>B0833G105</t>
  </si>
  <si>
    <t>BE0974362940</t>
  </si>
  <si>
    <t>BMB3BN1</t>
  </si>
  <si>
    <t>Barco</t>
  </si>
  <si>
    <t>SUPPL-115418045</t>
  </si>
  <si>
    <t>Fujitsu Ltd.</t>
  </si>
  <si>
    <t>J15708159</t>
  </si>
  <si>
    <t>JP3818000006</t>
  </si>
  <si>
    <t>Fujitsu</t>
  </si>
  <si>
    <t>AV Solutions</t>
  </si>
  <si>
    <t>GG00BSWT8V72</t>
  </si>
  <si>
    <t>SUPPL-115517527</t>
  </si>
  <si>
    <t>Waldorf Astoria Management LLC</t>
  </si>
  <si>
    <t>DCI Advisors Ltd.</t>
  </si>
  <si>
    <t>DCI</t>
  </si>
  <si>
    <t>G2696V109</t>
  </si>
  <si>
    <t>BSWT8V7</t>
  </si>
  <si>
    <t>Hilton Worldwide Holdings, Inc.</t>
  </si>
  <si>
    <t>HLT</t>
  </si>
  <si>
    <t>43300A203</t>
  </si>
  <si>
    <t>US43300A2033</t>
  </si>
  <si>
    <t>BYVMW06</t>
  </si>
  <si>
    <t>DOLHF</t>
  </si>
  <si>
    <t>Waldorf Astoria</t>
  </si>
  <si>
    <t>Hotel operator</t>
  </si>
  <si>
    <t>SUPPL-115517550</t>
  </si>
  <si>
    <t>Oberoi Group of Hotels</t>
  </si>
  <si>
    <t>The Oberoi Group</t>
  </si>
  <si>
    <t>GB00BBM56V29</t>
  </si>
  <si>
    <t>SUPPL-115564230</t>
  </si>
  <si>
    <t>abrdn New Dawn Investment Trust plc</t>
  </si>
  <si>
    <t>ABD</t>
  </si>
  <si>
    <t>G0059Q162</t>
  </si>
  <si>
    <t>BBM56V2</t>
  </si>
  <si>
    <t>Aberdeen New Dawn</t>
  </si>
  <si>
    <t>AIFM</t>
  </si>
  <si>
    <t>Manager</t>
  </si>
  <si>
    <t>SUPPL-115576152</t>
  </si>
  <si>
    <t>Hovis Ltd.</t>
  </si>
  <si>
    <t>Hovis Holdings Ltd.</t>
  </si>
  <si>
    <t>SUPPL-115614048</t>
  </si>
  <si>
    <t>Analog Way SAS</t>
  </si>
  <si>
    <t>analog way sas</t>
  </si>
  <si>
    <t>SUPPL-115614152</t>
  </si>
  <si>
    <t>SUPPL-115614206</t>
  </si>
  <si>
    <t>Planar Systems, Inc.</t>
  </si>
  <si>
    <t>Leyard Optoelectronic Co., Ltd.</t>
  </si>
  <si>
    <t>Y5171W104</t>
  </si>
  <si>
    <t>CNE100001CB7</t>
  </si>
  <si>
    <t>B71R6P5</t>
  </si>
  <si>
    <t>Planar Systems</t>
  </si>
  <si>
    <t>SUPPL-115614250</t>
  </si>
  <si>
    <t>Casio Computer Co., Ltd.</t>
  </si>
  <si>
    <t>J05250139</t>
  </si>
  <si>
    <t>JP3209000003</t>
  </si>
  <si>
    <t>Casio</t>
  </si>
  <si>
    <t>SUPPL-115614290</t>
  </si>
  <si>
    <t>Ricoh Co., Ltd.</t>
  </si>
  <si>
    <t>J64683105</t>
  </si>
  <si>
    <t>JP3973400009</t>
  </si>
  <si>
    <t>Ricoh</t>
  </si>
  <si>
    <t>SUPPL-115614308</t>
  </si>
  <si>
    <t>TV One</t>
  </si>
  <si>
    <t>SUPPL-115614394</t>
  </si>
  <si>
    <t>Sony Group Corp.</t>
  </si>
  <si>
    <t>J76379106</t>
  </si>
  <si>
    <t>JP3435000009</t>
  </si>
  <si>
    <t>Sony</t>
  </si>
  <si>
    <t>SUPPL-115614412</t>
  </si>
  <si>
    <t>Eizo</t>
  </si>
  <si>
    <t>SUPPL-115614433</t>
  </si>
  <si>
    <t>Canon, Inc.</t>
  </si>
  <si>
    <t>J05124144</t>
  </si>
  <si>
    <t>JP3242800005</t>
  </si>
  <si>
    <t>Canon</t>
  </si>
  <si>
    <t>SUPPL-115614451</t>
  </si>
  <si>
    <t>Hitachi Ltd.</t>
  </si>
  <si>
    <t>J20454112</t>
  </si>
  <si>
    <t>JP3788600009</t>
  </si>
  <si>
    <t>Hitachi</t>
  </si>
  <si>
    <t>SUPPL-115614469</t>
  </si>
  <si>
    <t>BenQ Materials Corp.</t>
  </si>
  <si>
    <t>Y2022D104</t>
  </si>
  <si>
    <t>TW0008215005</t>
  </si>
  <si>
    <t>BenQ Materials</t>
  </si>
  <si>
    <t>SUPPL-118605645</t>
  </si>
  <si>
    <t>Shopify, Inc.</t>
  </si>
  <si>
    <t>SHOP</t>
  </si>
  <si>
    <t>82509L107</t>
  </si>
  <si>
    <t>CA82509L1076</t>
  </si>
  <si>
    <t>BX865C7</t>
  </si>
  <si>
    <t>Shopify</t>
  </si>
  <si>
    <t>GB0002258472</t>
  </si>
  <si>
    <t>SUPPL-118612798</t>
  </si>
  <si>
    <t>M &amp; L Capital Management</t>
  </si>
  <si>
    <t>Manchester &amp; London Investment Trust Plc</t>
  </si>
  <si>
    <t>MNL</t>
  </si>
  <si>
    <t>G57764105</t>
  </si>
  <si>
    <t>M&amp;M Investment Co. Ltd.</t>
  </si>
  <si>
    <t>Manchester &amp; London</t>
  </si>
  <si>
    <t>mm investment plc</t>
  </si>
  <si>
    <t>substantial shareholdings, investment management</t>
  </si>
  <si>
    <t>SUPPL-119050230</t>
  </si>
  <si>
    <t>Public Cloud</t>
  </si>
  <si>
    <t>Migration</t>
  </si>
  <si>
    <t>DevOps</t>
  </si>
  <si>
    <t>Storage</t>
  </si>
  <si>
    <t>AWS Marketplace</t>
  </si>
  <si>
    <t>SUPPL-119050604</t>
  </si>
  <si>
    <t>Barracuda Networks, Inc.</t>
  </si>
  <si>
    <t>CUDA</t>
  </si>
  <si>
    <t>US0683231049</t>
  </si>
  <si>
    <t>BFZCHY8</t>
  </si>
  <si>
    <t>Barracuda Networks</t>
  </si>
  <si>
    <t>SUPPL-119050756</t>
  </si>
  <si>
    <t>Cylance, Inc.</t>
  </si>
  <si>
    <t>Cylance</t>
  </si>
  <si>
    <t>hardware</t>
  </si>
  <si>
    <t>SUPPL-119050928</t>
  </si>
  <si>
    <t>Forcepoint LLC</t>
  </si>
  <si>
    <t>WBSN</t>
  </si>
  <si>
    <t>US9476841062</t>
  </si>
  <si>
    <t>Websense</t>
  </si>
  <si>
    <t>Data Protection</t>
  </si>
  <si>
    <t>Cloud apps</t>
  </si>
  <si>
    <t>SUPPL-119051102</t>
  </si>
  <si>
    <t>Fortinet, Inc.</t>
  </si>
  <si>
    <t>FTNT</t>
  </si>
  <si>
    <t>US34959E1091</t>
  </si>
  <si>
    <t>B5B2106</t>
  </si>
  <si>
    <t>Fortinet</t>
  </si>
  <si>
    <t>SUPPL-119051209</t>
  </si>
  <si>
    <t>SUPPL-119051406</t>
  </si>
  <si>
    <t>SUPPL-119051575</t>
  </si>
  <si>
    <t>Ivanti Software, Inc.</t>
  </si>
  <si>
    <t>ivanti software</t>
  </si>
  <si>
    <t>SUPPL-119051678</t>
  </si>
  <si>
    <t>Juniper Networks, Inc.</t>
  </si>
  <si>
    <t>J1NP34</t>
  </si>
  <si>
    <t>FDSLET1K7</t>
  </si>
  <si>
    <t>BRJ1NPBDR005</t>
  </si>
  <si>
    <t>BK926G4</t>
  </si>
  <si>
    <t>Juniper</t>
  </si>
  <si>
    <t>SUPPL-119051969</t>
  </si>
  <si>
    <t>Kingston Technology Corp.</t>
  </si>
  <si>
    <t>Kingston</t>
  </si>
  <si>
    <t>SUPPL-119052257</t>
  </si>
  <si>
    <t>NETGEAR, Inc.</t>
  </si>
  <si>
    <t>NTGR</t>
  </si>
  <si>
    <t>64111Q104</t>
  </si>
  <si>
    <t>US64111Q1040</t>
  </si>
  <si>
    <t>NetGear</t>
  </si>
  <si>
    <t>SUPPL-119052370</t>
  </si>
  <si>
    <t>SUPPL-119052407</t>
  </si>
  <si>
    <t>Plantronics, Inc.</t>
  </si>
  <si>
    <t>POLY</t>
  </si>
  <si>
    <t>US7274931085</t>
  </si>
  <si>
    <t>Plantronics</t>
  </si>
  <si>
    <t>SUPPL-119052670</t>
  </si>
  <si>
    <t>Pure Storage, Inc.</t>
  </si>
  <si>
    <t>PSTG</t>
  </si>
  <si>
    <t>74624M102</t>
  </si>
  <si>
    <t>US74624M1027</t>
  </si>
  <si>
    <t>BYZ62T3</t>
  </si>
  <si>
    <t>Pure Storage</t>
  </si>
  <si>
    <t>SUPPL-119052765</t>
  </si>
  <si>
    <t>Qlik Technologies, Inc.</t>
  </si>
  <si>
    <t>QLIK</t>
  </si>
  <si>
    <t>74733T105</t>
  </si>
  <si>
    <t>US74733T1051</t>
  </si>
  <si>
    <t>B3WPL22</t>
  </si>
  <si>
    <t>QlikTech</t>
  </si>
  <si>
    <t>hardware software</t>
  </si>
  <si>
    <t>SUPPL-119052927</t>
  </si>
  <si>
    <t>television</t>
  </si>
  <si>
    <t>audio video systems</t>
  </si>
  <si>
    <t>personal computers</t>
  </si>
  <si>
    <t>commercial displays</t>
  </si>
  <si>
    <t>security systems</t>
  </si>
  <si>
    <t>SUPPL-119052945</t>
  </si>
  <si>
    <t>SUPPL-119053382</t>
  </si>
  <si>
    <t>RSA Security LLC</t>
  </si>
  <si>
    <t>RSA Security</t>
  </si>
  <si>
    <t>SUPPL-119053443</t>
  </si>
  <si>
    <t>displays</t>
  </si>
  <si>
    <t>mobile</t>
  </si>
  <si>
    <t>tablet</t>
  </si>
  <si>
    <t>computing</t>
  </si>
  <si>
    <t>solutions</t>
  </si>
  <si>
    <t>account management</t>
  </si>
  <si>
    <t>mobile fleet</t>
  </si>
  <si>
    <t>SUPPL-119053569</t>
  </si>
  <si>
    <t>ShoreTel Inc</t>
  </si>
  <si>
    <t>SUPPL-119053847</t>
  </si>
  <si>
    <t>SolarWinds North America, Inc.</t>
  </si>
  <si>
    <t>SWI.XX1</t>
  </si>
  <si>
    <t>83416B109</t>
  </si>
  <si>
    <t>US83416B1098</t>
  </si>
  <si>
    <t>B4MTR12</t>
  </si>
  <si>
    <t>SolarWinds</t>
  </si>
  <si>
    <t>SUPPL-119054087</t>
  </si>
  <si>
    <t>Startech.com</t>
  </si>
  <si>
    <t>SUPPL-119054592</t>
  </si>
  <si>
    <t>Toshiba Corp.</t>
  </si>
  <si>
    <t>J89752117</t>
  </si>
  <si>
    <t>JP3592200004</t>
  </si>
  <si>
    <t>Toshiba</t>
  </si>
  <si>
    <t>SUPPL-119054703</t>
  </si>
  <si>
    <t>Tripwire Inc</t>
  </si>
  <si>
    <t>Belden, Inc.</t>
  </si>
  <si>
    <t>BDC</t>
  </si>
  <si>
    <t>US0774541066</t>
  </si>
  <si>
    <t>B01WL78</t>
  </si>
  <si>
    <t>Tripwire</t>
  </si>
  <si>
    <t>SUPPL-119054775</t>
  </si>
  <si>
    <t>Veeam Software Group GmbH</t>
  </si>
  <si>
    <t>Veeam</t>
  </si>
  <si>
    <t>SUPPL-119055023</t>
  </si>
  <si>
    <t>veritas technologies</t>
  </si>
  <si>
    <t>SUPPL-126486429</t>
  </si>
  <si>
    <t>global sourcing</t>
  </si>
  <si>
    <t>SUPPL-126486959</t>
  </si>
  <si>
    <t>Novolex Holdings, Inc</t>
  </si>
  <si>
    <t>NVLX Holdings LLC</t>
  </si>
  <si>
    <t>Novolex</t>
  </si>
  <si>
    <t>Global sourcing</t>
  </si>
  <si>
    <t>SUPPL-126487131</t>
  </si>
  <si>
    <t>Dart Products Europe</t>
  </si>
  <si>
    <t>Dart Container Corp.</t>
  </si>
  <si>
    <t>SUPPL-126488352</t>
  </si>
  <si>
    <t>SUPPL-126532863</t>
  </si>
  <si>
    <t>equipment</t>
  </si>
  <si>
    <t>processing tailings</t>
  </si>
  <si>
    <t>separation</t>
  </si>
  <si>
    <t>dewatering technologies</t>
  </si>
  <si>
    <t>GB00B3SXM832</t>
  </si>
  <si>
    <t>SUPPL-126564102</t>
  </si>
  <si>
    <t>BlackRock Investment Management (UK) Limited</t>
  </si>
  <si>
    <t>BlackRock Frontiers Investment Trust Plc</t>
  </si>
  <si>
    <t>BRFI</t>
  </si>
  <si>
    <t>G1315L104</t>
  </si>
  <si>
    <t>B3SXM83</t>
  </si>
  <si>
    <t>BlackRock</t>
  </si>
  <si>
    <t>SUPPL-126564525</t>
  </si>
  <si>
    <t>BlackRock Fund Managers Limited</t>
  </si>
  <si>
    <t>SUPPL-126586325</t>
  </si>
  <si>
    <t>The Homes and Communities Agency</t>
  </si>
  <si>
    <t>Government of United Kingdom</t>
  </si>
  <si>
    <t>G9T44MDN9</t>
  </si>
  <si>
    <t>Key partnerships</t>
  </si>
  <si>
    <t>SUPPL-126586348</t>
  </si>
  <si>
    <t>Defence Infrastructure Organisation</t>
  </si>
  <si>
    <t>defence infrastructure organisation</t>
  </si>
  <si>
    <t>Key partnership</t>
  </si>
  <si>
    <t>Arborfield Garden Village</t>
  </si>
  <si>
    <t>SUPPL-126691648</t>
  </si>
  <si>
    <t>NatWest Group Plc</t>
  </si>
  <si>
    <t>NWG</t>
  </si>
  <si>
    <t>G6422B147</t>
  </si>
  <si>
    <t>GB00BM8PJY71</t>
  </si>
  <si>
    <t>BM8PJY7</t>
  </si>
  <si>
    <t>Royal Bank of Scotland</t>
  </si>
  <si>
    <t>home insurance</t>
  </si>
  <si>
    <t>SUPPL-126709255</t>
  </si>
  <si>
    <t>Indivior UK Limited</t>
  </si>
  <si>
    <t>Addex Pharma S.A.</t>
  </si>
  <si>
    <t>Addex Pharma</t>
  </si>
  <si>
    <t>OUD</t>
  </si>
  <si>
    <t>GABAB</t>
  </si>
  <si>
    <t>orexin-1</t>
  </si>
  <si>
    <t>dopamine D3</t>
  </si>
  <si>
    <t>SUPPL-101529578</t>
  </si>
  <si>
    <t>Ellergreen Hydro Ltd.</t>
  </si>
  <si>
    <t>Ellergreen</t>
  </si>
  <si>
    <t>maintenance work</t>
  </si>
  <si>
    <t>SUPPL-101801876</t>
  </si>
  <si>
    <t>SUPPL-101802046</t>
  </si>
  <si>
    <t>email security solution</t>
  </si>
  <si>
    <t>DMARC protection</t>
  </si>
  <si>
    <t>GB00BRK01058</t>
  </si>
  <si>
    <t>SUPPL-102740053</t>
  </si>
  <si>
    <t>Carrs Billington</t>
  </si>
  <si>
    <t>Fevara Plc</t>
  </si>
  <si>
    <t>FVA</t>
  </si>
  <si>
    <t>G19264111</t>
  </si>
  <si>
    <t>BRK0105</t>
  </si>
  <si>
    <t>Carr's Group</t>
  </si>
  <si>
    <t>TOTAL</t>
  </si>
  <si>
    <t>GB0005581672</t>
  </si>
  <si>
    <t>SUPPL-102976767</t>
  </si>
  <si>
    <t>Albion Technology &amp; General VCT Plc</t>
  </si>
  <si>
    <t>AATG</t>
  </si>
  <si>
    <t>G0154J105</t>
  </si>
  <si>
    <t>Albion Capital Group LLP</t>
  </si>
  <si>
    <t>Close Technology</t>
  </si>
  <si>
    <t>albion capital group llp</t>
  </si>
  <si>
    <t>Investment Management</t>
  </si>
  <si>
    <t>GB00BJTRSD38</t>
  </si>
  <si>
    <t>SUPPL-108762885</t>
  </si>
  <si>
    <t>Witan Investment Trust Plc</t>
  </si>
  <si>
    <t>WTAN</t>
  </si>
  <si>
    <t>G9724U102</t>
  </si>
  <si>
    <t>BJTRSD3</t>
  </si>
  <si>
    <t>GQG Partners LLC</t>
  </si>
  <si>
    <t>Witan Investment</t>
  </si>
  <si>
    <t>gqg partners</t>
  </si>
  <si>
    <t>GB0003466074</t>
  </si>
  <si>
    <t>SUPPL-108825996</t>
  </si>
  <si>
    <t>Pantheon Ventures Ltd</t>
  </si>
  <si>
    <t>F&amp;C Investment Trust Plc</t>
  </si>
  <si>
    <t>FCIT</t>
  </si>
  <si>
    <t>G3326A101</t>
  </si>
  <si>
    <t>Affiliated Managers Group, Inc.</t>
  </si>
  <si>
    <t>US0082521081</t>
  </si>
  <si>
    <t>Foreign &amp; Colonial Investment</t>
  </si>
  <si>
    <t>Pantheon Ventures</t>
  </si>
  <si>
    <t>Private equity managers</t>
  </si>
  <si>
    <t>SUPPL-113830677</t>
  </si>
  <si>
    <t>Berghaus Ltd.</t>
  </si>
  <si>
    <t>Blacks</t>
  </si>
  <si>
    <t>Berghaus</t>
  </si>
  <si>
    <t>outdoor apparel</t>
  </si>
  <si>
    <t>GB0001351955</t>
  </si>
  <si>
    <t>SUPPL-113947860</t>
  </si>
  <si>
    <t>Celebrus Technologies Plc</t>
  </si>
  <si>
    <t>CLBS</t>
  </si>
  <si>
    <t>G2614J105</t>
  </si>
  <si>
    <t>SAS Institute, Inc.</t>
  </si>
  <si>
    <t>IS Solutions</t>
  </si>
  <si>
    <t>SAS Institute</t>
  </si>
  <si>
    <t>Cloud Strategy</t>
  </si>
  <si>
    <t>Kubernetes</t>
  </si>
  <si>
    <t>Containerization</t>
  </si>
  <si>
    <t>GB00B12MHD28</t>
  </si>
  <si>
    <t>SUPPL-113970549</t>
  </si>
  <si>
    <t>Gresham House Asset Management Limited</t>
  </si>
  <si>
    <t>LMS Capital Plc</t>
  </si>
  <si>
    <t>LMS</t>
  </si>
  <si>
    <t>G5549E109</t>
  </si>
  <si>
    <t>B12MHD2</t>
  </si>
  <si>
    <t>Gresham House Ltd.</t>
  </si>
  <si>
    <t>GHE</t>
  </si>
  <si>
    <t>G41104103</t>
  </si>
  <si>
    <t>GB0003887287</t>
  </si>
  <si>
    <t>Gresham House Asset Management</t>
  </si>
  <si>
    <t>management agreement</t>
  </si>
  <si>
    <t>portfolio management</t>
  </si>
  <si>
    <t>GB00BLH13C52</t>
  </si>
  <si>
    <t>SUPPL-114031153</t>
  </si>
  <si>
    <t>Cancer Research Technology Limited</t>
  </si>
  <si>
    <t>ValiRx Plc</t>
  </si>
  <si>
    <t>VAL</t>
  </si>
  <si>
    <t>G9313Z140</t>
  </si>
  <si>
    <t>BLH13C5</t>
  </si>
  <si>
    <t>Cancer Research UK</t>
  </si>
  <si>
    <t>ValiRx</t>
  </si>
  <si>
    <t>Cancer Research Technology</t>
  </si>
  <si>
    <t>Prostate cancer</t>
  </si>
  <si>
    <t>VAL201</t>
  </si>
  <si>
    <t>GB0003292009</t>
  </si>
  <si>
    <t>SUPPL-114035595</t>
  </si>
  <si>
    <t>ICG Alternative Investment Limited</t>
  </si>
  <si>
    <t>ICG Enterprise Trust Plc</t>
  </si>
  <si>
    <t>ICGT</t>
  </si>
  <si>
    <t>G4707H103</t>
  </si>
  <si>
    <t>ICG Plc</t>
  </si>
  <si>
    <t>ICG</t>
  </si>
  <si>
    <t>G4807D192</t>
  </si>
  <si>
    <t>GB00BYT1DJ19</t>
  </si>
  <si>
    <t>BYT1DJ1</t>
  </si>
  <si>
    <t>Graphite Enterprise</t>
  </si>
  <si>
    <t>ICG Alternative Investment</t>
  </si>
  <si>
    <t>GB00BJ00Z303</t>
  </si>
  <si>
    <t>SUPPL-114079320</t>
  </si>
  <si>
    <t>The North American Income Trust Plc</t>
  </si>
  <si>
    <t>NAIT</t>
  </si>
  <si>
    <t>G6607G119</t>
  </si>
  <si>
    <t>BJ00Z30</t>
  </si>
  <si>
    <t>Edinburgh US Tracker</t>
  </si>
  <si>
    <t>alternative investment fund manager</t>
  </si>
  <si>
    <t>GB0031775819</t>
  </si>
  <si>
    <t>SUPPL-114087373</t>
  </si>
  <si>
    <t>P.D.F. Limited</t>
  </si>
  <si>
    <t>Enwell Energy Plc</t>
  </si>
  <si>
    <t>ENW</t>
  </si>
  <si>
    <t>G3166M108</t>
  </si>
  <si>
    <t>Regal Petroleum</t>
  </si>
  <si>
    <t>MEX-GOL</t>
  </si>
  <si>
    <t>SV fields</t>
  </si>
  <si>
    <t>geology</t>
  </si>
  <si>
    <t>geophysics</t>
  </si>
  <si>
    <t>petroleum engineering</t>
  </si>
  <si>
    <t>well performance</t>
  </si>
  <si>
    <t>SUPPL-114477067</t>
  </si>
  <si>
    <t>Viridor Limited</t>
  </si>
  <si>
    <t>Energy Recovery Facility</t>
  </si>
  <si>
    <t>GB00BM8B5H06</t>
  </si>
  <si>
    <t>SUPPL-114702969</t>
  </si>
  <si>
    <t>Personal Assets Trust Plc</t>
  </si>
  <si>
    <t>PNL</t>
  </si>
  <si>
    <t>G05516110</t>
  </si>
  <si>
    <t>BM8B5H0</t>
  </si>
  <si>
    <t>Troy Asset Management Ltd.</t>
  </si>
  <si>
    <t>Personal Assets</t>
  </si>
  <si>
    <t>Troy Asset Management</t>
  </si>
  <si>
    <t>Investment Managers</t>
  </si>
  <si>
    <t>SUPPL-114739246</t>
  </si>
  <si>
    <t>equal approach</t>
  </si>
  <si>
    <t>Inclusion and diversity solutions</t>
  </si>
  <si>
    <t>SUPPL-119733561</t>
  </si>
  <si>
    <t>lithium</t>
  </si>
  <si>
    <t>SUPPL-119764565</t>
  </si>
  <si>
    <t>beds and mattresses</t>
  </si>
  <si>
    <t>GB0008976119</t>
  </si>
  <si>
    <t>SUPPL-120004051</t>
  </si>
  <si>
    <t>Character Options Limited</t>
  </si>
  <si>
    <t>The Character Group Plc</t>
  </si>
  <si>
    <t>CCT</t>
  </si>
  <si>
    <t>G8977B100</t>
  </si>
  <si>
    <t>Nintendo Co., Ltd.</t>
  </si>
  <si>
    <t>J51699106</t>
  </si>
  <si>
    <t>JP3756600007</t>
  </si>
  <si>
    <t>Character Group</t>
  </si>
  <si>
    <t>Nintendo</t>
  </si>
  <si>
    <t>Pokemon</t>
  </si>
  <si>
    <t>SUPPL-120004081</t>
  </si>
  <si>
    <t>GAME FREAK, Inc.</t>
  </si>
  <si>
    <t>game freak</t>
  </si>
  <si>
    <t>PokÃ©mon</t>
  </si>
  <si>
    <t>SUPPL-120004188</t>
  </si>
  <si>
    <t>Creatures, Inc.</t>
  </si>
  <si>
    <t>Creatures</t>
  </si>
  <si>
    <t>SUPPL-120201601</t>
  </si>
  <si>
    <t>GB00B125SX82</t>
  </si>
  <si>
    <t>SUPPL-120204696</t>
  </si>
  <si>
    <t>Pantheon Resources Plc</t>
  </si>
  <si>
    <t>PANR</t>
  </si>
  <si>
    <t>G69014101</t>
  </si>
  <si>
    <t>B125SX8</t>
  </si>
  <si>
    <t>Kinder Morgan, Inc.</t>
  </si>
  <si>
    <t>KMI</t>
  </si>
  <si>
    <t>49456B101</t>
  </si>
  <si>
    <t>US49456B1017</t>
  </si>
  <si>
    <t>B3NQ4P8</t>
  </si>
  <si>
    <t>Pantheon Resources</t>
  </si>
  <si>
    <t>Kinder Morgan</t>
  </si>
  <si>
    <t>VOBM#1,2,3</t>
  </si>
  <si>
    <t>wellsite</t>
  </si>
  <si>
    <t>Gulf South gas trunk line</t>
  </si>
  <si>
    <t>SUPPL-120258315</t>
  </si>
  <si>
    <t>Molson Coors Beverage Co.</t>
  </si>
  <si>
    <t>TAP</t>
  </si>
  <si>
    <t>60871R209</t>
  </si>
  <si>
    <t>US60871R2094</t>
  </si>
  <si>
    <t>B067BM3</t>
  </si>
  <si>
    <t>Molson</t>
  </si>
  <si>
    <t>principal product</t>
  </si>
  <si>
    <t>SUPPL-120258339</t>
  </si>
  <si>
    <t>The Coca-Cola Co.</t>
  </si>
  <si>
    <t>KO</t>
  </si>
  <si>
    <t>US1912161007</t>
  </si>
  <si>
    <t>Coca-Cola</t>
  </si>
  <si>
    <t>SUPPL-120258361</t>
  </si>
  <si>
    <t>Brake Bros Ltd</t>
  </si>
  <si>
    <t>Sysco Corp.</t>
  </si>
  <si>
    <t>SYY</t>
  </si>
  <si>
    <t>US8718291078</t>
  </si>
  <si>
    <t>Brake Bros</t>
  </si>
  <si>
    <t>Brakes</t>
  </si>
  <si>
    <t>SUPPL-120291554</t>
  </si>
  <si>
    <t>Matthew Clark Ltd.</t>
  </si>
  <si>
    <t>Matthew Clark</t>
  </si>
  <si>
    <t>drinks distribution</t>
  </si>
  <si>
    <t>GB00BRF0TJ56</t>
  </si>
  <si>
    <t>SUPPL-120338165</t>
  </si>
  <si>
    <t>ScS Group Plc</t>
  </si>
  <si>
    <t>SCS</t>
  </si>
  <si>
    <t>G7942M100</t>
  </si>
  <si>
    <t>BRF0TJ5</t>
  </si>
  <si>
    <t>La-Z-Boy, Inc.</t>
  </si>
  <si>
    <t>LZB</t>
  </si>
  <si>
    <t>US5053361078</t>
  </si>
  <si>
    <t>scs group plc</t>
  </si>
  <si>
    <t>La-Z-Boy</t>
  </si>
  <si>
    <t>SUPPL-120338301</t>
  </si>
  <si>
    <t>furniture</t>
  </si>
  <si>
    <t>GB00BQZCCB79</t>
  </si>
  <si>
    <t>SUPPL-127192546</t>
  </si>
  <si>
    <t>Aberdeen Standard Fund Managers Limited</t>
  </si>
  <si>
    <t>Murray International Trust Plc</t>
  </si>
  <si>
    <t>MYI</t>
  </si>
  <si>
    <t>G63448206</t>
  </si>
  <si>
    <t>BQZCCB7</t>
  </si>
  <si>
    <t>Murray International</t>
  </si>
  <si>
    <t>Abrdn Fund Managers</t>
  </si>
  <si>
    <t>fund manager</t>
  </si>
  <si>
    <t>GB00BJL5F346</t>
  </si>
  <si>
    <t>SUPPL-127208699</t>
  </si>
  <si>
    <t>JPMorgan Funds Limited</t>
  </si>
  <si>
    <t>JPMorgan U.S. Smaller Cos. Investment Trust Plc</t>
  </si>
  <si>
    <t>JUSC</t>
  </si>
  <si>
    <t>G51960113</t>
  </si>
  <si>
    <t>BJL5F34</t>
  </si>
  <si>
    <t>JPMorgan Chase &amp; Co.</t>
  </si>
  <si>
    <t>JPM</t>
  </si>
  <si>
    <t>46625H100</t>
  </si>
  <si>
    <t>US46625H1005</t>
  </si>
  <si>
    <t>JPMorgan Fleming US Discovery</t>
  </si>
  <si>
    <t>JPMorgan Funds</t>
  </si>
  <si>
    <t>Manager and Company Secretary</t>
  </si>
  <si>
    <t>SUPPL-127354834</t>
  </si>
  <si>
    <t>West-Ward Pharmaceutical Corp.</t>
  </si>
  <si>
    <t>Granules Pharmaceuticals, Inc.</t>
  </si>
  <si>
    <t>Granules India Ltd.</t>
  </si>
  <si>
    <t>Y2849A135</t>
  </si>
  <si>
    <t>INE101D01020</t>
  </si>
  <si>
    <t>BWCGVX9</t>
  </si>
  <si>
    <t>West-Ward</t>
  </si>
  <si>
    <t>Granules Pharmaceuticals</t>
  </si>
  <si>
    <t>Methylergonovine Maleate</t>
  </si>
  <si>
    <t>ergot alkaloid</t>
  </si>
  <si>
    <t>postpartum hemorrhage</t>
  </si>
  <si>
    <t>US</t>
  </si>
  <si>
    <t>SUPPL-127373198</t>
  </si>
  <si>
    <t>Celltrion, Inc.</t>
  </si>
  <si>
    <t>Y1242A106</t>
  </si>
  <si>
    <t>KR7068270008</t>
  </si>
  <si>
    <t>B0C5YV1</t>
  </si>
  <si>
    <t>Celltrion</t>
  </si>
  <si>
    <t>SUPPL-127373246</t>
  </si>
  <si>
    <t>Remsima</t>
  </si>
  <si>
    <t>infliximab biosimilar</t>
  </si>
  <si>
    <t>SUPPL-127374397</t>
  </si>
  <si>
    <t>Chausport SA</t>
  </si>
  <si>
    <t>adidas AG</t>
  </si>
  <si>
    <t>D0066B185</t>
  </si>
  <si>
    <t>DE000A1EWWW0</t>
  </si>
  <si>
    <t>Chausport</t>
  </si>
  <si>
    <t>Adidas</t>
  </si>
  <si>
    <t>SUPPL-127374499</t>
  </si>
  <si>
    <t>Timberland LLC</t>
  </si>
  <si>
    <t>VF Corp.</t>
  </si>
  <si>
    <t>VFC</t>
  </si>
  <si>
    <t>US9182041080</t>
  </si>
  <si>
    <t>Timberland</t>
  </si>
  <si>
    <t>SUPPL-127374815</t>
  </si>
  <si>
    <t>Next Athleisure Pty. Ltd.</t>
  </si>
  <si>
    <t>Next Athleisure</t>
  </si>
  <si>
    <t>Glue</t>
  </si>
  <si>
    <t>Superglue</t>
  </si>
  <si>
    <t>SUPPL-127374847</t>
  </si>
  <si>
    <t>SUPPL-127374919</t>
  </si>
  <si>
    <t>Stussy, Inc.</t>
  </si>
  <si>
    <t>SUPPL-127375369</t>
  </si>
  <si>
    <t>Sports Unlimited Retail BV</t>
  </si>
  <si>
    <t>Sports Unlimited Retai</t>
  </si>
  <si>
    <t>Aktiesport</t>
  </si>
  <si>
    <t>SUPPL-127375400</t>
  </si>
  <si>
    <t>Sports Unlimited Retail</t>
  </si>
  <si>
    <t>SUPPL-127375484</t>
  </si>
  <si>
    <t>Perry</t>
  </si>
  <si>
    <t>SUPPL-127376116</t>
  </si>
  <si>
    <t>RD Scott Ltd.</t>
  </si>
  <si>
    <t>Paul &amp; Shark</t>
  </si>
  <si>
    <t>Diva SRL</t>
  </si>
  <si>
    <t>scotts</t>
  </si>
  <si>
    <t>Paul &amp; Shark USA, Inc.</t>
  </si>
  <si>
    <t>SUPPL-127376312</t>
  </si>
  <si>
    <t>Mainline Menswear Holdings Ltd.</t>
  </si>
  <si>
    <t>Ralph Lauren Corp.</t>
  </si>
  <si>
    <t>RL</t>
  </si>
  <si>
    <t>US7512121010</t>
  </si>
  <si>
    <t>B4V9661</t>
  </si>
  <si>
    <t>Ralph Lauren</t>
  </si>
  <si>
    <t>online niche retailer</t>
  </si>
  <si>
    <t>menâ€™s apparel</t>
  </si>
  <si>
    <t>SUPPL-127376562</t>
  </si>
  <si>
    <t>Dantra Ltd.</t>
  </si>
  <si>
    <t>Giorgio Armani SpA</t>
  </si>
  <si>
    <t>Dantra</t>
  </si>
  <si>
    <t>Giorgio Armani</t>
  </si>
  <si>
    <t>Kids Cavern</t>
  </si>
  <si>
    <t>SUPPL-127376596</t>
  </si>
  <si>
    <t>Moncler SpA</t>
  </si>
  <si>
    <t>MONC</t>
  </si>
  <si>
    <t>T6730E110</t>
  </si>
  <si>
    <t>IT0004965148</t>
  </si>
  <si>
    <t>BGLP232</t>
  </si>
  <si>
    <t>Moncler</t>
  </si>
  <si>
    <t>SUPPL-100242586</t>
  </si>
  <si>
    <t>Netherland, Sewell &amp; Associates, Inc.</t>
  </si>
  <si>
    <t>NSAI</t>
  </si>
  <si>
    <t>Erskine</t>
  </si>
  <si>
    <t>Columbus</t>
  </si>
  <si>
    <t>Reserves</t>
  </si>
  <si>
    <t>SUPPL-100474498</t>
  </si>
  <si>
    <t>Google, LLC</t>
  </si>
  <si>
    <t>Google</t>
  </si>
  <si>
    <t>online media owners</t>
  </si>
  <si>
    <t>SUPPL-100516995</t>
  </si>
  <si>
    <t>Dell EMC Corp</t>
  </si>
  <si>
    <t>Dell EMC</t>
  </si>
  <si>
    <t>SUPPL-100518038</t>
  </si>
  <si>
    <t>enterprise infrastructure</t>
  </si>
  <si>
    <t>SUPPL-100518478</t>
  </si>
  <si>
    <t>HP, Inc.</t>
  </si>
  <si>
    <t>HPQ</t>
  </si>
  <si>
    <t>40434L105</t>
  </si>
  <si>
    <t>US40434L1052</t>
  </si>
  <si>
    <t>BYX4D52</t>
  </si>
  <si>
    <t>HP</t>
  </si>
  <si>
    <t>DaaS</t>
  </si>
  <si>
    <t>Amplify Power Services</t>
  </si>
  <si>
    <t>Workplace Services</t>
  </si>
  <si>
    <t>SUPPL-100519374</t>
  </si>
  <si>
    <t>vPro</t>
  </si>
  <si>
    <t>5G</t>
  </si>
  <si>
    <t>SUPPL-100520671</t>
  </si>
  <si>
    <t>Hybrid Cloud</t>
  </si>
  <si>
    <t>SUPPL-100520744</t>
  </si>
  <si>
    <t>Splunk LLC</t>
  </si>
  <si>
    <t>SPLK</t>
  </si>
  <si>
    <t>US8486371045</t>
  </si>
  <si>
    <t>B424494</t>
  </si>
  <si>
    <t>Splunk</t>
  </si>
  <si>
    <t>SUPPL-100524674</t>
  </si>
  <si>
    <t>Acer, Inc.</t>
  </si>
  <si>
    <t>Y0003F171</t>
  </si>
  <si>
    <t>TW0002353000</t>
  </si>
  <si>
    <t>Acer</t>
  </si>
  <si>
    <t>SUPPL-100524991</t>
  </si>
  <si>
    <t>American Power Conversion Corp</t>
  </si>
  <si>
    <t>SUPPL-100525361</t>
  </si>
  <si>
    <t>Arcserve Holding Co. LLC</t>
  </si>
  <si>
    <t>Arcserve</t>
  </si>
  <si>
    <t>SUPPL-100525495</t>
  </si>
  <si>
    <t>Autodesk, Inc.</t>
  </si>
  <si>
    <t>ADSK</t>
  </si>
  <si>
    <t>US0527691069</t>
  </si>
  <si>
    <t>Autodesk</t>
  </si>
  <si>
    <t>3D design, engineering and entertainment software</t>
  </si>
  <si>
    <t>SUPPL-100525820</t>
  </si>
  <si>
    <t>Commvault Systems, Inc.</t>
  </si>
  <si>
    <t>CVLT</t>
  </si>
  <si>
    <t>US2041661024</t>
  </si>
  <si>
    <t>B142B38</t>
  </si>
  <si>
    <t>CommVault</t>
  </si>
  <si>
    <t>SUPPL-100526296</t>
  </si>
  <si>
    <t>F5, Inc.</t>
  </si>
  <si>
    <t>FFIV</t>
  </si>
  <si>
    <t>US3156161024</t>
  </si>
  <si>
    <t>F5 Networks</t>
  </si>
  <si>
    <t>SUPPL-100577115</t>
  </si>
  <si>
    <t>Cannondale Europe BV</t>
  </si>
  <si>
    <t>Dorel Industries, Inc.</t>
  </si>
  <si>
    <t>DII.B</t>
  </si>
  <si>
    <t>25822C205</t>
  </si>
  <si>
    <t>CA25822C2058</t>
  </si>
  <si>
    <t>Cannondale</t>
  </si>
  <si>
    <t>Cycling Sports Group, Inc.</t>
  </si>
  <si>
    <t>SUPPL-100577143</t>
  </si>
  <si>
    <t>Winora Staiger GmbH</t>
  </si>
  <si>
    <t>Accell Group BV</t>
  </si>
  <si>
    <t>ACCEL</t>
  </si>
  <si>
    <t>N00432257</t>
  </si>
  <si>
    <t>NL0009767532</t>
  </si>
  <si>
    <t>B051DV9</t>
  </si>
  <si>
    <t>Winora Staiger</t>
  </si>
  <si>
    <t>Haibike</t>
  </si>
  <si>
    <t>SUPPL-100599403</t>
  </si>
  <si>
    <t>Micro Matic USA, Inc.</t>
  </si>
  <si>
    <t>Micro Matic USA</t>
  </si>
  <si>
    <t>installation and service</t>
  </si>
  <si>
    <t>SUPPL-100600936</t>
  </si>
  <si>
    <t>Payment Solutions</t>
  </si>
  <si>
    <t>SUPPL-100601293</t>
  </si>
  <si>
    <t>Elavon, Inc.</t>
  </si>
  <si>
    <t>U.S. Bancorp</t>
  </si>
  <si>
    <t>USB</t>
  </si>
  <si>
    <t>US9029733048</t>
  </si>
  <si>
    <t>Elavon</t>
  </si>
  <si>
    <t>contactless payment solution</t>
  </si>
  <si>
    <t>PCI Master Merchant service</t>
  </si>
  <si>
    <t>SUPPL-100607332</t>
  </si>
  <si>
    <t>POS Terminals</t>
  </si>
  <si>
    <t>GB0002183191</t>
  </si>
  <si>
    <t>SUPPL-100739011</t>
  </si>
  <si>
    <t>Concurrent Technologies Plc</t>
  </si>
  <si>
    <t>CNC</t>
  </si>
  <si>
    <t>G2345D146</t>
  </si>
  <si>
    <t>Concurrent</t>
  </si>
  <si>
    <t>Processors</t>
  </si>
  <si>
    <t>GB00BBT32N39</t>
  </si>
  <si>
    <t>SUPPL-101016727</t>
  </si>
  <si>
    <t>Frontier Developments Plc</t>
  </si>
  <si>
    <t>FDEV</t>
  </si>
  <si>
    <t>G36793100</t>
  </si>
  <si>
    <t>BBT32N3</t>
  </si>
  <si>
    <t>Valve Corp.</t>
  </si>
  <si>
    <t>frontier developments plc</t>
  </si>
  <si>
    <t>Valve</t>
  </si>
  <si>
    <t>Steam</t>
  </si>
  <si>
    <t>Planet Coaster</t>
  </si>
  <si>
    <t>LostWinds</t>
  </si>
  <si>
    <t>SUPPL-101017128</t>
  </si>
  <si>
    <t>Frontier Developments</t>
  </si>
  <si>
    <t>Coaster Crazy</t>
  </si>
  <si>
    <t>Tales from Deep Space</t>
  </si>
  <si>
    <t>GB00BBHXD542</t>
  </si>
  <si>
    <t>SUPPL-101176811</t>
  </si>
  <si>
    <t>Gaming Realms Plc</t>
  </si>
  <si>
    <t>GMR</t>
  </si>
  <si>
    <t>G3739B100</t>
  </si>
  <si>
    <t>BBHXD54</t>
  </si>
  <si>
    <t>gaming realms plc</t>
  </si>
  <si>
    <t>Monopoly</t>
  </si>
  <si>
    <t>Rainbow Riches</t>
  </si>
  <si>
    <t>North American Lottery Printed Scratch Games</t>
  </si>
  <si>
    <t>Global Electronic Gaming Machines</t>
  </si>
  <si>
    <t>SUPPL-101207897</t>
  </si>
  <si>
    <t>Zynga, Inc.</t>
  </si>
  <si>
    <t>ZNGA</t>
  </si>
  <si>
    <t>98986T108</t>
  </si>
  <si>
    <t>US98986T1088</t>
  </si>
  <si>
    <t>B79PX49</t>
  </si>
  <si>
    <t>Zynga Game Network</t>
  </si>
  <si>
    <t>Social Slot Game</t>
  </si>
  <si>
    <t>IP licensor</t>
  </si>
  <si>
    <t>SUPPL-101208057</t>
  </si>
  <si>
    <t>pala interactive</t>
  </si>
  <si>
    <t>Bingo</t>
  </si>
  <si>
    <t>iGaming Library</t>
  </si>
  <si>
    <t>SUPPL-106882396</t>
  </si>
  <si>
    <t>HD Korea Shipbuilding &amp; Offshore Engineering Co., Ltd.</t>
  </si>
  <si>
    <t>Y3R40X107</t>
  </si>
  <si>
    <t>KR7009540006</t>
  </si>
  <si>
    <t>mini excavator technology</t>
  </si>
  <si>
    <t>SUPPL-106969239</t>
  </si>
  <si>
    <t>Aruba Networks, Inc.</t>
  </si>
  <si>
    <t>Aruba Networks</t>
  </si>
  <si>
    <t>SUPPL-107412132</t>
  </si>
  <si>
    <t>Sohar Aluminium Co. LLC</t>
  </si>
  <si>
    <t>Sohar Aluminium</t>
  </si>
  <si>
    <t>GB0031477770</t>
  </si>
  <si>
    <t>SUPPL-113064704</t>
  </si>
  <si>
    <t>FD Technologies Ltd.</t>
  </si>
  <si>
    <t>FDP</t>
  </si>
  <si>
    <t>G3466Z106</t>
  </si>
  <si>
    <t>Murex SAS</t>
  </si>
  <si>
    <t>First Derivatives</t>
  </si>
  <si>
    <t>Murex</t>
  </si>
  <si>
    <t>SUPPL-113064771</t>
  </si>
  <si>
    <t>Calypso Technology, Inc.</t>
  </si>
  <si>
    <t>Calypso</t>
  </si>
  <si>
    <t>SUPPL-120745333</t>
  </si>
  <si>
    <t>SUPPL-120745382</t>
  </si>
  <si>
    <t>eBay, Inc.</t>
  </si>
  <si>
    <t>EBAY</t>
  </si>
  <si>
    <t>US2786421030</t>
  </si>
  <si>
    <t>eBay</t>
  </si>
  <si>
    <t>SUPPL-120746186</t>
  </si>
  <si>
    <t>C. &amp; J. Clark International Ltd.</t>
  </si>
  <si>
    <t>FDS151FV3</t>
  </si>
  <si>
    <t>GB0002008117</t>
  </si>
  <si>
    <t>Clarks</t>
  </si>
  <si>
    <t>SUPPL-120827976</t>
  </si>
  <si>
    <t>BroadSoft Inc</t>
  </si>
  <si>
    <t>IP Telephony/VoIP</t>
  </si>
  <si>
    <t>GB00BMGYBJ57</t>
  </si>
  <si>
    <t>SUPPL-120878082</t>
  </si>
  <si>
    <t>Xeros Technology Group Plc</t>
  </si>
  <si>
    <t>XSG</t>
  </si>
  <si>
    <t>G9828V154</t>
  </si>
  <si>
    <t>BMGYBJ5</t>
  </si>
  <si>
    <t>Xeros</t>
  </si>
  <si>
    <t>Wollsdorf Leder</t>
  </si>
  <si>
    <t>Cleaning Technologies</t>
  </si>
  <si>
    <t>Tanning Technologies</t>
  </si>
  <si>
    <t>Textile Technologies</t>
  </si>
  <si>
    <t>SUPPL-121082569</t>
  </si>
  <si>
    <t>Bandai Namco Amusement Europe Limited</t>
  </si>
  <si>
    <t>Bandai Namco Holdings, Inc.</t>
  </si>
  <si>
    <t>Y0606D102</t>
  </si>
  <si>
    <t>JP3778630008</t>
  </si>
  <si>
    <t>B0JDQD4</t>
  </si>
  <si>
    <t>BANDAI NAMCO Holdings</t>
  </si>
  <si>
    <t>SUPPL-121085894</t>
  </si>
  <si>
    <t>Numis Securities Limited</t>
  </si>
  <si>
    <t>Numis Corp. Ltd.</t>
  </si>
  <si>
    <t>NUM</t>
  </si>
  <si>
    <t>G6680D108</t>
  </si>
  <si>
    <t>GB00B05M6465</t>
  </si>
  <si>
    <t>B05M646</t>
  </si>
  <si>
    <t>Premier Miton</t>
  </si>
  <si>
    <t>Nominated Adviser</t>
  </si>
  <si>
    <t>GB00BLS0XX25</t>
  </si>
  <si>
    <t>SUPPL-121095702</t>
  </si>
  <si>
    <t>Equals Group Plc</t>
  </si>
  <si>
    <t>EQLS</t>
  </si>
  <si>
    <t>G3298F104</t>
  </si>
  <si>
    <t>BLS0XX2</t>
  </si>
  <si>
    <t>Mastercard, Inc.</t>
  </si>
  <si>
    <t>MA</t>
  </si>
  <si>
    <t>57636Q104</t>
  </si>
  <si>
    <t>US57636Q1040</t>
  </si>
  <si>
    <t>B121557</t>
  </si>
  <si>
    <t>fairfx group</t>
  </si>
  <si>
    <t>MasterCard</t>
  </si>
  <si>
    <t>SUPPL-121622049</t>
  </si>
  <si>
    <t>Ediston Properties Ltd.</t>
  </si>
  <si>
    <t>ediston properties</t>
  </si>
  <si>
    <t>SUPPL-128036158</t>
  </si>
  <si>
    <t>GB0003328555</t>
  </si>
  <si>
    <t>SUPPL-128119580</t>
  </si>
  <si>
    <t>FIL Investment Services (UK) Limited</t>
  </si>
  <si>
    <t>Fidelity Japan Trust Plc</t>
  </si>
  <si>
    <t>FJV</t>
  </si>
  <si>
    <t>G34059108</t>
  </si>
  <si>
    <t>FIL Ltd.</t>
  </si>
  <si>
    <t>Fidelity Japanese</t>
  </si>
  <si>
    <t>FISL</t>
  </si>
  <si>
    <t>FIL Investment Services (UK) Ltd</t>
  </si>
  <si>
    <t>GB0005372411</t>
  </si>
  <si>
    <t>SUPPL-128187746</t>
  </si>
  <si>
    <t>Martin Currie Fund Management Ltd.</t>
  </si>
  <si>
    <t>Franklin Global Trust Plc</t>
  </si>
  <si>
    <t>FRGT</t>
  </si>
  <si>
    <t>G6045F103</t>
  </si>
  <si>
    <t>Legg Mason, Inc.</t>
  </si>
  <si>
    <t>LM</t>
  </si>
  <si>
    <t>US5249011058</t>
  </si>
  <si>
    <t>Martin Currie Portfolio</t>
  </si>
  <si>
    <t>Martin Currie Fund Management</t>
  </si>
  <si>
    <t>SUPPL-128241918</t>
  </si>
  <si>
    <t>RGA Global Reinsurance Company Ltd</t>
  </si>
  <si>
    <t>Reinsurance Group of America, Inc.</t>
  </si>
  <si>
    <t>RGA</t>
  </si>
  <si>
    <t>US7593516047</t>
  </si>
  <si>
    <t>SUPPL-128242192</t>
  </si>
  <si>
    <t>RGA International Reinsurance Co. DAC</t>
  </si>
  <si>
    <t>SUPPL-128242613</t>
  </si>
  <si>
    <t>Pacific Life Re Ltd</t>
  </si>
  <si>
    <t>Pacific Mutual Holding Co.</t>
  </si>
  <si>
    <t>FDS0DEZ53</t>
  </si>
  <si>
    <t>SUPPL-128242703</t>
  </si>
  <si>
    <t>Hannover Life Reassurance Bermuda Ltd</t>
  </si>
  <si>
    <t>Talanx AG</t>
  </si>
  <si>
    <t>TLX</t>
  </si>
  <si>
    <t>D82827110</t>
  </si>
  <si>
    <t>DE000TLX1005</t>
  </si>
  <si>
    <t>B8F0TD6</t>
  </si>
  <si>
    <t>Reinsurer</t>
  </si>
  <si>
    <t>SUPPL-128243045</t>
  </si>
  <si>
    <t>Nomura Reinsurance 5IC Ltd</t>
  </si>
  <si>
    <t>Nomura Holdings, Inc.</t>
  </si>
  <si>
    <t>J58646100</t>
  </si>
  <si>
    <t>JP3762600009</t>
  </si>
  <si>
    <t>SUPPL-128243086</t>
  </si>
  <si>
    <t>Hannover Ruck SE</t>
  </si>
  <si>
    <t>SUPPL-128243854</t>
  </si>
  <si>
    <t>Aberdeen Standard Investments</t>
  </si>
  <si>
    <t>Substantial Shareholdings</t>
  </si>
  <si>
    <t>SUPPL-128258136</t>
  </si>
  <si>
    <t>People Asset Management Ltd.</t>
  </si>
  <si>
    <t>third parties</t>
  </si>
  <si>
    <t>hosting</t>
  </si>
  <si>
    <t>supporting</t>
  </si>
  <si>
    <t>SUPPL-126712032</t>
  </si>
  <si>
    <t>INDV-2000</t>
  </si>
  <si>
    <t>Selective Orexin-1 Receptor Antagonist</t>
  </si>
  <si>
    <t>GB0003422184</t>
  </si>
  <si>
    <t>SUPPL-126809044</t>
  </si>
  <si>
    <t>JPMorgan Claverhouse Investment Trust Plc</t>
  </si>
  <si>
    <t>JCH</t>
  </si>
  <si>
    <t>G35616104</t>
  </si>
  <si>
    <t>JPMorgan Claverhouse Investment</t>
  </si>
  <si>
    <t>JPMF</t>
  </si>
  <si>
    <t>GB00BYV8MN78</t>
  </si>
  <si>
    <t>SUPPL-126894608</t>
  </si>
  <si>
    <t>Urban Logistics REIT Plc</t>
  </si>
  <si>
    <t>SHED</t>
  </si>
  <si>
    <t>G6853M109</t>
  </si>
  <si>
    <t>BYV8MN7</t>
  </si>
  <si>
    <t>Urban Logistics</t>
  </si>
  <si>
    <t>Pacific Capital Partners</t>
  </si>
  <si>
    <t>SUPPL-127100429</t>
  </si>
  <si>
    <t>MEYER WERFT GmbH &amp; Co. KG</t>
  </si>
  <si>
    <t>Meyer Werft</t>
  </si>
  <si>
    <t>Spirit of Discovery</t>
  </si>
  <si>
    <t>cruise ship</t>
  </si>
  <si>
    <t>SUPPL-131087700</t>
  </si>
  <si>
    <t>African Mining Services</t>
  </si>
  <si>
    <t>mining contractor</t>
  </si>
  <si>
    <t>SUPPL-131133906</t>
  </si>
  <si>
    <t>Bundaberg Distilling Co. Pty Ltd.</t>
  </si>
  <si>
    <t>Diageo Plc</t>
  </si>
  <si>
    <t>DGE</t>
  </si>
  <si>
    <t>G42089113</t>
  </si>
  <si>
    <t>GB0002374006</t>
  </si>
  <si>
    <t>Diageo</t>
  </si>
  <si>
    <t>Bundaberg</t>
  </si>
  <si>
    <t>GB0006048770</t>
  </si>
  <si>
    <t>SUPPL-131293651</t>
  </si>
  <si>
    <t>abrdn New India Investment Trust Plc</t>
  </si>
  <si>
    <t>ANII</t>
  </si>
  <si>
    <t>G0067W102</t>
  </si>
  <si>
    <t>New India Investment</t>
  </si>
  <si>
    <t>Standard Life</t>
  </si>
  <si>
    <t>SUPPL-131293817</t>
  </si>
  <si>
    <t>Aberdeen Standard Investments (Asia) Limited</t>
  </si>
  <si>
    <t>GB00B0YD2B94</t>
  </si>
  <si>
    <t>SUPPL-131722330</t>
  </si>
  <si>
    <t>SEA GROUP LTD</t>
  </si>
  <si>
    <t>Cohort Plc</t>
  </si>
  <si>
    <t>CHRT</t>
  </si>
  <si>
    <t>G2372R109</t>
  </si>
  <si>
    <t>B0YD2B9</t>
  </si>
  <si>
    <t>Hanwha Ocean Co., Ltd.</t>
  </si>
  <si>
    <t>Y1916Y117</t>
  </si>
  <si>
    <t>KR7042660001</t>
  </si>
  <si>
    <t>SEA</t>
  </si>
  <si>
    <t>DSME</t>
  </si>
  <si>
    <t>triple stack trainable</t>
  </si>
  <si>
    <t>standard lightweight TLS</t>
  </si>
  <si>
    <t>DW3000F Class frigate</t>
  </si>
  <si>
    <t>GB00B6VTTK07</t>
  </si>
  <si>
    <t>SUPPL-103614032</t>
  </si>
  <si>
    <t>Artemis Fund Managers Ltd.</t>
  </si>
  <si>
    <t>Mid Wynd International Investment Trust Plc</t>
  </si>
  <si>
    <t>MWY</t>
  </si>
  <si>
    <t>G61152115</t>
  </si>
  <si>
    <t>B6VTTK0</t>
  </si>
  <si>
    <t>Mid Wynd</t>
  </si>
  <si>
    <t>SUPPL-103732017</t>
  </si>
  <si>
    <t>Doctor's Associates, Inc.</t>
  </si>
  <si>
    <t>Subway</t>
  </si>
  <si>
    <t>SUPPL-103994199</t>
  </si>
  <si>
    <t>Dell EMC Group</t>
  </si>
  <si>
    <t>IT management</t>
  </si>
  <si>
    <t>SUPPL-110162995</t>
  </si>
  <si>
    <t>Hartford Funds</t>
  </si>
  <si>
    <t>Strategic partnerships</t>
  </si>
  <si>
    <t>SUPPL-110352483</t>
  </si>
  <si>
    <t>Lytx, Inc.</t>
  </si>
  <si>
    <t>GB00BD045071</t>
  </si>
  <si>
    <t>SUPPL-110992211</t>
  </si>
  <si>
    <t>Arix Bioscience Plc</t>
  </si>
  <si>
    <t>ARIX</t>
  </si>
  <si>
    <t>G0477B102</t>
  </si>
  <si>
    <t>BD04507</t>
  </si>
  <si>
    <t>UCB SA</t>
  </si>
  <si>
    <t>UCB</t>
  </si>
  <si>
    <t>B93562120</t>
  </si>
  <si>
    <t>BE0003739530</t>
  </si>
  <si>
    <t>Arix Bioscience</t>
  </si>
  <si>
    <t>Strategic agreement</t>
  </si>
  <si>
    <t>UCB Pharma</t>
  </si>
  <si>
    <t>SUPPL-110992304</t>
  </si>
  <si>
    <t>Takeda Pharmaceutical Co., Ltd.</t>
  </si>
  <si>
    <t>J8129E108</t>
  </si>
  <si>
    <t>JP3463000004</t>
  </si>
  <si>
    <t>Takeda Ventures</t>
  </si>
  <si>
    <t>SUPPL-115727136</t>
  </si>
  <si>
    <t>Cushman&amp; Wakefield</t>
  </si>
  <si>
    <t>C&amp;W Group, Inc.</t>
  </si>
  <si>
    <t>Big Yellow</t>
  </si>
  <si>
    <t>Cushman &amp; Wakefield</t>
  </si>
  <si>
    <t>investment properties</t>
  </si>
  <si>
    <t>valuer</t>
  </si>
  <si>
    <t>SUPPL-116973084</t>
  </si>
  <si>
    <t>Harman International Industries Inc</t>
  </si>
  <si>
    <t>Harman</t>
  </si>
  <si>
    <t>GB0006111123</t>
  </si>
  <si>
    <t>SUPPL-117166181</t>
  </si>
  <si>
    <t>Aberdeen Asset Management Limited</t>
  </si>
  <si>
    <t>Murray Income Trust Plc</t>
  </si>
  <si>
    <t>MUT</t>
  </si>
  <si>
    <t>G63420114</t>
  </si>
  <si>
    <t>Murray Income</t>
  </si>
  <si>
    <t>Aberdeen Asset Management</t>
  </si>
  <si>
    <t>SUPPL-117363567</t>
  </si>
  <si>
    <t>DreamWorks Animation SKG, Inc.</t>
  </si>
  <si>
    <t>DreamWorks Animation</t>
  </si>
  <si>
    <t>Trolls</t>
  </si>
  <si>
    <t>SUPPL-117446633</t>
  </si>
  <si>
    <t>Tristel</t>
  </si>
  <si>
    <t>Mobile ODT</t>
  </si>
  <si>
    <t>intelligent visual diagnostic tools</t>
  </si>
  <si>
    <t>SUPPL-124968325</t>
  </si>
  <si>
    <t>DST Systems, Inc.</t>
  </si>
  <si>
    <t>DST Financial Services International</t>
  </si>
  <si>
    <t>unit trust fund range</t>
  </si>
  <si>
    <t>significant contracts</t>
  </si>
  <si>
    <t>supplier oversight</t>
  </si>
  <si>
    <t>DST Financial Services International Limited</t>
  </si>
  <si>
    <t>SUPPL-125212725</t>
  </si>
  <si>
    <t>National Westminster Bank Plc</t>
  </si>
  <si>
    <t>NatWest Markets Plc</t>
  </si>
  <si>
    <t>RBS.PB</t>
  </si>
  <si>
    <t>US7800973098</t>
  </si>
  <si>
    <t>SUPPL-125212749</t>
  </si>
  <si>
    <t>Northern Trust Global Service SE</t>
  </si>
  <si>
    <t>outsourced activities</t>
  </si>
  <si>
    <t>GB00BFD3VF20</t>
  </si>
  <si>
    <t>SUPPL-129869168</t>
  </si>
  <si>
    <t>80 Mile Plc</t>
  </si>
  <si>
    <t>80M</t>
  </si>
  <si>
    <t>G1195B101</t>
  </si>
  <si>
    <t>BFD3VF2</t>
  </si>
  <si>
    <t>SRK Consulting (International), Inc.</t>
  </si>
  <si>
    <t>finnaust mining plc</t>
  </si>
  <si>
    <t>SRK Consulting</t>
  </si>
  <si>
    <t>mining schedule, water management</t>
  </si>
  <si>
    <t>GB0006436108</t>
  </si>
  <si>
    <t>SUPPL-130220090</t>
  </si>
  <si>
    <t>BlackRock Smaller Cos. Trust Plc</t>
  </si>
  <si>
    <t>BRSC</t>
  </si>
  <si>
    <t>G1314X109</t>
  </si>
  <si>
    <t>Merrill Lynch British Smaller Companies</t>
  </si>
  <si>
    <t>GB0031509804</t>
  </si>
  <si>
    <t>SUPPL-130317471</t>
  </si>
  <si>
    <t>Asahi Kasei Pharma Corp</t>
  </si>
  <si>
    <t>EKF Diagnostics Holdings Plc</t>
  </si>
  <si>
    <t>EKF</t>
  </si>
  <si>
    <t>G30891108</t>
  </si>
  <si>
    <t>Asahi Kasei Corp.</t>
  </si>
  <si>
    <t>J0242P110</t>
  </si>
  <si>
    <t>JP3111200006</t>
  </si>
  <si>
    <t>EKF Diagnostics</t>
  </si>
  <si>
    <t>Asahi Kasei Pharma</t>
  </si>
  <si>
    <t>Glycated Albumin test</t>
  </si>
  <si>
    <t>GB0009064097</t>
  </si>
  <si>
    <t>SUPPL-130343156</t>
  </si>
  <si>
    <t>Thames River Capital LLP</t>
  </si>
  <si>
    <t>TR Property Investment Trust Plc</t>
  </si>
  <si>
    <t>TRY</t>
  </si>
  <si>
    <t>G90898100</t>
  </si>
  <si>
    <t>Bank of Montreal</t>
  </si>
  <si>
    <t>BMO</t>
  </si>
  <si>
    <t>CA0636711016</t>
  </si>
  <si>
    <t>TR Property</t>
  </si>
  <si>
    <t>GB00B17MMZ46</t>
  </si>
  <si>
    <t>SUPPL-130360883</t>
  </si>
  <si>
    <t>Bentley Motors Ltd.</t>
  </si>
  <si>
    <t>Lookers Plc</t>
  </si>
  <si>
    <t>LOOK</t>
  </si>
  <si>
    <t>G56420170</t>
  </si>
  <si>
    <t>B17MMZ4</t>
  </si>
  <si>
    <t>Volkswagen AG</t>
  </si>
  <si>
    <t>VOW3</t>
  </si>
  <si>
    <t>D94523103</t>
  </si>
  <si>
    <t>DE0007664039</t>
  </si>
  <si>
    <t>Lookers</t>
  </si>
  <si>
    <t>Bentley Motors</t>
  </si>
  <si>
    <t>Car</t>
  </si>
  <si>
    <t>SUPPL-130360989</t>
  </si>
  <si>
    <t>SUPPL-130361022</t>
  </si>
  <si>
    <t>Automobile Dacia SA</t>
  </si>
  <si>
    <t>Renault SA</t>
  </si>
  <si>
    <t>F77098105</t>
  </si>
  <si>
    <t>FR0000131906</t>
  </si>
  <si>
    <t>Automobile Dacia</t>
  </si>
  <si>
    <t>SUPPL-130361049</t>
  </si>
  <si>
    <t>Ferrari NV</t>
  </si>
  <si>
    <t>RACE</t>
  </si>
  <si>
    <t>N3167Y103</t>
  </si>
  <si>
    <t>NL0011585146</t>
  </si>
  <si>
    <t>BD6G507</t>
  </si>
  <si>
    <t>Ferrari</t>
  </si>
  <si>
    <t>SUPPL-130361084</t>
  </si>
  <si>
    <t>Hyundai Motor Co., Ltd.</t>
  </si>
  <si>
    <t>Y38472109</t>
  </si>
  <si>
    <t>KR7005380001</t>
  </si>
  <si>
    <t>Hyundai Motor</t>
  </si>
  <si>
    <t>SUPPL-130361123</t>
  </si>
  <si>
    <t>Jaguar Land Rover Ltd.</t>
  </si>
  <si>
    <t>Tata Motors Passenger Vehicles Ltd.</t>
  </si>
  <si>
    <t>Y85740267</t>
  </si>
  <si>
    <t>INE155A01022</t>
  </si>
  <si>
    <t>B611LV1</t>
  </si>
  <si>
    <t>Jaguar Land Rover</t>
  </si>
  <si>
    <t>SUPPL-130361172</t>
  </si>
  <si>
    <t>FCA US LLC</t>
  </si>
  <si>
    <t>FCA US</t>
  </si>
  <si>
    <t>Jeep</t>
  </si>
  <si>
    <t>SUPPL-130361223</t>
  </si>
  <si>
    <t>Kia Corp.</t>
  </si>
  <si>
    <t>Y47601102</t>
  </si>
  <si>
    <t>KR7000270009</t>
  </si>
  <si>
    <t>Kia Motors</t>
  </si>
  <si>
    <t>SUPPL-130361279</t>
  </si>
  <si>
    <t>Maserati SpA</t>
  </si>
  <si>
    <t>Maserati</t>
  </si>
  <si>
    <t>SUPPL-130361314</t>
  </si>
  <si>
    <t>Nissan Motor Co., Ltd.</t>
  </si>
  <si>
    <t>J57160129</t>
  </si>
  <si>
    <t>JP3672400003</t>
  </si>
  <si>
    <t>Nissan Motor</t>
  </si>
  <si>
    <t>SUPPL-130361364</t>
  </si>
  <si>
    <t>DS Automobiles</t>
  </si>
  <si>
    <t>DS Automobiles SAS</t>
  </si>
  <si>
    <t>SUPPL-130361380</t>
  </si>
  <si>
    <t>Renault</t>
  </si>
  <si>
    <t>SUPPL-130361482</t>
  </si>
  <si>
    <t>Bayerische Motoren Werke AG</t>
  </si>
  <si>
    <t>BMW</t>
  </si>
  <si>
    <t>D12096109</t>
  </si>
  <si>
    <t>DE0005190003</t>
  </si>
  <si>
    <t>MINI</t>
  </si>
  <si>
    <t>SUPPL-130361492</t>
  </si>
  <si>
    <t>Honda</t>
  </si>
  <si>
    <t>Motorcycles</t>
  </si>
  <si>
    <t>SUPPL-130361502</t>
  </si>
  <si>
    <t>Yamaha Motor Co., Ltd.</t>
  </si>
  <si>
    <t>J95776126</t>
  </si>
  <si>
    <t>JP3942800008</t>
  </si>
  <si>
    <t>Yamaha Motor</t>
  </si>
  <si>
    <t>SUPPL-130361549</t>
  </si>
  <si>
    <t>Ford Motor Co.</t>
  </si>
  <si>
    <t>F</t>
  </si>
  <si>
    <t>US3453708600</t>
  </si>
  <si>
    <t>Ford Motor</t>
  </si>
  <si>
    <t>SUPPL-130361831</t>
  </si>
  <si>
    <t>SUPPL-130362982</t>
  </si>
  <si>
    <t>Platts Harris Ltd.</t>
  </si>
  <si>
    <t>Platts Harris</t>
  </si>
  <si>
    <t>New Hollland</t>
  </si>
  <si>
    <t>SUPPL-130365603</t>
  </si>
  <si>
    <t>Hardi International A/S</t>
  </si>
  <si>
    <t>Auriga Industries A/S</t>
  </si>
  <si>
    <t>AURI.B</t>
  </si>
  <si>
    <t>K0834D101</t>
  </si>
  <si>
    <t>DK0010233816</t>
  </si>
  <si>
    <t>Hardi International</t>
  </si>
  <si>
    <t>SUPPL-130374416</t>
  </si>
  <si>
    <t>Ransomes Ltd.</t>
  </si>
  <si>
    <t>Textron, Inc.</t>
  </si>
  <si>
    <t>US8832031012</t>
  </si>
  <si>
    <t>Ransomes</t>
  </si>
  <si>
    <t>SUPPL-130381172</t>
  </si>
  <si>
    <t>SUPPL-130381464</t>
  </si>
  <si>
    <t>Mazda Motor Corp.</t>
  </si>
  <si>
    <t>J41551110</t>
  </si>
  <si>
    <t>JP3868400007</t>
  </si>
  <si>
    <t>Mazda</t>
  </si>
  <si>
    <t>SUPPL-130382255</t>
  </si>
  <si>
    <t>Sociedad EspaÃ±ola de AutomÃ³viles de Turismo SA</t>
  </si>
  <si>
    <t>SEAT</t>
  </si>
  <si>
    <t>SUPPL-130382582</t>
  </si>
  <si>
    <t>Å koda Auto as</t>
  </si>
  <si>
    <t>Skoda</t>
  </si>
  <si>
    <t>SUPPL-130383507</t>
  </si>
  <si>
    <t>Volvo Car AB</t>
  </si>
  <si>
    <t>Zhejiang Geely Holding Group Co., Ltd.</t>
  </si>
  <si>
    <t>Volvo Car</t>
  </si>
  <si>
    <t>SUPPL-130426958</t>
  </si>
  <si>
    <t>Federcare Marine Solutions Limited</t>
  </si>
  <si>
    <t>Federcare Marine Solutions</t>
  </si>
  <si>
    <t>HALO</t>
  </si>
  <si>
    <t>global supply agreement</t>
  </si>
  <si>
    <t>marine asset security and protection</t>
  </si>
  <si>
    <t>SUPPL-130458453</t>
  </si>
  <si>
    <t>Aberdeen Asset Managers Limited</t>
  </si>
  <si>
    <t>Aberdeen Asset Managers</t>
  </si>
  <si>
    <t>abrdn Retail Plans</t>
  </si>
  <si>
    <t>Aberdeen Asset Managers Ltd</t>
  </si>
  <si>
    <t>GB00BM4NR742</t>
  </si>
  <si>
    <t>SUPPL-130472654</t>
  </si>
  <si>
    <t>Flowtech Fluidpower Plc</t>
  </si>
  <si>
    <t>FLO</t>
  </si>
  <si>
    <t>G3601S108</t>
  </si>
  <si>
    <t>BM4NR74</t>
  </si>
  <si>
    <t>Eaton Corp. Plc</t>
  </si>
  <si>
    <t>ETN</t>
  </si>
  <si>
    <t>G29183103</t>
  </si>
  <si>
    <t>IE00B8KQN827</t>
  </si>
  <si>
    <t>B8KQN82</t>
  </si>
  <si>
    <t>Flowtech Fluidpower</t>
  </si>
  <si>
    <t>Eaton</t>
  </si>
  <si>
    <t>OEM products</t>
  </si>
  <si>
    <t>GB00B9Z1M820</t>
  </si>
  <si>
    <t>SUPPL-137076328</t>
  </si>
  <si>
    <t>Stanelco RF Technologies Ltd</t>
  </si>
  <si>
    <t>Biome Technologies Plc</t>
  </si>
  <si>
    <t>BIOM</t>
  </si>
  <si>
    <t>G12806116</t>
  </si>
  <si>
    <t>B9Z1M82</t>
  </si>
  <si>
    <t>Forsstrom High Frequency AB</t>
  </si>
  <si>
    <t>FOHF.B</t>
  </si>
  <si>
    <t>W3348K105</t>
  </si>
  <si>
    <t>SE0000667750</t>
  </si>
  <si>
    <t>Stanelco RF Technologies</t>
  </si>
  <si>
    <t>Forsstrom</t>
  </si>
  <si>
    <t>TDW 200-1000</t>
  </si>
  <si>
    <t>MG Flex 300</t>
  </si>
  <si>
    <t>TX 200-500</t>
  </si>
  <si>
    <t>machines</t>
  </si>
  <si>
    <t>welding</t>
  </si>
  <si>
    <t>SUPPL-137080622</t>
  </si>
  <si>
    <t>Grotech Productions</t>
  </si>
  <si>
    <t>toll manufacturer</t>
  </si>
  <si>
    <t>GB00BYV81293</t>
  </si>
  <si>
    <t>SUPPL-137081105</t>
  </si>
  <si>
    <t>The Medical Research Council</t>
  </si>
  <si>
    <t>Shield Therapeutics Plc</t>
  </si>
  <si>
    <t>STX</t>
  </si>
  <si>
    <t>G8123P102</t>
  </si>
  <si>
    <t>BYV8129</t>
  </si>
  <si>
    <t>Shield Therapeutics</t>
  </si>
  <si>
    <t>United Kingdom Research and Innovation</t>
  </si>
  <si>
    <t>PT20</t>
  </si>
  <si>
    <t>iron-based phosphate binder</t>
  </si>
  <si>
    <t>hyperphosphatemia</t>
  </si>
  <si>
    <t>SUPPL-115614487</t>
  </si>
  <si>
    <t>Eastman Kodak Co.</t>
  </si>
  <si>
    <t>KODK</t>
  </si>
  <si>
    <t>US2774614067</t>
  </si>
  <si>
    <t>BDZDSJ9</t>
  </si>
  <si>
    <t>Kodak</t>
  </si>
  <si>
    <t>SUPPL-115615186</t>
  </si>
  <si>
    <t>SUPPL-115615204</t>
  </si>
  <si>
    <t>iiyama KK</t>
  </si>
  <si>
    <t>MCJ Co., Ltd.</t>
  </si>
  <si>
    <t>J4168Y105</t>
  </si>
  <si>
    <t>JP3167420003</t>
  </si>
  <si>
    <t>B00TL47</t>
  </si>
  <si>
    <t>iiyama</t>
  </si>
  <si>
    <t>SUPPL-115615249</t>
  </si>
  <si>
    <t>Peerless Industries, Inc.</t>
  </si>
  <si>
    <t>SUPPL-115615326</t>
  </si>
  <si>
    <t>BrightSign LLC</t>
  </si>
  <si>
    <t>brightsign</t>
  </si>
  <si>
    <t>SUPPL-115615376</t>
  </si>
  <si>
    <t>Mersive Technologies, Inc.</t>
  </si>
  <si>
    <t>Mersive</t>
  </si>
  <si>
    <t>GB0003085445</t>
  </si>
  <si>
    <t>SUPPL-121992005</t>
  </si>
  <si>
    <t>Unbound Group Plc</t>
  </si>
  <si>
    <t>ETIVF</t>
  </si>
  <si>
    <t>G3R032118</t>
  </si>
  <si>
    <t>B02SHR7</t>
  </si>
  <si>
    <t>G10 Capital Ltd.</t>
  </si>
  <si>
    <t>Electra Private Equity</t>
  </si>
  <si>
    <t>g10 capital</t>
  </si>
  <si>
    <t>SUPPL-122080836</t>
  </si>
  <si>
    <t>Robert Bosch GmbH</t>
  </si>
  <si>
    <t>FDSA96A27</t>
  </si>
  <si>
    <t>Robert Bosch</t>
  </si>
  <si>
    <t>SUPPL-122445434</t>
  </si>
  <si>
    <t>Munchener Ruckversicherungs</t>
  </si>
  <si>
    <t>partnership</t>
  </si>
  <si>
    <t>SUPPL-128945579</t>
  </si>
  <si>
    <t>DSV Falcon</t>
  </si>
  <si>
    <t>FPSOâ€™s lease</t>
  </si>
  <si>
    <t>SUPPL-128951694</t>
  </si>
  <si>
    <t>Peel Hunt LLP</t>
  </si>
  <si>
    <t>FDSY1ITH4</t>
  </si>
  <si>
    <t>advisor</t>
  </si>
  <si>
    <t>broker</t>
  </si>
  <si>
    <t>SUPPL-128952064</t>
  </si>
  <si>
    <t>CBRE Limited</t>
  </si>
  <si>
    <t>CBRE Group, Inc.</t>
  </si>
  <si>
    <t>CBRE</t>
  </si>
  <si>
    <t>12504L109</t>
  </si>
  <si>
    <t>US12504L1098</t>
  </si>
  <si>
    <t>B6WVMH3</t>
  </si>
  <si>
    <t>GB00B01HM147</t>
  </si>
  <si>
    <t>SUPPL-129102308</t>
  </si>
  <si>
    <t>Schroder Real Estate Investment Management Limited</t>
  </si>
  <si>
    <t>Schroder Real Estate Investment Trust Ltd.</t>
  </si>
  <si>
    <t>SREI</t>
  </si>
  <si>
    <t>G8094P107</t>
  </si>
  <si>
    <t>B01HM14</t>
  </si>
  <si>
    <t>Schroder Real Estate Investment Trust</t>
  </si>
  <si>
    <t>Schroder Real Estate Investment Management</t>
  </si>
  <si>
    <t>SUPPL-129219951</t>
  </si>
  <si>
    <t>Levi Roots Reggae Reggae Foods Ltd.</t>
  </si>
  <si>
    <t>Levi Roots</t>
  </si>
  <si>
    <t>SUPPL-129240974</t>
  </si>
  <si>
    <t>TurboShale Inc.</t>
  </si>
  <si>
    <t>Continental Electronics Corp.</t>
  </si>
  <si>
    <t>TurboShale</t>
  </si>
  <si>
    <t>Continental Electronics</t>
  </si>
  <si>
    <t>RF Generator</t>
  </si>
  <si>
    <t>SUPPL-129241180</t>
  </si>
  <si>
    <t>Himes Drilling</t>
  </si>
  <si>
    <t>drilliing contractor</t>
  </si>
  <si>
    <t>field test</t>
  </si>
  <si>
    <t>Holiday block</t>
  </si>
  <si>
    <t>Utah</t>
  </si>
  <si>
    <t>test site</t>
  </si>
  <si>
    <t>bore holes</t>
  </si>
  <si>
    <t>install</t>
  </si>
  <si>
    <t>well heads</t>
  </si>
  <si>
    <t>storage and logistics support</t>
  </si>
  <si>
    <t>site accommodation</t>
  </si>
  <si>
    <t>SUPPL-129279033</t>
  </si>
  <si>
    <t>Meta Platforms, Inc.</t>
  </si>
  <si>
    <t>META</t>
  </si>
  <si>
    <t>30303M102</t>
  </si>
  <si>
    <t>US30303M1027</t>
  </si>
  <si>
    <t>B7TL820</t>
  </si>
  <si>
    <t>Facebook</t>
  </si>
  <si>
    <t>Creative Ambassadors Program</t>
  </si>
  <si>
    <t>GB0030181522</t>
  </si>
  <si>
    <t>SUPPL-129291308</t>
  </si>
  <si>
    <t>Tribal Group Plc</t>
  </si>
  <si>
    <t>TRB</t>
  </si>
  <si>
    <t>G9042N103</t>
  </si>
  <si>
    <t>Rackspace Technology Global, Inc.</t>
  </si>
  <si>
    <t>RAX</t>
  </si>
  <si>
    <t>US7500861007</t>
  </si>
  <si>
    <t>Tribal Group</t>
  </si>
  <si>
    <t>Rackspace</t>
  </si>
  <si>
    <t>Student Information System</t>
  </si>
  <si>
    <t>SUPPL-129592140</t>
  </si>
  <si>
    <t>ServiceNow, Inc.</t>
  </si>
  <si>
    <t>NOW</t>
  </si>
  <si>
    <t>81762P102</t>
  </si>
  <si>
    <t>US81762P1021</t>
  </si>
  <si>
    <t>B80NXX8</t>
  </si>
  <si>
    <t>ServiceNow</t>
  </si>
  <si>
    <t>Service Management software</t>
  </si>
  <si>
    <t>GB0030961691</t>
  </si>
  <si>
    <t>SUPPL-129643936</t>
  </si>
  <si>
    <t>BlackRock Income &amp; Growth Investment Trust Plc</t>
  </si>
  <si>
    <t>BRIG</t>
  </si>
  <si>
    <t>G1560A100</t>
  </si>
  <si>
    <t>British Portfolio</t>
  </si>
  <si>
    <t>BlackRock Investment Management (UK)</t>
  </si>
  <si>
    <t>GB0030738271</t>
  </si>
  <si>
    <t>SUPPL-129661929</t>
  </si>
  <si>
    <t>F&amp;C Investment Business Limited</t>
  </si>
  <si>
    <t>CT Private Equity Trust Plc</t>
  </si>
  <si>
    <t>CTPE</t>
  </si>
  <si>
    <t>G3405H126</t>
  </si>
  <si>
    <t>F&amp;C Private Equity</t>
  </si>
  <si>
    <t>the 'Manager'</t>
  </si>
  <si>
    <t>SUPPL-135579375</t>
  </si>
  <si>
    <t>Civica Group Ltd.</t>
  </si>
  <si>
    <t>Civica Group</t>
  </si>
  <si>
    <t>Telephony &amp; CRM Systems</t>
  </si>
  <si>
    <t>SUPPL-135579570</t>
  </si>
  <si>
    <t>Avaya Holdings Corp.</t>
  </si>
  <si>
    <t>AVYAQ</t>
  </si>
  <si>
    <t>05351X101</t>
  </si>
  <si>
    <t>US05351X1019</t>
  </si>
  <si>
    <t>BD9G9B3</t>
  </si>
  <si>
    <t>Avaya Holdings</t>
  </si>
  <si>
    <t>Payment Gateways</t>
  </si>
  <si>
    <t>GB00BDQZGK16</t>
  </si>
  <si>
    <t>SUPPL-135765186</t>
  </si>
  <si>
    <t>Fusion Antibodies Plc</t>
  </si>
  <si>
    <t>FAB</t>
  </si>
  <si>
    <t>G3708Z104</t>
  </si>
  <si>
    <t>BDQZGK1</t>
  </si>
  <si>
    <t>Celonic AG</t>
  </si>
  <si>
    <t>Fusion Antibodies</t>
  </si>
  <si>
    <t>Celonic</t>
  </si>
  <si>
    <t>CHOvolution</t>
  </si>
  <si>
    <t>cell lines</t>
  </si>
  <si>
    <t>SUPPL-135770966</t>
  </si>
  <si>
    <t>SPECTOR</t>
  </si>
  <si>
    <t>GB00BKM69866</t>
  </si>
  <si>
    <t>SUPPL-135825496</t>
  </si>
  <si>
    <t>Direct Nickel Projects Pty Limited</t>
  </si>
  <si>
    <t>Corcel Plc</t>
  </si>
  <si>
    <t>CRCL</t>
  </si>
  <si>
    <t>G2474D107</t>
  </si>
  <si>
    <t>BKM6986</t>
  </si>
  <si>
    <t>NACCO Industries, Inc.</t>
  </si>
  <si>
    <t>NC</t>
  </si>
  <si>
    <t>US6295791031</t>
  </si>
  <si>
    <t>Regency Mines</t>
  </si>
  <si>
    <t>Direct Nickel</t>
  </si>
  <si>
    <t>proprietary process</t>
  </si>
  <si>
    <t>hydrometallurgical</t>
  </si>
  <si>
    <t>SUPPL-135848154</t>
  </si>
  <si>
    <t>Nixxis Group</t>
  </si>
  <si>
    <t>SUPPL-135848284</t>
  </si>
  <si>
    <t>Ninzi Connect Software</t>
  </si>
  <si>
    <t>SUPPL-135854377</t>
  </si>
  <si>
    <t>PPG Industries, Inc.</t>
  </si>
  <si>
    <t>PPG</t>
  </si>
  <si>
    <t>US6935061076</t>
  </si>
  <si>
    <t>Walker Greenbank</t>
  </si>
  <si>
    <t>PPG Industries</t>
  </si>
  <si>
    <t>paint tinting</t>
  </si>
  <si>
    <t>Zoffany</t>
  </si>
  <si>
    <t>Sanderson</t>
  </si>
  <si>
    <t>SUPPL-135864434</t>
  </si>
  <si>
    <t>Unilever NV</t>
  </si>
  <si>
    <t>lipton</t>
  </si>
  <si>
    <t>GB00B1VS7G47</t>
  </si>
  <si>
    <t>SUPPL-135904094</t>
  </si>
  <si>
    <t>Principal Real Estate Ltd</t>
  </si>
  <si>
    <t>Alina Holdings Plc</t>
  </si>
  <si>
    <t>ALNA</t>
  </si>
  <si>
    <t>G5623P103</t>
  </si>
  <si>
    <t>B1VS7G4</t>
  </si>
  <si>
    <t>The Local Shopping</t>
  </si>
  <si>
    <t>Principal Real Estate</t>
  </si>
  <si>
    <t>investment advisory agreement</t>
  </si>
  <si>
    <t>SUPPL-135914648</t>
  </si>
  <si>
    <t>Leeds Innovation Centre</t>
  </si>
  <si>
    <t>office services</t>
  </si>
  <si>
    <t>GB00BPT24C10</t>
  </si>
  <si>
    <t>SUPPL-135919843</t>
  </si>
  <si>
    <t>ADVFN Plc</t>
  </si>
  <si>
    <t>AFN</t>
  </si>
  <si>
    <t>G0102R118</t>
  </si>
  <si>
    <t>BPT24C1</t>
  </si>
  <si>
    <t>Online Blockchain Plc</t>
  </si>
  <si>
    <t>OBC</t>
  </si>
  <si>
    <t>G6751M102</t>
  </si>
  <si>
    <t>GB0006601479</t>
  </si>
  <si>
    <t>ADVFN</t>
  </si>
  <si>
    <t>On-Line</t>
  </si>
  <si>
    <t>GB00BGSGT481</t>
  </si>
  <si>
    <t>SUPPL-135923831</t>
  </si>
  <si>
    <t>Live Co. Group Plc</t>
  </si>
  <si>
    <t>LVCG</t>
  </si>
  <si>
    <t>G6901T148</t>
  </si>
  <si>
    <t>BGSGT48</t>
  </si>
  <si>
    <t>LEGO A/S</t>
  </si>
  <si>
    <t>Live Company Group</t>
  </si>
  <si>
    <t>GB0030426455</t>
  </si>
  <si>
    <t>SUPPL-136154000</t>
  </si>
  <si>
    <t>Ironveld Plc</t>
  </si>
  <si>
    <t>IRON</t>
  </si>
  <si>
    <t>G4947E100</t>
  </si>
  <si>
    <t>Goldline Global Consulting Pty Ltd.</t>
  </si>
  <si>
    <t>Ironveld</t>
  </si>
  <si>
    <t>Goldline Global Consulting</t>
  </si>
  <si>
    <t>Consultancy Services</t>
  </si>
  <si>
    <t>GB00B00KV284</t>
  </si>
  <si>
    <t>SUPPL-136176778</t>
  </si>
  <si>
    <t>GCM Resources Plc</t>
  </si>
  <si>
    <t>GCM</t>
  </si>
  <si>
    <t>G3901K102</t>
  </si>
  <si>
    <t>B00KV28</t>
  </si>
  <si>
    <t>Dyani Corp. Ltd.</t>
  </si>
  <si>
    <t>GCM Resources</t>
  </si>
  <si>
    <t>dyani corp</t>
  </si>
  <si>
    <t>SUPPL-136189943</t>
  </si>
  <si>
    <t>Moose Toys Pty Ltd.</t>
  </si>
  <si>
    <t>moose toys pty</t>
  </si>
  <si>
    <t>Little Live Pets</t>
  </si>
  <si>
    <t>Treasure X</t>
  </si>
  <si>
    <t>Goo Jit Zu</t>
  </si>
  <si>
    <t>SUPPL-136193449</t>
  </si>
  <si>
    <t>Cra-Z-Art LLC</t>
  </si>
  <si>
    <t>LaRose Industries LLC</t>
  </si>
  <si>
    <t>Cra-Z-Art</t>
  </si>
  <si>
    <t>SUPPL-136194169</t>
  </si>
  <si>
    <t>orb factory</t>
  </si>
  <si>
    <t>Odditeez</t>
  </si>
  <si>
    <t>ORB Mocheez</t>
  </si>
  <si>
    <t>SUPPL-136206004</t>
  </si>
  <si>
    <t>Jay at Play</t>
  </si>
  <si>
    <t>Boxy Girls</t>
  </si>
  <si>
    <t>Kookoo</t>
  </si>
  <si>
    <t>SUPPL-136207086</t>
  </si>
  <si>
    <t>Toys 'R' Us Anz</t>
  </si>
  <si>
    <t>ChillFactor</t>
  </si>
  <si>
    <t>SUPPL-136207500</t>
  </si>
  <si>
    <t>Cutie Stix</t>
  </si>
  <si>
    <t>SUPPL-136208576</t>
  </si>
  <si>
    <t>Mattel, Inc.</t>
  </si>
  <si>
    <t>MAT</t>
  </si>
  <si>
    <t>US5770811025</t>
  </si>
  <si>
    <t>Mattel</t>
  </si>
  <si>
    <t>Dino Blast</t>
  </si>
  <si>
    <t>SUPPL-136208931</t>
  </si>
  <si>
    <t>The Walt Disney Co.</t>
  </si>
  <si>
    <t>DIS</t>
  </si>
  <si>
    <t>US2546871060</t>
  </si>
  <si>
    <t>Disney</t>
  </si>
  <si>
    <t>Disney Doorables</t>
  </si>
  <si>
    <t>SUPPL-136211872</t>
  </si>
  <si>
    <t>BBC Studios Ltd.</t>
  </si>
  <si>
    <t>British Broadcasting Corp.</t>
  </si>
  <si>
    <t>FDS0ECWX8</t>
  </si>
  <si>
    <t>BBC Studios</t>
  </si>
  <si>
    <t>Doctor Who</t>
  </si>
  <si>
    <t>SUPPL-136212196</t>
  </si>
  <si>
    <t>AmazeRealise</t>
  </si>
  <si>
    <t>Episerver AB</t>
  </si>
  <si>
    <t>EPiServer Group AB</t>
  </si>
  <si>
    <t>EPI</t>
  </si>
  <si>
    <t>W3106C105</t>
  </si>
  <si>
    <t>SE0003360395</t>
  </si>
  <si>
    <t>B6111C2</t>
  </si>
  <si>
    <t>Episerver</t>
  </si>
  <si>
    <t>Episerver Digital Experience Cloud</t>
  </si>
  <si>
    <t>SUPPL-136212935</t>
  </si>
  <si>
    <t>sitecore international as</t>
  </si>
  <si>
    <t>SUPPL-131722684</t>
  </si>
  <si>
    <t>Korea Shipbuilding &amp; Offshore Engineering</t>
  </si>
  <si>
    <t>HDF-3000 frigates</t>
  </si>
  <si>
    <t>TLS</t>
  </si>
  <si>
    <t>GB0006523608</t>
  </si>
  <si>
    <t>SUPPL-131733163</t>
  </si>
  <si>
    <t>NWF Group Plc</t>
  </si>
  <si>
    <t>NWF</t>
  </si>
  <si>
    <t>G6681C109</t>
  </si>
  <si>
    <t>Shell Plc</t>
  </si>
  <si>
    <t>SHEL</t>
  </si>
  <si>
    <t>G80827101</t>
  </si>
  <si>
    <t>GB00BP6MXD84</t>
  </si>
  <si>
    <t>BP6MXD8</t>
  </si>
  <si>
    <t>Shell</t>
  </si>
  <si>
    <t>fuel</t>
  </si>
  <si>
    <t>SUPPL-131764352</t>
  </si>
  <si>
    <t>H&amp;M</t>
  </si>
  <si>
    <t>Morris &amp; Co</t>
  </si>
  <si>
    <t>coats</t>
  </si>
  <si>
    <t>jumpers</t>
  </si>
  <si>
    <t>shirts</t>
  </si>
  <si>
    <t>dresses</t>
  </si>
  <si>
    <t>scarfs</t>
  </si>
  <si>
    <t>SUPPL-131869900</t>
  </si>
  <si>
    <t>lj administration uk</t>
  </si>
  <si>
    <t>Investment advisor</t>
  </si>
  <si>
    <t>SUPPL-138820439</t>
  </si>
  <si>
    <t>SUPPL-100090629</t>
  </si>
  <si>
    <t>RSA Security UK Ltd.</t>
  </si>
  <si>
    <t>Security Management</t>
  </si>
  <si>
    <t>Digital Certificate</t>
  </si>
  <si>
    <t>Authentication</t>
  </si>
  <si>
    <t>SUPPL-100090785</t>
  </si>
  <si>
    <t>Dell EMC, Inc</t>
  </si>
  <si>
    <t>SUPPL-100219287</t>
  </si>
  <si>
    <t>SENET</t>
  </si>
  <si>
    <t>EPCM contract</t>
  </si>
  <si>
    <t>mill</t>
  </si>
  <si>
    <t>processing plant</t>
  </si>
  <si>
    <t>SUPPL-113117704</t>
  </si>
  <si>
    <t>DU PONT EI DE NEMOURS &amp; CO</t>
  </si>
  <si>
    <t>DuPont de Nemours, Inc.</t>
  </si>
  <si>
    <t>DD</t>
  </si>
  <si>
    <t>26614N102</t>
  </si>
  <si>
    <t>US26614N1028</t>
  </si>
  <si>
    <t>BK0VN47</t>
  </si>
  <si>
    <t>DU PONT</t>
  </si>
  <si>
    <t>GB0003406096</t>
  </si>
  <si>
    <t>SUPPL-113478139</t>
  </si>
  <si>
    <t>Dunedin Income Growth Investment Trust Plc</t>
  </si>
  <si>
    <t>DIG</t>
  </si>
  <si>
    <t>G2868W109</t>
  </si>
  <si>
    <t>Dunedin Income Growth</t>
  </si>
  <si>
    <t>Aberdeen Asset Managers Limited Retail Plans</t>
  </si>
  <si>
    <t>substantial interests</t>
  </si>
  <si>
    <t>SUPPL-113532748</t>
  </si>
  <si>
    <t>Daihatsu Motor Co Ltd</t>
  </si>
  <si>
    <t>Daihatsu Motor</t>
  </si>
  <si>
    <t>GB00BZ042C28</t>
  </si>
  <si>
    <t>SUPPL-113623512</t>
  </si>
  <si>
    <t>Star Energy Group Plc</t>
  </si>
  <si>
    <t>STAR</t>
  </si>
  <si>
    <t>G62564110</t>
  </si>
  <si>
    <t>BZ042C2</t>
  </si>
  <si>
    <t>DeGolyer &amp; MacNaughton Corp.</t>
  </si>
  <si>
    <t>IGas Energy</t>
  </si>
  <si>
    <t>D&amp;M</t>
  </si>
  <si>
    <t>reserves</t>
  </si>
  <si>
    <t>resources</t>
  </si>
  <si>
    <t>SUPPL-113713510</t>
  </si>
  <si>
    <t>Teradata Corp.</t>
  </si>
  <si>
    <t>TDC</t>
  </si>
  <si>
    <t>88076W103</t>
  </si>
  <si>
    <t>US88076W1036</t>
  </si>
  <si>
    <t>B247H10</t>
  </si>
  <si>
    <t>Teradata</t>
  </si>
  <si>
    <t>SUPPL-113747876</t>
  </si>
  <si>
    <t>SUPPL-113828191</t>
  </si>
  <si>
    <t>Under Armour, Inc.</t>
  </si>
  <si>
    <t>UAA</t>
  </si>
  <si>
    <t>US9043111072</t>
  </si>
  <si>
    <t>B0PZN11</t>
  </si>
  <si>
    <t>Under Armour</t>
  </si>
  <si>
    <t>SUPPL-113829069</t>
  </si>
  <si>
    <t>Lacoste SA</t>
  </si>
  <si>
    <t>Maus FrÃ¨res SA</t>
  </si>
  <si>
    <t>Scotts</t>
  </si>
  <si>
    <t>Lacoste</t>
  </si>
  <si>
    <t>SUPPL-113829275</t>
  </si>
  <si>
    <t>Fred Perry (Holdings) Ltd.</t>
  </si>
  <si>
    <t>Hit Union Co., Ltd.</t>
  </si>
  <si>
    <t>Fred Perry</t>
  </si>
  <si>
    <t>SUPPL-113829370</t>
  </si>
  <si>
    <t>Hugo Boss AG</t>
  </si>
  <si>
    <t>BOSS</t>
  </si>
  <si>
    <t>D34902102</t>
  </si>
  <si>
    <t>DE000A1PHFF7</t>
  </si>
  <si>
    <t>B88MHC4</t>
  </si>
  <si>
    <t>Hugo Boss</t>
  </si>
  <si>
    <t>SUPPL-113829437</t>
  </si>
  <si>
    <t>Canada Goose Holdings, Inc.</t>
  </si>
  <si>
    <t>GOOS</t>
  </si>
  <si>
    <t>CA1350861060</t>
  </si>
  <si>
    <t>BF0B2F6</t>
  </si>
  <si>
    <t>Canada Goose Holdings</t>
  </si>
  <si>
    <t>menswear</t>
  </si>
  <si>
    <t>SUPPL-135574042</t>
  </si>
  <si>
    <t>Pay360</t>
  </si>
  <si>
    <t>Payment Service Providers</t>
  </si>
  <si>
    <t>SUPPL-135574640</t>
  </si>
  <si>
    <t>SUPPL-123176703</t>
  </si>
  <si>
    <t>Tanmiyat Real Estate</t>
  </si>
  <si>
    <t>Crowne Plaza Doha West Bay</t>
  </si>
  <si>
    <t>SUPPL-123183893</t>
  </si>
  <si>
    <t>SAMHI Hotels Ltd.</t>
  </si>
  <si>
    <t>Y7T68E113</t>
  </si>
  <si>
    <t>INE08U801020</t>
  </si>
  <si>
    <t>BNNMVP5</t>
  </si>
  <si>
    <t>GB0001297562</t>
  </si>
  <si>
    <t>SUPPL-123187998</t>
  </si>
  <si>
    <t>Aberdeen Fund Managers Ltd.</t>
  </si>
  <si>
    <t>abrdn Diversified Income &amp; Growth Trust Plc</t>
  </si>
  <si>
    <t>ADIG</t>
  </si>
  <si>
    <t>G5487A101</t>
  </si>
  <si>
    <t>British Assets</t>
  </si>
  <si>
    <t>manager</t>
  </si>
  <si>
    <t>SUPPL-123621863</t>
  </si>
  <si>
    <t>Lanebrook</t>
  </si>
  <si>
    <t>Yuzhny GOK</t>
  </si>
  <si>
    <t>Purchases</t>
  </si>
  <si>
    <t>Related Parties</t>
  </si>
  <si>
    <t>SUPPL-123810178</t>
  </si>
  <si>
    <t>Souza Cruz S.A.</t>
  </si>
  <si>
    <t>Amcor Group GmbH</t>
  </si>
  <si>
    <t>Amcor Pty Ltd.</t>
  </si>
  <si>
    <t>AMCRY</t>
  </si>
  <si>
    <t>02341R302</t>
  </si>
  <si>
    <t>US02341R3021</t>
  </si>
  <si>
    <t>Souza Cruz</t>
  </si>
  <si>
    <t>Amcor Group</t>
  </si>
  <si>
    <t>SUPPL-123910629</t>
  </si>
  <si>
    <t>Bentley Motors Limited</t>
  </si>
  <si>
    <t>Bentley</t>
  </si>
  <si>
    <t>SUPPL-123911696</t>
  </si>
  <si>
    <t>Citroen</t>
  </si>
  <si>
    <t>SUPPL-123912830</t>
  </si>
  <si>
    <t>McLaren Automotive Ltd</t>
  </si>
  <si>
    <t>McLaren Group Ltd.</t>
  </si>
  <si>
    <t>mclaren group</t>
  </si>
  <si>
    <t>OEM Brand Partnerships</t>
  </si>
  <si>
    <t>SUPPL-123913087</t>
  </si>
  <si>
    <t>PSA</t>
  </si>
  <si>
    <t>SUPPL-124123173</t>
  </si>
  <si>
    <t>New Holland Holding Ltd</t>
  </si>
  <si>
    <t>SUPPL-124123276</t>
  </si>
  <si>
    <t>Mercedes-Benz USA, LLC</t>
  </si>
  <si>
    <t>SUPPL-132054058</t>
  </si>
  <si>
    <t>Elemental Healthcare Ltd.</t>
  </si>
  <si>
    <t>Microline Surgical, Inc.</t>
  </si>
  <si>
    <t>HOYA Corp.</t>
  </si>
  <si>
    <t>J22848105</t>
  </si>
  <si>
    <t>JP3837800006</t>
  </si>
  <si>
    <t>Elemental Healthcare</t>
  </si>
  <si>
    <t>Microline Surgical</t>
  </si>
  <si>
    <t>SUPPL-132107942</t>
  </si>
  <si>
    <t>Aberdeen Asset Management Asia Limited</t>
  </si>
  <si>
    <t>SUPPL-132138049</t>
  </si>
  <si>
    <t>Genesys Cloud Services, Inc.</t>
  </si>
  <si>
    <t>GCTI</t>
  </si>
  <si>
    <t>US3719311066</t>
  </si>
  <si>
    <t>Genesys Telecommunications Laboratories, Inc.</t>
  </si>
  <si>
    <t>support</t>
  </si>
  <si>
    <t>Contact Centre</t>
  </si>
  <si>
    <t>SUPPL-132138074</t>
  </si>
  <si>
    <t>Aspect Software Group Holdings Ltd.</t>
  </si>
  <si>
    <t>FDS199097</t>
  </si>
  <si>
    <t>aspect software group holdings</t>
  </si>
  <si>
    <t>SUPPL-132138105</t>
  </si>
  <si>
    <t>Cisco</t>
  </si>
  <si>
    <t>SUPPL-132138127</t>
  </si>
  <si>
    <t>SUPPL-132348014</t>
  </si>
  <si>
    <t>Monde Nissin Corp.</t>
  </si>
  <si>
    <t>MONDE</t>
  </si>
  <si>
    <t>Y6142T105</t>
  </si>
  <si>
    <t>PHY6142T1052</t>
  </si>
  <si>
    <t>BMDTTT9</t>
  </si>
  <si>
    <t>Monde Nissin</t>
  </si>
  <si>
    <t>Peckish</t>
  </si>
  <si>
    <t>SUPPL-132374301</t>
  </si>
  <si>
    <t>The Lang Companies Inc</t>
  </si>
  <si>
    <t>The Lang Co</t>
  </si>
  <si>
    <t>UK Gift &amp; Stationery company</t>
  </si>
  <si>
    <t>Madeleine Floyd</t>
  </si>
  <si>
    <t>SUPPL-132374725</t>
  </si>
  <si>
    <t>Turner Licensing</t>
  </si>
  <si>
    <t>National Football League, Inc.</t>
  </si>
  <si>
    <t>National Football League</t>
  </si>
  <si>
    <t>NFL</t>
  </si>
  <si>
    <t>SUPPL-132374763</t>
  </si>
  <si>
    <t>National Basketball Association, Inc.</t>
  </si>
  <si>
    <t>National Basketball Association</t>
  </si>
  <si>
    <t>NBA</t>
  </si>
  <si>
    <t>SUPPL-132375116</t>
  </si>
  <si>
    <t>Major League Baseball Blue, Inc.</t>
  </si>
  <si>
    <t>Major League Baseball</t>
  </si>
  <si>
    <t>SUPPL-132375182</t>
  </si>
  <si>
    <t>The National Hockey League</t>
  </si>
  <si>
    <t>NHL</t>
  </si>
  <si>
    <t>SUPPL-132375525</t>
  </si>
  <si>
    <t>Fermata Partners LLC</t>
  </si>
  <si>
    <t>Momentum Sports Cultural Development (Beijing) Co., Ltd.</t>
  </si>
  <si>
    <t>Genuine College Product</t>
  </si>
  <si>
    <t>SUPPL-132376006</t>
  </si>
  <si>
    <t>National Football League Players Association, Inc.</t>
  </si>
  <si>
    <t>National Football League Players Association</t>
  </si>
  <si>
    <t>NFLPA</t>
  </si>
  <si>
    <t>SUPPL-132376149</t>
  </si>
  <si>
    <t>National Hockey League Players' Association</t>
  </si>
  <si>
    <t>National Hockey League Players</t>
  </si>
  <si>
    <t>NHLPA</t>
  </si>
  <si>
    <t>SUPPL-132376382</t>
  </si>
  <si>
    <t>Dallas Cowboys Football Club Ltd.</t>
  </si>
  <si>
    <t>Dallas Cowboys Football Club</t>
  </si>
  <si>
    <t>Dallas Cowboys Cheerleaders</t>
  </si>
  <si>
    <t>SUPPL-132376842</t>
  </si>
  <si>
    <t>Dylan's Candy Bar LLC</t>
  </si>
  <si>
    <t>SUPPL-132377020</t>
  </si>
  <si>
    <t>Jordan Outdoor Enterprises Ltd.</t>
  </si>
  <si>
    <t>Jordan Outdoor</t>
  </si>
  <si>
    <t>Real Tree</t>
  </si>
  <si>
    <t>SUPPL-132378992</t>
  </si>
  <si>
    <t>Level-5, Inc.</t>
  </si>
  <si>
    <t>LEVEL-5</t>
  </si>
  <si>
    <t>Yo-kai Watch</t>
  </si>
  <si>
    <t>SUPPL-132379415</t>
  </si>
  <si>
    <t>IG Design Group</t>
  </si>
  <si>
    <t>Teletubbies</t>
  </si>
  <si>
    <t>SUPPL-132379917</t>
  </si>
  <si>
    <t>Entertainment One Ltd.</t>
  </si>
  <si>
    <t>ETO</t>
  </si>
  <si>
    <t>29382B102</t>
  </si>
  <si>
    <t>CA29382B1022</t>
  </si>
  <si>
    <t>B3XDDH4</t>
  </si>
  <si>
    <t>Entertainment One</t>
  </si>
  <si>
    <t>Peppa Pig</t>
  </si>
  <si>
    <t>SUPPL-133045116</t>
  </si>
  <si>
    <t>Bariatric Solutions</t>
  </si>
  <si>
    <t>distribution</t>
  </si>
  <si>
    <t>devices</t>
  </si>
  <si>
    <t>obesity</t>
  </si>
  <si>
    <t>SUPPL-133150436</t>
  </si>
  <si>
    <t>Handmade Charlotte</t>
  </si>
  <si>
    <t>SUPPL-133150479</t>
  </si>
  <si>
    <t>Studio Pets By Myrna</t>
  </si>
  <si>
    <t>Studio Pets</t>
  </si>
  <si>
    <t>SUPPL-133150538</t>
  </si>
  <si>
    <t>HJL Design</t>
  </si>
  <si>
    <t>Rock Paper Awesome</t>
  </si>
  <si>
    <t>GB0008910555</t>
  </si>
  <si>
    <t>SUPPL-128377631</t>
  </si>
  <si>
    <t>BlackRock Throgmorton Trust Plc</t>
  </si>
  <si>
    <t>THRG</t>
  </si>
  <si>
    <t>G1319V108</t>
  </si>
  <si>
    <t>Throgmorton</t>
  </si>
  <si>
    <t>GB00B00P6061</t>
  </si>
  <si>
    <t>SUPPL-128399230</t>
  </si>
  <si>
    <t>K3 Business Technology Group Plc</t>
  </si>
  <si>
    <t>KBT</t>
  </si>
  <si>
    <t>G8309T100</t>
  </si>
  <si>
    <t>B00P606</t>
  </si>
  <si>
    <t>The Sage Group plc</t>
  </si>
  <si>
    <t>SGE</t>
  </si>
  <si>
    <t>G7771K142</t>
  </si>
  <si>
    <t>GB00B8C3BL03</t>
  </si>
  <si>
    <t>B8C3BL0</t>
  </si>
  <si>
    <t>K3</t>
  </si>
  <si>
    <t>Sage Group</t>
  </si>
  <si>
    <t>ERP Solutions</t>
  </si>
  <si>
    <t>SUPPL-128550037</t>
  </si>
  <si>
    <t>Aberdeen Asset Management Inc.</t>
  </si>
  <si>
    <t>GB0005774855</t>
  </si>
  <si>
    <t>SUPPL-128555928</t>
  </si>
  <si>
    <t>BlackRock World Mining Trust Plc</t>
  </si>
  <si>
    <t>BRWM</t>
  </si>
  <si>
    <t>G1314Y107</t>
  </si>
  <si>
    <t>Merrill Lynch World Mining</t>
  </si>
  <si>
    <t>GB0003656021</t>
  </si>
  <si>
    <t>SUPPL-128564886</t>
  </si>
  <si>
    <t>Robeco Institutional Asset Management</t>
  </si>
  <si>
    <t>Baillie Gifford China Growth Trust plc</t>
  </si>
  <si>
    <t>BGCG</t>
  </si>
  <si>
    <t>G0851K108</t>
  </si>
  <si>
    <t>ORIX Corp.</t>
  </si>
  <si>
    <t>J61933123</t>
  </si>
  <si>
    <t>JP3200450009</t>
  </si>
  <si>
    <t>Witan Pacific Investment Trust Plc</t>
  </si>
  <si>
    <t>Portfolio manager</t>
  </si>
  <si>
    <t>SUPPL-128635242</t>
  </si>
  <si>
    <t>Dr Pepper Snapple Group, Inc.</t>
  </si>
  <si>
    <t>Snapple Beverage</t>
  </si>
  <si>
    <t>Snapple</t>
  </si>
  <si>
    <t>SUPPL-128852729</t>
  </si>
  <si>
    <t>The ICEE Co.</t>
  </si>
  <si>
    <t>J&amp;J Snack Foods Corp.</t>
  </si>
  <si>
    <t>JJSF</t>
  </si>
  <si>
    <t>US4660321096</t>
  </si>
  <si>
    <t>ICEE</t>
  </si>
  <si>
    <t>GB00B0XLRJ79</t>
  </si>
  <si>
    <t>SUPPL-134386450</t>
  </si>
  <si>
    <t>GAM London Ltd</t>
  </si>
  <si>
    <t>B.P. Marsh &amp; Partners Plc</t>
  </si>
  <si>
    <t>BPM</t>
  </si>
  <si>
    <t>G1534W105</t>
  </si>
  <si>
    <t>B0XLRJ7</t>
  </si>
  <si>
    <t>GAM Holding AG</t>
  </si>
  <si>
    <t>GAM</t>
  </si>
  <si>
    <t>H2878E106</t>
  </si>
  <si>
    <t>CH0102659627</t>
  </si>
  <si>
    <t>B1WHVV3</t>
  </si>
  <si>
    <t>B.P. Marsh &amp; Partners</t>
  </si>
  <si>
    <t>GAM London</t>
  </si>
  <si>
    <t>SUPPL-134386666</t>
  </si>
  <si>
    <t>Rathbone Investment Management Ltd</t>
  </si>
  <si>
    <t>Rathbone Investment Management</t>
  </si>
  <si>
    <t>SUPPL-134390316</t>
  </si>
  <si>
    <t>Widnes Sport</t>
  </si>
  <si>
    <t>Widnes Vikings</t>
  </si>
  <si>
    <t>GB00B11DDB67</t>
  </si>
  <si>
    <t>SUPPL-134416047</t>
  </si>
  <si>
    <t>Quadrise Plc</t>
  </si>
  <si>
    <t>QED</t>
  </si>
  <si>
    <t>G7319N103</t>
  </si>
  <si>
    <t>B11DDB6</t>
  </si>
  <si>
    <t>Freepoint Commodities LLC</t>
  </si>
  <si>
    <t>Quadrise Fuels</t>
  </si>
  <si>
    <t>Freepoint Commodities</t>
  </si>
  <si>
    <t>MSAR</t>
  </si>
  <si>
    <t>GB00BM8H3X05</t>
  </si>
  <si>
    <t>SUPPL-134432488</t>
  </si>
  <si>
    <t>Montanaro European Smaller Cos Trust Plc</t>
  </si>
  <si>
    <t>MTE</t>
  </si>
  <si>
    <t>G6208E109</t>
  </si>
  <si>
    <t>BM8H3X0</t>
  </si>
  <si>
    <t>Montanaro Asset Management Ltd.</t>
  </si>
  <si>
    <t>Montanaro European Smaller Companies</t>
  </si>
  <si>
    <t>SUPPL-135579234</t>
  </si>
  <si>
    <t>SUPPL-134476518</t>
  </si>
  <si>
    <t>Elite Dangerous</t>
  </si>
  <si>
    <t>Jurassic World Evolution</t>
  </si>
  <si>
    <t>Sony PlayStation 4</t>
  </si>
  <si>
    <t>Zoo Tycoon</t>
  </si>
  <si>
    <t>ThrillVille</t>
  </si>
  <si>
    <t>Wallace and Gromit</t>
  </si>
  <si>
    <t>GB0003718474</t>
  </si>
  <si>
    <t>SUPPL-134647052</t>
  </si>
  <si>
    <t>New Line Productions, Inc.</t>
  </si>
  <si>
    <t>Games Workshop Group Plc</t>
  </si>
  <si>
    <t>GAW</t>
  </si>
  <si>
    <t>G3715N102</t>
  </si>
  <si>
    <t>Games Workshop</t>
  </si>
  <si>
    <t>New Line Productions</t>
  </si>
  <si>
    <t>The Lord of the Rings</t>
  </si>
  <si>
    <t>SUPPL-134825456</t>
  </si>
  <si>
    <t>737 families</t>
  </si>
  <si>
    <t>SUPPL-134900330</t>
  </si>
  <si>
    <t>Sky Plc</t>
  </si>
  <si>
    <t>Sky</t>
  </si>
  <si>
    <t>Online media owners</t>
  </si>
  <si>
    <t>SUPPL-134902022</t>
  </si>
  <si>
    <t>Google LLC</t>
  </si>
  <si>
    <t>Google Cloud Platform</t>
  </si>
  <si>
    <t>SUPPL-134902280</t>
  </si>
  <si>
    <t>Shopware AG</t>
  </si>
  <si>
    <t>Shopware</t>
  </si>
  <si>
    <t>SUPPL-134902330</t>
  </si>
  <si>
    <t>marketing automation platform</t>
  </si>
  <si>
    <t>Facebook messenger</t>
  </si>
  <si>
    <t>SUPPL-134902402</t>
  </si>
  <si>
    <t>Apple, Inc.</t>
  </si>
  <si>
    <t>AAPL</t>
  </si>
  <si>
    <t>US0378331005</t>
  </si>
  <si>
    <t>Apple</t>
  </si>
  <si>
    <t>Apple business messenger</t>
  </si>
  <si>
    <t>SUPPL-134902428</t>
  </si>
  <si>
    <t>X Corp. (United States)</t>
  </si>
  <si>
    <t>TWTR</t>
  </si>
  <si>
    <t>90184L102</t>
  </si>
  <si>
    <t>US90184L1026</t>
  </si>
  <si>
    <t>BFLR866</t>
  </si>
  <si>
    <t>Twitter</t>
  </si>
  <si>
    <t>SUPPL-134913833</t>
  </si>
  <si>
    <t>GB0030028103</t>
  </si>
  <si>
    <t>SUPPL-135025322</t>
  </si>
  <si>
    <t>Baronsmead Second Venture Trust Plc</t>
  </si>
  <si>
    <t>BMD</t>
  </si>
  <si>
    <t>G0825J104</t>
  </si>
  <si>
    <t>Baronsmead Second Venture</t>
  </si>
  <si>
    <t>Gresham House</t>
  </si>
  <si>
    <t>SUPPL-135177038</t>
  </si>
  <si>
    <t>Amanresorts International Pte Ltd.</t>
  </si>
  <si>
    <t>Amanzoe</t>
  </si>
  <si>
    <t>SUPPL-135201946</t>
  </si>
  <si>
    <t>Ampify</t>
  </si>
  <si>
    <t>SUPPL-135215238</t>
  </si>
  <si>
    <t>Cakewalk Inc</t>
  </si>
  <si>
    <t>Bandlab Singapore Pte Ltd.</t>
  </si>
  <si>
    <t>Cakewalk</t>
  </si>
  <si>
    <t>SUPPL-135284496</t>
  </si>
  <si>
    <t>Aman Group SARL</t>
  </si>
  <si>
    <t>aman group sarl</t>
  </si>
  <si>
    <t>SUPPL-135284847</t>
  </si>
  <si>
    <t>General Hotel Management Ltd.</t>
  </si>
  <si>
    <t>GHM</t>
  </si>
  <si>
    <t>SUPPL-135285742</t>
  </si>
  <si>
    <t>Ritz-Carlton Hotel Co. LLC</t>
  </si>
  <si>
    <t>SUPPL-135287130</t>
  </si>
  <si>
    <t>Robert A.M. Stern Architects LLP</t>
  </si>
  <si>
    <t>RAMSA</t>
  </si>
  <si>
    <t>Architects</t>
  </si>
  <si>
    <t>Venus Rock Golf Resort</t>
  </si>
  <si>
    <t>GB00B2Q99X01</t>
  </si>
  <si>
    <t>SUPPL-135296630</t>
  </si>
  <si>
    <t>Northamber Plc</t>
  </si>
  <si>
    <t>NAR</t>
  </si>
  <si>
    <t>G65968110</t>
  </si>
  <si>
    <t>B2Q99X0</t>
  </si>
  <si>
    <t>AVer Information, Inc.</t>
  </si>
  <si>
    <t>Y04872100</t>
  </si>
  <si>
    <t>TW0003669008</t>
  </si>
  <si>
    <t>B3PVY28</t>
  </si>
  <si>
    <t>Northamber</t>
  </si>
  <si>
    <t>aver information</t>
  </si>
  <si>
    <t>Audio Visual</t>
  </si>
  <si>
    <t>SUPPL-135296700</t>
  </si>
  <si>
    <t>Visual Solutions</t>
  </si>
  <si>
    <t>Computing</t>
  </si>
  <si>
    <t>SUPPL-135302999</t>
  </si>
  <si>
    <t>Kodak Alaris Holdings Ltd.</t>
  </si>
  <si>
    <t>FDS0RNIN8</t>
  </si>
  <si>
    <t>Kodak Alaris</t>
  </si>
  <si>
    <t>Document Management</t>
  </si>
  <si>
    <t>SUPPL-135305119</t>
  </si>
  <si>
    <t>Brother Industries, Ltd.</t>
  </si>
  <si>
    <t>JP3830000000</t>
  </si>
  <si>
    <t>Brother Industries</t>
  </si>
  <si>
    <t>SUPPL-135305153</t>
  </si>
  <si>
    <t>SUPPL-135305294</t>
  </si>
  <si>
    <t>SUPPL-135305350</t>
  </si>
  <si>
    <t>Tungsten Automation Corp.</t>
  </si>
  <si>
    <t>Tungsten Automation</t>
  </si>
  <si>
    <t>SUPPL-135305397</t>
  </si>
  <si>
    <t>Imaging</t>
  </si>
  <si>
    <t>DM</t>
  </si>
  <si>
    <t>SUPPL-135305438</t>
  </si>
  <si>
    <t>SUPPL-135306557</t>
  </si>
  <si>
    <t>MailStore Software GmbH</t>
  </si>
  <si>
    <t>Carbonite LLC</t>
  </si>
  <si>
    <t>CARB</t>
  </si>
  <si>
    <t>US1413371055</t>
  </si>
  <si>
    <t>B53C331</t>
  </si>
  <si>
    <t>MailStore</t>
  </si>
  <si>
    <t>Server</t>
  </si>
  <si>
    <t>SUPPL-135307459</t>
  </si>
  <si>
    <t>Remote Application Server</t>
  </si>
  <si>
    <t>RAS</t>
  </si>
  <si>
    <t>SUPPL-135308727</t>
  </si>
  <si>
    <t>Polycom Inc</t>
  </si>
  <si>
    <t>Polycom</t>
  </si>
  <si>
    <t>Trio</t>
  </si>
  <si>
    <t>RealPresence</t>
  </si>
  <si>
    <t>SUPPL-135309000</t>
  </si>
  <si>
    <t>Aten International Co., Ltd.</t>
  </si>
  <si>
    <t>Y0433U103</t>
  </si>
  <si>
    <t>TW0006277007</t>
  </si>
  <si>
    <t>Aten International</t>
  </si>
  <si>
    <t>Infrastructure Solutions</t>
  </si>
  <si>
    <t>SUPPL-135309817</t>
  </si>
  <si>
    <t>Avocor Technologies USA, Inc.</t>
  </si>
  <si>
    <t>avocor</t>
  </si>
  <si>
    <t>SUPPL-135310216</t>
  </si>
  <si>
    <t>Business</t>
  </si>
  <si>
    <t>Video Enjoyment, Designer and Gaming lines</t>
  </si>
  <si>
    <t>GB00BRRD5L66</t>
  </si>
  <si>
    <t>SUPPL-135319547</t>
  </si>
  <si>
    <t>Gresham House Asset Management Ltd</t>
  </si>
  <si>
    <t>Rockwood Strategic Plc</t>
  </si>
  <si>
    <t>RKW</t>
  </si>
  <si>
    <t>G4110K115</t>
  </si>
  <si>
    <t>BRRD5L6</t>
  </si>
  <si>
    <t>Spark Ventures</t>
  </si>
  <si>
    <t>SUPPL-135325464</t>
  </si>
  <si>
    <t>VivaCity Labs Ltd.</t>
  </si>
  <si>
    <t>vivacity labs</t>
  </si>
  <si>
    <t>machine learning technology</t>
  </si>
  <si>
    <t>SUPPL-135338537</t>
  </si>
  <si>
    <t>Watchman Sonic</t>
  </si>
  <si>
    <t>SUPPL-135359019</t>
  </si>
  <si>
    <t>Custodian Capital Limited</t>
  </si>
  <si>
    <t>Mattioli Woods Ltd.</t>
  </si>
  <si>
    <t>MTW</t>
  </si>
  <si>
    <t>G59149107</t>
  </si>
  <si>
    <t>GB00B0MT3Y97</t>
  </si>
  <si>
    <t>B0MT3Y9</t>
  </si>
  <si>
    <t>Custodian Capital</t>
  </si>
  <si>
    <t>SUPPL-135382786</t>
  </si>
  <si>
    <t>Druva, Inc.</t>
  </si>
  <si>
    <t>Druva</t>
  </si>
  <si>
    <t>SaaS</t>
  </si>
  <si>
    <t>data protection technologies</t>
  </si>
  <si>
    <t>Cloud Backup</t>
  </si>
  <si>
    <t>Recovery</t>
  </si>
  <si>
    <t>Ransomware Protection</t>
  </si>
  <si>
    <t>SUPPL-135383600</t>
  </si>
  <si>
    <t>Rubrik, Inc.</t>
  </si>
  <si>
    <t>RBRK</t>
  </si>
  <si>
    <t>US7811541090</t>
  </si>
  <si>
    <t>BSLQK57</t>
  </si>
  <si>
    <t>rubrik</t>
  </si>
  <si>
    <t>SUPPL-135386449</t>
  </si>
  <si>
    <t>AT&amp;T Cybersecurity</t>
  </si>
  <si>
    <t>security services</t>
  </si>
  <si>
    <t>cyber consulting services</t>
  </si>
  <si>
    <t>Cybersecurity management</t>
  </si>
  <si>
    <t>SUPPL-135387325</t>
  </si>
  <si>
    <t>Jabra</t>
  </si>
  <si>
    <t>GN Store Nord A/S</t>
  </si>
  <si>
    <t>GN</t>
  </si>
  <si>
    <t>K4001S214</t>
  </si>
  <si>
    <t>DK0010272632</t>
  </si>
  <si>
    <t>GN Audio</t>
  </si>
  <si>
    <t>SUPPL-135387588</t>
  </si>
  <si>
    <t>McAfee LLC</t>
  </si>
  <si>
    <t>McAfee</t>
  </si>
  <si>
    <t>SUPPL-135388083</t>
  </si>
  <si>
    <t>Trend Micro, Inc.</t>
  </si>
  <si>
    <t>J9298Q104</t>
  </si>
  <si>
    <t>JP3637300009</t>
  </si>
  <si>
    <t>Trend Micro</t>
  </si>
  <si>
    <t>digital information</t>
  </si>
  <si>
    <t>enterprise cyber security</t>
  </si>
  <si>
    <t>Zero Day initiative</t>
  </si>
  <si>
    <t>bug bounty programme</t>
  </si>
  <si>
    <t>Cloud Security</t>
  </si>
  <si>
    <t>Trend Vision One</t>
  </si>
  <si>
    <t>Attack Surface Risk Management</t>
  </si>
  <si>
    <t>ASRM</t>
  </si>
  <si>
    <t>SUPPL-135389395</t>
  </si>
  <si>
    <t>Sennheiser electronic SE &amp; Co. KG</t>
  </si>
  <si>
    <t>Sennheiser</t>
  </si>
  <si>
    <t>conferencing and audio solutions</t>
  </si>
  <si>
    <t>SUPPL-136213101</t>
  </si>
  <si>
    <t>Goliath Games LLC</t>
  </si>
  <si>
    <t>I-Top</t>
  </si>
  <si>
    <t>SUPPL-136213250</t>
  </si>
  <si>
    <t>Contentful GmbH</t>
  </si>
  <si>
    <t>AmazeRealsie</t>
  </si>
  <si>
    <t>innovative solutions</t>
  </si>
  <si>
    <t>SUPPL-136214978</t>
  </si>
  <si>
    <t>marvel productions</t>
  </si>
  <si>
    <t>Glow Friends</t>
  </si>
  <si>
    <t>SUPPL-136219448</t>
  </si>
  <si>
    <t>NSI International</t>
  </si>
  <si>
    <t>Laser X</t>
  </si>
  <si>
    <t>SUPPL-136219713</t>
  </si>
  <si>
    <t>Marvel Entertainment, LLC</t>
  </si>
  <si>
    <t>Marvel</t>
  </si>
  <si>
    <t>SUPPL-136223225</t>
  </si>
  <si>
    <t>DC Comics</t>
  </si>
  <si>
    <t>DC Micro Pozers</t>
  </si>
  <si>
    <t>SUPPL-136229381</t>
  </si>
  <si>
    <t>Basic Fun, Inc. /FL/</t>
  </si>
  <si>
    <t>basic fun fl</t>
  </si>
  <si>
    <t>Poopeez</t>
  </si>
  <si>
    <t>Zooballoos</t>
  </si>
  <si>
    <t>SUPPL-136229822</t>
  </si>
  <si>
    <t>DreamWorks Animation LLC</t>
  </si>
  <si>
    <t>Postman Pat</t>
  </si>
  <si>
    <t>SUPPL-136230414</t>
  </si>
  <si>
    <t>Solstice Consulting LLC</t>
  </si>
  <si>
    <t>Amazon Web Services, Inc.</t>
  </si>
  <si>
    <t>Solstice</t>
  </si>
  <si>
    <t>AWS</t>
  </si>
  <si>
    <t>Amazon Cloud</t>
  </si>
  <si>
    <t>SUPPL-136230680</t>
  </si>
  <si>
    <t>Pivotal Software, Inc.</t>
  </si>
  <si>
    <t>PVTL</t>
  </si>
  <si>
    <t>72582H107</t>
  </si>
  <si>
    <t>US72582H1077</t>
  </si>
  <si>
    <t>BZ197M1</t>
  </si>
  <si>
    <t>Pivotal Software</t>
  </si>
  <si>
    <t>Pivotal Cloud Foundry (PCF) platform</t>
  </si>
  <si>
    <t>SUPPL-136240329</t>
  </si>
  <si>
    <t>Associated Weavers</t>
  </si>
  <si>
    <t>flooring</t>
  </si>
  <si>
    <t>SUPPL-136240602</t>
  </si>
  <si>
    <t>Hugh Mackay Carpets Ltd</t>
  </si>
  <si>
    <t>SUPPL-136240625</t>
  </si>
  <si>
    <t>Victoria</t>
  </si>
  <si>
    <t>SUPPL-136240643</t>
  </si>
  <si>
    <t>SUPPL-136242857</t>
  </si>
  <si>
    <t>Warner Bros. Animation, Inc.</t>
  </si>
  <si>
    <t>Warner Bros</t>
  </si>
  <si>
    <t>Scoob!</t>
  </si>
  <si>
    <t>SUPPL-136247082</t>
  </si>
  <si>
    <t>robotxperience bv</t>
  </si>
  <si>
    <t>Teksta</t>
  </si>
  <si>
    <t>SUPPL-136255458</t>
  </si>
  <si>
    <t>tigerhead toys</t>
  </si>
  <si>
    <t>The Zequins</t>
  </si>
  <si>
    <t>SUPPL-136255720</t>
  </si>
  <si>
    <t>Imperial Toy LLC</t>
  </si>
  <si>
    <t>Worlds Smallest Toys</t>
  </si>
  <si>
    <t>SUPPL-136284997</t>
  </si>
  <si>
    <t>Primero Group Ltd.</t>
  </si>
  <si>
    <t>PGX</t>
  </si>
  <si>
    <t>Q7742W109</t>
  </si>
  <si>
    <t>AU0000015463</t>
  </si>
  <si>
    <t>BFFK8P0</t>
  </si>
  <si>
    <t>primero group</t>
  </si>
  <si>
    <t>feasibility study</t>
  </si>
  <si>
    <t>mina do barroso lithium project</t>
  </si>
  <si>
    <t>Technical Consultants</t>
  </si>
  <si>
    <t>SUPPL-136327075</t>
  </si>
  <si>
    <t>School of Medicine</t>
  </si>
  <si>
    <t>Tufts University</t>
  </si>
  <si>
    <t>Tufts University Medical School</t>
  </si>
  <si>
    <t>TMAC</t>
  </si>
  <si>
    <t>tumour microenvironment activated drug conjugate</t>
  </si>
  <si>
    <t>SUPPL-136337396</t>
  </si>
  <si>
    <t>Rockin</t>
  </si>
  <si>
    <t>SUPPL-136338363</t>
  </si>
  <si>
    <t>Other Ocean Group</t>
  </si>
  <si>
    <t>Minecraft</t>
  </si>
  <si>
    <t>SUPPL-136338508</t>
  </si>
  <si>
    <t>Dmet Holdings</t>
  </si>
  <si>
    <t>soundmoovz</t>
  </si>
  <si>
    <t>SUPPL-136338843</t>
  </si>
  <si>
    <t>Flycatcher Corp. Ltd.</t>
  </si>
  <si>
    <t>Flycatcher</t>
  </si>
  <si>
    <t>Smart Sketcher</t>
  </si>
  <si>
    <t>SUPPL-136402116</t>
  </si>
  <si>
    <t>BizCom Japan</t>
  </si>
  <si>
    <t>Tokyo</t>
  </si>
  <si>
    <t>Japan</t>
  </si>
  <si>
    <t>research reagents</t>
  </si>
  <si>
    <t>GB00BJFDXW97</t>
  </si>
  <si>
    <t>SUPPL-136407570</t>
  </si>
  <si>
    <t>AGR TRACS International Limited</t>
  </si>
  <si>
    <t>ADM Energy Plc</t>
  </si>
  <si>
    <t>ADME</t>
  </si>
  <si>
    <t>G0111E116</t>
  </si>
  <si>
    <t>BJFDXW9</t>
  </si>
  <si>
    <t>Petroleum Services Group AS</t>
  </si>
  <si>
    <t>R0048A102</t>
  </si>
  <si>
    <t>NO0010277171</t>
  </si>
  <si>
    <t>B188RG7</t>
  </si>
  <si>
    <t>ADM Energy</t>
  </si>
  <si>
    <t>AGR Group</t>
  </si>
  <si>
    <t>Revised CPR</t>
  </si>
  <si>
    <t>GB00BYX5K988</t>
  </si>
  <si>
    <t>SUPPL-136476230</t>
  </si>
  <si>
    <t>Tarmac Trading Ltd.</t>
  </si>
  <si>
    <t>Sigmaroc Plc</t>
  </si>
  <si>
    <t>SRC</t>
  </si>
  <si>
    <t>G81267109</t>
  </si>
  <si>
    <t>BYX5K98</t>
  </si>
  <si>
    <t>CRH Plc</t>
  </si>
  <si>
    <t>CRH</t>
  </si>
  <si>
    <t>G25508105</t>
  </si>
  <si>
    <t>IE0001827041</t>
  </si>
  <si>
    <t>B01ZKD6</t>
  </si>
  <si>
    <t>SigmRoc</t>
  </si>
  <si>
    <t>Tarmac</t>
  </si>
  <si>
    <t>licensing agreement</t>
  </si>
  <si>
    <t>Shuttabloc</t>
  </si>
  <si>
    <t>SUPPL-136528432</t>
  </si>
  <si>
    <t>easyGroup Limited</t>
  </si>
  <si>
    <t>easyGroup Holdings Ltd.</t>
  </si>
  <si>
    <t>easyGroup</t>
  </si>
  <si>
    <t>easyjet brand</t>
  </si>
  <si>
    <t>GB0000320472</t>
  </si>
  <si>
    <t>SUPPL-136547954</t>
  </si>
  <si>
    <t>QME Mining Technical Services</t>
  </si>
  <si>
    <t>Anglesey Mining Plc</t>
  </si>
  <si>
    <t>AYM</t>
  </si>
  <si>
    <t>G0367Q102</t>
  </si>
  <si>
    <t>Anglesey</t>
  </si>
  <si>
    <t>project development and cooperation</t>
  </si>
  <si>
    <t>Parys mountain</t>
  </si>
  <si>
    <t>optimisation studies</t>
  </si>
  <si>
    <t>GB00BKKD0862</t>
  </si>
  <si>
    <t>SUPPL-136587146</t>
  </si>
  <si>
    <t>Tooru Plc</t>
  </si>
  <si>
    <t>G7586H102</t>
  </si>
  <si>
    <t>BKKD086</t>
  </si>
  <si>
    <t>Paternoster Resources</t>
  </si>
  <si>
    <t>riverfort global capital</t>
  </si>
  <si>
    <t>investment adviser</t>
  </si>
  <si>
    <t>GB0031410581</t>
  </si>
  <si>
    <t>SUPPL-136640034</t>
  </si>
  <si>
    <t>3DX-RAY Ltd</t>
  </si>
  <si>
    <t>Image Scan Holdings Plc</t>
  </si>
  <si>
    <t>IGE</t>
  </si>
  <si>
    <t>G4709Y104</t>
  </si>
  <si>
    <t>COMET Holding AG</t>
  </si>
  <si>
    <t>COTN</t>
  </si>
  <si>
    <t>H15586151</t>
  </si>
  <si>
    <t>CH0360826991</t>
  </si>
  <si>
    <t>BD376K0</t>
  </si>
  <si>
    <t>3DX-Ray</t>
  </si>
  <si>
    <t>Comet</t>
  </si>
  <si>
    <t>Comet x-ray tubes</t>
  </si>
  <si>
    <t>3DX-Ray Ltd.</t>
  </si>
  <si>
    <t>GB00B4WQVY43</t>
  </si>
  <si>
    <t>SUPPL-136684688</t>
  </si>
  <si>
    <t>Powerhouse Energy Group Plc</t>
  </si>
  <si>
    <t>PHE</t>
  </si>
  <si>
    <t>G7204D103</t>
  </si>
  <si>
    <t>B4WQVY4</t>
  </si>
  <si>
    <t>Powerhouse</t>
  </si>
  <si>
    <t>EngSolve</t>
  </si>
  <si>
    <t>SUPPL-136726141</t>
  </si>
  <si>
    <t>Dominoâ€™s Pizza International Franchising, Inc.</t>
  </si>
  <si>
    <t>Dominoâ€™s Pizza International Franchising</t>
  </si>
  <si>
    <t>Master Franchise Agreement</t>
  </si>
  <si>
    <t>SUPPL-136732763</t>
  </si>
  <si>
    <t>DC Entertainment, Inc.</t>
  </si>
  <si>
    <t>Tandem Group</t>
  </si>
  <si>
    <t>Batman</t>
  </si>
  <si>
    <t>Justice League</t>
  </si>
  <si>
    <t>Superman</t>
  </si>
  <si>
    <t>SUPPL-136733768</t>
  </si>
  <si>
    <t>Disney Princess</t>
  </si>
  <si>
    <t>Frozen</t>
  </si>
  <si>
    <t>Minnie</t>
  </si>
  <si>
    <t>Bluey</t>
  </si>
  <si>
    <t>Encanto</t>
  </si>
  <si>
    <t>Mickey</t>
  </si>
  <si>
    <t>moana</t>
  </si>
  <si>
    <t>stitch</t>
  </si>
  <si>
    <t>Winnie the Pooh</t>
  </si>
  <si>
    <t>Star Wars</t>
  </si>
  <si>
    <t>SUPPL-136734416</t>
  </si>
  <si>
    <t>Pixar</t>
  </si>
  <si>
    <t>Pixar Animation Studios, Inc.</t>
  </si>
  <si>
    <t>Cars</t>
  </si>
  <si>
    <t>Incredibles</t>
  </si>
  <si>
    <t>Toy Story</t>
  </si>
  <si>
    <t>SUPPL-136736896</t>
  </si>
  <si>
    <t>Spin Master Corp.</t>
  </si>
  <si>
    <t>TOY</t>
  </si>
  <si>
    <t>CA8485101031</t>
  </si>
  <si>
    <t>BZ03B55</t>
  </si>
  <si>
    <t>spin master corp</t>
  </si>
  <si>
    <t>Paw Patrol</t>
  </si>
  <si>
    <t>Unicorn Academy</t>
  </si>
  <si>
    <t>SUPPL-136737104</t>
  </si>
  <si>
    <t>Universal Studios Ltd</t>
  </si>
  <si>
    <t>NBCUniversal Media LLC</t>
  </si>
  <si>
    <t>Minions</t>
  </si>
  <si>
    <t>SUPPL-136737283</t>
  </si>
  <si>
    <t>MGA Entertainment, Inc.</t>
  </si>
  <si>
    <t>MGA</t>
  </si>
  <si>
    <t>LOL Surprise</t>
  </si>
  <si>
    <t>Rainbow High</t>
  </si>
  <si>
    <t>SUPPL-136737410</t>
  </si>
  <si>
    <t>Marvel Entertainment LLC</t>
  </si>
  <si>
    <t>Avengers</t>
  </si>
  <si>
    <t>Spider-Man</t>
  </si>
  <si>
    <t>Avengers Infinity War</t>
  </si>
  <si>
    <t>SUPPL-136737897</t>
  </si>
  <si>
    <t>Astley Baker Davies Ltd</t>
  </si>
  <si>
    <t>Astley Baker Davies</t>
  </si>
  <si>
    <t>SUPPL-136737995</t>
  </si>
  <si>
    <t>PJ Masks</t>
  </si>
  <si>
    <t>SUPPL-139035713</t>
  </si>
  <si>
    <t>Amazon Web Services Inc</t>
  </si>
  <si>
    <t>SmartVault</t>
  </si>
  <si>
    <t>self managed servers</t>
  </si>
  <si>
    <t>SUPPL-144775721</t>
  </si>
  <si>
    <t>Shure, Inc.</t>
  </si>
  <si>
    <t>Shure</t>
  </si>
  <si>
    <t>GB00BD37ZH08</t>
  </si>
  <si>
    <t>SUPPL-139102725</t>
  </si>
  <si>
    <t>Autins Group Plc</t>
  </si>
  <si>
    <t>AUTG</t>
  </si>
  <si>
    <t>G06609104</t>
  </si>
  <si>
    <t>BD37ZH0</t>
  </si>
  <si>
    <t>Indica Industries Pvt Ltd.</t>
  </si>
  <si>
    <t>Autins</t>
  </si>
  <si>
    <t>Indica Industries</t>
  </si>
  <si>
    <t>Indica Automotive Limited</t>
  </si>
  <si>
    <t>SUPPL-139104140</t>
  </si>
  <si>
    <t>IkSung</t>
  </si>
  <si>
    <t>SUPPL-139153595</t>
  </si>
  <si>
    <t>Amadeus Hospitality Americas, Inc</t>
  </si>
  <si>
    <t>Amadeus Hospitality Americas</t>
  </si>
  <si>
    <t>central reservation system</t>
  </si>
  <si>
    <t>SUPPL-139188810</t>
  </si>
  <si>
    <t>Toyota Motor Sales U.S.A., Inc.</t>
  </si>
  <si>
    <t>Lexus</t>
  </si>
  <si>
    <t>SUPPL-139192813</t>
  </si>
  <si>
    <t>Dr. Ing. h.c. F. Porsche AG</t>
  </si>
  <si>
    <t>Porsche</t>
  </si>
  <si>
    <t>SUPPL-139193748</t>
  </si>
  <si>
    <t>Rolls-Royce Motor Cars Ltd.</t>
  </si>
  <si>
    <t>Rolls-Royce Motor Cars</t>
  </si>
  <si>
    <t>SUPPL-139193981</t>
  </si>
  <si>
    <t>Aston Martin Lagonda Global Holdings Plc</t>
  </si>
  <si>
    <t>AML</t>
  </si>
  <si>
    <t>G05873149</t>
  </si>
  <si>
    <t>GB00BN7CG237</t>
  </si>
  <si>
    <t>BN7CG23</t>
  </si>
  <si>
    <t>Aston Martin Lagonda</t>
  </si>
  <si>
    <t>SUPPL-139194077</t>
  </si>
  <si>
    <t>BAIC Motor Corp. Ltd.</t>
  </si>
  <si>
    <t>Y0506H104</t>
  </si>
  <si>
    <t>CNE100001TJ4</t>
  </si>
  <si>
    <t>BTF8BT7</t>
  </si>
  <si>
    <t>Baic Motor</t>
  </si>
  <si>
    <t>SUPPL-139194275</t>
  </si>
  <si>
    <t>BYD Co., Ltd.</t>
  </si>
  <si>
    <t>Y1023R104</t>
  </si>
  <si>
    <t>CNE100000296</t>
  </si>
  <si>
    <t>BYD</t>
  </si>
  <si>
    <t>SUPPL-139195019</t>
  </si>
  <si>
    <t>Changan Automobile Co., Ltd.</t>
  </si>
  <si>
    <t>Changan</t>
  </si>
  <si>
    <t>SUPPL-139196027</t>
  </si>
  <si>
    <t>SERES Group Co., Ltd.</t>
  </si>
  <si>
    <t>Y7T8FY109</t>
  </si>
  <si>
    <t>CNE1000076H5</t>
  </si>
  <si>
    <t>BRDWN24</t>
  </si>
  <si>
    <t>Chongqing Sokon</t>
  </si>
  <si>
    <t>DFSK</t>
  </si>
  <si>
    <t>seres</t>
  </si>
  <si>
    <t>SUPPL-139196822</t>
  </si>
  <si>
    <t>Dongfeng Motor Corp.</t>
  </si>
  <si>
    <t>Dongfeng Motor Corporation</t>
  </si>
  <si>
    <t>SUPPL-139197326</t>
  </si>
  <si>
    <t>Great Wall Motor Co., Ltd.</t>
  </si>
  <si>
    <t>Y2882P106</t>
  </si>
  <si>
    <t>CNE100000338</t>
  </si>
  <si>
    <t>Great Wall Motor</t>
  </si>
  <si>
    <t>SUPPL-139197674</t>
  </si>
  <si>
    <t>JAC Motors</t>
  </si>
  <si>
    <t>Anhui Jianghuai Automobile Group Corp. Ltd.</t>
  </si>
  <si>
    <t>Y0141C106</t>
  </si>
  <si>
    <t>CNE0000018M9</t>
  </si>
  <si>
    <t>SUPPL-139198200</t>
  </si>
  <si>
    <t>McLaren Racing Ltd.</t>
  </si>
  <si>
    <t>McLaren Racing</t>
  </si>
  <si>
    <t>SUPPL-139198827</t>
  </si>
  <si>
    <t>Kubota Corp.</t>
  </si>
  <si>
    <t>J36662138</t>
  </si>
  <si>
    <t>JP3266400005</t>
  </si>
  <si>
    <t>Kubota Tractor</t>
  </si>
  <si>
    <t>SUPPL-139199420</t>
  </si>
  <si>
    <t>Mack Trucks Inc.</t>
  </si>
  <si>
    <t>Volvo AB</t>
  </si>
  <si>
    <t>VOLV.B</t>
  </si>
  <si>
    <t>SE0000115446</t>
  </si>
  <si>
    <t>B1QH830</t>
  </si>
  <si>
    <t>Mack Trucks</t>
  </si>
  <si>
    <t>SUPPL-139202430</t>
  </si>
  <si>
    <t>SAIC MAXUS Automotive Co., Ltd.</t>
  </si>
  <si>
    <t>SAIC Motor Corp. Ltd.</t>
  </si>
  <si>
    <t>Y7443N102</t>
  </si>
  <si>
    <t>CNE000000TY6</t>
  </si>
  <si>
    <t>SAIC MAXUS</t>
  </si>
  <si>
    <t>SUPPL-144365545</t>
  </si>
  <si>
    <t>SUPPL-136738118</t>
  </si>
  <si>
    <t>The Cartoon Network Inc</t>
  </si>
  <si>
    <t>Cartoon Network, Inc.</t>
  </si>
  <si>
    <t>Powerpuff Girls</t>
  </si>
  <si>
    <t>Ben 10</t>
  </si>
  <si>
    <t>SUPPL-136738378</t>
  </si>
  <si>
    <t>Shopkins</t>
  </si>
  <si>
    <t>SUPPL-136738876</t>
  </si>
  <si>
    <t>dhx worldwide holdings</t>
  </si>
  <si>
    <t>My Little Pony</t>
  </si>
  <si>
    <t>SUPPL-136739132</t>
  </si>
  <si>
    <t>Gullane Thomas Ltd.</t>
  </si>
  <si>
    <t>Gullane Entertainment PLC</t>
  </si>
  <si>
    <t>Thomas &amp; Friends</t>
  </si>
  <si>
    <t>SUPPL-136739452</t>
  </si>
  <si>
    <t>Dreamworks Animation LLC</t>
  </si>
  <si>
    <t>GB00BMXR4K91</t>
  </si>
  <si>
    <t>SUPPL-136793755</t>
  </si>
  <si>
    <t>VSA Capital Group Plc</t>
  </si>
  <si>
    <t>VSA</t>
  </si>
  <si>
    <t>G9397Z107</t>
  </si>
  <si>
    <t>BMXR4K9</t>
  </si>
  <si>
    <t>vsa capital group plc</t>
  </si>
  <si>
    <t>moshe capital pty</t>
  </si>
  <si>
    <t>GB00BNBVJZ07</t>
  </si>
  <si>
    <t>SUPPL-136815072</t>
  </si>
  <si>
    <t>Malvern International Plc</t>
  </si>
  <si>
    <t>MLVN</t>
  </si>
  <si>
    <t>G5785K116</t>
  </si>
  <si>
    <t>BNBVJZ0</t>
  </si>
  <si>
    <t>Malvern International</t>
  </si>
  <si>
    <t>mobile application game</t>
  </si>
  <si>
    <t>GB00B1DRDZ07</t>
  </si>
  <si>
    <t>SUPPL-136847736</t>
  </si>
  <si>
    <t>One Media iP Group Plc</t>
  </si>
  <si>
    <t>OMIP</t>
  </si>
  <si>
    <t>G6766H106</t>
  </si>
  <si>
    <t>B1DRDZ0</t>
  </si>
  <si>
    <t>AMI Entertainment Network LLC</t>
  </si>
  <si>
    <t>one media ip group plc</t>
  </si>
  <si>
    <t>AMI Entertainment Network</t>
  </si>
  <si>
    <t>SUPPL-136866663</t>
  </si>
  <si>
    <t>orchard media events group</t>
  </si>
  <si>
    <t>digital content</t>
  </si>
  <si>
    <t>digital music</t>
  </si>
  <si>
    <t>spoken-word services</t>
  </si>
  <si>
    <t>GB00B115T142</t>
  </si>
  <si>
    <t>SUPPL-136876609</t>
  </si>
  <si>
    <t>Galileo Resources Plc</t>
  </si>
  <si>
    <t>GLR</t>
  </si>
  <si>
    <t>G3709U104</t>
  </si>
  <si>
    <t>B115T14</t>
  </si>
  <si>
    <t>Galileo Resources</t>
  </si>
  <si>
    <t>Earthmaps Consulting</t>
  </si>
  <si>
    <t>Historical geophysics gravity data</t>
  </si>
  <si>
    <t>Star Zinc Project</t>
  </si>
  <si>
    <t>Zambia</t>
  </si>
  <si>
    <t>GB00BJJPX768</t>
  </si>
  <si>
    <t>SUPPL-136877573</t>
  </si>
  <si>
    <t>Hardide Plc</t>
  </si>
  <si>
    <t>HDD</t>
  </si>
  <si>
    <t>G4391Z112</t>
  </si>
  <si>
    <t>BJJPX76</t>
  </si>
  <si>
    <t>Hardide</t>
  </si>
  <si>
    <t>Perfect Bore Manufacturing</t>
  </si>
  <si>
    <t>low temperature coating</t>
  </si>
  <si>
    <t>GB00BFZNKV91</t>
  </si>
  <si>
    <t>SUPPL-136965004</t>
  </si>
  <si>
    <t>Altona Rare Earths Plc</t>
  </si>
  <si>
    <t>REE</t>
  </si>
  <si>
    <t>G0367H110</t>
  </si>
  <si>
    <t>BFZNKV9</t>
  </si>
  <si>
    <t>Altona Energy</t>
  </si>
  <si>
    <t>Leinad</t>
  </si>
  <si>
    <t>pyrolysis technology</t>
  </si>
  <si>
    <t>SUPPL-137014638</t>
  </si>
  <si>
    <t>CloudCoCo Group</t>
  </si>
  <si>
    <t>SUPPL-137019935</t>
  </si>
  <si>
    <t>managed services</t>
  </si>
  <si>
    <t>SUPPL-137020200</t>
  </si>
  <si>
    <t>SUPPL-137020444</t>
  </si>
  <si>
    <t>Nyotron Information Security</t>
  </si>
  <si>
    <t>SUPPL-137049089</t>
  </si>
  <si>
    <t>Dedicated Micros, Inc</t>
  </si>
  <si>
    <t>Dedicated Micros</t>
  </si>
  <si>
    <t>CCTV systems</t>
  </si>
  <si>
    <t>SUPPL-137049240</t>
  </si>
  <si>
    <t>timespace technology</t>
  </si>
  <si>
    <t>SUPPL-137049299</t>
  </si>
  <si>
    <t>r2p</t>
  </si>
  <si>
    <t>SUPPL-137049346</t>
  </si>
  <si>
    <t>Hangzhou Hikvision Digital Technology Co., Ltd.</t>
  </si>
  <si>
    <t>Y3038Z105</t>
  </si>
  <si>
    <t>CNE100000PM8</t>
  </si>
  <si>
    <t>B450X03</t>
  </si>
  <si>
    <t>Hangzhou Hik-Vision Digital Technology Co Ltd</t>
  </si>
  <si>
    <t>SUPPL-137049496</t>
  </si>
  <si>
    <t>telematics systems</t>
  </si>
  <si>
    <t>SUPPL-137049607</t>
  </si>
  <si>
    <t>DILAX</t>
  </si>
  <si>
    <t>passenger counting</t>
  </si>
  <si>
    <t>SUPPL-137049768</t>
  </si>
  <si>
    <t>Icomera AB</t>
  </si>
  <si>
    <t>ENGIE SA</t>
  </si>
  <si>
    <t>ENGI</t>
  </si>
  <si>
    <t>F7629A107</t>
  </si>
  <si>
    <t>FR0010208488</t>
  </si>
  <si>
    <t>B0C2CQ3</t>
  </si>
  <si>
    <t>Icomera</t>
  </si>
  <si>
    <t>Wi-Fi</t>
  </si>
  <si>
    <t>SUPPL-137049857</t>
  </si>
  <si>
    <t>Faelt Communications AB</t>
  </si>
  <si>
    <t>Telia Co. AB</t>
  </si>
  <si>
    <t>TELIA</t>
  </si>
  <si>
    <t>W95890104</t>
  </si>
  <si>
    <t>SE0000667925</t>
  </si>
  <si>
    <t>Faltcom</t>
  </si>
  <si>
    <t>SUPPL-142804435</t>
  </si>
  <si>
    <t>Parker-Hannifin Corp.</t>
  </si>
  <si>
    <t>PH</t>
  </si>
  <si>
    <t>US7010941042</t>
  </si>
  <si>
    <t>Parker-Hannifin</t>
  </si>
  <si>
    <t>fluid power</t>
  </si>
  <si>
    <t>SUPPL-142804535</t>
  </si>
  <si>
    <t>Group HES Limited</t>
  </si>
  <si>
    <t>flowtech fluidpower plc</t>
  </si>
  <si>
    <t>Complete piping solution product</t>
  </si>
  <si>
    <t>distribution rights</t>
  </si>
  <si>
    <t>SUPPL-142805282</t>
  </si>
  <si>
    <t>Hydravalve UK Ltd.</t>
  </si>
  <si>
    <t>Hydravalve</t>
  </si>
  <si>
    <t>Prisma</t>
  </si>
  <si>
    <t>fluid power solutions</t>
  </si>
  <si>
    <t>SUPPL-142806923</t>
  </si>
  <si>
    <t>SUPPL-142806967</t>
  </si>
  <si>
    <t>Danfoss A/S</t>
  </si>
  <si>
    <t>Kesko Oyj</t>
  </si>
  <si>
    <t>KESKOB</t>
  </si>
  <si>
    <t>X44874109</t>
  </si>
  <si>
    <t>FI0009000202</t>
  </si>
  <si>
    <t>Danfoss</t>
  </si>
  <si>
    <t>fluid power market</t>
  </si>
  <si>
    <t>SUPPL-142807011</t>
  </si>
  <si>
    <t>HYDAC INTERNATIONAL GmbH</t>
  </si>
  <si>
    <t>HYDAC</t>
  </si>
  <si>
    <t>SUPPL-142807370</t>
  </si>
  <si>
    <t>Manuli Hydraulics</t>
  </si>
  <si>
    <t>Manuli Ryco SpA</t>
  </si>
  <si>
    <t>MRI</t>
  </si>
  <si>
    <t>T6590H104</t>
  </si>
  <si>
    <t>IT0001118451</t>
  </si>
  <si>
    <t>RYCO Hydraulics</t>
  </si>
  <si>
    <t>fluid poweret</t>
  </si>
  <si>
    <t>SUPPL-142807412</t>
  </si>
  <si>
    <t>Norgren Limited</t>
  </si>
  <si>
    <t>IMI Plc</t>
  </si>
  <si>
    <t>IMI</t>
  </si>
  <si>
    <t>G47152114</t>
  </si>
  <si>
    <t>GB00BGLP8L22</t>
  </si>
  <si>
    <t>BGLP8L2</t>
  </si>
  <si>
    <t>Norgren</t>
  </si>
  <si>
    <t>SUPPL-142807455</t>
  </si>
  <si>
    <t>Semperit AG Holding</t>
  </si>
  <si>
    <t>SEM</t>
  </si>
  <si>
    <t>A76473122</t>
  </si>
  <si>
    <t>AT0000785555</t>
  </si>
  <si>
    <t>Semperit</t>
  </si>
  <si>
    <t>SUPPL-142807604</t>
  </si>
  <si>
    <t>Camozzi Automation SpA</t>
  </si>
  <si>
    <t>Camozzi</t>
  </si>
  <si>
    <t>SUPPL-142807657</t>
  </si>
  <si>
    <t>Aventics GmbH</t>
  </si>
  <si>
    <t>Emerson Electric Co.</t>
  </si>
  <si>
    <t>EMR</t>
  </si>
  <si>
    <t>US2910111044</t>
  </si>
  <si>
    <t>Aventics</t>
  </si>
  <si>
    <t>SUPPL-142807705</t>
  </si>
  <si>
    <t>Pedro Roquet SA</t>
  </si>
  <si>
    <t>Roquet</t>
  </si>
  <si>
    <t>SUPPL-142807849</t>
  </si>
  <si>
    <t>Casappa SpA</t>
  </si>
  <si>
    <t>Finrel-SpA</t>
  </si>
  <si>
    <t>Casappa</t>
  </si>
  <si>
    <t>SUPPL-142807907</t>
  </si>
  <si>
    <t>Walvoil SpA</t>
  </si>
  <si>
    <t>Interpump Group SpA</t>
  </si>
  <si>
    <t>IP</t>
  </si>
  <si>
    <t>T5513W107</t>
  </si>
  <si>
    <t>IT0001078911</t>
  </si>
  <si>
    <t>Walvoil</t>
  </si>
  <si>
    <t>SUPPL-142807941</t>
  </si>
  <si>
    <t>I.M.M. Hydraulics</t>
  </si>
  <si>
    <t>Interpump Hydraulics SpA</t>
  </si>
  <si>
    <t>SUPPL-142808065</t>
  </si>
  <si>
    <t>Burnett &amp; Hillman Hydraulic Adaptors UK Manufacturer</t>
  </si>
  <si>
    <t>Burnett &amp; Hillman</t>
  </si>
  <si>
    <t>oem products</t>
  </si>
  <si>
    <t>SUPPL-142808281</t>
  </si>
  <si>
    <t>Helios Technologies</t>
  </si>
  <si>
    <t>SUPPL-142808397</t>
  </si>
  <si>
    <t>Moog, Inc.</t>
  </si>
  <si>
    <t>MOG.A</t>
  </si>
  <si>
    <t>US6153942023</t>
  </si>
  <si>
    <t>Moog</t>
  </si>
  <si>
    <t>SUPPL-142808425</t>
  </si>
  <si>
    <t>HydraForce, Inc.</t>
  </si>
  <si>
    <t>HydraForce</t>
  </si>
  <si>
    <t>SUPPL-142808566</t>
  </si>
  <si>
    <t>SUPPL-142808659</t>
  </si>
  <si>
    <t>Pneumatic Components Ltd.</t>
  </si>
  <si>
    <t>INDUS Holding AG</t>
  </si>
  <si>
    <t>INH</t>
  </si>
  <si>
    <t>D3510Y108</t>
  </si>
  <si>
    <t>DE0006200108</t>
  </si>
  <si>
    <t>PCL</t>
  </si>
  <si>
    <t>SUPPL-142808682</t>
  </si>
  <si>
    <t>SUPPL-142808724</t>
  </si>
  <si>
    <t>SUPPL-142808843</t>
  </si>
  <si>
    <t>National Instruments Corp.</t>
  </si>
  <si>
    <t>NATI</t>
  </si>
  <si>
    <t>US6365181022</t>
  </si>
  <si>
    <t>National Instruments</t>
  </si>
  <si>
    <t>SUPPL-142808943</t>
  </si>
  <si>
    <t>Indequip Limited</t>
  </si>
  <si>
    <t>Indequip</t>
  </si>
  <si>
    <t>id insert deal srl</t>
  </si>
  <si>
    <t>sole distribution</t>
  </si>
  <si>
    <t>GB00B06KBB18</t>
  </si>
  <si>
    <t>SUPPL-142830610</t>
  </si>
  <si>
    <t>Alba Mineral Resources Plc</t>
  </si>
  <si>
    <t>ALBA</t>
  </si>
  <si>
    <t>G01983108</t>
  </si>
  <si>
    <t>B06KBB1</t>
  </si>
  <si>
    <t>Alba Mineral</t>
  </si>
  <si>
    <t>XPotential Geoscientific Consulting</t>
  </si>
  <si>
    <t>Prospectivity Analysis</t>
  </si>
  <si>
    <t>Inglefield Land</t>
  </si>
  <si>
    <t>SUPPL-142834222</t>
  </si>
  <si>
    <t>Irish Zinc Ore</t>
  </si>
  <si>
    <t>SUPPL-127376630</t>
  </si>
  <si>
    <t>Gucci Group NV</t>
  </si>
  <si>
    <t>Kering SA</t>
  </si>
  <si>
    <t>KER</t>
  </si>
  <si>
    <t>F5433L103</t>
  </si>
  <si>
    <t>FR0000121485</t>
  </si>
  <si>
    <t>Gucci</t>
  </si>
  <si>
    <t>SUPPL-127376681</t>
  </si>
  <si>
    <t>Fendi SA</t>
  </si>
  <si>
    <t>LVMH MoÃ«t Hennessy Louis Vuitton SE</t>
  </si>
  <si>
    <t>MC</t>
  </si>
  <si>
    <t>F58485115</t>
  </si>
  <si>
    <t>FR0000121014</t>
  </si>
  <si>
    <t>Fendi</t>
  </si>
  <si>
    <t>SUPPL-127377496</t>
  </si>
  <si>
    <t>The North Face, Inc.</t>
  </si>
  <si>
    <t>The North Face</t>
  </si>
  <si>
    <t>technical products</t>
  </si>
  <si>
    <t>SUPPL-127407010</t>
  </si>
  <si>
    <t>fresh food</t>
  </si>
  <si>
    <t>groceries</t>
  </si>
  <si>
    <t>Safeway</t>
  </si>
  <si>
    <t>SUPPL-127412990</t>
  </si>
  <si>
    <t>Amazon lockers</t>
  </si>
  <si>
    <t>SUPPL-127421384</t>
  </si>
  <si>
    <t>SUPPL-127422855</t>
  </si>
  <si>
    <t>Stratstone.com Ltd.</t>
  </si>
  <si>
    <t>Dr.-Ing. h.c.F. Porsche AG</t>
  </si>
  <si>
    <t>Stratstone</t>
  </si>
  <si>
    <t>Dr.-Ing. h.c.F. Porsche</t>
  </si>
  <si>
    <t>SUPPL-127423146</t>
  </si>
  <si>
    <t>Stratstone Ltd.</t>
  </si>
  <si>
    <t>smart GmbH</t>
  </si>
  <si>
    <t>Smart</t>
  </si>
  <si>
    <t>SUPPL-127550099</t>
  </si>
  <si>
    <t>Warner Bros. Entertainment, Inc.</t>
  </si>
  <si>
    <t>Warner Bros. Entertainment</t>
  </si>
  <si>
    <t>The Hobbit</t>
  </si>
  <si>
    <t>GB0006674385</t>
  </si>
  <si>
    <t>SUPPL-127685985</t>
  </si>
  <si>
    <t>Stewart Investors</t>
  </si>
  <si>
    <t>Pacific Assets Trust Plc</t>
  </si>
  <si>
    <t>PAC</t>
  </si>
  <si>
    <t>G68433104</t>
  </si>
  <si>
    <t>Commonwealth Bank of Australia</t>
  </si>
  <si>
    <t>CBA</t>
  </si>
  <si>
    <t>Q26915100</t>
  </si>
  <si>
    <t>AU000000CBA7</t>
  </si>
  <si>
    <t>Pacific Assets Trust PLC</t>
  </si>
  <si>
    <t>Portfolio Manager</t>
  </si>
  <si>
    <t>SUPPL-127820135</t>
  </si>
  <si>
    <t>Artemis Investment Management LLP</t>
  </si>
  <si>
    <t>SUPPL-133342447</t>
  </si>
  <si>
    <t>Mercedes-Benz Automobil AG</t>
  </si>
  <si>
    <t>SUPPL-133342599</t>
  </si>
  <si>
    <t>SUPPL-133342618</t>
  </si>
  <si>
    <t>SUPPL-133342637</t>
  </si>
  <si>
    <t>Kia</t>
  </si>
  <si>
    <t>SUPPL-133342661</t>
  </si>
  <si>
    <t>SUPPL-133342682</t>
  </si>
  <si>
    <t>Volkswagen</t>
  </si>
  <si>
    <t>SUPPL-133342701</t>
  </si>
  <si>
    <t>Vauxhall Motors Ltd</t>
  </si>
  <si>
    <t>Vauxhall</t>
  </si>
  <si>
    <t>SUPPL-133342724</t>
  </si>
  <si>
    <t>SUPPL-133348376</t>
  </si>
  <si>
    <t>SUPPL-133348408</t>
  </si>
  <si>
    <t>Live Nation Entertainment, Inc.</t>
  </si>
  <si>
    <t>LYV</t>
  </si>
  <si>
    <t>US5380341090</t>
  </si>
  <si>
    <t>B0T7YX2</t>
  </si>
  <si>
    <t>Live Nation</t>
  </si>
  <si>
    <t>Motorpoint Arena Cardiff</t>
  </si>
  <si>
    <t>SUPPL-133348498</t>
  </si>
  <si>
    <t>Warwickshire County Cricket Club Ltd.</t>
  </si>
  <si>
    <t>Edgbaston</t>
  </si>
  <si>
    <t>GB00BW9PJQ87</t>
  </si>
  <si>
    <t>SUPPL-133471970</t>
  </si>
  <si>
    <t>Gear4music (Holdings) Plc</t>
  </si>
  <si>
    <t>G4M</t>
  </si>
  <si>
    <t>G3775D101</t>
  </si>
  <si>
    <t>BW9PJQ8</t>
  </si>
  <si>
    <t>gear 4 music holdings</t>
  </si>
  <si>
    <t>Yamaha Music Europe GmbH</t>
  </si>
  <si>
    <t>SUPPL-133472046</t>
  </si>
  <si>
    <t>Roland Corp.</t>
  </si>
  <si>
    <t>J65457111</t>
  </si>
  <si>
    <t>JP3983400007</t>
  </si>
  <si>
    <t>SUPPL-133472166</t>
  </si>
  <si>
    <t>Fender Musical Instruments Corp.</t>
  </si>
  <si>
    <t>FNDR</t>
  </si>
  <si>
    <t>31446M306</t>
  </si>
  <si>
    <t>US31446M3060</t>
  </si>
  <si>
    <t>B8HWY35</t>
  </si>
  <si>
    <t>Fender Musical Instruments</t>
  </si>
  <si>
    <t>SUPPL-133472716</t>
  </si>
  <si>
    <t>SUPPL-133474418</t>
  </si>
  <si>
    <t>SUPPL-133474640</t>
  </si>
  <si>
    <t>Korg, Inc.</t>
  </si>
  <si>
    <t>Korg</t>
  </si>
  <si>
    <t>SUPPL-133474667</t>
  </si>
  <si>
    <t>SUPPL-133474748</t>
  </si>
  <si>
    <t>Marshall Amplification Plc</t>
  </si>
  <si>
    <t>Marshall Amplification</t>
  </si>
  <si>
    <t>SUPPL-133474779</t>
  </si>
  <si>
    <t>SUPPL-133474917</t>
  </si>
  <si>
    <t>Native Instruments GmbH</t>
  </si>
  <si>
    <t>SUPPL-133477637</t>
  </si>
  <si>
    <t>SUPPL-133491609</t>
  </si>
  <si>
    <t>K.H.S. Musical Instrument Co., Ltd.</t>
  </si>
  <si>
    <t>K.H.S. Musical</t>
  </si>
  <si>
    <t>Mapex Drums</t>
  </si>
  <si>
    <t>SUPPL-133646431</t>
  </si>
  <si>
    <t>Behringer</t>
  </si>
  <si>
    <t>GB00B11V7W98</t>
  </si>
  <si>
    <t>SUPPL-133680230</t>
  </si>
  <si>
    <t>Towers Watson Investment Management (Ireland) Ltd.</t>
  </si>
  <si>
    <t>Alliance Witan Plc</t>
  </si>
  <si>
    <t>ALW</t>
  </si>
  <si>
    <t>G01820169</t>
  </si>
  <si>
    <t>B11V7W9</t>
  </si>
  <si>
    <t>Willis Towers Watson Plc</t>
  </si>
  <si>
    <t>WTW</t>
  </si>
  <si>
    <t>G96629103</t>
  </si>
  <si>
    <t>IE00BDB6Q211</t>
  </si>
  <si>
    <t>BDB6Q21</t>
  </si>
  <si>
    <t>Alliance Trust</t>
  </si>
  <si>
    <t>Willis Towers Watson</t>
  </si>
  <si>
    <t>SUPPL-133762647</t>
  </si>
  <si>
    <t>Dell EMC Inc</t>
  </si>
  <si>
    <t>Iomart Group</t>
  </si>
  <si>
    <t>Cloud Services</t>
  </si>
  <si>
    <t>Data Management</t>
  </si>
  <si>
    <t>SUPPL-133762908</t>
  </si>
  <si>
    <t>Cisco routing technology</t>
  </si>
  <si>
    <t>Cisco Dynamic Fabric Automation (DFA)</t>
  </si>
  <si>
    <t>Bi Directional (BiDi) Transmission</t>
  </si>
  <si>
    <t>SUPPL-133763283</t>
  </si>
  <si>
    <t>Zerto Ltd.</t>
  </si>
  <si>
    <t>ZERTO</t>
  </si>
  <si>
    <t>ClouDRaaS</t>
  </si>
  <si>
    <t>SUPPL-133763368</t>
  </si>
  <si>
    <t>OpenStack LLC</t>
  </si>
  <si>
    <t>OpenStack</t>
  </si>
  <si>
    <t>Swift Object Storage Platform</t>
  </si>
  <si>
    <t>SUPPL-133764160</t>
  </si>
  <si>
    <t>Asigra, Inc.</t>
  </si>
  <si>
    <t>Asigra</t>
  </si>
  <si>
    <t>cloud backup</t>
  </si>
  <si>
    <t>business continuity</t>
  </si>
  <si>
    <t>disaster recovery solutions</t>
  </si>
  <si>
    <t>SUPPL-133764489</t>
  </si>
  <si>
    <t>Alert Logic</t>
  </si>
  <si>
    <t>Security as a Service solutions</t>
  </si>
  <si>
    <t>SUPPL-133765005</t>
  </si>
  <si>
    <t>Arbor Networks, Inc.</t>
  </si>
  <si>
    <t>NetScout</t>
  </si>
  <si>
    <t>Peakflow SP platform</t>
  </si>
  <si>
    <t>SUPPL-133765072</t>
  </si>
  <si>
    <t>Symantec</t>
  </si>
  <si>
    <t>security</t>
  </si>
  <si>
    <t>archiving</t>
  </si>
  <si>
    <t>eDiscovery</t>
  </si>
  <si>
    <t>antivirus</t>
  </si>
  <si>
    <t>backup solutions</t>
  </si>
  <si>
    <t>SUPPL-133765199</t>
  </si>
  <si>
    <t>Imperva, Inc.</t>
  </si>
  <si>
    <t>IMPV</t>
  </si>
  <si>
    <t>45321L100</t>
  </si>
  <si>
    <t>US45321L1008</t>
  </si>
  <si>
    <t>B523R55</t>
  </si>
  <si>
    <t>Incapsula</t>
  </si>
  <si>
    <t>Imperva Incapsula</t>
  </si>
  <si>
    <t>enterprise grade DDoS</t>
  </si>
  <si>
    <t>site security</t>
  </si>
  <si>
    <t>content acceleration services</t>
  </si>
  <si>
    <t>Incapsula Inc</t>
  </si>
  <si>
    <t>SUPPL-133987380</t>
  </si>
  <si>
    <t>Brocade Communications Systems, Inc.</t>
  </si>
  <si>
    <t>Broadcom Inc.</t>
  </si>
  <si>
    <t>AVGO</t>
  </si>
  <si>
    <t>11135F101</t>
  </si>
  <si>
    <t>US11135F1012</t>
  </si>
  <si>
    <t>BDZ78H9</t>
  </si>
  <si>
    <t>Brocade Communications Systems</t>
  </si>
  <si>
    <t>GB0033360586</t>
  </si>
  <si>
    <t>SUPPL-134076960</t>
  </si>
  <si>
    <t>Culzean Medical Devices Ltd.</t>
  </si>
  <si>
    <t>RUA Life Sciences Plc</t>
  </si>
  <si>
    <t>RUA</t>
  </si>
  <si>
    <t>G0402P119</t>
  </si>
  <si>
    <t>Lombard Medical, Inc.</t>
  </si>
  <si>
    <t>EVARF</t>
  </si>
  <si>
    <t>G55598109</t>
  </si>
  <si>
    <t>KYG555981094</t>
  </si>
  <si>
    <t>BL25F15</t>
  </si>
  <si>
    <t>Aortech International</t>
  </si>
  <si>
    <t>Culzean Medical Devices</t>
  </si>
  <si>
    <t>Rua Medical</t>
  </si>
  <si>
    <t>grafts</t>
  </si>
  <si>
    <t>patches</t>
  </si>
  <si>
    <t>Elast-Eon</t>
  </si>
  <si>
    <t>SUPPL-137953440</t>
  </si>
  <si>
    <t>Â Groundwork Safety</t>
  </si>
  <si>
    <t>SUPPL-137953528</t>
  </si>
  <si>
    <t>Hasso US</t>
  </si>
  <si>
    <t>Beckett</t>
  </si>
  <si>
    <t>SUPPL-138240852</t>
  </si>
  <si>
    <t>EVRAZ ZSMK</t>
  </si>
  <si>
    <t>air separation products</t>
  </si>
  <si>
    <t>advanced equipment</t>
  </si>
  <si>
    <t>SUPPL-138341892</t>
  </si>
  <si>
    <t>SUPPL-138343501</t>
  </si>
  <si>
    <t>cyber security</t>
  </si>
  <si>
    <t>SUPPL-138367975</t>
  </si>
  <si>
    <t>Amazon Kindle</t>
  </si>
  <si>
    <t>SUPPL-138370623</t>
  </si>
  <si>
    <t>Accenture Plc</t>
  </si>
  <si>
    <t>ACN</t>
  </si>
  <si>
    <t>G1151C101</t>
  </si>
  <si>
    <t>IE00B4BNMY34</t>
  </si>
  <si>
    <t>B4BNMY3</t>
  </si>
  <si>
    <t>Accenture</t>
  </si>
  <si>
    <t>service agreement</t>
  </si>
  <si>
    <t>SUPPL-138370693</t>
  </si>
  <si>
    <t>Farmers Edge, Inc.</t>
  </si>
  <si>
    <t>FDGE</t>
  </si>
  <si>
    <t>30957Q102</t>
  </si>
  <si>
    <t>CA30957Q1028</t>
  </si>
  <si>
    <t>BM8BP36</t>
  </si>
  <si>
    <t>connectivity and agronomic solutions</t>
  </si>
  <si>
    <t>SUPPL-138421563</t>
  </si>
  <si>
    <t>ACICO Industries Co. KSC</t>
  </si>
  <si>
    <t>ACICO</t>
  </si>
  <si>
    <t>M0185H105</t>
  </si>
  <si>
    <t>KW0EQ0500953</t>
  </si>
  <si>
    <t>Acico Industries</t>
  </si>
  <si>
    <t>Nassima Royal Hotel</t>
  </si>
  <si>
    <t>SUPPL-138434139</t>
  </si>
  <si>
    <t>Al Arabiya Real Estate Company</t>
  </si>
  <si>
    <t>Bukhamseen Holding Group Co.</t>
  </si>
  <si>
    <t>Al Arabiya Real Estate</t>
  </si>
  <si>
    <t>Staybridge Suites</t>
  </si>
  <si>
    <t>SUPPL-138439785</t>
  </si>
  <si>
    <t>j brady pty</t>
  </si>
  <si>
    <t>Voco</t>
  </si>
  <si>
    <t>SUPPL-138440154</t>
  </si>
  <si>
    <t>GS Star GmbH</t>
  </si>
  <si>
    <t>gs star gmbh</t>
  </si>
  <si>
    <t>SUPPL-138441044</t>
  </si>
  <si>
    <t>hamilton marino builders pty</t>
  </si>
  <si>
    <t>SUPPL-138441353</t>
  </si>
  <si>
    <t>Siam Sindhorn Co. Ltd.</t>
  </si>
  <si>
    <t>SUPPL-138444986</t>
  </si>
  <si>
    <t>LORDS LB Asset Management UAB</t>
  </si>
  <si>
    <t>SUPPL-138446658</t>
  </si>
  <si>
    <t>SUPPL-138447454</t>
  </si>
  <si>
    <t>Tsukada Global Holdings, Inc.</t>
  </si>
  <si>
    <t>J04486106</t>
  </si>
  <si>
    <t>JP3835670005</t>
  </si>
  <si>
    <t>B030Y37</t>
  </si>
  <si>
    <t>Best Bridal</t>
  </si>
  <si>
    <t>Kimpton Tokyo Shinjuku</t>
  </si>
  <si>
    <t>SUPPL-138448643</t>
  </si>
  <si>
    <t>Baidu, Inc.</t>
  </si>
  <si>
    <t>G07034104</t>
  </si>
  <si>
    <t>KYG070341048</t>
  </si>
  <si>
    <t>B0J2D41</t>
  </si>
  <si>
    <t>Baidu</t>
  </si>
  <si>
    <t>SUPPL-138450660</t>
  </si>
  <si>
    <t>al futtaim private</t>
  </si>
  <si>
    <t>Holiday Inn Dubai Festival City</t>
  </si>
  <si>
    <t>Staybridge Suites Dubai Festival City</t>
  </si>
  <si>
    <t>SUPPL-138450715</t>
  </si>
  <si>
    <t>AL HOKAIR ABDUL MOHSEN</t>
  </si>
  <si>
    <t>SUPPL-138482921</t>
  </si>
  <si>
    <t>Omnam Investment Group UK Ltd.</t>
  </si>
  <si>
    <t>Omnam Group</t>
  </si>
  <si>
    <t>SUPPL-138482951</t>
  </si>
  <si>
    <t>Bhumika Enterprises Pvt Ltd</t>
  </si>
  <si>
    <t>Bhumika Enterprises</t>
  </si>
  <si>
    <t>SUPPL-138483030</t>
  </si>
  <si>
    <t>Ninety Four Feet</t>
  </si>
  <si>
    <t>SUPPL-138483084</t>
  </si>
  <si>
    <t>Omni Property Group</t>
  </si>
  <si>
    <t>SUPPL-138483133</t>
  </si>
  <si>
    <t>Primefield Property</t>
  </si>
  <si>
    <t>SUPPL-138483193</t>
  </si>
  <si>
    <t>Pearl Grand Tower Hotel</t>
  </si>
  <si>
    <t>SUPPL-138483220</t>
  </si>
  <si>
    <t>Hotel Marina Agra</t>
  </si>
  <si>
    <t>SUPPL-138483309</t>
  </si>
  <si>
    <t>SDB Developers</t>
  </si>
  <si>
    <t>Holiday Inn Resort Kolkata NH6</t>
  </si>
  <si>
    <t>GB00BD2NCM38</t>
  </si>
  <si>
    <t>SUPPL-143626370</t>
  </si>
  <si>
    <t>Warehouse REIT Plc</t>
  </si>
  <si>
    <t>WHR</t>
  </si>
  <si>
    <t>G94437103</t>
  </si>
  <si>
    <t>BD2NCM3</t>
  </si>
  <si>
    <t>Tilstone Partners Ltd.</t>
  </si>
  <si>
    <t>Warehouse REIT</t>
  </si>
  <si>
    <t>tilstone partners</t>
  </si>
  <si>
    <t>Investment Advisor</t>
  </si>
  <si>
    <t>SUPPL-143636484</t>
  </si>
  <si>
    <t>DistalMotion SA</t>
  </si>
  <si>
    <t>DistalMotion</t>
  </si>
  <si>
    <t>Dexter robot</t>
  </si>
  <si>
    <t>SUPPL-143637169</t>
  </si>
  <si>
    <t>Peters Surgical SASU</t>
  </si>
  <si>
    <t>Groupe Peters Surgical SAS</t>
  </si>
  <si>
    <t>Peters Surgical</t>
  </si>
  <si>
    <t>UK Distribution</t>
  </si>
  <si>
    <t>Key vendors</t>
  </si>
  <si>
    <t>SUPPL-143657139</t>
  </si>
  <si>
    <t>BELECTRIC GmbH</t>
  </si>
  <si>
    <t>APURON Holding GmbH</t>
  </si>
  <si>
    <t>BELECTRIC</t>
  </si>
  <si>
    <t>operation</t>
  </si>
  <si>
    <t>SUPPL-143657165</t>
  </si>
  <si>
    <t>EMSc (Uk) Ltd.</t>
  </si>
  <si>
    <t>EMSc (Uk)</t>
  </si>
  <si>
    <t>Powerstar</t>
  </si>
  <si>
    <t>SUPPL-143665892</t>
  </si>
  <si>
    <t>Portmeirion</t>
  </si>
  <si>
    <t>Sara Miller Design</t>
  </si>
  <si>
    <t>Sara Miller London Portmeirion</t>
  </si>
  <si>
    <t>SUPPL-143685990</t>
  </si>
  <si>
    <t>Acqua Minerale San Benedetto SpA</t>
  </si>
  <si>
    <t>Mediobanca Banca di Credito Finanziario SpA</t>
  </si>
  <si>
    <t>MB</t>
  </si>
  <si>
    <t>T10584117</t>
  </si>
  <si>
    <t>IT0000062957</t>
  </si>
  <si>
    <t>Mediobanca</t>
  </si>
  <si>
    <t>San Benedetto</t>
  </si>
  <si>
    <t>Prima Spremitura</t>
  </si>
  <si>
    <t>GB00BD5JMP10</t>
  </si>
  <si>
    <t>SUPPL-143693748</t>
  </si>
  <si>
    <t>Bigblu Broadband Plc</t>
  </si>
  <si>
    <t>BBB</t>
  </si>
  <si>
    <t>G1262J102</t>
  </si>
  <si>
    <t>BD5JMP1</t>
  </si>
  <si>
    <t>Eutelsat Communications SA</t>
  </si>
  <si>
    <t>ETL</t>
  </si>
  <si>
    <t>F3692M128</t>
  </si>
  <si>
    <t>FR0010221234</t>
  </si>
  <si>
    <t>B0M7KJ7</t>
  </si>
  <si>
    <t>satellite solutions worldwide group plc</t>
  </si>
  <si>
    <t>Eutelsat</t>
  </si>
  <si>
    <t>satellite broadband service</t>
  </si>
  <si>
    <t>SUPPL-143693806</t>
  </si>
  <si>
    <t>SES SA</t>
  </si>
  <si>
    <t>SESG</t>
  </si>
  <si>
    <t>L8300G135</t>
  </si>
  <si>
    <t>LU0088087324</t>
  </si>
  <si>
    <t>B00ZQQ2</t>
  </si>
  <si>
    <t>SES Astra</t>
  </si>
  <si>
    <t>satellite broadband services</t>
  </si>
  <si>
    <t>SUPPL-143693999</t>
  </si>
  <si>
    <t>Avanti Communications Group Plc</t>
  </si>
  <si>
    <t>G0713N100</t>
  </si>
  <si>
    <t>GB00B1VCNQ84</t>
  </si>
  <si>
    <t>B1VCNQ8</t>
  </si>
  <si>
    <t>Avanti Communications</t>
  </si>
  <si>
    <t>SUPPL-143694067</t>
  </si>
  <si>
    <t>ViaSat, Inc.</t>
  </si>
  <si>
    <t>VSAT</t>
  </si>
  <si>
    <t>92552V100</t>
  </si>
  <si>
    <t>US92552V1008</t>
  </si>
  <si>
    <t>ViaSat</t>
  </si>
  <si>
    <t>SUPPL-143751602</t>
  </si>
  <si>
    <t>Ryder Scott Co. LP</t>
  </si>
  <si>
    <t>Ryder Scott</t>
  </si>
  <si>
    <t>Keith</t>
  </si>
  <si>
    <t>Rhum</t>
  </si>
  <si>
    <t>SUPPL-143783470</t>
  </si>
  <si>
    <t>Karish Project</t>
  </si>
  <si>
    <t>EPCIC contract</t>
  </si>
  <si>
    <t>NEA/NI subsea tieback</t>
  </si>
  <si>
    <t>Abu Qir</t>
  </si>
  <si>
    <t>SUPPL-143783783</t>
  </si>
  <si>
    <t>resources estimates</t>
  </si>
  <si>
    <t>SUPPL-143785367</t>
  </si>
  <si>
    <t>maintenance manpower</t>
  </si>
  <si>
    <t>specialist engineering</t>
  </si>
  <si>
    <t>SUPPL-143785725</t>
  </si>
  <si>
    <t>Stena Drilling AS</t>
  </si>
  <si>
    <t>Stena AB</t>
  </si>
  <si>
    <t>FDSA98131</t>
  </si>
  <si>
    <t>Stena Drilling</t>
  </si>
  <si>
    <t>SUPPL-143785809</t>
  </si>
  <si>
    <t>Halliburton Co.</t>
  </si>
  <si>
    <t>US4062161017</t>
  </si>
  <si>
    <t>Halliburton</t>
  </si>
  <si>
    <t>drilling services</t>
  </si>
  <si>
    <t>SUPPL-143792886</t>
  </si>
  <si>
    <t>Grup Servicii Petroliere SA</t>
  </si>
  <si>
    <t>GSP Offshore</t>
  </si>
  <si>
    <t>Production Facilities</t>
  </si>
  <si>
    <t>Lamda Platform</t>
  </si>
  <si>
    <t>three production wells</t>
  </si>
  <si>
    <t>SUPPL-143810148</t>
  </si>
  <si>
    <t>24-7 Entertainment GmbH</t>
  </si>
  <si>
    <t>7digital Group Ltd.</t>
  </si>
  <si>
    <t>7DIG</t>
  </si>
  <si>
    <t>G80686101</t>
  </si>
  <si>
    <t>GB00BMH46555</t>
  </si>
  <si>
    <t>BMH4655</t>
  </si>
  <si>
    <t>7digital Group</t>
  </si>
  <si>
    <t>SUPPL-143810173</t>
  </si>
  <si>
    <t>Youtube LLC</t>
  </si>
  <si>
    <t>Youtube</t>
  </si>
  <si>
    <t>Youtube Red</t>
  </si>
  <si>
    <t>SUPPL-143810205</t>
  </si>
  <si>
    <t>SUPPL-143810230</t>
  </si>
  <si>
    <t>Amazon Music</t>
  </si>
  <si>
    <t>SUPPL-143810255</t>
  </si>
  <si>
    <t>Aspiro AB</t>
  </si>
  <si>
    <t>ASP</t>
  </si>
  <si>
    <t>W0792U100</t>
  </si>
  <si>
    <t>SE0000500258</t>
  </si>
  <si>
    <t>Aspiro</t>
  </si>
  <si>
    <t>SUPPL-144365571</t>
  </si>
  <si>
    <t>crux capital corp</t>
  </si>
  <si>
    <t>SUPPL-144365657</t>
  </si>
  <si>
    <t>Navera Partners Ltd.</t>
  </si>
  <si>
    <t>veritas investment partners</t>
  </si>
  <si>
    <t>SUPPL-144366042</t>
  </si>
  <si>
    <t>Lansdowne Partners International Ltd.</t>
  </si>
  <si>
    <t>Lansdowne Partners</t>
  </si>
  <si>
    <t>SUPPL-144366164</t>
  </si>
  <si>
    <t>Heronbridge Investment Management LLP</t>
  </si>
  <si>
    <t>Heronbridge Ltd.</t>
  </si>
  <si>
    <t>Heronbridge Investment Management</t>
  </si>
  <si>
    <t>SUPPL-144370606</t>
  </si>
  <si>
    <t>VMware</t>
  </si>
  <si>
    <t>digital transformation</t>
  </si>
  <si>
    <t>SUPPL-144371194</t>
  </si>
  <si>
    <t>SUPPL-144371375</t>
  </si>
  <si>
    <t>SUPPL-144371533</t>
  </si>
  <si>
    <t>SUPPL-144371622</t>
  </si>
  <si>
    <t>communications solutions</t>
  </si>
  <si>
    <t>GB0033537902</t>
  </si>
  <si>
    <t>SUPPL-144386238</t>
  </si>
  <si>
    <t>Premier Miton Global Renewables Trust Plc</t>
  </si>
  <si>
    <t>PMGR</t>
  </si>
  <si>
    <t>G7218Y101</t>
  </si>
  <si>
    <t>premier energy water trust plc</t>
  </si>
  <si>
    <t>GB0033862573</t>
  </si>
  <si>
    <t>SUPPL-144422858</t>
  </si>
  <si>
    <t>Edinburgh Partners AIFM Limited</t>
  </si>
  <si>
    <t>Global Opportunities Trust Plc</t>
  </si>
  <si>
    <t>GOT</t>
  </si>
  <si>
    <t>G3158E106</t>
  </si>
  <si>
    <t>Franklin Resources, Inc.</t>
  </si>
  <si>
    <t>BEN</t>
  </si>
  <si>
    <t>US3546131018</t>
  </si>
  <si>
    <t>EP Global Opportunities Trust</t>
  </si>
  <si>
    <t>SUPPL-144423062</t>
  </si>
  <si>
    <t>Edinburgh Partners Limited</t>
  </si>
  <si>
    <t>SUPPL-144574757</t>
  </si>
  <si>
    <t>SUPPL-143810306</t>
  </si>
  <si>
    <t>Media.Net Advertising Ltd.</t>
  </si>
  <si>
    <t>Beijing Shuzhi Technology Co., Ltd.</t>
  </si>
  <si>
    <t>Y0772J107</t>
  </si>
  <si>
    <t>CNE100000K07</t>
  </si>
  <si>
    <t>B548RV4</t>
  </si>
  <si>
    <t>Media.Net Advertising</t>
  </si>
  <si>
    <t>SUPPL-143810353</t>
  </si>
  <si>
    <t>Juno Records Ltd.</t>
  </si>
  <si>
    <t>Juno Media Ltd.</t>
  </si>
  <si>
    <t>Juno Records</t>
  </si>
  <si>
    <t>SUPPL-143810421</t>
  </si>
  <si>
    <t>Monstarlab</t>
  </si>
  <si>
    <t>SUPPL-143810450</t>
  </si>
  <si>
    <t>SUPPL-143810471</t>
  </si>
  <si>
    <t>Neurotic Media LLC</t>
  </si>
  <si>
    <t>Peloton Interactive, Inc.</t>
  </si>
  <si>
    <t>PTON</t>
  </si>
  <si>
    <t>70614W100</t>
  </si>
  <si>
    <t>US70614W1009</t>
  </si>
  <si>
    <t>BJ7WJS2</t>
  </si>
  <si>
    <t>Neurotic Media</t>
  </si>
  <si>
    <t>SUPPL-143810499</t>
  </si>
  <si>
    <t>PRS for Music Ltd.</t>
  </si>
  <si>
    <t>SUPPL-143810986</t>
  </si>
  <si>
    <t>Rhapsody International, Inc</t>
  </si>
  <si>
    <t>RealNetworks, Inc.</t>
  </si>
  <si>
    <t>RNWK</t>
  </si>
  <si>
    <t>75605L708</t>
  </si>
  <si>
    <t>US75605L7082</t>
  </si>
  <si>
    <t>B6YRFT2</t>
  </si>
  <si>
    <t>Rhapsody International</t>
  </si>
  <si>
    <t>Napster</t>
  </si>
  <si>
    <t>SUPPL-143811070</t>
  </si>
  <si>
    <t>Pandora Media LLC</t>
  </si>
  <si>
    <t>SiriusXM Holdings, Inc.</t>
  </si>
  <si>
    <t>SIRI</t>
  </si>
  <si>
    <t>US8299331004</t>
  </si>
  <si>
    <t>BQWS627</t>
  </si>
  <si>
    <t>Pandora Media</t>
  </si>
  <si>
    <t>SUPPL-143811234</t>
  </si>
  <si>
    <t>SLACKER RADIO</t>
  </si>
  <si>
    <t>slacker radio</t>
  </si>
  <si>
    <t>SUPPL-143811316</t>
  </si>
  <si>
    <t>SoundExchange, Inc.</t>
  </si>
  <si>
    <t>SoundExchange</t>
  </si>
  <si>
    <t>SUPPL-143811402</t>
  </si>
  <si>
    <t>BounDEE, Inc.</t>
  </si>
  <si>
    <t>Space Shower Skiyaki Holdings, Inc.</t>
  </si>
  <si>
    <t>J7655T109</t>
  </si>
  <si>
    <t>JP3400070003</t>
  </si>
  <si>
    <t>BounDEE</t>
  </si>
  <si>
    <t>SUPPL-143811433</t>
  </si>
  <si>
    <t>Telecom Italia SpA</t>
  </si>
  <si>
    <t>TIT</t>
  </si>
  <si>
    <t>T92778108</t>
  </si>
  <si>
    <t>IT0003497168</t>
  </si>
  <si>
    <t>Telecom Italia</t>
  </si>
  <si>
    <t>SUPPL-143811481</t>
  </si>
  <si>
    <t>TÃ¼rk TelekomÃ¼nikasyon AS</t>
  </si>
  <si>
    <t>TTKOM.E</t>
  </si>
  <si>
    <t>M9T40N131</t>
  </si>
  <si>
    <t>TRETTLK00013</t>
  </si>
  <si>
    <t>B2RCGV5</t>
  </si>
  <si>
    <t>Turk Telekom</t>
  </si>
  <si>
    <t>SUPPL-143811741</t>
  </si>
  <si>
    <t>Vevo LLC</t>
  </si>
  <si>
    <t>Vevo</t>
  </si>
  <si>
    <t>SUPPL-143812045</t>
  </si>
  <si>
    <t>iTunes, Inc.</t>
  </si>
  <si>
    <t>Apple Music</t>
  </si>
  <si>
    <t>iTunes</t>
  </si>
  <si>
    <t>SUPPL-143857694</t>
  </si>
  <si>
    <t>Seven Maritime Co.</t>
  </si>
  <si>
    <t>Seven Maritime</t>
  </si>
  <si>
    <t>Valiant Energy</t>
  </si>
  <si>
    <t>Energean Wave</t>
  </si>
  <si>
    <t>offshore supp</t>
  </si>
  <si>
    <t>Greece</t>
  </si>
  <si>
    <t>SUPPL-144013109</t>
  </si>
  <si>
    <t>Verint Systems, Inc.</t>
  </si>
  <si>
    <t>VRNT</t>
  </si>
  <si>
    <t>92343X100</t>
  </si>
  <si>
    <t>US92343X1000</t>
  </si>
  <si>
    <t>Verint</t>
  </si>
  <si>
    <t>GB00BRJ9BJ26</t>
  </si>
  <si>
    <t>SUPPL-144024668</t>
  </si>
  <si>
    <t>Fevertree Drinks Plc</t>
  </si>
  <si>
    <t>FEVR</t>
  </si>
  <si>
    <t>G33929103</t>
  </si>
  <si>
    <t>BRJ9BJ2</t>
  </si>
  <si>
    <t>Target Corp.</t>
  </si>
  <si>
    <t>TGT</t>
  </si>
  <si>
    <t>US87612E1064</t>
  </si>
  <si>
    <t>fevertree drinks plc</t>
  </si>
  <si>
    <t>Target</t>
  </si>
  <si>
    <t>SUPPL-144025736</t>
  </si>
  <si>
    <t>Walmart, Inc.</t>
  </si>
  <si>
    <t>WMT</t>
  </si>
  <si>
    <t>US9311421039</t>
  </si>
  <si>
    <t>Walmart</t>
  </si>
  <si>
    <t>SUPPL-144039032</t>
  </si>
  <si>
    <t>managed service</t>
  </si>
  <si>
    <t>Avaya Edge</t>
  </si>
  <si>
    <t>SUPPL-144039901</t>
  </si>
  <si>
    <t>Cisco Partner</t>
  </si>
  <si>
    <t>cisco partner</t>
  </si>
  <si>
    <t>SUPPL-144040018</t>
  </si>
  <si>
    <t>SUPPL-144040274</t>
  </si>
  <si>
    <t>Unify, Inc.</t>
  </si>
  <si>
    <t>Atos SE</t>
  </si>
  <si>
    <t>ATO</t>
  </si>
  <si>
    <t>F04805275</t>
  </si>
  <si>
    <t>FR001400X2S4</t>
  </si>
  <si>
    <t>BTLMJS8</t>
  </si>
  <si>
    <t>Unify</t>
  </si>
  <si>
    <t>LAN</t>
  </si>
  <si>
    <t>SUPPL-144040676</t>
  </si>
  <si>
    <t>BT Group Plc</t>
  </si>
  <si>
    <t>BT.A</t>
  </si>
  <si>
    <t>G16612106</t>
  </si>
  <si>
    <t>GB0030913577</t>
  </si>
  <si>
    <t>BT</t>
  </si>
  <si>
    <t>SUPPL-144040940</t>
  </si>
  <si>
    <t>Extreme Networks, Inc.</t>
  </si>
  <si>
    <t>EXTR</t>
  </si>
  <si>
    <t>30226D106</t>
  </si>
  <si>
    <t>US30226D1063</t>
  </si>
  <si>
    <t>Extreme Networks</t>
  </si>
  <si>
    <t>SUPPL-144041277</t>
  </si>
  <si>
    <t>SUPPL-144042694</t>
  </si>
  <si>
    <t>Nice Systems UK Ltd.</t>
  </si>
  <si>
    <t>SUPPL-144043597</t>
  </si>
  <si>
    <t>O2 (UK) Ltd</t>
  </si>
  <si>
    <t>TelefÃ³nica SA</t>
  </si>
  <si>
    <t>TEF</t>
  </si>
  <si>
    <t>ES0178430E18</t>
  </si>
  <si>
    <t>Telefonica</t>
  </si>
  <si>
    <t>SUPPL-144044071</t>
  </si>
  <si>
    <t>Business Process Automation</t>
  </si>
  <si>
    <t>SUPPL-144044490</t>
  </si>
  <si>
    <t>BT Openreach</t>
  </si>
  <si>
    <t>SUPPL-144044671</t>
  </si>
  <si>
    <t>Palo Alto Networks, Inc.</t>
  </si>
  <si>
    <t>PANW</t>
  </si>
  <si>
    <t>US6974351057</t>
  </si>
  <si>
    <t>B87ZMX0</t>
  </si>
  <si>
    <t>Palo Alto Networks</t>
  </si>
  <si>
    <t>SUPPL-144045055</t>
  </si>
  <si>
    <t>Virtual1 Ltd.</t>
  </si>
  <si>
    <t>SUPPL-144045262</t>
  </si>
  <si>
    <t>Vodafone</t>
  </si>
  <si>
    <t>SUPPL-144045836</t>
  </si>
  <si>
    <t>Arkadin, Inc.</t>
  </si>
  <si>
    <t>NTT Group</t>
  </si>
  <si>
    <t>SUPPL-144045897</t>
  </si>
  <si>
    <t>SUPPL-144046079</t>
  </si>
  <si>
    <t>Level 3 Communications BV</t>
  </si>
  <si>
    <t>CenturyLink</t>
  </si>
  <si>
    <t>SUPPL-144046237</t>
  </si>
  <si>
    <t>Uniphore Technologies U.K. Ltd.</t>
  </si>
  <si>
    <t>Red Box Recorders</t>
  </si>
  <si>
    <t>SUPPL-144046730</t>
  </si>
  <si>
    <t>Sorrento Networks Corporation</t>
  </si>
  <si>
    <t>comtek network systems uk</t>
  </si>
  <si>
    <t>SUPPL-144046927</t>
  </si>
  <si>
    <t>SSE Enterprise Telecoms Ltd.</t>
  </si>
  <si>
    <t>SUPPL-144047055</t>
  </si>
  <si>
    <t>SUPPL-144047171</t>
  </si>
  <si>
    <t>Teleopti AB</t>
  </si>
  <si>
    <t>Calabrio, Inc.</t>
  </si>
  <si>
    <t>Calabrio</t>
  </si>
  <si>
    <t>SUPPL-144047404</t>
  </si>
  <si>
    <t>Virsae Group Ltd.</t>
  </si>
  <si>
    <t>virsae group</t>
  </si>
  <si>
    <t>SUPPL-144047692</t>
  </si>
  <si>
    <t>eircom (UK) Ltd.</t>
  </si>
  <si>
    <t>SUPPL-144047842</t>
  </si>
  <si>
    <t>Security</t>
  </si>
  <si>
    <t>SUPPL-144047914</t>
  </si>
  <si>
    <t>Convergence Group</t>
  </si>
  <si>
    <t>SUPPL-144048027</t>
  </si>
  <si>
    <t>Virgin Media Ld.</t>
  </si>
  <si>
    <t>Liberty Global Holdings Ltd.</t>
  </si>
  <si>
    <t>L1BT34</t>
  </si>
  <si>
    <t>G5480U294</t>
  </si>
  <si>
    <t>BRL1BTBDR016</t>
  </si>
  <si>
    <t>BKKL6F9</t>
  </si>
  <si>
    <t>Liberty Global</t>
  </si>
  <si>
    <t>SUPPL-144048079</t>
  </si>
  <si>
    <t>Multitone Elect Ord 25P</t>
  </si>
  <si>
    <t>Kantone Holdings Ltd.</t>
  </si>
  <si>
    <t>G52153148</t>
  </si>
  <si>
    <t>KYG521531486</t>
  </si>
  <si>
    <t>BTHDSQ6</t>
  </si>
  <si>
    <t>Kantone</t>
  </si>
  <si>
    <t>SUPPL-144048207</t>
  </si>
  <si>
    <t>APD Communications Ltd</t>
  </si>
  <si>
    <t>SUPPL-144048247</t>
  </si>
  <si>
    <t>SUPPL-144048304</t>
  </si>
  <si>
    <t>Crossword Cybersecurity Plc</t>
  </si>
  <si>
    <t>CCS</t>
  </si>
  <si>
    <t>G2565U125</t>
  </si>
  <si>
    <t>GB00BNG2LT65</t>
  </si>
  <si>
    <t>BNG2LT6</t>
  </si>
  <si>
    <t>crossword cybersecurity plc</t>
  </si>
  <si>
    <t>SUPPL-137090595</t>
  </si>
  <si>
    <t>Hilton</t>
  </si>
  <si>
    <t>SUPPL-137094384</t>
  </si>
  <si>
    <t>BASF SE</t>
  </si>
  <si>
    <t>BAS</t>
  </si>
  <si>
    <t>D06216317</t>
  </si>
  <si>
    <t>DE000BASF111</t>
  </si>
  <si>
    <t>BASF</t>
  </si>
  <si>
    <t>SUPPL-137111368</t>
  </si>
  <si>
    <t>Zebra Technologies Corp.</t>
  </si>
  <si>
    <t>ZBRA</t>
  </si>
  <si>
    <t>US9892071054</t>
  </si>
  <si>
    <t>Zebra Technologies</t>
  </si>
  <si>
    <t>rugged handhelds</t>
  </si>
  <si>
    <t>SUPPL-137111391</t>
  </si>
  <si>
    <t>Datalogic SpA</t>
  </si>
  <si>
    <t>DAL</t>
  </si>
  <si>
    <t>T3480B123</t>
  </si>
  <si>
    <t>IT0004053440</t>
  </si>
  <si>
    <t>B14P8W5</t>
  </si>
  <si>
    <t>Datalogic</t>
  </si>
  <si>
    <t>mombile computers</t>
  </si>
  <si>
    <t>SUPPL-137111410</t>
  </si>
  <si>
    <t>mobile computers</t>
  </si>
  <si>
    <t>SUPPL-137111569</t>
  </si>
  <si>
    <t>RUGGED TABLET COMPUTERS</t>
  </si>
  <si>
    <t>SUPPL-137111592</t>
  </si>
  <si>
    <t>rugged tablet computers</t>
  </si>
  <si>
    <t>SUPPL-137112040</t>
  </si>
  <si>
    <t>SIX Payment Services Ltd</t>
  </si>
  <si>
    <t>Six-Payment-Services</t>
  </si>
  <si>
    <t>payment system</t>
  </si>
  <si>
    <t>SUPPL-137112063</t>
  </si>
  <si>
    <t>SUPPL-137112108</t>
  </si>
  <si>
    <t>US Bank Europe DAC</t>
  </si>
  <si>
    <t>SUPPL-137112152</t>
  </si>
  <si>
    <t>SUPPL-137137860</t>
  </si>
  <si>
    <t>Panasonic Holdings Corp.</t>
  </si>
  <si>
    <t>J6354Y104</t>
  </si>
  <si>
    <t>JP3866800000</t>
  </si>
  <si>
    <t>Panasonic</t>
  </si>
  <si>
    <t>SUPPL-137138546</t>
  </si>
  <si>
    <t>professional audio visual solutions</t>
  </si>
  <si>
    <t>GB00B4L13999</t>
  </si>
  <si>
    <t>SUPPL-137143081</t>
  </si>
  <si>
    <t>Gresham House Asset Management Ltd.</t>
  </si>
  <si>
    <t>Gresham House Renewable Energy VCT 1 Plc</t>
  </si>
  <si>
    <t>GV1A</t>
  </si>
  <si>
    <t>G4364Y100</t>
  </si>
  <si>
    <t>B4L1399</t>
  </si>
  <si>
    <t>hazel renewable energy vct1 plc</t>
  </si>
  <si>
    <t>SUPPL-137409724</t>
  </si>
  <si>
    <t>Crocs, Inc.</t>
  </si>
  <si>
    <t>CROX</t>
  </si>
  <si>
    <t>US2270461096</t>
  </si>
  <si>
    <t>B0T7Z62</t>
  </si>
  <si>
    <t>Crocs</t>
  </si>
  <si>
    <t>SUPPL-137409751</t>
  </si>
  <si>
    <t>Skechers U.S.A., Inc.</t>
  </si>
  <si>
    <t>SKX</t>
  </si>
  <si>
    <t>US8305661055</t>
  </si>
  <si>
    <t>Skechers</t>
  </si>
  <si>
    <t>SUPPL-137413052</t>
  </si>
  <si>
    <t>Rieker</t>
  </si>
  <si>
    <t>SUPPL-137413165</t>
  </si>
  <si>
    <t>Airborne Footwear Ltd.</t>
  </si>
  <si>
    <t>Kickers</t>
  </si>
  <si>
    <t>SUPPL-137414792</t>
  </si>
  <si>
    <t>Dunlop Boots</t>
  </si>
  <si>
    <t>SUPPL-137416207</t>
  </si>
  <si>
    <t>Gola</t>
  </si>
  <si>
    <t>SUPPL-137417160</t>
  </si>
  <si>
    <t>J.C. Bamford Excavators Limited</t>
  </si>
  <si>
    <t>Transmissions &amp; Engineering Services Netherlands BV</t>
  </si>
  <si>
    <t>J.C. Bamford</t>
  </si>
  <si>
    <t>JCB Footwear and Luggage</t>
  </si>
  <si>
    <t>SUPPL-137418142</t>
  </si>
  <si>
    <t>SUPPL-137418341</t>
  </si>
  <si>
    <t>Wortmann Schuh-Holding KG</t>
  </si>
  <si>
    <t>Wortmann</t>
  </si>
  <si>
    <t>Marco Tozzi</t>
  </si>
  <si>
    <t>S-Oliver</t>
  </si>
  <si>
    <t>Tamaris</t>
  </si>
  <si>
    <t>SUPPL-137418532</t>
  </si>
  <si>
    <t>SUPPL-137420032</t>
  </si>
  <si>
    <t>D Jacobson &amp; Sons</t>
  </si>
  <si>
    <t>Lotus</t>
  </si>
  <si>
    <t>SUPPL-137420483</t>
  </si>
  <si>
    <t>Hi-Tec Sports Plc</t>
  </si>
  <si>
    <t>Hi-Tec Sports International Holdings</t>
  </si>
  <si>
    <t>Hi-Tec Sports International Holdings BV</t>
  </si>
  <si>
    <t>SUPPL-137422119</t>
  </si>
  <si>
    <t>Spin Master Ltd</t>
  </si>
  <si>
    <t>Spin Master</t>
  </si>
  <si>
    <t>SUPPL-137422407</t>
  </si>
  <si>
    <t>SUPPL-137482105</t>
  </si>
  <si>
    <t>WhatSub Pro</t>
  </si>
  <si>
    <t>dubbing studios</t>
  </si>
  <si>
    <t>SUPPL-141871980</t>
  </si>
  <si>
    <t>Fosun International Ltd.</t>
  </si>
  <si>
    <t>Y2618Y108</t>
  </si>
  <si>
    <t>HK0656038673</t>
  </si>
  <si>
    <t>B1Z7FX0</t>
  </si>
  <si>
    <t>Fosun International</t>
  </si>
  <si>
    <t>SUPPL-141872072</t>
  </si>
  <si>
    <t>Ipsen SA</t>
  </si>
  <si>
    <t>IPN</t>
  </si>
  <si>
    <t>F5362H107</t>
  </si>
  <si>
    <t>FR0010259150</t>
  </si>
  <si>
    <t>B0R7JF1</t>
  </si>
  <si>
    <t>Ipsen</t>
  </si>
  <si>
    <t>SUPPL-142216955</t>
  </si>
  <si>
    <t>New Work SE</t>
  </si>
  <si>
    <t>NWO</t>
  </si>
  <si>
    <t>D5S1L6106</t>
  </si>
  <si>
    <t>DE000NWRK013</t>
  </si>
  <si>
    <t>BJV2FV3</t>
  </si>
  <si>
    <t>XING</t>
  </si>
  <si>
    <t>recruitment media</t>
  </si>
  <si>
    <t>SUPPL-142217217</t>
  </si>
  <si>
    <t>Tongdao Liepin Group</t>
  </si>
  <si>
    <t>G8919T102</t>
  </si>
  <si>
    <t>KYG8919T1022</t>
  </si>
  <si>
    <t>BLD9KX3</t>
  </si>
  <si>
    <t>wise talent information technology</t>
  </si>
  <si>
    <t>SUPPL-142217242</t>
  </si>
  <si>
    <t>SEEK Ltd.</t>
  </si>
  <si>
    <t>SEK</t>
  </si>
  <si>
    <t>Q8382E102</t>
  </si>
  <si>
    <t>AU000000SEK6</t>
  </si>
  <si>
    <t>B0767Y3</t>
  </si>
  <si>
    <t>Seek</t>
  </si>
  <si>
    <t>SUPPL-142217841</t>
  </si>
  <si>
    <t>'traditionalâ€™ digital channels</t>
  </si>
  <si>
    <t>SUPPL-142217885</t>
  </si>
  <si>
    <t>Match Group</t>
  </si>
  <si>
    <t>matching technology</t>
  </si>
  <si>
    <t>SUPPL-142257667</t>
  </si>
  <si>
    <t>Entelo, Inc.</t>
  </si>
  <si>
    <t>Entelo</t>
  </si>
  <si>
    <t>Sourcing tools</t>
  </si>
  <si>
    <t>SUPPL-142257798</t>
  </si>
  <si>
    <t>Avature LLC</t>
  </si>
  <si>
    <t>avature</t>
  </si>
  <si>
    <t>SUPPL-142312695</t>
  </si>
  <si>
    <t>Kontoor Brands, Inc.</t>
  </si>
  <si>
    <t>KTB</t>
  </si>
  <si>
    <t>50050N103</t>
  </si>
  <si>
    <t>US50050N1037</t>
  </si>
  <si>
    <t>BJTJGC4</t>
  </si>
  <si>
    <t>Kontoor Brands</t>
  </si>
  <si>
    <t>Wrangler</t>
  </si>
  <si>
    <t>SUPPL-142335497</t>
  </si>
  <si>
    <t>Leoforce</t>
  </si>
  <si>
    <t>Arya</t>
  </si>
  <si>
    <t>GB00BYSX1508</t>
  </si>
  <si>
    <t>SUPPL-142393103</t>
  </si>
  <si>
    <t>ReSI Capital Management Limited</t>
  </si>
  <si>
    <t>Residential Secure Income Plc</t>
  </si>
  <si>
    <t>RESI</t>
  </si>
  <si>
    <t>G75239106</t>
  </si>
  <si>
    <t>BYSX150</t>
  </si>
  <si>
    <t>residential secure income plc</t>
  </si>
  <si>
    <t>Fund Manager</t>
  </si>
  <si>
    <t>SUPPL-142483090</t>
  </si>
  <si>
    <t>Alibaba.com Limited</t>
  </si>
  <si>
    <t>Alibaba Group Holding Ltd.</t>
  </si>
  <si>
    <t>G01719114</t>
  </si>
  <si>
    <t>KYG017191142</t>
  </si>
  <si>
    <t>BK6YZP5</t>
  </si>
  <si>
    <t>Alibaba.com</t>
  </si>
  <si>
    <t>marketplace platforms</t>
  </si>
  <si>
    <t>SUPPL-142483663</t>
  </si>
  <si>
    <t>Kidswant Children Products Co., Ltd.</t>
  </si>
  <si>
    <t>Y4S3JZ101</t>
  </si>
  <si>
    <t>CNE100004RZ8</t>
  </si>
  <si>
    <t>BK80TF9</t>
  </si>
  <si>
    <t>SUPPL-142483887</t>
  </si>
  <si>
    <t>Beijing Redbaby Information Technology</t>
  </si>
  <si>
    <t>Suning.com Co., Ltd.</t>
  </si>
  <si>
    <t>Y82211106</t>
  </si>
  <si>
    <t>CNE000001KF2</t>
  </si>
  <si>
    <t>B01Y312</t>
  </si>
  <si>
    <t>Redbaby</t>
  </si>
  <si>
    <t>SUPPL-144576994</t>
  </si>
  <si>
    <t>GB0002631934</t>
  </si>
  <si>
    <t>SUPPL-144581887</t>
  </si>
  <si>
    <t>Baronsmead Venture Trust plc</t>
  </si>
  <si>
    <t>BVT</t>
  </si>
  <si>
    <t>G0825F102</t>
  </si>
  <si>
    <t>Baronsmead VCT 2</t>
  </si>
  <si>
    <t>GB00BLH1S316</t>
  </si>
  <si>
    <t>SUPPL-144587498</t>
  </si>
  <si>
    <t>Applied Petroleum Technology (UK) Limited</t>
  </si>
  <si>
    <t>Union Jack Oil Plc</t>
  </si>
  <si>
    <t>UJO</t>
  </si>
  <si>
    <t>G92174138</t>
  </si>
  <si>
    <t>BLH1S31</t>
  </si>
  <si>
    <t>Union Jack Oil</t>
  </si>
  <si>
    <t>APT</t>
  </si>
  <si>
    <t>geotechnical consultants</t>
  </si>
  <si>
    <t>geochemical analysis</t>
  </si>
  <si>
    <t>Biscathorpe-2 well</t>
  </si>
  <si>
    <t>GB00B8GH9P84</t>
  </si>
  <si>
    <t>SUPPL-144640173</t>
  </si>
  <si>
    <t>ProVen VCT Plc</t>
  </si>
  <si>
    <t>PVN</t>
  </si>
  <si>
    <t>G72757142</t>
  </si>
  <si>
    <t>B8GH9P8</t>
  </si>
  <si>
    <t>Beringea LLP</t>
  </si>
  <si>
    <t>ProVen</t>
  </si>
  <si>
    <t>GB00B5B7YS03</t>
  </si>
  <si>
    <t>SUPPL-144640497</t>
  </si>
  <si>
    <t>ProVen Growth &amp; Income VCT Plc</t>
  </si>
  <si>
    <t>PGOO</t>
  </si>
  <si>
    <t>G7275T136</t>
  </si>
  <si>
    <t>B5B7YS0</t>
  </si>
  <si>
    <t>Proven Growth and Income VCT</t>
  </si>
  <si>
    <t>GB0004122858</t>
  </si>
  <si>
    <t>SUPPL-144644343</t>
  </si>
  <si>
    <t>Hargreaves Lansdown (Nominees) Limited</t>
  </si>
  <si>
    <t>Maven Income &amp; Growth VCT Plc</t>
  </si>
  <si>
    <t>MIG1</t>
  </si>
  <si>
    <t>G6352R104</t>
  </si>
  <si>
    <t>Hargreaves Lansdown Ltd.</t>
  </si>
  <si>
    <t>HL</t>
  </si>
  <si>
    <t>G43940108</t>
  </si>
  <si>
    <t>GB00B1VZ0M25</t>
  </si>
  <si>
    <t>B1VZ0M2</t>
  </si>
  <si>
    <t>Aberdeen Income and Growth</t>
  </si>
  <si>
    <t>SUPPL-144645488</t>
  </si>
  <si>
    <t>Maven Capital Partners UK LLP</t>
  </si>
  <si>
    <t>secretary</t>
  </si>
  <si>
    <t>SUPPL-144648818</t>
  </si>
  <si>
    <t>geology &amp; science</t>
  </si>
  <si>
    <t>field development priorities</t>
  </si>
  <si>
    <t>3D</t>
  </si>
  <si>
    <t>Pg-10 and Pg-11</t>
  </si>
  <si>
    <t>GB0003435012</t>
  </si>
  <si>
    <t>SUPPL-144650322</t>
  </si>
  <si>
    <t>JPMorgan Asset Management (UK) Ltd</t>
  </si>
  <si>
    <t>JPMorgan China Growth &amp; Income Plc</t>
  </si>
  <si>
    <t>JCGI</t>
  </si>
  <si>
    <t>G4987X117</t>
  </si>
  <si>
    <t>JPMorgan Chinese Investment</t>
  </si>
  <si>
    <t>JPMorgan Asset Management (UK)</t>
  </si>
  <si>
    <t>SUPPL-144653679</t>
  </si>
  <si>
    <t>Nuance Communications, Inc.</t>
  </si>
  <si>
    <t>NUAN</t>
  </si>
  <si>
    <t>67020Y100</t>
  </si>
  <si>
    <t>US67020Y1001</t>
  </si>
  <si>
    <t>Nuance Communications</t>
  </si>
  <si>
    <t>speech and imaging</t>
  </si>
  <si>
    <t>SUPPL-144653943</t>
  </si>
  <si>
    <t>PowerEdge servers</t>
  </si>
  <si>
    <t>SUPPL-144663806</t>
  </si>
  <si>
    <t>FIL Investment Services</t>
  </si>
  <si>
    <t>Fidelity International</t>
  </si>
  <si>
    <t>SUPPL-144724652</t>
  </si>
  <si>
    <t>Enwell Energy</t>
  </si>
  <si>
    <t>VAS field</t>
  </si>
  <si>
    <t>GB00BP41S218</t>
  </si>
  <si>
    <t>SUPPL-144739839</t>
  </si>
  <si>
    <t>Savannah Energy Plc</t>
  </si>
  <si>
    <t>G781AA104</t>
  </si>
  <si>
    <t>BP41S21</t>
  </si>
  <si>
    <t>Savannah Petroleum</t>
  </si>
  <si>
    <t>GWDC</t>
  </si>
  <si>
    <t>drilling contractor</t>
  </si>
  <si>
    <t>SUPPL-144770591</t>
  </si>
  <si>
    <t>SUPPL-144770666</t>
  </si>
  <si>
    <t>AMX Corp.</t>
  </si>
  <si>
    <t>SUPPL-144770986</t>
  </si>
  <si>
    <t>Biamp Systems LLC</t>
  </si>
  <si>
    <t>Biamp Systems Corp</t>
  </si>
  <si>
    <t>SUPPL-144771109</t>
  </si>
  <si>
    <t>Blackmagic Design Pty Ltd.</t>
  </si>
  <si>
    <t>Blackmagic Design</t>
  </si>
  <si>
    <t>SUPPL-144772056</t>
  </si>
  <si>
    <t>Cello Holdings Ltd. (United Kingdom)</t>
  </si>
  <si>
    <t>cello holdings uk</t>
  </si>
  <si>
    <t>SUPPL-144772322</t>
  </si>
  <si>
    <t>Datapath Ltd.</t>
  </si>
  <si>
    <t>Datapath Holdings Ltd.</t>
  </si>
  <si>
    <t>Datapath</t>
  </si>
  <si>
    <t>SUPPL-144772416</t>
  </si>
  <si>
    <t>Datavideo Technologies Co. Ltd.</t>
  </si>
  <si>
    <t>Datavideo</t>
  </si>
  <si>
    <t>SUPPL-144772648</t>
  </si>
  <si>
    <t>DynaScan Technology Corp.</t>
  </si>
  <si>
    <t>SUPPL-144772911</t>
  </si>
  <si>
    <t>ELMO USA Corp.</t>
  </si>
  <si>
    <t>TECHNO HORIZON Co., Ltd.</t>
  </si>
  <si>
    <t>J82315102</t>
  </si>
  <si>
    <t>JP3545220000</t>
  </si>
  <si>
    <t>B4K5GT3</t>
  </si>
  <si>
    <t>Elmo</t>
  </si>
  <si>
    <t>SUPPL-144773183</t>
  </si>
  <si>
    <t>Elo Touch Solutions, Inc.</t>
  </si>
  <si>
    <t>Elo Touch</t>
  </si>
  <si>
    <t>SUPPL-144773822</t>
  </si>
  <si>
    <t>Evoko Unlimited AB</t>
  </si>
  <si>
    <t>evoko unlimited ab</t>
  </si>
  <si>
    <t>AB products</t>
  </si>
  <si>
    <t>SUPPL-144774069</t>
  </si>
  <si>
    <t>HaiVision Network Video</t>
  </si>
  <si>
    <t>SUPPL-144774572</t>
  </si>
  <si>
    <t>Legrand SA</t>
  </si>
  <si>
    <t>LR</t>
  </si>
  <si>
    <t>F56196185</t>
  </si>
  <si>
    <t>FR0010307819</t>
  </si>
  <si>
    <t>B11ZRK9</t>
  </si>
  <si>
    <t>Legrand</t>
  </si>
  <si>
    <t>Chief</t>
  </si>
  <si>
    <t>Da-Lite</t>
  </si>
  <si>
    <t>Projecta</t>
  </si>
  <si>
    <t>SUPPL-144774875</t>
  </si>
  <si>
    <t>SUPPL-144774914</t>
  </si>
  <si>
    <t>Martin Professional, Inc.</t>
  </si>
  <si>
    <t>SUPPL-144775468</t>
  </si>
  <si>
    <t>Promethean World Ltd.</t>
  </si>
  <si>
    <t>Best Assistant Education Group Co.</t>
  </si>
  <si>
    <t>Promethean World</t>
  </si>
  <si>
    <t>SUPPL-144775550</t>
  </si>
  <si>
    <t>Remote Technologies, Inc.</t>
  </si>
  <si>
    <t>Astound Digital</t>
  </si>
  <si>
    <t>RTI</t>
  </si>
  <si>
    <t>RV products</t>
  </si>
  <si>
    <t>SUPPL-144775588</t>
  </si>
  <si>
    <t>SUPPL-144775804</t>
  </si>
  <si>
    <t>SMART Technologies, Inc.</t>
  </si>
  <si>
    <t>Hon Hai Precision Industry Co., Ltd.</t>
  </si>
  <si>
    <t>Y36861105</t>
  </si>
  <si>
    <t>TW0002317005</t>
  </si>
  <si>
    <t>SMART Technologies</t>
  </si>
  <si>
    <t>SUPPL-144775964</t>
  </si>
  <si>
    <t>SUPPL-144776171</t>
  </si>
  <si>
    <t>Tripleplay Services Ltd.</t>
  </si>
  <si>
    <t>SUPPL-144776369</t>
  </si>
  <si>
    <t>TV One Ltd.</t>
  </si>
  <si>
    <t>Urban One, Inc.</t>
  </si>
  <si>
    <t>UONE</t>
  </si>
  <si>
    <t>91705J105</t>
  </si>
  <si>
    <t>US91705J1051</t>
  </si>
  <si>
    <t>BDVKHL9</t>
  </si>
  <si>
    <t>SUPPL-144776468</t>
  </si>
  <si>
    <t>WyreStorm Technologies LLC</t>
  </si>
  <si>
    <t>wyrestorm technologies</t>
  </si>
  <si>
    <t>SUPPL-144776576</t>
  </si>
  <si>
    <t>Yamaha Corp.</t>
  </si>
  <si>
    <t>J95732103</t>
  </si>
  <si>
    <t>JP3942600002</t>
  </si>
  <si>
    <t>Yamaha</t>
  </si>
  <si>
    <t>SUPPL-144793810</t>
  </si>
  <si>
    <t>Kyocera Corp.</t>
  </si>
  <si>
    <t>J37479110</t>
  </si>
  <si>
    <t>JP3249600002</t>
  </si>
  <si>
    <t>Kyocera</t>
  </si>
  <si>
    <t>SUPPL-144795974</t>
  </si>
  <si>
    <t>Lifesize Communications, Inc.</t>
  </si>
  <si>
    <t>Video Solution</t>
  </si>
  <si>
    <t>SUPPL-144796865</t>
  </si>
  <si>
    <t>Bro. UK Ltd.</t>
  </si>
  <si>
    <t>Bro. UK</t>
  </si>
  <si>
    <t>Colour and mono lasers</t>
  </si>
  <si>
    <t>SUPPL-144797229</t>
  </si>
  <si>
    <t>SUPPL-144797661</t>
  </si>
  <si>
    <t>AG Neovo Technology BV</t>
  </si>
  <si>
    <t>Associated Industries China, Inc.</t>
  </si>
  <si>
    <t>Y04183102</t>
  </si>
  <si>
    <t>TW0009912006</t>
  </si>
  <si>
    <t>associated industries china</t>
  </si>
  <si>
    <t>SUPPL-144798599</t>
  </si>
  <si>
    <t>AKG Acoustics GmbH</t>
  </si>
  <si>
    <t>AKG Acoustics</t>
  </si>
  <si>
    <t>SUPPL-144799272</t>
  </si>
  <si>
    <t>Allen &amp; Heath Ltd.</t>
  </si>
  <si>
    <t>Audiotonix Ltd.</t>
  </si>
  <si>
    <t>FDS0W6N45</t>
  </si>
  <si>
    <t>Allen &amp; Heath</t>
  </si>
  <si>
    <t>SUPPL-144799440</t>
  </si>
  <si>
    <t>Ampetronic Ltd.</t>
  </si>
  <si>
    <t>SUPPL-144799784</t>
  </si>
  <si>
    <t>Audio-Technica Corp.</t>
  </si>
  <si>
    <t>Audio-Technica</t>
  </si>
  <si>
    <t>AV Product</t>
  </si>
  <si>
    <t>SUPPL-144799987</t>
  </si>
  <si>
    <t>AV Stumpfl, Inc.</t>
  </si>
  <si>
    <t>SUPPL-144800340</t>
  </si>
  <si>
    <t>Baldwin Boxall</t>
  </si>
  <si>
    <t>SUPPL-144800796</t>
  </si>
  <si>
    <t>Sunbeam Products, Inc.</t>
  </si>
  <si>
    <t>Sunbeam Products</t>
  </si>
  <si>
    <t>SUPPL-144801091</t>
  </si>
  <si>
    <t>Bluefin International, Inc.</t>
  </si>
  <si>
    <t>SUPPL-144811921</t>
  </si>
  <si>
    <t>Breville Pty Ltd.</t>
  </si>
  <si>
    <t>Breville Group Ltd.</t>
  </si>
  <si>
    <t>BRG</t>
  </si>
  <si>
    <t>Q1758G108</t>
  </si>
  <si>
    <t>AU000000BRG2</t>
  </si>
  <si>
    <t>Breville</t>
  </si>
  <si>
    <t>Home appliances</t>
  </si>
  <si>
    <t>SUPPL-144812035</t>
  </si>
  <si>
    <t>BSS Audio</t>
  </si>
  <si>
    <t>SUPPL-144812064</t>
  </si>
  <si>
    <t>Calibre UK Ltd.</t>
  </si>
  <si>
    <t>Coretronic Corp.</t>
  </si>
  <si>
    <t>Y1756P150</t>
  </si>
  <si>
    <t>TW0005371009</t>
  </si>
  <si>
    <t>Coretronic</t>
  </si>
  <si>
    <t>SUPPL-144812916</t>
  </si>
  <si>
    <t>Apart Audio NV</t>
  </si>
  <si>
    <t>Apart Audio</t>
  </si>
  <si>
    <t>SUPPL-144812942</t>
  </si>
  <si>
    <t>ATEÃS France SAS</t>
  </si>
  <si>
    <t>ateis france sas</t>
  </si>
  <si>
    <t>SUPPL-144812969</t>
  </si>
  <si>
    <t>Aten Technology, Inc.</t>
  </si>
  <si>
    <t>SUPPL-144812993</t>
  </si>
  <si>
    <t>clockaudio</t>
  </si>
  <si>
    <t>SUPPL-144813019</t>
  </si>
  <si>
    <t>Cloud Electronics Ltd.</t>
  </si>
  <si>
    <t>SUPPL-144813203</t>
  </si>
  <si>
    <t>BP Ergo Ltd.</t>
  </si>
  <si>
    <t>HNI Corp.</t>
  </si>
  <si>
    <t>HNI</t>
  </si>
  <si>
    <t>US4042511000</t>
  </si>
  <si>
    <t>BP Ergo</t>
  </si>
  <si>
    <t>Office furniture</t>
  </si>
  <si>
    <t>SUPPL-144813309</t>
  </si>
  <si>
    <t>Crosslee Plc</t>
  </si>
  <si>
    <t>Crosslee</t>
  </si>
  <si>
    <t>Buffet server</t>
  </si>
  <si>
    <t>SUPPL-144813407</t>
  </si>
  <si>
    <t>Crown International, Inc.</t>
  </si>
  <si>
    <t>Crown Audio</t>
  </si>
  <si>
    <t>SUPPL-144814072</t>
  </si>
  <si>
    <t>Zhejiang Dahua Technology Co., Ltd.</t>
  </si>
  <si>
    <t>Y988AP102</t>
  </si>
  <si>
    <t>CNE100000BJ4</t>
  </si>
  <si>
    <t>B2R8334</t>
  </si>
  <si>
    <t>Zhejiang Dahua Technology</t>
  </si>
  <si>
    <t>SUPPL-144814588</t>
  </si>
  <si>
    <t>SUPPL-144815190</t>
  </si>
  <si>
    <t>Elatec GmbH</t>
  </si>
  <si>
    <t>RFID Solution</t>
  </si>
  <si>
    <t>SUPPL-144815263</t>
  </si>
  <si>
    <t>Electro-Voice, Inc.</t>
  </si>
  <si>
    <t>Electro-Voice</t>
  </si>
  <si>
    <t>SUPPL-144815314</t>
  </si>
  <si>
    <t>Elite Screens, Inc.</t>
  </si>
  <si>
    <t>SUPPL-144815442</t>
  </si>
  <si>
    <t>Elmdene International Ltd.</t>
  </si>
  <si>
    <t>Elmdene International</t>
  </si>
  <si>
    <t>SUPPL-144815789</t>
  </si>
  <si>
    <t>Enclosure Systems</t>
  </si>
  <si>
    <t>SUPPL-144816269</t>
  </si>
  <si>
    <t>Excel Networking Solutions Ltd.</t>
  </si>
  <si>
    <t>Sonepar SAS</t>
  </si>
  <si>
    <t>Excel Networking</t>
  </si>
  <si>
    <t>Cable</t>
  </si>
  <si>
    <t>SUPPL-135489601</t>
  </si>
  <si>
    <t>SUPPL-135569973</t>
  </si>
  <si>
    <t>SUPPL-135570379</t>
  </si>
  <si>
    <t>VeriFone Systems, Inc.</t>
  </si>
  <si>
    <t>PAY.XX1</t>
  </si>
  <si>
    <t>92342Y109</t>
  </si>
  <si>
    <t>US92342Y1091</t>
  </si>
  <si>
    <t>B07RH68</t>
  </si>
  <si>
    <t>VeriFone</t>
  </si>
  <si>
    <t>SUPPL-135570498</t>
  </si>
  <si>
    <t>secure trading group</t>
  </si>
  <si>
    <t>SUPPL-135570684</t>
  </si>
  <si>
    <t>Barclaycard</t>
  </si>
  <si>
    <t>SUPPL-135570882</t>
  </si>
  <si>
    <t>SUPPL-135571125</t>
  </si>
  <si>
    <t>Salesforce, Inc.</t>
  </si>
  <si>
    <t>CRM</t>
  </si>
  <si>
    <t>79466L302</t>
  </si>
  <si>
    <t>US79466L3024</t>
  </si>
  <si>
    <t>Salesforce</t>
  </si>
  <si>
    <t>SUPPL-135571318</t>
  </si>
  <si>
    <t>Natterbox Ltd.</t>
  </si>
  <si>
    <t>SUPPL-135572474</t>
  </si>
  <si>
    <t>X.commerce, Inc.</t>
  </si>
  <si>
    <t>Adobe, Inc.</t>
  </si>
  <si>
    <t>ADBE</t>
  </si>
  <si>
    <t>00724F101</t>
  </si>
  <si>
    <t>US00724F1012</t>
  </si>
  <si>
    <t>Magento</t>
  </si>
  <si>
    <t>SUPPL-135572721</t>
  </si>
  <si>
    <t>Puzzel AS</t>
  </si>
  <si>
    <t>R3550Q101</t>
  </si>
  <si>
    <t>NO0003107609</t>
  </si>
  <si>
    <t>SUPPL-135573193</t>
  </si>
  <si>
    <t>Concentrix SAS France</t>
  </si>
  <si>
    <t>Webhelp</t>
  </si>
  <si>
    <t>SUPPL-140628001</t>
  </si>
  <si>
    <t>SUPPL-140901368</t>
  </si>
  <si>
    <t>Nisa Retail Ltd</t>
  </si>
  <si>
    <t>Co-operative Group Ltd.</t>
  </si>
  <si>
    <t>FDSDE2231</t>
  </si>
  <si>
    <t>Nisa Retail</t>
  </si>
  <si>
    <t>SUPPL-140901597</t>
  </si>
  <si>
    <t>SUPPL-140925910</t>
  </si>
  <si>
    <t>SYSPRO Ltd.</t>
  </si>
  <si>
    <t>NexSys</t>
  </si>
  <si>
    <t>SUPPL-141019509</t>
  </si>
  <si>
    <t>Student Information Systems</t>
  </si>
  <si>
    <t>SUPPL-141273000</t>
  </si>
  <si>
    <t>Cousin Biotech SAS</t>
  </si>
  <si>
    <t>Cousin Biotech</t>
  </si>
  <si>
    <t>SUPPL-141430199</t>
  </si>
  <si>
    <t>Meccellis Biotech</t>
  </si>
  <si>
    <t>SUPPL-145231253</t>
  </si>
  <si>
    <t>Visa Consultores</t>
  </si>
  <si>
    <t>SUPPL-145361436</t>
  </si>
  <si>
    <t>Worldpay, Inc.</t>
  </si>
  <si>
    <t>SUPPL-145361438</t>
  </si>
  <si>
    <t>Worldpay</t>
  </si>
  <si>
    <t>SUPPL-145381288</t>
  </si>
  <si>
    <t>Microsoft Corp.</t>
  </si>
  <si>
    <t>MSFT</t>
  </si>
  <si>
    <t>US5949181045</t>
  </si>
  <si>
    <t>Microsoft</t>
  </si>
  <si>
    <t>SUPPL-145382392</t>
  </si>
  <si>
    <t>Microsoft Azure</t>
  </si>
  <si>
    <t>SUPPL-145382758</t>
  </si>
  <si>
    <t>Surface Devices</t>
  </si>
  <si>
    <t>Windows 10</t>
  </si>
  <si>
    <t>Microsoft 365</t>
  </si>
  <si>
    <t>Azure cloud platform</t>
  </si>
  <si>
    <t>SUPPL-145383687</t>
  </si>
  <si>
    <t>SUPPL-145383764</t>
  </si>
  <si>
    <t>Microsft Azure</t>
  </si>
  <si>
    <t>SUPPL-145383777</t>
  </si>
  <si>
    <t>Copilot</t>
  </si>
  <si>
    <t>Modern Workplace</t>
  </si>
  <si>
    <t>Azure</t>
  </si>
  <si>
    <t>CSP Programme</t>
  </si>
  <si>
    <t>FastTrack</t>
  </si>
  <si>
    <t>SUPPL-145383928</t>
  </si>
  <si>
    <t>LinkedIn Corp</t>
  </si>
  <si>
    <t>LinkedIn</t>
  </si>
  <si>
    <t>SUPPL-145384033</t>
  </si>
  <si>
    <t>Xbox</t>
  </si>
  <si>
    <t>Windows Store</t>
  </si>
  <si>
    <t>Cyber-Security</t>
  </si>
  <si>
    <t>Kinectimals</t>
  </si>
  <si>
    <t>Thrillville</t>
  </si>
  <si>
    <t>SUPPL-145384789</t>
  </si>
  <si>
    <t>Application Development</t>
  </si>
  <si>
    <t>Application Integration</t>
  </si>
  <si>
    <t>Cloud Platform</t>
  </si>
  <si>
    <t>Cloud Productivity</t>
  </si>
  <si>
    <t>Content and Collaboration</t>
  </si>
  <si>
    <t>Data Platform</t>
  </si>
  <si>
    <t>Datacentre</t>
  </si>
  <si>
    <t>SUPPL-145385372</t>
  </si>
  <si>
    <t>software licenses</t>
  </si>
  <si>
    <t>SUPPL-145385466</t>
  </si>
  <si>
    <t>SUPPL-145385625</t>
  </si>
  <si>
    <t>Tribal Edge</t>
  </si>
  <si>
    <t>cloud hosting</t>
  </si>
  <si>
    <t>SUPPL-145385913</t>
  </si>
  <si>
    <t>Anywhere 365</t>
  </si>
  <si>
    <t>SUPPL-145385917</t>
  </si>
  <si>
    <t>Windows</t>
  </si>
  <si>
    <t>SUPPL-145385925</t>
  </si>
  <si>
    <t>Mojang AB</t>
  </si>
  <si>
    <t>SUPPL-145386125</t>
  </si>
  <si>
    <t>nahl group plc</t>
  </si>
  <si>
    <t>Operations</t>
  </si>
  <si>
    <t>IT</t>
  </si>
  <si>
    <t>CX Cloud Solutions</t>
  </si>
  <si>
    <t>SUPPL-145386204</t>
  </si>
  <si>
    <t>LinkedIn Corporation</t>
  </si>
  <si>
    <t>SUPPL-145386311</t>
  </si>
  <si>
    <t>Microsoft SQL Server</t>
  </si>
  <si>
    <t>Data Warehousing</t>
  </si>
  <si>
    <t>SUPPL-145485654</t>
  </si>
  <si>
    <t>Clugston Group Ltd.</t>
  </si>
  <si>
    <t>Clugston Group</t>
  </si>
  <si>
    <t>SUPPL-145547133</t>
  </si>
  <si>
    <t>SUPPL-145622926</t>
  </si>
  <si>
    <t>SUPPL-145623975</t>
  </si>
  <si>
    <t>CitroÃ«n UK Ltd.</t>
  </si>
  <si>
    <t>Cars and commercial vehicles</t>
  </si>
  <si>
    <t>SUPPL-145630029</t>
  </si>
  <si>
    <t>SUPPL-145630249</t>
  </si>
  <si>
    <t>Vauxhall Motors Ltd.</t>
  </si>
  <si>
    <t>Vauxhall Motors</t>
  </si>
  <si>
    <t>SUPPL-145632194</t>
  </si>
  <si>
    <t>SUPPL-145698124</t>
  </si>
  <si>
    <t>Oilfield International</t>
  </si>
  <si>
    <t>Reserve Report</t>
  </si>
  <si>
    <t>Cameroon</t>
  </si>
  <si>
    <t>GB00B09G2351</t>
  </si>
  <si>
    <t>SUPPL-145716593</t>
  </si>
  <si>
    <t>Empyrean Energy Plc</t>
  </si>
  <si>
    <t>EME</t>
  </si>
  <si>
    <t>G3139Y106</t>
  </si>
  <si>
    <t>B09G235</t>
  </si>
  <si>
    <t>China Oilfield Services Ltd.</t>
  </si>
  <si>
    <t>Y15002101</t>
  </si>
  <si>
    <t>CNE1000002P4</t>
  </si>
  <si>
    <t>Empyrean Energy</t>
  </si>
  <si>
    <t>COSL</t>
  </si>
  <si>
    <t>oil migration study</t>
  </si>
  <si>
    <t>Block 29/11</t>
  </si>
  <si>
    <t>China</t>
  </si>
  <si>
    <t>SUPPL-145716914</t>
  </si>
  <si>
    <t>Gaffney, Cline &amp; Associates Ltd.</t>
  </si>
  <si>
    <t>Gaffney Cline &amp; Associates</t>
  </si>
  <si>
    <t>Jade,Topaz and Pearl</t>
  </si>
  <si>
    <t>prospective resources</t>
  </si>
  <si>
    <t>SUPPL-145772647</t>
  </si>
  <si>
    <t>Clearpay</t>
  </si>
  <si>
    <t>digital paymetn solutions</t>
  </si>
  <si>
    <t>SUPPL-145773182</t>
  </si>
  <si>
    <t>Burnley Cricket Club</t>
  </si>
  <si>
    <t>boohoo.com</t>
  </si>
  <si>
    <t>The boohoo.com Turf Moor</t>
  </si>
  <si>
    <t>The Boohoo Junior Cricket Academy</t>
  </si>
  <si>
    <t>SUPPL-144818053</t>
  </si>
  <si>
    <t>Gefen LLC</t>
  </si>
  <si>
    <t>Gefen</t>
  </si>
  <si>
    <t>SUPPL-144818886</t>
  </si>
  <si>
    <t>gjd manufacturing</t>
  </si>
  <si>
    <t>SUPPL-144819405</t>
  </si>
  <si>
    <t>Glen Dimplex Europe Holdings Ltd.</t>
  </si>
  <si>
    <t>Glen Dimplex</t>
  </si>
  <si>
    <t>SUPPL-144819691</t>
  </si>
  <si>
    <t>Goodmans Industries Ltd.</t>
  </si>
  <si>
    <t>Geeya Technology Co., Ltd.</t>
  </si>
  <si>
    <t>Y1309A106</t>
  </si>
  <si>
    <t>CNE100000GC8</t>
  </si>
  <si>
    <t>B4VVK76</t>
  </si>
  <si>
    <t>Goodmans Industries</t>
  </si>
  <si>
    <t>SUPPL-144820722</t>
  </si>
  <si>
    <t>Interlink Electronics, Inc.</t>
  </si>
  <si>
    <t>US4587513023</t>
  </si>
  <si>
    <t>B7LS960</t>
  </si>
  <si>
    <t>Interlink Electronics</t>
  </si>
  <si>
    <t>SUPPL-144820742</t>
  </si>
  <si>
    <t>ICE Cable Systems</t>
  </si>
  <si>
    <t>ice cable systems</t>
  </si>
  <si>
    <t>SUPPL-144820762</t>
  </si>
  <si>
    <t>SUPPL-144820786</t>
  </si>
  <si>
    <t>Hisense Visual Technology Co., Ltd.</t>
  </si>
  <si>
    <t>Y32263108</t>
  </si>
  <si>
    <t>CNE000000PF3</t>
  </si>
  <si>
    <t>Hisense Visual Technology</t>
  </si>
  <si>
    <t>SUPPL-144820806</t>
  </si>
  <si>
    <t>Hanwha Corp.</t>
  </si>
  <si>
    <t>Y3065M100</t>
  </si>
  <si>
    <t>KR7000880005</t>
  </si>
  <si>
    <t>Hanwha</t>
  </si>
  <si>
    <t>SUPPL-144820826</t>
  </si>
  <si>
    <t>Hannspree Europe Holdings B.V.</t>
  </si>
  <si>
    <t>Hannspree International Holdings Ltd.</t>
  </si>
  <si>
    <t>Hannspree Europe Holdings</t>
  </si>
  <si>
    <t>SUPPL-144820847</t>
  </si>
  <si>
    <t>Hama GmbH &amp; Co. KG</t>
  </si>
  <si>
    <t>Hama Gmbh &amp; Co KG</t>
  </si>
  <si>
    <t>SUPPL-144820867</t>
  </si>
  <si>
    <t>FUJIFILM Holdings Corp.</t>
  </si>
  <si>
    <t>J14208102</t>
  </si>
  <si>
    <t>JP3814000000</t>
  </si>
  <si>
    <t>FUJIFILM</t>
  </si>
  <si>
    <t>SUPPL-144821510</t>
  </si>
  <si>
    <t>JBL Consumer Products</t>
  </si>
  <si>
    <t>SUPPL-144821660</t>
  </si>
  <si>
    <t>Victor Co. of Japan Ltd.</t>
  </si>
  <si>
    <t>JVCKenwood Corp.</t>
  </si>
  <si>
    <t>J29697109</t>
  </si>
  <si>
    <t>JP3386410009</t>
  </si>
  <si>
    <t>B3CY5L6</t>
  </si>
  <si>
    <t>JVC</t>
  </si>
  <si>
    <t>SUPPL-144821692</t>
  </si>
  <si>
    <t>karray srl unipersonale</t>
  </si>
  <si>
    <t>SUPPL-144821785</t>
  </si>
  <si>
    <t>Kramer Electronics Ltd.</t>
  </si>
  <si>
    <t>kramer electronics</t>
  </si>
  <si>
    <t>SUPPL-144822002</t>
  </si>
  <si>
    <t>Lexmark International, Inc.</t>
  </si>
  <si>
    <t>LXK</t>
  </si>
  <si>
    <t>US5297711070</t>
  </si>
  <si>
    <t>Lexmark</t>
  </si>
  <si>
    <t>SUPPL-144822112</t>
  </si>
  <si>
    <t>Liberty AV Solutions, Inc.</t>
  </si>
  <si>
    <t>Liberty AV Solutions</t>
  </si>
  <si>
    <t>SUPPL-144822248</t>
  </si>
  <si>
    <t>Lindy Electronics</t>
  </si>
  <si>
    <t>SUPPL-144822342</t>
  </si>
  <si>
    <t>Listen Technologies Corp.</t>
  </si>
  <si>
    <t>SUPPL-144822489</t>
  </si>
  <si>
    <t>Loxit Products</t>
  </si>
  <si>
    <t>SUPPL-144823001</t>
  </si>
  <si>
    <t>Middle Atlantic Products, Inc.</t>
  </si>
  <si>
    <t>Middle Atlantic Products</t>
  </si>
  <si>
    <t>SUPPL-144824435</t>
  </si>
  <si>
    <t>Mitsubishi Electric Corp.</t>
  </si>
  <si>
    <t>J43873116</t>
  </si>
  <si>
    <t>JP3902400005</t>
  </si>
  <si>
    <t>Mitsubishi Electric</t>
  </si>
  <si>
    <t>SUPPL-144824546</t>
  </si>
  <si>
    <t>Monacor International GmbH &amp; Co. KG</t>
  </si>
  <si>
    <t>Monacor International</t>
  </si>
  <si>
    <t>img Stage Line</t>
  </si>
  <si>
    <t>SUPPL-144824847</t>
  </si>
  <si>
    <t>Nexxia</t>
  </si>
  <si>
    <t>SUPPL-144824895</t>
  </si>
  <si>
    <t>Numatic International Ltd.</t>
  </si>
  <si>
    <t>SUPPL-144824915</t>
  </si>
  <si>
    <t>Achilles Information Ltd.</t>
  </si>
  <si>
    <t>Achilles Information</t>
  </si>
  <si>
    <t>registration</t>
  </si>
  <si>
    <t>pre-qualification provider</t>
  </si>
  <si>
    <t>SUPPL-144824974</t>
  </si>
  <si>
    <t>Oki Electric Industry Co., Ltd.</t>
  </si>
  <si>
    <t>J60772100</t>
  </si>
  <si>
    <t>JP3194000000</t>
  </si>
  <si>
    <t>Oki</t>
  </si>
  <si>
    <t>SUPPL-144825054</t>
  </si>
  <si>
    <t>Olympus Corp.</t>
  </si>
  <si>
    <t>J61240107</t>
  </si>
  <si>
    <t>JP3201200007</t>
  </si>
  <si>
    <t>Olympus</t>
  </si>
  <si>
    <t>SUPPL-144825361</t>
  </si>
  <si>
    <t>Onkyo Home Entertainment Corp.</t>
  </si>
  <si>
    <t>J6147L104</t>
  </si>
  <si>
    <t>JP3202110007</t>
  </si>
  <si>
    <t>B64BLC9</t>
  </si>
  <si>
    <t>Onkyo</t>
  </si>
  <si>
    <t>SUPPL-144825598</t>
  </si>
  <si>
    <t>PaperCut Software International Pty Ltd.</t>
  </si>
  <si>
    <t>PaperCut Software International</t>
  </si>
  <si>
    <t>SUPPL-144825618</t>
  </si>
  <si>
    <t>Emptoris, Inc</t>
  </si>
  <si>
    <t>tender events</t>
  </si>
  <si>
    <t>contract award</t>
  </si>
  <si>
    <t>SUPPL-144825914</t>
  </si>
  <si>
    <t>POLTI SpA</t>
  </si>
  <si>
    <t>Cleaner</t>
  </si>
  <si>
    <t>SUPPL-144826294</t>
  </si>
  <si>
    <t>Pioneer Corp.</t>
  </si>
  <si>
    <t>J63825145</t>
  </si>
  <si>
    <t>JP3780200006</t>
  </si>
  <si>
    <t>Pioneer</t>
  </si>
  <si>
    <t>SUPPL-144826626</t>
  </si>
  <si>
    <t>Raxxess Metalsmiths, Inc.</t>
  </si>
  <si>
    <t>Raxxess Metalsmiths</t>
  </si>
  <si>
    <t>SUPPL-144826847</t>
  </si>
  <si>
    <t>RCF SpA</t>
  </si>
  <si>
    <t>RCF Group SpA</t>
  </si>
  <si>
    <t>RCF</t>
  </si>
  <si>
    <t>T77259116</t>
  </si>
  <si>
    <t>IT0005383101</t>
  </si>
  <si>
    <t>BKV23V6</t>
  </si>
  <si>
    <t>SUPPL-144827426</t>
  </si>
  <si>
    <t>SANYO Electric Co., Ltd.</t>
  </si>
  <si>
    <t>SANYO</t>
  </si>
  <si>
    <t>SUPPL-144827880</t>
  </si>
  <si>
    <t>Remote Media Group Ltd.</t>
  </si>
  <si>
    <t>remote media group</t>
  </si>
  <si>
    <t>SUPPL-144828841</t>
  </si>
  <si>
    <t>Smit Visual BV</t>
  </si>
  <si>
    <t>SMIT Visual Supplies</t>
  </si>
  <si>
    <t>SUPPL-144829075</t>
  </si>
  <si>
    <t>SolidDrive</t>
  </si>
  <si>
    <t>SUPPL-144829542</t>
  </si>
  <si>
    <t>SoundTube Entertainment, Inc.</t>
  </si>
  <si>
    <t>SoundTube Entertainment</t>
  </si>
  <si>
    <t>SUPPL-144829626</t>
  </si>
  <si>
    <t>Soundcraft</t>
  </si>
  <si>
    <t>SUPPL-144829825</t>
  </si>
  <si>
    <t>SP Controls, Inc.</t>
  </si>
  <si>
    <t>sp controls</t>
  </si>
  <si>
    <t>SUPPL-144831350</t>
  </si>
  <si>
    <t>TEAC Corp.</t>
  </si>
  <si>
    <t>J82184102</t>
  </si>
  <si>
    <t>JP3539200000</t>
  </si>
  <si>
    <t>TEAC</t>
  </si>
  <si>
    <t>SUPPL-144831618</t>
  </si>
  <si>
    <t>TDSi Group Ltd.</t>
  </si>
  <si>
    <t>TDSi Group</t>
  </si>
  <si>
    <t>SUPPL-144832074</t>
  </si>
  <si>
    <t>computer luggage</t>
  </si>
  <si>
    <t>SUPPL-144832705</t>
  </si>
  <si>
    <t>TOA Corp. (6809)</t>
  </si>
  <si>
    <t>J83689117</t>
  </si>
  <si>
    <t>JP3538600002</t>
  </si>
  <si>
    <t>TOA</t>
  </si>
  <si>
    <t>SUPPL-144832728</t>
  </si>
  <si>
    <t>GB0001482891</t>
  </si>
  <si>
    <t>SUPPL-144833613</t>
  </si>
  <si>
    <t>Pebble Beach Systems Group Plc</t>
  </si>
  <si>
    <t>PEB</t>
  </si>
  <si>
    <t>G6965Q105</t>
  </si>
  <si>
    <t>EditShare LLC</t>
  </si>
  <si>
    <t>Vislink</t>
  </si>
  <si>
    <t>EditShare</t>
  </si>
  <si>
    <t>storage</t>
  </si>
  <si>
    <t>SUPPL-144833891</t>
  </si>
  <si>
    <t>New Vad LLC</t>
  </si>
  <si>
    <t>New Vad</t>
  </si>
  <si>
    <t>SUPPL-144834159</t>
  </si>
  <si>
    <t>Veracity UK Ltd.</t>
  </si>
  <si>
    <t>veracity uk</t>
  </si>
  <si>
    <t>SUPPL-144836137</t>
  </si>
  <si>
    <t>vigilant vision</t>
  </si>
  <si>
    <t>SUPPL-144836233</t>
  </si>
  <si>
    <t>Visioneer, Inc.</t>
  </si>
  <si>
    <t>Soque Holdings (Bermuda) Ltd.</t>
  </si>
  <si>
    <t>Visioneer</t>
  </si>
  <si>
    <t>SUPPL-144836266</t>
  </si>
  <si>
    <t>Xerox Corp.</t>
  </si>
  <si>
    <t>XRX.PR</t>
  </si>
  <si>
    <t>US9841212023</t>
  </si>
  <si>
    <t>Xerox</t>
  </si>
  <si>
    <t>SUPPL-144836357</t>
  </si>
  <si>
    <t>ZyXEL Communications Corp.</t>
  </si>
  <si>
    <t>Zyxel Group Corp.</t>
  </si>
  <si>
    <t>Y92941106</t>
  </si>
  <si>
    <t>TW0003704003</t>
  </si>
  <si>
    <t>ZyXEL</t>
  </si>
  <si>
    <t>SUPPL-144836417</t>
  </si>
  <si>
    <t>3M Co.</t>
  </si>
  <si>
    <t>MMM</t>
  </si>
  <si>
    <t>88579Y101</t>
  </si>
  <si>
    <t>US88579Y1010</t>
  </si>
  <si>
    <t>3M</t>
  </si>
  <si>
    <t>SUPPL-144879266</t>
  </si>
  <si>
    <t>inMusic Brands, Inc.</t>
  </si>
  <si>
    <t>inmusic brands</t>
  </si>
  <si>
    <t>SUPPL-144882558</t>
  </si>
  <si>
    <t>Telecom Plus</t>
  </si>
  <si>
    <t>fixed</t>
  </si>
  <si>
    <t>telephony services</t>
  </si>
  <si>
    <t>SUPPL-144882636</t>
  </si>
  <si>
    <t>mobile telephony services</t>
  </si>
  <si>
    <t>SUPPL-144998987</t>
  </si>
  <si>
    <t>Amphenol-Air LB GmbH</t>
  </si>
  <si>
    <t>Amphenol Corp.</t>
  </si>
  <si>
    <t>US0320951017</t>
  </si>
  <si>
    <t>Amphenol-Air LB</t>
  </si>
  <si>
    <t>SUPPL-144999546</t>
  </si>
  <si>
    <t>Arteche Lantegi Elkartea SA</t>
  </si>
  <si>
    <t>ART</t>
  </si>
  <si>
    <t>E0606B108</t>
  </si>
  <si>
    <t>ES0105521001</t>
  </si>
  <si>
    <t>BMG0Z24</t>
  </si>
  <si>
    <t>Arteche</t>
  </si>
  <si>
    <t>SUPPL-144999775</t>
  </si>
  <si>
    <t>CBI-Electric</t>
  </si>
  <si>
    <t>Reunert Ltd.</t>
  </si>
  <si>
    <t>RLO</t>
  </si>
  <si>
    <t>S69566156</t>
  </si>
  <si>
    <t>ZAE000057428</t>
  </si>
  <si>
    <t>Circuit Breaker Industries</t>
  </si>
  <si>
    <t>SUPPL-145000314</t>
  </si>
  <si>
    <t>LMB</t>
  </si>
  <si>
    <t>SUPPL-145000694</t>
  </si>
  <si>
    <t>Schaltbau Gmbh</t>
  </si>
  <si>
    <t>Schaltbau Holding AG</t>
  </si>
  <si>
    <t>SLT</t>
  </si>
  <si>
    <t>D6708D133</t>
  </si>
  <si>
    <t>DE000A2NBTL2</t>
  </si>
  <si>
    <t>BGR7FR7</t>
  </si>
  <si>
    <t>Schaltbau</t>
  </si>
  <si>
    <t>SUPPL-145054132</t>
  </si>
  <si>
    <t>First SwitchTech</t>
  </si>
  <si>
    <t>SUPPL-142483952</t>
  </si>
  <si>
    <t>JD.com, Inc.</t>
  </si>
  <si>
    <t>G8208B101</t>
  </si>
  <si>
    <t>KYG8208B1014</t>
  </si>
  <si>
    <t>BKPQZT6</t>
  </si>
  <si>
    <t>JD.com</t>
  </si>
  <si>
    <t>cross-border platforms</t>
  </si>
  <si>
    <t>SUPPL-142484413</t>
  </si>
  <si>
    <t>Leyou babies to kids</t>
  </si>
  <si>
    <t>SUPPL-142486395</t>
  </si>
  <si>
    <t>Guangdong Aiyingdao Children's Department Store Co., Ltd.</t>
  </si>
  <si>
    <t>SUPPL-142486721</t>
  </si>
  <si>
    <t>sustainable packaging</t>
  </si>
  <si>
    <t>SUPPL-142487165</t>
  </si>
  <si>
    <t>Lazada South East Asia Pte Ltd.</t>
  </si>
  <si>
    <t>Lazada</t>
  </si>
  <si>
    <t>SUPPL-142487377</t>
  </si>
  <si>
    <t>eBay Japan Holdings Pte Ltd. (Singapore)</t>
  </si>
  <si>
    <t>qoo10</t>
  </si>
  <si>
    <t>SUPPL-142487502</t>
  </si>
  <si>
    <t>Rakuten Group, Inc.</t>
  </si>
  <si>
    <t>J64264104</t>
  </si>
  <si>
    <t>JP3967200001</t>
  </si>
  <si>
    <t>Rakuten</t>
  </si>
  <si>
    <t>SUPPL-142487741</t>
  </si>
  <si>
    <t>Redmart Pte Ltd.</t>
  </si>
  <si>
    <t>SUPPL-142488107</t>
  </si>
  <si>
    <t>Shopee Singapore Pte Ltd.</t>
  </si>
  <si>
    <t>Shopee</t>
  </si>
  <si>
    <t>SUPPL-142488244</t>
  </si>
  <si>
    <t>TI KI Co., Ltd.</t>
  </si>
  <si>
    <t>SUPPL-142488407</t>
  </si>
  <si>
    <t>PT Tokopedia</t>
  </si>
  <si>
    <t>FDS1HRYW0</t>
  </si>
  <si>
    <t>GB0001012045</t>
  </si>
  <si>
    <t>SUPPL-142540188</t>
  </si>
  <si>
    <t>Bisichi Plc</t>
  </si>
  <si>
    <t>BISI</t>
  </si>
  <si>
    <t>G11424101</t>
  </si>
  <si>
    <t>Eskom AS</t>
  </si>
  <si>
    <t>Bisichi</t>
  </si>
  <si>
    <t>Eskom</t>
  </si>
  <si>
    <t>power supply</t>
  </si>
  <si>
    <t>GB00BH3VJ782</t>
  </si>
  <si>
    <t>SUPPL-142673813</t>
  </si>
  <si>
    <t>Network International Holdings Plc</t>
  </si>
  <si>
    <t>NETW</t>
  </si>
  <si>
    <t>G6457T104</t>
  </si>
  <si>
    <t>BH3VJ78</t>
  </si>
  <si>
    <t>Visa, Inc.</t>
  </si>
  <si>
    <t>V</t>
  </si>
  <si>
    <t>92826C839</t>
  </si>
  <si>
    <t>US92826C8394</t>
  </si>
  <si>
    <t>B2PZN04</t>
  </si>
  <si>
    <t>Network International Holdings</t>
  </si>
  <si>
    <t>Visa</t>
  </si>
  <si>
    <t>Local and international schemes</t>
  </si>
  <si>
    <t>SUPPL-142673836</t>
  </si>
  <si>
    <t>Emirates Telecommunications Group Co. PJSC</t>
  </si>
  <si>
    <t>EAND</t>
  </si>
  <si>
    <t>M4040L103</t>
  </si>
  <si>
    <t>AEE000401019</t>
  </si>
  <si>
    <t>Etisalat</t>
  </si>
  <si>
    <t>telecommunications networks</t>
  </si>
  <si>
    <t>SUPPL-142673858</t>
  </si>
  <si>
    <t>payment schemes</t>
  </si>
  <si>
    <t>SUPPL-142705729</t>
  </si>
  <si>
    <t>PayPal Holdings, Inc.</t>
  </si>
  <si>
    <t>PYPL</t>
  </si>
  <si>
    <t>70450Y103</t>
  </si>
  <si>
    <t>US70450Y1038</t>
  </si>
  <si>
    <t>BYW36M8</t>
  </si>
  <si>
    <t>Paypal</t>
  </si>
  <si>
    <t>fintech</t>
  </si>
  <si>
    <t>PayPal Withdrawal Service</t>
  </si>
  <si>
    <t>e-commerce gateway</t>
  </si>
  <si>
    <t>online merchant solutions</t>
  </si>
  <si>
    <t>SUPPL-142705802</t>
  </si>
  <si>
    <t>Stripe, Inc.</t>
  </si>
  <si>
    <t>FDS20GN51</t>
  </si>
  <si>
    <t>Stripe</t>
  </si>
  <si>
    <t>API lead</t>
  </si>
  <si>
    <t>SUPPL-142706091</t>
  </si>
  <si>
    <t>Alipay</t>
  </si>
  <si>
    <t>Alibaba Group Holding</t>
  </si>
  <si>
    <t>N-Genius payments</t>
  </si>
  <si>
    <t>SUPPL-142706214</t>
  </si>
  <si>
    <t>Apple Pay</t>
  </si>
  <si>
    <t>SUPPL-142706270</t>
  </si>
  <si>
    <t>Samsung Pay</t>
  </si>
  <si>
    <t>N-Genius</t>
  </si>
  <si>
    <t>SUPPL-142706359</t>
  </si>
  <si>
    <t>American Express Co.</t>
  </si>
  <si>
    <t>AXP</t>
  </si>
  <si>
    <t>US0258161092</t>
  </si>
  <si>
    <t>American Express</t>
  </si>
  <si>
    <t>SUPPL-142706723</t>
  </si>
  <si>
    <t>UnionPay International Corp. Ltd.</t>
  </si>
  <si>
    <t>China UnionPay Merchant Services Co., Ltd.</t>
  </si>
  <si>
    <t>UnionPay</t>
  </si>
  <si>
    <t>SUPPL-142707316</t>
  </si>
  <si>
    <t>Diners Club</t>
  </si>
  <si>
    <t>SUPPL-142707671</t>
  </si>
  <si>
    <t>JCB Co., Ltd.</t>
  </si>
  <si>
    <t>JCB</t>
  </si>
  <si>
    <t>SUPPL-146730978</t>
  </si>
  <si>
    <t>Tmall</t>
  </si>
  <si>
    <t>Global Digital</t>
  </si>
  <si>
    <t>SUPPL-146731116</t>
  </si>
  <si>
    <t>SUPPL-146731410</t>
  </si>
  <si>
    <t>Tencent</t>
  </si>
  <si>
    <t>WeChat</t>
  </si>
  <si>
    <t>SUPPL-146732363</t>
  </si>
  <si>
    <t>SUPPL-146747526</t>
  </si>
  <si>
    <t>Bionaire, Inc.</t>
  </si>
  <si>
    <t>Bionaire</t>
  </si>
  <si>
    <t>SUPPL-146748198</t>
  </si>
  <si>
    <t>Da-Lite Screen Co., Inc.</t>
  </si>
  <si>
    <t>Da-Lite Screen</t>
  </si>
  <si>
    <t>SUPPL-146748857</t>
  </si>
  <si>
    <t>SUPPL-146751198</t>
  </si>
  <si>
    <t>TECT Geological Consulting</t>
  </si>
  <si>
    <t>SUPPL-146888177</t>
  </si>
  <si>
    <t>Kantana Group Public Co. Ltd.</t>
  </si>
  <si>
    <t>partner studio</t>
  </si>
  <si>
    <t>SUPPL-146888444</t>
  </si>
  <si>
    <t>AC Create Co. Ltd.</t>
  </si>
  <si>
    <t>Dubbing Studios</t>
  </si>
  <si>
    <t>GB00BJGTLF51</t>
  </si>
  <si>
    <t>SUPPL-146940502</t>
  </si>
  <si>
    <t>Target Healthcare REIT Plc</t>
  </si>
  <si>
    <t>THRL</t>
  </si>
  <si>
    <t>G8672Z105</t>
  </si>
  <si>
    <t>BJGTLF5</t>
  </si>
  <si>
    <t>target healthcare reit plc</t>
  </si>
  <si>
    <t>target advisers llp</t>
  </si>
  <si>
    <t>Alternative investment fund manager</t>
  </si>
  <si>
    <t>SUPPL-146951424</t>
  </si>
  <si>
    <t>SUPPL-146992331</t>
  </si>
  <si>
    <t>Kx Systems</t>
  </si>
  <si>
    <t>SUPPL-146995726</t>
  </si>
  <si>
    <t>Thomson</t>
  </si>
  <si>
    <t>training courses</t>
  </si>
  <si>
    <t>GB00BD0CWJ91</t>
  </si>
  <si>
    <t>SUPPL-147078487</t>
  </si>
  <si>
    <t>Jaguar Land Rover Automotive PLC</t>
  </si>
  <si>
    <t>FIH Group Plc</t>
  </si>
  <si>
    <t>FIH</t>
  </si>
  <si>
    <t>G3473Q107</t>
  </si>
  <si>
    <t>BD0CWJ9</t>
  </si>
  <si>
    <t>Falkland Islands Hldgs</t>
  </si>
  <si>
    <t>Tata Motors</t>
  </si>
  <si>
    <t>SUPPL-147152152</t>
  </si>
  <si>
    <t>Ruflms</t>
  </si>
  <si>
    <t>SUPPL-147152179</t>
  </si>
  <si>
    <t>MASTER FILM</t>
  </si>
  <si>
    <t>SUPPL-147152235</t>
  </si>
  <si>
    <t>TV Group Digital Brasil</t>
  </si>
  <si>
    <t>SUPPL-147152257</t>
  </si>
  <si>
    <t>Nexus TV</t>
  </si>
  <si>
    <t>SUPPL-147152279</t>
  </si>
  <si>
    <t>Producciones Grande</t>
  </si>
  <si>
    <t>SUPPL-145168183</t>
  </si>
  <si>
    <t>Amec Foster Wheeler Ltd</t>
  </si>
  <si>
    <t>SUPPL-145168265</t>
  </si>
  <si>
    <t>ALS Ltd.</t>
  </si>
  <si>
    <t>ALQ</t>
  </si>
  <si>
    <t>Q0266A116</t>
  </si>
  <si>
    <t>AU000000ALQ6</t>
  </si>
  <si>
    <t>B86SZR5</t>
  </si>
  <si>
    <t>ALS Limited</t>
  </si>
  <si>
    <t>SUPPL-145168411</t>
  </si>
  <si>
    <t>valdrew nominees pty</t>
  </si>
  <si>
    <t>SUPPL-145169891</t>
  </si>
  <si>
    <t>Knight PiÃ©sold Ltd</t>
  </si>
  <si>
    <t>Knight Piesold Management Corp.</t>
  </si>
  <si>
    <t>Knight PiÃ©sold</t>
  </si>
  <si>
    <t>SUPPL-145169952</t>
  </si>
  <si>
    <t>Quadrante - Engenharia e Consultoria SA</t>
  </si>
  <si>
    <t>Quadrante Engenharia e Consultoria</t>
  </si>
  <si>
    <t>SUPPL-145174842</t>
  </si>
  <si>
    <t>Aldi Stores</t>
  </si>
  <si>
    <t>ALDI Einkauf SE &amp; Co. oHG</t>
  </si>
  <si>
    <t>SUPPL-145185365</t>
  </si>
  <si>
    <t>Getting Personal</t>
  </si>
  <si>
    <t>GB00B0923P27</t>
  </si>
  <si>
    <t>SUPPL-150120376</t>
  </si>
  <si>
    <t>Amazon UK Services Ltd</t>
  </si>
  <si>
    <t>Provexis Plc</t>
  </si>
  <si>
    <t>PXS</t>
  </si>
  <si>
    <t>G7276D122</t>
  </si>
  <si>
    <t>B0923P2</t>
  </si>
  <si>
    <t>Provexis</t>
  </si>
  <si>
    <t>Amazon UK Services</t>
  </si>
  <si>
    <t>Fruitflow+ Omega-3</t>
  </si>
  <si>
    <t>SUPPL-144048341</t>
  </si>
  <si>
    <t>NetApp, Inc.</t>
  </si>
  <si>
    <t>NTAP</t>
  </si>
  <si>
    <t>64110D104</t>
  </si>
  <si>
    <t>US64110D1046</t>
  </si>
  <si>
    <t>Network Appliance</t>
  </si>
  <si>
    <t>SUPPL-144048386</t>
  </si>
  <si>
    <t>Purple Communications, Inc.</t>
  </si>
  <si>
    <t>SUPPL-144092156</t>
  </si>
  <si>
    <t>Lindsay Corp.</t>
  </si>
  <si>
    <t>LNN</t>
  </si>
  <si>
    <t>US5355551061</t>
  </si>
  <si>
    <t>Messaging International</t>
  </si>
  <si>
    <t>Lindsay</t>
  </si>
  <si>
    <t>Road Lindsay's Road Zipper System</t>
  </si>
  <si>
    <t>SUPPL-144140716</t>
  </si>
  <si>
    <t>debit cards</t>
  </si>
  <si>
    <t>SUPPL-144195814</t>
  </si>
  <si>
    <t>Barbie</t>
  </si>
  <si>
    <t>Hot Wheels</t>
  </si>
  <si>
    <t>Monster High</t>
  </si>
  <si>
    <t>SUPPL-144203621</t>
  </si>
  <si>
    <t>Nerf</t>
  </si>
  <si>
    <t>SUPPL-144223768</t>
  </si>
  <si>
    <t>American Power Conversion Corp. (A.P.C.) BV</t>
  </si>
  <si>
    <t>SUPPL-144223913</t>
  </si>
  <si>
    <t>Arista Networks, Inc.</t>
  </si>
  <si>
    <t>ANET</t>
  </si>
  <si>
    <t>US0404132054</t>
  </si>
  <si>
    <t>BL9XPM3</t>
  </si>
  <si>
    <t>Arista Networks</t>
  </si>
  <si>
    <t>Universal Cloud Network</t>
  </si>
  <si>
    <t>SUPPL-144224047</t>
  </si>
  <si>
    <t>SUPPL-144224355</t>
  </si>
  <si>
    <t>Check Point Software Technologies Ltd.</t>
  </si>
  <si>
    <t>CHKP</t>
  </si>
  <si>
    <t>M22465104</t>
  </si>
  <si>
    <t>IL0010824113</t>
  </si>
  <si>
    <t>Check Point Software Technologies</t>
  </si>
  <si>
    <t>cyber security solutions</t>
  </si>
  <si>
    <t>SUPPL-144224708</t>
  </si>
  <si>
    <t>Privileged Account Management</t>
  </si>
  <si>
    <t>SUPPL-144225470</t>
  </si>
  <si>
    <t>high-performance networking</t>
  </si>
  <si>
    <t>cybersecurity solutions</t>
  </si>
  <si>
    <t>SUPPL-144225581</t>
  </si>
  <si>
    <t>security software</t>
  </si>
  <si>
    <t>SUPPL-144225640</t>
  </si>
  <si>
    <t>information technology services</t>
  </si>
  <si>
    <t>SUPPL-144225807</t>
  </si>
  <si>
    <t>NVIDIA Corp.</t>
  </si>
  <si>
    <t>NVDA</t>
  </si>
  <si>
    <t>67066G104</t>
  </si>
  <si>
    <t>US67066G1040</t>
  </si>
  <si>
    <t>NVIDIA</t>
  </si>
  <si>
    <t>Compute DGX</t>
  </si>
  <si>
    <t>SUPPL-144225828</t>
  </si>
  <si>
    <t>Data Center and Cloud Solutions</t>
  </si>
  <si>
    <t>SUPPL-144225999</t>
  </si>
  <si>
    <t>network security</t>
  </si>
  <si>
    <t>SUPPL-144226557</t>
  </si>
  <si>
    <t>Polycom, Inc.</t>
  </si>
  <si>
    <t>SUPPL-144227151</t>
  </si>
  <si>
    <t>Information technology</t>
  </si>
  <si>
    <t>SUPPL-144227976</t>
  </si>
  <si>
    <t>Silver Peak Systems, Inc.</t>
  </si>
  <si>
    <t>Silver Peak Systems</t>
  </si>
  <si>
    <t>networking hardware</t>
  </si>
  <si>
    <t>SUPPL-144230322</t>
  </si>
  <si>
    <t>Super Micro Computer, Inc.</t>
  </si>
  <si>
    <t>SMCI</t>
  </si>
  <si>
    <t>86800U302</t>
  </si>
  <si>
    <t>US86800U3023</t>
  </si>
  <si>
    <t>BRC3N73</t>
  </si>
  <si>
    <t>Super Micro Computer</t>
  </si>
  <si>
    <t>GB0001961035</t>
  </si>
  <si>
    <t>SUPPL-144294996</t>
  </si>
  <si>
    <t>Churchill China Plc</t>
  </si>
  <si>
    <t>CHH</t>
  </si>
  <si>
    <t>G2129U108</t>
  </si>
  <si>
    <t>Churchill China</t>
  </si>
  <si>
    <t>SUPPL-144296002</t>
  </si>
  <si>
    <t>Ocean Glass Public Co., Ltd.</t>
  </si>
  <si>
    <t>OGC</t>
  </si>
  <si>
    <t>Y6425D108</t>
  </si>
  <si>
    <t>TH0360010001</t>
  </si>
  <si>
    <t>Ocean Glass</t>
  </si>
  <si>
    <t>Lucaris</t>
  </si>
  <si>
    <t>GB0002057536</t>
  </si>
  <si>
    <t>SUPPL-144326380</t>
  </si>
  <si>
    <t>Maven Income &amp; Growth VCT 5 Plc</t>
  </si>
  <si>
    <t>MIG5</t>
  </si>
  <si>
    <t>G01272106</t>
  </si>
  <si>
    <t>Maven Income and Growth VCT 5</t>
  </si>
  <si>
    <t>SUPPL-148384048</t>
  </si>
  <si>
    <t>Aerohive Networks, Inc.</t>
  </si>
  <si>
    <t>Aerohive Networks</t>
  </si>
  <si>
    <t>SUPPL-148525423</t>
  </si>
  <si>
    <t>Matrox Electronic Systems Ltd.</t>
  </si>
  <si>
    <t>Matrox</t>
  </si>
  <si>
    <t>X.mio5 Q25 SMPTE ST 2110</t>
  </si>
  <si>
    <t>GB00B5MJV178</t>
  </si>
  <si>
    <t>SUPPL-148669117</t>
  </si>
  <si>
    <t>Croma Security Solutions Group Plc</t>
  </si>
  <si>
    <t>CSSG</t>
  </si>
  <si>
    <t>G26799117</t>
  </si>
  <si>
    <t>B5MJV17</t>
  </si>
  <si>
    <t>croma security solutions group plc</t>
  </si>
  <si>
    <t>platform</t>
  </si>
  <si>
    <t>SUPPL-148669444</t>
  </si>
  <si>
    <t>Assa Abloy</t>
  </si>
  <si>
    <t>Locksmiths</t>
  </si>
  <si>
    <t>SUPPL-148669546</t>
  </si>
  <si>
    <t>GB00BMTS0Z37</t>
  </si>
  <si>
    <t>SUPPL-148671473</t>
  </si>
  <si>
    <t>JPMorgan European Discovery Trust Plc</t>
  </si>
  <si>
    <t>JEDT</t>
  </si>
  <si>
    <t>G5S953184</t>
  </si>
  <si>
    <t>BMTS0Z3</t>
  </si>
  <si>
    <t>JPMorgan European Fledgeling</t>
  </si>
  <si>
    <t>Management</t>
  </si>
  <si>
    <t>SUPPL-148671792</t>
  </si>
  <si>
    <t>Mul-T-Lock Limited</t>
  </si>
  <si>
    <t>Mul-T-Lock</t>
  </si>
  <si>
    <t>specialist products</t>
  </si>
  <si>
    <t>SUPPL-148672111</t>
  </si>
  <si>
    <t>Specialist Products</t>
  </si>
  <si>
    <t>SUPPL-148672919</t>
  </si>
  <si>
    <t>SUPPL-148673257</t>
  </si>
  <si>
    <t>Yale Security, Inc.</t>
  </si>
  <si>
    <t>Yale Security</t>
  </si>
  <si>
    <t>SUPPL-148674095</t>
  </si>
  <si>
    <t>dormakaba Holding AG</t>
  </si>
  <si>
    <t>DOKA</t>
  </si>
  <si>
    <t>H1955W104</t>
  </si>
  <si>
    <t>CH1486524122</t>
  </si>
  <si>
    <t>BV5CBN7</t>
  </si>
  <si>
    <t>Kaba</t>
  </si>
  <si>
    <t>Kaba Ltd.</t>
  </si>
  <si>
    <t>SUPPL-148674461</t>
  </si>
  <si>
    <t>Medeco</t>
  </si>
  <si>
    <t>Medeco Biaxial</t>
  </si>
  <si>
    <t>Medeco Security Locks, Inc.</t>
  </si>
  <si>
    <t>SUPPL-148676009</t>
  </si>
  <si>
    <t>GB0030517261</t>
  </si>
  <si>
    <t>SUPPL-148684200</t>
  </si>
  <si>
    <t>The Monks Investment Trust Plc</t>
  </si>
  <si>
    <t>MNKS</t>
  </si>
  <si>
    <t>G62048114</t>
  </si>
  <si>
    <t>Baillie Gifford &amp; Co.</t>
  </si>
  <si>
    <t>The Monks Investment</t>
  </si>
  <si>
    <t>Baillie Gifford</t>
  </si>
  <si>
    <t>portfolio management services</t>
  </si>
  <si>
    <t>SUPPL-148704057</t>
  </si>
  <si>
    <t>SUPPL-148704110</t>
  </si>
  <si>
    <t>Vonage Holdings Corp.</t>
  </si>
  <si>
    <t>VG.XX1</t>
  </si>
  <si>
    <t>92886T201</t>
  </si>
  <si>
    <t>US92886T2015</t>
  </si>
  <si>
    <t>B15JLG1</t>
  </si>
  <si>
    <t>Vonage</t>
  </si>
  <si>
    <t>SUPPL-148704208</t>
  </si>
  <si>
    <t>inContact SA LLC</t>
  </si>
  <si>
    <t>inContact</t>
  </si>
  <si>
    <t>SUPPL-148704369</t>
  </si>
  <si>
    <t>SUPPL-148704557</t>
  </si>
  <si>
    <t>Talkdesk, Inc.</t>
  </si>
  <si>
    <t>talkdesk</t>
  </si>
  <si>
    <t>SUPPL-148704730</t>
  </si>
  <si>
    <t>GPUK LLP</t>
  </si>
  <si>
    <t>realex payments</t>
  </si>
  <si>
    <t>Global Payments - Realex Payments Holding Ltd</t>
  </si>
  <si>
    <t>SUPPL-148705114</t>
  </si>
  <si>
    <t>Accertify, Inc.</t>
  </si>
  <si>
    <t>Accertify</t>
  </si>
  <si>
    <t>SUPPL-148705459</t>
  </si>
  <si>
    <t>ACI Worldwide, Inc.</t>
  </si>
  <si>
    <t>ACIW</t>
  </si>
  <si>
    <t>US0044981019</t>
  </si>
  <si>
    <t>Transaction Systems</t>
  </si>
  <si>
    <t>SUPPL-148705859</t>
  </si>
  <si>
    <t>SUPPL-148706148</t>
  </si>
  <si>
    <t>Braintree Payment Solutions LLC</t>
  </si>
  <si>
    <t>Braintree Payment Solutions</t>
  </si>
  <si>
    <t>SUPPL-148706397</t>
  </si>
  <si>
    <t>SUPPL-148707147</t>
  </si>
  <si>
    <t>Moneris Solutions, Inc.</t>
  </si>
  <si>
    <t>Moneris Solutions</t>
  </si>
  <si>
    <t>SUPPL-148708400</t>
  </si>
  <si>
    <t>SUPPL-148708559</t>
  </si>
  <si>
    <t>Paymetric, Inc.</t>
  </si>
  <si>
    <t>Paymetric</t>
  </si>
  <si>
    <t>SUPPL-148708707</t>
  </si>
  <si>
    <t>Sileon AB</t>
  </si>
  <si>
    <t>SILEON</t>
  </si>
  <si>
    <t>W9352V150</t>
  </si>
  <si>
    <t>SE0023440748</t>
  </si>
  <si>
    <t>BR53R89</t>
  </si>
  <si>
    <t>Paynova</t>
  </si>
  <si>
    <t>SUPPL-150157093</t>
  </si>
  <si>
    <t>AEW UK Investment Management LLP</t>
  </si>
  <si>
    <t>SUPPL-150342612</t>
  </si>
  <si>
    <t>Ascot Racecourse Ltd</t>
  </si>
  <si>
    <t>Ascot Authority (Holdings) Ltd.</t>
  </si>
  <si>
    <t>Royal Ascot</t>
  </si>
  <si>
    <t>SUPPL-148708859</t>
  </si>
  <si>
    <t>Paysafe Group Ltd.</t>
  </si>
  <si>
    <t>PAYS</t>
  </si>
  <si>
    <t>G6963K100</t>
  </si>
  <si>
    <t>GB0034264548</t>
  </si>
  <si>
    <t>Optimal Payments</t>
  </si>
  <si>
    <t>SUPPL-148709246</t>
  </si>
  <si>
    <t>ProfitStars</t>
  </si>
  <si>
    <t>Jack Henry &amp; Associates, Inc.</t>
  </si>
  <si>
    <t>JKHY</t>
  </si>
  <si>
    <t>US4262811015</t>
  </si>
  <si>
    <t>SUPPL-148709488</t>
  </si>
  <si>
    <t>Sage Pay Europe Ltd.</t>
  </si>
  <si>
    <t>Sage Pay Europe</t>
  </si>
  <si>
    <t>SUPPL-148709622</t>
  </si>
  <si>
    <t>SpeedPay, Inc.</t>
  </si>
  <si>
    <t>SpeedPay</t>
  </si>
  <si>
    <t>SUPPL-148709946</t>
  </si>
  <si>
    <t>SUPPL-148710111</t>
  </si>
  <si>
    <t>TNS, Inc.</t>
  </si>
  <si>
    <t>US8729601091</t>
  </si>
  <si>
    <t>TNSPay</t>
  </si>
  <si>
    <t>SUPPL-148710512</t>
  </si>
  <si>
    <t>Westpac</t>
  </si>
  <si>
    <t>SUPPL-148712375</t>
  </si>
  <si>
    <t>Nodus Technologies, Inc</t>
  </si>
  <si>
    <t>EVO Payments, Inc.</t>
  </si>
  <si>
    <t>EVOP</t>
  </si>
  <si>
    <t>US26927E1047</t>
  </si>
  <si>
    <t>BG5NSM3</t>
  </si>
  <si>
    <t>Nodus Technologies</t>
  </si>
  <si>
    <t>PayFabric</t>
  </si>
  <si>
    <t>SUPPL-148713099</t>
  </si>
  <si>
    <t>Liberty Payments Ltd.</t>
  </si>
  <si>
    <t>Liberty Payments</t>
  </si>
  <si>
    <t>SUPPL-148719163</t>
  </si>
  <si>
    <t>M&amp;G Investments (Real Estate)</t>
  </si>
  <si>
    <t>M&amp;G Plc</t>
  </si>
  <si>
    <t>MNG</t>
  </si>
  <si>
    <t>G6107R102</t>
  </si>
  <si>
    <t>GB00BKFB1C65</t>
  </si>
  <si>
    <t>BKFB1C6</t>
  </si>
  <si>
    <t>M&amp;G Investments</t>
  </si>
  <si>
    <t>SUPPL-148749485</t>
  </si>
  <si>
    <t>Alstons (Upholstery) Ltd</t>
  </si>
  <si>
    <t>TCM Corp. Public Co., Ltd.</t>
  </si>
  <si>
    <t>TCMC</t>
  </si>
  <si>
    <t>Y854BT115</t>
  </si>
  <si>
    <t>TH0036010Y05</t>
  </si>
  <si>
    <t>BZ1H004</t>
  </si>
  <si>
    <t>Alstons</t>
  </si>
  <si>
    <t>Inspire</t>
  </si>
  <si>
    <t>SUPPL-148751105</t>
  </si>
  <si>
    <t>celebrity motion furniture</t>
  </si>
  <si>
    <t>SUPPL-148753543</t>
  </si>
  <si>
    <t>Abingdon Flooring Ltd</t>
  </si>
  <si>
    <t>Abingdon Flooring</t>
  </si>
  <si>
    <t>SUPPL-148754335</t>
  </si>
  <si>
    <t>Furlong Flooring Ltd</t>
  </si>
  <si>
    <t>Furlong Flooring</t>
  </si>
  <si>
    <t>SUPPL-148754813</t>
  </si>
  <si>
    <t>The Carpet Foundation</t>
  </si>
  <si>
    <t>Mohawk Industries, Inc.</t>
  </si>
  <si>
    <t>MHK</t>
  </si>
  <si>
    <t>US6081901042</t>
  </si>
  <si>
    <t>GB0008063728</t>
  </si>
  <si>
    <t>SUPPL-148755203</t>
  </si>
  <si>
    <t>abrdn Smaller Companies Income Trust Plc</t>
  </si>
  <si>
    <t>ASCI</t>
  </si>
  <si>
    <t>G9768J104</t>
  </si>
  <si>
    <t>Aberdeen</t>
  </si>
  <si>
    <t>the Manager</t>
  </si>
  <si>
    <t>SUPPL-148755276</t>
  </si>
  <si>
    <t>SUPPL-148759160</t>
  </si>
  <si>
    <t>Karl Kani Infinity, Inc.</t>
  </si>
  <si>
    <t>SUPPL-148759572</t>
  </si>
  <si>
    <t>Top Shop/Top Man Ltd.</t>
  </si>
  <si>
    <t>Arcadia Group Brands Ltd.</t>
  </si>
  <si>
    <t>Top Shop</t>
  </si>
  <si>
    <t>SUPPL-148759750</t>
  </si>
  <si>
    <t>The Lion King</t>
  </si>
  <si>
    <t>SUPPL-148759988</t>
  </si>
  <si>
    <t>Gay &amp; Lesbian Alliance Against Defamation</t>
  </si>
  <si>
    <t>Asos Design x GLAAD</t>
  </si>
  <si>
    <t>ASOS Curve</t>
  </si>
  <si>
    <t>ASOS Plus</t>
  </si>
  <si>
    <t>SUPPL-148760040</t>
  </si>
  <si>
    <t>digital marketing</t>
  </si>
  <si>
    <t>Family Fortunes</t>
  </si>
  <si>
    <t>The Singapore Grip</t>
  </si>
  <si>
    <t>Ninja Warrior</t>
  </si>
  <si>
    <t>CatchPhrase</t>
  </si>
  <si>
    <t>Birds of a Feather</t>
  </si>
  <si>
    <t>SUPPL-148760100</t>
  </si>
  <si>
    <t>Google, Inc.</t>
  </si>
  <si>
    <t>Google Assistant</t>
  </si>
  <si>
    <t>SUPPL-148760123</t>
  </si>
  <si>
    <t>Daily Mail &amp; General Trust Plc</t>
  </si>
  <si>
    <t>DMGT</t>
  </si>
  <si>
    <t>G26236169</t>
  </si>
  <si>
    <t>GB00BJQZC279</t>
  </si>
  <si>
    <t>BJQZC27</t>
  </si>
  <si>
    <t>Daily Mail</t>
  </si>
  <si>
    <t>SUPPL-148760215</t>
  </si>
  <si>
    <t>Sky Limited</t>
  </si>
  <si>
    <t>SUPPL-148760352</t>
  </si>
  <si>
    <t>News Group Newspapers Ltd</t>
  </si>
  <si>
    <t>News Corp.</t>
  </si>
  <si>
    <t>NWSA</t>
  </si>
  <si>
    <t>65249B109</t>
  </si>
  <si>
    <t>US65249B1098</t>
  </si>
  <si>
    <t>BBGVT40</t>
  </si>
  <si>
    <t>News Group Newspapers</t>
  </si>
  <si>
    <t>The Sun</t>
  </si>
  <si>
    <t>SUPPL-148760843</t>
  </si>
  <si>
    <t>Global Media &amp; Entertainment Ltd.</t>
  </si>
  <si>
    <t>global media entertainment</t>
  </si>
  <si>
    <t>95-106 capital fm</t>
  </si>
  <si>
    <t>SUPPL-148760993</t>
  </si>
  <si>
    <t>Smooth Radio</t>
  </si>
  <si>
    <t>The Scott Trust Ltd.</t>
  </si>
  <si>
    <t>SUPPL-148763242</t>
  </si>
  <si>
    <t>Channel Four Television Corp. Ltd.</t>
  </si>
  <si>
    <t>All 4</t>
  </si>
  <si>
    <t>SUPPL-148763561</t>
  </si>
  <si>
    <t>heart</t>
  </si>
  <si>
    <t>SUPPL-148782561</t>
  </si>
  <si>
    <t>Amcor Plc</t>
  </si>
  <si>
    <t>AMCR</t>
  </si>
  <si>
    <t>G0250X107</t>
  </si>
  <si>
    <t>JE00BJ1F3079</t>
  </si>
  <si>
    <t>BJ1F307</t>
  </si>
  <si>
    <t>SUPPL-148785221</t>
  </si>
  <si>
    <t>Jumia Technologies AG</t>
  </si>
  <si>
    <t>JMIA</t>
  </si>
  <si>
    <t>48138M105</t>
  </si>
  <si>
    <t>US48138M1053</t>
  </si>
  <si>
    <t>BJLMY27</t>
  </si>
  <si>
    <t>Jumia Technologies</t>
  </si>
  <si>
    <t>SUPPL-148785239</t>
  </si>
  <si>
    <t>Konga Online Shopping Ltd.</t>
  </si>
  <si>
    <t>Konga Online Shopping</t>
  </si>
  <si>
    <t>SUPPL-148791343</t>
  </si>
  <si>
    <t>SUPPL-148793129</t>
  </si>
  <si>
    <t>Cipher SA</t>
  </si>
  <si>
    <t>Prosegur CompaÃ±ia de Seguridad SA</t>
  </si>
  <si>
    <t>PSG</t>
  </si>
  <si>
    <t>E83453188</t>
  </si>
  <si>
    <t>ES0175438003</t>
  </si>
  <si>
    <t>B8CLHY9</t>
  </si>
  <si>
    <t>information security</t>
  </si>
  <si>
    <t>SUPPL-148794719</t>
  </si>
  <si>
    <t>Exinda</t>
  </si>
  <si>
    <t>LogicNow SA</t>
  </si>
  <si>
    <t>GFIS</t>
  </si>
  <si>
    <t>L43585105</t>
  </si>
  <si>
    <t>LU0989041669</t>
  </si>
  <si>
    <t>BG1QGY4</t>
  </si>
  <si>
    <t>WAN Optimisation solutions</t>
  </si>
  <si>
    <t>GB00BMCF8689</t>
  </si>
  <si>
    <t>SUPPL-148802061</t>
  </si>
  <si>
    <t>The European Smaller Companies Trust Plc</t>
  </si>
  <si>
    <t>ESCT</t>
  </si>
  <si>
    <t>G9T57B100</t>
  </si>
  <si>
    <t>BMCF868</t>
  </si>
  <si>
    <t>TR European Growth</t>
  </si>
  <si>
    <t>Henderson Investment Funds</t>
  </si>
  <si>
    <t>GB0002959582</t>
  </si>
  <si>
    <t>SUPPL-148854391</t>
  </si>
  <si>
    <t>Standard Life UK Smaller CompaniesGrowth Trust Plc</t>
  </si>
  <si>
    <t>AUSC</t>
  </si>
  <si>
    <t>G84245128</t>
  </si>
  <si>
    <t>STANDARD LIFE UK SMALLER COMPANIES TRUST PLC</t>
  </si>
  <si>
    <t>Standard Life Investments Limited</t>
  </si>
  <si>
    <t>SUPPL-148936145</t>
  </si>
  <si>
    <t>Red Hat Inc</t>
  </si>
  <si>
    <t>Red Hat</t>
  </si>
  <si>
    <t>SUPPL-149059295</t>
  </si>
  <si>
    <t>Clearswift Ltd</t>
  </si>
  <si>
    <t>RUAG International Holding AG</t>
  </si>
  <si>
    <t>Clearswift</t>
  </si>
  <si>
    <t>Data Loss Prevention</t>
  </si>
  <si>
    <t>SUPPL-149061179</t>
  </si>
  <si>
    <t>Kaspersky Lab ZAO</t>
  </si>
  <si>
    <t>Kaspersky</t>
  </si>
  <si>
    <t>SUPPL-149063133</t>
  </si>
  <si>
    <t>Polycom (UK) Ltd</t>
  </si>
  <si>
    <t>SUPPL-149066235</t>
  </si>
  <si>
    <t>machine learning</t>
  </si>
  <si>
    <t>data protection</t>
  </si>
  <si>
    <t>threat detection</t>
  </si>
  <si>
    <t>compliance</t>
  </si>
  <si>
    <t>SUPPL-149068192</t>
  </si>
  <si>
    <t>Magento Commerce International Ltd.</t>
  </si>
  <si>
    <t>Magento Commerce International</t>
  </si>
  <si>
    <t>SUPPL-149068247</t>
  </si>
  <si>
    <t>BigCommerce, Inc.</t>
  </si>
  <si>
    <t>BigCommerce</t>
  </si>
  <si>
    <t>SUPPL-149071502</t>
  </si>
  <si>
    <t>SUPPL-149074269</t>
  </si>
  <si>
    <t>SUPPL-149085011</t>
  </si>
  <si>
    <t>Zoho Corp.</t>
  </si>
  <si>
    <t>Zoho</t>
  </si>
  <si>
    <t>SUPPL-149085160</t>
  </si>
  <si>
    <t>Bullhorn, Inc.</t>
  </si>
  <si>
    <t>FDS948C78</t>
  </si>
  <si>
    <t>Bullhorn</t>
  </si>
  <si>
    <t>SUPPL-149085265</t>
  </si>
  <si>
    <t>Oro, Inc.</t>
  </si>
  <si>
    <t>SUPPL-145773366</t>
  </si>
  <si>
    <t>bodysuits</t>
  </si>
  <si>
    <t>Minnie and Micky Motif tracksuits</t>
  </si>
  <si>
    <t>acit wash t-shirts</t>
  </si>
  <si>
    <t>SUPPL-145779206</t>
  </si>
  <si>
    <t>radarservices smart itsecurity gmbh</t>
  </si>
  <si>
    <t>cyber defence</t>
  </si>
  <si>
    <t>SUPPL-145792116</t>
  </si>
  <si>
    <t>Whey Power</t>
  </si>
  <si>
    <t>Rego Power</t>
  </si>
  <si>
    <t>SUPPL-145793448</t>
  </si>
  <si>
    <t>Tour Racing Ltd.</t>
  </si>
  <si>
    <t>Comcast</t>
  </si>
  <si>
    <t>Team INEOS</t>
  </si>
  <si>
    <t>SUPPL-145793620</t>
  </si>
  <si>
    <t>Wiggle Ltd.</t>
  </si>
  <si>
    <t>wiggle</t>
  </si>
  <si>
    <t>online retailer</t>
  </si>
  <si>
    <t>SUPPL-145793996</t>
  </si>
  <si>
    <t>Chain Reaction Cylces</t>
  </si>
  <si>
    <t>Chain Reaction</t>
  </si>
  <si>
    <t>SUPPL-145794077</t>
  </si>
  <si>
    <t>SUPPL-145806653</t>
  </si>
  <si>
    <t>Octopus Energy Ltd</t>
  </si>
  <si>
    <t>Octopus Capital Ltd.</t>
  </si>
  <si>
    <t>Octopus Energy</t>
  </si>
  <si>
    <t>SUPPL-145924993</t>
  </si>
  <si>
    <t>SKODA</t>
  </si>
  <si>
    <t>Å koda Auto</t>
  </si>
  <si>
    <t>SUPPL-145925114</t>
  </si>
  <si>
    <t>SUPPL-145926250</t>
  </si>
  <si>
    <t>Mazda Motor</t>
  </si>
  <si>
    <t>SUPPL-145926515</t>
  </si>
  <si>
    <t>SUPPL-145926601</t>
  </si>
  <si>
    <t>SUPPL-145926698</t>
  </si>
  <si>
    <t>Automobile Dacia S.A</t>
  </si>
  <si>
    <t>SUPPL-145927499</t>
  </si>
  <si>
    <t>Volvo</t>
  </si>
  <si>
    <t>SUPPL-149464728</t>
  </si>
  <si>
    <t>Adobe</t>
  </si>
  <si>
    <t>unified marketing platform</t>
  </si>
  <si>
    <t>SUPPL-149465380</t>
  </si>
  <si>
    <t>google analytics</t>
  </si>
  <si>
    <t>product suite</t>
  </si>
  <si>
    <t>SUPPL-149466115</t>
  </si>
  <si>
    <t>SurveyMonkey</t>
  </si>
  <si>
    <t>customer feedback software</t>
  </si>
  <si>
    <t>SUPPL-149466228</t>
  </si>
  <si>
    <t>SessionCam Ltd.</t>
  </si>
  <si>
    <t>sessioncam</t>
  </si>
  <si>
    <t>web performance</t>
  </si>
  <si>
    <t>SUPPL-149466336</t>
  </si>
  <si>
    <t>Crop Yields</t>
  </si>
  <si>
    <t>Pioneer Seeds</t>
  </si>
  <si>
    <t>SUPPL-149466682</t>
  </si>
  <si>
    <t>cloud computing</t>
  </si>
  <si>
    <t>GB00BJVLR251</t>
  </si>
  <si>
    <t>SUPPL-149472060</t>
  </si>
  <si>
    <t>Zinc Media Group Plc</t>
  </si>
  <si>
    <t>ZIN</t>
  </si>
  <si>
    <t>G9897Y113</t>
  </si>
  <si>
    <t>BJVLR25</t>
  </si>
  <si>
    <t>Ten Alps</t>
  </si>
  <si>
    <t>SUPPL-149510415</t>
  </si>
  <si>
    <t>HyperBowl</t>
  </si>
  <si>
    <t>GB0034365949</t>
  </si>
  <si>
    <t>SUPPL-149708750</t>
  </si>
  <si>
    <t>MIGO Opportunities Trust PLC</t>
  </si>
  <si>
    <t>MIGO</t>
  </si>
  <si>
    <t>G61769108</t>
  </si>
  <si>
    <t>iimia Investment</t>
  </si>
  <si>
    <t>Delegation Agreement</t>
  </si>
  <si>
    <t>Management Agreements</t>
  </si>
  <si>
    <t>SUPPL-149708752</t>
  </si>
  <si>
    <t>SUPPL-149882578</t>
  </si>
  <si>
    <t>Parker Laboratories, Inc.</t>
  </si>
  <si>
    <t>Parker Laboratories</t>
  </si>
  <si>
    <t>T'ristel ULT</t>
  </si>
  <si>
    <t>SUPPL-149993606</t>
  </si>
  <si>
    <t>Shenzhen AOTO Electronics Co., Ltd.</t>
  </si>
  <si>
    <t>Y77228107</t>
  </si>
  <si>
    <t>CNE1000013V9</t>
  </si>
  <si>
    <t>B43G0M4</t>
  </si>
  <si>
    <t>Shenzhen Aoto Electronics</t>
  </si>
  <si>
    <t>audio visual</t>
  </si>
  <si>
    <t>SUPPL-149993700</t>
  </si>
  <si>
    <t>Regout Balance Systems BV</t>
  </si>
  <si>
    <t>Regout Group BV</t>
  </si>
  <si>
    <t>BalanceBox</t>
  </si>
  <si>
    <t>SUPPL-149993733</t>
  </si>
  <si>
    <t>B-Tech International Ltd</t>
  </si>
  <si>
    <t>B-Tech</t>
  </si>
  <si>
    <t>SUPPL-149993757</t>
  </si>
  <si>
    <t>SUPPL-149993783</t>
  </si>
  <si>
    <t>Creative Technology Ltd.</t>
  </si>
  <si>
    <t>C76</t>
  </si>
  <si>
    <t>Y1775U107</t>
  </si>
  <si>
    <t>SG1A98006814</t>
  </si>
  <si>
    <t>Creative Technology</t>
  </si>
  <si>
    <t>SUPPL-149997299</t>
  </si>
  <si>
    <t>InFocus Corp.</t>
  </si>
  <si>
    <t>INFS</t>
  </si>
  <si>
    <t>45665B106</t>
  </si>
  <si>
    <t>US45665B1061</t>
  </si>
  <si>
    <t>InFocus</t>
  </si>
  <si>
    <t>SUPPL-149997328</t>
  </si>
  <si>
    <t>JBL</t>
  </si>
  <si>
    <t>SUPPL-149997561</t>
  </si>
  <si>
    <t>Kramer Electronics</t>
  </si>
  <si>
    <t>SUPPL-149997709</t>
  </si>
  <si>
    <t>Lindy Connection Perfection</t>
  </si>
  <si>
    <t>SUPPL-149997740</t>
  </si>
  <si>
    <t>Logitech International SA</t>
  </si>
  <si>
    <t>LOGN</t>
  </si>
  <si>
    <t>H50430232</t>
  </si>
  <si>
    <t>CH0025751329</t>
  </si>
  <si>
    <t>B18ZRK2</t>
  </si>
  <si>
    <t>Logitech</t>
  </si>
  <si>
    <t>SUPPL-149997802</t>
  </si>
  <si>
    <t>SUPPL-149997914</t>
  </si>
  <si>
    <t>newstar computer products europa bv</t>
  </si>
  <si>
    <t>SUPPL-149997945</t>
  </si>
  <si>
    <t>Panopto, Inc.</t>
  </si>
  <si>
    <t>Panopto</t>
  </si>
  <si>
    <t>SUPPL-149998637</t>
  </si>
  <si>
    <t>Sapphire AV Manufacturing Ltd.</t>
  </si>
  <si>
    <t>sapphire av manufacturing</t>
  </si>
  <si>
    <t>SUPPL-149998900</t>
  </si>
  <si>
    <t>SUPPL-149998956</t>
  </si>
  <si>
    <t>Wacom Co., Ltd.</t>
  </si>
  <si>
    <t>J9467Z109</t>
  </si>
  <si>
    <t>JP3993400005</t>
  </si>
  <si>
    <t>Wacom</t>
  </si>
  <si>
    <t>SUPPL-149999387</t>
  </si>
  <si>
    <t>10Zig Technology, Inc.</t>
  </si>
  <si>
    <t>10Zig Technology</t>
  </si>
  <si>
    <t>SUPPL-149999441</t>
  </si>
  <si>
    <t>Avast Ltd.</t>
  </si>
  <si>
    <t>AVST</t>
  </si>
  <si>
    <t>G0713S109</t>
  </si>
  <si>
    <t>GB00BDD85M81</t>
  </si>
  <si>
    <t>BDD85M8</t>
  </si>
  <si>
    <t>avast plc</t>
  </si>
  <si>
    <t>IT infrastructure</t>
  </si>
  <si>
    <t>SUPPL-149999725</t>
  </si>
  <si>
    <t>Brainboxes Ltd.</t>
  </si>
  <si>
    <t>Brainboxes</t>
  </si>
  <si>
    <t>SUPPL-150000638</t>
  </si>
  <si>
    <t>Micron Europe Ltd</t>
  </si>
  <si>
    <t>Micron Technology, Inc.</t>
  </si>
  <si>
    <t>MU</t>
  </si>
  <si>
    <t>US5951121038</t>
  </si>
  <si>
    <t>Crucial</t>
  </si>
  <si>
    <t>SUPPL-150000725</t>
  </si>
  <si>
    <t>SUPPL-150000905</t>
  </si>
  <si>
    <t>SUPPL-150001040</t>
  </si>
  <si>
    <t>Kemp Technologies, Inc.</t>
  </si>
  <si>
    <t>SUPPL-150001100</t>
  </si>
  <si>
    <t>Lenovo Group Ltd.</t>
  </si>
  <si>
    <t>Y5257Y107</t>
  </si>
  <si>
    <t>HK0992009065</t>
  </si>
  <si>
    <t>Lenovo</t>
  </si>
  <si>
    <t>SUPPL-150001199</t>
  </si>
  <si>
    <t>Micron Technology</t>
  </si>
  <si>
    <t>SUPPL-150001295</t>
  </si>
  <si>
    <t>Nakivo, Inc.</t>
  </si>
  <si>
    <t>nakivo</t>
  </si>
  <si>
    <t>SUPPL-150001478</t>
  </si>
  <si>
    <t>Panda Security SL</t>
  </si>
  <si>
    <t>Panda Security</t>
  </si>
  <si>
    <t>SUPPL-150002031</t>
  </si>
  <si>
    <t>SUPPL-150002322</t>
  </si>
  <si>
    <t>SUPPL-150002406</t>
  </si>
  <si>
    <t>Swivel Secure Ltd.</t>
  </si>
  <si>
    <t>Swivel Secure</t>
  </si>
  <si>
    <t>SUPPL-150003698</t>
  </si>
  <si>
    <t>SUPPL-150003803</t>
  </si>
  <si>
    <t>SUPPL-150004750</t>
  </si>
  <si>
    <t>thinprint cloud services</t>
  </si>
  <si>
    <t>SUPPL-150005185</t>
  </si>
  <si>
    <t>Veritas US, Inc.</t>
  </si>
  <si>
    <t>veritas us</t>
  </si>
  <si>
    <t>SUPPL-150005285</t>
  </si>
  <si>
    <t>WatchGuard Inc</t>
  </si>
  <si>
    <t>Motorola Solutions, Inc.</t>
  </si>
  <si>
    <t>MSI</t>
  </si>
  <si>
    <t>US6200763075</t>
  </si>
  <si>
    <t>B5BKPQ4</t>
  </si>
  <si>
    <t>Motorola Solutions</t>
  </si>
  <si>
    <t>SUPPL-150005395</t>
  </si>
  <si>
    <t>Zyxel Communications Corp</t>
  </si>
  <si>
    <t>Unizyx Holding</t>
  </si>
  <si>
    <t>SUPPL-150005538</t>
  </si>
  <si>
    <t>GB00BGCYZL73</t>
  </si>
  <si>
    <t>SUPPL-150012471</t>
  </si>
  <si>
    <t>The Parkmead Group Plc</t>
  </si>
  <si>
    <t>PMG</t>
  </si>
  <si>
    <t>G6929E115</t>
  </si>
  <si>
    <t>BGCYZL7</t>
  </si>
  <si>
    <t>The Parkmead Group</t>
  </si>
  <si>
    <t>renewable opportunities</t>
  </si>
  <si>
    <t>land and property assets</t>
  </si>
  <si>
    <t>SUPPL-147152301</t>
  </si>
  <si>
    <t>MASTERGROOVE STUDIOS</t>
  </si>
  <si>
    <t>SUPPL-147152331</t>
  </si>
  <si>
    <t>Loudness.io</t>
  </si>
  <si>
    <t>SUPPL-147152353</t>
  </si>
  <si>
    <t>Artracks Recording Studios</t>
  </si>
  <si>
    <t>SUPPL-147152377</t>
  </si>
  <si>
    <t>MOLOK</t>
  </si>
  <si>
    <t>SUPPL-147152417</t>
  </si>
  <si>
    <t>Sonilab Studios</t>
  </si>
  <si>
    <t>SUPPL-147152470</t>
  </si>
  <si>
    <t>Kyriazis Studios</t>
  </si>
  <si>
    <t>SUPPL-147152497</t>
  </si>
  <si>
    <t>International Workplace Group Plc</t>
  </si>
  <si>
    <t>IWG</t>
  </si>
  <si>
    <t>G4969N103</t>
  </si>
  <si>
    <t>JE00BYVQYS01</t>
  </si>
  <si>
    <t>BYVQYS0</t>
  </si>
  <si>
    <t>Global Lottery Mobile Instant Games</t>
  </si>
  <si>
    <t>SUPPL-147152545</t>
  </si>
  <si>
    <t>TV+Synchron Berlin GmbH</t>
  </si>
  <si>
    <t>Keywords Studios Ltd.</t>
  </si>
  <si>
    <t>KWS</t>
  </si>
  <si>
    <t>G5254U108</t>
  </si>
  <si>
    <t>GB00BBQ38507</t>
  </si>
  <si>
    <t>BBQ3850</t>
  </si>
  <si>
    <t>Keywords Studios</t>
  </si>
  <si>
    <t>SUPPL-147152575</t>
  </si>
  <si>
    <t>DINT DUBBING COMMUNICATIONS</t>
  </si>
  <si>
    <t>SUPPL-147152602</t>
  </si>
  <si>
    <t>Cinematen Sound and Vision</t>
  </si>
  <si>
    <t>Cinemeta POST</t>
  </si>
  <si>
    <t>SUPPL-147152638</t>
  </si>
  <si>
    <t>AGM Factory</t>
  </si>
  <si>
    <t>SUPPL-147152676</t>
  </si>
  <si>
    <t>ADONE Studio</t>
  </si>
  <si>
    <t>SUPPL-147152708</t>
  </si>
  <si>
    <t>Soundtrap Productions</t>
  </si>
  <si>
    <t>SUPPL-147152754</t>
  </si>
  <si>
    <t>3Cycle</t>
  </si>
  <si>
    <t>SUPPL-147152782</t>
  </si>
  <si>
    <t>Electronic Arts, Inc.</t>
  </si>
  <si>
    <t>EA</t>
  </si>
  <si>
    <t>US2855121099</t>
  </si>
  <si>
    <t>Electronic Arts</t>
  </si>
  <si>
    <t>Social Puzzle Games</t>
  </si>
  <si>
    <t>SUPPL-147153720</t>
  </si>
  <si>
    <t>Caesars Interactive Entertainment, Inc.</t>
  </si>
  <si>
    <t>Caesars Holdings, Inc.</t>
  </si>
  <si>
    <t>CZR.XX2</t>
  </si>
  <si>
    <t>US1276861036</t>
  </si>
  <si>
    <t>B3TDL41</t>
  </si>
  <si>
    <t>SUPPL-147154191</t>
  </si>
  <si>
    <t>bwin.party digital entertainment Plc</t>
  </si>
  <si>
    <t>Entain Plc</t>
  </si>
  <si>
    <t>G3167C109</t>
  </si>
  <si>
    <t>IM00B5VQMV65</t>
  </si>
  <si>
    <t>B5VQMV6</t>
  </si>
  <si>
    <t>SUPPL-147154219</t>
  </si>
  <si>
    <t>Ocean Resorts Ltd.</t>
  </si>
  <si>
    <t>SUPPL-147154265</t>
  </si>
  <si>
    <t>Golden Nugget LLC</t>
  </si>
  <si>
    <t>Fertitta Entertainment, Inc.</t>
  </si>
  <si>
    <t>FDS1QAZR7</t>
  </si>
  <si>
    <t>SUPPL-147154293</t>
  </si>
  <si>
    <t>Rush Street Gaming LLC</t>
  </si>
  <si>
    <t>SUPPL-147154637</t>
  </si>
  <si>
    <t>SUPPL-147154671</t>
  </si>
  <si>
    <t>Betfair</t>
  </si>
  <si>
    <t>Flutter Entertainment Plc</t>
  </si>
  <si>
    <t>FLUT</t>
  </si>
  <si>
    <t>G3643J108</t>
  </si>
  <si>
    <t>IE00BWT6H894</t>
  </si>
  <si>
    <t>BWZMZF4</t>
  </si>
  <si>
    <t>SUPPL-147156775</t>
  </si>
  <si>
    <t>GVC Holdings</t>
  </si>
  <si>
    <t>SUPPL-147156809</t>
  </si>
  <si>
    <t>Ladbrokes Coral Group</t>
  </si>
  <si>
    <t>SUPPL-147156844</t>
  </si>
  <si>
    <t>888 Holdings</t>
  </si>
  <si>
    <t>SUPPL-147157388</t>
  </si>
  <si>
    <t>Victor Chandler International Ltd.</t>
  </si>
  <si>
    <t>BetVictor</t>
  </si>
  <si>
    <t>SUPPL-147157419</t>
  </si>
  <si>
    <t>SKILLONNET LTD</t>
  </si>
  <si>
    <t>skill on net</t>
  </si>
  <si>
    <t>SUPPL-147157443</t>
  </si>
  <si>
    <t>SUPPL-147157613</t>
  </si>
  <si>
    <t>William Hill Ltd.</t>
  </si>
  <si>
    <t>WMH</t>
  </si>
  <si>
    <t>G9645P117</t>
  </si>
  <si>
    <t>GB0031698896</t>
  </si>
  <si>
    <t>William Hill</t>
  </si>
  <si>
    <t>SUPPL-147161148</t>
  </si>
  <si>
    <t>Bear Group Limited</t>
  </si>
  <si>
    <t>IWG plc</t>
  </si>
  <si>
    <t>Instant Win Games</t>
  </si>
  <si>
    <t>SUPPL-147162221</t>
  </si>
  <si>
    <t>Relax Gaming Ltd.</t>
  </si>
  <si>
    <t>relax gaming</t>
  </si>
  <si>
    <t>Slingo casino game</t>
  </si>
  <si>
    <t>SUPPL-147280201</t>
  </si>
  <si>
    <t>Reagila</t>
  </si>
  <si>
    <t>GB00BF345X11</t>
  </si>
  <si>
    <t>SUPPL-147285680</t>
  </si>
  <si>
    <t>Supermarket Income REIT Plc</t>
  </si>
  <si>
    <t>SUPR</t>
  </si>
  <si>
    <t>G8586X105</t>
  </si>
  <si>
    <t>BF345X1</t>
  </si>
  <si>
    <t>JTC Plc</t>
  </si>
  <si>
    <t>JTC</t>
  </si>
  <si>
    <t>G5211H117</t>
  </si>
  <si>
    <t>JE00BF4X3P53</t>
  </si>
  <si>
    <t>BF4X3P5</t>
  </si>
  <si>
    <t>supermarket income reit plc</t>
  </si>
  <si>
    <t>jtc plc</t>
  </si>
  <si>
    <t>SUPPL-147289526</t>
  </si>
  <si>
    <t>Melinta Therapeutics, Inc.</t>
  </si>
  <si>
    <t>MLNTQ</t>
  </si>
  <si>
    <t>58549G209</t>
  </si>
  <si>
    <t>US58549G2093</t>
  </si>
  <si>
    <t>BJ5K0K7</t>
  </si>
  <si>
    <t>Melinta Therapeutics</t>
  </si>
  <si>
    <t>Vabomere</t>
  </si>
  <si>
    <t>meropenem</t>
  </si>
  <si>
    <t>vaborbactam</t>
  </si>
  <si>
    <t>Orbactiv</t>
  </si>
  <si>
    <t>acute bacterial skin</t>
  </si>
  <si>
    <t>skin structure infections</t>
  </si>
  <si>
    <t>anti-infective</t>
  </si>
  <si>
    <t>Baxdela</t>
  </si>
  <si>
    <t>delafloxacin</t>
  </si>
  <si>
    <t>SUPPL-147294497</t>
  </si>
  <si>
    <t>Hikma Pharmaceuticals International Limited</t>
  </si>
  <si>
    <t>Hikma Pharmaceuticals International</t>
  </si>
  <si>
    <t>Beijing Sciecure</t>
  </si>
  <si>
    <t>niche injectable anti-viral medicine</t>
  </si>
  <si>
    <t>SUPPL-147307939</t>
  </si>
  <si>
    <t>Hansoh Pharmaceutical Group Co., Ltd.</t>
  </si>
  <si>
    <t>G54958106</t>
  </si>
  <si>
    <t>KYG549581067</t>
  </si>
  <si>
    <t>BJYKB72</t>
  </si>
  <si>
    <t>Hansoh Pharmaceutical Group</t>
  </si>
  <si>
    <t>injectable oncology medicine</t>
  </si>
  <si>
    <t>SUPPL-147312775</t>
  </si>
  <si>
    <t>Omega Pharma Trading NV</t>
  </si>
  <si>
    <t>Perrigo Co. Plc</t>
  </si>
  <si>
    <t>PRGO</t>
  </si>
  <si>
    <t>G97822103</t>
  </si>
  <si>
    <t>IE00BGH1M568</t>
  </si>
  <si>
    <t>BGH1M56</t>
  </si>
  <si>
    <t>Omega Pharma Trading</t>
  </si>
  <si>
    <t>Davitamon</t>
  </si>
  <si>
    <t>Prevalin</t>
  </si>
  <si>
    <t>XLS Medical</t>
  </si>
  <si>
    <t>Dermalex</t>
  </si>
  <si>
    <t>Paranix</t>
  </si>
  <si>
    <t>MENA</t>
  </si>
  <si>
    <t>SUPPL-147387132</t>
  </si>
  <si>
    <t>analytics engine</t>
  </si>
  <si>
    <t>SUPPL-147432633</t>
  </si>
  <si>
    <t>technology</t>
  </si>
  <si>
    <t>SUPPL-147433545</t>
  </si>
  <si>
    <t>SUPPL-147433984</t>
  </si>
  <si>
    <t>decibel insight</t>
  </si>
  <si>
    <t>SUPPL-147434382</t>
  </si>
  <si>
    <t>Domo, Inc.</t>
  </si>
  <si>
    <t>DOMO</t>
  </si>
  <si>
    <t>US2575541055</t>
  </si>
  <si>
    <t>BFZNZC5</t>
  </si>
  <si>
    <t>Domo</t>
  </si>
  <si>
    <t>SUPPL-147434498</t>
  </si>
  <si>
    <t>SUPPL-147434680</t>
  </si>
  <si>
    <t>SUPPL-147434791</t>
  </si>
  <si>
    <t>Glassbox, Inc.</t>
  </si>
  <si>
    <t>SUPPL-147435094</t>
  </si>
  <si>
    <t>Google Marketing Platform</t>
  </si>
  <si>
    <t>Technology</t>
  </si>
  <si>
    <t>SUPPL-147435220</t>
  </si>
  <si>
    <t>Heap, Inc.</t>
  </si>
  <si>
    <t>SUPPL-147435315</t>
  </si>
  <si>
    <t>SUPPL-147435488</t>
  </si>
  <si>
    <t>OneTrust LLC</t>
  </si>
  <si>
    <t>onetrust</t>
  </si>
  <si>
    <t>SUPPL-147435543</t>
  </si>
  <si>
    <t>OpinionLab Inc.</t>
  </si>
  <si>
    <t>OpinionLab</t>
  </si>
  <si>
    <t>SUPPL-147435637</t>
  </si>
  <si>
    <t>Optimizely, Inc.</t>
  </si>
  <si>
    <t>SUPPL-147435672</t>
  </si>
  <si>
    <t>Quantum Metric, Inc.</t>
  </si>
  <si>
    <t>quantum metric</t>
  </si>
  <si>
    <t>SUPPL-147435820</t>
  </si>
  <si>
    <t>Tealium, Inc.</t>
  </si>
  <si>
    <t>Tealium</t>
  </si>
  <si>
    <t>SUPPL-151217766</t>
  </si>
  <si>
    <t>NAMCO UK Ltd.</t>
  </si>
  <si>
    <t>Namco</t>
  </si>
  <si>
    <t>Amusement</t>
  </si>
  <si>
    <t>SUPPL-151781284</t>
  </si>
  <si>
    <t>Nickelodeon Global Network Ventures Inc</t>
  </si>
  <si>
    <t>Paramount Global</t>
  </si>
  <si>
    <t>CPV</t>
  </si>
  <si>
    <t>US1248574006</t>
  </si>
  <si>
    <t>B1VQ1W2</t>
  </si>
  <si>
    <t>Nickelodeon Global Network Ventures, Inc.</t>
  </si>
  <si>
    <t>Teenage Mutant Ninja Turtles</t>
  </si>
  <si>
    <t>Slime</t>
  </si>
  <si>
    <t>GB00BD4FQ360</t>
  </si>
  <si>
    <t>SUPPL-150366106</t>
  </si>
  <si>
    <t>Craven House Capital Plc</t>
  </si>
  <si>
    <t>CRV</t>
  </si>
  <si>
    <t>G25064109</t>
  </si>
  <si>
    <t>BD4FQ36</t>
  </si>
  <si>
    <t>Desmond Holdings Ltd.</t>
  </si>
  <si>
    <t>Craven House Capital</t>
  </si>
  <si>
    <t>SUPPL-150412394</t>
  </si>
  <si>
    <t>DG Infratech</t>
  </si>
  <si>
    <t>consultant</t>
  </si>
  <si>
    <t>coal fired power plant</t>
  </si>
  <si>
    <t>e Phulbari Coal and Power Project</t>
  </si>
  <si>
    <t>SUPPL-150438957</t>
  </si>
  <si>
    <t>Schroder real estate investment management limited</t>
  </si>
  <si>
    <t>SUPPL-150443918</t>
  </si>
  <si>
    <t>Refresco Group BV</t>
  </si>
  <si>
    <t>Britivic</t>
  </si>
  <si>
    <t>Refresco Group</t>
  </si>
  <si>
    <t>Pressade and Fruit Shoot</t>
  </si>
  <si>
    <t>SUPPL-150444051</t>
  </si>
  <si>
    <t>esterform group</t>
  </si>
  <si>
    <t>rPET</t>
  </si>
  <si>
    <t>Esterform Packaging Ltd.</t>
  </si>
  <si>
    <t>SUPPL-150447054</t>
  </si>
  <si>
    <t>E.ON SE</t>
  </si>
  <si>
    <t>EOAN</t>
  </si>
  <si>
    <t>D24914133</t>
  </si>
  <si>
    <t>DE000ENAG999</t>
  </si>
  <si>
    <t>E.ON</t>
  </si>
  <si>
    <t>GB00B3PHCS86</t>
  </si>
  <si>
    <t>SUPPL-150455519</t>
  </si>
  <si>
    <t>Henderson International Income Trust Plc</t>
  </si>
  <si>
    <t>HNTLF</t>
  </si>
  <si>
    <t>G44792110</t>
  </si>
  <si>
    <t>BQLQ5F8</t>
  </si>
  <si>
    <t>henderson international income trust plc</t>
  </si>
  <si>
    <t>Janus Henderson Fund Management UK Ltd</t>
  </si>
  <si>
    <t>GB0002945029</t>
  </si>
  <si>
    <t>SUPPL-150489082</t>
  </si>
  <si>
    <t>Asia Dragon Trust Plc</t>
  </si>
  <si>
    <t>DGN</t>
  </si>
  <si>
    <t>G0542E107</t>
  </si>
  <si>
    <t>Edinburgh Dragon</t>
  </si>
  <si>
    <t>SUPPL-150489109</t>
  </si>
  <si>
    <t>GB00BMC7T380</t>
  </si>
  <si>
    <t>SUPPL-150493673</t>
  </si>
  <si>
    <t>Baillie Gifford European Growth Trust plc</t>
  </si>
  <si>
    <t>BGEU</t>
  </si>
  <si>
    <t>G0769H114</t>
  </si>
  <si>
    <t>BMC7T38</t>
  </si>
  <si>
    <t>The European Investment Trust</t>
  </si>
  <si>
    <t>GB0000485838</t>
  </si>
  <si>
    <t>SUPPL-150494296</t>
  </si>
  <si>
    <t>Baillie Gifford Japan Trust Plc</t>
  </si>
  <si>
    <t>BGFD</t>
  </si>
  <si>
    <t>G50708125</t>
  </si>
  <si>
    <t>The Baillie Gifford</t>
  </si>
  <si>
    <t>investment management services</t>
  </si>
  <si>
    <t>GB00BLH3CY60</t>
  </si>
  <si>
    <t>SUPPL-150503577</t>
  </si>
  <si>
    <t>AVI Global Trust Plc</t>
  </si>
  <si>
    <t>AGT</t>
  </si>
  <si>
    <t>G0811R110</t>
  </si>
  <si>
    <t>BLH3CY6</t>
  </si>
  <si>
    <t>Asset Value Investors Ltd.</t>
  </si>
  <si>
    <t>British Empire Securities</t>
  </si>
  <si>
    <t>Asset Value Investors</t>
  </si>
  <si>
    <t>GB0003463287</t>
  </si>
  <si>
    <t>SUPPL-150505301</t>
  </si>
  <si>
    <t>BMO Investment Business Ltd</t>
  </si>
  <si>
    <t>CT UK Capital &amp; Income Investment Trust Plc</t>
  </si>
  <si>
    <t>CTUK</t>
  </si>
  <si>
    <t>G3336M103</t>
  </si>
  <si>
    <t>Columbia Threadneedle AM (Holdings) Ltd.</t>
  </si>
  <si>
    <t>FCAM</t>
  </si>
  <si>
    <t>G3336H104</t>
  </si>
  <si>
    <t>GB0004658141</t>
  </si>
  <si>
    <t>F&amp;C Capital</t>
  </si>
  <si>
    <t>management company</t>
  </si>
  <si>
    <t>managed by</t>
  </si>
  <si>
    <t>SUPPL-150528077</t>
  </si>
  <si>
    <t>polypipe group</t>
  </si>
  <si>
    <t>antimicrobial technology</t>
  </si>
  <si>
    <t>SUPPL-150528110</t>
  </si>
  <si>
    <t>plastic bottles</t>
  </si>
  <si>
    <t>containers</t>
  </si>
  <si>
    <t>SUPPL-160889456</t>
  </si>
  <si>
    <t>PGA European Tour</t>
  </si>
  <si>
    <t>pga european tour</t>
  </si>
  <si>
    <t>ISPS World Invitational</t>
  </si>
  <si>
    <t>SUPPL-160889898</t>
  </si>
  <si>
    <t>SUPPL-160899800</t>
  </si>
  <si>
    <t>wired and wireless networking,</t>
  </si>
  <si>
    <t>SUPPL-160900138</t>
  </si>
  <si>
    <t>Asavie</t>
  </si>
  <si>
    <t>SUPPL-160900415</t>
  </si>
  <si>
    <t>SUPPL-160900452</t>
  </si>
  <si>
    <t>Sycurio Ltd.</t>
  </si>
  <si>
    <t>Semafone</t>
  </si>
  <si>
    <t>SUPPL-160900510</t>
  </si>
  <si>
    <t>INVU</t>
  </si>
  <si>
    <t>SUPPL-160900586</t>
  </si>
  <si>
    <t>MobileIron, Inc.</t>
  </si>
  <si>
    <t>MOBL</t>
  </si>
  <si>
    <t>60739U204</t>
  </si>
  <si>
    <t>US60739U2042</t>
  </si>
  <si>
    <t>BN57DN0</t>
  </si>
  <si>
    <t>MobileIron</t>
  </si>
  <si>
    <t>SUPPL-160901172</t>
  </si>
  <si>
    <t>Plantronics Ltd</t>
  </si>
  <si>
    <t>Devices</t>
  </si>
  <si>
    <t>SUPPL-160901283</t>
  </si>
  <si>
    <t>SUPPL-160901521</t>
  </si>
  <si>
    <t>Aruba Networks Inc</t>
  </si>
  <si>
    <t>Aruba</t>
  </si>
  <si>
    <t>SUPPL-160901691</t>
  </si>
  <si>
    <t>Ribbon Communications, Inc.</t>
  </si>
  <si>
    <t>RBBN</t>
  </si>
  <si>
    <t>US7625441040</t>
  </si>
  <si>
    <t>BD2BLX1</t>
  </si>
  <si>
    <t>Sonus Networks</t>
  </si>
  <si>
    <t>SUPPL-160933497</t>
  </si>
  <si>
    <t>Baillie Gifford &amp; Co Limited</t>
  </si>
  <si>
    <t>SUPPL-161063552</t>
  </si>
  <si>
    <t>Orbicon A/S</t>
  </si>
  <si>
    <t>Bluejay Mining</t>
  </si>
  <si>
    <t>Orbicon</t>
  </si>
  <si>
    <t>surverys</t>
  </si>
  <si>
    <t>Environmental Impact Assessment</t>
  </si>
  <si>
    <t>Social Impact Assessment</t>
  </si>
  <si>
    <t>Pre-Feasibility</t>
  </si>
  <si>
    <t>SUPPL-143079263</t>
  </si>
  <si>
    <t>Netflix, Inc.</t>
  </si>
  <si>
    <t>NFLX</t>
  </si>
  <si>
    <t>64110L106</t>
  </si>
  <si>
    <t>US64110L1061</t>
  </si>
  <si>
    <t>Netflix</t>
  </si>
  <si>
    <t>micro-services</t>
  </si>
  <si>
    <t>SUPPL-143239463</t>
  </si>
  <si>
    <t>SRK</t>
  </si>
  <si>
    <t>BMG319201049</t>
  </si>
  <si>
    <t>SUPPL-143333579</t>
  </si>
  <si>
    <t>Griffin Mining Ltd.</t>
  </si>
  <si>
    <t>GFM</t>
  </si>
  <si>
    <t>G31920104</t>
  </si>
  <si>
    <t>Keynes Investments Pty Ltd.</t>
  </si>
  <si>
    <t>Griffin Mining</t>
  </si>
  <si>
    <t>Keynes</t>
  </si>
  <si>
    <t>SUPPL-143351954</t>
  </si>
  <si>
    <t>One &amp; Only</t>
  </si>
  <si>
    <t>Kerzner International Holdings Ltd.</t>
  </si>
  <si>
    <t>KZL</t>
  </si>
  <si>
    <t>P6065Y107</t>
  </si>
  <si>
    <t>BSP6065Y1078</t>
  </si>
  <si>
    <t>hotel operator</t>
  </si>
  <si>
    <t>SUPPL-143352273</t>
  </si>
  <si>
    <t>The Denniston Consulting Group, Inc.</t>
  </si>
  <si>
    <t>denniston consulting group</t>
  </si>
  <si>
    <t>architects</t>
  </si>
  <si>
    <t>SUPPL-143368796</t>
  </si>
  <si>
    <t>CAMX Power LLC</t>
  </si>
  <si>
    <t>kes5</t>
  </si>
  <si>
    <t>GEMX Platform</t>
  </si>
  <si>
    <t>eLNO</t>
  </si>
  <si>
    <t>SUPPL-143395409</t>
  </si>
  <si>
    <t>Portmeirion Group UK Limited</t>
  </si>
  <si>
    <t>Furlong Mills Limited</t>
  </si>
  <si>
    <t>Furlong Mills</t>
  </si>
  <si>
    <t>clay</t>
  </si>
  <si>
    <t>glaze raw materials</t>
  </si>
  <si>
    <t>GB00B3Q74M51</t>
  </si>
  <si>
    <t>SUPPL-143542297</t>
  </si>
  <si>
    <t>DP Poland Plc</t>
  </si>
  <si>
    <t>DPP</t>
  </si>
  <si>
    <t>G29023101</t>
  </si>
  <si>
    <t>B3Q74M5</t>
  </si>
  <si>
    <t>DP Poland</t>
  </si>
  <si>
    <t>SUPPL-146030447</t>
  </si>
  <si>
    <t>Tableau Software, Inc.</t>
  </si>
  <si>
    <t>Tableau Software</t>
  </si>
  <si>
    <t>SUPPL-146102686</t>
  </si>
  <si>
    <t>SUPPL-146103730</t>
  </si>
  <si>
    <t>deus ex machina motor cycles pty</t>
  </si>
  <si>
    <t>SUPPL-146104274</t>
  </si>
  <si>
    <t>Macy's, Inc.</t>
  </si>
  <si>
    <t>M</t>
  </si>
  <si>
    <t>55616P104</t>
  </si>
  <si>
    <t>US55616P1049</t>
  </si>
  <si>
    <t>Macyâ€™s</t>
  </si>
  <si>
    <t>athletic shoes</t>
  </si>
  <si>
    <t>GB00BYPBD394</t>
  </si>
  <si>
    <t>SUPPL-146174938</t>
  </si>
  <si>
    <t>Aberforth Split Level Income Trust plc</t>
  </si>
  <si>
    <t>ASIT</t>
  </si>
  <si>
    <t>G0043Y156</t>
  </si>
  <si>
    <t>BYPBD39</t>
  </si>
  <si>
    <t>Aberforth Partners LLP</t>
  </si>
  <si>
    <t>aberforth split level income trust plc</t>
  </si>
  <si>
    <t>Aberforth Partners</t>
  </si>
  <si>
    <t>GB00BYX0MB92</t>
  </si>
  <si>
    <t>SUPPL-146175071</t>
  </si>
  <si>
    <t>United Oil &amp; Gas Plc</t>
  </si>
  <si>
    <t>UOG</t>
  </si>
  <si>
    <t>G9350E109</t>
  </si>
  <si>
    <t>BYX0MB9</t>
  </si>
  <si>
    <t>Viridien</t>
  </si>
  <si>
    <t>VIRI</t>
  </si>
  <si>
    <t>F1704T487</t>
  </si>
  <si>
    <t>FR001400PVN6</t>
  </si>
  <si>
    <t>BR3YYH2</t>
  </si>
  <si>
    <t>united oil gas plc</t>
  </si>
  <si>
    <t>CGG</t>
  </si>
  <si>
    <t>Italy</t>
  </si>
  <si>
    <t>SUPPL-146175154</t>
  </si>
  <si>
    <t>ERC Equipoise Ltd.</t>
  </si>
  <si>
    <t>ERC Equipoise</t>
  </si>
  <si>
    <t>GB00BDHXPJ60</t>
  </si>
  <si>
    <t>SUPPL-146181240</t>
  </si>
  <si>
    <t>Gran Tierra UK Ltd.</t>
  </si>
  <si>
    <t>I3E</t>
  </si>
  <si>
    <t>G63339108</t>
  </si>
  <si>
    <t>BDHXPJ6</t>
  </si>
  <si>
    <t>i3 energy plc</t>
  </si>
  <si>
    <t>AGR TRACS International</t>
  </si>
  <si>
    <t>Block 13/23c</t>
  </si>
  <si>
    <t>SUPPL-146181506</t>
  </si>
  <si>
    <t>Gardline Limited</t>
  </si>
  <si>
    <t>Royal Boskalis BV</t>
  </si>
  <si>
    <t>BOKA</t>
  </si>
  <si>
    <t>N14952266</t>
  </si>
  <si>
    <t>NL0000852580</t>
  </si>
  <si>
    <t>B1XF882</t>
  </si>
  <si>
    <t>Gardline</t>
  </si>
  <si>
    <t>site survey</t>
  </si>
  <si>
    <t>Liberator Field</t>
  </si>
  <si>
    <t>SUPPL-146181581</t>
  </si>
  <si>
    <t>Dolphin Drilling Limited</t>
  </si>
  <si>
    <t>Dolphin Drilling ASA</t>
  </si>
  <si>
    <t>DDASA</t>
  </si>
  <si>
    <t>R1883W100</t>
  </si>
  <si>
    <t>NO0003089005</t>
  </si>
  <si>
    <t>Dolphin Drilling</t>
  </si>
  <si>
    <t>Borgland Dolphin</t>
  </si>
  <si>
    <t>drilling rig</t>
  </si>
  <si>
    <t>SUPPL-146182726</t>
  </si>
  <si>
    <t>Baker Hughes Co.</t>
  </si>
  <si>
    <t>BKR</t>
  </si>
  <si>
    <t>05722G100</t>
  </si>
  <si>
    <t>US05722G1004</t>
  </si>
  <si>
    <t>BDHLTQ5</t>
  </si>
  <si>
    <t>BHGE</t>
  </si>
  <si>
    <t>directional drilling</t>
  </si>
  <si>
    <t>drilling fluids</t>
  </si>
  <si>
    <t>mudlogging</t>
  </si>
  <si>
    <t>formation evaluation operations</t>
  </si>
  <si>
    <t>wellheads</t>
  </si>
  <si>
    <t>GB00BD0ND667</t>
  </si>
  <si>
    <t>SUPPL-146185260</t>
  </si>
  <si>
    <t>R&amp;H Fund Services (Jersey) Ltd.</t>
  </si>
  <si>
    <t>Develop North Plc</t>
  </si>
  <si>
    <t>DVNO</t>
  </si>
  <si>
    <t>G8T249107</t>
  </si>
  <si>
    <t>BD0ND66</t>
  </si>
  <si>
    <t>toc property backed lending trust plc</t>
  </si>
  <si>
    <t>SUPPL-146185474</t>
  </si>
  <si>
    <t>Tier One Capital Ltd.</t>
  </si>
  <si>
    <t>tier one capital</t>
  </si>
  <si>
    <t>SUPPL-146213924</t>
  </si>
  <si>
    <t>Xerox Holdings Corp.</t>
  </si>
  <si>
    <t>XRX</t>
  </si>
  <si>
    <t>98421M106</t>
  </si>
  <si>
    <t>US98421M1062</t>
  </si>
  <si>
    <t>BJJD5G3</t>
  </si>
  <si>
    <t>xerox holdings corp</t>
  </si>
  <si>
    <t>SUPPL-146214446</t>
  </si>
  <si>
    <t>print managed services</t>
  </si>
  <si>
    <t>SUPPL-146339961</t>
  </si>
  <si>
    <t>Perfetti Van Melle SpA</t>
  </si>
  <si>
    <t>Chupa Chups</t>
  </si>
  <si>
    <t>SUPPL-146356936</t>
  </si>
  <si>
    <t>Marvel Entertainment</t>
  </si>
  <si>
    <t>Ultimate Spider-Man</t>
  </si>
  <si>
    <t>Avengers Assemble</t>
  </si>
  <si>
    <t>SUPPL-146357361</t>
  </si>
  <si>
    <t>Illumination</t>
  </si>
  <si>
    <t>Illumination Entertainment</t>
  </si>
  <si>
    <t>The Secret Life of Pets</t>
  </si>
  <si>
    <t>Despicable Me</t>
  </si>
  <si>
    <t>SUPPL-146357849</t>
  </si>
  <si>
    <t>Thomas and Friends</t>
  </si>
  <si>
    <t>SUPPL-146358432</t>
  </si>
  <si>
    <t>JoJo Siwa</t>
  </si>
  <si>
    <t>SUPPL-146358604</t>
  </si>
  <si>
    <t>NERF</t>
  </si>
  <si>
    <t>GIJOE</t>
  </si>
  <si>
    <t>Power Rangers</t>
  </si>
  <si>
    <t>Pound Puppies</t>
  </si>
  <si>
    <t>SUPPL-146359012</t>
  </si>
  <si>
    <t>Cloudco, Inc.</t>
  </si>
  <si>
    <t>Cloudo</t>
  </si>
  <si>
    <t>Care Bears</t>
  </si>
  <si>
    <t>SUPPL-146359344</t>
  </si>
  <si>
    <t>Walt Disney Animation Studios</t>
  </si>
  <si>
    <t>Frozen II</t>
  </si>
  <si>
    <t>SUPPL-146359561</t>
  </si>
  <si>
    <t>Pixar, Inc.</t>
  </si>
  <si>
    <t>Pixar Animation Studios</t>
  </si>
  <si>
    <t>Finding Dory</t>
  </si>
  <si>
    <t>GB00B1CKQD97</t>
  </si>
  <si>
    <t>SUPPL-146407987</t>
  </si>
  <si>
    <t>Bezant Resources Plc</t>
  </si>
  <si>
    <t>BZT</t>
  </si>
  <si>
    <t>G12349109</t>
  </si>
  <si>
    <t>B1CKQD9</t>
  </si>
  <si>
    <t>Mining Plus Pty Ltd.</t>
  </si>
  <si>
    <t>Bezant</t>
  </si>
  <si>
    <t>Mining Plus</t>
  </si>
  <si>
    <t>mining study</t>
  </si>
  <si>
    <t>Mankayan Project</t>
  </si>
  <si>
    <t>SUPPL-146427323</t>
  </si>
  <si>
    <t>SUPPL-146427387</t>
  </si>
  <si>
    <t>SUPPL-146551749</t>
  </si>
  <si>
    <t>Grey Technology Ltd</t>
  </si>
  <si>
    <t>Grey Technology Holding Ltd.</t>
  </si>
  <si>
    <t>Grey Technology</t>
  </si>
  <si>
    <t>G-tech</t>
  </si>
  <si>
    <t>SUPPL-146551986</t>
  </si>
  <si>
    <t>Brompton Benelux BV</t>
  </si>
  <si>
    <t>Brompton Bicycle Ltd.</t>
  </si>
  <si>
    <t>SUPPL-146574281</t>
  </si>
  <si>
    <t>Phillips 66</t>
  </si>
  <si>
    <t>PSX</t>
  </si>
  <si>
    <t>US7185461040</t>
  </si>
  <si>
    <t>B78C4Y8</t>
  </si>
  <si>
    <t>NWF Fuels</t>
  </si>
  <si>
    <t>JET</t>
  </si>
  <si>
    <t>SUPPL-146659183</t>
  </si>
  <si>
    <t>Motorpoint Arena Nottingham</t>
  </si>
  <si>
    <t>SUPPL-153327960</t>
  </si>
  <si>
    <t>SUPPL-153328844</t>
  </si>
  <si>
    <t>Nickelodeon UK Ltd</t>
  </si>
  <si>
    <t>CBS</t>
  </si>
  <si>
    <t>Nick Jr</t>
  </si>
  <si>
    <t>SpongeBob</t>
  </si>
  <si>
    <t>Brick Live International Limited</t>
  </si>
  <si>
    <t>SUPPL-153329738</t>
  </si>
  <si>
    <t>Entertainment One UK Limited</t>
  </si>
  <si>
    <t>BRICKLIVE International</t>
  </si>
  <si>
    <t>SUPPL-153353492</t>
  </si>
  <si>
    <t>Westpac Banking Corp.</t>
  </si>
  <si>
    <t>Q97417101</t>
  </si>
  <si>
    <t>AU000000WBC1</t>
  </si>
  <si>
    <t>westpac banking corp</t>
  </si>
  <si>
    <t>SUPPL-153621295</t>
  </si>
  <si>
    <t>Penguin Books Limited</t>
  </si>
  <si>
    <t>Bertelsmann SE &amp; Co. KGaA</t>
  </si>
  <si>
    <t>BTG4</t>
  </si>
  <si>
    <t>D10080154</t>
  </si>
  <si>
    <t>DE0005224901</t>
  </si>
  <si>
    <t>B0XPR11</t>
  </si>
  <si>
    <t>Bertelsmann</t>
  </si>
  <si>
    <t>Snowman Enterprises Limited</t>
  </si>
  <si>
    <t>The Snowman</t>
  </si>
  <si>
    <t>The Snowdog</t>
  </si>
  <si>
    <t>SUPPL-158741578</t>
  </si>
  <si>
    <t>SUPPL-158742726</t>
  </si>
  <si>
    <t>COSCO Shipyard Group Co., Ltd</t>
  </si>
  <si>
    <t>COSCO Shipping International (Singapore) Co., Ltd.</t>
  </si>
  <si>
    <t>F83</t>
  </si>
  <si>
    <t>Y1764Z208</t>
  </si>
  <si>
    <t>SG1S76928401</t>
  </si>
  <si>
    <t>B0WCDT3</t>
  </si>
  <si>
    <t>COSCO Shipyard</t>
  </si>
  <si>
    <t>Energean Power FPSO hull</t>
  </si>
  <si>
    <t>SUPPL-159068698</t>
  </si>
  <si>
    <t>TMall.com</t>
  </si>
  <si>
    <t>TMall</t>
  </si>
  <si>
    <t>SUPPL-159069963</t>
  </si>
  <si>
    <t>SUPPL-159071397</t>
  </si>
  <si>
    <t>Arsenal Holdings Ltd.</t>
  </si>
  <si>
    <t>AFC.GB</t>
  </si>
  <si>
    <t>G0501F103</t>
  </si>
  <si>
    <t>GB0030895238</t>
  </si>
  <si>
    <t>Arsenal Holdings</t>
  </si>
  <si>
    <t>SUPPL-159071575</t>
  </si>
  <si>
    <t>SUPPL-159095719</t>
  </si>
  <si>
    <t>Kubernetes LLC</t>
  </si>
  <si>
    <t>kubernetes</t>
  </si>
  <si>
    <t>SUPPL-159122422</t>
  </si>
  <si>
    <t>SUPPL-159123367</t>
  </si>
  <si>
    <t>The Football League Ltd</t>
  </si>
  <si>
    <t>Barnet Football Club Ltd.</t>
  </si>
  <si>
    <t>England Womenâ€™s Football Teams</t>
  </si>
  <si>
    <t>SUPPL-159139138</t>
  </si>
  <si>
    <t>display technology</t>
  </si>
  <si>
    <t>Sensor</t>
  </si>
  <si>
    <t>SUPPL-159156049</t>
  </si>
  <si>
    <t>Zhaopin Ltd.</t>
  </si>
  <si>
    <t>ZPIN</t>
  </si>
  <si>
    <t>98954L103</t>
  </si>
  <si>
    <t>US98954L1035</t>
  </si>
  <si>
    <t>BN794N1</t>
  </si>
  <si>
    <t>Zhaopin</t>
  </si>
  <si>
    <t>SUPPL-159156089</t>
  </si>
  <si>
    <t>SUPPL-161063911</t>
  </si>
  <si>
    <t>Wood Canada Ltd.</t>
  </si>
  <si>
    <t>GB00BYT1L205</t>
  </si>
  <si>
    <t>SUPPL-161163049</t>
  </si>
  <si>
    <t>UberEats</t>
  </si>
  <si>
    <t>Comptoir Group Plc</t>
  </si>
  <si>
    <t>G233BM109</t>
  </si>
  <si>
    <t>BYT1L20</t>
  </si>
  <si>
    <t>Uber Technologies, Inc.</t>
  </si>
  <si>
    <t>UBER</t>
  </si>
  <si>
    <t>90353T100</t>
  </si>
  <si>
    <t>US90353T1007</t>
  </si>
  <si>
    <t>BK6N347</t>
  </si>
  <si>
    <t>Comptoir Group</t>
  </si>
  <si>
    <t>SUPPL-161163078</t>
  </si>
  <si>
    <t>Roofoods Ltd.</t>
  </si>
  <si>
    <t>FDS1HD4V6</t>
  </si>
  <si>
    <t>roofoods</t>
  </si>
  <si>
    <t>SUPPL-161195022</t>
  </si>
  <si>
    <t>SUPPL-161195077</t>
  </si>
  <si>
    <t>founders factory</t>
  </si>
  <si>
    <t>SUPPL-161196496</t>
  </si>
  <si>
    <t>The Natural History Museum</t>
  </si>
  <si>
    <t>SUPPL-161196541</t>
  </si>
  <si>
    <t>Roald Dahl Story Co. Ltd.</t>
  </si>
  <si>
    <t>rd payments</t>
  </si>
  <si>
    <t>SUPPL-161196912</t>
  </si>
  <si>
    <t>Charged Up Ltd.</t>
  </si>
  <si>
    <t>innovate energy solutions</t>
  </si>
  <si>
    <t>SUPPL-161260726</t>
  </si>
  <si>
    <t>Genesys Telecommunications Laboratories, Inc</t>
  </si>
  <si>
    <t>Greeneden SARL</t>
  </si>
  <si>
    <t>Genesys Telecommunications Laboratories</t>
  </si>
  <si>
    <t>SUPPL-161316708</t>
  </si>
  <si>
    <t>SUPPL-161361795</t>
  </si>
  <si>
    <t>dog stay</t>
  </si>
  <si>
    <t>Tailster.com</t>
  </si>
  <si>
    <t>SUPPL-161453528</t>
  </si>
  <si>
    <t>Waterstones Booksellers Ltd. (United Kingdom)</t>
  </si>
  <si>
    <t>waterstones booksellers uk</t>
  </si>
  <si>
    <t>internet retailers</t>
  </si>
  <si>
    <t>SUPPL-161453743</t>
  </si>
  <si>
    <t>Audible, Inc.</t>
  </si>
  <si>
    <t>GB00BK1PKQ95</t>
  </si>
  <si>
    <t>SUPPL-166687636</t>
  </si>
  <si>
    <t>FIL Investments International</t>
  </si>
  <si>
    <t>Fidelity European Trust Plc</t>
  </si>
  <si>
    <t>FEV</t>
  </si>
  <si>
    <t>G3401M145</t>
  </si>
  <si>
    <t>BK1PKQ9</t>
  </si>
  <si>
    <t>Fidelity European</t>
  </si>
  <si>
    <t>SUPPL-139777826</t>
  </si>
  <si>
    <t>SUPPL-139779122</t>
  </si>
  <si>
    <t>SUPPL-139813841</t>
  </si>
  <si>
    <t>JavaScript</t>
  </si>
  <si>
    <t>web applications</t>
  </si>
  <si>
    <t>SUPPL-140014384</t>
  </si>
  <si>
    <t>peppermint technology</t>
  </si>
  <si>
    <t>SUPPL-140027611</t>
  </si>
  <si>
    <t>L'Orange GmbH</t>
  </si>
  <si>
    <t>L'Orange</t>
  </si>
  <si>
    <t>Fuel Injection Technology</t>
  </si>
  <si>
    <t>power systemss</t>
  </si>
  <si>
    <t>long-term supply agreement</t>
  </si>
  <si>
    <t>SUPPL-140038256</t>
  </si>
  <si>
    <t>Scottish Water Ltd.</t>
  </si>
  <si>
    <t>Scottish Water</t>
  </si>
  <si>
    <t>offtake contract</t>
  </si>
  <si>
    <t>SUPPL-140040871</t>
  </si>
  <si>
    <t>Doosan Babcock Ltd</t>
  </si>
  <si>
    <t>Doosan Enerbility Co., Ltd.</t>
  </si>
  <si>
    <t>Y2102C109</t>
  </si>
  <si>
    <t>KR7034020008</t>
  </si>
  <si>
    <t>Doosan Babcock</t>
  </si>
  <si>
    <t>outage services</t>
  </si>
  <si>
    <t>SUPPL-140043083</t>
  </si>
  <si>
    <t>Siemens AG</t>
  </si>
  <si>
    <t>SIE</t>
  </si>
  <si>
    <t>D69671218</t>
  </si>
  <si>
    <t>DE0007236101</t>
  </si>
  <si>
    <t>Siemens</t>
  </si>
  <si>
    <t>turbines</t>
  </si>
  <si>
    <t>GB00BYWKC989</t>
  </si>
  <si>
    <t>SUPPL-140196126</t>
  </si>
  <si>
    <t>Angus Energy Plc</t>
  </si>
  <si>
    <t>ANGS</t>
  </si>
  <si>
    <t>G03895102</t>
  </si>
  <si>
    <t>BYWKC98</t>
  </si>
  <si>
    <t>Angus Energy</t>
  </si>
  <si>
    <t>PW Well Services</t>
  </si>
  <si>
    <t>rig contract</t>
  </si>
  <si>
    <t>SUPPL-140511659</t>
  </si>
  <si>
    <t>Virgin Media Limited</t>
  </si>
  <si>
    <t>Virgin Media</t>
  </si>
  <si>
    <t>STV regions</t>
  </si>
  <si>
    <t>EPG slot 103</t>
  </si>
  <si>
    <t>SUPPL-140511821</t>
  </si>
  <si>
    <t>STV Player</t>
  </si>
  <si>
    <t>Now TV</t>
  </si>
  <si>
    <t>Sky Ltd.</t>
  </si>
  <si>
    <t>SUPPL-147594743</t>
  </si>
  <si>
    <t>House oF Fraser</t>
  </si>
  <si>
    <t>Frasers Group Plc</t>
  </si>
  <si>
    <t>FRAS</t>
  </si>
  <si>
    <t>G3661L100</t>
  </si>
  <si>
    <t>GB00B1QH8P22</t>
  </si>
  <si>
    <t>B1QH8P2</t>
  </si>
  <si>
    <t>Sports Direct</t>
  </si>
  <si>
    <t>SUPPL-147651096</t>
  </si>
  <si>
    <t>theworks</t>
  </si>
  <si>
    <t>SUPPL-147651149</t>
  </si>
  <si>
    <t>SUPPL-147690754</t>
  </si>
  <si>
    <t>ClickTale Ltd.</t>
  </si>
  <si>
    <t>Content Square SAS</t>
  </si>
  <si>
    <t>ClickTale</t>
  </si>
  <si>
    <t>GB00BQ7WTT20</t>
  </si>
  <si>
    <t>SUPPL-147804459</t>
  </si>
  <si>
    <t>Vast Resources Plc</t>
  </si>
  <si>
    <t>VAST</t>
  </si>
  <si>
    <t>G9322Y191</t>
  </si>
  <si>
    <t>BQ7WTT2</t>
  </si>
  <si>
    <t>Vast Resources</t>
  </si>
  <si>
    <t>studies</t>
  </si>
  <si>
    <t>assessments</t>
  </si>
  <si>
    <t>asset evaluation</t>
  </si>
  <si>
    <t>SUPPL-147814816</t>
  </si>
  <si>
    <t>Akums Drugs &amp; Pharmaceuticals Ltd.</t>
  </si>
  <si>
    <t>Y003BV114</t>
  </si>
  <si>
    <t>INE09XN01023</t>
  </si>
  <si>
    <t>BP2VQ41</t>
  </si>
  <si>
    <t>Akums Drugs &amp; Pharmaceuticals</t>
  </si>
  <si>
    <t>LPLDL</t>
  </si>
  <si>
    <t>SUPPL-147857201</t>
  </si>
  <si>
    <t>Probiotix Health Ltd</t>
  </si>
  <si>
    <t>Nutrilinea Srl</t>
  </si>
  <si>
    <t>Probiotix Health</t>
  </si>
  <si>
    <t>Nutrilinea</t>
  </si>
  <si>
    <t>GB00BYVX2X20</t>
  </si>
  <si>
    <t>SUPPL-147970064</t>
  </si>
  <si>
    <t>Everplay Group Plc</t>
  </si>
  <si>
    <t>EVPL</t>
  </si>
  <si>
    <t>G8715B107</t>
  </si>
  <si>
    <t>BYVX2X2</t>
  </si>
  <si>
    <t>team17 group plc</t>
  </si>
  <si>
    <t>Game Distribution Platform</t>
  </si>
  <si>
    <t>SUPPL-147970088</t>
  </si>
  <si>
    <t>Epic Games, Inc.</t>
  </si>
  <si>
    <t>Epic Games</t>
  </si>
  <si>
    <t>Game</t>
  </si>
  <si>
    <t>SUPPL-147970112</t>
  </si>
  <si>
    <t>Sony Interactive Entertainment</t>
  </si>
  <si>
    <t>Games</t>
  </si>
  <si>
    <t>SUPPL-147970139</t>
  </si>
  <si>
    <t>SUPPL-147970163</t>
  </si>
  <si>
    <t>SUPPL-147970187</t>
  </si>
  <si>
    <t>SUPPL-147970212</t>
  </si>
  <si>
    <t>SUPPL-147971251</t>
  </si>
  <si>
    <t>planet alpha aps</t>
  </si>
  <si>
    <t>Planet Alpha</t>
  </si>
  <si>
    <t>SUPPL-147971532</t>
  </si>
  <si>
    <t>ghost town games</t>
  </si>
  <si>
    <t>Overcooked</t>
  </si>
  <si>
    <t>SUPPL-147973013</t>
  </si>
  <si>
    <t>Kawasaki Heavy Industries Ltd.</t>
  </si>
  <si>
    <t>J31502131</t>
  </si>
  <si>
    <t>JP3224200000</t>
  </si>
  <si>
    <t>Kawasaki</t>
  </si>
  <si>
    <t>SUPPL-147974205</t>
  </si>
  <si>
    <t>Pegasystems, Inc.</t>
  </si>
  <si>
    <t>PEGA</t>
  </si>
  <si>
    <t>US7055731035</t>
  </si>
  <si>
    <t>Pegasystems</t>
  </si>
  <si>
    <t>SUPPL-147974433</t>
  </si>
  <si>
    <t>SUPPL-148041776</t>
  </si>
  <si>
    <t>loud technologies brands 4</t>
  </si>
  <si>
    <t>MACKIE</t>
  </si>
  <si>
    <t>SUPPL-148101903</t>
  </si>
  <si>
    <t>Polycom Inc.</t>
  </si>
  <si>
    <t>SUPPL-148102048</t>
  </si>
  <si>
    <t>Purple WiFi Ltd.</t>
  </si>
  <si>
    <t>purple wifi</t>
  </si>
  <si>
    <t>SUPPL-156662739</t>
  </si>
  <si>
    <t>Xcel Energy, Inc.</t>
  </si>
  <si>
    <t>XEL</t>
  </si>
  <si>
    <t>98389B100</t>
  </si>
  <si>
    <t>US98389B1008</t>
  </si>
  <si>
    <t>Xcel</t>
  </si>
  <si>
    <t>EVRAZ Pueblo</t>
  </si>
  <si>
    <t>SUPPL-156980897</t>
  </si>
  <si>
    <t>JUST EAT Plc</t>
  </si>
  <si>
    <t>Just Eat Takeaway.com NV</t>
  </si>
  <si>
    <t>TKWY</t>
  </si>
  <si>
    <t>N4753E105</t>
  </si>
  <si>
    <t>NL0012015705</t>
  </si>
  <si>
    <t>BYQ7HZ6</t>
  </si>
  <si>
    <t>SUPPL-156986465</t>
  </si>
  <si>
    <t>Mclaren Racing Ltd.</t>
  </si>
  <si>
    <t>Formula 1</t>
  </si>
  <si>
    <t>SUPPL-157051863</t>
  </si>
  <si>
    <t>Inpost Distribution Ltd.</t>
  </si>
  <si>
    <t>wholesaler</t>
  </si>
  <si>
    <t>SUPPL-157140149</t>
  </si>
  <si>
    <t>GB00B18S7B29</t>
  </si>
  <si>
    <t>SUPPL-157171402</t>
  </si>
  <si>
    <t>AFC Energy Plc</t>
  </si>
  <si>
    <t>AFC</t>
  </si>
  <si>
    <t>G0127Z103</t>
  </si>
  <si>
    <t>B18S7B2</t>
  </si>
  <si>
    <t>Advanced Plastics</t>
  </si>
  <si>
    <t>flow plates</t>
  </si>
  <si>
    <t>SUPPL-157174704</t>
  </si>
  <si>
    <t>Watkin Jones</t>
  </si>
  <si>
    <t>fresh student living</t>
  </si>
  <si>
    <t>accommodation manager</t>
  </si>
  <si>
    <t>SUPPL-157209057</t>
  </si>
  <si>
    <t>Hapece</t>
  </si>
  <si>
    <t>reseal-it</t>
  </si>
  <si>
    <t>SUPPL-157225994</t>
  </si>
  <si>
    <t>Fiit</t>
  </si>
  <si>
    <t>fitness app</t>
  </si>
  <si>
    <t>SUPPL-157263439</t>
  </si>
  <si>
    <t>Goldman Sachs International Bank</t>
  </si>
  <si>
    <t>The Goldman Sachs Group, Inc.</t>
  </si>
  <si>
    <t>GS</t>
  </si>
  <si>
    <t>38141G104</t>
  </si>
  <si>
    <t>US38141G1040</t>
  </si>
  <si>
    <t>Saga</t>
  </si>
  <si>
    <t>Saga Savings Account</t>
  </si>
  <si>
    <t>GB00BF4HYV08</t>
  </si>
  <si>
    <t>SUPPL-157318599</t>
  </si>
  <si>
    <t>Kempinski Hotels SA</t>
  </si>
  <si>
    <t>Georgia Capital Plc</t>
  </si>
  <si>
    <t>CGEO</t>
  </si>
  <si>
    <t>G9687A101</t>
  </si>
  <si>
    <t>BF4HYV0</t>
  </si>
  <si>
    <t>Georgia Capital</t>
  </si>
  <si>
    <t>Kempinski</t>
  </si>
  <si>
    <t>SUPPL-157364300</t>
  </si>
  <si>
    <t>Wolverine</t>
  </si>
  <si>
    <t>Hush Puppies,Caterpillar Safety Boots and Shoes</t>
  </si>
  <si>
    <t>SUPPL-157364786</t>
  </si>
  <si>
    <t>Jacobson Group Ltd.</t>
  </si>
  <si>
    <t>SUPPL-157365343</t>
  </si>
  <si>
    <t>Mirza International Ltd.</t>
  </si>
  <si>
    <t>Y6079Q132</t>
  </si>
  <si>
    <t>INE771A01026</t>
  </si>
  <si>
    <t>B1VZ367</t>
  </si>
  <si>
    <t>Redtape</t>
  </si>
  <si>
    <t>SUPPL-157365871</t>
  </si>
  <si>
    <t>West Midland Shoe Co. Ltd.</t>
  </si>
  <si>
    <t>west midland shoe</t>
  </si>
  <si>
    <t>Free Spirit</t>
  </si>
  <si>
    <t>SUPPL-157365938</t>
  </si>
  <si>
    <t>Central Park shoes Vertriebs GmbH</t>
  </si>
  <si>
    <t>central park shoes vertriebs gmbh</t>
  </si>
  <si>
    <t>Relife</t>
  </si>
  <si>
    <t>SUPPL-157366433</t>
  </si>
  <si>
    <t>Ruby Shoo</t>
  </si>
  <si>
    <t>SUPPL-157366482</t>
  </si>
  <si>
    <t>T&amp;A Footwear Ltd.</t>
  </si>
  <si>
    <t>Heavenly Feet</t>
  </si>
  <si>
    <t>SUPPL-157366794</t>
  </si>
  <si>
    <t>Stickyeyes Ltd.</t>
  </si>
  <si>
    <t>digital</t>
  </si>
  <si>
    <t>SUPPL-157435715</t>
  </si>
  <si>
    <t>sid group</t>
  </si>
  <si>
    <t>SUPPL-164769431</t>
  </si>
  <si>
    <t>SUPPL-164769558</t>
  </si>
  <si>
    <t>Carbonite, Inc.</t>
  </si>
  <si>
    <t>Carbonite</t>
  </si>
  <si>
    <t>Enterprise Networking</t>
  </si>
  <si>
    <t>SUPPL-164769907</t>
  </si>
  <si>
    <t>Dubber Corp. Ltd.</t>
  </si>
  <si>
    <t>DUB</t>
  </si>
  <si>
    <t>Q3288G111</t>
  </si>
  <si>
    <t>AU000000DUB3</t>
  </si>
  <si>
    <t>BV1T4K0</t>
  </si>
  <si>
    <t>DUBBER</t>
  </si>
  <si>
    <t>technology partner</t>
  </si>
  <si>
    <t>SUPPL-164769950</t>
  </si>
  <si>
    <t>Virtual1</t>
  </si>
  <si>
    <t>SUPPL-164770191</t>
  </si>
  <si>
    <t>Colt Defense Holding LLC</t>
  </si>
  <si>
    <t>Enterprise networking</t>
  </si>
  <si>
    <t>SUPPL-164770416</t>
  </si>
  <si>
    <t>Huawei Technologies Co., Ltd.</t>
  </si>
  <si>
    <t>Huawei Technologies</t>
  </si>
  <si>
    <t>SUPPL-164772283</t>
  </si>
  <si>
    <t>Tekmar Energy Ltd</t>
  </si>
  <si>
    <t>Tekmar Energy</t>
  </si>
  <si>
    <t>SUPPL-164781356</t>
  </si>
  <si>
    <t>Valero Energy Corp.</t>
  </si>
  <si>
    <t>VLO</t>
  </si>
  <si>
    <t>91913Y100</t>
  </si>
  <si>
    <t>US91913Y1001</t>
  </si>
  <si>
    <t>Valero</t>
  </si>
  <si>
    <t>Texaco</t>
  </si>
  <si>
    <t>SUPPL-164781431</t>
  </si>
  <si>
    <t>Essar Oil UK Ltd.</t>
  </si>
  <si>
    <t>Essar Energy Ltd.</t>
  </si>
  <si>
    <t>ESSR</t>
  </si>
  <si>
    <t>G3196V102</t>
  </si>
  <si>
    <t>GB00B5SXPF57</t>
  </si>
  <si>
    <t>B5SXPF5</t>
  </si>
  <si>
    <t>Essar Oil</t>
  </si>
  <si>
    <t>fuels</t>
  </si>
  <si>
    <t>SUPPL-164847430</t>
  </si>
  <si>
    <t>parts and accessories</t>
  </si>
  <si>
    <t>SUPPL-164847457</t>
  </si>
  <si>
    <t>GB00BFXYH242</t>
  </si>
  <si>
    <t>SUPPL-166743821</t>
  </si>
  <si>
    <t>Baillie Gifford Shin Nippon Plc</t>
  </si>
  <si>
    <t>BGS</t>
  </si>
  <si>
    <t>G81067152</t>
  </si>
  <si>
    <t>BFXYH24</t>
  </si>
  <si>
    <t>Baillie Gifford &amp; Co</t>
  </si>
  <si>
    <t>SUPPL-166795243</t>
  </si>
  <si>
    <t>Martec Ltd.</t>
  </si>
  <si>
    <t>Martec</t>
  </si>
  <si>
    <t>SUPPL-152240600</t>
  </si>
  <si>
    <t>OnApp Ltd.</t>
  </si>
  <si>
    <t>Onapp</t>
  </si>
  <si>
    <t>cloud-in-a-box</t>
  </si>
  <si>
    <t>SUPPL-152217851</t>
  </si>
  <si>
    <t>Cohesity, Inc.</t>
  </si>
  <si>
    <t>cohesity</t>
  </si>
  <si>
    <t>SUPPL-152218432</t>
  </si>
  <si>
    <t>Vertica Systems Inc.</t>
  </si>
  <si>
    <t>Vertica</t>
  </si>
  <si>
    <t>SUPPL-152433232</t>
  </si>
  <si>
    <t>SUPPL-152436013</t>
  </si>
  <si>
    <t>Pivitol Software, Inc.</t>
  </si>
  <si>
    <t>Pivitol Software</t>
  </si>
  <si>
    <t>SUPPL-152437047</t>
  </si>
  <si>
    <t>SUPPL-152437049</t>
  </si>
  <si>
    <t>Ricky Zoom</t>
  </si>
  <si>
    <t>SUPPL-152437051</t>
  </si>
  <si>
    <t>SUPPL-152437053</t>
  </si>
  <si>
    <t>SUPPL-152437063</t>
  </si>
  <si>
    <t>GB00BJ5JNL69</t>
  </si>
  <si>
    <t>SUPPL-152473068</t>
  </si>
  <si>
    <t>SDX Energy Plc</t>
  </si>
  <si>
    <t>SDX</t>
  </si>
  <si>
    <t>G7943N107</t>
  </si>
  <si>
    <t>BJ5JNL6</t>
  </si>
  <si>
    <t>Gaffney, Cline &amp; Associates, Inc.</t>
  </si>
  <si>
    <t>SDX Energy</t>
  </si>
  <si>
    <t>Gaffney, Cline &amp; Associates</t>
  </si>
  <si>
    <t>SUPPL-152489535</t>
  </si>
  <si>
    <t>SUPPL-152610712</t>
  </si>
  <si>
    <t>Value-added Resellers</t>
  </si>
  <si>
    <t>Systems Integrators</t>
  </si>
  <si>
    <t>contact centre platforms</t>
  </si>
  <si>
    <t>SUPPL-152611394</t>
  </si>
  <si>
    <t>virtualised cloud services</t>
  </si>
  <si>
    <t>SUPPL-152612089</t>
  </si>
  <si>
    <t>SUPPL-152612329</t>
  </si>
  <si>
    <t>Cirrus9</t>
  </si>
  <si>
    <t>Carbon60 Networks, Inc.</t>
  </si>
  <si>
    <t>SUPPL-152612628</t>
  </si>
  <si>
    <t>NewVoiceMedia Ltd.</t>
  </si>
  <si>
    <t>NewVoiceMedia</t>
  </si>
  <si>
    <t>SUPPL-157497829</t>
  </si>
  <si>
    <t>Arecor Ltd.</t>
  </si>
  <si>
    <t>Arecor</t>
  </si>
  <si>
    <t>Arestat</t>
  </si>
  <si>
    <t>SUPPL-157497971</t>
  </si>
  <si>
    <t>Chiesi Farmaceutici SpA</t>
  </si>
  <si>
    <t>Valline Srl</t>
  </si>
  <si>
    <t>Chiesi</t>
  </si>
  <si>
    <t>respiratory</t>
  </si>
  <si>
    <t>neonatal</t>
  </si>
  <si>
    <t>Foster</t>
  </si>
  <si>
    <t>Foster Nexthaler</t>
  </si>
  <si>
    <t>Trimbow</t>
  </si>
  <si>
    <t>Curosurf</t>
  </si>
  <si>
    <t>SUPPL-157573410</t>
  </si>
  <si>
    <t>Faes Farma SA</t>
  </si>
  <si>
    <t>FAE</t>
  </si>
  <si>
    <t>E4866U210</t>
  </si>
  <si>
    <t>ES0134950F36</t>
  </si>
  <si>
    <t>B1PQHS6</t>
  </si>
  <si>
    <t>Faes Farma</t>
  </si>
  <si>
    <t>Bilaxten</t>
  </si>
  <si>
    <t>SUPPL-157574247</t>
  </si>
  <si>
    <t>Glenmark Specialty S.A.</t>
  </si>
  <si>
    <t>Glenmark Specialty</t>
  </si>
  <si>
    <t>SUPPL-157574910</t>
  </si>
  <si>
    <t>Takeda Pharmaceutical</t>
  </si>
  <si>
    <t>Unisia</t>
  </si>
  <si>
    <t>SUPPL-157579293</t>
  </si>
  <si>
    <t>Shell Catalysts &amp; Technologies Ltd.</t>
  </si>
  <si>
    <t>Shell Catalysts &amp; Technologies</t>
  </si>
  <si>
    <t>Smart Choke technology</t>
  </si>
  <si>
    <t>GB00BD6H5D36</t>
  </si>
  <si>
    <t>SUPPL-157629494</t>
  </si>
  <si>
    <t>AVI Japan Opportunity Trust Plc</t>
  </si>
  <si>
    <t>AJOT</t>
  </si>
  <si>
    <t>G0R1NH109</t>
  </si>
  <si>
    <t>BD6H5D3</t>
  </si>
  <si>
    <t>avi japan opportunity trust plc</t>
  </si>
  <si>
    <t>SUPPL-157637250</t>
  </si>
  <si>
    <t>Ujjivan Financial Services Ltd.</t>
  </si>
  <si>
    <t>Y9T34H105</t>
  </si>
  <si>
    <t>INE334L01012</t>
  </si>
  <si>
    <t>BZBW3M2</t>
  </si>
  <si>
    <t>ujjivan financial services</t>
  </si>
  <si>
    <t>SUPPL-158071618</t>
  </si>
  <si>
    <t>Daimler</t>
  </si>
  <si>
    <t>SUPPL-158078419</t>
  </si>
  <si>
    <t>Mitsubishi Fuso Truck and Bus Corp.</t>
  </si>
  <si>
    <t>SUPPL-158078506</t>
  </si>
  <si>
    <t>Daimler Trucks North America LLC</t>
  </si>
  <si>
    <t>Frieghtliner</t>
  </si>
  <si>
    <t>GB0002018363</t>
  </si>
  <si>
    <t>SUPPL-158135490</t>
  </si>
  <si>
    <t>Clarkson Plc</t>
  </si>
  <si>
    <t>CKN</t>
  </si>
  <si>
    <t>G21840106</t>
  </si>
  <si>
    <t>China State Shipbuilding Corp. Ltd.</t>
  </si>
  <si>
    <t>Clarkson</t>
  </si>
  <si>
    <t>China State Shipbuilding</t>
  </si>
  <si>
    <t>vessels</t>
  </si>
  <si>
    <t>SUPPL-158312189</t>
  </si>
  <si>
    <t>Takeaway.com</t>
  </si>
  <si>
    <t>Delivery Service</t>
  </si>
  <si>
    <t>SUPPL-165735319</t>
  </si>
  <si>
    <t>Spotify Technology SA</t>
  </si>
  <si>
    <t>SPOT</t>
  </si>
  <si>
    <t>L8681T102</t>
  </si>
  <si>
    <t>LU1778762911</t>
  </si>
  <si>
    <t>BFZ1K46</t>
  </si>
  <si>
    <t>Spotify</t>
  </si>
  <si>
    <t>SUPPL-165736471</t>
  </si>
  <si>
    <t>Tidal</t>
  </si>
  <si>
    <t>SUPPL-165737255</t>
  </si>
  <si>
    <t>Garmin Ltd.</t>
  </si>
  <si>
    <t>GRMN</t>
  </si>
  <si>
    <t>H2906T109</t>
  </si>
  <si>
    <t>CH0114405324</t>
  </si>
  <si>
    <t>B3Z5T14</t>
  </si>
  <si>
    <t>Garmin</t>
  </si>
  <si>
    <t>AWA</t>
  </si>
  <si>
    <t>GB00BMFZVZ53</t>
  </si>
  <si>
    <t>SUPPL-165766465</t>
  </si>
  <si>
    <t>CGG Services (UK) Limited</t>
  </si>
  <si>
    <t>Prospex Energy Plc</t>
  </si>
  <si>
    <t>PXEN</t>
  </si>
  <si>
    <t>G7S74L102</t>
  </si>
  <si>
    <t>BMFZVZ5</t>
  </si>
  <si>
    <t>Prospex Energy</t>
  </si>
  <si>
    <t>CGG Services (UK)</t>
  </si>
  <si>
    <t>geophysical services consultancy</t>
  </si>
  <si>
    <t>GB00BF52QY14</t>
  </si>
  <si>
    <t>SUPPL-165793822</t>
  </si>
  <si>
    <t>Mirriad Advertising Plc</t>
  </si>
  <si>
    <t>MIRI</t>
  </si>
  <si>
    <t>G6192S106</t>
  </si>
  <si>
    <t>BF52QY1</t>
  </si>
  <si>
    <t>MirriAd</t>
  </si>
  <si>
    <t>technology providers</t>
  </si>
  <si>
    <t>SUPPL-165818681</t>
  </si>
  <si>
    <t>SUPPL-165900303</t>
  </si>
  <si>
    <t>Wressle Discovery</t>
  </si>
  <si>
    <t>SUPPL-165964419</t>
  </si>
  <si>
    <t>RPS Energy Ltd.</t>
  </si>
  <si>
    <t>RPS Energy</t>
  </si>
  <si>
    <t>Slovenia</t>
  </si>
  <si>
    <t>SUPPL-166157132</t>
  </si>
  <si>
    <t>Audemars Piguet Holding SA</t>
  </si>
  <si>
    <t>audemars piguet holding sa</t>
  </si>
  <si>
    <t>SUPPL-166157158</t>
  </si>
  <si>
    <t>Omega SA</t>
  </si>
  <si>
    <t>The Swatch Group AG</t>
  </si>
  <si>
    <t>UHR</t>
  </si>
  <si>
    <t>H83949141</t>
  </si>
  <si>
    <t>CH0012255151</t>
  </si>
  <si>
    <t>Omega</t>
  </si>
  <si>
    <t>Watches of Switzerland</t>
  </si>
  <si>
    <t>Mappin &amp; Webb</t>
  </si>
  <si>
    <t>Goldsmiths</t>
  </si>
  <si>
    <t>SUPPL-166157187</t>
  </si>
  <si>
    <t>Tag Heuer International SA</t>
  </si>
  <si>
    <t>Tag Heuer International</t>
  </si>
  <si>
    <t>TAG Heuer</t>
  </si>
  <si>
    <t>SUPPL-166157212</t>
  </si>
  <si>
    <t>Rolex SA</t>
  </si>
  <si>
    <t>Rolex</t>
  </si>
  <si>
    <t>SUPPL-166157575</t>
  </si>
  <si>
    <t>Patek Philippe SA</t>
  </si>
  <si>
    <t>Patek</t>
  </si>
  <si>
    <t>SUPPL-166157602</t>
  </si>
  <si>
    <t>Blancpain SA</t>
  </si>
  <si>
    <t>Blancpain</t>
  </si>
  <si>
    <t>SUPPL-166157627</t>
  </si>
  <si>
    <t>Lange Uhren GmbH</t>
  </si>
  <si>
    <t>Compagnie FinanciÃ¨re Richemont SA</t>
  </si>
  <si>
    <t>CFR</t>
  </si>
  <si>
    <t>H25662182</t>
  </si>
  <si>
    <t>CH0210483332</t>
  </si>
  <si>
    <t>BCRWZ18</t>
  </si>
  <si>
    <t>Lange Uhren</t>
  </si>
  <si>
    <t>A. Lange &amp; SÃ¶hne</t>
  </si>
  <si>
    <t>SUPPL-166157656</t>
  </si>
  <si>
    <t>Vacheron Constantin SA</t>
  </si>
  <si>
    <t>Vacheron Constantin</t>
  </si>
  <si>
    <t>SUPPL-166157681</t>
  </si>
  <si>
    <t>Officine Panerai</t>
  </si>
  <si>
    <t>SUPPL-166158311</t>
  </si>
  <si>
    <t>Seiko Group Corp.</t>
  </si>
  <si>
    <t>J7029N101</t>
  </si>
  <si>
    <t>JP3414700009</t>
  </si>
  <si>
    <t>Seiko</t>
  </si>
  <si>
    <t>SUPPL-166158332</t>
  </si>
  <si>
    <t>Bovet Fleurier SA</t>
  </si>
  <si>
    <t>Bovet Fleurier</t>
  </si>
  <si>
    <t>SUPPL-166158353</t>
  </si>
  <si>
    <t>Groupe Horloger Breguet</t>
  </si>
  <si>
    <t>Breguet</t>
  </si>
  <si>
    <t>SUPPL-166158381</t>
  </si>
  <si>
    <t>Montres Tudor SA</t>
  </si>
  <si>
    <t>montres tudor sa</t>
  </si>
  <si>
    <t>SUPPL-166158405</t>
  </si>
  <si>
    <t>Breitling SA</t>
  </si>
  <si>
    <t>Breitling</t>
  </si>
  <si>
    <t>SUPPL-166158438</t>
  </si>
  <si>
    <t>Cartier SA</t>
  </si>
  <si>
    <t>Cartier</t>
  </si>
  <si>
    <t>SUPPL-166158470</t>
  </si>
  <si>
    <t>Zenith International SA</t>
  </si>
  <si>
    <t>Zenith International</t>
  </si>
  <si>
    <t>Zenith</t>
  </si>
  <si>
    <t>SUPPL-166905487</t>
  </si>
  <si>
    <t>Redde Northgate</t>
  </si>
  <si>
    <t>SUPPL-166906843</t>
  </si>
  <si>
    <t>SUPPL-166906874</t>
  </si>
  <si>
    <t>Peugeot Citroen Automobiles SA</t>
  </si>
  <si>
    <t>Peugeot Citroen Automobiles</t>
  </si>
  <si>
    <t>SUPPL-166906920</t>
  </si>
  <si>
    <t>SUPPL-166906942</t>
  </si>
  <si>
    <t>Mitsubishi Corp.</t>
  </si>
  <si>
    <t>J43830116</t>
  </si>
  <si>
    <t>JP3898400001</t>
  </si>
  <si>
    <t>Mitsubishi</t>
  </si>
  <si>
    <t>SUPPL-166906964</t>
  </si>
  <si>
    <t>SUPPL-166907004</t>
  </si>
  <si>
    <t>SUPPL-166907026</t>
  </si>
  <si>
    <t>SUPPL-166907068</t>
  </si>
  <si>
    <t>GB00BDZWB751</t>
  </si>
  <si>
    <t>SUPPL-166945109</t>
  </si>
  <si>
    <t>Cake Box Holdings Plc</t>
  </si>
  <si>
    <t>CBOX</t>
  </si>
  <si>
    <t>G1R596108</t>
  </si>
  <si>
    <t>BDZWB75</t>
  </si>
  <si>
    <t>Cake Box Holdings</t>
  </si>
  <si>
    <t>Deliveroo</t>
  </si>
  <si>
    <t>SUPPL-166945133</t>
  </si>
  <si>
    <t>Just Eat.co.uk Ltd.</t>
  </si>
  <si>
    <t>SUPPL-166945157</t>
  </si>
  <si>
    <t>Uber Technologies</t>
  </si>
  <si>
    <t>SUPPL-166947076</t>
  </si>
  <si>
    <t>bioflow</t>
  </si>
  <si>
    <t>SUPPL-166947978</t>
  </si>
  <si>
    <t>Medical Depot, Inc.</t>
  </si>
  <si>
    <t>MEDD.XX9</t>
  </si>
  <si>
    <t>US5845571026</t>
  </si>
  <si>
    <t>Medical Depot</t>
  </si>
  <si>
    <t>Drive Medical</t>
  </si>
  <si>
    <t>SUPPL-166948272</t>
  </si>
  <si>
    <t>WildBrain Ltd.</t>
  </si>
  <si>
    <t>WILD</t>
  </si>
  <si>
    <t>96810C101</t>
  </si>
  <si>
    <t>CA96810C1014</t>
  </si>
  <si>
    <t>BKZFPB5</t>
  </si>
  <si>
    <t>wildbrain</t>
  </si>
  <si>
    <t>Fireman Sam</t>
  </si>
  <si>
    <t>SUPPL-166948334</t>
  </si>
  <si>
    <t>freerider corp</t>
  </si>
  <si>
    <t>SUPPL-166952111</t>
  </si>
  <si>
    <t>Kwang Yang Motor Co. Ltd.</t>
  </si>
  <si>
    <t>Kymco</t>
  </si>
  <si>
    <t>SUPPL-166953852</t>
  </si>
  <si>
    <t>Sunrise Medical GmbH</t>
  </si>
  <si>
    <t>FDSOB5U81</t>
  </si>
  <si>
    <t>Sunrise Medical</t>
  </si>
  <si>
    <t>SUPPL-166953901</t>
  </si>
  <si>
    <t>tga mobility</t>
  </si>
  <si>
    <t>SUPPL-166954512</t>
  </si>
  <si>
    <t>Auto chair</t>
  </si>
  <si>
    <t>SUPPL-166954792</t>
  </si>
  <si>
    <t>roma medical aids</t>
  </si>
  <si>
    <t>SUPPL-166958087</t>
  </si>
  <si>
    <t>wih2020</t>
  </si>
  <si>
    <t>mentoring programme and masterclass series</t>
  </si>
  <si>
    <t>SUPPL-166960089</t>
  </si>
  <si>
    <t>Bulldog Licensing Ltd.</t>
  </si>
  <si>
    <t>Bulldog Licensing</t>
  </si>
  <si>
    <t>Pikmi Pops</t>
  </si>
  <si>
    <t>SUPPL-166989549</t>
  </si>
  <si>
    <t>Go1 Pty Ltd.</t>
  </si>
  <si>
    <t>go1 pty</t>
  </si>
  <si>
    <t>Hays Thrive</t>
  </si>
  <si>
    <t>GB00BV4FKD05</t>
  </si>
  <si>
    <t>SUPPL-166997536</t>
  </si>
  <si>
    <t>The Investment Co. Plc</t>
  </si>
  <si>
    <t>INV</t>
  </si>
  <si>
    <t>G4922H102</t>
  </si>
  <si>
    <t>BV4FKD0</t>
  </si>
  <si>
    <t>Fiske Plc</t>
  </si>
  <si>
    <t>FKE</t>
  </si>
  <si>
    <t>G3507D106</t>
  </si>
  <si>
    <t>GB0003353157</t>
  </si>
  <si>
    <t>Investment Co</t>
  </si>
  <si>
    <t>Fiske</t>
  </si>
  <si>
    <t>SUPPL-167064284</t>
  </si>
  <si>
    <t>abrdn Fund Managers</t>
  </si>
  <si>
    <t>SUPPL-167064398</t>
  </si>
  <si>
    <t>SUPPL-167123417</t>
  </si>
  <si>
    <t>Bitdefender SRL</t>
  </si>
  <si>
    <t>bitdefender</t>
  </si>
  <si>
    <t>SUPPL-167123449</t>
  </si>
  <si>
    <t>Virgin Media, Inc.</t>
  </si>
  <si>
    <t>SUPPL-167123557</t>
  </si>
  <si>
    <t>SUPPL-167123620</t>
  </si>
  <si>
    <t>SUPPL-167123861</t>
  </si>
  <si>
    <t>Alibaba Cloud Computing Ltd.</t>
  </si>
  <si>
    <t>Alibaba Cloud Computing</t>
  </si>
  <si>
    <t>SUPPL-167124000</t>
  </si>
  <si>
    <t>CityFibre Holdings</t>
  </si>
  <si>
    <t>SUPPL-167124049</t>
  </si>
  <si>
    <t>SUPPL-167124094</t>
  </si>
  <si>
    <t>SUPPL-167124210</t>
  </si>
  <si>
    <t>SUPPL-167124266</t>
  </si>
  <si>
    <t>Veracode, Inc.</t>
  </si>
  <si>
    <t>FDS0BHSO5</t>
  </si>
  <si>
    <t>Veracode</t>
  </si>
  <si>
    <t>SUPPL-167125055</t>
  </si>
  <si>
    <t>SUPPL-167125143</t>
  </si>
  <si>
    <t>SUPPL-167125352</t>
  </si>
  <si>
    <t>Bytes Technology Group Ltd. (UK)</t>
  </si>
  <si>
    <t>Altron Ltd.</t>
  </si>
  <si>
    <t>AEL</t>
  </si>
  <si>
    <t>S02420149</t>
  </si>
  <si>
    <t>ZAE000191342</t>
  </si>
  <si>
    <t>BQXKXY3</t>
  </si>
  <si>
    <t>Bytes Technology Group</t>
  </si>
  <si>
    <t>SUPPL-167125475</t>
  </si>
  <si>
    <t>Zen Internet Ltd.</t>
  </si>
  <si>
    <t>Zen Internet</t>
  </si>
  <si>
    <t>SUPPL-167125514</t>
  </si>
  <si>
    <t>SUPPL-167125657</t>
  </si>
  <si>
    <t>insentra pty</t>
  </si>
  <si>
    <t>SUPPL-167125887</t>
  </si>
  <si>
    <t>nulia</t>
  </si>
  <si>
    <t>SUPPL-167126041</t>
  </si>
  <si>
    <t>EE Ltd.</t>
  </si>
  <si>
    <t>EE</t>
  </si>
  <si>
    <t>SUPPL-167126078</t>
  </si>
  <si>
    <t>Plan Communications Ltd.</t>
  </si>
  <si>
    <t>plan communications</t>
  </si>
  <si>
    <t>SUPPL-167126589</t>
  </si>
  <si>
    <t>SUPPL-167126679</t>
  </si>
  <si>
    <t>Tech Data Corp.</t>
  </si>
  <si>
    <t>TECD</t>
  </si>
  <si>
    <t>US8782371061</t>
  </si>
  <si>
    <t>Tech Data</t>
  </si>
  <si>
    <t>SUPPL-167126776</t>
  </si>
  <si>
    <t>Exclusive Networks Ltd.</t>
  </si>
  <si>
    <t>Exclusive Group SASU</t>
  </si>
  <si>
    <t>Exclusive Networks</t>
  </si>
  <si>
    <t>SUPPL-167126811</t>
  </si>
  <si>
    <t>SolarWinds Corp.</t>
  </si>
  <si>
    <t>SWI</t>
  </si>
  <si>
    <t>83417Q204</t>
  </si>
  <si>
    <t>US83417Q2049</t>
  </si>
  <si>
    <t>BMX7WP0</t>
  </si>
  <si>
    <t>SUPPL-167127007</t>
  </si>
  <si>
    <t>connectivity</t>
  </si>
  <si>
    <t>SUPPL-167127144</t>
  </si>
  <si>
    <t>Zayo Group Holdings, Inc.</t>
  </si>
  <si>
    <t>ZAYO</t>
  </si>
  <si>
    <t>98919V105</t>
  </si>
  <si>
    <t>US98919V1052</t>
  </si>
  <si>
    <t>BRJ3H07</t>
  </si>
  <si>
    <t>Zayo</t>
  </si>
  <si>
    <t>SUPPL-167127187</t>
  </si>
  <si>
    <t>connectivty</t>
  </si>
  <si>
    <t>SUPPL-167174364</t>
  </si>
  <si>
    <t>Jurassic World</t>
  </si>
  <si>
    <t>RollerCoaster Tycoon</t>
  </si>
  <si>
    <t>Struggling</t>
  </si>
  <si>
    <t>Nintendo Switch</t>
  </si>
  <si>
    <t>SUPPL-150022255</t>
  </si>
  <si>
    <t>SkinBiotix</t>
  </si>
  <si>
    <t>SUPPL-155604513</t>
  </si>
  <si>
    <t>HD Hyundai Construction Equipment Co., Ltd.</t>
  </si>
  <si>
    <t>Y3R40R100</t>
  </si>
  <si>
    <t>KR7267270007</t>
  </si>
  <si>
    <t>BD4HFS0</t>
  </si>
  <si>
    <t>Hyundai Construction Equipment</t>
  </si>
  <si>
    <t>mini-excavators</t>
  </si>
  <si>
    <t>SUPPL-155633412</t>
  </si>
  <si>
    <t>Yurra Pty Ltd</t>
  </si>
  <si>
    <t>Yindjibarndi Aboriginal Corp.</t>
  </si>
  <si>
    <t>Yurra</t>
  </si>
  <si>
    <t>civil maintenance services</t>
  </si>
  <si>
    <t>Pilbara rail network</t>
  </si>
  <si>
    <t>SUPPL-155634129</t>
  </si>
  <si>
    <t>Horizon Power</t>
  </si>
  <si>
    <t>SUPPL-155634296</t>
  </si>
  <si>
    <t>Rocky Mountain Power</t>
  </si>
  <si>
    <t>SUPPL-155634464</t>
  </si>
  <si>
    <t>Eskom Holdings SOC Ltd.</t>
  </si>
  <si>
    <t>ESKDY</t>
  </si>
  <si>
    <t>US2964634099</t>
  </si>
  <si>
    <t>B41TP08</t>
  </si>
  <si>
    <t>Eskom Holdings SOC</t>
  </si>
  <si>
    <t>SUPPL-155835584</t>
  </si>
  <si>
    <t>SUPPL-155835675</t>
  </si>
  <si>
    <t>Mars, Inc.</t>
  </si>
  <si>
    <t>US5716731022</t>
  </si>
  <si>
    <t>Mars</t>
  </si>
  <si>
    <t>SUPPL-155847127</t>
  </si>
  <si>
    <t>Costa Coffee</t>
  </si>
  <si>
    <t>SUPPL-155847410</t>
  </si>
  <si>
    <t>Uber Eats</t>
  </si>
  <si>
    <t>GB00BG382L74</t>
  </si>
  <si>
    <t>SUPPL-155938790</t>
  </si>
  <si>
    <t>Tritax Management LLP</t>
  </si>
  <si>
    <t>Titanium Ruth Holdco Ltd.</t>
  </si>
  <si>
    <t>EBOX</t>
  </si>
  <si>
    <t>G9101X109</t>
  </si>
  <si>
    <t>BG382L7</t>
  </si>
  <si>
    <t>tritax eurobox plc</t>
  </si>
  <si>
    <t>SUPPL-156012542</t>
  </si>
  <si>
    <t>Sabert Corp.</t>
  </si>
  <si>
    <t>SUPPL-156012573</t>
  </si>
  <si>
    <t>Ansell Ltd.</t>
  </si>
  <si>
    <t>ANN</t>
  </si>
  <si>
    <t>Q04020105</t>
  </si>
  <si>
    <t>AU000000ANN9</t>
  </si>
  <si>
    <t>SUPPL-156012644</t>
  </si>
  <si>
    <t>International Paper Co.</t>
  </si>
  <si>
    <t>US4601461035</t>
  </si>
  <si>
    <t>SUPPL-161920494</t>
  </si>
  <si>
    <t>SUPPL-161920736</t>
  </si>
  <si>
    <t>SUPPL-161920793</t>
  </si>
  <si>
    <t>ClearPay Finance Ltd.</t>
  </si>
  <si>
    <t>GB00BMDX5Z93</t>
  </si>
  <si>
    <t>SUPPL-162447005</t>
  </si>
  <si>
    <t>CPP Group Plc</t>
  </si>
  <si>
    <t>CPP</t>
  </si>
  <si>
    <t>G2R52N106</t>
  </si>
  <si>
    <t>BMDX5Z9</t>
  </si>
  <si>
    <t>Bajaj Finserv Ltd.</t>
  </si>
  <si>
    <t>Y0548X125</t>
  </si>
  <si>
    <t>INE918I01026</t>
  </si>
  <si>
    <t>BMTWGK2</t>
  </si>
  <si>
    <t>Bajaj Finserv</t>
  </si>
  <si>
    <t>LivPlus, Asset Secure, Fonesafe, Card Protection</t>
  </si>
  <si>
    <t>SUPPL-162448512</t>
  </si>
  <si>
    <t>AXA Sigorta AS</t>
  </si>
  <si>
    <t>AXA SA</t>
  </si>
  <si>
    <t>CS</t>
  </si>
  <si>
    <t>F06106102</t>
  </si>
  <si>
    <t>FR0000120628</t>
  </si>
  <si>
    <t>CyberCare</t>
  </si>
  <si>
    <t>SUPPL-162448703</t>
  </si>
  <si>
    <t>DenizBank AS</t>
  </si>
  <si>
    <t>DENIZ</t>
  </si>
  <si>
    <t>M27877105</t>
  </si>
  <si>
    <t>TREDZBK00015</t>
  </si>
  <si>
    <t>B03MR01</t>
  </si>
  <si>
    <t>Denizbank</t>
  </si>
  <si>
    <t>SUPPL-162449496</t>
  </si>
  <si>
    <t>TÃ¼rkiye Vakiflar Bankasi TAO</t>
  </si>
  <si>
    <t>VAKBN.E</t>
  </si>
  <si>
    <t>M9037B109</t>
  </si>
  <si>
    <t>TREVKFB00019</t>
  </si>
  <si>
    <t>B0N6YC4</t>
  </si>
  <si>
    <t>Vakifbank</t>
  </si>
  <si>
    <t>SUPPL-162517061</t>
  </si>
  <si>
    <t>Richard Ellis</t>
  </si>
  <si>
    <t>Valuers</t>
  </si>
  <si>
    <t>GB0009241885</t>
  </si>
  <si>
    <t>SUPPL-167586494</t>
  </si>
  <si>
    <t>SEI Investments (Europe) Ltd.</t>
  </si>
  <si>
    <t>WH Ireland Group Plc</t>
  </si>
  <si>
    <t>WHI</t>
  </si>
  <si>
    <t>G9603B100</t>
  </si>
  <si>
    <t>SEI Investments Co.</t>
  </si>
  <si>
    <t>SEIC</t>
  </si>
  <si>
    <t>US7841171033</t>
  </si>
  <si>
    <t>W.H.Ireland Group</t>
  </si>
  <si>
    <t>SEI Investments</t>
  </si>
  <si>
    <t>back office operations</t>
  </si>
  <si>
    <t>SUPPL-167663102</t>
  </si>
  <si>
    <t>Sofa Brands International Ltd.</t>
  </si>
  <si>
    <t>SOFA BRANDS INTERNATIONAL</t>
  </si>
  <si>
    <t>G Plan</t>
  </si>
  <si>
    <t>SUPPL-167665238</t>
  </si>
  <si>
    <t>SUPPL-167768816</t>
  </si>
  <si>
    <t>Sobinco NV</t>
  </si>
  <si>
    <t>Sobinco</t>
  </si>
  <si>
    <t>tilt and turn window systems</t>
  </si>
  <si>
    <t>pivots</t>
  </si>
  <si>
    <t>catches</t>
  </si>
  <si>
    <t>handles</t>
  </si>
  <si>
    <t>locks</t>
  </si>
  <si>
    <t>lift-slide systems</t>
  </si>
  <si>
    <t>roller assemblies</t>
  </si>
  <si>
    <t>SUPPL-167798103</t>
  </si>
  <si>
    <t>VocaLink Holdings Ltd.</t>
  </si>
  <si>
    <t>Vocalink</t>
  </si>
  <si>
    <t>SUPPL-167798395</t>
  </si>
  <si>
    <t>Bank of England</t>
  </si>
  <si>
    <t>FDS123VE2</t>
  </si>
  <si>
    <t>SUPPL-167798495</t>
  </si>
  <si>
    <t>Metropolitan Commercial Bank</t>
  </si>
  <si>
    <t>Metropolitan Bank Holding Corp.</t>
  </si>
  <si>
    <t>US5917741044</t>
  </si>
  <si>
    <t>BDBRDR8</t>
  </si>
  <si>
    <t>US bank</t>
  </si>
  <si>
    <t>SUPPL-167798560</t>
  </si>
  <si>
    <t>Citibank</t>
  </si>
  <si>
    <t>Citigroup, Inc.</t>
  </si>
  <si>
    <t>C</t>
  </si>
  <si>
    <t>US1729674242</t>
  </si>
  <si>
    <t>Faster Payments network</t>
  </si>
  <si>
    <t>SUPPL-167838786</t>
  </si>
  <si>
    <t>Grinding Solutions Ltd.</t>
  </si>
  <si>
    <t>Grinding Solutions</t>
  </si>
  <si>
    <t>metallurgical testing</t>
  </si>
  <si>
    <t>SUPPL-167845833</t>
  </si>
  <si>
    <t>Zircar Zirconia, Inc.</t>
  </si>
  <si>
    <t>ZIRCAR ZIRCONIA</t>
  </si>
  <si>
    <t>UK Water Industry</t>
  </si>
  <si>
    <t>CeramycShield</t>
  </si>
  <si>
    <t>SUPPL-167855604</t>
  </si>
  <si>
    <t>Vocalink Holdings Ltd</t>
  </si>
  <si>
    <t>Vocalink Holdings</t>
  </si>
  <si>
    <t>SUPPL-167855634</t>
  </si>
  <si>
    <t>banking arrangements</t>
  </si>
  <si>
    <t>Faster Payments</t>
  </si>
  <si>
    <t>SUPPL-167924817</t>
  </si>
  <si>
    <t>Catchwell</t>
  </si>
  <si>
    <t>moble computers</t>
  </si>
  <si>
    <t>SUPPL-167924854</t>
  </si>
  <si>
    <t>Unitech Computer Co. Ltd.</t>
  </si>
  <si>
    <t>Y9163X104</t>
  </si>
  <si>
    <t>TW0002414000</t>
  </si>
  <si>
    <t>unitech computer</t>
  </si>
  <si>
    <t>mobile computer</t>
  </si>
  <si>
    <t>SUPPL-167924877</t>
  </si>
  <si>
    <t>SUPPL-167924971</t>
  </si>
  <si>
    <t>Android</t>
  </si>
  <si>
    <t>SUPPL-167924997</t>
  </si>
  <si>
    <t>iOS</t>
  </si>
  <si>
    <t>SUPPL-167925365</t>
  </si>
  <si>
    <t>Advantech Co., Ltd.</t>
  </si>
  <si>
    <t>Y0017P108</t>
  </si>
  <si>
    <t>TW0002395001</t>
  </si>
  <si>
    <t>DLOG</t>
  </si>
  <si>
    <t>SUPPL-167925434</t>
  </si>
  <si>
    <t>SUPPL-167926699</t>
  </si>
  <si>
    <t>HID Corp. Ltd.</t>
  </si>
  <si>
    <t>HID</t>
  </si>
  <si>
    <t>time and attendance</t>
  </si>
  <si>
    <t>SUPPL-167926752</t>
  </si>
  <si>
    <t>i-Evo</t>
  </si>
  <si>
    <t>SUPPL-167926779</t>
  </si>
  <si>
    <t>Suprema, Inc.</t>
  </si>
  <si>
    <t>Y8T073135</t>
  </si>
  <si>
    <t>KR7236200002</t>
  </si>
  <si>
    <t>BDGNTM8</t>
  </si>
  <si>
    <t>suprema</t>
  </si>
  <si>
    <t>SUPPL-167927248</t>
  </si>
  <si>
    <t>IDP Corp.</t>
  </si>
  <si>
    <t>Y3R5BC108</t>
  </si>
  <si>
    <t>KR7332370006</t>
  </si>
  <si>
    <t>BMPRK43</t>
  </si>
  <si>
    <t>IDP</t>
  </si>
  <si>
    <t>printers</t>
  </si>
  <si>
    <t>SUPPL-167927978</t>
  </si>
  <si>
    <t>NXP Semiconductors Austria GmbH</t>
  </si>
  <si>
    <t>NXP Semiconductors NV</t>
  </si>
  <si>
    <t>NXPI</t>
  </si>
  <si>
    <t>N6596X109</t>
  </si>
  <si>
    <t>NL0009538784</t>
  </si>
  <si>
    <t>B505PN7</t>
  </si>
  <si>
    <t>MiFare</t>
  </si>
  <si>
    <t>SUPPL-167950973</t>
  </si>
  <si>
    <t>Sprout</t>
  </si>
  <si>
    <t>hospitality marketing solution</t>
  </si>
  <si>
    <t>GB00BF7L8P11</t>
  </si>
  <si>
    <t>SUPPL-168017295</t>
  </si>
  <si>
    <t>JPMorgan UK Small Cap Growth &amp; Income Plc</t>
  </si>
  <si>
    <t>JUGI</t>
  </si>
  <si>
    <t>G5207G255</t>
  </si>
  <si>
    <t>BF7L8P1</t>
  </si>
  <si>
    <t>JPMorgan Fleming Smaller Companies</t>
  </si>
  <si>
    <t>the manager</t>
  </si>
  <si>
    <t>SUPPL-168049322</t>
  </si>
  <si>
    <t>highline investments</t>
  </si>
  <si>
    <t>residential contract</t>
  </si>
  <si>
    <t>SUPPL-168071737</t>
  </si>
  <si>
    <t>Tenable Holdings, Inc.</t>
  </si>
  <si>
    <t>TENB</t>
  </si>
  <si>
    <t>88025T102</t>
  </si>
  <si>
    <t>US88025T1025</t>
  </si>
  <si>
    <t>BF7J7N6</t>
  </si>
  <si>
    <t>Tenable Holdings</t>
  </si>
  <si>
    <t>SUPPL-168094412</t>
  </si>
  <si>
    <t>Dalian Yibang Technology</t>
  </si>
  <si>
    <t>exclusive distributor agreement</t>
  </si>
  <si>
    <t>SUPPL-168094437</t>
  </si>
  <si>
    <t>U-Win Chemical Technology</t>
  </si>
  <si>
    <t>distribution agreement</t>
  </si>
  <si>
    <t>GB00BYT18182</t>
  </si>
  <si>
    <t>SUPPL-168169280</t>
  </si>
  <si>
    <t>SysGroup Plc</t>
  </si>
  <si>
    <t>SYS</t>
  </si>
  <si>
    <t>G2736S116</t>
  </si>
  <si>
    <t>BYT1818</t>
  </si>
  <si>
    <t>SysGroup</t>
  </si>
  <si>
    <t>hardware and cloud hosting</t>
  </si>
  <si>
    <t>SUPPL-168169470</t>
  </si>
  <si>
    <t>WatchGuard Technologies, Inc.</t>
  </si>
  <si>
    <t>WGRD</t>
  </si>
  <si>
    <t>US9411051082</t>
  </si>
  <si>
    <t>WatchGuard</t>
  </si>
  <si>
    <t>IT security management</t>
  </si>
  <si>
    <t>SUPPL-168169517</t>
  </si>
  <si>
    <t>Azure Cloud Platform</t>
  </si>
  <si>
    <t>Office365</t>
  </si>
  <si>
    <t>SUPPL-168169549</t>
  </si>
  <si>
    <t>enterprise solutions</t>
  </si>
  <si>
    <t>SUPPL-168169598</t>
  </si>
  <si>
    <t>HPE Nimble</t>
  </si>
  <si>
    <t>data centre hosting platform</t>
  </si>
  <si>
    <t>SUPPL-168169638</t>
  </si>
  <si>
    <t>Intelligent Data Management</t>
  </si>
  <si>
    <t>SUPPL-168169668</t>
  </si>
  <si>
    <t>networking products</t>
  </si>
  <si>
    <t>switches</t>
  </si>
  <si>
    <t>routers</t>
  </si>
  <si>
    <t>wireless and architecture components</t>
  </si>
  <si>
    <t>SUPPL-168169727</t>
  </si>
  <si>
    <t>KEMP Technologies</t>
  </si>
  <si>
    <t>system availability</t>
  </si>
  <si>
    <t>server load balancing</t>
  </si>
  <si>
    <t>application delivery</t>
  </si>
  <si>
    <t>SUPPL-168169833</t>
  </si>
  <si>
    <t>Kaspersky Lab</t>
  </si>
  <si>
    <t>IT Securty Solutions</t>
  </si>
  <si>
    <t>SUPPL-168169959</t>
  </si>
  <si>
    <t>Cisco Meraki, Inc.</t>
  </si>
  <si>
    <t>Cisco Meraki</t>
  </si>
  <si>
    <t>cloud-based managed IT</t>
  </si>
  <si>
    <t>networking solutions</t>
  </si>
  <si>
    <t>endpoint management</t>
  </si>
  <si>
    <t>switching</t>
  </si>
  <si>
    <t>wireless LAN</t>
  </si>
  <si>
    <t>enterprise mobility management</t>
  </si>
  <si>
    <t>SUPPL-168169983</t>
  </si>
  <si>
    <t>SUPPL-168170017</t>
  </si>
  <si>
    <t>business communications</t>
  </si>
  <si>
    <t>SUPPL-168170098</t>
  </si>
  <si>
    <t>data management services</t>
  </si>
  <si>
    <t>SUPPL-167180396</t>
  </si>
  <si>
    <t>SUPPL-167180695</t>
  </si>
  <si>
    <t>SUPPL-167182016</t>
  </si>
  <si>
    <t>halo creative design</t>
  </si>
  <si>
    <t>Halo Luxe</t>
  </si>
  <si>
    <t>SUPPL-167187563</t>
  </si>
  <si>
    <t>Genus</t>
  </si>
  <si>
    <t>gesing tierzucht gmbh</t>
  </si>
  <si>
    <t>SUPPL-167329970</t>
  </si>
  <si>
    <t>Dassault SystÃ¨mes SE</t>
  </si>
  <si>
    <t>DSY</t>
  </si>
  <si>
    <t>F24571451</t>
  </si>
  <si>
    <t>FR0014003TT8</t>
  </si>
  <si>
    <t>BM8H5Y5</t>
  </si>
  <si>
    <t>Dassault</t>
  </si>
  <si>
    <t>Advanced Solidworks software</t>
  </si>
  <si>
    <t>concept development</t>
  </si>
  <si>
    <t>SUPPL-149085428</t>
  </si>
  <si>
    <t>Act! LLC (Colorado)</t>
  </si>
  <si>
    <t>SUPPL-149085593</t>
  </si>
  <si>
    <t>SugarCRM, Inc.</t>
  </si>
  <si>
    <t>SugarCRM</t>
  </si>
  <si>
    <t>SUPPL-154957971</t>
  </si>
  <si>
    <t>Prudential Plc</t>
  </si>
  <si>
    <t>PRU</t>
  </si>
  <si>
    <t>G72899100</t>
  </si>
  <si>
    <t>GB0007099541</t>
  </si>
  <si>
    <t>Home</t>
  </si>
  <si>
    <t>SUPPL-155496581</t>
  </si>
  <si>
    <t>Asset World Corp. Pcl</t>
  </si>
  <si>
    <t>AWC</t>
  </si>
  <si>
    <t>Y04022110</t>
  </si>
  <si>
    <t>TH9436010002</t>
  </si>
  <si>
    <t>BK21TV4</t>
  </si>
  <si>
    <t>asset world corp pcl</t>
  </si>
  <si>
    <t>SUPPL-155521370</t>
  </si>
  <si>
    <t>mondium pty</t>
  </si>
  <si>
    <t>mine construction</t>
  </si>
  <si>
    <t>Western Turner Syncline Phase 2 (WTS2)</t>
  </si>
  <si>
    <t>SUPPL-155521541</t>
  </si>
  <si>
    <t>ancillary and Light Mobile Equipment</t>
  </si>
  <si>
    <t>SUPPL-155538177</t>
  </si>
  <si>
    <t>SUPPL-159779469</t>
  </si>
  <si>
    <t>premium server</t>
  </si>
  <si>
    <t>workplace and storage</t>
  </si>
  <si>
    <t>SUPPL-159779673</t>
  </si>
  <si>
    <t>Now Platform</t>
  </si>
  <si>
    <t>SUPPL-159781784</t>
  </si>
  <si>
    <t>Quanta Computer, Inc.</t>
  </si>
  <si>
    <t>Y7174J106</t>
  </si>
  <si>
    <t>TW0002382009</t>
  </si>
  <si>
    <t>Quanta Computer</t>
  </si>
  <si>
    <t>SUPPL-159797432</t>
  </si>
  <si>
    <t>nbn Co. Ltd.</t>
  </si>
  <si>
    <t>FDS0FNKF5</t>
  </si>
  <si>
    <t>nbn</t>
  </si>
  <si>
    <t>GB00B9GQVG73</t>
  </si>
  <si>
    <t>SUPPL-159933848</t>
  </si>
  <si>
    <t>AB Dynamics Plc</t>
  </si>
  <si>
    <t>ABDP</t>
  </si>
  <si>
    <t>G0032G109</t>
  </si>
  <si>
    <t>B9GQVG7</t>
  </si>
  <si>
    <t>ab dynamics</t>
  </si>
  <si>
    <t>Genesys</t>
  </si>
  <si>
    <t>Advanced Track Testing event</t>
  </si>
  <si>
    <t>SUPPL-159933914</t>
  </si>
  <si>
    <t>MeasX</t>
  </si>
  <si>
    <t>SUPPL-159933970</t>
  </si>
  <si>
    <t>OxTS</t>
  </si>
  <si>
    <t>SUPPL-159934074</t>
  </si>
  <si>
    <t>PolySync</t>
  </si>
  <si>
    <t>SUPPL-159934123</t>
  </si>
  <si>
    <t>Racelogic</t>
  </si>
  <si>
    <t>SUPPL-159934163</t>
  </si>
  <si>
    <t>Stiegele</t>
  </si>
  <si>
    <t>SUPPL-159946843</t>
  </si>
  <si>
    <t>B2Gold Corp.</t>
  </si>
  <si>
    <t>BTO</t>
  </si>
  <si>
    <t>11777Q209</t>
  </si>
  <si>
    <t>CA11777Q2099</t>
  </si>
  <si>
    <t>B29VFC4</t>
  </si>
  <si>
    <t>B2Gold</t>
  </si>
  <si>
    <t>metallurgical test work</t>
  </si>
  <si>
    <t>SUPPL-159966037</t>
  </si>
  <si>
    <t>Fire TV</t>
  </si>
  <si>
    <t>SUPPL-159966867</t>
  </si>
  <si>
    <t>YouView</t>
  </si>
  <si>
    <t>SUPPL-159967067</t>
  </si>
  <si>
    <t>SUPPL-159967087</t>
  </si>
  <si>
    <t>SUPPL-159967120</t>
  </si>
  <si>
    <t>Arqiva Group Ltd.</t>
  </si>
  <si>
    <t>FDS0QALL7</t>
  </si>
  <si>
    <t>Freeview Play</t>
  </si>
  <si>
    <t>SUPPL-159967673</t>
  </si>
  <si>
    <t>BBC</t>
  </si>
  <si>
    <t>SUPPL-159967743</t>
  </si>
  <si>
    <t>channel four television corp</t>
  </si>
  <si>
    <t>SUPPL-159967824</t>
  </si>
  <si>
    <t>AppleTV+</t>
  </si>
  <si>
    <t>SUPPL-159967849</t>
  </si>
  <si>
    <t>Roku, Inc.</t>
  </si>
  <si>
    <t>ROKU</t>
  </si>
  <si>
    <t>77543R102</t>
  </si>
  <si>
    <t>US77543R1023</t>
  </si>
  <si>
    <t>BZ1LFG7</t>
  </si>
  <si>
    <t>Roku</t>
  </si>
  <si>
    <t>SUPPL-159968168</t>
  </si>
  <si>
    <t>Samsung Smart TV</t>
  </si>
  <si>
    <t>SUPPL-160017069</t>
  </si>
  <si>
    <t>SUPPL-160124915</t>
  </si>
  <si>
    <t>SRK Consulting (UK) Ltd.</t>
  </si>
  <si>
    <t>Surface Water Management System</t>
  </si>
  <si>
    <t>design and engineering specification</t>
  </si>
  <si>
    <t>SUPPL-160126118</t>
  </si>
  <si>
    <t>Tierra Group International Ltd.</t>
  </si>
  <si>
    <t>Tierra Group</t>
  </si>
  <si>
    <t>Tailings Storage Facility</t>
  </si>
  <si>
    <t>Design and Water Retention Reservoir</t>
  </si>
  <si>
    <t>La Simona</t>
  </si>
  <si>
    <t>SUPPL-160126336</t>
  </si>
  <si>
    <t>Lycopodium Minerals Canada Ltd.</t>
  </si>
  <si>
    <t>process plan design</t>
  </si>
  <si>
    <t>PFS</t>
  </si>
  <si>
    <t>SUPPL-160191247</t>
  </si>
  <si>
    <t>Lee Keeling &amp; Associates, Inc.</t>
  </si>
  <si>
    <t>LKA</t>
  </si>
  <si>
    <t>reservoir study</t>
  </si>
  <si>
    <t>Alkaid and Phecda</t>
  </si>
  <si>
    <t>Talitha project</t>
  </si>
  <si>
    <t>SUPPL-160192450</t>
  </si>
  <si>
    <t>eSeis, Inc.</t>
  </si>
  <si>
    <t>eSeis</t>
  </si>
  <si>
    <t>Consulting</t>
  </si>
  <si>
    <t>geophysical analysis</t>
  </si>
  <si>
    <t>SUPPL-160250526</t>
  </si>
  <si>
    <t>Selexis SA</t>
  </si>
  <si>
    <t>JSR Corp.</t>
  </si>
  <si>
    <t>JSCPY</t>
  </si>
  <si>
    <t>46632X106</t>
  </si>
  <si>
    <t>US46632X1063</t>
  </si>
  <si>
    <t>B3FLL27</t>
  </si>
  <si>
    <t>Selexis</t>
  </si>
  <si>
    <t>Chinese hamster ovary</t>
  </si>
  <si>
    <t>CHO</t>
  </si>
  <si>
    <t>cell line</t>
  </si>
  <si>
    <t>AVA004</t>
  </si>
  <si>
    <t>PD-L1 antagonist</t>
  </si>
  <si>
    <t>SUPPL-160545608</t>
  </si>
  <si>
    <t>JackpotJoy Plc</t>
  </si>
  <si>
    <t>Gamesys Group Ltd.</t>
  </si>
  <si>
    <t>GYS</t>
  </si>
  <si>
    <t>G3727J107</t>
  </si>
  <si>
    <t>GB00BZ14BX56</t>
  </si>
  <si>
    <t>BZ14BX5</t>
  </si>
  <si>
    <t>gamesys group plc</t>
  </si>
  <si>
    <t>SUPPL-160549138</t>
  </si>
  <si>
    <t>Kindred Group Plc</t>
  </si>
  <si>
    <t>KIND</t>
  </si>
  <si>
    <t>X4S1CH103</t>
  </si>
  <si>
    <t>SE0007871645</t>
  </si>
  <si>
    <t>BYSY2K5</t>
  </si>
  <si>
    <t>Kindred Group</t>
  </si>
  <si>
    <t>SUPPL-160552829</t>
  </si>
  <si>
    <t>Betsson Group Ltd.</t>
  </si>
  <si>
    <t>betsson group</t>
  </si>
  <si>
    <t>gaming licences</t>
  </si>
  <si>
    <t>SUPPL-160618570</t>
  </si>
  <si>
    <t>Jump Technologies, Inc.</t>
  </si>
  <si>
    <t>Jump Technologies</t>
  </si>
  <si>
    <t>One Point</t>
  </si>
  <si>
    <t>charging points</t>
  </si>
  <si>
    <t>SUPPL-160621497</t>
  </si>
  <si>
    <t>TVF Media</t>
  </si>
  <si>
    <t>SUPPL-160621781</t>
  </si>
  <si>
    <t>clean power</t>
  </si>
  <si>
    <t>offshore wind power</t>
  </si>
  <si>
    <t>offshore windfarm</t>
  </si>
  <si>
    <t>SUPPL-160623314</t>
  </si>
  <si>
    <t>Endemol Shine Group Ltd.</t>
  </si>
  <si>
    <t>endemol shine group</t>
  </si>
  <si>
    <t>SUPPL-160623516</t>
  </si>
  <si>
    <t>Qello LLC</t>
  </si>
  <si>
    <t>Stingray Group, Inc.</t>
  </si>
  <si>
    <t>RAY.A</t>
  </si>
  <si>
    <t>86084H100</t>
  </si>
  <si>
    <t>CA86084H1001</t>
  </si>
  <si>
    <t>BHHJ7H4</t>
  </si>
  <si>
    <t>stingray digital group</t>
  </si>
  <si>
    <t>brings</t>
  </si>
  <si>
    <t>SUPPL-160623831</t>
  </si>
  <si>
    <t>konnect digital</t>
  </si>
  <si>
    <t>DICE Content Exchange</t>
  </si>
  <si>
    <t>SUPPL-160624020</t>
  </si>
  <si>
    <t>SUPPL-160624105</t>
  </si>
  <si>
    <t>Gunpowder &amp; Sky Inc.</t>
  </si>
  <si>
    <t>DUST</t>
  </si>
  <si>
    <t>SUPPL-163886034</t>
  </si>
  <si>
    <t>Caesars Entertainment, Inc.</t>
  </si>
  <si>
    <t>CZR</t>
  </si>
  <si>
    <t>12769G100</t>
  </si>
  <si>
    <t>US12769G1004</t>
  </si>
  <si>
    <t>BMWWGB0</t>
  </si>
  <si>
    <t>Caesars Holdings</t>
  </si>
  <si>
    <t>SUPPL-164090820</t>
  </si>
  <si>
    <t>Avid Technology, Inc.</t>
  </si>
  <si>
    <t>AVID</t>
  </si>
  <si>
    <t>05367P100</t>
  </si>
  <si>
    <t>US05367P1003</t>
  </si>
  <si>
    <t>Avid</t>
  </si>
  <si>
    <t>Avid Pro Tools</t>
  </si>
  <si>
    <t>SUPPL-164094672</t>
  </si>
  <si>
    <t>Nevafilm JSC</t>
  </si>
  <si>
    <t>Kinoton GmbH</t>
  </si>
  <si>
    <t>Kinoton</t>
  </si>
  <si>
    <t>SUPPL-164097268</t>
  </si>
  <si>
    <t>Taiyo Pacific Partners LP</t>
  </si>
  <si>
    <t>SUPPL-164167182</t>
  </si>
  <si>
    <t>DSM Nutritional Products AG</t>
  </si>
  <si>
    <t>DSM BV</t>
  </si>
  <si>
    <t>DSM</t>
  </si>
  <si>
    <t>N5017D122</t>
  </si>
  <si>
    <t>NL0000009827</t>
  </si>
  <si>
    <t>B0HZL93</t>
  </si>
  <si>
    <t>Fruitflow</t>
  </si>
  <si>
    <t>SUPPL-164293339</t>
  </si>
  <si>
    <t>SRK Consulting (Australasia) Pty Ltd</t>
  </si>
  <si>
    <t>SRK Consulting Australasia</t>
  </si>
  <si>
    <t>resource assesment</t>
  </si>
  <si>
    <t>SUPPL-164528804</t>
  </si>
  <si>
    <t>K25637115</t>
  </si>
  <si>
    <t>DK0060050557</t>
  </si>
  <si>
    <t>B8KLF81</t>
  </si>
  <si>
    <t>SUPPL-164528922</t>
  </si>
  <si>
    <t>Bosch Rexroth AG</t>
  </si>
  <si>
    <t>Bosch Rexroth</t>
  </si>
  <si>
    <t>SUPPL-164671959</t>
  </si>
  <si>
    <t>SUPPL-164678622</t>
  </si>
  <si>
    <t>Platronics, Inc.</t>
  </si>
  <si>
    <t>PLTC</t>
  </si>
  <si>
    <t>US7276521090</t>
  </si>
  <si>
    <t>GB0005356430</t>
  </si>
  <si>
    <t>SUPPL-169288979</t>
  </si>
  <si>
    <t>Mercia Fund Management Ltd.</t>
  </si>
  <si>
    <t>Northern 2 VCT Plc</t>
  </si>
  <si>
    <t>NTV</t>
  </si>
  <si>
    <t>G6642X101</t>
  </si>
  <si>
    <t>Mercia Asset Management Plc</t>
  </si>
  <si>
    <t>MERC</t>
  </si>
  <si>
    <t>G6S114108</t>
  </si>
  <si>
    <t>GB00BSL71W47</t>
  </si>
  <si>
    <t>BSL71W4</t>
  </si>
  <si>
    <t>Northern 2</t>
  </si>
  <si>
    <t>Mercia Fund Management</t>
  </si>
  <si>
    <t>SUPPL-169342231</t>
  </si>
  <si>
    <t>Roche Molecular Systems, Inc.</t>
  </si>
  <si>
    <t>Roche Molecular Systems</t>
  </si>
  <si>
    <t>Genedrive 96 SARS-CoV-2 Kit</t>
  </si>
  <si>
    <t>manual RNA extraction</t>
  </si>
  <si>
    <t>Roche LightCycler</t>
  </si>
  <si>
    <t>SUPPL-169548344</t>
  </si>
  <si>
    <t>BMO Asset Management Limited</t>
  </si>
  <si>
    <t>BMO Asset Management</t>
  </si>
  <si>
    <t>SUPPL-169548425</t>
  </si>
  <si>
    <t>BMO Investment Business Limited</t>
  </si>
  <si>
    <t>BMO Investment Business</t>
  </si>
  <si>
    <t>SUPPL-169703313</t>
  </si>
  <si>
    <t>Firewall</t>
  </si>
  <si>
    <t>Secure access service edge</t>
  </si>
  <si>
    <t>SASE</t>
  </si>
  <si>
    <t>Prisma Cloud</t>
  </si>
  <si>
    <t>Cortex XSOAR</t>
  </si>
  <si>
    <t>Cortex XDR</t>
  </si>
  <si>
    <t>SUPPL-169703336</t>
  </si>
  <si>
    <t>cloud-native platform</t>
  </si>
  <si>
    <t>Cyber Security</t>
  </si>
  <si>
    <t>AI-native platform</t>
  </si>
  <si>
    <t>Cloud Native</t>
  </si>
  <si>
    <t>Artificial Intelligence</t>
  </si>
  <si>
    <t>Endpoint protection platform</t>
  </si>
  <si>
    <t>Falcon</t>
  </si>
  <si>
    <t>Identity Protection</t>
  </si>
  <si>
    <t>SUPPL-169703362</t>
  </si>
  <si>
    <t>X Series</t>
  </si>
  <si>
    <t>Communications Platform</t>
  </si>
  <si>
    <t>SUPPL-169771372</t>
  </si>
  <si>
    <t>KRK Systems</t>
  </si>
  <si>
    <t>SUPPL-169771657</t>
  </si>
  <si>
    <t>Stanton Magnetics Inc.</t>
  </si>
  <si>
    <t>SUPPL-169771688</t>
  </si>
  <si>
    <t>GB0032273343</t>
  </si>
  <si>
    <t>SUPPL-169885281</t>
  </si>
  <si>
    <t>Baring Fund Managers Ltd.</t>
  </si>
  <si>
    <t>Barings Emerging EMEA Opportunities Plc</t>
  </si>
  <si>
    <t>BEMO</t>
  </si>
  <si>
    <t>G0814L102</t>
  </si>
  <si>
    <t>Massachusetts Mutual Life Insurance Co.</t>
  </si>
  <si>
    <t>FDS005KS2</t>
  </si>
  <si>
    <t>Baring Emerging</t>
  </si>
  <si>
    <t>Baring Fund Managers</t>
  </si>
  <si>
    <t>SUPPL-167336130</t>
  </si>
  <si>
    <t>Image Scan Holdings</t>
  </si>
  <si>
    <t>Aerosino</t>
  </si>
  <si>
    <t>goods</t>
  </si>
  <si>
    <t>SUPPL-167336637</t>
  </si>
  <si>
    <t>Gilardoni SpA</t>
  </si>
  <si>
    <t>Gilardoni</t>
  </si>
  <si>
    <t>X-Ray luggage screening systems</t>
  </si>
  <si>
    <t>SUPPL-167352061</t>
  </si>
  <si>
    <t>web channels</t>
  </si>
  <si>
    <t>SUPPL-167433720</t>
  </si>
  <si>
    <t>Nom Nums</t>
  </si>
  <si>
    <t>SUPPL-159156190</t>
  </si>
  <si>
    <t>SUPPL-159156275</t>
  </si>
  <si>
    <t>SUPPL-159156428</t>
  </si>
  <si>
    <t>Metallia</t>
  </si>
  <si>
    <t>SUPPL-159156467</t>
  </si>
  <si>
    <t>Thunderhead Ltd</t>
  </si>
  <si>
    <t>Ledmore Capital Ltd. (United Kingdom)</t>
  </si>
  <si>
    <t>Thunderhead</t>
  </si>
  <si>
    <t>Customer Connect programme</t>
  </si>
  <si>
    <t>marketing suite</t>
  </si>
  <si>
    <t>SUPPL-162948032</t>
  </si>
  <si>
    <t>The Western Union Co.</t>
  </si>
  <si>
    <t>WU</t>
  </si>
  <si>
    <t>US9598021098</t>
  </si>
  <si>
    <t>B1F76F9</t>
  </si>
  <si>
    <t>Western Union</t>
  </si>
  <si>
    <t>Airtel Money</t>
  </si>
  <si>
    <t>SUPPL-162948110</t>
  </si>
  <si>
    <t>HomeSend</t>
  </si>
  <si>
    <t>SUPPL-162948138</t>
  </si>
  <si>
    <t>Ecobank Transnational, Inc.</t>
  </si>
  <si>
    <t>ETI</t>
  </si>
  <si>
    <t>V00005104</t>
  </si>
  <si>
    <t>TG0000000132</t>
  </si>
  <si>
    <t>B2Q8BV9</t>
  </si>
  <si>
    <t>Airtel Bank</t>
  </si>
  <si>
    <t>SUPPL-162950079</t>
  </si>
  <si>
    <t>WorldRemit</t>
  </si>
  <si>
    <t>instant money transfers</t>
  </si>
  <si>
    <t>SUPPL-162950320</t>
  </si>
  <si>
    <t>Finablr Plc</t>
  </si>
  <si>
    <t>FIN.XX1</t>
  </si>
  <si>
    <t>G3430T103</t>
  </si>
  <si>
    <t>GB00BJ7HMW26</t>
  </si>
  <si>
    <t>BJ7HMW2</t>
  </si>
  <si>
    <t>finablr plc</t>
  </si>
  <si>
    <t>global payments</t>
  </si>
  <si>
    <t>SUPPL-162971197</t>
  </si>
  <si>
    <t>Consulti9ng Services</t>
  </si>
  <si>
    <t>SUPPL-163188258</t>
  </si>
  <si>
    <t>CRM System</t>
  </si>
  <si>
    <t>SUPPL-163241248</t>
  </si>
  <si>
    <t>SUPPL-163241275</t>
  </si>
  <si>
    <t>ReserveBar</t>
  </si>
  <si>
    <t>SUPPL-163244922</t>
  </si>
  <si>
    <t>Zoono Sanitiser</t>
  </si>
  <si>
    <t>SUPPL-163349731</t>
  </si>
  <si>
    <t>Thomas Sanderson Ltd</t>
  </si>
  <si>
    <t>Hunter Douglas NV</t>
  </si>
  <si>
    <t>HDG</t>
  </si>
  <si>
    <t>N4327C122</t>
  </si>
  <si>
    <t>ANN4327C1220</t>
  </si>
  <si>
    <t>Thomas Sanderson</t>
  </si>
  <si>
    <t>curtains</t>
  </si>
  <si>
    <t>SUPPL-163431986</t>
  </si>
  <si>
    <t>Parajumpers</t>
  </si>
  <si>
    <t>SUPPL-163448276</t>
  </si>
  <si>
    <t>Ultimate Outdoors Ltd.</t>
  </si>
  <si>
    <t>The North Face Inc.</t>
  </si>
  <si>
    <t>Ultimate Outdoors</t>
  </si>
  <si>
    <t>SUPPL-163448472</t>
  </si>
  <si>
    <t>Ultimate Outdoors, Ltd.</t>
  </si>
  <si>
    <t>Merrell Europe Ltd.</t>
  </si>
  <si>
    <t>Merrell</t>
  </si>
  <si>
    <t>SUPPL-163560234</t>
  </si>
  <si>
    <t>Google Inc</t>
  </si>
  <si>
    <t>GooglePay</t>
  </si>
  <si>
    <t>SUPPL-163585272</t>
  </si>
  <si>
    <t>Robert Bosch Stiftung GmbH</t>
  </si>
  <si>
    <t>SUPPL-163586455</t>
  </si>
  <si>
    <t>SKF AB</t>
  </si>
  <si>
    <t>SKF.B</t>
  </si>
  <si>
    <t>W84237143</t>
  </si>
  <si>
    <t>SE0000108227</t>
  </si>
  <si>
    <t>B1Q3J35</t>
  </si>
  <si>
    <t>aktiebolaget skf</t>
  </si>
  <si>
    <t>SUPPL-163587678</t>
  </si>
  <si>
    <t>Groeneveld Lubrication Solutions Ltd.</t>
  </si>
  <si>
    <t>The Timken Co.</t>
  </si>
  <si>
    <t>TKR</t>
  </si>
  <si>
    <t>US8873891043</t>
  </si>
  <si>
    <t>Groeneveld</t>
  </si>
  <si>
    <t>SUPPL-163588792</t>
  </si>
  <si>
    <t>Reliance Worldwide Corporation (UK) Ltd.</t>
  </si>
  <si>
    <t>Reliance Worldwide Corp. Ltd.</t>
  </si>
  <si>
    <t>RWC</t>
  </si>
  <si>
    <t>Q8068F100</t>
  </si>
  <si>
    <t>AU000000RWC7</t>
  </si>
  <si>
    <t>BD1DM79</t>
  </si>
  <si>
    <t>John Guest</t>
  </si>
  <si>
    <t>SUPPL-163589110</t>
  </si>
  <si>
    <t>Mecanica Prisma SL</t>
  </si>
  <si>
    <t>Mecanica Prisma</t>
  </si>
  <si>
    <t>SUPPL-163589499</t>
  </si>
  <si>
    <t>Itap SpA</t>
  </si>
  <si>
    <t>Capital Investment Trust Societa Fiduciaria e di Revisione SRL</t>
  </si>
  <si>
    <t>Itap</t>
  </si>
  <si>
    <t>SUPPL-163589620</t>
  </si>
  <si>
    <t>Betabite Hydraulics Ltd.</t>
  </si>
  <si>
    <t>Tesserrae Holdings (2013) Ltd.</t>
  </si>
  <si>
    <t>Betabite Hydraulics</t>
  </si>
  <si>
    <t>SUPPL-163589743</t>
  </si>
  <si>
    <t>MP Filtri SpA</t>
  </si>
  <si>
    <t>MP Filtri</t>
  </si>
  <si>
    <t>SUPPL-163589871</t>
  </si>
  <si>
    <t>CMO Valves Technology SL</t>
  </si>
  <si>
    <t>CMO Valves Technology</t>
  </si>
  <si>
    <t>SUPPL-163590199</t>
  </si>
  <si>
    <t>Comer SpA</t>
  </si>
  <si>
    <t>Comer</t>
  </si>
  <si>
    <t>SUPPL-163590242</t>
  </si>
  <si>
    <t>Dnp Industriale SRL</t>
  </si>
  <si>
    <t>dnp</t>
  </si>
  <si>
    <t>SUPPL-163590820</t>
  </si>
  <si>
    <t>Girpi</t>
  </si>
  <si>
    <t>Aliaxis SA</t>
  </si>
  <si>
    <t>B02034104</t>
  </si>
  <si>
    <t>BE0941243520</t>
  </si>
  <si>
    <t>B03H4Q1</t>
  </si>
  <si>
    <t>SUPPL-163590856</t>
  </si>
  <si>
    <t>Haitima Corp.</t>
  </si>
  <si>
    <t>Haitama</t>
  </si>
  <si>
    <t>SUPPL-163591008</t>
  </si>
  <si>
    <t>PH Industrie-Hydraulik GmbH &amp; Co. KG</t>
  </si>
  <si>
    <t>PH Industrie-Hydraulik</t>
  </si>
  <si>
    <t>SUPPL-163591333</t>
  </si>
  <si>
    <t>Mahle-Stiftung GmbH</t>
  </si>
  <si>
    <t>SUPPL-163591524</t>
  </si>
  <si>
    <t>Micromatic LLC</t>
  </si>
  <si>
    <t>Micromatic</t>
  </si>
  <si>
    <t>OEM Products</t>
  </si>
  <si>
    <t>SUPPL-163591594</t>
  </si>
  <si>
    <t>Mouver SAS</t>
  </si>
  <si>
    <t>Dover Corp.</t>
  </si>
  <si>
    <t>DOV</t>
  </si>
  <si>
    <t>US2600031080</t>
  </si>
  <si>
    <t>Mouvex</t>
  </si>
  <si>
    <t>Mouvex SAS</t>
  </si>
  <si>
    <t>SUPPL-163591731</t>
  </si>
  <si>
    <t>NORRES Schlauchtechnik GmbH</t>
  </si>
  <si>
    <t>NORRES</t>
  </si>
  <si>
    <t>SUPPL-163591812</t>
  </si>
  <si>
    <t>Padoan Srl</t>
  </si>
  <si>
    <t>Padoan</t>
  </si>
  <si>
    <t>SUPPL-163592163</t>
  </si>
  <si>
    <t>Metal Work</t>
  </si>
  <si>
    <t>SUPPL-163592327</t>
  </si>
  <si>
    <t>Bonomi Industries SRL</t>
  </si>
  <si>
    <t>Bonomi</t>
  </si>
  <si>
    <t>SUPPL-163592452</t>
  </si>
  <si>
    <t>Tefen Flow &amp; Dosing Technologies Ltd.</t>
  </si>
  <si>
    <t>tefen flow dosing technologies</t>
  </si>
  <si>
    <t>SUPPL-163593441</t>
  </si>
  <si>
    <t>SUPPL-163593625</t>
  </si>
  <si>
    <t>Vmeca Co. Ltd.</t>
  </si>
  <si>
    <t>vmeca</t>
  </si>
  <si>
    <t>SUPPL-163593726</t>
  </si>
  <si>
    <t>Fogco Systems, Inc.</t>
  </si>
  <si>
    <t>fogco systems</t>
  </si>
  <si>
    <t>SUPPL-163593961</t>
  </si>
  <si>
    <t>Bombas Borja SA</t>
  </si>
  <si>
    <t>Bombas Borja</t>
  </si>
  <si>
    <t>SUPPL-163594506</t>
  </si>
  <si>
    <t>Redashe Ltd.</t>
  </si>
  <si>
    <t>Redashe</t>
  </si>
  <si>
    <t>SUPPL-163594563</t>
  </si>
  <si>
    <t>Mikalor S.A.</t>
  </si>
  <si>
    <t>Mikalor</t>
  </si>
  <si>
    <t>SUPPL-163595170</t>
  </si>
  <si>
    <t>ITM SpA</t>
  </si>
  <si>
    <t>Mariella Burani Family Holding SpA</t>
  </si>
  <si>
    <t>SUPPL-163620605</t>
  </si>
  <si>
    <t>Textron Aviation, Inc.</t>
  </si>
  <si>
    <t>Textron Aviation</t>
  </si>
  <si>
    <t>Beechcraft B250s</t>
  </si>
  <si>
    <t>Citation Latitude jets</t>
  </si>
  <si>
    <t>GB00BCCW4X83</t>
  </si>
  <si>
    <t>SUPPL-163663346</t>
  </si>
  <si>
    <t>Team Internet Group Plc</t>
  </si>
  <si>
    <t>TIG</t>
  </si>
  <si>
    <t>G20717107</t>
  </si>
  <si>
    <t>BCCW4X8</t>
  </si>
  <si>
    <t>centralnic group plc</t>
  </si>
  <si>
    <t>domain names</t>
  </si>
  <si>
    <t>SUPPL-163663388</t>
  </si>
  <si>
    <t>Office 365</t>
  </si>
  <si>
    <t>SUPPL-165301200</t>
  </si>
  <si>
    <t>GOG.com Ltd</t>
  </si>
  <si>
    <t>CD Projekt SA</t>
  </si>
  <si>
    <t>CDR</t>
  </si>
  <si>
    <t>X0957E106</t>
  </si>
  <si>
    <t>PLOPTTC00011</t>
  </si>
  <si>
    <t>GOG</t>
  </si>
  <si>
    <t>SUPPL-163708215</t>
  </si>
  <si>
    <t>Odlewnia Zawiercie SA</t>
  </si>
  <si>
    <t>EE Odlewnia Zawiercie</t>
  </si>
  <si>
    <t>SUPPL-163708282</t>
  </si>
  <si>
    <t>Sunfab Hydraulics AB</t>
  </si>
  <si>
    <t>Sunfab</t>
  </si>
  <si>
    <t>GB0006450703</t>
  </si>
  <si>
    <t>SUPPL-170594050</t>
  </si>
  <si>
    <t>Mercia Fund Management Limited</t>
  </si>
  <si>
    <t>Northern Venture Trust Plc</t>
  </si>
  <si>
    <t>NVT</t>
  </si>
  <si>
    <t>G66431100</t>
  </si>
  <si>
    <t>Northern Venture</t>
  </si>
  <si>
    <t>Investment Adviser</t>
  </si>
  <si>
    <t>GB00B1VCP282</t>
  </si>
  <si>
    <t>SUPPL-170608439</t>
  </si>
  <si>
    <t>Cambridge Nutritional Sciences Plc</t>
  </si>
  <si>
    <t>CNSL</t>
  </si>
  <si>
    <t>G6769Y106</t>
  </si>
  <si>
    <t>B1VCP28</t>
  </si>
  <si>
    <t>Omega Diagnostics Group</t>
  </si>
  <si>
    <t>Mologic</t>
  </si>
  <si>
    <t>ELISA</t>
  </si>
  <si>
    <t>antigen test</t>
  </si>
  <si>
    <t>lateral flow test</t>
  </si>
  <si>
    <t>COVID-19</t>
  </si>
  <si>
    <t>Coronavirus</t>
  </si>
  <si>
    <t>antibody test</t>
  </si>
  <si>
    <t>SUPPL-170772234</t>
  </si>
  <si>
    <t>SUPPL-170772259</t>
  </si>
  <si>
    <t>TPXimpact Holdings</t>
  </si>
  <si>
    <t>SUPPL-170772302</t>
  </si>
  <si>
    <t>SUPPL-171029940</t>
  </si>
  <si>
    <t>SUPPL-171029968</t>
  </si>
  <si>
    <t>SUPPL-171090862</t>
  </si>
  <si>
    <t>Maraschi &amp; Quirici SpA</t>
  </si>
  <si>
    <t>Maraschi &amp; Quirici</t>
  </si>
  <si>
    <t>Flavourings</t>
  </si>
  <si>
    <t>SUPPL-171091120</t>
  </si>
  <si>
    <t>Righetti Alimentare SRL</t>
  </si>
  <si>
    <t>Righetti Alimentare</t>
  </si>
  <si>
    <t>Mayonnaise</t>
  </si>
  <si>
    <t>SUPPL-171091418</t>
  </si>
  <si>
    <t>A. Darbo AG</t>
  </si>
  <si>
    <t>A0056N101</t>
  </si>
  <si>
    <t>AT0000649207</t>
  </si>
  <si>
    <t>Darbo</t>
  </si>
  <si>
    <t>Jams</t>
  </si>
  <si>
    <t>Preserves</t>
  </si>
  <si>
    <t>SUPPL-171091523</t>
  </si>
  <si>
    <t>Barry Callebaut AG</t>
  </si>
  <si>
    <t>BARN</t>
  </si>
  <si>
    <t>H05072105</t>
  </si>
  <si>
    <t>CH0009002962</t>
  </si>
  <si>
    <t>Barry Callebaut</t>
  </si>
  <si>
    <t>Nova Crem</t>
  </si>
  <si>
    <t>GB00BVFCZV34</t>
  </si>
  <si>
    <t>SUPPL-171101455</t>
  </si>
  <si>
    <t>RWS Holdings Plc</t>
  </si>
  <si>
    <t>RWS</t>
  </si>
  <si>
    <t>G7734E126</t>
  </si>
  <si>
    <t>BVFCZV3</t>
  </si>
  <si>
    <t>Sitecore Corp. A/S</t>
  </si>
  <si>
    <t>RWS Holdings</t>
  </si>
  <si>
    <t>sitecore corp as</t>
  </si>
  <si>
    <t>Ecommerce</t>
  </si>
  <si>
    <t>SUPPL-171101529</t>
  </si>
  <si>
    <t>Magento, Inc.</t>
  </si>
  <si>
    <t>ecommerce platform</t>
  </si>
  <si>
    <t>SUPPL-171101561</t>
  </si>
  <si>
    <t>SUPPL-167490694</t>
  </si>
  <si>
    <t>Micon International Ltd.</t>
  </si>
  <si>
    <t>Micon International</t>
  </si>
  <si>
    <t>preliminary Economic Assessment</t>
  </si>
  <si>
    <t>Parys Mountain</t>
  </si>
  <si>
    <t>Pre-Feasibility Study</t>
  </si>
  <si>
    <t>Grangesberg</t>
  </si>
  <si>
    <t>SUPPL-167501476</t>
  </si>
  <si>
    <t>Urban Decay Cosmetics LLC</t>
  </si>
  <si>
    <t>L'OrÃ©al SA</t>
  </si>
  <si>
    <t>F58149133</t>
  </si>
  <si>
    <t>FR0000120321</t>
  </si>
  <si>
    <t>Urban Decay</t>
  </si>
  <si>
    <t>SUPPL-167501499</t>
  </si>
  <si>
    <t>Charlotte Tilbury Beauty Ltd.</t>
  </si>
  <si>
    <t>SUPPL-167505019</t>
  </si>
  <si>
    <t>The Copyrights Group Ltd.</t>
  </si>
  <si>
    <t>copyrights group</t>
  </si>
  <si>
    <t>Paddington Bear</t>
  </si>
  <si>
    <t>SUPPL-167505374</t>
  </si>
  <si>
    <t>SUPPL-167505399</t>
  </si>
  <si>
    <t>SUPPL-167505423</t>
  </si>
  <si>
    <t>SUPPL-167505443</t>
  </si>
  <si>
    <t>GB00BH4JR002</t>
  </si>
  <si>
    <t>SUPPL-167516249</t>
  </si>
  <si>
    <t>Birra Moretti SpA</t>
  </si>
  <si>
    <t>Loungers Plc</t>
  </si>
  <si>
    <t>LGRS</t>
  </si>
  <si>
    <t>G56561106</t>
  </si>
  <si>
    <t>BH4JR00</t>
  </si>
  <si>
    <t>Heineken Holding NV</t>
  </si>
  <si>
    <t>HEIO</t>
  </si>
  <si>
    <t>N39338194</t>
  </si>
  <si>
    <t>NL0000008977</t>
  </si>
  <si>
    <t>B0CCH46</t>
  </si>
  <si>
    <t>Heineken Holding</t>
  </si>
  <si>
    <t>SUPPL-167516334</t>
  </si>
  <si>
    <t>Heineken NV</t>
  </si>
  <si>
    <t>HEIA</t>
  </si>
  <si>
    <t>N39427211</t>
  </si>
  <si>
    <t>NL0000009165</t>
  </si>
  <si>
    <t>Birra Moretti</t>
  </si>
  <si>
    <t>SUPPL-167517357</t>
  </si>
  <si>
    <t>Amstel Brewery</t>
  </si>
  <si>
    <t>SUPPL-167517382</t>
  </si>
  <si>
    <t>SUPPL-167519211</t>
  </si>
  <si>
    <t>BrewDog Plc</t>
  </si>
  <si>
    <t>G13385128</t>
  </si>
  <si>
    <t>GB00BDD97812</t>
  </si>
  <si>
    <t>BDD9781</t>
  </si>
  <si>
    <t>Brewdog</t>
  </si>
  <si>
    <t>Punk IPA</t>
  </si>
  <si>
    <t>SUPPL-167530361</t>
  </si>
  <si>
    <t>Preoday Ltd.</t>
  </si>
  <si>
    <t>QikServe Ltd.</t>
  </si>
  <si>
    <t>Preoday</t>
  </si>
  <si>
    <t>digital ordering</t>
  </si>
  <si>
    <t>loyalty</t>
  </si>
  <si>
    <t>SUPPL-167561481</t>
  </si>
  <si>
    <t>Manchester City Football Club Ltd.</t>
  </si>
  <si>
    <t>City Football Group Ltd.</t>
  </si>
  <si>
    <t>Manchester City Football Club</t>
  </si>
  <si>
    <t>SUPPL-25616361</t>
  </si>
  <si>
    <t>enoxaparin biosimilar</t>
  </si>
  <si>
    <t>anticoagulant</t>
  </si>
  <si>
    <t>deep vein thrombosis</t>
  </si>
  <si>
    <t>pulmonary embolism</t>
  </si>
  <si>
    <t>SUPPL-25837346</t>
  </si>
  <si>
    <t>digital solutions</t>
  </si>
  <si>
    <t>SUPPL-25837511</t>
  </si>
  <si>
    <t>Adobe Acrobat &amp; Creative Suite</t>
  </si>
  <si>
    <t>SUPPL-25837663</t>
  </si>
  <si>
    <t>databases</t>
  </si>
  <si>
    <t>servers</t>
  </si>
  <si>
    <t>Exadata</t>
  </si>
  <si>
    <t>Exalogic</t>
  </si>
  <si>
    <t>SuperCluster</t>
  </si>
  <si>
    <t>SUPPL-25837801</t>
  </si>
  <si>
    <t>SUPPL-25838439</t>
  </si>
  <si>
    <t>SUPPL-25838542</t>
  </si>
  <si>
    <t>Technology Solutions Server &amp; Storage</t>
  </si>
  <si>
    <t>SUPPL-25838688</t>
  </si>
  <si>
    <t>SUPPL-25838878</t>
  </si>
  <si>
    <t>Data Centre &amp; Hybrid Cloud Solutions</t>
  </si>
  <si>
    <t>SUPPL-25838976</t>
  </si>
  <si>
    <t>Technology Sourcing</t>
  </si>
  <si>
    <t>hardware and software</t>
  </si>
  <si>
    <t>Apple iOS devices</t>
  </si>
  <si>
    <t>SUPPL-25839241</t>
  </si>
  <si>
    <t>SUPPL-25839313</t>
  </si>
  <si>
    <t>Infrastructure as a Service</t>
  </si>
  <si>
    <t>SUPPL-25839908</t>
  </si>
  <si>
    <t>AMX LLC</t>
  </si>
  <si>
    <t>AMX</t>
  </si>
  <si>
    <t>SUPPL-25839971</t>
  </si>
  <si>
    <t>mobile working solutions</t>
  </si>
  <si>
    <t>SUPPL-25840060</t>
  </si>
  <si>
    <t>Xerox equipment and printing solutions</t>
  </si>
  <si>
    <t>SUPPL-32668224</t>
  </si>
  <si>
    <t>Hornburg USA</t>
  </si>
  <si>
    <t>General Motors Co.</t>
  </si>
  <si>
    <t>GM</t>
  </si>
  <si>
    <t>37045V100</t>
  </si>
  <si>
    <t>US37045V1008</t>
  </si>
  <si>
    <t>B665KZ5</t>
  </si>
  <si>
    <t>General Motors</t>
  </si>
  <si>
    <t>Chevrolet</t>
  </si>
  <si>
    <t>SUPPL-32785604</t>
  </si>
  <si>
    <t>Travel Partnership</t>
  </si>
  <si>
    <t>Home Insurance</t>
  </si>
  <si>
    <t>SUPPL-32785685</t>
  </si>
  <si>
    <t>Prudential</t>
  </si>
  <si>
    <t>SUPPL-34416195</t>
  </si>
  <si>
    <t>Sumitomo (S.H.I.) Construction Machinery Co. Ltd.</t>
  </si>
  <si>
    <t>Sumitomo Heavy Industries, Ltd.</t>
  </si>
  <si>
    <t>J77497170</t>
  </si>
  <si>
    <t>JP3405400007</t>
  </si>
  <si>
    <t>Sumitomo Construction Machinery</t>
  </si>
  <si>
    <t>crawler excavators</t>
  </si>
  <si>
    <t>CASE</t>
  </si>
  <si>
    <t>GB0031232498</t>
  </si>
  <si>
    <t>SUPPL-60250953</t>
  </si>
  <si>
    <t>Impax Asset Management (AIFM) Limited</t>
  </si>
  <si>
    <t>Impax Environmental Markets Plc</t>
  </si>
  <si>
    <t>IEM</t>
  </si>
  <si>
    <t>G4718J106</t>
  </si>
  <si>
    <t>Impax Environmental</t>
  </si>
  <si>
    <t>SUPPL-60260412</t>
  </si>
  <si>
    <t>SUPPL-60260687</t>
  </si>
  <si>
    <t>SUPPL-60260907</t>
  </si>
  <si>
    <t>SUPPL-60261707</t>
  </si>
  <si>
    <t>SUPPL-60261795</t>
  </si>
  <si>
    <t>SUPPL-60262515</t>
  </si>
  <si>
    <t>SUPPL-61046428</t>
  </si>
  <si>
    <t>SUPPL-63556598</t>
  </si>
  <si>
    <t>Chevron Corp.</t>
  </si>
  <si>
    <t>CVX</t>
  </si>
  <si>
    <t>US1667641005</t>
  </si>
  <si>
    <t>Chevron</t>
  </si>
  <si>
    <t>texaco</t>
  </si>
  <si>
    <t>GB0003463402</t>
  </si>
  <si>
    <t>SUPPL-65754102</t>
  </si>
  <si>
    <t>Jupiter Asset Management Limited</t>
  </si>
  <si>
    <t>Brown Advisory US Smaller Cos. Plc</t>
  </si>
  <si>
    <t>BASC</t>
  </si>
  <si>
    <t>G3628J107</t>
  </si>
  <si>
    <t>F&amp;C US Smaller Companies plc</t>
  </si>
  <si>
    <t>GB0001403152</t>
  </si>
  <si>
    <t>SUPPL-71652104</t>
  </si>
  <si>
    <t>YFM Private Equity Limited</t>
  </si>
  <si>
    <t>British Smaller Cos. VCT Plc</t>
  </si>
  <si>
    <t>BSV</t>
  </si>
  <si>
    <t>G15633103</t>
  </si>
  <si>
    <t>YFM Equity Partners LLP</t>
  </si>
  <si>
    <t>British Smaller Companies</t>
  </si>
  <si>
    <t>YFM Private Equity</t>
  </si>
  <si>
    <t>GB0008710799</t>
  </si>
  <si>
    <t>SUPPL-75799756</t>
  </si>
  <si>
    <t>Schroder Unit Trusts Limited</t>
  </si>
  <si>
    <t>Schroder Asian Total Return Investment Co. Plc</t>
  </si>
  <si>
    <t>G7926U102</t>
  </si>
  <si>
    <t>Asian Total Return Investment Co. Plc</t>
  </si>
  <si>
    <t>SUPPL-168170135</t>
  </si>
  <si>
    <t>Ripe Network Coordination Centre</t>
  </si>
  <si>
    <t>Public IP address</t>
  </si>
  <si>
    <t>SUPPL-168170323</t>
  </si>
  <si>
    <t>email security</t>
  </si>
  <si>
    <t>SUPPL-168170358</t>
  </si>
  <si>
    <t>Infrastructure Virtualisation</t>
  </si>
  <si>
    <t>Desktop Virtualisation</t>
  </si>
  <si>
    <t>SUPPL-168170410</t>
  </si>
  <si>
    <t>Zerto</t>
  </si>
  <si>
    <t>virtualised infrastructure</t>
  </si>
  <si>
    <t>SUPPL-168198119</t>
  </si>
  <si>
    <t>Manor Packaging Ltd.</t>
  </si>
  <si>
    <t>Fencor Packaging Group Ltd.</t>
  </si>
  <si>
    <t>Manor Packaging</t>
  </si>
  <si>
    <t>GB00BN4M3M55</t>
  </si>
  <si>
    <t>SUPPL-168222651</t>
  </si>
  <si>
    <t>Tialis Essential IT Plc</t>
  </si>
  <si>
    <t>TIA</t>
  </si>
  <si>
    <t>G4728B119</t>
  </si>
  <si>
    <t>BN4M3M5</t>
  </si>
  <si>
    <t>IDE Group</t>
  </si>
  <si>
    <t>Cloud Infrastructure Solutions</t>
  </si>
  <si>
    <t>Virtualisation Solutions</t>
  </si>
  <si>
    <t>SUPPL-168222687</t>
  </si>
  <si>
    <t>VMware vSphere</t>
  </si>
  <si>
    <t>SUPPL-168222715</t>
  </si>
  <si>
    <t>internet security solutions</t>
  </si>
  <si>
    <t>SUPPL-168222743</t>
  </si>
  <si>
    <t>Sophos Group Ltd.</t>
  </si>
  <si>
    <t>SOPH</t>
  </si>
  <si>
    <t>G8T826102</t>
  </si>
  <si>
    <t>GB00BYZFZ918</t>
  </si>
  <si>
    <t>BYZFZ91</t>
  </si>
  <si>
    <t>Sophos Group</t>
  </si>
  <si>
    <t>Anti-Virus</t>
  </si>
  <si>
    <t>Email Security</t>
  </si>
  <si>
    <t>SUPPL-168222887</t>
  </si>
  <si>
    <t>Business software</t>
  </si>
  <si>
    <t>Microsoft 365 Enterprise Administrator</t>
  </si>
  <si>
    <t>SUPPL-168222948</t>
  </si>
  <si>
    <t>McAfee Corp.</t>
  </si>
  <si>
    <t>MCFE</t>
  </si>
  <si>
    <t>US5790631080</t>
  </si>
  <si>
    <t>BMF7JD5</t>
  </si>
  <si>
    <t>mcafee corp</t>
  </si>
  <si>
    <t>Virus Protection</t>
  </si>
  <si>
    <t>Internet Security</t>
  </si>
  <si>
    <t>SUPPL-168222981</t>
  </si>
  <si>
    <t>Hardware and Software Solutions</t>
  </si>
  <si>
    <t>SUPPL-168223009</t>
  </si>
  <si>
    <t>PC</t>
  </si>
  <si>
    <t>Laptop</t>
  </si>
  <si>
    <t>Server Hardware</t>
  </si>
  <si>
    <t>SUPPL-168223042</t>
  </si>
  <si>
    <t>replication</t>
  </si>
  <si>
    <t>migration</t>
  </si>
  <si>
    <t>disaster recovery</t>
  </si>
  <si>
    <t>SUPPL-168223065</t>
  </si>
  <si>
    <t>SUPPL-168223088</t>
  </si>
  <si>
    <t>Ruckus Wireless Inc</t>
  </si>
  <si>
    <t>CommScope Holding Co., Inc.</t>
  </si>
  <si>
    <t>COMM</t>
  </si>
  <si>
    <t>20337X109</t>
  </si>
  <si>
    <t>US20337X1090</t>
  </si>
  <si>
    <t>BFRBX34</t>
  </si>
  <si>
    <t>IP Network Switching</t>
  </si>
  <si>
    <t>Wireless Products</t>
  </si>
  <si>
    <t>SUPPL-168223132</t>
  </si>
  <si>
    <t>Scalable Solutions</t>
  </si>
  <si>
    <t>SUPPL-168243394</t>
  </si>
  <si>
    <t>Nouryon Holding BV</t>
  </si>
  <si>
    <t>nouryon holding bv</t>
  </si>
  <si>
    <t>MSAR Technology</t>
  </si>
  <si>
    <t>SUPPL-168251565</t>
  </si>
  <si>
    <t>Rackspace Technology, Inc.</t>
  </si>
  <si>
    <t>RXT</t>
  </si>
  <si>
    <t>US7501021056</t>
  </si>
  <si>
    <t>BN4RCJ0</t>
  </si>
  <si>
    <t>Rackspace Technology</t>
  </si>
  <si>
    <t>SUPPL-168251684</t>
  </si>
  <si>
    <t>cloud platform</t>
  </si>
  <si>
    <t>SUPPL-168251999</t>
  </si>
  <si>
    <t>Feed It Back Ltd.</t>
  </si>
  <si>
    <t>Feed It Back</t>
  </si>
  <si>
    <t>CRM &amp; Marketing</t>
  </si>
  <si>
    <t>SUPPL-168252307</t>
  </si>
  <si>
    <t>Comtrex Systems Corp.</t>
  </si>
  <si>
    <t>Zonal Hospitality Systems, Inc.</t>
  </si>
  <si>
    <t>Comtrex Systems</t>
  </si>
  <si>
    <t>hospitality technology</t>
  </si>
  <si>
    <t>SUPPL-168252579</t>
  </si>
  <si>
    <t>Access Technology Group Ltd.</t>
  </si>
  <si>
    <t>access technology group</t>
  </si>
  <si>
    <t>IBS technology</t>
  </si>
  <si>
    <t>QikServe</t>
  </si>
  <si>
    <t>Wireless Social</t>
  </si>
  <si>
    <t>SUPPL-168253391</t>
  </si>
  <si>
    <t>Zonal Retail Data Systems Ltd.</t>
  </si>
  <si>
    <t>Morton Fraser Trustees Ltd.</t>
  </si>
  <si>
    <t>Zonal Retail Data Systems</t>
  </si>
  <si>
    <t>Point of Sale</t>
  </si>
  <si>
    <t>SUPPL-168253473</t>
  </si>
  <si>
    <t>Tevalis Ltd.</t>
  </si>
  <si>
    <t>Arowanis Holdings Ltd.</t>
  </si>
  <si>
    <t>Tevalis</t>
  </si>
  <si>
    <t>point of sale</t>
  </si>
  <si>
    <t>SUPPL-168253553</t>
  </si>
  <si>
    <t>Wireless Social Group Ltd.</t>
  </si>
  <si>
    <t>SUPPL-168253650</t>
  </si>
  <si>
    <t>Fishbowl, Inc.</t>
  </si>
  <si>
    <t>SUPPL-168253714</t>
  </si>
  <si>
    <t>Marston's Telecoms Ltd.</t>
  </si>
  <si>
    <t>Marston's Telecoms</t>
  </si>
  <si>
    <t>SUPPL-168253833</t>
  </si>
  <si>
    <t>Aptos LLC</t>
  </si>
  <si>
    <t>SUPPL-168253966</t>
  </si>
  <si>
    <t>Retail technology</t>
  </si>
  <si>
    <t>SUPPL-168254079</t>
  </si>
  <si>
    <t>CRM &amp; Marketing, Point of Sale, eCommerce</t>
  </si>
  <si>
    <t>SUPPL-168254119</t>
  </si>
  <si>
    <t>InTouch POS</t>
  </si>
  <si>
    <t>SUPPL-168311143</t>
  </si>
  <si>
    <t>Formula One Group</t>
  </si>
  <si>
    <t>Liberty Media Corp.</t>
  </si>
  <si>
    <t>FWONK</t>
  </si>
  <si>
    <t>US5312297550</t>
  </si>
  <si>
    <t>BPLYVN5</t>
  </si>
  <si>
    <t>Formula One Licensing</t>
  </si>
  <si>
    <t>FORMULA 1 Mangement Games</t>
  </si>
  <si>
    <t>SUPPL-168311173</t>
  </si>
  <si>
    <t>Games Workshop Ltd</t>
  </si>
  <si>
    <t>Warhammer 40,000: Chaos Gate - Daemonhunters</t>
  </si>
  <si>
    <t>SUPPL-168311200</t>
  </si>
  <si>
    <t>Sony Pictures Entertainment Ltd</t>
  </si>
  <si>
    <t>Sony Pictures Entertainment</t>
  </si>
  <si>
    <t>cybersecurtiy</t>
  </si>
  <si>
    <t>SUPPL-168329924</t>
  </si>
  <si>
    <t>M&amp;L Capital Management Ltd.</t>
  </si>
  <si>
    <t>M&amp;L Capital Management</t>
  </si>
  <si>
    <t>manager and AIFM</t>
  </si>
  <si>
    <t>SUPPL-168409429</t>
  </si>
  <si>
    <t>Biomedical International R+D</t>
  </si>
  <si>
    <t>ImmunoBON</t>
  </si>
  <si>
    <t>allergy</t>
  </si>
  <si>
    <t>farm</t>
  </si>
  <si>
    <t>livestock</t>
  </si>
  <si>
    <t>SUPPL-168413458</t>
  </si>
  <si>
    <t>Laqua SA de CV</t>
  </si>
  <si>
    <t>SUPPL-23540463</t>
  </si>
  <si>
    <t>Suzuki Motor Corp.</t>
  </si>
  <si>
    <t>J78529138</t>
  </si>
  <si>
    <t>JP3397200001</t>
  </si>
  <si>
    <t>Suzuki</t>
  </si>
  <si>
    <t>SUPPL-23539413</t>
  </si>
  <si>
    <t>Subaru Corp.</t>
  </si>
  <si>
    <t>J7676H100</t>
  </si>
  <si>
    <t>JP3814800003</t>
  </si>
  <si>
    <t>Subaru</t>
  </si>
  <si>
    <t>SUPPL-23539731</t>
  </si>
  <si>
    <t>SUPPL-23539831</t>
  </si>
  <si>
    <t>Mitsubishi Motors Corp.</t>
  </si>
  <si>
    <t>J44131167</t>
  </si>
  <si>
    <t>JP3899800001</t>
  </si>
  <si>
    <t>Mitsubishi Motors</t>
  </si>
  <si>
    <t>SUPPL-23539925</t>
  </si>
  <si>
    <t>SUPPL-23540268</t>
  </si>
  <si>
    <t>GB0009896605</t>
  </si>
  <si>
    <t>SUPPL-23634424</t>
  </si>
  <si>
    <t>Zotefoams Plc</t>
  </si>
  <si>
    <t>ZTF</t>
  </si>
  <si>
    <t>G98933107</t>
  </si>
  <si>
    <t>Trexel, Inc.</t>
  </si>
  <si>
    <t>Zotefoams</t>
  </si>
  <si>
    <t>Trexel</t>
  </si>
  <si>
    <t>MuCell</t>
  </si>
  <si>
    <t>GB00B67G5X01</t>
  </si>
  <si>
    <t>SUPPL-34014329</t>
  </si>
  <si>
    <t>Workspace Group Plc</t>
  </si>
  <si>
    <t>WKP</t>
  </si>
  <si>
    <t>G5595E136</t>
  </si>
  <si>
    <t>B67G5X0</t>
  </si>
  <si>
    <t>Workspace Group</t>
  </si>
  <si>
    <t>GB0030474687</t>
  </si>
  <si>
    <t>SUPPL-55383398</t>
  </si>
  <si>
    <t>SL Capital Partners LLP</t>
  </si>
  <si>
    <t>Patria Private Equity Trust Plc</t>
  </si>
  <si>
    <t>PPET</t>
  </si>
  <si>
    <t>G8425X100</t>
  </si>
  <si>
    <t>Standard Life European</t>
  </si>
  <si>
    <t>SUPPL-64663486</t>
  </si>
  <si>
    <t>SUPPL-64696569</t>
  </si>
  <si>
    <t>SUPPL-64702984</t>
  </si>
  <si>
    <t>Pzena Investment Management, Inc.</t>
  </si>
  <si>
    <t>PZN</t>
  </si>
  <si>
    <t>74731Q103</t>
  </si>
  <si>
    <t>US74731Q1031</t>
  </si>
  <si>
    <t>B28HSP7</t>
  </si>
  <si>
    <t>Pzena</t>
  </si>
  <si>
    <t>SUPPL-64703929</t>
  </si>
  <si>
    <t>Matthews International Capital Management LLC</t>
  </si>
  <si>
    <t>Matthews International Capital Management</t>
  </si>
  <si>
    <t>SUPPL-64773955</t>
  </si>
  <si>
    <t>SUPPL-65041858</t>
  </si>
  <si>
    <t>GB00B0N8MF98</t>
  </si>
  <si>
    <t>SUPPL-65052236</t>
  </si>
  <si>
    <t>BlackRock Energy &amp; Resources Income Trust plc</t>
  </si>
  <si>
    <t>BERI</t>
  </si>
  <si>
    <t>G1R16H106</t>
  </si>
  <si>
    <t>B0N8MF9</t>
  </si>
  <si>
    <t>BlackRock Commodities Income Investment Trust Plc</t>
  </si>
  <si>
    <t>GB00B01RDH75</t>
  </si>
  <si>
    <t>SUPPL-65059651</t>
  </si>
  <si>
    <t>BlackRock Greater Europe Investment Trust Plc</t>
  </si>
  <si>
    <t>BRGE</t>
  </si>
  <si>
    <t>G1314A109</t>
  </si>
  <si>
    <t>B01RDH7</t>
  </si>
  <si>
    <t>SUPPL-65061958</t>
  </si>
  <si>
    <t>SUPPL-65155554</t>
  </si>
  <si>
    <t>Kimberly-Clark Corp.</t>
  </si>
  <si>
    <t>KMB</t>
  </si>
  <si>
    <t>US4943681035</t>
  </si>
  <si>
    <t>Kimberly-Clark</t>
  </si>
  <si>
    <t>SUPPL-65155715</t>
  </si>
  <si>
    <t>SUPPL-65155902</t>
  </si>
  <si>
    <t>Pactiv LLC</t>
  </si>
  <si>
    <t>Pactiv</t>
  </si>
  <si>
    <t>SUPPL-65155930</t>
  </si>
  <si>
    <t>GOJO Industries, Inc.</t>
  </si>
  <si>
    <t>Gojo</t>
  </si>
  <si>
    <t>SUPPL-65155948</t>
  </si>
  <si>
    <t>Ecolab, Inc.</t>
  </si>
  <si>
    <t>ECL</t>
  </si>
  <si>
    <t>US2788651006</t>
  </si>
  <si>
    <t>Ecolab</t>
  </si>
  <si>
    <t>SUPPL-65156315</t>
  </si>
  <si>
    <t>SUPPL-65160692</t>
  </si>
  <si>
    <t>Newell Brands</t>
  </si>
  <si>
    <t>Rubbermaid brand</t>
  </si>
  <si>
    <t>SUPPL-72508651</t>
  </si>
  <si>
    <t>SEAT SA</t>
  </si>
  <si>
    <t>SUPPL-77833504</t>
  </si>
  <si>
    <t>FIL Investment Services (UK)</t>
  </si>
  <si>
    <t>SUPPL-77931756</t>
  </si>
  <si>
    <t>investment fund manager</t>
  </si>
  <si>
    <t>SUPPL-79057415</t>
  </si>
  <si>
    <t>SUPPL-79121891</t>
  </si>
  <si>
    <t>OLIM Limited</t>
  </si>
  <si>
    <t>Close Brothers Group plc</t>
  </si>
  <si>
    <t>CBG</t>
  </si>
  <si>
    <t>G22120102</t>
  </si>
  <si>
    <t>GB0007668071</t>
  </si>
  <si>
    <t>Close Brothers</t>
  </si>
  <si>
    <t>SUPPL-79187893</t>
  </si>
  <si>
    <t>Jones Lang LaSalle, Inc.</t>
  </si>
  <si>
    <t>JLL</t>
  </si>
  <si>
    <t>48020Q107</t>
  </si>
  <si>
    <t>US48020Q1076</t>
  </si>
  <si>
    <t>Jones Lang</t>
  </si>
  <si>
    <t>SUPPL-86825102</t>
  </si>
  <si>
    <t>Software management</t>
  </si>
  <si>
    <t>SUPPL-169962783</t>
  </si>
  <si>
    <t>Holland &amp; Barrett Retail Ltd</t>
  </si>
  <si>
    <t>Holland &amp; Barrett Holdings Ltd.</t>
  </si>
  <si>
    <t>Holland &amp; Barrett Retail</t>
  </si>
  <si>
    <t>SUPPL-169990400</t>
  </si>
  <si>
    <t>Deepgreen Minerals Corp. Ltd.</t>
  </si>
  <si>
    <t>New WEI, Inc.</t>
  </si>
  <si>
    <t>WAL</t>
  </si>
  <si>
    <t>93317Q105</t>
  </si>
  <si>
    <t>US93317Q1058</t>
  </si>
  <si>
    <t>B0106T9</t>
  </si>
  <si>
    <t>Deepgreen Minerals</t>
  </si>
  <si>
    <t>GB0000060532</t>
  </si>
  <si>
    <t>SUPPL-169996041</t>
  </si>
  <si>
    <t>Netcall Plc</t>
  </si>
  <si>
    <t>NET</t>
  </si>
  <si>
    <t>G6426K101</t>
  </si>
  <si>
    <t>Netcall</t>
  </si>
  <si>
    <t>Increase claim processing</t>
  </si>
  <si>
    <t>SUPPL-169996507</t>
  </si>
  <si>
    <t>Roc Technologies Ltd.</t>
  </si>
  <si>
    <t>roc technologies</t>
  </si>
  <si>
    <t>Citizen Hub Partner</t>
  </si>
  <si>
    <t>SUPPL-170021302</t>
  </si>
  <si>
    <t>data marketing association</t>
  </si>
  <si>
    <t>Engagement cloud</t>
  </si>
  <si>
    <t>SUPPL-170021328</t>
  </si>
  <si>
    <t>email experience council</t>
  </si>
  <si>
    <t>SUPPL-170044737</t>
  </si>
  <si>
    <t>Langham Hall Fund Management Ltd</t>
  </si>
  <si>
    <t>Langham Hall Holdings Ltd.</t>
  </si>
  <si>
    <t>Langham Hall Fund Management</t>
  </si>
  <si>
    <t>SUPPL-170072326</t>
  </si>
  <si>
    <t>Micrel Medical Devices SA</t>
  </si>
  <si>
    <t>Micrel</t>
  </si>
  <si>
    <t>pump</t>
  </si>
  <si>
    <t>Infusion Therapies</t>
  </si>
  <si>
    <t>SUPPL-170178816</t>
  </si>
  <si>
    <t>Vicon Motion Systems, Inc</t>
  </si>
  <si>
    <t>Blue Iot Pty Ltd.</t>
  </si>
  <si>
    <t>blue iot pty</t>
  </si>
  <si>
    <t>Asset mangement</t>
  </si>
  <si>
    <t>SUPPL-170179204</t>
  </si>
  <si>
    <t>immersive games lab</t>
  </si>
  <si>
    <t>entertainment</t>
  </si>
  <si>
    <t>SUPPL-170179297</t>
  </si>
  <si>
    <t>epm solution</t>
  </si>
  <si>
    <t>Asset management</t>
  </si>
  <si>
    <t>SUPPL-170220970</t>
  </si>
  <si>
    <t>Rockstar, Inc.</t>
  </si>
  <si>
    <t>PepsiCo, Inc.</t>
  </si>
  <si>
    <t>PEP</t>
  </si>
  <si>
    <t>US7134481081</t>
  </si>
  <si>
    <t>Pepsi</t>
  </si>
  <si>
    <t>Rockstar</t>
  </si>
  <si>
    <t>SUPPL-170227529</t>
  </si>
  <si>
    <t>England National Rugby Union Team</t>
  </si>
  <si>
    <t>Rugby Football Union</t>
  </si>
  <si>
    <t>SUPPL-170233128</t>
  </si>
  <si>
    <t>mercury recycling group plc</t>
  </si>
  <si>
    <t>Novem</t>
  </si>
  <si>
    <t>SUPPL-170288187</t>
  </si>
  <si>
    <t>ValiSeek</t>
  </si>
  <si>
    <t>VAL401</t>
  </si>
  <si>
    <t>SUPPL-170315382</t>
  </si>
  <si>
    <t>SUPPL-170316098</t>
  </si>
  <si>
    <t>4net Technologies Ltd.</t>
  </si>
  <si>
    <t>4net technologies</t>
  </si>
  <si>
    <t>FourNet</t>
  </si>
  <si>
    <t>SUPPL-170316182</t>
  </si>
  <si>
    <t>SUPPL-170319731</t>
  </si>
  <si>
    <t>Connect Managed Services (UK) Limited</t>
  </si>
  <si>
    <t>G3 Comms Ltd.</t>
  </si>
  <si>
    <t>Connect Managed Services</t>
  </si>
  <si>
    <t>SUPPL-170321036</t>
  </si>
  <si>
    <t>SUPPL-170321165</t>
  </si>
  <si>
    <t>technology vendors</t>
  </si>
  <si>
    <t>SUPPL-170321367</t>
  </si>
  <si>
    <t>CIV</t>
  </si>
  <si>
    <t>G2251P109</t>
  </si>
  <si>
    <t>GB0034284272</t>
  </si>
  <si>
    <t>Civica</t>
  </si>
  <si>
    <t>SUPPL-170321537</t>
  </si>
  <si>
    <t>Webhelp SAS</t>
  </si>
  <si>
    <t>Groupe Bruxelles Lambert SA</t>
  </si>
  <si>
    <t>GBLB</t>
  </si>
  <si>
    <t>B4746J115</t>
  </si>
  <si>
    <t>BE0003797140</t>
  </si>
  <si>
    <t>SUPPL-170359880</t>
  </si>
  <si>
    <t>bluefrog design</t>
  </si>
  <si>
    <t>design services</t>
  </si>
  <si>
    <t>GB00BMBK7016</t>
  </si>
  <si>
    <t>SUPPL-170386720</t>
  </si>
  <si>
    <t>Calnex Solutions Plc</t>
  </si>
  <si>
    <t>CLX</t>
  </si>
  <si>
    <t>G1769D103</t>
  </si>
  <si>
    <t>BMBK701</t>
  </si>
  <si>
    <t>Spirent Communications Plc</t>
  </si>
  <si>
    <t>SPT</t>
  </si>
  <si>
    <t>G83562101</t>
  </si>
  <si>
    <t>GB0004726096</t>
  </si>
  <si>
    <t>calnex solutions plc</t>
  </si>
  <si>
    <t>Spirent</t>
  </si>
  <si>
    <t>test, measurement,</t>
  </si>
  <si>
    <t>SUPPL-170400158</t>
  </si>
  <si>
    <t>AI services</t>
  </si>
  <si>
    <t>SUPPL-170400217</t>
  </si>
  <si>
    <t>amazon web services</t>
  </si>
  <si>
    <t>SUPPL-170453998</t>
  </si>
  <si>
    <t>trivago NV</t>
  </si>
  <si>
    <t>TRVG</t>
  </si>
  <si>
    <t>89686D303</t>
  </si>
  <si>
    <t>US89686D3035</t>
  </si>
  <si>
    <t>BNDSLY2</t>
  </si>
  <si>
    <t>trivago</t>
  </si>
  <si>
    <t>meta &amp; partner channel</t>
  </si>
  <si>
    <t>SUPPL-170454036</t>
  </si>
  <si>
    <t>Icelolly Marketing Ltd.</t>
  </si>
  <si>
    <t>icelolly.com</t>
  </si>
  <si>
    <t>SUPPL-170454063</t>
  </si>
  <si>
    <t>TripAdvisor, Inc.</t>
  </si>
  <si>
    <t>TRIP</t>
  </si>
  <si>
    <t>US8969452015</t>
  </si>
  <si>
    <t>B6ZC3N6</t>
  </si>
  <si>
    <t>TripAdvisor</t>
  </si>
  <si>
    <t>SUPPL-170454084</t>
  </si>
  <si>
    <t>travelsupermarket com</t>
  </si>
  <si>
    <t>SUPPL-170454142</t>
  </si>
  <si>
    <t>Kayak.com</t>
  </si>
  <si>
    <t>Kayak</t>
  </si>
  <si>
    <t>SUPPL-26031817</t>
  </si>
  <si>
    <t>SUPPL-26031863</t>
  </si>
  <si>
    <t>casual wear</t>
  </si>
  <si>
    <t>SUPPL-26032177</t>
  </si>
  <si>
    <t>SUPPL-30015282</t>
  </si>
  <si>
    <t>Hubei Haosun Pharmaceutical Co. Ltd.</t>
  </si>
  <si>
    <t>Haosun</t>
  </si>
  <si>
    <t>related party</t>
  </si>
  <si>
    <t>49.0% interest</t>
  </si>
  <si>
    <t>total purchase</t>
  </si>
  <si>
    <t>$2.3 million</t>
  </si>
  <si>
    <t>SUPPL-30050926</t>
  </si>
  <si>
    <t>GB0005776561</t>
  </si>
  <si>
    <t>SUPPL-58884728</t>
  </si>
  <si>
    <t>Dunedin Enterprise Investment Trust Plc</t>
  </si>
  <si>
    <t>DNE</t>
  </si>
  <si>
    <t>G4421F110</t>
  </si>
  <si>
    <t>Dunedin LLP</t>
  </si>
  <si>
    <t>Dunedin Enterprise</t>
  </si>
  <si>
    <t>SUPPL-62553463</t>
  </si>
  <si>
    <t>Sanofi Pasteur Limited</t>
  </si>
  <si>
    <t>Sanofi</t>
  </si>
  <si>
    <t>SAN</t>
  </si>
  <si>
    <t>F5548N101</t>
  </si>
  <si>
    <t>FR0000120578</t>
  </si>
  <si>
    <t>Sanofi Pasteur</t>
  </si>
  <si>
    <t>ImmuCyst</t>
  </si>
  <si>
    <t>SUPPL-62554045</t>
  </si>
  <si>
    <t>Biovail Laboratories International (Barbados)</t>
  </si>
  <si>
    <t>Bausch Health Cos., Inc.</t>
  </si>
  <si>
    <t>BHC</t>
  </si>
  <si>
    <t>CA0717341071</t>
  </si>
  <si>
    <t>BFFY852</t>
  </si>
  <si>
    <t>Biovail Laboratories International</t>
  </si>
  <si>
    <t>Xenazine</t>
  </si>
  <si>
    <t>SUPPL-68130692</t>
  </si>
  <si>
    <t>SUPPL-69799119</t>
  </si>
  <si>
    <t>JPMorgan Asset Management (UK) Limited</t>
  </si>
  <si>
    <t>SUPPL-69959779</t>
  </si>
  <si>
    <t>NVM Private Equity LLP</t>
  </si>
  <si>
    <t>SUPPL-70007675</t>
  </si>
  <si>
    <t>investment advisory</t>
  </si>
  <si>
    <t>GB0006039597</t>
  </si>
  <si>
    <t>SUPPL-78767474</t>
  </si>
  <si>
    <t>Aberdeen Equity Income Trust Plc</t>
  </si>
  <si>
    <t>AEI</t>
  </si>
  <si>
    <t>G8424V113</t>
  </si>
  <si>
    <t>Standard Life Equity</t>
  </si>
  <si>
    <t>Standard Life Investments</t>
  </si>
  <si>
    <t>SUPPL-78788092</t>
  </si>
  <si>
    <t>GB0004832472</t>
  </si>
  <si>
    <t>SUPPL-85810820</t>
  </si>
  <si>
    <t>Albion Development VCT PLC</t>
  </si>
  <si>
    <t>AADV</t>
  </si>
  <si>
    <t>G0220T111</t>
  </si>
  <si>
    <t>Albion Development</t>
  </si>
  <si>
    <t>GB00B1RTFN43</t>
  </si>
  <si>
    <t>SUPPL-85828320</t>
  </si>
  <si>
    <t>Unicorn AIM VCT Plc</t>
  </si>
  <si>
    <t>UAV</t>
  </si>
  <si>
    <t>G91921125</t>
  </si>
  <si>
    <t>B1RTFN4</t>
  </si>
  <si>
    <t>Unicorn Asset Management Ltd.</t>
  </si>
  <si>
    <t>Unicorn</t>
  </si>
  <si>
    <t>Unicorn Asset Management</t>
  </si>
  <si>
    <t>SUPPL-86825868</t>
  </si>
  <si>
    <t>Data Centre</t>
  </si>
  <si>
    <t>SUPPL-86826108</t>
  </si>
  <si>
    <t>enterprise systems</t>
  </si>
  <si>
    <t>storage systems</t>
  </si>
  <si>
    <t>Data Fabric solution</t>
  </si>
  <si>
    <t>all-flash solutions</t>
  </si>
  <si>
    <t>SUPPL-86826202</t>
  </si>
  <si>
    <t>Snow Software AB</t>
  </si>
  <si>
    <t>Snow</t>
  </si>
  <si>
    <t>SUPPL-86826262</t>
  </si>
  <si>
    <t>SUPPL-86826408</t>
  </si>
  <si>
    <t>SUPPL-86846785</t>
  </si>
  <si>
    <t>SUPPL-86846935</t>
  </si>
  <si>
    <t>Ben &amp; Holly's Little Kingdom</t>
  </si>
  <si>
    <t>SUPPL-86847073</t>
  </si>
  <si>
    <t>Stretch Armstrong</t>
  </si>
  <si>
    <t>SUPPL-86825124</t>
  </si>
  <si>
    <t>mobile device management</t>
  </si>
  <si>
    <t>SUPPL-86825286</t>
  </si>
  <si>
    <t>CloudGuard</t>
  </si>
  <si>
    <t>multi-cloud infrastructure</t>
  </si>
  <si>
    <t>SUPPL-86825309</t>
  </si>
  <si>
    <t>Digital Transformation</t>
  </si>
  <si>
    <t>Multi-architectural solutions</t>
  </si>
  <si>
    <t>SUPPL-86825499</t>
  </si>
  <si>
    <t>SUPPL-88945176</t>
  </si>
  <si>
    <t>Waitrose Ltd</t>
  </si>
  <si>
    <t>John Lewis Partnership Plc</t>
  </si>
  <si>
    <t>BD32</t>
  </si>
  <si>
    <t>G54628105</t>
  </si>
  <si>
    <t>GB0005141691</t>
  </si>
  <si>
    <t>Waitrose</t>
  </si>
  <si>
    <t>Sourcing Agreement</t>
  </si>
  <si>
    <t>GB00B0CRWN59</t>
  </si>
  <si>
    <t>SUPPL-93092457</t>
  </si>
  <si>
    <t>Schroder Oriental Income Fund Ltd.</t>
  </si>
  <si>
    <t>SOI</t>
  </si>
  <si>
    <t>G7883J140</t>
  </si>
  <si>
    <t>B0CRWN5</t>
  </si>
  <si>
    <t>Schroder Oriental Income</t>
  </si>
  <si>
    <t>SUPPL-95946702</t>
  </si>
  <si>
    <t>SUPPL-164847895</t>
  </si>
  <si>
    <t>SUPPL-164847918</t>
  </si>
  <si>
    <t>SUPPL-164847941</t>
  </si>
  <si>
    <t>SUPPL-164848012</t>
  </si>
  <si>
    <t>Vansdirect</t>
  </si>
  <si>
    <t>The Professional Darts Corp. Ltd.</t>
  </si>
  <si>
    <t>PDC World Championship</t>
  </si>
  <si>
    <t>GB00BMH19X50</t>
  </si>
  <si>
    <t>SUPPL-164934057</t>
  </si>
  <si>
    <t>Caterpillar Financial Kazakhstan LLP</t>
  </si>
  <si>
    <t>AltynGold Plc</t>
  </si>
  <si>
    <t>ALTN</t>
  </si>
  <si>
    <t>G03679100</t>
  </si>
  <si>
    <t>BMH19X5</t>
  </si>
  <si>
    <t>Caterpillar, Inc.</t>
  </si>
  <si>
    <t>CAT</t>
  </si>
  <si>
    <t>US1491231015</t>
  </si>
  <si>
    <t>Altyn</t>
  </si>
  <si>
    <t>Caterpillar Financial Kazakhstan</t>
  </si>
  <si>
    <t>CAT R1300G</t>
  </si>
  <si>
    <t>SUPPL-164979050</t>
  </si>
  <si>
    <t>Adrian Mecklenburgh Limited</t>
  </si>
  <si>
    <t>Douwe Egberts UK Ltd</t>
  </si>
  <si>
    <t>Acorn Holdings BV</t>
  </si>
  <si>
    <t>Adrian Mecklenburgh</t>
  </si>
  <si>
    <t>Douwe Egberts UK</t>
  </si>
  <si>
    <t>SUPPL-164979275</t>
  </si>
  <si>
    <t>Bakhresa Group Ltd.</t>
  </si>
  <si>
    <t>Vinto</t>
  </si>
  <si>
    <t>SUPPL-164979886</t>
  </si>
  <si>
    <t>SUPPL-165282000</t>
  </si>
  <si>
    <t>Carrs Billington Agriculture (sales)</t>
  </si>
  <si>
    <t>TotalEnergies</t>
  </si>
  <si>
    <t>SUPPL-165492041</t>
  </si>
  <si>
    <t>Syntagma</t>
  </si>
  <si>
    <t>SUPPL-165492083</t>
  </si>
  <si>
    <t>Audiomaster Candiani</t>
  </si>
  <si>
    <t>SUPPL-165557950</t>
  </si>
  <si>
    <t>Xiaomi Corp ky</t>
  </si>
  <si>
    <t>SUPPL-165609989</t>
  </si>
  <si>
    <t>Liontrust Portfolio Management Ltd.</t>
  </si>
  <si>
    <t>SUPPL-29748119</t>
  </si>
  <si>
    <t>mini</t>
  </si>
  <si>
    <t>SUPPL-29753589</t>
  </si>
  <si>
    <t>Jaguar Land Rover Limited</t>
  </si>
  <si>
    <t>Jaguar</t>
  </si>
  <si>
    <t>Land Rover</t>
  </si>
  <si>
    <t>SUPPL-29753728</t>
  </si>
  <si>
    <t>Porsche Automobil Holding SE</t>
  </si>
  <si>
    <t>PAH3</t>
  </si>
  <si>
    <t>D6240C122</t>
  </si>
  <si>
    <t>DE000PAH0038</t>
  </si>
  <si>
    <t>SUPPL-32668078</t>
  </si>
  <si>
    <t>SUPPL-32514758</t>
  </si>
  <si>
    <t>SUPPL-32515510</t>
  </si>
  <si>
    <t>Isuzu Motors Ltd.</t>
  </si>
  <si>
    <t>J24994113</t>
  </si>
  <si>
    <t>JP3137200006</t>
  </si>
  <si>
    <t>Isuzu Motors</t>
  </si>
  <si>
    <t>SUPPL-32515567</t>
  </si>
  <si>
    <t>SUPPL-32516267</t>
  </si>
  <si>
    <t>Komatsu Ltd.</t>
  </si>
  <si>
    <t>J35759125</t>
  </si>
  <si>
    <t>JP3304200003</t>
  </si>
  <si>
    <t>Komatsu</t>
  </si>
  <si>
    <t>SUPPL-32660481</t>
  </si>
  <si>
    <t>SUPPL-32667377</t>
  </si>
  <si>
    <t>DAF Trucks NV</t>
  </si>
  <si>
    <t>PACCAR, Inc.</t>
  </si>
  <si>
    <t>PCAR</t>
  </si>
  <si>
    <t>US6937181088</t>
  </si>
  <si>
    <t>DAF Trucks</t>
  </si>
  <si>
    <t>SUPPL-32667433</t>
  </si>
  <si>
    <t>SUPPL-32667464</t>
  </si>
  <si>
    <t>SUPPL-32667714</t>
  </si>
  <si>
    <t>Harley-Davidson, Inc.</t>
  </si>
  <si>
    <t>HOG</t>
  </si>
  <si>
    <t>US4128221086</t>
  </si>
  <si>
    <t>Harley-Davidson</t>
  </si>
  <si>
    <t>SUPPL-32667815</t>
  </si>
  <si>
    <t>SUPPL-32668033</t>
  </si>
  <si>
    <t>SUPPL-65358064</t>
  </si>
  <si>
    <t>HSBC Securities Services</t>
  </si>
  <si>
    <t>HSBC Holdings Plc</t>
  </si>
  <si>
    <t>HSBA</t>
  </si>
  <si>
    <t>G4634U169</t>
  </si>
  <si>
    <t>GB0005405286</t>
  </si>
  <si>
    <t>HSBC Securities Services UK Limited</t>
  </si>
  <si>
    <t>SUPPL-65555132</t>
  </si>
  <si>
    <t>Mondelez International, Inc.</t>
  </si>
  <si>
    <t>MDLZ</t>
  </si>
  <si>
    <t>US6092071058</t>
  </si>
  <si>
    <t>B8CKK03</t>
  </si>
  <si>
    <t>Mondelez</t>
  </si>
  <si>
    <t>Cadbury</t>
  </si>
  <si>
    <t>GB0001740025</t>
  </si>
  <si>
    <t>SUPPL-65608139</t>
  </si>
  <si>
    <t>JPMorgan Japanese Investment Trust Plc</t>
  </si>
  <si>
    <t>JFJ</t>
  </si>
  <si>
    <t>G5209J109</t>
  </si>
  <si>
    <t>JPMorgan Japanese Investment Trust</t>
  </si>
  <si>
    <t>GB0034212331</t>
  </si>
  <si>
    <t>SUPPL-67514607</t>
  </si>
  <si>
    <t>Wynnstay Group Plc</t>
  </si>
  <si>
    <t>WYN</t>
  </si>
  <si>
    <t>G9824A105</t>
  </si>
  <si>
    <t>Yara International ASA</t>
  </si>
  <si>
    <t>YAR</t>
  </si>
  <si>
    <t>R9900C106</t>
  </si>
  <si>
    <t>NO0010208051</t>
  </si>
  <si>
    <t>Wynnstay</t>
  </si>
  <si>
    <t>Yara</t>
  </si>
  <si>
    <t>SUPPL-70449316</t>
  </si>
  <si>
    <t>Reckitt Benckiser Healthcare UK Ltd.</t>
  </si>
  <si>
    <t>Reckitt Benckiser Healthcare</t>
  </si>
  <si>
    <t>single source</t>
  </si>
  <si>
    <t>API</t>
  </si>
  <si>
    <t>SUPPL-74054273</t>
  </si>
  <si>
    <t>Hino Motors, Ltd.</t>
  </si>
  <si>
    <t>JP3792600003</t>
  </si>
  <si>
    <t>Hino Motors</t>
  </si>
  <si>
    <t>SUPPL-74056327</t>
  </si>
  <si>
    <t>SUPPL-77542476</t>
  </si>
  <si>
    <t>GB0004228648</t>
  </si>
  <si>
    <t>SUPPL-77602939</t>
  </si>
  <si>
    <t>Herald Investment Management Ltd</t>
  </si>
  <si>
    <t>Herald Investment Trust Plc</t>
  </si>
  <si>
    <t>HRI</t>
  </si>
  <si>
    <t>G4410F105</t>
  </si>
  <si>
    <t>Herald Investment Management Ltd.</t>
  </si>
  <si>
    <t>Herald Investment</t>
  </si>
  <si>
    <t>SUPPL-77648068</t>
  </si>
  <si>
    <t>SUPPL-77648677</t>
  </si>
  <si>
    <t>Lindsell Train Ltd.</t>
  </si>
  <si>
    <t>Lindsell Train</t>
  </si>
  <si>
    <t>GB00BHSRZC82</t>
  </si>
  <si>
    <t>SUPPL-77762084</t>
  </si>
  <si>
    <t>Edinburgh Worldwide Investment Trust Plc</t>
  </si>
  <si>
    <t>EWI</t>
  </si>
  <si>
    <t>G29361113</t>
  </si>
  <si>
    <t>BHSRZC8</t>
  </si>
  <si>
    <t>Edinburgh Worldwide Investment</t>
  </si>
  <si>
    <t>Baillie Gifford &amp; Co Ltd</t>
  </si>
  <si>
    <t>SUPPL-77765664</t>
  </si>
  <si>
    <t>Managed AWS</t>
  </si>
  <si>
    <t>GB0003450359</t>
  </si>
  <si>
    <t>SUPPL-77776414</t>
  </si>
  <si>
    <t>JPMorgan India Growth &amp; Income Plc</t>
  </si>
  <si>
    <t>JIGI</t>
  </si>
  <si>
    <t>G5200T106</t>
  </si>
  <si>
    <t>JPMorgan Indian Investment</t>
  </si>
  <si>
    <t>GB00B6832P16</t>
  </si>
  <si>
    <t>SUPPL-77781690</t>
  </si>
  <si>
    <t>Polar Capital LLP</t>
  </si>
  <si>
    <t>Polar Capital Global Healthcare Trust Plc</t>
  </si>
  <si>
    <t>PCGH</t>
  </si>
  <si>
    <t>G71653110</t>
  </si>
  <si>
    <t>B6832P1</t>
  </si>
  <si>
    <t>Polar Capital Holdings Plc</t>
  </si>
  <si>
    <t>POLR</t>
  </si>
  <si>
    <t>G7165U102</t>
  </si>
  <si>
    <t>GB00B1GCLT25</t>
  </si>
  <si>
    <t>B1GCLT2</t>
  </si>
  <si>
    <t>Polar Capital Global Healthcare Growth</t>
  </si>
  <si>
    <t>GB00BF4JDH58</t>
  </si>
  <si>
    <t>SUPPL-77788500</t>
  </si>
  <si>
    <t>The Mercantile Investment Trust Plc</t>
  </si>
  <si>
    <t>G5997Z117</t>
  </si>
  <si>
    <t>BF4JDH5</t>
  </si>
  <si>
    <t>The Mercantile Investment</t>
  </si>
  <si>
    <t>SUPPL-78883418</t>
  </si>
  <si>
    <t>Allianz Global Investors GmbH</t>
  </si>
  <si>
    <t>Allianz SE</t>
  </si>
  <si>
    <t>ALV</t>
  </si>
  <si>
    <t>D03080112</t>
  </si>
  <si>
    <t>DE0008404005</t>
  </si>
  <si>
    <t>Allianz</t>
  </si>
  <si>
    <t>GB0007913485</t>
  </si>
  <si>
    <t>SUPPL-78951619</t>
  </si>
  <si>
    <t>Schroder Unit Trust Ltd</t>
  </si>
  <si>
    <t>Baillie Gifford UK Growth Trust Plc</t>
  </si>
  <si>
    <t>BGUK</t>
  </si>
  <si>
    <t>G7860T103</t>
  </si>
  <si>
    <t>Schroder UK Growth</t>
  </si>
  <si>
    <t>The Manager</t>
  </si>
  <si>
    <t>GB0006108418</t>
  </si>
  <si>
    <t>SUPPL-78957513</t>
  </si>
  <si>
    <t>Schroder Unit Trust Limited</t>
  </si>
  <si>
    <t>Schroder UK Mid Cap Fund Plc</t>
  </si>
  <si>
    <t>SCP</t>
  </si>
  <si>
    <t>G7889V105</t>
  </si>
  <si>
    <t>Schroder Unit Trust</t>
  </si>
  <si>
    <t>GB0001320778</t>
  </si>
  <si>
    <t>SUPPL-78990535</t>
  </si>
  <si>
    <t>JPMorgan Asia Growth &amp; Income plc</t>
  </si>
  <si>
    <t>JAGI</t>
  </si>
  <si>
    <t>G5199M112</t>
  </si>
  <si>
    <t>JPMorgan Asian Investment</t>
  </si>
  <si>
    <t>SUPPL-78995629</t>
  </si>
  <si>
    <t>JPMorgan Funds Ltd JPMorgan Asset Management (UK) Ltd</t>
  </si>
  <si>
    <t>SUPPL-80869598</t>
  </si>
  <si>
    <t>Webscreen Systems Ltd.</t>
  </si>
  <si>
    <t>Webscreen Systems</t>
  </si>
  <si>
    <t>DDoS Mitigation</t>
  </si>
  <si>
    <t>SUPPL-80870151</t>
  </si>
  <si>
    <t>InMon</t>
  </si>
  <si>
    <t>Network Traffic Monitoring</t>
  </si>
  <si>
    <t>GB0031153769</t>
  </si>
  <si>
    <t>SUPPL-85885605</t>
  </si>
  <si>
    <t>Maven Income &amp; Growth VCT 3 Plc</t>
  </si>
  <si>
    <t>MIG3</t>
  </si>
  <si>
    <t>G5914B102</t>
  </si>
  <si>
    <t>Aberdeen Growth Opportunities</t>
  </si>
  <si>
    <t>GB00B68K3716</t>
  </si>
  <si>
    <t>SUPPL-85891399</t>
  </si>
  <si>
    <t>Foresight VCT Plc</t>
  </si>
  <si>
    <t>FTV</t>
  </si>
  <si>
    <t>G3629D166</t>
  </si>
  <si>
    <t>B68K371</t>
  </si>
  <si>
    <t>Foresight Group CI Ltd.</t>
  </si>
  <si>
    <t>Foresight Technology</t>
  </si>
  <si>
    <t>Foresight Group LLP</t>
  </si>
  <si>
    <t>GB0005001796</t>
  </si>
  <si>
    <t>SUPPL-85908797</t>
  </si>
  <si>
    <t>British Smaller Cos. VCT 2 Plc</t>
  </si>
  <si>
    <t>BSC</t>
  </si>
  <si>
    <t>G1563U103</t>
  </si>
  <si>
    <t>British Smaller Technology</t>
  </si>
  <si>
    <t>SUPPL-85947924</t>
  </si>
  <si>
    <t>SUPPL-89048490</t>
  </si>
  <si>
    <t>CF Industries Holdings, Inc.</t>
  </si>
  <si>
    <t>CF</t>
  </si>
  <si>
    <t>US1252691001</t>
  </si>
  <si>
    <t>B0G4K50</t>
  </si>
  <si>
    <t>CF Industries</t>
  </si>
  <si>
    <t>SUPPL-95342575</t>
  </si>
  <si>
    <t>HPE Core Compute</t>
  </si>
  <si>
    <t>SUPPL-95344003</t>
  </si>
  <si>
    <t>1E Ltd.</t>
  </si>
  <si>
    <t>1E</t>
  </si>
  <si>
    <t>industrialised workplace transformation</t>
  </si>
  <si>
    <t>desktop managed services</t>
  </si>
  <si>
    <t>SUPPL-95948851</t>
  </si>
  <si>
    <t>Mainline</t>
  </si>
  <si>
    <t>SUPPL-95948872</t>
  </si>
  <si>
    <t>SUPPL-95948935</t>
  </si>
  <si>
    <t>Polo Ralph Lauren</t>
  </si>
  <si>
    <t>GG00B2R9PM06</t>
  </si>
  <si>
    <t>SUPPL-96945222</t>
  </si>
  <si>
    <t>Chariot Ltd.</t>
  </si>
  <si>
    <t>CHAR</t>
  </si>
  <si>
    <t>G210A5105</t>
  </si>
  <si>
    <t>B2R9PM0</t>
  </si>
  <si>
    <t>Chariot Oil &amp; Gas</t>
  </si>
  <si>
    <t>Anchois</t>
  </si>
  <si>
    <t>Morocco</t>
  </si>
  <si>
    <t>Estimates</t>
  </si>
  <si>
    <t>GB00BZ1H9L86</t>
  </si>
  <si>
    <t>SUPPL-97188790</t>
  </si>
  <si>
    <t>Montanaro UK Smaller Cos. Investment Trust Plc</t>
  </si>
  <si>
    <t>G6208D143</t>
  </si>
  <si>
    <t>BZ1H9L8</t>
  </si>
  <si>
    <t>Montanaro UK Smaller Companies</t>
  </si>
  <si>
    <t>SUPPL-97439701</t>
  </si>
  <si>
    <t>SUPPL-166158496</t>
  </si>
  <si>
    <t>Hublot SA</t>
  </si>
  <si>
    <t>Hublot</t>
  </si>
  <si>
    <t>SUPPL-166158529</t>
  </si>
  <si>
    <t>Piaget SA</t>
  </si>
  <si>
    <t>Piaget</t>
  </si>
  <si>
    <t>SUPPL-166159126</t>
  </si>
  <si>
    <t>Jaeger-LeCoultre SA</t>
  </si>
  <si>
    <t>COMPAGNIE FINANCIERE RICHEMONT FUND</t>
  </si>
  <si>
    <t>Jaeger-LeCoultre</t>
  </si>
  <si>
    <t>SUPPL-166159432</t>
  </si>
  <si>
    <t>Fope SpA</t>
  </si>
  <si>
    <t>FPE</t>
  </si>
  <si>
    <t>T4R17B108</t>
  </si>
  <si>
    <t>IT0005203424</t>
  </si>
  <si>
    <t>BD59QV5</t>
  </si>
  <si>
    <t>fope spa</t>
  </si>
  <si>
    <t>SUPPL-166159453</t>
  </si>
  <si>
    <t>Messika Group SA</t>
  </si>
  <si>
    <t>messika group sa</t>
  </si>
  <si>
    <t>jewellery</t>
  </si>
  <si>
    <t>SUPPL-166159474</t>
  </si>
  <si>
    <t>Jenny Packham (London) Ltd.</t>
  </si>
  <si>
    <t>Skyedaisy Ltd.</t>
  </si>
  <si>
    <t>Jenny Packham</t>
  </si>
  <si>
    <t>SUPPL-166159499</t>
  </si>
  <si>
    <t>luxury jewellery</t>
  </si>
  <si>
    <t>SUPPL-166159779</t>
  </si>
  <si>
    <t>IWC International Watch Co. AG</t>
  </si>
  <si>
    <t>IWC International Watch</t>
  </si>
  <si>
    <t>IWC</t>
  </si>
  <si>
    <t>SUPPL-166159817</t>
  </si>
  <si>
    <t>K. Mikimoto &amp; Co. Ltd.</t>
  </si>
  <si>
    <t>K. Mikimoto</t>
  </si>
  <si>
    <t>SUPPL-166159848</t>
  </si>
  <si>
    <t>Bulgari S.p.A.</t>
  </si>
  <si>
    <t>Bulgari</t>
  </si>
  <si>
    <t>SUPPL-166159878</t>
  </si>
  <si>
    <t>Roberto Coin SpA</t>
  </si>
  <si>
    <t>Coin Holding Srl</t>
  </si>
  <si>
    <t>Roberto Coin</t>
  </si>
  <si>
    <t>SUPPL-166160406</t>
  </si>
  <si>
    <t>Watches of Switzerland Group USA</t>
  </si>
  <si>
    <t>Citizen Watch Company of America, Inc</t>
  </si>
  <si>
    <t>Citizen Watch Co., Ltd.</t>
  </si>
  <si>
    <t>J0793Q103</t>
  </si>
  <si>
    <t>JP3352400000</t>
  </si>
  <si>
    <t>Citizen Watch</t>
  </si>
  <si>
    <t>Accutron</t>
  </si>
  <si>
    <t>SUPPL-166314573</t>
  </si>
  <si>
    <t>Scott Sports SA</t>
  </si>
  <si>
    <t>Scott</t>
  </si>
  <si>
    <t>SUPPL-166399326</t>
  </si>
  <si>
    <t>eBay UK</t>
  </si>
  <si>
    <t>SUPPL-166399382</t>
  </si>
  <si>
    <t>Zalando SE</t>
  </si>
  <si>
    <t>ZAL</t>
  </si>
  <si>
    <t>D98423102</t>
  </si>
  <si>
    <t>DE000ZAL1111</t>
  </si>
  <si>
    <t>BQV0SV7</t>
  </si>
  <si>
    <t>Zalando</t>
  </si>
  <si>
    <t>SUPPL-166399555</t>
  </si>
  <si>
    <t>SUPPL-166437086</t>
  </si>
  <si>
    <t>CGG Services (UK) Ltd.</t>
  </si>
  <si>
    <t>South East Nigeria</t>
  </si>
  <si>
    <t>Uquo and Stubb Creek</t>
  </si>
  <si>
    <t>SUPPL-166437426</t>
  </si>
  <si>
    <t>Exxon Mobil Corp.</t>
  </si>
  <si>
    <t>XOM</t>
  </si>
  <si>
    <t>30231G102</t>
  </si>
  <si>
    <t>US30231G1022</t>
  </si>
  <si>
    <t>Qua Iboe terminal, oil, condensate</t>
  </si>
  <si>
    <t>SUPPL-166485863</t>
  </si>
  <si>
    <t>Tangerine Confectionery Ltd</t>
  </si>
  <si>
    <t>Valeo Foods Ltd.</t>
  </si>
  <si>
    <t>Tangerine Confectionery</t>
  </si>
  <si>
    <t>Dip Dab</t>
  </si>
  <si>
    <t>SUPPL-166487143</t>
  </si>
  <si>
    <t>Lucasfilm Ltd LLC</t>
  </si>
  <si>
    <t>Lucasfilm</t>
  </si>
  <si>
    <t>SUPPL-166491603</t>
  </si>
  <si>
    <t>Animal Jam</t>
  </si>
  <si>
    <t>SUPPL-166493891</t>
  </si>
  <si>
    <t>ESPN Inc</t>
  </si>
  <si>
    <t>ESPN</t>
  </si>
  <si>
    <t>SUPPL-166496524</t>
  </si>
  <si>
    <t>Tinc Ltd</t>
  </si>
  <si>
    <t>Lendlock Group Ltd.</t>
  </si>
  <si>
    <t>Tinc.</t>
  </si>
  <si>
    <t>SUPPL-166596202</t>
  </si>
  <si>
    <t>Lodos Maden Yatirim Sanayii ve Ticaret AS</t>
  </si>
  <si>
    <t>Pragma Finansal Danismanlik Hizmetleri Ticaret AS</t>
  </si>
  <si>
    <t>Lodos Maden Yatirim Sanayii ve Ticaret</t>
  </si>
  <si>
    <t>Lodos</t>
  </si>
  <si>
    <t>Muratdere</t>
  </si>
  <si>
    <t>copper</t>
  </si>
  <si>
    <t>gold</t>
  </si>
  <si>
    <t>granodiorite-porphyry system</t>
  </si>
  <si>
    <t>silver</t>
  </si>
  <si>
    <t>molybdenum</t>
  </si>
  <si>
    <t>rhenium</t>
  </si>
  <si>
    <t>SUPPL-166597252</t>
  </si>
  <si>
    <t>Oriole Cameroon SARL</t>
  </si>
  <si>
    <t>Oriole Cameroon</t>
  </si>
  <si>
    <t>roxane minerals</t>
  </si>
  <si>
    <t>Central Cameroon</t>
  </si>
  <si>
    <t>BEIG3</t>
  </si>
  <si>
    <t>SUPPL-166598625</t>
  </si>
  <si>
    <t>Odas Elektrik Uretim Sanayi Ticaret AS</t>
  </si>
  <si>
    <t>ODAS.E</t>
  </si>
  <si>
    <t>M7516T104</t>
  </si>
  <si>
    <t>TREODAS00014</t>
  </si>
  <si>
    <t>B9XQQ65</t>
  </si>
  <si>
    <t>odas elektrik uretim ve sanayi ticaret as</t>
  </si>
  <si>
    <t>NSR</t>
  </si>
  <si>
    <t>Karaagac</t>
  </si>
  <si>
    <t>SUPPL-23440836</t>
  </si>
  <si>
    <t>SUPPL-23442780</t>
  </si>
  <si>
    <t>Pepsi MAX</t>
  </si>
  <si>
    <t>SUPPL-33258785</t>
  </si>
  <si>
    <t>External valuers</t>
  </si>
  <si>
    <t>Valuation process</t>
  </si>
  <si>
    <t>SUPPL-61548329</t>
  </si>
  <si>
    <t>Sunkist Growers, Inc.</t>
  </si>
  <si>
    <t>Sunkist</t>
  </si>
  <si>
    <t>SUPPL-64108681</t>
  </si>
  <si>
    <t>T. Rowe Price Group, Inc.</t>
  </si>
  <si>
    <t>TROW</t>
  </si>
  <si>
    <t>74144T108</t>
  </si>
  <si>
    <t>US74144T1088</t>
  </si>
  <si>
    <t>T.Rowe Price International</t>
  </si>
  <si>
    <t>Sub-manager</t>
  </si>
  <si>
    <t>GB00BKPG0S09</t>
  </si>
  <si>
    <t>SUPPL-64174261</t>
  </si>
  <si>
    <t>Franklin Templeton International Services S.Ã  r.l.</t>
  </si>
  <si>
    <t>Templeton Emerging Markets Investment Trust Plc</t>
  </si>
  <si>
    <t>TEM</t>
  </si>
  <si>
    <t>G87546258</t>
  </si>
  <si>
    <t>BKPG0S0</t>
  </si>
  <si>
    <t>Templeton Emerging Markets</t>
  </si>
  <si>
    <t>Templeton Asset Management Ltd.</t>
  </si>
  <si>
    <t>FTIS</t>
  </si>
  <si>
    <t>SUPPL-66451340</t>
  </si>
  <si>
    <t>RWE Npower Plc</t>
  </si>
  <si>
    <t>RWE AG</t>
  </si>
  <si>
    <t>RWE</t>
  </si>
  <si>
    <t>D6629K109</t>
  </si>
  <si>
    <t>DE0007037129</t>
  </si>
  <si>
    <t>npower</t>
  </si>
  <si>
    <t>gas</t>
  </si>
  <si>
    <t>npower Ltd</t>
  </si>
  <si>
    <t>SUPPL-66453299</t>
  </si>
  <si>
    <t>SUPPL-66453445</t>
  </si>
  <si>
    <t>GB00BRBL6574</t>
  </si>
  <si>
    <t>SUPPL-71382587</t>
  </si>
  <si>
    <t>First State Stewart First State Investment Management</t>
  </si>
  <si>
    <t>The Scottish Oriental Smaller Cos. Trust Plc</t>
  </si>
  <si>
    <t>SST</t>
  </si>
  <si>
    <t>G7930X134</t>
  </si>
  <si>
    <t>BRBL657</t>
  </si>
  <si>
    <t>The Scottish Oriental Smaller Companies</t>
  </si>
  <si>
    <t>First State Stewart</t>
  </si>
  <si>
    <t>GB0006667470</t>
  </si>
  <si>
    <t>SUPPL-71428275</t>
  </si>
  <si>
    <t>Pacific Horizon Investment Trust Plc</t>
  </si>
  <si>
    <t>PHI</t>
  </si>
  <si>
    <t>G6853L101</t>
  </si>
  <si>
    <t>Pacific Horizon</t>
  </si>
  <si>
    <t>SUPPL-71459393</t>
  </si>
  <si>
    <t>JPMorgan Asset Management JPMorgan Funds Limited</t>
  </si>
  <si>
    <t>JPMorgan Asset Management Holdings</t>
  </si>
  <si>
    <t>JPMorgan Asset Management Holdings Inc.</t>
  </si>
  <si>
    <t>GB00BMXWN182</t>
  </si>
  <si>
    <t>SUPPL-71464517</t>
  </si>
  <si>
    <t>JPMorgan Funds Limited JPMAM</t>
  </si>
  <si>
    <t>JPMorgan Emerging Markets Investment Trust Plc</t>
  </si>
  <si>
    <t>JMGI</t>
  </si>
  <si>
    <t>G5S7JZ109</t>
  </si>
  <si>
    <t>BMXWN18</t>
  </si>
  <si>
    <t>JPMorgan Fleming Emerging Markets</t>
  </si>
  <si>
    <t>Management Company</t>
  </si>
  <si>
    <t>investment management</t>
  </si>
  <si>
    <t>GB00BWXC7Y93</t>
  </si>
  <si>
    <t>SUPPL-71481659</t>
  </si>
  <si>
    <t>Fidelity Special Values Plc</t>
  </si>
  <si>
    <t>FSV</t>
  </si>
  <si>
    <t>G3410D136</t>
  </si>
  <si>
    <t>BWXC7Y9</t>
  </si>
  <si>
    <t>Fidelity Special</t>
  </si>
  <si>
    <t>SUPPL-78160308</t>
  </si>
  <si>
    <t>management fee</t>
  </si>
  <si>
    <t>SUPPL-78254343</t>
  </si>
  <si>
    <t>GB00BN455J50</t>
  </si>
  <si>
    <t>SUPPL-79271393</t>
  </si>
  <si>
    <t>Worldwide Healthcare Trust Plc</t>
  </si>
  <si>
    <t>WWH</t>
  </si>
  <si>
    <t>G9779G123</t>
  </si>
  <si>
    <t>BN455J5</t>
  </si>
  <si>
    <t>Worldwide HealthcareÂ Trust</t>
  </si>
  <si>
    <t>Frostrow Capital</t>
  </si>
  <si>
    <t>GB00BKLXD974</t>
  </si>
  <si>
    <t>SUPPL-79367039</t>
  </si>
  <si>
    <t>The Global Smaller Cos. Trust Plc</t>
  </si>
  <si>
    <t>GSCT</t>
  </si>
  <si>
    <t>G6052K102</t>
  </si>
  <si>
    <t>BKLXD97</t>
  </si>
  <si>
    <t>F&amp;C Global Smaller Companies</t>
  </si>
  <si>
    <t>GB0003165817</t>
  </si>
  <si>
    <t>SUPPL-79372516</t>
  </si>
  <si>
    <t>JPMorgan Asset Management (Japan) Limited</t>
  </si>
  <si>
    <t>JPMorgan Japan Small Cap Growth &amp; Income Plc</t>
  </si>
  <si>
    <t>JSGI</t>
  </si>
  <si>
    <t>G51979105</t>
  </si>
  <si>
    <t>JPMorgan Fleming Japanese Smaller Companies</t>
  </si>
  <si>
    <t>JPMorgan Asset Management (Japan)</t>
  </si>
  <si>
    <t>GB00B0JQZZ80</t>
  </si>
  <si>
    <t>SUPPL-86078255</t>
  </si>
  <si>
    <t>Octopus AIM VCT 2 Plc</t>
  </si>
  <si>
    <t>OSEC</t>
  </si>
  <si>
    <t>G23325106</t>
  </si>
  <si>
    <t>B0JQZZ8</t>
  </si>
  <si>
    <t>Octopus Investments Ltd.</t>
  </si>
  <si>
    <t>Octopus AIM VCT 2</t>
  </si>
  <si>
    <t>SUPPL-86611008</t>
  </si>
  <si>
    <t>Emulex</t>
  </si>
  <si>
    <t>network convergence and virtualisation</t>
  </si>
  <si>
    <t>SUPPL-86662688</t>
  </si>
  <si>
    <t>The Hearst Corp.</t>
  </si>
  <si>
    <t>Hearst</t>
  </si>
  <si>
    <t>House Beautiful</t>
  </si>
  <si>
    <t>Country Living</t>
  </si>
  <si>
    <t>SUPPL-87097739</t>
  </si>
  <si>
    <t>Wrendale Designs</t>
  </si>
  <si>
    <t>Royal Worcester Wrendale Designs</t>
  </si>
  <si>
    <t>SUPPL-91554877</t>
  </si>
  <si>
    <t>GB0003322319</t>
  </si>
  <si>
    <t>SUPPL-92607707</t>
  </si>
  <si>
    <t>Fidelity Asian Values Plc</t>
  </si>
  <si>
    <t>FAS</t>
  </si>
  <si>
    <t>G3398P119</t>
  </si>
  <si>
    <t>Fidelity Asian</t>
  </si>
  <si>
    <t>GB0004559349</t>
  </si>
  <si>
    <t>SUPPL-92886429</t>
  </si>
  <si>
    <t>SV Health Managers LLP</t>
  </si>
  <si>
    <t>International Biotechnology Trust Plc</t>
  </si>
  <si>
    <t>IBT</t>
  </si>
  <si>
    <t>G4809R108</t>
  </si>
  <si>
    <t>SV Health Investors LLP</t>
  </si>
  <si>
    <t>International Biotechnology Trust</t>
  </si>
  <si>
    <t>SUPPL-92912104</t>
  </si>
  <si>
    <t>SUPPL-93451440</t>
  </si>
  <si>
    <t>SUPPL-95417588</t>
  </si>
  <si>
    <t>Boehringer Ingelheim GmbH</t>
  </si>
  <si>
    <t>C.H. Boehringer Sohn AG &amp; Co. KG</t>
  </si>
  <si>
    <t>Boehringer Ingelheim</t>
  </si>
  <si>
    <t>SUPPL-97329700</t>
  </si>
  <si>
    <t>Duchesnay, Inc.</t>
  </si>
  <si>
    <t>Duchesnay</t>
  </si>
  <si>
    <t>Xonvea</t>
  </si>
  <si>
    <t>nausea</t>
  </si>
  <si>
    <t>vomiting</t>
  </si>
  <si>
    <t>pregnancy</t>
  </si>
  <si>
    <t>SUPPL-97957253</t>
  </si>
  <si>
    <t>Nissin Foods Holdings Co., Ltd.</t>
  </si>
  <si>
    <t>J58063124</t>
  </si>
  <si>
    <t>JP3675600005</t>
  </si>
  <si>
    <t>Nissin Foods Holdings</t>
  </si>
  <si>
    <t>Batchelors Super Noodles</t>
  </si>
  <si>
    <t>SUPPL-97342411</t>
  </si>
  <si>
    <t>Helsinn Healthcare SA</t>
  </si>
  <si>
    <t>Helsinn</t>
  </si>
  <si>
    <t>Gelclair</t>
  </si>
  <si>
    <t>SUPPL-97654423</t>
  </si>
  <si>
    <t>OrbiMed Capital LLC</t>
  </si>
  <si>
    <t>OrbiMed Advisors LLC</t>
  </si>
  <si>
    <t>OrbiMed Capital</t>
  </si>
  <si>
    <t>SUPPL-171139536</t>
  </si>
  <si>
    <t>Ingenico Group SA</t>
  </si>
  <si>
    <t>Worldline SA</t>
  </si>
  <si>
    <t>WLN</t>
  </si>
  <si>
    <t>F9867T103</t>
  </si>
  <si>
    <t>FR0011981968</t>
  </si>
  <si>
    <t>BNFWR44</t>
  </si>
  <si>
    <t>SUPPL-23540308</t>
  </si>
  <si>
    <t>SUPPL-29902688</t>
  </si>
  <si>
    <t>SUPPL-29913280</t>
  </si>
  <si>
    <t>Jaguar Land Rover Automotive Plc</t>
  </si>
  <si>
    <t>Jaguar Land Rover Automotive</t>
  </si>
  <si>
    <t>SUPPL-30537251</t>
  </si>
  <si>
    <t>SUPPL-34094050</t>
  </si>
  <si>
    <t>data center solutions</t>
  </si>
  <si>
    <t>SUPPL-34094332</t>
  </si>
  <si>
    <t>Hitachi Data Systems Ltd.</t>
  </si>
  <si>
    <t>Hitachi Vantara</t>
  </si>
  <si>
    <t>Virtual Storage Platform</t>
  </si>
  <si>
    <t>SUPPL-34094409</t>
  </si>
  <si>
    <t>app security</t>
  </si>
  <si>
    <t>app development</t>
  </si>
  <si>
    <t>multi-cloud management</t>
  </si>
  <si>
    <t>SUPPL-34094491</t>
  </si>
  <si>
    <t>Panduit Corp.</t>
  </si>
  <si>
    <t>Panduit</t>
  </si>
  <si>
    <t>virtualisation and cloud environments</t>
  </si>
  <si>
    <t>SUPPL-59503895</t>
  </si>
  <si>
    <t>Abu Dhabi National Energy Company PJSC</t>
  </si>
  <si>
    <t>Abu Dhabi Water &amp; Electricity Authority</t>
  </si>
  <si>
    <t>ADWEA</t>
  </si>
  <si>
    <t>Sohar Aluminium Company L.L.C.</t>
  </si>
  <si>
    <t>Aluminium smelting/power generation</t>
  </si>
  <si>
    <t>GB0000385517</t>
  </si>
  <si>
    <t>SUPPL-66004119</t>
  </si>
  <si>
    <t>The Biotech Growth Trust Plc</t>
  </si>
  <si>
    <t>BIOG</t>
  </si>
  <si>
    <t>G1281H103</t>
  </si>
  <si>
    <t>Finsbury Emerging</t>
  </si>
  <si>
    <t>GB0007873697</t>
  </si>
  <si>
    <t>SUPPL-66067260</t>
  </si>
  <si>
    <t>Scottish American Investment Co. Plc</t>
  </si>
  <si>
    <t>SAIN</t>
  </si>
  <si>
    <t>G78834119</t>
  </si>
  <si>
    <t>The Scottish American Investment</t>
  </si>
  <si>
    <t>SUPPL-66067278</t>
  </si>
  <si>
    <t>OLIM Property Ltd</t>
  </si>
  <si>
    <t>GB00B09G3N23</t>
  </si>
  <si>
    <t>SUPPL-66069812</t>
  </si>
  <si>
    <t>Martin Currie Fund Management Limited</t>
  </si>
  <si>
    <t>STS Global Income &amp; Growth Trust Plc</t>
  </si>
  <si>
    <t>G79791128</t>
  </si>
  <si>
    <t>B09G3N2</t>
  </si>
  <si>
    <t>ClearBridge Investment Management Ltd.</t>
  </si>
  <si>
    <t>Securities of Scotland</t>
  </si>
  <si>
    <t>Martin Currie</t>
  </si>
  <si>
    <t>MCFM</t>
  </si>
  <si>
    <t>GB00B5ZZY915</t>
  </si>
  <si>
    <t>SUPPL-66141803</t>
  </si>
  <si>
    <t>JPMorgan Funds Limited, JPMorgan Asset Managament (UK) Ltd.</t>
  </si>
  <si>
    <t>JPMorgan Global Emerging Markets Income Trust Plc</t>
  </si>
  <si>
    <t>JEMI</t>
  </si>
  <si>
    <t>G52062109</t>
  </si>
  <si>
    <t>B5ZZY91</t>
  </si>
  <si>
    <t>SUPPL-66161852</t>
  </si>
  <si>
    <t>portfolio manager</t>
  </si>
  <si>
    <t>SUPPL-67921540</t>
  </si>
  <si>
    <t>Biomerics LLC</t>
  </si>
  <si>
    <t>Biomerics</t>
  </si>
  <si>
    <t>GB00B29BN198</t>
  </si>
  <si>
    <t>SUPPL-69689125</t>
  </si>
  <si>
    <t>Gresham House Income &amp; Growth VCT Plc</t>
  </si>
  <si>
    <t>GHV1</t>
  </si>
  <si>
    <t>G47419125</t>
  </si>
  <si>
    <t>B29BN19</t>
  </si>
  <si>
    <t>The Income &amp; Growth VCT</t>
  </si>
  <si>
    <t>GB0001490001</t>
  </si>
  <si>
    <t>SUPPL-73608437</t>
  </si>
  <si>
    <t>Brunner Investment Trust Plc</t>
  </si>
  <si>
    <t>BUT</t>
  </si>
  <si>
    <t>G16436100</t>
  </si>
  <si>
    <t>Brunner Investment</t>
  </si>
  <si>
    <t>Allianz Global Investors</t>
  </si>
  <si>
    <t>SUPPL-74917718</t>
  </si>
  <si>
    <t>HarbourVest Partners LLC</t>
  </si>
  <si>
    <t>SUPPL-74918127</t>
  </si>
  <si>
    <t>GB0033711010</t>
  </si>
  <si>
    <t>SUPPL-76851439</t>
  </si>
  <si>
    <t>ImmuPharma Plc</t>
  </si>
  <si>
    <t>IMM</t>
  </si>
  <si>
    <t>G4720G108</t>
  </si>
  <si>
    <t>Simbec-Orion Group Ltd.</t>
  </si>
  <si>
    <t>ImmuPharma</t>
  </si>
  <si>
    <t>Simbec Orion</t>
  </si>
  <si>
    <t>Lupuzor</t>
  </si>
  <si>
    <t>Contract Research Organization</t>
  </si>
  <si>
    <t>CRO</t>
  </si>
  <si>
    <t>lupus trials</t>
  </si>
  <si>
    <t>SUPPL-76851874</t>
  </si>
  <si>
    <t>Centre National de la Recherche Scientifique</t>
  </si>
  <si>
    <t>CNRS</t>
  </si>
  <si>
    <t>peptide derivatives</t>
  </si>
  <si>
    <t>Urelix</t>
  </si>
  <si>
    <t>IPP-204106</t>
  </si>
  <si>
    <t>SUPPL-77999333</t>
  </si>
  <si>
    <t>SUPPL-80279844</t>
  </si>
  <si>
    <t>GB00B1FMDH51</t>
  </si>
  <si>
    <t>SUPPL-85700721</t>
  </si>
  <si>
    <t>Gresham House Income &amp; Growth 2 VCT Plc</t>
  </si>
  <si>
    <t>MIG4</t>
  </si>
  <si>
    <t>G6226N107</t>
  </si>
  <si>
    <t>B1FMDH5</t>
  </si>
  <si>
    <t>Matrix Income &amp; Growth</t>
  </si>
  <si>
    <t>GB0007174294</t>
  </si>
  <si>
    <t>SUPPL-85705025</t>
  </si>
  <si>
    <t>Albion KAY VCT Plc</t>
  </si>
  <si>
    <t>KAY</t>
  </si>
  <si>
    <t>G5257D103</t>
  </si>
  <si>
    <t>Spark VCT</t>
  </si>
  <si>
    <t>Investment management</t>
  </si>
  <si>
    <t>SUPPL-85705139</t>
  </si>
  <si>
    <t>Universal Picture</t>
  </si>
  <si>
    <t>Universal Pictures</t>
  </si>
  <si>
    <t>SUPPL-85705399</t>
  </si>
  <si>
    <t>Mira, Royal Detective</t>
  </si>
  <si>
    <t>Disney Junior</t>
  </si>
  <si>
    <t>GB00B043QW84</t>
  </si>
  <si>
    <t>SUPPL-85709237</t>
  </si>
  <si>
    <t>Maven Income &amp; Growth VCT 4 Plc</t>
  </si>
  <si>
    <t>MAV4</t>
  </si>
  <si>
    <t>G0061Y104</t>
  </si>
  <si>
    <t>B043QW8</t>
  </si>
  <si>
    <t>Aberdeen Growth VCT2</t>
  </si>
  <si>
    <t>Manager and Secretary</t>
  </si>
  <si>
    <t>GB00B02WHS05</t>
  </si>
  <si>
    <t>SUPPL-85721816</t>
  </si>
  <si>
    <t>Hargreave Hale Nominees Limited</t>
  </si>
  <si>
    <t>Hargreave Hale AIM VCT</t>
  </si>
  <si>
    <t>HHV</t>
  </si>
  <si>
    <t>G4300C105</t>
  </si>
  <si>
    <t>B02WHS0</t>
  </si>
  <si>
    <t>Canaccord Genuity Asset Management Ltd.</t>
  </si>
  <si>
    <t>Keydata</t>
  </si>
  <si>
    <t>Hargreave Hale Limited</t>
  </si>
  <si>
    <t>GB0007915860</t>
  </si>
  <si>
    <t>SUPPL-92821260</t>
  </si>
  <si>
    <t>Schroder Income Growth Fund Plc</t>
  </si>
  <si>
    <t>SCF</t>
  </si>
  <si>
    <t>G7855J102</t>
  </si>
  <si>
    <t>Schroder Income Growth</t>
  </si>
  <si>
    <t>Schroder Unit Trusts</t>
  </si>
  <si>
    <t>SUTL</t>
  </si>
  <si>
    <t>SUPPL-97164451</t>
  </si>
  <si>
    <t>Gresham House Holdings Ltd</t>
  </si>
  <si>
    <t>ordinary shares</t>
  </si>
  <si>
    <t>GH Holdings Ltd</t>
  </si>
  <si>
    <t>SUPPL-86847208</t>
  </si>
  <si>
    <t>DHX Media</t>
  </si>
  <si>
    <t>JE00BNNMKT29</t>
  </si>
  <si>
    <t>SUPPL-92077517</t>
  </si>
  <si>
    <t>RPS Energy Canada Ltd</t>
  </si>
  <si>
    <t>Serinus Energy Plc</t>
  </si>
  <si>
    <t>SENX</t>
  </si>
  <si>
    <t>G8052E110</t>
  </si>
  <si>
    <t>BNNMKT2</t>
  </si>
  <si>
    <t>Serinus Energy</t>
  </si>
  <si>
    <t>RPS Energy Canada</t>
  </si>
  <si>
    <t>SUPPL-92296061</t>
  </si>
  <si>
    <t>BlackRock Fund Managers</t>
  </si>
  <si>
    <t>GB00BJ0LT190</t>
  </si>
  <si>
    <t>SUPPL-92798875</t>
  </si>
  <si>
    <t>Hg Pooled Management Limited</t>
  </si>
  <si>
    <t>HgCapital Trust Plc</t>
  </si>
  <si>
    <t>HGT</t>
  </si>
  <si>
    <t>G4441G148</t>
  </si>
  <si>
    <t>BJ0LT19</t>
  </si>
  <si>
    <t>HgCapital LLP</t>
  </si>
  <si>
    <t>HgCapital</t>
  </si>
  <si>
    <t>Hg Pooled Management</t>
  </si>
  <si>
    <t>GB00B00FPT80</t>
  </si>
  <si>
    <t>SUPPL-96037175</t>
  </si>
  <si>
    <t>ReAssure Limited</t>
  </si>
  <si>
    <t>Chesnara Plc</t>
  </si>
  <si>
    <t>CSN</t>
  </si>
  <si>
    <t>G20912104</t>
  </si>
  <si>
    <t>B00FPT8</t>
  </si>
  <si>
    <t>Swiss Re AG</t>
  </si>
  <si>
    <t>SREN</t>
  </si>
  <si>
    <t>H8431B109</t>
  </si>
  <si>
    <t>CH0126881561</t>
  </si>
  <si>
    <t>B545MG5</t>
  </si>
  <si>
    <t>Chesnara</t>
  </si>
  <si>
    <t>ReAssure</t>
  </si>
  <si>
    <t>Reinsured</t>
  </si>
  <si>
    <t>ReAssure Ltd</t>
  </si>
  <si>
    <t>GB0001771426</t>
  </si>
  <si>
    <t>SUPPL-96702400</t>
  </si>
  <si>
    <t>accesso Technology Group Plc</t>
  </si>
  <si>
    <t>ACSO</t>
  </si>
  <si>
    <t>G1150H101</t>
  </si>
  <si>
    <t>LO-Q</t>
  </si>
  <si>
    <t>accesso Passport</t>
  </si>
  <si>
    <t>Rackspace Zero-Downtime Network</t>
  </si>
  <si>
    <t>SUPPL-95347477</t>
  </si>
  <si>
    <t>Netbackup</t>
  </si>
  <si>
    <t>SUPPL-95347979</t>
  </si>
  <si>
    <t>network analytics and big data</t>
  </si>
  <si>
    <t>SUPPL-97711495</t>
  </si>
  <si>
    <t>Aer Lingus Group Plc</t>
  </si>
  <si>
    <t>International Consolidated Airlines Group SA</t>
  </si>
  <si>
    <t>IAG</t>
  </si>
  <si>
    <t>E67674106</t>
  </si>
  <si>
    <t>ES0177542018</t>
  </si>
  <si>
    <t>B5M6XQ7</t>
  </si>
  <si>
    <t>Aer Lingus</t>
  </si>
  <si>
    <t>franchise</t>
  </si>
  <si>
    <t>SUPPL-98108559</t>
  </si>
  <si>
    <t>Hart Howerton Ltd.</t>
  </si>
  <si>
    <t>Hart Howerton</t>
  </si>
  <si>
    <t>Pearl Island</t>
  </si>
  <si>
    <t>Playa Grande Club</t>
  </si>
  <si>
    <t>Plake Bay Resort</t>
  </si>
  <si>
    <t>SUPPL-98108683</t>
  </si>
  <si>
    <t>Heah &amp; Co.</t>
  </si>
  <si>
    <t>Heah &amp; CO</t>
  </si>
  <si>
    <t>SUPPL-98108877</t>
  </si>
  <si>
    <t>Wimberly Allison Tong &amp; Goo, Inc.</t>
  </si>
  <si>
    <t>WATG Holdings, Inc.</t>
  </si>
  <si>
    <t>GB0000066554</t>
  </si>
  <si>
    <t>SUPPL-77430535</t>
  </si>
  <si>
    <t>Aberforth Smaller Cos. Trust Plc</t>
  </si>
  <si>
    <t>G8198E107</t>
  </si>
  <si>
    <t>Aberforth Smaller Companies</t>
  </si>
  <si>
    <t>SUPPL-79538763</t>
  </si>
  <si>
    <t>substantial interest</t>
  </si>
  <si>
    <t>SUPPL-80810913</t>
  </si>
  <si>
    <t>SUPPL-80859100</t>
  </si>
  <si>
    <t>SUPPL-80860437</t>
  </si>
  <si>
    <t>BT Wholesale</t>
  </si>
  <si>
    <t>SUPPL-80861153</t>
  </si>
  <si>
    <t>Network Security</t>
  </si>
  <si>
    <t>SUPPL-80861308</t>
  </si>
  <si>
    <t>SUPPL-80861607</t>
  </si>
  <si>
    <t>SUPPL-80862229</t>
  </si>
  <si>
    <t>EVault, Inc.</t>
  </si>
  <si>
    <t>EVault</t>
  </si>
  <si>
    <t>SUPPL-80862475</t>
  </si>
  <si>
    <t>SUPPL-80862584</t>
  </si>
  <si>
    <t>Cloud Platform Hardware</t>
  </si>
  <si>
    <t>SUPPL-80862707</t>
  </si>
  <si>
    <t>Infoblox, Inc.</t>
  </si>
  <si>
    <t>BLOX.XX1</t>
  </si>
  <si>
    <t>45672H104</t>
  </si>
  <si>
    <t>US45672H1041</t>
  </si>
  <si>
    <t>B7TWX51</t>
  </si>
  <si>
    <t>Infoblox</t>
  </si>
  <si>
    <t>Core Network Services Appliances</t>
  </si>
  <si>
    <t>SUPPL-80862985</t>
  </si>
  <si>
    <t>Networking Services</t>
  </si>
  <si>
    <t>SUPPL-80863359</t>
  </si>
  <si>
    <t>Meru Networks, Inc.</t>
  </si>
  <si>
    <t>Meru Networks</t>
  </si>
  <si>
    <t>Wireless Networking</t>
  </si>
  <si>
    <t>SUPPL-80863420</t>
  </si>
  <si>
    <t>SUPPL-80863631</t>
  </si>
  <si>
    <t>SUPPL-80863851</t>
  </si>
  <si>
    <t>Enterprise Applications</t>
  </si>
  <si>
    <t>SUPPL-80864927</t>
  </si>
  <si>
    <t>Sourcefire, Inc.</t>
  </si>
  <si>
    <t>Sourcefire</t>
  </si>
  <si>
    <t>Network Defence</t>
  </si>
  <si>
    <t>SUPPL-80865011</t>
  </si>
  <si>
    <t>SUPPL-80865371</t>
  </si>
  <si>
    <t>Violin Memory, Inc.</t>
  </si>
  <si>
    <t>VMEMQ</t>
  </si>
  <si>
    <t>92763A309</t>
  </si>
  <si>
    <t>US92763A3095</t>
  </si>
  <si>
    <t>BD9MNJ7</t>
  </si>
  <si>
    <t>Violin Memory</t>
  </si>
  <si>
    <t>Flash Arrays</t>
  </si>
  <si>
    <t>SUPPL-80869338</t>
  </si>
  <si>
    <t>Tiger Communications Plc</t>
  </si>
  <si>
    <t>Tiger Communications</t>
  </si>
  <si>
    <t>Call Management</t>
  </si>
  <si>
    <t>SUPPL-80869483</t>
  </si>
  <si>
    <t>Virgin Media Inc</t>
  </si>
  <si>
    <t>Virgin Media Business</t>
  </si>
  <si>
    <t>SUPPL-82347003</t>
  </si>
  <si>
    <t>digital workplace</t>
  </si>
  <si>
    <t>SUPPL-84781435</t>
  </si>
  <si>
    <t>SUPPL-93033963</t>
  </si>
  <si>
    <t>JP Morgan (Luxembourg)</t>
  </si>
  <si>
    <t>SUPPL-95352930</t>
  </si>
  <si>
    <t>SUPPL-95353095</t>
  </si>
  <si>
    <t>SUPPL-95355686</t>
  </si>
  <si>
    <t>Condeco Ltd.</t>
  </si>
  <si>
    <t>Condeco</t>
  </si>
  <si>
    <t>Condeco Meeting Room Booking Software</t>
  </si>
  <si>
    <t>Condeco Desk Booking Software</t>
  </si>
  <si>
    <t>Condeco Digital Signage</t>
  </si>
  <si>
    <t>Condeco Workspace Occupancy Sensor</t>
  </si>
  <si>
    <t>SUPPL-95411320</t>
  </si>
  <si>
    <t>hospital antibiotic</t>
  </si>
  <si>
    <t>Saudi Arabia</t>
  </si>
  <si>
    <t>Africa</t>
  </si>
  <si>
    <t>hospital-acquired pneumonia</t>
  </si>
  <si>
    <t>HAP</t>
  </si>
  <si>
    <t>community-acquired pneumonia</t>
  </si>
  <si>
    <t>CAP</t>
  </si>
  <si>
    <t>SUPPL-96615543</t>
  </si>
  <si>
    <t>Martin Currie Investment Management Limited</t>
  </si>
  <si>
    <t>Voting rights</t>
  </si>
  <si>
    <t>SUPPL-98396931</t>
  </si>
  <si>
    <t>cancer</t>
  </si>
  <si>
    <t>licensed technology</t>
  </si>
  <si>
    <t>SUPPL-98398148</t>
  </si>
  <si>
    <t>Imperial Innovations Ltd.</t>
  </si>
  <si>
    <t>Touchstone Innovations Ltd.</t>
  </si>
  <si>
    <t>IVO</t>
  </si>
  <si>
    <t>G8960P124</t>
  </si>
  <si>
    <t>GB00B170L953</t>
  </si>
  <si>
    <t>B170L95</t>
  </si>
  <si>
    <t>Imperial Innovations</t>
  </si>
  <si>
    <t>London</t>
  </si>
  <si>
    <t>Licensed technology</t>
  </si>
  <si>
    <t>GeneICE</t>
  </si>
  <si>
    <t>SUPPL-98399807</t>
  </si>
  <si>
    <t>University College London Hospitals NHS Foundation Trust</t>
  </si>
  <si>
    <t>UCLH</t>
  </si>
  <si>
    <t>Out-sourced contractor</t>
  </si>
  <si>
    <t>SUPPL-98849583</t>
  </si>
  <si>
    <t>aircraft</t>
  </si>
  <si>
    <t>737-800NG</t>
  </si>
  <si>
    <t>SUPPL-99861604</t>
  </si>
  <si>
    <t>Jupiter Unit Trust Managers Limited</t>
  </si>
  <si>
    <t>Jupiter Investment Management Group Ltd.</t>
  </si>
  <si>
    <t>column_4_doublecounting</t>
  </si>
  <si>
    <t>in target customer relationship</t>
  </si>
  <si>
    <t>in source supplier relationships</t>
  </si>
  <si>
    <t>GB00BK9RKT01SE0000407991</t>
  </si>
  <si>
    <t>GB00B3MBS747US84763R1014</t>
  </si>
  <si>
    <t>GB00B012TP20US84763R1014</t>
  </si>
  <si>
    <t>GB00BRJQ8J25GB0009422543</t>
  </si>
  <si>
    <t>GB00B0744B38US6097201072</t>
  </si>
  <si>
    <t>GB00B1L5QH97MT0000780107</t>
  </si>
  <si>
    <t>GB0031274896LK0080N00008</t>
  </si>
  <si>
    <t>GB0032089863LK0080N00008</t>
  </si>
  <si>
    <t>GB00B63H8491NO0003064107</t>
  </si>
  <si>
    <t>GB0007325078L. G. Balakrishnan &amp; Brothers</t>
  </si>
  <si>
    <t>GB00BJVH7905Summit Utica</t>
  </si>
  <si>
    <t>GB0007188757CLP6877L1036</t>
  </si>
  <si>
    <t>GB0033195214TRETRGY00018</t>
  </si>
  <si>
    <t>NL0010545661CNE100000F79</t>
  </si>
  <si>
    <t>GB00B7KR2P84CH0319416936</t>
  </si>
  <si>
    <t>NL0010545661IL0010827348</t>
  </si>
  <si>
    <t>GB00B63H8491DE000A2DAM03</t>
  </si>
  <si>
    <t>GB00BMBVGQ36GB00B5N0P849</t>
  </si>
  <si>
    <t>GB0005603997AU000000BVS9</t>
  </si>
  <si>
    <t>GB00BP9LHF23AU000000BVS9</t>
  </si>
  <si>
    <t>GB00B63H8491US0048482063</t>
  </si>
  <si>
    <t>GB0033195214US0296831094</t>
  </si>
  <si>
    <t>GB0006215205US2506601077</t>
  </si>
  <si>
    <t>GB00BNLPYF73US24661P8077</t>
  </si>
  <si>
    <t>GB00BMWC6P49AT000AGRANA3</t>
  </si>
  <si>
    <t>GB00B63H8491EE3100004250</t>
  </si>
  <si>
    <t>GB00B60BWY28FR0000064446</t>
  </si>
  <si>
    <t>GB0031274896PLINTEG00011</t>
  </si>
  <si>
    <t>GB00BM8Q5M07PLINTEG00011</t>
  </si>
  <si>
    <t>GB00BD8QVC95PLINTEG00011</t>
  </si>
  <si>
    <t>GB00B24CGK77FR0010929125</t>
  </si>
  <si>
    <t>GB0033195214FR0010929125</t>
  </si>
  <si>
    <t>GB00B7KR2P84GB00BD736828</t>
  </si>
  <si>
    <t>GB00B71N6K86MXP0598H1110</t>
  </si>
  <si>
    <t>GB0030927254GB00BVMTNR93</t>
  </si>
  <si>
    <t>GB00BD6GN030Monitise</t>
  </si>
  <si>
    <t>GB0002875804SGXE13591867</t>
  </si>
  <si>
    <t>GB0007188757NZHBYE0001S8</t>
  </si>
  <si>
    <t>GB00B24CGK77PK0064301010</t>
  </si>
  <si>
    <t>GB00B1CKQ739GB0004254875</t>
  </si>
  <si>
    <t>GB00BK9RKT01GB0004254875</t>
  </si>
  <si>
    <t>GB00BJ3VW957IE000Y2HN3O9</t>
  </si>
  <si>
    <t>GB0002875804GB00BMMV6B79</t>
  </si>
  <si>
    <t>GB00B012TP20GB00BMMV6B79</t>
  </si>
  <si>
    <t>GB00BM8Q5M07GB00BMMV6B79</t>
  </si>
  <si>
    <t>GB0004544929GB00BMMV6B79</t>
  </si>
  <si>
    <t>GB00B7KR2P84IT0005176406</t>
  </si>
  <si>
    <t>GB00B03HDJ73US16942X3026</t>
  </si>
  <si>
    <t>GB00B71N6K86US4158641070</t>
  </si>
  <si>
    <t>GB0031638363US14862Q1004</t>
  </si>
  <si>
    <t>GB00B1722W11US09238E1047</t>
  </si>
  <si>
    <t>GB0007188757CA80013R2063</t>
  </si>
  <si>
    <t>GB00B63H8491FR0000073272</t>
  </si>
  <si>
    <t>GB00B7KR2P84GB00BYWWHR75</t>
  </si>
  <si>
    <t>GB00BMX64W89GB00BYWWHR75</t>
  </si>
  <si>
    <t>JE00B8KF9B49US88339J1051</t>
  </si>
  <si>
    <t>GB00B24CGK77MYL5908OO008</t>
  </si>
  <si>
    <t>GB00B24CGK77CNE100000LV8</t>
  </si>
  <si>
    <t>GB00B24CGK77US02361E1082</t>
  </si>
  <si>
    <t>GB00B24CGK77LU1565283667</t>
  </si>
  <si>
    <t>GB0007908733ES0129743318</t>
  </si>
  <si>
    <t>GB0031274896GB00BRJQ8J25</t>
  </si>
  <si>
    <t>NL0010545661ES0129743318</t>
  </si>
  <si>
    <t>NL0010545661NO0010571680</t>
  </si>
  <si>
    <t>GB00B7KR2P84IT0001490736</t>
  </si>
  <si>
    <t>GB00B1722W11IT0001490736</t>
  </si>
  <si>
    <t>GB0007188757NL0000888691</t>
  </si>
  <si>
    <t>GB00B24CGK77FI0009010862</t>
  </si>
  <si>
    <t>GB0004915632GB0002015021</t>
  </si>
  <si>
    <t>GB00BNG2M159CNE000001N62</t>
  </si>
  <si>
    <t>GB0000055888US7434651060</t>
  </si>
  <si>
    <t>GB0031274896FR0010282822</t>
  </si>
  <si>
    <t>GB0007188757JE00B5SJJD95</t>
  </si>
  <si>
    <t>GB0030927254GB00BZ0D6727</t>
  </si>
  <si>
    <t>GB00BTC0LB89GB00B4WFW713</t>
  </si>
  <si>
    <t>GB00B5N0P849CNE100000HX2</t>
  </si>
  <si>
    <t>GB00B5N0P849KR7001520006</t>
  </si>
  <si>
    <t>GB00B5N0P849KR7023160005</t>
  </si>
  <si>
    <t>GB00B5N0P849KR7064960008</t>
  </si>
  <si>
    <t>GB00B5N0P849SG1A43000730</t>
  </si>
  <si>
    <t>GB00B5N0P849US7238363003</t>
  </si>
  <si>
    <t>GB0032089863GB00BVMTNR93</t>
  </si>
  <si>
    <t>GB00BM8Q5M07GB00BVMTNR93</t>
  </si>
  <si>
    <t>GB00B60BWY28AU0000061897</t>
  </si>
  <si>
    <t>GB00B63H8491INE059B01024</t>
  </si>
  <si>
    <t>GB00B63QSB39GB00BKF1YD83</t>
  </si>
  <si>
    <t>GB00BM8Q5M07GB00BKF1YD83</t>
  </si>
  <si>
    <t>GB0031274896GB00BKF1YD83</t>
  </si>
  <si>
    <t>NL0010545661US9203551042</t>
  </si>
  <si>
    <t>GB0033195214US9203551042</t>
  </si>
  <si>
    <t>GB0007908733GB00BMHTHT14</t>
  </si>
  <si>
    <t>GB00BMC3RJ87GB00BDR6W943</t>
  </si>
  <si>
    <t>GB0007188757CNE100001B31</t>
  </si>
  <si>
    <t>GB0009697037US5398301094</t>
  </si>
  <si>
    <t>JE00B8KF9B49US56624R1086</t>
  </si>
  <si>
    <t>JE00B8KF9B49Rocket Fuel</t>
  </si>
  <si>
    <t>GB00B24CGK77US45773Y1055</t>
  </si>
  <si>
    <t>GB0033195214FR0000121972</t>
  </si>
  <si>
    <t>GB00B0KM9T71US98386L1017</t>
  </si>
  <si>
    <t>GB00B24CGK77GB00BQFH6320</t>
  </si>
  <si>
    <t>GB0009697037GB00B07KD360</t>
  </si>
  <si>
    <t>GB0031638363CNE1000012V1</t>
  </si>
  <si>
    <t>GB0031274896GB0004254875</t>
  </si>
  <si>
    <t>GB0001859296GB00BYYW3C20</t>
  </si>
  <si>
    <t>GB0008782301GB00BYYW3C20</t>
  </si>
  <si>
    <t>GB0006825383GB00BYYW3C20</t>
  </si>
  <si>
    <t>GB0000811801GB00BYYW3C20</t>
  </si>
  <si>
    <t>GB0000904986GB00BYYW3C20</t>
  </si>
  <si>
    <t>GB00BG11K365GB00BYYW3C20</t>
  </si>
  <si>
    <t>GB00BJFFLV09GB00BPK3YZ68</t>
  </si>
  <si>
    <t>GB00BK9RKT01GB00BYYW3C20</t>
  </si>
  <si>
    <t>NL0010545661TRAGOODY91E9</t>
  </si>
  <si>
    <t>GB0005603997GB00B71C7K21</t>
  </si>
  <si>
    <t>GB0004544929GB00B71C7K21</t>
  </si>
  <si>
    <t>GB00B61TVQ02MYL5015OO002</t>
  </si>
  <si>
    <t>NL0010545661IT0003124663</t>
  </si>
  <si>
    <t>GB0032089863GB00B60BD277</t>
  </si>
  <si>
    <t>GB0000811801GB00BZ77SW60</t>
  </si>
  <si>
    <t>GB0008782301GB00BZ77SW60</t>
  </si>
  <si>
    <t>GB0005603997GB00BZ77SW60</t>
  </si>
  <si>
    <t>GB0000904986GB00BZ77SW60</t>
  </si>
  <si>
    <t>GB00BG11K365GB00BZ77SW60</t>
  </si>
  <si>
    <t>GB00BP0RGD03GB00BZ77SW60</t>
  </si>
  <si>
    <t>GB0001859296GB00BZ77SW60</t>
  </si>
  <si>
    <t>GB00B8VZXT93GB00BZ77SW60</t>
  </si>
  <si>
    <t>GB0006825383GB00BZ77SW60</t>
  </si>
  <si>
    <t>GB00B1VNSX38GB0005359004</t>
  </si>
  <si>
    <t>GB0005603997IT0003097257</t>
  </si>
  <si>
    <t>GB00BP0RGD03GB00BYYJL418</t>
  </si>
  <si>
    <t>GB0009465807US00206R1023</t>
  </si>
  <si>
    <t>GB00B63H8491US74005P2039</t>
  </si>
  <si>
    <t>NL0010545661US01973R1014</t>
  </si>
  <si>
    <t>GB0031274896US8168831027</t>
  </si>
  <si>
    <t>GB0000163088US3687361044</t>
  </si>
  <si>
    <t>GB0000055888JP3167600000</t>
  </si>
  <si>
    <t>GB00B60BD277GB00B04X1Q77</t>
  </si>
  <si>
    <t>GB0031274896LK0394N00003</t>
  </si>
  <si>
    <t>GB0006215205GB0005359004</t>
  </si>
  <si>
    <t>GB0033195214US47580P1030</t>
  </si>
  <si>
    <t>GB00B63H8491Triumph</t>
  </si>
  <si>
    <t>GB0005603997GB00BD6GN030</t>
  </si>
  <si>
    <t>GB0033195214IM00BH3JLY32</t>
  </si>
  <si>
    <t>GB0007958233INE246B01019</t>
  </si>
  <si>
    <t>GB00BHJYC057JP3237600006</t>
  </si>
  <si>
    <t>GB00B7KR2P84FR0012789949</t>
  </si>
  <si>
    <t>GB00B0N8QD54LU1565283667</t>
  </si>
  <si>
    <t>GB0006731235GB00BL6XZ716</t>
  </si>
  <si>
    <t>NL0010545661NO0003033102</t>
  </si>
  <si>
    <t>GB00B7KR2P84FR0000073272</t>
  </si>
  <si>
    <t>GB0007188757GB0032654534</t>
  </si>
  <si>
    <t>GB0033195214US0732711082</t>
  </si>
  <si>
    <t>GB00B012TP20US0732711082</t>
  </si>
  <si>
    <t>GB0007188757MHY849271058</t>
  </si>
  <si>
    <t>GB00BK9RKT01US0732711082</t>
  </si>
  <si>
    <t>GB00BHJYC057ID1000092505</t>
  </si>
  <si>
    <t>GB00B1722W11DVB Bank</t>
  </si>
  <si>
    <t>GB00B0N8QD54CEGID</t>
  </si>
  <si>
    <t>GB00B1GK4645GB00BMSKPJ95</t>
  </si>
  <si>
    <t>GB00BSB7BS06GB00BMSKPJ95</t>
  </si>
  <si>
    <t>GB00B24CGK77US0296831094</t>
  </si>
  <si>
    <t>GB00B24CGK77US8580982051</t>
  </si>
  <si>
    <t>JE00B8KF9B49AU0000087819</t>
  </si>
  <si>
    <t>GB0008481250FI4000029905</t>
  </si>
  <si>
    <t>GB0006731235British Land</t>
  </si>
  <si>
    <t>GB00BM8Q5M07US03755M3007</t>
  </si>
  <si>
    <t>GB00BRJQ8J25AU000000ACX1</t>
  </si>
  <si>
    <t>GB0000961622AU000000ACX1</t>
  </si>
  <si>
    <t>GB00B3MBS747ZAE000118279</t>
  </si>
  <si>
    <t>NL0010545661INE221B01012</t>
  </si>
  <si>
    <t>GB0002875804GB00BYYV0629</t>
  </si>
  <si>
    <t>GB0007188757AU000000ANG3</t>
  </si>
  <si>
    <t>GB00B196F554VN000000VJC7</t>
  </si>
  <si>
    <t>GB0002875804US5949724083</t>
  </si>
  <si>
    <t>GB0006731235US0394831020</t>
  </si>
  <si>
    <t>GB00B7KR2P84INE793A01012</t>
  </si>
  <si>
    <t>GB00B1L5QH97GG00BTL27395</t>
  </si>
  <si>
    <t>GB00BM8Q5M07US09238E1047</t>
  </si>
  <si>
    <t>GB00B1L5QH97US08180D1063</t>
  </si>
  <si>
    <t>GB0031274896GB00B5ZN1N88</t>
  </si>
  <si>
    <t>GB00BN4HT335US2666055007</t>
  </si>
  <si>
    <t>GB00B63H8491Nanshan Aluminum</t>
  </si>
  <si>
    <t>GB0007188757AU000000CIM7</t>
  </si>
  <si>
    <t>GB0004544929INE260B01028</t>
  </si>
  <si>
    <t>GB00B1L5QH97SE0012673267</t>
  </si>
  <si>
    <t>GB0006215205GB00B28HSF71</t>
  </si>
  <si>
    <t>GB00BYZDVK82GB00BYT5JK65</t>
  </si>
  <si>
    <t>NL0010545661TRAEGEEN91H5</t>
  </si>
  <si>
    <t>GB0000961622LK0099N00008</t>
  </si>
  <si>
    <t>GB00B1722W11US5627501092</t>
  </si>
  <si>
    <t>GB0004905260DK0061539921</t>
  </si>
  <si>
    <t>GB00B04V1276US9608781061</t>
  </si>
  <si>
    <t>GB00B0LCW083FI0009014377</t>
  </si>
  <si>
    <t>NL0010545661DE000SAFH001</t>
  </si>
  <si>
    <t>GB00BNNTLN49CNIM</t>
  </si>
  <si>
    <t>GB00B3MBS747US3703341046</t>
  </si>
  <si>
    <t>GB0000904986TW0009934000</t>
  </si>
  <si>
    <t>GB0001859296TW0009934000</t>
  </si>
  <si>
    <t>GB0008782301TW0009934000</t>
  </si>
  <si>
    <t>GB0004915632TW0009934000</t>
  </si>
  <si>
    <t>GB0000961622TW0009934000</t>
  </si>
  <si>
    <t>GB0008085614TW0009934000</t>
  </si>
  <si>
    <t>GB00BY9D0Y18DE000A0BVU28</t>
  </si>
  <si>
    <t>GB00BKT0J702GB00BYYN4225</t>
  </si>
  <si>
    <t>GB0031274896GB00BPCT7534</t>
  </si>
  <si>
    <t>GB00B63H8491FR0000050353</t>
  </si>
  <si>
    <t>JE00B8KF9B49GB0002652740</t>
  </si>
  <si>
    <t>GB0007188757FI0009004824</t>
  </si>
  <si>
    <t>JE00BG6L7297GB00BVMTNR93</t>
  </si>
  <si>
    <t>GB00B63H8491PLWRWCK00013</t>
  </si>
  <si>
    <t>GB0009067447INE602G01020</t>
  </si>
  <si>
    <t>GB0002875804SG1E32850828</t>
  </si>
  <si>
    <t>GB0007188757NL0012650360</t>
  </si>
  <si>
    <t>GB0005603997GB00BBQ33664</t>
  </si>
  <si>
    <t>GB0007188757AU000000DCG0</t>
  </si>
  <si>
    <t>GB00B1L5QH97US45782N1081</t>
  </si>
  <si>
    <t>GB00BM8Q5M07GB00B04X1Q77</t>
  </si>
  <si>
    <t>GB00B99PCP71GB0006971013</t>
  </si>
  <si>
    <t>GB00B63H8491US0678061096</t>
  </si>
  <si>
    <t>GB0000961622US26483E1001</t>
  </si>
  <si>
    <t>GB00BMWC6P49US6031581068</t>
  </si>
  <si>
    <t>GB00BMBVGQ36ENSCO</t>
  </si>
  <si>
    <t>NL0010545661US6896481032</t>
  </si>
  <si>
    <t>GB00B5N0P849US17273K1097</t>
  </si>
  <si>
    <t>GB00BHJYC057ES0109067019</t>
  </si>
  <si>
    <t>GB0030927254DE0006969603</t>
  </si>
  <si>
    <t>GB00B4QHFM95US42328H1095</t>
  </si>
  <si>
    <t>GB0033195214Progressive Digital Media</t>
  </si>
  <si>
    <t>GB00BHJYC057CA60671Q1046</t>
  </si>
  <si>
    <t>GB00B012TP20US2536512021</t>
  </si>
  <si>
    <t>GB00B67KBV28CA68390D1069</t>
  </si>
  <si>
    <t>GB00BJ3VW957GB0006043169</t>
  </si>
  <si>
    <t>GB0007188757AU000000BYL8</t>
  </si>
  <si>
    <t>GB00BZ4BQC70DE0007300402</t>
  </si>
  <si>
    <t>GB00B1722W11GB00BF5KDY46</t>
  </si>
  <si>
    <t>GB0007188757AU0000125577</t>
  </si>
  <si>
    <t>GB0007188757US3434121022</t>
  </si>
  <si>
    <t>JE00B8KF9B49US25381B1017</t>
  </si>
  <si>
    <t>GB00BJ3VW957GB00BYT18414</t>
  </si>
  <si>
    <t>GB0033195214US3687361044</t>
  </si>
  <si>
    <t>GB00B7KR2P84BMG0129K1045</t>
  </si>
  <si>
    <t>JE00B8KF9B49LU0974299876</t>
  </si>
  <si>
    <t>GB00BNTVWJ75FI0009006696</t>
  </si>
  <si>
    <t>GB00B63H8491CNE000000RM5</t>
  </si>
  <si>
    <t>GB00B7KR2P84ES0105046017</t>
  </si>
  <si>
    <t>GB00B7KR2P84GB00BYM1K758</t>
  </si>
  <si>
    <t>GB0006731235US6148801029</t>
  </si>
  <si>
    <t>NL0010545661TRETTRK00010</t>
  </si>
  <si>
    <t>GB00B63H8491FI0009008650</t>
  </si>
  <si>
    <t>GB0031274896SG1N72002107</t>
  </si>
  <si>
    <t>GB0002875804INE154A01025</t>
  </si>
  <si>
    <t>GB00B24CGK77INE154A01025</t>
  </si>
  <si>
    <t>GB00B0N8QD54GB00B0CRWK29</t>
  </si>
  <si>
    <t>GB0031274896GB00B0CRWK29</t>
  </si>
  <si>
    <t>GB00BMWC8365GB00B0CRWK29</t>
  </si>
  <si>
    <t>GB0002875804ID1000052509</t>
  </si>
  <si>
    <t>GB0007370074GB0002668464</t>
  </si>
  <si>
    <t>GB00BM8Q5M07MYL5176TO001</t>
  </si>
  <si>
    <t>GB00B71N6K86PLFAMUR00012</t>
  </si>
  <si>
    <t>GB00B03HDJ73CA1247651088</t>
  </si>
  <si>
    <t>GB00BBPV5329GB0004339189</t>
  </si>
  <si>
    <t>GB00BZ4BQC70CA64045C1068</t>
  </si>
  <si>
    <t>GB00B63H8491FR0011665280</t>
  </si>
  <si>
    <t>GB0002652740AU000000SPZ0</t>
  </si>
  <si>
    <t>GB0031274896MU0071I00004</t>
  </si>
  <si>
    <t>GB00B63H8491US4835481031</t>
  </si>
  <si>
    <t>GB00BF2P0G38US09238E1047</t>
  </si>
  <si>
    <t>GB0033195214US8243481061</t>
  </si>
  <si>
    <t>GB00B5N0P849RigNet</t>
  </si>
  <si>
    <t>GB0006094303US7244791007</t>
  </si>
  <si>
    <t>GB00B5N0P849SG1M55904841</t>
  </si>
  <si>
    <t>GB00B5NR1S72US45782B3024</t>
  </si>
  <si>
    <t>GB0031274896Indorama Ventures</t>
  </si>
  <si>
    <t>GB00BNNTLN49GB0007594764</t>
  </si>
  <si>
    <t>GB00B0LCW083ES0157261019</t>
  </si>
  <si>
    <t>GB0031274896TRAEGSER91F0</t>
  </si>
  <si>
    <t>GB00B1CKQ739GB0005518872</t>
  </si>
  <si>
    <t>GB00BD6GN030GB00BV9FP302</t>
  </si>
  <si>
    <t>GB00B63H8491BRTUPYACNOR1</t>
  </si>
  <si>
    <t>GB00B5N0P849PLELTBD00017</t>
  </si>
  <si>
    <t>GB00B14SKR37MT0001000109</t>
  </si>
  <si>
    <t>GB00BK9RKT01GB00BYYJL418</t>
  </si>
  <si>
    <t>GB0004161021TREENKA00011</t>
  </si>
  <si>
    <t>NL0010545661BRLEVEACNOR2</t>
  </si>
  <si>
    <t>GB0003395000BMG6699D1074</t>
  </si>
  <si>
    <t>GB00B1VQ6H25US60937P1066</t>
  </si>
  <si>
    <t>GB00B71N6K86RU000A0B90N8</t>
  </si>
  <si>
    <t>NL0010545661INE787D01026</t>
  </si>
  <si>
    <t>GB00B5N0P849SA122H30KF15</t>
  </si>
  <si>
    <t>GB00B5N0P849INE551A01022</t>
  </si>
  <si>
    <t>GB00B5N0P849SG1G69871497</t>
  </si>
  <si>
    <t>GB00B5N0P849US3793782018</t>
  </si>
  <si>
    <t>GB00B5N0P849SG1F84861094</t>
  </si>
  <si>
    <t>GB00B5N0P849JE00B5SJJD95</t>
  </si>
  <si>
    <t>GB00B5N0P849PLTRMRX00011</t>
  </si>
  <si>
    <t>GB0031274896LK0004N00008</t>
  </si>
  <si>
    <t>GB00B63H8491US9807451037</t>
  </si>
  <si>
    <t>NL0010545661TW0009951004</t>
  </si>
  <si>
    <t>GB00B24CGK77INE255A01020</t>
  </si>
  <si>
    <t>GB0031274896INE255A01020</t>
  </si>
  <si>
    <t>GB0007188757CA12532H1047</t>
  </si>
  <si>
    <t>GB00B19Z1432INE255A01020</t>
  </si>
  <si>
    <t>NL0010545661INE842C01021</t>
  </si>
  <si>
    <t>GB00BP0RGD03FI0009013403</t>
  </si>
  <si>
    <t>NL0010545661CNE1000020S0</t>
  </si>
  <si>
    <t>GB0033195214TRAARCLK91H5</t>
  </si>
  <si>
    <t>GB00B63H8491FR0000130577</t>
  </si>
  <si>
    <t>NL0010545661US46269C1027</t>
  </si>
  <si>
    <t>GB00B012TP20DE000A0CAYB2</t>
  </si>
  <si>
    <t>GB0009465807US09239B1098</t>
  </si>
  <si>
    <t>GB00B2863827Consolidated-Tomoka</t>
  </si>
  <si>
    <t>GB00BMBVGQ36ID1000109606</t>
  </si>
  <si>
    <t>GB00B63H8491IL0011259137</t>
  </si>
  <si>
    <t>GB00B63H8491TRATRKCM91F7</t>
  </si>
  <si>
    <t>GB0007188757SE0015658109</t>
  </si>
  <si>
    <t>JE00B8KF9B49PLAGORA00067</t>
  </si>
  <si>
    <t>GB00B0LCW083KR7091990002</t>
  </si>
  <si>
    <t>GB0009067447GG00B4ZPCJ00</t>
  </si>
  <si>
    <t>NL0010545661IT0001046553</t>
  </si>
  <si>
    <t>GB00B63H8491GB0030591514</t>
  </si>
  <si>
    <t>GB0030927254JP3635700002</t>
  </si>
  <si>
    <t>GB0009465807AT0000730007</t>
  </si>
  <si>
    <t>GB0009697037NL0000235190</t>
  </si>
  <si>
    <t>GB00B012TP20KYG3730C1078</t>
  </si>
  <si>
    <t>GB00BP9LHF23DE0005800601</t>
  </si>
  <si>
    <t>GB00B24CGK77CNE100000KS6</t>
  </si>
  <si>
    <t>GB00BZ4BQC70ZAE000243572</t>
  </si>
  <si>
    <t>GB0006731235ES0105026001</t>
  </si>
  <si>
    <t>GB00BMWC6P49AT0000652011</t>
  </si>
  <si>
    <t>GB00B5N0P849US4385161066</t>
  </si>
  <si>
    <t>GB00BMWC6P49FR0014000MR3</t>
  </si>
  <si>
    <t>GB00B1L5QH97EGS33041C012</t>
  </si>
  <si>
    <t>JE00B8KF9B49TH0221B10Z05</t>
  </si>
  <si>
    <t>GB00B60BD277GB00BF5H9P87</t>
  </si>
  <si>
    <t>GB00B1722W11US0003611052</t>
  </si>
  <si>
    <t>GB0033195214GB00BPCT7534</t>
  </si>
  <si>
    <t>JE00BG6L7297GB00B040L800</t>
  </si>
  <si>
    <t>GB00B3MBS747GB00B040L800</t>
  </si>
  <si>
    <t>GB0031274896GB00B040L800</t>
  </si>
  <si>
    <t>GB0033147751GB00B3BDTG73</t>
  </si>
  <si>
    <t>GB0007188757GB00BYW6GV68</t>
  </si>
  <si>
    <t>GB0007188757FR0000074148</t>
  </si>
  <si>
    <t>GB0031274896CNE000001KQ9</t>
  </si>
  <si>
    <t>GB0033600353GB00B4X1RC86</t>
  </si>
  <si>
    <t>GB0006731235GB00B0CRWK29</t>
  </si>
  <si>
    <t>GB00BWFGQN14GB00B0CRWK29</t>
  </si>
  <si>
    <t>GB00BKXGY798GB00B0CRWK29</t>
  </si>
  <si>
    <t>GB00BMC3RJ87GB00B0CRWK29</t>
  </si>
  <si>
    <t>GB00B8VZXT93GB00B0CRWK29</t>
  </si>
  <si>
    <t>GB00B012TP20GB0006710643</t>
  </si>
  <si>
    <t>GB0009067447GB0006710643</t>
  </si>
  <si>
    <t>GB00B71N6K86IT0000076502</t>
  </si>
  <si>
    <t>GB00B63H8491ARC</t>
  </si>
  <si>
    <t>GB0031274896PK0018101011</t>
  </si>
  <si>
    <t>GB0009188797INE152A01029</t>
  </si>
  <si>
    <t>GB00B5N0P849INE152A01029</t>
  </si>
  <si>
    <t>GB00BP0RGD03GB0009422543</t>
  </si>
  <si>
    <t>NL0010545661IT0005245508</t>
  </si>
  <si>
    <t>GB00BJ3VW957US4180561072</t>
  </si>
  <si>
    <t>GB00BP9LHF23US9222801022</t>
  </si>
  <si>
    <t>GB00B02J6398US21925Y1038</t>
  </si>
  <si>
    <t>GB00B24CGK77US21925Y1038</t>
  </si>
  <si>
    <t>GB00B0LCW083US53220K5048</t>
  </si>
  <si>
    <t>GB00B63H8491GB00B3FLWH99</t>
  </si>
  <si>
    <t>GB0003395000OM0000002333</t>
  </si>
  <si>
    <t>GB00BYN59130CA4927256012</t>
  </si>
  <si>
    <t>GB0009039941GB0033986497</t>
  </si>
  <si>
    <t>GB00B63H8491ES0132945017</t>
  </si>
  <si>
    <t>GB00B63H8491US75524B1044</t>
  </si>
  <si>
    <t>GB00B1722W11ES0105046017</t>
  </si>
  <si>
    <t>GB00BMJ6DW54US04537Y2081</t>
  </si>
  <si>
    <t>GB00B082RF11GB00BYWWHR75</t>
  </si>
  <si>
    <t>GB0007908733GB00B6WVD707</t>
  </si>
  <si>
    <t>GB00BHJYC057GB0004762810</t>
  </si>
  <si>
    <t>GB00B6XZKY75GB0006389398</t>
  </si>
  <si>
    <t>NL0010545661INE302A01020</t>
  </si>
  <si>
    <t>GB0009697037NO0003067902</t>
  </si>
  <si>
    <t>NL0010545661IT0000080447</t>
  </si>
  <si>
    <t>NL0010545661IT0000076536</t>
  </si>
  <si>
    <t>GB00BHJYC057VGG273581030</t>
  </si>
  <si>
    <t>GB0009692319DE000A2YN991</t>
  </si>
  <si>
    <t>GB00BJFFLV09US0296831094</t>
  </si>
  <si>
    <t>GB00BKTCLJ25US0296831094</t>
  </si>
  <si>
    <t>GB00B0744359FR0004166197</t>
  </si>
  <si>
    <t>GB00B63H8491CNE000000800</t>
  </si>
  <si>
    <t>GB00BMWC6P49RU000A0JVBT9</t>
  </si>
  <si>
    <t>GB0000811801GB00BYYJL418</t>
  </si>
  <si>
    <t>GB00BG11K365GB00BYYJL418</t>
  </si>
  <si>
    <t>GB0006825383GB00BYYJL418</t>
  </si>
  <si>
    <t>GB0033195214GB00BYYJL418</t>
  </si>
  <si>
    <t>GB00B1CKQ739GB00BYYJL418</t>
  </si>
  <si>
    <t>NL0010545661US59001K1007</t>
  </si>
  <si>
    <t>GB00B63H8491CNE000000N22</t>
  </si>
  <si>
    <t>GB0030927254DE000A0STST2</t>
  </si>
  <si>
    <t>GB0031274896GB00BG49KP99</t>
  </si>
  <si>
    <t>GB00B7KR2P84GB0003452173</t>
  </si>
  <si>
    <t>GB00B63H8491NO0003033102</t>
  </si>
  <si>
    <t>GB00BM8Q5M07US1248308785</t>
  </si>
  <si>
    <t>GB00BM8Q5M07US93964W4050</t>
  </si>
  <si>
    <t>GB00BM8Q5M07Xplore Technologies</t>
  </si>
  <si>
    <t>GB00BM8Q5M07US21925Y1038</t>
  </si>
  <si>
    <t>GB00BM8Q5M07US0732711082</t>
  </si>
  <si>
    <t>GB00BHJYC057US56624R1086</t>
  </si>
  <si>
    <t>GB00B24CGK77FR0000130577</t>
  </si>
  <si>
    <t>GB00B24CGK77PAL1801171A1</t>
  </si>
  <si>
    <t>GB00B0N8QD54GB0004126057</t>
  </si>
  <si>
    <t>GB00B63H8491IL0010815616</t>
  </si>
  <si>
    <t>GB0000811801TW0009934000</t>
  </si>
  <si>
    <t>GB0005603997TW0009934000</t>
  </si>
  <si>
    <t>GB0033195214TW0009934000</t>
  </si>
  <si>
    <t>GB0032089863IL0006270347</t>
  </si>
  <si>
    <t>GB00B24CGK77HK0000057171</t>
  </si>
  <si>
    <t>GB00B8225591US7802871084</t>
  </si>
  <si>
    <t>GB00BJ62K685GB0004254875</t>
  </si>
  <si>
    <t>NL0010545661IT0000070786</t>
  </si>
  <si>
    <t>GB00BD0SFR60GB00BYQ46T41</t>
  </si>
  <si>
    <t>GB00B03HDJ73GB00BYQ46T41</t>
  </si>
  <si>
    <t>GB00BMJ6DW54GB00BYWN0F98</t>
  </si>
  <si>
    <t>GB00B1722W11IT0000214293</t>
  </si>
  <si>
    <t>NL0010545661INE573A01042</t>
  </si>
  <si>
    <t>GB00BMJ6DW54US4576422053</t>
  </si>
  <si>
    <t>GB00B7KR2P84GB00B03HDJ73</t>
  </si>
  <si>
    <t>NL0010545661CNE000001FN6</t>
  </si>
  <si>
    <t>GB0030927254GB0006870611</t>
  </si>
  <si>
    <t>GB0033195214US76118Y1047</t>
  </si>
  <si>
    <t>GB0009039941DE0005932735</t>
  </si>
  <si>
    <t>GB00BYZN9041DE0005932735</t>
  </si>
  <si>
    <t>GB00B24CGK77US4606901001</t>
  </si>
  <si>
    <t>GB00BTC0LB89US4606901001</t>
  </si>
  <si>
    <t>GB0007370074GB00B1FMDQ43</t>
  </si>
  <si>
    <t>GB0007188757RU000A1025V3</t>
  </si>
  <si>
    <t>GB0002875804US85814R1077</t>
  </si>
  <si>
    <t>GB00B5N0P849TH3443010006</t>
  </si>
  <si>
    <t>NL0010545661CA5592224011</t>
  </si>
  <si>
    <t>GB0009697037FR0000073272</t>
  </si>
  <si>
    <t>GB00BG12Y042GB00BDSFG982</t>
  </si>
  <si>
    <t>GB00BHJYC057US49271V1008</t>
  </si>
  <si>
    <t>GB0002570660NL0000359537</t>
  </si>
  <si>
    <t>GB00B1VNSX38GB00B6WVD707</t>
  </si>
  <si>
    <t>GB00B63H8491GB00B6WVD707</t>
  </si>
  <si>
    <t>GB00BYN59130GB00BYYK2V80</t>
  </si>
  <si>
    <t>GB0032089863GB00BYYK2V80</t>
  </si>
  <si>
    <t>GB00B63H8491IT0001454435</t>
  </si>
  <si>
    <t>GB0032089863GB00BYW0PQ60</t>
  </si>
  <si>
    <t>GB0006731235GB00BYW0PQ60</t>
  </si>
  <si>
    <t>GB0006731235GB00BD7XPJ64</t>
  </si>
  <si>
    <t>GB00BLTVCF91GB00BQS10J50</t>
  </si>
  <si>
    <t>GB00B0744B38PLKETY000011</t>
  </si>
  <si>
    <t>GB00BMBVGQ36BMG8726T1053</t>
  </si>
  <si>
    <t>GB00BHJYC057US00847J1051</t>
  </si>
  <si>
    <t>GB00B24CGK77US08579W1036</t>
  </si>
  <si>
    <t>GB00BN4HT335US03843E1047</t>
  </si>
  <si>
    <t>GB00B04V1276US08579W1036</t>
  </si>
  <si>
    <t>GB00B0744B38US08579W1036</t>
  </si>
  <si>
    <t>GB0031274896CNE100000VT1</t>
  </si>
  <si>
    <t>GB00BMBVGQ36VN000000PVD2</t>
  </si>
  <si>
    <t>GB0009697037INE152A01029</t>
  </si>
  <si>
    <t>NL0010545661CNE1000008L0</t>
  </si>
  <si>
    <t>GB00BJDQQ870CA09088U1093</t>
  </si>
  <si>
    <t>GB00BF020D33GB0008484718</t>
  </si>
  <si>
    <t>GB0031638363TW0004930003</t>
  </si>
  <si>
    <t>NL0010545661INE501W01021</t>
  </si>
  <si>
    <t>GB0007908733ES0143416115</t>
  </si>
  <si>
    <t>GB0007188757AU000000AJL1</t>
  </si>
  <si>
    <t>GB00B01CZ652GB00B3W40C23</t>
  </si>
  <si>
    <t>GB00B63H8491Praxair Surface Technologies</t>
  </si>
  <si>
    <t>GB00BBPV5329KYG5784H1065</t>
  </si>
  <si>
    <t>GB00BD6GN030KYG5784H1065</t>
  </si>
  <si>
    <t>GB00B24CGK77KE0000000562</t>
  </si>
  <si>
    <t>GB00BDFGHW41US9222801022</t>
  </si>
  <si>
    <t>GB00BM8Q5M07US4103451021</t>
  </si>
  <si>
    <t>GB00BHJYC057US78573M1045</t>
  </si>
  <si>
    <t>GB0006215205US4581401001</t>
  </si>
  <si>
    <t>GB00B63H8491US4581401001</t>
  </si>
  <si>
    <t>GB00BMJ6DW54US50218P1075</t>
  </si>
  <si>
    <t>NL0010545661INE399G01023</t>
  </si>
  <si>
    <t>GB00B3MBS747GB00B27YGJ97</t>
  </si>
  <si>
    <t>GB00B63H8491GB00B27YGJ97</t>
  </si>
  <si>
    <t>JE00B8KF9B49LK0004N00008</t>
  </si>
  <si>
    <t>GB0002875804LK0004N00008</t>
  </si>
  <si>
    <t>GB0000961622US74836W2035</t>
  </si>
  <si>
    <t>GB0000811801GB00B11FD453</t>
  </si>
  <si>
    <t>GB00BG11K365GB00B11FD453</t>
  </si>
  <si>
    <t>GB0031274896INE611A01016</t>
  </si>
  <si>
    <t>GB0031274896CNE1000013Z0</t>
  </si>
  <si>
    <t>GB0032089863CNE1000013Z0</t>
  </si>
  <si>
    <t>GB0032089863INE611A01016</t>
  </si>
  <si>
    <t>GB00B63H8491CNE000001B41</t>
  </si>
  <si>
    <t>GB0007188757AU000000MND5</t>
  </si>
  <si>
    <t>GB00BZ6D6J81KYG932051132</t>
  </si>
  <si>
    <t>GB0000961622US10948C1071</t>
  </si>
  <si>
    <t>GB0000961622AU000000CMP2</t>
  </si>
  <si>
    <t>GB0032089863GB00BJFLFT45</t>
  </si>
  <si>
    <t>GB00BMJ6DW54FR0000066672</t>
  </si>
  <si>
    <t>GB00BK9RKT01GB00BJFLFT45</t>
  </si>
  <si>
    <t>GB00BSB7BS06GB00BJFLFT45</t>
  </si>
  <si>
    <t>GB00BF5HBF20GB00BJFLFT45</t>
  </si>
  <si>
    <t>GB00B24CGK77Nuvo Pharmaceuticals</t>
  </si>
  <si>
    <t>NL0010545661INE130C01021</t>
  </si>
  <si>
    <t>GB00B02LCQ05GB00BN7ZCY67</t>
  </si>
  <si>
    <t>GB00BD7XPJ64GB00B1JQDM80</t>
  </si>
  <si>
    <t>GB00BFZZM640US02079K3059</t>
  </si>
  <si>
    <t>JE00B8KF9B49US02079K3059</t>
  </si>
  <si>
    <t>GB00B7KR2P84RSANTBE11090</t>
  </si>
  <si>
    <t>GB00BYN59130US02079K3059</t>
  </si>
  <si>
    <t>GB0007188757US0231351067</t>
  </si>
  <si>
    <t>GB00B1L5QH97MT0000250101</t>
  </si>
  <si>
    <t>GB00B2PDGW16MT0000250101</t>
  </si>
  <si>
    <t>GB0033600353DK0060094928</t>
  </si>
  <si>
    <t>GB0002875804US4385161066</t>
  </si>
  <si>
    <t>GB0004544929US4385161066</t>
  </si>
  <si>
    <t>GB00BK9RKT01US8528572006</t>
  </si>
  <si>
    <t>GB0009465807INE399G01023</t>
  </si>
  <si>
    <t>GB0006731235TW0004414008</t>
  </si>
  <si>
    <t>GB00B45C9X44US55027E1029</t>
  </si>
  <si>
    <t>GB00BM8Q5M07GB0006710643</t>
  </si>
  <si>
    <t>GB00B60BD277GB0006710643</t>
  </si>
  <si>
    <t>GB0033195214GB0006710643</t>
  </si>
  <si>
    <t>GB0030927254GB0006710643</t>
  </si>
  <si>
    <t>GB0032089863GB0006710643</t>
  </si>
  <si>
    <t>GB0007188757CA0209361009</t>
  </si>
  <si>
    <t>GB00BP0RGD03GB0002015021</t>
  </si>
  <si>
    <t>GB0031638363CNE100001JV0</t>
  </si>
  <si>
    <t>GB00BZ4BQC70GB00B0130H42</t>
  </si>
  <si>
    <t>GB00BNGDN821US00912N4034</t>
  </si>
  <si>
    <t>GB00B45C9X44AU000000QHL1</t>
  </si>
  <si>
    <t>GB0031274896INE064C01022</t>
  </si>
  <si>
    <t>GB0000961622GB00B1FMDQ43</t>
  </si>
  <si>
    <t>GB0004915632GB00B1FMDQ43</t>
  </si>
  <si>
    <t>GB00BMBVGQ36US6748705067</t>
  </si>
  <si>
    <t>GB00B1L5QH97GB00BWD24154</t>
  </si>
  <si>
    <t>GB00B63H8491FR0000071946</t>
  </si>
  <si>
    <t>GB00BKWQ1135AU000000TLG7</t>
  </si>
  <si>
    <t>GB00BNGDN821US7609111072</t>
  </si>
  <si>
    <t>GB0007188757AU000000NWH5</t>
  </si>
  <si>
    <t>GB0031274896GB0000617950</t>
  </si>
  <si>
    <t>GB0031030819GB00BFPM8908</t>
  </si>
  <si>
    <t>GB00B0LCW083GB00BFPM8908</t>
  </si>
  <si>
    <t>JE00BG6L7297GB00B8GRBX01</t>
  </si>
  <si>
    <t>GB00B24CGK77CNE100001ZP8</t>
  </si>
  <si>
    <t>GB00B1722W11GB00BD9YDB55</t>
  </si>
  <si>
    <t>GB00BD8QVC95GB00BD9YDB55</t>
  </si>
  <si>
    <t>GB00B3MBS747US02079K3059</t>
  </si>
  <si>
    <t>GB00B082RF11US02079K3059</t>
  </si>
  <si>
    <t>GB00BK9RKT01US02079K3059</t>
  </si>
  <si>
    <t>GB00BHJYC057US78469C1036</t>
  </si>
  <si>
    <t>GB0007188757CA5054401073</t>
  </si>
  <si>
    <t>GB00BD6GN030US8919061098</t>
  </si>
  <si>
    <t>GB0002998192US4532041096</t>
  </si>
  <si>
    <t>GB00BHJYC057US4606901001</t>
  </si>
  <si>
    <t>GB00B61TVQ02US09239B1098</t>
  </si>
  <si>
    <t>GB0000961622US09239B1098</t>
  </si>
  <si>
    <t>GB00B0744359US15677J1088</t>
  </si>
  <si>
    <t>NL0010545661US09239B1098</t>
  </si>
  <si>
    <t>GB00B8VZXT93GB00BYYJL418</t>
  </si>
  <si>
    <t>GB00BHJYC057GB00BYYJL418</t>
  </si>
  <si>
    <t>GB0031274896GB00BYYJL418</t>
  </si>
  <si>
    <t>GB00B24CGK77HK0000065349</t>
  </si>
  <si>
    <t>GB00B6XZKY75GB00B13YVN56</t>
  </si>
  <si>
    <t>JE00BG6L7297Afterpay Touch Group</t>
  </si>
  <si>
    <t>GB0009465807CNE100001K30</t>
  </si>
  <si>
    <t>GB0008782301KYG368851047</t>
  </si>
  <si>
    <t>GB0000904986KYG368851047</t>
  </si>
  <si>
    <t>GB0000811801KYG368851047</t>
  </si>
  <si>
    <t>GB00BN4HT335CH0029850754</t>
  </si>
  <si>
    <t>GB00BP0RGD03PTMFR0AM0003</t>
  </si>
  <si>
    <t>GB0006731235GB00B1235860</t>
  </si>
  <si>
    <t>GB0005603997GB0007689002</t>
  </si>
  <si>
    <t>GB00B02J6398GB0007689002</t>
  </si>
  <si>
    <t>NL0010545661CNE100002GN1</t>
  </si>
  <si>
    <t>GB00B1L5QH97GB00B0BDC670</t>
  </si>
  <si>
    <t>GB0007188757SG2E68980290</t>
  </si>
  <si>
    <t>GB0007188757ZAE000302618</t>
  </si>
  <si>
    <t>GB0000961622Jordan Manufacturing</t>
  </si>
  <si>
    <t>GB0009697037Jordan Manufacturing</t>
  </si>
  <si>
    <t>GB0009697037Redhall Group</t>
  </si>
  <si>
    <t>GB00B63H8491Redhall Group</t>
  </si>
  <si>
    <t>GB00BYQ0JC66GB00B23XLS45</t>
  </si>
  <si>
    <t>GB0006731235ZAE000026639</t>
  </si>
  <si>
    <t>NL0010545661US8962391004</t>
  </si>
  <si>
    <t>GB0006215205US8962391004</t>
  </si>
  <si>
    <t>NL0010545661US42328H1095</t>
  </si>
  <si>
    <t>GB00BNGDN821US4606901001</t>
  </si>
  <si>
    <t>JE00BG6L7297US6501111073</t>
  </si>
  <si>
    <t>GB00B3MBS747Progressive Digital Media</t>
  </si>
  <si>
    <t>GB0002259116US9224171002</t>
  </si>
  <si>
    <t>GB0033195214FR0000075392</t>
  </si>
  <si>
    <t>GB00B14SKR37GB00B71C7K21</t>
  </si>
  <si>
    <t>GB00BNHSJN34GB00B71C7K21</t>
  </si>
  <si>
    <t>GB00B0N8QD54GB00B71C7K21</t>
  </si>
  <si>
    <t>NL0010545661INE068D01021</t>
  </si>
  <si>
    <t>NL0010545661CNE100000RL6</t>
  </si>
  <si>
    <t>GB00B63H8491IM00B511CF53</t>
  </si>
  <si>
    <t>GB00BD6GN030iSelect Ltd</t>
  </si>
  <si>
    <t>GB00B1VNSX38GB00B1XFKR57</t>
  </si>
  <si>
    <t>GB0004544929DE0005137004</t>
  </si>
  <si>
    <t>GB0007188757GB0008121641</t>
  </si>
  <si>
    <t>GB00BYN59130US25754A2015</t>
  </si>
  <si>
    <t>GB0031274896BMG051121264</t>
  </si>
  <si>
    <t>GB00B075Z681GB0008854563</t>
  </si>
  <si>
    <t>GB00BD9YDB55US55328R1095</t>
  </si>
  <si>
    <t>GB00B11FD453GB00B1FQDL10</t>
  </si>
  <si>
    <t>GB00BZ4BQC70CA64046G1063</t>
  </si>
  <si>
    <t>GB0009697037US19188U2069</t>
  </si>
  <si>
    <t>GB00B24CGK77IT0005187940</t>
  </si>
  <si>
    <t>GB0005746358GB00B00K4418</t>
  </si>
  <si>
    <t>GB00BF8J3Z99GB00B00K4418</t>
  </si>
  <si>
    <t>GB00B24CGK77GB00B00K4418</t>
  </si>
  <si>
    <t>JE00B8KF9B49IT0005187940</t>
  </si>
  <si>
    <t>GB00B7KR2P84CH0025238863</t>
  </si>
  <si>
    <t>GB00B0744B38US71375U1016</t>
  </si>
  <si>
    <t>GB00B2NGPM57GB0007291015</t>
  </si>
  <si>
    <t>GB00B1L5QH97US8683581024</t>
  </si>
  <si>
    <t>GB00BN4HT335US4606901001</t>
  </si>
  <si>
    <t>GB0002875804US4606901001</t>
  </si>
  <si>
    <t>GB0004544929US4606901001</t>
  </si>
  <si>
    <t>GB00B63H8491CH0000816824</t>
  </si>
  <si>
    <t>GB00B7KR2P84ES0109067019</t>
  </si>
  <si>
    <t>GB00B63H8491CH0127480363</t>
  </si>
  <si>
    <t>NL0010545661CH0127480363</t>
  </si>
  <si>
    <t>GB0002875804PK0010001011</t>
  </si>
  <si>
    <t>GB0001826634US55027E1029</t>
  </si>
  <si>
    <t>GB00B71N6K86FR0000120073</t>
  </si>
  <si>
    <t>GB00B1L5QH97US72814N1046</t>
  </si>
  <si>
    <t>GB00B128J450US6177001095</t>
  </si>
  <si>
    <t>GB0004544929US74737V1061</t>
  </si>
  <si>
    <t>GB00BRJQ8J25AU000000EML7</t>
  </si>
  <si>
    <t>GB00B1YKG049PLATMSA00013</t>
  </si>
  <si>
    <t>GB0002875804ZAE000322095</t>
  </si>
  <si>
    <t>GB0001667087ZAE000322095</t>
  </si>
  <si>
    <t>GB0007908733GB0002920121</t>
  </si>
  <si>
    <t>GB0000961622GB0002920121</t>
  </si>
  <si>
    <t>GB0009697037GB0002920121</t>
  </si>
  <si>
    <t>GB0005359004GB0002920121</t>
  </si>
  <si>
    <t>GB0031274896GB00BNGMZB68</t>
  </si>
  <si>
    <t>NL0010545661FR0010397901</t>
  </si>
  <si>
    <t>JE00B8KF9B49US20564W2044</t>
  </si>
  <si>
    <t>GB00B7KR2P84GB00B2QY9355</t>
  </si>
  <si>
    <t>GB00B60BD277SE0007100342</t>
  </si>
  <si>
    <t>GB0031274896GB0007689002</t>
  </si>
  <si>
    <t>GB00BMWC6P49INE288B01029</t>
  </si>
  <si>
    <t>GB00BHJYC057US8683581024</t>
  </si>
  <si>
    <t>GB0030927254US72941B1061</t>
  </si>
  <si>
    <t>NL0010545661US31620M1062</t>
  </si>
  <si>
    <t>GB00BMWC6P49FI0009004824</t>
  </si>
  <si>
    <t>GB00B5N0P849CA6175771014</t>
  </si>
  <si>
    <t>GB0008782301GB00BQS10J50</t>
  </si>
  <si>
    <t>GB00BZ4BQC70FI0009008650</t>
  </si>
  <si>
    <t>GB00B5N0P849Hexagon</t>
  </si>
  <si>
    <t>GB00BMJ6DW54US92552R4065</t>
  </si>
  <si>
    <t>GB00BHJYC057GB00BYQ0HV16</t>
  </si>
  <si>
    <t>GB0031274896US53222Q1031</t>
  </si>
  <si>
    <t>GB00B1CKQ739US53222Q1031</t>
  </si>
  <si>
    <t>GB00B3MBS747US53222Q1031</t>
  </si>
  <si>
    <t>GB00B5N0P849TRETKHO00012</t>
  </si>
  <si>
    <t>GB00B63H8491SE0007100581</t>
  </si>
  <si>
    <t>GB00BJDQQ870GB0007156838</t>
  </si>
  <si>
    <t>GB00B61TVQ02US3952591044</t>
  </si>
  <si>
    <t>GB00BHJYC057CA00900Q1037</t>
  </si>
  <si>
    <t>GB0031274896US91544A1097</t>
  </si>
  <si>
    <t>GB00B7KR2P84US91544A1097</t>
  </si>
  <si>
    <t>GB00BMBVGQ36NL00150003E1</t>
  </si>
  <si>
    <t>GB00B24CGK77GB00B0310763</t>
  </si>
  <si>
    <t>GB00B6XZKY75GB00B0310763</t>
  </si>
  <si>
    <t>GB00BHJYC057GB00B0310763</t>
  </si>
  <si>
    <t>GB00BRJQ8J25GB00B0310763</t>
  </si>
  <si>
    <t>GB0005603997GB0002015021</t>
  </si>
  <si>
    <t>NL0010545661US2601741075</t>
  </si>
  <si>
    <t>NL0010545661BRMYPKACNOR7</t>
  </si>
  <si>
    <t>GB0006731235US4606901001</t>
  </si>
  <si>
    <t>GB00BMBVGQ36Rowan</t>
  </si>
  <si>
    <t>GB00B63H8491CH0413237394</t>
  </si>
  <si>
    <t>GB0007958233MYL5106TO008</t>
  </si>
  <si>
    <t>GB00BD6GN030Talend</t>
  </si>
  <si>
    <t>GB00BK9RKT01Talend</t>
  </si>
  <si>
    <t>GB0007188757US4606901001</t>
  </si>
  <si>
    <t>GB0030927254US8528572006</t>
  </si>
  <si>
    <t>GB0033195214US8528572006</t>
  </si>
  <si>
    <t>JE00BG6L7297US8528572006</t>
  </si>
  <si>
    <t>GB00BM8Q5M07US8528572006</t>
  </si>
  <si>
    <t>GB00B012TP20US8528572006</t>
  </si>
  <si>
    <t>GB00B1CKQ739US8528572006</t>
  </si>
  <si>
    <t>GB0031274896US8528572006</t>
  </si>
  <si>
    <t>GB00B60BD277US8528572006</t>
  </si>
  <si>
    <t>GB0007669376Talend</t>
  </si>
  <si>
    <t>GB0007908733GB0008085614</t>
  </si>
  <si>
    <t>JE00B8KF9B49KYG0149T1195</t>
  </si>
  <si>
    <t>GB00B1L5QH97US80874P1093</t>
  </si>
  <si>
    <t>GB0006731235GB0006834344</t>
  </si>
  <si>
    <t>GB0032089863GB0006834344</t>
  </si>
  <si>
    <t>GB00BD0NVK62GB0006834344</t>
  </si>
  <si>
    <t>GB0000055888NO0003055501</t>
  </si>
  <si>
    <t>GB00BMBVGQ36CH0048265513</t>
  </si>
  <si>
    <t>GB00B99PCP71US30041T1043</t>
  </si>
  <si>
    <t>GB00BD6P7Y24GB00B11FD453</t>
  </si>
  <si>
    <t>GB00B012TP20GB00B11FD453</t>
  </si>
  <si>
    <t>GB00BZC0LC10GB00B11FD453</t>
  </si>
  <si>
    <t>GB00B61TVQ02US22266L1061</t>
  </si>
  <si>
    <t>GB00B7KR2P84DE0005552004</t>
  </si>
  <si>
    <t>GB0005603997JE00B8KF9B49</t>
  </si>
  <si>
    <t>GB00BP9LHF23GB0001859296</t>
  </si>
  <si>
    <t>GB00B7N0K053GB00B00K4418</t>
  </si>
  <si>
    <t>GB00B63H8491US22266L1061</t>
  </si>
  <si>
    <t>GB0000811801GB0002015021</t>
  </si>
  <si>
    <t>GB0034291418GB00BT6SJV45</t>
  </si>
  <si>
    <t>GB00B0744B38GB00BDB7J920</t>
  </si>
  <si>
    <t>GB00B71N6K86HK0001156832</t>
  </si>
  <si>
    <t>GB00B02J6398GB0030026057</t>
  </si>
  <si>
    <t>GB00BD6GN030GB00BF0HYJ24</t>
  </si>
  <si>
    <t>GB0031274896GB0030026057</t>
  </si>
  <si>
    <t>GB00B012TP20GB0030026057</t>
  </si>
  <si>
    <t>GB0032350695SE0015988167</t>
  </si>
  <si>
    <t>GB00BJ62K685SE0015988167</t>
  </si>
  <si>
    <t>GB00BHJYC057FR0000060303</t>
  </si>
  <si>
    <t>GB00B3MBS747GB00BFPM8908</t>
  </si>
  <si>
    <t>GB0007188757BAM International</t>
  </si>
  <si>
    <t>GB00B5N0P849NL00150003E1</t>
  </si>
  <si>
    <t>NL0010545661CA8849038085</t>
  </si>
  <si>
    <t>GB0009697037GB0002570660</t>
  </si>
  <si>
    <t>GB0002875804NL0000395903</t>
  </si>
  <si>
    <t>GB00B24CGK77FR0000127771</t>
  </si>
  <si>
    <t>GB00BG12Y042IL0010811243</t>
  </si>
  <si>
    <t>GB00BT9QD572GB0004740477</t>
  </si>
  <si>
    <t>GB00B71N6K86NL0000395903</t>
  </si>
  <si>
    <t>GB0004544929NL0000395903</t>
  </si>
  <si>
    <t>GB00B1L5QH97US37940X1028</t>
  </si>
  <si>
    <t>GB0007908733IT0004176001</t>
  </si>
  <si>
    <t>GB0004052071US0097281069</t>
  </si>
  <si>
    <t>GB00B7KR2P84US34407D1090</t>
  </si>
  <si>
    <t>GB00BTC0LB89GB00B6TKHP66</t>
  </si>
  <si>
    <t>GB0031274896HK0420001817</t>
  </si>
  <si>
    <t>GB0032089863HK0420001817</t>
  </si>
  <si>
    <t>GB00BHJYC057IL0004730177</t>
  </si>
  <si>
    <t>GB00BNGDN821FR0000073272</t>
  </si>
  <si>
    <t>GB00B082RF11FR001400SA10</t>
  </si>
  <si>
    <t>GB00B0LCW083US2307701092</t>
  </si>
  <si>
    <t>GB0006215205DE0005759807</t>
  </si>
  <si>
    <t>NL0010545661GB00BYQB9V88</t>
  </si>
  <si>
    <t>GB00BZ4BQC70BE0003470755</t>
  </si>
  <si>
    <t>GB00BM8Q5M07US34380C2017</t>
  </si>
  <si>
    <t>GB00BMJ6DW54FR0000031684</t>
  </si>
  <si>
    <t>GB00BNGDN821FR0000031684</t>
  </si>
  <si>
    <t>GB0007188757FR0000031684</t>
  </si>
  <si>
    <t>GB00B1VQ6H25GB0034291418</t>
  </si>
  <si>
    <t>GB00BV9FP302FI0009008270</t>
  </si>
  <si>
    <t>GB0007323586US8265986096</t>
  </si>
  <si>
    <t>GB00B5N0P849SG2C93967918</t>
  </si>
  <si>
    <t>GB0009039941GB00BFM6WL52</t>
  </si>
  <si>
    <t>GB00BN3ZZ526GB00BFM6WL52</t>
  </si>
  <si>
    <t>GB00BYXJC278GB00BFM6WL52</t>
  </si>
  <si>
    <t>GB00B082RF11SE0017885767</t>
  </si>
  <si>
    <t>GB00B0N8QD54GB00BD8QVC95</t>
  </si>
  <si>
    <t>GB00B1CKQ739GB00BD8QVC95</t>
  </si>
  <si>
    <t>GB00B6XZKY75GB00BD8QVC95</t>
  </si>
  <si>
    <t>GB0031274896US90138F1021</t>
  </si>
  <si>
    <t>GB0007188757ES0105130001</t>
  </si>
  <si>
    <t>NL0010545661US2358252052</t>
  </si>
  <si>
    <t>GB0006449366CA2483561072</t>
  </si>
  <si>
    <t>JE00B8KF9B49FR0000053225</t>
  </si>
  <si>
    <t>GB00B0744359US4437872058</t>
  </si>
  <si>
    <t>GB00B19Z1432GB00BJFFLV09</t>
  </si>
  <si>
    <t>GB00B3MBS747SE0009922164</t>
  </si>
  <si>
    <t>GB00B082RF11US81720R6045</t>
  </si>
  <si>
    <t>GB00BD6GN030FR0000051807</t>
  </si>
  <si>
    <t>GB00B082RF11GB00B4T7HX10</t>
  </si>
  <si>
    <t>GB00B7KR2P84NL0000235190</t>
  </si>
  <si>
    <t>GB0030927254GB00BMJJFZ18</t>
  </si>
  <si>
    <t>JE00BG6L7297GB00BMJJFZ18</t>
  </si>
  <si>
    <t>GB00BM8Q5M07GB00BMJJFZ18</t>
  </si>
  <si>
    <t>GB0033195214GB00BMJJFZ18</t>
  </si>
  <si>
    <t>GB00B60BD277GB00BMJJFZ18</t>
  </si>
  <si>
    <t>GB0004170089GB00BQFH6320</t>
  </si>
  <si>
    <t>JE00B8KF9B49ID1000131808</t>
  </si>
  <si>
    <t>GB00B7KR2P84NL0012969182</t>
  </si>
  <si>
    <t>NL0010545661US91544A1097</t>
  </si>
  <si>
    <t>GB00B61TVQ02KYG6528R1039</t>
  </si>
  <si>
    <t>GB0006928617FR0012757854</t>
  </si>
  <si>
    <t>GB0031274896GB00BF8J3Z99</t>
  </si>
  <si>
    <t>GB00B7KR2P84DE0005773303</t>
  </si>
  <si>
    <t>GB0007188757FR0000130577</t>
  </si>
  <si>
    <t>NL0010545661FR0000034639</t>
  </si>
  <si>
    <t>GB0059337583GB00BYWWHR75</t>
  </si>
  <si>
    <t>GB00BG0TPX62GB00BYWWHR75</t>
  </si>
  <si>
    <t>GB00B02J6398GB00BYWWHR75</t>
  </si>
  <si>
    <t>GB00B1CKQ739GB00BYWWHR75</t>
  </si>
  <si>
    <t>GB00BQFH6320GB00BYWWHR75</t>
  </si>
  <si>
    <t>GB00B63H8491JE00B8KF9B49</t>
  </si>
  <si>
    <t>GB00B7KR2P84MT0000250101</t>
  </si>
  <si>
    <t>GB00B1722W11MT0000250101</t>
  </si>
  <si>
    <t>GB0002869419JE00B8KF9B49</t>
  </si>
  <si>
    <t>GB00B0N8QD54JE00B8KF9B49</t>
  </si>
  <si>
    <t>GB0004915632DE000A0Z2XN6</t>
  </si>
  <si>
    <t>GB00BHJYC057JE00B8KF9B49</t>
  </si>
  <si>
    <t>GB00B0744359JE00B8KF9B49</t>
  </si>
  <si>
    <t>GB0000055888US09175M8047</t>
  </si>
  <si>
    <t>GB0030232317CA83425Q1054</t>
  </si>
  <si>
    <t>GB0007188757CA7576374002</t>
  </si>
  <si>
    <t>GB00BQFH6320BMG6955J1036</t>
  </si>
  <si>
    <t>GB0008782301GB00B013H060</t>
  </si>
  <si>
    <t>GB0000904986GB00B013H060</t>
  </si>
  <si>
    <t>GB0005603997GB00B013H060</t>
  </si>
  <si>
    <t>GB00B5N0P849US39818P7996</t>
  </si>
  <si>
    <t>GB00BJT0FF39GB00B5NR1S72</t>
  </si>
  <si>
    <t>GB00BD6GN030IL0011334468</t>
  </si>
  <si>
    <t>JE00B8KF9B49GB00BGQVB052</t>
  </si>
  <si>
    <t>GB00B7KR2P84GB0001528156</t>
  </si>
  <si>
    <t>GB0009286963GB0001528156</t>
  </si>
  <si>
    <t>NL0010545661IT0001454435</t>
  </si>
  <si>
    <t>GB00BNGDN821IT0001454435</t>
  </si>
  <si>
    <t>GB00B63H8491DE000A2JNWZ9</t>
  </si>
  <si>
    <t>NL0010545661DE000A2JNWZ9</t>
  </si>
  <si>
    <t>NL0010545661INE117A01022</t>
  </si>
  <si>
    <t>GB00BMJ6DW54Credit Suisse</t>
  </si>
  <si>
    <t>GB00BF448H58FI0009003727</t>
  </si>
  <si>
    <t>GB00B1VNSX38CA72349J1075</t>
  </si>
  <si>
    <t>GB00B1Z4ST84US22266L1061</t>
  </si>
  <si>
    <t>GB00BMBVGQ36GB00B033F229</t>
  </si>
  <si>
    <t>GB00BTC0LB89GB00B11FD453</t>
  </si>
  <si>
    <t>GB00BNGDN821GB00B11FD453</t>
  </si>
  <si>
    <t>GB0009697037GB00B11FD453</t>
  </si>
  <si>
    <t>GB00B3MBS747GB0005518872</t>
  </si>
  <si>
    <t>GB0004762810GB0005518872</t>
  </si>
  <si>
    <t>GB00BZ4BQC70GB00BYQ46T41</t>
  </si>
  <si>
    <t>GB0006215205GB00BYQ46T41</t>
  </si>
  <si>
    <t>GB00B01F7T14IL0012165630</t>
  </si>
  <si>
    <t>GB00BNGDN821FR0004180537</t>
  </si>
  <si>
    <t>GB0031274896GB00BD7XPJ64</t>
  </si>
  <si>
    <t>GB00BNGDN821JP3385860006</t>
  </si>
  <si>
    <t>GB0030927254GB00BF6P5V92</t>
  </si>
  <si>
    <t>GB0006731235GB00BF6P5V92</t>
  </si>
  <si>
    <t>GB0032089863GB00BF6P5V92</t>
  </si>
  <si>
    <t>GB00BMWC6P49GB0002346053</t>
  </si>
  <si>
    <t>GB00B1L5QH97US36467X2062</t>
  </si>
  <si>
    <t>GB00BYQB9V88US1680881026</t>
  </si>
  <si>
    <t>GB00BM8Q5M07GB00B046YG73</t>
  </si>
  <si>
    <t>GB0001638955GB00BJFLFT45</t>
  </si>
  <si>
    <t>GB0001638955GB00BC7H5F74</t>
  </si>
  <si>
    <t>GB00BTC0LB89GB00BW4NWS02</t>
  </si>
  <si>
    <t>GB00BNGDN821US1259193084</t>
  </si>
  <si>
    <t>GB00BQS10J50GB00B4YCDF59</t>
  </si>
  <si>
    <t>GB0008794710GB00B4YCDF59</t>
  </si>
  <si>
    <t>GB0033195214GB0033359141</t>
  </si>
  <si>
    <t>GB00BJQTGV64Cenkos Securities</t>
  </si>
  <si>
    <t>GB00BD8SLV43Cenkos Securities</t>
  </si>
  <si>
    <t>GB00BN791Q39Cenkos Securities</t>
  </si>
  <si>
    <t>GB00BF1XGQ00Cenkos Securities</t>
  </si>
  <si>
    <t>GB00BKT6VH21Cenkos Securities</t>
  </si>
  <si>
    <t>GB00B1CKQ739US91544A1097</t>
  </si>
  <si>
    <t>GB0004526900Cenkos Securities</t>
  </si>
  <si>
    <t>GB00BD8QVC95Cenkos Securities</t>
  </si>
  <si>
    <t>GB00BDZV6W26Cenkos Securities</t>
  </si>
  <si>
    <t>GB00BMJ6DW54US91544A1097</t>
  </si>
  <si>
    <t>GB00BFM6WL52Cenkos Securities</t>
  </si>
  <si>
    <t>GB00B5NR1S72Cenkos Securities</t>
  </si>
  <si>
    <t>GB00B54X0432Cenkos Securities</t>
  </si>
  <si>
    <t>GB00BF5HBF20GB00BD8QVC95</t>
  </si>
  <si>
    <t>GB0007908733US45784J3032</t>
  </si>
  <si>
    <t>GB0007908733GB00B4X1RC86</t>
  </si>
  <si>
    <t>GB00B63H8491GB00B4X1RC86</t>
  </si>
  <si>
    <t>GB00B7KR2P84GB0008808825</t>
  </si>
  <si>
    <t>GB00B60BWY28BMG022411000</t>
  </si>
  <si>
    <t>GB00B0T29327BMG022411000</t>
  </si>
  <si>
    <t>GB00BMBVGQ36GB00B0HZVP95</t>
  </si>
  <si>
    <t>GB00BF3TBT48GB00B0HZVP95</t>
  </si>
  <si>
    <t>GB0007188757GB00B0HZVP95</t>
  </si>
  <si>
    <t>GB00BNGDN821BMG5150J1577</t>
  </si>
  <si>
    <t>GB00BG12Y042IT0005495657</t>
  </si>
  <si>
    <t>GB00B63H8491AT0000937503</t>
  </si>
  <si>
    <t>GB00BNGDN821IL0010828171</t>
  </si>
  <si>
    <t>GB0007188757SG2C81967185</t>
  </si>
  <si>
    <t>GB0004915632GB00BZ77SW60</t>
  </si>
  <si>
    <t>GB0008085614GB00BZ77SW60</t>
  </si>
  <si>
    <t>GB00B02J6398GB00BMSKPJ95</t>
  </si>
  <si>
    <t>GB0007188757GB00B647W791</t>
  </si>
  <si>
    <t>GB0006731235GB0004657408</t>
  </si>
  <si>
    <t>GB00B29H4253JP3623400003</t>
  </si>
  <si>
    <t>GB0030927254GB00BF1TM596</t>
  </si>
  <si>
    <t>GB00B012TP20GB00BF1TM596</t>
  </si>
  <si>
    <t>GB00BY9D0Y18AU000000EGG9</t>
  </si>
  <si>
    <t>GB00B7N0K053AU000000EGG9</t>
  </si>
  <si>
    <t>GB00B24CGK77GB00BZ020557</t>
  </si>
  <si>
    <t>GB00BP9LHF23IT0005089476</t>
  </si>
  <si>
    <t>GB0007188757SG1R38924838</t>
  </si>
  <si>
    <t>GB00BYN59130GB00BF5KDY46</t>
  </si>
  <si>
    <t>JE00BG6L7297GB00BF5KDY46</t>
  </si>
  <si>
    <t>GB0009465807Immedia Group</t>
  </si>
  <si>
    <t>GB00BM8Q5M07Immedia Group</t>
  </si>
  <si>
    <t>GB00B5N0P849JP3104890003</t>
  </si>
  <si>
    <t>GB00B07RVT99SE0015988373</t>
  </si>
  <si>
    <t>GB00B5N0P849US04010E1091</t>
  </si>
  <si>
    <t>GB0007908733US04010E1091</t>
  </si>
  <si>
    <t>GB00B60BD277NL0000371243</t>
  </si>
  <si>
    <t>NL0010545661Michelin</t>
  </si>
  <si>
    <t>GB00B5N0P849CA6179141065</t>
  </si>
  <si>
    <t>GB00BYZJ7G42CA44925L1031</t>
  </si>
  <si>
    <t>GB0032089863GB00BYWMFT51</t>
  </si>
  <si>
    <t>GB00BP9LHF23GB0008475088</t>
  </si>
  <si>
    <t>GB0032089863GB00BL6XZ716</t>
  </si>
  <si>
    <t>GB00BZBX0P70GB00BL6XZ716</t>
  </si>
  <si>
    <t>GB00B63QSB39GB0004254875</t>
  </si>
  <si>
    <t>GB0033195214GB0004254875</t>
  </si>
  <si>
    <t>GB00B012TP20GB0004254875</t>
  </si>
  <si>
    <t>GB0032089863BE0974271034</t>
  </si>
  <si>
    <t>GB0006731235GB0001953156</t>
  </si>
  <si>
    <t>GB00B0CY5V57BMG671801022</t>
  </si>
  <si>
    <t>GB00BK9RKT01GB0001953156</t>
  </si>
  <si>
    <t>GB00B0CY5V57FR0004180578</t>
  </si>
  <si>
    <t>GB00B63H8491FR0004180578</t>
  </si>
  <si>
    <t>GB00B63H8491INE009A01021</t>
  </si>
  <si>
    <t>GB00B7KR2P84CA1247651088</t>
  </si>
  <si>
    <t>GB0006731235GB0030329360</t>
  </si>
  <si>
    <t>GB0031274896GB0030329360</t>
  </si>
  <si>
    <t>GB00BK9RKT01GB0030329360</t>
  </si>
  <si>
    <t>GB00B012TP20GB0030329360</t>
  </si>
  <si>
    <t>GB00B19Z1432GB0030329360</t>
  </si>
  <si>
    <t>GB00B24CGK77GB0030329360</t>
  </si>
  <si>
    <t>GB00B0N8QD54GB0030329360</t>
  </si>
  <si>
    <t>GB00BCKFY513GB00B01F7T14</t>
  </si>
  <si>
    <t>GB0005603997GB00B01F7T14</t>
  </si>
  <si>
    <t>GB0007188757AU000000WOR2</t>
  </si>
  <si>
    <t>GB0031274896GB0007184442</t>
  </si>
  <si>
    <t>GB00B60BD277GB0007184442</t>
  </si>
  <si>
    <t>GB00B3MBS747GB00B19Z2J52</t>
  </si>
  <si>
    <t>GB0008782301GB00BG1THS43</t>
  </si>
  <si>
    <t>GB00BMBVGQ36TH0955010002</t>
  </si>
  <si>
    <t>GB0008085614GB0008850470</t>
  </si>
  <si>
    <t>GB00B24CGK77IT0004997984</t>
  </si>
  <si>
    <t>GB0007188757AU000000BSA3</t>
  </si>
  <si>
    <t>NL0010545661FR0000076655</t>
  </si>
  <si>
    <t>GB00B5N0P849AU000000GDI7</t>
  </si>
  <si>
    <t>GB00BD6GN030GB0006870611</t>
  </si>
  <si>
    <t>GB00BTC0LB89GB0006870611</t>
  </si>
  <si>
    <t>GB0031274896HK0294001521</t>
  </si>
  <si>
    <t>GB00BMJ6DW54IL0002730112</t>
  </si>
  <si>
    <t>GB0031274896OpenText</t>
  </si>
  <si>
    <t>GB00BM8Q5M07US6541061031</t>
  </si>
  <si>
    <t>GB0000055888JP3541600007</t>
  </si>
  <si>
    <t>GB00BHJYC057JE00BQC4YW14</t>
  </si>
  <si>
    <t>GB00BM8Q5M07Afterpay Touch Group</t>
  </si>
  <si>
    <t>GB00B7N0K053GB00BP0RTP38</t>
  </si>
  <si>
    <t>NL0010545661GB0007370074</t>
  </si>
  <si>
    <t>GB00B63H8491US09175M8047</t>
  </si>
  <si>
    <t>GB00BF020D33GB0033359141</t>
  </si>
  <si>
    <t>GB0032089863GB0033359141</t>
  </si>
  <si>
    <t>GB0005603997GB0033359141</t>
  </si>
  <si>
    <t>GB0004915632GB0008484718</t>
  </si>
  <si>
    <t>GB00B3MBS747GB00BVMTNR93</t>
  </si>
  <si>
    <t>GB0003395000SG1U66934613</t>
  </si>
  <si>
    <t>GB00BP9LHF23GB0006300213</t>
  </si>
  <si>
    <t>GB0005603997GB0006300213</t>
  </si>
  <si>
    <t>GB00B1L5QH97GG00BYMK4250</t>
  </si>
  <si>
    <t>GB00BMX64W89RU0009062467</t>
  </si>
  <si>
    <t>GB00B012TP20US9283771007</t>
  </si>
  <si>
    <t>JE00B8KF9B49US98983V1061</t>
  </si>
  <si>
    <t>GB00BNGDN821GB0007320806</t>
  </si>
  <si>
    <t>GB00BJFFLV09GB00B0D09P49</t>
  </si>
  <si>
    <t>GB0007188757AU0000364754</t>
  </si>
  <si>
    <t>GB00B63H8491GB0007323586</t>
  </si>
  <si>
    <t>GB00B1L5QH97IE00B010DT83</t>
  </si>
  <si>
    <t>GB0007188757AU0000061897</t>
  </si>
  <si>
    <t>GB0031274896IE00B010DT83</t>
  </si>
  <si>
    <t>GB00B3MBS747IE00B010DT83</t>
  </si>
  <si>
    <t>JE00BG6L7297GB00BMMV6B79</t>
  </si>
  <si>
    <t>GB00B63H8491US9014761012</t>
  </si>
  <si>
    <t>GB00B5N0P849OM0000003026</t>
  </si>
  <si>
    <t>GB00BY9D0Y18GB00B0P1RP10</t>
  </si>
  <si>
    <t>GB00B01F7T14AU000000LVH1</t>
  </si>
  <si>
    <t>GB00BKRC5K31FR0000124141</t>
  </si>
  <si>
    <t>GB0007908733GB00BLBP4Y22</t>
  </si>
  <si>
    <t>GB00B1FH8J72GB00BLBP4Y22</t>
  </si>
  <si>
    <t>GB00BHJYC057US4942741038</t>
  </si>
  <si>
    <t>GB00BD6GN030GB00BF5KDY46</t>
  </si>
  <si>
    <t>GB00B7KR2P84gatwick airport</t>
  </si>
  <si>
    <t>GB00B0N8QD54GB00BKF1YD83</t>
  </si>
  <si>
    <t>GB00B6XZKY75GB00BKF1YD83</t>
  </si>
  <si>
    <t>GB00BJ62K685GB00BKF1YD83</t>
  </si>
  <si>
    <t>GB00BMX64W89GB00BKF1YD83</t>
  </si>
  <si>
    <t>GB00BM8Q5M07GB0003062816</t>
  </si>
  <si>
    <t>GB00BF5HBF20GB0003062816</t>
  </si>
  <si>
    <t>GB0032089863GB00B627R876</t>
  </si>
  <si>
    <t>GB00BM8Q5M07GB00B627R876</t>
  </si>
  <si>
    <t>GB00BHJYC057INE483S01020</t>
  </si>
  <si>
    <t>GB00B24CGK77PHY2728W1090</t>
  </si>
  <si>
    <t>GB0031274896IE0003864109</t>
  </si>
  <si>
    <t>GB0031274896GRS469003024</t>
  </si>
  <si>
    <t>GB00BM8Q5M07DE0006969603</t>
  </si>
  <si>
    <t>GB0009697037GB00B5N0P849</t>
  </si>
  <si>
    <t>GB00BG12Y042BMG0451H2087</t>
  </si>
  <si>
    <t>GB00BF8J3Z99GB00B040L800</t>
  </si>
  <si>
    <t>GB00B1N7Z094GB00BNNTLN49</t>
  </si>
  <si>
    <t>GB0006928617GB00BNNTLN49</t>
  </si>
  <si>
    <t>GB00BJ62K685GB00BNNTLN49</t>
  </si>
  <si>
    <t>GB00B1722W11GB00BD736828</t>
  </si>
  <si>
    <t>NL0010545661INE298A01020</t>
  </si>
  <si>
    <t>GB00BD6GN030FR0000071797</t>
  </si>
  <si>
    <t>GB0008085614FR0000044448</t>
  </si>
  <si>
    <t>GB0007908733FR0000044448</t>
  </si>
  <si>
    <t>GB00B60BD277GB00B39QB067</t>
  </si>
  <si>
    <t>GB0006928617GB00B39QB067</t>
  </si>
  <si>
    <t>GB00B03HDJ73GB0009422543</t>
  </si>
  <si>
    <t>GB00BMBVGQ36ID1000134000</t>
  </si>
  <si>
    <t>GB00BMBVGQ36ID1000094808</t>
  </si>
  <si>
    <t>GB00BMBVGQ36NO0010715394</t>
  </si>
  <si>
    <t>GB00B5N0P849NO0010715394</t>
  </si>
  <si>
    <t>GB00B5N0P849INE858B01029</t>
  </si>
  <si>
    <t>GB00BYQ0JC66NO0010715394</t>
  </si>
  <si>
    <t>GB00B63H8491INE066F01020</t>
  </si>
  <si>
    <t>GB0033195214GB0030508757</t>
  </si>
  <si>
    <t>GB00BK9RKT01GB0030508757</t>
  </si>
  <si>
    <t>GB00BJ62K685GB00B064NT52</t>
  </si>
  <si>
    <t>GB00BJ62K685VGG2788T1113</t>
  </si>
  <si>
    <t>GB00B45C9X44AU0000028979</t>
  </si>
  <si>
    <t>GB00B24CGK77AU000000SRV5</t>
  </si>
  <si>
    <t>GB00BNGDN821CNE100001YJ4</t>
  </si>
  <si>
    <t>NL0010545661CNE100000MY0</t>
  </si>
  <si>
    <t>GB0030927254SE0012040459</t>
  </si>
  <si>
    <t>GB00BBPV5329GB00B3W40C23</t>
  </si>
  <si>
    <t>GB00B1722W11GB00B3W40C23</t>
  </si>
  <si>
    <t>GB00BJ3VW957SE0000353898</t>
  </si>
  <si>
    <t>GB0033195214GB00B3W40C23</t>
  </si>
  <si>
    <t>GB0009697037CA12989J1084</t>
  </si>
  <si>
    <t>GB0033600353NZGTKE0002S9</t>
  </si>
  <si>
    <t>GB00BNGDN821MX01PO020005</t>
  </si>
  <si>
    <t>GB00B1YKG049INE759A01021</t>
  </si>
  <si>
    <t>GB00BYSXWW41CNE100001XL2</t>
  </si>
  <si>
    <t>GB0031638363US2963151046</t>
  </si>
  <si>
    <t>NL0010545661CNE100004M35</t>
  </si>
  <si>
    <t>GB0009697037GB00B28HSF71</t>
  </si>
  <si>
    <t>GB0005359004GB00B28HSF71</t>
  </si>
  <si>
    <t>GB0000961622GB00B28HSF71</t>
  </si>
  <si>
    <t>GB0000961622GB0030312788</t>
  </si>
  <si>
    <t>GB0033195214GB00BYX7MG58</t>
  </si>
  <si>
    <t>GB00BF5HBF20GB00BYX7MG58</t>
  </si>
  <si>
    <t>GB00B1722W11US0970231058</t>
  </si>
  <si>
    <t>GB00B1ZBKY84GB00BZ0D6727</t>
  </si>
  <si>
    <t>GB00B06QFB75GB00BZ0D6727</t>
  </si>
  <si>
    <t>GB0033195214Seagate</t>
  </si>
  <si>
    <t>GB0002875804CNE1000008B1</t>
  </si>
  <si>
    <t>GB00BFZNLB60AU000000GBT8</t>
  </si>
  <si>
    <t>GB00B14SKR37AU000000GBT8</t>
  </si>
  <si>
    <t>GB00B7KR2P84US5024131071</t>
  </si>
  <si>
    <t>GB0001859296CA00386B1094</t>
  </si>
  <si>
    <t>NL0010545661CNE100002GM3</t>
  </si>
  <si>
    <t>GB00BNGDN821FR0011665280</t>
  </si>
  <si>
    <t>NL0010545661CNE100000QB9</t>
  </si>
  <si>
    <t>GB00BM8Q5M07AU000000LVH1</t>
  </si>
  <si>
    <t>GB0031274896INE825A01020</t>
  </si>
  <si>
    <t>GB00BZB2KR63GB00B71C7K21</t>
  </si>
  <si>
    <t>GB00BNGDN821ROAEROACNOR5</t>
  </si>
  <si>
    <t>GB00BJ62K685GB00B0999995</t>
  </si>
  <si>
    <t>GB00BNGDN821US0323325045</t>
  </si>
  <si>
    <t>JE00B8KF9B49KYG9344G1038</t>
  </si>
  <si>
    <t>NL0010545661CNE0000008Z2</t>
  </si>
  <si>
    <t>GB00BNGDN821CNE0000008Z2</t>
  </si>
  <si>
    <t>GB0031274896VN000000TNG4</t>
  </si>
  <si>
    <t>JE00B8KF9B49CNE100001B23</t>
  </si>
  <si>
    <t>GB00B63H8491FR0013341781</t>
  </si>
  <si>
    <t>GB00BP6S8Z30FR0013341781</t>
  </si>
  <si>
    <t>NL0010545661PK0084201018</t>
  </si>
  <si>
    <t>GB00B24CGK77BMG200452024</t>
  </si>
  <si>
    <t>GB00B63H8491CNE100000072</t>
  </si>
  <si>
    <t>GB00B1FH8J72GB0000608009</t>
  </si>
  <si>
    <t>GB00B5N0P849GB0001979029</t>
  </si>
  <si>
    <t>GB0031274896GB00BJFLFT45</t>
  </si>
  <si>
    <t>GB00BZBX0P70GB00BJFLFT45</t>
  </si>
  <si>
    <t>JE00B8KF9B49KR7216050005</t>
  </si>
  <si>
    <t>JE00B8KF9B49GB00BGDW0L56</t>
  </si>
  <si>
    <t>GB0031852162GB00BNBQZW49</t>
  </si>
  <si>
    <t>GB00BNGDN821TH0688A10Z02</t>
  </si>
  <si>
    <t>GB0007370074GB00B45C9X44</t>
  </si>
  <si>
    <t>GB00B63H8491GB00B45C9X44</t>
  </si>
  <si>
    <t>GB00B012TP20GB00BFSSB742</t>
  </si>
  <si>
    <t>GB00BNGDN821SE0000418923</t>
  </si>
  <si>
    <t>GB00B1722W11SE0000418923</t>
  </si>
  <si>
    <t>GB00BHJYC057SE0001852419</t>
  </si>
  <si>
    <t>GB00BP9LHF23US23331S1006</t>
  </si>
  <si>
    <t>GB00B02J6398GB00B046YG73</t>
  </si>
  <si>
    <t>GB0007908733GB00B046YG73</t>
  </si>
  <si>
    <t>GB00B1FH8J72GB00B046YG73</t>
  </si>
  <si>
    <t>NL0010545661JP3821400003</t>
  </si>
  <si>
    <t>GB0030927254GB00BMJ6DW54</t>
  </si>
  <si>
    <t>JE00B8KF9B49GB00BMJ6DW54</t>
  </si>
  <si>
    <t>GB00BHJYC057TW0001702009</t>
  </si>
  <si>
    <t>GB0009465807INE858B01029</t>
  </si>
  <si>
    <t>GB0004866223MagneGas</t>
  </si>
  <si>
    <t>NL0010545661INE775A01035</t>
  </si>
  <si>
    <t>GB00B24CGK77INE600K01018</t>
  </si>
  <si>
    <t>GB0006825383KYG368851047</t>
  </si>
  <si>
    <t>GB00BMWC6P49KR7009460007</t>
  </si>
  <si>
    <t>GB00B0LCW083HU0000123096</t>
  </si>
  <si>
    <t>GB0031274896AU000000WLL1</t>
  </si>
  <si>
    <t>GB00B63H8491US68389X1054</t>
  </si>
  <si>
    <t>GB00BY9D0Y18GB0004126057</t>
  </si>
  <si>
    <t>GB00BN4HT335GB00BQQ2RV18</t>
  </si>
  <si>
    <t>NL0010545661KR7005030002</t>
  </si>
  <si>
    <t>GB0002875804LK0042N00008</t>
  </si>
  <si>
    <t>NL0010545661CNE100001TX5</t>
  </si>
  <si>
    <t>GB00BHJYC057PLWNDMB00010</t>
  </si>
  <si>
    <t>GB0004544929FR0000035818</t>
  </si>
  <si>
    <t>GB0004161021FR0000035818</t>
  </si>
  <si>
    <t>GB00B63H8491SE0006256558</t>
  </si>
  <si>
    <t>GB00BNGDN821CNE000000800</t>
  </si>
  <si>
    <t>GB0030927254GB0007689002</t>
  </si>
  <si>
    <t>GB0033195214GB0007689002</t>
  </si>
  <si>
    <t>GB00BNGDN821GB00BFSSB742</t>
  </si>
  <si>
    <t>GB00BD6GN030GB00B1VQ6H25</t>
  </si>
  <si>
    <t>GB0006731235AU0000291882</t>
  </si>
  <si>
    <t>GB00BJFFLV09GB00BF33H870</t>
  </si>
  <si>
    <t>GB0007188757GB0001979029</t>
  </si>
  <si>
    <t>GB00B63H8491TW0003004008</t>
  </si>
  <si>
    <t>GB00B5N0P849US15130G8731</t>
  </si>
  <si>
    <t>GB0006731235LK0080N00008</t>
  </si>
  <si>
    <t>GB00B24CGK77US3846371041</t>
  </si>
  <si>
    <t>GB0031274896US9490901041</t>
  </si>
  <si>
    <t>GB0007908733CH0012221716</t>
  </si>
  <si>
    <t>GB0004915632US09239B1098</t>
  </si>
  <si>
    <t>GB00BVDPPV41US09239B1098</t>
  </si>
  <si>
    <t>GB00BHJYC057US09239B1098</t>
  </si>
  <si>
    <t>GB00BN3ZZ526DE0007164600</t>
  </si>
  <si>
    <t>GB00BK9RKT01US7835491082</t>
  </si>
  <si>
    <t>GB00BD8QVC95US7835491082</t>
  </si>
  <si>
    <t>GB0007669376US78467J1007</t>
  </si>
  <si>
    <t>GB00BD6GN030US78467J1007</t>
  </si>
  <si>
    <t>GB00BHJYC057IE0004927939</t>
  </si>
  <si>
    <t>GB00BP0RGD03CA92938W2022</t>
  </si>
  <si>
    <t>GB0009465807CNE100004249</t>
  </si>
  <si>
    <t>GB00B60BD277GB00B3W40C23</t>
  </si>
  <si>
    <t>GB00BM8Q5M07GB00B3W40C23</t>
  </si>
  <si>
    <t>GB00B71N6K86JP3900000005</t>
  </si>
  <si>
    <t>GB0004544929EGS37091C013</t>
  </si>
  <si>
    <t>GB0002875804EGS37091C013</t>
  </si>
  <si>
    <t>GB00B7N0K053KYG368851047</t>
  </si>
  <si>
    <t>JE00B8KF9B49GB00B0R80514</t>
  </si>
  <si>
    <t>GB0031274896ID1000105000</t>
  </si>
  <si>
    <t>GB0000811801IT0005200453</t>
  </si>
  <si>
    <t>GB0000904986IT0005200453</t>
  </si>
  <si>
    <t>GB00BP0RGD03IT0005200453</t>
  </si>
  <si>
    <t>GB00BM7S2W63IT0005200453</t>
  </si>
  <si>
    <t>GB0007908733IT0005200453</t>
  </si>
  <si>
    <t>GB00B14SKR37IT0005200453</t>
  </si>
  <si>
    <t>GB0005603997IT0005200453</t>
  </si>
  <si>
    <t>GB00BNHSJN34IT0005200453</t>
  </si>
  <si>
    <t>GB00BZB2KR63IT0005200453</t>
  </si>
  <si>
    <t>GB00BJFFLV09US9105711082</t>
  </si>
  <si>
    <t>GB00B3MBS747IE0003864109</t>
  </si>
  <si>
    <t>GB00BKY40Q38GB00B27YGJ97</t>
  </si>
  <si>
    <t>GB00BKY40Q38GB00BZ77SW60</t>
  </si>
  <si>
    <t>GB00BKY40Q38GB0000332667</t>
  </si>
  <si>
    <t>GB00BY9D0Y18US3020811044</t>
  </si>
  <si>
    <t>GB0001638955GB00B1JQDM80</t>
  </si>
  <si>
    <t>GB0008782301GB00BPCT7534</t>
  </si>
  <si>
    <t>GB00B63H8491GB00BPCT7534</t>
  </si>
  <si>
    <t>GB0006870611US7434241037</t>
  </si>
  <si>
    <t>GB00B3MBS747US72147K1088</t>
  </si>
  <si>
    <t>GB00BZ4BQC70MYL7277OO006</t>
  </si>
  <si>
    <t>GB0007188757US3724601055</t>
  </si>
  <si>
    <t>GB0031274896US3580391056</t>
  </si>
  <si>
    <t>GB00B3MBS747US3580391056</t>
  </si>
  <si>
    <t>GB0006215205US4592001014</t>
  </si>
  <si>
    <t>GB00BNGDN821US4835481031</t>
  </si>
  <si>
    <t>GB0004866223US09624H2085</t>
  </si>
  <si>
    <t>GB00BTC0LB89British Land</t>
  </si>
  <si>
    <t>GB00BNGDN821US0678061096</t>
  </si>
  <si>
    <t>GB00B0744B38US3724601055</t>
  </si>
  <si>
    <t>GB0031274896US2536512021</t>
  </si>
  <si>
    <t>GB0007188757MHY2685T1313</t>
  </si>
  <si>
    <t>GB00BYQB9V88US5508191062</t>
  </si>
  <si>
    <t>GB0007188757CH0012221716</t>
  </si>
  <si>
    <t>GB00BM8Q5M07KR7081660003</t>
  </si>
  <si>
    <t>NL0010545661US8631111007</t>
  </si>
  <si>
    <t>GB00B012TP20US2829141009</t>
  </si>
  <si>
    <t>GB00B3CX3644GB00BBD7QB75</t>
  </si>
  <si>
    <t>GB00BMJ6DW54US2942681071</t>
  </si>
  <si>
    <t>GB0031274896MYL5269TO004</t>
  </si>
  <si>
    <t>GB0007188757GB00BBG9VN75</t>
  </si>
  <si>
    <t>GB00BNGDN821DE0006580806</t>
  </si>
  <si>
    <t>GB00B3MBS747DE0006580806</t>
  </si>
  <si>
    <t>GB0001638955GB00BC9ZLX92</t>
  </si>
  <si>
    <t>GB00BNTVWJ75MYQ0151OO009</t>
  </si>
  <si>
    <t>NL0010545661GB0034380518</t>
  </si>
  <si>
    <t>JE00B8KF9B49INE515H01014</t>
  </si>
  <si>
    <t>GB00BHJYC057INE893I01013</t>
  </si>
  <si>
    <t>GB00B24CGK77INE623B01027</t>
  </si>
  <si>
    <t>GB00B63H8491INE234B01023</t>
  </si>
  <si>
    <t>GB00B0744B38AU000000SDI2</t>
  </si>
  <si>
    <t>GB00BHJYC057INE676A01027</t>
  </si>
  <si>
    <t>GB00B63H8491INE161A01038</t>
  </si>
  <si>
    <t>GB00BNGDN821US4228061093</t>
  </si>
  <si>
    <t>GB0007188757CNE100000JD0</t>
  </si>
  <si>
    <t>GB0007188757AU0000056269</t>
  </si>
  <si>
    <t>GB00BP9LHF23US1773761002</t>
  </si>
  <si>
    <t>JE00B8KF9B49GB00BYQ0HV16</t>
  </si>
  <si>
    <t>GB0033195214PLSNZKA00033</t>
  </si>
  <si>
    <t>GB00BNGDN821CNE100002TL8</t>
  </si>
  <si>
    <t>GB0032089863GB00B4WFW713</t>
  </si>
  <si>
    <t>GB0007669376AU000000IRE2</t>
  </si>
  <si>
    <t>GB00BNGDN821US9138371003</t>
  </si>
  <si>
    <t>GB00BQFH6320US8825081040</t>
  </si>
  <si>
    <t>GB00B63H8491US45867G1013</t>
  </si>
  <si>
    <t>GB0004052071US5747951003</t>
  </si>
  <si>
    <t>GB0002875804KYG8245V1023</t>
  </si>
  <si>
    <t>GB00BNGDN821US7473161070</t>
  </si>
  <si>
    <t>GB00B012TP20MU0422N00009</t>
  </si>
  <si>
    <t>GB0005746358MU0422N00009</t>
  </si>
  <si>
    <t>GB00BNGY4Y86MU0422N00009</t>
  </si>
  <si>
    <t>GB00BJVH7905Ohio Gathering</t>
  </si>
  <si>
    <t>GB00BJVH7905Ohio Condensate</t>
  </si>
  <si>
    <t>GB00B24CGK77GB00BMWC6P49</t>
  </si>
  <si>
    <t>GB00B24CGK77ZAE000156550</t>
  </si>
  <si>
    <t>GB00BNGDN821US19188U2069</t>
  </si>
  <si>
    <t>GB0031274896NL0011821392</t>
  </si>
  <si>
    <t>GB00BD6GN030GB00BZ02Q916</t>
  </si>
  <si>
    <t>GB00B19Z1432GB0005518872</t>
  </si>
  <si>
    <t>GB00BBPV5329GB0005518872</t>
  </si>
  <si>
    <t>GB0030927254GB0005518872</t>
  </si>
  <si>
    <t>GB0031274896GB0005518872</t>
  </si>
  <si>
    <t>GB00BHJYC057US09354A1007</t>
  </si>
  <si>
    <t>GB0004170089GB0005518872</t>
  </si>
  <si>
    <t>GB00BD8QVC95GB0005518872</t>
  </si>
  <si>
    <t>GB00BF8J3Z99GB0005518872</t>
  </si>
  <si>
    <t>GB0005746358GB0005518872</t>
  </si>
  <si>
    <t>GB00B63H8491GB0005758098</t>
  </si>
  <si>
    <t>GB0030927254BMG5485F1692</t>
  </si>
  <si>
    <t>GB00B1FH8J72GB00B64NSP76</t>
  </si>
  <si>
    <t>GB00BV9FP302US71948P2092</t>
  </si>
  <si>
    <t>GB0031274896FR0000125346</t>
  </si>
  <si>
    <t>GB00BNGDN821TH0823010002</t>
  </si>
  <si>
    <t>NL0010545661US5786051079</t>
  </si>
  <si>
    <t>GB00BYQB9V88IL0011038788</t>
  </si>
  <si>
    <t>GB00B5N0P849KR7036530004</t>
  </si>
  <si>
    <t>GB0031274896SGXE58461943</t>
  </si>
  <si>
    <t>GB00B02J6398US40171V1008</t>
  </si>
  <si>
    <t>GB00BYQ0JC66US40171V1008</t>
  </si>
  <si>
    <t>GB00B63H8491DE0006580806</t>
  </si>
  <si>
    <t>GB0033195214CNE100000RC5</t>
  </si>
  <si>
    <t>GB0003308607FR0000065864</t>
  </si>
  <si>
    <t>GB0031274896INE645H01027</t>
  </si>
  <si>
    <t>NL0010545661INE872H01027</t>
  </si>
  <si>
    <t>GB0004109889GB00BFYF6298</t>
  </si>
  <si>
    <t>GB00B1CKQ739GB00BFYF6298</t>
  </si>
  <si>
    <t>GB0000961622GB00BFYF6298</t>
  </si>
  <si>
    <t>GB00BHJYC057INE570A01022</t>
  </si>
  <si>
    <t>GB0031274896GB0032706284</t>
  </si>
  <si>
    <t>GB0009697037Jacobs</t>
  </si>
  <si>
    <t>GB00BNGDN821INE484I01029</t>
  </si>
  <si>
    <t>GB0032089863INE940H01022</t>
  </si>
  <si>
    <t>GB0006731235INE940H01022</t>
  </si>
  <si>
    <t>GB0031274896INE940H01022</t>
  </si>
  <si>
    <t>GB00B60BD277INE887G01027</t>
  </si>
  <si>
    <t>GB0031274896INE887G01027</t>
  </si>
  <si>
    <t>GB0006731235CNE100003605</t>
  </si>
  <si>
    <t>GB00BM8Q5M07US9837931008</t>
  </si>
  <si>
    <t>GB00B1CKQ739ZAE000190542</t>
  </si>
  <si>
    <t>GB00B24CGK77BD0455ACI002</t>
  </si>
  <si>
    <t>GB00B1L5QH97ZAE000260576</t>
  </si>
  <si>
    <t>JE00B8KF9B49US9222801022</t>
  </si>
  <si>
    <t>GB00B1L5QH97US6819191064</t>
  </si>
  <si>
    <t>GB0009067447US6819191064</t>
  </si>
  <si>
    <t>GB00BHJYC057KYG7082H1276</t>
  </si>
  <si>
    <t>GB00BNGDN821US23332B1061</t>
  </si>
  <si>
    <t>GB00BHJYC057US14161W1053</t>
  </si>
  <si>
    <t>GB00B1VNSX38US3595231073</t>
  </si>
  <si>
    <t>GB00BZ4BQC70ZAE000259701</t>
  </si>
  <si>
    <t>GB0002875804US87157B4005</t>
  </si>
  <si>
    <t>GB00BZ4BQC70CNE100003NP0</t>
  </si>
  <si>
    <t>GB00B63H8491Communications Systems</t>
  </si>
  <si>
    <t>GB00BD6GN030CH0012453913</t>
  </si>
  <si>
    <t>GB00B0N8QD54CH0435377954</t>
  </si>
  <si>
    <t>GB00B63H8491US7401891053</t>
  </si>
  <si>
    <t>GB00BV9FP302US74758T3032</t>
  </si>
  <si>
    <t>GB00BM8Q5M07VastNed</t>
  </si>
  <si>
    <t>GB00B63H8491CH1169151003</t>
  </si>
  <si>
    <t>GB00BHJYC057FR0010340141</t>
  </si>
  <si>
    <t>GB0002875804CA49448Q1090</t>
  </si>
  <si>
    <t>GB00BNGDN821SE0000356008</t>
  </si>
  <si>
    <t>GB0006731235NL0011983374</t>
  </si>
  <si>
    <t>GB00BHJYC057JP3990770004</t>
  </si>
  <si>
    <t>GB00BNGDN821AT00000AMAG3</t>
  </si>
  <si>
    <t>GB0007188757FI0009014575</t>
  </si>
  <si>
    <t>GB0004536594GB0004016704</t>
  </si>
  <si>
    <t>GB0001859296KYG368851047</t>
  </si>
  <si>
    <t>GB00BD6GN030GB00BJFLFT45</t>
  </si>
  <si>
    <t>GB00BCKFY513GB00BJFLFT45</t>
  </si>
  <si>
    <t>GB00BFYF6298GB00BJFLFT45</t>
  </si>
  <si>
    <t>GB0032089863GB00BG06MV41</t>
  </si>
  <si>
    <t>GB00B012TP20GB00BG06MV41</t>
  </si>
  <si>
    <t>GB00B3MBS747GB00BG06MV41</t>
  </si>
  <si>
    <t>GB00B63H8491TW0002634003</t>
  </si>
  <si>
    <t>GB00BNGDN821TW0002634003</t>
  </si>
  <si>
    <t>GB00BV9FP302US34553D1019</t>
  </si>
  <si>
    <t>GB00BZ0D6727US98138H1014</t>
  </si>
  <si>
    <t>GB0007908733MHY2687W1084</t>
  </si>
  <si>
    <t>GB00BV9FP302Sysorex</t>
  </si>
  <si>
    <t>GB00BV9FP302IL0011334468</t>
  </si>
  <si>
    <t>GB00B41H7391GB00BMSKPJ95</t>
  </si>
  <si>
    <t>GB00B41H7391ES0105046017</t>
  </si>
  <si>
    <t>GB00B7KR2P84GB00BPCT7534</t>
  </si>
  <si>
    <t>GB00BGJWTR88US6658591044</t>
  </si>
  <si>
    <t>GB00BMBVGQ36Dril-Quip</t>
  </si>
  <si>
    <t>GB00B64NSP76GB00B0R7WP21</t>
  </si>
  <si>
    <t>GB00BHJYC057US83200N1037</t>
  </si>
  <si>
    <t>GB00BYQB9V88NO0005052605</t>
  </si>
  <si>
    <t>GB00BYZN9041US98983V1061</t>
  </si>
  <si>
    <t>GB00BG0TPX62GB0033986497</t>
  </si>
  <si>
    <t>GB00BKDRYJ47IL0010851660</t>
  </si>
  <si>
    <t>GB0031274896FR0000031684</t>
  </si>
  <si>
    <t>GB00BJDQQ870FR0000031684</t>
  </si>
  <si>
    <t>GB00BLY2F708TH0376010Z04</t>
  </si>
  <si>
    <t>GB0007188757Outotec</t>
  </si>
  <si>
    <t>GB0007908733GB00B0H2K534</t>
  </si>
  <si>
    <t>GB00BMV2DB09Cenkos Securities</t>
  </si>
  <si>
    <t>GB00BQHP5P93Cenkos Securities</t>
  </si>
  <si>
    <t>GB0001646941Cenkos Securities</t>
  </si>
  <si>
    <t>GB00BL9BW044Cenkos Securities</t>
  </si>
  <si>
    <t>GB00BK63S759Cenkos Securities</t>
  </si>
  <si>
    <t>GB00BJDQQ870GB00B6TKHP66</t>
  </si>
  <si>
    <t>GB00BNGDN821JP3468790005</t>
  </si>
  <si>
    <t>GB00BK9RKT01GB00BF5SGF06</t>
  </si>
  <si>
    <t>GB00BNGDN821JP3795300007</t>
  </si>
  <si>
    <t>GB0007908733GB00BD8DR117</t>
  </si>
  <si>
    <t>GB0000811801GB00BD8DR117</t>
  </si>
  <si>
    <t>GB00B27YGJ97GB0003081246</t>
  </si>
  <si>
    <t>GB0004915632GB0003081246</t>
  </si>
  <si>
    <t>GB00B02J6398GB00BG1THS43</t>
  </si>
  <si>
    <t>GB0006731235KYG368851047</t>
  </si>
  <si>
    <t>GB0007188757AU000000AZJ1</t>
  </si>
  <si>
    <t>GB00BYZDVK82CA00386B1094</t>
  </si>
  <si>
    <t>GB00B7N0K053GB00B040L800</t>
  </si>
  <si>
    <t>GB00BHJYC057KW0EQ0602148</t>
  </si>
  <si>
    <t>GB00BHJYC057CNE100000668</t>
  </si>
  <si>
    <t>GB00B24CGK77TREBZMT00017</t>
  </si>
  <si>
    <t>GB0007188757CA53227W1059</t>
  </si>
  <si>
    <t>GB00B1FH8J72CA85472N1096</t>
  </si>
  <si>
    <t>GB00BNNTLN49CA85472N1096</t>
  </si>
  <si>
    <t>GB0031274896EGS33041C012</t>
  </si>
  <si>
    <t>GB0006215205CA62910L1022</t>
  </si>
  <si>
    <t>NL0010545661FR0000124570</t>
  </si>
  <si>
    <t>GB00B63H8491FR0000124570</t>
  </si>
  <si>
    <t>GB00B24CGK77TH7545010004</t>
  </si>
  <si>
    <t>NL0010545661Hexagon</t>
  </si>
  <si>
    <t>NL0010545661BRRAPTACNPR4</t>
  </si>
  <si>
    <t>NL0010545661TRAOTKAR91H3</t>
  </si>
  <si>
    <t>GB00BNGDN821US60649T1079</t>
  </si>
  <si>
    <t>GB00BYQB9V88NO0003033102</t>
  </si>
  <si>
    <t>NL0010545661INE536H01010</t>
  </si>
  <si>
    <t>GB0009697037GB0002015021</t>
  </si>
  <si>
    <t>GB00B1GK4645GB0002015021</t>
  </si>
  <si>
    <t>GB0006731235DE000A0HL8N9</t>
  </si>
  <si>
    <t>GB00BD3VFW73GB0005991111</t>
  </si>
  <si>
    <t>NL0010545661IT0005122400</t>
  </si>
  <si>
    <t>GB0031274896GB00B4T7HX10</t>
  </si>
  <si>
    <t>GB00BNGDN821SE0005101003</t>
  </si>
  <si>
    <t>GB0000055888SE0002016352</t>
  </si>
  <si>
    <t>NL0010545661DE000A1TNU68</t>
  </si>
  <si>
    <t>GB00B63H8491GB0030329360</t>
  </si>
  <si>
    <t>GB0000055888JP3354800009</t>
  </si>
  <si>
    <t>GB00BHJYC057INE472A01039</t>
  </si>
  <si>
    <t>GB00BNGDN821TH5306010Z06</t>
  </si>
  <si>
    <t>GB00B0LCW083INE044A01036</t>
  </si>
  <si>
    <t>GB0000811801GB00BFYF6298</t>
  </si>
  <si>
    <t>GB00B1ZBKY84GB00BFYF6298</t>
  </si>
  <si>
    <t>GB00BKF1YD83GB00BFYF6298</t>
  </si>
  <si>
    <t>GB0032089863GB00BZ059357</t>
  </si>
  <si>
    <t>GB0007188757AU000000BIS6</t>
  </si>
  <si>
    <t>GB0000961622GB00BYYJL418</t>
  </si>
  <si>
    <t>GB0007188757AU000000SND2</t>
  </si>
  <si>
    <t>GB0007188757AU000000CDD7</t>
  </si>
  <si>
    <t>GB0004161021GB00B7TW1V39</t>
  </si>
  <si>
    <t>GB0007908733GB00BDFGGK53</t>
  </si>
  <si>
    <t>GB0006731235AU000000EGG9</t>
  </si>
  <si>
    <t>GB0007188757AU000000LYL7</t>
  </si>
  <si>
    <t>GB00B1L5QH97US9046772003</t>
  </si>
  <si>
    <t>GB00BNTVWJ75MYL5110TO000</t>
  </si>
  <si>
    <t>GB0006731235IE0004927939</t>
  </si>
  <si>
    <t>GB00BF2P0G38US05338G1067</t>
  </si>
  <si>
    <t>GB00BNNTLN49FR0000053399</t>
  </si>
  <si>
    <t>GB0009067447US4180561072</t>
  </si>
  <si>
    <t>GB00B1L5QH97US09857L1089</t>
  </si>
  <si>
    <t>GB00B3MBS747GB0007291015</t>
  </si>
  <si>
    <t>GB00B1YKG049US9285634021</t>
  </si>
  <si>
    <t>GB00B7KR2P84GB0005790059</t>
  </si>
  <si>
    <t>GB00B5N0P849ES0105130001</t>
  </si>
  <si>
    <t>GB0007908733GB0000961622</t>
  </si>
  <si>
    <t>NL0010545661CNE1000009W5</t>
  </si>
  <si>
    <t>GB00BM8Q5M07GB0006834344</t>
  </si>
  <si>
    <t>GB00BJDQQ870GB0006834344</t>
  </si>
  <si>
    <t>GB00BYQB9V88FR0000050353</t>
  </si>
  <si>
    <t>GB00B64NSP76CUI Global</t>
  </si>
  <si>
    <t>GB0000961622FR0000125486</t>
  </si>
  <si>
    <t>GB0007188757DE0006070006</t>
  </si>
  <si>
    <t>GB00BMBVGQ36IT0005495657</t>
  </si>
  <si>
    <t>GB00BMBVGQ36LU0075646355</t>
  </si>
  <si>
    <t>GB00B63H8491GB00B64NSP76</t>
  </si>
  <si>
    <t>GB0006215205DE0007448508</t>
  </si>
  <si>
    <t>GB0002875804AT0000641352</t>
  </si>
  <si>
    <t>GB00BQS10J50CA68403N3076</t>
  </si>
  <si>
    <t>NL0010545661US6078281002</t>
  </si>
  <si>
    <t>GB00BMBVGQ36NO0010070063</t>
  </si>
  <si>
    <t>GB0032089863US2681501092</t>
  </si>
  <si>
    <t>GB00B60BWY28GB00BZ020557</t>
  </si>
  <si>
    <t>GB00BM8Q5M07US0296831094</t>
  </si>
  <si>
    <t>GB00B608Z994INE050A01025</t>
  </si>
  <si>
    <t>GB0032089863GB0003061511</t>
  </si>
  <si>
    <t>NL0010545661INE438A01022</t>
  </si>
  <si>
    <t>GB00BJ3VW957GB00BVMTNR93</t>
  </si>
  <si>
    <t>GB0007908733GB00BVMTNR93</t>
  </si>
  <si>
    <t>GB00B04V1276US5915202007</t>
  </si>
  <si>
    <t>GB00BNGDN821CNE1000016K5</t>
  </si>
  <si>
    <t>GB00B24CGK77PVR</t>
  </si>
  <si>
    <t>GB0000811801GB00BYX4TP46</t>
  </si>
  <si>
    <t>GB0006825383GB00BYX4TP46</t>
  </si>
  <si>
    <t>GB0008782301GB00BYX4TP46</t>
  </si>
  <si>
    <t>GB00BHJYC057US53838Q1094</t>
  </si>
  <si>
    <t>GB0008085614GB00BYX4TP46</t>
  </si>
  <si>
    <t>GB0004915632GB00BYX4TP46</t>
  </si>
  <si>
    <t>GB0033195214INE415A01038</t>
  </si>
  <si>
    <t>GB00B63H8491CNE100000RL6</t>
  </si>
  <si>
    <t>GB0007188757DE0007667107</t>
  </si>
  <si>
    <t>GB00B1L5QH97US98585N1063</t>
  </si>
  <si>
    <t>GB0006215205ES0121975009</t>
  </si>
  <si>
    <t>GB00B13YVN56IL0010834682</t>
  </si>
  <si>
    <t>NL0010545661SE0000114837</t>
  </si>
  <si>
    <t>GB00B0744B38US09239B1098</t>
  </si>
  <si>
    <t>GB0007188757DK0010234467</t>
  </si>
  <si>
    <t>GB0006731235US81752R1005</t>
  </si>
  <si>
    <t>GB00BNHSJN34US22266L1061</t>
  </si>
  <si>
    <t>GB00B63H8491FR0000039620</t>
  </si>
  <si>
    <t>GB00BHJYC057US74039L1035</t>
  </si>
  <si>
    <t>GB0007908733DK0010287663</t>
  </si>
  <si>
    <t>GB00B012TP20GB0009039941</t>
  </si>
  <si>
    <t>GB0001638955US45782N1081</t>
  </si>
  <si>
    <t>GB0009697037GB0005359004</t>
  </si>
  <si>
    <t>NL0010545661MX01NE000001</t>
  </si>
  <si>
    <t>GB00BNGDN821SE0007158829</t>
  </si>
  <si>
    <t>NL0010545661BRJSLGACNOR2</t>
  </si>
  <si>
    <t>GB0007188757AU0000BLYXX0</t>
  </si>
  <si>
    <t>GB00B01CZ652GB00BF1TM596</t>
  </si>
  <si>
    <t>GB0006731235MU0461N00015</t>
  </si>
  <si>
    <t>GB0006731235IM00BH3JLY32</t>
  </si>
  <si>
    <t>GB00B3MBS747GB00B1V9NW54</t>
  </si>
  <si>
    <t>GB0004544929IT0005314635</t>
  </si>
  <si>
    <t>GB00B02J6398FR0004180578</t>
  </si>
  <si>
    <t>GB00B012TP20INE467B01029</t>
  </si>
  <si>
    <t>GB00B9275X97JE00BNNSZY03</t>
  </si>
  <si>
    <t>GB00B0CY5V57NO0012785098</t>
  </si>
  <si>
    <t>GB0031274896GRS314003013</t>
  </si>
  <si>
    <t>GB0031274896GB0033359141</t>
  </si>
  <si>
    <t>GB00BMBVGQ36NO0003080608</t>
  </si>
  <si>
    <t>GB00BV9FP302US22788C1053</t>
  </si>
  <si>
    <t>GB0032089863TW0004414008</t>
  </si>
  <si>
    <t>GB0007908733GB00B1CL5249</t>
  </si>
  <si>
    <t>GB0001638955GB0002668464</t>
  </si>
  <si>
    <t>GB00B0CY5V57GB0009697037</t>
  </si>
  <si>
    <t>GB0008085614GB00BYYJL418</t>
  </si>
  <si>
    <t>GB0001859296GB00BYYJL418</t>
  </si>
  <si>
    <t>GB0005603997GB00BYYJL418</t>
  </si>
  <si>
    <t>GB00B24CGK77CNE100002WK4</t>
  </si>
  <si>
    <t>GB00B5N0P849JP3550800001</t>
  </si>
  <si>
    <t>GB00B1L5QH97DE0006102007</t>
  </si>
  <si>
    <t>GB00BYQB9V88KR7058650003</t>
  </si>
  <si>
    <t>GB00B7KR2P84US23804L1035</t>
  </si>
  <si>
    <t>GB00BP0RGD03CNE100002WK4</t>
  </si>
  <si>
    <t>GB00B63H8491DE0005855183</t>
  </si>
  <si>
    <t>GB0007188757AU000000VRS5</t>
  </si>
  <si>
    <t>GB0031274896FR0000079683</t>
  </si>
  <si>
    <t>GB00B24CGK77FR0000079683</t>
  </si>
  <si>
    <t>GB00BP9LHF23FR0000079683</t>
  </si>
  <si>
    <t>GB00B61TVQ02GB0006710643</t>
  </si>
  <si>
    <t>GB00B04V1276GB0004915632</t>
  </si>
  <si>
    <t>GB00BP9LHF23AU000000SLC8</t>
  </si>
  <si>
    <t>GB0009697037GB00B1XFKR57</t>
  </si>
  <si>
    <t>GB00B63H8491GB00B1XFKR57</t>
  </si>
  <si>
    <t>GB0003395000GB00B1XFKR57</t>
  </si>
  <si>
    <t>GB00B0130H42GB00B1XFKR57</t>
  </si>
  <si>
    <t>GB00B0CY5V57DK0061135753</t>
  </si>
  <si>
    <t>GB00BYZJ7G42GB0005359004</t>
  </si>
  <si>
    <t>GB0032089863GB00BYWWHR75</t>
  </si>
  <si>
    <t>GB00BNGDN821ES0105630315</t>
  </si>
  <si>
    <t>GB00BWFGQN14GB00BYWWHR75</t>
  </si>
  <si>
    <t>GB00B5ZN1N88GB00BYWWHR75</t>
  </si>
  <si>
    <t>GB00B1FH8J72GB00BYWWHR75</t>
  </si>
  <si>
    <t>GB00BNGDN821GB00BYWWHR75</t>
  </si>
  <si>
    <t>GB00BZ4BQC70GB00BYWWHR75</t>
  </si>
  <si>
    <t>GB00BM8Q5M07GB00BYWWHR75</t>
  </si>
  <si>
    <t>GB0031638363GB00BYWWHR75</t>
  </si>
  <si>
    <t>GB00BHJYC057GB00BYWWHR75</t>
  </si>
  <si>
    <t>GB0004544929GB00BYWWHR75</t>
  </si>
  <si>
    <t>GB0006731235GB00BYWWHR75</t>
  </si>
  <si>
    <t>GB00BJDQQ870GB00BYWWHR75</t>
  </si>
  <si>
    <t>GB00BJMD6M39GB00BYWWHR75</t>
  </si>
  <si>
    <t>GB00BF5HBF20GB00BYWWHR75</t>
  </si>
  <si>
    <t>GB00BV9FP302GB00BYWWHR75</t>
  </si>
  <si>
    <t>GB00BJ7HMR72GB00BYWWHR75</t>
  </si>
  <si>
    <t>GB0031274896GB00BYWWHR75</t>
  </si>
  <si>
    <t>GB00BJ0M3545GB00BYWWHR75</t>
  </si>
  <si>
    <t>GB00BJL1ZF49GB00BYWWHR75</t>
  </si>
  <si>
    <t>GB00B63H8491FR001400JY13</t>
  </si>
  <si>
    <t>NL0010545661FR0000121147</t>
  </si>
  <si>
    <t>GB00B7KR2P84AT00000VIE62</t>
  </si>
  <si>
    <t>GB00B1722W11AT00000VIE62</t>
  </si>
  <si>
    <t>GB00B63H8491SE0000950982</t>
  </si>
  <si>
    <t>JE00B8KF9B49BMG2870G2095</t>
  </si>
  <si>
    <t>NL0010545661RU0009024277</t>
  </si>
  <si>
    <t>GB00BYQ0JC66US29260V1052</t>
  </si>
  <si>
    <t>GB00B53P2009US29260V1052</t>
  </si>
  <si>
    <t>GB0032089863GB00BF5H9P87</t>
  </si>
  <si>
    <t>GB0033195214FR0013333432</t>
  </si>
  <si>
    <t>GB00B63H8491GB0004657408</t>
  </si>
  <si>
    <t>GB0002875804JP3635700002</t>
  </si>
  <si>
    <t>GB00B0744359IE00BGHQ1986</t>
  </si>
  <si>
    <t>GB00B0744B38IE00BGHQ1986</t>
  </si>
  <si>
    <t>GB00BHJYC057AU000000LLC3</t>
  </si>
  <si>
    <t>GB0009465807FR0011665280</t>
  </si>
  <si>
    <t>GB00BMWC6P49PLARTPR00012</t>
  </si>
  <si>
    <t>GB00BNGDN821KR7013870001</t>
  </si>
  <si>
    <t>GB0032089863CNE000001PX4</t>
  </si>
  <si>
    <t>GB00B132NW22GB00BF16C058</t>
  </si>
  <si>
    <t>GB00B53P2009GB00BF16C058</t>
  </si>
  <si>
    <t>GB0005603997GB00BF16C058</t>
  </si>
  <si>
    <t>GB0007388407GB00BF16C058</t>
  </si>
  <si>
    <t>GB0007908733BE0974303357</t>
  </si>
  <si>
    <t>GB0009697037US6744343038</t>
  </si>
  <si>
    <t>GB00BK9RKT01GB00BT6SJV45</t>
  </si>
  <si>
    <t>GB0007908733GB00BT6SJV45</t>
  </si>
  <si>
    <t>GB00BHJYC057GB00B0WY3Y47</t>
  </si>
  <si>
    <t>GB00B1VNSX38GB00B0WY3Y47</t>
  </si>
  <si>
    <t>NL0010545661INE665L01035</t>
  </si>
  <si>
    <t>GB00B62Z3C74KYG618251089</t>
  </si>
  <si>
    <t>GB00B1VNSX38GB00B0MTC970</t>
  </si>
  <si>
    <t>GB0006731235GB00B0MTC970</t>
  </si>
  <si>
    <t>GB0000961622GB00B0MTC970</t>
  </si>
  <si>
    <t>GB00B1Z4ST84MXP791641105</t>
  </si>
  <si>
    <t>GB0002875804PK0002701016</t>
  </si>
  <si>
    <t>GB00BNTVWJ75INE372A01015</t>
  </si>
  <si>
    <t>GB0007188757INE372A01015</t>
  </si>
  <si>
    <t>GB00BNGDN821INE372A01015</t>
  </si>
  <si>
    <t>GB0009465807CA4527371096</t>
  </si>
  <si>
    <t>GB00B0LCW083EGS381B1C015</t>
  </si>
  <si>
    <t>GB00BN7K5L93GB00BLF79J41</t>
  </si>
  <si>
    <t>GB00B1ZBKY84GB00BG1THS43</t>
  </si>
  <si>
    <t>GB00BY9D0Y18GB00BG1THS43</t>
  </si>
  <si>
    <t>GB00BSB7BS06GB00B0P1RP10</t>
  </si>
  <si>
    <t>GB00BD6GN030GB00BG1THS43</t>
  </si>
  <si>
    <t>GB00BP9LHF23GB00BG1THS43</t>
  </si>
  <si>
    <t>GB0007388407GB00BG1THS43</t>
  </si>
  <si>
    <t>GB0005603997GB00BG1THS43</t>
  </si>
  <si>
    <t>GB00BCRX1J15GB00BG1THS43</t>
  </si>
  <si>
    <t>GB0032089863GB0001048619</t>
  </si>
  <si>
    <t>GB00B53P2009GB00BG1THS43</t>
  </si>
  <si>
    <t>GB00B067N833GB00BG1THS43</t>
  </si>
  <si>
    <t>GB00BNHSJN34GB00BG1THS43</t>
  </si>
  <si>
    <t>GB00BF020D33GB00B0C5RG72</t>
  </si>
  <si>
    <t>NL0010545661IT0003856405</t>
  </si>
  <si>
    <t>GB0006825383FI0009007728</t>
  </si>
  <si>
    <t>GB00B1L5QH97GB0006870611</t>
  </si>
  <si>
    <t>GB0030927254Afterpay Touch Group</t>
  </si>
  <si>
    <t>GB0031274896Afterpay Touch Group</t>
  </si>
  <si>
    <t>GB00BMTV7393Afterpay Touch Group</t>
  </si>
  <si>
    <t>JE00BZ00SF59Afterpay Touch Group</t>
  </si>
  <si>
    <t>GB0007922338INE881D01027</t>
  </si>
  <si>
    <t>GB0007188757INE019C01026</t>
  </si>
  <si>
    <t>GB0007188757AU000000EVS3</t>
  </si>
  <si>
    <t>NL0010545661CNE100000P77</t>
  </si>
  <si>
    <t>GB00B19Z1432GRS346003015</t>
  </si>
  <si>
    <t>NL0010545661TRADOKTS91G7</t>
  </si>
  <si>
    <t>GB00B02J6398GB00BKDTK925</t>
  </si>
  <si>
    <t>GB00BKS7YK08US67059N1081</t>
  </si>
  <si>
    <t>GB0002074580Chr. Hansen Holding</t>
  </si>
  <si>
    <t>GB0006731235GB00B460T373</t>
  </si>
  <si>
    <t>GB0009067447GB00B460T373</t>
  </si>
  <si>
    <t>GB00B012TP20GB00B460T373</t>
  </si>
  <si>
    <t>GB00B1CKQ739GB00B460T373</t>
  </si>
  <si>
    <t>GB00BYZDVK82GB00BYWN0F98</t>
  </si>
  <si>
    <t>GB00BP0RGD03GB00BYWN0F98</t>
  </si>
  <si>
    <t>GB0006731235GB00BYWN0F98</t>
  </si>
  <si>
    <t>GB0002875804PK0107501014</t>
  </si>
  <si>
    <t>GB00BZB2KR63PK0107501014</t>
  </si>
  <si>
    <t>GB0009039941AU0000087819</t>
  </si>
  <si>
    <t>GB00BXDZL105GB00B1VKB244</t>
  </si>
  <si>
    <t>GB00BNHSJN34FR0000121220</t>
  </si>
  <si>
    <t>GB0007188757US10948C1071</t>
  </si>
  <si>
    <t>GB0004161021JE00BJTLYP93</t>
  </si>
  <si>
    <t>GB0031274896JE00BJTLYP93</t>
  </si>
  <si>
    <t>GB00BP9LHF23JE00BJTLYP93</t>
  </si>
  <si>
    <t>GB00B24CGK77US5771281012</t>
  </si>
  <si>
    <t>GB0031274896US5771281012</t>
  </si>
  <si>
    <t>GB0000667013US6097201072</t>
  </si>
  <si>
    <t>GB00B0LCW083INE935A01035</t>
  </si>
  <si>
    <t>GB00BYYW9G87GB00BLF79J41</t>
  </si>
  <si>
    <t>GB0004052071FI4000410881</t>
  </si>
  <si>
    <t>GB00B63H8491US01741R1023</t>
  </si>
  <si>
    <t>GB00B7KR2P84CH0100185955</t>
  </si>
  <si>
    <t>GB00B0N8QD54US2283681060</t>
  </si>
  <si>
    <t>GB0031274896GB0006834344</t>
  </si>
  <si>
    <t>GB0002875804US9134561094</t>
  </si>
  <si>
    <t>GB0006731235GB00B4WFW713</t>
  </si>
  <si>
    <t>GB00B60BWY28GB0006449366</t>
  </si>
  <si>
    <t>GB0031274896GB00BYW0PQ60</t>
  </si>
  <si>
    <t>GB0007188757GB0006449366</t>
  </si>
  <si>
    <t>GB0033195214GB0030329360</t>
  </si>
  <si>
    <t>GB0007323586GB0002259116</t>
  </si>
  <si>
    <t>GB0033195214NZDILE0001S9</t>
  </si>
  <si>
    <t>GB0006731235IL0006270347</t>
  </si>
  <si>
    <t>GB0031274896IL0006270347</t>
  </si>
  <si>
    <t>GB0007323586US57667T1007</t>
  </si>
  <si>
    <t>GB00B71N6K86US37949E2046</t>
  </si>
  <si>
    <t>GB00B63H8491US5007731061</t>
  </si>
  <si>
    <t>GB0009697037ZAE000222253</t>
  </si>
  <si>
    <t>JE00B8KF9B49GB00B0WJ3L68</t>
  </si>
  <si>
    <t>GB00BKY40Q38GB0004915632</t>
  </si>
  <si>
    <t>GB00BYQB9V88CNE100001P19</t>
  </si>
  <si>
    <t>GB00BNNTLN49GB0004915632</t>
  </si>
  <si>
    <t>GB0030927254WeSC</t>
  </si>
  <si>
    <t>GB00BNLPYF73GB00B0CM0C50</t>
  </si>
  <si>
    <t>GB00B02J6398GB00B0CM0C50</t>
  </si>
  <si>
    <t>GB00BCKFY513GB00B0CM0C50</t>
  </si>
  <si>
    <t>GB0002148343GB00B0CM0C50</t>
  </si>
  <si>
    <t>GB00B63H8491CNE100000YY5</t>
  </si>
  <si>
    <t>GB00B1CKQ739GB00BYWMFT51</t>
  </si>
  <si>
    <t>GB0004281639US3061372096</t>
  </si>
  <si>
    <t>GB0006215205GB00BKDTK925</t>
  </si>
  <si>
    <t>GB00BYZDVK82US3061372096</t>
  </si>
  <si>
    <t>GB0033195214US89157G8684</t>
  </si>
  <si>
    <t>GB00BK9RKT01US89157G8684</t>
  </si>
  <si>
    <t>GB00B63H8491INE515H01014</t>
  </si>
  <si>
    <t>GB0007188757AU000000SWK8</t>
  </si>
  <si>
    <t>JE00BG6L7297GB00BSLKLP68</t>
  </si>
  <si>
    <t>GB00BHJYC057INE515H01014</t>
  </si>
  <si>
    <t>GB00B63H8491CNE0000019D6</t>
  </si>
  <si>
    <t>GB00BWFGQN14US69370C1009</t>
  </si>
  <si>
    <t>GB00B63H8491GB0005359004</t>
  </si>
  <si>
    <t>GB0007188757AU0000109159</t>
  </si>
  <si>
    <t>IM00BZBXMN96CA71678B1076</t>
  </si>
  <si>
    <t>GB0003052338GB0005555221</t>
  </si>
  <si>
    <t>GB00BNNTLN49GB0009737155</t>
  </si>
  <si>
    <t>GB0009697037US2537981027</t>
  </si>
  <si>
    <t>NL0010545661CNE1000049B5</t>
  </si>
  <si>
    <t>GB0007188757CNE1000048L6</t>
  </si>
  <si>
    <t>GB0033195214GB00BRJQ8J25</t>
  </si>
  <si>
    <t>GB0032089863GB00BRJQ8J25</t>
  </si>
  <si>
    <t>GB00B24CGK77US68554V1089</t>
  </si>
  <si>
    <t>GB0007188757FR0010492199</t>
  </si>
  <si>
    <t>GB00B71N6K86RU000A0DKXV5</t>
  </si>
  <si>
    <t>GB00B0N8QD54GB0007797425</t>
  </si>
  <si>
    <t>GB00B0744B38GB0007797425</t>
  </si>
  <si>
    <t>GB0000055888US5165482036</t>
  </si>
  <si>
    <t>GB0007188757NZDILE0001S9</t>
  </si>
  <si>
    <t>GB00B0744B38FI0009000459</t>
  </si>
  <si>
    <t>JE00B8KF9B49sizmek</t>
  </si>
  <si>
    <t>GB00B3MBS747IE0004906560</t>
  </si>
  <si>
    <t>NL0010545661US92927K1025</t>
  </si>
  <si>
    <t>NL0010545661US9014761012</t>
  </si>
  <si>
    <t>GB0007188757AU000000SXE9</t>
  </si>
  <si>
    <t>GB0009067447British Land</t>
  </si>
  <si>
    <t>NL0010545661Fiat Chrysler Automobiles</t>
  </si>
  <si>
    <t>GB0000961622GB00BM8NFJ84</t>
  </si>
  <si>
    <t>GB00B24CGK77CNE100000VW5</t>
  </si>
  <si>
    <t>GB0006215205GB00BKP51V79</t>
  </si>
  <si>
    <t>GB00B24CGK77CA1499071076</t>
  </si>
  <si>
    <t>GB00B53P2009KYG5784H1065</t>
  </si>
  <si>
    <t>GB0007816068KYG5784H1065</t>
  </si>
  <si>
    <t>GB00BP0RGD03Fox Marble</t>
  </si>
  <si>
    <t>GB00B0305S97GB00BG0TSD71</t>
  </si>
  <si>
    <t>GB00BD6RF223GB0008941402</t>
  </si>
  <si>
    <t>GB00B24CGK77INE526G01021</t>
  </si>
  <si>
    <t>GB00BNBS4S95GB00BRC2TB67</t>
  </si>
  <si>
    <t>GB00B5ZN1N88GB0000617950</t>
  </si>
  <si>
    <t>GB00BK9RKT01GB0000617950</t>
  </si>
  <si>
    <t>GB00B1N7Z094GB0000617950</t>
  </si>
  <si>
    <t>GB00BM8Q5M07GB00B01F7T14</t>
  </si>
  <si>
    <t>GB0002875804GB00B1XLC220</t>
  </si>
  <si>
    <t>GB0007669376JE00BJTLYP93</t>
  </si>
  <si>
    <t>GB00BNGDN821INE221B01012</t>
  </si>
  <si>
    <t>GB00B1L5QH97SG2F95994529</t>
  </si>
  <si>
    <t>GB0032089863BD0613BXLTD6</t>
  </si>
  <si>
    <t>GB0031274896BD0613BXLTD6</t>
  </si>
  <si>
    <t>GB0006957293BD0613BXLTD6</t>
  </si>
  <si>
    <t>GB0007388407JE00BJTLYP93</t>
  </si>
  <si>
    <t>GB00BMTV7393AU0000105033</t>
  </si>
  <si>
    <t>NL0010545661PK0026201019</t>
  </si>
  <si>
    <t>GB00BD0SFR60GB00BDVK7088</t>
  </si>
  <si>
    <t>GB0006731235BD0451MALSP2</t>
  </si>
  <si>
    <t>GB0032089863BD0451MALSP2</t>
  </si>
  <si>
    <t>GB00B63H8491US2974251009</t>
  </si>
  <si>
    <t>GB00BHJYC057US89421Q2057</t>
  </si>
  <si>
    <t>GB00B63H8491US5362521099</t>
  </si>
  <si>
    <t>GB00B63H8491GB0009123323</t>
  </si>
  <si>
    <t>GB00B63H8491GB0007958233</t>
  </si>
  <si>
    <t>GB0033195214JE00B3DCF752</t>
  </si>
  <si>
    <t>GB0031274896IE0004906560</t>
  </si>
  <si>
    <t>GB00B63H8491SE0000379497</t>
  </si>
  <si>
    <t>GB00B63H8491DE000A0V9A22</t>
  </si>
  <si>
    <t>NL0010545661US88830M1027</t>
  </si>
  <si>
    <t>NL0010545661DE0005895403</t>
  </si>
  <si>
    <t>GB00BHJYC057CA73085G1090</t>
  </si>
  <si>
    <t>GB0006731235FR0000121964</t>
  </si>
  <si>
    <t>GB0007188757CA29384D1069</t>
  </si>
  <si>
    <t>GB0007188757Calibre</t>
  </si>
  <si>
    <t>NL0010545661NL0010831061</t>
  </si>
  <si>
    <t>GB00B63H8491Orbital ATK</t>
  </si>
  <si>
    <t>NL0010545661US4123243036</t>
  </si>
  <si>
    <t>GB00B1VNSX38US29415B1035</t>
  </si>
  <si>
    <t>GB00B1L5QH97IM00B7S9G985</t>
  </si>
  <si>
    <t>GB00B1FH8J72GB00BFRBTP86</t>
  </si>
  <si>
    <t>GB0002875804INE234B01023</t>
  </si>
  <si>
    <t>GB0007188757INE161A01038</t>
  </si>
  <si>
    <t>NL0010545661JP3453200002</t>
  </si>
  <si>
    <t>GB0007908733DK0061539921</t>
  </si>
  <si>
    <t>GB00B63H8491DK0060542181</t>
  </si>
  <si>
    <t>GB0007188757MHY737604006</t>
  </si>
  <si>
    <t>GB00BG11K365GB00B0WY3Y47</t>
  </si>
  <si>
    <t>GB0030927254GB00B0WY3Y47</t>
  </si>
  <si>
    <t>GB00B0CY5V57GB00B0HZVP95</t>
  </si>
  <si>
    <t>GB00B0744B38US69526K1051</t>
  </si>
  <si>
    <t>GB0032089863CNE000001JH0</t>
  </si>
  <si>
    <t>NL0010545661ID1000150501</t>
  </si>
  <si>
    <t>JE00B8KF9B49ZAE000179040</t>
  </si>
  <si>
    <t>GB0006215205AU0000XINAJ0</t>
  </si>
  <si>
    <t>GB0000961622GB00BV9GHQ09</t>
  </si>
  <si>
    <t>GB00BJVH7905US1407811058</t>
  </si>
  <si>
    <t>GB00B24CGK77IT0005366601</t>
  </si>
  <si>
    <t>GB00B06QFB75GB00B0CM0C50</t>
  </si>
  <si>
    <t>GB0007908733GB00B0CM0C50</t>
  </si>
  <si>
    <t>GB0009465807CLP2577D1038</t>
  </si>
  <si>
    <t>GB0007188757CLP2577D1038</t>
  </si>
  <si>
    <t>GB0031274896INE495C01010</t>
  </si>
  <si>
    <t>GB0007188757AU0000390544</t>
  </si>
  <si>
    <t>GB0007188757AU0000117160</t>
  </si>
  <si>
    <t>GB00BZC0LC10CNE100004BB3</t>
  </si>
  <si>
    <t>GB0000961622INE197A01024</t>
  </si>
  <si>
    <t>GB00BG0TPX62GB00BGGK0V60</t>
  </si>
  <si>
    <t>GB00BF188X60NL00150003D3</t>
  </si>
  <si>
    <t>GB0004915632LK0099N00008</t>
  </si>
  <si>
    <t>GB00BLDRH360GB00B030JP46</t>
  </si>
  <si>
    <t>GB0006731235SG1CI9000006</t>
  </si>
  <si>
    <t>GB00B0744B38SG1CI9000006</t>
  </si>
  <si>
    <t>GB0002875804JE00B8KF9B49</t>
  </si>
  <si>
    <t>GB0004544929US9134561094</t>
  </si>
  <si>
    <t>GB0033195214NL0013267909</t>
  </si>
  <si>
    <t>GB00BK9RKT01GB0007797425</t>
  </si>
  <si>
    <t>GB0031274896GB00B19Z2J52</t>
  </si>
  <si>
    <t>GB00B7KR2P84FR0000036675</t>
  </si>
  <si>
    <t>GB00B1VNSX38US7601122010</t>
  </si>
  <si>
    <t>GB0007188757US23291C1036</t>
  </si>
  <si>
    <t>GB00BMBVGQ36ID1000117500</t>
  </si>
  <si>
    <t>GB00B63H8491FR0004110310</t>
  </si>
  <si>
    <t>GB00B7KR2P84BMG9019D1048</t>
  </si>
  <si>
    <t>GB00BHJYC057BMG9019D1048</t>
  </si>
  <si>
    <t>GB00BHJYC057US7812201082</t>
  </si>
  <si>
    <t>GB00B63H8491SKF</t>
  </si>
  <si>
    <t>GB0031274896GB00BVMTNR93</t>
  </si>
  <si>
    <t>GB00B60BD277GB00BVMTNR93</t>
  </si>
  <si>
    <t>GB0031274896INE429C01035</t>
  </si>
  <si>
    <t>GB00B24CGK77INE415A01038</t>
  </si>
  <si>
    <t>GB00B7KR2P84SE0004270445</t>
  </si>
  <si>
    <t>GB00BHJYC057US45773Y1055</t>
  </si>
  <si>
    <t>GB00BSB7BS06US92936U1097</t>
  </si>
  <si>
    <t>GB0006731235KR7105630008</t>
  </si>
  <si>
    <t>GB00BDGS8G04GB00BMMV6B79</t>
  </si>
  <si>
    <t>GB0031274896CNE000000VX4</t>
  </si>
  <si>
    <t>GB0006731235CNE000000VX4</t>
  </si>
  <si>
    <t>GB00BHJYC057INE192B01031</t>
  </si>
  <si>
    <t>GB0002875804US8523876048</t>
  </si>
  <si>
    <t>GB0007188757AU0000032914</t>
  </si>
  <si>
    <t>GB00B0LCW083US74051N1028</t>
  </si>
  <si>
    <t>NL0010545661CNE100001VT9</t>
  </si>
  <si>
    <t>GB00B02J6398GB00BLBP4Y22</t>
  </si>
  <si>
    <t>GB00B63H8491TW0001563005</t>
  </si>
  <si>
    <t>GB0031274896GB00BJTCG679</t>
  </si>
  <si>
    <t>GB00BD6GN030GB00BJTCG679</t>
  </si>
  <si>
    <t>GB0004544929ZAE000125316</t>
  </si>
  <si>
    <t>GB0006215205GB00B4YL8F73</t>
  </si>
  <si>
    <t>GB00B1FH8J72GB00BJMD6M39</t>
  </si>
  <si>
    <t>GB00B1722W11CNE1000022V0</t>
  </si>
  <si>
    <t>GB00B63QSB39GB00BKX5CN86</t>
  </si>
  <si>
    <t>GB00BM8Q5M07GB00BJMD6M39</t>
  </si>
  <si>
    <t>GB00BMJ6DW54GB0005359004</t>
  </si>
  <si>
    <t>NL0010545661THA219010008</t>
  </si>
  <si>
    <t>GB0002875804ZAE000227484</t>
  </si>
  <si>
    <t>GB0002875804Schweitzer-Mauduit</t>
  </si>
  <si>
    <t>GB00B63H8491US8485741099</t>
  </si>
  <si>
    <t>GB00B24CGK77DE000A1DAHH0</t>
  </si>
  <si>
    <t>GB00B63H8491GB0030646508</t>
  </si>
  <si>
    <t>GB0033195214British Land</t>
  </si>
  <si>
    <t>GB0032089863British Land</t>
  </si>
  <si>
    <t>GB0031274896British Land</t>
  </si>
  <si>
    <t>GB00BZ4BQC70US86074Q1022</t>
  </si>
  <si>
    <t>GB0007188757AU000000ARI0</t>
  </si>
  <si>
    <t>NL0010545661US0431681032</t>
  </si>
  <si>
    <t>GB00B1YKG049NZDILE0001S9</t>
  </si>
  <si>
    <t>GB00BK9RKT01DK0015202451</t>
  </si>
  <si>
    <t>GB0032089863EGS33041C012</t>
  </si>
  <si>
    <t>GB0033195214EGS33041C012</t>
  </si>
  <si>
    <t>GB00BHJYC057EGS33041C012</t>
  </si>
  <si>
    <t>GB0007188757CA29268A1030</t>
  </si>
  <si>
    <t>GB00B63H8491MYL4588OO009</t>
  </si>
  <si>
    <t>GB0008085614GB00B27YGJ97</t>
  </si>
  <si>
    <t>GB0033195214FR0000038465</t>
  </si>
  <si>
    <t>GB00B63H8491US8265461033</t>
  </si>
  <si>
    <t>GB00B63H8491US23247G1094</t>
  </si>
  <si>
    <t>GB00B63H8491DE0005565204</t>
  </si>
  <si>
    <t>GB00BMBVGQ36MHY8565J1010</t>
  </si>
  <si>
    <t>NL0010545661INE405E01023</t>
  </si>
  <si>
    <t>GB00B5TFC825BMG702782084</t>
  </si>
  <si>
    <t>GB00BLDRH360GB00BG1THS43</t>
  </si>
  <si>
    <t>GB00B0N8QD54GB00BF5KDY46</t>
  </si>
  <si>
    <t>GB0009697037GB00BN6JG812</t>
  </si>
  <si>
    <t>GB00B63H8491US4123243036</t>
  </si>
  <si>
    <t>GB0033195214GB00B19Z2J52</t>
  </si>
  <si>
    <t>GB00B63H8491US9138371003</t>
  </si>
  <si>
    <t>GB00B60BD277GB0006834344</t>
  </si>
  <si>
    <t>GB0031274896PHY7700B1062</t>
  </si>
  <si>
    <t>GB00B7KR2P84FR0010340141</t>
  </si>
  <si>
    <t>GB00B7KR2P84IT0000214293</t>
  </si>
  <si>
    <t>GB0006731235newriver retail limited</t>
  </si>
  <si>
    <t>GB00BLY2F708newriver retail limited</t>
  </si>
  <si>
    <t>GB0007188757AU000000IMD5</t>
  </si>
  <si>
    <t>GB0031274896CL0001892539</t>
  </si>
  <si>
    <t>GB0007188757AU000000ERA9</t>
  </si>
  <si>
    <t>GB0030927254US2888531041</t>
  </si>
  <si>
    <t>GB00BHJYC057INE006I01046</t>
  </si>
  <si>
    <t>GB0007188757FR0000064446</t>
  </si>
  <si>
    <t>NL0010545661US16951E1047</t>
  </si>
  <si>
    <t>GB0007188757IT0003977540</t>
  </si>
  <si>
    <t>GB00B63H8491AT00000FACC2</t>
  </si>
  <si>
    <t>GB0030927254GB00BMMV6B79</t>
  </si>
  <si>
    <t>GB00B60BD277GB00BMMV6B79</t>
  </si>
  <si>
    <t>GB0031274896GB00BMMV6B79</t>
  </si>
  <si>
    <t>GB0031274896KYG106891008</t>
  </si>
  <si>
    <t>GB0007908733GB0005359004</t>
  </si>
  <si>
    <t>GB00B24CGK77ID1000125602</t>
  </si>
  <si>
    <t>GB00B19Z1432ID1000125602</t>
  </si>
  <si>
    <t>GB00B63H8491FR0004527638</t>
  </si>
  <si>
    <t>JE00B8KF9B49SG2C81967185</t>
  </si>
  <si>
    <t>GB0031274896US5178341070</t>
  </si>
  <si>
    <t>GB0007188757US29355X1072</t>
  </si>
  <si>
    <t>NL0010545661US0043981036</t>
  </si>
  <si>
    <t>GB0007188757US3719271047</t>
  </si>
  <si>
    <t>GB00BJVH7905US55336V1008</t>
  </si>
  <si>
    <t>JE00B8KF9B49US8791811057</t>
  </si>
  <si>
    <t>GB0007188757MHY621971198</t>
  </si>
  <si>
    <t>GB00B63H8491NL0000888691</t>
  </si>
  <si>
    <t>GB00B63H8491RU0009100291</t>
  </si>
  <si>
    <t>GB00B63H8491CNE100000445</t>
  </si>
  <si>
    <t>GB0005518872GB0007797425</t>
  </si>
  <si>
    <t>GB0032089863GB0007797425</t>
  </si>
  <si>
    <t>GB00B6XZKY75GB0007797425</t>
  </si>
  <si>
    <t>GB00B63H8491AT0000734835</t>
  </si>
  <si>
    <t>GB00B0LCW083GB00BKM2MW97</t>
  </si>
  <si>
    <t>GB0005603997GB00B07XR777</t>
  </si>
  <si>
    <t>GB00B71N6K86RU0009084446</t>
  </si>
  <si>
    <t>GB0031274896GB0006710643</t>
  </si>
  <si>
    <t>GB0007188757AU000000TOX6</t>
  </si>
  <si>
    <t>GB0009067447US24802Y1055</t>
  </si>
  <si>
    <t>GB00B24CGK77sizmek</t>
  </si>
  <si>
    <t>NL0010545661US91388P1057</t>
  </si>
  <si>
    <t>GB00B63H8491US0123481089</t>
  </si>
  <si>
    <t>GB0007908733TW0003005005</t>
  </si>
  <si>
    <t>GB00BMBVGQ36BMG1738J1247</t>
  </si>
  <si>
    <t>GB00BTC0LB89GB0033764746</t>
  </si>
  <si>
    <t>GB0031274896GB00B4WFW713</t>
  </si>
  <si>
    <t>GB00B03HDJ73GB00B4WFW713</t>
  </si>
  <si>
    <t>JE00B8KF9B49GB00BWFY5505</t>
  </si>
  <si>
    <t>GB0031030819IE0002424939</t>
  </si>
  <si>
    <t>GB00B19Z1432IE0002424939</t>
  </si>
  <si>
    <t>GB0033195214GB00BNGMZB68</t>
  </si>
  <si>
    <t>GB00B3MBS747SE0000731747</t>
  </si>
  <si>
    <t>GB0031274896GRS491003000</t>
  </si>
  <si>
    <t>GB00B63H8491TRAGOODY91E9</t>
  </si>
  <si>
    <t>GB00B63H8491KYG7082H1276</t>
  </si>
  <si>
    <t>GB00BNLPYF73Marketo</t>
  </si>
  <si>
    <t>GB0007908733LU0075646355</t>
  </si>
  <si>
    <t>GB00B0LCW083CH0011432447</t>
  </si>
  <si>
    <t>GB00B60BD277US87484F1084</t>
  </si>
  <si>
    <t>GB0031274896CA18538U1066</t>
  </si>
  <si>
    <t>GB00B1FH8J72GB00BPCT7534</t>
  </si>
  <si>
    <t>GB00B63H8491MHY0017S1028</t>
  </si>
  <si>
    <t>GB0007908733US0301112076</t>
  </si>
  <si>
    <t>GB0033195214CNE000001G79</t>
  </si>
  <si>
    <t>JE00B8KF9B49JP3105300002</t>
  </si>
  <si>
    <t>GB00BP0RGD03GB00B013H060</t>
  </si>
  <si>
    <t>GB00B8VZXT93GB00B013H060</t>
  </si>
  <si>
    <t>GB00B012TP20GB00BJFLFT45</t>
  </si>
  <si>
    <t>GB0002235736GB00BJFLFT45</t>
  </si>
  <si>
    <t>GB00B24CGK77INE757A01017</t>
  </si>
  <si>
    <t>GB00BHJYC057US4586653044</t>
  </si>
  <si>
    <t>GB00B1FH8J72Amey</t>
  </si>
  <si>
    <t>GB00B7KR2P84DK0010201102</t>
  </si>
  <si>
    <t>GB00B1VNSX38JE00B5SJJD95</t>
  </si>
  <si>
    <t>GB00B63H8491HK0044000302</t>
  </si>
  <si>
    <t>GB0007908733JE00B5SJJD95</t>
  </si>
  <si>
    <t>GB00B012TP20GB00B6TKHP66</t>
  </si>
  <si>
    <t>GB0000904986GB00B11FD453</t>
  </si>
  <si>
    <t>GB0031274896INE738I01010</t>
  </si>
  <si>
    <t>GB00BYXJC278GB0030329360</t>
  </si>
  <si>
    <t>NL0010545661INE162B01018</t>
  </si>
  <si>
    <t>GB0031274896AU000000SAI8</t>
  </si>
  <si>
    <t>GB0007188757AU000000MIN4</t>
  </si>
  <si>
    <t>GB0009697037GB0030591514</t>
  </si>
  <si>
    <t>NL0010545661FR0000050353</t>
  </si>
  <si>
    <t>GB0006825383TW0009934000</t>
  </si>
  <si>
    <t>GB00B63H8491FR0000034639</t>
  </si>
  <si>
    <t>GB0002074580CA4078911001</t>
  </si>
  <si>
    <t>GB0033195214GB00B0LCW208</t>
  </si>
  <si>
    <t>GB00BV9FP302GB00B7Z0Q502</t>
  </si>
  <si>
    <t>GB00B0LCW083JP3207000005</t>
  </si>
  <si>
    <t>GB0008085614KYG368851047</t>
  </si>
  <si>
    <t>GB00BG11K365KYG368851047</t>
  </si>
  <si>
    <t>GB0007188757AU000000BKN3</t>
  </si>
  <si>
    <t>GB00B63H8491AU000000BKN3</t>
  </si>
  <si>
    <t>GB00B63H8491GB0000608009</t>
  </si>
  <si>
    <t>GB0007188757NZMELE0002S7</t>
  </si>
  <si>
    <t>GB00BMBVGQ36SG1O34912152</t>
  </si>
  <si>
    <t>GB0032089863US87484F1084</t>
  </si>
  <si>
    <t>GB0033195214FR0010481960</t>
  </si>
  <si>
    <t>GB0000055888JP3982800009</t>
  </si>
  <si>
    <t>GB0007188757BMG646263050</t>
  </si>
  <si>
    <t>GB00BY9D0Y18US40171V1008</t>
  </si>
  <si>
    <t>GB00B0744B38AU000000AHY8</t>
  </si>
  <si>
    <t>GB0003308607AU000000GJT1</t>
  </si>
  <si>
    <t>NL0010545661INE399C01030</t>
  </si>
  <si>
    <t>GB00B24CGK77BRRADLACNOR0</t>
  </si>
  <si>
    <t>JE00B8KF9B49BRRADLACNOR0</t>
  </si>
  <si>
    <t>GB0007188757NL0013267909</t>
  </si>
  <si>
    <t>GB0031274896KYG7800X1079</t>
  </si>
  <si>
    <t>GB0033195214PLLENTX00010</t>
  </si>
  <si>
    <t>GB00B5NR1S72GB00BJFLFT45</t>
  </si>
  <si>
    <t>GB00B0744B38GB00BJFLFT45</t>
  </si>
  <si>
    <t>GB0033195214GB00BJFLFT45</t>
  </si>
  <si>
    <t>GB00B1L5QH97GB00BJFLFT45</t>
  </si>
  <si>
    <t>GB00B63QSB39GB00BJFLFT45</t>
  </si>
  <si>
    <t>GB00BJ62K685GB00BJFLFT45</t>
  </si>
  <si>
    <t>GB00BLY2F708GB00BJFLFT45</t>
  </si>
  <si>
    <t>GB0006615826Chelverton Asset Management Ltd.</t>
  </si>
  <si>
    <t>GB00BSBMW716CH0025238863</t>
  </si>
  <si>
    <t>GB00BSBMW716Gibson Brands, Inc.</t>
  </si>
  <si>
    <t>GB00BSBMW716Ableton AG</t>
  </si>
  <si>
    <t>GB00BQFH6320Government of France</t>
  </si>
  <si>
    <t>GB00BYQ94H38The University of Nottingham</t>
  </si>
  <si>
    <t>GB00BY7R8K77GB00BP9LHF23</t>
  </si>
  <si>
    <t>GB0031429219JE00BYPZJM29</t>
  </si>
  <si>
    <t>GB00BN4NDR39JE00BYPZJM29</t>
  </si>
  <si>
    <t>GB0001990497JE00BYPZJM29</t>
  </si>
  <si>
    <t>GB00BLSNGB01JE00BYPZJM29</t>
  </si>
  <si>
    <t>GB00BNXGHS27JE00BYPZJM29</t>
  </si>
  <si>
    <t>GB0009580571JE00BYPZJM29</t>
  </si>
  <si>
    <t>GB00BV9FP302Vidyo, Inc.</t>
  </si>
  <si>
    <t>GB00BM8Q5M07Sportswear Co. SpA</t>
  </si>
  <si>
    <t>GB00B1GK4645DE0007100000</t>
  </si>
  <si>
    <t>GB00B1GK4645JP3633400001</t>
  </si>
  <si>
    <t>GB00B1GK4645DE0006757008</t>
  </si>
  <si>
    <t>GB00BCRX1J15FR0010411983</t>
  </si>
  <si>
    <t>GB00BCRX1J15US0846707026</t>
  </si>
  <si>
    <t>GB0000353929CQS Cayman LP</t>
  </si>
  <si>
    <t>GB00B7TW1V39US24703L2025</t>
  </si>
  <si>
    <t>GB00B7TW1V39US42824C1099</t>
  </si>
  <si>
    <t>GB00B7TW1V39US17275R1023</t>
  </si>
  <si>
    <t>GB00B7TW1V39US7685731074</t>
  </si>
  <si>
    <t>GB00B012TP20TW0009921007</t>
  </si>
  <si>
    <t>GB00B012TP20Specialized Bicycle Components, Inc.</t>
  </si>
  <si>
    <t>GB00B012TP20Pending System GmbH &amp; Co. KG</t>
  </si>
  <si>
    <t>GB0008052507GB00BF8Q6K64</t>
  </si>
  <si>
    <t>GB0008481250US60935Y2081</t>
  </si>
  <si>
    <t>GB00B196F554Consorzio ATR GIE</t>
  </si>
  <si>
    <t>GB00B196F554NL0000235190</t>
  </si>
  <si>
    <t>GB00BYSXWW41KR7005930003</t>
  </si>
  <si>
    <t>GB00BYSXWW41KR7066570003</t>
  </si>
  <si>
    <t>GB00BYSXWW41JP3414750004</t>
  </si>
  <si>
    <t>GB00BYSXWW41JP3733000008</t>
  </si>
  <si>
    <t>GB00BYSXWW41GB00B17WCR61</t>
  </si>
  <si>
    <t>GB00BYSXWW41DK0060079531</t>
  </si>
  <si>
    <t>GB00BYSXWW41US88554D2053</t>
  </si>
  <si>
    <t>GB00BYSXWW41NL0000009538</t>
  </si>
  <si>
    <t>GB00BYSXWW41JP3359600008</t>
  </si>
  <si>
    <t>GB00BYSXWW41TW0003565008</t>
  </si>
  <si>
    <t>GB00BYSXWW41Bennett International Group LLC</t>
  </si>
  <si>
    <t>GB00BYSXWW41BE0974362940</t>
  </si>
  <si>
    <t>GB00BYSXWW41JP3818000006</t>
  </si>
  <si>
    <t>GG00BSWT8V72US43300A2033</t>
  </si>
  <si>
    <t>GG00BSWT8V72Oberoi Group of Hotels</t>
  </si>
  <si>
    <t>GB00BBM56V29GB00BF8Q6K64</t>
  </si>
  <si>
    <t>GB00B7N0K053Hovis Holdings Ltd.</t>
  </si>
  <si>
    <t>GB00BYSXWW41Analog Way SAS</t>
  </si>
  <si>
    <t>GB00BYSXWW41CNE100001CB7</t>
  </si>
  <si>
    <t>GB00BYSXWW41JP3209000003</t>
  </si>
  <si>
    <t>GB00BYSXWW41JP3973400009</t>
  </si>
  <si>
    <t>GB00BYSXWW41JP3435000009</t>
  </si>
  <si>
    <t>GB00BYSXWW41JP3242800005</t>
  </si>
  <si>
    <t>GB00BYSXWW41JP3788600009</t>
  </si>
  <si>
    <t>GB00BYSXWW41TW0008215005</t>
  </si>
  <si>
    <t>GB00B3W40C23CA82509L1076</t>
  </si>
  <si>
    <t>GB0002258472M&amp;M Investment Co. Ltd.</t>
  </si>
  <si>
    <t>GB00BYZDVK82US0231351067</t>
  </si>
  <si>
    <t>GB00BYZDVK82US0683231049</t>
  </si>
  <si>
    <t>GB00BYZDVK82Cylance, Inc.</t>
  </si>
  <si>
    <t>GB00BYZDVK82US9476841062</t>
  </si>
  <si>
    <t>GB00BYZDVK82US34959E1091</t>
  </si>
  <si>
    <t>GB00BYZDVK82JP3818000006</t>
  </si>
  <si>
    <t>GB00BYZDVK82US4592001014</t>
  </si>
  <si>
    <t>GB00BYZDVK82Ivanti Software, Inc.</t>
  </si>
  <si>
    <t>GB00BYZDVK82BRJ1NPBDR005</t>
  </si>
  <si>
    <t>GB00BYZDVK82Kingston Technology Corp.</t>
  </si>
  <si>
    <t>GB00BYZDVK82US64111Q1040</t>
  </si>
  <si>
    <t>GB00BYZDVK82US68389X1054</t>
  </si>
  <si>
    <t>GB00BYZDVK82US7274931085</t>
  </si>
  <si>
    <t>GB00BYZDVK82US74624M1027</t>
  </si>
  <si>
    <t>GB00BYZDVK82US74733T1051</t>
  </si>
  <si>
    <t>GB00BYZDVK82KR7066570003</t>
  </si>
  <si>
    <t>GB00BYZDVK82US7685731074</t>
  </si>
  <si>
    <t>GB00BYZDVK82US24703L2025</t>
  </si>
  <si>
    <t>GB00BYZDVK82KR7005930003</t>
  </si>
  <si>
    <t>GB00BYZDVK82CA60671Q1046</t>
  </si>
  <si>
    <t>GB00BYZDVK82US83416B1098</t>
  </si>
  <si>
    <t>GB00BYZDVK82JP3592200004</t>
  </si>
  <si>
    <t>GB00BYZDVK82US0774541066</t>
  </si>
  <si>
    <t>GB00BYZDVK82Veeam Software Group GmbH</t>
  </si>
  <si>
    <t>GB00B0744B38SE0009922164</t>
  </si>
  <si>
    <t>GB00B0744B38NVLX Holdings LLC</t>
  </si>
  <si>
    <t>GB00B0744B38Dart Container Corp.</t>
  </si>
  <si>
    <t>GB00B8VZXT93Government of United Kingdom</t>
  </si>
  <si>
    <t>GB00B8VZXT93Defence Infrastructure Organisation</t>
  </si>
  <si>
    <t>GB00BY9D0Y18GB00BM8PJY71</t>
  </si>
  <si>
    <t>GB0002346053Ellergreen Hydro Ltd.</t>
  </si>
  <si>
    <t>GB00BV9FP302GB00BYT5JK65</t>
  </si>
  <si>
    <t>GB0005581672Albion Capital Group LLP</t>
  </si>
  <si>
    <t>GB00BJTRSD38GQG Partners LLC</t>
  </si>
  <si>
    <t>GB0003466074US0082521081</t>
  </si>
  <si>
    <t>GB0001351955SAS Institute, Inc.</t>
  </si>
  <si>
    <t>GB00B12MHD28GB0003887287</t>
  </si>
  <si>
    <t>GB00BLH13C52Cancer Research UK</t>
  </si>
  <si>
    <t>GB0003292009GB00BYT1DJ19</t>
  </si>
  <si>
    <t>GB00BJ00Z303GB00BF8Q6K64</t>
  </si>
  <si>
    <t>GB00BM8B5H06Troy Asset Management Ltd.</t>
  </si>
  <si>
    <t>GB00BTC0LB89GB00BZ059357</t>
  </si>
  <si>
    <t>GB0008976119JP3756600007</t>
  </si>
  <si>
    <t>GB0008976119GAME FREAK, Inc.</t>
  </si>
  <si>
    <t>GB0008976119Creatures, Inc.</t>
  </si>
  <si>
    <t>GB00BYYW9G87GB00B128J450</t>
  </si>
  <si>
    <t>GB00B125SX82US49456B1017</t>
  </si>
  <si>
    <t>GB00BD0NVK62US60871R2094</t>
  </si>
  <si>
    <t>GB00BD0NVK62US1912161007</t>
  </si>
  <si>
    <t>GB00BD0NVK62US8718291078</t>
  </si>
  <si>
    <t>GB00BVDPPV41GB00BC7H5F74</t>
  </si>
  <si>
    <t>GB00BRF0TJ56US5053361078</t>
  </si>
  <si>
    <t>GB00BQZCCB79GB00BF8Q6K64</t>
  </si>
  <si>
    <t>GB00BJL5F346US46625H1005</t>
  </si>
  <si>
    <t>GB00B0LCW083INE101D01020</t>
  </si>
  <si>
    <t>GB00B0LCW083KR7068270008</t>
  </si>
  <si>
    <t>GB00BM8Q5M07DE000A1EWWW0</t>
  </si>
  <si>
    <t>GB00BM8Q5M07US9182041080</t>
  </si>
  <si>
    <t>GB00BM8Q5M07Stussy, Inc.</t>
  </si>
  <si>
    <t>GB00BM8Q5M07Diva SRL</t>
  </si>
  <si>
    <t>GB00BM8Q5M07US7512121010</t>
  </si>
  <si>
    <t>GB00BM8Q5M07Giorgio Armani SpA</t>
  </si>
  <si>
    <t>GB00BM8Q5M07IT0004965148</t>
  </si>
  <si>
    <t>GB00B0CY5V57Netherland, Sewell &amp; Associates, Inc.</t>
  </si>
  <si>
    <t>GB00BF5KDY46US02079K3059</t>
  </si>
  <si>
    <t>GB00BYZDVK82US42824C1099</t>
  </si>
  <si>
    <t>GB00BYZDVK82US40434L1052</t>
  </si>
  <si>
    <t>GB00BYZDVK82US4581401001</t>
  </si>
  <si>
    <t>GB00BYZDVK82US67059N1081</t>
  </si>
  <si>
    <t>GB00BYZDVK82US8486371045</t>
  </si>
  <si>
    <t>GB00BYZDVK82TW0002353000</t>
  </si>
  <si>
    <t>GB00BYZDVK82FR0000121972</t>
  </si>
  <si>
    <t>GB00BYZDVK82Arcserve Holding Co. LLC</t>
  </si>
  <si>
    <t>GB00BYZDVK82US0527691069</t>
  </si>
  <si>
    <t>GB00BYZDVK82US2041661024</t>
  </si>
  <si>
    <t>GB00BYZDVK82US3156161024</t>
  </si>
  <si>
    <t>GB00B012TP20CA25822C2058</t>
  </si>
  <si>
    <t>GB00B012TP20NL0009767532</t>
  </si>
  <si>
    <t>GB00B13YVN56US9029733048</t>
  </si>
  <si>
    <t>GB0002183191US4581401001</t>
  </si>
  <si>
    <t>GB00BBT32N39Valve Corp.</t>
  </si>
  <si>
    <t>GB00BBT32N39US0231351067</t>
  </si>
  <si>
    <t>GB00BBHXD542US80874P1093</t>
  </si>
  <si>
    <t>GB00BBHXD542US98986T1088</t>
  </si>
  <si>
    <t>NL0010545661KR7009540006</t>
  </si>
  <si>
    <t>GB0007188757Sohar Aluminium Co. LLC</t>
  </si>
  <si>
    <t>GB0031477770Murex SAS</t>
  </si>
  <si>
    <t>GB0031477770Calypso Technology, Inc.</t>
  </si>
  <si>
    <t>GB00BLTVCF91US0231351067</t>
  </si>
  <si>
    <t>GB00BLTVCF91US2786421030</t>
  </si>
  <si>
    <t>GB00BLTVCF91GB0002008117</t>
  </si>
  <si>
    <t>GB00BF020D33JP3778630008</t>
  </si>
  <si>
    <t>GB00BZB2KR63GB00B05M6465</t>
  </si>
  <si>
    <t>GB00BLS0XX25US57636Q1040</t>
  </si>
  <si>
    <t>GB00BNGMZB68Ediston Properties Ltd.</t>
  </si>
  <si>
    <t>GB0003328555FIL Ltd.</t>
  </si>
  <si>
    <t>GB0005372411US5249011058</t>
  </si>
  <si>
    <t>GB00BCRX1J15US7593516047</t>
  </si>
  <si>
    <t>GB00BCRX1J15Pacific Mutual Holding Co.</t>
  </si>
  <si>
    <t>GB00BCRX1J15DE000TLX1005</t>
  </si>
  <si>
    <t>GB00BCRX1J15JP3762600009</t>
  </si>
  <si>
    <t>GB00BCRX1J15GB00BF8Q6K64</t>
  </si>
  <si>
    <t>GB0003422184US46625H1005</t>
  </si>
  <si>
    <t>GB00BMX64W89MEYER WERFT GmbH &amp; Co. KG</t>
  </si>
  <si>
    <t>GB00B6XZKY75GB0002374006</t>
  </si>
  <si>
    <t>GB0006048770GB00BF8Q6K64</t>
  </si>
  <si>
    <t>GB00B0YD2B94KR7042660001</t>
  </si>
  <si>
    <t>GB00B6VTTK07US0082521081</t>
  </si>
  <si>
    <t>GB00BJ3VW957Doctor's Associates, Inc.</t>
  </si>
  <si>
    <t>GB00BV9FP302US24703L2025</t>
  </si>
  <si>
    <t>GB0006215205Lytx, Inc.</t>
  </si>
  <si>
    <t>GB00BD045071BE0003739530</t>
  </si>
  <si>
    <t>GB00BD045071JP3463000004</t>
  </si>
  <si>
    <t>GB0002869419C&amp;W Group, Inc.</t>
  </si>
  <si>
    <t>GB0006111123GB00BF8Q6K64</t>
  </si>
  <si>
    <t>GB00B53P2009US78467J1007</t>
  </si>
  <si>
    <t>GB00B53P2009US7800973098</t>
  </si>
  <si>
    <t>GB00B53P2009US6658591044</t>
  </si>
  <si>
    <t>GB00BFD3VF20SRK Consulting (International), Inc.</t>
  </si>
  <si>
    <t>GB0031509804JP3111200006</t>
  </si>
  <si>
    <t>GB0009064097CA0636711016</t>
  </si>
  <si>
    <t>GB00B17MMZ46DE0007664039</t>
  </si>
  <si>
    <t>GB00B17MMZ46FR0000131906</t>
  </si>
  <si>
    <t>GB00B17MMZ46NL0011585146</t>
  </si>
  <si>
    <t>GB00B17MMZ46KR7005380001</t>
  </si>
  <si>
    <t>GB00B17MMZ46INE155A01022</t>
  </si>
  <si>
    <t>GB00B17MMZ46KR7000270009</t>
  </si>
  <si>
    <t>GB00B17MMZ46JP3672400003</t>
  </si>
  <si>
    <t>GB00B17MMZ46DE0005190003</t>
  </si>
  <si>
    <t>GB00B17MMZ46JP3942800008</t>
  </si>
  <si>
    <t>GB00B17MMZ46US3453708600</t>
  </si>
  <si>
    <t>GB00B17MMZ46DE0007100000</t>
  </si>
  <si>
    <t>GB00B17MMZ46NL0010545661</t>
  </si>
  <si>
    <t>GB00B17MMZ46DK0010233816</t>
  </si>
  <si>
    <t>GB00B17MMZ46US8832031012</t>
  </si>
  <si>
    <t>GB00B17MMZ46DE0006757008</t>
  </si>
  <si>
    <t>GB00B17MMZ46JP3868400007</t>
  </si>
  <si>
    <t>GB00B17MMZ46Zhejiang Geely Holding Group Co., Ltd.</t>
  </si>
  <si>
    <t>GB00BM4NR742IE00B8KQN827</t>
  </si>
  <si>
    <t>GB00B9Z1M820SE0000667750</t>
  </si>
  <si>
    <t>GB00BYV81293Government of United Kingdom</t>
  </si>
  <si>
    <t>GB00BYSXWW41US2774614067</t>
  </si>
  <si>
    <t>GB00BYSXWW41JP3167420003</t>
  </si>
  <si>
    <t>GB00BYSXWW41Peerless Industries, Inc.</t>
  </si>
  <si>
    <t>GB00BYSXWW41BrightSign LLC</t>
  </si>
  <si>
    <t>GB00BYSXWW41Mersive Technologies, Inc.</t>
  </si>
  <si>
    <t>GB0003085445G10 Capital Ltd.</t>
  </si>
  <si>
    <t>GB00BYSXWW41Robert Bosch GmbH</t>
  </si>
  <si>
    <t>GB00B4WFW713Peel Hunt LLP</t>
  </si>
  <si>
    <t>GB00B4WFW713US12504L1098</t>
  </si>
  <si>
    <t>GB00B01HM147GB00BP9LHF23</t>
  </si>
  <si>
    <t>GB0006389398Levi Roots Reggae Reggae Foods Ltd.</t>
  </si>
  <si>
    <t>IM00BZBXMN96Continental Electronics Corp.</t>
  </si>
  <si>
    <t>JE00B8KF9B49US30303M1027</t>
  </si>
  <si>
    <t>GB0030181522US7500861007</t>
  </si>
  <si>
    <t>GB00BV9FP302US81762P1021</t>
  </si>
  <si>
    <t>GB0030738271CA0636711016</t>
  </si>
  <si>
    <t>GB0009737155US05351X1019</t>
  </si>
  <si>
    <t>GB00BDQZGK16Celonic AG</t>
  </si>
  <si>
    <t>GB00BKM69866US6295791031</t>
  </si>
  <si>
    <t>GB0003061511US6935061076</t>
  </si>
  <si>
    <t>GB00BPT24C10GB0006601479</t>
  </si>
  <si>
    <t>GB00BGSGT481LEGO A/S</t>
  </si>
  <si>
    <t>GB0030426455Goldline Global Consulting Pty Ltd.</t>
  </si>
  <si>
    <t>GB00B00KV284Dyani Corp. Ltd.</t>
  </si>
  <si>
    <t>GB0008976119Moose Toys Pty Ltd.</t>
  </si>
  <si>
    <t>GB0008976119LaRose Industries LLC</t>
  </si>
  <si>
    <t>GB0008976119US5770811025</t>
  </si>
  <si>
    <t>GB0008976119US2546871060</t>
  </si>
  <si>
    <t>GB0008976119British Broadcasting Corp.</t>
  </si>
  <si>
    <t>GB0007689002SE0003360395</t>
  </si>
  <si>
    <t>GB00B0YD2B94KR7009540006</t>
  </si>
  <si>
    <t>GB0006523608GB00BP6MXD84</t>
  </si>
  <si>
    <t>GB00BJ3VW957GB00BMMV6B79</t>
  </si>
  <si>
    <t>GB0001351955US24703L2025</t>
  </si>
  <si>
    <t>GB00B0744B38US26614N1028</t>
  </si>
  <si>
    <t>GB0003406096GB00BF8Q6K64</t>
  </si>
  <si>
    <t>GB00B61TVQ02JP3633400001</t>
  </si>
  <si>
    <t>GB00BZ042C28DeGolyer &amp; MacNaughton Corp.</t>
  </si>
  <si>
    <t>GB0001351955US88076W1036</t>
  </si>
  <si>
    <t>GB00BM8Q5M07US9043111072</t>
  </si>
  <si>
    <t>GB00BM8Q5M07Maus FrÃ¨res SA</t>
  </si>
  <si>
    <t>GB00BM8Q5M07Hit Union Co., Ltd.</t>
  </si>
  <si>
    <t>GB00BM8Q5M07DE000A1PHFF7</t>
  </si>
  <si>
    <t>GB00BM8Q5M07CA1350861060</t>
  </si>
  <si>
    <t>GB0009737155GB00BPCT7534</t>
  </si>
  <si>
    <t>GB0009737155US2829141009</t>
  </si>
  <si>
    <t>GB00BHJYC057INE08U801020</t>
  </si>
  <si>
    <t>GB0001297562GB00BF8Q6K64</t>
  </si>
  <si>
    <t>GB0002875804US02341R3021</t>
  </si>
  <si>
    <t>GB00B61TVQ02DE0007664039</t>
  </si>
  <si>
    <t>GB00B61TVQ02McLaren Group Ltd.</t>
  </si>
  <si>
    <t>GB00B61TVQ02NL0010545661</t>
  </si>
  <si>
    <t>GB00B61TVQ02DE0007100000</t>
  </si>
  <si>
    <t>GB0004016704JP3837800006</t>
  </si>
  <si>
    <t>GB0033359141US3719311066</t>
  </si>
  <si>
    <t>GB0033359141Aspect Software Group Holdings Ltd.</t>
  </si>
  <si>
    <t>GB0033359141US17275R1023</t>
  </si>
  <si>
    <t>GB0033359141US05351X1019</t>
  </si>
  <si>
    <t>GB00B7N0K053PHY6142T1052</t>
  </si>
  <si>
    <t>GB0004526900National Football League, Inc.</t>
  </si>
  <si>
    <t>GB0004526900National Basketball Association, Inc.</t>
  </si>
  <si>
    <t>GB0004526900Major League Baseball Blue, Inc.</t>
  </si>
  <si>
    <t>GB0004526900The National Hockey League</t>
  </si>
  <si>
    <t>GB0004526900Momentum Sports Cultural Development (Beijing) Co., Ltd.</t>
  </si>
  <si>
    <t>GB0004526900National Football League Players Association, Inc.</t>
  </si>
  <si>
    <t>GB0004526900National Hockey League Players' Association</t>
  </si>
  <si>
    <t>GB0004526900Dallas Cowboys Football Club Ltd.</t>
  </si>
  <si>
    <t>GB0004526900Dylan's Candy Bar LLC</t>
  </si>
  <si>
    <t>GB0004526900Jordan Outdoor Enterprises Ltd.</t>
  </si>
  <si>
    <t>GB0004526900Level-5, Inc.</t>
  </si>
  <si>
    <t>GB0004526900CA29382B1022</t>
  </si>
  <si>
    <t>GB00B00P6061GB00B8C3BL03</t>
  </si>
  <si>
    <t>GB0003656021JP3200450009</t>
  </si>
  <si>
    <t>GB00B6XZKY75US49271V1008</t>
  </si>
  <si>
    <t>GB0006389398US4660321096</t>
  </si>
  <si>
    <t>GB00B0XLRJ79CH0102659627</t>
  </si>
  <si>
    <t>GB00B0XLRJ79GB0002148343</t>
  </si>
  <si>
    <t>GB00B11DDB67Freepoint Commodities LLC</t>
  </si>
  <si>
    <t>GB00BM8H3X05Montanaro Asset Management Ltd.</t>
  </si>
  <si>
    <t>GB0009737155US3719311066</t>
  </si>
  <si>
    <t>GB00BBT32N39JP3435000009</t>
  </si>
  <si>
    <t>GB0003718474US00206R1023</t>
  </si>
  <si>
    <t>GB00B196F554US0970231058</t>
  </si>
  <si>
    <t>GB00B3W40C23US02079K3059</t>
  </si>
  <si>
    <t>GB00B3W40C23Shopware AG</t>
  </si>
  <si>
    <t>GB00B3W40C23US30303M1027</t>
  </si>
  <si>
    <t>GB00B3W40C23US0378331005</t>
  </si>
  <si>
    <t>GB00B3W40C23US90184L1026</t>
  </si>
  <si>
    <t>GB0005746358US0231351067</t>
  </si>
  <si>
    <t>GB0030028103GB0003887287</t>
  </si>
  <si>
    <t>GG00BSWT8V72Amanresorts International Pte Ltd.</t>
  </si>
  <si>
    <t>GB00BSBMW716US0378331005</t>
  </si>
  <si>
    <t>GB00BSBMW716Bandlab Singapore Pte Ltd.</t>
  </si>
  <si>
    <t>GG00BSWT8V72Aman Group SARL</t>
  </si>
  <si>
    <t>GG00BSWT8V72General Hotel Management Ltd.</t>
  </si>
  <si>
    <t>GG00BSWT8V72Robert A.M. Stern Architects LLP</t>
  </si>
  <si>
    <t>GB00B2Q99X01TW0003669008</t>
  </si>
  <si>
    <t>GB00B2Q99X01Kodak Alaris Holdings Ltd.</t>
  </si>
  <si>
    <t>GB00B2Q99X01JP3830000000</t>
  </si>
  <si>
    <t>GB00B2Q99X01JP3242800005</t>
  </si>
  <si>
    <t>GB00B2Q99X01JP3818000006</t>
  </si>
  <si>
    <t>GB00B2Q99X01Tungsten Automation Corp.</t>
  </si>
  <si>
    <t>GB00B2Q99X01JP3973400009</t>
  </si>
  <si>
    <t>GB00B2Q99X01JP3414750004</t>
  </si>
  <si>
    <t>GB00B2Q99X01US1413371055</t>
  </si>
  <si>
    <t>GB00B2Q99X01US7274931085</t>
  </si>
  <si>
    <t>GB00B2Q99X01TW0006277007</t>
  </si>
  <si>
    <t>GB00B2Q99X01Avocor Technologies USA, Inc.</t>
  </si>
  <si>
    <t>GB00B2Q99X01TW0008215005</t>
  </si>
  <si>
    <t>GB00BRRD5L66GB0003887287</t>
  </si>
  <si>
    <t>GB00B28HSF71VivaCity Labs Ltd.</t>
  </si>
  <si>
    <t>GB00BRK01058IE0004927939</t>
  </si>
  <si>
    <t>GB00BJFLFT45GB00B0MT3Y97</t>
  </si>
  <si>
    <t>GB00BYZDVK82Druva, Inc.</t>
  </si>
  <si>
    <t>GB00BYZDVK82US7811541090</t>
  </si>
  <si>
    <t>GB00BYZDVK82US00206R1023</t>
  </si>
  <si>
    <t>GB00BYZDVK82DK0010272632</t>
  </si>
  <si>
    <t>GB00BYZDVK82McAfee LLC</t>
  </si>
  <si>
    <t>GB00BYZDVK82JP3637300009</t>
  </si>
  <si>
    <t>GB00BYZDVK82Sennheiser electronic SE &amp; Co. KG</t>
  </si>
  <si>
    <t>GB0007689002Contentful GmbH</t>
  </si>
  <si>
    <t>GB0008976119US00206R1023</t>
  </si>
  <si>
    <t>GB0008976119Basic Fun, Inc. /FL/</t>
  </si>
  <si>
    <t>GB0007689002US0231351067</t>
  </si>
  <si>
    <t>GB0007689002US72582H1077</t>
  </si>
  <si>
    <t>GB00BRF0TJ56GB00BZC0LC10</t>
  </si>
  <si>
    <t>GB00BRF0TJ56GB0004170089</t>
  </si>
  <si>
    <t>GB00B647W791AU0000015463</t>
  </si>
  <si>
    <t>GB00BYYW9G87Tufts University</t>
  </si>
  <si>
    <t>GB0008976119Flycatcher Corp. Ltd.</t>
  </si>
  <si>
    <t>GB00BJFDXW97NO0010277171</t>
  </si>
  <si>
    <t>GB00BYX5K988IE0001827041</t>
  </si>
  <si>
    <t>GB00B7KR2P84easyGroup Holdings Ltd.</t>
  </si>
  <si>
    <t>GB0031410581CH0360826991</t>
  </si>
  <si>
    <t>GB00B460T373US00206R1023</t>
  </si>
  <si>
    <t>GB00B460T373US2546871060</t>
  </si>
  <si>
    <t>GB00B460T373CA8485101031</t>
  </si>
  <si>
    <t>GB00B460T373MGA Entertainment, Inc.</t>
  </si>
  <si>
    <t>GB00B460T373CA29382B1022</t>
  </si>
  <si>
    <t>GB00BG0TSD71US0231351067</t>
  </si>
  <si>
    <t>GB00BYSXWW41Shure, Inc.</t>
  </si>
  <si>
    <t>GB00BD37ZH08Indica Industries Pvt Ltd.</t>
  </si>
  <si>
    <t>GB00B61TVQ02GB00BN7CG237</t>
  </si>
  <si>
    <t>GB00B61TVQ02CNE100001TJ4</t>
  </si>
  <si>
    <t>GB00B61TVQ02CNE100000296</t>
  </si>
  <si>
    <t>GB00B61TVQ02Changan Automobile Co., Ltd.</t>
  </si>
  <si>
    <t>GB00B61TVQ02CNE1000076H5</t>
  </si>
  <si>
    <t>GB00B61TVQ02Dongfeng Motor Corp.</t>
  </si>
  <si>
    <t>GB00B61TVQ02CNE100000338</t>
  </si>
  <si>
    <t>GB00B61TVQ02CNE0000018M9</t>
  </si>
  <si>
    <t>GB00B61TVQ02JP3266400005</t>
  </si>
  <si>
    <t>GB00B61TVQ02SE0000115446</t>
  </si>
  <si>
    <t>GB00B61TVQ02CNE000000TY6</t>
  </si>
  <si>
    <t>GB00B460T373Moose Toys Pty Ltd.</t>
  </si>
  <si>
    <t>GB00B460T373US5770811025</t>
  </si>
  <si>
    <t>GB00B1DRDZ07AMI Entertainment Network LLC</t>
  </si>
  <si>
    <t>GB00B8GRBX01US0231351067</t>
  </si>
  <si>
    <t>GB00B8GRBX01US17275R1023</t>
  </si>
  <si>
    <t>GB00B8GRBX01CA60671Q1046</t>
  </si>
  <si>
    <t>GB00BKP51V79CNE100000PM8</t>
  </si>
  <si>
    <t>GB00BKP51V79GB00B0P1RP10</t>
  </si>
  <si>
    <t>GB00BKP51V79FR0010208488</t>
  </si>
  <si>
    <t>GB00BKP51V79SE0000667925</t>
  </si>
  <si>
    <t>GB00BM4NR742US7010941042</t>
  </si>
  <si>
    <t>GB00BM4NR742Robert Bosch GmbH</t>
  </si>
  <si>
    <t>GB00BM4NR742FI0009000202</t>
  </si>
  <si>
    <t>GB00BM4NR742HYDAC INTERNATIONAL GmbH</t>
  </si>
  <si>
    <t>GB00BM4NR742IT0001118451</t>
  </si>
  <si>
    <t>GB00BM4NR742GB00BGLP8L22</t>
  </si>
  <si>
    <t>GB00BM4NR742AT0000785555</t>
  </si>
  <si>
    <t>GB00BM4NR742Camozzi Automation SpA</t>
  </si>
  <si>
    <t>GB00BM4NR742US2910111044</t>
  </si>
  <si>
    <t>GB00BM4NR742Pedro Roquet SA</t>
  </si>
  <si>
    <t>GB00BM4NR742Finrel-SpA</t>
  </si>
  <si>
    <t>GB00BM4NR742IT0001078911</t>
  </si>
  <si>
    <t>GB00BM4NR742Burnett &amp; Hillman Hydraulic Adaptors UK Manufacturer</t>
  </si>
  <si>
    <t>GB00BM4NR742US42328H1095</t>
  </si>
  <si>
    <t>GB00BM4NR742US6153942023</t>
  </si>
  <si>
    <t>GB00BM4NR742HydraForce, Inc.</t>
  </si>
  <si>
    <t>GB00BM4NR742DE0006200108</t>
  </si>
  <si>
    <t>GB00BM4NR742US4385161066</t>
  </si>
  <si>
    <t>GB00BM4NR742US6365181022</t>
  </si>
  <si>
    <t>GB00BM8Q5M07FR0000121485</t>
  </si>
  <si>
    <t>GB00BM8Q5M07FR0000121014</t>
  </si>
  <si>
    <t>GB00BJ3VW957US0231351067</t>
  </si>
  <si>
    <t>GB00BSB7BS06FR0000131906</t>
  </si>
  <si>
    <t>GB00BSB7BS06DE0007664039</t>
  </si>
  <si>
    <t>GB00BSB7BS06DE0007100000</t>
  </si>
  <si>
    <t>GB0006674385AU000000CBA7</t>
  </si>
  <si>
    <t>GB00BJTRSD38US0082521081</t>
  </si>
  <si>
    <t>GB00BD0SFR60DE0007100000</t>
  </si>
  <si>
    <t>GB00BD0SFR60DE0005190003</t>
  </si>
  <si>
    <t>GB00BD0SFR60DE0006757008</t>
  </si>
  <si>
    <t>GB00BD0SFR60KR7005380001</t>
  </si>
  <si>
    <t>GB00BD0SFR60JP3672400003</t>
  </si>
  <si>
    <t>GB00BD0SFR60DE0007664039</t>
  </si>
  <si>
    <t>GB00BD0SFR60US3453708600</t>
  </si>
  <si>
    <t>GB00BD0SFR60US5380341090</t>
  </si>
  <si>
    <t>GB00BD0SFR60Warwickshire County Cricket Club Ltd.</t>
  </si>
  <si>
    <t>GB00BW9PJQ87JP3942800008</t>
  </si>
  <si>
    <t>GB00BW9PJQ87JP3983400007</t>
  </si>
  <si>
    <t>GB00BW9PJQ87US31446M3060</t>
  </si>
  <si>
    <t>GB00BW9PJQ87Gibson Brands, Inc.</t>
  </si>
  <si>
    <t>GB00BW9PJQ87Sennheiser electronic SE &amp; Co. KG</t>
  </si>
  <si>
    <t>GB00BW9PJQ87Korg, Inc.</t>
  </si>
  <si>
    <t>GB00BW9PJQ87Shure, Inc.</t>
  </si>
  <si>
    <t>GB00BW9PJQ87Marshall Amplification Plc</t>
  </si>
  <si>
    <t>GB00BW9PJQ87JP3209000003</t>
  </si>
  <si>
    <t>GB00BW9PJQ87Native Instruments GmbH</t>
  </si>
  <si>
    <t>GB00BW9PJQ87GB00BSBMW716</t>
  </si>
  <si>
    <t>GB00BW9PJQ87K.H.S. Musical Instrument Co., Ltd.</t>
  </si>
  <si>
    <t>GB00B11V7W98IE00BDB6Q211</t>
  </si>
  <si>
    <t>GB0004281639US24703L2025</t>
  </si>
  <si>
    <t>GB0004281639US17275R1023</t>
  </si>
  <si>
    <t>GB0004281639Zerto Ltd.</t>
  </si>
  <si>
    <t>GB0004281639US7500861007</t>
  </si>
  <si>
    <t>GB0004281639Asigra, Inc.</t>
  </si>
  <si>
    <t>GB0004281639US45321L1008</t>
  </si>
  <si>
    <t>GB00B7TW1V39US11135F1012</t>
  </si>
  <si>
    <t>GB0033360586KYG555981094</t>
  </si>
  <si>
    <t>GB00B8GRBX01US34959E1091</t>
  </si>
  <si>
    <t>GB00B8GRBX01JP3637300009</t>
  </si>
  <si>
    <t>GB00BHJYC057US0231351067</t>
  </si>
  <si>
    <t>NL0010545661IE00B4BNMY34</t>
  </si>
  <si>
    <t>NL0010545661CA30957Q1028</t>
  </si>
  <si>
    <t>GB00BHJYC057KW0EQ0500953</t>
  </si>
  <si>
    <t>GB00BHJYC057Bukhamseen Holding Group Co.</t>
  </si>
  <si>
    <t>GB00BHJYC057GS Star GmbH</t>
  </si>
  <si>
    <t>GB00BHJYC057Siam Sindhorn Co. Ltd.</t>
  </si>
  <si>
    <t>GB00BHJYC057LORDS LB Asset Management UAB</t>
  </si>
  <si>
    <t>GB00BHJYC057JP3835670005</t>
  </si>
  <si>
    <t>GB00BHJYC057KYG070341048</t>
  </si>
  <si>
    <t>GB00BHJYC057Omnam Investment Group UK Ltd.</t>
  </si>
  <si>
    <t>GB00BHJYC057Bhumika Enterprises Pvt Ltd</t>
  </si>
  <si>
    <t>GB00BD2NCM38Tilstone Partners Ltd.</t>
  </si>
  <si>
    <t>GB0004016704DistalMotion SA</t>
  </si>
  <si>
    <t>GB0004016704Groupe Peters Surgical SAS</t>
  </si>
  <si>
    <t>GB0033600353APURON Holding GmbH</t>
  </si>
  <si>
    <t>GB00B6XZKY75IT0000062957</t>
  </si>
  <si>
    <t>GB00BD5JMP10FR0010221234</t>
  </si>
  <si>
    <t>GB00BD5JMP10LU0088087324</t>
  </si>
  <si>
    <t>GB00BD5JMP10GB00B1VCNQ84</t>
  </si>
  <si>
    <t>GB00BD5JMP10US92552V1008</t>
  </si>
  <si>
    <t>GB00B0CY5V57Ryder Scott Co. LP</t>
  </si>
  <si>
    <t>GB00BG12Y042Netherland, Sewell &amp; Associates, Inc.</t>
  </si>
  <si>
    <t>GB00BG12Y042GB00B5N0P849</t>
  </si>
  <si>
    <t>GB00BG12Y042Stena AB</t>
  </si>
  <si>
    <t>GB00BG12Y042US4062161017</t>
  </si>
  <si>
    <t>GB00B1DRDZ07GB00BMH46555</t>
  </si>
  <si>
    <t>GB00B1DRDZ07US02079K3059</t>
  </si>
  <si>
    <t>GB00B1DRDZ07US0231351067</t>
  </si>
  <si>
    <t>GB00B1DRDZ07SE0000500258</t>
  </si>
  <si>
    <t>GB00BJTRSD38Navera Partners Ltd.</t>
  </si>
  <si>
    <t>GB00BJTRSD38Lansdowne Partners International Ltd.</t>
  </si>
  <si>
    <t>GB00BJTRSD38Heronbridge Ltd.</t>
  </si>
  <si>
    <t>GB00BV9FP302US9285634021</t>
  </si>
  <si>
    <t>GB00BYZDVK82US9285634021</t>
  </si>
  <si>
    <t>GB00B7TW1V39US9285634021</t>
  </si>
  <si>
    <t>GB0004281639US9285634021</t>
  </si>
  <si>
    <t>GB00B046YG73US9285634021</t>
  </si>
  <si>
    <t>GB0033862573US3546131018</t>
  </si>
  <si>
    <t>GB0003656021GB00BF8Q6K64</t>
  </si>
  <si>
    <t>GB00B1DRDZ07CNE100000K07</t>
  </si>
  <si>
    <t>GB00B1DRDZ07Juno Media Ltd.</t>
  </si>
  <si>
    <t>GB00B1DRDZ07US70614W1009</t>
  </si>
  <si>
    <t>GB00B1DRDZ07PRS for Music Ltd.</t>
  </si>
  <si>
    <t>GB00B1DRDZ07US75605L7082</t>
  </si>
  <si>
    <t>GB00B1DRDZ07US8299331004</t>
  </si>
  <si>
    <t>GB00B1DRDZ07SLACKER RADIO</t>
  </si>
  <si>
    <t>GB00B1DRDZ07SoundExchange, Inc.</t>
  </si>
  <si>
    <t>GB00B1DRDZ07JP3400070003</t>
  </si>
  <si>
    <t>GB00B1DRDZ07IT0003497168</t>
  </si>
  <si>
    <t>GB00B1DRDZ07TRETTLK00013</t>
  </si>
  <si>
    <t>GB00B1DRDZ07FR0000127771</t>
  </si>
  <si>
    <t>GB00B1DRDZ07US0378331005</t>
  </si>
  <si>
    <t>GB00BG12Y042Seven Maritime Co.</t>
  </si>
  <si>
    <t>GB00B046YG73US92343X1000</t>
  </si>
  <si>
    <t>GB00BRJ9BJ26US87612E1064</t>
  </si>
  <si>
    <t>GB00BRJ9BJ26US9311421039</t>
  </si>
  <si>
    <t>GB00B046YG73US05351X1019</t>
  </si>
  <si>
    <t>GB00B046YG73Cisco Partner</t>
  </si>
  <si>
    <t>GB00B046YG73CA60671Q1046</t>
  </si>
  <si>
    <t>GB00B046YG73FR001400X2S4</t>
  </si>
  <si>
    <t>GB00B046YG73GB0030913577</t>
  </si>
  <si>
    <t>GB00B046YG73US30226D1063</t>
  </si>
  <si>
    <t>GB00B046YG73GB00BQS10J50</t>
  </si>
  <si>
    <t>GB00B046YG73IL0002730112</t>
  </si>
  <si>
    <t>GB00B046YG73ES0178430E18</t>
  </si>
  <si>
    <t>GB00B046YG73JP3242800005</t>
  </si>
  <si>
    <t>GB00B046YG73US6974351057</t>
  </si>
  <si>
    <t>GB00B046YG73Virtual1 Ltd.</t>
  </si>
  <si>
    <t>GB00B046YG73US40434L1052</t>
  </si>
  <si>
    <t>GB00B046YG73Uniphore Technologies U.K. Ltd.</t>
  </si>
  <si>
    <t>GB00B046YG73GB0007908733</t>
  </si>
  <si>
    <t>GB00B046YG73GB00B4YCDF59</t>
  </si>
  <si>
    <t>GB00B046YG73Calabrio, Inc.</t>
  </si>
  <si>
    <t>GB00B046YG73Virsae Group Ltd.</t>
  </si>
  <si>
    <t>GB00B046YG73US34959E1091</t>
  </si>
  <si>
    <t>GB00B046YG73BRL1BTBDR016</t>
  </si>
  <si>
    <t>GB00B046YG73KYG521531486</t>
  </si>
  <si>
    <t>GB00B046YG73JP3733000008</t>
  </si>
  <si>
    <t>GB00B046YG73US1773761002</t>
  </si>
  <si>
    <t>GB00B046YG73GB00BNG2LT65</t>
  </si>
  <si>
    <t>GB00BMGYBJ57US43300A2033</t>
  </si>
  <si>
    <t>GB00BMGYBJ57DE000BASF111</t>
  </si>
  <si>
    <t>GB00BD9YDB55US9892071054</t>
  </si>
  <si>
    <t>GB00BD9YDB55IT0004053440</t>
  </si>
  <si>
    <t>GB00BD9YDB55US4385161066</t>
  </si>
  <si>
    <t>GB00BD9YDB55TW0003005005</t>
  </si>
  <si>
    <t>GB00BD9YDB55FR001400X2S4</t>
  </si>
  <si>
    <t>GB00BD9YDB55US37940X1028</t>
  </si>
  <si>
    <t>GB00BD9YDB55US Bank Europe DAC</t>
  </si>
  <si>
    <t>GB00BYSXWW41JP3866800000</t>
  </si>
  <si>
    <t>GB00B2Q99X01JP3866800000</t>
  </si>
  <si>
    <t>GB00B4L13999GB0003887287</t>
  </si>
  <si>
    <t>GB00BLTVCF91US2270461096</t>
  </si>
  <si>
    <t>GB00BLTVCF91US8305661055</t>
  </si>
  <si>
    <t>GB00BLTVCF91Transmissions &amp; Engineering Services Netherlands BV</t>
  </si>
  <si>
    <t>GB00BLTVCF91US4180561072</t>
  </si>
  <si>
    <t>GB00BLTVCF91Wortmann Schuh-Holding KG</t>
  </si>
  <si>
    <t>GB00BLTVCF91US03755M3007</t>
  </si>
  <si>
    <t>GB00BLTVCF91CA8485101031</t>
  </si>
  <si>
    <t>GB00BLTVCF91CA29382B1022</t>
  </si>
  <si>
    <t>GB00BD045071HK0656038673</t>
  </si>
  <si>
    <t>GB00BD045071FR0010259150</t>
  </si>
  <si>
    <t>GB0030232317DE000NWRK013</t>
  </si>
  <si>
    <t>GB0030232317KYG8919T1022</t>
  </si>
  <si>
    <t>GB0030232317AU000000SEK6</t>
  </si>
  <si>
    <t>GB0030232317KYG070341048</t>
  </si>
  <si>
    <t>GB0008475088Entelo, Inc.</t>
  </si>
  <si>
    <t>GB0008475088Avature LLC</t>
  </si>
  <si>
    <t>GB00BLTVCF91US50050N1037</t>
  </si>
  <si>
    <t>GB00B24CGK77KYG017191142</t>
  </si>
  <si>
    <t>GB00B24CGK77CNE100004RZ8</t>
  </si>
  <si>
    <t>GB00B24CGK77CNE000001KF2</t>
  </si>
  <si>
    <t>GB0002631934GB0003887287</t>
  </si>
  <si>
    <t>GB00B8GH9P84Beringea LLP</t>
  </si>
  <si>
    <t>GB00B5B7YS03Beringea LLP</t>
  </si>
  <si>
    <t>GB0004122858GB00B1VZ0M25</t>
  </si>
  <si>
    <t>GB0004122858Maven Capital Partners UK LLP</t>
  </si>
  <si>
    <t>GB0003435012US46625H1005</t>
  </si>
  <si>
    <t>GB0033359141US67020Y1001</t>
  </si>
  <si>
    <t>GB0033359141US24703L2025</t>
  </si>
  <si>
    <t>GB00B62Z3C74FIL Ltd.</t>
  </si>
  <si>
    <t>GB0031775819DeGolyer &amp; MacNaughton Corp.</t>
  </si>
  <si>
    <t>GB00BYSXWW41Biamp Systems LLC</t>
  </si>
  <si>
    <t>GB00BYSXWW41Blackmagic Design Pty Ltd.</t>
  </si>
  <si>
    <t>GB00BYSXWW41Cello Holdings Ltd. (United Kingdom)</t>
  </si>
  <si>
    <t>GB00BYSXWW41Datapath Holdings Ltd.</t>
  </si>
  <si>
    <t>GB00BYSXWW41Datavideo Technologies Co. Ltd.</t>
  </si>
  <si>
    <t>GB00BYSXWW41DynaScan Technology Corp.</t>
  </si>
  <si>
    <t>GB00BYSXWW41JP3545220000</t>
  </si>
  <si>
    <t>GB00BYSXWW41Elo Touch Solutions, Inc.</t>
  </si>
  <si>
    <t>GB00BYSXWW41Evoko Unlimited AB</t>
  </si>
  <si>
    <t>GB00BYSXWW41HaiVision Network Video</t>
  </si>
  <si>
    <t>GB00BYSXWW41FR0010307819</t>
  </si>
  <si>
    <t>GB00BYSXWW41Best Assistant Education Group Co.</t>
  </si>
  <si>
    <t>GB00BYSXWW41Astound Digital</t>
  </si>
  <si>
    <t>GB00BYSXWW41Sennheiser electronic SE &amp; Co. KG</t>
  </si>
  <si>
    <t>GB00BYSXWW41TW0002317005</t>
  </si>
  <si>
    <t>GB00BYSXWW41US91705J1051</t>
  </si>
  <si>
    <t>GB00BYSXWW41WyreStorm Technologies LLC</t>
  </si>
  <si>
    <t>GB00BYSXWW41JP3942600002</t>
  </si>
  <si>
    <t>GB00BYSXWW41JP3249600002</t>
  </si>
  <si>
    <t>GB00BYSXWW41Lifesize Communications, Inc.</t>
  </si>
  <si>
    <t>GB00BYSXWW41JP3830000000</t>
  </si>
  <si>
    <t>GB00BYSXWW41TW0009912006</t>
  </si>
  <si>
    <t>GB00BYSXWW41Audiotonix Ltd.</t>
  </si>
  <si>
    <t>GB00BYSXWW41Ampetronic Ltd.</t>
  </si>
  <si>
    <t>GB00BYSXWW41Audio-Technica Corp.</t>
  </si>
  <si>
    <t>GB00BYSXWW41AV Stumpfl, Inc.</t>
  </si>
  <si>
    <t>GB00BYSXWW41Bluefin International, Inc.</t>
  </si>
  <si>
    <t>GB00BYSXWW41AU000000BRG2</t>
  </si>
  <si>
    <t>GB00BYSXWW41TW0005371009</t>
  </si>
  <si>
    <t>GB00BYSXWW41ATEÃS France SAS</t>
  </si>
  <si>
    <t>GB00BYSXWW41TW0006277007</t>
  </si>
  <si>
    <t>GB00BYSXWW41Cloud Electronics Ltd.</t>
  </si>
  <si>
    <t>GB00BYSXWW41US4042511000</t>
  </si>
  <si>
    <t>GB00BYSXWW41CNE100000BJ4</t>
  </si>
  <si>
    <t>GB00BYSXWW41Elatec GmbH</t>
  </si>
  <si>
    <t>GB00BYSXWW41Elite Screens, Inc.</t>
  </si>
  <si>
    <t>GB00BYSXWW41Sonepar SAS</t>
  </si>
  <si>
    <t>GB0009737155NL0012969182</t>
  </si>
  <si>
    <t>GB0009737155US92342Y1091</t>
  </si>
  <si>
    <t>GB0009737155US17275R1023</t>
  </si>
  <si>
    <t>GB0009737155US79466L3024</t>
  </si>
  <si>
    <t>GB0009737155Natterbox Ltd.</t>
  </si>
  <si>
    <t>GB0009737155US00724F1012</t>
  </si>
  <si>
    <t>GB0009737155NO0003107609</t>
  </si>
  <si>
    <t>GB0009737155Concentrix SAS France</t>
  </si>
  <si>
    <t>GB00BYN59130GB00BKX5CN86</t>
  </si>
  <si>
    <t>GB00BJ3VW957Co-operative Group Ltd.</t>
  </si>
  <si>
    <t>GB00BJ3VW957GB0007908733</t>
  </si>
  <si>
    <t>GB0030181522US0231351067</t>
  </si>
  <si>
    <t>GB00BD9YDB55US31620M1062</t>
  </si>
  <si>
    <t>GB0009737155US31620M1062</t>
  </si>
  <si>
    <t>GB0001351955US5949181045</t>
  </si>
  <si>
    <t>GB00B3W40C23US5949181045</t>
  </si>
  <si>
    <t>GB00BV9FP302US5949181045</t>
  </si>
  <si>
    <t>GB00BF5KDY46US5949181045</t>
  </si>
  <si>
    <t>GB0004281639US5949181045</t>
  </si>
  <si>
    <t>GB00BYZDVK82US5949181045</t>
  </si>
  <si>
    <t>GB0030232317US5949181045</t>
  </si>
  <si>
    <t>GB00BBT32N39US5949181045</t>
  </si>
  <si>
    <t>GB00B7TW1V39US5949181045</t>
  </si>
  <si>
    <t>GB00B046YG73US5949181045</t>
  </si>
  <si>
    <t>GB0031274896US5949181045</t>
  </si>
  <si>
    <t>GB0030181522US5949181045</t>
  </si>
  <si>
    <t>GB00B8GRBX01US5949181045</t>
  </si>
  <si>
    <t>GB00BD9YDB55US5949181045</t>
  </si>
  <si>
    <t>GB0008976119US5949181045</t>
  </si>
  <si>
    <t>GB00BM7S2W63US5949181045</t>
  </si>
  <si>
    <t>GB0008475088US5949181045</t>
  </si>
  <si>
    <t>GB0033359141US5949181045</t>
  </si>
  <si>
    <t>GB00BNNTLN49Clugston Group Ltd.</t>
  </si>
  <si>
    <t>GB00B046YG73US3719311066</t>
  </si>
  <si>
    <t>GB00B17MMZ46GB00BN7CG237</t>
  </si>
  <si>
    <t>GB00B17MMZ46CitroÃ«n UK Ltd.</t>
  </si>
  <si>
    <t>GB00B17MMZ46JP3633400001</t>
  </si>
  <si>
    <t>GB00B09G2351CNE1000002P4</t>
  </si>
  <si>
    <t>GB00B09G2351Gaffney, Cline &amp; Associates Ltd.</t>
  </si>
  <si>
    <t>GB00BYSXWW41GB00BNGDN821</t>
  </si>
  <si>
    <t>GB00BYSXWW41Glen Dimplex Europe Holdings Ltd.</t>
  </si>
  <si>
    <t>GB00BYSXWW41CNE100000GC8</t>
  </si>
  <si>
    <t>GB00BYSXWW41US4587513023</t>
  </si>
  <si>
    <t>GB00BYSXWW41ICE Cable Systems</t>
  </si>
  <si>
    <t>GB00BYSXWW41US4385161066</t>
  </si>
  <si>
    <t>GB00BYSXWW41CNE000000PF3</t>
  </si>
  <si>
    <t>GB00BYSXWW41KR7000880005</t>
  </si>
  <si>
    <t>GB00BYSXWW41Hannspree International Holdings Ltd.</t>
  </si>
  <si>
    <t>GB00BYSXWW41Hama GmbH &amp; Co. KG</t>
  </si>
  <si>
    <t>GB00BYSXWW41JP3814000000</t>
  </si>
  <si>
    <t>GB00BYSXWW41JP3386410009</t>
  </si>
  <si>
    <t>GB00BYSXWW41Kramer Electronics Ltd.</t>
  </si>
  <si>
    <t>GB00BYSXWW41US5297711070</t>
  </si>
  <si>
    <t>GB00BYSXWW41Lindy Electronics</t>
  </si>
  <si>
    <t>GB00BYSXWW41Listen Technologies Corp.</t>
  </si>
  <si>
    <t>GB00BYSXWW41Loxit Products</t>
  </si>
  <si>
    <t>GB00BYSXWW41JP3902400005</t>
  </si>
  <si>
    <t>GB00BYSXWW41Monacor International GmbH &amp; Co. KG</t>
  </si>
  <si>
    <t>GB00BYSXWW41Numatic International Ltd.</t>
  </si>
  <si>
    <t>GB00BYSXWW41JP3194000000</t>
  </si>
  <si>
    <t>GB00BYSXWW41JP3201200007</t>
  </si>
  <si>
    <t>GB00BYSXWW41JP3202110007</t>
  </si>
  <si>
    <t>GB00BYSXWW41PaperCut Software International Pty Ltd.</t>
  </si>
  <si>
    <t>GB0007908733US4592001014</t>
  </si>
  <si>
    <t>GB00BYSXWW41POLTI SpA</t>
  </si>
  <si>
    <t>GB00BYSXWW41JP3780200006</t>
  </si>
  <si>
    <t>GB00BYSXWW41IT0005383101</t>
  </si>
  <si>
    <t>GB00BYSXWW41Remote Media Group Ltd.</t>
  </si>
  <si>
    <t>GB00BYSXWW41Smit Visual BV</t>
  </si>
  <si>
    <t>GB00BYSXWW41SP Controls, Inc.</t>
  </si>
  <si>
    <t>GB00BYSXWW41JP3539200000</t>
  </si>
  <si>
    <t>GB00BYSXWW41JP3538600002</t>
  </si>
  <si>
    <t>GB00BYSXWW41JP3592200004</t>
  </si>
  <si>
    <t>GB0001482891EditShare LLC</t>
  </si>
  <si>
    <t>GB00BYSXWW41Veracity UK Ltd.</t>
  </si>
  <si>
    <t>GB00BYSXWW41Soque Holdings (Bermuda) Ltd.</t>
  </si>
  <si>
    <t>GB00BYSXWW41US9841212023</t>
  </si>
  <si>
    <t>GB00BYSXWW41TW0003704003</t>
  </si>
  <si>
    <t>GB00BYSXWW41US88579Y1010</t>
  </si>
  <si>
    <t>GB00BYSXWW41inMusic Brands, Inc.</t>
  </si>
  <si>
    <t>GB0008794710GB0030913577</t>
  </si>
  <si>
    <t>GB0007320806US0320951017</t>
  </si>
  <si>
    <t>GB0007320806ES0105521001</t>
  </si>
  <si>
    <t>GB0007320806ZAE000057428</t>
  </si>
  <si>
    <t>GB0007320806DE000A2NBTL2</t>
  </si>
  <si>
    <t>GB00B24CGK77KYG8208B1014</t>
  </si>
  <si>
    <t>GB00B24CGK77Guangdong Aiyingdao Children's Department Store Co., Ltd.</t>
  </si>
  <si>
    <t>GB00B24CGK77US0231351067</t>
  </si>
  <si>
    <t>GB00B24CGK77eBay Japan Holdings Pte Ltd. (Singapore)</t>
  </si>
  <si>
    <t>GB00B24CGK77JP3967200001</t>
  </si>
  <si>
    <t>GB00B24CGK77Redmart Pte Ltd.</t>
  </si>
  <si>
    <t>GB00B24CGK77Shopee Singapore Pte Ltd.</t>
  </si>
  <si>
    <t>GB00B24CGK77TI KI Co., Ltd.</t>
  </si>
  <si>
    <t>GB00B24CGK77PT Tokopedia</t>
  </si>
  <si>
    <t>GB0001012045Eskom AS</t>
  </si>
  <si>
    <t>GB00BH3VJ782US92826C8394</t>
  </si>
  <si>
    <t>GB00BH3VJ782AEE000401019</t>
  </si>
  <si>
    <t>GB00BH3VJ782US57636Q1040</t>
  </si>
  <si>
    <t>GB00BH3VJ782US70450Y1038</t>
  </si>
  <si>
    <t>GB00BH3VJ782Stripe, Inc.</t>
  </si>
  <si>
    <t>GB00BH3VJ782KYG017191142</t>
  </si>
  <si>
    <t>GB00BH3VJ782US0378331005</t>
  </si>
  <si>
    <t>GB00BH3VJ782KR7005930003</t>
  </si>
  <si>
    <t>GB00BH3VJ782US0258161092</t>
  </si>
  <si>
    <t>GB00BH3VJ782China UnionPay Merchant Services Co., Ltd.</t>
  </si>
  <si>
    <t>GB00BH3VJ782JCB Co., Ltd.</t>
  </si>
  <si>
    <t>GB0009067447KYG017191142</t>
  </si>
  <si>
    <t>GB0009067447KYG8208B1014</t>
  </si>
  <si>
    <t>GB0009067447US0231351067</t>
  </si>
  <si>
    <t>GB00BYSXWW41Kodak Alaris Holdings Ltd.</t>
  </si>
  <si>
    <t>GB00B1FQDL10Kantana Group Public Co. Ltd.</t>
  </si>
  <si>
    <t>GB00B1FQDL10AC Create Co. Ltd.</t>
  </si>
  <si>
    <t>GB0031477770US0231351067</t>
  </si>
  <si>
    <t>GB0031477770CA8849038085</t>
  </si>
  <si>
    <t>GB00BD0CWJ91INE155A01022</t>
  </si>
  <si>
    <t>GB00B647W791GB00B5N0P849</t>
  </si>
  <si>
    <t>GB00B647W791AU000000ALQ6</t>
  </si>
  <si>
    <t>GB00B647W791Knight Piesold Management Corp.</t>
  </si>
  <si>
    <t>GB00B647W791Quadrante - Engenharia e Consultoria SA</t>
  </si>
  <si>
    <t>GB00BLY2F708ALDI Einkauf SE &amp; Co. oHG</t>
  </si>
  <si>
    <t>GB00BLY2F708US0231351067</t>
  </si>
  <si>
    <t>GB00B0923P27US0231351067</t>
  </si>
  <si>
    <t>GB00B046YG73US64110D1046</t>
  </si>
  <si>
    <t>GB00BYX5K988US5355551061</t>
  </si>
  <si>
    <t>GB00BLS0XX25US92826C8394</t>
  </si>
  <si>
    <t>GB00B460T373US4180561072</t>
  </si>
  <si>
    <t>GB00BV9FP302FR0000121972</t>
  </si>
  <si>
    <t>GB00BV9FP302US0404132054</t>
  </si>
  <si>
    <t>GB00BV9FP302US0231351067</t>
  </si>
  <si>
    <t>GB00BV9FP302IL0010824113</t>
  </si>
  <si>
    <t>GB00BV9FP302BRJ1NPBDR005</t>
  </si>
  <si>
    <t>GB00BV9FP302McAfee LLC</t>
  </si>
  <si>
    <t>GB00BV9FP302JP3733000008</t>
  </si>
  <si>
    <t>GB00BV9FP302US67066G1040</t>
  </si>
  <si>
    <t>GB00BV9FP302US67059N1081</t>
  </si>
  <si>
    <t>GB00BV9FP302US6974351057</t>
  </si>
  <si>
    <t>GB00BV9FP302US7274931085</t>
  </si>
  <si>
    <t>GB00BV9FP302US7685731074</t>
  </si>
  <si>
    <t>GB00BV9FP302Silver Peak Systems, Inc.</t>
  </si>
  <si>
    <t>GB00BV9FP302US86800U3023</t>
  </si>
  <si>
    <t>GB0001961035TH0360010001</t>
  </si>
  <si>
    <t>GB0002057536Maven Capital Partners UK LLP</t>
  </si>
  <si>
    <t>GB0001482891Matrox Electronic Systems Ltd.</t>
  </si>
  <si>
    <t>GB00B5MJV178Robert Bosch GmbH</t>
  </si>
  <si>
    <t>GB00B5MJV178SE0007100581</t>
  </si>
  <si>
    <t>GB00B5MJV178JP3788600009</t>
  </si>
  <si>
    <t>GB00BMTS0Z37US46625H1005</t>
  </si>
  <si>
    <t>GB00B5MJV178CH1486524122</t>
  </si>
  <si>
    <t>GB0030517261Baillie Gifford &amp; Co.</t>
  </si>
  <si>
    <t>GB0009737155US92886T2015</t>
  </si>
  <si>
    <t>GB0009737155IL0002730112</t>
  </si>
  <si>
    <t>GB0009737155Talkdesk, Inc.</t>
  </si>
  <si>
    <t>GB0009737155US37940X1028</t>
  </si>
  <si>
    <t>GB0009737155US0044981019</t>
  </si>
  <si>
    <t>GB0009737155AU000000CBA7</t>
  </si>
  <si>
    <t>GB0009737155US70450Y1038</t>
  </si>
  <si>
    <t>GB0009737155FR0000125346</t>
  </si>
  <si>
    <t>GB0009737155SE0023440748</t>
  </si>
  <si>
    <t>GB00BDVK7088AEW UK Investment Management LLP</t>
  </si>
  <si>
    <t>GB0032706284Ascot Authority (Holdings) Ltd.</t>
  </si>
  <si>
    <t>GB0009737155GB0034264548</t>
  </si>
  <si>
    <t>GB0009737155US4262811015</t>
  </si>
  <si>
    <t>GB0009737155GB00B8C3BL03</t>
  </si>
  <si>
    <t>GB0009737155US8729601091</t>
  </si>
  <si>
    <t>GB0009737155US26927E1047</t>
  </si>
  <si>
    <t>GB0009737155GB0006834344</t>
  </si>
  <si>
    <t>GB00B8VZXT93GB00BKFB1C65</t>
  </si>
  <si>
    <t>GB00BRF0TJ56TH0036010Y05</t>
  </si>
  <si>
    <t>GB00BRF0TJ56US6081901042</t>
  </si>
  <si>
    <t>GB0008063728GB00BF8Q6K64</t>
  </si>
  <si>
    <t>GB0030927254Karl Kani Infinity, Inc.</t>
  </si>
  <si>
    <t>GB0030927254Arcadia Group Brands Ltd.</t>
  </si>
  <si>
    <t>GB0030927254US2546871060</t>
  </si>
  <si>
    <t>GB0030927254Gay &amp; Lesbian Alliance Against Defamation</t>
  </si>
  <si>
    <t>GB00BRF0TJ56GB0033986497</t>
  </si>
  <si>
    <t>GB0030927254US02079K3059</t>
  </si>
  <si>
    <t>GB00BRF0TJ56GB00BJQZC279</t>
  </si>
  <si>
    <t>GB00BRF0TJ56US65249B1098</t>
  </si>
  <si>
    <t>GB00BRF0TJ56Global Media &amp; Entertainment Ltd.</t>
  </si>
  <si>
    <t>GB00BRF0TJ56The Scott Trust Ltd.</t>
  </si>
  <si>
    <t>GB00BRF0TJ56Channel Four Television Corp. Ltd.</t>
  </si>
  <si>
    <t>GB0002875804JE00BJ1F3079</t>
  </si>
  <si>
    <t>GB00B19Z1432US48138M1053</t>
  </si>
  <si>
    <t>GB00B19Z1432Konga Online Shopping Ltd.</t>
  </si>
  <si>
    <t>GB0001351955US0231351067</t>
  </si>
  <si>
    <t>GB00B7TW1V39ES0175438003</t>
  </si>
  <si>
    <t>GB00B7TW1V39LU0989041669</t>
  </si>
  <si>
    <t>GB00BMCF8689JE00BYPZJM29</t>
  </si>
  <si>
    <t>GB0002959582GB00BF8Q6K64</t>
  </si>
  <si>
    <t>GB00BYZDVK82RUAG International Holding AG</t>
  </si>
  <si>
    <t>GB00BYZDVK82Kaspersky Lab ZAO</t>
  </si>
  <si>
    <t>GB00BYZDVK82US9222801022</t>
  </si>
  <si>
    <t>GB00B3W40C23US00724F1012</t>
  </si>
  <si>
    <t>GB00B3W40C23BigCommerce, Inc.</t>
  </si>
  <si>
    <t>GB00BYZDVK82US6974351057</t>
  </si>
  <si>
    <t>GB00B3W40C23US0231351067</t>
  </si>
  <si>
    <t>GB00B3W40C23Zoho Corp.</t>
  </si>
  <si>
    <t>GB00B3W40C23Bullhorn, Inc.</t>
  </si>
  <si>
    <t>GB00B3W40C23Oro, Inc.</t>
  </si>
  <si>
    <t>JE00BG6L7297US2546871060</t>
  </si>
  <si>
    <t>GB00BBPV5329Wiggle Ltd.</t>
  </si>
  <si>
    <t>GB00BBPV5329US0231351067</t>
  </si>
  <si>
    <t>GB0031274896Octopus Capital Ltd.</t>
  </si>
  <si>
    <t>GB00B1GK4645DE0007664039</t>
  </si>
  <si>
    <t>GB00B1GK4645JP3868400007</t>
  </si>
  <si>
    <t>GB00B1GK4645FR0000131906</t>
  </si>
  <si>
    <t>GB00B1GK4645Zhejiang Geely Holding Group Co., Ltd.</t>
  </si>
  <si>
    <t>GB0007689002US00724F1012</t>
  </si>
  <si>
    <t>GB0007689002SessionCam Ltd.</t>
  </si>
  <si>
    <t>GB0007689002US0378331005</t>
  </si>
  <si>
    <t>GB0007689002US5949181045</t>
  </si>
  <si>
    <t>GB00BJVLR251GB00B046YG73</t>
  </si>
  <si>
    <t>GB0034365949GB00BZB2KR63</t>
  </si>
  <si>
    <t>GB00B07RVT99Parker Laboratories, Inc.</t>
  </si>
  <si>
    <t>GB00B2Q99X01CNE1000013V9</t>
  </si>
  <si>
    <t>GB00B2Q99X01Regout Group BV</t>
  </si>
  <si>
    <t>GB00B2Q99X01Bennett International Group LLC</t>
  </si>
  <si>
    <t>GB00B2Q99X01JP3209000003</t>
  </si>
  <si>
    <t>GB00B2Q99X01SG1A98006814</t>
  </si>
  <si>
    <t>GB00B2Q99X01US45665B1061</t>
  </si>
  <si>
    <t>GB00B2Q99X01KR7005930003</t>
  </si>
  <si>
    <t>GB00B2Q99X01Kramer Electronics Ltd.</t>
  </si>
  <si>
    <t>GB00B2Q99X01Lindy Connection Perfection</t>
  </si>
  <si>
    <t>GB00B2Q99X01CH0025751329</t>
  </si>
  <si>
    <t>GB00B2Q99X01Matrox Electronic Systems Ltd.</t>
  </si>
  <si>
    <t>GB00B2Q99X01Panopto, Inc.</t>
  </si>
  <si>
    <t>GB00B2Q99X01Sapphire AV Manufacturing Ltd.</t>
  </si>
  <si>
    <t>GB00B2Q99X01JP3359600008</t>
  </si>
  <si>
    <t>GB00B2Q99X01JP3993400005</t>
  </si>
  <si>
    <t>GB00B2Q99X0110Zig Technology, Inc.</t>
  </si>
  <si>
    <t>GB00B2Q99X01GB00BDD85M81</t>
  </si>
  <si>
    <t>GB00B2Q99X01Brainboxes Ltd.</t>
  </si>
  <si>
    <t>GB00B2Q99X01US5951121038</t>
  </si>
  <si>
    <t>GB00B2Q99X01IE00B8KQN827</t>
  </si>
  <si>
    <t>GB00B2Q99X01US4581401001</t>
  </si>
  <si>
    <t>GB00B2Q99X01Kemp Technologies, Inc.</t>
  </si>
  <si>
    <t>GB00B2Q99X01HK0992009065</t>
  </si>
  <si>
    <t>GB00B2Q99X01Nakivo, Inc.</t>
  </si>
  <si>
    <t>GB00B2Q99X01Panda Security SL</t>
  </si>
  <si>
    <t>GB00B2Q99X01Swivel Secure Ltd.</t>
  </si>
  <si>
    <t>GB00B2Q99X01US86800U3023</t>
  </si>
  <si>
    <t>GB00B2Q99X01Veritas US, Inc.</t>
  </si>
  <si>
    <t>GB00B2Q99X01US6200763075</t>
  </si>
  <si>
    <t>GB00B2Q99X01TW0003704003</t>
  </si>
  <si>
    <t>GB00B2Q99X01US67020Y1001</t>
  </si>
  <si>
    <t>GB00BBHXD542JE00BYVQYS01</t>
  </si>
  <si>
    <t>GB00B1FQDL10GB00BBQ38507</t>
  </si>
  <si>
    <t>GB00BBHXD542US2855121099</t>
  </si>
  <si>
    <t>GB00BBHXD542US1276861036</t>
  </si>
  <si>
    <t>GB00BBHXD542IM00B5VQMV65</t>
  </si>
  <si>
    <t>GB00BBHXD542Ocean Resorts Ltd.</t>
  </si>
  <si>
    <t>GB00BBHXD542Fertitta Entertainment, Inc.</t>
  </si>
  <si>
    <t>GB00BBHXD542Rush Street Gaming LLC</t>
  </si>
  <si>
    <t>GB00BBHXD542GB00B1L5QH97</t>
  </si>
  <si>
    <t>GB00BBHXD542IE00BWT6H894</t>
  </si>
  <si>
    <t>GB00BBHXD542Victor Chandler International Ltd.</t>
  </si>
  <si>
    <t>GB00BBHXD542SKILLONNET LTD</t>
  </si>
  <si>
    <t>GB00BBHXD542GB0031698896</t>
  </si>
  <si>
    <t>GB00BBHXD542Relax Gaming Ltd.</t>
  </si>
  <si>
    <t>GB00BF345X11JE00BF4X3P53</t>
  </si>
  <si>
    <t>GB00B0LCW083US58549G2093</t>
  </si>
  <si>
    <t>GB00B0LCW083KYG549581067</t>
  </si>
  <si>
    <t>GB00B0LCW083IE00BGH1M568</t>
  </si>
  <si>
    <t>GB00B54X0432US8486371045</t>
  </si>
  <si>
    <t>GB0004126057US00724F1012</t>
  </si>
  <si>
    <t>GB0004126057GB0001351955</t>
  </si>
  <si>
    <t>GB0004126057US2575541055</t>
  </si>
  <si>
    <t>GB0004126057Glassbox, Inc.</t>
  </si>
  <si>
    <t>GB0004126057US02079K3059</t>
  </si>
  <si>
    <t>GB0004126057Heap, Inc.</t>
  </si>
  <si>
    <t>GB0004126057US4592001014</t>
  </si>
  <si>
    <t>GB0004126057OneTrust LLC</t>
  </si>
  <si>
    <t>GB0004126057US92343X1000</t>
  </si>
  <si>
    <t>GB0004126057Optimizely, Inc.</t>
  </si>
  <si>
    <t>GB0004126057Quantum Metric, Inc.</t>
  </si>
  <si>
    <t>GB0004126057Tealium, Inc.</t>
  </si>
  <si>
    <t>GB00BD0NVK62JP3778630008</t>
  </si>
  <si>
    <t>GB00B460T373US1248574006</t>
  </si>
  <si>
    <t>GB00BD4FQ360Desmond Holdings Ltd.</t>
  </si>
  <si>
    <t>GB00B0N8QD54Refresco Group BV</t>
  </si>
  <si>
    <t>GB00B0N8QD54DE000ENAG999</t>
  </si>
  <si>
    <t>GB00B3PHCS86JE00BYPZJM29</t>
  </si>
  <si>
    <t>GB0002945029GB00BF8Q6K64</t>
  </si>
  <si>
    <t>GB00BMC7T380US3546131018</t>
  </si>
  <si>
    <t>GB0000485838Baillie Gifford &amp; Co.</t>
  </si>
  <si>
    <t>GB00BLH3CY60Asset Value Investors Ltd.</t>
  </si>
  <si>
    <t>GB0003463287GB0004658141</t>
  </si>
  <si>
    <t>GB00BZ020557PGA European Tour</t>
  </si>
  <si>
    <t>GB00B046YG73US17275R1023</t>
  </si>
  <si>
    <t>GB00B046YG73GB0033359141</t>
  </si>
  <si>
    <t>GB00B046YG73Sycurio Ltd.</t>
  </si>
  <si>
    <t>GB00B046YG73US60739U2042</t>
  </si>
  <si>
    <t>GB00B046YG73US7274931085</t>
  </si>
  <si>
    <t>GB00B046YG73DK0010272632</t>
  </si>
  <si>
    <t>GB00B046YG73US42824C1099</t>
  </si>
  <si>
    <t>GB00B046YG73US7625441040</t>
  </si>
  <si>
    <t>GB00BDFGHW41Baillie Gifford &amp; Co.</t>
  </si>
  <si>
    <t>GB00BFD3VF20CA92938W2022</t>
  </si>
  <si>
    <t>GB0008808825US64110L1061</t>
  </si>
  <si>
    <t>BMG319201049Keynes Investments Pty Ltd.</t>
  </si>
  <si>
    <t>GG00BSWT8V72BSP6065Y1078</t>
  </si>
  <si>
    <t>GG00BSWT8V72The Denniston Consulting Group, Inc.</t>
  </si>
  <si>
    <t>GB0006957293GB0001961035</t>
  </si>
  <si>
    <t>GB00B3Q74M51US25754A2015</t>
  </si>
  <si>
    <t>GB00BYZDVK82US79466L3024</t>
  </si>
  <si>
    <t>GB00BM8Q5M07US55616P1049</t>
  </si>
  <si>
    <t>GB00BYPBD394Aberforth Partners LLP</t>
  </si>
  <si>
    <t>GB00BYX0MB92FR001400PVN6</t>
  </si>
  <si>
    <t>GB00BYX0MB92ERC Equipoise Ltd.</t>
  </si>
  <si>
    <t>GB00BDHXPJ60NL0000852580</t>
  </si>
  <si>
    <t>GB00BDHXPJ60NO0003089005</t>
  </si>
  <si>
    <t>GB00BDHXPJ60US05722G1004</t>
  </si>
  <si>
    <t>GB00BD0ND667GB00BF8Q6K64</t>
  </si>
  <si>
    <t>GB00BD0ND667Tier One Capital Ltd.</t>
  </si>
  <si>
    <t>GB00BYSXWW41US98421M1062</t>
  </si>
  <si>
    <t>GB00BV9FP302US98421M1062</t>
  </si>
  <si>
    <t>GB0004526900Perfetti Van Melle SpA</t>
  </si>
  <si>
    <t>GB0004526900US2546871060</t>
  </si>
  <si>
    <t>GB0004526900US5770811025</t>
  </si>
  <si>
    <t>GB0004526900CA8485101031</t>
  </si>
  <si>
    <t>GB0004526900US4180561072</t>
  </si>
  <si>
    <t>GB0004526900Cloudco, Inc.</t>
  </si>
  <si>
    <t>GB00B1CKQD97Mining Plus Pty Ltd.</t>
  </si>
  <si>
    <t>GB00B012TP20Grey Technology Holding Ltd.</t>
  </si>
  <si>
    <t>GB00B012TP20Brompton Bicycle Ltd.</t>
  </si>
  <si>
    <t>GB0006523608US7185461040</t>
  </si>
  <si>
    <t>GB00BGSGT481US1248574006</t>
  </si>
  <si>
    <t>GB00BGSGT481US4180561072</t>
  </si>
  <si>
    <t>GB0009737155AU000000WBC1</t>
  </si>
  <si>
    <t>GB00BGSGT481DE0005224901</t>
  </si>
  <si>
    <t>GB00BG12Y042DeGolyer &amp; MacNaughton Corp.</t>
  </si>
  <si>
    <t>GB00BG12Y042SG1S76928401</t>
  </si>
  <si>
    <t>GB00BBPV5329KYG017191142</t>
  </si>
  <si>
    <t>GB00BBPV5329US2786421030</t>
  </si>
  <si>
    <t>GB00BBPV5329GB0030895238</t>
  </si>
  <si>
    <t>GB0008808825Kubernetes LLC</t>
  </si>
  <si>
    <t>GB00BBPV5329Barnet Football Club Ltd.</t>
  </si>
  <si>
    <t>GB0030232317US98954L1035</t>
  </si>
  <si>
    <t>GB00BFD3VF20GB00B5N0P849</t>
  </si>
  <si>
    <t>GB00BYT1L205US90353T1007</t>
  </si>
  <si>
    <t>GB00BYT1L205Roofoods Ltd.</t>
  </si>
  <si>
    <t>GB0031274896The Natural History Museum</t>
  </si>
  <si>
    <t>GB0033359141Greeneden SARL</t>
  </si>
  <si>
    <t>GB00BF020D33JP3756600007</t>
  </si>
  <si>
    <t>GB0033147751Waterstones Booksellers Ltd. (United Kingdom)</t>
  </si>
  <si>
    <t>GB0033147751US0231351067</t>
  </si>
  <si>
    <t>GB00BK1PKQ95FIL Ltd.</t>
  </si>
  <si>
    <t>GB00BSB7BS06GB00BN7CG237</t>
  </si>
  <si>
    <t>GB0004740477US68389X1054</t>
  </si>
  <si>
    <t>GB00B1VNSX38Scottish Water Ltd.</t>
  </si>
  <si>
    <t>GB00B1VNSX38KR7034020008</t>
  </si>
  <si>
    <t>GB00B1VNSX38DE0007236101</t>
  </si>
  <si>
    <t>GB00B3CX3644BRL1BTBDR016</t>
  </si>
  <si>
    <t>GB0006094303GB00B1QH8P22</t>
  </si>
  <si>
    <t>GB00BF5HBF20US0231351067</t>
  </si>
  <si>
    <t>GB00BF5HBF20US2786421030</t>
  </si>
  <si>
    <t>GB0004126057Content Square SAS</t>
  </si>
  <si>
    <t>GB00BQ7WTT20SRK Consulting (International), Inc.</t>
  </si>
  <si>
    <t>GB00BP0RTP38INE09XN01023</t>
  </si>
  <si>
    <t>GB00BP0RTP38Nutrilinea Srl</t>
  </si>
  <si>
    <t>GB00BYVX2X20Valve Corp.</t>
  </si>
  <si>
    <t>GB00BYVX2X20Epic Games, Inc.</t>
  </si>
  <si>
    <t>GB00BYVX2X20JP3435000009</t>
  </si>
  <si>
    <t>GB00BYVX2X20US5949181045</t>
  </si>
  <si>
    <t>GB00BYVX2X20JP3756600007</t>
  </si>
  <si>
    <t>GB00BYVX2X20US02079K3059</t>
  </si>
  <si>
    <t>GB00BYVX2X20US0378331005</t>
  </si>
  <si>
    <t>GB00B17MMZ46JP3224200000</t>
  </si>
  <si>
    <t>GB0001351955US7055731035</t>
  </si>
  <si>
    <t>GB00B7TW1V39US7274931085</t>
  </si>
  <si>
    <t>GB00B7TW1V39Purple WiFi Ltd.</t>
  </si>
  <si>
    <t>GB00B71N6K86US98389B1008</t>
  </si>
  <si>
    <t>GB00BYN59130NL0012015705</t>
  </si>
  <si>
    <t>GB0002875804McLaren Group Ltd.</t>
  </si>
  <si>
    <t>GB0009039941Inpost Distribution Ltd.</t>
  </si>
  <si>
    <t>GB00BMX64W89US38141G1040</t>
  </si>
  <si>
    <t>GB00BF4HYV08Siam Sindhorn Co. Ltd.</t>
  </si>
  <si>
    <t>GB00BLTVCF91Jacobson Group Ltd.</t>
  </si>
  <si>
    <t>GB00BLTVCF91INE771A01026</t>
  </si>
  <si>
    <t>GB00BLTVCF91West Midland Shoe Co. Ltd.</t>
  </si>
  <si>
    <t>GB00BLTVCF91Central Park shoes Vertriebs GmbH</t>
  </si>
  <si>
    <t>GB00BLTVCF91T&amp;A Footwear Ltd.</t>
  </si>
  <si>
    <t>GB00BLTVCF91US4606901001</t>
  </si>
  <si>
    <t>GB00B7TW1V39US0231351067</t>
  </si>
  <si>
    <t>GB00B7TW1V39AU000000DUB3</t>
  </si>
  <si>
    <t>GB00B7TW1V39Virtual1 Ltd.</t>
  </si>
  <si>
    <t>GB00B7TW1V39Colt Defense Holding LLC</t>
  </si>
  <si>
    <t>GB00BDFGGK53ES0143416115</t>
  </si>
  <si>
    <t>GB0006523608US91913Y1001</t>
  </si>
  <si>
    <t>GB0006523608GB00B5SXPF57</t>
  </si>
  <si>
    <t>GB00B1GK4645US2786421030</t>
  </si>
  <si>
    <t>GB00B1GK4645US0231351067</t>
  </si>
  <si>
    <t>GB00BFXYH242Baillie Gifford &amp; Co.</t>
  </si>
  <si>
    <t>GB0004281639OnApp Ltd.</t>
  </si>
  <si>
    <t>GB0004281639Cohesity, Inc.</t>
  </si>
  <si>
    <t>GB0004281639US42824C1099</t>
  </si>
  <si>
    <t>GB0007689002US9285634021</t>
  </si>
  <si>
    <t>GB0008976119US4180561072</t>
  </si>
  <si>
    <t>GB00BJ5JNL69Gaffney, Cline &amp; Associates, Inc.</t>
  </si>
  <si>
    <t>GB00BJ5JNL69ERC Equipoise Ltd.</t>
  </si>
  <si>
    <t>GB0009737155CA60671Q1046</t>
  </si>
  <si>
    <t>GB0009737155US0231351067</t>
  </si>
  <si>
    <t>GB0009737155US0258161092</t>
  </si>
  <si>
    <t>GB0009737155Carbon60 Networks, Inc.</t>
  </si>
  <si>
    <t>GB00B0LCW083Arecor Ltd.</t>
  </si>
  <si>
    <t>GB00B0LCW083Valline Srl</t>
  </si>
  <si>
    <t>GB00B0LCW083ES0134950F36</t>
  </si>
  <si>
    <t>GB00B0LCW083JP3463000004</t>
  </si>
  <si>
    <t>GB00B5N0P849GB00BP6MXD84</t>
  </si>
  <si>
    <t>GB00BD6H5D36Asset Value Investors Ltd.</t>
  </si>
  <si>
    <t>GB00BGJWTR88INE334L01012</t>
  </si>
  <si>
    <t>GB0002018363China State Shipbuilding Corp. Ltd.</t>
  </si>
  <si>
    <t>GB00B63QSB39NL0012015705</t>
  </si>
  <si>
    <t>GB00B1DRDZ07LU1778762911</t>
  </si>
  <si>
    <t>GB00B1DRDZ07CH0114405324</t>
  </si>
  <si>
    <t>GB00BMFZVZ53FR001400PVN6</t>
  </si>
  <si>
    <t>GB00BF52QY14US0231351067</t>
  </si>
  <si>
    <t>GB00BLH1S316ERC Equipoise Ltd.</t>
  </si>
  <si>
    <t>GB00BJVH7905GB0007594764</t>
  </si>
  <si>
    <t>GB00BJDQQ870Audemars Piguet Holding SA</t>
  </si>
  <si>
    <t>GB00BJDQQ870CH0012255151</t>
  </si>
  <si>
    <t>GB00BJDQQ870FR0000121014</t>
  </si>
  <si>
    <t>GB00BJDQQ870Rolex SA</t>
  </si>
  <si>
    <t>GB00BJDQQ870Patek Philippe SA</t>
  </si>
  <si>
    <t>GB00BJDQQ870CH0210483332</t>
  </si>
  <si>
    <t>GB00BJDQQ870JP3414700009</t>
  </si>
  <si>
    <t>GB00BJDQQ870Bovet Fleurier SA</t>
  </si>
  <si>
    <t>GB00BJDQQ870Montres Tudor SA</t>
  </si>
  <si>
    <t>GB00BJDQQ870Breitling SA</t>
  </si>
  <si>
    <t>GB00B41H7391US3453708600</t>
  </si>
  <si>
    <t>GB00B41H7391DE0007100000</t>
  </si>
  <si>
    <t>GB00B41H7391JP3868400007</t>
  </si>
  <si>
    <t>GB00B41H7391JP3898400001</t>
  </si>
  <si>
    <t>GB00B41H7391JP3672400003</t>
  </si>
  <si>
    <t>GB00B41H7391FR0000131906</t>
  </si>
  <si>
    <t>GB00B41H7391JP3633400001</t>
  </si>
  <si>
    <t>GB00BDZWB751Roofoods Ltd.</t>
  </si>
  <si>
    <t>GB00BDZWB751NL0012015705</t>
  </si>
  <si>
    <t>GB00BDZWB751US90353T1007</t>
  </si>
  <si>
    <t>GB00B460T373US5845571026</t>
  </si>
  <si>
    <t>GB00B460T373CA96810C1014</t>
  </si>
  <si>
    <t>GB00B460T373Kwang Yang Motor Co. Ltd.</t>
  </si>
  <si>
    <t>GB00B460T373Sunrise Medical GmbH</t>
  </si>
  <si>
    <t>GB00B460T373Bulldog Licensing Ltd.</t>
  </si>
  <si>
    <t>GB0004161021Go1 Pty Ltd.</t>
  </si>
  <si>
    <t>GB00BV4FKD05GB0003353157</t>
  </si>
  <si>
    <t>GB00B8GRBX01Bitdefender SRL</t>
  </si>
  <si>
    <t>GB00B8GRBX01BRL1BTBDR016</t>
  </si>
  <si>
    <t>GB00B8GRBX01GB0030913577</t>
  </si>
  <si>
    <t>GB00B8GRBX01KYG017191142</t>
  </si>
  <si>
    <t>GB00B8GRBX01KR7005930003</t>
  </si>
  <si>
    <t>GB00B8GRBX01Purple WiFi Ltd.</t>
  </si>
  <si>
    <t>GB00B8GRBX01Veracode, Inc.</t>
  </si>
  <si>
    <t>GB00B8GRBX01US68389X1054</t>
  </si>
  <si>
    <t>GB00B8GRBX01HK0992009065</t>
  </si>
  <si>
    <t>GB00B8GRBX01ZAE000191342</t>
  </si>
  <si>
    <t>GB00B8GRBX01Zen Internet Ltd.</t>
  </si>
  <si>
    <t>GB00B8GRBX01GB00BQS10J50</t>
  </si>
  <si>
    <t>GB00B8GRBX01Plan Communications Ltd.</t>
  </si>
  <si>
    <t>GB00B8GRBX01US42824C1099</t>
  </si>
  <si>
    <t>GB00B8GRBX01US8782371061</t>
  </si>
  <si>
    <t>GB00B8GRBX01Exclusive Group SASU</t>
  </si>
  <si>
    <t>GB00B8GRBX01US83417Q2049</t>
  </si>
  <si>
    <t>GB00B8GRBX01US98919V1052</t>
  </si>
  <si>
    <t>GB00B8GRBX01GB00B4YCDF59</t>
  </si>
  <si>
    <t>GB00BBT32N39JP3756600007</t>
  </si>
  <si>
    <t>GB00BF33H870GB00BJFFLV09</t>
  </si>
  <si>
    <t>NL0010545661KR7267270007</t>
  </si>
  <si>
    <t>GB0007188757Yindjibarndi Aboriginal Corp.</t>
  </si>
  <si>
    <t>GB0007188757US0846707026</t>
  </si>
  <si>
    <t>GB0007188757US2964634099</t>
  </si>
  <si>
    <t>GB00BJ3VW957US1912161007</t>
  </si>
  <si>
    <t>GB00BJ3VW957US5716731022</t>
  </si>
  <si>
    <t>GB00BJ3VW957US90353T1007</t>
  </si>
  <si>
    <t>GB00BG382L74GB00BG49KP99</t>
  </si>
  <si>
    <t>GB00B0744B38Sabert Corp.</t>
  </si>
  <si>
    <t>GB00B0744B38AU000000ANN9</t>
  </si>
  <si>
    <t>GB00B0744B38US4601461035</t>
  </si>
  <si>
    <t>GB0031274896Roofoods Ltd.</t>
  </si>
  <si>
    <t>GB0031274896INE467B01029</t>
  </si>
  <si>
    <t>GB00BMDX5Z93INE918I01026</t>
  </si>
  <si>
    <t>GB00BMDX5Z93FR0000120628</t>
  </si>
  <si>
    <t>GB00BMDX5Z93TREDZBK00015</t>
  </si>
  <si>
    <t>GB00BMDX5Z93TREVKFB00019</t>
  </si>
  <si>
    <t>GB0002869419US12504L1098</t>
  </si>
  <si>
    <t>GB0009241885US7841171033</t>
  </si>
  <si>
    <t>GB00BRF0TJ56Sofa Brands International Ltd.</t>
  </si>
  <si>
    <t>GB00BLS0XX25VocaLink Holdings Ltd.</t>
  </si>
  <si>
    <t>GB00BLS0XX25Bank of England</t>
  </si>
  <si>
    <t>GB00BLS0XX25US5917741044</t>
  </si>
  <si>
    <t>GB00BLS0XX25US1729674242</t>
  </si>
  <si>
    <t>GB00BQ7WTT20Grinding Solutions Ltd.</t>
  </si>
  <si>
    <t>GB00BKWQ1135Zircar Zirconia, Inc.</t>
  </si>
  <si>
    <t>GB00BLS0XX25Government of United Kingdom</t>
  </si>
  <si>
    <t>GB00BD9YDB55TW0002414000</t>
  </si>
  <si>
    <t>GB00BD9YDB55US6200763075</t>
  </si>
  <si>
    <t>GB00BD9YDB55US02079K3059</t>
  </si>
  <si>
    <t>GB00BD9YDB55US0378331005</t>
  </si>
  <si>
    <t>GB00BD9YDB55TW0002395001</t>
  </si>
  <si>
    <t>GB00BD9YDB55JP3866800000</t>
  </si>
  <si>
    <t>GB00BD9YDB55SE0007100581</t>
  </si>
  <si>
    <t>GB00BD9YDB55KR7236200002</t>
  </si>
  <si>
    <t>GB00BD9YDB55KR7332370006</t>
  </si>
  <si>
    <t>GB00BD9YDB55NL0009538784</t>
  </si>
  <si>
    <t>GB00BF7L8P11US46625H1005</t>
  </si>
  <si>
    <t>GB00BYZDVK82US88025T1025</t>
  </si>
  <si>
    <t>GB00BYT18182US24703L2025</t>
  </si>
  <si>
    <t>GB00BYT18182US9411051082</t>
  </si>
  <si>
    <t>GB00BYT18182US5949181045</t>
  </si>
  <si>
    <t>GB00BYT18182US40434L1052</t>
  </si>
  <si>
    <t>GB00BYT18182US42824C1099</t>
  </si>
  <si>
    <t>GB00BYT18182Veeam Software Group GmbH</t>
  </si>
  <si>
    <t>GB00BYT18182US17275R1023</t>
  </si>
  <si>
    <t>GB00BYT18182Kemp Technologies, Inc.</t>
  </si>
  <si>
    <t>GB00BYT18182Kaspersky Lab ZAO</t>
  </si>
  <si>
    <t>GB00BYT18182US34959E1091</t>
  </si>
  <si>
    <t>GB00BYT18182CA60671Q1046</t>
  </si>
  <si>
    <t>GB00BYT18182US64110D1046</t>
  </si>
  <si>
    <t>GB00BTC0LB89US02079K3059</t>
  </si>
  <si>
    <t>GB00B00K4418FR0014003TT8</t>
  </si>
  <si>
    <t>GB00B3W40C23Act! LLC (Colorado)</t>
  </si>
  <si>
    <t>GB00B3W40C23SugarCRM, Inc.</t>
  </si>
  <si>
    <t>GB00BY9D0Y18GB0007099541</t>
  </si>
  <si>
    <t>GB00BHJYC057TH9436010002</t>
  </si>
  <si>
    <t>GB00BV9FP302TW0002382009</t>
  </si>
  <si>
    <t>GB00BD5JMP10nbn Co. Ltd.</t>
  </si>
  <si>
    <t>GB00B9GQVG73Greeneden SARL</t>
  </si>
  <si>
    <t>GB00B8225591CA11777Q2099</t>
  </si>
  <si>
    <t>GB00B3CX3644US0231351067</t>
  </si>
  <si>
    <t>GB00B3CX3644US1248574006</t>
  </si>
  <si>
    <t>GB00B3CX3644GB0030913577</t>
  </si>
  <si>
    <t>GB00B3CX3644GB00B4YCDF59</t>
  </si>
  <si>
    <t>GB00B3CX3644Arqiva Group Ltd.</t>
  </si>
  <si>
    <t>GB00B3CX3644British Broadcasting Corp.</t>
  </si>
  <si>
    <t>GB00B3CX3644Channel Four Television Corp. Ltd.</t>
  </si>
  <si>
    <t>GB00B3CX3644US0378331005</t>
  </si>
  <si>
    <t>GB00B3CX3644US77543R1023</t>
  </si>
  <si>
    <t>GB00B3CX3644KR7005930003</t>
  </si>
  <si>
    <t>GB00BSB7BS06US5949181045</t>
  </si>
  <si>
    <t>GB00B8225591SRK Consulting (International), Inc.</t>
  </si>
  <si>
    <t>GB00B8225591Tierra Group International Ltd.</t>
  </si>
  <si>
    <t>GB00B8225591AU000000LYL7</t>
  </si>
  <si>
    <t>GB00B125SX82Lee Keeling &amp; Associates, Inc.</t>
  </si>
  <si>
    <t>GB00B125SX82eSeis, Inc.</t>
  </si>
  <si>
    <t>GB00BYYW9G87US46632X1063</t>
  </si>
  <si>
    <t>GB00BBHXD542GB00BZ14BX56</t>
  </si>
  <si>
    <t>GB00BBHXD542SE0007871645</t>
  </si>
  <si>
    <t>GB00BBHXD542Betsson Group Ltd.</t>
  </si>
  <si>
    <t>GB0033600353Jump Technologies, Inc.</t>
  </si>
  <si>
    <t>GB00B3CX3644Endemol Shine Group Ltd.</t>
  </si>
  <si>
    <t>GB00B3CX3644CA86084H1001</t>
  </si>
  <si>
    <t>GB00B3CX3644US00206R1023</t>
  </si>
  <si>
    <t>GB00BBHXD542US12769G1004</t>
  </si>
  <si>
    <t>GB00B1FQDL10US05367P1003</t>
  </si>
  <si>
    <t>GB00B1FQDL10Kinoton GmbH</t>
  </si>
  <si>
    <t>GB00BW9PJQ87Taiyo Pacific Partners LP</t>
  </si>
  <si>
    <t>GB00B0923P27NL0000009827</t>
  </si>
  <si>
    <t>IM00BZBXMN96SRK Consulting (International), Inc.</t>
  </si>
  <si>
    <t>GB00BM4NR742DK0060050557</t>
  </si>
  <si>
    <t>GB00BYSXWW41US7276521090</t>
  </si>
  <si>
    <t>GB0005356430GB00BSL71W47</t>
  </si>
  <si>
    <t>GB0003463287CA0636711016</t>
  </si>
  <si>
    <t>GB00BYZDVK82US22788C1053</t>
  </si>
  <si>
    <t>GB00BYZDVK82US2829141009</t>
  </si>
  <si>
    <t>GB00BSBMW716inMusic Brands, Inc.</t>
  </si>
  <si>
    <t>GB0032273343Massachusetts Mutual Life Insurance Co.</t>
  </si>
  <si>
    <t>GB0031410581Gilardoni SpA</t>
  </si>
  <si>
    <t>GB00BF1XGQ00US2786421030</t>
  </si>
  <si>
    <t>GB0004526900MGA Entertainment, Inc.</t>
  </si>
  <si>
    <t>GB0030232317US02079K3059</t>
  </si>
  <si>
    <t>GB0030232317US79466L3024</t>
  </si>
  <si>
    <t>GB0030232317Ledmore Capital Ltd. (United Kingdom)</t>
  </si>
  <si>
    <t>GB00BKDRYJ47US9598021098</t>
  </si>
  <si>
    <t>GB00BKDRYJ47US57636Q1040</t>
  </si>
  <si>
    <t>GB00BKDRYJ47TG0000000132</t>
  </si>
  <si>
    <t>GB00BKDRYJ47GB00BJ7HMW26</t>
  </si>
  <si>
    <t>GB00B0C5RG72US79466L3024</t>
  </si>
  <si>
    <t>GB00BRJ9BJ26US0231351067</t>
  </si>
  <si>
    <t>GB00B13YVN56GB00BDB7J920</t>
  </si>
  <si>
    <t>GB0003061511ANN4327C1220</t>
  </si>
  <si>
    <t>GB00BH3VJ782US02079K3059</t>
  </si>
  <si>
    <t>GB00BM4NR742Robert Bosch Stiftung GmbH</t>
  </si>
  <si>
    <t>GB00BM4NR742SE0000108227</t>
  </si>
  <si>
    <t>GB00BM4NR742US8873891043</t>
  </si>
  <si>
    <t>GB00BM4NR742AU000000RWC7</t>
  </si>
  <si>
    <t>GB00BM4NR742Mecanica Prisma SL</t>
  </si>
  <si>
    <t>GB00BM4NR742Capital Investment Trust Societa Fiduciaria e di Revisione SRL</t>
  </si>
  <si>
    <t>GB00BM4NR742Tesserrae Holdings (2013) Ltd.</t>
  </si>
  <si>
    <t>GB00BM4NR742MP Filtri SpA</t>
  </si>
  <si>
    <t>GB00BM4NR742CMO Valves Technology SL</t>
  </si>
  <si>
    <t>GB00BM4NR742Comer SpA</t>
  </si>
  <si>
    <t>GB00BM4NR742Dnp Industriale SRL</t>
  </si>
  <si>
    <t>GB00BM4NR742BE0941243520</t>
  </si>
  <si>
    <t>GB00BM4NR742Haitima Corp.</t>
  </si>
  <si>
    <t>GB00BM4NR742PH Industrie-Hydraulik GmbH &amp; Co. KG</t>
  </si>
  <si>
    <t>GB00BM4NR742Mahle-Stiftung GmbH</t>
  </si>
  <si>
    <t>GB00BM4NR742US2600031080</t>
  </si>
  <si>
    <t>GB00BM4NR742NORRES Schlauchtechnik GmbH</t>
  </si>
  <si>
    <t>GB00BM4NR742Padoan Srl</t>
  </si>
  <si>
    <t>GB00BM4NR742Bonomi Industries SRL</t>
  </si>
  <si>
    <t>GB00BM4NR742Tefen Flow &amp; Dosing Technologies Ltd.</t>
  </si>
  <si>
    <t>GB00BM4NR742Vmeca Co. Ltd.</t>
  </si>
  <si>
    <t>GB00BM4NR742Fogco Systems, Inc.</t>
  </si>
  <si>
    <t>GB00BM4NR742Bombas Borja SA</t>
  </si>
  <si>
    <t>GB00BM4NR742Redashe Ltd.</t>
  </si>
  <si>
    <t>GB00BM4NR742Mikalor S.A.</t>
  </si>
  <si>
    <t>GB00BM4NR742Mariella Burani Family Holding SpA</t>
  </si>
  <si>
    <t>GB0009697037US8832031012</t>
  </si>
  <si>
    <t>GB00BCCW4X83US0231351067</t>
  </si>
  <si>
    <t>GB00BCCW4X83US5949181045</t>
  </si>
  <si>
    <t>GB00BYVX2X20PLOPTTC00011</t>
  </si>
  <si>
    <t>GB00BM4NR742Odlewnia Zawiercie SA</t>
  </si>
  <si>
    <t>GB00BM4NR742Sunfab Hydraulics AB</t>
  </si>
  <si>
    <t>GB0006450703GB00BSL71W47</t>
  </si>
  <si>
    <t>GB00BGGK0V60US02079K3059</t>
  </si>
  <si>
    <t>GB00BGGK0V60US0231351067</t>
  </si>
  <si>
    <t>GB00BGGK0V60US5949181045</t>
  </si>
  <si>
    <t>GB00BJL1ZF49US5949181045</t>
  </si>
  <si>
    <t>GB00BJL1ZF49US0231351067</t>
  </si>
  <si>
    <t>GB0006731235Maraschi &amp; Quirici SpA</t>
  </si>
  <si>
    <t>GB0006731235Righetti Alimentare SRL</t>
  </si>
  <si>
    <t>GB0006731235AT0000649207</t>
  </si>
  <si>
    <t>GB0006731235CH0009002962</t>
  </si>
  <si>
    <t>GB00BVFCZV34Sitecore Corp. A/S</t>
  </si>
  <si>
    <t>GB00BVFCZV34US00724F1012</t>
  </si>
  <si>
    <t>GB00BVFCZV34CA82509L1076</t>
  </si>
  <si>
    <t>GB0000320472Micon International Ltd.</t>
  </si>
  <si>
    <t>GB0030927254FR0000120321</t>
  </si>
  <si>
    <t>GB0030927254Charlotte Tilbury Beauty Ltd.</t>
  </si>
  <si>
    <t>GB00BGSGT481The Copyrights Group Ltd.</t>
  </si>
  <si>
    <t>GB00BH4JR002NL0000008977</t>
  </si>
  <si>
    <t>GB00BH4JR002NL0000009165</t>
  </si>
  <si>
    <t>GB00BH4JR002GB00BDD97812</t>
  </si>
  <si>
    <t>GB00BKF1YD83QikServe Ltd.</t>
  </si>
  <si>
    <t>GB00B19Z1432City Football Group Ltd.</t>
  </si>
  <si>
    <t>GB00BV9FP302US4592001014</t>
  </si>
  <si>
    <t>GB00BV9FP302US00724F1012</t>
  </si>
  <si>
    <t>GB00BV9FP302US68389X1054</t>
  </si>
  <si>
    <t>GB00BV9FP302US1773761002</t>
  </si>
  <si>
    <t>GB00BV9FP302JP3818000006</t>
  </si>
  <si>
    <t>GB00BV9FP302DE0007164600</t>
  </si>
  <si>
    <t>GB00BV9FP302US17275R1023</t>
  </si>
  <si>
    <t>GB00BV9FP302US0378331005</t>
  </si>
  <si>
    <t>GB00BV9FP302US4581401001</t>
  </si>
  <si>
    <t>GB00BV9FP302HK0992009065</t>
  </si>
  <si>
    <t>GB00BV9FP302KR7005930003</t>
  </si>
  <si>
    <t>GB00BV9FP302JP3592200004</t>
  </si>
  <si>
    <t>GB00BV9FP302US9841212023</t>
  </si>
  <si>
    <t>GB00BSB7BS06US37045V1008</t>
  </si>
  <si>
    <t>NL0010545661JP3405400007</t>
  </si>
  <si>
    <t>GB0031232498GB0004905260</t>
  </si>
  <si>
    <t>GB00B1GK4645US3453708600</t>
  </si>
  <si>
    <t>GB00B1GK4645INE155A01022</t>
  </si>
  <si>
    <t>GB00B1GK4645KR7005380001</t>
  </si>
  <si>
    <t>GB00B1GK4645JP3672400003</t>
  </si>
  <si>
    <t>GB00B3CX3644GB0033986497</t>
  </si>
  <si>
    <t>GB0006523608US1667641005</t>
  </si>
  <si>
    <t>GB0003463402GB00B53P2009</t>
  </si>
  <si>
    <t>GB0001403152YFM Equity Partners LLP</t>
  </si>
  <si>
    <t>GB0008710799GB00BP9LHF23</t>
  </si>
  <si>
    <t>GB00BYT18182GB00BYT5JK65</t>
  </si>
  <si>
    <t>GB00BYT18182US9285634021</t>
  </si>
  <si>
    <t>GB00BYT18182Zerto Ltd.</t>
  </si>
  <si>
    <t>GB00B07RVT99Fencor Packaging Group Ltd.</t>
  </si>
  <si>
    <t>GB00BN4M3M55US9285634021</t>
  </si>
  <si>
    <t>GB00BN4M3M55Veeam Software Group GmbH</t>
  </si>
  <si>
    <t>GB00BN4M3M55GB00BYZFZ918</t>
  </si>
  <si>
    <t>GB00BN4M3M55US5949181045</t>
  </si>
  <si>
    <t>GB00BN4M3M55US5790631080</t>
  </si>
  <si>
    <t>GB00BN4M3M55US4592001014</t>
  </si>
  <si>
    <t>GB00BN4M3M55US40434L1052</t>
  </si>
  <si>
    <t>GB00BN4M3M55Zerto Ltd.</t>
  </si>
  <si>
    <t>GB00BN4M3M55US34959E1091</t>
  </si>
  <si>
    <t>GB00BN4M3M55US20337X1090</t>
  </si>
  <si>
    <t>GB00BN4M3M55US0231351067</t>
  </si>
  <si>
    <t>GB00B11DDB67Nouryon Holding BV</t>
  </si>
  <si>
    <t>GB00BKF1YD83US7501021056</t>
  </si>
  <si>
    <t>GB00BKF1YD83US02079K3059</t>
  </si>
  <si>
    <t>GB00BKF1YD83Feed It Back Ltd.</t>
  </si>
  <si>
    <t>GB00BKF1YD83Zonal Hospitality Systems, Inc.</t>
  </si>
  <si>
    <t>GB00BKF1YD83Access Technology Group Ltd.</t>
  </si>
  <si>
    <t>GB00BKF1YD83Morton Fraser Trustees Ltd.</t>
  </si>
  <si>
    <t>GB00BKF1YD83Arowanis Holdings Ltd.</t>
  </si>
  <si>
    <t>GB00BKF1YD83Fishbowl, Inc.</t>
  </si>
  <si>
    <t>GB00BKF1YD83GB00B1JQDM80</t>
  </si>
  <si>
    <t>GB00BKF1YD83Aptos LLC</t>
  </si>
  <si>
    <t>GB00BKF1YD83US9892071054</t>
  </si>
  <si>
    <t>GB00BKF1YD83US79466L3024</t>
  </si>
  <si>
    <t>GB00BKF1YD83US68389X1054</t>
  </si>
  <si>
    <t>GB00BBT32N39US5312297550</t>
  </si>
  <si>
    <t>GB00BBT32N39GB0003718474</t>
  </si>
  <si>
    <t>GB00B61TVQ02JP3397200001</t>
  </si>
  <si>
    <t>GB00B61TVQ02JP3814800003</t>
  </si>
  <si>
    <t>GB00B61TVQ02KR7005380001</t>
  </si>
  <si>
    <t>GB00B61TVQ02JP3899800001</t>
  </si>
  <si>
    <t>GB00B61TVQ02JP3868400007</t>
  </si>
  <si>
    <t>GB0009896605Trexel, Inc.</t>
  </si>
  <si>
    <t>GB00B67G5X01US12504L1098</t>
  </si>
  <si>
    <t>GB0030474687GB00BF8Q6K64</t>
  </si>
  <si>
    <t>GB00BJTRSD38US74731Q1031</t>
  </si>
  <si>
    <t>GB00BJTRSD38Matthews International Capital Management LLC</t>
  </si>
  <si>
    <t>GB00B0744B38US4943681035</t>
  </si>
  <si>
    <t>GB00B0744B38US4385161066</t>
  </si>
  <si>
    <t>GB00B0744B38GOJO Industries, Inc.</t>
  </si>
  <si>
    <t>GB00B0744B38US2788651006</t>
  </si>
  <si>
    <t>GB00B0744B38US88579Y1010</t>
  </si>
  <si>
    <t>GB0008484718GB0007668071</t>
  </si>
  <si>
    <t>GB0002869419US48020Q1076</t>
  </si>
  <si>
    <t>GB00BYZDVK82US00724F1012</t>
  </si>
  <si>
    <t>GB00B0923P27Holland &amp; Barrett Holdings Ltd.</t>
  </si>
  <si>
    <t>GB00B00KV284US93317Q1058</t>
  </si>
  <si>
    <t>GB0000060532Roc Technologies Ltd.</t>
  </si>
  <si>
    <t>GB00BDVK7088Langham Hall Holdings Ltd.</t>
  </si>
  <si>
    <t>GB00BXDZL105Micrel Medical Devices SA</t>
  </si>
  <si>
    <t>GB0030312788Blue Iot Pty Ltd.</t>
  </si>
  <si>
    <t>GB00B0N8QD54US7134481081</t>
  </si>
  <si>
    <t>GB00B0N8QD54Rugby Football Union</t>
  </si>
  <si>
    <t>GB00BLH13C52AU000000SEK6</t>
  </si>
  <si>
    <t>GB0009737155Stripe, Inc.</t>
  </si>
  <si>
    <t>GB00097371554net Technologies Ltd.</t>
  </si>
  <si>
    <t>GB0009737155G3 Comms Ltd.</t>
  </si>
  <si>
    <t>GB0009737155Calabrio, Inc.</t>
  </si>
  <si>
    <t>GB0009737155US68389X1054</t>
  </si>
  <si>
    <t>GB0009737155GB0034284272</t>
  </si>
  <si>
    <t>GB0009737155BE0003797140</t>
  </si>
  <si>
    <t>GB00BMBK7016GB0004726096</t>
  </si>
  <si>
    <t>GB0000060532US02079K3059</t>
  </si>
  <si>
    <t>GB0000060532US0231351067</t>
  </si>
  <si>
    <t>GB00BYM1K758US89686D3035</t>
  </si>
  <si>
    <t>GB00BYM1K758Icelolly Marketing Ltd.</t>
  </si>
  <si>
    <t>GB00BYM1K758US8969452015</t>
  </si>
  <si>
    <t>GB00BYM1K758US09857L1089</t>
  </si>
  <si>
    <t>GB00B0LCW083Hubei Haosun Pharmaceutical Co. Ltd.</t>
  </si>
  <si>
    <t>GB0005776561Dunedin LLP</t>
  </si>
  <si>
    <t>GB0031030819FR0000120578</t>
  </si>
  <si>
    <t>GB0031030819CA0717341071</t>
  </si>
  <si>
    <t>GB0001351955US00724F1012</t>
  </si>
  <si>
    <t>GB0005356430NVM Private Equity LLP</t>
  </si>
  <si>
    <t>GB0006450703NVM Private Equity LLP</t>
  </si>
  <si>
    <t>GB0006039597GB00BF8Q6K64</t>
  </si>
  <si>
    <t>GB0004832472Albion Capital Group LLP</t>
  </si>
  <si>
    <t>GB00B1RTFN43Unicorn Asset Management Ltd.</t>
  </si>
  <si>
    <t>GB00BYZDVK82HK0992009065</t>
  </si>
  <si>
    <t>GB00BYZDVK82US64110D1046</t>
  </si>
  <si>
    <t>GB00BYZDVK82Snow Software AB</t>
  </si>
  <si>
    <t>GB00BYZDVK82GB00BYZFZ918</t>
  </si>
  <si>
    <t>GB0008976119CA29382B1022</t>
  </si>
  <si>
    <t>GB00BYZDVK82US0378331005</t>
  </si>
  <si>
    <t>GB00BYZDVK82IL0010824113</t>
  </si>
  <si>
    <t>GB00BYZDVK82US17275R1023</t>
  </si>
  <si>
    <t>GB00BYZDVK82US1773761002</t>
  </si>
  <si>
    <t>GB00B3MBS747GB0005141691</t>
  </si>
  <si>
    <t>GB00B0CRWN59GB00BP9LHF23</t>
  </si>
  <si>
    <t>GB00B1GK4645KR7000270009</t>
  </si>
  <si>
    <t>GB00B1GK4645JP3899800001</t>
  </si>
  <si>
    <t>GB00B1GK4645JP3397200001</t>
  </si>
  <si>
    <t>GB00B1GK4645The Professional Darts Corp. Ltd.</t>
  </si>
  <si>
    <t>GB00BMH19X50US1491231015</t>
  </si>
  <si>
    <t>GB0006389398Acorn Holdings BV</t>
  </si>
  <si>
    <t>GB0006389398Bakhresa Group Ltd.</t>
  </si>
  <si>
    <t>GB0003052338Liontrust Portfolio Management Ltd.</t>
  </si>
  <si>
    <t>GB00B61TVQ02DE0005190003</t>
  </si>
  <si>
    <t>GB00B61TVQ02INE155A01022</t>
  </si>
  <si>
    <t>GB00B61TVQ02DE000PAH0038</t>
  </si>
  <si>
    <t>GB00BSB7BS06KR7000270009</t>
  </si>
  <si>
    <t>GB00B61TVQ02US3453708600</t>
  </si>
  <si>
    <t>GB00B61TVQ02JP3137200006</t>
  </si>
  <si>
    <t>GB00B61TVQ02KR7000270009</t>
  </si>
  <si>
    <t>GB00B61TVQ02JP3304200003</t>
  </si>
  <si>
    <t>GB00BSB7BS06US6937181088</t>
  </si>
  <si>
    <t>GB00BSB7BS06JP3672400003</t>
  </si>
  <si>
    <t>GB00BSB7BS06US4128221086</t>
  </si>
  <si>
    <t>GB00BSB7BS06US3453708600</t>
  </si>
  <si>
    <t>GB00BSB7BS06KR7005380001</t>
  </si>
  <si>
    <t>GB00B53P2009GB0005405286</t>
  </si>
  <si>
    <t>GB00B7N0K053US6092071058</t>
  </si>
  <si>
    <t>GB0001740025US46625H1005</t>
  </si>
  <si>
    <t>GB0034212331NO0010208051</t>
  </si>
  <si>
    <t>GB00BN4HT335GB00B24CGK77</t>
  </si>
  <si>
    <t>GB00B61TVQ02JP3792600003</t>
  </si>
  <si>
    <t>GB00B61TVQ02Zhejiang Geely Holding Group Co., Ltd.</t>
  </si>
  <si>
    <t>GB0004228648Herald Investment Management Ltd.</t>
  </si>
  <si>
    <t>GB0003656021Matthews International Capital Management LLC</t>
  </si>
  <si>
    <t>GB00BJTRSD38Lindsell Train Ltd.</t>
  </si>
  <si>
    <t>GB00BHSRZC82Baillie Gifford &amp; Co.</t>
  </si>
  <si>
    <t>GB0004281639US0231351067</t>
  </si>
  <si>
    <t>GB0003450359US46625H1005</t>
  </si>
  <si>
    <t>GB00B6832P16GB00B1GCLT25</t>
  </si>
  <si>
    <t>GB00BF4JDH58US46625H1005</t>
  </si>
  <si>
    <t>GB00BNG2M159DE0008404005</t>
  </si>
  <si>
    <t>GB0007913485GB00BP9LHF23</t>
  </si>
  <si>
    <t>GB0006108418GB00BP9LHF23</t>
  </si>
  <si>
    <t>GB0001320778US46625H1005</t>
  </si>
  <si>
    <t>GB00B7TW1V39BRJ1NPBDR005</t>
  </si>
  <si>
    <t>GB0031153769Maven Capital Partners UK LLP</t>
  </si>
  <si>
    <t>GB00B68K3716Foresight Group CI Ltd.</t>
  </si>
  <si>
    <t>GB0005001796YFM Equity Partners LLP</t>
  </si>
  <si>
    <t>GG00BSWT8V72Siam Sindhorn Co. Ltd.</t>
  </si>
  <si>
    <t>GB0034212331US1252691001</t>
  </si>
  <si>
    <t>GB00BV9FP302US42824C1099</t>
  </si>
  <si>
    <t>GB00BV9FP3021E Ltd.</t>
  </si>
  <si>
    <t>GG00B2R9PM06Netherland, Sewell &amp; Associates, Inc.</t>
  </si>
  <si>
    <t>GB00BZ1H9L86Montanaro Asset Management Ltd.</t>
  </si>
  <si>
    <t>GB00BJDQQ870COMPAGNIE FINANCIERE RICHEMONT FUND</t>
  </si>
  <si>
    <t>GB00BJDQQ870IT0005203424</t>
  </si>
  <si>
    <t>GB00BJDQQ870Messika Group SA</t>
  </si>
  <si>
    <t>GB00BJDQQ870Skyedaisy Ltd.</t>
  </si>
  <si>
    <t>GB00BJDQQ870FR0000121485</t>
  </si>
  <si>
    <t>GB00BJDQQ870K. Mikimoto &amp; Co. Ltd.</t>
  </si>
  <si>
    <t>GB00BJDQQ870Coin Holding Srl</t>
  </si>
  <si>
    <t>GB00BJDQQ870JP3352400000</t>
  </si>
  <si>
    <t>GB00B012TP20Scott Sports SA</t>
  </si>
  <si>
    <t>GB00B60BD277US2786421030</t>
  </si>
  <si>
    <t>GB00B60BD277DE000ZAL1111</t>
  </si>
  <si>
    <t>GB00B60BD277GB0032089863</t>
  </si>
  <si>
    <t>GB00BP41S218FR001400PVN6</t>
  </si>
  <si>
    <t>GB00BP41S218US30231G1022</t>
  </si>
  <si>
    <t>GB0004526900Valeo Foods Ltd.</t>
  </si>
  <si>
    <t>GB0004526900Lendlock Group Ltd.</t>
  </si>
  <si>
    <t>GB00B0T29327Pragma Finansal Danismanlik Hizmetleri Ticaret AS</t>
  </si>
  <si>
    <t>GB00B0T29327TREODAS00014</t>
  </si>
  <si>
    <t>GB00B6XZKY75Rockstar, Inc.</t>
  </si>
  <si>
    <t>GB00BF5H9P87US12504L1098</t>
  </si>
  <si>
    <t>GB0006389398Sunkist Growers, Inc.</t>
  </si>
  <si>
    <t>GB0003466074US74144T1088</t>
  </si>
  <si>
    <t>GB00BKPG0S09US3546131018</t>
  </si>
  <si>
    <t>GB0008794710DE0007037129</t>
  </si>
  <si>
    <t>GB00B61TVQ02GB00B63H8491</t>
  </si>
  <si>
    <t>GB00BRBL6574AU000000CBA7</t>
  </si>
  <si>
    <t>GB0006667470Baillie Gifford &amp; Co.</t>
  </si>
  <si>
    <t>GB00BMXWN182US46625H1005</t>
  </si>
  <si>
    <t>GB00BWXC7Y93FIL Ltd.</t>
  </si>
  <si>
    <t>GB0007816068Lindsell Train Ltd.</t>
  </si>
  <si>
    <t>GB00BKLXD974CA0636711016</t>
  </si>
  <si>
    <t>GB0003165817US46625H1005</t>
  </si>
  <si>
    <t>GB00B0JQZZ80Octopus Investments Ltd.</t>
  </si>
  <si>
    <t>GB00BV9FP302US11135F1012</t>
  </si>
  <si>
    <t>GB00BTC0LB89The Hearst Corp.</t>
  </si>
  <si>
    <t>GB0003466074CA0636711016</t>
  </si>
  <si>
    <t>GB0003322319FIL Ltd.</t>
  </si>
  <si>
    <t>GB0004559349SV Health Investors LLP</t>
  </si>
  <si>
    <t>GB00B61TVQ02DE0006757008</t>
  </si>
  <si>
    <t>GB0030232317US30303M1027</t>
  </si>
  <si>
    <t>GB00B0LCW083C.H. Boehringer Sohn AG &amp; Co. KG</t>
  </si>
  <si>
    <t>GB0031030819Duchesnay, Inc.</t>
  </si>
  <si>
    <t>GB00B7N0K053JP3675600005</t>
  </si>
  <si>
    <t>GB0031030819Helsinn Healthcare SA</t>
  </si>
  <si>
    <t>GB00BN455J50OrbiMed Advisors LLC</t>
  </si>
  <si>
    <t>GB0009737155FR0011981968</t>
  </si>
  <si>
    <t>GB00B61TVQ02US37045V1008</t>
  </si>
  <si>
    <t>GB00BSB7BS06DE0005190003</t>
  </si>
  <si>
    <t>GB00BSB7BS06INE155A01022</t>
  </si>
  <si>
    <t>GB00BV9FP302US64110D1046</t>
  </si>
  <si>
    <t>GB00BV9FP302JP3788600009</t>
  </si>
  <si>
    <t>GB00BV9FP302US3156161024</t>
  </si>
  <si>
    <t>GB00BV9FP302Panduit Corp.</t>
  </si>
  <si>
    <t>GB0007188757Abu Dhabi Water &amp; Electricity Authority</t>
  </si>
  <si>
    <t>GB0007873697Baillie Gifford &amp; Co.</t>
  </si>
  <si>
    <t>GB00B09G3N23ClearBridge Investment Management Ltd.</t>
  </si>
  <si>
    <t>GB00B5ZZY915US46625H1005</t>
  </si>
  <si>
    <t>GB0033360586Biomerics LLC</t>
  </si>
  <si>
    <t>GB0001490001DE0008404005</t>
  </si>
  <si>
    <t>GB0003466074HarbourVest Partners LLC</t>
  </si>
  <si>
    <t>GB0033711010Simbec-Orion Group Ltd.</t>
  </si>
  <si>
    <t>GB0033711010Centre National de la Recherche Scientifique</t>
  </si>
  <si>
    <t>GB0007174294Albion Capital Group LLP</t>
  </si>
  <si>
    <t>GB00B043QW84Maven Capital Partners UK LLP</t>
  </si>
  <si>
    <t>GB00B02WHS05Canaccord Genuity Asset Management Ltd.</t>
  </si>
  <si>
    <t>GB0007915860GB00BP9LHF23</t>
  </si>
  <si>
    <t>GB0008976119CA96810C1014</t>
  </si>
  <si>
    <t>JE00BNNMKT29GB0007594764</t>
  </si>
  <si>
    <t>GB00BJ0LT190HgCapital LLP</t>
  </si>
  <si>
    <t>GB00B00FPT80CH0126881561</t>
  </si>
  <si>
    <t>GB0001771426US7500861007</t>
  </si>
  <si>
    <t>GB00BV9FP302US8486371045</t>
  </si>
  <si>
    <t>GB00B03HDJ73ES0177542018</t>
  </si>
  <si>
    <t>GG00BSWT8V72Hart Howerton Ltd.</t>
  </si>
  <si>
    <t>GG00BSWT8V72Heah &amp; Co.</t>
  </si>
  <si>
    <t>GG00BSWT8V72WATG Holdings, Inc.</t>
  </si>
  <si>
    <t>GB0000066554Aberforth Partners LLP</t>
  </si>
  <si>
    <t>GB00BSB7BS06NL0011585146</t>
  </si>
  <si>
    <t>GB00B7TW1V39US0404132054</t>
  </si>
  <si>
    <t>GB00B7TW1V39GB0030913577</t>
  </si>
  <si>
    <t>GB00B7TW1V39IL0010824113</t>
  </si>
  <si>
    <t>GB00B7TW1V39US1773761002</t>
  </si>
  <si>
    <t>GB00B7TW1V39Seagate Technology ULC</t>
  </si>
  <si>
    <t>GB00B7TW1V39US34959E1091</t>
  </si>
  <si>
    <t>GB00B7TW1V39US4592001014</t>
  </si>
  <si>
    <t>GB00B7TW1V39US45672H1041</t>
  </si>
  <si>
    <t>GB00B7TW1V39US68389X1054</t>
  </si>
  <si>
    <t>GB00B7TW1V39US6974351057</t>
  </si>
  <si>
    <t>GB00B7TW1V39DE0007164600</t>
  </si>
  <si>
    <t>GB00B7TW1V39US92763A3095</t>
  </si>
  <si>
    <t>GB00B7TW1V39BRL1BTBDR016</t>
  </si>
  <si>
    <t>GB00BV9FP302US40434L1052</t>
  </si>
  <si>
    <t>GB00B3W40C23US79466L3024</t>
  </si>
  <si>
    <t>GB00B53P2009US46625H1005</t>
  </si>
  <si>
    <t>GB00BV9FP302US74624M1027</t>
  </si>
  <si>
    <t>GB00BV9FP302JP3973400009</t>
  </si>
  <si>
    <t>GB00BV9FP302Condeco Ltd.</t>
  </si>
  <si>
    <t>GB00BLH13C52GB00B170L953</t>
  </si>
  <si>
    <t>GB00BLH13C52Government of United Kingdom</t>
  </si>
  <si>
    <t>GB0003463402Jupiter Investment Management Group Ltd.</t>
  </si>
  <si>
    <t>Total unique relationship</t>
  </si>
  <si>
    <t>of which in both</t>
  </si>
  <si>
    <t>of which in target file</t>
  </si>
  <si>
    <t>of which in source file</t>
  </si>
  <si>
    <t>where the other party is private</t>
  </si>
  <si>
    <t>with an scf match</t>
  </si>
  <si>
    <t>filing_id</t>
  </si>
  <si>
    <t>has_scf</t>
  </si>
  <si>
    <t>GB00B65TLW28</t>
  </si>
  <si>
    <t>GB00BNDQJN14</t>
  </si>
  <si>
    <t>GB0004270301</t>
  </si>
  <si>
    <t>GB00BMDV1220</t>
  </si>
  <si>
    <t>GB00B45XLP34</t>
  </si>
  <si>
    <t>VGG368811037</t>
  </si>
  <si>
    <t>CA8851491040</t>
  </si>
  <si>
    <t>GB00BDBBJZ03</t>
  </si>
  <si>
    <t>GB0007655250</t>
  </si>
  <si>
    <t>GB00BQH7S672</t>
  </si>
  <si>
    <t>US74732F1066</t>
  </si>
  <si>
    <t>GB00BQQFX454</t>
  </si>
  <si>
    <t>GB00BPJMQ253</t>
  </si>
  <si>
    <t>GB00BGL7YW15</t>
  </si>
  <si>
    <t>GB00BNQNGK59</t>
  </si>
  <si>
    <t>GB0000365774</t>
  </si>
  <si>
    <t>GB00BGJW5255</t>
  </si>
  <si>
    <t>GB00BP958626</t>
  </si>
  <si>
    <t>GB00BJLKPN91</t>
  </si>
  <si>
    <t>GB00BYT18307</t>
  </si>
  <si>
    <t>GB00BMHRMV23</t>
  </si>
  <si>
    <t>GB00B01YXQ71</t>
  </si>
  <si>
    <t>US6385E4NY72</t>
  </si>
  <si>
    <t>GB00BN70W297</t>
  </si>
  <si>
    <t>GB00BS3DYQ52</t>
  </si>
  <si>
    <t>GB00BNKBMF25</t>
  </si>
  <si>
    <t>GB00BQ2MWJ81</t>
  </si>
  <si>
    <t>GB00B0LSFV82</t>
  </si>
  <si>
    <t>US81748L1008</t>
  </si>
  <si>
    <t>GB0006026446</t>
  </si>
  <si>
    <t>US5834021025</t>
  </si>
  <si>
    <t>GB00BMWRZ071</t>
  </si>
  <si>
    <t>GB00BFM6WC61</t>
  </si>
  <si>
    <t>GB00BG0X1P77</t>
  </si>
  <si>
    <t>GB00B0358N07</t>
  </si>
  <si>
    <t>GB00BVGBWW93</t>
  </si>
  <si>
    <t>GB00BMG8BL95</t>
  </si>
  <si>
    <t>USG25839PS72</t>
  </si>
  <si>
    <t>GB00BXB07J71</t>
  </si>
  <si>
    <t>GB00BJV2F804</t>
  </si>
  <si>
    <t>US92550C1045</t>
  </si>
  <si>
    <t>US899415AC75</t>
  </si>
  <si>
    <t>GB00BQHPT807</t>
  </si>
  <si>
    <t>GB00BMX3W479</t>
  </si>
  <si>
    <t>GB00B02QND93</t>
  </si>
  <si>
    <t>GB00B23K0M20</t>
  </si>
  <si>
    <t>US40203QBD43</t>
  </si>
  <si>
    <t>GB00BNBQZD59</t>
  </si>
  <si>
    <t>GB00BLB79S77</t>
  </si>
  <si>
    <t>GB00BR3VDF43</t>
  </si>
  <si>
    <t>US83175M2052</t>
  </si>
  <si>
    <t>US62983U1043</t>
  </si>
  <si>
    <t>US04882PAB58</t>
  </si>
  <si>
    <t>USG80797AA41</t>
  </si>
  <si>
    <t>US84856M2098</t>
  </si>
  <si>
    <t>US77880Q1058</t>
  </si>
  <si>
    <t>GB00B0HCWM45</t>
  </si>
  <si>
    <t>GB00BH0WFH67</t>
  </si>
  <si>
    <t>GB00BMHN9M05</t>
  </si>
  <si>
    <t>GB00B1250X28</t>
  </si>
  <si>
    <t>GB00B2PP2527</t>
  </si>
  <si>
    <t>IE000S9YS762</t>
  </si>
  <si>
    <t>GB0008497975</t>
  </si>
  <si>
    <t>US7050151130</t>
  </si>
  <si>
    <t>GB00BGLP8Q76</t>
  </si>
  <si>
    <t>GB00BRBQ0C76</t>
  </si>
  <si>
    <t>GB00BR55ZQ99</t>
  </si>
  <si>
    <t>GB00BKF2JH04</t>
  </si>
  <si>
    <t>GB00B72XSK12</t>
  </si>
  <si>
    <t>GB0009065284</t>
  </si>
  <si>
    <t>US82266MJN92</t>
  </si>
  <si>
    <t>GB00BMX86B70</t>
  </si>
  <si>
    <t>NL0000388684</t>
  </si>
  <si>
    <t>GB00BN6JHS87</t>
  </si>
  <si>
    <t>GB00BJVQQP66</t>
  </si>
  <si>
    <t>GB00BMH18M70</t>
  </si>
  <si>
    <t>GB00BNRRP542</t>
  </si>
  <si>
    <t>US66980J1034</t>
  </si>
  <si>
    <t>US2861901039</t>
  </si>
  <si>
    <t>US54211RLH39</t>
  </si>
  <si>
    <t>GB00BLR8L223</t>
  </si>
  <si>
    <t>IM00BRF2WV49</t>
  </si>
  <si>
    <t>US78574A1097</t>
  </si>
  <si>
    <t>GB00BK6JPP03</t>
  </si>
  <si>
    <t>GB00BN33TR63</t>
  </si>
  <si>
    <t>GB00BNKGZC51</t>
  </si>
  <si>
    <t>GB00BL6K5J42</t>
  </si>
  <si>
    <t>GB00BNRKBB16</t>
  </si>
  <si>
    <t>VGG3338A1158</t>
  </si>
  <si>
    <t>GB00BYQPF348</t>
  </si>
  <si>
    <t>GB0006081037</t>
  </si>
  <si>
    <t>GB00BMHN9X10</t>
  </si>
  <si>
    <t>GB0003781050</t>
  </si>
  <si>
    <t>GB00BLWDVP51</t>
  </si>
  <si>
    <t>GB00BNVVGD77</t>
  </si>
  <si>
    <t>GB00B3FBWW43</t>
  </si>
  <si>
    <t>US05523RAL15</t>
  </si>
  <si>
    <t>US78663S2014</t>
  </si>
  <si>
    <t>US37733W2044</t>
  </si>
  <si>
    <t>GB00BDHXPG30</t>
  </si>
  <si>
    <t>US09689Q1013</t>
  </si>
  <si>
    <t>GB00BN7JZR28</t>
  </si>
  <si>
    <t>GB0008138009</t>
  </si>
  <si>
    <t>US06738EAS46</t>
  </si>
  <si>
    <t>GB00BDZRYX75</t>
  </si>
  <si>
    <t>US04635A5P30</t>
  </si>
  <si>
    <t>GB00BMF1L080</t>
  </si>
  <si>
    <t>US78474M1045</t>
  </si>
  <si>
    <t>GB00B0LS8535</t>
  </si>
  <si>
    <t>GB0002090453</t>
  </si>
  <si>
    <t>US317325AC28</t>
  </si>
  <si>
    <t>GB00B62G9D36</t>
  </si>
  <si>
    <t>GB0007538100</t>
  </si>
  <si>
    <t>GB0008123027</t>
  </si>
  <si>
    <t>GB00BNTJ3546</t>
  </si>
  <si>
    <t>GB00BMCG7201</t>
  </si>
  <si>
    <t>GB0008883927</t>
  </si>
  <si>
    <t>GB00BMF75608</t>
  </si>
  <si>
    <t>GB00B39GTJ17</t>
  </si>
  <si>
    <t>US1567761069</t>
  </si>
  <si>
    <t>US2245941016</t>
  </si>
  <si>
    <t>GB00BDFBVT43</t>
  </si>
  <si>
    <t>GB00B013SN63</t>
  </si>
  <si>
    <t>GB00BFH55S51</t>
  </si>
  <si>
    <t>GB00BF0VMV24</t>
  </si>
  <si>
    <t>GB00BF8J9174</t>
  </si>
  <si>
    <t>US92857TAA51</t>
  </si>
  <si>
    <t>GB00BP83Y473</t>
  </si>
  <si>
    <t>GB0004178710</t>
  </si>
  <si>
    <t>GB00BMXH3352</t>
  </si>
  <si>
    <t>GB00BDC5BM20</t>
  </si>
  <si>
    <t>US0450551009</t>
  </si>
  <si>
    <t>NL00150026N3</t>
  </si>
  <si>
    <t>GB00BP2C3V08</t>
  </si>
  <si>
    <t>US03485P3001</t>
  </si>
  <si>
    <t>GB00BL6C2002</t>
  </si>
  <si>
    <t>GB00BLR71299</t>
  </si>
  <si>
    <t>US111021AE12</t>
  </si>
  <si>
    <t>GB0032398678</t>
  </si>
  <si>
    <t>US45069P1075</t>
  </si>
  <si>
    <t>US88579N1054</t>
  </si>
  <si>
    <t>US4428791028</t>
  </si>
  <si>
    <t>GB00B0BRN552</t>
  </si>
  <si>
    <t>GB00B104RS51</t>
  </si>
  <si>
    <t>GB00BNDRLN84</t>
  </si>
  <si>
    <t>GB00B1G3LR35</t>
  </si>
  <si>
    <t>GB00BN44P254</t>
  </si>
  <si>
    <t>GB00BMWVF760</t>
  </si>
  <si>
    <t>US60668M3060</t>
  </si>
  <si>
    <t>GB00BPQDJM21</t>
  </si>
  <si>
    <t>GB00BZC0LP49</t>
  </si>
  <si>
    <t>GB00BN789668</t>
  </si>
  <si>
    <t>GB00BDFXHW57</t>
  </si>
  <si>
    <t>US20453TVJ23</t>
  </si>
  <si>
    <t>GB00BJP1KD31</t>
  </si>
  <si>
    <t>GB00BNTZCK07</t>
  </si>
  <si>
    <t>GB00BN2TR932</t>
  </si>
  <si>
    <t>US60671Y1073</t>
  </si>
  <si>
    <t>GB0009772459</t>
  </si>
  <si>
    <t>GB00BVGBY890</t>
  </si>
  <si>
    <t>GB00BMC2XX17</t>
  </si>
  <si>
    <t>GB00BF01NH51</t>
  </si>
  <si>
    <t>US91311QAB14</t>
  </si>
  <si>
    <t>GB00BLB5BF24</t>
  </si>
  <si>
    <t>GB00BND88V85</t>
  </si>
  <si>
    <t>US12082W2044</t>
  </si>
  <si>
    <t>GB00BG12Y265</t>
  </si>
  <si>
    <t>GB00BLH42507</t>
  </si>
  <si>
    <t>US35553L1008</t>
  </si>
  <si>
    <t>GB00BP094P47</t>
  </si>
  <si>
    <t>GB00BDHDTH21</t>
  </si>
  <si>
    <t>GB00BL9YR756</t>
  </si>
  <si>
    <t>GB00BNXM3P96</t>
  </si>
  <si>
    <t>US71942W1018</t>
  </si>
  <si>
    <t>VGG017351021</t>
  </si>
  <si>
    <t>GB0002341666</t>
  </si>
  <si>
    <t>GB00B4TT7L53</t>
  </si>
  <si>
    <t>GB00B2425G68</t>
  </si>
  <si>
    <t>US03718NAC02</t>
  </si>
  <si>
    <t>GB00BK7XVC01</t>
  </si>
  <si>
    <t>GB00BLNBFR86</t>
  </si>
  <si>
    <t>GB00BM9M0884</t>
  </si>
  <si>
    <t>GB00B4X3Q493</t>
  </si>
  <si>
    <t>GB00BD9MYG18</t>
  </si>
  <si>
    <t>GB0000280353</t>
  </si>
  <si>
    <t>GB00BQT3CH24</t>
  </si>
  <si>
    <t>GB00BNG2HN26</t>
  </si>
  <si>
    <t>GB00BNK9TP58</t>
  </si>
  <si>
    <t>GB0033057794</t>
  </si>
  <si>
    <t>GB0005056469</t>
  </si>
  <si>
    <t>US86277J1034</t>
  </si>
  <si>
    <t>GB00BZ0X8W18</t>
  </si>
  <si>
    <t>GB00BLPHTX84</t>
  </si>
  <si>
    <t>GB00BR3YV268</t>
  </si>
  <si>
    <t>GB00BDDN1T20</t>
  </si>
  <si>
    <t>GB0001615433</t>
  </si>
  <si>
    <t>NL0015000AS1</t>
  </si>
  <si>
    <t>GB00BK71XP16</t>
  </si>
  <si>
    <t>GB00B3VF4Y66</t>
  </si>
  <si>
    <t>GB00BL97B942</t>
  </si>
  <si>
    <t>GB00B2Q6HZ92</t>
  </si>
  <si>
    <t>GB00B13XV322</t>
  </si>
  <si>
    <t>GB00BNRR8331</t>
  </si>
  <si>
    <t>US61559M1080</t>
  </si>
  <si>
    <t>GB00BNG7CD28</t>
  </si>
  <si>
    <t>GB00B1GVQH21</t>
  </si>
  <si>
    <t>BMG8841JAC10</t>
  </si>
  <si>
    <t>GB00BNG2VN02</t>
  </si>
  <si>
    <t>GB00BR56LJ77</t>
  </si>
  <si>
    <t>GB00BYRJ5J14</t>
  </si>
  <si>
    <t>GB00BNYDGM91</t>
  </si>
  <si>
    <t>GB00BF7L9148</t>
  </si>
  <si>
    <t>GB00BPSMPW93</t>
  </si>
  <si>
    <t>GB00BRKD9Z53</t>
  </si>
  <si>
    <t>GB00B7W0XJ61</t>
  </si>
  <si>
    <t>US00185D1081</t>
  </si>
  <si>
    <t>GB00BKPG0138</t>
  </si>
  <si>
    <t>GB00BLZH2C83</t>
  </si>
  <si>
    <t>GB00BLH37Y17</t>
  </si>
  <si>
    <t>GB00BJHPLV88</t>
  </si>
  <si>
    <t>US89078V1017</t>
  </si>
  <si>
    <t>GB00B28ZPS36</t>
  </si>
  <si>
    <t>GB00BN4LXK00</t>
  </si>
  <si>
    <t>GB0009143495</t>
  </si>
  <si>
    <t>GB00BD2B6N68</t>
  </si>
  <si>
    <t>GB00BG12XV81</t>
  </si>
  <si>
    <t>GB00BN29LY68</t>
  </si>
  <si>
    <t>GB00BNXM0Z89</t>
  </si>
  <si>
    <t>US15639KAA07</t>
  </si>
  <si>
    <t>GB00BKPS0Z39</t>
  </si>
  <si>
    <t>GB00B19RX541</t>
  </si>
  <si>
    <t>GB00BZ973D04</t>
  </si>
  <si>
    <t>GB00BYY0JQ23</t>
  </si>
  <si>
    <t>USG7052TAC56</t>
  </si>
  <si>
    <t>GB0001795680</t>
  </si>
  <si>
    <t>GB00BMY2T534</t>
  </si>
  <si>
    <t>GB00BMH3KM70</t>
  </si>
  <si>
    <t>GB00BPCPPZ79</t>
  </si>
  <si>
    <t>GB00BF44KY60</t>
  </si>
  <si>
    <t>GB00BL6TZZ70</t>
  </si>
  <si>
    <t>GB00BN7DVG54</t>
  </si>
  <si>
    <t>GB00BDCFP425</t>
  </si>
  <si>
    <t>GB00BPG7NS80</t>
  </si>
  <si>
    <t>GB00BD5H8572</t>
  </si>
  <si>
    <t>GB00BM8HZD43</t>
  </si>
  <si>
    <t>GB0005957005</t>
  </si>
  <si>
    <t>VGG0103J1075</t>
  </si>
  <si>
    <t>GB00BN47NP32</t>
  </si>
  <si>
    <t>GB00BMFSSJ73</t>
  </si>
  <si>
    <t>GB00BMWKKM32</t>
  </si>
  <si>
    <t>GB00BLNNFL88</t>
  </si>
  <si>
    <t>GB00BMFCRZ80</t>
  </si>
  <si>
    <t>GB00BJDPYD55</t>
  </si>
  <si>
    <t>GB00BRXKJ754</t>
  </si>
  <si>
    <t>GB00BMDFKP05</t>
  </si>
  <si>
    <t>GB00BYSX2795</t>
  </si>
  <si>
    <t>GB00BYZC5R04</t>
  </si>
  <si>
    <t>GB00BM9CKV18</t>
  </si>
  <si>
    <t>GB0004182506</t>
  </si>
  <si>
    <t>GB00BVYVFW23</t>
  </si>
  <si>
    <t>GB00BPDX2041</t>
  </si>
  <si>
    <t>GB00BNRR5980</t>
  </si>
  <si>
    <t>USU50568AA91</t>
  </si>
  <si>
    <t>GB00BV4DNS07</t>
  </si>
  <si>
    <t>GB00BZ11WQ61</t>
  </si>
  <si>
    <t>US65344Q1004</t>
  </si>
  <si>
    <t>GB00BQVC9S79</t>
  </si>
  <si>
    <t>GB0006650450</t>
  </si>
  <si>
    <t>GB00BR0WHY71</t>
  </si>
  <si>
    <t>GB00BM8Q5G47</t>
  </si>
  <si>
    <t>GB00BHNBDQ51</t>
  </si>
  <si>
    <t>GB00B4XB5P77</t>
  </si>
  <si>
    <t>GB00BM9BZK23</t>
  </si>
  <si>
    <t>GB00BDTYGZ09</t>
  </si>
  <si>
    <t>US693070AB04</t>
  </si>
  <si>
    <t>GB00BY7QYJ50</t>
  </si>
  <si>
    <t>GB00B02SSZ25</t>
  </si>
  <si>
    <t>GB00BMB54X86</t>
  </si>
  <si>
    <t>GB0001602944</t>
  </si>
  <si>
    <t>GB0008842717</t>
  </si>
  <si>
    <t>GB00B1B2PP19</t>
  </si>
  <si>
    <t>GB0034202076</t>
  </si>
  <si>
    <t>GB00BGHVZM47</t>
  </si>
  <si>
    <t>GB00BMZR7D19</t>
  </si>
  <si>
    <t>GB00BP7NQJ77</t>
  </si>
  <si>
    <t>GB00B23JN426</t>
  </si>
  <si>
    <t>GB00BNNT0595</t>
  </si>
  <si>
    <t>GB00B0FYMT95</t>
  </si>
  <si>
    <t>GB0002538154</t>
  </si>
  <si>
    <t>GB0008579384</t>
  </si>
  <si>
    <t>GB00B01WL239</t>
  </si>
  <si>
    <t>GB00BJ9MHH56</t>
  </si>
  <si>
    <t>GB00BYZFM569</t>
  </si>
  <si>
    <t>GB00BN73FM99</t>
  </si>
  <si>
    <t>GB0005234223</t>
  </si>
  <si>
    <t>US29357JAA43</t>
  </si>
  <si>
    <t>GB0031977944</t>
  </si>
  <si>
    <t>GB00BGMG7F10</t>
  </si>
  <si>
    <t>GB00BD5B1L68</t>
  </si>
  <si>
    <t>GB0031152027</t>
  </si>
  <si>
    <t>GB0008910779</t>
  </si>
  <si>
    <t>GB00BL6NGV24</t>
  </si>
  <si>
    <t>GB00BD70S874</t>
  </si>
  <si>
    <t>GB00B1N4G299</t>
  </si>
  <si>
    <t>GB00BD45S967</t>
  </si>
  <si>
    <t>GB00BNDRD100</t>
  </si>
  <si>
    <t>GB0001639920</t>
  </si>
  <si>
    <t>NO0012704099</t>
  </si>
  <si>
    <t>GB0000653112</t>
  </si>
  <si>
    <t>GB00BMHR3L94</t>
  </si>
  <si>
    <t>GB00B95L0551</t>
  </si>
  <si>
    <t>GB00BTFR4F17</t>
  </si>
  <si>
    <t>GB00B19ZSN13</t>
  </si>
  <si>
    <t>GB00BMC3TD65</t>
  </si>
  <si>
    <t>GB0000600931</t>
  </si>
  <si>
    <t>GB00B09WLX62</t>
  </si>
  <si>
    <t>GB00BV0VHK88</t>
  </si>
  <si>
    <t>GB00BMFR8J48</t>
  </si>
  <si>
    <t>GB00BYW8QM32</t>
  </si>
  <si>
    <t>GB00BF2G3L29</t>
  </si>
  <si>
    <t>US8765707067</t>
  </si>
  <si>
    <t>GB00BNKT5H96</t>
  </si>
  <si>
    <t>GB00B2NDK989</t>
  </si>
  <si>
    <t>GB00BMD1Z199</t>
  </si>
  <si>
    <t>GB00BT196223</t>
  </si>
  <si>
    <t>GB00BF0YPG76</t>
  </si>
  <si>
    <t>GB00BD4FCK53</t>
  </si>
  <si>
    <t>GB00BLD3C518</t>
  </si>
  <si>
    <t>GB00BMWLC750</t>
  </si>
  <si>
    <t>GB00BN4R5Q82</t>
  </si>
  <si>
    <t>GB00BPVG5407</t>
  </si>
  <si>
    <t>GB00BLCW2Q02</t>
  </si>
  <si>
    <t>GB00BL97B504</t>
  </si>
  <si>
    <t>GB00BDR6V192</t>
  </si>
  <si>
    <t>US8910722094</t>
  </si>
  <si>
    <t>GB00B031TQ83</t>
  </si>
  <si>
    <t>GB0001257988</t>
  </si>
  <si>
    <t>GB00BMVN2C70</t>
  </si>
  <si>
    <t>GB00BSM98843</t>
  </si>
  <si>
    <t>GB00BYNH2766</t>
  </si>
  <si>
    <t>GB00B50P5B53</t>
  </si>
  <si>
    <t>GB0007867426</t>
  </si>
  <si>
    <t>US7871032097</t>
  </si>
  <si>
    <t>GB00B01QGH57</t>
  </si>
  <si>
    <t>GB00BNNFM402</t>
  </si>
  <si>
    <t>GB00BK1VJS23</t>
  </si>
  <si>
    <t>GB00BNVVH568</t>
  </si>
  <si>
    <t>GB00BLF79495</t>
  </si>
  <si>
    <t>GB00BL690L89</t>
  </si>
  <si>
    <t>GB00B19PGK46</t>
  </si>
  <si>
    <t>US89289A1025</t>
  </si>
  <si>
    <t>US636274AC63</t>
  </si>
  <si>
    <t>GB00B42TN250</t>
  </si>
  <si>
    <t>GB00BRJNX980</t>
  </si>
  <si>
    <t>GB0001738615</t>
  </si>
  <si>
    <t>GB0002760279</t>
  </si>
  <si>
    <t>GB00BN0VZ646</t>
  </si>
  <si>
    <t>SE0022240073</t>
  </si>
  <si>
    <t>GB00BNTYVS80</t>
  </si>
  <si>
    <t>GB00B0FVQX23</t>
  </si>
  <si>
    <t>GB00B86TNX04</t>
  </si>
  <si>
    <t>GB00B17B3479</t>
  </si>
  <si>
    <t>GB00BJLP1Y77</t>
  </si>
  <si>
    <t>GB00BMH18Q19</t>
  </si>
  <si>
    <t>GB00BSZ71H57</t>
  </si>
  <si>
    <t>GB00BPCTRB97</t>
  </si>
  <si>
    <t>GB00BD3V4641</t>
  </si>
  <si>
    <t>GB0033881904</t>
  </si>
  <si>
    <t>GB00BKFW2482</t>
  </si>
  <si>
    <t>GB00BG13MH08</t>
  </si>
  <si>
    <t>BMG359471114</t>
  </si>
  <si>
    <t>GB00BYX3WZ24</t>
  </si>
  <si>
    <t>GB00BMDQ2T15</t>
  </si>
  <si>
    <t>GB0006439003</t>
  </si>
  <si>
    <t>US9634101052</t>
  </si>
  <si>
    <t>GB00B6QGM412</t>
  </si>
  <si>
    <t>GB0032302688</t>
  </si>
  <si>
    <t>GB0007366395</t>
  </si>
  <si>
    <t>GB00BPJGTF16</t>
  </si>
  <si>
    <t>GB00BPP4RY41</t>
  </si>
  <si>
    <t>GB00BMVQDZ64</t>
  </si>
  <si>
    <t>GB00BNG9H550</t>
  </si>
  <si>
    <t>US29873Y1082</t>
  </si>
  <si>
    <t>GB00BL6K7L04</t>
  </si>
  <si>
    <t>GB0033113456</t>
  </si>
  <si>
    <t>GB00BZ15CS02</t>
  </si>
  <si>
    <t>US881575AB05</t>
  </si>
  <si>
    <t>GB00BMDQ4L78</t>
  </si>
  <si>
    <t>GB00BF1Q4B05</t>
  </si>
  <si>
    <t>US53947MAB28</t>
  </si>
  <si>
    <t>GB00BL0L5G04</t>
  </si>
  <si>
    <t>GB00BM8SQP62</t>
  </si>
  <si>
    <t>GB00BMC0V753</t>
  </si>
  <si>
    <t>GB00BNM4K334</t>
  </si>
  <si>
    <t>GB0001111284</t>
  </si>
  <si>
    <t>GB00BLWDVR75</t>
  </si>
  <si>
    <t>GB00B28V9347</t>
  </si>
  <si>
    <t>GB00BN6JYT85</t>
  </si>
  <si>
    <t>GB00B0CJ9K73</t>
  </si>
  <si>
    <t>GB00BRCDSS93</t>
  </si>
  <si>
    <t>US4392901074</t>
  </si>
  <si>
    <t>GB00BNGFHX14</t>
  </si>
  <si>
    <t>GB00BGJX9710</t>
  </si>
  <si>
    <t>GB00BT05TG64</t>
  </si>
  <si>
    <t>GB00BMFK3102</t>
  </si>
  <si>
    <t>GB00BP5X4Q29</t>
  </si>
  <si>
    <t>GB00BN92HZ16</t>
  </si>
  <si>
    <t>GB0000609296</t>
  </si>
  <si>
    <t>GB00BJVWTM27</t>
  </si>
  <si>
    <t>GB00BLDRQN99</t>
  </si>
  <si>
    <t>GB00BJN5J635</t>
  </si>
  <si>
    <t>GB00BKPH9N11</t>
  </si>
  <si>
    <t>GB00BNTWWT07</t>
  </si>
  <si>
    <t>GB00BLPK4430</t>
  </si>
  <si>
    <t>GB00BK6RLF66</t>
  </si>
  <si>
    <t>US83369A1088</t>
  </si>
  <si>
    <t>GB00B07YBS95</t>
  </si>
  <si>
    <t>GB00BF4HYT85</t>
  </si>
  <si>
    <t>GB0003035382</t>
  </si>
  <si>
    <t>GB00BFX3K770</t>
  </si>
  <si>
    <t>US43284F1030</t>
  </si>
  <si>
    <t>GB00B641BB82</t>
  </si>
  <si>
    <t>GB00BS0C7H78</t>
  </si>
  <si>
    <t>GB00BMWLM973</t>
  </si>
  <si>
    <t>GB0001185270</t>
  </si>
  <si>
    <t>US83238PAE43</t>
  </si>
  <si>
    <t>US12776P5070</t>
  </si>
  <si>
    <t>GB00BJM02935</t>
  </si>
  <si>
    <t>GB0006640972</t>
  </si>
  <si>
    <t>GB00BF044593</t>
  </si>
  <si>
    <t>GB00BHJVQ590</t>
  </si>
  <si>
    <t>US4341471047</t>
  </si>
  <si>
    <t>GB00BKLGLT27</t>
  </si>
  <si>
    <t>GB00BPJHV584</t>
  </si>
  <si>
    <t>GB00BKBS0353</t>
  </si>
  <si>
    <t>US80517T1043</t>
  </si>
  <si>
    <t>GB00BJVQC708</t>
  </si>
  <si>
    <t>GB00BKZ78679</t>
  </si>
  <si>
    <t>GB00B1G5HX72</t>
  </si>
  <si>
    <t>GB00BNG59574</t>
  </si>
  <si>
    <t>GB00BQB99S86</t>
  </si>
  <si>
    <t>GB00BQ0KLX15</t>
  </si>
  <si>
    <t>GB00BT9PTQ73</t>
  </si>
  <si>
    <t>AU000000KP25</t>
  </si>
  <si>
    <t>GB00BP38X172</t>
  </si>
  <si>
    <t>GB00BGRDV221</t>
  </si>
  <si>
    <t>GB00B282R334</t>
  </si>
  <si>
    <t>GB00BF781319</t>
  </si>
  <si>
    <t>US76657Y1010</t>
  </si>
  <si>
    <t>US63854ALL43</t>
  </si>
  <si>
    <t>GB00B0MDF233</t>
  </si>
  <si>
    <t>GB00BMVSDN09</t>
  </si>
  <si>
    <t>GB00BDV03Z59</t>
  </si>
  <si>
    <t>GB0005065312</t>
  </si>
  <si>
    <t>GB00BFYYT831</t>
  </si>
  <si>
    <t>GB00BMD6PM55</t>
  </si>
  <si>
    <t>GB00B8YZTJ80</t>
  </si>
  <si>
    <t>JE00BRZSNL95</t>
  </si>
  <si>
    <t>GB0006963689</t>
  </si>
  <si>
    <t>GB00B0G40271</t>
  </si>
  <si>
    <t>GB00BLF7PP25</t>
  </si>
  <si>
    <t>US04626D2062</t>
  </si>
  <si>
    <t>GB00B4QHH456</t>
  </si>
  <si>
    <t>GB00B63PS212</t>
  </si>
  <si>
    <t>GB00BDGKMY29</t>
  </si>
  <si>
    <t>GB00BWFGQ085</t>
  </si>
  <si>
    <t>GB0009850669</t>
  </si>
  <si>
    <t>GB00BLGXWY71</t>
  </si>
  <si>
    <t>GB00BR83RJ78</t>
  </si>
  <si>
    <t>GB00BYWKBC49</t>
  </si>
  <si>
    <t>BMG6766RAD63</t>
  </si>
  <si>
    <t>US55255NYS88</t>
  </si>
  <si>
    <t>GB00BQB6FF85</t>
  </si>
  <si>
    <t>GB00BFZ45C84</t>
  </si>
  <si>
    <t>GB00BLH36N37</t>
  </si>
  <si>
    <t>GB00BQSBH502</t>
  </si>
  <si>
    <t>GB00B12RQD06</t>
  </si>
  <si>
    <t>GB00BYQDPD80</t>
  </si>
  <si>
    <t>GB00B28XY795</t>
  </si>
  <si>
    <t>GB00BMXTZ463</t>
  </si>
  <si>
    <t>JE00B2419D89</t>
  </si>
  <si>
    <t>GB00BFZ7R980</t>
  </si>
  <si>
    <t>GB00BS3D4G58</t>
  </si>
  <si>
    <t>GB00BZCNLL95</t>
  </si>
  <si>
    <t>GB00BTTQ2F04</t>
  </si>
  <si>
    <t>GB00BMD6C023</t>
  </si>
  <si>
    <t>US1907151021</t>
  </si>
  <si>
    <t>GB00BMCYKB41</t>
  </si>
  <si>
    <t>GB00BQXNJY41</t>
  </si>
  <si>
    <t>GB00BDR6RX34</t>
  </si>
  <si>
    <t>US85325DVZ04</t>
  </si>
  <si>
    <t>GB00BF50VS41</t>
  </si>
  <si>
    <t>GB00BN70RC41</t>
  </si>
  <si>
    <t>GB00BNZGNM64</t>
  </si>
  <si>
    <t>GB00BNVSX371</t>
  </si>
  <si>
    <t>GB00BN0TY502</t>
  </si>
  <si>
    <t>GB00BFN4GY99</t>
  </si>
  <si>
    <t>US80285NJ657</t>
  </si>
  <si>
    <t>GB00BGYWSS71</t>
  </si>
  <si>
    <t>GB00BQ2K3557</t>
  </si>
  <si>
    <t>US2411274069</t>
  </si>
  <si>
    <t>US00108N1000</t>
  </si>
  <si>
    <t>GB00B15XDH89</t>
  </si>
  <si>
    <t>GB00BNYKB709</t>
  </si>
  <si>
    <t>GB00BMCKBJ73</t>
  </si>
  <si>
    <t>GB0003692513</t>
  </si>
  <si>
    <t>US05382A3023</t>
  </si>
  <si>
    <t>GB00BMD2H500</t>
  </si>
  <si>
    <t>GB00BTZ8T939</t>
  </si>
  <si>
    <t>GB00BLNNFY18</t>
  </si>
  <si>
    <t>GB0007392078</t>
  </si>
  <si>
    <t>GB00BS54RB21</t>
  </si>
  <si>
    <t>GB0005991442</t>
  </si>
  <si>
    <t>GB00BNG73286</t>
  </si>
  <si>
    <t>GB00BNR45554</t>
  </si>
  <si>
    <t>GB00BN776400</t>
  </si>
  <si>
    <t>US404280EF20</t>
  </si>
  <si>
    <t>GB00BF1QPG26</t>
  </si>
  <si>
    <t>GB00BPQYW715</t>
  </si>
  <si>
    <t>US6390572070</t>
  </si>
  <si>
    <t>GB00BYM1JJ00</t>
  </si>
  <si>
    <t>NL00150025C8</t>
  </si>
  <si>
    <t>GB00B44LQR57</t>
  </si>
  <si>
    <t>GB00BMBSCV12</t>
  </si>
  <si>
    <t>GB00BN7F1618</t>
  </si>
  <si>
    <t>GB00BMYV2B78</t>
  </si>
  <si>
    <t>GB00BYMF3676</t>
  </si>
  <si>
    <t>GB00BMWKKL25</t>
  </si>
  <si>
    <t>GB00B13QQB40</t>
  </si>
  <si>
    <t>GB00BLGYDT21</t>
  </si>
  <si>
    <t>GB00BLPJ4M86</t>
  </si>
  <si>
    <t>GB00BRJTP124</t>
  </si>
  <si>
    <t>GB00BL6CJQ54</t>
  </si>
  <si>
    <t>GB00BNYM9W73</t>
  </si>
  <si>
    <t>GB00B43GVJ82</t>
  </si>
  <si>
    <t>GB00BNZDXB68</t>
  </si>
  <si>
    <t>GB00BNTXR104</t>
  </si>
  <si>
    <t>GB00BNVYFQ21</t>
  </si>
  <si>
    <t>GB00BYW79Y38</t>
  </si>
  <si>
    <t>GB00BMHYGR77</t>
  </si>
  <si>
    <t>GB00BF339H01</t>
  </si>
  <si>
    <t>GB00BM9CLS53</t>
  </si>
  <si>
    <t>US2852951019</t>
  </si>
  <si>
    <t>GB0009390070</t>
  </si>
  <si>
    <t>GB00BF8HJ774</t>
  </si>
  <si>
    <t>GB00BMWC6Q55</t>
  </si>
  <si>
    <t>GB00B17MN067</t>
  </si>
  <si>
    <t>US44986P1003</t>
  </si>
  <si>
    <t>GB00BQQ6S434</t>
  </si>
  <si>
    <t>GB00BD07SH45</t>
  </si>
  <si>
    <t>GB00BNLXS042</t>
  </si>
  <si>
    <t>GB00BPQY8R36</t>
  </si>
  <si>
    <t>GB00BKPH9R58</t>
  </si>
  <si>
    <t>GB00BYZQM590</t>
  </si>
  <si>
    <t>GB00BKX8NT01</t>
  </si>
  <si>
    <t>GB00BZ76F335</t>
  </si>
  <si>
    <t>GB00BJLPH056</t>
  </si>
  <si>
    <t>GB00BMVMDK99</t>
  </si>
  <si>
    <t>GB00BJP5HK17</t>
  </si>
  <si>
    <t>GB00BNDB3120</t>
  </si>
  <si>
    <t>GB00BQPGJ073</t>
  </si>
  <si>
    <t>US83241P1093</t>
  </si>
  <si>
    <t>GB0030164023</t>
  </si>
  <si>
    <t>GB00BNVVHD43</t>
  </si>
  <si>
    <t>GB00BDVZYZ77</t>
  </si>
  <si>
    <t>GB00B8N43P05</t>
  </si>
  <si>
    <t>GB00BPVBVZ82</t>
  </si>
  <si>
    <t>US92647H1086</t>
  </si>
  <si>
    <t>GB00B41Q8Q68</t>
  </si>
  <si>
    <t>GB00BMBVXB73</t>
  </si>
  <si>
    <t>GB00B01QGK86</t>
  </si>
  <si>
    <t>GB00BMFCLQ79</t>
  </si>
  <si>
    <t>JE00BPLLNW97</t>
  </si>
  <si>
    <t>GB00B44W9L31</t>
  </si>
  <si>
    <t>GB00BP6QM557</t>
  </si>
  <si>
    <t>GB00BK964W87</t>
  </si>
  <si>
    <t>GB00B1YMRV88</t>
  </si>
  <si>
    <t>GB0006733058</t>
  </si>
  <si>
    <t>GB0003425310</t>
  </si>
  <si>
    <t>GB00BP4BSM10</t>
  </si>
  <si>
    <t>GB0005401087</t>
  </si>
  <si>
    <t>GB00BMCBZL07</t>
  </si>
  <si>
    <t>GB00BMG9C974</t>
  </si>
  <si>
    <t>GB00BJN59X09</t>
  </si>
  <si>
    <t>GB0001754257</t>
  </si>
  <si>
    <t>GB00B449HL05</t>
  </si>
  <si>
    <t>GB00B76BK617</t>
  </si>
  <si>
    <t>GB00BPK66X70</t>
  </si>
  <si>
    <t>GB0002675261</t>
  </si>
  <si>
    <t>GB0003920757</t>
  </si>
  <si>
    <t>GB00BRSCY602</t>
  </si>
  <si>
    <t>GB00BNYDGZ21</t>
  </si>
  <si>
    <t>GB00BLH32M40</t>
  </si>
  <si>
    <t>GB00BD5DT077</t>
  </si>
  <si>
    <t>GB00BLNMLS43</t>
  </si>
  <si>
    <t>GB0004912282</t>
  </si>
  <si>
    <t>US23335X1054</t>
  </si>
  <si>
    <t>GB00B0L9C092</t>
  </si>
  <si>
    <t>GB00BMB5Y385</t>
  </si>
  <si>
    <t>GB00BF0F5X78</t>
  </si>
  <si>
    <t>US1890621022</t>
  </si>
  <si>
    <t>GB0003010609</t>
  </si>
  <si>
    <t>GB00BJCWFX49</t>
  </si>
  <si>
    <t>GB00BMVH2V87</t>
  </si>
  <si>
    <t>GB00BFFK8T45</t>
  </si>
  <si>
    <t>GB00BYV31355</t>
  </si>
  <si>
    <t>GB0002631041</t>
  </si>
  <si>
    <t>GB00B1W0VW36</t>
  </si>
  <si>
    <t>US75973T1016</t>
  </si>
  <si>
    <t>GB00B830HW33</t>
  </si>
  <si>
    <t>GB00BPJMN573</t>
  </si>
  <si>
    <t>GB00BYWQCY12</t>
  </si>
  <si>
    <t>GB00BP7L1T61</t>
  </si>
  <si>
    <t>GB00BYYX6C66</t>
  </si>
  <si>
    <t>GB00BNTY2N01</t>
  </si>
  <si>
    <t>GB0008711763</t>
  </si>
  <si>
    <t>GB00BYX1P358</t>
  </si>
  <si>
    <t>GB00BNYKJJ86</t>
  </si>
  <si>
    <t>GB00BF93WP34</t>
  </si>
  <si>
    <t>JE00B1GXH751</t>
  </si>
  <si>
    <t>GB0009035741</t>
  </si>
  <si>
    <t>GB00BQ5J5D13</t>
  </si>
  <si>
    <t>GB0033278473</t>
  </si>
  <si>
    <t>GB00BRBJ3P08</t>
  </si>
  <si>
    <t>GB00BMQC7357</t>
  </si>
  <si>
    <t>GB00BN2CJ299</t>
  </si>
  <si>
    <t>GB0002577434</t>
  </si>
  <si>
    <t>GB00BJVR6M63</t>
  </si>
  <si>
    <t>GB00BKM0ZJ18</t>
  </si>
  <si>
    <t>GB00BL6CFR81</t>
  </si>
  <si>
    <t>GB00B4QVDF07</t>
  </si>
  <si>
    <t>US4125441083</t>
  </si>
  <si>
    <t>GB00BF0SCX52</t>
  </si>
  <si>
    <t>GB00BF3SQB83</t>
  </si>
  <si>
    <t>GB0005100606</t>
  </si>
  <si>
    <t>GB00BNDRMJ14</t>
  </si>
  <si>
    <t>GB0008667304</t>
  </si>
  <si>
    <t>GB00BNK94R27</t>
  </si>
  <si>
    <t>GB0003287249</t>
  </si>
  <si>
    <t>GB00BGKPX309</t>
  </si>
  <si>
    <t>GB00BMY63X13</t>
  </si>
  <si>
    <t>GB00BYQCS703</t>
  </si>
  <si>
    <t>GB00BMG7MD51</t>
  </si>
  <si>
    <t>GB00BRJ52319</t>
  </si>
  <si>
    <t>GB00BQ0JZ366</t>
  </si>
  <si>
    <t>GB00BMV2DK99</t>
  </si>
  <si>
    <t>GB00BK6SHS41</t>
  </si>
  <si>
    <t>GB0002892528</t>
  </si>
  <si>
    <t>GB00BDQYGP38</t>
  </si>
  <si>
    <t>GB00B15FS791</t>
  </si>
  <si>
    <t>GB00B6005S48</t>
  </si>
  <si>
    <t>GB00B3D61J15</t>
  </si>
  <si>
    <t>GB00BP371R64</t>
  </si>
  <si>
    <t>GB00BD0SN947</t>
  </si>
  <si>
    <t>GB0002684552</t>
  </si>
  <si>
    <t>GB00BMYX7295</t>
  </si>
  <si>
    <t>GB00BP83GZ24</t>
  </si>
  <si>
    <t>GB00BKPG7Z60</t>
  </si>
  <si>
    <t>GB0002039625</t>
  </si>
  <si>
    <t>GB00BMCZLK30</t>
  </si>
  <si>
    <t>GB0030639925</t>
  </si>
  <si>
    <t>GB00BNVRHQ51</t>
  </si>
  <si>
    <t>GB0003104196</t>
  </si>
  <si>
    <t>GB00BD5JNK30</t>
  </si>
  <si>
    <t>GB00BD97ND60</t>
  </si>
  <si>
    <t>GB00BH3X7Y70</t>
  </si>
  <si>
    <t>GB0001751915</t>
  </si>
  <si>
    <t>GB00BKS9NN22</t>
  </si>
  <si>
    <t>GB00BDHF5D62</t>
  </si>
  <si>
    <t>GB00BP6S9836</t>
  </si>
  <si>
    <t>GB00BYPHCZ29</t>
  </si>
  <si>
    <t>GB0000684174</t>
  </si>
  <si>
    <t>GB00BKXP5L71</t>
  </si>
  <si>
    <t>GB00BG49KW66</t>
  </si>
  <si>
    <t>GB00B120GL77</t>
  </si>
  <si>
    <t>GB00BSNVNR36</t>
  </si>
  <si>
    <t>GB00BD2ZT390</t>
  </si>
  <si>
    <t>GB00BDT89C08</t>
  </si>
  <si>
    <t>GB00BYMSY631</t>
  </si>
  <si>
    <t>GB00BF2MWC40</t>
  </si>
  <si>
    <t>GB00BKY4XG48</t>
  </si>
  <si>
    <t>GB00BP086337</t>
  </si>
  <si>
    <t>GB00B0381Z20</t>
  </si>
  <si>
    <t>GB00BMDPKM71</t>
  </si>
  <si>
    <t>GB00B01RQV23</t>
  </si>
  <si>
    <t>GB00BKV46W45</t>
  </si>
  <si>
    <t>VGG9520B1004</t>
  </si>
  <si>
    <t>GB00BSFSC203</t>
  </si>
  <si>
    <t>GB00B08F4599</t>
  </si>
  <si>
    <t>GB00BLNBD412</t>
  </si>
  <si>
    <t>GB00BF2F1X78</t>
  </si>
  <si>
    <t>GB0005132070</t>
  </si>
  <si>
    <t>GB0005314363</t>
  </si>
  <si>
    <t>GB00BLBJFZ25</t>
  </si>
  <si>
    <t>GB00BMV9MD66</t>
  </si>
  <si>
    <t>GB00BDFDLT01</t>
  </si>
  <si>
    <t>GB00BYZV3G25</t>
  </si>
  <si>
    <t>GB0009842898</t>
  </si>
  <si>
    <t>GB00BNNGY587</t>
  </si>
  <si>
    <t>GB00BZ0XWD04</t>
  </si>
  <si>
    <t>GB00BVG1CF25</t>
  </si>
  <si>
    <t>GB00BS3BDY00</t>
  </si>
  <si>
    <t>GB0000633262</t>
  </si>
  <si>
    <t>GB00BZ1HLP69</t>
  </si>
  <si>
    <t>GB00B1SN3863</t>
  </si>
  <si>
    <t>GB0008659202</t>
  </si>
  <si>
    <t>GB00BF2K5076</t>
  </si>
  <si>
    <t>GB0006868201</t>
  </si>
  <si>
    <t>GB00BNNWB889</t>
  </si>
  <si>
    <t>JE00BZBYC658</t>
  </si>
  <si>
    <t>LU2355630455</t>
  </si>
  <si>
    <t>GB00B0LKLZ05</t>
  </si>
  <si>
    <t>GB00BMZ1ND56</t>
  </si>
  <si>
    <t>GB00BD2B4L05</t>
  </si>
  <si>
    <t>GB00BYWKBV38</t>
  </si>
  <si>
    <t>GB00BSLKZW14</t>
  </si>
  <si>
    <t>GB00BQKR6R17</t>
  </si>
  <si>
    <t>US9726601043</t>
  </si>
  <si>
    <t>GB00BN497V39</t>
  </si>
  <si>
    <t>GB00BRXCFB77</t>
  </si>
  <si>
    <t>GB0001628584</t>
  </si>
  <si>
    <t>GB00BN7DKC44</t>
  </si>
  <si>
    <t>GB00BDHXP963</t>
  </si>
  <si>
    <t>GB00BQ98YY82</t>
  </si>
  <si>
    <t>US2434351043</t>
  </si>
  <si>
    <t>GB00BPNYZL95</t>
  </si>
  <si>
    <t>AU000000PDZ2</t>
  </si>
  <si>
    <t>GB00BMH30492</t>
  </si>
  <si>
    <t>GB00BNGGWB77</t>
  </si>
  <si>
    <t>GB00BNK8T635</t>
  </si>
  <si>
    <t>GB00BQ7WVK74</t>
  </si>
  <si>
    <t>GB00BMZ3D204</t>
  </si>
  <si>
    <t>GB00BNZHM998</t>
  </si>
  <si>
    <t>GB00BMVMRB86</t>
  </si>
  <si>
    <t>GB00BF03YC36</t>
  </si>
  <si>
    <t>GB00BJYS2173</t>
  </si>
  <si>
    <t>US76128X1046</t>
  </si>
  <si>
    <t>GB00BFX2VL54</t>
  </si>
  <si>
    <t>GB00BD8HBD32</t>
  </si>
  <si>
    <t>GB00B16S3505</t>
  </si>
  <si>
    <t>GB0002308525</t>
  </si>
  <si>
    <t>GB00BMWW8Q93</t>
  </si>
  <si>
    <t>GB0002192606</t>
  </si>
  <si>
    <t>GB00BZ6STL67</t>
  </si>
  <si>
    <t>GB00BG107324</t>
  </si>
  <si>
    <t>GB00BYV24996</t>
  </si>
  <si>
    <t>GB00BRJ6JV17</t>
  </si>
  <si>
    <t>GB00BL594W83</t>
  </si>
  <si>
    <t>GB00B43SR186</t>
  </si>
  <si>
    <t>GB00BYWK1Q82</t>
  </si>
  <si>
    <t>US44891H2013</t>
  </si>
  <si>
    <t>GB00B99R1Q79</t>
  </si>
  <si>
    <t>BMG8465Y1093</t>
  </si>
  <si>
    <t>US2518891013</t>
  </si>
  <si>
    <t>US58471Q1004</t>
  </si>
  <si>
    <t>GB0002621349</t>
  </si>
  <si>
    <t>GB00BNXGTY25</t>
  </si>
  <si>
    <t>GB00BLF0L315</t>
  </si>
  <si>
    <t>GB00BYWLRL80</t>
  </si>
  <si>
    <t>GB00BYMK5T94</t>
  </si>
  <si>
    <t>GB00BD89H869</t>
  </si>
  <si>
    <t>GB00BYZXD793</t>
  </si>
  <si>
    <t>GB0008769993</t>
  </si>
  <si>
    <t>GB00BMCLYF79</t>
  </si>
  <si>
    <t>GB00BN47HF16</t>
  </si>
  <si>
    <t>GB00BP2RHT10</t>
  </si>
  <si>
    <t>GB00BPYP3Q26</t>
  </si>
  <si>
    <t>GB00BJK9H642</t>
  </si>
  <si>
    <t>GB00B06JWZ91</t>
  </si>
  <si>
    <t>US87156K1043</t>
  </si>
  <si>
    <t>NL0010623518</t>
  </si>
  <si>
    <t>GB00B1B9C408</t>
  </si>
  <si>
    <t>GB00B01YQ796</t>
  </si>
  <si>
    <t>isin</t>
  </si>
  <si>
    <t>unique_isin</t>
  </si>
  <si>
    <t>in target with scf</t>
  </si>
  <si>
    <t>in source with scf</t>
  </si>
  <si>
    <t>ratio suppliers per buyer</t>
  </si>
  <si>
    <t>doublecounting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</si>
</sst>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2" fontId="0" fillId="0" borderId="0" xfId="0" applyNumberFormat="1"/>
    <xf numFmtId="170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B8593-5BBC-41B1-8A3F-EEA01EFF3B48}">
  <dimension ref="B2:D11"/>
  <sheetViews>
    <sheetView workbookViewId="0">
      <selection activeCell="B2" sqref="B2:D11"/>
    </sheetView>
  </sheetViews>
  <sheetFormatPr defaultRowHeight="15" x14ac:dyDescent="0.25"/>
  <cols>
    <col min="2" max="2" width="23.5703125" bestFit="1" customWidth="1"/>
    <col min="3" max="3" width="28.28515625" bestFit="1" customWidth="1"/>
    <col min="4" max="4" width="16.5703125" bestFit="1" customWidth="1"/>
  </cols>
  <sheetData>
    <row r="2" spans="2:4" x14ac:dyDescent="0.25">
      <c r="B2" t="s">
        <v>25413</v>
      </c>
      <c r="C2" t="s">
        <v>25417</v>
      </c>
      <c r="D2" t="s">
        <v>25418</v>
      </c>
    </row>
    <row r="3" spans="2:4" x14ac:dyDescent="0.25">
      <c r="B3">
        <f>COUNTIF(doublecounting!C3:D3579,"&gt;0")-SUM(doublecounting!E3:E3579)</f>
        <v>3577</v>
      </c>
      <c r="D3">
        <f>COUNTIF(doublecounting!F3:G3579,"&gt;0")-SUM(doublecounting!H3:H3579)</f>
        <v>980</v>
      </c>
    </row>
    <row r="4" spans="2:4" x14ac:dyDescent="0.25">
      <c r="B4" t="s">
        <v>25415</v>
      </c>
    </row>
    <row r="5" spans="2:4" x14ac:dyDescent="0.25">
      <c r="B5">
        <f>COUNTIF(doublecounting!C3:C3579,"&gt;0")</f>
        <v>1932</v>
      </c>
      <c r="D5">
        <f>COUNTIF(doublecounting!F3:F3579,"&gt;0")</f>
        <v>730</v>
      </c>
    </row>
    <row r="6" spans="2:4" x14ac:dyDescent="0.25">
      <c r="B6" t="s">
        <v>25416</v>
      </c>
    </row>
    <row r="7" spans="2:4" x14ac:dyDescent="0.25">
      <c r="B7">
        <f>COUNTIF(doublecounting!D3:D3579,"&gt;0")</f>
        <v>1680</v>
      </c>
      <c r="D7">
        <f>COUNTIF(doublecounting!G3:G3579,"&gt;0")</f>
        <v>256</v>
      </c>
    </row>
    <row r="8" spans="2:4" x14ac:dyDescent="0.25">
      <c r="B8" t="s">
        <v>25414</v>
      </c>
    </row>
    <row r="9" spans="2:4" x14ac:dyDescent="0.25">
      <c r="B9">
        <f>SUM(doublecounting!E3:E3579)</f>
        <v>35</v>
      </c>
      <c r="D9">
        <f>SUM(doublecounting!H3:H3579)</f>
        <v>6</v>
      </c>
    </row>
    <row r="10" spans="2:4" x14ac:dyDescent="0.25">
      <c r="B10" t="s">
        <v>26198</v>
      </c>
    </row>
    <row r="11" spans="2:4" x14ac:dyDescent="0.25">
      <c r="B11" s="3">
        <f>readme!B3/COUNTA(has_scf!$E$2:$E$1366)</f>
        <v>2.6205128205128205</v>
      </c>
      <c r="D11" s="4">
        <f>readme!D3/COUNTIF(has_scf!F2:F1366,"&gt;0")</f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A3546-34A3-4BAA-B200-111E60C0F63D}">
  <dimension ref="A1:F40260"/>
  <sheetViews>
    <sheetView workbookViewId="0">
      <selection activeCell="F2" sqref="F2"/>
    </sheetView>
  </sheetViews>
  <sheetFormatPr defaultRowHeight="15" x14ac:dyDescent="0.25"/>
  <cols>
    <col min="2" max="2" width="16.28515625" bestFit="1" customWidth="1"/>
  </cols>
  <sheetData>
    <row r="1" spans="1:6" x14ac:dyDescent="0.25">
      <c r="A1" t="s">
        <v>25419</v>
      </c>
      <c r="B1" t="s">
        <v>26194</v>
      </c>
      <c r="C1" t="s">
        <v>25420</v>
      </c>
      <c r="E1" t="s">
        <v>26195</v>
      </c>
    </row>
    <row r="2" spans="1:6" x14ac:dyDescent="0.25">
      <c r="A2">
        <v>7742710</v>
      </c>
      <c r="B2" t="s">
        <v>25421</v>
      </c>
      <c r="C2">
        <v>0</v>
      </c>
      <c r="E2" t="s">
        <v>25421</v>
      </c>
      <c r="F2">
        <f>COUNTIFS($B$2:$B$40260,E2,$C$2:$C$40260,1)</f>
        <v>0</v>
      </c>
    </row>
    <row r="3" spans="1:6" x14ac:dyDescent="0.25">
      <c r="A3">
        <v>7741925</v>
      </c>
      <c r="B3" t="s">
        <v>3757</v>
      </c>
      <c r="C3">
        <v>0</v>
      </c>
      <c r="E3" t="s">
        <v>3757</v>
      </c>
      <c r="F3">
        <f t="shared" ref="F3:F66" si="0">COUNTIFS($B$2:$B$40260,E3,$C$2:$C$40260,1)</f>
        <v>0</v>
      </c>
    </row>
    <row r="4" spans="1:6" x14ac:dyDescent="0.25">
      <c r="A4">
        <v>7741924</v>
      </c>
      <c r="B4" t="s">
        <v>25422</v>
      </c>
      <c r="C4">
        <v>0</v>
      </c>
      <c r="E4" t="s">
        <v>25422</v>
      </c>
      <c r="F4">
        <f t="shared" si="0"/>
        <v>0</v>
      </c>
    </row>
    <row r="5" spans="1:6" x14ac:dyDescent="0.25">
      <c r="A5">
        <v>7741923</v>
      </c>
      <c r="B5" t="s">
        <v>4656</v>
      </c>
      <c r="C5">
        <v>0</v>
      </c>
      <c r="E5" t="s">
        <v>4656</v>
      </c>
      <c r="F5">
        <f t="shared" si="0"/>
        <v>0</v>
      </c>
    </row>
    <row r="6" spans="1:6" x14ac:dyDescent="0.25">
      <c r="A6">
        <v>7741910</v>
      </c>
      <c r="B6" t="s">
        <v>7478</v>
      </c>
      <c r="C6">
        <v>0</v>
      </c>
      <c r="E6" t="s">
        <v>7478</v>
      </c>
      <c r="F6">
        <f t="shared" si="0"/>
        <v>0</v>
      </c>
    </row>
    <row r="7" spans="1:6" x14ac:dyDescent="0.25">
      <c r="A7">
        <v>7741888</v>
      </c>
      <c r="B7" t="s">
        <v>25423</v>
      </c>
      <c r="C7">
        <v>0</v>
      </c>
      <c r="E7" t="s">
        <v>25423</v>
      </c>
      <c r="F7">
        <f t="shared" si="0"/>
        <v>0</v>
      </c>
    </row>
    <row r="8" spans="1:6" x14ac:dyDescent="0.25">
      <c r="A8">
        <v>7741887</v>
      </c>
      <c r="B8" t="s">
        <v>1512</v>
      </c>
      <c r="C8">
        <v>0</v>
      </c>
      <c r="E8" t="s">
        <v>1512</v>
      </c>
      <c r="F8">
        <f t="shared" si="0"/>
        <v>1</v>
      </c>
    </row>
    <row r="9" spans="1:6" x14ac:dyDescent="0.25">
      <c r="A9">
        <v>7741886</v>
      </c>
      <c r="B9" t="s">
        <v>1038</v>
      </c>
      <c r="C9">
        <v>0</v>
      </c>
      <c r="E9" t="s">
        <v>1038</v>
      </c>
      <c r="F9">
        <f t="shared" si="0"/>
        <v>0</v>
      </c>
    </row>
    <row r="10" spans="1:6" x14ac:dyDescent="0.25">
      <c r="A10">
        <v>7741818</v>
      </c>
      <c r="B10" t="s">
        <v>25424</v>
      </c>
      <c r="C10">
        <v>0</v>
      </c>
      <c r="E10" t="s">
        <v>25424</v>
      </c>
      <c r="F10">
        <f t="shared" si="0"/>
        <v>1</v>
      </c>
    </row>
    <row r="11" spans="1:6" x14ac:dyDescent="0.25">
      <c r="A11">
        <v>7741810</v>
      </c>
      <c r="B11" t="s">
        <v>25425</v>
      </c>
      <c r="C11">
        <v>0</v>
      </c>
      <c r="E11" t="s">
        <v>25425</v>
      </c>
      <c r="F11">
        <f t="shared" si="0"/>
        <v>0</v>
      </c>
    </row>
    <row r="12" spans="1:6" x14ac:dyDescent="0.25">
      <c r="A12">
        <v>7741796</v>
      </c>
      <c r="B12" t="s">
        <v>25421</v>
      </c>
      <c r="C12">
        <v>0</v>
      </c>
      <c r="E12" t="s">
        <v>3956</v>
      </c>
      <c r="F12">
        <f t="shared" si="0"/>
        <v>0</v>
      </c>
    </row>
    <row r="13" spans="1:6" x14ac:dyDescent="0.25">
      <c r="A13">
        <v>7740575</v>
      </c>
      <c r="B13" t="s">
        <v>3956</v>
      </c>
      <c r="C13">
        <v>0</v>
      </c>
      <c r="E13" t="s">
        <v>25426</v>
      </c>
      <c r="F13">
        <f t="shared" si="0"/>
        <v>0</v>
      </c>
    </row>
    <row r="14" spans="1:6" x14ac:dyDescent="0.25">
      <c r="A14">
        <v>7740456</v>
      </c>
      <c r="B14" t="s">
        <v>25426</v>
      </c>
      <c r="C14">
        <v>0</v>
      </c>
      <c r="E14" t="s">
        <v>25427</v>
      </c>
      <c r="F14">
        <f t="shared" si="0"/>
        <v>0</v>
      </c>
    </row>
    <row r="15" spans="1:6" x14ac:dyDescent="0.25">
      <c r="A15">
        <v>7740455</v>
      </c>
      <c r="B15" t="s">
        <v>25426</v>
      </c>
      <c r="C15">
        <v>0</v>
      </c>
      <c r="E15" t="s">
        <v>4847</v>
      </c>
      <c r="F15">
        <f t="shared" si="0"/>
        <v>0</v>
      </c>
    </row>
    <row r="16" spans="1:6" x14ac:dyDescent="0.25">
      <c r="A16">
        <v>7739563</v>
      </c>
      <c r="B16" t="s">
        <v>25427</v>
      </c>
      <c r="C16">
        <v>0</v>
      </c>
      <c r="E16" t="s">
        <v>25428</v>
      </c>
      <c r="F16">
        <f t="shared" si="0"/>
        <v>0</v>
      </c>
    </row>
    <row r="17" spans="1:6" x14ac:dyDescent="0.25">
      <c r="A17">
        <v>7739562</v>
      </c>
      <c r="B17" t="s">
        <v>4847</v>
      </c>
      <c r="C17">
        <v>0</v>
      </c>
      <c r="E17" t="s">
        <v>1838</v>
      </c>
      <c r="F17">
        <f t="shared" si="0"/>
        <v>0</v>
      </c>
    </row>
    <row r="18" spans="1:6" x14ac:dyDescent="0.25">
      <c r="A18">
        <v>7739560</v>
      </c>
      <c r="B18" t="s">
        <v>25428</v>
      </c>
      <c r="C18">
        <v>0</v>
      </c>
      <c r="E18" t="s">
        <v>25429</v>
      </c>
      <c r="F18">
        <f t="shared" si="0"/>
        <v>0</v>
      </c>
    </row>
    <row r="19" spans="1:6" x14ac:dyDescent="0.25">
      <c r="A19">
        <v>7739556</v>
      </c>
      <c r="B19" t="s">
        <v>1838</v>
      </c>
      <c r="C19">
        <v>0</v>
      </c>
      <c r="E19" t="s">
        <v>7056</v>
      </c>
      <c r="F19">
        <f t="shared" si="0"/>
        <v>0</v>
      </c>
    </row>
    <row r="20" spans="1:6" x14ac:dyDescent="0.25">
      <c r="A20">
        <v>7739553</v>
      </c>
      <c r="B20" t="s">
        <v>25429</v>
      </c>
      <c r="C20">
        <v>0</v>
      </c>
      <c r="E20" t="s">
        <v>25430</v>
      </c>
      <c r="F20">
        <f t="shared" si="0"/>
        <v>0</v>
      </c>
    </row>
    <row r="21" spans="1:6" x14ac:dyDescent="0.25">
      <c r="A21">
        <v>7739525</v>
      </c>
      <c r="B21" t="s">
        <v>7056</v>
      </c>
      <c r="C21">
        <v>0</v>
      </c>
      <c r="E21" t="s">
        <v>18568</v>
      </c>
      <c r="F21">
        <f t="shared" si="0"/>
        <v>0</v>
      </c>
    </row>
    <row r="22" spans="1:6" x14ac:dyDescent="0.25">
      <c r="A22">
        <v>7739506</v>
      </c>
      <c r="B22" t="s">
        <v>3956</v>
      </c>
      <c r="C22">
        <v>0</v>
      </c>
      <c r="E22" t="s">
        <v>3024</v>
      </c>
      <c r="F22">
        <f t="shared" si="0"/>
        <v>0</v>
      </c>
    </row>
    <row r="23" spans="1:6" x14ac:dyDescent="0.25">
      <c r="A23">
        <v>7739489</v>
      </c>
      <c r="B23" t="s">
        <v>25430</v>
      </c>
      <c r="C23">
        <v>0</v>
      </c>
      <c r="E23" t="s">
        <v>1050</v>
      </c>
      <c r="F23">
        <f t="shared" si="0"/>
        <v>0</v>
      </c>
    </row>
    <row r="24" spans="1:6" x14ac:dyDescent="0.25">
      <c r="A24">
        <v>7739488</v>
      </c>
      <c r="B24" t="s">
        <v>18568</v>
      </c>
      <c r="C24">
        <v>0</v>
      </c>
      <c r="E24" t="s">
        <v>25431</v>
      </c>
      <c r="F24">
        <f t="shared" si="0"/>
        <v>0</v>
      </c>
    </row>
    <row r="25" spans="1:6" x14ac:dyDescent="0.25">
      <c r="A25">
        <v>7739486</v>
      </c>
      <c r="B25" t="s">
        <v>3024</v>
      </c>
      <c r="C25">
        <v>0</v>
      </c>
      <c r="E25" t="s">
        <v>25432</v>
      </c>
      <c r="F25">
        <f t="shared" si="0"/>
        <v>0</v>
      </c>
    </row>
    <row r="26" spans="1:6" x14ac:dyDescent="0.25">
      <c r="A26">
        <v>7739452</v>
      </c>
      <c r="B26" t="s">
        <v>1050</v>
      </c>
      <c r="C26">
        <v>0</v>
      </c>
      <c r="E26" t="s">
        <v>25433</v>
      </c>
      <c r="F26">
        <f t="shared" si="0"/>
        <v>0</v>
      </c>
    </row>
    <row r="27" spans="1:6" x14ac:dyDescent="0.25">
      <c r="A27">
        <v>7739449</v>
      </c>
      <c r="B27" t="s">
        <v>25431</v>
      </c>
      <c r="C27">
        <v>0</v>
      </c>
      <c r="E27" t="s">
        <v>13674</v>
      </c>
      <c r="F27">
        <f t="shared" si="0"/>
        <v>0</v>
      </c>
    </row>
    <row r="28" spans="1:6" x14ac:dyDescent="0.25">
      <c r="A28">
        <v>7741516</v>
      </c>
      <c r="B28" t="s">
        <v>25432</v>
      </c>
      <c r="C28">
        <v>0</v>
      </c>
      <c r="E28" t="s">
        <v>9250</v>
      </c>
      <c r="F28">
        <f t="shared" si="0"/>
        <v>0</v>
      </c>
    </row>
    <row r="29" spans="1:6" x14ac:dyDescent="0.25">
      <c r="A29">
        <v>7707890</v>
      </c>
      <c r="B29" t="s">
        <v>25433</v>
      </c>
      <c r="C29">
        <v>0</v>
      </c>
      <c r="E29" t="s">
        <v>25434</v>
      </c>
      <c r="F29">
        <f t="shared" si="0"/>
        <v>0</v>
      </c>
    </row>
    <row r="30" spans="1:6" x14ac:dyDescent="0.25">
      <c r="A30">
        <v>7703877</v>
      </c>
      <c r="B30" t="s">
        <v>13674</v>
      </c>
      <c r="C30">
        <v>0</v>
      </c>
      <c r="E30" t="s">
        <v>25435</v>
      </c>
      <c r="F30">
        <f t="shared" si="0"/>
        <v>0</v>
      </c>
    </row>
    <row r="31" spans="1:6" x14ac:dyDescent="0.25">
      <c r="A31">
        <v>7703876</v>
      </c>
      <c r="B31" t="s">
        <v>9250</v>
      </c>
      <c r="C31">
        <v>0</v>
      </c>
      <c r="E31" t="s">
        <v>25436</v>
      </c>
      <c r="F31">
        <f t="shared" si="0"/>
        <v>0</v>
      </c>
    </row>
    <row r="32" spans="1:6" x14ac:dyDescent="0.25">
      <c r="A32">
        <v>7703853</v>
      </c>
      <c r="B32" t="s">
        <v>25434</v>
      </c>
      <c r="C32">
        <v>0</v>
      </c>
      <c r="E32" t="s">
        <v>25437</v>
      </c>
      <c r="F32">
        <f t="shared" si="0"/>
        <v>0</v>
      </c>
    </row>
    <row r="33" spans="1:6" x14ac:dyDescent="0.25">
      <c r="A33">
        <v>7703851</v>
      </c>
      <c r="B33" t="s">
        <v>25435</v>
      </c>
      <c r="C33">
        <v>0</v>
      </c>
      <c r="E33" t="s">
        <v>18766</v>
      </c>
      <c r="F33">
        <f t="shared" si="0"/>
        <v>0</v>
      </c>
    </row>
    <row r="34" spans="1:6" x14ac:dyDescent="0.25">
      <c r="A34">
        <v>7703838</v>
      </c>
      <c r="B34" t="s">
        <v>25436</v>
      </c>
      <c r="C34">
        <v>0</v>
      </c>
      <c r="E34" t="s">
        <v>25438</v>
      </c>
      <c r="F34">
        <f t="shared" si="0"/>
        <v>5</v>
      </c>
    </row>
    <row r="35" spans="1:6" x14ac:dyDescent="0.25">
      <c r="A35">
        <v>7703816</v>
      </c>
      <c r="B35" t="s">
        <v>25437</v>
      </c>
      <c r="C35">
        <v>0</v>
      </c>
      <c r="E35" t="s">
        <v>25439</v>
      </c>
      <c r="F35">
        <f t="shared" si="0"/>
        <v>0</v>
      </c>
    </row>
    <row r="36" spans="1:6" x14ac:dyDescent="0.25">
      <c r="A36">
        <v>7703801</v>
      </c>
      <c r="B36" t="s">
        <v>18766</v>
      </c>
      <c r="C36">
        <v>0</v>
      </c>
      <c r="E36" t="s">
        <v>6371</v>
      </c>
      <c r="F36">
        <f t="shared" si="0"/>
        <v>0</v>
      </c>
    </row>
    <row r="37" spans="1:6" x14ac:dyDescent="0.25">
      <c r="A37">
        <v>7703794</v>
      </c>
      <c r="B37" t="s">
        <v>25438</v>
      </c>
      <c r="C37">
        <v>1</v>
      </c>
      <c r="E37" t="s">
        <v>3701</v>
      </c>
      <c r="F37">
        <f t="shared" si="0"/>
        <v>0</v>
      </c>
    </row>
    <row r="38" spans="1:6" x14ac:dyDescent="0.25">
      <c r="A38">
        <v>7658995</v>
      </c>
      <c r="B38" t="s">
        <v>25439</v>
      </c>
      <c r="C38">
        <v>0</v>
      </c>
      <c r="E38" t="s">
        <v>25440</v>
      </c>
      <c r="F38">
        <f t="shared" si="0"/>
        <v>0</v>
      </c>
    </row>
    <row r="39" spans="1:6" x14ac:dyDescent="0.25">
      <c r="A39">
        <v>7658992</v>
      </c>
      <c r="B39" t="s">
        <v>6371</v>
      </c>
      <c r="C39">
        <v>4</v>
      </c>
      <c r="E39" t="s">
        <v>25441</v>
      </c>
      <c r="F39">
        <f t="shared" si="0"/>
        <v>0</v>
      </c>
    </row>
    <row r="40" spans="1:6" x14ac:dyDescent="0.25">
      <c r="A40">
        <v>7658586</v>
      </c>
      <c r="B40" t="s">
        <v>3701</v>
      </c>
      <c r="C40">
        <v>0</v>
      </c>
      <c r="E40" t="s">
        <v>25442</v>
      </c>
      <c r="F40">
        <f t="shared" si="0"/>
        <v>0</v>
      </c>
    </row>
    <row r="41" spans="1:6" x14ac:dyDescent="0.25">
      <c r="A41">
        <v>7658581</v>
      </c>
      <c r="B41" t="s">
        <v>25440</v>
      </c>
      <c r="C41">
        <v>0</v>
      </c>
      <c r="E41" t="s">
        <v>25443</v>
      </c>
      <c r="F41">
        <f t="shared" si="0"/>
        <v>0</v>
      </c>
    </row>
    <row r="42" spans="1:6" x14ac:dyDescent="0.25">
      <c r="A42">
        <v>7658551</v>
      </c>
      <c r="B42" t="s">
        <v>25441</v>
      </c>
      <c r="C42">
        <v>0</v>
      </c>
      <c r="E42" t="s">
        <v>8757</v>
      </c>
      <c r="F42">
        <f t="shared" si="0"/>
        <v>0</v>
      </c>
    </row>
    <row r="43" spans="1:6" x14ac:dyDescent="0.25">
      <c r="A43">
        <v>7658485</v>
      </c>
      <c r="B43" t="s">
        <v>25442</v>
      </c>
      <c r="C43">
        <v>0</v>
      </c>
      <c r="E43" t="s">
        <v>257</v>
      </c>
      <c r="F43">
        <f t="shared" si="0"/>
        <v>0</v>
      </c>
    </row>
    <row r="44" spans="1:6" x14ac:dyDescent="0.25">
      <c r="A44">
        <v>7657215</v>
      </c>
      <c r="B44" t="s">
        <v>25443</v>
      </c>
      <c r="C44">
        <v>0</v>
      </c>
      <c r="E44" t="s">
        <v>619</v>
      </c>
      <c r="F44">
        <f t="shared" si="0"/>
        <v>0</v>
      </c>
    </row>
    <row r="45" spans="1:6" x14ac:dyDescent="0.25">
      <c r="A45">
        <v>7656804</v>
      </c>
      <c r="B45" t="s">
        <v>8757</v>
      </c>
      <c r="C45">
        <v>0</v>
      </c>
      <c r="E45" t="s">
        <v>6180</v>
      </c>
      <c r="F45">
        <f t="shared" si="0"/>
        <v>0</v>
      </c>
    </row>
    <row r="46" spans="1:6" x14ac:dyDescent="0.25">
      <c r="A46">
        <v>7656207</v>
      </c>
      <c r="B46" t="s">
        <v>257</v>
      </c>
      <c r="C46">
        <v>0</v>
      </c>
      <c r="E46" t="s">
        <v>25444</v>
      </c>
      <c r="F46">
        <f t="shared" si="0"/>
        <v>0</v>
      </c>
    </row>
    <row r="47" spans="1:6" x14ac:dyDescent="0.25">
      <c r="A47">
        <v>7655731</v>
      </c>
      <c r="B47" t="s">
        <v>619</v>
      </c>
      <c r="C47">
        <v>0</v>
      </c>
      <c r="E47" t="s">
        <v>25445</v>
      </c>
      <c r="F47">
        <f t="shared" si="0"/>
        <v>0</v>
      </c>
    </row>
    <row r="48" spans="1:6" x14ac:dyDescent="0.25">
      <c r="A48">
        <v>7655687</v>
      </c>
      <c r="B48" t="s">
        <v>6180</v>
      </c>
      <c r="C48">
        <v>0</v>
      </c>
      <c r="E48" t="s">
        <v>25446</v>
      </c>
      <c r="F48">
        <f t="shared" si="0"/>
        <v>0</v>
      </c>
    </row>
    <row r="49" spans="1:6" x14ac:dyDescent="0.25">
      <c r="A49">
        <v>7655677</v>
      </c>
      <c r="B49" t="s">
        <v>25444</v>
      </c>
      <c r="C49">
        <v>0</v>
      </c>
      <c r="E49" t="s">
        <v>10634</v>
      </c>
      <c r="F49">
        <f t="shared" si="0"/>
        <v>0</v>
      </c>
    </row>
    <row r="50" spans="1:6" x14ac:dyDescent="0.25">
      <c r="A50">
        <v>7655672</v>
      </c>
      <c r="B50" t="s">
        <v>25445</v>
      </c>
      <c r="C50">
        <v>0</v>
      </c>
      <c r="E50" t="s">
        <v>25447</v>
      </c>
      <c r="F50">
        <f t="shared" si="0"/>
        <v>0</v>
      </c>
    </row>
    <row r="51" spans="1:6" x14ac:dyDescent="0.25">
      <c r="A51">
        <v>7655664</v>
      </c>
      <c r="B51" t="s">
        <v>25446</v>
      </c>
      <c r="C51">
        <v>0</v>
      </c>
      <c r="E51" t="s">
        <v>9864</v>
      </c>
      <c r="F51">
        <f t="shared" si="0"/>
        <v>0</v>
      </c>
    </row>
    <row r="52" spans="1:6" x14ac:dyDescent="0.25">
      <c r="A52">
        <v>7655655</v>
      </c>
      <c r="B52" t="s">
        <v>10634</v>
      </c>
      <c r="C52">
        <v>0</v>
      </c>
      <c r="E52" t="s">
        <v>236</v>
      </c>
      <c r="F52">
        <f t="shared" si="0"/>
        <v>2</v>
      </c>
    </row>
    <row r="53" spans="1:6" x14ac:dyDescent="0.25">
      <c r="A53">
        <v>7655653</v>
      </c>
      <c r="B53" t="s">
        <v>25447</v>
      </c>
      <c r="C53">
        <v>0</v>
      </c>
      <c r="E53" t="s">
        <v>25448</v>
      </c>
      <c r="F53">
        <f t="shared" si="0"/>
        <v>2</v>
      </c>
    </row>
    <row r="54" spans="1:6" x14ac:dyDescent="0.25">
      <c r="A54">
        <v>7655650</v>
      </c>
      <c r="B54" t="s">
        <v>9864</v>
      </c>
      <c r="C54">
        <v>0</v>
      </c>
      <c r="E54" t="s">
        <v>25449</v>
      </c>
      <c r="F54">
        <f t="shared" si="0"/>
        <v>0</v>
      </c>
    </row>
    <row r="55" spans="1:6" x14ac:dyDescent="0.25">
      <c r="A55">
        <v>7655646</v>
      </c>
      <c r="B55" t="s">
        <v>236</v>
      </c>
      <c r="C55">
        <v>0</v>
      </c>
      <c r="E55" t="s">
        <v>1334</v>
      </c>
      <c r="F55">
        <f t="shared" si="0"/>
        <v>0</v>
      </c>
    </row>
    <row r="56" spans="1:6" x14ac:dyDescent="0.25">
      <c r="A56">
        <v>7655645</v>
      </c>
      <c r="B56" t="s">
        <v>25448</v>
      </c>
      <c r="C56">
        <v>0</v>
      </c>
      <c r="E56" t="s">
        <v>25450</v>
      </c>
      <c r="F56">
        <f t="shared" si="0"/>
        <v>2</v>
      </c>
    </row>
    <row r="57" spans="1:6" x14ac:dyDescent="0.25">
      <c r="A57">
        <v>7655643</v>
      </c>
      <c r="B57" t="s">
        <v>619</v>
      </c>
      <c r="C57">
        <v>0</v>
      </c>
      <c r="E57" t="s">
        <v>1734</v>
      </c>
      <c r="F57">
        <f t="shared" si="0"/>
        <v>0</v>
      </c>
    </row>
    <row r="58" spans="1:6" x14ac:dyDescent="0.25">
      <c r="A58">
        <v>7655636</v>
      </c>
      <c r="B58" t="s">
        <v>25449</v>
      </c>
      <c r="C58">
        <v>0</v>
      </c>
      <c r="E58" t="s">
        <v>25451</v>
      </c>
      <c r="F58">
        <f t="shared" si="0"/>
        <v>2</v>
      </c>
    </row>
    <row r="59" spans="1:6" x14ac:dyDescent="0.25">
      <c r="A59">
        <v>7655634</v>
      </c>
      <c r="B59" t="s">
        <v>6180</v>
      </c>
      <c r="C59">
        <v>0</v>
      </c>
      <c r="E59" t="s">
        <v>25452</v>
      </c>
      <c r="F59">
        <f t="shared" si="0"/>
        <v>1</v>
      </c>
    </row>
    <row r="60" spans="1:6" x14ac:dyDescent="0.25">
      <c r="A60">
        <v>7655633</v>
      </c>
      <c r="B60" t="s">
        <v>1334</v>
      </c>
      <c r="C60">
        <v>0</v>
      </c>
      <c r="E60" t="s">
        <v>25453</v>
      </c>
      <c r="F60">
        <f t="shared" si="0"/>
        <v>0</v>
      </c>
    </row>
    <row r="61" spans="1:6" x14ac:dyDescent="0.25">
      <c r="A61">
        <v>7655630</v>
      </c>
      <c r="B61" t="s">
        <v>25450</v>
      </c>
      <c r="C61">
        <v>0</v>
      </c>
      <c r="E61" t="s">
        <v>25454</v>
      </c>
      <c r="F61">
        <f t="shared" si="0"/>
        <v>0</v>
      </c>
    </row>
    <row r="62" spans="1:6" x14ac:dyDescent="0.25">
      <c r="A62">
        <v>7655627</v>
      </c>
      <c r="B62" t="s">
        <v>1734</v>
      </c>
      <c r="C62">
        <v>0</v>
      </c>
      <c r="E62" t="s">
        <v>25455</v>
      </c>
      <c r="F62">
        <f t="shared" si="0"/>
        <v>0</v>
      </c>
    </row>
    <row r="63" spans="1:6" x14ac:dyDescent="0.25">
      <c r="A63">
        <v>7655617</v>
      </c>
      <c r="B63" t="s">
        <v>25451</v>
      </c>
      <c r="C63">
        <v>0</v>
      </c>
      <c r="E63" t="s">
        <v>21852</v>
      </c>
      <c r="F63">
        <f t="shared" si="0"/>
        <v>0</v>
      </c>
    </row>
    <row r="64" spans="1:6" x14ac:dyDescent="0.25">
      <c r="A64">
        <v>7655616</v>
      </c>
      <c r="B64" t="s">
        <v>25452</v>
      </c>
      <c r="C64">
        <v>0</v>
      </c>
      <c r="E64" t="s">
        <v>25456</v>
      </c>
      <c r="F64">
        <f t="shared" si="0"/>
        <v>0</v>
      </c>
    </row>
    <row r="65" spans="1:6" x14ac:dyDescent="0.25">
      <c r="A65">
        <v>7655611</v>
      </c>
      <c r="B65" t="s">
        <v>25453</v>
      </c>
      <c r="C65">
        <v>0</v>
      </c>
      <c r="E65" t="s">
        <v>25457</v>
      </c>
      <c r="F65">
        <f t="shared" si="0"/>
        <v>0</v>
      </c>
    </row>
    <row r="66" spans="1:6" x14ac:dyDescent="0.25">
      <c r="A66">
        <v>7655607</v>
      </c>
      <c r="B66" t="s">
        <v>25454</v>
      </c>
      <c r="C66">
        <v>0</v>
      </c>
      <c r="E66" t="s">
        <v>25458</v>
      </c>
      <c r="F66">
        <f t="shared" si="0"/>
        <v>1</v>
      </c>
    </row>
    <row r="67" spans="1:6" x14ac:dyDescent="0.25">
      <c r="A67">
        <v>7655588</v>
      </c>
      <c r="B67" t="s">
        <v>25455</v>
      </c>
      <c r="C67">
        <v>0</v>
      </c>
      <c r="E67" t="s">
        <v>3451</v>
      </c>
      <c r="F67">
        <f t="shared" ref="F67:F130" si="1">COUNTIFS($B$2:$B$40260,E67,$C$2:$C$40260,1)</f>
        <v>0</v>
      </c>
    </row>
    <row r="68" spans="1:6" x14ac:dyDescent="0.25">
      <c r="A68">
        <v>7655546</v>
      </c>
      <c r="B68" t="s">
        <v>21852</v>
      </c>
      <c r="C68">
        <v>0</v>
      </c>
      <c r="E68" t="s">
        <v>10700</v>
      </c>
      <c r="F68">
        <f t="shared" si="1"/>
        <v>0</v>
      </c>
    </row>
    <row r="69" spans="1:6" x14ac:dyDescent="0.25">
      <c r="A69">
        <v>7654353</v>
      </c>
      <c r="B69" t="s">
        <v>25456</v>
      </c>
      <c r="C69">
        <v>0</v>
      </c>
      <c r="E69" t="s">
        <v>25459</v>
      </c>
      <c r="F69">
        <f t="shared" si="1"/>
        <v>0</v>
      </c>
    </row>
    <row r="70" spans="1:6" x14ac:dyDescent="0.25">
      <c r="A70">
        <v>7654352</v>
      </c>
      <c r="B70" t="s">
        <v>25456</v>
      </c>
      <c r="C70">
        <v>0</v>
      </c>
      <c r="E70" t="s">
        <v>25460</v>
      </c>
      <c r="F70">
        <f t="shared" si="1"/>
        <v>0</v>
      </c>
    </row>
    <row r="71" spans="1:6" x14ac:dyDescent="0.25">
      <c r="A71">
        <v>7654070</v>
      </c>
      <c r="B71" t="s">
        <v>25457</v>
      </c>
      <c r="C71">
        <v>0</v>
      </c>
      <c r="E71" t="s">
        <v>25461</v>
      </c>
      <c r="F71">
        <f t="shared" si="1"/>
        <v>7</v>
      </c>
    </row>
    <row r="72" spans="1:6" x14ac:dyDescent="0.25">
      <c r="A72">
        <v>7654059</v>
      </c>
      <c r="B72" t="s">
        <v>25457</v>
      </c>
      <c r="C72">
        <v>0</v>
      </c>
      <c r="E72" t="s">
        <v>25462</v>
      </c>
      <c r="F72">
        <f t="shared" si="1"/>
        <v>1</v>
      </c>
    </row>
    <row r="73" spans="1:6" x14ac:dyDescent="0.25">
      <c r="A73">
        <v>7654058</v>
      </c>
      <c r="B73" t="s">
        <v>25457</v>
      </c>
      <c r="C73">
        <v>0</v>
      </c>
      <c r="E73" t="s">
        <v>3399</v>
      </c>
      <c r="F73">
        <f t="shared" si="1"/>
        <v>0</v>
      </c>
    </row>
    <row r="74" spans="1:6" x14ac:dyDescent="0.25">
      <c r="A74">
        <v>7657904</v>
      </c>
      <c r="B74" t="s">
        <v>25458</v>
      </c>
      <c r="C74">
        <v>0</v>
      </c>
      <c r="E74" t="s">
        <v>4733</v>
      </c>
      <c r="F74">
        <f t="shared" si="1"/>
        <v>0</v>
      </c>
    </row>
    <row r="75" spans="1:6" x14ac:dyDescent="0.25">
      <c r="A75">
        <v>7653532</v>
      </c>
      <c r="B75" t="s">
        <v>3451</v>
      </c>
      <c r="C75">
        <v>0</v>
      </c>
      <c r="E75" t="s">
        <v>25463</v>
      </c>
      <c r="F75">
        <f t="shared" si="1"/>
        <v>2</v>
      </c>
    </row>
    <row r="76" spans="1:6" x14ac:dyDescent="0.25">
      <c r="A76">
        <v>7653454</v>
      </c>
      <c r="B76" t="s">
        <v>10700</v>
      </c>
      <c r="C76">
        <v>0</v>
      </c>
      <c r="E76" t="s">
        <v>5782</v>
      </c>
      <c r="F76">
        <f t="shared" si="1"/>
        <v>1</v>
      </c>
    </row>
    <row r="77" spans="1:6" x14ac:dyDescent="0.25">
      <c r="A77">
        <v>7653360</v>
      </c>
      <c r="B77" t="s">
        <v>25459</v>
      </c>
      <c r="C77">
        <v>0</v>
      </c>
      <c r="E77" t="s">
        <v>17618</v>
      </c>
      <c r="F77">
        <f t="shared" si="1"/>
        <v>0</v>
      </c>
    </row>
    <row r="78" spans="1:6" x14ac:dyDescent="0.25">
      <c r="A78">
        <v>7653352</v>
      </c>
      <c r="B78" t="s">
        <v>10700</v>
      </c>
      <c r="C78">
        <v>0</v>
      </c>
      <c r="E78" t="s">
        <v>25464</v>
      </c>
      <c r="F78">
        <f t="shared" si="1"/>
        <v>0</v>
      </c>
    </row>
    <row r="79" spans="1:6" x14ac:dyDescent="0.25">
      <c r="A79">
        <v>7653348</v>
      </c>
      <c r="B79" t="s">
        <v>25460</v>
      </c>
      <c r="C79">
        <v>0</v>
      </c>
      <c r="E79" t="s">
        <v>25465</v>
      </c>
      <c r="F79">
        <f t="shared" si="1"/>
        <v>0</v>
      </c>
    </row>
    <row r="80" spans="1:6" x14ac:dyDescent="0.25">
      <c r="A80">
        <v>7653346</v>
      </c>
      <c r="B80" t="s">
        <v>25458</v>
      </c>
      <c r="C80">
        <v>0</v>
      </c>
      <c r="E80" t="s">
        <v>19808</v>
      </c>
      <c r="F80">
        <f t="shared" si="1"/>
        <v>0</v>
      </c>
    </row>
    <row r="81" spans="1:6" x14ac:dyDescent="0.25">
      <c r="A81">
        <v>7653345</v>
      </c>
      <c r="B81" t="s">
        <v>25461</v>
      </c>
      <c r="C81">
        <v>0</v>
      </c>
      <c r="E81" t="s">
        <v>25466</v>
      </c>
      <c r="F81">
        <f t="shared" si="1"/>
        <v>1</v>
      </c>
    </row>
    <row r="82" spans="1:6" x14ac:dyDescent="0.25">
      <c r="A82">
        <v>7653344</v>
      </c>
      <c r="B82" t="s">
        <v>25462</v>
      </c>
      <c r="C82">
        <v>0</v>
      </c>
      <c r="E82" t="s">
        <v>25467</v>
      </c>
      <c r="F82">
        <f t="shared" si="1"/>
        <v>3</v>
      </c>
    </row>
    <row r="83" spans="1:6" x14ac:dyDescent="0.25">
      <c r="A83">
        <v>7653339</v>
      </c>
      <c r="B83" t="s">
        <v>3399</v>
      </c>
      <c r="C83">
        <v>0</v>
      </c>
      <c r="E83" t="s">
        <v>25468</v>
      </c>
      <c r="F83">
        <f t="shared" si="1"/>
        <v>0</v>
      </c>
    </row>
    <row r="84" spans="1:6" x14ac:dyDescent="0.25">
      <c r="A84">
        <v>7653335</v>
      </c>
      <c r="B84" t="s">
        <v>4733</v>
      </c>
      <c r="C84">
        <v>0</v>
      </c>
      <c r="E84" t="s">
        <v>6699</v>
      </c>
      <c r="F84">
        <f t="shared" si="1"/>
        <v>0</v>
      </c>
    </row>
    <row r="85" spans="1:6" x14ac:dyDescent="0.25">
      <c r="A85">
        <v>7653334</v>
      </c>
      <c r="B85" t="s">
        <v>25463</v>
      </c>
      <c r="C85">
        <v>0</v>
      </c>
      <c r="E85" t="s">
        <v>25469</v>
      </c>
      <c r="F85">
        <f t="shared" si="1"/>
        <v>0</v>
      </c>
    </row>
    <row r="86" spans="1:6" x14ac:dyDescent="0.25">
      <c r="A86">
        <v>7653330</v>
      </c>
      <c r="B86" t="s">
        <v>5782</v>
      </c>
      <c r="C86">
        <v>0</v>
      </c>
      <c r="E86" t="s">
        <v>25470</v>
      </c>
      <c r="F86">
        <f t="shared" si="1"/>
        <v>0</v>
      </c>
    </row>
    <row r="87" spans="1:6" x14ac:dyDescent="0.25">
      <c r="A87">
        <v>7653328</v>
      </c>
      <c r="B87" t="s">
        <v>257</v>
      </c>
      <c r="C87">
        <v>0</v>
      </c>
      <c r="E87" t="s">
        <v>25471</v>
      </c>
      <c r="F87">
        <f t="shared" si="1"/>
        <v>0</v>
      </c>
    </row>
    <row r="88" spans="1:6" x14ac:dyDescent="0.25">
      <c r="A88">
        <v>7653298</v>
      </c>
      <c r="B88" t="s">
        <v>17618</v>
      </c>
      <c r="C88">
        <v>0</v>
      </c>
      <c r="E88" t="s">
        <v>34</v>
      </c>
      <c r="F88">
        <f t="shared" si="1"/>
        <v>3</v>
      </c>
    </row>
    <row r="89" spans="1:6" x14ac:dyDescent="0.25">
      <c r="A89">
        <v>7653290</v>
      </c>
      <c r="B89" t="s">
        <v>25464</v>
      </c>
      <c r="C89">
        <v>0</v>
      </c>
      <c r="E89" t="s">
        <v>25472</v>
      </c>
      <c r="F89">
        <f t="shared" si="1"/>
        <v>0</v>
      </c>
    </row>
    <row r="90" spans="1:6" x14ac:dyDescent="0.25">
      <c r="A90">
        <v>7653207</v>
      </c>
      <c r="B90" t="s">
        <v>25465</v>
      </c>
      <c r="C90">
        <v>0</v>
      </c>
      <c r="E90" t="s">
        <v>25473</v>
      </c>
      <c r="F90">
        <f t="shared" si="1"/>
        <v>14</v>
      </c>
    </row>
    <row r="91" spans="1:6" x14ac:dyDescent="0.25">
      <c r="A91">
        <v>7653176</v>
      </c>
      <c r="B91" t="s">
        <v>25464</v>
      </c>
      <c r="C91">
        <v>0</v>
      </c>
      <c r="E91" t="s">
        <v>25474</v>
      </c>
      <c r="F91">
        <f t="shared" si="1"/>
        <v>1</v>
      </c>
    </row>
    <row r="92" spans="1:6" x14ac:dyDescent="0.25">
      <c r="A92">
        <v>7651501</v>
      </c>
      <c r="B92" t="s">
        <v>19808</v>
      </c>
      <c r="C92">
        <v>0</v>
      </c>
      <c r="E92" t="s">
        <v>3162</v>
      </c>
      <c r="F92">
        <f t="shared" si="1"/>
        <v>0</v>
      </c>
    </row>
    <row r="93" spans="1:6" x14ac:dyDescent="0.25">
      <c r="A93">
        <v>7651375</v>
      </c>
      <c r="B93" t="s">
        <v>25466</v>
      </c>
      <c r="C93">
        <v>0</v>
      </c>
      <c r="E93" t="s">
        <v>25475</v>
      </c>
      <c r="F93">
        <f t="shared" si="1"/>
        <v>0</v>
      </c>
    </row>
    <row r="94" spans="1:6" x14ac:dyDescent="0.25">
      <c r="A94">
        <v>7651256</v>
      </c>
      <c r="B94" t="s">
        <v>25467</v>
      </c>
      <c r="C94">
        <v>0</v>
      </c>
      <c r="E94" t="s">
        <v>2148</v>
      </c>
      <c r="F94">
        <f t="shared" si="1"/>
        <v>0</v>
      </c>
    </row>
    <row r="95" spans="1:6" x14ac:dyDescent="0.25">
      <c r="A95">
        <v>7651225</v>
      </c>
      <c r="B95" t="s">
        <v>25468</v>
      </c>
      <c r="C95">
        <v>0</v>
      </c>
      <c r="E95" t="s">
        <v>3637</v>
      </c>
      <c r="F95">
        <f t="shared" si="1"/>
        <v>0</v>
      </c>
    </row>
    <row r="96" spans="1:6" x14ac:dyDescent="0.25">
      <c r="A96">
        <v>7651220</v>
      </c>
      <c r="B96" t="s">
        <v>6699</v>
      </c>
      <c r="C96">
        <v>0</v>
      </c>
      <c r="E96" t="s">
        <v>25476</v>
      </c>
      <c r="F96">
        <f t="shared" si="1"/>
        <v>0</v>
      </c>
    </row>
    <row r="97" spans="1:6" x14ac:dyDescent="0.25">
      <c r="A97">
        <v>7651218</v>
      </c>
      <c r="B97" t="s">
        <v>25467</v>
      </c>
      <c r="C97">
        <v>0</v>
      </c>
      <c r="E97" t="s">
        <v>6004</v>
      </c>
      <c r="F97">
        <f t="shared" si="1"/>
        <v>0</v>
      </c>
    </row>
    <row r="98" spans="1:6" x14ac:dyDescent="0.25">
      <c r="A98">
        <v>7651217</v>
      </c>
      <c r="B98" t="s">
        <v>25469</v>
      </c>
      <c r="C98">
        <v>0</v>
      </c>
      <c r="E98" t="s">
        <v>1155</v>
      </c>
      <c r="F98">
        <f t="shared" si="1"/>
        <v>0</v>
      </c>
    </row>
    <row r="99" spans="1:6" x14ac:dyDescent="0.25">
      <c r="A99">
        <v>7651209</v>
      </c>
      <c r="B99" t="s">
        <v>25470</v>
      </c>
      <c r="C99">
        <v>0</v>
      </c>
      <c r="E99" t="s">
        <v>25477</v>
      </c>
      <c r="F99">
        <f t="shared" si="1"/>
        <v>0</v>
      </c>
    </row>
    <row r="100" spans="1:6" x14ac:dyDescent="0.25">
      <c r="A100">
        <v>7651208</v>
      </c>
      <c r="B100" t="s">
        <v>25471</v>
      </c>
      <c r="C100">
        <v>0</v>
      </c>
      <c r="E100" t="s">
        <v>19328</v>
      </c>
      <c r="F100">
        <f t="shared" si="1"/>
        <v>0</v>
      </c>
    </row>
    <row r="101" spans="1:6" x14ac:dyDescent="0.25">
      <c r="A101">
        <v>7651202</v>
      </c>
      <c r="B101" t="s">
        <v>34</v>
      </c>
      <c r="C101">
        <v>0</v>
      </c>
      <c r="E101" t="s">
        <v>25478</v>
      </c>
      <c r="F101">
        <f t="shared" si="1"/>
        <v>0</v>
      </c>
    </row>
    <row r="102" spans="1:6" x14ac:dyDescent="0.25">
      <c r="A102">
        <v>7651200</v>
      </c>
      <c r="B102" t="s">
        <v>25472</v>
      </c>
      <c r="C102">
        <v>0</v>
      </c>
      <c r="E102" t="s">
        <v>1322</v>
      </c>
      <c r="F102">
        <f t="shared" si="1"/>
        <v>0</v>
      </c>
    </row>
    <row r="103" spans="1:6" x14ac:dyDescent="0.25">
      <c r="A103">
        <v>7651199</v>
      </c>
      <c r="B103" t="s">
        <v>25473</v>
      </c>
      <c r="C103">
        <v>1</v>
      </c>
      <c r="E103" t="s">
        <v>21826</v>
      </c>
      <c r="F103">
        <f t="shared" si="1"/>
        <v>0</v>
      </c>
    </row>
    <row r="104" spans="1:6" x14ac:dyDescent="0.25">
      <c r="A104">
        <v>7651198</v>
      </c>
      <c r="B104" t="s">
        <v>25474</v>
      </c>
      <c r="C104">
        <v>0</v>
      </c>
      <c r="E104" t="s">
        <v>25479</v>
      </c>
      <c r="F104">
        <f t="shared" si="1"/>
        <v>0</v>
      </c>
    </row>
    <row r="105" spans="1:6" x14ac:dyDescent="0.25">
      <c r="A105">
        <v>7651197</v>
      </c>
      <c r="B105" t="s">
        <v>3162</v>
      </c>
      <c r="C105">
        <v>0</v>
      </c>
      <c r="E105" t="s">
        <v>15125</v>
      </c>
      <c r="F105">
        <f t="shared" si="1"/>
        <v>0</v>
      </c>
    </row>
    <row r="106" spans="1:6" x14ac:dyDescent="0.25">
      <c r="A106">
        <v>7651194</v>
      </c>
      <c r="B106" t="s">
        <v>25475</v>
      </c>
      <c r="C106">
        <v>0</v>
      </c>
      <c r="E106" t="s">
        <v>25480</v>
      </c>
      <c r="F106">
        <f t="shared" si="1"/>
        <v>0</v>
      </c>
    </row>
    <row r="107" spans="1:6" x14ac:dyDescent="0.25">
      <c r="A107">
        <v>7651193</v>
      </c>
      <c r="B107" t="s">
        <v>2148</v>
      </c>
      <c r="C107">
        <v>0</v>
      </c>
      <c r="E107" t="s">
        <v>25481</v>
      </c>
      <c r="F107">
        <f t="shared" si="1"/>
        <v>0</v>
      </c>
    </row>
    <row r="108" spans="1:6" x14ac:dyDescent="0.25">
      <c r="A108">
        <v>7651189</v>
      </c>
      <c r="B108" t="s">
        <v>3637</v>
      </c>
      <c r="C108">
        <v>0</v>
      </c>
      <c r="E108" t="s">
        <v>25482</v>
      </c>
      <c r="F108">
        <f t="shared" si="1"/>
        <v>0</v>
      </c>
    </row>
    <row r="109" spans="1:6" x14ac:dyDescent="0.25">
      <c r="A109">
        <v>7651188</v>
      </c>
      <c r="B109" t="s">
        <v>25476</v>
      </c>
      <c r="C109">
        <v>0</v>
      </c>
      <c r="E109" t="s">
        <v>25483</v>
      </c>
      <c r="F109">
        <f t="shared" si="1"/>
        <v>0</v>
      </c>
    </row>
    <row r="110" spans="1:6" x14ac:dyDescent="0.25">
      <c r="A110">
        <v>7651113</v>
      </c>
      <c r="B110" t="s">
        <v>6004</v>
      </c>
      <c r="C110">
        <v>0</v>
      </c>
      <c r="E110" t="s">
        <v>25484</v>
      </c>
      <c r="F110">
        <f t="shared" si="1"/>
        <v>1</v>
      </c>
    </row>
    <row r="111" spans="1:6" x14ac:dyDescent="0.25">
      <c r="A111">
        <v>7649680</v>
      </c>
      <c r="B111" t="s">
        <v>25433</v>
      </c>
      <c r="C111">
        <v>0</v>
      </c>
      <c r="E111" t="s">
        <v>559</v>
      </c>
      <c r="F111">
        <f t="shared" si="1"/>
        <v>0</v>
      </c>
    </row>
    <row r="112" spans="1:6" x14ac:dyDescent="0.25">
      <c r="A112">
        <v>7649323</v>
      </c>
      <c r="B112" t="s">
        <v>1155</v>
      </c>
      <c r="C112">
        <v>0</v>
      </c>
      <c r="E112" t="s">
        <v>25485</v>
      </c>
      <c r="F112">
        <f t="shared" si="1"/>
        <v>0</v>
      </c>
    </row>
    <row r="113" spans="1:6" x14ac:dyDescent="0.25">
      <c r="A113">
        <v>7649322</v>
      </c>
      <c r="B113" t="s">
        <v>1155</v>
      </c>
      <c r="C113">
        <v>0</v>
      </c>
      <c r="E113" t="s">
        <v>13647</v>
      </c>
      <c r="F113">
        <f t="shared" si="1"/>
        <v>0</v>
      </c>
    </row>
    <row r="114" spans="1:6" x14ac:dyDescent="0.25">
      <c r="A114">
        <v>7648546</v>
      </c>
      <c r="B114" t="s">
        <v>25477</v>
      </c>
      <c r="C114">
        <v>0</v>
      </c>
      <c r="E114" t="s">
        <v>11078</v>
      </c>
      <c r="F114">
        <f t="shared" si="1"/>
        <v>0</v>
      </c>
    </row>
    <row r="115" spans="1:6" x14ac:dyDescent="0.25">
      <c r="A115">
        <v>7648524</v>
      </c>
      <c r="B115" t="s">
        <v>25437</v>
      </c>
      <c r="C115">
        <v>0</v>
      </c>
      <c r="E115" t="s">
        <v>25486</v>
      </c>
      <c r="F115">
        <f t="shared" si="1"/>
        <v>0</v>
      </c>
    </row>
    <row r="116" spans="1:6" x14ac:dyDescent="0.25">
      <c r="A116">
        <v>7648515</v>
      </c>
      <c r="B116" t="s">
        <v>19328</v>
      </c>
      <c r="C116">
        <v>0</v>
      </c>
      <c r="E116" t="s">
        <v>25487</v>
      </c>
      <c r="F116">
        <f t="shared" si="1"/>
        <v>0</v>
      </c>
    </row>
    <row r="117" spans="1:6" x14ac:dyDescent="0.25">
      <c r="A117">
        <v>7648502</v>
      </c>
      <c r="B117" t="s">
        <v>25478</v>
      </c>
      <c r="C117">
        <v>0</v>
      </c>
      <c r="E117" t="s">
        <v>25488</v>
      </c>
      <c r="F117">
        <f t="shared" si="1"/>
        <v>0</v>
      </c>
    </row>
    <row r="118" spans="1:6" x14ac:dyDescent="0.25">
      <c r="A118">
        <v>7648499</v>
      </c>
      <c r="B118" t="s">
        <v>1322</v>
      </c>
      <c r="C118">
        <v>0</v>
      </c>
      <c r="E118" t="s">
        <v>3848</v>
      </c>
      <c r="F118">
        <f t="shared" si="1"/>
        <v>0</v>
      </c>
    </row>
    <row r="119" spans="1:6" x14ac:dyDescent="0.25">
      <c r="A119">
        <v>7648467</v>
      </c>
      <c r="B119" t="s">
        <v>21826</v>
      </c>
      <c r="C119">
        <v>0</v>
      </c>
      <c r="E119" t="s">
        <v>72</v>
      </c>
      <c r="F119">
        <f t="shared" si="1"/>
        <v>0</v>
      </c>
    </row>
    <row r="120" spans="1:6" x14ac:dyDescent="0.25">
      <c r="A120">
        <v>7648418</v>
      </c>
      <c r="B120" t="s">
        <v>25479</v>
      </c>
      <c r="C120">
        <v>0</v>
      </c>
      <c r="E120" t="s">
        <v>25489</v>
      </c>
      <c r="F120">
        <f t="shared" si="1"/>
        <v>2</v>
      </c>
    </row>
    <row r="121" spans="1:6" x14ac:dyDescent="0.25">
      <c r="A121">
        <v>7643751</v>
      </c>
      <c r="B121" t="s">
        <v>15125</v>
      </c>
      <c r="C121">
        <v>0</v>
      </c>
      <c r="E121" t="s">
        <v>1210</v>
      </c>
      <c r="F121">
        <f t="shared" si="1"/>
        <v>7</v>
      </c>
    </row>
    <row r="122" spans="1:6" x14ac:dyDescent="0.25">
      <c r="A122">
        <v>7643473</v>
      </c>
      <c r="B122" t="s">
        <v>25480</v>
      </c>
      <c r="C122">
        <v>0</v>
      </c>
      <c r="E122" t="s">
        <v>25490</v>
      </c>
      <c r="F122">
        <f t="shared" si="1"/>
        <v>0</v>
      </c>
    </row>
    <row r="123" spans="1:6" x14ac:dyDescent="0.25">
      <c r="A123">
        <v>7643351</v>
      </c>
      <c r="B123" t="s">
        <v>25481</v>
      </c>
      <c r="C123">
        <v>0</v>
      </c>
      <c r="E123" t="s">
        <v>25491</v>
      </c>
      <c r="F123">
        <f t="shared" si="1"/>
        <v>0</v>
      </c>
    </row>
    <row r="124" spans="1:6" x14ac:dyDescent="0.25">
      <c r="A124">
        <v>7642990</v>
      </c>
      <c r="B124" t="s">
        <v>25482</v>
      </c>
      <c r="C124">
        <v>0</v>
      </c>
      <c r="E124" t="s">
        <v>25492</v>
      </c>
      <c r="F124">
        <f t="shared" si="1"/>
        <v>0</v>
      </c>
    </row>
    <row r="125" spans="1:6" x14ac:dyDescent="0.25">
      <c r="A125">
        <v>7642495</v>
      </c>
      <c r="B125" t="s">
        <v>25483</v>
      </c>
      <c r="C125">
        <v>0</v>
      </c>
      <c r="E125" t="s">
        <v>25493</v>
      </c>
      <c r="F125">
        <f t="shared" si="1"/>
        <v>1</v>
      </c>
    </row>
    <row r="126" spans="1:6" x14ac:dyDescent="0.25">
      <c r="A126">
        <v>7642490</v>
      </c>
      <c r="B126" t="s">
        <v>25484</v>
      </c>
      <c r="C126">
        <v>0</v>
      </c>
      <c r="E126" t="s">
        <v>1610</v>
      </c>
      <c r="F126">
        <f t="shared" si="1"/>
        <v>0</v>
      </c>
    </row>
    <row r="127" spans="1:6" x14ac:dyDescent="0.25">
      <c r="A127">
        <v>7642489</v>
      </c>
      <c r="B127" t="s">
        <v>559</v>
      </c>
      <c r="C127">
        <v>0</v>
      </c>
      <c r="E127" t="s">
        <v>270</v>
      </c>
      <c r="F127">
        <f t="shared" si="1"/>
        <v>0</v>
      </c>
    </row>
    <row r="128" spans="1:6" x14ac:dyDescent="0.25">
      <c r="A128">
        <v>7642482</v>
      </c>
      <c r="B128" t="s">
        <v>25485</v>
      </c>
      <c r="C128">
        <v>0</v>
      </c>
      <c r="E128" t="s">
        <v>25494</v>
      </c>
      <c r="F128">
        <f t="shared" si="1"/>
        <v>0</v>
      </c>
    </row>
    <row r="129" spans="1:6" x14ac:dyDescent="0.25">
      <c r="A129">
        <v>7642386</v>
      </c>
      <c r="B129" t="s">
        <v>13647</v>
      </c>
      <c r="C129">
        <v>0</v>
      </c>
      <c r="E129" t="s">
        <v>25495</v>
      </c>
      <c r="F129">
        <f t="shared" si="1"/>
        <v>0</v>
      </c>
    </row>
    <row r="130" spans="1:6" x14ac:dyDescent="0.25">
      <c r="A130">
        <v>7636148</v>
      </c>
      <c r="B130" t="s">
        <v>11078</v>
      </c>
      <c r="C130">
        <v>0</v>
      </c>
      <c r="E130" t="s">
        <v>3220</v>
      </c>
      <c r="F130">
        <f t="shared" si="1"/>
        <v>0</v>
      </c>
    </row>
    <row r="131" spans="1:6" x14ac:dyDescent="0.25">
      <c r="A131">
        <v>7636145</v>
      </c>
      <c r="B131" t="s">
        <v>11078</v>
      </c>
      <c r="C131">
        <v>0</v>
      </c>
      <c r="E131" t="s">
        <v>310</v>
      </c>
      <c r="F131">
        <f t="shared" ref="F131:F194" si="2">COUNTIFS($B$2:$B$40260,E131,$C$2:$C$40260,1)</f>
        <v>0</v>
      </c>
    </row>
    <row r="132" spans="1:6" x14ac:dyDescent="0.25">
      <c r="A132">
        <v>7633353</v>
      </c>
      <c r="B132" t="s">
        <v>25457</v>
      </c>
      <c r="C132">
        <v>0</v>
      </c>
      <c r="E132" t="s">
        <v>25496</v>
      </c>
      <c r="F132">
        <f t="shared" si="2"/>
        <v>0</v>
      </c>
    </row>
    <row r="133" spans="1:6" x14ac:dyDescent="0.25">
      <c r="A133">
        <v>7633158</v>
      </c>
      <c r="B133" t="s">
        <v>25486</v>
      </c>
      <c r="C133">
        <v>0</v>
      </c>
      <c r="E133" t="s">
        <v>6668</v>
      </c>
      <c r="F133">
        <f t="shared" si="2"/>
        <v>0</v>
      </c>
    </row>
    <row r="134" spans="1:6" x14ac:dyDescent="0.25">
      <c r="A134">
        <v>7632764</v>
      </c>
      <c r="B134" t="s">
        <v>25487</v>
      </c>
      <c r="C134">
        <v>0</v>
      </c>
      <c r="E134" t="s">
        <v>130</v>
      </c>
      <c r="F134">
        <f t="shared" si="2"/>
        <v>1</v>
      </c>
    </row>
    <row r="135" spans="1:6" x14ac:dyDescent="0.25">
      <c r="A135">
        <v>7632162</v>
      </c>
      <c r="B135" t="s">
        <v>25488</v>
      </c>
      <c r="C135">
        <v>0</v>
      </c>
      <c r="E135" t="s">
        <v>25497</v>
      </c>
      <c r="F135">
        <f t="shared" si="2"/>
        <v>0</v>
      </c>
    </row>
    <row r="136" spans="1:6" x14ac:dyDescent="0.25">
      <c r="A136">
        <v>7631771</v>
      </c>
      <c r="B136" t="s">
        <v>3848</v>
      </c>
      <c r="C136">
        <v>0</v>
      </c>
      <c r="E136" t="s">
        <v>1177</v>
      </c>
      <c r="F136">
        <f t="shared" si="2"/>
        <v>4</v>
      </c>
    </row>
    <row r="137" spans="1:6" x14ac:dyDescent="0.25">
      <c r="A137">
        <v>7631665</v>
      </c>
      <c r="B137" t="s">
        <v>72</v>
      </c>
      <c r="C137">
        <v>0</v>
      </c>
      <c r="E137" t="s">
        <v>3505</v>
      </c>
      <c r="F137">
        <f t="shared" si="2"/>
        <v>0</v>
      </c>
    </row>
    <row r="138" spans="1:6" x14ac:dyDescent="0.25">
      <c r="A138">
        <v>7631627</v>
      </c>
      <c r="B138" t="s">
        <v>25456</v>
      </c>
      <c r="C138">
        <v>0</v>
      </c>
      <c r="E138" t="s">
        <v>3753</v>
      </c>
      <c r="F138">
        <f t="shared" si="2"/>
        <v>0</v>
      </c>
    </row>
    <row r="139" spans="1:6" x14ac:dyDescent="0.25">
      <c r="A139">
        <v>7631619</v>
      </c>
      <c r="B139" t="s">
        <v>25489</v>
      </c>
      <c r="C139">
        <v>0</v>
      </c>
      <c r="E139" t="s">
        <v>25498</v>
      </c>
      <c r="F139">
        <f t="shared" si="2"/>
        <v>0</v>
      </c>
    </row>
    <row r="140" spans="1:6" x14ac:dyDescent="0.25">
      <c r="A140">
        <v>7631618</v>
      </c>
      <c r="B140" t="s">
        <v>25489</v>
      </c>
      <c r="C140">
        <v>0</v>
      </c>
      <c r="E140" t="s">
        <v>25499</v>
      </c>
      <c r="F140">
        <f t="shared" si="2"/>
        <v>0</v>
      </c>
    </row>
    <row r="141" spans="1:6" x14ac:dyDescent="0.25">
      <c r="A141">
        <v>7631476</v>
      </c>
      <c r="B141" t="s">
        <v>25487</v>
      </c>
      <c r="C141">
        <v>0</v>
      </c>
      <c r="E141" t="s">
        <v>25500</v>
      </c>
      <c r="F141">
        <f t="shared" si="2"/>
        <v>0</v>
      </c>
    </row>
    <row r="142" spans="1:6" x14ac:dyDescent="0.25">
      <c r="A142">
        <v>7631467</v>
      </c>
      <c r="B142" t="s">
        <v>1210</v>
      </c>
      <c r="C142">
        <v>1</v>
      </c>
      <c r="E142" t="s">
        <v>25501</v>
      </c>
      <c r="F142">
        <f t="shared" si="2"/>
        <v>0</v>
      </c>
    </row>
    <row r="143" spans="1:6" x14ac:dyDescent="0.25">
      <c r="A143">
        <v>7631451</v>
      </c>
      <c r="B143" t="s">
        <v>25490</v>
      </c>
      <c r="C143">
        <v>0</v>
      </c>
      <c r="E143" t="s">
        <v>25502</v>
      </c>
      <c r="F143">
        <f t="shared" si="2"/>
        <v>0</v>
      </c>
    </row>
    <row r="144" spans="1:6" x14ac:dyDescent="0.25">
      <c r="A144">
        <v>7631446</v>
      </c>
      <c r="B144" t="s">
        <v>25489</v>
      </c>
      <c r="C144">
        <v>0</v>
      </c>
      <c r="E144" t="s">
        <v>25503</v>
      </c>
      <c r="F144">
        <f t="shared" si="2"/>
        <v>0</v>
      </c>
    </row>
    <row r="145" spans="1:6" x14ac:dyDescent="0.25">
      <c r="A145">
        <v>7629369</v>
      </c>
      <c r="B145" t="s">
        <v>25491</v>
      </c>
      <c r="C145">
        <v>0</v>
      </c>
      <c r="E145" t="s">
        <v>25504</v>
      </c>
      <c r="F145">
        <f t="shared" si="2"/>
        <v>0</v>
      </c>
    </row>
    <row r="146" spans="1:6" x14ac:dyDescent="0.25">
      <c r="A146">
        <v>7631413</v>
      </c>
      <c r="B146" t="s">
        <v>25492</v>
      </c>
      <c r="C146">
        <v>0</v>
      </c>
      <c r="E146" t="s">
        <v>3250</v>
      </c>
      <c r="F146">
        <f t="shared" si="2"/>
        <v>0</v>
      </c>
    </row>
    <row r="147" spans="1:6" x14ac:dyDescent="0.25">
      <c r="A147">
        <v>7629390</v>
      </c>
      <c r="B147" t="s">
        <v>25493</v>
      </c>
      <c r="C147">
        <v>0</v>
      </c>
      <c r="E147" t="s">
        <v>15742</v>
      </c>
      <c r="F147">
        <f t="shared" si="2"/>
        <v>0</v>
      </c>
    </row>
    <row r="148" spans="1:6" x14ac:dyDescent="0.25">
      <c r="A148">
        <v>7631401</v>
      </c>
      <c r="B148" t="s">
        <v>1610</v>
      </c>
      <c r="C148">
        <v>0</v>
      </c>
      <c r="E148" t="s">
        <v>8811</v>
      </c>
      <c r="F148">
        <f t="shared" si="2"/>
        <v>0</v>
      </c>
    </row>
    <row r="149" spans="1:6" x14ac:dyDescent="0.25">
      <c r="A149">
        <v>7631399</v>
      </c>
      <c r="B149" t="s">
        <v>270</v>
      </c>
      <c r="C149">
        <v>0</v>
      </c>
      <c r="E149" t="s">
        <v>449</v>
      </c>
      <c r="F149">
        <f t="shared" si="2"/>
        <v>1</v>
      </c>
    </row>
    <row r="150" spans="1:6" x14ac:dyDescent="0.25">
      <c r="A150">
        <v>7631371</v>
      </c>
      <c r="B150" t="s">
        <v>25494</v>
      </c>
      <c r="C150">
        <v>0</v>
      </c>
      <c r="E150" t="s">
        <v>124</v>
      </c>
      <c r="F150">
        <f t="shared" si="2"/>
        <v>0</v>
      </c>
    </row>
    <row r="151" spans="1:6" x14ac:dyDescent="0.25">
      <c r="A151">
        <v>7631364</v>
      </c>
      <c r="B151" t="s">
        <v>25495</v>
      </c>
      <c r="C151">
        <v>0</v>
      </c>
      <c r="E151" t="s">
        <v>2240</v>
      </c>
      <c r="F151">
        <f t="shared" si="2"/>
        <v>0</v>
      </c>
    </row>
    <row r="152" spans="1:6" x14ac:dyDescent="0.25">
      <c r="A152">
        <v>7631320</v>
      </c>
      <c r="B152" t="s">
        <v>3220</v>
      </c>
      <c r="C152">
        <v>0</v>
      </c>
      <c r="E152" t="s">
        <v>6793</v>
      </c>
      <c r="F152">
        <f t="shared" si="2"/>
        <v>0</v>
      </c>
    </row>
    <row r="153" spans="1:6" x14ac:dyDescent="0.25">
      <c r="A153">
        <v>7631317</v>
      </c>
      <c r="B153" t="s">
        <v>310</v>
      </c>
      <c r="C153">
        <v>0</v>
      </c>
      <c r="E153" t="s">
        <v>25505</v>
      </c>
      <c r="F153">
        <f t="shared" si="2"/>
        <v>0</v>
      </c>
    </row>
    <row r="154" spans="1:6" x14ac:dyDescent="0.25">
      <c r="A154">
        <v>7631313</v>
      </c>
      <c r="B154" t="s">
        <v>25496</v>
      </c>
      <c r="C154">
        <v>0</v>
      </c>
      <c r="E154" t="s">
        <v>25506</v>
      </c>
      <c r="F154">
        <f t="shared" si="2"/>
        <v>0</v>
      </c>
    </row>
    <row r="155" spans="1:6" x14ac:dyDescent="0.25">
      <c r="A155">
        <v>7631306</v>
      </c>
      <c r="B155" t="s">
        <v>6668</v>
      </c>
      <c r="C155">
        <v>0</v>
      </c>
      <c r="E155" t="s">
        <v>25507</v>
      </c>
      <c r="F155">
        <f t="shared" si="2"/>
        <v>0</v>
      </c>
    </row>
    <row r="156" spans="1:6" x14ac:dyDescent="0.25">
      <c r="A156">
        <v>7631304</v>
      </c>
      <c r="B156" t="s">
        <v>72</v>
      </c>
      <c r="C156">
        <v>0</v>
      </c>
      <c r="E156" t="s">
        <v>25508</v>
      </c>
      <c r="F156">
        <f t="shared" si="2"/>
        <v>1</v>
      </c>
    </row>
    <row r="157" spans="1:6" x14ac:dyDescent="0.25">
      <c r="A157">
        <v>7631302</v>
      </c>
      <c r="B157" t="s">
        <v>130</v>
      </c>
      <c r="C157">
        <v>0</v>
      </c>
      <c r="E157" t="s">
        <v>25509</v>
      </c>
      <c r="F157">
        <f t="shared" si="2"/>
        <v>0</v>
      </c>
    </row>
    <row r="158" spans="1:6" x14ac:dyDescent="0.25">
      <c r="A158">
        <v>7631301</v>
      </c>
      <c r="B158" t="s">
        <v>25497</v>
      </c>
      <c r="C158">
        <v>0</v>
      </c>
      <c r="E158" t="s">
        <v>25510</v>
      </c>
      <c r="F158">
        <f t="shared" si="2"/>
        <v>0</v>
      </c>
    </row>
    <row r="159" spans="1:6" x14ac:dyDescent="0.25">
      <c r="A159">
        <v>7631300</v>
      </c>
      <c r="B159" t="s">
        <v>1177</v>
      </c>
      <c r="C159">
        <v>5</v>
      </c>
      <c r="E159" t="s">
        <v>25511</v>
      </c>
      <c r="F159">
        <f t="shared" si="2"/>
        <v>0</v>
      </c>
    </row>
    <row r="160" spans="1:6" x14ac:dyDescent="0.25">
      <c r="A160">
        <v>7631290</v>
      </c>
      <c r="B160" t="s">
        <v>1610</v>
      </c>
      <c r="C160">
        <v>0</v>
      </c>
      <c r="E160" t="s">
        <v>25512</v>
      </c>
      <c r="F160">
        <f t="shared" si="2"/>
        <v>0</v>
      </c>
    </row>
    <row r="161" spans="1:6" x14ac:dyDescent="0.25">
      <c r="A161">
        <v>7631289</v>
      </c>
      <c r="B161" t="s">
        <v>3505</v>
      </c>
      <c r="C161">
        <v>0</v>
      </c>
      <c r="E161" t="s">
        <v>1032</v>
      </c>
      <c r="F161">
        <f t="shared" si="2"/>
        <v>0</v>
      </c>
    </row>
    <row r="162" spans="1:6" x14ac:dyDescent="0.25">
      <c r="A162">
        <v>7631288</v>
      </c>
      <c r="B162" t="s">
        <v>3753</v>
      </c>
      <c r="C162">
        <v>0</v>
      </c>
      <c r="E162" t="s">
        <v>10924</v>
      </c>
      <c r="F162">
        <f t="shared" si="2"/>
        <v>0</v>
      </c>
    </row>
    <row r="163" spans="1:6" x14ac:dyDescent="0.25">
      <c r="A163">
        <v>7631286</v>
      </c>
      <c r="B163" t="s">
        <v>25498</v>
      </c>
      <c r="C163">
        <v>0</v>
      </c>
      <c r="E163" t="s">
        <v>5437</v>
      </c>
      <c r="F163">
        <f t="shared" si="2"/>
        <v>1</v>
      </c>
    </row>
    <row r="164" spans="1:6" x14ac:dyDescent="0.25">
      <c r="A164">
        <v>7631285</v>
      </c>
      <c r="B164" t="s">
        <v>25499</v>
      </c>
      <c r="C164">
        <v>0</v>
      </c>
      <c r="E164" t="s">
        <v>25513</v>
      </c>
      <c r="F164">
        <f t="shared" si="2"/>
        <v>0</v>
      </c>
    </row>
    <row r="165" spans="1:6" x14ac:dyDescent="0.25">
      <c r="A165">
        <v>7631284</v>
      </c>
      <c r="B165" t="s">
        <v>1210</v>
      </c>
      <c r="C165">
        <v>1</v>
      </c>
      <c r="E165" t="s">
        <v>25514</v>
      </c>
      <c r="F165">
        <f t="shared" si="2"/>
        <v>0</v>
      </c>
    </row>
    <row r="166" spans="1:6" x14ac:dyDescent="0.25">
      <c r="A166">
        <v>7631280</v>
      </c>
      <c r="B166" t="s">
        <v>25500</v>
      </c>
      <c r="C166">
        <v>0</v>
      </c>
      <c r="E166" t="s">
        <v>25515</v>
      </c>
      <c r="F166">
        <f t="shared" si="2"/>
        <v>0</v>
      </c>
    </row>
    <row r="167" spans="1:6" x14ac:dyDescent="0.25">
      <c r="A167">
        <v>7631277</v>
      </c>
      <c r="B167" t="s">
        <v>25501</v>
      </c>
      <c r="C167">
        <v>0</v>
      </c>
      <c r="E167" t="s">
        <v>25516</v>
      </c>
      <c r="F167">
        <f t="shared" si="2"/>
        <v>0</v>
      </c>
    </row>
    <row r="168" spans="1:6" x14ac:dyDescent="0.25">
      <c r="A168">
        <v>7631275</v>
      </c>
      <c r="B168" t="s">
        <v>25430</v>
      </c>
      <c r="C168">
        <v>0</v>
      </c>
      <c r="E168" t="s">
        <v>5052</v>
      </c>
      <c r="F168">
        <f t="shared" si="2"/>
        <v>0</v>
      </c>
    </row>
    <row r="169" spans="1:6" x14ac:dyDescent="0.25">
      <c r="A169">
        <v>7631274</v>
      </c>
      <c r="B169" t="s">
        <v>25502</v>
      </c>
      <c r="C169">
        <v>0</v>
      </c>
      <c r="E169" t="s">
        <v>8166</v>
      </c>
      <c r="F169">
        <f t="shared" si="2"/>
        <v>0</v>
      </c>
    </row>
    <row r="170" spans="1:6" x14ac:dyDescent="0.25">
      <c r="A170">
        <v>7631265</v>
      </c>
      <c r="B170" t="s">
        <v>25503</v>
      </c>
      <c r="C170">
        <v>0</v>
      </c>
      <c r="E170" t="s">
        <v>10545</v>
      </c>
      <c r="F170">
        <f t="shared" si="2"/>
        <v>0</v>
      </c>
    </row>
    <row r="171" spans="1:6" x14ac:dyDescent="0.25">
      <c r="A171">
        <v>7631263</v>
      </c>
      <c r="B171" t="s">
        <v>25504</v>
      </c>
      <c r="C171">
        <v>0</v>
      </c>
      <c r="E171" t="s">
        <v>12877</v>
      </c>
      <c r="F171">
        <f t="shared" si="2"/>
        <v>0</v>
      </c>
    </row>
    <row r="172" spans="1:6" x14ac:dyDescent="0.25">
      <c r="A172">
        <v>7631260</v>
      </c>
      <c r="B172" t="s">
        <v>3250</v>
      </c>
      <c r="C172">
        <v>0</v>
      </c>
      <c r="E172" t="s">
        <v>25517</v>
      </c>
      <c r="F172">
        <f t="shared" si="2"/>
        <v>0</v>
      </c>
    </row>
    <row r="173" spans="1:6" x14ac:dyDescent="0.25">
      <c r="A173">
        <v>7631249</v>
      </c>
      <c r="B173" t="s">
        <v>15742</v>
      </c>
      <c r="C173">
        <v>0</v>
      </c>
      <c r="E173" t="s">
        <v>18996</v>
      </c>
      <c r="F173">
        <f t="shared" si="2"/>
        <v>0</v>
      </c>
    </row>
    <row r="174" spans="1:6" x14ac:dyDescent="0.25">
      <c r="A174">
        <v>7631248</v>
      </c>
      <c r="B174" t="s">
        <v>8811</v>
      </c>
      <c r="C174">
        <v>0</v>
      </c>
      <c r="E174" t="s">
        <v>25518</v>
      </c>
      <c r="F174">
        <f t="shared" si="2"/>
        <v>0</v>
      </c>
    </row>
    <row r="175" spans="1:6" x14ac:dyDescent="0.25">
      <c r="A175">
        <v>7631246</v>
      </c>
      <c r="B175" t="s">
        <v>449</v>
      </c>
      <c r="C175">
        <v>2</v>
      </c>
      <c r="E175" t="s">
        <v>6754</v>
      </c>
      <c r="F175">
        <f t="shared" si="2"/>
        <v>0</v>
      </c>
    </row>
    <row r="176" spans="1:6" x14ac:dyDescent="0.25">
      <c r="A176">
        <v>7631230</v>
      </c>
      <c r="B176" t="s">
        <v>270</v>
      </c>
      <c r="C176">
        <v>0</v>
      </c>
      <c r="E176" t="s">
        <v>25519</v>
      </c>
      <c r="F176">
        <f t="shared" si="2"/>
        <v>2</v>
      </c>
    </row>
    <row r="177" spans="1:6" x14ac:dyDescent="0.25">
      <c r="A177">
        <v>7631228</v>
      </c>
      <c r="B177" t="s">
        <v>124</v>
      </c>
      <c r="C177">
        <v>0</v>
      </c>
      <c r="E177" t="s">
        <v>25520</v>
      </c>
      <c r="F177">
        <f t="shared" si="2"/>
        <v>0</v>
      </c>
    </row>
    <row r="178" spans="1:6" x14ac:dyDescent="0.25">
      <c r="A178">
        <v>7631219</v>
      </c>
      <c r="B178" t="s">
        <v>25492</v>
      </c>
      <c r="C178">
        <v>0</v>
      </c>
      <c r="E178" t="s">
        <v>25521</v>
      </c>
      <c r="F178">
        <f t="shared" si="2"/>
        <v>0</v>
      </c>
    </row>
    <row r="179" spans="1:6" x14ac:dyDescent="0.25">
      <c r="A179">
        <v>7631199</v>
      </c>
      <c r="B179" t="s">
        <v>2240</v>
      </c>
      <c r="C179">
        <v>0</v>
      </c>
      <c r="E179" t="s">
        <v>4011</v>
      </c>
      <c r="F179">
        <f t="shared" si="2"/>
        <v>0</v>
      </c>
    </row>
    <row r="180" spans="1:6" x14ac:dyDescent="0.25">
      <c r="A180">
        <v>7631188</v>
      </c>
      <c r="B180" t="s">
        <v>6793</v>
      </c>
      <c r="C180">
        <v>0</v>
      </c>
      <c r="E180" t="s">
        <v>25522</v>
      </c>
      <c r="F180">
        <f t="shared" si="2"/>
        <v>0</v>
      </c>
    </row>
    <row r="181" spans="1:6" x14ac:dyDescent="0.25">
      <c r="A181">
        <v>7631181</v>
      </c>
      <c r="B181" t="s">
        <v>25505</v>
      </c>
      <c r="C181">
        <v>0</v>
      </c>
      <c r="E181" t="s">
        <v>25523</v>
      </c>
      <c r="F181">
        <f t="shared" si="2"/>
        <v>0</v>
      </c>
    </row>
    <row r="182" spans="1:6" x14ac:dyDescent="0.25">
      <c r="A182">
        <v>7631170</v>
      </c>
      <c r="B182" t="s">
        <v>25490</v>
      </c>
      <c r="C182">
        <v>0</v>
      </c>
      <c r="E182" t="s">
        <v>65</v>
      </c>
      <c r="F182">
        <f t="shared" si="2"/>
        <v>0</v>
      </c>
    </row>
    <row r="183" spans="1:6" x14ac:dyDescent="0.25">
      <c r="A183">
        <v>7652197</v>
      </c>
      <c r="B183" t="s">
        <v>25506</v>
      </c>
      <c r="C183">
        <v>0</v>
      </c>
      <c r="E183" t="s">
        <v>25524</v>
      </c>
      <c r="F183">
        <f t="shared" si="2"/>
        <v>1</v>
      </c>
    </row>
    <row r="184" spans="1:6" x14ac:dyDescent="0.25">
      <c r="A184">
        <v>7631098</v>
      </c>
      <c r="B184" t="s">
        <v>25507</v>
      </c>
      <c r="C184">
        <v>0</v>
      </c>
      <c r="E184" t="s">
        <v>4102</v>
      </c>
      <c r="F184">
        <f t="shared" si="2"/>
        <v>0</v>
      </c>
    </row>
    <row r="185" spans="1:6" x14ac:dyDescent="0.25">
      <c r="A185">
        <v>7631094</v>
      </c>
      <c r="B185" t="s">
        <v>25433</v>
      </c>
      <c r="C185">
        <v>0</v>
      </c>
      <c r="E185" t="s">
        <v>15192</v>
      </c>
      <c r="F185">
        <f t="shared" si="2"/>
        <v>0</v>
      </c>
    </row>
    <row r="186" spans="1:6" x14ac:dyDescent="0.25">
      <c r="A186">
        <v>7631092</v>
      </c>
      <c r="B186" t="s">
        <v>25491</v>
      </c>
      <c r="C186">
        <v>0</v>
      </c>
      <c r="E186" t="s">
        <v>25525</v>
      </c>
      <c r="F186">
        <f t="shared" si="2"/>
        <v>0</v>
      </c>
    </row>
    <row r="187" spans="1:6" x14ac:dyDescent="0.25">
      <c r="A187">
        <v>7631088</v>
      </c>
      <c r="B187" t="s">
        <v>25508</v>
      </c>
      <c r="C187">
        <v>0</v>
      </c>
      <c r="E187" t="s">
        <v>9216</v>
      </c>
      <c r="F187">
        <f t="shared" si="2"/>
        <v>0</v>
      </c>
    </row>
    <row r="188" spans="1:6" x14ac:dyDescent="0.25">
      <c r="A188">
        <v>7630948</v>
      </c>
      <c r="B188" t="s">
        <v>25486</v>
      </c>
      <c r="C188">
        <v>0</v>
      </c>
      <c r="E188" t="s">
        <v>1063</v>
      </c>
      <c r="F188">
        <f t="shared" si="2"/>
        <v>0</v>
      </c>
    </row>
    <row r="189" spans="1:6" x14ac:dyDescent="0.25">
      <c r="A189">
        <v>7630906</v>
      </c>
      <c r="B189" t="s">
        <v>25509</v>
      </c>
      <c r="C189">
        <v>0</v>
      </c>
      <c r="E189" t="s">
        <v>25526</v>
      </c>
      <c r="F189">
        <f t="shared" si="2"/>
        <v>0</v>
      </c>
    </row>
    <row r="190" spans="1:6" x14ac:dyDescent="0.25">
      <c r="A190">
        <v>7630654</v>
      </c>
      <c r="B190" t="s">
        <v>25510</v>
      </c>
      <c r="C190">
        <v>0</v>
      </c>
      <c r="E190" t="s">
        <v>5943</v>
      </c>
      <c r="F190">
        <f t="shared" si="2"/>
        <v>0</v>
      </c>
    </row>
    <row r="191" spans="1:6" x14ac:dyDescent="0.25">
      <c r="A191">
        <v>7630541</v>
      </c>
      <c r="B191" t="s">
        <v>25511</v>
      </c>
      <c r="C191">
        <v>0</v>
      </c>
      <c r="E191" t="s">
        <v>25527</v>
      </c>
      <c r="F191">
        <f t="shared" si="2"/>
        <v>0</v>
      </c>
    </row>
    <row r="192" spans="1:6" x14ac:dyDescent="0.25">
      <c r="A192">
        <v>7630538</v>
      </c>
      <c r="B192" t="s">
        <v>25511</v>
      </c>
      <c r="C192">
        <v>0</v>
      </c>
      <c r="E192" t="s">
        <v>1024</v>
      </c>
      <c r="F192">
        <f t="shared" si="2"/>
        <v>0</v>
      </c>
    </row>
    <row r="193" spans="1:6" x14ac:dyDescent="0.25">
      <c r="A193">
        <v>7630494</v>
      </c>
      <c r="B193" t="s">
        <v>25512</v>
      </c>
      <c r="C193">
        <v>0</v>
      </c>
      <c r="E193" t="s">
        <v>25528</v>
      </c>
      <c r="F193">
        <f t="shared" si="2"/>
        <v>0</v>
      </c>
    </row>
    <row r="194" spans="1:6" x14ac:dyDescent="0.25">
      <c r="A194">
        <v>7630316</v>
      </c>
      <c r="B194" t="s">
        <v>1032</v>
      </c>
      <c r="C194">
        <v>0</v>
      </c>
      <c r="E194" t="s">
        <v>25529</v>
      </c>
      <c r="F194">
        <f t="shared" si="2"/>
        <v>0</v>
      </c>
    </row>
    <row r="195" spans="1:6" x14ac:dyDescent="0.25">
      <c r="A195">
        <v>7630313</v>
      </c>
      <c r="B195" t="s">
        <v>10924</v>
      </c>
      <c r="C195">
        <v>0</v>
      </c>
      <c r="E195" t="s">
        <v>14842</v>
      </c>
      <c r="F195">
        <f t="shared" ref="F195:F258" si="3">COUNTIFS($B$2:$B$40260,E195,$C$2:$C$40260,1)</f>
        <v>0</v>
      </c>
    </row>
    <row r="196" spans="1:6" x14ac:dyDescent="0.25">
      <c r="A196">
        <v>7630294</v>
      </c>
      <c r="B196" t="s">
        <v>5437</v>
      </c>
      <c r="C196">
        <v>0</v>
      </c>
      <c r="E196" t="s">
        <v>1106</v>
      </c>
      <c r="F196">
        <f t="shared" si="3"/>
        <v>5</v>
      </c>
    </row>
    <row r="197" spans="1:6" x14ac:dyDescent="0.25">
      <c r="A197">
        <v>7630293</v>
      </c>
      <c r="B197" t="s">
        <v>25513</v>
      </c>
      <c r="C197">
        <v>0</v>
      </c>
      <c r="E197" t="s">
        <v>25530</v>
      </c>
      <c r="F197">
        <f t="shared" si="3"/>
        <v>0</v>
      </c>
    </row>
    <row r="198" spans="1:6" x14ac:dyDescent="0.25">
      <c r="A198">
        <v>7630292</v>
      </c>
      <c r="B198" t="s">
        <v>25514</v>
      </c>
      <c r="C198">
        <v>0</v>
      </c>
      <c r="E198" t="s">
        <v>2510</v>
      </c>
      <c r="F198">
        <f t="shared" si="3"/>
        <v>0</v>
      </c>
    </row>
    <row r="199" spans="1:6" x14ac:dyDescent="0.25">
      <c r="A199">
        <v>7630291</v>
      </c>
      <c r="B199" t="s">
        <v>25515</v>
      </c>
      <c r="C199">
        <v>0</v>
      </c>
      <c r="E199" t="s">
        <v>25531</v>
      </c>
      <c r="F199">
        <f t="shared" si="3"/>
        <v>0</v>
      </c>
    </row>
    <row r="200" spans="1:6" x14ac:dyDescent="0.25">
      <c r="A200">
        <v>7630287</v>
      </c>
      <c r="B200" t="s">
        <v>25516</v>
      </c>
      <c r="C200">
        <v>0</v>
      </c>
      <c r="E200" t="s">
        <v>3321</v>
      </c>
      <c r="F200">
        <f t="shared" si="3"/>
        <v>0</v>
      </c>
    </row>
    <row r="201" spans="1:6" x14ac:dyDescent="0.25">
      <c r="A201">
        <v>7630283</v>
      </c>
      <c r="B201" t="s">
        <v>11078</v>
      </c>
      <c r="C201">
        <v>0</v>
      </c>
      <c r="E201" t="s">
        <v>1783</v>
      </c>
      <c r="F201">
        <f t="shared" si="3"/>
        <v>0</v>
      </c>
    </row>
    <row r="202" spans="1:6" x14ac:dyDescent="0.25">
      <c r="A202">
        <v>7630280</v>
      </c>
      <c r="B202" t="s">
        <v>5052</v>
      </c>
      <c r="C202">
        <v>0</v>
      </c>
      <c r="E202" t="s">
        <v>11362</v>
      </c>
      <c r="F202">
        <f t="shared" si="3"/>
        <v>0</v>
      </c>
    </row>
    <row r="203" spans="1:6" x14ac:dyDescent="0.25">
      <c r="A203">
        <v>7630279</v>
      </c>
      <c r="B203" t="s">
        <v>8166</v>
      </c>
      <c r="C203">
        <v>0</v>
      </c>
      <c r="E203" t="s">
        <v>25532</v>
      </c>
      <c r="F203">
        <f t="shared" si="3"/>
        <v>0</v>
      </c>
    </row>
    <row r="204" spans="1:6" x14ac:dyDescent="0.25">
      <c r="A204">
        <v>7630277</v>
      </c>
      <c r="B204" t="s">
        <v>10545</v>
      </c>
      <c r="C204">
        <v>0</v>
      </c>
      <c r="E204" t="s">
        <v>6282</v>
      </c>
      <c r="F204">
        <f t="shared" si="3"/>
        <v>0</v>
      </c>
    </row>
    <row r="205" spans="1:6" x14ac:dyDescent="0.25">
      <c r="A205">
        <v>7630275</v>
      </c>
      <c r="B205" t="s">
        <v>12877</v>
      </c>
      <c r="C205">
        <v>0</v>
      </c>
      <c r="E205" t="s">
        <v>8048</v>
      </c>
      <c r="F205">
        <f t="shared" si="3"/>
        <v>0</v>
      </c>
    </row>
    <row r="206" spans="1:6" x14ac:dyDescent="0.25">
      <c r="A206">
        <v>7630273</v>
      </c>
      <c r="B206" t="s">
        <v>25517</v>
      </c>
      <c r="C206">
        <v>0</v>
      </c>
      <c r="E206" t="s">
        <v>4920</v>
      </c>
      <c r="F206">
        <f t="shared" si="3"/>
        <v>0</v>
      </c>
    </row>
    <row r="207" spans="1:6" x14ac:dyDescent="0.25">
      <c r="A207">
        <v>7630261</v>
      </c>
      <c r="B207" t="s">
        <v>18996</v>
      </c>
      <c r="C207">
        <v>0</v>
      </c>
      <c r="E207" t="s">
        <v>14049</v>
      </c>
      <c r="F207">
        <f t="shared" si="3"/>
        <v>0</v>
      </c>
    </row>
    <row r="208" spans="1:6" x14ac:dyDescent="0.25">
      <c r="A208">
        <v>7630259</v>
      </c>
      <c r="B208" t="s">
        <v>25518</v>
      </c>
      <c r="C208">
        <v>0</v>
      </c>
      <c r="E208" t="s">
        <v>2390</v>
      </c>
      <c r="F208">
        <f t="shared" si="3"/>
        <v>0</v>
      </c>
    </row>
    <row r="209" spans="1:6" x14ac:dyDescent="0.25">
      <c r="A209">
        <v>7630258</v>
      </c>
      <c r="B209" t="s">
        <v>6754</v>
      </c>
      <c r="C209">
        <v>0</v>
      </c>
      <c r="E209" t="s">
        <v>25533</v>
      </c>
      <c r="F209">
        <f t="shared" si="3"/>
        <v>0</v>
      </c>
    </row>
    <row r="210" spans="1:6" x14ac:dyDescent="0.25">
      <c r="A210">
        <v>7630237</v>
      </c>
      <c r="B210" t="s">
        <v>25519</v>
      </c>
      <c r="C210">
        <v>0</v>
      </c>
      <c r="E210" t="s">
        <v>6599</v>
      </c>
      <c r="F210">
        <f t="shared" si="3"/>
        <v>0</v>
      </c>
    </row>
    <row r="211" spans="1:6" x14ac:dyDescent="0.25">
      <c r="A211">
        <v>7630222</v>
      </c>
      <c r="B211" t="s">
        <v>25512</v>
      </c>
      <c r="C211">
        <v>0</v>
      </c>
      <c r="E211" t="s">
        <v>3245</v>
      </c>
      <c r="F211">
        <f t="shared" si="3"/>
        <v>0</v>
      </c>
    </row>
    <row r="212" spans="1:6" x14ac:dyDescent="0.25">
      <c r="A212">
        <v>7630131</v>
      </c>
      <c r="B212" t="s">
        <v>25520</v>
      </c>
      <c r="C212">
        <v>0</v>
      </c>
      <c r="E212" t="s">
        <v>25534</v>
      </c>
      <c r="F212">
        <f t="shared" si="3"/>
        <v>0</v>
      </c>
    </row>
    <row r="213" spans="1:6" x14ac:dyDescent="0.25">
      <c r="A213">
        <v>7630050</v>
      </c>
      <c r="B213" t="s">
        <v>25521</v>
      </c>
      <c r="C213">
        <v>0</v>
      </c>
      <c r="E213" t="s">
        <v>25535</v>
      </c>
      <c r="F213">
        <f t="shared" si="3"/>
        <v>0</v>
      </c>
    </row>
    <row r="214" spans="1:6" x14ac:dyDescent="0.25">
      <c r="A214">
        <v>7621995</v>
      </c>
      <c r="B214" t="s">
        <v>4011</v>
      </c>
      <c r="C214">
        <v>0</v>
      </c>
      <c r="E214" t="s">
        <v>25536</v>
      </c>
      <c r="F214">
        <f t="shared" si="3"/>
        <v>0</v>
      </c>
    </row>
    <row r="215" spans="1:6" x14ac:dyDescent="0.25">
      <c r="A215">
        <v>7621994</v>
      </c>
      <c r="B215" t="s">
        <v>4011</v>
      </c>
      <c r="C215">
        <v>0</v>
      </c>
      <c r="E215" t="s">
        <v>25537</v>
      </c>
      <c r="F215">
        <f t="shared" si="3"/>
        <v>0</v>
      </c>
    </row>
    <row r="216" spans="1:6" x14ac:dyDescent="0.25">
      <c r="A216">
        <v>7621884</v>
      </c>
      <c r="B216" t="s">
        <v>25522</v>
      </c>
      <c r="C216">
        <v>0</v>
      </c>
      <c r="E216" t="s">
        <v>21581</v>
      </c>
      <c r="F216">
        <f t="shared" si="3"/>
        <v>0</v>
      </c>
    </row>
    <row r="217" spans="1:6" x14ac:dyDescent="0.25">
      <c r="A217">
        <v>7621746</v>
      </c>
      <c r="B217" t="s">
        <v>25523</v>
      </c>
      <c r="C217">
        <v>0</v>
      </c>
      <c r="E217" t="s">
        <v>25538</v>
      </c>
      <c r="F217">
        <f t="shared" si="3"/>
        <v>1</v>
      </c>
    </row>
    <row r="218" spans="1:6" x14ac:dyDescent="0.25">
      <c r="A218">
        <v>7621506</v>
      </c>
      <c r="B218" t="s">
        <v>65</v>
      </c>
      <c r="C218">
        <v>10</v>
      </c>
      <c r="E218" t="s">
        <v>25539</v>
      </c>
      <c r="F218">
        <f t="shared" si="3"/>
        <v>0</v>
      </c>
    </row>
    <row r="219" spans="1:6" x14ac:dyDescent="0.25">
      <c r="A219">
        <v>7629194</v>
      </c>
      <c r="B219" t="s">
        <v>25432</v>
      </c>
      <c r="C219">
        <v>0</v>
      </c>
      <c r="E219" t="s">
        <v>25540</v>
      </c>
      <c r="F219">
        <f t="shared" si="3"/>
        <v>0</v>
      </c>
    </row>
    <row r="220" spans="1:6" x14ac:dyDescent="0.25">
      <c r="A220">
        <v>7621495</v>
      </c>
      <c r="B220" t="s">
        <v>65</v>
      </c>
      <c r="C220">
        <v>0</v>
      </c>
      <c r="E220" t="s">
        <v>25541</v>
      </c>
      <c r="F220">
        <f t="shared" si="3"/>
        <v>0</v>
      </c>
    </row>
    <row r="221" spans="1:6" x14ac:dyDescent="0.25">
      <c r="A221">
        <v>7621489</v>
      </c>
      <c r="B221" t="s">
        <v>65</v>
      </c>
      <c r="C221">
        <v>0</v>
      </c>
      <c r="E221" t="s">
        <v>25542</v>
      </c>
      <c r="F221">
        <f t="shared" si="3"/>
        <v>0</v>
      </c>
    </row>
    <row r="222" spans="1:6" x14ac:dyDescent="0.25">
      <c r="A222">
        <v>7653467</v>
      </c>
      <c r="B222" t="s">
        <v>25524</v>
      </c>
      <c r="C222">
        <v>0</v>
      </c>
      <c r="E222" t="s">
        <v>3927</v>
      </c>
      <c r="F222">
        <f t="shared" si="3"/>
        <v>0</v>
      </c>
    </row>
    <row r="223" spans="1:6" x14ac:dyDescent="0.25">
      <c r="A223">
        <v>7603772</v>
      </c>
      <c r="B223" t="s">
        <v>4102</v>
      </c>
      <c r="C223">
        <v>0</v>
      </c>
      <c r="E223" t="s">
        <v>25543</v>
      </c>
      <c r="F223">
        <f t="shared" si="3"/>
        <v>0</v>
      </c>
    </row>
    <row r="224" spans="1:6" x14ac:dyDescent="0.25">
      <c r="A224">
        <v>7603771</v>
      </c>
      <c r="B224" t="s">
        <v>4102</v>
      </c>
      <c r="C224">
        <v>0</v>
      </c>
      <c r="E224" t="s">
        <v>5093</v>
      </c>
      <c r="F224">
        <f t="shared" si="3"/>
        <v>0</v>
      </c>
    </row>
    <row r="225" spans="1:6" x14ac:dyDescent="0.25">
      <c r="A225">
        <v>7600199</v>
      </c>
      <c r="B225" t="s">
        <v>15192</v>
      </c>
      <c r="C225">
        <v>0</v>
      </c>
      <c r="E225" t="s">
        <v>2444</v>
      </c>
      <c r="F225">
        <f t="shared" si="3"/>
        <v>1</v>
      </c>
    </row>
    <row r="226" spans="1:6" x14ac:dyDescent="0.25">
      <c r="A226">
        <v>7600197</v>
      </c>
      <c r="B226" t="s">
        <v>25524</v>
      </c>
      <c r="C226">
        <v>0</v>
      </c>
      <c r="E226" t="s">
        <v>25544</v>
      </c>
      <c r="F226">
        <f t="shared" si="3"/>
        <v>0</v>
      </c>
    </row>
    <row r="227" spans="1:6" x14ac:dyDescent="0.25">
      <c r="A227">
        <v>7600138</v>
      </c>
      <c r="B227" t="s">
        <v>25525</v>
      </c>
      <c r="C227">
        <v>0</v>
      </c>
      <c r="E227" t="s">
        <v>6902</v>
      </c>
      <c r="F227">
        <f t="shared" si="3"/>
        <v>0</v>
      </c>
    </row>
    <row r="228" spans="1:6" x14ac:dyDescent="0.25">
      <c r="A228">
        <v>7600115</v>
      </c>
      <c r="B228" t="s">
        <v>25522</v>
      </c>
      <c r="C228">
        <v>0</v>
      </c>
      <c r="E228" t="s">
        <v>14360</v>
      </c>
      <c r="F228">
        <f t="shared" si="3"/>
        <v>0</v>
      </c>
    </row>
    <row r="229" spans="1:6" x14ac:dyDescent="0.25">
      <c r="A229">
        <v>7600108</v>
      </c>
      <c r="B229" t="s">
        <v>9216</v>
      </c>
      <c r="C229">
        <v>0</v>
      </c>
      <c r="E229" t="s">
        <v>25545</v>
      </c>
      <c r="F229">
        <f t="shared" si="3"/>
        <v>0</v>
      </c>
    </row>
    <row r="230" spans="1:6" x14ac:dyDescent="0.25">
      <c r="A230">
        <v>7600107</v>
      </c>
      <c r="B230" t="s">
        <v>1063</v>
      </c>
      <c r="C230">
        <v>0</v>
      </c>
      <c r="E230" t="s">
        <v>784</v>
      </c>
      <c r="F230">
        <f t="shared" si="3"/>
        <v>0</v>
      </c>
    </row>
    <row r="231" spans="1:6" x14ac:dyDescent="0.25">
      <c r="A231">
        <v>7600106</v>
      </c>
      <c r="B231" t="s">
        <v>25526</v>
      </c>
      <c r="C231">
        <v>0</v>
      </c>
      <c r="E231" t="s">
        <v>25546</v>
      </c>
      <c r="F231">
        <f t="shared" si="3"/>
        <v>0</v>
      </c>
    </row>
    <row r="232" spans="1:6" x14ac:dyDescent="0.25">
      <c r="A232">
        <v>7600098</v>
      </c>
      <c r="B232" t="s">
        <v>5943</v>
      </c>
      <c r="C232">
        <v>0</v>
      </c>
      <c r="E232" t="s">
        <v>25547</v>
      </c>
      <c r="F232">
        <f t="shared" si="3"/>
        <v>2</v>
      </c>
    </row>
    <row r="233" spans="1:6" x14ac:dyDescent="0.25">
      <c r="A233">
        <v>7600095</v>
      </c>
      <c r="B233" t="s">
        <v>25502</v>
      </c>
      <c r="C233">
        <v>0</v>
      </c>
      <c r="E233" t="s">
        <v>25548</v>
      </c>
      <c r="F233">
        <f t="shared" si="3"/>
        <v>0</v>
      </c>
    </row>
    <row r="234" spans="1:6" x14ac:dyDescent="0.25">
      <c r="A234">
        <v>7600092</v>
      </c>
      <c r="B234" t="s">
        <v>6371</v>
      </c>
      <c r="C234">
        <v>4</v>
      </c>
      <c r="E234" t="s">
        <v>9136</v>
      </c>
      <c r="F234">
        <f t="shared" si="3"/>
        <v>0</v>
      </c>
    </row>
    <row r="235" spans="1:6" x14ac:dyDescent="0.25">
      <c r="A235">
        <v>7600089</v>
      </c>
      <c r="B235" t="s">
        <v>25527</v>
      </c>
      <c r="C235">
        <v>0</v>
      </c>
      <c r="E235" t="s">
        <v>25549</v>
      </c>
      <c r="F235">
        <f t="shared" si="3"/>
        <v>0</v>
      </c>
    </row>
    <row r="236" spans="1:6" x14ac:dyDescent="0.25">
      <c r="A236">
        <v>7600088</v>
      </c>
      <c r="B236" t="s">
        <v>1024</v>
      </c>
      <c r="C236">
        <v>0</v>
      </c>
      <c r="E236" t="s">
        <v>25550</v>
      </c>
      <c r="F236">
        <f t="shared" si="3"/>
        <v>0</v>
      </c>
    </row>
    <row r="237" spans="1:6" x14ac:dyDescent="0.25">
      <c r="A237">
        <v>7600087</v>
      </c>
      <c r="B237" t="s">
        <v>25528</v>
      </c>
      <c r="C237">
        <v>0</v>
      </c>
      <c r="E237" t="s">
        <v>20123</v>
      </c>
      <c r="F237">
        <f t="shared" si="3"/>
        <v>0</v>
      </c>
    </row>
    <row r="238" spans="1:6" x14ac:dyDescent="0.25">
      <c r="A238">
        <v>7600086</v>
      </c>
      <c r="B238" t="s">
        <v>25529</v>
      </c>
      <c r="C238">
        <v>0</v>
      </c>
      <c r="E238" t="s">
        <v>20393</v>
      </c>
      <c r="F238">
        <f t="shared" si="3"/>
        <v>0</v>
      </c>
    </row>
    <row r="239" spans="1:6" x14ac:dyDescent="0.25">
      <c r="A239">
        <v>7600085</v>
      </c>
      <c r="B239" t="s">
        <v>25483</v>
      </c>
      <c r="C239">
        <v>0</v>
      </c>
      <c r="E239" t="s">
        <v>1756</v>
      </c>
      <c r="F239">
        <f t="shared" si="3"/>
        <v>0</v>
      </c>
    </row>
    <row r="240" spans="1:6" x14ac:dyDescent="0.25">
      <c r="A240">
        <v>7600084</v>
      </c>
      <c r="B240" t="s">
        <v>14842</v>
      </c>
      <c r="C240">
        <v>0</v>
      </c>
      <c r="E240" t="s">
        <v>19462</v>
      </c>
      <c r="F240">
        <f t="shared" si="3"/>
        <v>0</v>
      </c>
    </row>
    <row r="241" spans="1:6" x14ac:dyDescent="0.25">
      <c r="A241">
        <v>7600083</v>
      </c>
      <c r="B241" t="s">
        <v>1106</v>
      </c>
      <c r="C241">
        <v>0</v>
      </c>
      <c r="E241" t="s">
        <v>25551</v>
      </c>
      <c r="F241">
        <f t="shared" si="3"/>
        <v>0</v>
      </c>
    </row>
    <row r="242" spans="1:6" x14ac:dyDescent="0.25">
      <c r="A242">
        <v>7600081</v>
      </c>
      <c r="B242" t="s">
        <v>25530</v>
      </c>
      <c r="C242">
        <v>0</v>
      </c>
      <c r="E242" t="s">
        <v>25552</v>
      </c>
      <c r="F242">
        <f t="shared" si="3"/>
        <v>1</v>
      </c>
    </row>
    <row r="243" spans="1:6" x14ac:dyDescent="0.25">
      <c r="A243">
        <v>7600078</v>
      </c>
      <c r="B243" t="s">
        <v>2510</v>
      </c>
      <c r="C243">
        <v>0</v>
      </c>
      <c r="E243" t="s">
        <v>25553</v>
      </c>
      <c r="F243">
        <f t="shared" si="3"/>
        <v>0</v>
      </c>
    </row>
    <row r="244" spans="1:6" x14ac:dyDescent="0.25">
      <c r="A244">
        <v>7600072</v>
      </c>
      <c r="B244" t="s">
        <v>25531</v>
      </c>
      <c r="C244">
        <v>0</v>
      </c>
      <c r="E244" t="s">
        <v>5449</v>
      </c>
      <c r="F244">
        <f t="shared" si="3"/>
        <v>2</v>
      </c>
    </row>
    <row r="245" spans="1:6" x14ac:dyDescent="0.25">
      <c r="A245">
        <v>7600061</v>
      </c>
      <c r="B245" t="s">
        <v>3321</v>
      </c>
      <c r="C245">
        <v>0</v>
      </c>
      <c r="E245" t="s">
        <v>25554</v>
      </c>
      <c r="F245">
        <f t="shared" si="3"/>
        <v>0</v>
      </c>
    </row>
    <row r="246" spans="1:6" x14ac:dyDescent="0.25">
      <c r="A246">
        <v>7600055</v>
      </c>
      <c r="B246" t="s">
        <v>1783</v>
      </c>
      <c r="C246">
        <v>0</v>
      </c>
      <c r="E246" t="s">
        <v>19832</v>
      </c>
      <c r="F246">
        <f t="shared" si="3"/>
        <v>0</v>
      </c>
    </row>
    <row r="247" spans="1:6" x14ac:dyDescent="0.25">
      <c r="A247">
        <v>7600053</v>
      </c>
      <c r="B247" t="s">
        <v>11362</v>
      </c>
      <c r="C247">
        <v>0</v>
      </c>
      <c r="E247" t="s">
        <v>11091</v>
      </c>
      <c r="F247">
        <f t="shared" si="3"/>
        <v>0</v>
      </c>
    </row>
    <row r="248" spans="1:6" x14ac:dyDescent="0.25">
      <c r="A248">
        <v>7600046</v>
      </c>
      <c r="B248" t="s">
        <v>25532</v>
      </c>
      <c r="C248">
        <v>0</v>
      </c>
      <c r="E248" t="s">
        <v>10803</v>
      </c>
      <c r="F248">
        <f t="shared" si="3"/>
        <v>2</v>
      </c>
    </row>
    <row r="249" spans="1:6" x14ac:dyDescent="0.25">
      <c r="A249">
        <v>7600034</v>
      </c>
      <c r="B249" t="s">
        <v>6282</v>
      </c>
      <c r="C249">
        <v>0</v>
      </c>
      <c r="E249" t="s">
        <v>25555</v>
      </c>
      <c r="F249">
        <f t="shared" si="3"/>
        <v>0</v>
      </c>
    </row>
    <row r="250" spans="1:6" x14ac:dyDescent="0.25">
      <c r="A250">
        <v>7600017</v>
      </c>
      <c r="B250" t="s">
        <v>8048</v>
      </c>
      <c r="C250">
        <v>0</v>
      </c>
      <c r="E250" t="s">
        <v>25556</v>
      </c>
      <c r="F250">
        <f t="shared" si="3"/>
        <v>0</v>
      </c>
    </row>
    <row r="251" spans="1:6" x14ac:dyDescent="0.25">
      <c r="A251">
        <v>7600012</v>
      </c>
      <c r="B251" t="s">
        <v>4920</v>
      </c>
      <c r="C251">
        <v>0</v>
      </c>
      <c r="E251" t="s">
        <v>25557</v>
      </c>
      <c r="F251">
        <f t="shared" si="3"/>
        <v>0</v>
      </c>
    </row>
    <row r="252" spans="1:6" x14ac:dyDescent="0.25">
      <c r="A252">
        <v>7600006</v>
      </c>
      <c r="B252" t="s">
        <v>14049</v>
      </c>
      <c r="C252">
        <v>0</v>
      </c>
      <c r="E252" t="s">
        <v>25558</v>
      </c>
      <c r="F252">
        <f t="shared" si="3"/>
        <v>6</v>
      </c>
    </row>
    <row r="253" spans="1:6" x14ac:dyDescent="0.25">
      <c r="A253">
        <v>7599994</v>
      </c>
      <c r="B253" t="s">
        <v>2390</v>
      </c>
      <c r="C253">
        <v>0</v>
      </c>
      <c r="E253" t="s">
        <v>3174</v>
      </c>
      <c r="F253">
        <f t="shared" si="3"/>
        <v>0</v>
      </c>
    </row>
    <row r="254" spans="1:6" x14ac:dyDescent="0.25">
      <c r="A254">
        <v>7599974</v>
      </c>
      <c r="B254" t="s">
        <v>25533</v>
      </c>
      <c r="C254">
        <v>0</v>
      </c>
      <c r="E254" t="s">
        <v>25559</v>
      </c>
      <c r="F254">
        <f t="shared" si="3"/>
        <v>0</v>
      </c>
    </row>
    <row r="255" spans="1:6" x14ac:dyDescent="0.25">
      <c r="A255">
        <v>7599973</v>
      </c>
      <c r="B255" t="s">
        <v>6599</v>
      </c>
      <c r="C255">
        <v>0</v>
      </c>
      <c r="E255" t="s">
        <v>25560</v>
      </c>
      <c r="F255">
        <f t="shared" si="3"/>
        <v>0</v>
      </c>
    </row>
    <row r="256" spans="1:6" x14ac:dyDescent="0.25">
      <c r="A256">
        <v>7599966</v>
      </c>
      <c r="B256" t="s">
        <v>3245</v>
      </c>
      <c r="C256">
        <v>0</v>
      </c>
      <c r="E256" t="s">
        <v>7502</v>
      </c>
      <c r="F256">
        <f t="shared" si="3"/>
        <v>0</v>
      </c>
    </row>
    <row r="257" spans="1:6" x14ac:dyDescent="0.25">
      <c r="A257">
        <v>7599964</v>
      </c>
      <c r="B257" t="s">
        <v>25534</v>
      </c>
      <c r="C257">
        <v>0</v>
      </c>
      <c r="E257" t="s">
        <v>15498</v>
      </c>
      <c r="F257">
        <f t="shared" si="3"/>
        <v>0</v>
      </c>
    </row>
    <row r="258" spans="1:6" x14ac:dyDescent="0.25">
      <c r="A258">
        <v>7599921</v>
      </c>
      <c r="B258" t="s">
        <v>25535</v>
      </c>
      <c r="C258">
        <v>0</v>
      </c>
      <c r="E258" t="s">
        <v>25561</v>
      </c>
      <c r="F258">
        <f t="shared" si="3"/>
        <v>0</v>
      </c>
    </row>
    <row r="259" spans="1:6" x14ac:dyDescent="0.25">
      <c r="A259">
        <v>7585689</v>
      </c>
      <c r="B259" t="s">
        <v>25536</v>
      </c>
      <c r="C259">
        <v>0</v>
      </c>
      <c r="E259" t="s">
        <v>18709</v>
      </c>
      <c r="F259">
        <f t="shared" ref="F259:F322" si="4">COUNTIFS($B$2:$B$40260,E259,$C$2:$C$40260,1)</f>
        <v>0</v>
      </c>
    </row>
    <row r="260" spans="1:6" x14ac:dyDescent="0.25">
      <c r="A260">
        <v>7578651</v>
      </c>
      <c r="B260" t="s">
        <v>25537</v>
      </c>
      <c r="C260">
        <v>0</v>
      </c>
      <c r="E260" t="s">
        <v>17412</v>
      </c>
      <c r="F260">
        <f t="shared" si="4"/>
        <v>0</v>
      </c>
    </row>
    <row r="261" spans="1:6" x14ac:dyDescent="0.25">
      <c r="A261">
        <v>7578649</v>
      </c>
      <c r="B261" t="s">
        <v>25537</v>
      </c>
      <c r="C261">
        <v>0</v>
      </c>
      <c r="E261" t="s">
        <v>9321</v>
      </c>
      <c r="F261">
        <f t="shared" si="4"/>
        <v>0</v>
      </c>
    </row>
    <row r="262" spans="1:6" x14ac:dyDescent="0.25">
      <c r="A262">
        <v>7572650</v>
      </c>
      <c r="B262" t="s">
        <v>21581</v>
      </c>
      <c r="C262">
        <v>0</v>
      </c>
      <c r="E262" t="s">
        <v>4033</v>
      </c>
      <c r="F262">
        <f t="shared" si="4"/>
        <v>0</v>
      </c>
    </row>
    <row r="263" spans="1:6" x14ac:dyDescent="0.25">
      <c r="A263">
        <v>7568964</v>
      </c>
      <c r="B263" t="s">
        <v>25538</v>
      </c>
      <c r="C263">
        <v>0</v>
      </c>
      <c r="E263" t="s">
        <v>7525</v>
      </c>
      <c r="F263">
        <f t="shared" si="4"/>
        <v>0</v>
      </c>
    </row>
    <row r="264" spans="1:6" x14ac:dyDescent="0.25">
      <c r="A264">
        <v>7567520</v>
      </c>
      <c r="B264" t="s">
        <v>25539</v>
      </c>
      <c r="C264">
        <v>0</v>
      </c>
      <c r="E264" t="s">
        <v>5773</v>
      </c>
      <c r="F264">
        <f t="shared" si="4"/>
        <v>0</v>
      </c>
    </row>
    <row r="265" spans="1:6" x14ac:dyDescent="0.25">
      <c r="A265">
        <v>7567513</v>
      </c>
      <c r="B265" t="s">
        <v>25540</v>
      </c>
      <c r="C265">
        <v>0</v>
      </c>
      <c r="E265" t="s">
        <v>5536</v>
      </c>
      <c r="F265">
        <f t="shared" si="4"/>
        <v>0</v>
      </c>
    </row>
    <row r="266" spans="1:6" x14ac:dyDescent="0.25">
      <c r="A266">
        <v>7567485</v>
      </c>
      <c r="B266" t="s">
        <v>25541</v>
      </c>
      <c r="C266">
        <v>0</v>
      </c>
      <c r="E266" t="s">
        <v>25562</v>
      </c>
      <c r="F266">
        <f t="shared" si="4"/>
        <v>0</v>
      </c>
    </row>
    <row r="267" spans="1:6" x14ac:dyDescent="0.25">
      <c r="A267">
        <v>7567483</v>
      </c>
      <c r="B267" t="s">
        <v>25542</v>
      </c>
      <c r="C267">
        <v>0</v>
      </c>
      <c r="E267" t="s">
        <v>25563</v>
      </c>
      <c r="F267">
        <f t="shared" si="4"/>
        <v>0</v>
      </c>
    </row>
    <row r="268" spans="1:6" x14ac:dyDescent="0.25">
      <c r="A268">
        <v>7567480</v>
      </c>
      <c r="B268" t="s">
        <v>3927</v>
      </c>
      <c r="C268">
        <v>0</v>
      </c>
      <c r="E268" t="s">
        <v>25564</v>
      </c>
      <c r="F268">
        <f t="shared" si="4"/>
        <v>0</v>
      </c>
    </row>
    <row r="269" spans="1:6" x14ac:dyDescent="0.25">
      <c r="A269">
        <v>7567477</v>
      </c>
      <c r="B269" t="s">
        <v>25543</v>
      </c>
      <c r="C269">
        <v>0</v>
      </c>
      <c r="E269" t="s">
        <v>21324</v>
      </c>
      <c r="F269">
        <f t="shared" si="4"/>
        <v>0</v>
      </c>
    </row>
    <row r="270" spans="1:6" x14ac:dyDescent="0.25">
      <c r="A270">
        <v>7567467</v>
      </c>
      <c r="B270" t="s">
        <v>5093</v>
      </c>
      <c r="C270">
        <v>0</v>
      </c>
      <c r="E270" t="s">
        <v>25565</v>
      </c>
      <c r="F270">
        <f t="shared" si="4"/>
        <v>0</v>
      </c>
    </row>
    <row r="271" spans="1:6" x14ac:dyDescent="0.25">
      <c r="A271">
        <v>7567461</v>
      </c>
      <c r="B271" t="s">
        <v>2444</v>
      </c>
      <c r="C271">
        <v>0</v>
      </c>
      <c r="E271" t="s">
        <v>25566</v>
      </c>
      <c r="F271">
        <f t="shared" si="4"/>
        <v>0</v>
      </c>
    </row>
    <row r="272" spans="1:6" x14ac:dyDescent="0.25">
      <c r="A272">
        <v>7567453</v>
      </c>
      <c r="B272" t="s">
        <v>25481</v>
      </c>
      <c r="C272">
        <v>0</v>
      </c>
      <c r="E272" t="s">
        <v>25567</v>
      </c>
      <c r="F272">
        <f t="shared" si="4"/>
        <v>0</v>
      </c>
    </row>
    <row r="273" spans="1:6" x14ac:dyDescent="0.25">
      <c r="A273">
        <v>7567452</v>
      </c>
      <c r="B273" t="s">
        <v>25481</v>
      </c>
      <c r="C273">
        <v>0</v>
      </c>
      <c r="E273" t="s">
        <v>25568</v>
      </c>
      <c r="F273">
        <f t="shared" si="4"/>
        <v>0</v>
      </c>
    </row>
    <row r="274" spans="1:6" x14ac:dyDescent="0.25">
      <c r="A274">
        <v>7567419</v>
      </c>
      <c r="B274" t="s">
        <v>25544</v>
      </c>
      <c r="C274">
        <v>0</v>
      </c>
      <c r="E274" t="s">
        <v>25569</v>
      </c>
      <c r="F274">
        <f t="shared" si="4"/>
        <v>0</v>
      </c>
    </row>
    <row r="275" spans="1:6" x14ac:dyDescent="0.25">
      <c r="A275">
        <v>7567410</v>
      </c>
      <c r="B275" t="s">
        <v>6902</v>
      </c>
      <c r="C275">
        <v>0</v>
      </c>
      <c r="E275" t="s">
        <v>25570</v>
      </c>
      <c r="F275">
        <f t="shared" si="4"/>
        <v>0</v>
      </c>
    </row>
    <row r="276" spans="1:6" x14ac:dyDescent="0.25">
      <c r="A276">
        <v>7567408</v>
      </c>
      <c r="B276" t="s">
        <v>14360</v>
      </c>
      <c r="C276">
        <v>0</v>
      </c>
      <c r="E276" t="s">
        <v>1478</v>
      </c>
      <c r="F276">
        <f t="shared" si="4"/>
        <v>0</v>
      </c>
    </row>
    <row r="277" spans="1:6" x14ac:dyDescent="0.25">
      <c r="A277">
        <v>7567347</v>
      </c>
      <c r="B277" t="s">
        <v>25545</v>
      </c>
      <c r="C277">
        <v>0</v>
      </c>
      <c r="E277" t="s">
        <v>10735</v>
      </c>
      <c r="F277">
        <f t="shared" si="4"/>
        <v>0</v>
      </c>
    </row>
    <row r="278" spans="1:6" x14ac:dyDescent="0.25">
      <c r="A278">
        <v>7544586</v>
      </c>
      <c r="B278" t="s">
        <v>784</v>
      </c>
      <c r="C278">
        <v>0</v>
      </c>
      <c r="E278" t="s">
        <v>4120</v>
      </c>
      <c r="F278">
        <f t="shared" si="4"/>
        <v>1</v>
      </c>
    </row>
    <row r="279" spans="1:6" x14ac:dyDescent="0.25">
      <c r="A279">
        <v>7544584</v>
      </c>
      <c r="B279" t="s">
        <v>784</v>
      </c>
      <c r="C279">
        <v>0</v>
      </c>
      <c r="E279" t="s">
        <v>25571</v>
      </c>
      <c r="F279">
        <f t="shared" si="4"/>
        <v>0</v>
      </c>
    </row>
    <row r="280" spans="1:6" x14ac:dyDescent="0.25">
      <c r="A280">
        <v>7542789</v>
      </c>
      <c r="B280" t="s">
        <v>25546</v>
      </c>
      <c r="C280">
        <v>0</v>
      </c>
      <c r="E280" t="s">
        <v>10095</v>
      </c>
      <c r="F280">
        <f t="shared" si="4"/>
        <v>0</v>
      </c>
    </row>
    <row r="281" spans="1:6" x14ac:dyDescent="0.25">
      <c r="A281">
        <v>7542155</v>
      </c>
      <c r="B281" t="s">
        <v>25547</v>
      </c>
      <c r="C281">
        <v>0</v>
      </c>
      <c r="E281" t="s">
        <v>724</v>
      </c>
      <c r="F281">
        <f t="shared" si="4"/>
        <v>3</v>
      </c>
    </row>
    <row r="282" spans="1:6" x14ac:dyDescent="0.25">
      <c r="A282">
        <v>7542153</v>
      </c>
      <c r="B282" t="s">
        <v>25547</v>
      </c>
      <c r="C282">
        <v>0</v>
      </c>
      <c r="E282" t="s">
        <v>25572</v>
      </c>
      <c r="F282">
        <f t="shared" si="4"/>
        <v>0</v>
      </c>
    </row>
    <row r="283" spans="1:6" x14ac:dyDescent="0.25">
      <c r="A283">
        <v>7537029</v>
      </c>
      <c r="B283" t="s">
        <v>25548</v>
      </c>
      <c r="C283">
        <v>0</v>
      </c>
      <c r="E283" t="s">
        <v>25573</v>
      </c>
      <c r="F283">
        <f t="shared" si="4"/>
        <v>0</v>
      </c>
    </row>
    <row r="284" spans="1:6" x14ac:dyDescent="0.25">
      <c r="A284">
        <v>7537021</v>
      </c>
      <c r="B284" t="s">
        <v>9136</v>
      </c>
      <c r="C284">
        <v>0</v>
      </c>
      <c r="E284" t="s">
        <v>1920</v>
      </c>
      <c r="F284">
        <f t="shared" si="4"/>
        <v>0</v>
      </c>
    </row>
    <row r="285" spans="1:6" x14ac:dyDescent="0.25">
      <c r="A285">
        <v>7536777</v>
      </c>
      <c r="B285" t="s">
        <v>25549</v>
      </c>
      <c r="C285">
        <v>0</v>
      </c>
      <c r="E285" t="s">
        <v>25574</v>
      </c>
      <c r="F285">
        <f t="shared" si="4"/>
        <v>6</v>
      </c>
    </row>
    <row r="286" spans="1:6" x14ac:dyDescent="0.25">
      <c r="A286">
        <v>7536577</v>
      </c>
      <c r="B286" t="s">
        <v>25550</v>
      </c>
      <c r="C286">
        <v>0</v>
      </c>
      <c r="E286" t="s">
        <v>25575</v>
      </c>
      <c r="F286">
        <f t="shared" si="4"/>
        <v>0</v>
      </c>
    </row>
    <row r="287" spans="1:6" x14ac:dyDescent="0.25">
      <c r="A287">
        <v>7534455</v>
      </c>
      <c r="B287" t="s">
        <v>20123</v>
      </c>
      <c r="C287">
        <v>0</v>
      </c>
      <c r="E287" t="s">
        <v>25576</v>
      </c>
      <c r="F287">
        <f t="shared" si="4"/>
        <v>0</v>
      </c>
    </row>
    <row r="288" spans="1:6" x14ac:dyDescent="0.25">
      <c r="A288">
        <v>7534454</v>
      </c>
      <c r="B288" t="s">
        <v>20123</v>
      </c>
      <c r="C288">
        <v>0</v>
      </c>
      <c r="E288" t="s">
        <v>5907</v>
      </c>
      <c r="F288">
        <f t="shared" si="4"/>
        <v>0</v>
      </c>
    </row>
    <row r="289" spans="1:6" x14ac:dyDescent="0.25">
      <c r="A289">
        <v>7534452</v>
      </c>
      <c r="B289" t="s">
        <v>20393</v>
      </c>
      <c r="C289">
        <v>0</v>
      </c>
      <c r="E289" t="s">
        <v>25577</v>
      </c>
      <c r="F289">
        <f t="shared" si="4"/>
        <v>0</v>
      </c>
    </row>
    <row r="290" spans="1:6" x14ac:dyDescent="0.25">
      <c r="A290">
        <v>7534451</v>
      </c>
      <c r="B290" t="s">
        <v>20393</v>
      </c>
      <c r="C290">
        <v>0</v>
      </c>
      <c r="E290" t="s">
        <v>25578</v>
      </c>
      <c r="F290">
        <f t="shared" si="4"/>
        <v>2</v>
      </c>
    </row>
    <row r="291" spans="1:6" x14ac:dyDescent="0.25">
      <c r="A291">
        <v>7521928</v>
      </c>
      <c r="B291" t="s">
        <v>1756</v>
      </c>
      <c r="C291">
        <v>0</v>
      </c>
      <c r="E291" t="s">
        <v>20892</v>
      </c>
      <c r="F291">
        <f t="shared" si="4"/>
        <v>0</v>
      </c>
    </row>
    <row r="292" spans="1:6" x14ac:dyDescent="0.25">
      <c r="A292">
        <v>7521872</v>
      </c>
      <c r="B292" t="s">
        <v>19462</v>
      </c>
      <c r="C292">
        <v>0</v>
      </c>
      <c r="E292" t="s">
        <v>25579</v>
      </c>
      <c r="F292">
        <f t="shared" si="4"/>
        <v>0</v>
      </c>
    </row>
    <row r="293" spans="1:6" x14ac:dyDescent="0.25">
      <c r="A293">
        <v>7517808</v>
      </c>
      <c r="B293" t="s">
        <v>25551</v>
      </c>
      <c r="C293">
        <v>0</v>
      </c>
      <c r="E293" t="s">
        <v>6336</v>
      </c>
      <c r="F293">
        <f t="shared" si="4"/>
        <v>0</v>
      </c>
    </row>
    <row r="294" spans="1:6" x14ac:dyDescent="0.25">
      <c r="A294">
        <v>7517803</v>
      </c>
      <c r="B294" t="s">
        <v>25551</v>
      </c>
      <c r="C294">
        <v>0</v>
      </c>
      <c r="E294" t="s">
        <v>25580</v>
      </c>
      <c r="F294">
        <f t="shared" si="4"/>
        <v>0</v>
      </c>
    </row>
    <row r="295" spans="1:6" x14ac:dyDescent="0.25">
      <c r="A295">
        <v>7517476</v>
      </c>
      <c r="B295" t="s">
        <v>25482</v>
      </c>
      <c r="C295">
        <v>0</v>
      </c>
      <c r="E295" t="s">
        <v>17829</v>
      </c>
      <c r="F295">
        <f t="shared" si="4"/>
        <v>0</v>
      </c>
    </row>
    <row r="296" spans="1:6" x14ac:dyDescent="0.25">
      <c r="A296">
        <v>7509681</v>
      </c>
      <c r="B296" t="s">
        <v>25552</v>
      </c>
      <c r="C296">
        <v>0</v>
      </c>
      <c r="E296" t="s">
        <v>25581</v>
      </c>
      <c r="F296">
        <f t="shared" si="4"/>
        <v>0</v>
      </c>
    </row>
    <row r="297" spans="1:6" x14ac:dyDescent="0.25">
      <c r="A297">
        <v>7509678</v>
      </c>
      <c r="B297" t="s">
        <v>25552</v>
      </c>
      <c r="C297">
        <v>0</v>
      </c>
      <c r="E297" t="s">
        <v>25582</v>
      </c>
      <c r="F297">
        <f t="shared" si="4"/>
        <v>0</v>
      </c>
    </row>
    <row r="298" spans="1:6" x14ac:dyDescent="0.25">
      <c r="A298">
        <v>7560447</v>
      </c>
      <c r="B298" t="s">
        <v>25553</v>
      </c>
      <c r="C298">
        <v>0</v>
      </c>
      <c r="E298" t="s">
        <v>7661</v>
      </c>
      <c r="F298">
        <f t="shared" si="4"/>
        <v>0</v>
      </c>
    </row>
    <row r="299" spans="1:6" x14ac:dyDescent="0.25">
      <c r="A299">
        <v>7505541</v>
      </c>
      <c r="B299" t="s">
        <v>5449</v>
      </c>
      <c r="C299">
        <v>0</v>
      </c>
      <c r="E299" t="s">
        <v>7420</v>
      </c>
      <c r="F299">
        <f t="shared" si="4"/>
        <v>0</v>
      </c>
    </row>
    <row r="300" spans="1:6" x14ac:dyDescent="0.25">
      <c r="A300">
        <v>7505530</v>
      </c>
      <c r="B300" t="s">
        <v>25554</v>
      </c>
      <c r="C300">
        <v>0</v>
      </c>
      <c r="E300" t="s">
        <v>11495</v>
      </c>
      <c r="F300">
        <f t="shared" si="4"/>
        <v>0</v>
      </c>
    </row>
    <row r="301" spans="1:6" x14ac:dyDescent="0.25">
      <c r="A301">
        <v>7505495</v>
      </c>
      <c r="B301" t="s">
        <v>19832</v>
      </c>
      <c r="C301">
        <v>0</v>
      </c>
      <c r="E301" t="s">
        <v>7495</v>
      </c>
      <c r="F301">
        <f t="shared" si="4"/>
        <v>0</v>
      </c>
    </row>
    <row r="302" spans="1:6" x14ac:dyDescent="0.25">
      <c r="A302">
        <v>7505491</v>
      </c>
      <c r="B302" t="s">
        <v>11091</v>
      </c>
      <c r="C302">
        <v>0</v>
      </c>
      <c r="E302" t="s">
        <v>1244</v>
      </c>
      <c r="F302">
        <f t="shared" si="4"/>
        <v>0</v>
      </c>
    </row>
    <row r="303" spans="1:6" x14ac:dyDescent="0.25">
      <c r="A303">
        <v>7505490</v>
      </c>
      <c r="B303" t="s">
        <v>10803</v>
      </c>
      <c r="C303">
        <v>0</v>
      </c>
      <c r="E303" t="s">
        <v>25583</v>
      </c>
      <c r="F303">
        <f t="shared" si="4"/>
        <v>0</v>
      </c>
    </row>
    <row r="304" spans="1:6" x14ac:dyDescent="0.25">
      <c r="A304">
        <v>7505466</v>
      </c>
      <c r="B304" t="s">
        <v>25555</v>
      </c>
      <c r="C304">
        <v>0</v>
      </c>
      <c r="E304" t="s">
        <v>7078</v>
      </c>
      <c r="F304">
        <f t="shared" si="4"/>
        <v>0</v>
      </c>
    </row>
    <row r="305" spans="1:6" x14ac:dyDescent="0.25">
      <c r="A305">
        <v>7505465</v>
      </c>
      <c r="B305" t="s">
        <v>25556</v>
      </c>
      <c r="C305">
        <v>0</v>
      </c>
      <c r="E305" t="s">
        <v>25584</v>
      </c>
      <c r="F305">
        <f t="shared" si="4"/>
        <v>0</v>
      </c>
    </row>
    <row r="306" spans="1:6" x14ac:dyDescent="0.25">
      <c r="A306">
        <v>7505463</v>
      </c>
      <c r="B306" t="s">
        <v>25557</v>
      </c>
      <c r="C306">
        <v>0</v>
      </c>
      <c r="E306" t="s">
        <v>25585</v>
      </c>
      <c r="F306">
        <f t="shared" si="4"/>
        <v>0</v>
      </c>
    </row>
    <row r="307" spans="1:6" x14ac:dyDescent="0.25">
      <c r="A307">
        <v>7505460</v>
      </c>
      <c r="B307" t="s">
        <v>25558</v>
      </c>
      <c r="C307">
        <v>0</v>
      </c>
      <c r="E307" t="s">
        <v>25586</v>
      </c>
      <c r="F307">
        <f t="shared" si="4"/>
        <v>0</v>
      </c>
    </row>
    <row r="308" spans="1:6" x14ac:dyDescent="0.25">
      <c r="A308">
        <v>7505457</v>
      </c>
      <c r="B308" t="s">
        <v>3174</v>
      </c>
      <c r="C308">
        <v>0</v>
      </c>
      <c r="E308" t="s">
        <v>21124</v>
      </c>
      <c r="F308">
        <f t="shared" si="4"/>
        <v>0</v>
      </c>
    </row>
    <row r="309" spans="1:6" x14ac:dyDescent="0.25">
      <c r="A309">
        <v>7505455</v>
      </c>
      <c r="B309" t="s">
        <v>25559</v>
      </c>
      <c r="C309">
        <v>0</v>
      </c>
      <c r="E309" t="s">
        <v>25587</v>
      </c>
      <c r="F309">
        <f t="shared" si="4"/>
        <v>1</v>
      </c>
    </row>
    <row r="310" spans="1:6" x14ac:dyDescent="0.25">
      <c r="A310">
        <v>7505451</v>
      </c>
      <c r="B310" t="s">
        <v>25553</v>
      </c>
      <c r="C310">
        <v>0</v>
      </c>
      <c r="E310" t="s">
        <v>10476</v>
      </c>
      <c r="F310">
        <f t="shared" si="4"/>
        <v>0</v>
      </c>
    </row>
    <row r="311" spans="1:6" x14ac:dyDescent="0.25">
      <c r="A311">
        <v>7505449</v>
      </c>
      <c r="B311" t="s">
        <v>25560</v>
      </c>
      <c r="C311">
        <v>0</v>
      </c>
      <c r="E311" t="s">
        <v>50</v>
      </c>
      <c r="F311">
        <f t="shared" si="4"/>
        <v>0</v>
      </c>
    </row>
    <row r="312" spans="1:6" x14ac:dyDescent="0.25">
      <c r="A312">
        <v>7505447</v>
      </c>
      <c r="B312" t="s">
        <v>7502</v>
      </c>
      <c r="C312">
        <v>0</v>
      </c>
      <c r="E312" t="s">
        <v>17760</v>
      </c>
      <c r="F312">
        <f t="shared" si="4"/>
        <v>0</v>
      </c>
    </row>
    <row r="313" spans="1:6" x14ac:dyDescent="0.25">
      <c r="A313">
        <v>7505436</v>
      </c>
      <c r="B313" t="s">
        <v>15498</v>
      </c>
      <c r="C313">
        <v>0</v>
      </c>
      <c r="E313" t="s">
        <v>25588</v>
      </c>
      <c r="F313">
        <f t="shared" si="4"/>
        <v>0</v>
      </c>
    </row>
    <row r="314" spans="1:6" x14ac:dyDescent="0.25">
      <c r="A314">
        <v>7505424</v>
      </c>
      <c r="B314" t="s">
        <v>25561</v>
      </c>
      <c r="C314">
        <v>0</v>
      </c>
      <c r="E314" t="s">
        <v>25589</v>
      </c>
      <c r="F314">
        <f t="shared" si="4"/>
        <v>0</v>
      </c>
    </row>
    <row r="315" spans="1:6" x14ac:dyDescent="0.25">
      <c r="A315">
        <v>7505422</v>
      </c>
      <c r="B315" t="s">
        <v>18709</v>
      </c>
      <c r="C315">
        <v>0</v>
      </c>
      <c r="E315" t="s">
        <v>25590</v>
      </c>
      <c r="F315">
        <f t="shared" si="4"/>
        <v>0</v>
      </c>
    </row>
    <row r="316" spans="1:6" x14ac:dyDescent="0.25">
      <c r="A316">
        <v>7505420</v>
      </c>
      <c r="B316" t="s">
        <v>25547</v>
      </c>
      <c r="C316">
        <v>0</v>
      </c>
      <c r="E316" t="s">
        <v>25591</v>
      </c>
      <c r="F316">
        <f t="shared" si="4"/>
        <v>0</v>
      </c>
    </row>
    <row r="317" spans="1:6" x14ac:dyDescent="0.25">
      <c r="A317">
        <v>7505413</v>
      </c>
      <c r="B317" t="s">
        <v>17412</v>
      </c>
      <c r="C317">
        <v>0</v>
      </c>
      <c r="E317" t="s">
        <v>25592</v>
      </c>
      <c r="F317">
        <f t="shared" si="4"/>
        <v>0</v>
      </c>
    </row>
    <row r="318" spans="1:6" x14ac:dyDescent="0.25">
      <c r="A318">
        <v>7505404</v>
      </c>
      <c r="B318" t="s">
        <v>9321</v>
      </c>
      <c r="C318">
        <v>0</v>
      </c>
      <c r="E318" t="s">
        <v>25593</v>
      </c>
      <c r="F318">
        <f t="shared" si="4"/>
        <v>0</v>
      </c>
    </row>
    <row r="319" spans="1:6" x14ac:dyDescent="0.25">
      <c r="A319">
        <v>7505402</v>
      </c>
      <c r="B319" t="s">
        <v>4033</v>
      </c>
      <c r="C319">
        <v>0</v>
      </c>
      <c r="E319" t="s">
        <v>9848</v>
      </c>
      <c r="F319">
        <f t="shared" si="4"/>
        <v>0</v>
      </c>
    </row>
    <row r="320" spans="1:6" x14ac:dyDescent="0.25">
      <c r="A320">
        <v>7505401</v>
      </c>
      <c r="B320" t="s">
        <v>7525</v>
      </c>
      <c r="C320">
        <v>0</v>
      </c>
      <c r="E320" t="s">
        <v>478</v>
      </c>
      <c r="F320">
        <f t="shared" si="4"/>
        <v>0</v>
      </c>
    </row>
    <row r="321" spans="1:6" x14ac:dyDescent="0.25">
      <c r="A321">
        <v>7505380</v>
      </c>
      <c r="B321" t="s">
        <v>5773</v>
      </c>
      <c r="C321">
        <v>0</v>
      </c>
      <c r="E321" t="s">
        <v>5476</v>
      </c>
      <c r="F321">
        <f t="shared" si="4"/>
        <v>0</v>
      </c>
    </row>
    <row r="322" spans="1:6" x14ac:dyDescent="0.25">
      <c r="A322">
        <v>7505376</v>
      </c>
      <c r="B322" t="s">
        <v>5536</v>
      </c>
      <c r="C322">
        <v>0</v>
      </c>
      <c r="E322" t="s">
        <v>6255</v>
      </c>
      <c r="F322">
        <f t="shared" si="4"/>
        <v>0</v>
      </c>
    </row>
    <row r="323" spans="1:6" x14ac:dyDescent="0.25">
      <c r="A323">
        <v>7505364</v>
      </c>
      <c r="B323" t="s">
        <v>25562</v>
      </c>
      <c r="C323">
        <v>0</v>
      </c>
      <c r="E323" t="s">
        <v>3610</v>
      </c>
      <c r="F323">
        <f t="shared" ref="F323:F386" si="5">COUNTIFS($B$2:$B$40260,E323,$C$2:$C$40260,1)</f>
        <v>0</v>
      </c>
    </row>
    <row r="324" spans="1:6" x14ac:dyDescent="0.25">
      <c r="A324">
        <v>7505337</v>
      </c>
      <c r="B324" t="s">
        <v>4011</v>
      </c>
      <c r="C324">
        <v>0</v>
      </c>
      <c r="E324" t="s">
        <v>788</v>
      </c>
      <c r="F324">
        <f t="shared" si="5"/>
        <v>0</v>
      </c>
    </row>
    <row r="325" spans="1:6" x14ac:dyDescent="0.25">
      <c r="A325">
        <v>7505319</v>
      </c>
      <c r="B325" t="s">
        <v>25563</v>
      </c>
      <c r="C325">
        <v>0</v>
      </c>
      <c r="E325" t="s">
        <v>25594</v>
      </c>
      <c r="F325">
        <f t="shared" si="5"/>
        <v>0</v>
      </c>
    </row>
    <row r="326" spans="1:6" x14ac:dyDescent="0.25">
      <c r="A326">
        <v>7505318</v>
      </c>
      <c r="B326" t="s">
        <v>25533</v>
      </c>
      <c r="C326">
        <v>0</v>
      </c>
      <c r="E326" t="s">
        <v>4991</v>
      </c>
      <c r="F326">
        <f t="shared" si="5"/>
        <v>0</v>
      </c>
    </row>
    <row r="327" spans="1:6" x14ac:dyDescent="0.25">
      <c r="A327">
        <v>7505314</v>
      </c>
      <c r="B327" t="s">
        <v>25564</v>
      </c>
      <c r="C327">
        <v>0</v>
      </c>
      <c r="E327" t="s">
        <v>206</v>
      </c>
      <c r="F327">
        <f t="shared" si="5"/>
        <v>0</v>
      </c>
    </row>
    <row r="328" spans="1:6" x14ac:dyDescent="0.25">
      <c r="A328">
        <v>7505288</v>
      </c>
      <c r="B328" t="s">
        <v>25461</v>
      </c>
      <c r="C328">
        <v>0</v>
      </c>
      <c r="E328" t="s">
        <v>5987</v>
      </c>
      <c r="F328">
        <f t="shared" si="5"/>
        <v>0</v>
      </c>
    </row>
    <row r="329" spans="1:6" x14ac:dyDescent="0.25">
      <c r="A329">
        <v>7477677</v>
      </c>
      <c r="B329" t="s">
        <v>21324</v>
      </c>
      <c r="C329">
        <v>0</v>
      </c>
      <c r="E329" t="s">
        <v>19116</v>
      </c>
      <c r="F329">
        <f t="shared" si="5"/>
        <v>0</v>
      </c>
    </row>
    <row r="330" spans="1:6" x14ac:dyDescent="0.25">
      <c r="A330">
        <v>7477675</v>
      </c>
      <c r="B330" t="s">
        <v>25565</v>
      </c>
      <c r="C330">
        <v>0</v>
      </c>
      <c r="E330" t="s">
        <v>25595</v>
      </c>
      <c r="F330">
        <f t="shared" si="5"/>
        <v>0</v>
      </c>
    </row>
    <row r="331" spans="1:6" x14ac:dyDescent="0.25">
      <c r="A331">
        <v>7459450</v>
      </c>
      <c r="B331" t="s">
        <v>25566</v>
      </c>
      <c r="C331">
        <v>0</v>
      </c>
      <c r="E331" t="s">
        <v>25596</v>
      </c>
      <c r="F331">
        <f t="shared" si="5"/>
        <v>0</v>
      </c>
    </row>
    <row r="332" spans="1:6" x14ac:dyDescent="0.25">
      <c r="A332">
        <v>7457460</v>
      </c>
      <c r="B332" t="s">
        <v>25567</v>
      </c>
      <c r="C332">
        <v>0</v>
      </c>
      <c r="E332" t="s">
        <v>14251</v>
      </c>
      <c r="F332">
        <f t="shared" si="5"/>
        <v>0</v>
      </c>
    </row>
    <row r="333" spans="1:6" x14ac:dyDescent="0.25">
      <c r="A333">
        <v>7457402</v>
      </c>
      <c r="B333" t="s">
        <v>25567</v>
      </c>
      <c r="C333">
        <v>0</v>
      </c>
      <c r="E333" t="s">
        <v>25597</v>
      </c>
      <c r="F333">
        <f t="shared" si="5"/>
        <v>0</v>
      </c>
    </row>
    <row r="334" spans="1:6" x14ac:dyDescent="0.25">
      <c r="A334">
        <v>7457400</v>
      </c>
      <c r="B334" t="s">
        <v>25567</v>
      </c>
      <c r="C334">
        <v>0</v>
      </c>
      <c r="E334" t="s">
        <v>25598</v>
      </c>
      <c r="F334">
        <f t="shared" si="5"/>
        <v>0</v>
      </c>
    </row>
    <row r="335" spans="1:6" x14ac:dyDescent="0.25">
      <c r="A335">
        <v>7440819</v>
      </c>
      <c r="B335" t="s">
        <v>25568</v>
      </c>
      <c r="C335">
        <v>0</v>
      </c>
      <c r="E335" t="s">
        <v>6388</v>
      </c>
      <c r="F335">
        <f t="shared" si="5"/>
        <v>0</v>
      </c>
    </row>
    <row r="336" spans="1:6" x14ac:dyDescent="0.25">
      <c r="A336">
        <v>7423398</v>
      </c>
      <c r="B336" t="s">
        <v>25566</v>
      </c>
      <c r="C336">
        <v>0</v>
      </c>
      <c r="E336" t="s">
        <v>25599</v>
      </c>
      <c r="F336">
        <f t="shared" si="5"/>
        <v>0</v>
      </c>
    </row>
    <row r="337" spans="1:6" x14ac:dyDescent="0.25">
      <c r="A337">
        <v>7414848</v>
      </c>
      <c r="B337" t="s">
        <v>25551</v>
      </c>
      <c r="C337">
        <v>0</v>
      </c>
      <c r="E337" t="s">
        <v>4877</v>
      </c>
      <c r="F337">
        <f t="shared" si="5"/>
        <v>0</v>
      </c>
    </row>
    <row r="338" spans="1:6" x14ac:dyDescent="0.25">
      <c r="A338">
        <v>7414834</v>
      </c>
      <c r="B338" t="s">
        <v>25569</v>
      </c>
      <c r="C338">
        <v>0</v>
      </c>
      <c r="E338" t="s">
        <v>2970</v>
      </c>
      <c r="F338">
        <f t="shared" si="5"/>
        <v>0</v>
      </c>
    </row>
    <row r="339" spans="1:6" x14ac:dyDescent="0.25">
      <c r="A339">
        <v>7407645</v>
      </c>
      <c r="B339" t="s">
        <v>25570</v>
      </c>
      <c r="C339">
        <v>0</v>
      </c>
      <c r="E339" t="s">
        <v>13709</v>
      </c>
      <c r="F339">
        <f t="shared" si="5"/>
        <v>0</v>
      </c>
    </row>
    <row r="340" spans="1:6" x14ac:dyDescent="0.25">
      <c r="A340">
        <v>7407635</v>
      </c>
      <c r="B340" t="s">
        <v>1478</v>
      </c>
      <c r="C340">
        <v>0</v>
      </c>
      <c r="E340" t="s">
        <v>25600</v>
      </c>
      <c r="F340">
        <f t="shared" si="5"/>
        <v>0</v>
      </c>
    </row>
    <row r="341" spans="1:6" x14ac:dyDescent="0.25">
      <c r="A341">
        <v>7407634</v>
      </c>
      <c r="B341" t="s">
        <v>10735</v>
      </c>
      <c r="C341">
        <v>0</v>
      </c>
      <c r="E341" t="s">
        <v>13663</v>
      </c>
      <c r="F341">
        <f t="shared" si="5"/>
        <v>0</v>
      </c>
    </row>
    <row r="342" spans="1:6" x14ac:dyDescent="0.25">
      <c r="A342">
        <v>7407631</v>
      </c>
      <c r="B342" t="s">
        <v>4120</v>
      </c>
      <c r="C342">
        <v>0</v>
      </c>
      <c r="E342" t="s">
        <v>25601</v>
      </c>
      <c r="F342">
        <f t="shared" si="5"/>
        <v>0</v>
      </c>
    </row>
    <row r="343" spans="1:6" x14ac:dyDescent="0.25">
      <c r="A343">
        <v>7407628</v>
      </c>
      <c r="B343" t="s">
        <v>25571</v>
      </c>
      <c r="C343">
        <v>0</v>
      </c>
      <c r="E343" t="s">
        <v>879</v>
      </c>
      <c r="F343">
        <f t="shared" si="5"/>
        <v>0</v>
      </c>
    </row>
    <row r="344" spans="1:6" x14ac:dyDescent="0.25">
      <c r="A344">
        <v>7407625</v>
      </c>
      <c r="B344" t="s">
        <v>10095</v>
      </c>
      <c r="C344">
        <v>0</v>
      </c>
      <c r="E344" t="s">
        <v>9272</v>
      </c>
      <c r="F344">
        <f t="shared" si="5"/>
        <v>0</v>
      </c>
    </row>
    <row r="345" spans="1:6" x14ac:dyDescent="0.25">
      <c r="A345">
        <v>7407622</v>
      </c>
      <c r="B345" t="s">
        <v>724</v>
      </c>
      <c r="C345">
        <v>0</v>
      </c>
      <c r="E345" t="s">
        <v>25602</v>
      </c>
      <c r="F345">
        <f t="shared" si="5"/>
        <v>0</v>
      </c>
    </row>
    <row r="346" spans="1:6" x14ac:dyDescent="0.25">
      <c r="A346">
        <v>7407609</v>
      </c>
      <c r="B346" t="s">
        <v>25572</v>
      </c>
      <c r="C346">
        <v>0</v>
      </c>
      <c r="E346" t="s">
        <v>14026</v>
      </c>
      <c r="F346">
        <f t="shared" si="5"/>
        <v>0</v>
      </c>
    </row>
    <row r="347" spans="1:6" x14ac:dyDescent="0.25">
      <c r="A347">
        <v>7407606</v>
      </c>
      <c r="B347" t="s">
        <v>25573</v>
      </c>
      <c r="C347">
        <v>0</v>
      </c>
      <c r="E347" t="s">
        <v>12035</v>
      </c>
      <c r="F347">
        <f t="shared" si="5"/>
        <v>0</v>
      </c>
    </row>
    <row r="348" spans="1:6" x14ac:dyDescent="0.25">
      <c r="A348">
        <v>7407602</v>
      </c>
      <c r="B348" t="s">
        <v>1920</v>
      </c>
      <c r="C348">
        <v>0</v>
      </c>
      <c r="E348" t="s">
        <v>18155</v>
      </c>
      <c r="F348">
        <f t="shared" si="5"/>
        <v>0</v>
      </c>
    </row>
    <row r="349" spans="1:6" x14ac:dyDescent="0.25">
      <c r="A349">
        <v>7407601</v>
      </c>
      <c r="B349" t="s">
        <v>25574</v>
      </c>
      <c r="C349">
        <v>0</v>
      </c>
      <c r="E349" t="s">
        <v>25603</v>
      </c>
      <c r="F349">
        <f t="shared" si="5"/>
        <v>2</v>
      </c>
    </row>
    <row r="350" spans="1:6" x14ac:dyDescent="0.25">
      <c r="A350">
        <v>7407600</v>
      </c>
      <c r="B350" t="s">
        <v>25575</v>
      </c>
      <c r="C350">
        <v>0</v>
      </c>
      <c r="E350" t="s">
        <v>9056</v>
      </c>
      <c r="F350">
        <f t="shared" si="5"/>
        <v>0</v>
      </c>
    </row>
    <row r="351" spans="1:6" x14ac:dyDescent="0.25">
      <c r="A351">
        <v>7407588</v>
      </c>
      <c r="B351" t="s">
        <v>25576</v>
      </c>
      <c r="C351">
        <v>0</v>
      </c>
      <c r="E351" t="s">
        <v>6091</v>
      </c>
      <c r="F351">
        <f t="shared" si="5"/>
        <v>0</v>
      </c>
    </row>
    <row r="352" spans="1:6" x14ac:dyDescent="0.25">
      <c r="A352">
        <v>7407550</v>
      </c>
      <c r="B352" t="s">
        <v>5907</v>
      </c>
      <c r="C352">
        <v>0</v>
      </c>
      <c r="E352" t="s">
        <v>10816</v>
      </c>
      <c r="F352">
        <f t="shared" si="5"/>
        <v>0</v>
      </c>
    </row>
    <row r="353" spans="1:6" x14ac:dyDescent="0.25">
      <c r="A353">
        <v>7407535</v>
      </c>
      <c r="B353" t="s">
        <v>25577</v>
      </c>
      <c r="C353">
        <v>0</v>
      </c>
      <c r="E353" t="s">
        <v>25604</v>
      </c>
      <c r="F353">
        <f t="shared" si="5"/>
        <v>0</v>
      </c>
    </row>
    <row r="354" spans="1:6" x14ac:dyDescent="0.25">
      <c r="A354">
        <v>7407533</v>
      </c>
      <c r="B354" t="s">
        <v>25578</v>
      </c>
      <c r="C354">
        <v>0</v>
      </c>
      <c r="E354" t="s">
        <v>25605</v>
      </c>
      <c r="F354">
        <f t="shared" si="5"/>
        <v>0</v>
      </c>
    </row>
    <row r="355" spans="1:6" x14ac:dyDescent="0.25">
      <c r="A355">
        <v>7407498</v>
      </c>
      <c r="B355" t="s">
        <v>20892</v>
      </c>
      <c r="C355">
        <v>0</v>
      </c>
      <c r="E355" t="s">
        <v>25606</v>
      </c>
      <c r="F355">
        <f t="shared" si="5"/>
        <v>0</v>
      </c>
    </row>
    <row r="356" spans="1:6" x14ac:dyDescent="0.25">
      <c r="A356">
        <v>7407479</v>
      </c>
      <c r="B356" t="s">
        <v>25439</v>
      </c>
      <c r="C356">
        <v>0</v>
      </c>
      <c r="E356" t="s">
        <v>25607</v>
      </c>
      <c r="F356">
        <f t="shared" si="5"/>
        <v>0</v>
      </c>
    </row>
    <row r="357" spans="1:6" x14ac:dyDescent="0.25">
      <c r="A357">
        <v>7407471</v>
      </c>
      <c r="B357" t="s">
        <v>25579</v>
      </c>
      <c r="C357">
        <v>0</v>
      </c>
      <c r="E357" t="s">
        <v>25608</v>
      </c>
      <c r="F357">
        <f t="shared" si="5"/>
        <v>0</v>
      </c>
    </row>
    <row r="358" spans="1:6" x14ac:dyDescent="0.25">
      <c r="A358">
        <v>7407461</v>
      </c>
      <c r="B358" t="s">
        <v>6336</v>
      </c>
      <c r="C358">
        <v>0</v>
      </c>
      <c r="E358" t="s">
        <v>931</v>
      </c>
      <c r="F358">
        <f t="shared" si="5"/>
        <v>3</v>
      </c>
    </row>
    <row r="359" spans="1:6" x14ac:dyDescent="0.25">
      <c r="A359">
        <v>7385001</v>
      </c>
      <c r="B359" t="s">
        <v>25580</v>
      </c>
      <c r="C359">
        <v>0</v>
      </c>
      <c r="E359" t="s">
        <v>6324</v>
      </c>
      <c r="F359">
        <f t="shared" si="5"/>
        <v>0</v>
      </c>
    </row>
    <row r="360" spans="1:6" x14ac:dyDescent="0.25">
      <c r="A360">
        <v>7368865</v>
      </c>
      <c r="B360" t="s">
        <v>17829</v>
      </c>
      <c r="C360">
        <v>0</v>
      </c>
      <c r="E360" t="s">
        <v>25609</v>
      </c>
      <c r="F360">
        <f t="shared" si="5"/>
        <v>0</v>
      </c>
    </row>
    <row r="361" spans="1:6" x14ac:dyDescent="0.25">
      <c r="A361">
        <v>7367758</v>
      </c>
      <c r="B361" t="s">
        <v>18996</v>
      </c>
      <c r="C361">
        <v>0</v>
      </c>
      <c r="E361" t="s">
        <v>25610</v>
      </c>
      <c r="F361">
        <f t="shared" si="5"/>
        <v>0</v>
      </c>
    </row>
    <row r="362" spans="1:6" x14ac:dyDescent="0.25">
      <c r="A362">
        <v>7347763</v>
      </c>
      <c r="B362" t="s">
        <v>25581</v>
      </c>
      <c r="C362">
        <v>0</v>
      </c>
      <c r="E362" t="s">
        <v>25611</v>
      </c>
      <c r="F362">
        <f t="shared" si="5"/>
        <v>1</v>
      </c>
    </row>
    <row r="363" spans="1:6" x14ac:dyDescent="0.25">
      <c r="A363">
        <v>7345443</v>
      </c>
      <c r="B363" t="s">
        <v>25582</v>
      </c>
      <c r="C363">
        <v>0</v>
      </c>
      <c r="E363" t="s">
        <v>25612</v>
      </c>
      <c r="F363">
        <f t="shared" si="5"/>
        <v>0</v>
      </c>
    </row>
    <row r="364" spans="1:6" x14ac:dyDescent="0.25">
      <c r="A364">
        <v>7345439</v>
      </c>
      <c r="B364" t="s">
        <v>7661</v>
      </c>
      <c r="C364">
        <v>0</v>
      </c>
      <c r="E364" t="s">
        <v>914</v>
      </c>
      <c r="F364">
        <f t="shared" si="5"/>
        <v>0</v>
      </c>
    </row>
    <row r="365" spans="1:6" x14ac:dyDescent="0.25">
      <c r="A365">
        <v>7345390</v>
      </c>
      <c r="B365" t="s">
        <v>25456</v>
      </c>
      <c r="C365">
        <v>0</v>
      </c>
      <c r="E365" t="s">
        <v>25613</v>
      </c>
      <c r="F365">
        <f t="shared" si="5"/>
        <v>0</v>
      </c>
    </row>
    <row r="366" spans="1:6" x14ac:dyDescent="0.25">
      <c r="A366">
        <v>7345388</v>
      </c>
      <c r="B366" t="s">
        <v>7420</v>
      </c>
      <c r="C366">
        <v>0</v>
      </c>
      <c r="E366" t="s">
        <v>18164</v>
      </c>
      <c r="F366">
        <f t="shared" si="5"/>
        <v>0</v>
      </c>
    </row>
    <row r="367" spans="1:6" x14ac:dyDescent="0.25">
      <c r="A367">
        <v>7345373</v>
      </c>
      <c r="B367" t="s">
        <v>11495</v>
      </c>
      <c r="C367">
        <v>0</v>
      </c>
      <c r="E367" t="s">
        <v>25614</v>
      </c>
      <c r="F367">
        <f t="shared" si="5"/>
        <v>0</v>
      </c>
    </row>
    <row r="368" spans="1:6" x14ac:dyDescent="0.25">
      <c r="A368">
        <v>7345283</v>
      </c>
      <c r="B368" t="s">
        <v>7495</v>
      </c>
      <c r="C368">
        <v>0</v>
      </c>
      <c r="E368" t="s">
        <v>7586</v>
      </c>
      <c r="F368">
        <f t="shared" si="5"/>
        <v>0</v>
      </c>
    </row>
    <row r="369" spans="1:6" x14ac:dyDescent="0.25">
      <c r="A369">
        <v>7162888</v>
      </c>
      <c r="B369" t="s">
        <v>1244</v>
      </c>
      <c r="C369">
        <v>0</v>
      </c>
      <c r="E369" t="s">
        <v>13017</v>
      </c>
      <c r="F369">
        <f t="shared" si="5"/>
        <v>0</v>
      </c>
    </row>
    <row r="370" spans="1:6" x14ac:dyDescent="0.25">
      <c r="A370">
        <v>7162886</v>
      </c>
      <c r="B370" t="s">
        <v>1244</v>
      </c>
      <c r="C370">
        <v>0</v>
      </c>
      <c r="E370" t="s">
        <v>2370</v>
      </c>
      <c r="F370">
        <f t="shared" si="5"/>
        <v>0</v>
      </c>
    </row>
    <row r="371" spans="1:6" x14ac:dyDescent="0.25">
      <c r="A371">
        <v>7161989</v>
      </c>
      <c r="B371" t="s">
        <v>25583</v>
      </c>
      <c r="C371">
        <v>0</v>
      </c>
      <c r="E371" t="s">
        <v>17798</v>
      </c>
      <c r="F371">
        <f t="shared" si="5"/>
        <v>0</v>
      </c>
    </row>
    <row r="372" spans="1:6" x14ac:dyDescent="0.25">
      <c r="A372">
        <v>7157678</v>
      </c>
      <c r="B372" t="s">
        <v>7078</v>
      </c>
      <c r="C372">
        <v>0</v>
      </c>
      <c r="E372" t="s">
        <v>25615</v>
      </c>
      <c r="F372">
        <f t="shared" si="5"/>
        <v>0</v>
      </c>
    </row>
    <row r="373" spans="1:6" x14ac:dyDescent="0.25">
      <c r="A373">
        <v>7157676</v>
      </c>
      <c r="B373" t="s">
        <v>7078</v>
      </c>
      <c r="C373">
        <v>0</v>
      </c>
      <c r="E373" t="s">
        <v>25616</v>
      </c>
      <c r="F373">
        <f t="shared" si="5"/>
        <v>0</v>
      </c>
    </row>
    <row r="374" spans="1:6" x14ac:dyDescent="0.25">
      <c r="A374">
        <v>7143443</v>
      </c>
      <c r="B374" t="s">
        <v>25584</v>
      </c>
      <c r="C374">
        <v>0</v>
      </c>
      <c r="E374" t="s">
        <v>25617</v>
      </c>
      <c r="F374">
        <f t="shared" si="5"/>
        <v>6</v>
      </c>
    </row>
    <row r="375" spans="1:6" x14ac:dyDescent="0.25">
      <c r="A375">
        <v>7143435</v>
      </c>
      <c r="B375" t="s">
        <v>25585</v>
      </c>
      <c r="C375">
        <v>0</v>
      </c>
      <c r="E375" t="s">
        <v>2028</v>
      </c>
      <c r="F375">
        <f t="shared" si="5"/>
        <v>0</v>
      </c>
    </row>
    <row r="376" spans="1:6" x14ac:dyDescent="0.25">
      <c r="A376">
        <v>7143384</v>
      </c>
      <c r="B376" t="s">
        <v>25586</v>
      </c>
      <c r="C376">
        <v>0</v>
      </c>
      <c r="E376" t="s">
        <v>1019</v>
      </c>
      <c r="F376">
        <f t="shared" si="5"/>
        <v>0</v>
      </c>
    </row>
    <row r="377" spans="1:6" x14ac:dyDescent="0.25">
      <c r="A377">
        <v>7143304</v>
      </c>
      <c r="B377" t="s">
        <v>21124</v>
      </c>
      <c r="C377">
        <v>0</v>
      </c>
      <c r="E377" t="s">
        <v>10654</v>
      </c>
      <c r="F377">
        <f t="shared" si="5"/>
        <v>0</v>
      </c>
    </row>
    <row r="378" spans="1:6" x14ac:dyDescent="0.25">
      <c r="A378">
        <v>7117849</v>
      </c>
      <c r="B378" t="s">
        <v>25587</v>
      </c>
      <c r="C378">
        <v>0</v>
      </c>
      <c r="E378" t="s">
        <v>25618</v>
      </c>
      <c r="F378">
        <f t="shared" si="5"/>
        <v>0</v>
      </c>
    </row>
    <row r="379" spans="1:6" x14ac:dyDescent="0.25">
      <c r="A379">
        <v>7109492</v>
      </c>
      <c r="B379" t="s">
        <v>10476</v>
      </c>
      <c r="C379">
        <v>0</v>
      </c>
      <c r="E379" t="s">
        <v>25619</v>
      </c>
      <c r="F379">
        <f t="shared" si="5"/>
        <v>0</v>
      </c>
    </row>
    <row r="380" spans="1:6" x14ac:dyDescent="0.25">
      <c r="A380">
        <v>7109491</v>
      </c>
      <c r="B380" t="s">
        <v>10476</v>
      </c>
      <c r="C380">
        <v>0</v>
      </c>
      <c r="E380" t="s">
        <v>25620</v>
      </c>
      <c r="F380">
        <f t="shared" si="5"/>
        <v>0</v>
      </c>
    </row>
    <row r="381" spans="1:6" x14ac:dyDescent="0.25">
      <c r="A381">
        <v>7094435</v>
      </c>
      <c r="B381" t="s">
        <v>50</v>
      </c>
      <c r="C381">
        <v>0</v>
      </c>
      <c r="E381" t="s">
        <v>2436</v>
      </c>
      <c r="F381">
        <f t="shared" si="5"/>
        <v>0</v>
      </c>
    </row>
    <row r="382" spans="1:6" x14ac:dyDescent="0.25">
      <c r="A382">
        <v>7094352</v>
      </c>
      <c r="B382" t="s">
        <v>17760</v>
      </c>
      <c r="C382">
        <v>0</v>
      </c>
      <c r="E382" t="s">
        <v>98</v>
      </c>
      <c r="F382">
        <f t="shared" si="5"/>
        <v>0</v>
      </c>
    </row>
    <row r="383" spans="1:6" x14ac:dyDescent="0.25">
      <c r="A383">
        <v>7094348</v>
      </c>
      <c r="B383" t="s">
        <v>25588</v>
      </c>
      <c r="C383">
        <v>0</v>
      </c>
      <c r="E383" t="s">
        <v>18680</v>
      </c>
      <c r="F383">
        <f t="shared" si="5"/>
        <v>0</v>
      </c>
    </row>
    <row r="384" spans="1:6" x14ac:dyDescent="0.25">
      <c r="A384">
        <v>7094347</v>
      </c>
      <c r="B384" t="s">
        <v>25587</v>
      </c>
      <c r="C384">
        <v>0</v>
      </c>
      <c r="E384" t="s">
        <v>18650</v>
      </c>
      <c r="F384">
        <f t="shared" si="5"/>
        <v>0</v>
      </c>
    </row>
    <row r="385" spans="1:6" x14ac:dyDescent="0.25">
      <c r="A385">
        <v>7094343</v>
      </c>
      <c r="B385" t="s">
        <v>25589</v>
      </c>
      <c r="C385">
        <v>0</v>
      </c>
      <c r="E385" t="s">
        <v>25621</v>
      </c>
      <c r="F385">
        <f t="shared" si="5"/>
        <v>0</v>
      </c>
    </row>
    <row r="386" spans="1:6" x14ac:dyDescent="0.25">
      <c r="A386">
        <v>7094342</v>
      </c>
      <c r="B386" t="s">
        <v>25590</v>
      </c>
      <c r="C386">
        <v>0</v>
      </c>
      <c r="E386" t="s">
        <v>25622</v>
      </c>
      <c r="F386">
        <f t="shared" si="5"/>
        <v>0</v>
      </c>
    </row>
    <row r="387" spans="1:6" x14ac:dyDescent="0.25">
      <c r="A387">
        <v>7094337</v>
      </c>
      <c r="B387" t="s">
        <v>25591</v>
      </c>
      <c r="C387">
        <v>0</v>
      </c>
      <c r="E387" t="s">
        <v>25623</v>
      </c>
      <c r="F387">
        <f t="shared" ref="F387:F450" si="6">COUNTIFS($B$2:$B$40260,E387,$C$2:$C$40260,1)</f>
        <v>2</v>
      </c>
    </row>
    <row r="388" spans="1:6" x14ac:dyDescent="0.25">
      <c r="A388">
        <v>7094335</v>
      </c>
      <c r="B388" t="s">
        <v>25592</v>
      </c>
      <c r="C388">
        <v>0</v>
      </c>
      <c r="E388" t="s">
        <v>14242</v>
      </c>
      <c r="F388">
        <f t="shared" si="6"/>
        <v>0</v>
      </c>
    </row>
    <row r="389" spans="1:6" x14ac:dyDescent="0.25">
      <c r="A389">
        <v>7094333</v>
      </c>
      <c r="B389" t="s">
        <v>25593</v>
      </c>
      <c r="C389">
        <v>0</v>
      </c>
      <c r="E389" t="s">
        <v>25624</v>
      </c>
      <c r="F389">
        <f t="shared" si="6"/>
        <v>0</v>
      </c>
    </row>
    <row r="390" spans="1:6" x14ac:dyDescent="0.25">
      <c r="A390">
        <v>7094316</v>
      </c>
      <c r="B390" t="s">
        <v>9848</v>
      </c>
      <c r="C390">
        <v>0</v>
      </c>
      <c r="E390" t="s">
        <v>25625</v>
      </c>
      <c r="F390">
        <f t="shared" si="6"/>
        <v>0</v>
      </c>
    </row>
    <row r="391" spans="1:6" x14ac:dyDescent="0.25">
      <c r="A391">
        <v>7094314</v>
      </c>
      <c r="B391" t="s">
        <v>478</v>
      </c>
      <c r="C391">
        <v>0</v>
      </c>
      <c r="E391" t="s">
        <v>25626</v>
      </c>
      <c r="F391">
        <f t="shared" si="6"/>
        <v>0</v>
      </c>
    </row>
    <row r="392" spans="1:6" x14ac:dyDescent="0.25">
      <c r="A392">
        <v>7094309</v>
      </c>
      <c r="B392" t="s">
        <v>5476</v>
      </c>
      <c r="C392">
        <v>0</v>
      </c>
      <c r="E392" t="s">
        <v>17786</v>
      </c>
      <c r="F392">
        <f t="shared" si="6"/>
        <v>0</v>
      </c>
    </row>
    <row r="393" spans="1:6" x14ac:dyDescent="0.25">
      <c r="A393">
        <v>7094300</v>
      </c>
      <c r="B393" t="s">
        <v>6255</v>
      </c>
      <c r="C393">
        <v>0</v>
      </c>
      <c r="E393" t="s">
        <v>19051</v>
      </c>
      <c r="F393">
        <f t="shared" si="6"/>
        <v>0</v>
      </c>
    </row>
    <row r="394" spans="1:6" x14ac:dyDescent="0.25">
      <c r="A394">
        <v>7094264</v>
      </c>
      <c r="B394" t="s">
        <v>3610</v>
      </c>
      <c r="C394">
        <v>0</v>
      </c>
      <c r="E394" t="s">
        <v>25627</v>
      </c>
      <c r="F394">
        <f t="shared" si="6"/>
        <v>0</v>
      </c>
    </row>
    <row r="395" spans="1:6" x14ac:dyDescent="0.25">
      <c r="A395">
        <v>7094244</v>
      </c>
      <c r="B395" t="s">
        <v>6004</v>
      </c>
      <c r="C395">
        <v>0</v>
      </c>
      <c r="E395" t="s">
        <v>6671</v>
      </c>
      <c r="F395">
        <f t="shared" si="6"/>
        <v>0</v>
      </c>
    </row>
    <row r="396" spans="1:6" x14ac:dyDescent="0.25">
      <c r="A396">
        <v>7094234</v>
      </c>
      <c r="B396" t="s">
        <v>788</v>
      </c>
      <c r="C396">
        <v>0</v>
      </c>
      <c r="E396" t="s">
        <v>6364</v>
      </c>
      <c r="F396">
        <f t="shared" si="6"/>
        <v>0</v>
      </c>
    </row>
    <row r="397" spans="1:6" x14ac:dyDescent="0.25">
      <c r="A397">
        <v>7094214</v>
      </c>
      <c r="B397" t="s">
        <v>25594</v>
      </c>
      <c r="C397">
        <v>0</v>
      </c>
      <c r="E397" t="s">
        <v>572</v>
      </c>
      <c r="F397">
        <f t="shared" si="6"/>
        <v>0</v>
      </c>
    </row>
    <row r="398" spans="1:6" x14ac:dyDescent="0.25">
      <c r="A398">
        <v>7094189</v>
      </c>
      <c r="B398" t="s">
        <v>4991</v>
      </c>
      <c r="C398">
        <v>0</v>
      </c>
      <c r="E398" t="s">
        <v>14344</v>
      </c>
      <c r="F398">
        <f t="shared" si="6"/>
        <v>0</v>
      </c>
    </row>
    <row r="399" spans="1:6" x14ac:dyDescent="0.25">
      <c r="A399">
        <v>7094174</v>
      </c>
      <c r="B399" t="s">
        <v>206</v>
      </c>
      <c r="C399">
        <v>0</v>
      </c>
      <c r="E399" t="s">
        <v>8196</v>
      </c>
      <c r="F399">
        <f t="shared" si="6"/>
        <v>0</v>
      </c>
    </row>
    <row r="400" spans="1:6" x14ac:dyDescent="0.25">
      <c r="A400">
        <v>7094028</v>
      </c>
      <c r="B400" t="s">
        <v>5987</v>
      </c>
      <c r="C400">
        <v>0</v>
      </c>
      <c r="E400" t="s">
        <v>1709</v>
      </c>
      <c r="F400">
        <f t="shared" si="6"/>
        <v>0</v>
      </c>
    </row>
    <row r="401" spans="1:6" x14ac:dyDescent="0.25">
      <c r="A401">
        <v>7069501</v>
      </c>
      <c r="B401" t="s">
        <v>19116</v>
      </c>
      <c r="C401">
        <v>0</v>
      </c>
      <c r="E401" t="s">
        <v>25628</v>
      </c>
      <c r="F401">
        <f t="shared" si="6"/>
        <v>0</v>
      </c>
    </row>
    <row r="402" spans="1:6" x14ac:dyDescent="0.25">
      <c r="A402">
        <v>7066895</v>
      </c>
      <c r="B402" t="s">
        <v>19116</v>
      </c>
      <c r="C402">
        <v>0</v>
      </c>
      <c r="E402" t="s">
        <v>10308</v>
      </c>
      <c r="F402">
        <f t="shared" si="6"/>
        <v>0</v>
      </c>
    </row>
    <row r="403" spans="1:6" x14ac:dyDescent="0.25">
      <c r="A403">
        <v>7066865</v>
      </c>
      <c r="B403" t="s">
        <v>1244</v>
      </c>
      <c r="C403">
        <v>14</v>
      </c>
      <c r="E403" t="s">
        <v>1205</v>
      </c>
      <c r="F403">
        <f t="shared" si="6"/>
        <v>0</v>
      </c>
    </row>
    <row r="404" spans="1:6" x14ac:dyDescent="0.25">
      <c r="A404">
        <v>7046480</v>
      </c>
      <c r="B404" t="s">
        <v>25595</v>
      </c>
      <c r="C404">
        <v>0</v>
      </c>
      <c r="E404" t="s">
        <v>12770</v>
      </c>
      <c r="F404">
        <f t="shared" si="6"/>
        <v>0</v>
      </c>
    </row>
    <row r="405" spans="1:6" x14ac:dyDescent="0.25">
      <c r="A405">
        <v>7045113</v>
      </c>
      <c r="B405" t="s">
        <v>25580</v>
      </c>
      <c r="C405">
        <v>0</v>
      </c>
      <c r="E405" t="s">
        <v>20795</v>
      </c>
      <c r="F405">
        <f t="shared" si="6"/>
        <v>1</v>
      </c>
    </row>
    <row r="406" spans="1:6" x14ac:dyDescent="0.25">
      <c r="A406">
        <v>7045062</v>
      </c>
      <c r="B406" t="s">
        <v>25596</v>
      </c>
      <c r="C406">
        <v>0</v>
      </c>
      <c r="E406" t="s">
        <v>25629</v>
      </c>
      <c r="F406">
        <f t="shared" si="6"/>
        <v>0</v>
      </c>
    </row>
    <row r="407" spans="1:6" x14ac:dyDescent="0.25">
      <c r="A407">
        <v>7045043</v>
      </c>
      <c r="B407" t="s">
        <v>14251</v>
      </c>
      <c r="C407">
        <v>0</v>
      </c>
      <c r="E407" t="s">
        <v>25630</v>
      </c>
      <c r="F407">
        <f t="shared" si="6"/>
        <v>0</v>
      </c>
    </row>
    <row r="408" spans="1:6" x14ac:dyDescent="0.25">
      <c r="A408">
        <v>7045041</v>
      </c>
      <c r="B408" t="s">
        <v>25597</v>
      </c>
      <c r="C408">
        <v>0</v>
      </c>
      <c r="E408" t="s">
        <v>15726</v>
      </c>
      <c r="F408">
        <f t="shared" si="6"/>
        <v>0</v>
      </c>
    </row>
    <row r="409" spans="1:6" x14ac:dyDescent="0.25">
      <c r="A409">
        <v>7045025</v>
      </c>
      <c r="B409" t="s">
        <v>25598</v>
      </c>
      <c r="C409">
        <v>0</v>
      </c>
      <c r="E409" t="s">
        <v>15776</v>
      </c>
      <c r="F409">
        <f t="shared" si="6"/>
        <v>0</v>
      </c>
    </row>
    <row r="410" spans="1:6" x14ac:dyDescent="0.25">
      <c r="A410">
        <v>7045016</v>
      </c>
      <c r="B410" t="s">
        <v>6388</v>
      </c>
      <c r="C410">
        <v>0</v>
      </c>
      <c r="E410" t="s">
        <v>25631</v>
      </c>
      <c r="F410">
        <f t="shared" si="6"/>
        <v>0</v>
      </c>
    </row>
    <row r="411" spans="1:6" x14ac:dyDescent="0.25">
      <c r="A411">
        <v>7045003</v>
      </c>
      <c r="B411" t="s">
        <v>25599</v>
      </c>
      <c r="C411">
        <v>0</v>
      </c>
      <c r="E411" t="s">
        <v>25632</v>
      </c>
      <c r="F411">
        <f t="shared" si="6"/>
        <v>0</v>
      </c>
    </row>
    <row r="412" spans="1:6" x14ac:dyDescent="0.25">
      <c r="A412">
        <v>7044998</v>
      </c>
      <c r="B412" t="s">
        <v>4877</v>
      </c>
      <c r="C412">
        <v>0</v>
      </c>
      <c r="E412" t="s">
        <v>21302</v>
      </c>
      <c r="F412">
        <f t="shared" si="6"/>
        <v>0</v>
      </c>
    </row>
    <row r="413" spans="1:6" x14ac:dyDescent="0.25">
      <c r="A413">
        <v>7044997</v>
      </c>
      <c r="B413" t="s">
        <v>2970</v>
      </c>
      <c r="C413">
        <v>0</v>
      </c>
      <c r="E413" t="s">
        <v>13072</v>
      </c>
      <c r="F413">
        <f t="shared" si="6"/>
        <v>0</v>
      </c>
    </row>
    <row r="414" spans="1:6" x14ac:dyDescent="0.25">
      <c r="A414">
        <v>7044891</v>
      </c>
      <c r="B414" t="s">
        <v>13709</v>
      </c>
      <c r="C414">
        <v>0</v>
      </c>
      <c r="E414" t="s">
        <v>25633</v>
      </c>
      <c r="F414">
        <f t="shared" si="6"/>
        <v>0</v>
      </c>
    </row>
    <row r="415" spans="1:6" x14ac:dyDescent="0.25">
      <c r="A415">
        <v>7014767</v>
      </c>
      <c r="B415" t="s">
        <v>25600</v>
      </c>
      <c r="C415">
        <v>0</v>
      </c>
      <c r="E415" t="s">
        <v>25634</v>
      </c>
      <c r="F415">
        <f t="shared" si="6"/>
        <v>0</v>
      </c>
    </row>
    <row r="416" spans="1:6" x14ac:dyDescent="0.25">
      <c r="A416">
        <v>7014764</v>
      </c>
      <c r="B416" t="s">
        <v>25600</v>
      </c>
      <c r="C416">
        <v>0</v>
      </c>
      <c r="E416" t="s">
        <v>25635</v>
      </c>
      <c r="F416">
        <f t="shared" si="6"/>
        <v>0</v>
      </c>
    </row>
    <row r="417" spans="1:6" x14ac:dyDescent="0.25">
      <c r="A417">
        <v>7006031</v>
      </c>
      <c r="B417" t="s">
        <v>25459</v>
      </c>
      <c r="C417">
        <v>0</v>
      </c>
      <c r="E417" t="s">
        <v>25636</v>
      </c>
      <c r="F417">
        <f t="shared" si="6"/>
        <v>0</v>
      </c>
    </row>
    <row r="418" spans="1:6" x14ac:dyDescent="0.25">
      <c r="A418">
        <v>7000644</v>
      </c>
      <c r="B418" t="s">
        <v>13663</v>
      </c>
      <c r="C418">
        <v>0</v>
      </c>
      <c r="E418" t="s">
        <v>15552</v>
      </c>
      <c r="F418">
        <f t="shared" si="6"/>
        <v>0</v>
      </c>
    </row>
    <row r="419" spans="1:6" x14ac:dyDescent="0.25">
      <c r="A419">
        <v>7000606</v>
      </c>
      <c r="B419" t="s">
        <v>25601</v>
      </c>
      <c r="C419">
        <v>0</v>
      </c>
      <c r="E419" t="s">
        <v>25637</v>
      </c>
      <c r="F419">
        <f t="shared" si="6"/>
        <v>0</v>
      </c>
    </row>
    <row r="420" spans="1:6" x14ac:dyDescent="0.25">
      <c r="A420">
        <v>7000590</v>
      </c>
      <c r="B420" t="s">
        <v>25459</v>
      </c>
      <c r="C420">
        <v>0</v>
      </c>
      <c r="E420" t="s">
        <v>25638</v>
      </c>
      <c r="F420">
        <f t="shared" si="6"/>
        <v>0</v>
      </c>
    </row>
    <row r="421" spans="1:6" x14ac:dyDescent="0.25">
      <c r="A421">
        <v>7000589</v>
      </c>
      <c r="B421" t="s">
        <v>879</v>
      </c>
      <c r="C421">
        <v>0</v>
      </c>
      <c r="E421" t="s">
        <v>25639</v>
      </c>
      <c r="F421">
        <f t="shared" si="6"/>
        <v>0</v>
      </c>
    </row>
    <row r="422" spans="1:6" x14ac:dyDescent="0.25">
      <c r="A422">
        <v>7000587</v>
      </c>
      <c r="B422" t="s">
        <v>19462</v>
      </c>
      <c r="C422">
        <v>0</v>
      </c>
      <c r="E422" t="s">
        <v>2946</v>
      </c>
      <c r="F422">
        <f t="shared" si="6"/>
        <v>0</v>
      </c>
    </row>
    <row r="423" spans="1:6" x14ac:dyDescent="0.25">
      <c r="A423">
        <v>7000585</v>
      </c>
      <c r="B423" t="s">
        <v>9272</v>
      </c>
      <c r="C423">
        <v>0</v>
      </c>
      <c r="E423" t="s">
        <v>9150</v>
      </c>
      <c r="F423">
        <f t="shared" si="6"/>
        <v>0</v>
      </c>
    </row>
    <row r="424" spans="1:6" x14ac:dyDescent="0.25">
      <c r="A424">
        <v>7000564</v>
      </c>
      <c r="B424" t="s">
        <v>25602</v>
      </c>
      <c r="C424">
        <v>0</v>
      </c>
      <c r="E424" t="s">
        <v>25640</v>
      </c>
      <c r="F424">
        <f t="shared" si="6"/>
        <v>0</v>
      </c>
    </row>
    <row r="425" spans="1:6" x14ac:dyDescent="0.25">
      <c r="A425">
        <v>7000563</v>
      </c>
      <c r="B425" t="s">
        <v>14026</v>
      </c>
      <c r="C425">
        <v>0</v>
      </c>
      <c r="E425" t="s">
        <v>874</v>
      </c>
      <c r="F425">
        <f t="shared" si="6"/>
        <v>0</v>
      </c>
    </row>
    <row r="426" spans="1:6" x14ac:dyDescent="0.25">
      <c r="A426">
        <v>7000559</v>
      </c>
      <c r="B426" t="s">
        <v>25470</v>
      </c>
      <c r="C426">
        <v>0</v>
      </c>
      <c r="E426" t="s">
        <v>7119</v>
      </c>
      <c r="F426">
        <f t="shared" si="6"/>
        <v>0</v>
      </c>
    </row>
    <row r="427" spans="1:6" x14ac:dyDescent="0.25">
      <c r="A427">
        <v>7000555</v>
      </c>
      <c r="B427" t="s">
        <v>12035</v>
      </c>
      <c r="C427">
        <v>0</v>
      </c>
      <c r="E427" t="s">
        <v>16807</v>
      </c>
      <c r="F427">
        <f t="shared" si="6"/>
        <v>0</v>
      </c>
    </row>
    <row r="428" spans="1:6" x14ac:dyDescent="0.25">
      <c r="A428">
        <v>7000554</v>
      </c>
      <c r="B428" t="s">
        <v>18155</v>
      </c>
      <c r="C428">
        <v>0</v>
      </c>
      <c r="E428" t="s">
        <v>25641</v>
      </c>
      <c r="F428">
        <f t="shared" si="6"/>
        <v>0</v>
      </c>
    </row>
    <row r="429" spans="1:6" x14ac:dyDescent="0.25">
      <c r="A429">
        <v>7000551</v>
      </c>
      <c r="B429" t="s">
        <v>25603</v>
      </c>
      <c r="C429">
        <v>0</v>
      </c>
      <c r="E429" t="s">
        <v>19308</v>
      </c>
      <c r="F429">
        <f t="shared" si="6"/>
        <v>0</v>
      </c>
    </row>
    <row r="430" spans="1:6" x14ac:dyDescent="0.25">
      <c r="A430">
        <v>7000544</v>
      </c>
      <c r="B430" t="s">
        <v>9056</v>
      </c>
      <c r="C430">
        <v>0</v>
      </c>
      <c r="E430" t="s">
        <v>16243</v>
      </c>
      <c r="F430">
        <f t="shared" si="6"/>
        <v>0</v>
      </c>
    </row>
    <row r="431" spans="1:6" x14ac:dyDescent="0.25">
      <c r="A431">
        <v>7000534</v>
      </c>
      <c r="B431" t="s">
        <v>6091</v>
      </c>
      <c r="C431">
        <v>0</v>
      </c>
      <c r="E431" t="s">
        <v>25642</v>
      </c>
      <c r="F431">
        <f t="shared" si="6"/>
        <v>2</v>
      </c>
    </row>
    <row r="432" spans="1:6" x14ac:dyDescent="0.25">
      <c r="A432">
        <v>7000525</v>
      </c>
      <c r="B432" t="s">
        <v>10816</v>
      </c>
      <c r="C432">
        <v>0</v>
      </c>
      <c r="E432" t="s">
        <v>25643</v>
      </c>
      <c r="F432">
        <f t="shared" si="6"/>
        <v>0</v>
      </c>
    </row>
    <row r="433" spans="1:6" x14ac:dyDescent="0.25">
      <c r="A433">
        <v>7000518</v>
      </c>
      <c r="B433" t="s">
        <v>25604</v>
      </c>
      <c r="C433">
        <v>0</v>
      </c>
      <c r="E433" t="s">
        <v>25644</v>
      </c>
      <c r="F433">
        <f t="shared" si="6"/>
        <v>0</v>
      </c>
    </row>
    <row r="434" spans="1:6" x14ac:dyDescent="0.25">
      <c r="A434">
        <v>7000511</v>
      </c>
      <c r="B434" t="s">
        <v>25605</v>
      </c>
      <c r="C434">
        <v>0</v>
      </c>
      <c r="E434" t="s">
        <v>25645</v>
      </c>
      <c r="F434">
        <f t="shared" si="6"/>
        <v>0</v>
      </c>
    </row>
    <row r="435" spans="1:6" x14ac:dyDescent="0.25">
      <c r="A435">
        <v>7000486</v>
      </c>
      <c r="B435" t="s">
        <v>25606</v>
      </c>
      <c r="C435">
        <v>0</v>
      </c>
      <c r="E435" t="s">
        <v>25646</v>
      </c>
      <c r="F435">
        <f t="shared" si="6"/>
        <v>0</v>
      </c>
    </row>
    <row r="436" spans="1:6" x14ac:dyDescent="0.25">
      <c r="A436">
        <v>7000438</v>
      </c>
      <c r="B436" t="s">
        <v>25607</v>
      </c>
      <c r="C436">
        <v>0</v>
      </c>
      <c r="E436" t="s">
        <v>25647</v>
      </c>
      <c r="F436">
        <f t="shared" si="6"/>
        <v>0</v>
      </c>
    </row>
    <row r="437" spans="1:6" x14ac:dyDescent="0.25">
      <c r="A437">
        <v>7000426</v>
      </c>
      <c r="B437" t="s">
        <v>25608</v>
      </c>
      <c r="C437">
        <v>0</v>
      </c>
      <c r="E437" t="s">
        <v>25648</v>
      </c>
      <c r="F437">
        <f t="shared" si="6"/>
        <v>0</v>
      </c>
    </row>
    <row r="438" spans="1:6" x14ac:dyDescent="0.25">
      <c r="A438">
        <v>7000240</v>
      </c>
      <c r="B438" t="s">
        <v>6091</v>
      </c>
      <c r="C438">
        <v>0</v>
      </c>
      <c r="E438" t="s">
        <v>25649</v>
      </c>
      <c r="F438">
        <f t="shared" si="6"/>
        <v>0</v>
      </c>
    </row>
    <row r="439" spans="1:6" x14ac:dyDescent="0.25">
      <c r="A439">
        <v>6974494</v>
      </c>
      <c r="B439" t="s">
        <v>931</v>
      </c>
      <c r="C439">
        <v>0</v>
      </c>
      <c r="E439" t="s">
        <v>25650</v>
      </c>
      <c r="F439">
        <f t="shared" si="6"/>
        <v>0</v>
      </c>
    </row>
    <row r="440" spans="1:6" x14ac:dyDescent="0.25">
      <c r="A440">
        <v>6974491</v>
      </c>
      <c r="B440" t="s">
        <v>931</v>
      </c>
      <c r="C440">
        <v>0</v>
      </c>
      <c r="E440" t="s">
        <v>25651</v>
      </c>
      <c r="F440">
        <f t="shared" si="6"/>
        <v>0</v>
      </c>
    </row>
    <row r="441" spans="1:6" x14ac:dyDescent="0.25">
      <c r="A441">
        <v>6969359</v>
      </c>
      <c r="B441" t="s">
        <v>6324</v>
      </c>
      <c r="C441">
        <v>0</v>
      </c>
      <c r="E441" t="s">
        <v>25652</v>
      </c>
      <c r="F441">
        <f t="shared" si="6"/>
        <v>0</v>
      </c>
    </row>
    <row r="442" spans="1:6" x14ac:dyDescent="0.25">
      <c r="A442">
        <v>6969357</v>
      </c>
      <c r="B442" t="s">
        <v>6324</v>
      </c>
      <c r="C442">
        <v>0</v>
      </c>
      <c r="E442" t="s">
        <v>25653</v>
      </c>
      <c r="F442">
        <f t="shared" si="6"/>
        <v>0</v>
      </c>
    </row>
    <row r="443" spans="1:6" x14ac:dyDescent="0.25">
      <c r="A443">
        <v>6963690</v>
      </c>
      <c r="B443" t="s">
        <v>25609</v>
      </c>
      <c r="C443">
        <v>0</v>
      </c>
      <c r="E443" t="s">
        <v>25654</v>
      </c>
      <c r="F443">
        <f t="shared" si="6"/>
        <v>0</v>
      </c>
    </row>
    <row r="444" spans="1:6" x14ac:dyDescent="0.25">
      <c r="A444">
        <v>6963685</v>
      </c>
      <c r="B444" t="s">
        <v>25609</v>
      </c>
      <c r="C444">
        <v>0</v>
      </c>
      <c r="E444" t="s">
        <v>25655</v>
      </c>
      <c r="F444">
        <f t="shared" si="6"/>
        <v>0</v>
      </c>
    </row>
    <row r="445" spans="1:6" x14ac:dyDescent="0.25">
      <c r="A445">
        <v>6952094</v>
      </c>
      <c r="B445" t="s">
        <v>25526</v>
      </c>
      <c r="C445">
        <v>0</v>
      </c>
      <c r="E445" t="s">
        <v>21278</v>
      </c>
      <c r="F445">
        <f t="shared" si="6"/>
        <v>0</v>
      </c>
    </row>
    <row r="446" spans="1:6" x14ac:dyDescent="0.25">
      <c r="A446">
        <v>6952090</v>
      </c>
      <c r="B446" t="s">
        <v>25610</v>
      </c>
      <c r="C446">
        <v>0</v>
      </c>
      <c r="E446" t="s">
        <v>25656</v>
      </c>
      <c r="F446">
        <f t="shared" si="6"/>
        <v>0</v>
      </c>
    </row>
    <row r="447" spans="1:6" x14ac:dyDescent="0.25">
      <c r="A447">
        <v>6952069</v>
      </c>
      <c r="B447" t="s">
        <v>25611</v>
      </c>
      <c r="C447">
        <v>0</v>
      </c>
      <c r="E447" t="s">
        <v>25657</v>
      </c>
      <c r="F447">
        <f t="shared" si="6"/>
        <v>0</v>
      </c>
    </row>
    <row r="448" spans="1:6" x14ac:dyDescent="0.25">
      <c r="A448">
        <v>6952054</v>
      </c>
      <c r="B448" t="s">
        <v>25468</v>
      </c>
      <c r="C448">
        <v>0</v>
      </c>
      <c r="E448" t="s">
        <v>25658</v>
      </c>
      <c r="F448">
        <f t="shared" si="6"/>
        <v>0</v>
      </c>
    </row>
    <row r="449" spans="1:6" x14ac:dyDescent="0.25">
      <c r="A449">
        <v>6952052</v>
      </c>
      <c r="B449" t="s">
        <v>25587</v>
      </c>
      <c r="C449">
        <v>0</v>
      </c>
      <c r="E449" t="s">
        <v>25659</v>
      </c>
      <c r="F449">
        <f t="shared" si="6"/>
        <v>0</v>
      </c>
    </row>
    <row r="450" spans="1:6" x14ac:dyDescent="0.25">
      <c r="A450">
        <v>6952047</v>
      </c>
      <c r="B450" t="s">
        <v>25612</v>
      </c>
      <c r="C450">
        <v>0</v>
      </c>
      <c r="E450" t="s">
        <v>25660</v>
      </c>
      <c r="F450">
        <f t="shared" si="6"/>
        <v>0</v>
      </c>
    </row>
    <row r="451" spans="1:6" x14ac:dyDescent="0.25">
      <c r="A451">
        <v>6952034</v>
      </c>
      <c r="B451" t="s">
        <v>25427</v>
      </c>
      <c r="C451">
        <v>0</v>
      </c>
      <c r="E451" t="s">
        <v>25661</v>
      </c>
      <c r="F451">
        <f t="shared" ref="F451:F514" si="7">COUNTIFS($B$2:$B$40260,E451,$C$2:$C$40260,1)</f>
        <v>0</v>
      </c>
    </row>
    <row r="452" spans="1:6" x14ac:dyDescent="0.25">
      <c r="A452">
        <v>6952008</v>
      </c>
      <c r="B452" t="s">
        <v>914</v>
      </c>
      <c r="C452">
        <v>0</v>
      </c>
      <c r="E452" t="s">
        <v>25662</v>
      </c>
      <c r="F452">
        <f t="shared" si="7"/>
        <v>0</v>
      </c>
    </row>
    <row r="453" spans="1:6" x14ac:dyDescent="0.25">
      <c r="A453">
        <v>6951939</v>
      </c>
      <c r="B453" t="s">
        <v>25613</v>
      </c>
      <c r="C453">
        <v>0</v>
      </c>
      <c r="E453" t="s">
        <v>25663</v>
      </c>
      <c r="F453">
        <f t="shared" si="7"/>
        <v>0</v>
      </c>
    </row>
    <row r="454" spans="1:6" x14ac:dyDescent="0.25">
      <c r="A454">
        <v>6950904</v>
      </c>
      <c r="B454" t="s">
        <v>25508</v>
      </c>
      <c r="C454">
        <v>0</v>
      </c>
      <c r="E454" t="s">
        <v>18818</v>
      </c>
      <c r="F454">
        <f t="shared" si="7"/>
        <v>0</v>
      </c>
    </row>
    <row r="455" spans="1:6" x14ac:dyDescent="0.25">
      <c r="A455">
        <v>6823691</v>
      </c>
      <c r="B455" t="s">
        <v>18164</v>
      </c>
      <c r="C455">
        <v>0</v>
      </c>
      <c r="E455" t="s">
        <v>25664</v>
      </c>
      <c r="F455">
        <f t="shared" si="7"/>
        <v>0</v>
      </c>
    </row>
    <row r="456" spans="1:6" x14ac:dyDescent="0.25">
      <c r="A456">
        <v>6823682</v>
      </c>
      <c r="B456" t="s">
        <v>25614</v>
      </c>
      <c r="C456">
        <v>0</v>
      </c>
      <c r="E456" t="s">
        <v>21364</v>
      </c>
      <c r="F456">
        <f t="shared" si="7"/>
        <v>0</v>
      </c>
    </row>
    <row r="457" spans="1:6" x14ac:dyDescent="0.25">
      <c r="A457">
        <v>6819413</v>
      </c>
      <c r="B457" t="s">
        <v>7586</v>
      </c>
      <c r="C457">
        <v>0</v>
      </c>
      <c r="E457" t="s">
        <v>25665</v>
      </c>
      <c r="F457">
        <f t="shared" si="7"/>
        <v>0</v>
      </c>
    </row>
    <row r="458" spans="1:6" x14ac:dyDescent="0.25">
      <c r="A458">
        <v>6818968</v>
      </c>
      <c r="B458" t="s">
        <v>13017</v>
      </c>
      <c r="C458">
        <v>0</v>
      </c>
      <c r="E458" t="s">
        <v>25666</v>
      </c>
      <c r="F458">
        <f t="shared" si="7"/>
        <v>0</v>
      </c>
    </row>
    <row r="459" spans="1:6" x14ac:dyDescent="0.25">
      <c r="A459">
        <v>6818967</v>
      </c>
      <c r="B459" t="s">
        <v>13017</v>
      </c>
      <c r="C459">
        <v>0</v>
      </c>
      <c r="E459" t="s">
        <v>10606</v>
      </c>
      <c r="F459">
        <f t="shared" si="7"/>
        <v>0</v>
      </c>
    </row>
    <row r="460" spans="1:6" x14ac:dyDescent="0.25">
      <c r="A460">
        <v>6818620</v>
      </c>
      <c r="B460" t="s">
        <v>5782</v>
      </c>
      <c r="C460">
        <v>0</v>
      </c>
      <c r="E460" t="s">
        <v>25667</v>
      </c>
      <c r="F460">
        <f t="shared" si="7"/>
        <v>0</v>
      </c>
    </row>
    <row r="461" spans="1:6" x14ac:dyDescent="0.25">
      <c r="A461">
        <v>6818554</v>
      </c>
      <c r="B461" t="s">
        <v>2240</v>
      </c>
      <c r="C461">
        <v>0</v>
      </c>
      <c r="E461" t="s">
        <v>25668</v>
      </c>
      <c r="F461">
        <f t="shared" si="7"/>
        <v>0</v>
      </c>
    </row>
    <row r="462" spans="1:6" x14ac:dyDescent="0.25">
      <c r="A462">
        <v>6818389</v>
      </c>
      <c r="B462" t="s">
        <v>2370</v>
      </c>
      <c r="C462">
        <v>5</v>
      </c>
      <c r="E462" t="s">
        <v>25669</v>
      </c>
      <c r="F462">
        <f t="shared" si="7"/>
        <v>0</v>
      </c>
    </row>
    <row r="463" spans="1:6" x14ac:dyDescent="0.25">
      <c r="A463">
        <v>6818116</v>
      </c>
      <c r="B463" t="s">
        <v>17798</v>
      </c>
      <c r="C463">
        <v>0</v>
      </c>
      <c r="E463" t="s">
        <v>25670</v>
      </c>
      <c r="F463">
        <f t="shared" si="7"/>
        <v>0</v>
      </c>
    </row>
    <row r="464" spans="1:6" x14ac:dyDescent="0.25">
      <c r="A464">
        <v>6818108</v>
      </c>
      <c r="B464" t="s">
        <v>25615</v>
      </c>
      <c r="C464">
        <v>0</v>
      </c>
      <c r="E464" t="s">
        <v>13119</v>
      </c>
      <c r="F464">
        <f t="shared" si="7"/>
        <v>0</v>
      </c>
    </row>
    <row r="465" spans="1:6" x14ac:dyDescent="0.25">
      <c r="A465">
        <v>6818107</v>
      </c>
      <c r="B465" t="s">
        <v>25615</v>
      </c>
      <c r="C465">
        <v>0</v>
      </c>
      <c r="E465" t="s">
        <v>25671</v>
      </c>
      <c r="F465">
        <f t="shared" si="7"/>
        <v>0</v>
      </c>
    </row>
    <row r="466" spans="1:6" x14ac:dyDescent="0.25">
      <c r="A466">
        <v>6818023</v>
      </c>
      <c r="B466" t="s">
        <v>25616</v>
      </c>
      <c r="C466">
        <v>0</v>
      </c>
      <c r="E466" t="s">
        <v>25672</v>
      </c>
      <c r="F466">
        <f t="shared" si="7"/>
        <v>0</v>
      </c>
    </row>
    <row r="467" spans="1:6" x14ac:dyDescent="0.25">
      <c r="A467">
        <v>6817830</v>
      </c>
      <c r="B467" t="s">
        <v>25617</v>
      </c>
      <c r="C467">
        <v>0</v>
      </c>
      <c r="E467" t="s">
        <v>25673</v>
      </c>
      <c r="F467">
        <f t="shared" si="7"/>
        <v>0</v>
      </c>
    </row>
    <row r="468" spans="1:6" x14ac:dyDescent="0.25">
      <c r="A468">
        <v>6817785</v>
      </c>
      <c r="B468" t="s">
        <v>25537</v>
      </c>
      <c r="C468">
        <v>0</v>
      </c>
      <c r="E468" t="s">
        <v>25674</v>
      </c>
      <c r="F468">
        <f t="shared" si="7"/>
        <v>0</v>
      </c>
    </row>
    <row r="469" spans="1:6" x14ac:dyDescent="0.25">
      <c r="A469">
        <v>6817756</v>
      </c>
      <c r="B469" t="s">
        <v>2028</v>
      </c>
      <c r="C469">
        <v>0</v>
      </c>
      <c r="E469" t="s">
        <v>25675</v>
      </c>
      <c r="F469">
        <f t="shared" si="7"/>
        <v>0</v>
      </c>
    </row>
    <row r="470" spans="1:6" x14ac:dyDescent="0.25">
      <c r="A470">
        <v>6817744</v>
      </c>
      <c r="B470" t="s">
        <v>1019</v>
      </c>
      <c r="C470">
        <v>0</v>
      </c>
      <c r="E470" t="s">
        <v>25676</v>
      </c>
      <c r="F470">
        <f t="shared" si="7"/>
        <v>0</v>
      </c>
    </row>
    <row r="471" spans="1:6" x14ac:dyDescent="0.25">
      <c r="A471">
        <v>6817743</v>
      </c>
      <c r="B471" t="s">
        <v>10654</v>
      </c>
      <c r="C471">
        <v>0</v>
      </c>
      <c r="E471" t="s">
        <v>25677</v>
      </c>
      <c r="F471">
        <f t="shared" si="7"/>
        <v>0</v>
      </c>
    </row>
    <row r="472" spans="1:6" x14ac:dyDescent="0.25">
      <c r="A472">
        <v>6817733</v>
      </c>
      <c r="B472" t="s">
        <v>25618</v>
      </c>
      <c r="C472">
        <v>0</v>
      </c>
      <c r="E472" t="s">
        <v>25678</v>
      </c>
      <c r="F472">
        <f t="shared" si="7"/>
        <v>0</v>
      </c>
    </row>
    <row r="473" spans="1:6" x14ac:dyDescent="0.25">
      <c r="A473">
        <v>6817729</v>
      </c>
      <c r="B473" t="s">
        <v>25619</v>
      </c>
      <c r="C473">
        <v>0</v>
      </c>
      <c r="E473" t="s">
        <v>25679</v>
      </c>
      <c r="F473">
        <f t="shared" si="7"/>
        <v>0</v>
      </c>
    </row>
    <row r="474" spans="1:6" x14ac:dyDescent="0.25">
      <c r="A474">
        <v>6817720</v>
      </c>
      <c r="B474" t="s">
        <v>25620</v>
      </c>
      <c r="C474">
        <v>0</v>
      </c>
      <c r="E474" t="s">
        <v>16827</v>
      </c>
      <c r="F474">
        <f t="shared" si="7"/>
        <v>0</v>
      </c>
    </row>
    <row r="475" spans="1:6" x14ac:dyDescent="0.25">
      <c r="A475">
        <v>6817718</v>
      </c>
      <c r="B475" t="s">
        <v>2436</v>
      </c>
      <c r="C475">
        <v>0</v>
      </c>
      <c r="E475" t="s">
        <v>16819</v>
      </c>
      <c r="F475">
        <f t="shared" si="7"/>
        <v>0</v>
      </c>
    </row>
    <row r="476" spans="1:6" x14ac:dyDescent="0.25">
      <c r="A476">
        <v>6817697</v>
      </c>
      <c r="B476" t="s">
        <v>25537</v>
      </c>
      <c r="C476">
        <v>0</v>
      </c>
      <c r="E476" t="s">
        <v>25680</v>
      </c>
      <c r="F476">
        <f t="shared" si="7"/>
        <v>0</v>
      </c>
    </row>
    <row r="477" spans="1:6" x14ac:dyDescent="0.25">
      <c r="A477">
        <v>6817680</v>
      </c>
      <c r="B477" t="s">
        <v>98</v>
      </c>
      <c r="C477">
        <v>0</v>
      </c>
      <c r="E477" t="s">
        <v>25681</v>
      </c>
      <c r="F477">
        <f t="shared" si="7"/>
        <v>0</v>
      </c>
    </row>
    <row r="478" spans="1:6" x14ac:dyDescent="0.25">
      <c r="A478">
        <v>6817677</v>
      </c>
      <c r="B478" t="s">
        <v>18680</v>
      </c>
      <c r="C478">
        <v>0</v>
      </c>
      <c r="E478" t="s">
        <v>4352</v>
      </c>
      <c r="F478">
        <f t="shared" si="7"/>
        <v>0</v>
      </c>
    </row>
    <row r="479" spans="1:6" x14ac:dyDescent="0.25">
      <c r="A479">
        <v>6817667</v>
      </c>
      <c r="B479" t="s">
        <v>18650</v>
      </c>
      <c r="C479">
        <v>0</v>
      </c>
      <c r="E479" t="s">
        <v>11448</v>
      </c>
      <c r="F479">
        <f t="shared" si="7"/>
        <v>0</v>
      </c>
    </row>
    <row r="480" spans="1:6" x14ac:dyDescent="0.25">
      <c r="A480">
        <v>6817621</v>
      </c>
      <c r="B480" t="s">
        <v>25621</v>
      </c>
      <c r="C480">
        <v>0</v>
      </c>
      <c r="E480" t="s">
        <v>25682</v>
      </c>
      <c r="F480">
        <f t="shared" si="7"/>
        <v>0</v>
      </c>
    </row>
    <row r="481" spans="1:6" x14ac:dyDescent="0.25">
      <c r="A481">
        <v>6816964</v>
      </c>
      <c r="B481" t="s">
        <v>25583</v>
      </c>
      <c r="C481">
        <v>0</v>
      </c>
      <c r="E481" t="s">
        <v>25683</v>
      </c>
      <c r="F481">
        <f t="shared" si="7"/>
        <v>1</v>
      </c>
    </row>
    <row r="482" spans="1:6" x14ac:dyDescent="0.25">
      <c r="A482">
        <v>6816851</v>
      </c>
      <c r="B482" t="s">
        <v>25622</v>
      </c>
      <c r="C482">
        <v>0</v>
      </c>
      <c r="E482" t="s">
        <v>15321</v>
      </c>
      <c r="F482">
        <f t="shared" si="7"/>
        <v>0</v>
      </c>
    </row>
    <row r="483" spans="1:6" x14ac:dyDescent="0.25">
      <c r="A483">
        <v>6816704</v>
      </c>
      <c r="B483" t="s">
        <v>18164</v>
      </c>
      <c r="C483">
        <v>0</v>
      </c>
      <c r="E483" t="s">
        <v>25684</v>
      </c>
      <c r="F483">
        <f t="shared" si="7"/>
        <v>0</v>
      </c>
    </row>
    <row r="484" spans="1:6" x14ac:dyDescent="0.25">
      <c r="A484">
        <v>6816670</v>
      </c>
      <c r="B484" t="s">
        <v>25623</v>
      </c>
      <c r="C484">
        <v>0</v>
      </c>
      <c r="E484" t="s">
        <v>25685</v>
      </c>
      <c r="F484">
        <f t="shared" si="7"/>
        <v>0</v>
      </c>
    </row>
    <row r="485" spans="1:6" x14ac:dyDescent="0.25">
      <c r="A485">
        <v>6816572</v>
      </c>
      <c r="B485" t="s">
        <v>18164</v>
      </c>
      <c r="C485">
        <v>0</v>
      </c>
      <c r="E485" t="s">
        <v>3529</v>
      </c>
      <c r="F485">
        <f t="shared" si="7"/>
        <v>0</v>
      </c>
    </row>
    <row r="486" spans="1:6" x14ac:dyDescent="0.25">
      <c r="A486">
        <v>6816495</v>
      </c>
      <c r="B486" t="s">
        <v>14242</v>
      </c>
      <c r="C486">
        <v>0</v>
      </c>
      <c r="E486" t="s">
        <v>15937</v>
      </c>
      <c r="F486">
        <f t="shared" si="7"/>
        <v>0</v>
      </c>
    </row>
    <row r="487" spans="1:6" x14ac:dyDescent="0.25">
      <c r="A487">
        <v>6816401</v>
      </c>
      <c r="B487" t="s">
        <v>25624</v>
      </c>
      <c r="C487">
        <v>0</v>
      </c>
      <c r="E487" t="s">
        <v>19939</v>
      </c>
      <c r="F487">
        <f t="shared" si="7"/>
        <v>0</v>
      </c>
    </row>
    <row r="488" spans="1:6" x14ac:dyDescent="0.25">
      <c r="A488">
        <v>6816213</v>
      </c>
      <c r="B488" t="s">
        <v>25625</v>
      </c>
      <c r="C488">
        <v>0</v>
      </c>
      <c r="E488" t="s">
        <v>25686</v>
      </c>
      <c r="F488">
        <f t="shared" si="7"/>
        <v>0</v>
      </c>
    </row>
    <row r="489" spans="1:6" x14ac:dyDescent="0.25">
      <c r="A489">
        <v>6816208</v>
      </c>
      <c r="B489" t="s">
        <v>9136</v>
      </c>
      <c r="C489">
        <v>0</v>
      </c>
      <c r="E489" t="s">
        <v>5020</v>
      </c>
      <c r="F489">
        <f t="shared" si="7"/>
        <v>0</v>
      </c>
    </row>
    <row r="490" spans="1:6" x14ac:dyDescent="0.25">
      <c r="A490">
        <v>6816204</v>
      </c>
      <c r="B490" t="s">
        <v>25626</v>
      </c>
      <c r="C490">
        <v>0</v>
      </c>
      <c r="E490" t="s">
        <v>25687</v>
      </c>
      <c r="F490">
        <f t="shared" si="7"/>
        <v>0</v>
      </c>
    </row>
    <row r="491" spans="1:6" x14ac:dyDescent="0.25">
      <c r="A491">
        <v>6816194</v>
      </c>
      <c r="B491" t="s">
        <v>17786</v>
      </c>
      <c r="C491">
        <v>0</v>
      </c>
      <c r="E491" t="s">
        <v>25688</v>
      </c>
      <c r="F491">
        <f t="shared" si="7"/>
        <v>0</v>
      </c>
    </row>
    <row r="492" spans="1:6" x14ac:dyDescent="0.25">
      <c r="A492">
        <v>6816191</v>
      </c>
      <c r="B492" t="s">
        <v>19051</v>
      </c>
      <c r="C492">
        <v>0</v>
      </c>
      <c r="E492" t="s">
        <v>25689</v>
      </c>
      <c r="F492">
        <f t="shared" si="7"/>
        <v>0</v>
      </c>
    </row>
    <row r="493" spans="1:6" x14ac:dyDescent="0.25">
      <c r="A493">
        <v>6816190</v>
      </c>
      <c r="B493" t="s">
        <v>25627</v>
      </c>
      <c r="C493">
        <v>0</v>
      </c>
      <c r="E493" t="s">
        <v>6436</v>
      </c>
      <c r="F493">
        <f t="shared" si="7"/>
        <v>0</v>
      </c>
    </row>
    <row r="494" spans="1:6" x14ac:dyDescent="0.25">
      <c r="A494">
        <v>6816188</v>
      </c>
      <c r="B494" t="s">
        <v>6671</v>
      </c>
      <c r="C494">
        <v>0</v>
      </c>
      <c r="E494" t="s">
        <v>25690</v>
      </c>
      <c r="F494">
        <f t="shared" si="7"/>
        <v>0</v>
      </c>
    </row>
    <row r="495" spans="1:6" x14ac:dyDescent="0.25">
      <c r="A495">
        <v>6816164</v>
      </c>
      <c r="B495" t="s">
        <v>6364</v>
      </c>
      <c r="C495">
        <v>0</v>
      </c>
      <c r="E495" t="s">
        <v>25691</v>
      </c>
      <c r="F495">
        <f t="shared" si="7"/>
        <v>0</v>
      </c>
    </row>
    <row r="496" spans="1:6" x14ac:dyDescent="0.25">
      <c r="A496">
        <v>6816152</v>
      </c>
      <c r="B496" t="s">
        <v>572</v>
      </c>
      <c r="C496">
        <v>0</v>
      </c>
      <c r="E496" t="s">
        <v>25692</v>
      </c>
      <c r="F496">
        <f t="shared" si="7"/>
        <v>0</v>
      </c>
    </row>
    <row r="497" spans="1:6" x14ac:dyDescent="0.25">
      <c r="A497">
        <v>6816111</v>
      </c>
      <c r="B497" t="s">
        <v>14344</v>
      </c>
      <c r="C497">
        <v>0</v>
      </c>
      <c r="E497" t="s">
        <v>25693</v>
      </c>
      <c r="F497">
        <f t="shared" si="7"/>
        <v>0</v>
      </c>
    </row>
    <row r="498" spans="1:6" x14ac:dyDescent="0.25">
      <c r="A498">
        <v>6816102</v>
      </c>
      <c r="B498" t="s">
        <v>8196</v>
      </c>
      <c r="C498">
        <v>0</v>
      </c>
      <c r="E498" t="s">
        <v>21252</v>
      </c>
      <c r="F498">
        <f t="shared" si="7"/>
        <v>0</v>
      </c>
    </row>
    <row r="499" spans="1:6" x14ac:dyDescent="0.25">
      <c r="A499">
        <v>6816098</v>
      </c>
      <c r="B499" t="s">
        <v>1709</v>
      </c>
      <c r="C499">
        <v>0</v>
      </c>
      <c r="E499" t="s">
        <v>3075</v>
      </c>
      <c r="F499">
        <f t="shared" si="7"/>
        <v>0</v>
      </c>
    </row>
    <row r="500" spans="1:6" x14ac:dyDescent="0.25">
      <c r="A500">
        <v>6814311</v>
      </c>
      <c r="B500" t="s">
        <v>25628</v>
      </c>
      <c r="C500">
        <v>0</v>
      </c>
      <c r="E500" t="s">
        <v>11167</v>
      </c>
      <c r="F500">
        <f t="shared" si="7"/>
        <v>0</v>
      </c>
    </row>
    <row r="501" spans="1:6" x14ac:dyDescent="0.25">
      <c r="A501">
        <v>6814170</v>
      </c>
      <c r="B501" t="s">
        <v>10308</v>
      </c>
      <c r="C501">
        <v>0</v>
      </c>
      <c r="E501" t="s">
        <v>25694</v>
      </c>
      <c r="F501">
        <f t="shared" si="7"/>
        <v>0</v>
      </c>
    </row>
    <row r="502" spans="1:6" x14ac:dyDescent="0.25">
      <c r="A502">
        <v>6813261</v>
      </c>
      <c r="B502" t="s">
        <v>1205</v>
      </c>
      <c r="C502">
        <v>0</v>
      </c>
      <c r="E502" t="s">
        <v>25695</v>
      </c>
      <c r="F502">
        <f t="shared" si="7"/>
        <v>0</v>
      </c>
    </row>
    <row r="503" spans="1:6" x14ac:dyDescent="0.25">
      <c r="A503">
        <v>6812942</v>
      </c>
      <c r="B503" t="s">
        <v>10476</v>
      </c>
      <c r="C503">
        <v>0</v>
      </c>
      <c r="E503" t="s">
        <v>6125</v>
      </c>
      <c r="F503">
        <f t="shared" si="7"/>
        <v>0</v>
      </c>
    </row>
    <row r="504" spans="1:6" x14ac:dyDescent="0.25">
      <c r="A504">
        <v>6812907</v>
      </c>
      <c r="B504" t="s">
        <v>1205</v>
      </c>
      <c r="C504">
        <v>0</v>
      </c>
      <c r="E504" t="s">
        <v>25696</v>
      </c>
      <c r="F504">
        <f t="shared" si="7"/>
        <v>0</v>
      </c>
    </row>
    <row r="505" spans="1:6" x14ac:dyDescent="0.25">
      <c r="A505">
        <v>6812847</v>
      </c>
      <c r="B505" t="s">
        <v>12770</v>
      </c>
      <c r="C505">
        <v>0</v>
      </c>
      <c r="E505" t="s">
        <v>25697</v>
      </c>
      <c r="F505">
        <f t="shared" si="7"/>
        <v>0</v>
      </c>
    </row>
    <row r="506" spans="1:6" x14ac:dyDescent="0.25">
      <c r="A506">
        <v>6811924</v>
      </c>
      <c r="B506" t="s">
        <v>25491</v>
      </c>
      <c r="C506">
        <v>0</v>
      </c>
      <c r="E506" t="s">
        <v>11865</v>
      </c>
      <c r="F506">
        <f t="shared" si="7"/>
        <v>0</v>
      </c>
    </row>
    <row r="507" spans="1:6" x14ac:dyDescent="0.25">
      <c r="A507">
        <v>6812625</v>
      </c>
      <c r="B507" t="s">
        <v>20795</v>
      </c>
      <c r="C507">
        <v>0</v>
      </c>
      <c r="E507" t="s">
        <v>975</v>
      </c>
      <c r="F507">
        <f t="shared" si="7"/>
        <v>0</v>
      </c>
    </row>
    <row r="508" spans="1:6" x14ac:dyDescent="0.25">
      <c r="A508">
        <v>6812619</v>
      </c>
      <c r="B508" t="s">
        <v>25629</v>
      </c>
      <c r="C508">
        <v>0</v>
      </c>
      <c r="E508" t="s">
        <v>16025</v>
      </c>
      <c r="F508">
        <f t="shared" si="7"/>
        <v>0</v>
      </c>
    </row>
    <row r="509" spans="1:6" x14ac:dyDescent="0.25">
      <c r="A509">
        <v>6812600</v>
      </c>
      <c r="B509" t="s">
        <v>25492</v>
      </c>
      <c r="C509">
        <v>0</v>
      </c>
      <c r="E509" t="s">
        <v>15621</v>
      </c>
      <c r="F509">
        <f t="shared" si="7"/>
        <v>0</v>
      </c>
    </row>
    <row r="510" spans="1:6" x14ac:dyDescent="0.25">
      <c r="A510">
        <v>6812597</v>
      </c>
      <c r="B510" t="s">
        <v>25630</v>
      </c>
      <c r="C510">
        <v>0</v>
      </c>
      <c r="E510" t="s">
        <v>25698</v>
      </c>
      <c r="F510">
        <f t="shared" si="7"/>
        <v>0</v>
      </c>
    </row>
    <row r="511" spans="1:6" x14ac:dyDescent="0.25">
      <c r="A511">
        <v>6812588</v>
      </c>
      <c r="B511" t="s">
        <v>15726</v>
      </c>
      <c r="C511">
        <v>0</v>
      </c>
      <c r="E511" t="s">
        <v>25699</v>
      </c>
      <c r="F511">
        <f t="shared" si="7"/>
        <v>0</v>
      </c>
    </row>
    <row r="512" spans="1:6" x14ac:dyDescent="0.25">
      <c r="A512">
        <v>6812565</v>
      </c>
      <c r="B512" t="s">
        <v>15776</v>
      </c>
      <c r="C512">
        <v>0</v>
      </c>
      <c r="E512" t="s">
        <v>86</v>
      </c>
      <c r="F512">
        <f t="shared" si="7"/>
        <v>0</v>
      </c>
    </row>
    <row r="513" spans="1:6" x14ac:dyDescent="0.25">
      <c r="A513">
        <v>6812556</v>
      </c>
      <c r="B513" t="s">
        <v>25631</v>
      </c>
      <c r="C513">
        <v>0</v>
      </c>
      <c r="E513" t="s">
        <v>25700</v>
      </c>
      <c r="F513">
        <f t="shared" si="7"/>
        <v>0</v>
      </c>
    </row>
    <row r="514" spans="1:6" x14ac:dyDescent="0.25">
      <c r="A514">
        <v>6812391</v>
      </c>
      <c r="B514" t="s">
        <v>25491</v>
      </c>
      <c r="C514">
        <v>0</v>
      </c>
      <c r="E514" t="s">
        <v>14372</v>
      </c>
      <c r="F514">
        <f t="shared" si="7"/>
        <v>1</v>
      </c>
    </row>
    <row r="515" spans="1:6" x14ac:dyDescent="0.25">
      <c r="A515">
        <v>6736916</v>
      </c>
      <c r="B515" t="s">
        <v>25632</v>
      </c>
      <c r="C515">
        <v>0</v>
      </c>
      <c r="E515" t="s">
        <v>25701</v>
      </c>
      <c r="F515">
        <f t="shared" ref="F515:F578" si="8">COUNTIFS($B$2:$B$40260,E515,$C$2:$C$40260,1)</f>
        <v>0</v>
      </c>
    </row>
    <row r="516" spans="1:6" x14ac:dyDescent="0.25">
      <c r="A516">
        <v>6697274</v>
      </c>
      <c r="B516" t="s">
        <v>7661</v>
      </c>
      <c r="C516">
        <v>0</v>
      </c>
      <c r="E516" t="s">
        <v>25702</v>
      </c>
      <c r="F516">
        <f t="shared" si="8"/>
        <v>0</v>
      </c>
    </row>
    <row r="517" spans="1:6" x14ac:dyDescent="0.25">
      <c r="A517">
        <v>6687377</v>
      </c>
      <c r="B517" t="s">
        <v>21302</v>
      </c>
      <c r="C517">
        <v>0</v>
      </c>
      <c r="E517" t="s">
        <v>25703</v>
      </c>
      <c r="F517">
        <f t="shared" si="8"/>
        <v>0</v>
      </c>
    </row>
    <row r="518" spans="1:6" x14ac:dyDescent="0.25">
      <c r="A518">
        <v>6687362</v>
      </c>
      <c r="B518" t="s">
        <v>13072</v>
      </c>
      <c r="C518">
        <v>0</v>
      </c>
      <c r="E518" t="s">
        <v>25704</v>
      </c>
      <c r="F518">
        <f t="shared" si="8"/>
        <v>0</v>
      </c>
    </row>
    <row r="519" spans="1:6" x14ac:dyDescent="0.25">
      <c r="A519">
        <v>6677748</v>
      </c>
      <c r="B519" t="s">
        <v>6324</v>
      </c>
      <c r="C519">
        <v>0</v>
      </c>
      <c r="E519" t="s">
        <v>25705</v>
      </c>
      <c r="F519">
        <f t="shared" si="8"/>
        <v>0</v>
      </c>
    </row>
    <row r="520" spans="1:6" x14ac:dyDescent="0.25">
      <c r="A520">
        <v>6671832</v>
      </c>
      <c r="B520" t="s">
        <v>25633</v>
      </c>
      <c r="C520">
        <v>0</v>
      </c>
      <c r="E520" t="s">
        <v>25706</v>
      </c>
      <c r="F520">
        <f t="shared" si="8"/>
        <v>0</v>
      </c>
    </row>
    <row r="521" spans="1:6" x14ac:dyDescent="0.25">
      <c r="A521">
        <v>6671822</v>
      </c>
      <c r="B521" t="s">
        <v>25634</v>
      </c>
      <c r="C521">
        <v>0</v>
      </c>
      <c r="E521" t="s">
        <v>12125</v>
      </c>
      <c r="F521">
        <f t="shared" si="8"/>
        <v>0</v>
      </c>
    </row>
    <row r="522" spans="1:6" x14ac:dyDescent="0.25">
      <c r="A522">
        <v>6643219</v>
      </c>
      <c r="B522" t="s">
        <v>25635</v>
      </c>
      <c r="C522">
        <v>0</v>
      </c>
      <c r="E522" t="s">
        <v>1805</v>
      </c>
      <c r="F522">
        <f t="shared" si="8"/>
        <v>0</v>
      </c>
    </row>
    <row r="523" spans="1:6" x14ac:dyDescent="0.25">
      <c r="A523">
        <v>6629182</v>
      </c>
      <c r="B523" t="s">
        <v>25636</v>
      </c>
      <c r="C523">
        <v>0</v>
      </c>
      <c r="E523" t="s">
        <v>25707</v>
      </c>
      <c r="F523">
        <f t="shared" si="8"/>
        <v>0</v>
      </c>
    </row>
    <row r="524" spans="1:6" x14ac:dyDescent="0.25">
      <c r="A524">
        <v>6629180</v>
      </c>
      <c r="B524" t="s">
        <v>25636</v>
      </c>
      <c r="C524">
        <v>0</v>
      </c>
      <c r="E524" t="s">
        <v>25708</v>
      </c>
      <c r="F524">
        <f t="shared" si="8"/>
        <v>0</v>
      </c>
    </row>
    <row r="525" spans="1:6" x14ac:dyDescent="0.25">
      <c r="A525">
        <v>6623036</v>
      </c>
      <c r="B525" t="s">
        <v>15552</v>
      </c>
      <c r="C525">
        <v>0</v>
      </c>
      <c r="E525" t="s">
        <v>5624</v>
      </c>
      <c r="F525">
        <f t="shared" si="8"/>
        <v>0</v>
      </c>
    </row>
    <row r="526" spans="1:6" x14ac:dyDescent="0.25">
      <c r="A526">
        <v>6623031</v>
      </c>
      <c r="B526" t="s">
        <v>25637</v>
      </c>
      <c r="C526">
        <v>0</v>
      </c>
      <c r="E526" t="s">
        <v>25709</v>
      </c>
      <c r="F526">
        <f t="shared" si="8"/>
        <v>0</v>
      </c>
    </row>
    <row r="527" spans="1:6" x14ac:dyDescent="0.25">
      <c r="A527">
        <v>6623026</v>
      </c>
      <c r="B527" t="s">
        <v>3848</v>
      </c>
      <c r="C527">
        <v>0</v>
      </c>
      <c r="E527" t="s">
        <v>25710</v>
      </c>
      <c r="F527">
        <f t="shared" si="8"/>
        <v>0</v>
      </c>
    </row>
    <row r="528" spans="1:6" x14ac:dyDescent="0.25">
      <c r="A528">
        <v>6623000</v>
      </c>
      <c r="B528" t="s">
        <v>25638</v>
      </c>
      <c r="C528">
        <v>0</v>
      </c>
      <c r="E528" t="s">
        <v>368</v>
      </c>
      <c r="F528">
        <f t="shared" si="8"/>
        <v>0</v>
      </c>
    </row>
    <row r="529" spans="1:6" x14ac:dyDescent="0.25">
      <c r="A529">
        <v>6622968</v>
      </c>
      <c r="B529" t="s">
        <v>25639</v>
      </c>
      <c r="C529">
        <v>0</v>
      </c>
      <c r="E529" t="s">
        <v>25711</v>
      </c>
      <c r="F529">
        <f t="shared" si="8"/>
        <v>0</v>
      </c>
    </row>
    <row r="530" spans="1:6" x14ac:dyDescent="0.25">
      <c r="A530">
        <v>6622945</v>
      </c>
      <c r="B530" t="s">
        <v>25567</v>
      </c>
      <c r="C530">
        <v>0</v>
      </c>
      <c r="E530" t="s">
        <v>25712</v>
      </c>
      <c r="F530">
        <f t="shared" si="8"/>
        <v>0</v>
      </c>
    </row>
    <row r="531" spans="1:6" x14ac:dyDescent="0.25">
      <c r="A531">
        <v>6622901</v>
      </c>
      <c r="B531" t="s">
        <v>25489</v>
      </c>
      <c r="C531">
        <v>0</v>
      </c>
      <c r="E531" t="s">
        <v>25713</v>
      </c>
      <c r="F531">
        <f t="shared" si="8"/>
        <v>0</v>
      </c>
    </row>
    <row r="532" spans="1:6" x14ac:dyDescent="0.25">
      <c r="A532">
        <v>6622891</v>
      </c>
      <c r="B532" t="s">
        <v>25561</v>
      </c>
      <c r="C532">
        <v>0</v>
      </c>
      <c r="E532" t="s">
        <v>25714</v>
      </c>
      <c r="F532">
        <f t="shared" si="8"/>
        <v>0</v>
      </c>
    </row>
    <row r="533" spans="1:6" x14ac:dyDescent="0.25">
      <c r="A533">
        <v>6622880</v>
      </c>
      <c r="B533" t="s">
        <v>2946</v>
      </c>
      <c r="C533">
        <v>0</v>
      </c>
      <c r="E533" t="s">
        <v>25715</v>
      </c>
      <c r="F533">
        <f t="shared" si="8"/>
        <v>0</v>
      </c>
    </row>
    <row r="534" spans="1:6" x14ac:dyDescent="0.25">
      <c r="A534">
        <v>6592792</v>
      </c>
      <c r="B534" t="s">
        <v>9150</v>
      </c>
      <c r="C534">
        <v>0</v>
      </c>
      <c r="E534" t="s">
        <v>25716</v>
      </c>
      <c r="F534">
        <f t="shared" si="8"/>
        <v>0</v>
      </c>
    </row>
    <row r="535" spans="1:6" x14ac:dyDescent="0.25">
      <c r="A535">
        <v>6588590</v>
      </c>
      <c r="B535" t="s">
        <v>25640</v>
      </c>
      <c r="C535">
        <v>0</v>
      </c>
      <c r="E535" t="s">
        <v>25717</v>
      </c>
      <c r="F535">
        <f t="shared" si="8"/>
        <v>0</v>
      </c>
    </row>
    <row r="536" spans="1:6" x14ac:dyDescent="0.25">
      <c r="A536">
        <v>6588586</v>
      </c>
      <c r="B536" t="s">
        <v>25640</v>
      </c>
      <c r="C536">
        <v>0</v>
      </c>
      <c r="E536" t="s">
        <v>751</v>
      </c>
      <c r="F536">
        <f t="shared" si="8"/>
        <v>8</v>
      </c>
    </row>
    <row r="537" spans="1:6" x14ac:dyDescent="0.25">
      <c r="A537">
        <v>6585571</v>
      </c>
      <c r="B537" t="s">
        <v>25640</v>
      </c>
      <c r="C537">
        <v>0</v>
      </c>
      <c r="E537" t="s">
        <v>17524</v>
      </c>
      <c r="F537">
        <f t="shared" si="8"/>
        <v>0</v>
      </c>
    </row>
    <row r="538" spans="1:6" x14ac:dyDescent="0.25">
      <c r="A538">
        <v>6574195</v>
      </c>
      <c r="B538" t="s">
        <v>25466</v>
      </c>
      <c r="C538">
        <v>0</v>
      </c>
      <c r="E538" t="s">
        <v>21791</v>
      </c>
      <c r="F538">
        <f t="shared" si="8"/>
        <v>0</v>
      </c>
    </row>
    <row r="539" spans="1:6" x14ac:dyDescent="0.25">
      <c r="A539">
        <v>6574145</v>
      </c>
      <c r="B539" t="s">
        <v>25629</v>
      </c>
      <c r="C539">
        <v>0</v>
      </c>
      <c r="E539" t="s">
        <v>10529</v>
      </c>
      <c r="F539">
        <f t="shared" si="8"/>
        <v>2</v>
      </c>
    </row>
    <row r="540" spans="1:6" x14ac:dyDescent="0.25">
      <c r="A540">
        <v>6574120</v>
      </c>
      <c r="B540" t="s">
        <v>17829</v>
      </c>
      <c r="C540">
        <v>0</v>
      </c>
      <c r="E540" t="s">
        <v>16771</v>
      </c>
      <c r="F540">
        <f t="shared" si="8"/>
        <v>0</v>
      </c>
    </row>
    <row r="541" spans="1:6" x14ac:dyDescent="0.25">
      <c r="A541">
        <v>6574116</v>
      </c>
      <c r="B541" t="s">
        <v>874</v>
      </c>
      <c r="C541">
        <v>0</v>
      </c>
      <c r="E541" t="s">
        <v>25718</v>
      </c>
      <c r="F541">
        <f t="shared" si="8"/>
        <v>0</v>
      </c>
    </row>
    <row r="542" spans="1:6" x14ac:dyDescent="0.25">
      <c r="A542">
        <v>6574111</v>
      </c>
      <c r="B542" t="s">
        <v>7119</v>
      </c>
      <c r="C542">
        <v>0</v>
      </c>
      <c r="E542" t="s">
        <v>25719</v>
      </c>
      <c r="F542">
        <f t="shared" si="8"/>
        <v>0</v>
      </c>
    </row>
    <row r="543" spans="1:6" x14ac:dyDescent="0.25">
      <c r="A543">
        <v>6574089</v>
      </c>
      <c r="B543" t="s">
        <v>16807</v>
      </c>
      <c r="C543">
        <v>0</v>
      </c>
      <c r="E543" t="s">
        <v>25720</v>
      </c>
      <c r="F543">
        <f t="shared" si="8"/>
        <v>0</v>
      </c>
    </row>
    <row r="544" spans="1:6" x14ac:dyDescent="0.25">
      <c r="A544">
        <v>6574003</v>
      </c>
      <c r="B544" t="s">
        <v>25641</v>
      </c>
      <c r="C544">
        <v>0</v>
      </c>
      <c r="E544" t="s">
        <v>25721</v>
      </c>
      <c r="F544">
        <f t="shared" si="8"/>
        <v>0</v>
      </c>
    </row>
    <row r="545" spans="1:6" x14ac:dyDescent="0.25">
      <c r="A545">
        <v>6551975</v>
      </c>
      <c r="B545" t="s">
        <v>19308</v>
      </c>
      <c r="C545">
        <v>0</v>
      </c>
      <c r="E545" t="s">
        <v>25722</v>
      </c>
      <c r="F545">
        <f t="shared" si="8"/>
        <v>1</v>
      </c>
    </row>
    <row r="546" spans="1:6" x14ac:dyDescent="0.25">
      <c r="A546">
        <v>6551868</v>
      </c>
      <c r="B546" t="s">
        <v>16243</v>
      </c>
      <c r="C546">
        <v>0</v>
      </c>
      <c r="E546" t="s">
        <v>13576</v>
      </c>
      <c r="F546">
        <f t="shared" si="8"/>
        <v>0</v>
      </c>
    </row>
    <row r="547" spans="1:6" x14ac:dyDescent="0.25">
      <c r="A547">
        <v>6551602</v>
      </c>
      <c r="B547" t="s">
        <v>25642</v>
      </c>
      <c r="C547">
        <v>0</v>
      </c>
      <c r="E547" t="s">
        <v>25723</v>
      </c>
      <c r="F547">
        <f t="shared" si="8"/>
        <v>0</v>
      </c>
    </row>
    <row r="548" spans="1:6" x14ac:dyDescent="0.25">
      <c r="A548">
        <v>6551598</v>
      </c>
      <c r="B548" t="s">
        <v>25642</v>
      </c>
      <c r="C548">
        <v>0</v>
      </c>
      <c r="E548" t="s">
        <v>25724</v>
      </c>
      <c r="F548">
        <f t="shared" si="8"/>
        <v>0</v>
      </c>
    </row>
    <row r="549" spans="1:6" x14ac:dyDescent="0.25">
      <c r="A549">
        <v>6551449</v>
      </c>
      <c r="B549" t="s">
        <v>25643</v>
      </c>
      <c r="C549">
        <v>0</v>
      </c>
      <c r="E549" t="s">
        <v>25725</v>
      </c>
      <c r="F549">
        <f t="shared" si="8"/>
        <v>0</v>
      </c>
    </row>
    <row r="550" spans="1:6" x14ac:dyDescent="0.25">
      <c r="A550">
        <v>6551443</v>
      </c>
      <c r="B550" t="s">
        <v>25644</v>
      </c>
      <c r="C550">
        <v>0</v>
      </c>
      <c r="E550" t="s">
        <v>14607</v>
      </c>
      <c r="F550">
        <f t="shared" si="8"/>
        <v>0</v>
      </c>
    </row>
    <row r="551" spans="1:6" x14ac:dyDescent="0.25">
      <c r="A551">
        <v>6551315</v>
      </c>
      <c r="B551" t="s">
        <v>25645</v>
      </c>
      <c r="C551">
        <v>0</v>
      </c>
      <c r="E551" t="s">
        <v>13238</v>
      </c>
      <c r="F551">
        <f t="shared" si="8"/>
        <v>0</v>
      </c>
    </row>
    <row r="552" spans="1:6" x14ac:dyDescent="0.25">
      <c r="A552">
        <v>6551164</v>
      </c>
      <c r="B552" t="s">
        <v>21581</v>
      </c>
      <c r="C552">
        <v>0</v>
      </c>
      <c r="E552" t="s">
        <v>25726</v>
      </c>
      <c r="F552">
        <f t="shared" si="8"/>
        <v>0</v>
      </c>
    </row>
    <row r="553" spans="1:6" x14ac:dyDescent="0.25">
      <c r="A553">
        <v>6550622</v>
      </c>
      <c r="B553" t="s">
        <v>25646</v>
      </c>
      <c r="C553">
        <v>0</v>
      </c>
      <c r="E553" t="s">
        <v>669</v>
      </c>
      <c r="F553">
        <f t="shared" si="8"/>
        <v>0</v>
      </c>
    </row>
    <row r="554" spans="1:6" x14ac:dyDescent="0.25">
      <c r="A554">
        <v>6550505</v>
      </c>
      <c r="B554" t="s">
        <v>25646</v>
      </c>
      <c r="C554">
        <v>0</v>
      </c>
      <c r="E554" t="s">
        <v>21513</v>
      </c>
      <c r="F554">
        <f t="shared" si="8"/>
        <v>0</v>
      </c>
    </row>
    <row r="555" spans="1:6" x14ac:dyDescent="0.25">
      <c r="A555">
        <v>6528008</v>
      </c>
      <c r="B555" t="s">
        <v>25647</v>
      </c>
      <c r="C555">
        <v>0</v>
      </c>
      <c r="E555" t="s">
        <v>25727</v>
      </c>
      <c r="F555">
        <f t="shared" si="8"/>
        <v>0</v>
      </c>
    </row>
    <row r="556" spans="1:6" x14ac:dyDescent="0.25">
      <c r="A556">
        <v>6527891</v>
      </c>
      <c r="B556" t="s">
        <v>25648</v>
      </c>
      <c r="C556">
        <v>0</v>
      </c>
      <c r="E556" t="s">
        <v>21573</v>
      </c>
      <c r="F556">
        <f t="shared" si="8"/>
        <v>0</v>
      </c>
    </row>
    <row r="557" spans="1:6" x14ac:dyDescent="0.25">
      <c r="A557">
        <v>6527283</v>
      </c>
      <c r="B557" t="s">
        <v>25649</v>
      </c>
      <c r="C557">
        <v>0</v>
      </c>
      <c r="E557" t="s">
        <v>2060</v>
      </c>
      <c r="F557">
        <f t="shared" si="8"/>
        <v>0</v>
      </c>
    </row>
    <row r="558" spans="1:6" x14ac:dyDescent="0.25">
      <c r="A558">
        <v>6527277</v>
      </c>
      <c r="B558" t="s">
        <v>25649</v>
      </c>
      <c r="C558">
        <v>0</v>
      </c>
      <c r="E558" t="s">
        <v>25728</v>
      </c>
      <c r="F558">
        <f t="shared" si="8"/>
        <v>0</v>
      </c>
    </row>
    <row r="559" spans="1:6" x14ac:dyDescent="0.25">
      <c r="A559">
        <v>6527156</v>
      </c>
      <c r="B559" t="s">
        <v>25650</v>
      </c>
      <c r="C559">
        <v>0</v>
      </c>
      <c r="E559" t="s">
        <v>25729</v>
      </c>
      <c r="F559">
        <f t="shared" si="8"/>
        <v>0</v>
      </c>
    </row>
    <row r="560" spans="1:6" x14ac:dyDescent="0.25">
      <c r="A560">
        <v>6526727</v>
      </c>
      <c r="B560" t="s">
        <v>25651</v>
      </c>
      <c r="C560">
        <v>0</v>
      </c>
      <c r="E560" t="s">
        <v>25730</v>
      </c>
      <c r="F560">
        <f t="shared" si="8"/>
        <v>0</v>
      </c>
    </row>
    <row r="561" spans="1:6" x14ac:dyDescent="0.25">
      <c r="A561">
        <v>6525948</v>
      </c>
      <c r="B561" t="s">
        <v>25652</v>
      </c>
      <c r="C561">
        <v>0</v>
      </c>
      <c r="E561" t="s">
        <v>25731</v>
      </c>
      <c r="F561">
        <f t="shared" si="8"/>
        <v>0</v>
      </c>
    </row>
    <row r="562" spans="1:6" x14ac:dyDescent="0.25">
      <c r="A562">
        <v>6525283</v>
      </c>
      <c r="B562" t="s">
        <v>25653</v>
      </c>
      <c r="C562">
        <v>0</v>
      </c>
      <c r="E562" t="s">
        <v>25732</v>
      </c>
      <c r="F562">
        <f t="shared" si="8"/>
        <v>0</v>
      </c>
    </row>
    <row r="563" spans="1:6" x14ac:dyDescent="0.25">
      <c r="A563">
        <v>6525271</v>
      </c>
      <c r="B563" t="s">
        <v>25654</v>
      </c>
      <c r="C563">
        <v>0</v>
      </c>
      <c r="E563" t="s">
        <v>11869</v>
      </c>
      <c r="F563">
        <f t="shared" si="8"/>
        <v>0</v>
      </c>
    </row>
    <row r="564" spans="1:6" x14ac:dyDescent="0.25">
      <c r="A564">
        <v>6524912</v>
      </c>
      <c r="B564" t="s">
        <v>25655</v>
      </c>
      <c r="C564">
        <v>0</v>
      </c>
      <c r="E564" t="s">
        <v>14033</v>
      </c>
      <c r="F564">
        <f t="shared" si="8"/>
        <v>0</v>
      </c>
    </row>
    <row r="565" spans="1:6" x14ac:dyDescent="0.25">
      <c r="A565">
        <v>6524392</v>
      </c>
      <c r="B565" t="s">
        <v>21278</v>
      </c>
      <c r="C565">
        <v>0</v>
      </c>
      <c r="E565" t="s">
        <v>25733</v>
      </c>
      <c r="F565">
        <f t="shared" si="8"/>
        <v>0</v>
      </c>
    </row>
    <row r="566" spans="1:6" x14ac:dyDescent="0.25">
      <c r="A566">
        <v>6524383</v>
      </c>
      <c r="B566" t="s">
        <v>10095</v>
      </c>
      <c r="C566">
        <v>0</v>
      </c>
      <c r="E566" t="s">
        <v>25734</v>
      </c>
      <c r="F566">
        <f t="shared" si="8"/>
        <v>0</v>
      </c>
    </row>
    <row r="567" spans="1:6" x14ac:dyDescent="0.25">
      <c r="A567">
        <v>6524355</v>
      </c>
      <c r="B567" t="s">
        <v>25602</v>
      </c>
      <c r="C567">
        <v>0</v>
      </c>
      <c r="E567" t="s">
        <v>25735</v>
      </c>
      <c r="F567">
        <f t="shared" si="8"/>
        <v>0</v>
      </c>
    </row>
    <row r="568" spans="1:6" x14ac:dyDescent="0.25">
      <c r="A568">
        <v>6524353</v>
      </c>
      <c r="B568" t="s">
        <v>25632</v>
      </c>
      <c r="C568">
        <v>0</v>
      </c>
      <c r="E568" t="s">
        <v>16877</v>
      </c>
      <c r="F568">
        <f t="shared" si="8"/>
        <v>0</v>
      </c>
    </row>
    <row r="569" spans="1:6" x14ac:dyDescent="0.25">
      <c r="A569">
        <v>6524352</v>
      </c>
      <c r="B569" t="s">
        <v>25656</v>
      </c>
      <c r="C569">
        <v>0</v>
      </c>
      <c r="E569" t="s">
        <v>25736</v>
      </c>
      <c r="F569">
        <f t="shared" si="8"/>
        <v>0</v>
      </c>
    </row>
    <row r="570" spans="1:6" x14ac:dyDescent="0.25">
      <c r="A570">
        <v>6524342</v>
      </c>
      <c r="B570" t="s">
        <v>25657</v>
      </c>
      <c r="C570">
        <v>0</v>
      </c>
      <c r="E570" t="s">
        <v>13688</v>
      </c>
      <c r="F570">
        <f t="shared" si="8"/>
        <v>0</v>
      </c>
    </row>
    <row r="571" spans="1:6" x14ac:dyDescent="0.25">
      <c r="A571">
        <v>6524341</v>
      </c>
      <c r="B571" t="s">
        <v>25658</v>
      </c>
      <c r="C571">
        <v>0</v>
      </c>
      <c r="E571" t="s">
        <v>25737</v>
      </c>
      <c r="F571">
        <f t="shared" si="8"/>
        <v>0</v>
      </c>
    </row>
    <row r="572" spans="1:6" x14ac:dyDescent="0.25">
      <c r="A572">
        <v>6524340</v>
      </c>
      <c r="B572" t="s">
        <v>25659</v>
      </c>
      <c r="C572">
        <v>0</v>
      </c>
      <c r="E572" t="s">
        <v>25738</v>
      </c>
      <c r="F572">
        <f t="shared" si="8"/>
        <v>0</v>
      </c>
    </row>
    <row r="573" spans="1:6" x14ac:dyDescent="0.25">
      <c r="A573">
        <v>6524333</v>
      </c>
      <c r="B573" t="s">
        <v>25660</v>
      </c>
      <c r="C573">
        <v>0</v>
      </c>
      <c r="E573" t="s">
        <v>25739</v>
      </c>
      <c r="F573">
        <f t="shared" si="8"/>
        <v>0</v>
      </c>
    </row>
    <row r="574" spans="1:6" x14ac:dyDescent="0.25">
      <c r="A574">
        <v>6524332</v>
      </c>
      <c r="B574" t="s">
        <v>25661</v>
      </c>
      <c r="C574">
        <v>0</v>
      </c>
      <c r="E574" t="s">
        <v>25740</v>
      </c>
      <c r="F574">
        <f t="shared" si="8"/>
        <v>0</v>
      </c>
    </row>
    <row r="575" spans="1:6" x14ac:dyDescent="0.25">
      <c r="A575">
        <v>6524321</v>
      </c>
      <c r="B575" t="s">
        <v>6699</v>
      </c>
      <c r="C575">
        <v>0</v>
      </c>
      <c r="E575" t="s">
        <v>21690</v>
      </c>
      <c r="F575">
        <f t="shared" si="8"/>
        <v>0</v>
      </c>
    </row>
    <row r="576" spans="1:6" x14ac:dyDescent="0.25">
      <c r="A576">
        <v>6524319</v>
      </c>
      <c r="B576" t="s">
        <v>25662</v>
      </c>
      <c r="C576">
        <v>0</v>
      </c>
      <c r="E576" t="s">
        <v>25741</v>
      </c>
      <c r="F576">
        <f t="shared" si="8"/>
        <v>3</v>
      </c>
    </row>
    <row r="577" spans="1:6" x14ac:dyDescent="0.25">
      <c r="A577">
        <v>6524316</v>
      </c>
      <c r="B577" t="s">
        <v>25663</v>
      </c>
      <c r="C577">
        <v>0</v>
      </c>
      <c r="E577" t="s">
        <v>2472</v>
      </c>
      <c r="F577">
        <f t="shared" si="8"/>
        <v>0</v>
      </c>
    </row>
    <row r="578" spans="1:6" x14ac:dyDescent="0.25">
      <c r="A578">
        <v>6524315</v>
      </c>
      <c r="B578" t="s">
        <v>18818</v>
      </c>
      <c r="C578">
        <v>0</v>
      </c>
      <c r="E578" t="s">
        <v>25742</v>
      </c>
      <c r="F578">
        <f t="shared" si="8"/>
        <v>0</v>
      </c>
    </row>
    <row r="579" spans="1:6" x14ac:dyDescent="0.25">
      <c r="A579">
        <v>6524311</v>
      </c>
      <c r="B579" t="s">
        <v>25664</v>
      </c>
      <c r="C579">
        <v>0</v>
      </c>
      <c r="E579" t="s">
        <v>25743</v>
      </c>
      <c r="F579">
        <f t="shared" ref="F579:F642" si="9">COUNTIFS($B$2:$B$40260,E579,$C$2:$C$40260,1)</f>
        <v>0</v>
      </c>
    </row>
    <row r="580" spans="1:6" x14ac:dyDescent="0.25">
      <c r="A580">
        <v>6524307</v>
      </c>
      <c r="B580" t="s">
        <v>21364</v>
      </c>
      <c r="C580">
        <v>0</v>
      </c>
      <c r="E580" t="s">
        <v>25744</v>
      </c>
      <c r="F580">
        <f t="shared" si="9"/>
        <v>0</v>
      </c>
    </row>
    <row r="581" spans="1:6" x14ac:dyDescent="0.25">
      <c r="A581">
        <v>6524306</v>
      </c>
      <c r="B581" t="s">
        <v>25665</v>
      </c>
      <c r="C581">
        <v>0</v>
      </c>
      <c r="E581" t="s">
        <v>25745</v>
      </c>
      <c r="F581">
        <f t="shared" si="9"/>
        <v>0</v>
      </c>
    </row>
    <row r="582" spans="1:6" x14ac:dyDescent="0.25">
      <c r="A582">
        <v>6524299</v>
      </c>
      <c r="B582" t="s">
        <v>25666</v>
      </c>
      <c r="C582">
        <v>0</v>
      </c>
      <c r="E582" t="s">
        <v>25746</v>
      </c>
      <c r="F582">
        <f t="shared" si="9"/>
        <v>0</v>
      </c>
    </row>
    <row r="583" spans="1:6" x14ac:dyDescent="0.25">
      <c r="A583">
        <v>6524296</v>
      </c>
      <c r="B583" t="s">
        <v>6902</v>
      </c>
      <c r="C583">
        <v>0</v>
      </c>
      <c r="E583" t="s">
        <v>9896</v>
      </c>
      <c r="F583">
        <f t="shared" si="9"/>
        <v>0</v>
      </c>
    </row>
    <row r="584" spans="1:6" x14ac:dyDescent="0.25">
      <c r="A584">
        <v>6524292</v>
      </c>
      <c r="B584" t="s">
        <v>10606</v>
      </c>
      <c r="C584">
        <v>0</v>
      </c>
      <c r="E584" t="s">
        <v>25747</v>
      </c>
      <c r="F584">
        <f t="shared" si="9"/>
        <v>0</v>
      </c>
    </row>
    <row r="585" spans="1:6" x14ac:dyDescent="0.25">
      <c r="A585">
        <v>6524289</v>
      </c>
      <c r="B585" t="s">
        <v>25667</v>
      </c>
      <c r="C585">
        <v>0</v>
      </c>
      <c r="E585" t="s">
        <v>25748</v>
      </c>
      <c r="F585">
        <f t="shared" si="9"/>
        <v>0</v>
      </c>
    </row>
    <row r="586" spans="1:6" x14ac:dyDescent="0.25">
      <c r="A586">
        <v>6524286</v>
      </c>
      <c r="B586" t="s">
        <v>25668</v>
      </c>
      <c r="C586">
        <v>0</v>
      </c>
      <c r="E586" t="s">
        <v>8673</v>
      </c>
      <c r="F586">
        <f t="shared" si="9"/>
        <v>0</v>
      </c>
    </row>
    <row r="587" spans="1:6" x14ac:dyDescent="0.25">
      <c r="A587">
        <v>6524277</v>
      </c>
      <c r="B587" t="s">
        <v>25669</v>
      </c>
      <c r="C587">
        <v>0</v>
      </c>
      <c r="E587" t="s">
        <v>25749</v>
      </c>
      <c r="F587">
        <f t="shared" si="9"/>
        <v>0</v>
      </c>
    </row>
    <row r="588" spans="1:6" x14ac:dyDescent="0.25">
      <c r="A588">
        <v>6524274</v>
      </c>
      <c r="B588" t="s">
        <v>18996</v>
      </c>
      <c r="C588">
        <v>0</v>
      </c>
      <c r="E588" t="s">
        <v>25750</v>
      </c>
      <c r="F588">
        <f t="shared" si="9"/>
        <v>0</v>
      </c>
    </row>
    <row r="589" spans="1:6" x14ac:dyDescent="0.25">
      <c r="A589">
        <v>6524230</v>
      </c>
      <c r="B589" t="s">
        <v>25670</v>
      </c>
      <c r="C589">
        <v>0</v>
      </c>
      <c r="E589" t="s">
        <v>25751</v>
      </c>
      <c r="F589">
        <f t="shared" si="9"/>
        <v>0</v>
      </c>
    </row>
    <row r="590" spans="1:6" x14ac:dyDescent="0.25">
      <c r="A590">
        <v>6524211</v>
      </c>
      <c r="B590" t="s">
        <v>13119</v>
      </c>
      <c r="C590">
        <v>0</v>
      </c>
      <c r="E590" t="s">
        <v>25752</v>
      </c>
      <c r="F590">
        <f t="shared" si="9"/>
        <v>0</v>
      </c>
    </row>
    <row r="591" spans="1:6" x14ac:dyDescent="0.25">
      <c r="A591">
        <v>6524172</v>
      </c>
      <c r="B591" t="s">
        <v>25671</v>
      </c>
      <c r="C591">
        <v>0</v>
      </c>
      <c r="E591" t="s">
        <v>25753</v>
      </c>
      <c r="F591">
        <f t="shared" si="9"/>
        <v>0</v>
      </c>
    </row>
    <row r="592" spans="1:6" x14ac:dyDescent="0.25">
      <c r="A592">
        <v>6461755</v>
      </c>
      <c r="B592" t="s">
        <v>25672</v>
      </c>
      <c r="C592">
        <v>0</v>
      </c>
      <c r="E592" t="s">
        <v>25754</v>
      </c>
      <c r="F592">
        <f t="shared" si="9"/>
        <v>0</v>
      </c>
    </row>
    <row r="593" spans="1:6" x14ac:dyDescent="0.25">
      <c r="A593">
        <v>6461747</v>
      </c>
      <c r="B593" t="s">
        <v>25599</v>
      </c>
      <c r="C593">
        <v>0</v>
      </c>
      <c r="E593" t="s">
        <v>4213</v>
      </c>
      <c r="F593">
        <f t="shared" si="9"/>
        <v>0</v>
      </c>
    </row>
    <row r="594" spans="1:6" x14ac:dyDescent="0.25">
      <c r="A594">
        <v>6461741</v>
      </c>
      <c r="B594" t="s">
        <v>25599</v>
      </c>
      <c r="C594">
        <v>0</v>
      </c>
      <c r="E594" t="s">
        <v>5245</v>
      </c>
      <c r="F594">
        <f t="shared" si="9"/>
        <v>0</v>
      </c>
    </row>
    <row r="595" spans="1:6" x14ac:dyDescent="0.25">
      <c r="A595">
        <v>6461712</v>
      </c>
      <c r="B595" t="s">
        <v>25673</v>
      </c>
      <c r="C595">
        <v>0</v>
      </c>
      <c r="E595" t="s">
        <v>25755</v>
      </c>
      <c r="F595">
        <f t="shared" si="9"/>
        <v>0</v>
      </c>
    </row>
    <row r="596" spans="1:6" x14ac:dyDescent="0.25">
      <c r="A596">
        <v>6461687</v>
      </c>
      <c r="B596" t="s">
        <v>25674</v>
      </c>
      <c r="C596">
        <v>0</v>
      </c>
      <c r="E596" t="s">
        <v>25756</v>
      </c>
      <c r="F596">
        <f t="shared" si="9"/>
        <v>0</v>
      </c>
    </row>
    <row r="597" spans="1:6" x14ac:dyDescent="0.25">
      <c r="A597">
        <v>6461275</v>
      </c>
      <c r="B597" t="s">
        <v>25675</v>
      </c>
      <c r="C597">
        <v>0</v>
      </c>
      <c r="E597" t="s">
        <v>25757</v>
      </c>
      <c r="F597">
        <f t="shared" si="9"/>
        <v>0</v>
      </c>
    </row>
    <row r="598" spans="1:6" x14ac:dyDescent="0.25">
      <c r="A598">
        <v>6461083</v>
      </c>
      <c r="B598" t="s">
        <v>3753</v>
      </c>
      <c r="C598">
        <v>0</v>
      </c>
      <c r="E598" t="s">
        <v>25758</v>
      </c>
      <c r="F598">
        <f t="shared" si="9"/>
        <v>0</v>
      </c>
    </row>
    <row r="599" spans="1:6" x14ac:dyDescent="0.25">
      <c r="A599">
        <v>6461072</v>
      </c>
      <c r="B599" t="s">
        <v>25676</v>
      </c>
      <c r="C599">
        <v>0</v>
      </c>
      <c r="E599" t="s">
        <v>25759</v>
      </c>
      <c r="F599">
        <f t="shared" si="9"/>
        <v>0</v>
      </c>
    </row>
    <row r="600" spans="1:6" x14ac:dyDescent="0.25">
      <c r="A600">
        <v>6461067</v>
      </c>
      <c r="B600" t="s">
        <v>3753</v>
      </c>
      <c r="C600">
        <v>0</v>
      </c>
      <c r="E600" t="s">
        <v>14084</v>
      </c>
      <c r="F600">
        <f t="shared" si="9"/>
        <v>0</v>
      </c>
    </row>
    <row r="601" spans="1:6" x14ac:dyDescent="0.25">
      <c r="A601">
        <v>6460910</v>
      </c>
      <c r="B601" t="s">
        <v>25677</v>
      </c>
      <c r="C601">
        <v>0</v>
      </c>
      <c r="E601" t="s">
        <v>4714</v>
      </c>
      <c r="F601">
        <f t="shared" si="9"/>
        <v>0</v>
      </c>
    </row>
    <row r="602" spans="1:6" x14ac:dyDescent="0.25">
      <c r="A602">
        <v>6460526</v>
      </c>
      <c r="B602" t="s">
        <v>25678</v>
      </c>
      <c r="C602">
        <v>0</v>
      </c>
      <c r="E602" t="s">
        <v>4250</v>
      </c>
      <c r="F602">
        <f t="shared" si="9"/>
        <v>0</v>
      </c>
    </row>
    <row r="603" spans="1:6" x14ac:dyDescent="0.25">
      <c r="A603">
        <v>6460442</v>
      </c>
      <c r="B603" t="s">
        <v>25679</v>
      </c>
      <c r="C603">
        <v>0</v>
      </c>
      <c r="E603" t="s">
        <v>25760</v>
      </c>
      <c r="F603">
        <f t="shared" si="9"/>
        <v>0</v>
      </c>
    </row>
    <row r="604" spans="1:6" x14ac:dyDescent="0.25">
      <c r="A604">
        <v>6460368</v>
      </c>
      <c r="B604" t="s">
        <v>16827</v>
      </c>
      <c r="C604">
        <v>0</v>
      </c>
      <c r="E604" t="s">
        <v>25761</v>
      </c>
      <c r="F604">
        <f t="shared" si="9"/>
        <v>0</v>
      </c>
    </row>
    <row r="605" spans="1:6" x14ac:dyDescent="0.25">
      <c r="A605">
        <v>6460365</v>
      </c>
      <c r="B605" t="s">
        <v>16819</v>
      </c>
      <c r="C605">
        <v>0</v>
      </c>
      <c r="E605" t="s">
        <v>25762</v>
      </c>
      <c r="F605">
        <f t="shared" si="9"/>
        <v>0</v>
      </c>
    </row>
    <row r="606" spans="1:6" x14ac:dyDescent="0.25">
      <c r="A606">
        <v>6460184</v>
      </c>
      <c r="B606" t="s">
        <v>25680</v>
      </c>
      <c r="C606">
        <v>0</v>
      </c>
      <c r="E606" t="s">
        <v>25763</v>
      </c>
      <c r="F606">
        <f t="shared" si="9"/>
        <v>0</v>
      </c>
    </row>
    <row r="607" spans="1:6" x14ac:dyDescent="0.25">
      <c r="A607">
        <v>6460183</v>
      </c>
      <c r="B607" t="s">
        <v>25680</v>
      </c>
      <c r="C607">
        <v>0</v>
      </c>
      <c r="E607" t="s">
        <v>21783</v>
      </c>
      <c r="F607">
        <f t="shared" si="9"/>
        <v>0</v>
      </c>
    </row>
    <row r="608" spans="1:6" x14ac:dyDescent="0.25">
      <c r="A608">
        <v>6459966</v>
      </c>
      <c r="B608" t="s">
        <v>25541</v>
      </c>
      <c r="C608">
        <v>0</v>
      </c>
      <c r="E608" t="s">
        <v>16834</v>
      </c>
      <c r="F608">
        <f t="shared" si="9"/>
        <v>0</v>
      </c>
    </row>
    <row r="609" spans="1:6" x14ac:dyDescent="0.25">
      <c r="A609">
        <v>6459965</v>
      </c>
      <c r="B609" t="s">
        <v>25541</v>
      </c>
      <c r="C609">
        <v>0</v>
      </c>
      <c r="E609" t="s">
        <v>25764</v>
      </c>
      <c r="F609">
        <f t="shared" si="9"/>
        <v>0</v>
      </c>
    </row>
    <row r="610" spans="1:6" x14ac:dyDescent="0.25">
      <c r="A610">
        <v>6459838</v>
      </c>
      <c r="B610" t="s">
        <v>25681</v>
      </c>
      <c r="C610">
        <v>0</v>
      </c>
      <c r="E610" t="s">
        <v>16285</v>
      </c>
      <c r="F610">
        <f t="shared" si="9"/>
        <v>1</v>
      </c>
    </row>
    <row r="611" spans="1:6" x14ac:dyDescent="0.25">
      <c r="A611">
        <v>6459814</v>
      </c>
      <c r="B611" t="s">
        <v>4352</v>
      </c>
      <c r="C611">
        <v>0</v>
      </c>
      <c r="E611" t="s">
        <v>25765</v>
      </c>
      <c r="F611">
        <f t="shared" si="9"/>
        <v>0</v>
      </c>
    </row>
    <row r="612" spans="1:6" x14ac:dyDescent="0.25">
      <c r="A612">
        <v>6459805</v>
      </c>
      <c r="B612" t="s">
        <v>11448</v>
      </c>
      <c r="C612">
        <v>0</v>
      </c>
      <c r="E612" t="s">
        <v>4662</v>
      </c>
      <c r="F612">
        <f t="shared" si="9"/>
        <v>0</v>
      </c>
    </row>
    <row r="613" spans="1:6" x14ac:dyDescent="0.25">
      <c r="A613">
        <v>6459776</v>
      </c>
      <c r="B613" t="s">
        <v>25682</v>
      </c>
      <c r="C613">
        <v>0</v>
      </c>
      <c r="E613" t="s">
        <v>4068</v>
      </c>
      <c r="F613">
        <f t="shared" si="9"/>
        <v>0</v>
      </c>
    </row>
    <row r="614" spans="1:6" x14ac:dyDescent="0.25">
      <c r="A614">
        <v>6459739</v>
      </c>
      <c r="B614" t="s">
        <v>18680</v>
      </c>
      <c r="C614">
        <v>0</v>
      </c>
      <c r="E614" t="s">
        <v>151</v>
      </c>
      <c r="F614">
        <f t="shared" si="9"/>
        <v>0</v>
      </c>
    </row>
    <row r="615" spans="1:6" x14ac:dyDescent="0.25">
      <c r="A615">
        <v>6459078</v>
      </c>
      <c r="B615" t="s">
        <v>25683</v>
      </c>
      <c r="C615">
        <v>0</v>
      </c>
      <c r="E615" t="s">
        <v>25766</v>
      </c>
      <c r="F615">
        <f t="shared" si="9"/>
        <v>0</v>
      </c>
    </row>
    <row r="616" spans="1:6" x14ac:dyDescent="0.25">
      <c r="A616">
        <v>6459074</v>
      </c>
      <c r="B616" t="s">
        <v>25683</v>
      </c>
      <c r="C616">
        <v>0</v>
      </c>
      <c r="E616" t="s">
        <v>25767</v>
      </c>
      <c r="F616">
        <f t="shared" si="9"/>
        <v>0</v>
      </c>
    </row>
    <row r="617" spans="1:6" x14ac:dyDescent="0.25">
      <c r="A617">
        <v>6459073</v>
      </c>
      <c r="B617" t="s">
        <v>25683</v>
      </c>
      <c r="C617">
        <v>0</v>
      </c>
      <c r="E617" t="s">
        <v>3314</v>
      </c>
      <c r="F617">
        <f t="shared" si="9"/>
        <v>0</v>
      </c>
    </row>
    <row r="618" spans="1:6" x14ac:dyDescent="0.25">
      <c r="A618">
        <v>6458899</v>
      </c>
      <c r="B618" t="s">
        <v>15321</v>
      </c>
      <c r="C618">
        <v>0</v>
      </c>
      <c r="E618" t="s">
        <v>25768</v>
      </c>
      <c r="F618">
        <f t="shared" si="9"/>
        <v>0</v>
      </c>
    </row>
    <row r="619" spans="1:6" x14ac:dyDescent="0.25">
      <c r="A619">
        <v>6458760</v>
      </c>
      <c r="B619" t="s">
        <v>18709</v>
      </c>
      <c r="C619">
        <v>0</v>
      </c>
      <c r="E619" t="s">
        <v>25769</v>
      </c>
      <c r="F619">
        <f t="shared" si="9"/>
        <v>0</v>
      </c>
    </row>
    <row r="620" spans="1:6" x14ac:dyDescent="0.25">
      <c r="A620">
        <v>6458759</v>
      </c>
      <c r="B620" t="s">
        <v>25684</v>
      </c>
      <c r="C620">
        <v>0</v>
      </c>
      <c r="E620" t="s">
        <v>9061</v>
      </c>
      <c r="F620">
        <f t="shared" si="9"/>
        <v>0</v>
      </c>
    </row>
    <row r="621" spans="1:6" x14ac:dyDescent="0.25">
      <c r="A621">
        <v>6458625</v>
      </c>
      <c r="B621" t="s">
        <v>25685</v>
      </c>
      <c r="C621">
        <v>0</v>
      </c>
      <c r="E621" t="s">
        <v>25770</v>
      </c>
      <c r="F621">
        <f t="shared" si="9"/>
        <v>0</v>
      </c>
    </row>
    <row r="622" spans="1:6" x14ac:dyDescent="0.25">
      <c r="A622">
        <v>6458230</v>
      </c>
      <c r="B622" t="s">
        <v>3529</v>
      </c>
      <c r="C622">
        <v>0</v>
      </c>
      <c r="E622" t="s">
        <v>21309</v>
      </c>
      <c r="F622">
        <f t="shared" si="9"/>
        <v>0</v>
      </c>
    </row>
    <row r="623" spans="1:6" x14ac:dyDescent="0.25">
      <c r="A623">
        <v>6458220</v>
      </c>
      <c r="B623" t="s">
        <v>3529</v>
      </c>
      <c r="C623">
        <v>0</v>
      </c>
      <c r="E623" t="s">
        <v>13713</v>
      </c>
      <c r="F623">
        <f t="shared" si="9"/>
        <v>0</v>
      </c>
    </row>
    <row r="624" spans="1:6" x14ac:dyDescent="0.25">
      <c r="A624">
        <v>6458173</v>
      </c>
      <c r="B624" t="s">
        <v>1756</v>
      </c>
      <c r="C624">
        <v>0</v>
      </c>
      <c r="E624" t="s">
        <v>439</v>
      </c>
      <c r="F624">
        <f t="shared" si="9"/>
        <v>0</v>
      </c>
    </row>
    <row r="625" spans="1:6" x14ac:dyDescent="0.25">
      <c r="A625">
        <v>6458172</v>
      </c>
      <c r="B625" t="s">
        <v>1756</v>
      </c>
      <c r="C625">
        <v>0</v>
      </c>
      <c r="E625" t="s">
        <v>25771</v>
      </c>
      <c r="F625">
        <f t="shared" si="9"/>
        <v>0</v>
      </c>
    </row>
    <row r="626" spans="1:6" x14ac:dyDescent="0.25">
      <c r="A626">
        <v>6458136</v>
      </c>
      <c r="B626" t="s">
        <v>15937</v>
      </c>
      <c r="C626">
        <v>0</v>
      </c>
      <c r="E626" t="s">
        <v>25772</v>
      </c>
      <c r="F626">
        <f t="shared" si="9"/>
        <v>0</v>
      </c>
    </row>
    <row r="627" spans="1:6" x14ac:dyDescent="0.25">
      <c r="A627">
        <v>6458027</v>
      </c>
      <c r="B627" t="s">
        <v>25468</v>
      </c>
      <c r="C627">
        <v>0</v>
      </c>
      <c r="E627" t="s">
        <v>14671</v>
      </c>
      <c r="F627">
        <f t="shared" si="9"/>
        <v>0</v>
      </c>
    </row>
    <row r="628" spans="1:6" x14ac:dyDescent="0.25">
      <c r="A628">
        <v>6457976</v>
      </c>
      <c r="B628" t="s">
        <v>19939</v>
      </c>
      <c r="C628">
        <v>0</v>
      </c>
      <c r="E628" t="s">
        <v>25773</v>
      </c>
      <c r="F628">
        <f t="shared" si="9"/>
        <v>0</v>
      </c>
    </row>
    <row r="629" spans="1:6" x14ac:dyDescent="0.25">
      <c r="A629">
        <v>6457967</v>
      </c>
      <c r="B629" t="s">
        <v>25686</v>
      </c>
      <c r="C629">
        <v>0</v>
      </c>
      <c r="E629" t="s">
        <v>25774</v>
      </c>
      <c r="F629">
        <f t="shared" si="9"/>
        <v>0</v>
      </c>
    </row>
    <row r="630" spans="1:6" x14ac:dyDescent="0.25">
      <c r="A630">
        <v>6456980</v>
      </c>
      <c r="B630" t="s">
        <v>5020</v>
      </c>
      <c r="C630">
        <v>0</v>
      </c>
      <c r="E630" t="s">
        <v>25775</v>
      </c>
      <c r="F630">
        <f t="shared" si="9"/>
        <v>0</v>
      </c>
    </row>
    <row r="631" spans="1:6" x14ac:dyDescent="0.25">
      <c r="A631">
        <v>6456979</v>
      </c>
      <c r="B631" t="s">
        <v>5020</v>
      </c>
      <c r="C631">
        <v>0</v>
      </c>
      <c r="E631" t="s">
        <v>25776</v>
      </c>
      <c r="F631">
        <f t="shared" si="9"/>
        <v>0</v>
      </c>
    </row>
    <row r="632" spans="1:6" x14ac:dyDescent="0.25">
      <c r="A632">
        <v>6456727</v>
      </c>
      <c r="B632" t="s">
        <v>25555</v>
      </c>
      <c r="C632">
        <v>0</v>
      </c>
      <c r="E632" t="s">
        <v>25777</v>
      </c>
      <c r="F632">
        <f t="shared" si="9"/>
        <v>0</v>
      </c>
    </row>
    <row r="633" spans="1:6" x14ac:dyDescent="0.25">
      <c r="A633">
        <v>6456650</v>
      </c>
      <c r="B633" t="s">
        <v>25687</v>
      </c>
      <c r="C633">
        <v>0</v>
      </c>
      <c r="E633" t="s">
        <v>6518</v>
      </c>
      <c r="F633">
        <f t="shared" si="9"/>
        <v>0</v>
      </c>
    </row>
    <row r="634" spans="1:6" x14ac:dyDescent="0.25">
      <c r="A634">
        <v>6456546</v>
      </c>
      <c r="B634" t="s">
        <v>25688</v>
      </c>
      <c r="C634">
        <v>0</v>
      </c>
      <c r="E634" t="s">
        <v>25778</v>
      </c>
      <c r="F634">
        <f t="shared" si="9"/>
        <v>0</v>
      </c>
    </row>
    <row r="635" spans="1:6" x14ac:dyDescent="0.25">
      <c r="A635">
        <v>6456534</v>
      </c>
      <c r="B635" t="s">
        <v>25688</v>
      </c>
      <c r="C635">
        <v>0</v>
      </c>
      <c r="E635" t="s">
        <v>25779</v>
      </c>
      <c r="F635">
        <f t="shared" si="9"/>
        <v>0</v>
      </c>
    </row>
    <row r="636" spans="1:6" x14ac:dyDescent="0.25">
      <c r="A636">
        <v>6456533</v>
      </c>
      <c r="B636" t="s">
        <v>25688</v>
      </c>
      <c r="C636">
        <v>0</v>
      </c>
      <c r="E636" t="s">
        <v>25780</v>
      </c>
      <c r="F636">
        <f t="shared" si="9"/>
        <v>0</v>
      </c>
    </row>
    <row r="637" spans="1:6" x14ac:dyDescent="0.25">
      <c r="A637">
        <v>6456160</v>
      </c>
      <c r="B637" t="s">
        <v>25689</v>
      </c>
      <c r="C637">
        <v>0</v>
      </c>
      <c r="E637" t="s">
        <v>11415</v>
      </c>
      <c r="F637">
        <f t="shared" si="9"/>
        <v>0</v>
      </c>
    </row>
    <row r="638" spans="1:6" x14ac:dyDescent="0.25">
      <c r="A638">
        <v>6455904</v>
      </c>
      <c r="B638" t="s">
        <v>6436</v>
      </c>
      <c r="C638">
        <v>0</v>
      </c>
      <c r="E638" t="s">
        <v>25781</v>
      </c>
      <c r="F638">
        <f t="shared" si="9"/>
        <v>0</v>
      </c>
    </row>
    <row r="639" spans="1:6" x14ac:dyDescent="0.25">
      <c r="A639">
        <v>6455894</v>
      </c>
      <c r="B639" t="s">
        <v>25623</v>
      </c>
      <c r="C639">
        <v>0</v>
      </c>
      <c r="E639" t="s">
        <v>5405</v>
      </c>
      <c r="F639">
        <f t="shared" si="9"/>
        <v>0</v>
      </c>
    </row>
    <row r="640" spans="1:6" x14ac:dyDescent="0.25">
      <c r="A640">
        <v>6455893</v>
      </c>
      <c r="B640" t="s">
        <v>25690</v>
      </c>
      <c r="C640">
        <v>0</v>
      </c>
      <c r="E640" t="s">
        <v>18577</v>
      </c>
      <c r="F640">
        <f t="shared" si="9"/>
        <v>0</v>
      </c>
    </row>
    <row r="641" spans="1:6" x14ac:dyDescent="0.25">
      <c r="A641">
        <v>6455887</v>
      </c>
      <c r="B641" t="s">
        <v>931</v>
      </c>
      <c r="C641">
        <v>0</v>
      </c>
      <c r="E641" t="s">
        <v>11183</v>
      </c>
      <c r="F641">
        <f t="shared" si="9"/>
        <v>0</v>
      </c>
    </row>
    <row r="642" spans="1:6" x14ac:dyDescent="0.25">
      <c r="A642">
        <v>6455885</v>
      </c>
      <c r="B642" t="s">
        <v>25691</v>
      </c>
      <c r="C642">
        <v>0</v>
      </c>
      <c r="E642" t="s">
        <v>25782</v>
      </c>
      <c r="F642">
        <f t="shared" si="9"/>
        <v>0</v>
      </c>
    </row>
    <row r="643" spans="1:6" x14ac:dyDescent="0.25">
      <c r="A643">
        <v>6455884</v>
      </c>
      <c r="B643" t="s">
        <v>10700</v>
      </c>
      <c r="C643">
        <v>0</v>
      </c>
      <c r="E643" t="s">
        <v>25783</v>
      </c>
      <c r="F643">
        <f t="shared" ref="F643:F706" si="10">COUNTIFS($B$2:$B$40260,E643,$C$2:$C$40260,1)</f>
        <v>0</v>
      </c>
    </row>
    <row r="644" spans="1:6" x14ac:dyDescent="0.25">
      <c r="A644">
        <v>6455878</v>
      </c>
      <c r="B644" t="s">
        <v>25692</v>
      </c>
      <c r="C644">
        <v>0</v>
      </c>
      <c r="E644" t="s">
        <v>25784</v>
      </c>
      <c r="F644">
        <f t="shared" si="10"/>
        <v>0</v>
      </c>
    </row>
    <row r="645" spans="1:6" x14ac:dyDescent="0.25">
      <c r="A645">
        <v>6455869</v>
      </c>
      <c r="B645" t="s">
        <v>25531</v>
      </c>
      <c r="C645">
        <v>0</v>
      </c>
      <c r="E645" t="s">
        <v>176</v>
      </c>
      <c r="F645">
        <f t="shared" si="10"/>
        <v>13</v>
      </c>
    </row>
    <row r="646" spans="1:6" x14ac:dyDescent="0.25">
      <c r="A646">
        <v>6455867</v>
      </c>
      <c r="B646" t="s">
        <v>25693</v>
      </c>
      <c r="C646">
        <v>0</v>
      </c>
      <c r="E646" t="s">
        <v>25785</v>
      </c>
      <c r="F646">
        <f t="shared" si="10"/>
        <v>0</v>
      </c>
    </row>
    <row r="647" spans="1:6" x14ac:dyDescent="0.25">
      <c r="A647">
        <v>6455827</v>
      </c>
      <c r="B647" t="s">
        <v>7478</v>
      </c>
      <c r="C647">
        <v>0</v>
      </c>
      <c r="E647" t="s">
        <v>10856</v>
      </c>
      <c r="F647">
        <f t="shared" si="10"/>
        <v>0</v>
      </c>
    </row>
    <row r="648" spans="1:6" x14ac:dyDescent="0.25">
      <c r="A648">
        <v>6455826</v>
      </c>
      <c r="B648" t="s">
        <v>21252</v>
      </c>
      <c r="C648">
        <v>0</v>
      </c>
      <c r="E648" t="s">
        <v>21704</v>
      </c>
      <c r="F648">
        <f t="shared" si="10"/>
        <v>0</v>
      </c>
    </row>
    <row r="649" spans="1:6" x14ac:dyDescent="0.25">
      <c r="A649">
        <v>6455820</v>
      </c>
      <c r="B649" t="s">
        <v>65</v>
      </c>
      <c r="C649">
        <v>6</v>
      </c>
      <c r="E649" t="s">
        <v>25786</v>
      </c>
      <c r="F649">
        <f t="shared" si="10"/>
        <v>0</v>
      </c>
    </row>
    <row r="650" spans="1:6" x14ac:dyDescent="0.25">
      <c r="A650">
        <v>6455789</v>
      </c>
      <c r="B650" t="s">
        <v>3075</v>
      </c>
      <c r="C650">
        <v>0</v>
      </c>
      <c r="E650" t="s">
        <v>19357</v>
      </c>
      <c r="F650">
        <f t="shared" si="10"/>
        <v>0</v>
      </c>
    </row>
    <row r="651" spans="1:6" x14ac:dyDescent="0.25">
      <c r="A651">
        <v>6455785</v>
      </c>
      <c r="B651" t="s">
        <v>11167</v>
      </c>
      <c r="C651">
        <v>0</v>
      </c>
      <c r="E651" t="s">
        <v>25787</v>
      </c>
      <c r="F651">
        <f t="shared" si="10"/>
        <v>0</v>
      </c>
    </row>
    <row r="652" spans="1:6" x14ac:dyDescent="0.25">
      <c r="A652">
        <v>6455780</v>
      </c>
      <c r="B652" t="s">
        <v>10476</v>
      </c>
      <c r="C652">
        <v>0</v>
      </c>
      <c r="E652" t="s">
        <v>20401</v>
      </c>
      <c r="F652">
        <f t="shared" si="10"/>
        <v>0</v>
      </c>
    </row>
    <row r="653" spans="1:6" x14ac:dyDescent="0.25">
      <c r="A653">
        <v>6455733</v>
      </c>
      <c r="B653" t="s">
        <v>65</v>
      </c>
      <c r="C653">
        <v>6</v>
      </c>
      <c r="E653" t="s">
        <v>16397</v>
      </c>
      <c r="F653">
        <f t="shared" si="10"/>
        <v>0</v>
      </c>
    </row>
    <row r="654" spans="1:6" x14ac:dyDescent="0.25">
      <c r="A654">
        <v>6454785</v>
      </c>
      <c r="B654" t="s">
        <v>25694</v>
      </c>
      <c r="C654">
        <v>0</v>
      </c>
      <c r="E654" t="s">
        <v>25788</v>
      </c>
      <c r="F654">
        <f t="shared" si="10"/>
        <v>0</v>
      </c>
    </row>
    <row r="655" spans="1:6" x14ac:dyDescent="0.25">
      <c r="A655">
        <v>6454446</v>
      </c>
      <c r="B655" t="s">
        <v>25695</v>
      </c>
      <c r="C655">
        <v>0</v>
      </c>
      <c r="E655" t="s">
        <v>3031</v>
      </c>
      <c r="F655">
        <f t="shared" si="10"/>
        <v>0</v>
      </c>
    </row>
    <row r="656" spans="1:6" x14ac:dyDescent="0.25">
      <c r="A656">
        <v>6454441</v>
      </c>
      <c r="B656" t="s">
        <v>6125</v>
      </c>
      <c r="C656">
        <v>0</v>
      </c>
      <c r="E656" t="s">
        <v>25789</v>
      </c>
      <c r="F656">
        <f t="shared" si="10"/>
        <v>0</v>
      </c>
    </row>
    <row r="657" spans="1:6" x14ac:dyDescent="0.25">
      <c r="A657">
        <v>6453895</v>
      </c>
      <c r="B657" t="s">
        <v>25696</v>
      </c>
      <c r="C657">
        <v>0</v>
      </c>
      <c r="E657" t="s">
        <v>11401</v>
      </c>
      <c r="F657">
        <f t="shared" si="10"/>
        <v>0</v>
      </c>
    </row>
    <row r="658" spans="1:6" x14ac:dyDescent="0.25">
      <c r="A658">
        <v>6453618</v>
      </c>
      <c r="B658" t="s">
        <v>25697</v>
      </c>
      <c r="C658">
        <v>0</v>
      </c>
      <c r="E658" t="s">
        <v>25790</v>
      </c>
      <c r="F658">
        <f t="shared" si="10"/>
        <v>0</v>
      </c>
    </row>
    <row r="659" spans="1:6" x14ac:dyDescent="0.25">
      <c r="A659">
        <v>6453559</v>
      </c>
      <c r="B659" t="s">
        <v>25584</v>
      </c>
      <c r="C659">
        <v>0</v>
      </c>
      <c r="E659" t="s">
        <v>14542</v>
      </c>
      <c r="F659">
        <f t="shared" si="10"/>
        <v>0</v>
      </c>
    </row>
    <row r="660" spans="1:6" x14ac:dyDescent="0.25">
      <c r="A660">
        <v>6453465</v>
      </c>
      <c r="B660" t="s">
        <v>11865</v>
      </c>
      <c r="C660">
        <v>0</v>
      </c>
      <c r="E660" t="s">
        <v>25791</v>
      </c>
      <c r="F660">
        <f t="shared" si="10"/>
        <v>0</v>
      </c>
    </row>
    <row r="661" spans="1:6" x14ac:dyDescent="0.25">
      <c r="A661">
        <v>6453460</v>
      </c>
      <c r="B661" t="s">
        <v>975</v>
      </c>
      <c r="C661">
        <v>0</v>
      </c>
      <c r="E661" t="s">
        <v>25792</v>
      </c>
      <c r="F661">
        <f t="shared" si="10"/>
        <v>0</v>
      </c>
    </row>
    <row r="662" spans="1:6" x14ac:dyDescent="0.25">
      <c r="A662">
        <v>6453458</v>
      </c>
      <c r="B662" t="s">
        <v>25432</v>
      </c>
      <c r="C662">
        <v>0</v>
      </c>
      <c r="E662" t="s">
        <v>13700</v>
      </c>
      <c r="F662">
        <f t="shared" si="10"/>
        <v>0</v>
      </c>
    </row>
    <row r="663" spans="1:6" x14ac:dyDescent="0.25">
      <c r="A663">
        <v>6453457</v>
      </c>
      <c r="B663" t="s">
        <v>16025</v>
      </c>
      <c r="C663">
        <v>0</v>
      </c>
      <c r="E663" t="s">
        <v>15537</v>
      </c>
      <c r="F663">
        <f t="shared" si="10"/>
        <v>0</v>
      </c>
    </row>
    <row r="664" spans="1:6" x14ac:dyDescent="0.25">
      <c r="A664">
        <v>6453453</v>
      </c>
      <c r="B664" t="s">
        <v>15621</v>
      </c>
      <c r="C664">
        <v>0</v>
      </c>
      <c r="E664" t="s">
        <v>25793</v>
      </c>
      <c r="F664">
        <f t="shared" si="10"/>
        <v>0</v>
      </c>
    </row>
    <row r="665" spans="1:6" x14ac:dyDescent="0.25">
      <c r="A665">
        <v>6453449</v>
      </c>
      <c r="B665" t="s">
        <v>25698</v>
      </c>
      <c r="C665">
        <v>0</v>
      </c>
      <c r="E665" t="s">
        <v>25794</v>
      </c>
      <c r="F665">
        <f t="shared" si="10"/>
        <v>0</v>
      </c>
    </row>
    <row r="666" spans="1:6" x14ac:dyDescent="0.25">
      <c r="A666">
        <v>6453434</v>
      </c>
      <c r="B666" t="s">
        <v>6091</v>
      </c>
      <c r="C666">
        <v>0</v>
      </c>
      <c r="E666" t="s">
        <v>25795</v>
      </c>
      <c r="F666">
        <f t="shared" si="10"/>
        <v>0</v>
      </c>
    </row>
    <row r="667" spans="1:6" x14ac:dyDescent="0.25">
      <c r="A667">
        <v>6453422</v>
      </c>
      <c r="B667" t="s">
        <v>6436</v>
      </c>
      <c r="C667">
        <v>0</v>
      </c>
      <c r="E667" t="s">
        <v>25796</v>
      </c>
      <c r="F667">
        <f t="shared" si="10"/>
        <v>0</v>
      </c>
    </row>
    <row r="668" spans="1:6" x14ac:dyDescent="0.25">
      <c r="A668">
        <v>6453396</v>
      </c>
      <c r="B668" t="s">
        <v>25699</v>
      </c>
      <c r="C668">
        <v>0</v>
      </c>
      <c r="E668" t="s">
        <v>14354</v>
      </c>
      <c r="F668">
        <f t="shared" si="10"/>
        <v>0</v>
      </c>
    </row>
    <row r="669" spans="1:6" x14ac:dyDescent="0.25">
      <c r="A669">
        <v>6453391</v>
      </c>
      <c r="B669" t="s">
        <v>25609</v>
      </c>
      <c r="C669">
        <v>0</v>
      </c>
      <c r="E669" t="s">
        <v>25797</v>
      </c>
      <c r="F669">
        <f t="shared" si="10"/>
        <v>0</v>
      </c>
    </row>
    <row r="670" spans="1:6" x14ac:dyDescent="0.25">
      <c r="A670">
        <v>6453383</v>
      </c>
      <c r="B670" t="s">
        <v>25451</v>
      </c>
      <c r="C670">
        <v>0</v>
      </c>
      <c r="E670" t="s">
        <v>25798</v>
      </c>
      <c r="F670">
        <f t="shared" si="10"/>
        <v>0</v>
      </c>
    </row>
    <row r="671" spans="1:6" x14ac:dyDescent="0.25">
      <c r="A671">
        <v>6453357</v>
      </c>
      <c r="B671" t="s">
        <v>25545</v>
      </c>
      <c r="C671">
        <v>0</v>
      </c>
      <c r="E671" t="s">
        <v>21801</v>
      </c>
      <c r="F671">
        <f t="shared" si="10"/>
        <v>0</v>
      </c>
    </row>
    <row r="672" spans="1:6" x14ac:dyDescent="0.25">
      <c r="A672">
        <v>6453354</v>
      </c>
      <c r="B672" t="s">
        <v>86</v>
      </c>
      <c r="C672">
        <v>0</v>
      </c>
      <c r="E672" t="s">
        <v>25799</v>
      </c>
      <c r="F672">
        <f t="shared" si="10"/>
        <v>0</v>
      </c>
    </row>
    <row r="673" spans="1:6" x14ac:dyDescent="0.25">
      <c r="A673">
        <v>6453256</v>
      </c>
      <c r="B673" t="s">
        <v>25700</v>
      </c>
      <c r="C673">
        <v>0</v>
      </c>
      <c r="E673" t="s">
        <v>25800</v>
      </c>
      <c r="F673">
        <f t="shared" si="10"/>
        <v>1</v>
      </c>
    </row>
    <row r="674" spans="1:6" x14ac:dyDescent="0.25">
      <c r="A674">
        <v>6453255</v>
      </c>
      <c r="B674" t="s">
        <v>6091</v>
      </c>
      <c r="C674">
        <v>0</v>
      </c>
      <c r="E674" t="s">
        <v>25801</v>
      </c>
      <c r="F674">
        <f t="shared" si="10"/>
        <v>0</v>
      </c>
    </row>
    <row r="675" spans="1:6" x14ac:dyDescent="0.25">
      <c r="A675">
        <v>6452023</v>
      </c>
      <c r="B675" t="s">
        <v>14372</v>
      </c>
      <c r="C675">
        <v>0</v>
      </c>
      <c r="E675" t="s">
        <v>25802</v>
      </c>
      <c r="F675">
        <f t="shared" si="10"/>
        <v>0</v>
      </c>
    </row>
    <row r="676" spans="1:6" x14ac:dyDescent="0.25">
      <c r="A676">
        <v>6451646</v>
      </c>
      <c r="B676" t="s">
        <v>25701</v>
      </c>
      <c r="C676">
        <v>0</v>
      </c>
      <c r="E676" t="s">
        <v>5647</v>
      </c>
      <c r="F676">
        <f t="shared" si="10"/>
        <v>0</v>
      </c>
    </row>
    <row r="677" spans="1:6" x14ac:dyDescent="0.25">
      <c r="A677">
        <v>6451382</v>
      </c>
      <c r="B677" t="s">
        <v>25702</v>
      </c>
      <c r="C677">
        <v>0</v>
      </c>
      <c r="E677" t="s">
        <v>4891</v>
      </c>
      <c r="F677">
        <f t="shared" si="10"/>
        <v>1</v>
      </c>
    </row>
    <row r="678" spans="1:6" x14ac:dyDescent="0.25">
      <c r="A678">
        <v>6451297</v>
      </c>
      <c r="B678" t="s">
        <v>25583</v>
      </c>
      <c r="C678">
        <v>0</v>
      </c>
      <c r="E678" t="s">
        <v>1722</v>
      </c>
      <c r="F678">
        <f t="shared" si="10"/>
        <v>0</v>
      </c>
    </row>
    <row r="679" spans="1:6" x14ac:dyDescent="0.25">
      <c r="A679">
        <v>6451104</v>
      </c>
      <c r="B679" t="s">
        <v>25703</v>
      </c>
      <c r="C679">
        <v>0</v>
      </c>
      <c r="E679" t="s">
        <v>25803</v>
      </c>
      <c r="F679">
        <f t="shared" si="10"/>
        <v>0</v>
      </c>
    </row>
    <row r="680" spans="1:6" x14ac:dyDescent="0.25">
      <c r="A680">
        <v>6451093</v>
      </c>
      <c r="B680" t="s">
        <v>5782</v>
      </c>
      <c r="C680">
        <v>0</v>
      </c>
      <c r="E680" t="s">
        <v>6209</v>
      </c>
      <c r="F680">
        <f t="shared" si="10"/>
        <v>0</v>
      </c>
    </row>
    <row r="681" spans="1:6" x14ac:dyDescent="0.25">
      <c r="A681">
        <v>6451077</v>
      </c>
      <c r="B681" t="s">
        <v>25704</v>
      </c>
      <c r="C681">
        <v>0</v>
      </c>
      <c r="E681" t="s">
        <v>13126</v>
      </c>
      <c r="F681">
        <f t="shared" si="10"/>
        <v>0</v>
      </c>
    </row>
    <row r="682" spans="1:6" x14ac:dyDescent="0.25">
      <c r="A682">
        <v>6451073</v>
      </c>
      <c r="B682" t="s">
        <v>25705</v>
      </c>
      <c r="C682">
        <v>0</v>
      </c>
      <c r="E682" t="s">
        <v>17214</v>
      </c>
      <c r="F682">
        <f t="shared" si="10"/>
        <v>0</v>
      </c>
    </row>
    <row r="683" spans="1:6" x14ac:dyDescent="0.25">
      <c r="A683">
        <v>6451037</v>
      </c>
      <c r="B683" t="s">
        <v>25706</v>
      </c>
      <c r="C683">
        <v>0</v>
      </c>
      <c r="E683" t="s">
        <v>522</v>
      </c>
      <c r="F683">
        <f t="shared" si="10"/>
        <v>0</v>
      </c>
    </row>
    <row r="684" spans="1:6" x14ac:dyDescent="0.25">
      <c r="A684">
        <v>6451013</v>
      </c>
      <c r="B684" t="s">
        <v>25543</v>
      </c>
      <c r="C684">
        <v>0</v>
      </c>
      <c r="E684" t="s">
        <v>7856</v>
      </c>
      <c r="F684">
        <f t="shared" si="10"/>
        <v>0</v>
      </c>
    </row>
    <row r="685" spans="1:6" x14ac:dyDescent="0.25">
      <c r="A685">
        <v>6451010</v>
      </c>
      <c r="B685" t="s">
        <v>12125</v>
      </c>
      <c r="C685">
        <v>0</v>
      </c>
      <c r="E685" t="s">
        <v>25804</v>
      </c>
      <c r="F685">
        <f t="shared" si="10"/>
        <v>0</v>
      </c>
    </row>
    <row r="686" spans="1:6" x14ac:dyDescent="0.25">
      <c r="A686">
        <v>6451007</v>
      </c>
      <c r="B686" t="s">
        <v>25703</v>
      </c>
      <c r="C686">
        <v>0</v>
      </c>
      <c r="E686" t="s">
        <v>21815</v>
      </c>
      <c r="F686">
        <f t="shared" si="10"/>
        <v>0</v>
      </c>
    </row>
    <row r="687" spans="1:6" x14ac:dyDescent="0.25">
      <c r="A687">
        <v>6451003</v>
      </c>
      <c r="B687" t="s">
        <v>1805</v>
      </c>
      <c r="C687">
        <v>0</v>
      </c>
      <c r="E687" t="s">
        <v>21622</v>
      </c>
      <c r="F687">
        <f t="shared" si="10"/>
        <v>0</v>
      </c>
    </row>
    <row r="688" spans="1:6" x14ac:dyDescent="0.25">
      <c r="A688">
        <v>6450992</v>
      </c>
      <c r="B688" t="s">
        <v>25701</v>
      </c>
      <c r="C688">
        <v>0</v>
      </c>
      <c r="E688" t="s">
        <v>25805</v>
      </c>
      <c r="F688">
        <f t="shared" si="10"/>
        <v>0</v>
      </c>
    </row>
    <row r="689" spans="1:6" x14ac:dyDescent="0.25">
      <c r="A689">
        <v>6450988</v>
      </c>
      <c r="B689" t="s">
        <v>25707</v>
      </c>
      <c r="C689">
        <v>0</v>
      </c>
      <c r="E689" t="s">
        <v>25806</v>
      </c>
      <c r="F689">
        <f t="shared" si="10"/>
        <v>0</v>
      </c>
    </row>
    <row r="690" spans="1:6" x14ac:dyDescent="0.25">
      <c r="A690">
        <v>6360622</v>
      </c>
      <c r="B690" t="s">
        <v>25708</v>
      </c>
      <c r="C690">
        <v>0</v>
      </c>
      <c r="E690" t="s">
        <v>25807</v>
      </c>
      <c r="F690">
        <f t="shared" si="10"/>
        <v>0</v>
      </c>
    </row>
    <row r="691" spans="1:6" x14ac:dyDescent="0.25">
      <c r="A691">
        <v>6342877</v>
      </c>
      <c r="B691" t="s">
        <v>5624</v>
      </c>
      <c r="C691">
        <v>0</v>
      </c>
      <c r="E691" t="s">
        <v>25808</v>
      </c>
      <c r="F691">
        <f t="shared" si="10"/>
        <v>0</v>
      </c>
    </row>
    <row r="692" spans="1:6" x14ac:dyDescent="0.25">
      <c r="A692">
        <v>6342873</v>
      </c>
      <c r="B692" t="s">
        <v>5624</v>
      </c>
      <c r="C692">
        <v>0</v>
      </c>
      <c r="E692" t="s">
        <v>1444</v>
      </c>
      <c r="F692">
        <f t="shared" si="10"/>
        <v>0</v>
      </c>
    </row>
    <row r="693" spans="1:6" x14ac:dyDescent="0.25">
      <c r="A693">
        <v>6342862</v>
      </c>
      <c r="B693" t="s">
        <v>5624</v>
      </c>
      <c r="C693">
        <v>0</v>
      </c>
      <c r="E693" t="s">
        <v>25809</v>
      </c>
      <c r="F693">
        <f t="shared" si="10"/>
        <v>0</v>
      </c>
    </row>
    <row r="694" spans="1:6" x14ac:dyDescent="0.25">
      <c r="A694">
        <v>6342843</v>
      </c>
      <c r="B694" t="s">
        <v>25702</v>
      </c>
      <c r="C694">
        <v>0</v>
      </c>
      <c r="E694" t="s">
        <v>25810</v>
      </c>
      <c r="F694">
        <f t="shared" si="10"/>
        <v>2</v>
      </c>
    </row>
    <row r="695" spans="1:6" x14ac:dyDescent="0.25">
      <c r="A695">
        <v>6341004</v>
      </c>
      <c r="B695" t="s">
        <v>17798</v>
      </c>
      <c r="C695">
        <v>0</v>
      </c>
      <c r="E695" t="s">
        <v>8343</v>
      </c>
      <c r="F695">
        <f t="shared" si="10"/>
        <v>0</v>
      </c>
    </row>
    <row r="696" spans="1:6" x14ac:dyDescent="0.25">
      <c r="A696">
        <v>6340978</v>
      </c>
      <c r="B696" t="s">
        <v>25592</v>
      </c>
      <c r="C696">
        <v>0</v>
      </c>
      <c r="E696" t="s">
        <v>3205</v>
      </c>
      <c r="F696">
        <f t="shared" si="10"/>
        <v>0</v>
      </c>
    </row>
    <row r="697" spans="1:6" x14ac:dyDescent="0.25">
      <c r="A697">
        <v>6340975</v>
      </c>
      <c r="B697" t="s">
        <v>25592</v>
      </c>
      <c r="C697">
        <v>0</v>
      </c>
      <c r="E697" t="s">
        <v>25811</v>
      </c>
      <c r="F697">
        <f t="shared" si="10"/>
        <v>0</v>
      </c>
    </row>
    <row r="698" spans="1:6" x14ac:dyDescent="0.25">
      <c r="A698">
        <v>6336056</v>
      </c>
      <c r="B698" t="s">
        <v>25709</v>
      </c>
      <c r="C698">
        <v>0</v>
      </c>
      <c r="E698" t="s">
        <v>25812</v>
      </c>
      <c r="F698">
        <f t="shared" si="10"/>
        <v>0</v>
      </c>
    </row>
    <row r="699" spans="1:6" x14ac:dyDescent="0.25">
      <c r="A699">
        <v>6336052</v>
      </c>
      <c r="B699" t="s">
        <v>25709</v>
      </c>
      <c r="C699">
        <v>0</v>
      </c>
      <c r="E699" t="s">
        <v>15987</v>
      </c>
      <c r="F699">
        <f t="shared" si="10"/>
        <v>0</v>
      </c>
    </row>
    <row r="700" spans="1:6" x14ac:dyDescent="0.25">
      <c r="A700">
        <v>6334325</v>
      </c>
      <c r="B700" t="s">
        <v>25642</v>
      </c>
      <c r="C700">
        <v>1</v>
      </c>
      <c r="E700" t="s">
        <v>25813</v>
      </c>
      <c r="F700">
        <f t="shared" si="10"/>
        <v>0</v>
      </c>
    </row>
    <row r="701" spans="1:6" x14ac:dyDescent="0.25">
      <c r="A701">
        <v>6330441</v>
      </c>
      <c r="B701" t="s">
        <v>25710</v>
      </c>
      <c r="C701">
        <v>0</v>
      </c>
      <c r="E701" t="s">
        <v>25814</v>
      </c>
      <c r="F701">
        <f t="shared" si="10"/>
        <v>0</v>
      </c>
    </row>
    <row r="702" spans="1:6" x14ac:dyDescent="0.25">
      <c r="A702">
        <v>6329008</v>
      </c>
      <c r="B702" t="s">
        <v>25578</v>
      </c>
      <c r="C702">
        <v>0</v>
      </c>
      <c r="E702" t="s">
        <v>25815</v>
      </c>
      <c r="F702">
        <f t="shared" si="10"/>
        <v>0</v>
      </c>
    </row>
    <row r="703" spans="1:6" x14ac:dyDescent="0.25">
      <c r="A703">
        <v>6328970</v>
      </c>
      <c r="B703" t="s">
        <v>368</v>
      </c>
      <c r="C703">
        <v>0</v>
      </c>
      <c r="E703" t="s">
        <v>25816</v>
      </c>
      <c r="F703">
        <f t="shared" si="10"/>
        <v>0</v>
      </c>
    </row>
    <row r="704" spans="1:6" x14ac:dyDescent="0.25">
      <c r="A704">
        <v>6328969</v>
      </c>
      <c r="B704" t="s">
        <v>368</v>
      </c>
      <c r="C704">
        <v>0</v>
      </c>
      <c r="E704" t="s">
        <v>25817</v>
      </c>
      <c r="F704">
        <f t="shared" si="10"/>
        <v>0</v>
      </c>
    </row>
    <row r="705" spans="1:6" x14ac:dyDescent="0.25">
      <c r="A705">
        <v>6327293</v>
      </c>
      <c r="B705" t="s">
        <v>25578</v>
      </c>
      <c r="C705">
        <v>0</v>
      </c>
      <c r="E705" t="s">
        <v>7740</v>
      </c>
      <c r="F705">
        <f t="shared" si="10"/>
        <v>0</v>
      </c>
    </row>
    <row r="706" spans="1:6" x14ac:dyDescent="0.25">
      <c r="A706">
        <v>6327289</v>
      </c>
      <c r="B706" t="s">
        <v>25578</v>
      </c>
      <c r="C706">
        <v>0</v>
      </c>
      <c r="E706" t="s">
        <v>7735</v>
      </c>
      <c r="F706">
        <f t="shared" si="10"/>
        <v>0</v>
      </c>
    </row>
    <row r="707" spans="1:6" x14ac:dyDescent="0.25">
      <c r="A707">
        <v>6325220</v>
      </c>
      <c r="B707" t="s">
        <v>25482</v>
      </c>
      <c r="C707">
        <v>0</v>
      </c>
      <c r="E707" t="s">
        <v>25818</v>
      </c>
      <c r="F707">
        <f t="shared" ref="F707:F770" si="11">COUNTIFS($B$2:$B$40260,E707,$C$2:$C$40260,1)</f>
        <v>0</v>
      </c>
    </row>
    <row r="708" spans="1:6" x14ac:dyDescent="0.25">
      <c r="A708">
        <v>6315786</v>
      </c>
      <c r="B708" t="s">
        <v>25711</v>
      </c>
      <c r="C708">
        <v>0</v>
      </c>
      <c r="E708" t="s">
        <v>25819</v>
      </c>
      <c r="F708">
        <f t="shared" si="11"/>
        <v>0</v>
      </c>
    </row>
    <row r="709" spans="1:6" x14ac:dyDescent="0.25">
      <c r="A709">
        <v>6315727</v>
      </c>
      <c r="B709" t="s">
        <v>25642</v>
      </c>
      <c r="C709">
        <v>1</v>
      </c>
      <c r="E709" t="s">
        <v>25820</v>
      </c>
      <c r="F709">
        <f t="shared" si="11"/>
        <v>0</v>
      </c>
    </row>
    <row r="710" spans="1:6" x14ac:dyDescent="0.25">
      <c r="A710">
        <v>6315713</v>
      </c>
      <c r="B710" t="s">
        <v>1155</v>
      </c>
      <c r="C710">
        <v>0</v>
      </c>
      <c r="E710" t="s">
        <v>25821</v>
      </c>
      <c r="F710">
        <f t="shared" si="11"/>
        <v>0</v>
      </c>
    </row>
    <row r="711" spans="1:6" x14ac:dyDescent="0.25">
      <c r="A711">
        <v>6315689</v>
      </c>
      <c r="B711" t="s">
        <v>25712</v>
      </c>
      <c r="C711">
        <v>0</v>
      </c>
      <c r="E711" t="s">
        <v>25822</v>
      </c>
      <c r="F711">
        <f t="shared" si="11"/>
        <v>0</v>
      </c>
    </row>
    <row r="712" spans="1:6" x14ac:dyDescent="0.25">
      <c r="A712">
        <v>6315681</v>
      </c>
      <c r="B712" t="s">
        <v>25713</v>
      </c>
      <c r="C712">
        <v>0</v>
      </c>
      <c r="E712" t="s">
        <v>297</v>
      </c>
      <c r="F712">
        <f t="shared" si="11"/>
        <v>1</v>
      </c>
    </row>
    <row r="713" spans="1:6" x14ac:dyDescent="0.25">
      <c r="A713">
        <v>6275772</v>
      </c>
      <c r="B713" t="s">
        <v>25714</v>
      </c>
      <c r="C713">
        <v>0</v>
      </c>
      <c r="E713" t="s">
        <v>25823</v>
      </c>
      <c r="F713">
        <f t="shared" si="11"/>
        <v>0</v>
      </c>
    </row>
    <row r="714" spans="1:6" x14ac:dyDescent="0.25">
      <c r="A714">
        <v>6265345</v>
      </c>
      <c r="B714" t="s">
        <v>25715</v>
      </c>
      <c r="C714">
        <v>0</v>
      </c>
      <c r="E714" t="s">
        <v>25824</v>
      </c>
      <c r="F714">
        <f t="shared" si="11"/>
        <v>0</v>
      </c>
    </row>
    <row r="715" spans="1:6" x14ac:dyDescent="0.25">
      <c r="A715">
        <v>6265300</v>
      </c>
      <c r="B715" t="s">
        <v>25716</v>
      </c>
      <c r="C715">
        <v>0</v>
      </c>
      <c r="E715" t="s">
        <v>14136</v>
      </c>
      <c r="F715">
        <f t="shared" si="11"/>
        <v>0</v>
      </c>
    </row>
    <row r="716" spans="1:6" x14ac:dyDescent="0.25">
      <c r="A716">
        <v>6265256</v>
      </c>
      <c r="B716" t="s">
        <v>25717</v>
      </c>
      <c r="C716">
        <v>0</v>
      </c>
      <c r="E716" t="s">
        <v>25825</v>
      </c>
      <c r="F716">
        <f t="shared" si="11"/>
        <v>0</v>
      </c>
    </row>
    <row r="717" spans="1:6" x14ac:dyDescent="0.25">
      <c r="A717">
        <v>6265237</v>
      </c>
      <c r="B717" t="s">
        <v>25473</v>
      </c>
      <c r="C717">
        <v>0</v>
      </c>
      <c r="E717" t="s">
        <v>14734</v>
      </c>
      <c r="F717">
        <f t="shared" si="11"/>
        <v>0</v>
      </c>
    </row>
    <row r="718" spans="1:6" x14ac:dyDescent="0.25">
      <c r="A718">
        <v>6265233</v>
      </c>
      <c r="B718" t="s">
        <v>25473</v>
      </c>
      <c r="C718">
        <v>0</v>
      </c>
      <c r="E718" t="s">
        <v>25826</v>
      </c>
      <c r="F718">
        <f t="shared" si="11"/>
        <v>0</v>
      </c>
    </row>
    <row r="719" spans="1:6" x14ac:dyDescent="0.25">
      <c r="A719">
        <v>6246234</v>
      </c>
      <c r="B719" t="s">
        <v>751</v>
      </c>
      <c r="C719">
        <v>0</v>
      </c>
      <c r="E719" t="s">
        <v>25827</v>
      </c>
      <c r="F719">
        <f t="shared" si="11"/>
        <v>0</v>
      </c>
    </row>
    <row r="720" spans="1:6" x14ac:dyDescent="0.25">
      <c r="A720">
        <v>6246211</v>
      </c>
      <c r="B720" t="s">
        <v>751</v>
      </c>
      <c r="C720">
        <v>0</v>
      </c>
      <c r="E720" t="s">
        <v>25828</v>
      </c>
      <c r="F720">
        <f t="shared" si="11"/>
        <v>0</v>
      </c>
    </row>
    <row r="721" spans="1:6" x14ac:dyDescent="0.25">
      <c r="A721">
        <v>6243035</v>
      </c>
      <c r="B721" t="s">
        <v>751</v>
      </c>
      <c r="C721">
        <v>1</v>
      </c>
      <c r="E721" t="s">
        <v>25829</v>
      </c>
      <c r="F721">
        <f t="shared" si="11"/>
        <v>0</v>
      </c>
    </row>
    <row r="722" spans="1:6" x14ac:dyDescent="0.25">
      <c r="A722">
        <v>6243033</v>
      </c>
      <c r="B722" t="s">
        <v>751</v>
      </c>
      <c r="C722">
        <v>1</v>
      </c>
      <c r="E722" t="s">
        <v>25830</v>
      </c>
      <c r="F722">
        <f t="shared" si="11"/>
        <v>0</v>
      </c>
    </row>
    <row r="723" spans="1:6" x14ac:dyDescent="0.25">
      <c r="A723">
        <v>6243017</v>
      </c>
      <c r="B723" t="s">
        <v>17524</v>
      </c>
      <c r="C723">
        <v>0</v>
      </c>
      <c r="E723" t="s">
        <v>25831</v>
      </c>
      <c r="F723">
        <f t="shared" si="11"/>
        <v>0</v>
      </c>
    </row>
    <row r="724" spans="1:6" x14ac:dyDescent="0.25">
      <c r="A724">
        <v>6243015</v>
      </c>
      <c r="B724" t="s">
        <v>21791</v>
      </c>
      <c r="C724">
        <v>0</v>
      </c>
      <c r="E724" t="s">
        <v>25832</v>
      </c>
      <c r="F724">
        <f t="shared" si="11"/>
        <v>0</v>
      </c>
    </row>
    <row r="725" spans="1:6" x14ac:dyDescent="0.25">
      <c r="A725">
        <v>6207081</v>
      </c>
      <c r="B725" t="s">
        <v>3505</v>
      </c>
      <c r="C725">
        <v>0</v>
      </c>
      <c r="E725" t="s">
        <v>25833</v>
      </c>
      <c r="F725">
        <f t="shared" si="11"/>
        <v>0</v>
      </c>
    </row>
    <row r="726" spans="1:6" x14ac:dyDescent="0.25">
      <c r="A726">
        <v>6207079</v>
      </c>
      <c r="B726" t="s">
        <v>3505</v>
      </c>
      <c r="C726">
        <v>0</v>
      </c>
      <c r="E726" t="s">
        <v>25834</v>
      </c>
      <c r="F726">
        <f t="shared" si="11"/>
        <v>0</v>
      </c>
    </row>
    <row r="727" spans="1:6" x14ac:dyDescent="0.25">
      <c r="A727">
        <v>6202776</v>
      </c>
      <c r="B727" t="s">
        <v>15321</v>
      </c>
      <c r="C727">
        <v>0</v>
      </c>
      <c r="E727" t="s">
        <v>20577</v>
      </c>
      <c r="F727">
        <f t="shared" si="11"/>
        <v>0</v>
      </c>
    </row>
    <row r="728" spans="1:6" x14ac:dyDescent="0.25">
      <c r="A728">
        <v>6194487</v>
      </c>
      <c r="B728" t="s">
        <v>10529</v>
      </c>
      <c r="C728">
        <v>0</v>
      </c>
      <c r="E728" t="s">
        <v>25835</v>
      </c>
      <c r="F728">
        <f t="shared" si="11"/>
        <v>0</v>
      </c>
    </row>
    <row r="729" spans="1:6" x14ac:dyDescent="0.25">
      <c r="A729">
        <v>6187464</v>
      </c>
      <c r="B729" t="s">
        <v>25685</v>
      </c>
      <c r="C729">
        <v>0</v>
      </c>
      <c r="E729" t="s">
        <v>3677</v>
      </c>
      <c r="F729">
        <f t="shared" si="11"/>
        <v>0</v>
      </c>
    </row>
    <row r="730" spans="1:6" x14ac:dyDescent="0.25">
      <c r="A730">
        <v>6184238</v>
      </c>
      <c r="B730" t="s">
        <v>16771</v>
      </c>
      <c r="C730">
        <v>0</v>
      </c>
      <c r="E730" t="s">
        <v>4169</v>
      </c>
      <c r="F730">
        <f t="shared" si="11"/>
        <v>0</v>
      </c>
    </row>
    <row r="731" spans="1:6" x14ac:dyDescent="0.25">
      <c r="A731">
        <v>6184237</v>
      </c>
      <c r="B731" t="s">
        <v>25434</v>
      </c>
      <c r="C731">
        <v>0</v>
      </c>
      <c r="E731" t="s">
        <v>25836</v>
      </c>
      <c r="F731">
        <f t="shared" si="11"/>
        <v>0</v>
      </c>
    </row>
    <row r="732" spans="1:6" x14ac:dyDescent="0.25">
      <c r="A732">
        <v>6184200</v>
      </c>
      <c r="B732" t="s">
        <v>25636</v>
      </c>
      <c r="C732">
        <v>0</v>
      </c>
      <c r="E732" t="s">
        <v>21836</v>
      </c>
      <c r="F732">
        <f t="shared" si="11"/>
        <v>0</v>
      </c>
    </row>
    <row r="733" spans="1:6" x14ac:dyDescent="0.25">
      <c r="A733">
        <v>6184193</v>
      </c>
      <c r="B733" t="s">
        <v>25672</v>
      </c>
      <c r="C733">
        <v>0</v>
      </c>
      <c r="E733" t="s">
        <v>16659</v>
      </c>
      <c r="F733">
        <f t="shared" si="11"/>
        <v>0</v>
      </c>
    </row>
    <row r="734" spans="1:6" x14ac:dyDescent="0.25">
      <c r="A734">
        <v>6184188</v>
      </c>
      <c r="B734" t="s">
        <v>1244</v>
      </c>
      <c r="C734">
        <v>6</v>
      </c>
      <c r="E734" t="s">
        <v>25837</v>
      </c>
      <c r="F734">
        <f t="shared" si="11"/>
        <v>0</v>
      </c>
    </row>
    <row r="735" spans="1:6" x14ac:dyDescent="0.25">
      <c r="A735">
        <v>6153343</v>
      </c>
      <c r="B735" t="s">
        <v>25718</v>
      </c>
      <c r="C735">
        <v>0</v>
      </c>
      <c r="E735" t="s">
        <v>13629</v>
      </c>
      <c r="F735">
        <f t="shared" si="11"/>
        <v>0</v>
      </c>
    </row>
    <row r="736" spans="1:6" x14ac:dyDescent="0.25">
      <c r="A736">
        <v>6153338</v>
      </c>
      <c r="B736" t="s">
        <v>25719</v>
      </c>
      <c r="C736">
        <v>0</v>
      </c>
      <c r="E736" t="s">
        <v>25838</v>
      </c>
      <c r="F736">
        <f t="shared" si="11"/>
        <v>1</v>
      </c>
    </row>
    <row r="737" spans="1:6" x14ac:dyDescent="0.25">
      <c r="A737">
        <v>6153313</v>
      </c>
      <c r="B737" t="s">
        <v>25714</v>
      </c>
      <c r="C737">
        <v>0</v>
      </c>
      <c r="E737" t="s">
        <v>25839</v>
      </c>
      <c r="F737">
        <f t="shared" si="11"/>
        <v>0</v>
      </c>
    </row>
    <row r="738" spans="1:6" x14ac:dyDescent="0.25">
      <c r="A738">
        <v>6149149</v>
      </c>
      <c r="B738" t="s">
        <v>25720</v>
      </c>
      <c r="C738">
        <v>0</v>
      </c>
      <c r="E738" t="s">
        <v>25840</v>
      </c>
      <c r="F738">
        <f t="shared" si="11"/>
        <v>0</v>
      </c>
    </row>
    <row r="739" spans="1:6" x14ac:dyDescent="0.25">
      <c r="A739">
        <v>6149145</v>
      </c>
      <c r="B739" t="s">
        <v>20123</v>
      </c>
      <c r="C739">
        <v>0</v>
      </c>
      <c r="E739" t="s">
        <v>14163</v>
      </c>
      <c r="F739">
        <f t="shared" si="11"/>
        <v>0</v>
      </c>
    </row>
    <row r="740" spans="1:6" x14ac:dyDescent="0.25">
      <c r="A740">
        <v>6149138</v>
      </c>
      <c r="B740" t="s">
        <v>20393</v>
      </c>
      <c r="C740">
        <v>0</v>
      </c>
      <c r="E740" t="s">
        <v>25841</v>
      </c>
      <c r="F740">
        <f t="shared" si="11"/>
        <v>0</v>
      </c>
    </row>
    <row r="741" spans="1:6" x14ac:dyDescent="0.25">
      <c r="A741">
        <v>6142748</v>
      </c>
      <c r="B741" t="s">
        <v>25721</v>
      </c>
      <c r="C741">
        <v>0</v>
      </c>
      <c r="E741" t="s">
        <v>25842</v>
      </c>
      <c r="F741">
        <f t="shared" si="11"/>
        <v>0</v>
      </c>
    </row>
    <row r="742" spans="1:6" x14ac:dyDescent="0.25">
      <c r="A742">
        <v>6139325</v>
      </c>
      <c r="B742" t="s">
        <v>6004</v>
      </c>
      <c r="C742">
        <v>0</v>
      </c>
      <c r="E742" t="s">
        <v>20786</v>
      </c>
      <c r="F742">
        <f t="shared" si="11"/>
        <v>0</v>
      </c>
    </row>
    <row r="743" spans="1:6" x14ac:dyDescent="0.25">
      <c r="A743">
        <v>6139313</v>
      </c>
      <c r="B743" t="s">
        <v>25722</v>
      </c>
      <c r="C743">
        <v>0</v>
      </c>
      <c r="E743" t="s">
        <v>25843</v>
      </c>
      <c r="F743">
        <f t="shared" si="11"/>
        <v>0</v>
      </c>
    </row>
    <row r="744" spans="1:6" x14ac:dyDescent="0.25">
      <c r="A744">
        <v>6139310</v>
      </c>
      <c r="B744" t="s">
        <v>25722</v>
      </c>
      <c r="C744">
        <v>0</v>
      </c>
      <c r="E744" t="s">
        <v>25844</v>
      </c>
      <c r="F744">
        <f t="shared" si="11"/>
        <v>0</v>
      </c>
    </row>
    <row r="745" spans="1:6" x14ac:dyDescent="0.25">
      <c r="A745">
        <v>6139309</v>
      </c>
      <c r="B745" t="s">
        <v>25722</v>
      </c>
      <c r="C745">
        <v>0</v>
      </c>
      <c r="E745" t="s">
        <v>25845</v>
      </c>
      <c r="F745">
        <f t="shared" si="11"/>
        <v>0</v>
      </c>
    </row>
    <row r="746" spans="1:6" x14ac:dyDescent="0.25">
      <c r="A746">
        <v>6136166</v>
      </c>
      <c r="B746" t="s">
        <v>13576</v>
      </c>
      <c r="C746">
        <v>0</v>
      </c>
      <c r="E746" t="s">
        <v>25846</v>
      </c>
      <c r="F746">
        <f t="shared" si="11"/>
        <v>3</v>
      </c>
    </row>
    <row r="747" spans="1:6" x14ac:dyDescent="0.25">
      <c r="A747">
        <v>6135787</v>
      </c>
      <c r="B747" t="s">
        <v>25443</v>
      </c>
      <c r="C747">
        <v>0</v>
      </c>
      <c r="E747" t="s">
        <v>21330</v>
      </c>
      <c r="F747">
        <f t="shared" si="11"/>
        <v>0</v>
      </c>
    </row>
    <row r="748" spans="1:6" x14ac:dyDescent="0.25">
      <c r="A748">
        <v>6135699</v>
      </c>
      <c r="B748" t="s">
        <v>25723</v>
      </c>
      <c r="C748">
        <v>0</v>
      </c>
      <c r="E748" t="s">
        <v>25847</v>
      </c>
      <c r="F748">
        <f t="shared" si="11"/>
        <v>0</v>
      </c>
    </row>
    <row r="749" spans="1:6" x14ac:dyDescent="0.25">
      <c r="A749">
        <v>6135648</v>
      </c>
      <c r="B749" t="s">
        <v>25708</v>
      </c>
      <c r="C749">
        <v>0</v>
      </c>
      <c r="E749" t="s">
        <v>25848</v>
      </c>
      <c r="F749">
        <f t="shared" si="11"/>
        <v>0</v>
      </c>
    </row>
    <row r="750" spans="1:6" x14ac:dyDescent="0.25">
      <c r="A750">
        <v>6135516</v>
      </c>
      <c r="B750" t="s">
        <v>25724</v>
      </c>
      <c r="C750">
        <v>0</v>
      </c>
      <c r="E750" t="s">
        <v>25849</v>
      </c>
      <c r="F750">
        <f t="shared" si="11"/>
        <v>0</v>
      </c>
    </row>
    <row r="751" spans="1:6" x14ac:dyDescent="0.25">
      <c r="A751">
        <v>6130409</v>
      </c>
      <c r="B751" t="s">
        <v>2970</v>
      </c>
      <c r="C751">
        <v>0</v>
      </c>
      <c r="E751" t="s">
        <v>25850</v>
      </c>
      <c r="F751">
        <f t="shared" si="11"/>
        <v>1</v>
      </c>
    </row>
    <row r="752" spans="1:6" x14ac:dyDescent="0.25">
      <c r="A752">
        <v>6130398</v>
      </c>
      <c r="B752" t="s">
        <v>25725</v>
      </c>
      <c r="C752">
        <v>0</v>
      </c>
      <c r="E752" t="s">
        <v>25851</v>
      </c>
      <c r="F752">
        <f t="shared" si="11"/>
        <v>0</v>
      </c>
    </row>
    <row r="753" spans="1:6" x14ac:dyDescent="0.25">
      <c r="A753">
        <v>6130306</v>
      </c>
      <c r="B753" t="s">
        <v>14607</v>
      </c>
      <c r="C753">
        <v>0</v>
      </c>
      <c r="E753" t="s">
        <v>6036</v>
      </c>
      <c r="F753">
        <f t="shared" si="11"/>
        <v>0</v>
      </c>
    </row>
    <row r="754" spans="1:6" x14ac:dyDescent="0.25">
      <c r="A754">
        <v>6129907</v>
      </c>
      <c r="B754" t="s">
        <v>20795</v>
      </c>
      <c r="C754">
        <v>0</v>
      </c>
      <c r="E754" t="s">
        <v>25852</v>
      </c>
      <c r="F754">
        <f t="shared" si="11"/>
        <v>0</v>
      </c>
    </row>
    <row r="755" spans="1:6" x14ac:dyDescent="0.25">
      <c r="A755">
        <v>6129906</v>
      </c>
      <c r="B755" t="s">
        <v>20795</v>
      </c>
      <c r="C755">
        <v>0</v>
      </c>
      <c r="E755" t="s">
        <v>25853</v>
      </c>
      <c r="F755">
        <f t="shared" si="11"/>
        <v>0</v>
      </c>
    </row>
    <row r="756" spans="1:6" x14ac:dyDescent="0.25">
      <c r="A756">
        <v>6129901</v>
      </c>
      <c r="B756" t="s">
        <v>13238</v>
      </c>
      <c r="C756">
        <v>0</v>
      </c>
      <c r="E756" t="s">
        <v>25854</v>
      </c>
      <c r="F756">
        <f t="shared" si="11"/>
        <v>0</v>
      </c>
    </row>
    <row r="757" spans="1:6" x14ac:dyDescent="0.25">
      <c r="A757">
        <v>6129829</v>
      </c>
      <c r="B757" t="s">
        <v>25726</v>
      </c>
      <c r="C757">
        <v>0</v>
      </c>
      <c r="E757" t="s">
        <v>25855</v>
      </c>
      <c r="F757">
        <f t="shared" si="11"/>
        <v>0</v>
      </c>
    </row>
    <row r="758" spans="1:6" x14ac:dyDescent="0.25">
      <c r="A758">
        <v>6129685</v>
      </c>
      <c r="B758" t="s">
        <v>669</v>
      </c>
      <c r="C758">
        <v>0</v>
      </c>
      <c r="E758" t="s">
        <v>15519</v>
      </c>
      <c r="F758">
        <f t="shared" si="11"/>
        <v>0</v>
      </c>
    </row>
    <row r="759" spans="1:6" x14ac:dyDescent="0.25">
      <c r="A759">
        <v>6129683</v>
      </c>
      <c r="B759" t="s">
        <v>669</v>
      </c>
      <c r="C759">
        <v>0</v>
      </c>
      <c r="E759" t="s">
        <v>25856</v>
      </c>
      <c r="F759">
        <f t="shared" si="11"/>
        <v>1</v>
      </c>
    </row>
    <row r="760" spans="1:6" x14ac:dyDescent="0.25">
      <c r="A760">
        <v>6129382</v>
      </c>
      <c r="B760" t="s">
        <v>21513</v>
      </c>
      <c r="C760">
        <v>0</v>
      </c>
      <c r="E760" t="s">
        <v>25857</v>
      </c>
      <c r="F760">
        <f t="shared" si="11"/>
        <v>0</v>
      </c>
    </row>
    <row r="761" spans="1:6" x14ac:dyDescent="0.25">
      <c r="A761">
        <v>6128960</v>
      </c>
      <c r="B761" t="s">
        <v>25717</v>
      </c>
      <c r="C761">
        <v>0</v>
      </c>
      <c r="E761" t="s">
        <v>14153</v>
      </c>
      <c r="F761">
        <f t="shared" si="11"/>
        <v>0</v>
      </c>
    </row>
    <row r="762" spans="1:6" x14ac:dyDescent="0.25">
      <c r="A762">
        <v>6128786</v>
      </c>
      <c r="B762" t="s">
        <v>25717</v>
      </c>
      <c r="C762">
        <v>0</v>
      </c>
      <c r="E762" t="s">
        <v>25858</v>
      </c>
      <c r="F762">
        <f t="shared" si="11"/>
        <v>0</v>
      </c>
    </row>
    <row r="763" spans="1:6" x14ac:dyDescent="0.25">
      <c r="A763">
        <v>6127243</v>
      </c>
      <c r="B763" t="s">
        <v>25727</v>
      </c>
      <c r="C763">
        <v>0</v>
      </c>
      <c r="E763" t="s">
        <v>25859</v>
      </c>
      <c r="F763">
        <f t="shared" si="11"/>
        <v>0</v>
      </c>
    </row>
    <row r="764" spans="1:6" x14ac:dyDescent="0.25">
      <c r="A764">
        <v>6127240</v>
      </c>
      <c r="B764" t="s">
        <v>25727</v>
      </c>
      <c r="C764">
        <v>0</v>
      </c>
      <c r="E764" t="s">
        <v>11884</v>
      </c>
      <c r="F764">
        <f t="shared" si="11"/>
        <v>0</v>
      </c>
    </row>
    <row r="765" spans="1:6" x14ac:dyDescent="0.25">
      <c r="A765">
        <v>6127238</v>
      </c>
      <c r="B765" t="s">
        <v>25688</v>
      </c>
      <c r="C765">
        <v>0</v>
      </c>
      <c r="E765" t="s">
        <v>4296</v>
      </c>
      <c r="F765">
        <f t="shared" si="11"/>
        <v>3</v>
      </c>
    </row>
    <row r="766" spans="1:6" x14ac:dyDescent="0.25">
      <c r="A766">
        <v>6126614</v>
      </c>
      <c r="B766" t="s">
        <v>21573</v>
      </c>
      <c r="C766">
        <v>0</v>
      </c>
      <c r="E766" t="s">
        <v>25860</v>
      </c>
      <c r="F766">
        <f t="shared" si="11"/>
        <v>0</v>
      </c>
    </row>
    <row r="767" spans="1:6" x14ac:dyDescent="0.25">
      <c r="A767">
        <v>6126516</v>
      </c>
      <c r="B767" t="s">
        <v>25558</v>
      </c>
      <c r="C767">
        <v>0</v>
      </c>
      <c r="E767" t="s">
        <v>25861</v>
      </c>
      <c r="F767">
        <f t="shared" si="11"/>
        <v>0</v>
      </c>
    </row>
    <row r="768" spans="1:6" x14ac:dyDescent="0.25">
      <c r="A768">
        <v>6126515</v>
      </c>
      <c r="B768" t="s">
        <v>25558</v>
      </c>
      <c r="C768">
        <v>0</v>
      </c>
      <c r="E768" t="s">
        <v>25862</v>
      </c>
      <c r="F768">
        <f t="shared" si="11"/>
        <v>0</v>
      </c>
    </row>
    <row r="769" spans="1:6" x14ac:dyDescent="0.25">
      <c r="A769">
        <v>6126458</v>
      </c>
      <c r="B769" t="s">
        <v>25558</v>
      </c>
      <c r="C769">
        <v>9</v>
      </c>
      <c r="E769" t="s">
        <v>4419</v>
      </c>
      <c r="F769">
        <f t="shared" si="11"/>
        <v>0</v>
      </c>
    </row>
    <row r="770" spans="1:6" x14ac:dyDescent="0.25">
      <c r="A770">
        <v>6126290</v>
      </c>
      <c r="B770" t="s">
        <v>2060</v>
      </c>
      <c r="C770">
        <v>0</v>
      </c>
      <c r="E770" t="s">
        <v>25863</v>
      </c>
      <c r="F770">
        <f t="shared" si="11"/>
        <v>0</v>
      </c>
    </row>
    <row r="771" spans="1:6" x14ac:dyDescent="0.25">
      <c r="A771">
        <v>6125976</v>
      </c>
      <c r="B771" t="s">
        <v>5624</v>
      </c>
      <c r="C771">
        <v>0</v>
      </c>
      <c r="E771" t="s">
        <v>2528</v>
      </c>
      <c r="F771">
        <f t="shared" ref="F771:F834" si="12">COUNTIFS($B$2:$B$40260,E771,$C$2:$C$40260,1)</f>
        <v>0</v>
      </c>
    </row>
    <row r="772" spans="1:6" x14ac:dyDescent="0.25">
      <c r="A772">
        <v>6125877</v>
      </c>
      <c r="B772" t="s">
        <v>4102</v>
      </c>
      <c r="C772">
        <v>0</v>
      </c>
      <c r="E772" t="s">
        <v>25864</v>
      </c>
      <c r="F772">
        <f t="shared" si="12"/>
        <v>0</v>
      </c>
    </row>
    <row r="773" spans="1:6" x14ac:dyDescent="0.25">
      <c r="A773">
        <v>6125766</v>
      </c>
      <c r="B773" t="s">
        <v>25728</v>
      </c>
      <c r="C773">
        <v>0</v>
      </c>
      <c r="E773" t="s">
        <v>25865</v>
      </c>
      <c r="F773">
        <f t="shared" si="12"/>
        <v>0</v>
      </c>
    </row>
    <row r="774" spans="1:6" x14ac:dyDescent="0.25">
      <c r="A774">
        <v>6125873</v>
      </c>
      <c r="B774" t="s">
        <v>25465</v>
      </c>
      <c r="C774">
        <v>0</v>
      </c>
      <c r="E774" t="s">
        <v>4471</v>
      </c>
      <c r="F774">
        <f t="shared" si="12"/>
        <v>0</v>
      </c>
    </row>
    <row r="775" spans="1:6" x14ac:dyDescent="0.25">
      <c r="A775">
        <v>6125773</v>
      </c>
      <c r="B775" t="s">
        <v>4102</v>
      </c>
      <c r="C775">
        <v>0</v>
      </c>
      <c r="E775" t="s">
        <v>25866</v>
      </c>
      <c r="F775">
        <f t="shared" si="12"/>
        <v>0</v>
      </c>
    </row>
    <row r="776" spans="1:6" x14ac:dyDescent="0.25">
      <c r="A776">
        <v>6125764</v>
      </c>
      <c r="B776" t="s">
        <v>25728</v>
      </c>
      <c r="C776">
        <v>0</v>
      </c>
      <c r="E776" t="s">
        <v>25867</v>
      </c>
      <c r="F776">
        <f t="shared" si="12"/>
        <v>0</v>
      </c>
    </row>
    <row r="777" spans="1:6" x14ac:dyDescent="0.25">
      <c r="A777">
        <v>6123076</v>
      </c>
      <c r="B777" t="s">
        <v>25431</v>
      </c>
      <c r="C777">
        <v>0</v>
      </c>
      <c r="E777" t="s">
        <v>13837</v>
      </c>
      <c r="F777">
        <f t="shared" si="12"/>
        <v>0</v>
      </c>
    </row>
    <row r="778" spans="1:6" x14ac:dyDescent="0.25">
      <c r="A778">
        <v>6123075</v>
      </c>
      <c r="B778" t="s">
        <v>25431</v>
      </c>
      <c r="C778">
        <v>0</v>
      </c>
      <c r="E778" t="s">
        <v>13351</v>
      </c>
      <c r="F778">
        <f t="shared" si="12"/>
        <v>0</v>
      </c>
    </row>
    <row r="779" spans="1:6" x14ac:dyDescent="0.25">
      <c r="A779">
        <v>6121688</v>
      </c>
      <c r="B779" t="s">
        <v>25729</v>
      </c>
      <c r="C779">
        <v>0</v>
      </c>
      <c r="E779" t="s">
        <v>25868</v>
      </c>
      <c r="F779">
        <f t="shared" si="12"/>
        <v>0</v>
      </c>
    </row>
    <row r="780" spans="1:6" x14ac:dyDescent="0.25">
      <c r="A780">
        <v>6121546</v>
      </c>
      <c r="B780" t="s">
        <v>13238</v>
      </c>
      <c r="C780">
        <v>0</v>
      </c>
      <c r="E780" t="s">
        <v>25869</v>
      </c>
      <c r="F780">
        <f t="shared" si="12"/>
        <v>0</v>
      </c>
    </row>
    <row r="781" spans="1:6" x14ac:dyDescent="0.25">
      <c r="A781">
        <v>6121527</v>
      </c>
      <c r="B781" t="s">
        <v>25730</v>
      </c>
      <c r="C781">
        <v>0</v>
      </c>
      <c r="E781" t="s">
        <v>7470</v>
      </c>
      <c r="F781">
        <f t="shared" si="12"/>
        <v>0</v>
      </c>
    </row>
    <row r="782" spans="1:6" x14ac:dyDescent="0.25">
      <c r="A782">
        <v>6121526</v>
      </c>
      <c r="B782" t="s">
        <v>25696</v>
      </c>
      <c r="C782">
        <v>0</v>
      </c>
      <c r="E782" t="s">
        <v>25870</v>
      </c>
      <c r="F782">
        <f t="shared" si="12"/>
        <v>1</v>
      </c>
    </row>
    <row r="783" spans="1:6" x14ac:dyDescent="0.25">
      <c r="A783">
        <v>6121502</v>
      </c>
      <c r="B783" t="s">
        <v>21513</v>
      </c>
      <c r="C783">
        <v>0</v>
      </c>
      <c r="E783" t="s">
        <v>25871</v>
      </c>
      <c r="F783">
        <f t="shared" si="12"/>
        <v>0</v>
      </c>
    </row>
    <row r="784" spans="1:6" x14ac:dyDescent="0.25">
      <c r="A784">
        <v>6121329</v>
      </c>
      <c r="B784" t="s">
        <v>25665</v>
      </c>
      <c r="C784">
        <v>0</v>
      </c>
      <c r="E784" t="s">
        <v>2263</v>
      </c>
      <c r="F784">
        <f t="shared" si="12"/>
        <v>0</v>
      </c>
    </row>
    <row r="785" spans="1:6" x14ac:dyDescent="0.25">
      <c r="A785">
        <v>6121313</v>
      </c>
      <c r="B785" t="s">
        <v>6902</v>
      </c>
      <c r="C785">
        <v>0</v>
      </c>
      <c r="E785" t="s">
        <v>3010</v>
      </c>
      <c r="F785">
        <f t="shared" si="12"/>
        <v>0</v>
      </c>
    </row>
    <row r="786" spans="1:6" x14ac:dyDescent="0.25">
      <c r="A786">
        <v>6121277</v>
      </c>
      <c r="B786" t="s">
        <v>25731</v>
      </c>
      <c r="C786">
        <v>0</v>
      </c>
      <c r="E786" t="s">
        <v>18292</v>
      </c>
      <c r="F786">
        <f t="shared" si="12"/>
        <v>0</v>
      </c>
    </row>
    <row r="787" spans="1:6" x14ac:dyDescent="0.25">
      <c r="A787">
        <v>6121227</v>
      </c>
      <c r="B787" t="s">
        <v>16243</v>
      </c>
      <c r="C787">
        <v>0</v>
      </c>
      <c r="E787" t="s">
        <v>25872</v>
      </c>
      <c r="F787">
        <f t="shared" si="12"/>
        <v>0</v>
      </c>
    </row>
    <row r="788" spans="1:6" x14ac:dyDescent="0.25">
      <c r="A788">
        <v>6121206</v>
      </c>
      <c r="B788" t="s">
        <v>25732</v>
      </c>
      <c r="C788">
        <v>0</v>
      </c>
      <c r="E788" t="s">
        <v>10861</v>
      </c>
      <c r="F788">
        <f t="shared" si="12"/>
        <v>0</v>
      </c>
    </row>
    <row r="789" spans="1:6" x14ac:dyDescent="0.25">
      <c r="A789">
        <v>6121197</v>
      </c>
      <c r="B789" t="s">
        <v>5782</v>
      </c>
      <c r="C789">
        <v>0</v>
      </c>
      <c r="E789" t="s">
        <v>25873</v>
      </c>
      <c r="F789">
        <f t="shared" si="12"/>
        <v>0</v>
      </c>
    </row>
    <row r="790" spans="1:6" x14ac:dyDescent="0.25">
      <c r="A790">
        <v>6121159</v>
      </c>
      <c r="B790" t="s">
        <v>25616</v>
      </c>
      <c r="C790">
        <v>0</v>
      </c>
      <c r="E790" t="s">
        <v>738</v>
      </c>
      <c r="F790">
        <f t="shared" si="12"/>
        <v>0</v>
      </c>
    </row>
    <row r="791" spans="1:6" x14ac:dyDescent="0.25">
      <c r="A791">
        <v>6121150</v>
      </c>
      <c r="B791" t="s">
        <v>25696</v>
      </c>
      <c r="C791">
        <v>0</v>
      </c>
      <c r="E791" t="s">
        <v>25874</v>
      </c>
      <c r="F791">
        <f t="shared" si="12"/>
        <v>0</v>
      </c>
    </row>
    <row r="792" spans="1:6" x14ac:dyDescent="0.25">
      <c r="A792">
        <v>6121143</v>
      </c>
      <c r="B792" t="s">
        <v>6125</v>
      </c>
      <c r="C792">
        <v>0</v>
      </c>
      <c r="E792" t="s">
        <v>25875</v>
      </c>
      <c r="F792">
        <f t="shared" si="12"/>
        <v>0</v>
      </c>
    </row>
    <row r="793" spans="1:6" x14ac:dyDescent="0.25">
      <c r="A793">
        <v>6121136</v>
      </c>
      <c r="B793" t="s">
        <v>14372</v>
      </c>
      <c r="C793">
        <v>0</v>
      </c>
      <c r="E793" t="s">
        <v>4292</v>
      </c>
      <c r="F793">
        <f t="shared" si="12"/>
        <v>0</v>
      </c>
    </row>
    <row r="794" spans="1:6" x14ac:dyDescent="0.25">
      <c r="A794">
        <v>6121133</v>
      </c>
      <c r="B794" t="s">
        <v>11869</v>
      </c>
      <c r="C794">
        <v>0</v>
      </c>
      <c r="E794" t="s">
        <v>5828</v>
      </c>
      <c r="F794">
        <f t="shared" si="12"/>
        <v>0</v>
      </c>
    </row>
    <row r="795" spans="1:6" x14ac:dyDescent="0.25">
      <c r="A795">
        <v>6121127</v>
      </c>
      <c r="B795" t="s">
        <v>14033</v>
      </c>
      <c r="C795">
        <v>0</v>
      </c>
      <c r="E795" t="s">
        <v>4882</v>
      </c>
      <c r="F795">
        <f t="shared" si="12"/>
        <v>0</v>
      </c>
    </row>
    <row r="796" spans="1:6" x14ac:dyDescent="0.25">
      <c r="A796">
        <v>6120984</v>
      </c>
      <c r="B796" t="s">
        <v>25655</v>
      </c>
      <c r="C796">
        <v>0</v>
      </c>
      <c r="E796" t="s">
        <v>14645</v>
      </c>
      <c r="F796">
        <f t="shared" si="12"/>
        <v>0</v>
      </c>
    </row>
    <row r="797" spans="1:6" x14ac:dyDescent="0.25">
      <c r="A797">
        <v>6119443</v>
      </c>
      <c r="B797" t="s">
        <v>25696</v>
      </c>
      <c r="C797">
        <v>0</v>
      </c>
      <c r="E797" t="s">
        <v>25876</v>
      </c>
      <c r="F797">
        <f t="shared" si="12"/>
        <v>0</v>
      </c>
    </row>
    <row r="798" spans="1:6" x14ac:dyDescent="0.25">
      <c r="A798">
        <v>6120680</v>
      </c>
      <c r="B798" t="s">
        <v>25733</v>
      </c>
      <c r="C798">
        <v>0</v>
      </c>
      <c r="E798" t="s">
        <v>25877</v>
      </c>
      <c r="F798">
        <f t="shared" si="12"/>
        <v>0</v>
      </c>
    </row>
    <row r="799" spans="1:6" x14ac:dyDescent="0.25">
      <c r="A799">
        <v>6120679</v>
      </c>
      <c r="B799" t="s">
        <v>25733</v>
      </c>
      <c r="C799">
        <v>0</v>
      </c>
      <c r="E799" t="s">
        <v>13133</v>
      </c>
      <c r="F799">
        <f t="shared" si="12"/>
        <v>0</v>
      </c>
    </row>
    <row r="800" spans="1:6" x14ac:dyDescent="0.25">
      <c r="A800">
        <v>6120657</v>
      </c>
      <c r="B800" t="s">
        <v>25733</v>
      </c>
      <c r="C800">
        <v>0</v>
      </c>
      <c r="E800" t="s">
        <v>7111</v>
      </c>
      <c r="F800">
        <f t="shared" si="12"/>
        <v>0</v>
      </c>
    </row>
    <row r="801" spans="1:6" x14ac:dyDescent="0.25">
      <c r="A801">
        <v>6120638</v>
      </c>
      <c r="B801" t="s">
        <v>236</v>
      </c>
      <c r="C801">
        <v>0</v>
      </c>
      <c r="E801" t="s">
        <v>25878</v>
      </c>
      <c r="F801">
        <f t="shared" si="12"/>
        <v>0</v>
      </c>
    </row>
    <row r="802" spans="1:6" x14ac:dyDescent="0.25">
      <c r="A802">
        <v>6120447</v>
      </c>
      <c r="B802" t="s">
        <v>25734</v>
      </c>
      <c r="C802">
        <v>0</v>
      </c>
      <c r="E802" t="s">
        <v>25879</v>
      </c>
      <c r="F802">
        <f t="shared" si="12"/>
        <v>0</v>
      </c>
    </row>
    <row r="803" spans="1:6" x14ac:dyDescent="0.25">
      <c r="A803">
        <v>6120216</v>
      </c>
      <c r="B803" t="s">
        <v>5020</v>
      </c>
      <c r="C803">
        <v>0</v>
      </c>
      <c r="E803" t="s">
        <v>25880</v>
      </c>
      <c r="F803">
        <f t="shared" si="12"/>
        <v>0</v>
      </c>
    </row>
    <row r="804" spans="1:6" x14ac:dyDescent="0.25">
      <c r="A804">
        <v>6120212</v>
      </c>
      <c r="B804" t="s">
        <v>5020</v>
      </c>
      <c r="C804">
        <v>0</v>
      </c>
      <c r="E804" t="s">
        <v>18957</v>
      </c>
      <c r="F804">
        <f t="shared" si="12"/>
        <v>0</v>
      </c>
    </row>
    <row r="805" spans="1:6" x14ac:dyDescent="0.25">
      <c r="A805">
        <v>6116935</v>
      </c>
      <c r="B805" t="s">
        <v>25735</v>
      </c>
      <c r="C805">
        <v>0</v>
      </c>
      <c r="E805" t="s">
        <v>25881</v>
      </c>
      <c r="F805">
        <f t="shared" si="12"/>
        <v>0</v>
      </c>
    </row>
    <row r="806" spans="1:6" x14ac:dyDescent="0.25">
      <c r="A806">
        <v>6115967</v>
      </c>
      <c r="B806" t="s">
        <v>21513</v>
      </c>
      <c r="C806">
        <v>0</v>
      </c>
      <c r="E806" t="s">
        <v>25882</v>
      </c>
      <c r="F806">
        <f t="shared" si="12"/>
        <v>0</v>
      </c>
    </row>
    <row r="807" spans="1:6" x14ac:dyDescent="0.25">
      <c r="A807">
        <v>6115897</v>
      </c>
      <c r="B807" t="s">
        <v>21513</v>
      </c>
      <c r="C807">
        <v>0</v>
      </c>
      <c r="E807" t="s">
        <v>387</v>
      </c>
      <c r="F807">
        <f t="shared" si="12"/>
        <v>7</v>
      </c>
    </row>
    <row r="808" spans="1:6" x14ac:dyDescent="0.25">
      <c r="A808">
        <v>6115453</v>
      </c>
      <c r="B808" t="s">
        <v>25547</v>
      </c>
      <c r="C808">
        <v>6</v>
      </c>
      <c r="E808" t="s">
        <v>7995</v>
      </c>
      <c r="F808">
        <f t="shared" si="12"/>
        <v>0</v>
      </c>
    </row>
    <row r="809" spans="1:6" x14ac:dyDescent="0.25">
      <c r="A809">
        <v>6115025</v>
      </c>
      <c r="B809" t="s">
        <v>16819</v>
      </c>
      <c r="C809">
        <v>0</v>
      </c>
      <c r="E809" t="s">
        <v>25883</v>
      </c>
      <c r="F809">
        <f t="shared" si="12"/>
        <v>0</v>
      </c>
    </row>
    <row r="810" spans="1:6" x14ac:dyDescent="0.25">
      <c r="A810">
        <v>6114646</v>
      </c>
      <c r="B810" t="s">
        <v>10924</v>
      </c>
      <c r="C810">
        <v>0</v>
      </c>
      <c r="E810" t="s">
        <v>25884</v>
      </c>
      <c r="F810">
        <f t="shared" si="12"/>
        <v>0</v>
      </c>
    </row>
    <row r="811" spans="1:6" x14ac:dyDescent="0.25">
      <c r="A811">
        <v>6114640</v>
      </c>
      <c r="B811" t="s">
        <v>16877</v>
      </c>
      <c r="C811">
        <v>0</v>
      </c>
      <c r="E811" t="s">
        <v>10904</v>
      </c>
      <c r="F811">
        <f t="shared" si="12"/>
        <v>0</v>
      </c>
    </row>
    <row r="812" spans="1:6" x14ac:dyDescent="0.25">
      <c r="A812">
        <v>6114639</v>
      </c>
      <c r="B812" t="s">
        <v>25736</v>
      </c>
      <c r="C812">
        <v>0</v>
      </c>
      <c r="E812" t="s">
        <v>17773</v>
      </c>
      <c r="F812">
        <f t="shared" si="12"/>
        <v>0</v>
      </c>
    </row>
    <row r="813" spans="1:6" x14ac:dyDescent="0.25">
      <c r="A813">
        <v>6114638</v>
      </c>
      <c r="B813" t="s">
        <v>25563</v>
      </c>
      <c r="C813">
        <v>0</v>
      </c>
      <c r="E813" t="s">
        <v>11442</v>
      </c>
      <c r="F813">
        <f t="shared" si="12"/>
        <v>0</v>
      </c>
    </row>
    <row r="814" spans="1:6" x14ac:dyDescent="0.25">
      <c r="A814">
        <v>6114637</v>
      </c>
      <c r="B814" t="s">
        <v>13688</v>
      </c>
      <c r="C814">
        <v>0</v>
      </c>
      <c r="E814" t="s">
        <v>25885</v>
      </c>
      <c r="F814">
        <f t="shared" si="12"/>
        <v>0</v>
      </c>
    </row>
    <row r="815" spans="1:6" x14ac:dyDescent="0.25">
      <c r="A815">
        <v>6114631</v>
      </c>
      <c r="B815" t="s">
        <v>25737</v>
      </c>
      <c r="C815">
        <v>0</v>
      </c>
      <c r="E815" t="s">
        <v>10397</v>
      </c>
      <c r="F815">
        <f t="shared" si="12"/>
        <v>0</v>
      </c>
    </row>
    <row r="816" spans="1:6" x14ac:dyDescent="0.25">
      <c r="A816">
        <v>6114613</v>
      </c>
      <c r="B816" t="s">
        <v>25738</v>
      </c>
      <c r="C816">
        <v>0</v>
      </c>
      <c r="E816" t="s">
        <v>25886</v>
      </c>
      <c r="F816">
        <f t="shared" si="12"/>
        <v>0</v>
      </c>
    </row>
    <row r="817" spans="1:6" x14ac:dyDescent="0.25">
      <c r="A817">
        <v>6114595</v>
      </c>
      <c r="B817" t="s">
        <v>25739</v>
      </c>
      <c r="C817">
        <v>0</v>
      </c>
      <c r="E817" t="s">
        <v>25887</v>
      </c>
      <c r="F817">
        <f t="shared" si="12"/>
        <v>0</v>
      </c>
    </row>
    <row r="818" spans="1:6" x14ac:dyDescent="0.25">
      <c r="A818">
        <v>6114548</v>
      </c>
      <c r="B818" t="s">
        <v>25740</v>
      </c>
      <c r="C818">
        <v>0</v>
      </c>
      <c r="E818" t="s">
        <v>25888</v>
      </c>
      <c r="F818">
        <f t="shared" si="12"/>
        <v>4</v>
      </c>
    </row>
    <row r="819" spans="1:6" x14ac:dyDescent="0.25">
      <c r="A819">
        <v>6113720</v>
      </c>
      <c r="B819" t="s">
        <v>21690</v>
      </c>
      <c r="C819">
        <v>0</v>
      </c>
      <c r="E819" t="s">
        <v>3762</v>
      </c>
      <c r="F819">
        <f t="shared" si="12"/>
        <v>0</v>
      </c>
    </row>
    <row r="820" spans="1:6" x14ac:dyDescent="0.25">
      <c r="A820">
        <v>6113717</v>
      </c>
      <c r="B820" t="s">
        <v>25485</v>
      </c>
      <c r="C820">
        <v>0</v>
      </c>
      <c r="E820" t="s">
        <v>19662</v>
      </c>
      <c r="F820">
        <f t="shared" si="12"/>
        <v>0</v>
      </c>
    </row>
    <row r="821" spans="1:6" x14ac:dyDescent="0.25">
      <c r="A821">
        <v>6113716</v>
      </c>
      <c r="B821" t="s">
        <v>25485</v>
      </c>
      <c r="C821">
        <v>0</v>
      </c>
      <c r="E821" t="s">
        <v>6067</v>
      </c>
      <c r="F821">
        <f t="shared" si="12"/>
        <v>0</v>
      </c>
    </row>
    <row r="822" spans="1:6" x14ac:dyDescent="0.25">
      <c r="A822">
        <v>6113703</v>
      </c>
      <c r="B822" t="s">
        <v>25724</v>
      </c>
      <c r="C822">
        <v>0</v>
      </c>
      <c r="E822" t="s">
        <v>25889</v>
      </c>
      <c r="F822">
        <f t="shared" si="12"/>
        <v>0</v>
      </c>
    </row>
    <row r="823" spans="1:6" x14ac:dyDescent="0.25">
      <c r="A823">
        <v>6113417</v>
      </c>
      <c r="B823" t="s">
        <v>25741</v>
      </c>
      <c r="C823">
        <v>0</v>
      </c>
      <c r="E823" t="s">
        <v>11406</v>
      </c>
      <c r="F823">
        <f t="shared" si="12"/>
        <v>0</v>
      </c>
    </row>
    <row r="824" spans="1:6" x14ac:dyDescent="0.25">
      <c r="A824">
        <v>6113416</v>
      </c>
      <c r="B824" t="s">
        <v>25741</v>
      </c>
      <c r="C824">
        <v>0</v>
      </c>
      <c r="E824" t="s">
        <v>25890</v>
      </c>
      <c r="F824">
        <f t="shared" si="12"/>
        <v>0</v>
      </c>
    </row>
    <row r="825" spans="1:6" x14ac:dyDescent="0.25">
      <c r="A825">
        <v>6113411</v>
      </c>
      <c r="B825" t="s">
        <v>25741</v>
      </c>
      <c r="C825">
        <v>1</v>
      </c>
      <c r="E825" t="s">
        <v>25891</v>
      </c>
      <c r="F825">
        <f t="shared" si="12"/>
        <v>0</v>
      </c>
    </row>
    <row r="826" spans="1:6" x14ac:dyDescent="0.25">
      <c r="A826">
        <v>6113221</v>
      </c>
      <c r="B826" t="s">
        <v>2472</v>
      </c>
      <c r="C826">
        <v>0</v>
      </c>
      <c r="E826" t="s">
        <v>14211</v>
      </c>
      <c r="F826">
        <f t="shared" si="12"/>
        <v>0</v>
      </c>
    </row>
    <row r="827" spans="1:6" x14ac:dyDescent="0.25">
      <c r="A827">
        <v>6112989</v>
      </c>
      <c r="B827" t="s">
        <v>25475</v>
      </c>
      <c r="C827">
        <v>0</v>
      </c>
      <c r="E827" t="s">
        <v>19142</v>
      </c>
      <c r="F827">
        <f t="shared" si="12"/>
        <v>0</v>
      </c>
    </row>
    <row r="828" spans="1:6" x14ac:dyDescent="0.25">
      <c r="A828">
        <v>6112704</v>
      </c>
      <c r="B828" t="s">
        <v>25742</v>
      </c>
      <c r="C828">
        <v>0</v>
      </c>
      <c r="E828" t="s">
        <v>16063</v>
      </c>
      <c r="F828">
        <f t="shared" si="12"/>
        <v>0</v>
      </c>
    </row>
    <row r="829" spans="1:6" x14ac:dyDescent="0.25">
      <c r="A829">
        <v>6112702</v>
      </c>
      <c r="B829" t="s">
        <v>25743</v>
      </c>
      <c r="C829">
        <v>0</v>
      </c>
      <c r="E829" t="s">
        <v>5594</v>
      </c>
      <c r="F829">
        <f t="shared" si="12"/>
        <v>0</v>
      </c>
    </row>
    <row r="830" spans="1:6" x14ac:dyDescent="0.25">
      <c r="A830">
        <v>6112698</v>
      </c>
      <c r="B830" t="s">
        <v>2472</v>
      </c>
      <c r="C830">
        <v>0</v>
      </c>
      <c r="E830" t="s">
        <v>20613</v>
      </c>
      <c r="F830">
        <f t="shared" si="12"/>
        <v>0</v>
      </c>
    </row>
    <row r="831" spans="1:6" x14ac:dyDescent="0.25">
      <c r="A831">
        <v>6112695</v>
      </c>
      <c r="B831" t="s">
        <v>25592</v>
      </c>
      <c r="C831">
        <v>0</v>
      </c>
      <c r="E831" t="s">
        <v>25892</v>
      </c>
      <c r="F831">
        <f t="shared" si="12"/>
        <v>0</v>
      </c>
    </row>
    <row r="832" spans="1:6" x14ac:dyDescent="0.25">
      <c r="A832">
        <v>6112692</v>
      </c>
      <c r="B832" t="s">
        <v>25744</v>
      </c>
      <c r="C832">
        <v>0</v>
      </c>
      <c r="E832" t="s">
        <v>25893</v>
      </c>
      <c r="F832">
        <f t="shared" si="12"/>
        <v>0</v>
      </c>
    </row>
    <row r="833" spans="1:6" x14ac:dyDescent="0.25">
      <c r="A833">
        <v>6112688</v>
      </c>
      <c r="B833" t="s">
        <v>25578</v>
      </c>
      <c r="C833">
        <v>0</v>
      </c>
      <c r="E833" t="s">
        <v>25894</v>
      </c>
      <c r="F833">
        <f t="shared" si="12"/>
        <v>0</v>
      </c>
    </row>
    <row r="834" spans="1:6" x14ac:dyDescent="0.25">
      <c r="A834">
        <v>6112686</v>
      </c>
      <c r="B834" t="s">
        <v>25745</v>
      </c>
      <c r="C834">
        <v>0</v>
      </c>
      <c r="E834" t="s">
        <v>5488</v>
      </c>
      <c r="F834">
        <f t="shared" si="12"/>
        <v>0</v>
      </c>
    </row>
    <row r="835" spans="1:6" x14ac:dyDescent="0.25">
      <c r="A835">
        <v>6112685</v>
      </c>
      <c r="B835" t="s">
        <v>25722</v>
      </c>
      <c r="C835">
        <v>0</v>
      </c>
      <c r="E835" t="s">
        <v>7045</v>
      </c>
      <c r="F835">
        <f t="shared" ref="F835:F898" si="13">COUNTIFS($B$2:$B$40260,E835,$C$2:$C$40260,1)</f>
        <v>0</v>
      </c>
    </row>
    <row r="836" spans="1:6" x14ac:dyDescent="0.25">
      <c r="A836">
        <v>6112680</v>
      </c>
      <c r="B836" t="s">
        <v>20795</v>
      </c>
      <c r="C836">
        <v>0</v>
      </c>
      <c r="E836" t="s">
        <v>12304</v>
      </c>
      <c r="F836">
        <f t="shared" si="13"/>
        <v>0</v>
      </c>
    </row>
    <row r="837" spans="1:6" x14ac:dyDescent="0.25">
      <c r="A837">
        <v>6112674</v>
      </c>
      <c r="B837" t="s">
        <v>25746</v>
      </c>
      <c r="C837">
        <v>0</v>
      </c>
      <c r="E837" t="s">
        <v>25895</v>
      </c>
      <c r="F837">
        <f t="shared" si="13"/>
        <v>0</v>
      </c>
    </row>
    <row r="838" spans="1:6" x14ac:dyDescent="0.25">
      <c r="A838">
        <v>6112672</v>
      </c>
      <c r="B838" t="s">
        <v>9896</v>
      </c>
      <c r="C838">
        <v>0</v>
      </c>
      <c r="E838" t="s">
        <v>13827</v>
      </c>
      <c r="F838">
        <f t="shared" si="13"/>
        <v>0</v>
      </c>
    </row>
    <row r="839" spans="1:6" x14ac:dyDescent="0.25">
      <c r="A839">
        <v>6112624</v>
      </c>
      <c r="B839" t="s">
        <v>25747</v>
      </c>
      <c r="C839">
        <v>0</v>
      </c>
      <c r="E839" t="s">
        <v>25896</v>
      </c>
      <c r="F839">
        <f t="shared" si="13"/>
        <v>0</v>
      </c>
    </row>
    <row r="840" spans="1:6" x14ac:dyDescent="0.25">
      <c r="A840">
        <v>6111216</v>
      </c>
      <c r="B840" t="s">
        <v>25748</v>
      </c>
      <c r="C840">
        <v>0</v>
      </c>
      <c r="E840" t="s">
        <v>6640</v>
      </c>
      <c r="F840">
        <f t="shared" si="13"/>
        <v>0</v>
      </c>
    </row>
    <row r="841" spans="1:6" x14ac:dyDescent="0.25">
      <c r="A841">
        <v>6111093</v>
      </c>
      <c r="B841" t="s">
        <v>8673</v>
      </c>
      <c r="C841">
        <v>0</v>
      </c>
      <c r="E841" t="s">
        <v>25897</v>
      </c>
      <c r="F841">
        <f t="shared" si="13"/>
        <v>0</v>
      </c>
    </row>
    <row r="842" spans="1:6" x14ac:dyDescent="0.25">
      <c r="A842">
        <v>6110724</v>
      </c>
      <c r="B842" t="s">
        <v>25463</v>
      </c>
      <c r="C842">
        <v>0</v>
      </c>
      <c r="E842" t="s">
        <v>25898</v>
      </c>
      <c r="F842">
        <f t="shared" si="13"/>
        <v>0</v>
      </c>
    </row>
    <row r="843" spans="1:6" x14ac:dyDescent="0.25">
      <c r="A843">
        <v>6110590</v>
      </c>
      <c r="B843" t="s">
        <v>25749</v>
      </c>
      <c r="C843">
        <v>0</v>
      </c>
      <c r="E843" t="s">
        <v>15767</v>
      </c>
      <c r="F843">
        <f t="shared" si="13"/>
        <v>0</v>
      </c>
    </row>
    <row r="844" spans="1:6" x14ac:dyDescent="0.25">
      <c r="A844">
        <v>6110580</v>
      </c>
      <c r="B844" t="s">
        <v>669</v>
      </c>
      <c r="C844">
        <v>0</v>
      </c>
      <c r="E844" t="s">
        <v>25899</v>
      </c>
      <c r="F844">
        <f t="shared" si="13"/>
        <v>0</v>
      </c>
    </row>
    <row r="845" spans="1:6" x14ac:dyDescent="0.25">
      <c r="A845">
        <v>6110330</v>
      </c>
      <c r="B845" t="s">
        <v>25750</v>
      </c>
      <c r="C845">
        <v>0</v>
      </c>
      <c r="E845" t="s">
        <v>7305</v>
      </c>
      <c r="F845">
        <f t="shared" si="13"/>
        <v>0</v>
      </c>
    </row>
    <row r="846" spans="1:6" x14ac:dyDescent="0.25">
      <c r="A846">
        <v>6110321</v>
      </c>
      <c r="B846" t="s">
        <v>25751</v>
      </c>
      <c r="C846">
        <v>0</v>
      </c>
      <c r="E846" t="s">
        <v>25900</v>
      </c>
      <c r="F846">
        <f t="shared" si="13"/>
        <v>0</v>
      </c>
    </row>
    <row r="847" spans="1:6" x14ac:dyDescent="0.25">
      <c r="A847">
        <v>6110310</v>
      </c>
      <c r="B847" t="s">
        <v>25752</v>
      </c>
      <c r="C847">
        <v>0</v>
      </c>
      <c r="E847" t="s">
        <v>1614</v>
      </c>
      <c r="F847">
        <f t="shared" si="13"/>
        <v>0</v>
      </c>
    </row>
    <row r="848" spans="1:6" x14ac:dyDescent="0.25">
      <c r="A848">
        <v>6110305</v>
      </c>
      <c r="B848" t="s">
        <v>751</v>
      </c>
      <c r="C848">
        <v>0</v>
      </c>
      <c r="E848" t="s">
        <v>25901</v>
      </c>
      <c r="F848">
        <f t="shared" si="13"/>
        <v>0</v>
      </c>
    </row>
    <row r="849" spans="1:6" x14ac:dyDescent="0.25">
      <c r="A849">
        <v>6110301</v>
      </c>
      <c r="B849" t="s">
        <v>25753</v>
      </c>
      <c r="C849">
        <v>0</v>
      </c>
      <c r="E849" t="s">
        <v>25902</v>
      </c>
      <c r="F849">
        <f t="shared" si="13"/>
        <v>0</v>
      </c>
    </row>
    <row r="850" spans="1:6" x14ac:dyDescent="0.25">
      <c r="A850">
        <v>6110289</v>
      </c>
      <c r="B850" t="s">
        <v>25637</v>
      </c>
      <c r="C850">
        <v>0</v>
      </c>
      <c r="E850" t="s">
        <v>4823</v>
      </c>
      <c r="F850">
        <f t="shared" si="13"/>
        <v>0</v>
      </c>
    </row>
    <row r="851" spans="1:6" x14ac:dyDescent="0.25">
      <c r="A851">
        <v>6110278</v>
      </c>
      <c r="B851" t="s">
        <v>25640</v>
      </c>
      <c r="C851">
        <v>0</v>
      </c>
      <c r="E851" t="s">
        <v>25903</v>
      </c>
      <c r="F851">
        <f t="shared" si="13"/>
        <v>0</v>
      </c>
    </row>
    <row r="852" spans="1:6" x14ac:dyDescent="0.25">
      <c r="A852">
        <v>6110253</v>
      </c>
      <c r="B852" t="s">
        <v>25754</v>
      </c>
      <c r="C852">
        <v>0</v>
      </c>
      <c r="E852" t="s">
        <v>25904</v>
      </c>
      <c r="F852">
        <f t="shared" si="13"/>
        <v>0</v>
      </c>
    </row>
    <row r="853" spans="1:6" x14ac:dyDescent="0.25">
      <c r="A853">
        <v>6110219</v>
      </c>
      <c r="B853" t="s">
        <v>4213</v>
      </c>
      <c r="C853">
        <v>0</v>
      </c>
      <c r="E853" t="s">
        <v>25905</v>
      </c>
      <c r="F853">
        <f t="shared" si="13"/>
        <v>0</v>
      </c>
    </row>
    <row r="854" spans="1:6" x14ac:dyDescent="0.25">
      <c r="A854">
        <v>6110214</v>
      </c>
      <c r="B854" t="s">
        <v>5245</v>
      </c>
      <c r="C854">
        <v>0</v>
      </c>
      <c r="E854" t="s">
        <v>25906</v>
      </c>
      <c r="F854">
        <f t="shared" si="13"/>
        <v>0</v>
      </c>
    </row>
    <row r="855" spans="1:6" x14ac:dyDescent="0.25">
      <c r="A855">
        <v>6110195</v>
      </c>
      <c r="B855" t="s">
        <v>21690</v>
      </c>
      <c r="C855">
        <v>0</v>
      </c>
      <c r="E855" t="s">
        <v>25907</v>
      </c>
      <c r="F855">
        <f t="shared" si="13"/>
        <v>0</v>
      </c>
    </row>
    <row r="856" spans="1:6" x14ac:dyDescent="0.25">
      <c r="A856">
        <v>6107231</v>
      </c>
      <c r="B856" t="s">
        <v>25755</v>
      </c>
      <c r="C856">
        <v>0</v>
      </c>
      <c r="E856" t="s">
        <v>10323</v>
      </c>
      <c r="F856">
        <f t="shared" si="13"/>
        <v>0</v>
      </c>
    </row>
    <row r="857" spans="1:6" x14ac:dyDescent="0.25">
      <c r="A857">
        <v>6106950</v>
      </c>
      <c r="B857" t="s">
        <v>25440</v>
      </c>
      <c r="C857">
        <v>0</v>
      </c>
      <c r="E857" t="s">
        <v>25908</v>
      </c>
      <c r="F857">
        <f t="shared" si="13"/>
        <v>0</v>
      </c>
    </row>
    <row r="858" spans="1:6" x14ac:dyDescent="0.25">
      <c r="A858">
        <v>6106470</v>
      </c>
      <c r="B858" t="s">
        <v>5476</v>
      </c>
      <c r="C858">
        <v>0</v>
      </c>
      <c r="E858" t="s">
        <v>25909</v>
      </c>
      <c r="F858">
        <f t="shared" si="13"/>
        <v>0</v>
      </c>
    </row>
    <row r="859" spans="1:6" x14ac:dyDescent="0.25">
      <c r="A859">
        <v>6106467</v>
      </c>
      <c r="B859" t="s">
        <v>5476</v>
      </c>
      <c r="C859">
        <v>0</v>
      </c>
      <c r="E859" t="s">
        <v>21743</v>
      </c>
      <c r="F859">
        <f t="shared" si="13"/>
        <v>0</v>
      </c>
    </row>
    <row r="860" spans="1:6" x14ac:dyDescent="0.25">
      <c r="A860">
        <v>6106461</v>
      </c>
      <c r="B860" t="s">
        <v>5476</v>
      </c>
      <c r="C860">
        <v>0</v>
      </c>
      <c r="E860" t="s">
        <v>25910</v>
      </c>
      <c r="F860">
        <f t="shared" si="13"/>
        <v>0</v>
      </c>
    </row>
    <row r="861" spans="1:6" x14ac:dyDescent="0.25">
      <c r="A861">
        <v>6106198</v>
      </c>
      <c r="B861" t="s">
        <v>25756</v>
      </c>
      <c r="C861">
        <v>0</v>
      </c>
      <c r="E861" t="s">
        <v>4363</v>
      </c>
      <c r="F861">
        <f t="shared" si="13"/>
        <v>0</v>
      </c>
    </row>
    <row r="862" spans="1:6" x14ac:dyDescent="0.25">
      <c r="A862">
        <v>6106197</v>
      </c>
      <c r="B862" t="s">
        <v>25756</v>
      </c>
      <c r="C862">
        <v>0</v>
      </c>
      <c r="E862" t="s">
        <v>21596</v>
      </c>
      <c r="F862">
        <f t="shared" si="13"/>
        <v>0</v>
      </c>
    </row>
    <row r="863" spans="1:6" x14ac:dyDescent="0.25">
      <c r="A863">
        <v>6106179</v>
      </c>
      <c r="B863" t="s">
        <v>25756</v>
      </c>
      <c r="C863">
        <v>0</v>
      </c>
      <c r="E863" t="s">
        <v>13087</v>
      </c>
      <c r="F863">
        <f t="shared" si="13"/>
        <v>0</v>
      </c>
    </row>
    <row r="864" spans="1:6" x14ac:dyDescent="0.25">
      <c r="A864">
        <v>6105937</v>
      </c>
      <c r="B864" t="s">
        <v>25757</v>
      </c>
      <c r="C864">
        <v>0</v>
      </c>
      <c r="E864" t="s">
        <v>25911</v>
      </c>
      <c r="F864">
        <f t="shared" si="13"/>
        <v>0</v>
      </c>
    </row>
    <row r="865" spans="1:6" x14ac:dyDescent="0.25">
      <c r="A865">
        <v>6105934</v>
      </c>
      <c r="B865" t="s">
        <v>3753</v>
      </c>
      <c r="C865">
        <v>0</v>
      </c>
      <c r="E865" t="s">
        <v>1790</v>
      </c>
      <c r="F865">
        <f t="shared" si="13"/>
        <v>0</v>
      </c>
    </row>
    <row r="866" spans="1:6" x14ac:dyDescent="0.25">
      <c r="A866">
        <v>6105929</v>
      </c>
      <c r="B866" t="s">
        <v>25557</v>
      </c>
      <c r="C866">
        <v>0</v>
      </c>
      <c r="E866" t="s">
        <v>25912</v>
      </c>
      <c r="F866">
        <f t="shared" si="13"/>
        <v>0</v>
      </c>
    </row>
    <row r="867" spans="1:6" x14ac:dyDescent="0.25">
      <c r="A867">
        <v>6105920</v>
      </c>
      <c r="B867" t="s">
        <v>25758</v>
      </c>
      <c r="C867">
        <v>0</v>
      </c>
      <c r="E867" t="s">
        <v>25913</v>
      </c>
      <c r="F867">
        <f t="shared" si="13"/>
        <v>0</v>
      </c>
    </row>
    <row r="868" spans="1:6" x14ac:dyDescent="0.25">
      <c r="A868">
        <v>6105919</v>
      </c>
      <c r="B868" t="s">
        <v>1756</v>
      </c>
      <c r="C868">
        <v>0</v>
      </c>
      <c r="E868" t="s">
        <v>9480</v>
      </c>
      <c r="F868">
        <f t="shared" si="13"/>
        <v>0</v>
      </c>
    </row>
    <row r="869" spans="1:6" x14ac:dyDescent="0.25">
      <c r="A869">
        <v>6105916</v>
      </c>
      <c r="B869" t="s">
        <v>25759</v>
      </c>
      <c r="C869">
        <v>0</v>
      </c>
      <c r="E869" t="s">
        <v>25914</v>
      </c>
      <c r="F869">
        <f t="shared" si="13"/>
        <v>0</v>
      </c>
    </row>
    <row r="870" spans="1:6" x14ac:dyDescent="0.25">
      <c r="A870">
        <v>6105914</v>
      </c>
      <c r="B870" t="s">
        <v>14084</v>
      </c>
      <c r="C870">
        <v>0</v>
      </c>
      <c r="E870" t="s">
        <v>5700</v>
      </c>
      <c r="F870">
        <f t="shared" si="13"/>
        <v>0</v>
      </c>
    </row>
    <row r="871" spans="1:6" x14ac:dyDescent="0.25">
      <c r="A871">
        <v>6105895</v>
      </c>
      <c r="B871" t="s">
        <v>4714</v>
      </c>
      <c r="C871">
        <v>0</v>
      </c>
      <c r="E871" t="s">
        <v>25915</v>
      </c>
      <c r="F871">
        <f t="shared" si="13"/>
        <v>0</v>
      </c>
    </row>
    <row r="872" spans="1:6" x14ac:dyDescent="0.25">
      <c r="A872">
        <v>6105885</v>
      </c>
      <c r="B872" t="s">
        <v>4250</v>
      </c>
      <c r="C872">
        <v>0</v>
      </c>
      <c r="E872" t="s">
        <v>25916</v>
      </c>
      <c r="F872">
        <f t="shared" si="13"/>
        <v>0</v>
      </c>
    </row>
    <row r="873" spans="1:6" x14ac:dyDescent="0.25">
      <c r="A873">
        <v>6105839</v>
      </c>
      <c r="B873" t="s">
        <v>25459</v>
      </c>
      <c r="C873">
        <v>0</v>
      </c>
      <c r="E873" t="s">
        <v>25917</v>
      </c>
      <c r="F873">
        <f t="shared" si="13"/>
        <v>0</v>
      </c>
    </row>
    <row r="874" spans="1:6" x14ac:dyDescent="0.25">
      <c r="A874">
        <v>6105765</v>
      </c>
      <c r="B874" t="s">
        <v>25760</v>
      </c>
      <c r="C874">
        <v>0</v>
      </c>
      <c r="E874" t="s">
        <v>25918</v>
      </c>
      <c r="F874">
        <f t="shared" si="13"/>
        <v>1</v>
      </c>
    </row>
    <row r="875" spans="1:6" x14ac:dyDescent="0.25">
      <c r="A875">
        <v>6105734</v>
      </c>
      <c r="B875" t="s">
        <v>25761</v>
      </c>
      <c r="C875">
        <v>0</v>
      </c>
      <c r="E875" t="s">
        <v>7178</v>
      </c>
      <c r="F875">
        <f t="shared" si="13"/>
        <v>0</v>
      </c>
    </row>
    <row r="876" spans="1:6" x14ac:dyDescent="0.25">
      <c r="A876">
        <v>6105552</v>
      </c>
      <c r="B876" t="s">
        <v>12877</v>
      </c>
      <c r="C876">
        <v>0</v>
      </c>
      <c r="E876" t="s">
        <v>25919</v>
      </c>
      <c r="F876">
        <f t="shared" si="13"/>
        <v>0</v>
      </c>
    </row>
    <row r="877" spans="1:6" x14ac:dyDescent="0.25">
      <c r="A877">
        <v>6105499</v>
      </c>
      <c r="B877" t="s">
        <v>12877</v>
      </c>
      <c r="C877">
        <v>0</v>
      </c>
      <c r="E877" t="s">
        <v>5367</v>
      </c>
      <c r="F877">
        <f t="shared" si="13"/>
        <v>0</v>
      </c>
    </row>
    <row r="878" spans="1:6" x14ac:dyDescent="0.25">
      <c r="A878">
        <v>6105284</v>
      </c>
      <c r="B878" t="s">
        <v>25762</v>
      </c>
      <c r="C878">
        <v>0</v>
      </c>
      <c r="E878" t="s">
        <v>15097</v>
      </c>
      <c r="F878">
        <f t="shared" si="13"/>
        <v>0</v>
      </c>
    </row>
    <row r="879" spans="1:6" x14ac:dyDescent="0.25">
      <c r="A879">
        <v>6105276</v>
      </c>
      <c r="B879" t="s">
        <v>25763</v>
      </c>
      <c r="C879">
        <v>5</v>
      </c>
      <c r="E879" t="s">
        <v>21726</v>
      </c>
      <c r="F879">
        <f t="shared" si="13"/>
        <v>0</v>
      </c>
    </row>
    <row r="880" spans="1:6" x14ac:dyDescent="0.25">
      <c r="A880">
        <v>6105264</v>
      </c>
      <c r="B880" t="s">
        <v>25763</v>
      </c>
      <c r="C880">
        <v>0</v>
      </c>
      <c r="E880" t="s">
        <v>16391</v>
      </c>
      <c r="F880">
        <f t="shared" si="13"/>
        <v>0</v>
      </c>
    </row>
    <row r="881" spans="1:6" x14ac:dyDescent="0.25">
      <c r="A881">
        <v>6105263</v>
      </c>
      <c r="B881" t="s">
        <v>25763</v>
      </c>
      <c r="C881">
        <v>0</v>
      </c>
      <c r="E881" t="s">
        <v>25920</v>
      </c>
      <c r="F881">
        <f t="shared" si="13"/>
        <v>0</v>
      </c>
    </row>
    <row r="882" spans="1:6" x14ac:dyDescent="0.25">
      <c r="A882">
        <v>6100324</v>
      </c>
      <c r="B882" t="s">
        <v>25762</v>
      </c>
      <c r="C882">
        <v>0</v>
      </c>
      <c r="E882" t="s">
        <v>8397</v>
      </c>
      <c r="F882">
        <f t="shared" si="13"/>
        <v>0</v>
      </c>
    </row>
    <row r="883" spans="1:6" x14ac:dyDescent="0.25">
      <c r="A883">
        <v>6100278</v>
      </c>
      <c r="B883" t="s">
        <v>21783</v>
      </c>
      <c r="C883">
        <v>0</v>
      </c>
      <c r="E883" t="s">
        <v>3121</v>
      </c>
      <c r="F883">
        <f t="shared" si="13"/>
        <v>0</v>
      </c>
    </row>
    <row r="884" spans="1:6" x14ac:dyDescent="0.25">
      <c r="A884">
        <v>6100274</v>
      </c>
      <c r="B884" t="s">
        <v>16834</v>
      </c>
      <c r="C884">
        <v>0</v>
      </c>
      <c r="E884" t="s">
        <v>21696</v>
      </c>
      <c r="F884">
        <f t="shared" si="13"/>
        <v>0</v>
      </c>
    </row>
    <row r="885" spans="1:6" x14ac:dyDescent="0.25">
      <c r="A885">
        <v>6100250</v>
      </c>
      <c r="B885" t="s">
        <v>16834</v>
      </c>
      <c r="C885">
        <v>0</v>
      </c>
      <c r="E885" t="s">
        <v>15756</v>
      </c>
      <c r="F885">
        <f t="shared" si="13"/>
        <v>0</v>
      </c>
    </row>
    <row r="886" spans="1:6" x14ac:dyDescent="0.25">
      <c r="A886">
        <v>6100145</v>
      </c>
      <c r="B886" t="s">
        <v>368</v>
      </c>
      <c r="C886">
        <v>0</v>
      </c>
      <c r="E886" t="s">
        <v>9243</v>
      </c>
      <c r="F886">
        <f t="shared" si="13"/>
        <v>0</v>
      </c>
    </row>
    <row r="887" spans="1:6" x14ac:dyDescent="0.25">
      <c r="A887">
        <v>6100144</v>
      </c>
      <c r="B887" t="s">
        <v>368</v>
      </c>
      <c r="C887">
        <v>0</v>
      </c>
      <c r="E887" t="s">
        <v>25921</v>
      </c>
      <c r="F887">
        <f t="shared" si="13"/>
        <v>0</v>
      </c>
    </row>
    <row r="888" spans="1:6" x14ac:dyDescent="0.25">
      <c r="A888">
        <v>6088544</v>
      </c>
      <c r="B888" t="s">
        <v>25712</v>
      </c>
      <c r="C888">
        <v>0</v>
      </c>
      <c r="E888" t="s">
        <v>15119</v>
      </c>
      <c r="F888">
        <f t="shared" si="13"/>
        <v>0</v>
      </c>
    </row>
    <row r="889" spans="1:6" x14ac:dyDescent="0.25">
      <c r="A889">
        <v>6088500</v>
      </c>
      <c r="B889" t="s">
        <v>25764</v>
      </c>
      <c r="C889">
        <v>0</v>
      </c>
      <c r="E889" t="s">
        <v>13112</v>
      </c>
      <c r="F889">
        <f t="shared" si="13"/>
        <v>0</v>
      </c>
    </row>
    <row r="890" spans="1:6" x14ac:dyDescent="0.25">
      <c r="A890">
        <v>6088499</v>
      </c>
      <c r="B890" t="s">
        <v>16285</v>
      </c>
      <c r="C890">
        <v>0</v>
      </c>
      <c r="E890" t="s">
        <v>329</v>
      </c>
      <c r="F890">
        <f t="shared" si="13"/>
        <v>0</v>
      </c>
    </row>
    <row r="891" spans="1:6" x14ac:dyDescent="0.25">
      <c r="A891">
        <v>6088485</v>
      </c>
      <c r="B891" t="s">
        <v>25765</v>
      </c>
      <c r="C891">
        <v>0</v>
      </c>
      <c r="E891" t="s">
        <v>25922</v>
      </c>
      <c r="F891">
        <f t="shared" si="13"/>
        <v>0</v>
      </c>
    </row>
    <row r="892" spans="1:6" x14ac:dyDescent="0.25">
      <c r="A892">
        <v>6088477</v>
      </c>
      <c r="B892" t="s">
        <v>4662</v>
      </c>
      <c r="C892">
        <v>0</v>
      </c>
      <c r="E892" t="s">
        <v>9648</v>
      </c>
      <c r="F892">
        <f t="shared" si="13"/>
        <v>0</v>
      </c>
    </row>
    <row r="893" spans="1:6" x14ac:dyDescent="0.25">
      <c r="A893">
        <v>6088474</v>
      </c>
      <c r="B893" t="s">
        <v>16285</v>
      </c>
      <c r="C893">
        <v>0</v>
      </c>
      <c r="E893" t="s">
        <v>25923</v>
      </c>
      <c r="F893">
        <f t="shared" si="13"/>
        <v>0</v>
      </c>
    </row>
    <row r="894" spans="1:6" x14ac:dyDescent="0.25">
      <c r="A894">
        <v>6088472</v>
      </c>
      <c r="B894" t="s">
        <v>4068</v>
      </c>
      <c r="C894">
        <v>0</v>
      </c>
      <c r="E894" t="s">
        <v>25924</v>
      </c>
      <c r="F894">
        <f t="shared" si="13"/>
        <v>0</v>
      </c>
    </row>
    <row r="895" spans="1:6" x14ac:dyDescent="0.25">
      <c r="A895">
        <v>6088466</v>
      </c>
      <c r="B895" t="s">
        <v>1478</v>
      </c>
      <c r="C895">
        <v>0</v>
      </c>
      <c r="E895" t="s">
        <v>3243</v>
      </c>
      <c r="F895">
        <f t="shared" si="13"/>
        <v>0</v>
      </c>
    </row>
    <row r="896" spans="1:6" x14ac:dyDescent="0.25">
      <c r="A896">
        <v>6088459</v>
      </c>
      <c r="B896" t="s">
        <v>25712</v>
      </c>
      <c r="C896">
        <v>0</v>
      </c>
      <c r="E896" t="s">
        <v>5599</v>
      </c>
      <c r="F896">
        <f t="shared" si="13"/>
        <v>0</v>
      </c>
    </row>
    <row r="897" spans="1:6" x14ac:dyDescent="0.25">
      <c r="A897">
        <v>6088454</v>
      </c>
      <c r="B897" t="s">
        <v>25760</v>
      </c>
      <c r="C897">
        <v>0</v>
      </c>
      <c r="E897" t="s">
        <v>11530</v>
      </c>
      <c r="F897">
        <f t="shared" si="13"/>
        <v>0</v>
      </c>
    </row>
    <row r="898" spans="1:6" x14ac:dyDescent="0.25">
      <c r="A898">
        <v>6088446</v>
      </c>
      <c r="B898" t="s">
        <v>25711</v>
      </c>
      <c r="C898">
        <v>0</v>
      </c>
      <c r="E898" t="s">
        <v>25925</v>
      </c>
      <c r="F898">
        <f t="shared" si="13"/>
        <v>0</v>
      </c>
    </row>
    <row r="899" spans="1:6" x14ac:dyDescent="0.25">
      <c r="A899">
        <v>6088445</v>
      </c>
      <c r="B899" t="s">
        <v>151</v>
      </c>
      <c r="C899">
        <v>0</v>
      </c>
      <c r="E899" t="s">
        <v>794</v>
      </c>
      <c r="F899">
        <f t="shared" ref="F899:F962" si="14">COUNTIFS($B$2:$B$40260,E899,$C$2:$C$40260,1)</f>
        <v>0</v>
      </c>
    </row>
    <row r="900" spans="1:6" x14ac:dyDescent="0.25">
      <c r="A900">
        <v>6053175</v>
      </c>
      <c r="B900" t="s">
        <v>25766</v>
      </c>
      <c r="C900">
        <v>0</v>
      </c>
      <c r="E900" t="s">
        <v>19525</v>
      </c>
      <c r="F900">
        <f t="shared" si="14"/>
        <v>0</v>
      </c>
    </row>
    <row r="901" spans="1:6" x14ac:dyDescent="0.25">
      <c r="A901">
        <v>6053139</v>
      </c>
      <c r="B901" t="s">
        <v>25436</v>
      </c>
      <c r="C901">
        <v>0</v>
      </c>
      <c r="E901" t="s">
        <v>25926</v>
      </c>
      <c r="F901">
        <f t="shared" si="14"/>
        <v>0</v>
      </c>
    </row>
    <row r="902" spans="1:6" x14ac:dyDescent="0.25">
      <c r="A902">
        <v>6053137</v>
      </c>
      <c r="B902" t="s">
        <v>25767</v>
      </c>
      <c r="C902">
        <v>0</v>
      </c>
      <c r="E902" t="s">
        <v>25927</v>
      </c>
      <c r="F902">
        <f t="shared" si="14"/>
        <v>0</v>
      </c>
    </row>
    <row r="903" spans="1:6" x14ac:dyDescent="0.25">
      <c r="A903">
        <v>6052990</v>
      </c>
      <c r="B903" t="s">
        <v>25436</v>
      </c>
      <c r="C903">
        <v>0</v>
      </c>
      <c r="E903" t="s">
        <v>15103</v>
      </c>
      <c r="F903">
        <f t="shared" si="14"/>
        <v>0</v>
      </c>
    </row>
    <row r="904" spans="1:6" x14ac:dyDescent="0.25">
      <c r="A904">
        <v>6052851</v>
      </c>
      <c r="B904" t="s">
        <v>3314</v>
      </c>
      <c r="C904">
        <v>0</v>
      </c>
      <c r="E904" t="s">
        <v>25928</v>
      </c>
      <c r="F904">
        <f t="shared" si="14"/>
        <v>0</v>
      </c>
    </row>
    <row r="905" spans="1:6" x14ac:dyDescent="0.25">
      <c r="A905">
        <v>6052750</v>
      </c>
      <c r="B905" t="s">
        <v>25768</v>
      </c>
      <c r="C905">
        <v>0</v>
      </c>
      <c r="E905" t="s">
        <v>25929</v>
      </c>
      <c r="F905">
        <f t="shared" si="14"/>
        <v>0</v>
      </c>
    </row>
    <row r="906" spans="1:6" x14ac:dyDescent="0.25">
      <c r="A906">
        <v>6052457</v>
      </c>
      <c r="B906" t="s">
        <v>16834</v>
      </c>
      <c r="C906">
        <v>0</v>
      </c>
      <c r="E906" t="s">
        <v>25930</v>
      </c>
      <c r="F906">
        <f t="shared" si="14"/>
        <v>0</v>
      </c>
    </row>
    <row r="907" spans="1:6" x14ac:dyDescent="0.25">
      <c r="A907">
        <v>6052025</v>
      </c>
      <c r="B907" t="s">
        <v>2946</v>
      </c>
      <c r="C907">
        <v>0</v>
      </c>
      <c r="E907" t="s">
        <v>25931</v>
      </c>
      <c r="F907">
        <f t="shared" si="14"/>
        <v>0</v>
      </c>
    </row>
    <row r="908" spans="1:6" x14ac:dyDescent="0.25">
      <c r="A908">
        <v>6052024</v>
      </c>
      <c r="B908" t="s">
        <v>2946</v>
      </c>
      <c r="C908">
        <v>0</v>
      </c>
      <c r="E908" t="s">
        <v>25932</v>
      </c>
      <c r="F908">
        <f t="shared" si="14"/>
        <v>0</v>
      </c>
    </row>
    <row r="909" spans="1:6" x14ac:dyDescent="0.25">
      <c r="A909">
        <v>6052013</v>
      </c>
      <c r="B909" t="s">
        <v>25769</v>
      </c>
      <c r="C909">
        <v>0</v>
      </c>
      <c r="E909" t="s">
        <v>1664</v>
      </c>
      <c r="F909">
        <f t="shared" si="14"/>
        <v>0</v>
      </c>
    </row>
    <row r="910" spans="1:6" x14ac:dyDescent="0.25">
      <c r="A910">
        <v>6051778</v>
      </c>
      <c r="B910" t="s">
        <v>9061</v>
      </c>
      <c r="C910">
        <v>0</v>
      </c>
      <c r="E910" t="s">
        <v>6358</v>
      </c>
      <c r="F910">
        <f t="shared" si="14"/>
        <v>0</v>
      </c>
    </row>
    <row r="911" spans="1:6" x14ac:dyDescent="0.25">
      <c r="A911">
        <v>6051737</v>
      </c>
      <c r="B911" t="s">
        <v>25770</v>
      </c>
      <c r="C911">
        <v>0</v>
      </c>
      <c r="E911" t="s">
        <v>1547</v>
      </c>
      <c r="F911">
        <f t="shared" si="14"/>
        <v>0</v>
      </c>
    </row>
    <row r="912" spans="1:6" x14ac:dyDescent="0.25">
      <c r="A912">
        <v>6051689</v>
      </c>
      <c r="B912" t="s">
        <v>25724</v>
      </c>
      <c r="C912">
        <v>0</v>
      </c>
      <c r="E912" t="s">
        <v>25933</v>
      </c>
      <c r="F912">
        <f t="shared" si="14"/>
        <v>0</v>
      </c>
    </row>
    <row r="913" spans="1:6" x14ac:dyDescent="0.25">
      <c r="A913">
        <v>6051659</v>
      </c>
      <c r="B913" t="s">
        <v>21309</v>
      </c>
      <c r="C913">
        <v>0</v>
      </c>
      <c r="E913" t="s">
        <v>25934</v>
      </c>
      <c r="F913">
        <f t="shared" si="14"/>
        <v>0</v>
      </c>
    </row>
    <row r="914" spans="1:6" x14ac:dyDescent="0.25">
      <c r="A914">
        <v>6048823</v>
      </c>
      <c r="B914" t="s">
        <v>13713</v>
      </c>
      <c r="C914">
        <v>0</v>
      </c>
      <c r="E914" t="s">
        <v>25935</v>
      </c>
      <c r="F914">
        <f t="shared" si="14"/>
        <v>0</v>
      </c>
    </row>
    <row r="915" spans="1:6" x14ac:dyDescent="0.25">
      <c r="A915">
        <v>6048600</v>
      </c>
      <c r="B915" t="s">
        <v>439</v>
      </c>
      <c r="C915">
        <v>0</v>
      </c>
      <c r="E915" t="s">
        <v>14897</v>
      </c>
      <c r="F915">
        <f t="shared" si="14"/>
        <v>0</v>
      </c>
    </row>
    <row r="916" spans="1:6" x14ac:dyDescent="0.25">
      <c r="A916">
        <v>6048589</v>
      </c>
      <c r="B916" t="s">
        <v>25771</v>
      </c>
      <c r="C916">
        <v>0</v>
      </c>
      <c r="E916" t="s">
        <v>1169</v>
      </c>
      <c r="F916">
        <f t="shared" si="14"/>
        <v>0</v>
      </c>
    </row>
    <row r="917" spans="1:6" x14ac:dyDescent="0.25">
      <c r="A917">
        <v>6048584</v>
      </c>
      <c r="B917" t="s">
        <v>25771</v>
      </c>
      <c r="C917">
        <v>0</v>
      </c>
      <c r="E917" t="s">
        <v>25936</v>
      </c>
      <c r="F917">
        <f t="shared" si="14"/>
        <v>0</v>
      </c>
    </row>
    <row r="918" spans="1:6" x14ac:dyDescent="0.25">
      <c r="A918">
        <v>6048582</v>
      </c>
      <c r="B918" t="s">
        <v>25771</v>
      </c>
      <c r="C918">
        <v>0</v>
      </c>
      <c r="E918" t="s">
        <v>2489</v>
      </c>
      <c r="F918">
        <f t="shared" si="14"/>
        <v>0</v>
      </c>
    </row>
    <row r="919" spans="1:6" x14ac:dyDescent="0.25">
      <c r="A919">
        <v>6048433</v>
      </c>
      <c r="B919" t="s">
        <v>25749</v>
      </c>
      <c r="C919">
        <v>0</v>
      </c>
      <c r="E919" t="s">
        <v>21240</v>
      </c>
      <c r="F919">
        <f t="shared" si="14"/>
        <v>0</v>
      </c>
    </row>
    <row r="920" spans="1:6" x14ac:dyDescent="0.25">
      <c r="A920">
        <v>6048158</v>
      </c>
      <c r="B920" t="s">
        <v>25772</v>
      </c>
      <c r="C920">
        <v>0</v>
      </c>
      <c r="E920" t="s">
        <v>163</v>
      </c>
      <c r="F920">
        <f t="shared" si="14"/>
        <v>3</v>
      </c>
    </row>
    <row r="921" spans="1:6" x14ac:dyDescent="0.25">
      <c r="A921">
        <v>6047967</v>
      </c>
      <c r="B921" t="s">
        <v>14671</v>
      </c>
      <c r="C921">
        <v>0</v>
      </c>
      <c r="E921" t="s">
        <v>25937</v>
      </c>
      <c r="F921">
        <f t="shared" si="14"/>
        <v>6</v>
      </c>
    </row>
    <row r="922" spans="1:6" x14ac:dyDescent="0.25">
      <c r="A922">
        <v>6047871</v>
      </c>
      <c r="B922" t="s">
        <v>25773</v>
      </c>
      <c r="C922">
        <v>0</v>
      </c>
      <c r="E922" t="s">
        <v>20597</v>
      </c>
      <c r="F922">
        <f t="shared" si="14"/>
        <v>0</v>
      </c>
    </row>
    <row r="923" spans="1:6" x14ac:dyDescent="0.25">
      <c r="A923">
        <v>6047859</v>
      </c>
      <c r="B923" t="s">
        <v>25586</v>
      </c>
      <c r="C923">
        <v>0</v>
      </c>
      <c r="E923" t="s">
        <v>13101</v>
      </c>
      <c r="F923">
        <f t="shared" si="14"/>
        <v>0</v>
      </c>
    </row>
    <row r="924" spans="1:6" x14ac:dyDescent="0.25">
      <c r="A924">
        <v>6047821</v>
      </c>
      <c r="B924" t="s">
        <v>25586</v>
      </c>
      <c r="C924">
        <v>0</v>
      </c>
      <c r="E924" t="s">
        <v>14886</v>
      </c>
      <c r="F924">
        <f t="shared" si="14"/>
        <v>0</v>
      </c>
    </row>
    <row r="925" spans="1:6" x14ac:dyDescent="0.25">
      <c r="A925">
        <v>6047818</v>
      </c>
      <c r="B925" t="s">
        <v>25586</v>
      </c>
      <c r="C925">
        <v>0</v>
      </c>
      <c r="E925" t="s">
        <v>25938</v>
      </c>
      <c r="F925">
        <f t="shared" si="14"/>
        <v>0</v>
      </c>
    </row>
    <row r="926" spans="1:6" x14ac:dyDescent="0.25">
      <c r="A926">
        <v>6047758</v>
      </c>
      <c r="B926" t="s">
        <v>25774</v>
      </c>
      <c r="C926">
        <v>0</v>
      </c>
      <c r="E926" t="s">
        <v>25939</v>
      </c>
      <c r="F926">
        <f t="shared" si="14"/>
        <v>0</v>
      </c>
    </row>
    <row r="927" spans="1:6" x14ac:dyDescent="0.25">
      <c r="A927">
        <v>6047611</v>
      </c>
      <c r="B927" t="s">
        <v>25775</v>
      </c>
      <c r="C927">
        <v>0</v>
      </c>
      <c r="E927" t="s">
        <v>9265</v>
      </c>
      <c r="F927">
        <f t="shared" si="14"/>
        <v>0</v>
      </c>
    </row>
    <row r="928" spans="1:6" x14ac:dyDescent="0.25">
      <c r="A928">
        <v>6047602</v>
      </c>
      <c r="B928" t="s">
        <v>25776</v>
      </c>
      <c r="C928">
        <v>0</v>
      </c>
      <c r="E928" t="s">
        <v>3296</v>
      </c>
      <c r="F928">
        <f t="shared" si="14"/>
        <v>0</v>
      </c>
    </row>
    <row r="929" spans="1:6" x14ac:dyDescent="0.25">
      <c r="A929">
        <v>6044591</v>
      </c>
      <c r="B929" t="s">
        <v>25777</v>
      </c>
      <c r="C929">
        <v>0</v>
      </c>
      <c r="E929" t="s">
        <v>4435</v>
      </c>
      <c r="F929">
        <f t="shared" si="14"/>
        <v>0</v>
      </c>
    </row>
    <row r="930" spans="1:6" x14ac:dyDescent="0.25">
      <c r="A930">
        <v>6037926</v>
      </c>
      <c r="B930" t="s">
        <v>6518</v>
      </c>
      <c r="C930">
        <v>0</v>
      </c>
      <c r="E930" t="s">
        <v>4141</v>
      </c>
      <c r="F930">
        <f t="shared" si="14"/>
        <v>0</v>
      </c>
    </row>
    <row r="931" spans="1:6" x14ac:dyDescent="0.25">
      <c r="A931">
        <v>6037923</v>
      </c>
      <c r="B931" t="s">
        <v>25712</v>
      </c>
      <c r="C931">
        <v>0</v>
      </c>
      <c r="E931" t="s">
        <v>25940</v>
      </c>
      <c r="F931">
        <f t="shared" si="14"/>
        <v>1</v>
      </c>
    </row>
    <row r="932" spans="1:6" x14ac:dyDescent="0.25">
      <c r="A932">
        <v>6037892</v>
      </c>
      <c r="B932" t="s">
        <v>25778</v>
      </c>
      <c r="C932">
        <v>0</v>
      </c>
      <c r="E932" t="s">
        <v>241</v>
      </c>
      <c r="F932">
        <f t="shared" si="14"/>
        <v>0</v>
      </c>
    </row>
    <row r="933" spans="1:6" x14ac:dyDescent="0.25">
      <c r="A933">
        <v>6037891</v>
      </c>
      <c r="B933" t="s">
        <v>25779</v>
      </c>
      <c r="C933">
        <v>0</v>
      </c>
      <c r="E933" t="s">
        <v>25941</v>
      </c>
      <c r="F933">
        <f t="shared" si="14"/>
        <v>0</v>
      </c>
    </row>
    <row r="934" spans="1:6" x14ac:dyDescent="0.25">
      <c r="A934">
        <v>6037887</v>
      </c>
      <c r="B934" t="s">
        <v>25780</v>
      </c>
      <c r="C934">
        <v>0</v>
      </c>
      <c r="E934" t="s">
        <v>25942</v>
      </c>
      <c r="F934">
        <f t="shared" si="14"/>
        <v>0</v>
      </c>
    </row>
    <row r="935" spans="1:6" x14ac:dyDescent="0.25">
      <c r="A935">
        <v>6037881</v>
      </c>
      <c r="B935" t="s">
        <v>13238</v>
      </c>
      <c r="C935">
        <v>0</v>
      </c>
      <c r="E935" t="s">
        <v>4818</v>
      </c>
      <c r="F935">
        <f t="shared" si="14"/>
        <v>0</v>
      </c>
    </row>
    <row r="936" spans="1:6" x14ac:dyDescent="0.25">
      <c r="A936">
        <v>6037875</v>
      </c>
      <c r="B936" t="s">
        <v>25735</v>
      </c>
      <c r="C936">
        <v>0</v>
      </c>
      <c r="E936" t="s">
        <v>21733</v>
      </c>
      <c r="F936">
        <f t="shared" si="14"/>
        <v>0</v>
      </c>
    </row>
    <row r="937" spans="1:6" x14ac:dyDescent="0.25">
      <c r="A937">
        <v>6037863</v>
      </c>
      <c r="B937" t="s">
        <v>7586</v>
      </c>
      <c r="C937">
        <v>0</v>
      </c>
      <c r="E937" t="s">
        <v>5743</v>
      </c>
      <c r="F937">
        <f t="shared" si="14"/>
        <v>0</v>
      </c>
    </row>
    <row r="938" spans="1:6" x14ac:dyDescent="0.25">
      <c r="A938">
        <v>6037861</v>
      </c>
      <c r="B938" t="s">
        <v>25680</v>
      </c>
      <c r="C938">
        <v>0</v>
      </c>
      <c r="E938" t="s">
        <v>14218</v>
      </c>
      <c r="F938">
        <f t="shared" si="14"/>
        <v>0</v>
      </c>
    </row>
    <row r="939" spans="1:6" x14ac:dyDescent="0.25">
      <c r="A939">
        <v>6037857</v>
      </c>
      <c r="B939" t="s">
        <v>11415</v>
      </c>
      <c r="C939">
        <v>0</v>
      </c>
      <c r="E939" t="s">
        <v>25943</v>
      </c>
      <c r="F939">
        <f t="shared" si="14"/>
        <v>0</v>
      </c>
    </row>
    <row r="940" spans="1:6" x14ac:dyDescent="0.25">
      <c r="A940">
        <v>6037850</v>
      </c>
      <c r="B940" t="s">
        <v>14251</v>
      </c>
      <c r="C940">
        <v>0</v>
      </c>
      <c r="E940" t="s">
        <v>1044</v>
      </c>
      <c r="F940">
        <f t="shared" si="14"/>
        <v>1</v>
      </c>
    </row>
    <row r="941" spans="1:6" x14ac:dyDescent="0.25">
      <c r="A941">
        <v>6037845</v>
      </c>
      <c r="B941" t="s">
        <v>25443</v>
      </c>
      <c r="C941">
        <v>0</v>
      </c>
      <c r="E941" t="s">
        <v>20802</v>
      </c>
      <c r="F941">
        <f t="shared" si="14"/>
        <v>0</v>
      </c>
    </row>
    <row r="942" spans="1:6" x14ac:dyDescent="0.25">
      <c r="A942">
        <v>6037819</v>
      </c>
      <c r="B942" t="s">
        <v>25781</v>
      </c>
      <c r="C942">
        <v>0</v>
      </c>
      <c r="E942" t="s">
        <v>21885</v>
      </c>
      <c r="F942">
        <f t="shared" si="14"/>
        <v>0</v>
      </c>
    </row>
    <row r="943" spans="1:6" x14ac:dyDescent="0.25">
      <c r="A943">
        <v>6037799</v>
      </c>
      <c r="B943" t="s">
        <v>25774</v>
      </c>
      <c r="C943">
        <v>0</v>
      </c>
      <c r="E943" t="s">
        <v>21218</v>
      </c>
      <c r="F943">
        <f t="shared" si="14"/>
        <v>0</v>
      </c>
    </row>
    <row r="944" spans="1:6" x14ac:dyDescent="0.25">
      <c r="A944">
        <v>6037788</v>
      </c>
      <c r="B944" t="s">
        <v>5405</v>
      </c>
      <c r="C944">
        <v>0</v>
      </c>
      <c r="E944" t="s">
        <v>2640</v>
      </c>
      <c r="F944">
        <f t="shared" si="14"/>
        <v>0</v>
      </c>
    </row>
    <row r="945" spans="1:6" x14ac:dyDescent="0.25">
      <c r="A945">
        <v>6037754</v>
      </c>
      <c r="B945" t="s">
        <v>18577</v>
      </c>
      <c r="C945">
        <v>0</v>
      </c>
      <c r="E945" t="s">
        <v>25944</v>
      </c>
      <c r="F945">
        <f t="shared" si="14"/>
        <v>0</v>
      </c>
    </row>
    <row r="946" spans="1:6" x14ac:dyDescent="0.25">
      <c r="A946">
        <v>6037737</v>
      </c>
      <c r="B946" t="s">
        <v>25775</v>
      </c>
      <c r="C946">
        <v>0</v>
      </c>
      <c r="E946" t="s">
        <v>25945</v>
      </c>
      <c r="F946">
        <f t="shared" si="14"/>
        <v>0</v>
      </c>
    </row>
    <row r="947" spans="1:6" x14ac:dyDescent="0.25">
      <c r="A947">
        <v>6034092</v>
      </c>
      <c r="B947" t="s">
        <v>11183</v>
      </c>
      <c r="C947">
        <v>0</v>
      </c>
      <c r="E947" t="s">
        <v>13051</v>
      </c>
      <c r="F947">
        <f t="shared" si="14"/>
        <v>0</v>
      </c>
    </row>
    <row r="948" spans="1:6" x14ac:dyDescent="0.25">
      <c r="A948">
        <v>6033969</v>
      </c>
      <c r="B948" t="s">
        <v>25782</v>
      </c>
      <c r="C948">
        <v>0</v>
      </c>
      <c r="E948" t="s">
        <v>1990</v>
      </c>
      <c r="F948">
        <f t="shared" si="14"/>
        <v>0</v>
      </c>
    </row>
    <row r="949" spans="1:6" x14ac:dyDescent="0.25">
      <c r="A949">
        <v>6033959</v>
      </c>
      <c r="B949" t="s">
        <v>16834</v>
      </c>
      <c r="C949">
        <v>0</v>
      </c>
      <c r="E949" t="s">
        <v>10461</v>
      </c>
      <c r="F949">
        <f t="shared" si="14"/>
        <v>0</v>
      </c>
    </row>
    <row r="950" spans="1:6" x14ac:dyDescent="0.25">
      <c r="A950">
        <v>6033944</v>
      </c>
      <c r="B950" t="s">
        <v>25783</v>
      </c>
      <c r="C950">
        <v>0</v>
      </c>
      <c r="E950" t="s">
        <v>25946</v>
      </c>
      <c r="F950">
        <f t="shared" si="14"/>
        <v>0</v>
      </c>
    </row>
    <row r="951" spans="1:6" x14ac:dyDescent="0.25">
      <c r="A951">
        <v>6033816</v>
      </c>
      <c r="B951" t="s">
        <v>25784</v>
      </c>
      <c r="C951">
        <v>0</v>
      </c>
      <c r="E951" t="s">
        <v>1431</v>
      </c>
      <c r="F951">
        <f t="shared" si="14"/>
        <v>0</v>
      </c>
    </row>
    <row r="952" spans="1:6" x14ac:dyDescent="0.25">
      <c r="A952">
        <v>6033815</v>
      </c>
      <c r="B952" t="s">
        <v>25784</v>
      </c>
      <c r="C952">
        <v>0</v>
      </c>
      <c r="E952" t="s">
        <v>20823</v>
      </c>
      <c r="F952">
        <f t="shared" si="14"/>
        <v>0</v>
      </c>
    </row>
    <row r="953" spans="1:6" x14ac:dyDescent="0.25">
      <c r="A953">
        <v>6030214</v>
      </c>
      <c r="B953" t="s">
        <v>12125</v>
      </c>
      <c r="C953">
        <v>0</v>
      </c>
      <c r="E953" t="s">
        <v>15734</v>
      </c>
      <c r="F953">
        <f t="shared" si="14"/>
        <v>0</v>
      </c>
    </row>
    <row r="954" spans="1:6" x14ac:dyDescent="0.25">
      <c r="A954">
        <v>6029973</v>
      </c>
      <c r="B954" t="s">
        <v>176</v>
      </c>
      <c r="C954">
        <v>0</v>
      </c>
      <c r="E954" t="s">
        <v>25947</v>
      </c>
      <c r="F954">
        <f t="shared" si="14"/>
        <v>0</v>
      </c>
    </row>
    <row r="955" spans="1:6" x14ac:dyDescent="0.25">
      <c r="A955">
        <v>6029966</v>
      </c>
      <c r="B955" t="s">
        <v>6364</v>
      </c>
      <c r="C955">
        <v>0</v>
      </c>
      <c r="E955" t="s">
        <v>25948</v>
      </c>
      <c r="F955">
        <f t="shared" si="14"/>
        <v>0</v>
      </c>
    </row>
    <row r="956" spans="1:6" x14ac:dyDescent="0.25">
      <c r="A956">
        <v>6029937</v>
      </c>
      <c r="B956" t="s">
        <v>3505</v>
      </c>
      <c r="C956">
        <v>0</v>
      </c>
      <c r="E956" t="s">
        <v>4778</v>
      </c>
      <c r="F956">
        <f t="shared" si="14"/>
        <v>0</v>
      </c>
    </row>
    <row r="957" spans="1:6" x14ac:dyDescent="0.25">
      <c r="A957">
        <v>6029912</v>
      </c>
      <c r="B957" t="s">
        <v>25785</v>
      </c>
      <c r="C957">
        <v>0</v>
      </c>
      <c r="E957" t="s">
        <v>25949</v>
      </c>
      <c r="F957">
        <f t="shared" si="14"/>
        <v>0</v>
      </c>
    </row>
    <row r="958" spans="1:6" x14ac:dyDescent="0.25">
      <c r="A958">
        <v>6029905</v>
      </c>
      <c r="B958" t="s">
        <v>10856</v>
      </c>
      <c r="C958">
        <v>0</v>
      </c>
      <c r="E958" t="s">
        <v>25950</v>
      </c>
      <c r="F958">
        <f t="shared" si="14"/>
        <v>0</v>
      </c>
    </row>
    <row r="959" spans="1:6" x14ac:dyDescent="0.25">
      <c r="A959">
        <v>6029870</v>
      </c>
      <c r="B959" t="s">
        <v>3075</v>
      </c>
      <c r="C959">
        <v>0</v>
      </c>
      <c r="E959" t="s">
        <v>10832</v>
      </c>
      <c r="F959">
        <f t="shared" si="14"/>
        <v>0</v>
      </c>
    </row>
    <row r="960" spans="1:6" x14ac:dyDescent="0.25">
      <c r="A960">
        <v>6029034</v>
      </c>
      <c r="B960" t="s">
        <v>21704</v>
      </c>
      <c r="C960">
        <v>0</v>
      </c>
      <c r="E960" t="s">
        <v>14109</v>
      </c>
      <c r="F960">
        <f t="shared" si="14"/>
        <v>0</v>
      </c>
    </row>
    <row r="961" spans="1:6" x14ac:dyDescent="0.25">
      <c r="A961">
        <v>6022255</v>
      </c>
      <c r="B961" t="s">
        <v>25677</v>
      </c>
      <c r="C961">
        <v>0</v>
      </c>
      <c r="E961" t="s">
        <v>20370</v>
      </c>
      <c r="F961">
        <f t="shared" si="14"/>
        <v>0</v>
      </c>
    </row>
    <row r="962" spans="1:6" x14ac:dyDescent="0.25">
      <c r="A962">
        <v>6022246</v>
      </c>
      <c r="B962" t="s">
        <v>25477</v>
      </c>
      <c r="C962">
        <v>0</v>
      </c>
      <c r="E962" t="s">
        <v>25951</v>
      </c>
      <c r="F962">
        <f t="shared" si="14"/>
        <v>0</v>
      </c>
    </row>
    <row r="963" spans="1:6" x14ac:dyDescent="0.25">
      <c r="A963">
        <v>6022243</v>
      </c>
      <c r="B963" t="s">
        <v>25786</v>
      </c>
      <c r="C963">
        <v>0</v>
      </c>
      <c r="E963" t="s">
        <v>2185</v>
      </c>
      <c r="F963">
        <f t="shared" ref="F963:F1026" si="15">COUNTIFS($B$2:$B$40260,E963,$C$2:$C$40260,1)</f>
        <v>0</v>
      </c>
    </row>
    <row r="964" spans="1:6" x14ac:dyDescent="0.25">
      <c r="A964">
        <v>6022238</v>
      </c>
      <c r="B964" t="s">
        <v>19357</v>
      </c>
      <c r="C964">
        <v>0</v>
      </c>
      <c r="E964" t="s">
        <v>25952</v>
      </c>
      <c r="F964">
        <f t="shared" si="15"/>
        <v>0</v>
      </c>
    </row>
    <row r="965" spans="1:6" x14ac:dyDescent="0.25">
      <c r="A965">
        <v>6022211</v>
      </c>
      <c r="B965" t="s">
        <v>25787</v>
      </c>
      <c r="C965">
        <v>0</v>
      </c>
      <c r="E965" t="s">
        <v>16134</v>
      </c>
      <c r="F965">
        <f t="shared" si="15"/>
        <v>0</v>
      </c>
    </row>
    <row r="966" spans="1:6" x14ac:dyDescent="0.25">
      <c r="A966">
        <v>6022198</v>
      </c>
      <c r="B966" t="s">
        <v>20401</v>
      </c>
      <c r="C966">
        <v>0</v>
      </c>
      <c r="E966" t="s">
        <v>25953</v>
      </c>
      <c r="F966">
        <f t="shared" si="15"/>
        <v>0</v>
      </c>
    </row>
    <row r="967" spans="1:6" x14ac:dyDescent="0.25">
      <c r="A967">
        <v>5997918</v>
      </c>
      <c r="B967" t="s">
        <v>15192</v>
      </c>
      <c r="C967">
        <v>0</v>
      </c>
      <c r="E967" t="s">
        <v>4402</v>
      </c>
      <c r="F967">
        <f t="shared" si="15"/>
        <v>0</v>
      </c>
    </row>
    <row r="968" spans="1:6" x14ac:dyDescent="0.25">
      <c r="A968">
        <v>5986349</v>
      </c>
      <c r="B968" t="s">
        <v>16397</v>
      </c>
      <c r="C968">
        <v>0</v>
      </c>
      <c r="E968" t="s">
        <v>25954</v>
      </c>
      <c r="F968">
        <f t="shared" si="15"/>
        <v>0</v>
      </c>
    </row>
    <row r="969" spans="1:6" x14ac:dyDescent="0.25">
      <c r="A969">
        <v>5986335</v>
      </c>
      <c r="B969" t="s">
        <v>25431</v>
      </c>
      <c r="C969">
        <v>0</v>
      </c>
      <c r="E969" t="s">
        <v>25955</v>
      </c>
      <c r="F969">
        <f t="shared" si="15"/>
        <v>0</v>
      </c>
    </row>
    <row r="970" spans="1:6" x14ac:dyDescent="0.25">
      <c r="A970">
        <v>5982278</v>
      </c>
      <c r="B970" t="s">
        <v>5020</v>
      </c>
      <c r="C970">
        <v>0</v>
      </c>
      <c r="E970" t="s">
        <v>612</v>
      </c>
      <c r="F970">
        <f t="shared" si="15"/>
        <v>0</v>
      </c>
    </row>
    <row r="971" spans="1:6" x14ac:dyDescent="0.25">
      <c r="A971">
        <v>5986168</v>
      </c>
      <c r="B971" t="s">
        <v>12877</v>
      </c>
      <c r="C971">
        <v>0</v>
      </c>
      <c r="E971" t="s">
        <v>25956</v>
      </c>
      <c r="F971">
        <f t="shared" si="15"/>
        <v>0</v>
      </c>
    </row>
    <row r="972" spans="1:6" x14ac:dyDescent="0.25">
      <c r="A972">
        <v>5986158</v>
      </c>
      <c r="B972" t="s">
        <v>25519</v>
      </c>
      <c r="C972">
        <v>0</v>
      </c>
      <c r="E972" t="s">
        <v>25957</v>
      </c>
      <c r="F972">
        <f t="shared" si="15"/>
        <v>0</v>
      </c>
    </row>
    <row r="973" spans="1:6" x14ac:dyDescent="0.25">
      <c r="A973">
        <v>5986109</v>
      </c>
      <c r="B973" t="s">
        <v>25788</v>
      </c>
      <c r="C973">
        <v>0</v>
      </c>
      <c r="E973" t="s">
        <v>14507</v>
      </c>
      <c r="F973">
        <f t="shared" si="15"/>
        <v>0</v>
      </c>
    </row>
    <row r="974" spans="1:6" x14ac:dyDescent="0.25">
      <c r="A974">
        <v>5979328</v>
      </c>
      <c r="B974" t="s">
        <v>25788</v>
      </c>
      <c r="C974">
        <v>0</v>
      </c>
      <c r="E974" t="s">
        <v>25958</v>
      </c>
      <c r="F974">
        <f t="shared" si="15"/>
        <v>0</v>
      </c>
    </row>
    <row r="975" spans="1:6" x14ac:dyDescent="0.25">
      <c r="A975">
        <v>5978343</v>
      </c>
      <c r="B975" t="s">
        <v>15192</v>
      </c>
      <c r="C975">
        <v>0</v>
      </c>
      <c r="E975" t="s">
        <v>9196</v>
      </c>
      <c r="F975">
        <f t="shared" si="15"/>
        <v>0</v>
      </c>
    </row>
    <row r="976" spans="1:6" x14ac:dyDescent="0.25">
      <c r="A976">
        <v>5986064</v>
      </c>
      <c r="B976" t="s">
        <v>18155</v>
      </c>
      <c r="C976">
        <v>0</v>
      </c>
      <c r="E976" t="s">
        <v>2301</v>
      </c>
      <c r="F976">
        <f t="shared" si="15"/>
        <v>0</v>
      </c>
    </row>
    <row r="977" spans="1:6" x14ac:dyDescent="0.25">
      <c r="A977">
        <v>5986052</v>
      </c>
      <c r="B977" t="s">
        <v>7525</v>
      </c>
      <c r="C977">
        <v>0</v>
      </c>
      <c r="E977" t="s">
        <v>2746</v>
      </c>
      <c r="F977">
        <f t="shared" si="15"/>
        <v>0</v>
      </c>
    </row>
    <row r="978" spans="1:6" x14ac:dyDescent="0.25">
      <c r="A978">
        <v>5986027</v>
      </c>
      <c r="B978" t="s">
        <v>25778</v>
      </c>
      <c r="C978">
        <v>0</v>
      </c>
      <c r="E978" t="s">
        <v>5077</v>
      </c>
      <c r="F978">
        <f t="shared" si="15"/>
        <v>0</v>
      </c>
    </row>
    <row r="979" spans="1:6" x14ac:dyDescent="0.25">
      <c r="A979">
        <v>5986021</v>
      </c>
      <c r="B979" t="s">
        <v>3031</v>
      </c>
      <c r="C979">
        <v>0</v>
      </c>
      <c r="E979" t="s">
        <v>25959</v>
      </c>
      <c r="F979">
        <f t="shared" si="15"/>
        <v>1</v>
      </c>
    </row>
    <row r="980" spans="1:6" x14ac:dyDescent="0.25">
      <c r="A980">
        <v>5986015</v>
      </c>
      <c r="B980" t="s">
        <v>25789</v>
      </c>
      <c r="C980">
        <v>0</v>
      </c>
      <c r="E980" t="s">
        <v>25960</v>
      </c>
      <c r="F980">
        <f t="shared" si="15"/>
        <v>1</v>
      </c>
    </row>
    <row r="981" spans="1:6" x14ac:dyDescent="0.25">
      <c r="A981">
        <v>5985938</v>
      </c>
      <c r="B981" t="s">
        <v>11401</v>
      </c>
      <c r="C981">
        <v>0</v>
      </c>
      <c r="E981" t="s">
        <v>25961</v>
      </c>
      <c r="F981">
        <f t="shared" si="15"/>
        <v>3</v>
      </c>
    </row>
    <row r="982" spans="1:6" x14ac:dyDescent="0.25">
      <c r="A982">
        <v>5977415</v>
      </c>
      <c r="B982" t="s">
        <v>25782</v>
      </c>
      <c r="C982">
        <v>0</v>
      </c>
      <c r="E982" t="s">
        <v>14957</v>
      </c>
      <c r="F982">
        <f t="shared" si="15"/>
        <v>0</v>
      </c>
    </row>
    <row r="983" spans="1:6" x14ac:dyDescent="0.25">
      <c r="A983">
        <v>5977032</v>
      </c>
      <c r="B983" t="s">
        <v>5020</v>
      </c>
      <c r="C983">
        <v>0</v>
      </c>
      <c r="E983" t="s">
        <v>25962</v>
      </c>
      <c r="F983">
        <f t="shared" si="15"/>
        <v>0</v>
      </c>
    </row>
    <row r="984" spans="1:6" x14ac:dyDescent="0.25">
      <c r="A984">
        <v>5977008</v>
      </c>
      <c r="B984" t="s">
        <v>25768</v>
      </c>
      <c r="C984">
        <v>0</v>
      </c>
      <c r="E984" t="s">
        <v>25963</v>
      </c>
      <c r="F984">
        <f t="shared" si="15"/>
        <v>4</v>
      </c>
    </row>
    <row r="985" spans="1:6" x14ac:dyDescent="0.25">
      <c r="A985">
        <v>5976776</v>
      </c>
      <c r="B985" t="s">
        <v>25790</v>
      </c>
      <c r="C985">
        <v>0</v>
      </c>
      <c r="E985" t="s">
        <v>25964</v>
      </c>
      <c r="F985">
        <f t="shared" si="15"/>
        <v>0</v>
      </c>
    </row>
    <row r="986" spans="1:6" x14ac:dyDescent="0.25">
      <c r="A986">
        <v>5976627</v>
      </c>
      <c r="B986" t="s">
        <v>14542</v>
      </c>
      <c r="C986">
        <v>0</v>
      </c>
      <c r="E986" t="s">
        <v>25965</v>
      </c>
      <c r="F986">
        <f t="shared" si="15"/>
        <v>0</v>
      </c>
    </row>
    <row r="987" spans="1:6" x14ac:dyDescent="0.25">
      <c r="A987">
        <v>5976544</v>
      </c>
      <c r="B987" t="s">
        <v>25561</v>
      </c>
      <c r="C987">
        <v>0</v>
      </c>
      <c r="E987" t="s">
        <v>11199</v>
      </c>
      <c r="F987">
        <f t="shared" si="15"/>
        <v>0</v>
      </c>
    </row>
    <row r="988" spans="1:6" x14ac:dyDescent="0.25">
      <c r="A988">
        <v>5976543</v>
      </c>
      <c r="B988" t="s">
        <v>25561</v>
      </c>
      <c r="C988">
        <v>0</v>
      </c>
      <c r="E988" t="s">
        <v>25966</v>
      </c>
      <c r="F988">
        <f t="shared" si="15"/>
        <v>0</v>
      </c>
    </row>
    <row r="989" spans="1:6" x14ac:dyDescent="0.25">
      <c r="A989">
        <v>5974679</v>
      </c>
      <c r="B989" t="s">
        <v>25561</v>
      </c>
      <c r="C989">
        <v>0</v>
      </c>
      <c r="E989" t="s">
        <v>6114</v>
      </c>
      <c r="F989">
        <f t="shared" si="15"/>
        <v>0</v>
      </c>
    </row>
    <row r="990" spans="1:6" x14ac:dyDescent="0.25">
      <c r="A990">
        <v>5974678</v>
      </c>
      <c r="B990" t="s">
        <v>25561</v>
      </c>
      <c r="C990">
        <v>0</v>
      </c>
      <c r="E990" t="s">
        <v>1182</v>
      </c>
      <c r="F990">
        <f t="shared" si="15"/>
        <v>0</v>
      </c>
    </row>
    <row r="991" spans="1:6" x14ac:dyDescent="0.25">
      <c r="A991">
        <v>5971079</v>
      </c>
      <c r="B991" t="s">
        <v>25762</v>
      </c>
      <c r="C991">
        <v>0</v>
      </c>
      <c r="E991" t="s">
        <v>25967</v>
      </c>
      <c r="F991">
        <f t="shared" si="15"/>
        <v>0</v>
      </c>
    </row>
    <row r="992" spans="1:6" x14ac:dyDescent="0.25">
      <c r="A992">
        <v>5970310</v>
      </c>
      <c r="B992" t="s">
        <v>25464</v>
      </c>
      <c r="C992">
        <v>0</v>
      </c>
      <c r="E992" t="s">
        <v>1360</v>
      </c>
      <c r="F992">
        <f t="shared" si="15"/>
        <v>0</v>
      </c>
    </row>
    <row r="993" spans="1:6" x14ac:dyDescent="0.25">
      <c r="A993">
        <v>5969523</v>
      </c>
      <c r="B993" t="s">
        <v>25783</v>
      </c>
      <c r="C993">
        <v>0</v>
      </c>
      <c r="E993" t="s">
        <v>25968</v>
      </c>
      <c r="F993">
        <f t="shared" si="15"/>
        <v>0</v>
      </c>
    </row>
    <row r="994" spans="1:6" x14ac:dyDescent="0.25">
      <c r="A994">
        <v>5969451</v>
      </c>
      <c r="B994" t="s">
        <v>25791</v>
      </c>
      <c r="C994">
        <v>0</v>
      </c>
      <c r="E994" t="s">
        <v>25969</v>
      </c>
      <c r="F994">
        <f t="shared" si="15"/>
        <v>1</v>
      </c>
    </row>
    <row r="995" spans="1:6" x14ac:dyDescent="0.25">
      <c r="A995">
        <v>5969450</v>
      </c>
      <c r="B995" t="s">
        <v>25791</v>
      </c>
      <c r="C995">
        <v>0</v>
      </c>
      <c r="E995" t="s">
        <v>11421</v>
      </c>
      <c r="F995">
        <f t="shared" si="15"/>
        <v>0</v>
      </c>
    </row>
    <row r="996" spans="1:6" x14ac:dyDescent="0.25">
      <c r="A996">
        <v>5969449</v>
      </c>
      <c r="B996" t="s">
        <v>25791</v>
      </c>
      <c r="C996">
        <v>0</v>
      </c>
      <c r="E996" t="s">
        <v>6980</v>
      </c>
      <c r="F996">
        <f t="shared" si="15"/>
        <v>0</v>
      </c>
    </row>
    <row r="997" spans="1:6" x14ac:dyDescent="0.25">
      <c r="A997">
        <v>5969072</v>
      </c>
      <c r="B997" t="s">
        <v>25792</v>
      </c>
      <c r="C997">
        <v>0</v>
      </c>
      <c r="E997" t="s">
        <v>25970</v>
      </c>
      <c r="F997">
        <f t="shared" si="15"/>
        <v>0</v>
      </c>
    </row>
    <row r="998" spans="1:6" x14ac:dyDescent="0.25">
      <c r="A998">
        <v>5968856</v>
      </c>
      <c r="B998" t="s">
        <v>13700</v>
      </c>
      <c r="C998">
        <v>0</v>
      </c>
      <c r="E998" t="s">
        <v>25971</v>
      </c>
      <c r="F998">
        <f t="shared" si="15"/>
        <v>0</v>
      </c>
    </row>
    <row r="999" spans="1:6" x14ac:dyDescent="0.25">
      <c r="A999">
        <v>5968018</v>
      </c>
      <c r="B999" t="s">
        <v>15552</v>
      </c>
      <c r="C999">
        <v>0</v>
      </c>
      <c r="E999" t="s">
        <v>13774</v>
      </c>
      <c r="F999">
        <f t="shared" si="15"/>
        <v>0</v>
      </c>
    </row>
    <row r="1000" spans="1:6" x14ac:dyDescent="0.25">
      <c r="A1000">
        <v>5968015</v>
      </c>
      <c r="B1000" t="s">
        <v>15537</v>
      </c>
      <c r="C1000">
        <v>0</v>
      </c>
      <c r="E1000" t="s">
        <v>25972</v>
      </c>
      <c r="F1000">
        <f t="shared" si="15"/>
        <v>0</v>
      </c>
    </row>
    <row r="1001" spans="1:6" x14ac:dyDescent="0.25">
      <c r="A1001">
        <v>5968008</v>
      </c>
      <c r="B1001" t="s">
        <v>25793</v>
      </c>
      <c r="C1001">
        <v>0</v>
      </c>
      <c r="E1001" t="s">
        <v>25973</v>
      </c>
      <c r="F1001">
        <f t="shared" si="15"/>
        <v>0</v>
      </c>
    </row>
    <row r="1002" spans="1:6" x14ac:dyDescent="0.25">
      <c r="A1002">
        <v>5963382</v>
      </c>
      <c r="B1002" t="s">
        <v>4991</v>
      </c>
      <c r="C1002">
        <v>0</v>
      </c>
      <c r="E1002" t="s">
        <v>6287</v>
      </c>
      <c r="F1002">
        <f t="shared" si="15"/>
        <v>0</v>
      </c>
    </row>
    <row r="1003" spans="1:6" x14ac:dyDescent="0.25">
      <c r="A1003">
        <v>5960733</v>
      </c>
      <c r="B1003" t="s">
        <v>25794</v>
      </c>
      <c r="C1003">
        <v>0</v>
      </c>
      <c r="E1003" t="s">
        <v>25974</v>
      </c>
      <c r="F1003">
        <f t="shared" si="15"/>
        <v>1</v>
      </c>
    </row>
    <row r="1004" spans="1:6" x14ac:dyDescent="0.25">
      <c r="A1004">
        <v>5960605</v>
      </c>
      <c r="B1004" t="s">
        <v>6004</v>
      </c>
      <c r="C1004">
        <v>0</v>
      </c>
      <c r="E1004" t="s">
        <v>25975</v>
      </c>
      <c r="F1004">
        <f t="shared" si="15"/>
        <v>0</v>
      </c>
    </row>
    <row r="1005" spans="1:6" x14ac:dyDescent="0.25">
      <c r="A1005">
        <v>5960368</v>
      </c>
      <c r="B1005" t="s">
        <v>9216</v>
      </c>
      <c r="C1005">
        <v>0</v>
      </c>
      <c r="E1005" t="s">
        <v>25976</v>
      </c>
      <c r="F1005">
        <f t="shared" si="15"/>
        <v>0</v>
      </c>
    </row>
    <row r="1006" spans="1:6" x14ac:dyDescent="0.25">
      <c r="A1006">
        <v>5959945</v>
      </c>
      <c r="B1006" t="s">
        <v>14671</v>
      </c>
      <c r="C1006">
        <v>0</v>
      </c>
      <c r="E1006" t="s">
        <v>8590</v>
      </c>
      <c r="F1006">
        <f t="shared" si="15"/>
        <v>0</v>
      </c>
    </row>
    <row r="1007" spans="1:6" x14ac:dyDescent="0.25">
      <c r="A1007">
        <v>5959859</v>
      </c>
      <c r="B1007" t="s">
        <v>25795</v>
      </c>
      <c r="C1007">
        <v>0</v>
      </c>
      <c r="E1007" t="s">
        <v>6695</v>
      </c>
      <c r="F1007">
        <f t="shared" si="15"/>
        <v>0</v>
      </c>
    </row>
    <row r="1008" spans="1:6" x14ac:dyDescent="0.25">
      <c r="A1008">
        <v>5959858</v>
      </c>
      <c r="B1008" t="s">
        <v>25795</v>
      </c>
      <c r="C1008">
        <v>0</v>
      </c>
      <c r="E1008" t="s">
        <v>25977</v>
      </c>
      <c r="F1008">
        <f t="shared" si="15"/>
        <v>0</v>
      </c>
    </row>
    <row r="1009" spans="1:6" x14ac:dyDescent="0.25">
      <c r="A1009">
        <v>5936405</v>
      </c>
      <c r="B1009" t="s">
        <v>25796</v>
      </c>
      <c r="C1009">
        <v>0</v>
      </c>
      <c r="E1009" t="s">
        <v>25978</v>
      </c>
      <c r="F1009">
        <f t="shared" si="15"/>
        <v>0</v>
      </c>
    </row>
    <row r="1010" spans="1:6" x14ac:dyDescent="0.25">
      <c r="A1010">
        <v>5936404</v>
      </c>
      <c r="B1010" t="s">
        <v>25796</v>
      </c>
      <c r="C1010">
        <v>0</v>
      </c>
      <c r="E1010" t="s">
        <v>25979</v>
      </c>
      <c r="F1010">
        <f t="shared" si="15"/>
        <v>0</v>
      </c>
    </row>
    <row r="1011" spans="1:6" x14ac:dyDescent="0.25">
      <c r="A1011">
        <v>5936049</v>
      </c>
      <c r="B1011" t="s">
        <v>14354</v>
      </c>
      <c r="C1011">
        <v>0</v>
      </c>
      <c r="E1011" t="s">
        <v>13754</v>
      </c>
      <c r="F1011">
        <f t="shared" si="15"/>
        <v>0</v>
      </c>
    </row>
    <row r="1012" spans="1:6" x14ac:dyDescent="0.25">
      <c r="A1012">
        <v>5936044</v>
      </c>
      <c r="B1012" t="s">
        <v>14354</v>
      </c>
      <c r="C1012">
        <v>0</v>
      </c>
      <c r="E1012" t="s">
        <v>25980</v>
      </c>
      <c r="F1012">
        <f t="shared" si="15"/>
        <v>0</v>
      </c>
    </row>
    <row r="1013" spans="1:6" x14ac:dyDescent="0.25">
      <c r="A1013">
        <v>5934774</v>
      </c>
      <c r="B1013" t="s">
        <v>25599</v>
      </c>
      <c r="C1013">
        <v>0</v>
      </c>
      <c r="E1013" t="s">
        <v>25981</v>
      </c>
      <c r="F1013">
        <f t="shared" si="15"/>
        <v>0</v>
      </c>
    </row>
    <row r="1014" spans="1:6" x14ac:dyDescent="0.25">
      <c r="A1014">
        <v>5934317</v>
      </c>
      <c r="B1014" t="s">
        <v>20795</v>
      </c>
      <c r="C1014">
        <v>0</v>
      </c>
      <c r="E1014" t="s">
        <v>25982</v>
      </c>
      <c r="F1014">
        <f t="shared" si="15"/>
        <v>4</v>
      </c>
    </row>
    <row r="1015" spans="1:6" x14ac:dyDescent="0.25">
      <c r="A1015">
        <v>5934306</v>
      </c>
      <c r="B1015" t="s">
        <v>25797</v>
      </c>
      <c r="C1015">
        <v>0</v>
      </c>
      <c r="E1015" t="s">
        <v>25983</v>
      </c>
      <c r="F1015">
        <f t="shared" si="15"/>
        <v>0</v>
      </c>
    </row>
    <row r="1016" spans="1:6" x14ac:dyDescent="0.25">
      <c r="A1016">
        <v>5934298</v>
      </c>
      <c r="B1016" t="s">
        <v>25756</v>
      </c>
      <c r="C1016">
        <v>0</v>
      </c>
      <c r="E1016" t="s">
        <v>25984</v>
      </c>
      <c r="F1016">
        <f t="shared" si="15"/>
        <v>0</v>
      </c>
    </row>
    <row r="1017" spans="1:6" x14ac:dyDescent="0.25">
      <c r="A1017">
        <v>5934297</v>
      </c>
      <c r="B1017" t="s">
        <v>3610</v>
      </c>
      <c r="C1017">
        <v>0</v>
      </c>
      <c r="E1017" t="s">
        <v>25985</v>
      </c>
      <c r="F1017">
        <f t="shared" si="15"/>
        <v>0</v>
      </c>
    </row>
    <row r="1018" spans="1:6" x14ac:dyDescent="0.25">
      <c r="A1018">
        <v>5934211</v>
      </c>
      <c r="B1018" t="s">
        <v>25461</v>
      </c>
      <c r="C1018">
        <v>0</v>
      </c>
      <c r="E1018" t="s">
        <v>25986</v>
      </c>
      <c r="F1018">
        <f t="shared" si="15"/>
        <v>0</v>
      </c>
    </row>
    <row r="1019" spans="1:6" x14ac:dyDescent="0.25">
      <c r="A1019">
        <v>5928466</v>
      </c>
      <c r="B1019" t="s">
        <v>1734</v>
      </c>
      <c r="C1019">
        <v>0</v>
      </c>
      <c r="E1019" t="s">
        <v>15230</v>
      </c>
      <c r="F1019">
        <f t="shared" si="15"/>
        <v>0</v>
      </c>
    </row>
    <row r="1020" spans="1:6" x14ac:dyDescent="0.25">
      <c r="A1020">
        <v>5927316</v>
      </c>
      <c r="B1020" t="s">
        <v>25491</v>
      </c>
      <c r="C1020">
        <v>0</v>
      </c>
      <c r="E1020" t="s">
        <v>14664</v>
      </c>
      <c r="F1020">
        <f t="shared" si="15"/>
        <v>0</v>
      </c>
    </row>
    <row r="1021" spans="1:6" x14ac:dyDescent="0.25">
      <c r="A1021">
        <v>5925761</v>
      </c>
      <c r="B1021" t="s">
        <v>25798</v>
      </c>
      <c r="C1021">
        <v>0</v>
      </c>
      <c r="E1021" t="s">
        <v>11387</v>
      </c>
      <c r="F1021">
        <f t="shared" si="15"/>
        <v>0</v>
      </c>
    </row>
    <row r="1022" spans="1:6" x14ac:dyDescent="0.25">
      <c r="A1022">
        <v>5928418</v>
      </c>
      <c r="B1022" t="s">
        <v>25491</v>
      </c>
      <c r="C1022">
        <v>0</v>
      </c>
      <c r="E1022" t="s">
        <v>8788</v>
      </c>
      <c r="F1022">
        <f t="shared" si="15"/>
        <v>0</v>
      </c>
    </row>
    <row r="1023" spans="1:6" x14ac:dyDescent="0.25">
      <c r="A1023">
        <v>5928380</v>
      </c>
      <c r="B1023" t="s">
        <v>21801</v>
      </c>
      <c r="C1023">
        <v>0</v>
      </c>
      <c r="E1023" t="s">
        <v>18916</v>
      </c>
      <c r="F1023">
        <f t="shared" si="15"/>
        <v>0</v>
      </c>
    </row>
    <row r="1024" spans="1:6" x14ac:dyDescent="0.25">
      <c r="A1024">
        <v>5928352</v>
      </c>
      <c r="B1024" t="s">
        <v>25491</v>
      </c>
      <c r="C1024">
        <v>0</v>
      </c>
      <c r="E1024" t="s">
        <v>9259</v>
      </c>
      <c r="F1024">
        <f t="shared" si="15"/>
        <v>0</v>
      </c>
    </row>
    <row r="1025" spans="1:6" x14ac:dyDescent="0.25">
      <c r="A1025">
        <v>5925577</v>
      </c>
      <c r="B1025" t="s">
        <v>25799</v>
      </c>
      <c r="C1025">
        <v>0</v>
      </c>
      <c r="E1025" t="s">
        <v>25987</v>
      </c>
      <c r="F1025">
        <f t="shared" si="15"/>
        <v>0</v>
      </c>
    </row>
    <row r="1026" spans="1:6" x14ac:dyDescent="0.25">
      <c r="A1026">
        <v>5928023</v>
      </c>
      <c r="B1026" t="s">
        <v>18709</v>
      </c>
      <c r="C1026">
        <v>0</v>
      </c>
      <c r="E1026" t="s">
        <v>16801</v>
      </c>
      <c r="F1026">
        <f t="shared" si="15"/>
        <v>0</v>
      </c>
    </row>
    <row r="1027" spans="1:6" x14ac:dyDescent="0.25">
      <c r="A1027">
        <v>5927714</v>
      </c>
      <c r="B1027" t="s">
        <v>2970</v>
      </c>
      <c r="C1027">
        <v>0</v>
      </c>
      <c r="E1027" t="s">
        <v>25988</v>
      </c>
      <c r="F1027">
        <f t="shared" ref="F1027:F1090" si="16">COUNTIFS($B$2:$B$40260,E1027,$C$2:$C$40260,1)</f>
        <v>0</v>
      </c>
    </row>
    <row r="1028" spans="1:6" x14ac:dyDescent="0.25">
      <c r="A1028">
        <v>5927673</v>
      </c>
      <c r="B1028" t="s">
        <v>25800</v>
      </c>
      <c r="C1028">
        <v>1</v>
      </c>
      <c r="E1028" t="s">
        <v>25989</v>
      </c>
      <c r="F1028">
        <f t="shared" si="16"/>
        <v>0</v>
      </c>
    </row>
    <row r="1029" spans="1:6" x14ac:dyDescent="0.25">
      <c r="A1029">
        <v>5927609</v>
      </c>
      <c r="B1029" t="s">
        <v>5476</v>
      </c>
      <c r="C1029">
        <v>0</v>
      </c>
      <c r="E1029" t="s">
        <v>25990</v>
      </c>
      <c r="F1029">
        <f t="shared" si="16"/>
        <v>0</v>
      </c>
    </row>
    <row r="1030" spans="1:6" x14ac:dyDescent="0.25">
      <c r="A1030">
        <v>5927606</v>
      </c>
      <c r="B1030" t="s">
        <v>25772</v>
      </c>
      <c r="C1030">
        <v>0</v>
      </c>
      <c r="E1030" t="s">
        <v>25991</v>
      </c>
      <c r="F1030">
        <f t="shared" si="16"/>
        <v>0</v>
      </c>
    </row>
    <row r="1031" spans="1:6" x14ac:dyDescent="0.25">
      <c r="A1031">
        <v>5927599</v>
      </c>
      <c r="B1031" t="s">
        <v>25518</v>
      </c>
      <c r="C1031">
        <v>0</v>
      </c>
      <c r="E1031" t="s">
        <v>25992</v>
      </c>
      <c r="F1031">
        <f t="shared" si="16"/>
        <v>0</v>
      </c>
    </row>
    <row r="1032" spans="1:6" x14ac:dyDescent="0.25">
      <c r="A1032">
        <v>5927585</v>
      </c>
      <c r="B1032" t="s">
        <v>6436</v>
      </c>
      <c r="C1032">
        <v>0</v>
      </c>
      <c r="E1032" t="s">
        <v>15484</v>
      </c>
      <c r="F1032">
        <f t="shared" si="16"/>
        <v>0</v>
      </c>
    </row>
    <row r="1033" spans="1:6" x14ac:dyDescent="0.25">
      <c r="A1033">
        <v>5927551</v>
      </c>
      <c r="B1033" t="s">
        <v>25561</v>
      </c>
      <c r="C1033">
        <v>0</v>
      </c>
      <c r="E1033" t="s">
        <v>19367</v>
      </c>
      <c r="F1033">
        <f t="shared" si="16"/>
        <v>0</v>
      </c>
    </row>
    <row r="1034" spans="1:6" x14ac:dyDescent="0.25">
      <c r="A1034">
        <v>5927539</v>
      </c>
      <c r="B1034" t="s">
        <v>25801</v>
      </c>
      <c r="C1034">
        <v>0</v>
      </c>
      <c r="E1034" t="s">
        <v>25993</v>
      </c>
      <c r="F1034">
        <f t="shared" si="16"/>
        <v>4</v>
      </c>
    </row>
    <row r="1035" spans="1:6" x14ac:dyDescent="0.25">
      <c r="A1035">
        <v>5927518</v>
      </c>
      <c r="B1035" t="s">
        <v>25802</v>
      </c>
      <c r="C1035">
        <v>0</v>
      </c>
      <c r="E1035" t="s">
        <v>20634</v>
      </c>
      <c r="F1035">
        <f t="shared" si="16"/>
        <v>2</v>
      </c>
    </row>
    <row r="1036" spans="1:6" x14ac:dyDescent="0.25">
      <c r="A1036">
        <v>5927516</v>
      </c>
      <c r="B1036" t="s">
        <v>5647</v>
      </c>
      <c r="C1036">
        <v>0</v>
      </c>
      <c r="E1036" t="s">
        <v>15166</v>
      </c>
      <c r="F1036">
        <f t="shared" si="16"/>
        <v>0</v>
      </c>
    </row>
    <row r="1037" spans="1:6" x14ac:dyDescent="0.25">
      <c r="A1037">
        <v>5927501</v>
      </c>
      <c r="B1037" t="s">
        <v>4891</v>
      </c>
      <c r="C1037">
        <v>0</v>
      </c>
      <c r="E1037" t="s">
        <v>25994</v>
      </c>
      <c r="F1037">
        <f t="shared" si="16"/>
        <v>0</v>
      </c>
    </row>
    <row r="1038" spans="1:6" x14ac:dyDescent="0.25">
      <c r="A1038">
        <v>5927428</v>
      </c>
      <c r="B1038" t="s">
        <v>1722</v>
      </c>
      <c r="C1038">
        <v>0</v>
      </c>
      <c r="E1038" t="s">
        <v>25995</v>
      </c>
      <c r="F1038">
        <f t="shared" si="16"/>
        <v>0</v>
      </c>
    </row>
    <row r="1039" spans="1:6" x14ac:dyDescent="0.25">
      <c r="A1039">
        <v>5927402</v>
      </c>
      <c r="B1039" t="s">
        <v>25583</v>
      </c>
      <c r="C1039">
        <v>0</v>
      </c>
      <c r="E1039" t="s">
        <v>25996</v>
      </c>
      <c r="F1039">
        <f t="shared" si="16"/>
        <v>0</v>
      </c>
    </row>
    <row r="1040" spans="1:6" x14ac:dyDescent="0.25">
      <c r="A1040">
        <v>5927347</v>
      </c>
      <c r="B1040" t="s">
        <v>25803</v>
      </c>
      <c r="C1040">
        <v>0</v>
      </c>
      <c r="E1040" t="s">
        <v>10728</v>
      </c>
      <c r="F1040">
        <f t="shared" si="16"/>
        <v>0</v>
      </c>
    </row>
    <row r="1041" spans="1:6" x14ac:dyDescent="0.25">
      <c r="A1041">
        <v>5927282</v>
      </c>
      <c r="B1041" t="s">
        <v>25560</v>
      </c>
      <c r="C1041">
        <v>0</v>
      </c>
      <c r="E1041" t="s">
        <v>25997</v>
      </c>
      <c r="F1041">
        <f t="shared" si="16"/>
        <v>0</v>
      </c>
    </row>
    <row r="1042" spans="1:6" x14ac:dyDescent="0.25">
      <c r="A1042">
        <v>5927224</v>
      </c>
      <c r="B1042" t="s">
        <v>6209</v>
      </c>
      <c r="C1042">
        <v>0</v>
      </c>
      <c r="E1042" t="s">
        <v>13620</v>
      </c>
      <c r="F1042">
        <f t="shared" si="16"/>
        <v>0</v>
      </c>
    </row>
    <row r="1043" spans="1:6" x14ac:dyDescent="0.25">
      <c r="A1043">
        <v>5927208</v>
      </c>
      <c r="B1043" t="s">
        <v>13126</v>
      </c>
      <c r="C1043">
        <v>0</v>
      </c>
      <c r="E1043" t="s">
        <v>25998</v>
      </c>
      <c r="F1043">
        <f t="shared" si="16"/>
        <v>0</v>
      </c>
    </row>
    <row r="1044" spans="1:6" x14ac:dyDescent="0.25">
      <c r="A1044">
        <v>5918659</v>
      </c>
      <c r="B1044" t="s">
        <v>21826</v>
      </c>
      <c r="C1044">
        <v>0</v>
      </c>
      <c r="E1044" t="s">
        <v>349</v>
      </c>
      <c r="F1044">
        <f t="shared" si="16"/>
        <v>0</v>
      </c>
    </row>
    <row r="1045" spans="1:6" x14ac:dyDescent="0.25">
      <c r="A1045">
        <v>5918013</v>
      </c>
      <c r="B1045" t="s">
        <v>17214</v>
      </c>
      <c r="C1045">
        <v>0</v>
      </c>
      <c r="E1045" t="s">
        <v>25999</v>
      </c>
      <c r="F1045">
        <f t="shared" si="16"/>
        <v>0</v>
      </c>
    </row>
    <row r="1046" spans="1:6" x14ac:dyDescent="0.25">
      <c r="A1046">
        <v>5917988</v>
      </c>
      <c r="B1046" t="s">
        <v>25778</v>
      </c>
      <c r="C1046">
        <v>0</v>
      </c>
      <c r="E1046" t="s">
        <v>26000</v>
      </c>
      <c r="F1046">
        <f t="shared" si="16"/>
        <v>0</v>
      </c>
    </row>
    <row r="1047" spans="1:6" x14ac:dyDescent="0.25">
      <c r="A1047">
        <v>5917952</v>
      </c>
      <c r="B1047" t="s">
        <v>522</v>
      </c>
      <c r="C1047">
        <v>0</v>
      </c>
      <c r="E1047" t="s">
        <v>26001</v>
      </c>
      <c r="F1047">
        <f t="shared" si="16"/>
        <v>0</v>
      </c>
    </row>
    <row r="1048" spans="1:6" x14ac:dyDescent="0.25">
      <c r="A1048">
        <v>5917931</v>
      </c>
      <c r="B1048" t="s">
        <v>11865</v>
      </c>
      <c r="C1048">
        <v>0</v>
      </c>
      <c r="E1048" t="s">
        <v>26002</v>
      </c>
      <c r="F1048">
        <f t="shared" si="16"/>
        <v>0</v>
      </c>
    </row>
    <row r="1049" spans="1:6" x14ac:dyDescent="0.25">
      <c r="A1049">
        <v>5917929</v>
      </c>
      <c r="B1049" t="s">
        <v>1019</v>
      </c>
      <c r="C1049">
        <v>0</v>
      </c>
      <c r="E1049" t="s">
        <v>2080</v>
      </c>
      <c r="F1049">
        <f t="shared" si="16"/>
        <v>0</v>
      </c>
    </row>
    <row r="1050" spans="1:6" x14ac:dyDescent="0.25">
      <c r="A1050">
        <v>5917920</v>
      </c>
      <c r="B1050" t="s">
        <v>25493</v>
      </c>
      <c r="C1050">
        <v>0</v>
      </c>
      <c r="E1050" t="s">
        <v>26003</v>
      </c>
      <c r="F1050">
        <f t="shared" si="16"/>
        <v>0</v>
      </c>
    </row>
    <row r="1051" spans="1:6" x14ac:dyDescent="0.25">
      <c r="A1051">
        <v>5917919</v>
      </c>
      <c r="B1051" t="s">
        <v>7856</v>
      </c>
      <c r="C1051">
        <v>0</v>
      </c>
      <c r="E1051" t="s">
        <v>26004</v>
      </c>
      <c r="F1051">
        <f t="shared" si="16"/>
        <v>0</v>
      </c>
    </row>
    <row r="1052" spans="1:6" x14ac:dyDescent="0.25">
      <c r="A1052">
        <v>5917916</v>
      </c>
      <c r="B1052" t="s">
        <v>25804</v>
      </c>
      <c r="C1052">
        <v>0</v>
      </c>
      <c r="E1052" t="s">
        <v>26005</v>
      </c>
      <c r="F1052">
        <f t="shared" si="16"/>
        <v>0</v>
      </c>
    </row>
    <row r="1053" spans="1:6" x14ac:dyDescent="0.25">
      <c r="A1053">
        <v>5917868</v>
      </c>
      <c r="B1053" t="s">
        <v>6180</v>
      </c>
      <c r="C1053">
        <v>0</v>
      </c>
      <c r="E1053" t="s">
        <v>21262</v>
      </c>
      <c r="F1053">
        <f t="shared" si="16"/>
        <v>0</v>
      </c>
    </row>
    <row r="1054" spans="1:6" x14ac:dyDescent="0.25">
      <c r="A1054">
        <v>5917864</v>
      </c>
      <c r="B1054" t="s">
        <v>3024</v>
      </c>
      <c r="C1054">
        <v>0</v>
      </c>
      <c r="E1054" t="s">
        <v>21212</v>
      </c>
      <c r="F1054">
        <f t="shared" si="16"/>
        <v>0</v>
      </c>
    </row>
    <row r="1055" spans="1:6" x14ac:dyDescent="0.25">
      <c r="A1055">
        <v>5917859</v>
      </c>
      <c r="B1055" t="s">
        <v>21815</v>
      </c>
      <c r="C1055">
        <v>0</v>
      </c>
      <c r="E1055" t="s">
        <v>21052</v>
      </c>
      <c r="F1055">
        <f t="shared" si="16"/>
        <v>0</v>
      </c>
    </row>
    <row r="1056" spans="1:6" x14ac:dyDescent="0.25">
      <c r="A1056">
        <v>5917850</v>
      </c>
      <c r="B1056" t="s">
        <v>25438</v>
      </c>
      <c r="C1056">
        <v>0</v>
      </c>
      <c r="E1056" t="s">
        <v>26006</v>
      </c>
      <c r="F1056">
        <f t="shared" si="16"/>
        <v>0</v>
      </c>
    </row>
    <row r="1057" spans="1:6" x14ac:dyDescent="0.25">
      <c r="A1057">
        <v>5916325</v>
      </c>
      <c r="B1057" t="s">
        <v>21622</v>
      </c>
      <c r="C1057">
        <v>0</v>
      </c>
      <c r="E1057" t="s">
        <v>21268</v>
      </c>
      <c r="F1057">
        <f t="shared" si="16"/>
        <v>0</v>
      </c>
    </row>
    <row r="1058" spans="1:6" x14ac:dyDescent="0.25">
      <c r="A1058">
        <v>5915539</v>
      </c>
      <c r="B1058" t="s">
        <v>25805</v>
      </c>
      <c r="C1058">
        <v>0</v>
      </c>
      <c r="E1058" t="s">
        <v>14704</v>
      </c>
      <c r="F1058">
        <f t="shared" si="16"/>
        <v>0</v>
      </c>
    </row>
    <row r="1059" spans="1:6" x14ac:dyDescent="0.25">
      <c r="A1059">
        <v>5909074</v>
      </c>
      <c r="B1059" t="s">
        <v>25806</v>
      </c>
      <c r="C1059">
        <v>0</v>
      </c>
      <c r="E1059" t="s">
        <v>18539</v>
      </c>
      <c r="F1059">
        <f t="shared" si="16"/>
        <v>0</v>
      </c>
    </row>
    <row r="1060" spans="1:6" x14ac:dyDescent="0.25">
      <c r="A1060">
        <v>5908515</v>
      </c>
      <c r="B1060" t="s">
        <v>9250</v>
      </c>
      <c r="C1060">
        <v>0</v>
      </c>
      <c r="E1060" t="s">
        <v>26007</v>
      </c>
      <c r="F1060">
        <f t="shared" si="16"/>
        <v>0</v>
      </c>
    </row>
    <row r="1061" spans="1:6" x14ac:dyDescent="0.25">
      <c r="A1061">
        <v>5908435</v>
      </c>
      <c r="B1061" t="s">
        <v>21124</v>
      </c>
      <c r="C1061">
        <v>0</v>
      </c>
      <c r="E1061" t="s">
        <v>21066</v>
      </c>
      <c r="F1061">
        <f t="shared" si="16"/>
        <v>0</v>
      </c>
    </row>
    <row r="1062" spans="1:6" x14ac:dyDescent="0.25">
      <c r="A1062">
        <v>5902049</v>
      </c>
      <c r="B1062" t="s">
        <v>25429</v>
      </c>
      <c r="C1062">
        <v>0</v>
      </c>
      <c r="E1062" t="s">
        <v>20443</v>
      </c>
      <c r="F1062">
        <f t="shared" si="16"/>
        <v>0</v>
      </c>
    </row>
    <row r="1063" spans="1:6" x14ac:dyDescent="0.25">
      <c r="A1063">
        <v>5902007</v>
      </c>
      <c r="B1063" t="s">
        <v>25429</v>
      </c>
      <c r="C1063">
        <v>0</v>
      </c>
      <c r="E1063" t="s">
        <v>26008</v>
      </c>
      <c r="F1063">
        <f t="shared" si="16"/>
        <v>0</v>
      </c>
    </row>
    <row r="1064" spans="1:6" x14ac:dyDescent="0.25">
      <c r="A1064">
        <v>5901398</v>
      </c>
      <c r="B1064" t="s">
        <v>25514</v>
      </c>
      <c r="C1064">
        <v>0</v>
      </c>
      <c r="E1064" t="s">
        <v>26009</v>
      </c>
      <c r="F1064">
        <f t="shared" si="16"/>
        <v>0</v>
      </c>
    </row>
    <row r="1065" spans="1:6" x14ac:dyDescent="0.25">
      <c r="A1065">
        <v>5894887</v>
      </c>
      <c r="B1065" t="s">
        <v>13713</v>
      </c>
      <c r="C1065">
        <v>0</v>
      </c>
      <c r="E1065" t="s">
        <v>26010</v>
      </c>
      <c r="F1065">
        <f t="shared" si="16"/>
        <v>0</v>
      </c>
    </row>
    <row r="1066" spans="1:6" x14ac:dyDescent="0.25">
      <c r="A1066">
        <v>5894773</v>
      </c>
      <c r="B1066" t="s">
        <v>25807</v>
      </c>
      <c r="C1066">
        <v>0</v>
      </c>
      <c r="E1066" t="s">
        <v>26011</v>
      </c>
      <c r="F1066">
        <f t="shared" si="16"/>
        <v>0</v>
      </c>
    </row>
    <row r="1067" spans="1:6" x14ac:dyDescent="0.25">
      <c r="A1067">
        <v>5894772</v>
      </c>
      <c r="B1067" t="s">
        <v>25807</v>
      </c>
      <c r="C1067">
        <v>0</v>
      </c>
      <c r="E1067" t="s">
        <v>8210</v>
      </c>
      <c r="F1067">
        <f t="shared" si="16"/>
        <v>0</v>
      </c>
    </row>
    <row r="1068" spans="1:6" x14ac:dyDescent="0.25">
      <c r="A1068">
        <v>5894309</v>
      </c>
      <c r="B1068" t="s">
        <v>4847</v>
      </c>
      <c r="C1068">
        <v>0</v>
      </c>
      <c r="E1068" t="s">
        <v>20172</v>
      </c>
      <c r="F1068">
        <f t="shared" si="16"/>
        <v>0</v>
      </c>
    </row>
    <row r="1069" spans="1:6" x14ac:dyDescent="0.25">
      <c r="A1069">
        <v>5895697</v>
      </c>
      <c r="B1069" t="s">
        <v>25755</v>
      </c>
      <c r="C1069">
        <v>0</v>
      </c>
      <c r="E1069" t="s">
        <v>16854</v>
      </c>
      <c r="F1069">
        <f t="shared" si="16"/>
        <v>0</v>
      </c>
    </row>
    <row r="1070" spans="1:6" x14ac:dyDescent="0.25">
      <c r="A1070">
        <v>5895696</v>
      </c>
      <c r="B1070" t="s">
        <v>25755</v>
      </c>
      <c r="C1070">
        <v>0</v>
      </c>
      <c r="E1070" t="s">
        <v>1353</v>
      </c>
      <c r="F1070">
        <f t="shared" si="16"/>
        <v>1</v>
      </c>
    </row>
    <row r="1071" spans="1:6" x14ac:dyDescent="0.25">
      <c r="A1071">
        <v>5895695</v>
      </c>
      <c r="B1071" t="s">
        <v>25755</v>
      </c>
      <c r="C1071">
        <v>0</v>
      </c>
      <c r="E1071" t="s">
        <v>26012</v>
      </c>
      <c r="F1071">
        <f t="shared" si="16"/>
        <v>0</v>
      </c>
    </row>
    <row r="1072" spans="1:6" x14ac:dyDescent="0.25">
      <c r="A1072">
        <v>5894234</v>
      </c>
      <c r="B1072" t="s">
        <v>25464</v>
      </c>
      <c r="C1072">
        <v>0</v>
      </c>
      <c r="E1072" t="s">
        <v>26013</v>
      </c>
      <c r="F1072">
        <f t="shared" si="16"/>
        <v>0</v>
      </c>
    </row>
    <row r="1073" spans="1:6" x14ac:dyDescent="0.25">
      <c r="A1073">
        <v>5894232</v>
      </c>
      <c r="B1073" t="s">
        <v>4102</v>
      </c>
      <c r="C1073">
        <v>0</v>
      </c>
      <c r="E1073" t="s">
        <v>26014</v>
      </c>
      <c r="F1073">
        <f t="shared" si="16"/>
        <v>0</v>
      </c>
    </row>
    <row r="1074" spans="1:6" x14ac:dyDescent="0.25">
      <c r="A1074">
        <v>5894261</v>
      </c>
      <c r="B1074" t="s">
        <v>25755</v>
      </c>
      <c r="C1074">
        <v>0</v>
      </c>
      <c r="E1074" t="s">
        <v>18554</v>
      </c>
      <c r="F1074">
        <f t="shared" si="16"/>
        <v>0</v>
      </c>
    </row>
    <row r="1075" spans="1:6" x14ac:dyDescent="0.25">
      <c r="A1075">
        <v>5894259</v>
      </c>
      <c r="B1075" t="s">
        <v>25755</v>
      </c>
      <c r="C1075">
        <v>0</v>
      </c>
      <c r="E1075" t="s">
        <v>26015</v>
      </c>
      <c r="F1075">
        <f t="shared" si="16"/>
        <v>0</v>
      </c>
    </row>
    <row r="1076" spans="1:6" x14ac:dyDescent="0.25">
      <c r="A1076">
        <v>5893548</v>
      </c>
      <c r="B1076" t="s">
        <v>25554</v>
      </c>
      <c r="C1076">
        <v>0</v>
      </c>
      <c r="E1076" t="s">
        <v>26016</v>
      </c>
      <c r="F1076">
        <f t="shared" si="16"/>
        <v>0</v>
      </c>
    </row>
    <row r="1077" spans="1:6" x14ac:dyDescent="0.25">
      <c r="A1077">
        <v>5886348</v>
      </c>
      <c r="B1077" t="s">
        <v>25808</v>
      </c>
      <c r="C1077">
        <v>0</v>
      </c>
      <c r="E1077" t="s">
        <v>18547</v>
      </c>
      <c r="F1077">
        <f t="shared" si="16"/>
        <v>0</v>
      </c>
    </row>
    <row r="1078" spans="1:6" x14ac:dyDescent="0.25">
      <c r="A1078">
        <v>5980823</v>
      </c>
      <c r="B1078" t="s">
        <v>25506</v>
      </c>
      <c r="C1078">
        <v>0</v>
      </c>
      <c r="E1078" t="s">
        <v>6345</v>
      </c>
      <c r="F1078">
        <f t="shared" si="16"/>
        <v>0</v>
      </c>
    </row>
    <row r="1079" spans="1:6" x14ac:dyDescent="0.25">
      <c r="A1079">
        <v>5883731</v>
      </c>
      <c r="B1079" t="s">
        <v>25491</v>
      </c>
      <c r="C1079">
        <v>0</v>
      </c>
      <c r="E1079" t="s">
        <v>26017</v>
      </c>
      <c r="F1079">
        <f t="shared" si="16"/>
        <v>2</v>
      </c>
    </row>
    <row r="1080" spans="1:6" x14ac:dyDescent="0.25">
      <c r="A1080">
        <v>5881730</v>
      </c>
      <c r="B1080" t="s">
        <v>1444</v>
      </c>
      <c r="C1080">
        <v>0</v>
      </c>
      <c r="E1080" t="s">
        <v>14691</v>
      </c>
      <c r="F1080">
        <f t="shared" si="16"/>
        <v>0</v>
      </c>
    </row>
    <row r="1081" spans="1:6" x14ac:dyDescent="0.25">
      <c r="A1081">
        <v>5881571</v>
      </c>
      <c r="B1081" t="s">
        <v>25809</v>
      </c>
      <c r="C1081">
        <v>0</v>
      </c>
      <c r="E1081" t="s">
        <v>26018</v>
      </c>
      <c r="F1081">
        <f t="shared" si="16"/>
        <v>0</v>
      </c>
    </row>
    <row r="1082" spans="1:6" x14ac:dyDescent="0.25">
      <c r="A1082">
        <v>5881333</v>
      </c>
      <c r="B1082" t="s">
        <v>25482</v>
      </c>
      <c r="C1082">
        <v>0</v>
      </c>
      <c r="E1082" t="s">
        <v>1865</v>
      </c>
      <c r="F1082">
        <f t="shared" si="16"/>
        <v>0</v>
      </c>
    </row>
    <row r="1083" spans="1:6" x14ac:dyDescent="0.25">
      <c r="A1083">
        <v>5881272</v>
      </c>
      <c r="B1083" t="s">
        <v>14251</v>
      </c>
      <c r="C1083">
        <v>0</v>
      </c>
      <c r="E1083" t="s">
        <v>26019</v>
      </c>
      <c r="F1083">
        <f t="shared" si="16"/>
        <v>0</v>
      </c>
    </row>
    <row r="1084" spans="1:6" x14ac:dyDescent="0.25">
      <c r="A1084">
        <v>5881238</v>
      </c>
      <c r="B1084" t="s">
        <v>25810</v>
      </c>
      <c r="C1084">
        <v>0</v>
      </c>
      <c r="E1084" t="s">
        <v>21339</v>
      </c>
      <c r="F1084">
        <f t="shared" si="16"/>
        <v>0</v>
      </c>
    </row>
    <row r="1085" spans="1:6" x14ac:dyDescent="0.25">
      <c r="A1085">
        <v>5881157</v>
      </c>
      <c r="B1085" t="s">
        <v>25507</v>
      </c>
      <c r="C1085">
        <v>0</v>
      </c>
      <c r="E1085" t="s">
        <v>26020</v>
      </c>
      <c r="F1085">
        <f t="shared" si="16"/>
        <v>0</v>
      </c>
    </row>
    <row r="1086" spans="1:6" x14ac:dyDescent="0.25">
      <c r="A1086">
        <v>5880502</v>
      </c>
      <c r="B1086" t="s">
        <v>21124</v>
      </c>
      <c r="C1086">
        <v>0</v>
      </c>
      <c r="E1086" t="s">
        <v>26021</v>
      </c>
      <c r="F1086">
        <f t="shared" si="16"/>
        <v>0</v>
      </c>
    </row>
    <row r="1087" spans="1:6" x14ac:dyDescent="0.25">
      <c r="A1087">
        <v>5880324</v>
      </c>
      <c r="B1087" t="s">
        <v>10700</v>
      </c>
      <c r="C1087">
        <v>0</v>
      </c>
      <c r="E1087" t="s">
        <v>20480</v>
      </c>
      <c r="F1087">
        <f t="shared" si="16"/>
        <v>0</v>
      </c>
    </row>
    <row r="1088" spans="1:6" x14ac:dyDescent="0.25">
      <c r="A1088">
        <v>5880323</v>
      </c>
      <c r="B1088" t="s">
        <v>10700</v>
      </c>
      <c r="C1088">
        <v>0</v>
      </c>
      <c r="E1088" t="s">
        <v>26022</v>
      </c>
      <c r="F1088">
        <f t="shared" si="16"/>
        <v>0</v>
      </c>
    </row>
    <row r="1089" spans="1:6" x14ac:dyDescent="0.25">
      <c r="A1089">
        <v>5880083</v>
      </c>
      <c r="B1089" t="s">
        <v>25799</v>
      </c>
      <c r="C1089">
        <v>0</v>
      </c>
      <c r="E1089" t="s">
        <v>13025</v>
      </c>
      <c r="F1089">
        <f t="shared" si="16"/>
        <v>0</v>
      </c>
    </row>
    <row r="1090" spans="1:6" x14ac:dyDescent="0.25">
      <c r="A1090">
        <v>5880015</v>
      </c>
      <c r="B1090" t="s">
        <v>10700</v>
      </c>
      <c r="C1090">
        <v>0</v>
      </c>
      <c r="E1090" t="s">
        <v>20830</v>
      </c>
      <c r="F1090">
        <f t="shared" si="16"/>
        <v>0</v>
      </c>
    </row>
    <row r="1091" spans="1:6" x14ac:dyDescent="0.25">
      <c r="A1091">
        <v>5879918</v>
      </c>
      <c r="B1091" t="s">
        <v>25729</v>
      </c>
      <c r="C1091">
        <v>0</v>
      </c>
      <c r="E1091" t="s">
        <v>11790</v>
      </c>
      <c r="F1091">
        <f t="shared" ref="F1091:F1154" si="17">COUNTIFS($B$2:$B$40260,E1091,$C$2:$C$40260,1)</f>
        <v>0</v>
      </c>
    </row>
    <row r="1092" spans="1:6" x14ac:dyDescent="0.25">
      <c r="A1092">
        <v>5879914</v>
      </c>
      <c r="B1092" t="s">
        <v>25804</v>
      </c>
      <c r="C1092">
        <v>0</v>
      </c>
      <c r="E1092" t="s">
        <v>6461</v>
      </c>
      <c r="F1092">
        <f t="shared" si="17"/>
        <v>0</v>
      </c>
    </row>
    <row r="1093" spans="1:6" x14ac:dyDescent="0.25">
      <c r="A1093">
        <v>5879670</v>
      </c>
      <c r="B1093" t="s">
        <v>25715</v>
      </c>
      <c r="C1093">
        <v>0</v>
      </c>
      <c r="E1093" t="s">
        <v>26023</v>
      </c>
      <c r="F1093">
        <f t="shared" si="17"/>
        <v>0</v>
      </c>
    </row>
    <row r="1094" spans="1:6" x14ac:dyDescent="0.25">
      <c r="A1094">
        <v>5879663</v>
      </c>
      <c r="B1094" t="s">
        <v>25463</v>
      </c>
      <c r="C1094">
        <v>1</v>
      </c>
      <c r="E1094" t="s">
        <v>26024</v>
      </c>
      <c r="F1094">
        <f t="shared" si="17"/>
        <v>0</v>
      </c>
    </row>
    <row r="1095" spans="1:6" x14ac:dyDescent="0.25">
      <c r="A1095">
        <v>5981137</v>
      </c>
      <c r="B1095" t="s">
        <v>25506</v>
      </c>
      <c r="C1095">
        <v>0</v>
      </c>
      <c r="E1095" t="s">
        <v>26025</v>
      </c>
      <c r="F1095">
        <f t="shared" si="17"/>
        <v>0</v>
      </c>
    </row>
    <row r="1096" spans="1:6" x14ac:dyDescent="0.25">
      <c r="A1096">
        <v>5981136</v>
      </c>
      <c r="B1096" t="s">
        <v>25506</v>
      </c>
      <c r="C1096">
        <v>0</v>
      </c>
      <c r="E1096" t="s">
        <v>26026</v>
      </c>
      <c r="F1096">
        <f t="shared" si="17"/>
        <v>0</v>
      </c>
    </row>
    <row r="1097" spans="1:6" x14ac:dyDescent="0.25">
      <c r="A1097">
        <v>5879527</v>
      </c>
      <c r="B1097" t="s">
        <v>8343</v>
      </c>
      <c r="C1097">
        <v>0</v>
      </c>
      <c r="E1097" t="s">
        <v>26027</v>
      </c>
      <c r="F1097">
        <f t="shared" si="17"/>
        <v>0</v>
      </c>
    </row>
    <row r="1098" spans="1:6" x14ac:dyDescent="0.25">
      <c r="A1098">
        <v>5879526</v>
      </c>
      <c r="B1098" t="s">
        <v>25729</v>
      </c>
      <c r="C1098">
        <v>0</v>
      </c>
      <c r="E1098" t="s">
        <v>26028</v>
      </c>
      <c r="F1098">
        <f t="shared" si="17"/>
        <v>0</v>
      </c>
    </row>
    <row r="1099" spans="1:6" x14ac:dyDescent="0.25">
      <c r="A1099">
        <v>5879423</v>
      </c>
      <c r="B1099" t="s">
        <v>3205</v>
      </c>
      <c r="C1099">
        <v>0</v>
      </c>
      <c r="E1099" t="s">
        <v>15259</v>
      </c>
      <c r="F1099">
        <f t="shared" si="17"/>
        <v>0</v>
      </c>
    </row>
    <row r="1100" spans="1:6" x14ac:dyDescent="0.25">
      <c r="A1100">
        <v>5879415</v>
      </c>
      <c r="B1100" t="s">
        <v>3205</v>
      </c>
      <c r="C1100">
        <v>0</v>
      </c>
      <c r="E1100" t="s">
        <v>26029</v>
      </c>
      <c r="F1100">
        <f t="shared" si="17"/>
        <v>0</v>
      </c>
    </row>
    <row r="1101" spans="1:6" x14ac:dyDescent="0.25">
      <c r="A1101">
        <v>5879407</v>
      </c>
      <c r="B1101" t="s">
        <v>3205</v>
      </c>
      <c r="C1101">
        <v>0</v>
      </c>
      <c r="E1101" t="s">
        <v>9640</v>
      </c>
      <c r="F1101">
        <f t="shared" si="17"/>
        <v>1</v>
      </c>
    </row>
    <row r="1102" spans="1:6" x14ac:dyDescent="0.25">
      <c r="A1102">
        <v>5879396</v>
      </c>
      <c r="B1102" t="s">
        <v>25811</v>
      </c>
      <c r="C1102">
        <v>0</v>
      </c>
      <c r="E1102" t="s">
        <v>26030</v>
      </c>
      <c r="F1102">
        <f t="shared" si="17"/>
        <v>0</v>
      </c>
    </row>
    <row r="1103" spans="1:6" x14ac:dyDescent="0.25">
      <c r="A1103">
        <v>5879393</v>
      </c>
      <c r="B1103" t="s">
        <v>25545</v>
      </c>
      <c r="C1103">
        <v>0</v>
      </c>
      <c r="E1103" t="s">
        <v>26031</v>
      </c>
      <c r="F1103">
        <f t="shared" si="17"/>
        <v>0</v>
      </c>
    </row>
    <row r="1104" spans="1:6" x14ac:dyDescent="0.25">
      <c r="A1104">
        <v>5879309</v>
      </c>
      <c r="B1104" t="s">
        <v>25812</v>
      </c>
      <c r="C1104">
        <v>0</v>
      </c>
      <c r="E1104" t="s">
        <v>143</v>
      </c>
      <c r="F1104">
        <f t="shared" si="17"/>
        <v>0</v>
      </c>
    </row>
    <row r="1105" spans="1:6" x14ac:dyDescent="0.25">
      <c r="A1105">
        <v>5879065</v>
      </c>
      <c r="B1105" t="s">
        <v>15987</v>
      </c>
      <c r="C1105">
        <v>0</v>
      </c>
      <c r="E1105" t="s">
        <v>1669</v>
      </c>
      <c r="F1105">
        <f t="shared" si="17"/>
        <v>1</v>
      </c>
    </row>
    <row r="1106" spans="1:6" x14ac:dyDescent="0.25">
      <c r="A1106">
        <v>5878654</v>
      </c>
      <c r="B1106" t="s">
        <v>25813</v>
      </c>
      <c r="C1106">
        <v>0</v>
      </c>
      <c r="E1106" t="s">
        <v>3922</v>
      </c>
      <c r="F1106">
        <f t="shared" si="17"/>
        <v>0</v>
      </c>
    </row>
    <row r="1107" spans="1:6" x14ac:dyDescent="0.25">
      <c r="A1107">
        <v>5878648</v>
      </c>
      <c r="B1107" t="s">
        <v>25814</v>
      </c>
      <c r="C1107">
        <v>0</v>
      </c>
      <c r="E1107" t="s">
        <v>26032</v>
      </c>
      <c r="F1107">
        <f t="shared" si="17"/>
        <v>0</v>
      </c>
    </row>
    <row r="1108" spans="1:6" x14ac:dyDescent="0.25">
      <c r="A1108">
        <v>5878637</v>
      </c>
      <c r="B1108" t="s">
        <v>25815</v>
      </c>
      <c r="C1108">
        <v>0</v>
      </c>
      <c r="E1108" t="s">
        <v>26033</v>
      </c>
      <c r="F1108">
        <f t="shared" si="17"/>
        <v>0</v>
      </c>
    </row>
    <row r="1109" spans="1:6" x14ac:dyDescent="0.25">
      <c r="A1109">
        <v>5878525</v>
      </c>
      <c r="B1109" t="s">
        <v>25816</v>
      </c>
      <c r="C1109">
        <v>0</v>
      </c>
      <c r="E1109" t="s">
        <v>20971</v>
      </c>
      <c r="F1109">
        <f t="shared" si="17"/>
        <v>0</v>
      </c>
    </row>
    <row r="1110" spans="1:6" x14ac:dyDescent="0.25">
      <c r="A1110">
        <v>5878524</v>
      </c>
      <c r="B1110" t="s">
        <v>25816</v>
      </c>
      <c r="C1110">
        <v>0</v>
      </c>
      <c r="E1110" t="s">
        <v>3590</v>
      </c>
      <c r="F1110">
        <f t="shared" si="17"/>
        <v>0</v>
      </c>
    </row>
    <row r="1111" spans="1:6" x14ac:dyDescent="0.25">
      <c r="A1111">
        <v>5878415</v>
      </c>
      <c r="B1111" t="s">
        <v>25645</v>
      </c>
      <c r="C1111">
        <v>2</v>
      </c>
      <c r="E1111" t="s">
        <v>427</v>
      </c>
      <c r="F1111">
        <f t="shared" si="17"/>
        <v>0</v>
      </c>
    </row>
    <row r="1112" spans="1:6" x14ac:dyDescent="0.25">
      <c r="A1112">
        <v>5878297</v>
      </c>
      <c r="B1112" t="s">
        <v>25816</v>
      </c>
      <c r="C1112">
        <v>0</v>
      </c>
      <c r="E1112" t="s">
        <v>26034</v>
      </c>
      <c r="F1112">
        <f t="shared" si="17"/>
        <v>0</v>
      </c>
    </row>
    <row r="1113" spans="1:6" x14ac:dyDescent="0.25">
      <c r="A1113">
        <v>5878136</v>
      </c>
      <c r="B1113" t="s">
        <v>25817</v>
      </c>
      <c r="C1113">
        <v>0</v>
      </c>
      <c r="E1113" t="s">
        <v>13737</v>
      </c>
      <c r="F1113">
        <f t="shared" si="17"/>
        <v>0</v>
      </c>
    </row>
    <row r="1114" spans="1:6" x14ac:dyDescent="0.25">
      <c r="A1114">
        <v>5878134</v>
      </c>
      <c r="B1114" t="s">
        <v>7740</v>
      </c>
      <c r="C1114">
        <v>0</v>
      </c>
      <c r="E1114" t="s">
        <v>18509</v>
      </c>
      <c r="F1114">
        <f t="shared" si="17"/>
        <v>0</v>
      </c>
    </row>
    <row r="1115" spans="1:6" x14ac:dyDescent="0.25">
      <c r="A1115">
        <v>5878129</v>
      </c>
      <c r="B1115" t="s">
        <v>9150</v>
      </c>
      <c r="C1115">
        <v>0</v>
      </c>
      <c r="E1115" t="s">
        <v>21534</v>
      </c>
      <c r="F1115">
        <f t="shared" si="17"/>
        <v>0</v>
      </c>
    </row>
    <row r="1116" spans="1:6" x14ac:dyDescent="0.25">
      <c r="A1116">
        <v>5878127</v>
      </c>
      <c r="B1116" t="s">
        <v>3245</v>
      </c>
      <c r="C1116">
        <v>0</v>
      </c>
      <c r="E1116" t="s">
        <v>26035</v>
      </c>
      <c r="F1116">
        <f t="shared" si="17"/>
        <v>0</v>
      </c>
    </row>
    <row r="1117" spans="1:6" x14ac:dyDescent="0.25">
      <c r="A1117">
        <v>5877901</v>
      </c>
      <c r="B1117" t="s">
        <v>7735</v>
      </c>
      <c r="C1117">
        <v>0</v>
      </c>
      <c r="E1117" t="s">
        <v>26036</v>
      </c>
      <c r="F1117">
        <f t="shared" si="17"/>
        <v>0</v>
      </c>
    </row>
    <row r="1118" spans="1:6" x14ac:dyDescent="0.25">
      <c r="A1118">
        <v>5877829</v>
      </c>
      <c r="B1118" t="s">
        <v>15987</v>
      </c>
      <c r="C1118">
        <v>0</v>
      </c>
      <c r="E1118" t="s">
        <v>1848</v>
      </c>
      <c r="F1118">
        <f t="shared" si="17"/>
        <v>2</v>
      </c>
    </row>
    <row r="1119" spans="1:6" x14ac:dyDescent="0.25">
      <c r="A1119">
        <v>5877820</v>
      </c>
      <c r="B1119" t="s">
        <v>25492</v>
      </c>
      <c r="C1119">
        <v>0</v>
      </c>
      <c r="E1119" t="s">
        <v>26037</v>
      </c>
      <c r="F1119">
        <f t="shared" si="17"/>
        <v>0</v>
      </c>
    </row>
    <row r="1120" spans="1:6" x14ac:dyDescent="0.25">
      <c r="A1120">
        <v>5981281</v>
      </c>
      <c r="B1120" t="s">
        <v>1610</v>
      </c>
      <c r="C1120">
        <v>0</v>
      </c>
      <c r="E1120" t="s">
        <v>26038</v>
      </c>
      <c r="F1120">
        <f t="shared" si="17"/>
        <v>0</v>
      </c>
    </row>
    <row r="1121" spans="1:6" x14ac:dyDescent="0.25">
      <c r="A1121">
        <v>5877810</v>
      </c>
      <c r="B1121" t="s">
        <v>25508</v>
      </c>
      <c r="C1121">
        <v>0</v>
      </c>
      <c r="E1121" t="s">
        <v>14521</v>
      </c>
      <c r="F1121">
        <f t="shared" si="17"/>
        <v>0</v>
      </c>
    </row>
    <row r="1122" spans="1:6" x14ac:dyDescent="0.25">
      <c r="A1122">
        <v>5877015</v>
      </c>
      <c r="B1122" t="s">
        <v>25573</v>
      </c>
      <c r="C1122">
        <v>0</v>
      </c>
      <c r="E1122" t="s">
        <v>8783</v>
      </c>
      <c r="F1122">
        <f t="shared" si="17"/>
        <v>0</v>
      </c>
    </row>
    <row r="1123" spans="1:6" x14ac:dyDescent="0.25">
      <c r="A1123">
        <v>5876959</v>
      </c>
      <c r="B1123" t="s">
        <v>25498</v>
      </c>
      <c r="C1123">
        <v>0</v>
      </c>
      <c r="E1123" t="s">
        <v>26039</v>
      </c>
      <c r="F1123">
        <f t="shared" si="17"/>
        <v>0</v>
      </c>
    </row>
    <row r="1124" spans="1:6" x14ac:dyDescent="0.25">
      <c r="A1124">
        <v>5876732</v>
      </c>
      <c r="B1124" t="s">
        <v>25818</v>
      </c>
      <c r="C1124">
        <v>0</v>
      </c>
      <c r="E1124" t="s">
        <v>18561</v>
      </c>
      <c r="F1124">
        <f t="shared" si="17"/>
        <v>0</v>
      </c>
    </row>
    <row r="1125" spans="1:6" x14ac:dyDescent="0.25">
      <c r="A1125">
        <v>5876724</v>
      </c>
      <c r="B1125" t="s">
        <v>25819</v>
      </c>
      <c r="C1125">
        <v>0</v>
      </c>
      <c r="E1125" t="s">
        <v>26040</v>
      </c>
      <c r="F1125">
        <f t="shared" si="17"/>
        <v>0</v>
      </c>
    </row>
    <row r="1126" spans="1:6" x14ac:dyDescent="0.25">
      <c r="A1126">
        <v>5876723</v>
      </c>
      <c r="B1126" t="s">
        <v>25819</v>
      </c>
      <c r="C1126">
        <v>0</v>
      </c>
      <c r="E1126" t="s">
        <v>26041</v>
      </c>
      <c r="F1126">
        <f t="shared" si="17"/>
        <v>0</v>
      </c>
    </row>
    <row r="1127" spans="1:6" x14ac:dyDescent="0.25">
      <c r="A1127">
        <v>5981454</v>
      </c>
      <c r="B1127" t="s">
        <v>25820</v>
      </c>
      <c r="C1127">
        <v>0</v>
      </c>
      <c r="E1127" t="s">
        <v>21563</v>
      </c>
      <c r="F1127">
        <f t="shared" si="17"/>
        <v>0</v>
      </c>
    </row>
    <row r="1128" spans="1:6" x14ac:dyDescent="0.25">
      <c r="A1128">
        <v>5981437</v>
      </c>
      <c r="B1128" t="s">
        <v>25820</v>
      </c>
      <c r="C1128">
        <v>0</v>
      </c>
      <c r="E1128" t="s">
        <v>26042</v>
      </c>
      <c r="F1128">
        <f t="shared" si="17"/>
        <v>0</v>
      </c>
    </row>
    <row r="1129" spans="1:6" x14ac:dyDescent="0.25">
      <c r="A1129">
        <v>5876593</v>
      </c>
      <c r="B1129" t="s">
        <v>25821</v>
      </c>
      <c r="C1129">
        <v>0</v>
      </c>
      <c r="E1129" t="s">
        <v>21714</v>
      </c>
      <c r="F1129">
        <f t="shared" si="17"/>
        <v>0</v>
      </c>
    </row>
    <row r="1130" spans="1:6" x14ac:dyDescent="0.25">
      <c r="A1130">
        <v>5876458</v>
      </c>
      <c r="B1130" t="s">
        <v>25822</v>
      </c>
      <c r="C1130">
        <v>0</v>
      </c>
      <c r="E1130" t="s">
        <v>4538</v>
      </c>
      <c r="F1130">
        <f t="shared" si="17"/>
        <v>0</v>
      </c>
    </row>
    <row r="1131" spans="1:6" x14ac:dyDescent="0.25">
      <c r="A1131">
        <v>5876453</v>
      </c>
      <c r="B1131" t="s">
        <v>297</v>
      </c>
      <c r="C1131">
        <v>0</v>
      </c>
      <c r="E1131" t="s">
        <v>26043</v>
      </c>
      <c r="F1131">
        <f t="shared" si="17"/>
        <v>0</v>
      </c>
    </row>
    <row r="1132" spans="1:6" x14ac:dyDescent="0.25">
      <c r="A1132">
        <v>5876452</v>
      </c>
      <c r="B1132" t="s">
        <v>297</v>
      </c>
      <c r="C1132">
        <v>0</v>
      </c>
      <c r="E1132" t="s">
        <v>18049</v>
      </c>
      <c r="F1132">
        <f t="shared" si="17"/>
        <v>0</v>
      </c>
    </row>
    <row r="1133" spans="1:6" x14ac:dyDescent="0.25">
      <c r="A1133">
        <v>5876294</v>
      </c>
      <c r="B1133" t="s">
        <v>25823</v>
      </c>
      <c r="C1133">
        <v>0</v>
      </c>
      <c r="E1133" t="s">
        <v>26044</v>
      </c>
      <c r="F1133">
        <f t="shared" si="17"/>
        <v>0</v>
      </c>
    </row>
    <row r="1134" spans="1:6" x14ac:dyDescent="0.25">
      <c r="A1134">
        <v>5875978</v>
      </c>
      <c r="B1134" t="s">
        <v>297</v>
      </c>
      <c r="C1134">
        <v>5</v>
      </c>
      <c r="E1134" t="s">
        <v>26045</v>
      </c>
      <c r="F1134">
        <f t="shared" si="17"/>
        <v>0</v>
      </c>
    </row>
    <row r="1135" spans="1:6" x14ac:dyDescent="0.25">
      <c r="A1135">
        <v>5875974</v>
      </c>
      <c r="B1135" t="s">
        <v>25824</v>
      </c>
      <c r="C1135">
        <v>0</v>
      </c>
      <c r="E1135" t="s">
        <v>26046</v>
      </c>
      <c r="F1135">
        <f t="shared" si="17"/>
        <v>0</v>
      </c>
    </row>
    <row r="1136" spans="1:6" x14ac:dyDescent="0.25">
      <c r="A1136">
        <v>6028602</v>
      </c>
      <c r="B1136" t="s">
        <v>14136</v>
      </c>
      <c r="C1136">
        <v>0</v>
      </c>
      <c r="E1136" t="s">
        <v>26047</v>
      </c>
      <c r="F1136">
        <f t="shared" si="17"/>
        <v>0</v>
      </c>
    </row>
    <row r="1137" spans="1:6" x14ac:dyDescent="0.25">
      <c r="A1137">
        <v>5875878</v>
      </c>
      <c r="B1137" t="s">
        <v>17524</v>
      </c>
      <c r="C1137">
        <v>0</v>
      </c>
      <c r="E1137" t="s">
        <v>19029</v>
      </c>
      <c r="F1137">
        <f t="shared" si="17"/>
        <v>0</v>
      </c>
    </row>
    <row r="1138" spans="1:6" x14ac:dyDescent="0.25">
      <c r="A1138">
        <v>5875838</v>
      </c>
      <c r="B1138" t="s">
        <v>25825</v>
      </c>
      <c r="C1138">
        <v>0</v>
      </c>
      <c r="E1138" t="s">
        <v>26048</v>
      </c>
      <c r="F1138">
        <f t="shared" si="17"/>
        <v>0</v>
      </c>
    </row>
    <row r="1139" spans="1:6" x14ac:dyDescent="0.25">
      <c r="A1139">
        <v>5875832</v>
      </c>
      <c r="B1139" t="s">
        <v>14734</v>
      </c>
      <c r="C1139">
        <v>0</v>
      </c>
      <c r="E1139" t="s">
        <v>26049</v>
      </c>
      <c r="F1139">
        <f t="shared" si="17"/>
        <v>0</v>
      </c>
    </row>
    <row r="1140" spans="1:6" x14ac:dyDescent="0.25">
      <c r="A1140">
        <v>5875781</v>
      </c>
      <c r="B1140" t="s">
        <v>25825</v>
      </c>
      <c r="C1140">
        <v>0</v>
      </c>
      <c r="E1140" t="s">
        <v>26050</v>
      </c>
      <c r="F1140">
        <f t="shared" si="17"/>
        <v>0</v>
      </c>
    </row>
    <row r="1141" spans="1:6" x14ac:dyDescent="0.25">
      <c r="A1141">
        <v>5875770</v>
      </c>
      <c r="B1141" t="s">
        <v>25826</v>
      </c>
      <c r="C1141">
        <v>0</v>
      </c>
      <c r="E1141" t="s">
        <v>909</v>
      </c>
      <c r="F1141">
        <f t="shared" si="17"/>
        <v>0</v>
      </c>
    </row>
    <row r="1142" spans="1:6" x14ac:dyDescent="0.25">
      <c r="A1142">
        <v>5875755</v>
      </c>
      <c r="B1142" t="s">
        <v>25825</v>
      </c>
      <c r="C1142">
        <v>0</v>
      </c>
      <c r="E1142" t="s">
        <v>26051</v>
      </c>
      <c r="F1142">
        <f t="shared" si="17"/>
        <v>0</v>
      </c>
    </row>
    <row r="1143" spans="1:6" x14ac:dyDescent="0.25">
      <c r="A1143">
        <v>5875754</v>
      </c>
      <c r="B1143" t="s">
        <v>14734</v>
      </c>
      <c r="C1143">
        <v>0</v>
      </c>
      <c r="E1143" t="s">
        <v>21109</v>
      </c>
      <c r="F1143">
        <f t="shared" si="17"/>
        <v>0</v>
      </c>
    </row>
    <row r="1144" spans="1:6" x14ac:dyDescent="0.25">
      <c r="A1144">
        <v>5875602</v>
      </c>
      <c r="B1144" t="s">
        <v>25827</v>
      </c>
      <c r="C1144">
        <v>0</v>
      </c>
      <c r="E1144" t="s">
        <v>26052</v>
      </c>
      <c r="F1144">
        <f t="shared" si="17"/>
        <v>0</v>
      </c>
    </row>
    <row r="1145" spans="1:6" x14ac:dyDescent="0.25">
      <c r="A1145">
        <v>5875515</v>
      </c>
      <c r="B1145" t="s">
        <v>25828</v>
      </c>
      <c r="C1145">
        <v>0</v>
      </c>
      <c r="E1145" t="s">
        <v>21616</v>
      </c>
      <c r="F1145">
        <f t="shared" si="17"/>
        <v>0</v>
      </c>
    </row>
    <row r="1146" spans="1:6" x14ac:dyDescent="0.25">
      <c r="A1146">
        <v>5875262</v>
      </c>
      <c r="B1146" t="s">
        <v>25526</v>
      </c>
      <c r="C1146">
        <v>0</v>
      </c>
      <c r="E1146" t="s">
        <v>13185</v>
      </c>
      <c r="F1146">
        <f t="shared" si="17"/>
        <v>0</v>
      </c>
    </row>
    <row r="1147" spans="1:6" x14ac:dyDescent="0.25">
      <c r="A1147">
        <v>5875496</v>
      </c>
      <c r="B1147" t="s">
        <v>25458</v>
      </c>
      <c r="C1147">
        <v>0</v>
      </c>
      <c r="E1147" t="s">
        <v>15146</v>
      </c>
      <c r="F1147">
        <f t="shared" si="17"/>
        <v>0</v>
      </c>
    </row>
    <row r="1148" spans="1:6" x14ac:dyDescent="0.25">
      <c r="A1148">
        <v>5875274</v>
      </c>
      <c r="B1148" t="s">
        <v>34</v>
      </c>
      <c r="C1148">
        <v>0</v>
      </c>
      <c r="E1148" t="s">
        <v>26053</v>
      </c>
      <c r="F1148">
        <f t="shared" si="17"/>
        <v>0</v>
      </c>
    </row>
    <row r="1149" spans="1:6" x14ac:dyDescent="0.25">
      <c r="A1149">
        <v>5875247</v>
      </c>
      <c r="B1149" t="s">
        <v>25817</v>
      </c>
      <c r="C1149">
        <v>0</v>
      </c>
      <c r="E1149" t="s">
        <v>26054</v>
      </c>
      <c r="F1149">
        <f t="shared" si="17"/>
        <v>0</v>
      </c>
    </row>
    <row r="1150" spans="1:6" x14ac:dyDescent="0.25">
      <c r="A1150">
        <v>5875246</v>
      </c>
      <c r="B1150" t="s">
        <v>17524</v>
      </c>
      <c r="C1150">
        <v>0</v>
      </c>
      <c r="E1150" t="s">
        <v>26055</v>
      </c>
      <c r="F1150">
        <f t="shared" si="17"/>
        <v>0</v>
      </c>
    </row>
    <row r="1151" spans="1:6" x14ac:dyDescent="0.25">
      <c r="A1151">
        <v>5875238</v>
      </c>
      <c r="B1151" t="s">
        <v>25822</v>
      </c>
      <c r="C1151">
        <v>0</v>
      </c>
      <c r="E1151" t="s">
        <v>26056</v>
      </c>
      <c r="F1151">
        <f t="shared" si="17"/>
        <v>0</v>
      </c>
    </row>
    <row r="1152" spans="1:6" x14ac:dyDescent="0.25">
      <c r="A1152">
        <v>5874907</v>
      </c>
      <c r="B1152" t="s">
        <v>25792</v>
      </c>
      <c r="C1152">
        <v>0</v>
      </c>
      <c r="E1152" t="s">
        <v>26057</v>
      </c>
      <c r="F1152">
        <f t="shared" si="17"/>
        <v>0</v>
      </c>
    </row>
    <row r="1153" spans="1:6" x14ac:dyDescent="0.25">
      <c r="A1153">
        <v>5873821</v>
      </c>
      <c r="B1153" t="s">
        <v>25829</v>
      </c>
      <c r="C1153">
        <v>0</v>
      </c>
      <c r="E1153" t="s">
        <v>12328</v>
      </c>
      <c r="F1153">
        <f t="shared" si="17"/>
        <v>0</v>
      </c>
    </row>
    <row r="1154" spans="1:6" x14ac:dyDescent="0.25">
      <c r="A1154">
        <v>5873819</v>
      </c>
      <c r="B1154" t="s">
        <v>25829</v>
      </c>
      <c r="C1154">
        <v>0</v>
      </c>
      <c r="E1154" t="s">
        <v>26058</v>
      </c>
      <c r="F1154">
        <f t="shared" si="17"/>
        <v>0</v>
      </c>
    </row>
    <row r="1155" spans="1:6" x14ac:dyDescent="0.25">
      <c r="A1155">
        <v>5873743</v>
      </c>
      <c r="B1155" t="s">
        <v>25830</v>
      </c>
      <c r="C1155">
        <v>0</v>
      </c>
      <c r="E1155" t="s">
        <v>26059</v>
      </c>
      <c r="F1155">
        <f t="shared" ref="F1155:F1218" si="18">COUNTIFS($B$2:$B$40260,E1155,$C$2:$C$40260,1)</f>
        <v>0</v>
      </c>
    </row>
    <row r="1156" spans="1:6" x14ac:dyDescent="0.25">
      <c r="A1156">
        <v>5873586</v>
      </c>
      <c r="B1156" t="s">
        <v>25831</v>
      </c>
      <c r="C1156">
        <v>0</v>
      </c>
      <c r="E1156" t="s">
        <v>26060</v>
      </c>
      <c r="F1156">
        <f t="shared" si="18"/>
        <v>0</v>
      </c>
    </row>
    <row r="1157" spans="1:6" x14ac:dyDescent="0.25">
      <c r="A1157">
        <v>5873515</v>
      </c>
      <c r="B1157" t="s">
        <v>25451</v>
      </c>
      <c r="C1157">
        <v>0</v>
      </c>
      <c r="E1157" t="s">
        <v>14313</v>
      </c>
      <c r="F1157">
        <f t="shared" si="18"/>
        <v>0</v>
      </c>
    </row>
    <row r="1158" spans="1:6" x14ac:dyDescent="0.25">
      <c r="A1158">
        <v>5873395</v>
      </c>
      <c r="B1158" t="s">
        <v>25832</v>
      </c>
      <c r="C1158">
        <v>0</v>
      </c>
      <c r="E1158" t="s">
        <v>26061</v>
      </c>
      <c r="F1158">
        <f t="shared" si="18"/>
        <v>0</v>
      </c>
    </row>
    <row r="1159" spans="1:6" x14ac:dyDescent="0.25">
      <c r="A1159">
        <v>5873328</v>
      </c>
      <c r="B1159" t="s">
        <v>25542</v>
      </c>
      <c r="C1159">
        <v>0</v>
      </c>
      <c r="E1159" t="s">
        <v>13433</v>
      </c>
      <c r="F1159">
        <f t="shared" si="18"/>
        <v>0</v>
      </c>
    </row>
    <row r="1160" spans="1:6" x14ac:dyDescent="0.25">
      <c r="A1160">
        <v>5873270</v>
      </c>
      <c r="B1160" t="s">
        <v>25833</v>
      </c>
      <c r="C1160">
        <v>0</v>
      </c>
      <c r="E1160" t="s">
        <v>26062</v>
      </c>
      <c r="F1160">
        <f t="shared" si="18"/>
        <v>0</v>
      </c>
    </row>
    <row r="1161" spans="1:6" x14ac:dyDescent="0.25">
      <c r="A1161">
        <v>5873227</v>
      </c>
      <c r="B1161" t="s">
        <v>25834</v>
      </c>
      <c r="C1161">
        <v>0</v>
      </c>
      <c r="E1161" t="s">
        <v>26063</v>
      </c>
      <c r="F1161">
        <f t="shared" si="18"/>
        <v>3</v>
      </c>
    </row>
    <row r="1162" spans="1:6" x14ac:dyDescent="0.25">
      <c r="A1162">
        <v>5873137</v>
      </c>
      <c r="B1162" t="s">
        <v>20577</v>
      </c>
      <c r="C1162">
        <v>0</v>
      </c>
      <c r="E1162" t="s">
        <v>26064</v>
      </c>
      <c r="F1162">
        <f t="shared" si="18"/>
        <v>0</v>
      </c>
    </row>
    <row r="1163" spans="1:6" x14ac:dyDescent="0.25">
      <c r="A1163">
        <v>5873001</v>
      </c>
      <c r="B1163" t="s">
        <v>25835</v>
      </c>
      <c r="C1163">
        <v>0</v>
      </c>
      <c r="E1163" t="s">
        <v>26065</v>
      </c>
      <c r="F1163">
        <f t="shared" si="18"/>
        <v>0</v>
      </c>
    </row>
    <row r="1164" spans="1:6" x14ac:dyDescent="0.25">
      <c r="A1164">
        <v>5872970</v>
      </c>
      <c r="B1164" t="s">
        <v>25716</v>
      </c>
      <c r="C1164">
        <v>0</v>
      </c>
      <c r="E1164" t="s">
        <v>17675</v>
      </c>
      <c r="F1164">
        <f t="shared" si="18"/>
        <v>0</v>
      </c>
    </row>
    <row r="1165" spans="1:6" x14ac:dyDescent="0.25">
      <c r="A1165">
        <v>5872839</v>
      </c>
      <c r="B1165" t="s">
        <v>25545</v>
      </c>
      <c r="C1165">
        <v>0</v>
      </c>
      <c r="E1165" t="s">
        <v>26066</v>
      </c>
      <c r="F1165">
        <f t="shared" si="18"/>
        <v>0</v>
      </c>
    </row>
    <row r="1166" spans="1:6" x14ac:dyDescent="0.25">
      <c r="A1166">
        <v>5872669</v>
      </c>
      <c r="B1166" t="s">
        <v>3677</v>
      </c>
      <c r="C1166">
        <v>0</v>
      </c>
      <c r="E1166" t="s">
        <v>26067</v>
      </c>
      <c r="F1166">
        <f t="shared" si="18"/>
        <v>0</v>
      </c>
    </row>
    <row r="1167" spans="1:6" x14ac:dyDescent="0.25">
      <c r="A1167">
        <v>5872668</v>
      </c>
      <c r="B1167" t="s">
        <v>3677</v>
      </c>
      <c r="C1167">
        <v>0</v>
      </c>
      <c r="E1167" t="s">
        <v>26068</v>
      </c>
      <c r="F1167">
        <f t="shared" si="18"/>
        <v>0</v>
      </c>
    </row>
    <row r="1168" spans="1:6" x14ac:dyDescent="0.25">
      <c r="A1168">
        <v>5871014</v>
      </c>
      <c r="B1168" t="s">
        <v>4169</v>
      </c>
      <c r="C1168">
        <v>0</v>
      </c>
      <c r="E1168" t="s">
        <v>26069</v>
      </c>
      <c r="F1168">
        <f t="shared" si="18"/>
        <v>0</v>
      </c>
    </row>
    <row r="1169" spans="1:6" x14ac:dyDescent="0.25">
      <c r="A1169">
        <v>5870885</v>
      </c>
      <c r="B1169" t="s">
        <v>25836</v>
      </c>
      <c r="C1169">
        <v>0</v>
      </c>
      <c r="E1169" t="s">
        <v>5768</v>
      </c>
      <c r="F1169">
        <f t="shared" si="18"/>
        <v>0</v>
      </c>
    </row>
    <row r="1170" spans="1:6" x14ac:dyDescent="0.25">
      <c r="A1170">
        <v>5870762</v>
      </c>
      <c r="B1170" t="s">
        <v>7056</v>
      </c>
      <c r="C1170">
        <v>0</v>
      </c>
      <c r="E1170" t="s">
        <v>19253</v>
      </c>
      <c r="F1170">
        <f t="shared" si="18"/>
        <v>0</v>
      </c>
    </row>
    <row r="1171" spans="1:6" x14ac:dyDescent="0.25">
      <c r="A1171">
        <v>5870761</v>
      </c>
      <c r="B1171" t="s">
        <v>7056</v>
      </c>
      <c r="C1171">
        <v>0</v>
      </c>
      <c r="E1171" t="s">
        <v>13721</v>
      </c>
      <c r="F1171">
        <f t="shared" si="18"/>
        <v>0</v>
      </c>
    </row>
    <row r="1172" spans="1:6" x14ac:dyDescent="0.25">
      <c r="A1172">
        <v>5870647</v>
      </c>
      <c r="B1172" t="s">
        <v>25498</v>
      </c>
      <c r="C1172">
        <v>0</v>
      </c>
      <c r="E1172" t="s">
        <v>26070</v>
      </c>
      <c r="F1172">
        <f t="shared" si="18"/>
        <v>0</v>
      </c>
    </row>
    <row r="1173" spans="1:6" x14ac:dyDescent="0.25">
      <c r="A1173">
        <v>5870455</v>
      </c>
      <c r="B1173" t="s">
        <v>21836</v>
      </c>
      <c r="C1173">
        <v>0</v>
      </c>
      <c r="E1173" t="s">
        <v>26071</v>
      </c>
      <c r="F1173">
        <f t="shared" si="18"/>
        <v>0</v>
      </c>
    </row>
    <row r="1174" spans="1:6" x14ac:dyDescent="0.25">
      <c r="A1174">
        <v>5867889</v>
      </c>
      <c r="B1174" t="s">
        <v>16659</v>
      </c>
      <c r="C1174">
        <v>0</v>
      </c>
      <c r="E1174" t="s">
        <v>18404</v>
      </c>
      <c r="F1174">
        <f t="shared" si="18"/>
        <v>0</v>
      </c>
    </row>
    <row r="1175" spans="1:6" x14ac:dyDescent="0.25">
      <c r="A1175">
        <v>5867757</v>
      </c>
      <c r="B1175" t="s">
        <v>25837</v>
      </c>
      <c r="C1175">
        <v>0</v>
      </c>
      <c r="E1175" t="s">
        <v>21553</v>
      </c>
      <c r="F1175">
        <f t="shared" si="18"/>
        <v>0</v>
      </c>
    </row>
    <row r="1176" spans="1:6" x14ac:dyDescent="0.25">
      <c r="A1176">
        <v>5865558</v>
      </c>
      <c r="B1176" t="s">
        <v>25467</v>
      </c>
      <c r="C1176">
        <v>0</v>
      </c>
      <c r="E1176" t="s">
        <v>26072</v>
      </c>
      <c r="F1176">
        <f t="shared" si="18"/>
        <v>0</v>
      </c>
    </row>
    <row r="1177" spans="1:6" x14ac:dyDescent="0.25">
      <c r="A1177">
        <v>5865169</v>
      </c>
      <c r="B1177" t="s">
        <v>25837</v>
      </c>
      <c r="C1177">
        <v>0</v>
      </c>
      <c r="E1177" t="s">
        <v>26073</v>
      </c>
      <c r="F1177">
        <f t="shared" si="18"/>
        <v>0</v>
      </c>
    </row>
    <row r="1178" spans="1:6" x14ac:dyDescent="0.25">
      <c r="A1178">
        <v>5865117</v>
      </c>
      <c r="B1178" t="s">
        <v>13629</v>
      </c>
      <c r="C1178">
        <v>0</v>
      </c>
      <c r="E1178" t="s">
        <v>26074</v>
      </c>
      <c r="F1178">
        <f t="shared" si="18"/>
        <v>0</v>
      </c>
    </row>
    <row r="1179" spans="1:6" x14ac:dyDescent="0.25">
      <c r="A1179">
        <v>5864999</v>
      </c>
      <c r="B1179" t="s">
        <v>25696</v>
      </c>
      <c r="C1179">
        <v>0</v>
      </c>
      <c r="E1179" t="s">
        <v>21543</v>
      </c>
      <c r="F1179">
        <f t="shared" si="18"/>
        <v>0</v>
      </c>
    </row>
    <row r="1180" spans="1:6" x14ac:dyDescent="0.25">
      <c r="A1180">
        <v>5864990</v>
      </c>
      <c r="B1180" t="s">
        <v>25553</v>
      </c>
      <c r="C1180">
        <v>0</v>
      </c>
      <c r="E1180" t="s">
        <v>26075</v>
      </c>
      <c r="F1180">
        <f t="shared" si="18"/>
        <v>0</v>
      </c>
    </row>
    <row r="1181" spans="1:6" x14ac:dyDescent="0.25">
      <c r="A1181">
        <v>5864278</v>
      </c>
      <c r="B1181" t="s">
        <v>25838</v>
      </c>
      <c r="C1181">
        <v>0</v>
      </c>
      <c r="E1181" t="s">
        <v>18057</v>
      </c>
      <c r="F1181">
        <f t="shared" si="18"/>
        <v>0</v>
      </c>
    </row>
    <row r="1182" spans="1:6" x14ac:dyDescent="0.25">
      <c r="A1182">
        <v>5864271</v>
      </c>
      <c r="B1182" t="s">
        <v>25838</v>
      </c>
      <c r="C1182">
        <v>0</v>
      </c>
      <c r="E1182" t="s">
        <v>26076</v>
      </c>
      <c r="F1182">
        <f t="shared" si="18"/>
        <v>0</v>
      </c>
    </row>
    <row r="1183" spans="1:6" x14ac:dyDescent="0.25">
      <c r="A1183">
        <v>5864260</v>
      </c>
      <c r="B1183" t="s">
        <v>25839</v>
      </c>
      <c r="C1183">
        <v>0</v>
      </c>
      <c r="E1183" t="s">
        <v>5981</v>
      </c>
      <c r="F1183">
        <f t="shared" si="18"/>
        <v>0</v>
      </c>
    </row>
    <row r="1184" spans="1:6" x14ac:dyDescent="0.25">
      <c r="A1184">
        <v>5864031</v>
      </c>
      <c r="B1184" t="s">
        <v>13629</v>
      </c>
      <c r="C1184">
        <v>0</v>
      </c>
      <c r="E1184" t="s">
        <v>19516</v>
      </c>
      <c r="F1184">
        <f t="shared" si="18"/>
        <v>0</v>
      </c>
    </row>
    <row r="1185" spans="1:6" x14ac:dyDescent="0.25">
      <c r="A1185">
        <v>5863821</v>
      </c>
      <c r="B1185" t="s">
        <v>25464</v>
      </c>
      <c r="C1185">
        <v>0</v>
      </c>
      <c r="E1185" t="s">
        <v>26077</v>
      </c>
      <c r="F1185">
        <f t="shared" si="18"/>
        <v>0</v>
      </c>
    </row>
    <row r="1186" spans="1:6" x14ac:dyDescent="0.25">
      <c r="A1186">
        <v>5863752</v>
      </c>
      <c r="B1186" t="s">
        <v>25560</v>
      </c>
      <c r="C1186">
        <v>0</v>
      </c>
      <c r="E1186" t="s">
        <v>4399</v>
      </c>
      <c r="F1186">
        <f t="shared" si="18"/>
        <v>0</v>
      </c>
    </row>
    <row r="1187" spans="1:6" x14ac:dyDescent="0.25">
      <c r="A1187">
        <v>5863751</v>
      </c>
      <c r="B1187" t="s">
        <v>25560</v>
      </c>
      <c r="C1187">
        <v>0</v>
      </c>
      <c r="E1187" t="s">
        <v>26078</v>
      </c>
      <c r="F1187">
        <f t="shared" si="18"/>
        <v>0</v>
      </c>
    </row>
    <row r="1188" spans="1:6" x14ac:dyDescent="0.25">
      <c r="A1188">
        <v>5863666</v>
      </c>
      <c r="B1188" t="s">
        <v>25811</v>
      </c>
      <c r="C1188">
        <v>0</v>
      </c>
      <c r="E1188" t="s">
        <v>26079</v>
      </c>
      <c r="F1188">
        <f t="shared" si="18"/>
        <v>0</v>
      </c>
    </row>
    <row r="1189" spans="1:6" x14ac:dyDescent="0.25">
      <c r="A1189">
        <v>5863644</v>
      </c>
      <c r="B1189" t="s">
        <v>25840</v>
      </c>
      <c r="C1189">
        <v>0</v>
      </c>
      <c r="E1189" t="s">
        <v>5888</v>
      </c>
      <c r="F1189">
        <f t="shared" si="18"/>
        <v>0</v>
      </c>
    </row>
    <row r="1190" spans="1:6" x14ac:dyDescent="0.25">
      <c r="A1190">
        <v>5863636</v>
      </c>
      <c r="B1190" t="s">
        <v>25465</v>
      </c>
      <c r="C1190">
        <v>0</v>
      </c>
      <c r="E1190" t="s">
        <v>26080</v>
      </c>
      <c r="F1190">
        <f t="shared" si="18"/>
        <v>0</v>
      </c>
    </row>
    <row r="1191" spans="1:6" x14ac:dyDescent="0.25">
      <c r="A1191">
        <v>5862569</v>
      </c>
      <c r="B1191" t="s">
        <v>14163</v>
      </c>
      <c r="C1191">
        <v>0</v>
      </c>
      <c r="E1191" t="s">
        <v>26081</v>
      </c>
      <c r="F1191">
        <f t="shared" si="18"/>
        <v>0</v>
      </c>
    </row>
    <row r="1192" spans="1:6" x14ac:dyDescent="0.25">
      <c r="A1192">
        <v>5862456</v>
      </c>
      <c r="B1192" t="s">
        <v>25841</v>
      </c>
      <c r="C1192">
        <v>0</v>
      </c>
      <c r="E1192" t="s">
        <v>26082</v>
      </c>
      <c r="F1192">
        <f t="shared" si="18"/>
        <v>0</v>
      </c>
    </row>
    <row r="1193" spans="1:6" x14ac:dyDescent="0.25">
      <c r="A1193">
        <v>5862455</v>
      </c>
      <c r="B1193" t="s">
        <v>25841</v>
      </c>
      <c r="C1193">
        <v>0</v>
      </c>
      <c r="E1193" t="s">
        <v>26083</v>
      </c>
      <c r="F1193">
        <f t="shared" si="18"/>
        <v>0</v>
      </c>
    </row>
    <row r="1194" spans="1:6" x14ac:dyDescent="0.25">
      <c r="A1194">
        <v>5862316</v>
      </c>
      <c r="B1194" t="s">
        <v>3245</v>
      </c>
      <c r="C1194">
        <v>0</v>
      </c>
      <c r="E1194" t="s">
        <v>26084</v>
      </c>
      <c r="F1194">
        <f t="shared" si="18"/>
        <v>0</v>
      </c>
    </row>
    <row r="1195" spans="1:6" x14ac:dyDescent="0.25">
      <c r="A1195">
        <v>5862315</v>
      </c>
      <c r="B1195" t="s">
        <v>3245</v>
      </c>
      <c r="C1195">
        <v>0</v>
      </c>
      <c r="E1195" t="s">
        <v>10671</v>
      </c>
      <c r="F1195">
        <f t="shared" si="18"/>
        <v>0</v>
      </c>
    </row>
    <row r="1196" spans="1:6" x14ac:dyDescent="0.25">
      <c r="A1196">
        <v>5862270</v>
      </c>
      <c r="B1196" t="s">
        <v>25482</v>
      </c>
      <c r="C1196">
        <v>0</v>
      </c>
      <c r="E1196" t="s">
        <v>16495</v>
      </c>
      <c r="F1196">
        <f t="shared" si="18"/>
        <v>0</v>
      </c>
    </row>
    <row r="1197" spans="1:6" x14ac:dyDescent="0.25">
      <c r="A1197">
        <v>5862196</v>
      </c>
      <c r="B1197" t="s">
        <v>25842</v>
      </c>
      <c r="C1197">
        <v>0</v>
      </c>
      <c r="E1197" t="s">
        <v>6564</v>
      </c>
      <c r="F1197">
        <f t="shared" si="18"/>
        <v>0</v>
      </c>
    </row>
    <row r="1198" spans="1:6" x14ac:dyDescent="0.25">
      <c r="A1198">
        <v>5862128</v>
      </c>
      <c r="B1198" t="s">
        <v>20786</v>
      </c>
      <c r="C1198">
        <v>0</v>
      </c>
      <c r="E1198" t="s">
        <v>26085</v>
      </c>
      <c r="F1198">
        <f t="shared" si="18"/>
        <v>0</v>
      </c>
    </row>
    <row r="1199" spans="1:6" x14ac:dyDescent="0.25">
      <c r="A1199">
        <v>5861993</v>
      </c>
      <c r="B1199" t="s">
        <v>25843</v>
      </c>
      <c r="C1199">
        <v>0</v>
      </c>
      <c r="E1199" t="s">
        <v>14266</v>
      </c>
      <c r="F1199">
        <f t="shared" si="18"/>
        <v>0</v>
      </c>
    </row>
    <row r="1200" spans="1:6" x14ac:dyDescent="0.25">
      <c r="A1200">
        <v>5861976</v>
      </c>
      <c r="B1200" t="s">
        <v>25827</v>
      </c>
      <c r="C1200">
        <v>0</v>
      </c>
      <c r="E1200" t="s">
        <v>26086</v>
      </c>
      <c r="F1200">
        <f t="shared" si="18"/>
        <v>0</v>
      </c>
    </row>
    <row r="1201" spans="1:6" x14ac:dyDescent="0.25">
      <c r="A1201">
        <v>5861973</v>
      </c>
      <c r="B1201" t="s">
        <v>25844</v>
      </c>
      <c r="C1201">
        <v>0</v>
      </c>
      <c r="E1201" t="s">
        <v>26087</v>
      </c>
      <c r="F1201">
        <f t="shared" si="18"/>
        <v>0</v>
      </c>
    </row>
    <row r="1202" spans="1:6" x14ac:dyDescent="0.25">
      <c r="A1202">
        <v>5861968</v>
      </c>
      <c r="B1202" t="s">
        <v>25564</v>
      </c>
      <c r="C1202">
        <v>0</v>
      </c>
      <c r="E1202" t="s">
        <v>378</v>
      </c>
      <c r="F1202">
        <f t="shared" si="18"/>
        <v>0</v>
      </c>
    </row>
    <row r="1203" spans="1:6" x14ac:dyDescent="0.25">
      <c r="A1203">
        <v>5861963</v>
      </c>
      <c r="B1203" t="s">
        <v>25526</v>
      </c>
      <c r="C1203">
        <v>0</v>
      </c>
      <c r="E1203" t="s">
        <v>6352</v>
      </c>
      <c r="F1203">
        <f t="shared" si="18"/>
        <v>0</v>
      </c>
    </row>
    <row r="1204" spans="1:6" x14ac:dyDescent="0.25">
      <c r="A1204">
        <v>5861960</v>
      </c>
      <c r="B1204" t="s">
        <v>13674</v>
      </c>
      <c r="C1204">
        <v>0</v>
      </c>
      <c r="E1204" t="s">
        <v>18726</v>
      </c>
      <c r="F1204">
        <f t="shared" si="18"/>
        <v>0</v>
      </c>
    </row>
    <row r="1205" spans="1:6" x14ac:dyDescent="0.25">
      <c r="A1205">
        <v>5861947</v>
      </c>
      <c r="B1205" t="s">
        <v>3451</v>
      </c>
      <c r="C1205">
        <v>0</v>
      </c>
      <c r="E1205" t="s">
        <v>17633</v>
      </c>
      <c r="F1205">
        <f t="shared" si="18"/>
        <v>0</v>
      </c>
    </row>
    <row r="1206" spans="1:6" x14ac:dyDescent="0.25">
      <c r="A1206">
        <v>5861904</v>
      </c>
      <c r="B1206" t="s">
        <v>25845</v>
      </c>
      <c r="C1206">
        <v>0</v>
      </c>
      <c r="E1206" t="s">
        <v>26088</v>
      </c>
      <c r="F1206">
        <f t="shared" si="18"/>
        <v>0</v>
      </c>
    </row>
    <row r="1207" spans="1:6" x14ac:dyDescent="0.25">
      <c r="A1207">
        <v>5843056</v>
      </c>
      <c r="B1207" t="s">
        <v>25803</v>
      </c>
      <c r="C1207">
        <v>0</v>
      </c>
      <c r="E1207" t="s">
        <v>26089</v>
      </c>
      <c r="F1207">
        <f t="shared" si="18"/>
        <v>0</v>
      </c>
    </row>
    <row r="1208" spans="1:6" x14ac:dyDescent="0.25">
      <c r="A1208">
        <v>5842953</v>
      </c>
      <c r="B1208" t="s">
        <v>13713</v>
      </c>
      <c r="C1208">
        <v>0</v>
      </c>
      <c r="E1208" t="s">
        <v>2352</v>
      </c>
      <c r="F1208">
        <f t="shared" si="18"/>
        <v>0</v>
      </c>
    </row>
    <row r="1209" spans="1:6" x14ac:dyDescent="0.25">
      <c r="A1209">
        <v>5842386</v>
      </c>
      <c r="B1209" t="s">
        <v>25846</v>
      </c>
      <c r="C1209">
        <v>0</v>
      </c>
      <c r="E1209" t="s">
        <v>26090</v>
      </c>
      <c r="F1209">
        <f t="shared" si="18"/>
        <v>0</v>
      </c>
    </row>
    <row r="1210" spans="1:6" x14ac:dyDescent="0.25">
      <c r="A1210">
        <v>5842375</v>
      </c>
      <c r="B1210" t="s">
        <v>25846</v>
      </c>
      <c r="C1210">
        <v>1</v>
      </c>
      <c r="E1210" t="s">
        <v>26091</v>
      </c>
      <c r="F1210">
        <f t="shared" si="18"/>
        <v>0</v>
      </c>
    </row>
    <row r="1211" spans="1:6" x14ac:dyDescent="0.25">
      <c r="A1211">
        <v>5842319</v>
      </c>
      <c r="B1211" t="s">
        <v>25846</v>
      </c>
      <c r="C1211">
        <v>1</v>
      </c>
      <c r="E1211" t="s">
        <v>26092</v>
      </c>
      <c r="F1211">
        <f t="shared" si="18"/>
        <v>0</v>
      </c>
    </row>
    <row r="1212" spans="1:6" x14ac:dyDescent="0.25">
      <c r="A1212">
        <v>5842382</v>
      </c>
      <c r="B1212" t="s">
        <v>14163</v>
      </c>
      <c r="C1212">
        <v>0</v>
      </c>
      <c r="E1212" t="s">
        <v>26093</v>
      </c>
      <c r="F1212">
        <f t="shared" si="18"/>
        <v>0</v>
      </c>
    </row>
    <row r="1213" spans="1:6" x14ac:dyDescent="0.25">
      <c r="A1213">
        <v>5842260</v>
      </c>
      <c r="B1213" t="s">
        <v>25445</v>
      </c>
      <c r="C1213">
        <v>0</v>
      </c>
      <c r="E1213" t="s">
        <v>26094</v>
      </c>
      <c r="F1213">
        <f t="shared" si="18"/>
        <v>0</v>
      </c>
    </row>
    <row r="1214" spans="1:6" x14ac:dyDescent="0.25">
      <c r="A1214">
        <v>5842259</v>
      </c>
      <c r="B1214" t="s">
        <v>25445</v>
      </c>
      <c r="C1214">
        <v>0</v>
      </c>
      <c r="E1214" t="s">
        <v>26095</v>
      </c>
      <c r="F1214">
        <f t="shared" si="18"/>
        <v>0</v>
      </c>
    </row>
    <row r="1215" spans="1:6" x14ac:dyDescent="0.25">
      <c r="A1215">
        <v>5842000</v>
      </c>
      <c r="B1215" t="s">
        <v>25815</v>
      </c>
      <c r="C1215">
        <v>0</v>
      </c>
      <c r="E1215" t="s">
        <v>26096</v>
      </c>
      <c r="F1215">
        <f t="shared" si="18"/>
        <v>0</v>
      </c>
    </row>
    <row r="1216" spans="1:6" x14ac:dyDescent="0.25">
      <c r="A1216">
        <v>5841629</v>
      </c>
      <c r="B1216" t="s">
        <v>25830</v>
      </c>
      <c r="C1216">
        <v>0</v>
      </c>
      <c r="E1216" t="s">
        <v>26097</v>
      </c>
      <c r="F1216">
        <f t="shared" si="18"/>
        <v>0</v>
      </c>
    </row>
    <row r="1217" spans="1:6" x14ac:dyDescent="0.25">
      <c r="A1217">
        <v>5840873</v>
      </c>
      <c r="B1217" t="s">
        <v>25608</v>
      </c>
      <c r="C1217">
        <v>0</v>
      </c>
      <c r="E1217" t="s">
        <v>20604</v>
      </c>
      <c r="F1217">
        <f t="shared" si="18"/>
        <v>0</v>
      </c>
    </row>
    <row r="1218" spans="1:6" x14ac:dyDescent="0.25">
      <c r="A1218">
        <v>5840582</v>
      </c>
      <c r="B1218" t="s">
        <v>874</v>
      </c>
      <c r="C1218">
        <v>0</v>
      </c>
      <c r="E1218" t="s">
        <v>21294</v>
      </c>
      <c r="F1218">
        <f t="shared" si="18"/>
        <v>0</v>
      </c>
    </row>
    <row r="1219" spans="1:6" x14ac:dyDescent="0.25">
      <c r="A1219">
        <v>5840581</v>
      </c>
      <c r="B1219" t="s">
        <v>874</v>
      </c>
      <c r="C1219">
        <v>0</v>
      </c>
      <c r="E1219" t="s">
        <v>10316</v>
      </c>
      <c r="F1219">
        <f t="shared" ref="F1219:F1282" si="19">COUNTIFS($B$2:$B$40260,E1219,$C$2:$C$40260,1)</f>
        <v>0</v>
      </c>
    </row>
    <row r="1220" spans="1:6" x14ac:dyDescent="0.25">
      <c r="A1220">
        <v>5840579</v>
      </c>
      <c r="B1220" t="s">
        <v>21330</v>
      </c>
      <c r="C1220">
        <v>0</v>
      </c>
      <c r="E1220" t="s">
        <v>26098</v>
      </c>
      <c r="F1220">
        <f t="shared" si="19"/>
        <v>1</v>
      </c>
    </row>
    <row r="1221" spans="1:6" x14ac:dyDescent="0.25">
      <c r="A1221">
        <v>5840578</v>
      </c>
      <c r="B1221" t="s">
        <v>21330</v>
      </c>
      <c r="C1221">
        <v>0</v>
      </c>
      <c r="E1221" t="s">
        <v>26099</v>
      </c>
      <c r="F1221">
        <f t="shared" si="19"/>
        <v>0</v>
      </c>
    </row>
    <row r="1222" spans="1:6" x14ac:dyDescent="0.25">
      <c r="A1222">
        <v>5840552</v>
      </c>
      <c r="B1222" t="s">
        <v>874</v>
      </c>
      <c r="C1222">
        <v>0</v>
      </c>
      <c r="E1222" t="s">
        <v>26100</v>
      </c>
      <c r="F1222">
        <f t="shared" si="19"/>
        <v>0</v>
      </c>
    </row>
    <row r="1223" spans="1:6" x14ac:dyDescent="0.25">
      <c r="A1223">
        <v>5840516</v>
      </c>
      <c r="B1223" t="s">
        <v>25842</v>
      </c>
      <c r="C1223">
        <v>0</v>
      </c>
      <c r="E1223" t="s">
        <v>26101</v>
      </c>
      <c r="F1223">
        <f t="shared" si="19"/>
        <v>0</v>
      </c>
    </row>
    <row r="1224" spans="1:6" x14ac:dyDescent="0.25">
      <c r="A1224">
        <v>5839048</v>
      </c>
      <c r="B1224" t="s">
        <v>25847</v>
      </c>
      <c r="C1224">
        <v>0</v>
      </c>
      <c r="E1224" t="s">
        <v>26102</v>
      </c>
      <c r="F1224">
        <f t="shared" si="19"/>
        <v>0</v>
      </c>
    </row>
    <row r="1225" spans="1:6" x14ac:dyDescent="0.25">
      <c r="A1225">
        <v>5838819</v>
      </c>
      <c r="B1225" t="s">
        <v>25848</v>
      </c>
      <c r="C1225">
        <v>0</v>
      </c>
      <c r="E1225" t="s">
        <v>26103</v>
      </c>
      <c r="F1225">
        <f t="shared" si="19"/>
        <v>0</v>
      </c>
    </row>
    <row r="1226" spans="1:6" x14ac:dyDescent="0.25">
      <c r="A1226">
        <v>5838768</v>
      </c>
      <c r="B1226" t="s">
        <v>25849</v>
      </c>
      <c r="C1226">
        <v>0</v>
      </c>
      <c r="E1226" t="s">
        <v>26104</v>
      </c>
      <c r="F1226">
        <f t="shared" si="19"/>
        <v>0</v>
      </c>
    </row>
    <row r="1227" spans="1:6" x14ac:dyDescent="0.25">
      <c r="A1227">
        <v>5838767</v>
      </c>
      <c r="B1227" t="s">
        <v>25849</v>
      </c>
      <c r="C1227">
        <v>0</v>
      </c>
      <c r="E1227" t="s">
        <v>21588</v>
      </c>
      <c r="F1227">
        <f t="shared" si="19"/>
        <v>0</v>
      </c>
    </row>
    <row r="1228" spans="1:6" x14ac:dyDescent="0.25">
      <c r="A1228">
        <v>5838769</v>
      </c>
      <c r="B1228" t="s">
        <v>7056</v>
      </c>
      <c r="C1228">
        <v>0</v>
      </c>
      <c r="E1228" t="s">
        <v>26105</v>
      </c>
      <c r="F1228">
        <f t="shared" si="19"/>
        <v>0</v>
      </c>
    </row>
    <row r="1229" spans="1:6" x14ac:dyDescent="0.25">
      <c r="A1229">
        <v>5838733</v>
      </c>
      <c r="B1229" t="s">
        <v>25521</v>
      </c>
      <c r="C1229">
        <v>0</v>
      </c>
      <c r="E1229" t="s">
        <v>26106</v>
      </c>
      <c r="F1229">
        <f t="shared" si="19"/>
        <v>0</v>
      </c>
    </row>
    <row r="1230" spans="1:6" x14ac:dyDescent="0.25">
      <c r="A1230">
        <v>5838732</v>
      </c>
      <c r="B1230" t="s">
        <v>25521</v>
      </c>
      <c r="C1230">
        <v>0</v>
      </c>
      <c r="E1230" t="s">
        <v>15529</v>
      </c>
      <c r="F1230">
        <f t="shared" si="19"/>
        <v>0</v>
      </c>
    </row>
    <row r="1231" spans="1:6" x14ac:dyDescent="0.25">
      <c r="A1231">
        <v>5838611</v>
      </c>
      <c r="B1231" t="s">
        <v>65</v>
      </c>
      <c r="C1231">
        <v>0</v>
      </c>
      <c r="E1231" t="s">
        <v>994</v>
      </c>
      <c r="F1231">
        <f t="shared" si="19"/>
        <v>0</v>
      </c>
    </row>
    <row r="1232" spans="1:6" x14ac:dyDescent="0.25">
      <c r="A1232">
        <v>5838629</v>
      </c>
      <c r="B1232" t="s">
        <v>65</v>
      </c>
      <c r="C1232">
        <v>0</v>
      </c>
      <c r="E1232" t="s">
        <v>3876</v>
      </c>
      <c r="F1232">
        <f t="shared" si="19"/>
        <v>0</v>
      </c>
    </row>
    <row r="1233" spans="1:6" x14ac:dyDescent="0.25">
      <c r="A1233">
        <v>5837430</v>
      </c>
      <c r="B1233" t="s">
        <v>25850</v>
      </c>
      <c r="C1233">
        <v>0</v>
      </c>
      <c r="E1233" t="s">
        <v>6334</v>
      </c>
      <c r="F1233">
        <f t="shared" si="19"/>
        <v>0</v>
      </c>
    </row>
    <row r="1234" spans="1:6" x14ac:dyDescent="0.25">
      <c r="A1234">
        <v>5837367</v>
      </c>
      <c r="B1234" t="s">
        <v>25851</v>
      </c>
      <c r="C1234">
        <v>0</v>
      </c>
      <c r="E1234" t="s">
        <v>26107</v>
      </c>
      <c r="F1234">
        <f t="shared" si="19"/>
        <v>0</v>
      </c>
    </row>
    <row r="1235" spans="1:6" x14ac:dyDescent="0.25">
      <c r="A1235">
        <v>5837128</v>
      </c>
      <c r="B1235" t="s">
        <v>25462</v>
      </c>
      <c r="C1235">
        <v>0</v>
      </c>
      <c r="E1235" t="s">
        <v>26108</v>
      </c>
      <c r="F1235">
        <f t="shared" si="19"/>
        <v>1</v>
      </c>
    </row>
    <row r="1236" spans="1:6" x14ac:dyDescent="0.25">
      <c r="A1236">
        <v>5837130</v>
      </c>
      <c r="B1236" t="s">
        <v>25462</v>
      </c>
      <c r="C1236">
        <v>0</v>
      </c>
      <c r="E1236" t="s">
        <v>26109</v>
      </c>
      <c r="F1236">
        <f t="shared" si="19"/>
        <v>0</v>
      </c>
    </row>
    <row r="1237" spans="1:6" x14ac:dyDescent="0.25">
      <c r="A1237">
        <v>5837001</v>
      </c>
      <c r="B1237" t="s">
        <v>6036</v>
      </c>
      <c r="C1237">
        <v>0</v>
      </c>
      <c r="E1237" t="s">
        <v>26110</v>
      </c>
      <c r="F1237">
        <f t="shared" si="19"/>
        <v>0</v>
      </c>
    </row>
    <row r="1238" spans="1:6" x14ac:dyDescent="0.25">
      <c r="A1238">
        <v>5834137</v>
      </c>
      <c r="B1238" t="s">
        <v>25852</v>
      </c>
      <c r="C1238">
        <v>0</v>
      </c>
      <c r="E1238" t="s">
        <v>26111</v>
      </c>
      <c r="F1238">
        <f t="shared" si="19"/>
        <v>0</v>
      </c>
    </row>
    <row r="1239" spans="1:6" x14ac:dyDescent="0.25">
      <c r="A1239">
        <v>5834136</v>
      </c>
      <c r="B1239" t="s">
        <v>25852</v>
      </c>
      <c r="C1239">
        <v>0</v>
      </c>
      <c r="E1239" t="s">
        <v>26112</v>
      </c>
      <c r="F1239">
        <f t="shared" si="19"/>
        <v>0</v>
      </c>
    </row>
    <row r="1240" spans="1:6" x14ac:dyDescent="0.25">
      <c r="A1240">
        <v>5833869</v>
      </c>
      <c r="B1240" t="s">
        <v>5782</v>
      </c>
      <c r="C1240">
        <v>1</v>
      </c>
      <c r="E1240" t="s">
        <v>26113</v>
      </c>
      <c r="F1240">
        <f t="shared" si="19"/>
        <v>0</v>
      </c>
    </row>
    <row r="1241" spans="1:6" x14ac:dyDescent="0.25">
      <c r="A1241">
        <v>5833867</v>
      </c>
      <c r="B1241" t="s">
        <v>5782</v>
      </c>
      <c r="C1241">
        <v>0</v>
      </c>
      <c r="E1241" t="s">
        <v>26114</v>
      </c>
      <c r="F1241">
        <f t="shared" si="19"/>
        <v>0</v>
      </c>
    </row>
    <row r="1242" spans="1:6" x14ac:dyDescent="0.25">
      <c r="A1242">
        <v>5833866</v>
      </c>
      <c r="B1242" t="s">
        <v>5782</v>
      </c>
      <c r="C1242">
        <v>0</v>
      </c>
      <c r="E1242" t="s">
        <v>1925</v>
      </c>
      <c r="F1242">
        <f t="shared" si="19"/>
        <v>0</v>
      </c>
    </row>
    <row r="1243" spans="1:6" x14ac:dyDescent="0.25">
      <c r="A1243">
        <v>5831875</v>
      </c>
      <c r="B1243" t="s">
        <v>25853</v>
      </c>
      <c r="C1243">
        <v>0</v>
      </c>
      <c r="E1243" t="s">
        <v>6422</v>
      </c>
      <c r="F1243">
        <f t="shared" si="19"/>
        <v>1</v>
      </c>
    </row>
    <row r="1244" spans="1:6" x14ac:dyDescent="0.25">
      <c r="A1244">
        <v>5831639</v>
      </c>
      <c r="B1244" t="s">
        <v>25854</v>
      </c>
      <c r="C1244">
        <v>0</v>
      </c>
      <c r="E1244" t="s">
        <v>26115</v>
      </c>
      <c r="F1244">
        <f t="shared" si="19"/>
        <v>0</v>
      </c>
    </row>
    <row r="1245" spans="1:6" x14ac:dyDescent="0.25">
      <c r="A1245">
        <v>5831577</v>
      </c>
      <c r="B1245" t="s">
        <v>25423</v>
      </c>
      <c r="C1245">
        <v>0</v>
      </c>
      <c r="E1245" t="s">
        <v>26116</v>
      </c>
      <c r="F1245">
        <f t="shared" si="19"/>
        <v>0</v>
      </c>
    </row>
    <row r="1246" spans="1:6" x14ac:dyDescent="0.25">
      <c r="A1246">
        <v>5830814</v>
      </c>
      <c r="B1246" t="s">
        <v>15125</v>
      </c>
      <c r="C1246">
        <v>0</v>
      </c>
      <c r="E1246" t="s">
        <v>26117</v>
      </c>
      <c r="F1246">
        <f t="shared" si="19"/>
        <v>0</v>
      </c>
    </row>
    <row r="1247" spans="1:6" x14ac:dyDescent="0.25">
      <c r="A1247">
        <v>5830739</v>
      </c>
      <c r="B1247" t="s">
        <v>25649</v>
      </c>
      <c r="C1247">
        <v>0</v>
      </c>
      <c r="E1247" t="s">
        <v>21022</v>
      </c>
      <c r="F1247">
        <f t="shared" si="19"/>
        <v>0</v>
      </c>
    </row>
    <row r="1248" spans="1:6" x14ac:dyDescent="0.25">
      <c r="A1248">
        <v>5830738</v>
      </c>
      <c r="B1248" t="s">
        <v>25649</v>
      </c>
      <c r="C1248">
        <v>0</v>
      </c>
      <c r="E1248" t="s">
        <v>6378</v>
      </c>
      <c r="F1248">
        <f t="shared" si="19"/>
        <v>0</v>
      </c>
    </row>
    <row r="1249" spans="1:6" x14ac:dyDescent="0.25">
      <c r="A1249">
        <v>5829825</v>
      </c>
      <c r="B1249" t="s">
        <v>25696</v>
      </c>
      <c r="C1249">
        <v>0</v>
      </c>
      <c r="E1249" t="s">
        <v>26118</v>
      </c>
      <c r="F1249">
        <f t="shared" si="19"/>
        <v>0</v>
      </c>
    </row>
    <row r="1250" spans="1:6" x14ac:dyDescent="0.25">
      <c r="A1250">
        <v>5828461</v>
      </c>
      <c r="B1250" t="s">
        <v>25855</v>
      </c>
      <c r="C1250">
        <v>0</v>
      </c>
      <c r="E1250" t="s">
        <v>26119</v>
      </c>
      <c r="F1250">
        <f t="shared" si="19"/>
        <v>2</v>
      </c>
    </row>
    <row r="1251" spans="1:6" x14ac:dyDescent="0.25">
      <c r="A1251">
        <v>5827225</v>
      </c>
      <c r="B1251" t="s">
        <v>7856</v>
      </c>
      <c r="C1251">
        <v>0</v>
      </c>
      <c r="E1251" t="s">
        <v>26120</v>
      </c>
      <c r="F1251">
        <f t="shared" si="19"/>
        <v>0</v>
      </c>
    </row>
    <row r="1252" spans="1:6" x14ac:dyDescent="0.25">
      <c r="A1252">
        <v>5827224</v>
      </c>
      <c r="B1252" t="s">
        <v>7856</v>
      </c>
      <c r="C1252">
        <v>0</v>
      </c>
      <c r="E1252" t="s">
        <v>21770</v>
      </c>
      <c r="F1252">
        <f t="shared" si="19"/>
        <v>0</v>
      </c>
    </row>
    <row r="1253" spans="1:6" x14ac:dyDescent="0.25">
      <c r="A1253">
        <v>5827165</v>
      </c>
      <c r="B1253" t="s">
        <v>13674</v>
      </c>
      <c r="C1253">
        <v>0</v>
      </c>
      <c r="E1253" t="s">
        <v>21763</v>
      </c>
      <c r="F1253">
        <f t="shared" si="19"/>
        <v>0</v>
      </c>
    </row>
    <row r="1254" spans="1:6" x14ac:dyDescent="0.25">
      <c r="A1254">
        <v>5827166</v>
      </c>
      <c r="B1254" t="s">
        <v>25461</v>
      </c>
      <c r="C1254">
        <v>6</v>
      </c>
      <c r="E1254" t="s">
        <v>729</v>
      </c>
      <c r="F1254">
        <f t="shared" si="19"/>
        <v>0</v>
      </c>
    </row>
    <row r="1255" spans="1:6" x14ac:dyDescent="0.25">
      <c r="A1255">
        <v>5826398</v>
      </c>
      <c r="B1255" t="s">
        <v>15519</v>
      </c>
      <c r="C1255">
        <v>0</v>
      </c>
      <c r="E1255" t="s">
        <v>19223</v>
      </c>
      <c r="F1255">
        <f t="shared" si="19"/>
        <v>0</v>
      </c>
    </row>
    <row r="1256" spans="1:6" x14ac:dyDescent="0.25">
      <c r="A1256">
        <v>5825693</v>
      </c>
      <c r="B1256" t="s">
        <v>5052</v>
      </c>
      <c r="C1256">
        <v>0</v>
      </c>
      <c r="E1256" t="s">
        <v>21281</v>
      </c>
      <c r="F1256">
        <f t="shared" si="19"/>
        <v>0</v>
      </c>
    </row>
    <row r="1257" spans="1:6" x14ac:dyDescent="0.25">
      <c r="A1257">
        <v>5825426</v>
      </c>
      <c r="B1257" t="s">
        <v>25856</v>
      </c>
      <c r="C1257">
        <v>8</v>
      </c>
      <c r="E1257" t="s">
        <v>16613</v>
      </c>
      <c r="F1257">
        <f t="shared" si="19"/>
        <v>0</v>
      </c>
    </row>
    <row r="1258" spans="1:6" x14ac:dyDescent="0.25">
      <c r="A1258">
        <v>5825419</v>
      </c>
      <c r="B1258" t="s">
        <v>21783</v>
      </c>
      <c r="C1258">
        <v>0</v>
      </c>
      <c r="E1258" t="s">
        <v>26121</v>
      </c>
      <c r="F1258">
        <f t="shared" si="19"/>
        <v>0</v>
      </c>
    </row>
    <row r="1259" spans="1:6" x14ac:dyDescent="0.25">
      <c r="A1259">
        <v>5824845</v>
      </c>
      <c r="B1259" t="s">
        <v>25857</v>
      </c>
      <c r="C1259">
        <v>0</v>
      </c>
      <c r="E1259" t="s">
        <v>17533</v>
      </c>
      <c r="F1259">
        <f t="shared" si="19"/>
        <v>0</v>
      </c>
    </row>
    <row r="1260" spans="1:6" x14ac:dyDescent="0.25">
      <c r="A1260">
        <v>5822721</v>
      </c>
      <c r="B1260" t="s">
        <v>5987</v>
      </c>
      <c r="C1260">
        <v>0</v>
      </c>
      <c r="E1260" t="s">
        <v>26122</v>
      </c>
      <c r="F1260">
        <f t="shared" si="19"/>
        <v>0</v>
      </c>
    </row>
    <row r="1261" spans="1:6" x14ac:dyDescent="0.25">
      <c r="A1261">
        <v>5822714</v>
      </c>
      <c r="B1261" t="s">
        <v>25440</v>
      </c>
      <c r="C1261">
        <v>0</v>
      </c>
      <c r="E1261" t="s">
        <v>26123</v>
      </c>
      <c r="F1261">
        <f t="shared" si="19"/>
        <v>0</v>
      </c>
    </row>
    <row r="1262" spans="1:6" x14ac:dyDescent="0.25">
      <c r="A1262">
        <v>5822713</v>
      </c>
      <c r="B1262" t="s">
        <v>25440</v>
      </c>
      <c r="C1262">
        <v>0</v>
      </c>
      <c r="E1262" t="s">
        <v>6528</v>
      </c>
      <c r="F1262">
        <f t="shared" si="19"/>
        <v>0</v>
      </c>
    </row>
    <row r="1263" spans="1:6" x14ac:dyDescent="0.25">
      <c r="A1263">
        <v>5822258</v>
      </c>
      <c r="B1263" t="s">
        <v>5987</v>
      </c>
      <c r="C1263">
        <v>0</v>
      </c>
      <c r="E1263" t="s">
        <v>26124</v>
      </c>
      <c r="F1263">
        <f t="shared" si="19"/>
        <v>0</v>
      </c>
    </row>
    <row r="1264" spans="1:6" x14ac:dyDescent="0.25">
      <c r="A1264">
        <v>5821581</v>
      </c>
      <c r="B1264" t="s">
        <v>50</v>
      </c>
      <c r="C1264">
        <v>0</v>
      </c>
      <c r="E1264" t="s">
        <v>14767</v>
      </c>
      <c r="F1264">
        <f t="shared" si="19"/>
        <v>0</v>
      </c>
    </row>
    <row r="1265" spans="1:6" x14ac:dyDescent="0.25">
      <c r="A1265">
        <v>5821575</v>
      </c>
      <c r="B1265" t="s">
        <v>50</v>
      </c>
      <c r="C1265">
        <v>0</v>
      </c>
      <c r="E1265" t="s">
        <v>26125</v>
      </c>
      <c r="F1265">
        <f t="shared" si="19"/>
        <v>0</v>
      </c>
    </row>
    <row r="1266" spans="1:6" x14ac:dyDescent="0.25">
      <c r="A1266">
        <v>5821572</v>
      </c>
      <c r="B1266" t="s">
        <v>14153</v>
      </c>
      <c r="C1266">
        <v>0</v>
      </c>
      <c r="E1266" t="s">
        <v>26126</v>
      </c>
      <c r="F1266">
        <f t="shared" si="19"/>
        <v>0</v>
      </c>
    </row>
    <row r="1267" spans="1:6" x14ac:dyDescent="0.25">
      <c r="A1267">
        <v>5821475</v>
      </c>
      <c r="B1267" t="s">
        <v>25858</v>
      </c>
      <c r="C1267">
        <v>0</v>
      </c>
      <c r="E1267" t="s">
        <v>26127</v>
      </c>
      <c r="F1267">
        <f t="shared" si="19"/>
        <v>0</v>
      </c>
    </row>
    <row r="1268" spans="1:6" x14ac:dyDescent="0.25">
      <c r="A1268">
        <v>5821477</v>
      </c>
      <c r="B1268" t="s">
        <v>25438</v>
      </c>
      <c r="C1268">
        <v>0</v>
      </c>
      <c r="E1268" t="s">
        <v>11038</v>
      </c>
      <c r="F1268">
        <f t="shared" si="19"/>
        <v>0</v>
      </c>
    </row>
    <row r="1269" spans="1:6" x14ac:dyDescent="0.25">
      <c r="A1269">
        <v>5821476</v>
      </c>
      <c r="B1269" t="s">
        <v>25438</v>
      </c>
      <c r="C1269">
        <v>0</v>
      </c>
      <c r="E1269" t="s">
        <v>13638</v>
      </c>
      <c r="F1269">
        <f t="shared" si="19"/>
        <v>0</v>
      </c>
    </row>
    <row r="1270" spans="1:6" x14ac:dyDescent="0.25">
      <c r="A1270">
        <v>5821408</v>
      </c>
      <c r="B1270" t="s">
        <v>25859</v>
      </c>
      <c r="C1270">
        <v>0</v>
      </c>
      <c r="E1270" t="s">
        <v>26128</v>
      </c>
      <c r="F1270">
        <f t="shared" si="19"/>
        <v>0</v>
      </c>
    </row>
    <row r="1271" spans="1:6" x14ac:dyDescent="0.25">
      <c r="A1271">
        <v>5820533</v>
      </c>
      <c r="B1271" t="s">
        <v>25859</v>
      </c>
      <c r="C1271">
        <v>0</v>
      </c>
      <c r="E1271" t="s">
        <v>26129</v>
      </c>
      <c r="F1271">
        <f t="shared" si="19"/>
        <v>0</v>
      </c>
    </row>
    <row r="1272" spans="1:6" x14ac:dyDescent="0.25">
      <c r="A1272">
        <v>5820530</v>
      </c>
      <c r="B1272" t="s">
        <v>25859</v>
      </c>
      <c r="C1272">
        <v>0</v>
      </c>
      <c r="E1272" t="s">
        <v>26130</v>
      </c>
      <c r="F1272">
        <f t="shared" si="19"/>
        <v>0</v>
      </c>
    </row>
    <row r="1273" spans="1:6" x14ac:dyDescent="0.25">
      <c r="A1273">
        <v>5820459</v>
      </c>
      <c r="B1273" t="s">
        <v>25438</v>
      </c>
      <c r="C1273">
        <v>0</v>
      </c>
      <c r="E1273" t="s">
        <v>26131</v>
      </c>
      <c r="F1273">
        <f t="shared" si="19"/>
        <v>0</v>
      </c>
    </row>
    <row r="1274" spans="1:6" x14ac:dyDescent="0.25">
      <c r="A1274">
        <v>5820460</v>
      </c>
      <c r="B1274" t="s">
        <v>3174</v>
      </c>
      <c r="C1274">
        <v>0</v>
      </c>
      <c r="E1274" t="s">
        <v>26132</v>
      </c>
      <c r="F1274">
        <f t="shared" si="19"/>
        <v>0</v>
      </c>
    </row>
    <row r="1275" spans="1:6" x14ac:dyDescent="0.25">
      <c r="A1275">
        <v>5820148</v>
      </c>
      <c r="B1275" t="s">
        <v>25643</v>
      </c>
      <c r="C1275">
        <v>0</v>
      </c>
      <c r="E1275" t="s">
        <v>26133</v>
      </c>
      <c r="F1275">
        <f t="shared" si="19"/>
        <v>0</v>
      </c>
    </row>
    <row r="1276" spans="1:6" x14ac:dyDescent="0.25">
      <c r="A1276">
        <v>5820080</v>
      </c>
      <c r="B1276" t="s">
        <v>25503</v>
      </c>
      <c r="C1276">
        <v>0</v>
      </c>
      <c r="E1276" t="s">
        <v>26134</v>
      </c>
      <c r="F1276">
        <f t="shared" si="19"/>
        <v>0</v>
      </c>
    </row>
    <row r="1277" spans="1:6" x14ac:dyDescent="0.25">
      <c r="A1277">
        <v>5818367</v>
      </c>
      <c r="B1277" t="s">
        <v>21783</v>
      </c>
      <c r="C1277">
        <v>0</v>
      </c>
      <c r="E1277" t="s">
        <v>1132</v>
      </c>
      <c r="F1277">
        <f t="shared" si="19"/>
        <v>1</v>
      </c>
    </row>
    <row r="1278" spans="1:6" x14ac:dyDescent="0.25">
      <c r="A1278">
        <v>5817729</v>
      </c>
      <c r="B1278" t="s">
        <v>25440</v>
      </c>
      <c r="C1278">
        <v>0</v>
      </c>
      <c r="E1278" t="s">
        <v>26135</v>
      </c>
      <c r="F1278">
        <f t="shared" si="19"/>
        <v>0</v>
      </c>
    </row>
    <row r="1279" spans="1:6" x14ac:dyDescent="0.25">
      <c r="A1279">
        <v>5817695</v>
      </c>
      <c r="B1279" t="s">
        <v>25671</v>
      </c>
      <c r="C1279">
        <v>0</v>
      </c>
      <c r="E1279" t="s">
        <v>26136</v>
      </c>
      <c r="F1279">
        <f t="shared" si="19"/>
        <v>0</v>
      </c>
    </row>
    <row r="1280" spans="1:6" x14ac:dyDescent="0.25">
      <c r="A1280">
        <v>5817376</v>
      </c>
      <c r="B1280" t="s">
        <v>11884</v>
      </c>
      <c r="C1280">
        <v>0</v>
      </c>
      <c r="E1280" t="s">
        <v>26137</v>
      </c>
      <c r="F1280">
        <f t="shared" si="19"/>
        <v>0</v>
      </c>
    </row>
    <row r="1281" spans="1:6" x14ac:dyDescent="0.25">
      <c r="A1281">
        <v>5817375</v>
      </c>
      <c r="B1281" t="s">
        <v>11884</v>
      </c>
      <c r="C1281">
        <v>0</v>
      </c>
      <c r="E1281" t="s">
        <v>14285</v>
      </c>
      <c r="F1281">
        <f t="shared" si="19"/>
        <v>0</v>
      </c>
    </row>
    <row r="1282" spans="1:6" x14ac:dyDescent="0.25">
      <c r="A1282">
        <v>5816535</v>
      </c>
      <c r="B1282" t="s">
        <v>25823</v>
      </c>
      <c r="C1282">
        <v>0</v>
      </c>
      <c r="E1282" t="s">
        <v>26138</v>
      </c>
      <c r="F1282">
        <f t="shared" si="19"/>
        <v>0</v>
      </c>
    </row>
    <row r="1283" spans="1:6" x14ac:dyDescent="0.25">
      <c r="A1283">
        <v>5815997</v>
      </c>
      <c r="B1283" t="s">
        <v>3321</v>
      </c>
      <c r="C1283">
        <v>0</v>
      </c>
      <c r="E1283" t="s">
        <v>19640</v>
      </c>
      <c r="F1283">
        <f t="shared" ref="F1283:F1346" si="20">COUNTIFS($B$2:$B$40260,E1283,$C$2:$C$40260,1)</f>
        <v>0</v>
      </c>
    </row>
    <row r="1284" spans="1:6" x14ac:dyDescent="0.25">
      <c r="A1284">
        <v>5815858</v>
      </c>
      <c r="B1284" t="s">
        <v>34</v>
      </c>
      <c r="C1284">
        <v>0</v>
      </c>
      <c r="E1284" t="s">
        <v>26139</v>
      </c>
      <c r="F1284">
        <f t="shared" si="20"/>
        <v>0</v>
      </c>
    </row>
    <row r="1285" spans="1:6" x14ac:dyDescent="0.25">
      <c r="A1285">
        <v>5812331</v>
      </c>
      <c r="B1285" t="s">
        <v>11078</v>
      </c>
      <c r="C1285">
        <v>0</v>
      </c>
      <c r="E1285" t="s">
        <v>26140</v>
      </c>
      <c r="F1285">
        <f t="shared" si="20"/>
        <v>0</v>
      </c>
    </row>
    <row r="1286" spans="1:6" x14ac:dyDescent="0.25">
      <c r="A1286">
        <v>5812275</v>
      </c>
      <c r="B1286" t="s">
        <v>4296</v>
      </c>
      <c r="C1286">
        <v>0</v>
      </c>
      <c r="E1286" t="s">
        <v>19698</v>
      </c>
      <c r="F1286">
        <f t="shared" si="20"/>
        <v>0</v>
      </c>
    </row>
    <row r="1287" spans="1:6" x14ac:dyDescent="0.25">
      <c r="A1287">
        <v>5812274</v>
      </c>
      <c r="B1287" t="s">
        <v>4296</v>
      </c>
      <c r="C1287">
        <v>0</v>
      </c>
      <c r="E1287" t="s">
        <v>26141</v>
      </c>
      <c r="F1287">
        <f t="shared" si="20"/>
        <v>0</v>
      </c>
    </row>
    <row r="1288" spans="1:6" x14ac:dyDescent="0.25">
      <c r="A1288">
        <v>5812140</v>
      </c>
      <c r="B1288" t="s">
        <v>4296</v>
      </c>
      <c r="C1288">
        <v>2</v>
      </c>
      <c r="E1288" t="s">
        <v>26142</v>
      </c>
      <c r="F1288">
        <f t="shared" si="20"/>
        <v>0</v>
      </c>
    </row>
    <row r="1289" spans="1:6" x14ac:dyDescent="0.25">
      <c r="A1289">
        <v>5812295</v>
      </c>
      <c r="B1289" t="s">
        <v>25860</v>
      </c>
      <c r="C1289">
        <v>0</v>
      </c>
      <c r="E1289" t="s">
        <v>26143</v>
      </c>
      <c r="F1289">
        <f t="shared" si="20"/>
        <v>0</v>
      </c>
    </row>
    <row r="1290" spans="1:6" x14ac:dyDescent="0.25">
      <c r="A1290">
        <v>6772550</v>
      </c>
      <c r="B1290" t="s">
        <v>25811</v>
      </c>
      <c r="C1290">
        <v>0</v>
      </c>
      <c r="E1290" t="s">
        <v>3534</v>
      </c>
      <c r="F1290">
        <f t="shared" si="20"/>
        <v>0</v>
      </c>
    </row>
    <row r="1291" spans="1:6" x14ac:dyDescent="0.25">
      <c r="A1291">
        <v>6772510</v>
      </c>
      <c r="B1291" t="s">
        <v>25861</v>
      </c>
      <c r="C1291">
        <v>0</v>
      </c>
      <c r="E1291" t="s">
        <v>13814</v>
      </c>
      <c r="F1291">
        <f t="shared" si="20"/>
        <v>0</v>
      </c>
    </row>
    <row r="1292" spans="1:6" x14ac:dyDescent="0.25">
      <c r="A1292">
        <v>6772501</v>
      </c>
      <c r="B1292" t="s">
        <v>25862</v>
      </c>
      <c r="C1292">
        <v>0</v>
      </c>
      <c r="E1292" t="s">
        <v>536</v>
      </c>
      <c r="F1292">
        <f t="shared" si="20"/>
        <v>0</v>
      </c>
    </row>
    <row r="1293" spans="1:6" x14ac:dyDescent="0.25">
      <c r="A1293">
        <v>6772482</v>
      </c>
      <c r="B1293" t="s">
        <v>4419</v>
      </c>
      <c r="C1293">
        <v>0</v>
      </c>
      <c r="E1293" t="s">
        <v>20132</v>
      </c>
      <c r="F1293">
        <f t="shared" si="20"/>
        <v>0</v>
      </c>
    </row>
    <row r="1294" spans="1:6" x14ac:dyDescent="0.25">
      <c r="A1294">
        <v>6772477</v>
      </c>
      <c r="B1294" t="s">
        <v>25448</v>
      </c>
      <c r="C1294">
        <v>0</v>
      </c>
      <c r="E1294" t="s">
        <v>4598</v>
      </c>
      <c r="F1294">
        <f t="shared" si="20"/>
        <v>0</v>
      </c>
    </row>
    <row r="1295" spans="1:6" x14ac:dyDescent="0.25">
      <c r="A1295">
        <v>6772444</v>
      </c>
      <c r="B1295" t="s">
        <v>25863</v>
      </c>
      <c r="C1295">
        <v>0</v>
      </c>
      <c r="E1295" t="s">
        <v>189</v>
      </c>
      <c r="F1295">
        <f t="shared" si="20"/>
        <v>0</v>
      </c>
    </row>
    <row r="1296" spans="1:6" x14ac:dyDescent="0.25">
      <c r="A1296">
        <v>6772436</v>
      </c>
      <c r="B1296" t="s">
        <v>2528</v>
      </c>
      <c r="C1296">
        <v>0</v>
      </c>
      <c r="E1296" t="s">
        <v>26144</v>
      </c>
      <c r="F1296">
        <f t="shared" si="20"/>
        <v>0</v>
      </c>
    </row>
    <row r="1297" spans="1:6" x14ac:dyDescent="0.25">
      <c r="A1297">
        <v>6772410</v>
      </c>
      <c r="B1297" t="s">
        <v>25692</v>
      </c>
      <c r="C1297">
        <v>0</v>
      </c>
      <c r="E1297" t="s">
        <v>26145</v>
      </c>
      <c r="F1297">
        <f t="shared" si="20"/>
        <v>0</v>
      </c>
    </row>
    <row r="1298" spans="1:6" x14ac:dyDescent="0.25">
      <c r="A1298">
        <v>6772408</v>
      </c>
      <c r="B1298" t="s">
        <v>25864</v>
      </c>
      <c r="C1298">
        <v>0</v>
      </c>
      <c r="E1298" t="s">
        <v>26146</v>
      </c>
      <c r="F1298">
        <f t="shared" si="20"/>
        <v>0</v>
      </c>
    </row>
    <row r="1299" spans="1:6" x14ac:dyDescent="0.25">
      <c r="A1299">
        <v>6772405</v>
      </c>
      <c r="B1299" t="s">
        <v>11495</v>
      </c>
      <c r="C1299">
        <v>0</v>
      </c>
      <c r="E1299" t="s">
        <v>26147</v>
      </c>
      <c r="F1299">
        <f t="shared" si="20"/>
        <v>0</v>
      </c>
    </row>
    <row r="1300" spans="1:6" x14ac:dyDescent="0.25">
      <c r="A1300">
        <v>6772402</v>
      </c>
      <c r="B1300" t="s">
        <v>25593</v>
      </c>
      <c r="C1300">
        <v>0</v>
      </c>
      <c r="E1300" t="s">
        <v>26148</v>
      </c>
      <c r="F1300">
        <f t="shared" si="20"/>
        <v>0</v>
      </c>
    </row>
    <row r="1301" spans="1:6" x14ac:dyDescent="0.25">
      <c r="A1301">
        <v>6772399</v>
      </c>
      <c r="B1301" t="s">
        <v>25582</v>
      </c>
      <c r="C1301">
        <v>0</v>
      </c>
      <c r="E1301" t="s">
        <v>26149</v>
      </c>
      <c r="F1301">
        <f t="shared" si="20"/>
        <v>0</v>
      </c>
    </row>
    <row r="1302" spans="1:6" x14ac:dyDescent="0.25">
      <c r="A1302">
        <v>6772374</v>
      </c>
      <c r="B1302" t="s">
        <v>25865</v>
      </c>
      <c r="C1302">
        <v>0</v>
      </c>
      <c r="E1302" t="s">
        <v>26150</v>
      </c>
      <c r="F1302">
        <f t="shared" si="20"/>
        <v>0</v>
      </c>
    </row>
    <row r="1303" spans="1:6" x14ac:dyDescent="0.25">
      <c r="A1303">
        <v>6772368</v>
      </c>
      <c r="B1303" t="s">
        <v>4471</v>
      </c>
      <c r="C1303">
        <v>0</v>
      </c>
      <c r="E1303" t="s">
        <v>3870</v>
      </c>
      <c r="F1303">
        <f t="shared" si="20"/>
        <v>0</v>
      </c>
    </row>
    <row r="1304" spans="1:6" x14ac:dyDescent="0.25">
      <c r="A1304">
        <v>6772357</v>
      </c>
      <c r="B1304" t="s">
        <v>14049</v>
      </c>
      <c r="C1304">
        <v>0</v>
      </c>
      <c r="E1304" t="s">
        <v>26151</v>
      </c>
      <c r="F1304">
        <f t="shared" si="20"/>
        <v>0</v>
      </c>
    </row>
    <row r="1305" spans="1:6" x14ac:dyDescent="0.25">
      <c r="A1305">
        <v>6772342</v>
      </c>
      <c r="B1305" t="s">
        <v>25866</v>
      </c>
      <c r="C1305">
        <v>0</v>
      </c>
      <c r="E1305" t="s">
        <v>1056</v>
      </c>
      <c r="F1305">
        <f t="shared" si="20"/>
        <v>0</v>
      </c>
    </row>
    <row r="1306" spans="1:6" x14ac:dyDescent="0.25">
      <c r="A1306">
        <v>6772269</v>
      </c>
      <c r="B1306" t="s">
        <v>25867</v>
      </c>
      <c r="C1306">
        <v>0</v>
      </c>
      <c r="E1306" t="s">
        <v>26152</v>
      </c>
      <c r="F1306">
        <f t="shared" si="20"/>
        <v>0</v>
      </c>
    </row>
    <row r="1307" spans="1:6" x14ac:dyDescent="0.25">
      <c r="A1307">
        <v>6772254</v>
      </c>
      <c r="B1307" t="s">
        <v>25713</v>
      </c>
      <c r="C1307">
        <v>0</v>
      </c>
      <c r="E1307" t="s">
        <v>26153</v>
      </c>
      <c r="F1307">
        <f t="shared" si="20"/>
        <v>0</v>
      </c>
    </row>
    <row r="1308" spans="1:6" x14ac:dyDescent="0.25">
      <c r="A1308">
        <v>5829958</v>
      </c>
      <c r="B1308" t="s">
        <v>25535</v>
      </c>
      <c r="C1308">
        <v>0</v>
      </c>
      <c r="E1308" t="s">
        <v>26154</v>
      </c>
      <c r="F1308">
        <f t="shared" si="20"/>
        <v>0</v>
      </c>
    </row>
    <row r="1309" spans="1:6" x14ac:dyDescent="0.25">
      <c r="A1309">
        <v>5794515</v>
      </c>
      <c r="B1309" t="s">
        <v>25858</v>
      </c>
      <c r="C1309">
        <v>0</v>
      </c>
      <c r="E1309" t="s">
        <v>13369</v>
      </c>
      <c r="F1309">
        <f t="shared" si="20"/>
        <v>0</v>
      </c>
    </row>
    <row r="1310" spans="1:6" x14ac:dyDescent="0.25">
      <c r="A1310">
        <v>6772181</v>
      </c>
      <c r="B1310" t="s">
        <v>13837</v>
      </c>
      <c r="C1310">
        <v>0</v>
      </c>
      <c r="E1310" t="s">
        <v>14759</v>
      </c>
      <c r="F1310">
        <f t="shared" si="20"/>
        <v>0</v>
      </c>
    </row>
    <row r="1311" spans="1:6" x14ac:dyDescent="0.25">
      <c r="A1311">
        <v>6772050</v>
      </c>
      <c r="B1311" t="s">
        <v>13351</v>
      </c>
      <c r="C1311">
        <v>0</v>
      </c>
      <c r="E1311" t="s">
        <v>10299</v>
      </c>
      <c r="F1311">
        <f t="shared" si="20"/>
        <v>2</v>
      </c>
    </row>
    <row r="1312" spans="1:6" x14ac:dyDescent="0.25">
      <c r="A1312">
        <v>6771912</v>
      </c>
      <c r="B1312" t="s">
        <v>6091</v>
      </c>
      <c r="C1312">
        <v>0</v>
      </c>
      <c r="E1312" t="s">
        <v>26155</v>
      </c>
      <c r="F1312">
        <f t="shared" si="20"/>
        <v>0</v>
      </c>
    </row>
    <row r="1313" spans="1:6" x14ac:dyDescent="0.25">
      <c r="A1313">
        <v>5793015</v>
      </c>
      <c r="B1313" t="s">
        <v>25868</v>
      </c>
      <c r="C1313">
        <v>0</v>
      </c>
      <c r="E1313" t="s">
        <v>18700</v>
      </c>
      <c r="F1313">
        <f t="shared" si="20"/>
        <v>0</v>
      </c>
    </row>
    <row r="1314" spans="1:6" x14ac:dyDescent="0.25">
      <c r="A1314">
        <v>6771861</v>
      </c>
      <c r="B1314" t="s">
        <v>619</v>
      </c>
      <c r="C1314">
        <v>0</v>
      </c>
      <c r="E1314" t="s">
        <v>26156</v>
      </c>
      <c r="F1314">
        <f t="shared" si="20"/>
        <v>0</v>
      </c>
    </row>
    <row r="1315" spans="1:6" x14ac:dyDescent="0.25">
      <c r="A1315">
        <v>6771810</v>
      </c>
      <c r="B1315" t="s">
        <v>619</v>
      </c>
      <c r="C1315">
        <v>0</v>
      </c>
      <c r="E1315" t="s">
        <v>26157</v>
      </c>
      <c r="F1315">
        <f t="shared" si="20"/>
        <v>0</v>
      </c>
    </row>
    <row r="1316" spans="1:6" x14ac:dyDescent="0.25">
      <c r="A1316">
        <v>5792784</v>
      </c>
      <c r="B1316" t="s">
        <v>25869</v>
      </c>
      <c r="C1316">
        <v>0</v>
      </c>
      <c r="E1316" t="s">
        <v>26158</v>
      </c>
      <c r="F1316">
        <f t="shared" si="20"/>
        <v>0</v>
      </c>
    </row>
    <row r="1317" spans="1:6" x14ac:dyDescent="0.25">
      <c r="A1317">
        <v>6771688</v>
      </c>
      <c r="B1317" t="s">
        <v>25869</v>
      </c>
      <c r="C1317">
        <v>0</v>
      </c>
      <c r="E1317" t="s">
        <v>26159</v>
      </c>
      <c r="F1317">
        <f t="shared" si="20"/>
        <v>0</v>
      </c>
    </row>
    <row r="1318" spans="1:6" x14ac:dyDescent="0.25">
      <c r="A1318">
        <v>6771685</v>
      </c>
      <c r="B1318" t="s">
        <v>25869</v>
      </c>
      <c r="C1318">
        <v>0</v>
      </c>
      <c r="E1318" t="s">
        <v>15176</v>
      </c>
      <c r="F1318">
        <f t="shared" si="20"/>
        <v>0</v>
      </c>
    </row>
    <row r="1319" spans="1:6" x14ac:dyDescent="0.25">
      <c r="A1319">
        <v>6771650</v>
      </c>
      <c r="B1319" t="s">
        <v>7470</v>
      </c>
      <c r="C1319">
        <v>0</v>
      </c>
      <c r="E1319" t="s">
        <v>26160</v>
      </c>
      <c r="F1319">
        <f t="shared" si="20"/>
        <v>0</v>
      </c>
    </row>
    <row r="1320" spans="1:6" x14ac:dyDescent="0.25">
      <c r="A1320">
        <v>6771635</v>
      </c>
      <c r="B1320" t="s">
        <v>25485</v>
      </c>
      <c r="C1320">
        <v>0</v>
      </c>
      <c r="E1320" t="s">
        <v>26161</v>
      </c>
      <c r="F1320">
        <f t="shared" si="20"/>
        <v>0</v>
      </c>
    </row>
    <row r="1321" spans="1:6" x14ac:dyDescent="0.25">
      <c r="A1321">
        <v>6771634</v>
      </c>
      <c r="B1321" t="s">
        <v>25485</v>
      </c>
      <c r="C1321">
        <v>0</v>
      </c>
      <c r="E1321" t="s">
        <v>21374</v>
      </c>
      <c r="F1321">
        <f t="shared" si="20"/>
        <v>0</v>
      </c>
    </row>
    <row r="1322" spans="1:6" x14ac:dyDescent="0.25">
      <c r="A1322">
        <v>6771469</v>
      </c>
      <c r="B1322" t="s">
        <v>25768</v>
      </c>
      <c r="C1322">
        <v>0</v>
      </c>
      <c r="E1322" t="s">
        <v>26162</v>
      </c>
      <c r="F1322">
        <f t="shared" si="20"/>
        <v>0</v>
      </c>
    </row>
    <row r="1323" spans="1:6" x14ac:dyDescent="0.25">
      <c r="A1323">
        <v>6771450</v>
      </c>
      <c r="B1323" t="s">
        <v>13674</v>
      </c>
      <c r="C1323">
        <v>0</v>
      </c>
      <c r="E1323" t="s">
        <v>26163</v>
      </c>
      <c r="F1323">
        <f t="shared" si="20"/>
        <v>0</v>
      </c>
    </row>
    <row r="1324" spans="1:6" x14ac:dyDescent="0.25">
      <c r="A1324">
        <v>6771441</v>
      </c>
      <c r="B1324" t="s">
        <v>25870</v>
      </c>
      <c r="C1324">
        <v>0</v>
      </c>
      <c r="E1324" t="s">
        <v>5107</v>
      </c>
      <c r="F1324">
        <f t="shared" si="20"/>
        <v>0</v>
      </c>
    </row>
    <row r="1325" spans="1:6" x14ac:dyDescent="0.25">
      <c r="A1325">
        <v>6771436</v>
      </c>
      <c r="B1325" t="s">
        <v>25697</v>
      </c>
      <c r="C1325">
        <v>0</v>
      </c>
      <c r="E1325" t="s">
        <v>26164</v>
      </c>
      <c r="F1325">
        <f t="shared" si="20"/>
        <v>0</v>
      </c>
    </row>
    <row r="1326" spans="1:6" x14ac:dyDescent="0.25">
      <c r="A1326">
        <v>6771435</v>
      </c>
      <c r="B1326" t="s">
        <v>25871</v>
      </c>
      <c r="C1326">
        <v>0</v>
      </c>
      <c r="E1326" t="s">
        <v>26165</v>
      </c>
      <c r="F1326">
        <f t="shared" si="20"/>
        <v>0</v>
      </c>
    </row>
    <row r="1327" spans="1:6" x14ac:dyDescent="0.25">
      <c r="A1327">
        <v>6771426</v>
      </c>
      <c r="B1327" t="s">
        <v>2263</v>
      </c>
      <c r="C1327">
        <v>0</v>
      </c>
      <c r="E1327" t="s">
        <v>26166</v>
      </c>
      <c r="F1327">
        <f t="shared" si="20"/>
        <v>0</v>
      </c>
    </row>
    <row r="1328" spans="1:6" x14ac:dyDescent="0.25">
      <c r="A1328">
        <v>6771412</v>
      </c>
      <c r="B1328" t="s">
        <v>14671</v>
      </c>
      <c r="C1328">
        <v>0</v>
      </c>
      <c r="E1328" t="s">
        <v>26167</v>
      </c>
      <c r="F1328">
        <f t="shared" si="20"/>
        <v>0</v>
      </c>
    </row>
    <row r="1329" spans="1:6" x14ac:dyDescent="0.25">
      <c r="A1329">
        <v>6771400</v>
      </c>
      <c r="B1329" t="s">
        <v>13837</v>
      </c>
      <c r="C1329">
        <v>0</v>
      </c>
      <c r="E1329" t="s">
        <v>26168</v>
      </c>
      <c r="F1329">
        <f t="shared" si="20"/>
        <v>0</v>
      </c>
    </row>
    <row r="1330" spans="1:6" x14ac:dyDescent="0.25">
      <c r="A1330">
        <v>6771340</v>
      </c>
      <c r="B1330" t="s">
        <v>3010</v>
      </c>
      <c r="C1330">
        <v>0</v>
      </c>
      <c r="E1330" t="s">
        <v>26169</v>
      </c>
      <c r="F1330">
        <f t="shared" si="20"/>
        <v>0</v>
      </c>
    </row>
    <row r="1331" spans="1:6" x14ac:dyDescent="0.25">
      <c r="A1331">
        <v>6771320</v>
      </c>
      <c r="B1331" t="s">
        <v>18292</v>
      </c>
      <c r="C1331">
        <v>0</v>
      </c>
      <c r="E1331" t="s">
        <v>14382</v>
      </c>
      <c r="F1331">
        <f t="shared" si="20"/>
        <v>0</v>
      </c>
    </row>
    <row r="1332" spans="1:6" x14ac:dyDescent="0.25">
      <c r="A1332">
        <v>6771286</v>
      </c>
      <c r="B1332" t="s">
        <v>25872</v>
      </c>
      <c r="C1332">
        <v>0</v>
      </c>
      <c r="E1332" t="s">
        <v>483</v>
      </c>
      <c r="F1332">
        <f t="shared" si="20"/>
        <v>0</v>
      </c>
    </row>
    <row r="1333" spans="1:6" x14ac:dyDescent="0.25">
      <c r="A1333">
        <v>5770267</v>
      </c>
      <c r="B1333" t="s">
        <v>25768</v>
      </c>
      <c r="C1333">
        <v>0</v>
      </c>
      <c r="E1333" t="s">
        <v>21060</v>
      </c>
      <c r="F1333">
        <f t="shared" si="20"/>
        <v>0</v>
      </c>
    </row>
    <row r="1334" spans="1:6" x14ac:dyDescent="0.25">
      <c r="A1334">
        <v>5715238</v>
      </c>
      <c r="B1334" t="s">
        <v>1322</v>
      </c>
      <c r="C1334">
        <v>0</v>
      </c>
      <c r="E1334" t="s">
        <v>26170</v>
      </c>
      <c r="F1334">
        <f t="shared" si="20"/>
        <v>0</v>
      </c>
    </row>
    <row r="1335" spans="1:6" x14ac:dyDescent="0.25">
      <c r="A1335">
        <v>5715237</v>
      </c>
      <c r="B1335" t="s">
        <v>1322</v>
      </c>
      <c r="C1335">
        <v>0</v>
      </c>
      <c r="E1335" t="s">
        <v>3489</v>
      </c>
      <c r="F1335">
        <f t="shared" si="20"/>
        <v>0</v>
      </c>
    </row>
    <row r="1336" spans="1:6" x14ac:dyDescent="0.25">
      <c r="A1336">
        <v>6771178</v>
      </c>
      <c r="B1336" t="s">
        <v>25750</v>
      </c>
      <c r="C1336">
        <v>0</v>
      </c>
      <c r="E1336" t="s">
        <v>26171</v>
      </c>
      <c r="F1336">
        <f t="shared" si="20"/>
        <v>0</v>
      </c>
    </row>
    <row r="1337" spans="1:6" x14ac:dyDescent="0.25">
      <c r="A1337">
        <v>6771140</v>
      </c>
      <c r="B1337" t="s">
        <v>5943</v>
      </c>
      <c r="C1337">
        <v>0</v>
      </c>
      <c r="E1337" t="s">
        <v>14776</v>
      </c>
      <c r="F1337">
        <f t="shared" si="20"/>
        <v>0</v>
      </c>
    </row>
    <row r="1338" spans="1:6" x14ac:dyDescent="0.25">
      <c r="A1338">
        <v>6771139</v>
      </c>
      <c r="B1338" t="s">
        <v>5943</v>
      </c>
      <c r="C1338">
        <v>0</v>
      </c>
      <c r="E1338" t="s">
        <v>26172</v>
      </c>
      <c r="F1338">
        <f t="shared" si="20"/>
        <v>0</v>
      </c>
    </row>
    <row r="1339" spans="1:6" x14ac:dyDescent="0.25">
      <c r="A1339">
        <v>6771134</v>
      </c>
      <c r="B1339" t="s">
        <v>236</v>
      </c>
      <c r="C1339">
        <v>0</v>
      </c>
      <c r="E1339" t="s">
        <v>26173</v>
      </c>
      <c r="F1339">
        <f t="shared" si="20"/>
        <v>0</v>
      </c>
    </row>
    <row r="1340" spans="1:6" x14ac:dyDescent="0.25">
      <c r="A1340">
        <v>6771132</v>
      </c>
      <c r="B1340" t="s">
        <v>236</v>
      </c>
      <c r="C1340">
        <v>0</v>
      </c>
      <c r="E1340" t="s">
        <v>26174</v>
      </c>
      <c r="F1340">
        <f t="shared" si="20"/>
        <v>0</v>
      </c>
    </row>
    <row r="1341" spans="1:6" x14ac:dyDescent="0.25">
      <c r="A1341">
        <v>6771125</v>
      </c>
      <c r="B1341" t="s">
        <v>5943</v>
      </c>
      <c r="C1341">
        <v>0</v>
      </c>
      <c r="E1341" t="s">
        <v>14576</v>
      </c>
      <c r="F1341">
        <f t="shared" si="20"/>
        <v>0</v>
      </c>
    </row>
    <row r="1342" spans="1:6" x14ac:dyDescent="0.25">
      <c r="A1342">
        <v>6771117</v>
      </c>
      <c r="B1342" t="s">
        <v>236</v>
      </c>
      <c r="C1342">
        <v>0</v>
      </c>
      <c r="E1342" t="s">
        <v>26175</v>
      </c>
      <c r="F1342">
        <f t="shared" si="20"/>
        <v>0</v>
      </c>
    </row>
    <row r="1343" spans="1:6" x14ac:dyDescent="0.25">
      <c r="A1343">
        <v>6771116</v>
      </c>
      <c r="B1343" t="s">
        <v>10861</v>
      </c>
      <c r="C1343">
        <v>0</v>
      </c>
      <c r="E1343" t="s">
        <v>26176</v>
      </c>
      <c r="F1343">
        <f t="shared" si="20"/>
        <v>0</v>
      </c>
    </row>
    <row r="1344" spans="1:6" x14ac:dyDescent="0.25">
      <c r="A1344">
        <v>6771114</v>
      </c>
      <c r="B1344" t="s">
        <v>25560</v>
      </c>
      <c r="C1344">
        <v>0</v>
      </c>
      <c r="E1344" t="s">
        <v>26177</v>
      </c>
      <c r="F1344">
        <f t="shared" si="20"/>
        <v>0</v>
      </c>
    </row>
    <row r="1345" spans="1:6" x14ac:dyDescent="0.25">
      <c r="A1345">
        <v>6771005</v>
      </c>
      <c r="B1345" t="s">
        <v>6668</v>
      </c>
      <c r="C1345">
        <v>0</v>
      </c>
      <c r="E1345" t="s">
        <v>6158</v>
      </c>
      <c r="F1345">
        <f t="shared" si="20"/>
        <v>0</v>
      </c>
    </row>
    <row r="1346" spans="1:6" x14ac:dyDescent="0.25">
      <c r="A1346">
        <v>6770932</v>
      </c>
      <c r="B1346" t="s">
        <v>25500</v>
      </c>
      <c r="C1346">
        <v>0</v>
      </c>
      <c r="E1346" t="s">
        <v>26178</v>
      </c>
      <c r="F1346">
        <f t="shared" si="20"/>
        <v>0</v>
      </c>
    </row>
    <row r="1347" spans="1:6" x14ac:dyDescent="0.25">
      <c r="A1347">
        <v>6770931</v>
      </c>
      <c r="B1347" t="s">
        <v>25500</v>
      </c>
      <c r="C1347">
        <v>0</v>
      </c>
      <c r="E1347" t="s">
        <v>26179</v>
      </c>
      <c r="F1347">
        <f t="shared" ref="F1347:F1366" si="21">COUNTIFS($B$2:$B$40260,E1347,$C$2:$C$40260,1)</f>
        <v>0</v>
      </c>
    </row>
    <row r="1348" spans="1:6" x14ac:dyDescent="0.25">
      <c r="A1348">
        <v>6770764</v>
      </c>
      <c r="B1348" t="s">
        <v>25450</v>
      </c>
      <c r="C1348">
        <v>0</v>
      </c>
      <c r="E1348" t="s">
        <v>26180</v>
      </c>
      <c r="F1348">
        <f t="shared" si="21"/>
        <v>3</v>
      </c>
    </row>
    <row r="1349" spans="1:6" x14ac:dyDescent="0.25">
      <c r="A1349">
        <v>6770762</v>
      </c>
      <c r="B1349" t="s">
        <v>25450</v>
      </c>
      <c r="C1349">
        <v>0</v>
      </c>
      <c r="E1349" t="s">
        <v>26181</v>
      </c>
      <c r="F1349">
        <f t="shared" si="21"/>
        <v>0</v>
      </c>
    </row>
    <row r="1350" spans="1:6" x14ac:dyDescent="0.25">
      <c r="A1350">
        <v>6770728</v>
      </c>
      <c r="B1350" t="s">
        <v>25555</v>
      </c>
      <c r="C1350">
        <v>0</v>
      </c>
      <c r="E1350" t="s">
        <v>26182</v>
      </c>
      <c r="F1350">
        <f t="shared" si="21"/>
        <v>0</v>
      </c>
    </row>
    <row r="1351" spans="1:6" x14ac:dyDescent="0.25">
      <c r="A1351">
        <v>6770721</v>
      </c>
      <c r="B1351" t="s">
        <v>25873</v>
      </c>
      <c r="C1351">
        <v>0</v>
      </c>
      <c r="E1351" t="s">
        <v>414</v>
      </c>
      <c r="F1351">
        <f t="shared" si="21"/>
        <v>0</v>
      </c>
    </row>
    <row r="1352" spans="1:6" x14ac:dyDescent="0.25">
      <c r="A1352">
        <v>6770705</v>
      </c>
      <c r="B1352" t="s">
        <v>738</v>
      </c>
      <c r="C1352">
        <v>0</v>
      </c>
      <c r="E1352" t="s">
        <v>26183</v>
      </c>
      <c r="F1352">
        <f t="shared" si="21"/>
        <v>0</v>
      </c>
    </row>
    <row r="1353" spans="1:6" x14ac:dyDescent="0.25">
      <c r="A1353">
        <v>6770697</v>
      </c>
      <c r="B1353" t="s">
        <v>25874</v>
      </c>
      <c r="C1353">
        <v>0</v>
      </c>
      <c r="E1353" t="s">
        <v>14747</v>
      </c>
      <c r="F1353">
        <f t="shared" si="21"/>
        <v>0</v>
      </c>
    </row>
    <row r="1354" spans="1:6" x14ac:dyDescent="0.25">
      <c r="A1354">
        <v>6770688</v>
      </c>
      <c r="B1354" t="s">
        <v>6754</v>
      </c>
      <c r="C1354">
        <v>0</v>
      </c>
      <c r="E1354" t="s">
        <v>26184</v>
      </c>
      <c r="F1354">
        <f t="shared" si="21"/>
        <v>0</v>
      </c>
    </row>
    <row r="1355" spans="1:6" x14ac:dyDescent="0.25">
      <c r="A1355">
        <v>6770677</v>
      </c>
      <c r="B1355" t="s">
        <v>124</v>
      </c>
      <c r="C1355">
        <v>0</v>
      </c>
      <c r="E1355" t="s">
        <v>26185</v>
      </c>
      <c r="F1355">
        <f t="shared" si="21"/>
        <v>0</v>
      </c>
    </row>
    <row r="1356" spans="1:6" x14ac:dyDescent="0.25">
      <c r="A1356">
        <v>5677199</v>
      </c>
      <c r="B1356" t="s">
        <v>25875</v>
      </c>
      <c r="C1356">
        <v>0</v>
      </c>
      <c r="E1356" t="s">
        <v>17955</v>
      </c>
      <c r="F1356">
        <f t="shared" si="21"/>
        <v>0</v>
      </c>
    </row>
    <row r="1357" spans="1:6" x14ac:dyDescent="0.25">
      <c r="A1357">
        <v>6770573</v>
      </c>
      <c r="B1357" t="s">
        <v>25618</v>
      </c>
      <c r="C1357">
        <v>0</v>
      </c>
      <c r="E1357" t="s">
        <v>112</v>
      </c>
      <c r="F1357">
        <f t="shared" si="21"/>
        <v>1</v>
      </c>
    </row>
    <row r="1358" spans="1:6" x14ac:dyDescent="0.25">
      <c r="A1358">
        <v>6770531</v>
      </c>
      <c r="B1358" t="s">
        <v>4292</v>
      </c>
      <c r="C1358">
        <v>0</v>
      </c>
      <c r="E1358" t="s">
        <v>26186</v>
      </c>
      <c r="F1358">
        <f t="shared" si="21"/>
        <v>0</v>
      </c>
    </row>
    <row r="1359" spans="1:6" x14ac:dyDescent="0.25">
      <c r="A1359">
        <v>6770530</v>
      </c>
      <c r="B1359" t="s">
        <v>25716</v>
      </c>
      <c r="C1359">
        <v>8</v>
      </c>
      <c r="E1359" t="s">
        <v>497</v>
      </c>
      <c r="F1359">
        <f t="shared" si="21"/>
        <v>1</v>
      </c>
    </row>
    <row r="1360" spans="1:6" x14ac:dyDescent="0.25">
      <c r="A1360">
        <v>6770523</v>
      </c>
      <c r="B1360" t="s">
        <v>25848</v>
      </c>
      <c r="C1360">
        <v>0</v>
      </c>
      <c r="E1360" t="s">
        <v>26187</v>
      </c>
      <c r="F1360">
        <f t="shared" si="21"/>
        <v>0</v>
      </c>
    </row>
    <row r="1361" spans="1:6" x14ac:dyDescent="0.25">
      <c r="A1361">
        <v>6770516</v>
      </c>
      <c r="B1361" t="s">
        <v>6209</v>
      </c>
      <c r="C1361">
        <v>0</v>
      </c>
      <c r="E1361" t="s">
        <v>26188</v>
      </c>
      <c r="F1361">
        <f t="shared" si="21"/>
        <v>0</v>
      </c>
    </row>
    <row r="1362" spans="1:6" x14ac:dyDescent="0.25">
      <c r="A1362">
        <v>6770515</v>
      </c>
      <c r="B1362" t="s">
        <v>5828</v>
      </c>
      <c r="C1362">
        <v>0</v>
      </c>
      <c r="E1362" t="s">
        <v>26189</v>
      </c>
      <c r="F1362">
        <f t="shared" si="21"/>
        <v>0</v>
      </c>
    </row>
    <row r="1363" spans="1:6" x14ac:dyDescent="0.25">
      <c r="A1363">
        <v>6770512</v>
      </c>
      <c r="B1363" t="s">
        <v>25847</v>
      </c>
      <c r="C1363">
        <v>0</v>
      </c>
      <c r="E1363" t="s">
        <v>26190</v>
      </c>
      <c r="F1363">
        <f t="shared" si="21"/>
        <v>0</v>
      </c>
    </row>
    <row r="1364" spans="1:6" x14ac:dyDescent="0.25">
      <c r="A1364">
        <v>6770505</v>
      </c>
      <c r="B1364" t="s">
        <v>5437</v>
      </c>
      <c r="C1364">
        <v>0</v>
      </c>
      <c r="E1364" t="s">
        <v>26191</v>
      </c>
      <c r="F1364">
        <f t="shared" si="21"/>
        <v>0</v>
      </c>
    </row>
    <row r="1365" spans="1:6" x14ac:dyDescent="0.25">
      <c r="A1365">
        <v>6770503</v>
      </c>
      <c r="B1365" t="s">
        <v>4882</v>
      </c>
      <c r="C1365">
        <v>0</v>
      </c>
      <c r="E1365" t="s">
        <v>26192</v>
      </c>
      <c r="F1365">
        <f t="shared" si="21"/>
        <v>0</v>
      </c>
    </row>
    <row r="1366" spans="1:6" x14ac:dyDescent="0.25">
      <c r="A1366">
        <v>6770498</v>
      </c>
      <c r="B1366" t="s">
        <v>25501</v>
      </c>
      <c r="C1366">
        <v>0</v>
      </c>
      <c r="E1366" t="s">
        <v>26193</v>
      </c>
      <c r="F1366">
        <f t="shared" si="21"/>
        <v>0</v>
      </c>
    </row>
    <row r="1367" spans="1:6" x14ac:dyDescent="0.25">
      <c r="A1367">
        <v>6770491</v>
      </c>
      <c r="B1367" t="s">
        <v>14645</v>
      </c>
      <c r="C1367">
        <v>0</v>
      </c>
    </row>
    <row r="1368" spans="1:6" x14ac:dyDescent="0.25">
      <c r="A1368">
        <v>6770484</v>
      </c>
      <c r="B1368" t="s">
        <v>25455</v>
      </c>
      <c r="C1368">
        <v>0</v>
      </c>
    </row>
    <row r="1369" spans="1:6" x14ac:dyDescent="0.25">
      <c r="A1369">
        <v>6770475</v>
      </c>
      <c r="B1369" t="s">
        <v>124</v>
      </c>
      <c r="C1369">
        <v>0</v>
      </c>
    </row>
    <row r="1370" spans="1:6" x14ac:dyDescent="0.25">
      <c r="A1370">
        <v>6770470</v>
      </c>
      <c r="B1370" t="s">
        <v>1177</v>
      </c>
      <c r="C1370">
        <v>0</v>
      </c>
    </row>
    <row r="1371" spans="1:6" x14ac:dyDescent="0.25">
      <c r="A1371">
        <v>6770469</v>
      </c>
      <c r="B1371" t="s">
        <v>21836</v>
      </c>
      <c r="C1371">
        <v>0</v>
      </c>
    </row>
    <row r="1372" spans="1:6" x14ac:dyDescent="0.25">
      <c r="A1372">
        <v>6770462</v>
      </c>
      <c r="B1372" t="s">
        <v>10735</v>
      </c>
      <c r="C1372">
        <v>0</v>
      </c>
    </row>
    <row r="1373" spans="1:6" x14ac:dyDescent="0.25">
      <c r="A1373">
        <v>6770459</v>
      </c>
      <c r="B1373" t="s">
        <v>25876</v>
      </c>
      <c r="C1373">
        <v>0</v>
      </c>
    </row>
    <row r="1374" spans="1:6" x14ac:dyDescent="0.25">
      <c r="A1374">
        <v>6770449</v>
      </c>
      <c r="B1374" t="s">
        <v>25877</v>
      </c>
      <c r="C1374">
        <v>0</v>
      </c>
    </row>
    <row r="1375" spans="1:6" x14ac:dyDescent="0.25">
      <c r="A1375">
        <v>6770447</v>
      </c>
      <c r="B1375" t="s">
        <v>13133</v>
      </c>
      <c r="C1375">
        <v>0</v>
      </c>
    </row>
    <row r="1376" spans="1:6" x14ac:dyDescent="0.25">
      <c r="A1376">
        <v>6770436</v>
      </c>
      <c r="B1376" t="s">
        <v>25454</v>
      </c>
      <c r="C1376">
        <v>0</v>
      </c>
    </row>
    <row r="1377" spans="1:3" x14ac:dyDescent="0.25">
      <c r="A1377">
        <v>6770413</v>
      </c>
      <c r="B1377" t="s">
        <v>7111</v>
      </c>
      <c r="C1377">
        <v>0</v>
      </c>
    </row>
    <row r="1378" spans="1:3" x14ac:dyDescent="0.25">
      <c r="A1378">
        <v>5672330</v>
      </c>
      <c r="B1378" t="s">
        <v>25875</v>
      </c>
      <c r="C1378">
        <v>0</v>
      </c>
    </row>
    <row r="1379" spans="1:3" x14ac:dyDescent="0.25">
      <c r="A1379">
        <v>6770352</v>
      </c>
      <c r="B1379" t="s">
        <v>25878</v>
      </c>
      <c r="C1379">
        <v>0</v>
      </c>
    </row>
    <row r="1380" spans="1:3" x14ac:dyDescent="0.25">
      <c r="A1380">
        <v>6770341</v>
      </c>
      <c r="B1380" t="s">
        <v>25534</v>
      </c>
      <c r="C1380">
        <v>0</v>
      </c>
    </row>
    <row r="1381" spans="1:3" x14ac:dyDescent="0.25">
      <c r="A1381">
        <v>6770311</v>
      </c>
      <c r="B1381" t="s">
        <v>14153</v>
      </c>
      <c r="C1381">
        <v>0</v>
      </c>
    </row>
    <row r="1382" spans="1:3" x14ac:dyDescent="0.25">
      <c r="A1382">
        <v>5650928</v>
      </c>
      <c r="B1382" t="s">
        <v>25599</v>
      </c>
      <c r="C1382">
        <v>0</v>
      </c>
    </row>
    <row r="1383" spans="1:3" x14ac:dyDescent="0.25">
      <c r="A1383">
        <v>5715110</v>
      </c>
      <c r="B1383" t="s">
        <v>25821</v>
      </c>
      <c r="C1383">
        <v>3</v>
      </c>
    </row>
    <row r="1384" spans="1:3" x14ac:dyDescent="0.25">
      <c r="A1384">
        <v>6770308</v>
      </c>
      <c r="B1384" t="s">
        <v>25585</v>
      </c>
      <c r="C1384">
        <v>0</v>
      </c>
    </row>
    <row r="1385" spans="1:3" x14ac:dyDescent="0.25">
      <c r="A1385">
        <v>6770307</v>
      </c>
      <c r="B1385" t="s">
        <v>25585</v>
      </c>
      <c r="C1385">
        <v>0</v>
      </c>
    </row>
    <row r="1386" spans="1:3" x14ac:dyDescent="0.25">
      <c r="A1386">
        <v>5631660</v>
      </c>
      <c r="B1386" t="s">
        <v>25873</v>
      </c>
      <c r="C1386">
        <v>0</v>
      </c>
    </row>
    <row r="1387" spans="1:3" x14ac:dyDescent="0.25">
      <c r="A1387">
        <v>5630740</v>
      </c>
      <c r="B1387" t="s">
        <v>25571</v>
      </c>
      <c r="C1387">
        <v>0</v>
      </c>
    </row>
    <row r="1388" spans="1:3" x14ac:dyDescent="0.25">
      <c r="A1388">
        <v>5629876</v>
      </c>
      <c r="B1388" t="s">
        <v>25879</v>
      </c>
      <c r="C1388">
        <v>0</v>
      </c>
    </row>
    <row r="1389" spans="1:3" x14ac:dyDescent="0.25">
      <c r="A1389">
        <v>6770182</v>
      </c>
      <c r="B1389" t="s">
        <v>3220</v>
      </c>
      <c r="C1389">
        <v>0</v>
      </c>
    </row>
    <row r="1390" spans="1:3" x14ac:dyDescent="0.25">
      <c r="A1390">
        <v>6770181</v>
      </c>
      <c r="B1390" t="s">
        <v>3220</v>
      </c>
      <c r="C1390">
        <v>0</v>
      </c>
    </row>
    <row r="1391" spans="1:3" x14ac:dyDescent="0.25">
      <c r="A1391">
        <v>6770068</v>
      </c>
      <c r="B1391" t="s">
        <v>25880</v>
      </c>
      <c r="C1391">
        <v>0</v>
      </c>
    </row>
    <row r="1392" spans="1:3" x14ac:dyDescent="0.25">
      <c r="A1392">
        <v>5629581</v>
      </c>
      <c r="B1392" t="s">
        <v>18957</v>
      </c>
      <c r="C1392">
        <v>0</v>
      </c>
    </row>
    <row r="1393" spans="1:3" x14ac:dyDescent="0.25">
      <c r="A1393">
        <v>6769910</v>
      </c>
      <c r="B1393" t="s">
        <v>25881</v>
      </c>
      <c r="C1393">
        <v>0</v>
      </c>
    </row>
    <row r="1394" spans="1:3" x14ac:dyDescent="0.25">
      <c r="A1394">
        <v>6769896</v>
      </c>
      <c r="B1394" t="s">
        <v>25441</v>
      </c>
      <c r="C1394">
        <v>0</v>
      </c>
    </row>
    <row r="1395" spans="1:3" x14ac:dyDescent="0.25">
      <c r="A1395">
        <v>5629488</v>
      </c>
      <c r="B1395" t="s">
        <v>3220</v>
      </c>
      <c r="C1395">
        <v>0</v>
      </c>
    </row>
    <row r="1396" spans="1:3" x14ac:dyDescent="0.25">
      <c r="A1396">
        <v>6769822</v>
      </c>
      <c r="B1396" t="s">
        <v>25882</v>
      </c>
      <c r="C1396">
        <v>0</v>
      </c>
    </row>
    <row r="1397" spans="1:3" x14ac:dyDescent="0.25">
      <c r="A1397">
        <v>6769821</v>
      </c>
      <c r="B1397" t="s">
        <v>25882</v>
      </c>
      <c r="C1397">
        <v>0</v>
      </c>
    </row>
    <row r="1398" spans="1:3" x14ac:dyDescent="0.25">
      <c r="A1398">
        <v>6769806</v>
      </c>
      <c r="B1398" t="s">
        <v>25882</v>
      </c>
      <c r="C1398">
        <v>0</v>
      </c>
    </row>
    <row r="1399" spans="1:3" x14ac:dyDescent="0.25">
      <c r="A1399">
        <v>6769784</v>
      </c>
      <c r="B1399" t="s">
        <v>387</v>
      </c>
      <c r="C1399">
        <v>0</v>
      </c>
    </row>
    <row r="1400" spans="1:3" x14ac:dyDescent="0.25">
      <c r="A1400">
        <v>6769783</v>
      </c>
      <c r="B1400" t="s">
        <v>387</v>
      </c>
      <c r="C1400">
        <v>0</v>
      </c>
    </row>
    <row r="1401" spans="1:3" x14ac:dyDescent="0.25">
      <c r="A1401">
        <v>5629361</v>
      </c>
      <c r="B1401" t="s">
        <v>387</v>
      </c>
      <c r="C1401">
        <v>2</v>
      </c>
    </row>
    <row r="1402" spans="1:3" x14ac:dyDescent="0.25">
      <c r="A1402">
        <v>6769704</v>
      </c>
      <c r="B1402" t="s">
        <v>25880</v>
      </c>
      <c r="C1402">
        <v>0</v>
      </c>
    </row>
    <row r="1403" spans="1:3" x14ac:dyDescent="0.25">
      <c r="A1403">
        <v>6769703</v>
      </c>
      <c r="B1403" t="s">
        <v>25880</v>
      </c>
      <c r="C1403">
        <v>0</v>
      </c>
    </row>
    <row r="1404" spans="1:3" x14ac:dyDescent="0.25">
      <c r="A1404">
        <v>5629270</v>
      </c>
      <c r="B1404" t="s">
        <v>25585</v>
      </c>
      <c r="C1404">
        <v>0</v>
      </c>
    </row>
    <row r="1405" spans="1:3" x14ac:dyDescent="0.25">
      <c r="A1405">
        <v>6769577</v>
      </c>
      <c r="B1405" t="s">
        <v>7995</v>
      </c>
      <c r="C1405">
        <v>0</v>
      </c>
    </row>
    <row r="1406" spans="1:3" x14ac:dyDescent="0.25">
      <c r="A1406">
        <v>6769575</v>
      </c>
      <c r="B1406" t="s">
        <v>25854</v>
      </c>
      <c r="C1406">
        <v>0</v>
      </c>
    </row>
    <row r="1407" spans="1:3" x14ac:dyDescent="0.25">
      <c r="A1407">
        <v>6769570</v>
      </c>
      <c r="B1407" t="s">
        <v>25571</v>
      </c>
      <c r="C1407">
        <v>0</v>
      </c>
    </row>
    <row r="1408" spans="1:3" x14ac:dyDescent="0.25">
      <c r="A1408">
        <v>6769567</v>
      </c>
      <c r="B1408" t="s">
        <v>1019</v>
      </c>
      <c r="C1408">
        <v>0</v>
      </c>
    </row>
    <row r="1409" spans="1:3" x14ac:dyDescent="0.25">
      <c r="A1409">
        <v>6769564</v>
      </c>
      <c r="B1409" t="s">
        <v>25836</v>
      </c>
      <c r="C1409">
        <v>0</v>
      </c>
    </row>
    <row r="1410" spans="1:3" x14ac:dyDescent="0.25">
      <c r="A1410">
        <v>6769559</v>
      </c>
      <c r="B1410" t="s">
        <v>25883</v>
      </c>
      <c r="C1410">
        <v>0</v>
      </c>
    </row>
    <row r="1411" spans="1:3" x14ac:dyDescent="0.25">
      <c r="A1411">
        <v>6769558</v>
      </c>
      <c r="B1411" t="s">
        <v>25881</v>
      </c>
      <c r="C1411">
        <v>0</v>
      </c>
    </row>
    <row r="1412" spans="1:3" x14ac:dyDescent="0.25">
      <c r="A1412">
        <v>6769549</v>
      </c>
      <c r="B1412" t="s">
        <v>25884</v>
      </c>
      <c r="C1412">
        <v>0</v>
      </c>
    </row>
    <row r="1413" spans="1:3" x14ac:dyDescent="0.25">
      <c r="A1413">
        <v>6769546</v>
      </c>
      <c r="B1413" t="s">
        <v>25460</v>
      </c>
      <c r="C1413">
        <v>0</v>
      </c>
    </row>
    <row r="1414" spans="1:3" x14ac:dyDescent="0.25">
      <c r="A1414">
        <v>6769513</v>
      </c>
      <c r="B1414" t="s">
        <v>25505</v>
      </c>
      <c r="C1414">
        <v>0</v>
      </c>
    </row>
    <row r="1415" spans="1:3" x14ac:dyDescent="0.25">
      <c r="A1415">
        <v>6769503</v>
      </c>
      <c r="B1415" t="s">
        <v>10904</v>
      </c>
      <c r="C1415">
        <v>0</v>
      </c>
    </row>
    <row r="1416" spans="1:3" x14ac:dyDescent="0.25">
      <c r="A1416">
        <v>6769501</v>
      </c>
      <c r="B1416" t="s">
        <v>19051</v>
      </c>
      <c r="C1416">
        <v>0</v>
      </c>
    </row>
    <row r="1417" spans="1:3" x14ac:dyDescent="0.25">
      <c r="A1417">
        <v>5626951</v>
      </c>
      <c r="B1417" t="s">
        <v>19328</v>
      </c>
      <c r="C1417">
        <v>0</v>
      </c>
    </row>
    <row r="1418" spans="1:3" x14ac:dyDescent="0.25">
      <c r="A1418">
        <v>6769280</v>
      </c>
      <c r="B1418" t="s">
        <v>8343</v>
      </c>
      <c r="C1418">
        <v>0</v>
      </c>
    </row>
    <row r="1419" spans="1:3" x14ac:dyDescent="0.25">
      <c r="A1419">
        <v>6769277</v>
      </c>
      <c r="B1419" t="s">
        <v>25519</v>
      </c>
      <c r="C1419">
        <v>0</v>
      </c>
    </row>
    <row r="1420" spans="1:3" x14ac:dyDescent="0.25">
      <c r="A1420">
        <v>5626818</v>
      </c>
      <c r="B1420" t="s">
        <v>17773</v>
      </c>
      <c r="C1420">
        <v>0</v>
      </c>
    </row>
    <row r="1421" spans="1:3" x14ac:dyDescent="0.25">
      <c r="A1421">
        <v>5626811</v>
      </c>
      <c r="B1421" t="s">
        <v>21324</v>
      </c>
      <c r="C1421">
        <v>0</v>
      </c>
    </row>
    <row r="1422" spans="1:3" x14ac:dyDescent="0.25">
      <c r="A1422">
        <v>5626805</v>
      </c>
      <c r="B1422" t="s">
        <v>25499</v>
      </c>
      <c r="C1422">
        <v>0</v>
      </c>
    </row>
    <row r="1423" spans="1:3" x14ac:dyDescent="0.25">
      <c r="A1423">
        <v>5626804</v>
      </c>
      <c r="B1423" t="s">
        <v>25499</v>
      </c>
      <c r="C1423">
        <v>0</v>
      </c>
    </row>
    <row r="1424" spans="1:3" x14ac:dyDescent="0.25">
      <c r="A1424">
        <v>6769196</v>
      </c>
      <c r="B1424" t="s">
        <v>1032</v>
      </c>
      <c r="C1424">
        <v>0</v>
      </c>
    </row>
    <row r="1425" spans="1:3" x14ac:dyDescent="0.25">
      <c r="A1425">
        <v>6769160</v>
      </c>
      <c r="B1425" t="s">
        <v>1032</v>
      </c>
      <c r="C1425">
        <v>0</v>
      </c>
    </row>
    <row r="1426" spans="1:3" x14ac:dyDescent="0.25">
      <c r="A1426">
        <v>6769159</v>
      </c>
      <c r="B1426" t="s">
        <v>1032</v>
      </c>
      <c r="C1426">
        <v>0</v>
      </c>
    </row>
    <row r="1427" spans="1:3" x14ac:dyDescent="0.25">
      <c r="A1427">
        <v>6769147</v>
      </c>
      <c r="B1427" t="s">
        <v>25466</v>
      </c>
      <c r="C1427">
        <v>0</v>
      </c>
    </row>
    <row r="1428" spans="1:3" x14ac:dyDescent="0.25">
      <c r="A1428">
        <v>6769122</v>
      </c>
      <c r="B1428" t="s">
        <v>11442</v>
      </c>
      <c r="C1428">
        <v>0</v>
      </c>
    </row>
    <row r="1429" spans="1:3" x14ac:dyDescent="0.25">
      <c r="A1429">
        <v>5626532</v>
      </c>
      <c r="B1429" t="s">
        <v>25885</v>
      </c>
      <c r="C1429">
        <v>0</v>
      </c>
    </row>
    <row r="1430" spans="1:3" x14ac:dyDescent="0.25">
      <c r="A1430">
        <v>5626430</v>
      </c>
      <c r="B1430" t="s">
        <v>10397</v>
      </c>
      <c r="C1430">
        <v>0</v>
      </c>
    </row>
    <row r="1431" spans="1:3" x14ac:dyDescent="0.25">
      <c r="A1431">
        <v>6768909</v>
      </c>
      <c r="B1431" t="s">
        <v>25886</v>
      </c>
      <c r="C1431">
        <v>0</v>
      </c>
    </row>
    <row r="1432" spans="1:3" x14ac:dyDescent="0.25">
      <c r="A1432">
        <v>5626316</v>
      </c>
      <c r="B1432" t="s">
        <v>25476</v>
      </c>
      <c r="C1432">
        <v>0</v>
      </c>
    </row>
    <row r="1433" spans="1:3" x14ac:dyDescent="0.25">
      <c r="A1433">
        <v>5626307</v>
      </c>
      <c r="B1433" t="s">
        <v>25476</v>
      </c>
      <c r="C1433">
        <v>0</v>
      </c>
    </row>
    <row r="1434" spans="1:3" x14ac:dyDescent="0.25">
      <c r="A1434">
        <v>6768865</v>
      </c>
      <c r="B1434" t="s">
        <v>25476</v>
      </c>
      <c r="C1434">
        <v>0</v>
      </c>
    </row>
    <row r="1435" spans="1:3" x14ac:dyDescent="0.25">
      <c r="A1435">
        <v>6768804</v>
      </c>
      <c r="B1435" t="s">
        <v>1106</v>
      </c>
      <c r="C1435">
        <v>0</v>
      </c>
    </row>
    <row r="1436" spans="1:3" x14ac:dyDescent="0.25">
      <c r="A1436">
        <v>6768796</v>
      </c>
      <c r="B1436" t="s">
        <v>1106</v>
      </c>
      <c r="C1436">
        <v>0</v>
      </c>
    </row>
    <row r="1437" spans="1:3" x14ac:dyDescent="0.25">
      <c r="A1437">
        <v>5829968</v>
      </c>
      <c r="B1437" t="s">
        <v>25491</v>
      </c>
      <c r="C1437">
        <v>0</v>
      </c>
    </row>
    <row r="1438" spans="1:3" x14ac:dyDescent="0.25">
      <c r="A1438">
        <v>5626244</v>
      </c>
      <c r="B1438" t="s">
        <v>25491</v>
      </c>
      <c r="C1438">
        <v>0</v>
      </c>
    </row>
    <row r="1439" spans="1:3" x14ac:dyDescent="0.25">
      <c r="A1439">
        <v>6768753</v>
      </c>
      <c r="B1439" t="s">
        <v>25491</v>
      </c>
      <c r="C1439">
        <v>0</v>
      </c>
    </row>
    <row r="1440" spans="1:3" x14ac:dyDescent="0.25">
      <c r="A1440">
        <v>6768752</v>
      </c>
      <c r="B1440" t="s">
        <v>25491</v>
      </c>
      <c r="C1440">
        <v>0</v>
      </c>
    </row>
    <row r="1441" spans="1:3" x14ac:dyDescent="0.25">
      <c r="A1441">
        <v>6768703</v>
      </c>
      <c r="B1441" t="s">
        <v>176</v>
      </c>
      <c r="C1441">
        <v>0</v>
      </c>
    </row>
    <row r="1442" spans="1:3" x14ac:dyDescent="0.25">
      <c r="A1442">
        <v>6768689</v>
      </c>
      <c r="B1442" t="s">
        <v>25633</v>
      </c>
      <c r="C1442">
        <v>0</v>
      </c>
    </row>
    <row r="1443" spans="1:3" x14ac:dyDescent="0.25">
      <c r="A1443">
        <v>6768661</v>
      </c>
      <c r="B1443" t="s">
        <v>25815</v>
      </c>
      <c r="C1443">
        <v>0</v>
      </c>
    </row>
    <row r="1444" spans="1:3" x14ac:dyDescent="0.25">
      <c r="A1444">
        <v>6768658</v>
      </c>
      <c r="B1444" t="s">
        <v>25887</v>
      </c>
      <c r="C1444">
        <v>0</v>
      </c>
    </row>
    <row r="1445" spans="1:3" x14ac:dyDescent="0.25">
      <c r="A1445">
        <v>6768656</v>
      </c>
      <c r="B1445" t="s">
        <v>5020</v>
      </c>
      <c r="C1445">
        <v>0</v>
      </c>
    </row>
    <row r="1446" spans="1:3" x14ac:dyDescent="0.25">
      <c r="A1446">
        <v>6768655</v>
      </c>
      <c r="B1446" t="s">
        <v>25888</v>
      </c>
      <c r="C1446">
        <v>1</v>
      </c>
    </row>
    <row r="1447" spans="1:3" x14ac:dyDescent="0.25">
      <c r="A1447">
        <v>6768651</v>
      </c>
      <c r="B1447" t="s">
        <v>14360</v>
      </c>
      <c r="C1447">
        <v>0</v>
      </c>
    </row>
    <row r="1448" spans="1:3" x14ac:dyDescent="0.25">
      <c r="A1448">
        <v>6768649</v>
      </c>
      <c r="B1448" t="s">
        <v>3762</v>
      </c>
      <c r="C1448">
        <v>0</v>
      </c>
    </row>
    <row r="1449" spans="1:3" x14ac:dyDescent="0.25">
      <c r="A1449">
        <v>6768648</v>
      </c>
      <c r="B1449" t="s">
        <v>25588</v>
      </c>
      <c r="C1449">
        <v>0</v>
      </c>
    </row>
    <row r="1450" spans="1:3" x14ac:dyDescent="0.25">
      <c r="A1450">
        <v>6768647</v>
      </c>
      <c r="B1450" t="s">
        <v>19662</v>
      </c>
      <c r="C1450">
        <v>0</v>
      </c>
    </row>
    <row r="1451" spans="1:3" x14ac:dyDescent="0.25">
      <c r="A1451">
        <v>6768644</v>
      </c>
      <c r="B1451" t="s">
        <v>6067</v>
      </c>
      <c r="C1451">
        <v>0</v>
      </c>
    </row>
    <row r="1452" spans="1:3" x14ac:dyDescent="0.25">
      <c r="A1452">
        <v>6768643</v>
      </c>
      <c r="B1452" t="s">
        <v>25776</v>
      </c>
      <c r="C1452">
        <v>0</v>
      </c>
    </row>
    <row r="1453" spans="1:3" x14ac:dyDescent="0.25">
      <c r="A1453">
        <v>6768640</v>
      </c>
      <c r="B1453" t="s">
        <v>25885</v>
      </c>
      <c r="C1453">
        <v>0</v>
      </c>
    </row>
    <row r="1454" spans="1:3" x14ac:dyDescent="0.25">
      <c r="A1454">
        <v>6768631</v>
      </c>
      <c r="B1454" t="s">
        <v>25462</v>
      </c>
      <c r="C1454">
        <v>0</v>
      </c>
    </row>
    <row r="1455" spans="1:3" x14ac:dyDescent="0.25">
      <c r="A1455">
        <v>6768621</v>
      </c>
      <c r="B1455" t="s">
        <v>3701</v>
      </c>
      <c r="C1455">
        <v>0</v>
      </c>
    </row>
    <row r="1456" spans="1:3" x14ac:dyDescent="0.25">
      <c r="A1456">
        <v>6768617</v>
      </c>
      <c r="B1456" t="s">
        <v>25636</v>
      </c>
      <c r="C1456">
        <v>0</v>
      </c>
    </row>
    <row r="1457" spans="1:3" x14ac:dyDescent="0.25">
      <c r="A1457">
        <v>6768615</v>
      </c>
      <c r="B1457" t="s">
        <v>25889</v>
      </c>
      <c r="C1457">
        <v>0</v>
      </c>
    </row>
    <row r="1458" spans="1:3" x14ac:dyDescent="0.25">
      <c r="A1458">
        <v>6768613</v>
      </c>
      <c r="B1458" t="s">
        <v>25590</v>
      </c>
      <c r="C1458">
        <v>0</v>
      </c>
    </row>
    <row r="1459" spans="1:3" x14ac:dyDescent="0.25">
      <c r="A1459">
        <v>6768602</v>
      </c>
      <c r="B1459" t="s">
        <v>1050</v>
      </c>
      <c r="C1459">
        <v>0</v>
      </c>
    </row>
    <row r="1460" spans="1:3" x14ac:dyDescent="0.25">
      <c r="A1460">
        <v>6768601</v>
      </c>
      <c r="B1460" t="s">
        <v>7478</v>
      </c>
      <c r="C1460">
        <v>0</v>
      </c>
    </row>
    <row r="1461" spans="1:3" x14ac:dyDescent="0.25">
      <c r="A1461">
        <v>6768597</v>
      </c>
      <c r="B1461" t="s">
        <v>11406</v>
      </c>
      <c r="C1461">
        <v>0</v>
      </c>
    </row>
    <row r="1462" spans="1:3" x14ac:dyDescent="0.25">
      <c r="A1462">
        <v>6768594</v>
      </c>
      <c r="B1462" t="s">
        <v>3245</v>
      </c>
      <c r="C1462">
        <v>0</v>
      </c>
    </row>
    <row r="1463" spans="1:3" x14ac:dyDescent="0.25">
      <c r="A1463">
        <v>6768593</v>
      </c>
      <c r="B1463" t="s">
        <v>25890</v>
      </c>
      <c r="C1463">
        <v>0</v>
      </c>
    </row>
    <row r="1464" spans="1:3" x14ac:dyDescent="0.25">
      <c r="A1464">
        <v>6768592</v>
      </c>
      <c r="B1464" t="s">
        <v>11362</v>
      </c>
      <c r="C1464">
        <v>0</v>
      </c>
    </row>
    <row r="1465" spans="1:3" x14ac:dyDescent="0.25">
      <c r="A1465">
        <v>6768581</v>
      </c>
      <c r="B1465" t="s">
        <v>176</v>
      </c>
      <c r="C1465">
        <v>0</v>
      </c>
    </row>
    <row r="1466" spans="1:3" x14ac:dyDescent="0.25">
      <c r="A1466">
        <v>6768570</v>
      </c>
      <c r="B1466" t="s">
        <v>25533</v>
      </c>
      <c r="C1466">
        <v>0</v>
      </c>
    </row>
    <row r="1467" spans="1:3" x14ac:dyDescent="0.25">
      <c r="A1467">
        <v>6768562</v>
      </c>
      <c r="B1467" t="s">
        <v>25425</v>
      </c>
      <c r="C1467">
        <v>0</v>
      </c>
    </row>
    <row r="1468" spans="1:3" x14ac:dyDescent="0.25">
      <c r="A1468">
        <v>6767938</v>
      </c>
      <c r="B1468" t="s">
        <v>1783</v>
      </c>
      <c r="C1468">
        <v>0</v>
      </c>
    </row>
    <row r="1469" spans="1:3" x14ac:dyDescent="0.25">
      <c r="A1469">
        <v>6767917</v>
      </c>
      <c r="B1469" t="s">
        <v>14084</v>
      </c>
      <c r="C1469">
        <v>0</v>
      </c>
    </row>
    <row r="1470" spans="1:3" x14ac:dyDescent="0.25">
      <c r="A1470">
        <v>6767886</v>
      </c>
      <c r="B1470" t="s">
        <v>19939</v>
      </c>
      <c r="C1470">
        <v>0</v>
      </c>
    </row>
    <row r="1471" spans="1:3" x14ac:dyDescent="0.25">
      <c r="A1471">
        <v>6767875</v>
      </c>
      <c r="B1471" t="s">
        <v>25891</v>
      </c>
      <c r="C1471">
        <v>0</v>
      </c>
    </row>
    <row r="1472" spans="1:3" x14ac:dyDescent="0.25">
      <c r="A1472">
        <v>5624737</v>
      </c>
      <c r="B1472" t="s">
        <v>25556</v>
      </c>
      <c r="C1472">
        <v>0</v>
      </c>
    </row>
    <row r="1473" spans="1:3" x14ac:dyDescent="0.25">
      <c r="A1473">
        <v>5624391</v>
      </c>
      <c r="B1473" t="s">
        <v>1038</v>
      </c>
      <c r="C1473">
        <v>0</v>
      </c>
    </row>
    <row r="1474" spans="1:3" x14ac:dyDescent="0.25">
      <c r="A1474">
        <v>5624370</v>
      </c>
      <c r="B1474" t="s">
        <v>1038</v>
      </c>
      <c r="C1474">
        <v>0</v>
      </c>
    </row>
    <row r="1475" spans="1:3" x14ac:dyDescent="0.25">
      <c r="A1475">
        <v>5624366</v>
      </c>
      <c r="B1475" t="s">
        <v>1038</v>
      </c>
      <c r="C1475">
        <v>0</v>
      </c>
    </row>
    <row r="1476" spans="1:3" x14ac:dyDescent="0.25">
      <c r="A1476">
        <v>5624269</v>
      </c>
      <c r="B1476" t="s">
        <v>5907</v>
      </c>
      <c r="C1476">
        <v>0</v>
      </c>
    </row>
    <row r="1477" spans="1:3" x14ac:dyDescent="0.25">
      <c r="A1477">
        <v>5624090</v>
      </c>
      <c r="B1477" t="s">
        <v>25798</v>
      </c>
      <c r="C1477">
        <v>0</v>
      </c>
    </row>
    <row r="1478" spans="1:3" x14ac:dyDescent="0.25">
      <c r="A1478">
        <v>5623932</v>
      </c>
      <c r="B1478" t="s">
        <v>14211</v>
      </c>
      <c r="C1478">
        <v>0</v>
      </c>
    </row>
    <row r="1479" spans="1:3" x14ac:dyDescent="0.25">
      <c r="A1479">
        <v>5623906</v>
      </c>
      <c r="B1479" t="s">
        <v>4733</v>
      </c>
      <c r="C1479">
        <v>0</v>
      </c>
    </row>
    <row r="1480" spans="1:3" x14ac:dyDescent="0.25">
      <c r="A1480">
        <v>5623905</v>
      </c>
      <c r="B1480" t="s">
        <v>4733</v>
      </c>
      <c r="C1480">
        <v>0</v>
      </c>
    </row>
    <row r="1481" spans="1:3" x14ac:dyDescent="0.25">
      <c r="A1481">
        <v>5597847</v>
      </c>
      <c r="B1481" t="s">
        <v>270</v>
      </c>
      <c r="C1481">
        <v>0</v>
      </c>
    </row>
    <row r="1482" spans="1:3" x14ac:dyDescent="0.25">
      <c r="A1482">
        <v>5597846</v>
      </c>
      <c r="B1482" t="s">
        <v>270</v>
      </c>
      <c r="C1482">
        <v>0</v>
      </c>
    </row>
    <row r="1483" spans="1:3" x14ac:dyDescent="0.25">
      <c r="A1483">
        <v>5597673</v>
      </c>
      <c r="B1483" t="s">
        <v>19142</v>
      </c>
      <c r="C1483">
        <v>0</v>
      </c>
    </row>
    <row r="1484" spans="1:3" x14ac:dyDescent="0.25">
      <c r="A1484">
        <v>5597280</v>
      </c>
      <c r="B1484" t="s">
        <v>17773</v>
      </c>
      <c r="C1484">
        <v>0</v>
      </c>
    </row>
    <row r="1485" spans="1:3" x14ac:dyDescent="0.25">
      <c r="A1485">
        <v>5597071</v>
      </c>
      <c r="B1485" t="s">
        <v>25695</v>
      </c>
      <c r="C1485">
        <v>0</v>
      </c>
    </row>
    <row r="1486" spans="1:3" x14ac:dyDescent="0.25">
      <c r="A1486">
        <v>5596958</v>
      </c>
      <c r="B1486" t="s">
        <v>1210</v>
      </c>
      <c r="C1486">
        <v>0</v>
      </c>
    </row>
    <row r="1487" spans="1:3" x14ac:dyDescent="0.25">
      <c r="A1487">
        <v>5596957</v>
      </c>
      <c r="B1487" t="s">
        <v>1210</v>
      </c>
      <c r="C1487">
        <v>0</v>
      </c>
    </row>
    <row r="1488" spans="1:3" x14ac:dyDescent="0.25">
      <c r="A1488">
        <v>5829969</v>
      </c>
      <c r="B1488" t="s">
        <v>25458</v>
      </c>
      <c r="C1488">
        <v>0</v>
      </c>
    </row>
    <row r="1489" spans="1:3" x14ac:dyDescent="0.25">
      <c r="A1489">
        <v>5595488</v>
      </c>
      <c r="B1489" t="s">
        <v>25492</v>
      </c>
      <c r="C1489">
        <v>2</v>
      </c>
    </row>
    <row r="1490" spans="1:3" x14ac:dyDescent="0.25">
      <c r="A1490">
        <v>5595487</v>
      </c>
      <c r="B1490" t="s">
        <v>25492</v>
      </c>
      <c r="C1490">
        <v>0</v>
      </c>
    </row>
    <row r="1491" spans="1:3" x14ac:dyDescent="0.25">
      <c r="A1491">
        <v>5595486</v>
      </c>
      <c r="B1491" t="s">
        <v>25492</v>
      </c>
      <c r="C1491">
        <v>0</v>
      </c>
    </row>
    <row r="1492" spans="1:3" x14ac:dyDescent="0.25">
      <c r="A1492">
        <v>5595011</v>
      </c>
      <c r="B1492" t="s">
        <v>25449</v>
      </c>
      <c r="C1492">
        <v>0</v>
      </c>
    </row>
    <row r="1493" spans="1:3" x14ac:dyDescent="0.25">
      <c r="A1493">
        <v>5584890</v>
      </c>
      <c r="B1493" t="s">
        <v>1783</v>
      </c>
      <c r="C1493">
        <v>0</v>
      </c>
    </row>
    <row r="1494" spans="1:3" x14ac:dyDescent="0.25">
      <c r="A1494">
        <v>5584885</v>
      </c>
      <c r="B1494" t="s">
        <v>1783</v>
      </c>
      <c r="C1494">
        <v>0</v>
      </c>
    </row>
    <row r="1495" spans="1:3" x14ac:dyDescent="0.25">
      <c r="A1495">
        <v>5575793</v>
      </c>
      <c r="B1495" t="s">
        <v>25447</v>
      </c>
      <c r="C1495">
        <v>0</v>
      </c>
    </row>
    <row r="1496" spans="1:3" x14ac:dyDescent="0.25">
      <c r="A1496">
        <v>5573222</v>
      </c>
      <c r="B1496" t="s">
        <v>25880</v>
      </c>
      <c r="C1496">
        <v>0</v>
      </c>
    </row>
    <row r="1497" spans="1:3" x14ac:dyDescent="0.25">
      <c r="A1497">
        <v>6466148</v>
      </c>
      <c r="B1497" t="s">
        <v>3677</v>
      </c>
      <c r="C1497">
        <v>0</v>
      </c>
    </row>
    <row r="1498" spans="1:3" x14ac:dyDescent="0.25">
      <c r="A1498">
        <v>6466146</v>
      </c>
      <c r="B1498" t="s">
        <v>3677</v>
      </c>
      <c r="C1498">
        <v>0</v>
      </c>
    </row>
    <row r="1499" spans="1:3" x14ac:dyDescent="0.25">
      <c r="A1499">
        <v>6767786</v>
      </c>
      <c r="B1499" t="s">
        <v>18957</v>
      </c>
      <c r="C1499">
        <v>0</v>
      </c>
    </row>
    <row r="1500" spans="1:3" x14ac:dyDescent="0.25">
      <c r="A1500">
        <v>5594329</v>
      </c>
      <c r="B1500" t="s">
        <v>16063</v>
      </c>
      <c r="C1500">
        <v>0</v>
      </c>
    </row>
    <row r="1501" spans="1:3" x14ac:dyDescent="0.25">
      <c r="A1501">
        <v>5594347</v>
      </c>
      <c r="B1501" t="s">
        <v>18766</v>
      </c>
      <c r="C1501">
        <v>0</v>
      </c>
    </row>
    <row r="1502" spans="1:3" x14ac:dyDescent="0.25">
      <c r="A1502">
        <v>5594353</v>
      </c>
      <c r="B1502" t="s">
        <v>5594</v>
      </c>
      <c r="C1502">
        <v>0</v>
      </c>
    </row>
    <row r="1503" spans="1:3" x14ac:dyDescent="0.25">
      <c r="A1503">
        <v>5594363</v>
      </c>
      <c r="B1503" t="s">
        <v>18766</v>
      </c>
      <c r="C1503">
        <v>0</v>
      </c>
    </row>
    <row r="1504" spans="1:3" x14ac:dyDescent="0.25">
      <c r="A1504">
        <v>5594395</v>
      </c>
      <c r="B1504" t="s">
        <v>20613</v>
      </c>
      <c r="C1504">
        <v>0</v>
      </c>
    </row>
    <row r="1505" spans="1:3" x14ac:dyDescent="0.25">
      <c r="A1505">
        <v>5485754</v>
      </c>
      <c r="B1505" t="s">
        <v>257</v>
      </c>
      <c r="C1505">
        <v>0</v>
      </c>
    </row>
    <row r="1506" spans="1:3" x14ac:dyDescent="0.25">
      <c r="A1506">
        <v>5483956</v>
      </c>
      <c r="B1506" t="s">
        <v>1734</v>
      </c>
      <c r="C1506">
        <v>0</v>
      </c>
    </row>
    <row r="1507" spans="1:3" x14ac:dyDescent="0.25">
      <c r="A1507">
        <v>5483955</v>
      </c>
      <c r="B1507" t="s">
        <v>1734</v>
      </c>
      <c r="C1507">
        <v>0</v>
      </c>
    </row>
    <row r="1508" spans="1:3" x14ac:dyDescent="0.25">
      <c r="A1508">
        <v>5594698</v>
      </c>
      <c r="B1508" t="s">
        <v>4656</v>
      </c>
      <c r="C1508">
        <v>0</v>
      </c>
    </row>
    <row r="1509" spans="1:3" x14ac:dyDescent="0.25">
      <c r="A1509">
        <v>5594697</v>
      </c>
      <c r="B1509" t="s">
        <v>4656</v>
      </c>
      <c r="C1509">
        <v>0</v>
      </c>
    </row>
    <row r="1510" spans="1:3" x14ac:dyDescent="0.25">
      <c r="A1510">
        <v>5472438</v>
      </c>
      <c r="B1510" t="s">
        <v>25562</v>
      </c>
      <c r="C1510">
        <v>0</v>
      </c>
    </row>
    <row r="1511" spans="1:3" x14ac:dyDescent="0.25">
      <c r="A1511">
        <v>5472437</v>
      </c>
      <c r="B1511" t="s">
        <v>25562</v>
      </c>
      <c r="C1511">
        <v>0</v>
      </c>
    </row>
    <row r="1512" spans="1:3" x14ac:dyDescent="0.25">
      <c r="A1512">
        <v>5472114</v>
      </c>
      <c r="B1512" t="s">
        <v>25562</v>
      </c>
      <c r="C1512">
        <v>0</v>
      </c>
    </row>
    <row r="1513" spans="1:3" x14ac:dyDescent="0.25">
      <c r="A1513">
        <v>5594759</v>
      </c>
      <c r="B1513" t="s">
        <v>25892</v>
      </c>
      <c r="C1513">
        <v>0</v>
      </c>
    </row>
    <row r="1514" spans="1:3" x14ac:dyDescent="0.25">
      <c r="A1514">
        <v>5594757</v>
      </c>
      <c r="B1514" t="s">
        <v>25892</v>
      </c>
      <c r="C1514">
        <v>0</v>
      </c>
    </row>
    <row r="1515" spans="1:3" x14ac:dyDescent="0.25">
      <c r="A1515">
        <v>5594770</v>
      </c>
      <c r="B1515" t="s">
        <v>19116</v>
      </c>
      <c r="C1515">
        <v>0</v>
      </c>
    </row>
    <row r="1516" spans="1:3" x14ac:dyDescent="0.25">
      <c r="A1516">
        <v>5594775</v>
      </c>
      <c r="B1516" t="s">
        <v>25893</v>
      </c>
      <c r="C1516">
        <v>0</v>
      </c>
    </row>
    <row r="1517" spans="1:3" x14ac:dyDescent="0.25">
      <c r="A1517">
        <v>5594798</v>
      </c>
      <c r="B1517" t="s">
        <v>9056</v>
      </c>
      <c r="C1517">
        <v>0</v>
      </c>
    </row>
    <row r="1518" spans="1:3" x14ac:dyDescent="0.25">
      <c r="A1518">
        <v>5594808</v>
      </c>
      <c r="B1518" t="s">
        <v>1920</v>
      </c>
      <c r="C1518">
        <v>0</v>
      </c>
    </row>
    <row r="1519" spans="1:3" x14ac:dyDescent="0.25">
      <c r="A1519">
        <v>5594807</v>
      </c>
      <c r="B1519" t="s">
        <v>25892</v>
      </c>
      <c r="C1519">
        <v>0</v>
      </c>
    </row>
    <row r="1520" spans="1:3" x14ac:dyDescent="0.25">
      <c r="A1520">
        <v>5594802</v>
      </c>
      <c r="B1520" t="s">
        <v>25468</v>
      </c>
      <c r="C1520">
        <v>0</v>
      </c>
    </row>
    <row r="1521" spans="1:3" x14ac:dyDescent="0.25">
      <c r="A1521">
        <v>5594821</v>
      </c>
      <c r="B1521" t="s">
        <v>11869</v>
      </c>
      <c r="C1521">
        <v>0</v>
      </c>
    </row>
    <row r="1522" spans="1:3" x14ac:dyDescent="0.25">
      <c r="A1522">
        <v>5594815</v>
      </c>
      <c r="B1522" t="s">
        <v>25894</v>
      </c>
      <c r="C1522">
        <v>0</v>
      </c>
    </row>
    <row r="1523" spans="1:3" x14ac:dyDescent="0.25">
      <c r="A1523">
        <v>5594812</v>
      </c>
      <c r="B1523" t="s">
        <v>25514</v>
      </c>
      <c r="C1523">
        <v>0</v>
      </c>
    </row>
    <row r="1524" spans="1:3" x14ac:dyDescent="0.25">
      <c r="A1524">
        <v>5594809</v>
      </c>
      <c r="B1524" t="s">
        <v>3321</v>
      </c>
      <c r="C1524">
        <v>0</v>
      </c>
    </row>
    <row r="1525" spans="1:3" x14ac:dyDescent="0.25">
      <c r="A1525">
        <v>5594829</v>
      </c>
      <c r="B1525" t="s">
        <v>5488</v>
      </c>
      <c r="C1525">
        <v>0</v>
      </c>
    </row>
    <row r="1526" spans="1:3" x14ac:dyDescent="0.25">
      <c r="A1526">
        <v>5594845</v>
      </c>
      <c r="B1526" t="s">
        <v>25706</v>
      </c>
      <c r="C1526">
        <v>0</v>
      </c>
    </row>
    <row r="1527" spans="1:3" x14ac:dyDescent="0.25">
      <c r="A1527">
        <v>5594838</v>
      </c>
      <c r="B1527" t="s">
        <v>7045</v>
      </c>
      <c r="C1527">
        <v>0</v>
      </c>
    </row>
    <row r="1528" spans="1:3" x14ac:dyDescent="0.25">
      <c r="A1528">
        <v>5594869</v>
      </c>
      <c r="B1528" t="s">
        <v>25559</v>
      </c>
      <c r="C1528">
        <v>0</v>
      </c>
    </row>
    <row r="1529" spans="1:3" x14ac:dyDescent="0.25">
      <c r="A1529">
        <v>5594857</v>
      </c>
      <c r="B1529" t="s">
        <v>12304</v>
      </c>
      <c r="C1529">
        <v>0</v>
      </c>
    </row>
    <row r="1530" spans="1:3" x14ac:dyDescent="0.25">
      <c r="A1530">
        <v>5594907</v>
      </c>
      <c r="B1530" t="s">
        <v>25895</v>
      </c>
      <c r="C1530">
        <v>0</v>
      </c>
    </row>
    <row r="1531" spans="1:3" x14ac:dyDescent="0.25">
      <c r="A1531">
        <v>5455988</v>
      </c>
      <c r="B1531" t="s">
        <v>6091</v>
      </c>
      <c r="C1531">
        <v>0</v>
      </c>
    </row>
    <row r="1532" spans="1:3" x14ac:dyDescent="0.25">
      <c r="A1532">
        <v>5455320</v>
      </c>
      <c r="B1532" t="s">
        <v>13827</v>
      </c>
      <c r="C1532">
        <v>0</v>
      </c>
    </row>
    <row r="1533" spans="1:3" x14ac:dyDescent="0.25">
      <c r="A1533">
        <v>5455200</v>
      </c>
      <c r="B1533" t="s">
        <v>21324</v>
      </c>
      <c r="C1533">
        <v>0</v>
      </c>
    </row>
    <row r="1534" spans="1:3" x14ac:dyDescent="0.25">
      <c r="A1534">
        <v>5455114</v>
      </c>
      <c r="B1534" t="s">
        <v>25649</v>
      </c>
      <c r="C1534">
        <v>0</v>
      </c>
    </row>
    <row r="1535" spans="1:3" x14ac:dyDescent="0.25">
      <c r="A1535">
        <v>5454851</v>
      </c>
      <c r="B1535" t="s">
        <v>13827</v>
      </c>
      <c r="C1535">
        <v>0</v>
      </c>
    </row>
    <row r="1536" spans="1:3" x14ac:dyDescent="0.25">
      <c r="A1536">
        <v>5593804</v>
      </c>
      <c r="B1536" t="s">
        <v>3174</v>
      </c>
      <c r="C1536">
        <v>0</v>
      </c>
    </row>
    <row r="1537" spans="1:3" x14ac:dyDescent="0.25">
      <c r="A1537">
        <v>5454628</v>
      </c>
      <c r="B1537" t="s">
        <v>72</v>
      </c>
      <c r="C1537">
        <v>0</v>
      </c>
    </row>
    <row r="1538" spans="1:3" x14ac:dyDescent="0.25">
      <c r="A1538">
        <v>5454552</v>
      </c>
      <c r="B1538" t="s">
        <v>6180</v>
      </c>
      <c r="C1538">
        <v>0</v>
      </c>
    </row>
    <row r="1539" spans="1:3" x14ac:dyDescent="0.25">
      <c r="A1539">
        <v>5454511</v>
      </c>
      <c r="B1539" t="s">
        <v>13647</v>
      </c>
      <c r="C1539">
        <v>0</v>
      </c>
    </row>
    <row r="1540" spans="1:3" x14ac:dyDescent="0.25">
      <c r="A1540">
        <v>5454384</v>
      </c>
      <c r="B1540" t="s">
        <v>20786</v>
      </c>
      <c r="C1540">
        <v>0</v>
      </c>
    </row>
    <row r="1541" spans="1:3" x14ac:dyDescent="0.25">
      <c r="A1541">
        <v>5594022</v>
      </c>
      <c r="B1541" t="s">
        <v>6091</v>
      </c>
      <c r="C1541">
        <v>0</v>
      </c>
    </row>
    <row r="1542" spans="1:3" x14ac:dyDescent="0.25">
      <c r="A1542">
        <v>5594048</v>
      </c>
      <c r="B1542" t="s">
        <v>25896</v>
      </c>
      <c r="C1542">
        <v>0</v>
      </c>
    </row>
    <row r="1543" spans="1:3" x14ac:dyDescent="0.25">
      <c r="A1543">
        <v>5594046</v>
      </c>
      <c r="B1543" t="s">
        <v>6640</v>
      </c>
      <c r="C1543">
        <v>0</v>
      </c>
    </row>
    <row r="1544" spans="1:3" x14ac:dyDescent="0.25">
      <c r="A1544">
        <v>5594058</v>
      </c>
      <c r="B1544" t="s">
        <v>25897</v>
      </c>
      <c r="C1544">
        <v>0</v>
      </c>
    </row>
    <row r="1545" spans="1:3" x14ac:dyDescent="0.25">
      <c r="A1545">
        <v>5594057</v>
      </c>
      <c r="B1545" t="s">
        <v>20786</v>
      </c>
      <c r="C1545">
        <v>0</v>
      </c>
    </row>
    <row r="1546" spans="1:3" x14ac:dyDescent="0.25">
      <c r="A1546">
        <v>5594056</v>
      </c>
      <c r="B1546" t="s">
        <v>7420</v>
      </c>
      <c r="C1546">
        <v>0</v>
      </c>
    </row>
    <row r="1547" spans="1:3" x14ac:dyDescent="0.25">
      <c r="A1547">
        <v>5594052</v>
      </c>
      <c r="B1547" t="s">
        <v>6793</v>
      </c>
      <c r="C1547">
        <v>0</v>
      </c>
    </row>
    <row r="1548" spans="1:3" x14ac:dyDescent="0.25">
      <c r="A1548">
        <v>5594059</v>
      </c>
      <c r="B1548" t="s">
        <v>25503</v>
      </c>
      <c r="C1548">
        <v>0</v>
      </c>
    </row>
    <row r="1549" spans="1:3" x14ac:dyDescent="0.25">
      <c r="A1549">
        <v>5594064</v>
      </c>
      <c r="B1549" t="s">
        <v>975</v>
      </c>
      <c r="C1549">
        <v>0</v>
      </c>
    </row>
    <row r="1550" spans="1:3" x14ac:dyDescent="0.25">
      <c r="A1550">
        <v>5594063</v>
      </c>
      <c r="B1550" t="s">
        <v>25784</v>
      </c>
      <c r="C1550">
        <v>0</v>
      </c>
    </row>
    <row r="1551" spans="1:3" x14ac:dyDescent="0.25">
      <c r="A1551">
        <v>5594062</v>
      </c>
      <c r="B1551" t="s">
        <v>25898</v>
      </c>
      <c r="C1551">
        <v>0</v>
      </c>
    </row>
    <row r="1552" spans="1:3" x14ac:dyDescent="0.25">
      <c r="A1552">
        <v>5594069</v>
      </c>
      <c r="B1552" t="s">
        <v>25618</v>
      </c>
      <c r="C1552">
        <v>0</v>
      </c>
    </row>
    <row r="1553" spans="1:3" x14ac:dyDescent="0.25">
      <c r="A1553">
        <v>5594084</v>
      </c>
      <c r="B1553" t="s">
        <v>2444</v>
      </c>
      <c r="C1553">
        <v>0</v>
      </c>
    </row>
    <row r="1554" spans="1:3" x14ac:dyDescent="0.25">
      <c r="A1554">
        <v>5594162</v>
      </c>
      <c r="B1554" t="s">
        <v>15767</v>
      </c>
      <c r="C1554">
        <v>0</v>
      </c>
    </row>
    <row r="1555" spans="1:3" x14ac:dyDescent="0.25">
      <c r="A1555">
        <v>5594159</v>
      </c>
      <c r="B1555" t="s">
        <v>25899</v>
      </c>
      <c r="C1555">
        <v>0</v>
      </c>
    </row>
    <row r="1556" spans="1:3" x14ac:dyDescent="0.25">
      <c r="A1556">
        <v>5594178</v>
      </c>
      <c r="B1556" t="s">
        <v>7305</v>
      </c>
      <c r="C1556">
        <v>0</v>
      </c>
    </row>
    <row r="1557" spans="1:3" x14ac:dyDescent="0.25">
      <c r="A1557">
        <v>5454405</v>
      </c>
      <c r="B1557" t="s">
        <v>6091</v>
      </c>
      <c r="C1557">
        <v>0</v>
      </c>
    </row>
    <row r="1558" spans="1:3" x14ac:dyDescent="0.25">
      <c r="A1558">
        <v>5592883</v>
      </c>
      <c r="B1558" t="s">
        <v>9250</v>
      </c>
      <c r="C1558">
        <v>0</v>
      </c>
    </row>
    <row r="1559" spans="1:3" x14ac:dyDescent="0.25">
      <c r="A1559">
        <v>5592882</v>
      </c>
      <c r="B1559" t="s">
        <v>9250</v>
      </c>
      <c r="C1559">
        <v>0</v>
      </c>
    </row>
    <row r="1560" spans="1:3" x14ac:dyDescent="0.25">
      <c r="A1560">
        <v>5453362</v>
      </c>
      <c r="B1560" t="s">
        <v>4656</v>
      </c>
      <c r="C1560">
        <v>0</v>
      </c>
    </row>
    <row r="1561" spans="1:3" x14ac:dyDescent="0.25">
      <c r="A1561">
        <v>5592903</v>
      </c>
      <c r="B1561" t="s">
        <v>25900</v>
      </c>
      <c r="C1561">
        <v>0</v>
      </c>
    </row>
    <row r="1562" spans="1:3" x14ac:dyDescent="0.25">
      <c r="A1562">
        <v>5593001</v>
      </c>
      <c r="B1562" t="s">
        <v>1614</v>
      </c>
      <c r="C1562">
        <v>0</v>
      </c>
    </row>
    <row r="1563" spans="1:3" x14ac:dyDescent="0.25">
      <c r="A1563">
        <v>5593000</v>
      </c>
      <c r="B1563" t="s">
        <v>1614</v>
      </c>
      <c r="C1563">
        <v>0</v>
      </c>
    </row>
    <row r="1564" spans="1:3" x14ac:dyDescent="0.25">
      <c r="A1564">
        <v>5593042</v>
      </c>
      <c r="B1564" t="s">
        <v>20786</v>
      </c>
      <c r="C1564">
        <v>0</v>
      </c>
    </row>
    <row r="1565" spans="1:3" x14ac:dyDescent="0.25">
      <c r="A1565">
        <v>5593196</v>
      </c>
      <c r="B1565" t="s">
        <v>25901</v>
      </c>
      <c r="C1565">
        <v>0</v>
      </c>
    </row>
    <row r="1566" spans="1:3" x14ac:dyDescent="0.25">
      <c r="A1566">
        <v>5593258</v>
      </c>
      <c r="B1566" t="s">
        <v>25902</v>
      </c>
      <c r="C1566">
        <v>0</v>
      </c>
    </row>
    <row r="1567" spans="1:3" x14ac:dyDescent="0.25">
      <c r="A1567">
        <v>5426673</v>
      </c>
      <c r="B1567" t="s">
        <v>9250</v>
      </c>
      <c r="C1567">
        <v>0</v>
      </c>
    </row>
    <row r="1568" spans="1:3" x14ac:dyDescent="0.25">
      <c r="A1568">
        <v>5593342</v>
      </c>
      <c r="B1568" t="s">
        <v>25612</v>
      </c>
      <c r="C1568">
        <v>0</v>
      </c>
    </row>
    <row r="1569" spans="1:3" x14ac:dyDescent="0.25">
      <c r="A1569">
        <v>5593392</v>
      </c>
      <c r="B1569" t="s">
        <v>4823</v>
      </c>
      <c r="C1569">
        <v>0</v>
      </c>
    </row>
    <row r="1570" spans="1:3" x14ac:dyDescent="0.25">
      <c r="A1570">
        <v>5593389</v>
      </c>
      <c r="B1570" t="s">
        <v>25903</v>
      </c>
      <c r="C1570">
        <v>0</v>
      </c>
    </row>
    <row r="1571" spans="1:3" x14ac:dyDescent="0.25">
      <c r="A1571">
        <v>5593382</v>
      </c>
      <c r="B1571" t="s">
        <v>25438</v>
      </c>
      <c r="C1571">
        <v>1</v>
      </c>
    </row>
    <row r="1572" spans="1:3" x14ac:dyDescent="0.25">
      <c r="A1572">
        <v>5593401</v>
      </c>
      <c r="B1572" t="s">
        <v>15498</v>
      </c>
      <c r="C1572">
        <v>0</v>
      </c>
    </row>
    <row r="1573" spans="1:3" x14ac:dyDescent="0.25">
      <c r="A1573">
        <v>5593399</v>
      </c>
      <c r="B1573" t="s">
        <v>879</v>
      </c>
      <c r="C1573">
        <v>0</v>
      </c>
    </row>
    <row r="1574" spans="1:3" x14ac:dyDescent="0.25">
      <c r="A1574">
        <v>5593394</v>
      </c>
      <c r="B1574" t="s">
        <v>25904</v>
      </c>
      <c r="C1574">
        <v>0</v>
      </c>
    </row>
    <row r="1575" spans="1:3" x14ac:dyDescent="0.25">
      <c r="A1575">
        <v>5593437</v>
      </c>
      <c r="B1575" t="s">
        <v>25905</v>
      </c>
      <c r="C1575">
        <v>0</v>
      </c>
    </row>
    <row r="1576" spans="1:3" x14ac:dyDescent="0.25">
      <c r="A1576">
        <v>5593423</v>
      </c>
      <c r="B1576" t="s">
        <v>21815</v>
      </c>
      <c r="C1576">
        <v>0</v>
      </c>
    </row>
    <row r="1577" spans="1:3" x14ac:dyDescent="0.25">
      <c r="A1577">
        <v>5593445</v>
      </c>
      <c r="B1577" t="s">
        <v>13647</v>
      </c>
      <c r="C1577">
        <v>0</v>
      </c>
    </row>
    <row r="1578" spans="1:3" x14ac:dyDescent="0.25">
      <c r="A1578">
        <v>5592439</v>
      </c>
      <c r="B1578" t="s">
        <v>25484</v>
      </c>
      <c r="C1578">
        <v>0</v>
      </c>
    </row>
    <row r="1579" spans="1:3" x14ac:dyDescent="0.25">
      <c r="A1579">
        <v>5592526</v>
      </c>
      <c r="B1579" t="s">
        <v>25879</v>
      </c>
      <c r="C1579">
        <v>0</v>
      </c>
    </row>
    <row r="1580" spans="1:3" x14ac:dyDescent="0.25">
      <c r="A1580">
        <v>5592546</v>
      </c>
      <c r="B1580" t="s">
        <v>6671</v>
      </c>
      <c r="C1580">
        <v>0</v>
      </c>
    </row>
    <row r="1581" spans="1:3" x14ac:dyDescent="0.25">
      <c r="A1581">
        <v>5592572</v>
      </c>
      <c r="B1581" t="s">
        <v>6671</v>
      </c>
      <c r="C1581">
        <v>0</v>
      </c>
    </row>
    <row r="1582" spans="1:3" x14ac:dyDescent="0.25">
      <c r="A1582">
        <v>5592641</v>
      </c>
      <c r="B1582" t="s">
        <v>25428</v>
      </c>
      <c r="C1582">
        <v>0</v>
      </c>
    </row>
    <row r="1583" spans="1:3" x14ac:dyDescent="0.25">
      <c r="A1583">
        <v>5592681</v>
      </c>
      <c r="B1583" t="s">
        <v>17618</v>
      </c>
      <c r="C1583">
        <v>0</v>
      </c>
    </row>
    <row r="1584" spans="1:3" x14ac:dyDescent="0.25">
      <c r="A1584">
        <v>5592780</v>
      </c>
      <c r="B1584" t="s">
        <v>25521</v>
      </c>
      <c r="C1584">
        <v>0</v>
      </c>
    </row>
    <row r="1585" spans="1:3" x14ac:dyDescent="0.25">
      <c r="A1585">
        <v>5331604</v>
      </c>
      <c r="B1585" t="s">
        <v>449</v>
      </c>
      <c r="C1585">
        <v>0</v>
      </c>
    </row>
    <row r="1586" spans="1:3" x14ac:dyDescent="0.25">
      <c r="A1586">
        <v>5328875</v>
      </c>
      <c r="B1586" t="s">
        <v>25493</v>
      </c>
      <c r="C1586">
        <v>0</v>
      </c>
    </row>
    <row r="1587" spans="1:3" x14ac:dyDescent="0.25">
      <c r="A1587">
        <v>5591527</v>
      </c>
      <c r="B1587" t="s">
        <v>5647</v>
      </c>
      <c r="C1587">
        <v>0</v>
      </c>
    </row>
    <row r="1588" spans="1:3" x14ac:dyDescent="0.25">
      <c r="A1588">
        <v>5829980</v>
      </c>
      <c r="B1588" t="s">
        <v>25493</v>
      </c>
      <c r="C1588">
        <v>0</v>
      </c>
    </row>
    <row r="1589" spans="1:3" x14ac:dyDescent="0.25">
      <c r="A1589">
        <v>5591538</v>
      </c>
      <c r="B1589" t="s">
        <v>25493</v>
      </c>
      <c r="C1589">
        <v>0</v>
      </c>
    </row>
    <row r="1590" spans="1:3" x14ac:dyDescent="0.25">
      <c r="A1590">
        <v>5591537</v>
      </c>
      <c r="B1590" t="s">
        <v>25493</v>
      </c>
      <c r="C1590">
        <v>0</v>
      </c>
    </row>
    <row r="1591" spans="1:3" x14ac:dyDescent="0.25">
      <c r="A1591">
        <v>5591599</v>
      </c>
      <c r="B1591" t="s">
        <v>1063</v>
      </c>
      <c r="C1591">
        <v>0</v>
      </c>
    </row>
    <row r="1592" spans="1:3" x14ac:dyDescent="0.25">
      <c r="A1592">
        <v>5591598</v>
      </c>
      <c r="B1592" t="s">
        <v>1063</v>
      </c>
      <c r="C1592">
        <v>0</v>
      </c>
    </row>
    <row r="1593" spans="1:3" x14ac:dyDescent="0.25">
      <c r="A1593">
        <v>5591602</v>
      </c>
      <c r="B1593" t="s">
        <v>1063</v>
      </c>
      <c r="C1593">
        <v>0</v>
      </c>
    </row>
    <row r="1594" spans="1:3" x14ac:dyDescent="0.25">
      <c r="A1594">
        <v>5316555</v>
      </c>
      <c r="B1594" t="s">
        <v>25635</v>
      </c>
      <c r="C1594">
        <v>0</v>
      </c>
    </row>
    <row r="1595" spans="1:3" x14ac:dyDescent="0.25">
      <c r="A1595">
        <v>5591641</v>
      </c>
      <c r="B1595" t="s">
        <v>25906</v>
      </c>
      <c r="C1595">
        <v>0</v>
      </c>
    </row>
    <row r="1596" spans="1:3" x14ac:dyDescent="0.25">
      <c r="A1596">
        <v>5591647</v>
      </c>
      <c r="B1596" t="s">
        <v>25532</v>
      </c>
      <c r="C1596">
        <v>0</v>
      </c>
    </row>
    <row r="1597" spans="1:3" x14ac:dyDescent="0.25">
      <c r="A1597">
        <v>5591646</v>
      </c>
      <c r="B1597" t="s">
        <v>25532</v>
      </c>
      <c r="C1597">
        <v>0</v>
      </c>
    </row>
    <row r="1598" spans="1:3" x14ac:dyDescent="0.25">
      <c r="A1598">
        <v>5591650</v>
      </c>
      <c r="B1598" t="s">
        <v>25532</v>
      </c>
      <c r="C1598">
        <v>0</v>
      </c>
    </row>
    <row r="1599" spans="1:3" x14ac:dyDescent="0.25">
      <c r="A1599">
        <v>5591702</v>
      </c>
      <c r="B1599" t="s">
        <v>25907</v>
      </c>
      <c r="C1599">
        <v>0</v>
      </c>
    </row>
    <row r="1600" spans="1:3" x14ac:dyDescent="0.25">
      <c r="A1600">
        <v>5591701</v>
      </c>
      <c r="B1600" t="s">
        <v>25907</v>
      </c>
      <c r="C1600">
        <v>0</v>
      </c>
    </row>
    <row r="1601" spans="1:3" x14ac:dyDescent="0.25">
      <c r="A1601">
        <v>5591846</v>
      </c>
      <c r="B1601" t="s">
        <v>25630</v>
      </c>
      <c r="C1601">
        <v>0</v>
      </c>
    </row>
    <row r="1602" spans="1:3" x14ac:dyDescent="0.25">
      <c r="A1602">
        <v>5591845</v>
      </c>
      <c r="B1602" t="s">
        <v>25630</v>
      </c>
      <c r="C1602">
        <v>0</v>
      </c>
    </row>
    <row r="1603" spans="1:3" x14ac:dyDescent="0.25">
      <c r="A1603">
        <v>5591850</v>
      </c>
      <c r="B1603" t="s">
        <v>1722</v>
      </c>
      <c r="C1603">
        <v>0</v>
      </c>
    </row>
    <row r="1604" spans="1:3" x14ac:dyDescent="0.25">
      <c r="A1604">
        <v>5591890</v>
      </c>
      <c r="B1604" t="s">
        <v>25555</v>
      </c>
      <c r="C1604">
        <v>0</v>
      </c>
    </row>
    <row r="1605" spans="1:3" x14ac:dyDescent="0.25">
      <c r="A1605">
        <v>5591911</v>
      </c>
      <c r="B1605" t="s">
        <v>25857</v>
      </c>
      <c r="C1605">
        <v>0</v>
      </c>
    </row>
    <row r="1606" spans="1:3" x14ac:dyDescent="0.25">
      <c r="A1606">
        <v>5298033</v>
      </c>
      <c r="B1606" t="s">
        <v>25447</v>
      </c>
      <c r="C1606">
        <v>0</v>
      </c>
    </row>
    <row r="1607" spans="1:3" x14ac:dyDescent="0.25">
      <c r="A1607">
        <v>5591929</v>
      </c>
      <c r="B1607" t="s">
        <v>10323</v>
      </c>
      <c r="C1607">
        <v>0</v>
      </c>
    </row>
    <row r="1608" spans="1:3" x14ac:dyDescent="0.25">
      <c r="A1608">
        <v>5591946</v>
      </c>
      <c r="B1608" t="s">
        <v>7119</v>
      </c>
      <c r="C1608">
        <v>0</v>
      </c>
    </row>
    <row r="1609" spans="1:3" x14ac:dyDescent="0.25">
      <c r="A1609">
        <v>5591959</v>
      </c>
      <c r="B1609" t="s">
        <v>25447</v>
      </c>
      <c r="C1609">
        <v>0</v>
      </c>
    </row>
    <row r="1610" spans="1:3" x14ac:dyDescent="0.25">
      <c r="A1610">
        <v>5591958</v>
      </c>
      <c r="B1610" t="s">
        <v>788</v>
      </c>
      <c r="C1610">
        <v>0</v>
      </c>
    </row>
    <row r="1611" spans="1:3" x14ac:dyDescent="0.25">
      <c r="A1611">
        <v>5591957</v>
      </c>
      <c r="B1611" t="s">
        <v>25908</v>
      </c>
      <c r="C1611">
        <v>0</v>
      </c>
    </row>
    <row r="1612" spans="1:3" x14ac:dyDescent="0.25">
      <c r="A1612">
        <v>5591970</v>
      </c>
      <c r="B1612" t="s">
        <v>25816</v>
      </c>
      <c r="C1612">
        <v>0</v>
      </c>
    </row>
    <row r="1613" spans="1:3" x14ac:dyDescent="0.25">
      <c r="A1613">
        <v>5591969</v>
      </c>
      <c r="B1613" t="s">
        <v>25909</v>
      </c>
      <c r="C1613">
        <v>0</v>
      </c>
    </row>
    <row r="1614" spans="1:3" x14ac:dyDescent="0.25">
      <c r="A1614">
        <v>5591964</v>
      </c>
      <c r="B1614" t="s">
        <v>21743</v>
      </c>
      <c r="C1614">
        <v>0</v>
      </c>
    </row>
    <row r="1615" spans="1:3" x14ac:dyDescent="0.25">
      <c r="A1615">
        <v>5591984</v>
      </c>
      <c r="B1615" t="s">
        <v>5624</v>
      </c>
      <c r="C1615">
        <v>0</v>
      </c>
    </row>
    <row r="1616" spans="1:3" x14ac:dyDescent="0.25">
      <c r="A1616">
        <v>5591982</v>
      </c>
      <c r="B1616" t="s">
        <v>25910</v>
      </c>
      <c r="C1616">
        <v>0</v>
      </c>
    </row>
    <row r="1617" spans="1:3" x14ac:dyDescent="0.25">
      <c r="A1617">
        <v>5591981</v>
      </c>
      <c r="B1617" t="s">
        <v>25906</v>
      </c>
      <c r="C1617">
        <v>0</v>
      </c>
    </row>
    <row r="1618" spans="1:3" x14ac:dyDescent="0.25">
      <c r="A1618">
        <v>5591977</v>
      </c>
      <c r="B1618" t="s">
        <v>13674</v>
      </c>
      <c r="C1618">
        <v>0</v>
      </c>
    </row>
    <row r="1619" spans="1:3" x14ac:dyDescent="0.25">
      <c r="A1619">
        <v>5591993</v>
      </c>
      <c r="B1619" t="s">
        <v>25520</v>
      </c>
      <c r="C1619">
        <v>0</v>
      </c>
    </row>
    <row r="1620" spans="1:3" x14ac:dyDescent="0.25">
      <c r="A1620">
        <v>5591989</v>
      </c>
      <c r="B1620" t="s">
        <v>25771</v>
      </c>
      <c r="C1620">
        <v>0</v>
      </c>
    </row>
    <row r="1621" spans="1:3" x14ac:dyDescent="0.25">
      <c r="A1621">
        <v>5591987</v>
      </c>
      <c r="B1621" t="s">
        <v>5647</v>
      </c>
      <c r="C1621">
        <v>0</v>
      </c>
    </row>
    <row r="1622" spans="1:3" x14ac:dyDescent="0.25">
      <c r="A1622">
        <v>5592004</v>
      </c>
      <c r="B1622" t="s">
        <v>7502</v>
      </c>
      <c r="C1622">
        <v>0</v>
      </c>
    </row>
    <row r="1623" spans="1:3" x14ac:dyDescent="0.25">
      <c r="A1623">
        <v>5591998</v>
      </c>
      <c r="B1623" t="s">
        <v>2390</v>
      </c>
      <c r="C1623">
        <v>0</v>
      </c>
    </row>
    <row r="1624" spans="1:3" x14ac:dyDescent="0.25">
      <c r="A1624">
        <v>5592022</v>
      </c>
      <c r="B1624" t="s">
        <v>4363</v>
      </c>
      <c r="C1624">
        <v>0</v>
      </c>
    </row>
    <row r="1625" spans="1:3" x14ac:dyDescent="0.25">
      <c r="A1625">
        <v>5592017</v>
      </c>
      <c r="B1625" t="s">
        <v>25856</v>
      </c>
      <c r="C1625">
        <v>0</v>
      </c>
    </row>
    <row r="1626" spans="1:3" x14ac:dyDescent="0.25">
      <c r="A1626">
        <v>5592016</v>
      </c>
      <c r="B1626" t="s">
        <v>5773</v>
      </c>
      <c r="C1626">
        <v>0</v>
      </c>
    </row>
    <row r="1627" spans="1:3" x14ac:dyDescent="0.25">
      <c r="A1627">
        <v>5592054</v>
      </c>
      <c r="B1627" t="s">
        <v>12304</v>
      </c>
      <c r="C1627">
        <v>0</v>
      </c>
    </row>
    <row r="1628" spans="1:3" x14ac:dyDescent="0.25">
      <c r="A1628">
        <v>5592065</v>
      </c>
      <c r="B1628" t="s">
        <v>25691</v>
      </c>
      <c r="C1628">
        <v>0</v>
      </c>
    </row>
    <row r="1629" spans="1:3" x14ac:dyDescent="0.25">
      <c r="A1629">
        <v>5592085</v>
      </c>
      <c r="B1629" t="s">
        <v>25752</v>
      </c>
      <c r="C1629">
        <v>0</v>
      </c>
    </row>
    <row r="1630" spans="1:3" x14ac:dyDescent="0.25">
      <c r="A1630">
        <v>5592089</v>
      </c>
      <c r="B1630" t="s">
        <v>11884</v>
      </c>
      <c r="C1630">
        <v>0</v>
      </c>
    </row>
    <row r="1631" spans="1:3" x14ac:dyDescent="0.25">
      <c r="A1631">
        <v>5296372</v>
      </c>
      <c r="B1631" t="s">
        <v>25907</v>
      </c>
      <c r="C1631">
        <v>0</v>
      </c>
    </row>
    <row r="1632" spans="1:3" x14ac:dyDescent="0.25">
      <c r="A1632">
        <v>5590822</v>
      </c>
      <c r="B1632" t="s">
        <v>17773</v>
      </c>
      <c r="C1632">
        <v>0</v>
      </c>
    </row>
    <row r="1633" spans="1:3" x14ac:dyDescent="0.25">
      <c r="A1633">
        <v>5590837</v>
      </c>
      <c r="B1633" t="s">
        <v>25565</v>
      </c>
      <c r="C1633">
        <v>0</v>
      </c>
    </row>
    <row r="1634" spans="1:3" x14ac:dyDescent="0.25">
      <c r="A1634">
        <v>5209844</v>
      </c>
      <c r="B1634" t="s">
        <v>21596</v>
      </c>
      <c r="C1634">
        <v>0</v>
      </c>
    </row>
    <row r="1635" spans="1:3" x14ac:dyDescent="0.25">
      <c r="A1635">
        <v>5591157</v>
      </c>
      <c r="B1635" t="s">
        <v>13087</v>
      </c>
      <c r="C1635">
        <v>0</v>
      </c>
    </row>
    <row r="1636" spans="1:3" x14ac:dyDescent="0.25">
      <c r="A1636">
        <v>5591203</v>
      </c>
      <c r="B1636" t="s">
        <v>1024</v>
      </c>
      <c r="C1636">
        <v>0</v>
      </c>
    </row>
    <row r="1637" spans="1:3" x14ac:dyDescent="0.25">
      <c r="A1637">
        <v>5591252</v>
      </c>
      <c r="B1637" t="s">
        <v>25852</v>
      </c>
      <c r="C1637">
        <v>0</v>
      </c>
    </row>
    <row r="1638" spans="1:3" x14ac:dyDescent="0.25">
      <c r="A1638">
        <v>5591254</v>
      </c>
      <c r="B1638" t="s">
        <v>257</v>
      </c>
      <c r="C1638">
        <v>0</v>
      </c>
    </row>
    <row r="1639" spans="1:3" x14ac:dyDescent="0.25">
      <c r="A1639">
        <v>5591276</v>
      </c>
      <c r="B1639" t="s">
        <v>25437</v>
      </c>
      <c r="C1639">
        <v>0</v>
      </c>
    </row>
    <row r="1640" spans="1:3" x14ac:dyDescent="0.25">
      <c r="A1640">
        <v>5591264</v>
      </c>
      <c r="B1640" t="s">
        <v>1024</v>
      </c>
      <c r="C1640">
        <v>0</v>
      </c>
    </row>
    <row r="1641" spans="1:3" x14ac:dyDescent="0.25">
      <c r="A1641">
        <v>5591277</v>
      </c>
      <c r="B1641" t="s">
        <v>1512</v>
      </c>
      <c r="C1641">
        <v>0</v>
      </c>
    </row>
    <row r="1642" spans="1:3" x14ac:dyDescent="0.25">
      <c r="A1642">
        <v>5591282</v>
      </c>
      <c r="B1642" t="s">
        <v>25423</v>
      </c>
      <c r="C1642">
        <v>0</v>
      </c>
    </row>
    <row r="1643" spans="1:3" x14ac:dyDescent="0.25">
      <c r="A1643">
        <v>5591281</v>
      </c>
      <c r="B1643" t="s">
        <v>257</v>
      </c>
      <c r="C1643">
        <v>0</v>
      </c>
    </row>
    <row r="1644" spans="1:3" x14ac:dyDescent="0.25">
      <c r="A1644">
        <v>5591321</v>
      </c>
      <c r="B1644" t="s">
        <v>13087</v>
      </c>
      <c r="C1644">
        <v>0</v>
      </c>
    </row>
    <row r="1645" spans="1:3" x14ac:dyDescent="0.25">
      <c r="A1645">
        <v>5591305</v>
      </c>
      <c r="B1645" t="s">
        <v>6671</v>
      </c>
      <c r="C1645">
        <v>0</v>
      </c>
    </row>
    <row r="1646" spans="1:3" x14ac:dyDescent="0.25">
      <c r="A1646">
        <v>5591325</v>
      </c>
      <c r="B1646" t="s">
        <v>25849</v>
      </c>
      <c r="C1646">
        <v>0</v>
      </c>
    </row>
    <row r="1647" spans="1:3" x14ac:dyDescent="0.25">
      <c r="A1647">
        <v>5591390</v>
      </c>
      <c r="B1647" t="s">
        <v>25683</v>
      </c>
      <c r="C1647">
        <v>0</v>
      </c>
    </row>
    <row r="1648" spans="1:3" x14ac:dyDescent="0.25">
      <c r="A1648">
        <v>5095272</v>
      </c>
      <c r="B1648" t="s">
        <v>25911</v>
      </c>
      <c r="C1648">
        <v>0</v>
      </c>
    </row>
    <row r="1649" spans="1:3" x14ac:dyDescent="0.25">
      <c r="A1649">
        <v>5590114</v>
      </c>
      <c r="B1649" t="s">
        <v>25828</v>
      </c>
      <c r="C1649">
        <v>0</v>
      </c>
    </row>
    <row r="1650" spans="1:3" x14ac:dyDescent="0.25">
      <c r="A1650">
        <v>5590211</v>
      </c>
      <c r="B1650" t="s">
        <v>1790</v>
      </c>
      <c r="C1650">
        <v>0</v>
      </c>
    </row>
    <row r="1651" spans="1:3" x14ac:dyDescent="0.25">
      <c r="A1651">
        <v>5590275</v>
      </c>
      <c r="B1651" t="s">
        <v>25912</v>
      </c>
      <c r="C1651">
        <v>0</v>
      </c>
    </row>
    <row r="1652" spans="1:3" x14ac:dyDescent="0.25">
      <c r="A1652">
        <v>5590423</v>
      </c>
      <c r="B1652" t="s">
        <v>25913</v>
      </c>
      <c r="C1652">
        <v>0</v>
      </c>
    </row>
    <row r="1653" spans="1:3" x14ac:dyDescent="0.25">
      <c r="A1653">
        <v>5590468</v>
      </c>
      <c r="B1653" t="s">
        <v>9480</v>
      </c>
      <c r="C1653">
        <v>0</v>
      </c>
    </row>
    <row r="1654" spans="1:3" x14ac:dyDescent="0.25">
      <c r="A1654">
        <v>5590467</v>
      </c>
      <c r="B1654" t="s">
        <v>9480</v>
      </c>
      <c r="C1654">
        <v>0</v>
      </c>
    </row>
    <row r="1655" spans="1:3" x14ac:dyDescent="0.25">
      <c r="A1655">
        <v>5590525</v>
      </c>
      <c r="B1655" t="s">
        <v>3250</v>
      </c>
      <c r="C1655">
        <v>0</v>
      </c>
    </row>
    <row r="1656" spans="1:3" x14ac:dyDescent="0.25">
      <c r="A1656">
        <v>5590560</v>
      </c>
      <c r="B1656" t="s">
        <v>8343</v>
      </c>
      <c r="C1656">
        <v>0</v>
      </c>
    </row>
    <row r="1657" spans="1:3" x14ac:dyDescent="0.25">
      <c r="A1657">
        <v>5590554</v>
      </c>
      <c r="B1657" t="s">
        <v>25914</v>
      </c>
      <c r="C1657">
        <v>0</v>
      </c>
    </row>
    <row r="1658" spans="1:3" x14ac:dyDescent="0.25">
      <c r="A1658">
        <v>5590552</v>
      </c>
      <c r="B1658" t="s">
        <v>25659</v>
      </c>
      <c r="C1658">
        <v>0</v>
      </c>
    </row>
    <row r="1659" spans="1:3" x14ac:dyDescent="0.25">
      <c r="A1659">
        <v>5590577</v>
      </c>
      <c r="B1659" t="s">
        <v>7056</v>
      </c>
      <c r="C1659">
        <v>0</v>
      </c>
    </row>
    <row r="1660" spans="1:3" x14ac:dyDescent="0.25">
      <c r="A1660">
        <v>5590561</v>
      </c>
      <c r="B1660" t="s">
        <v>2148</v>
      </c>
      <c r="C1660">
        <v>0</v>
      </c>
    </row>
    <row r="1661" spans="1:3" x14ac:dyDescent="0.25">
      <c r="A1661">
        <v>5590600</v>
      </c>
      <c r="B1661" t="s">
        <v>724</v>
      </c>
      <c r="C1661">
        <v>0</v>
      </c>
    </row>
    <row r="1662" spans="1:3" x14ac:dyDescent="0.25">
      <c r="A1662">
        <v>5590598</v>
      </c>
      <c r="B1662" t="s">
        <v>11167</v>
      </c>
      <c r="C1662">
        <v>0</v>
      </c>
    </row>
    <row r="1663" spans="1:3" x14ac:dyDescent="0.25">
      <c r="A1663">
        <v>5590590</v>
      </c>
      <c r="B1663" t="s">
        <v>1038</v>
      </c>
      <c r="C1663">
        <v>0</v>
      </c>
    </row>
    <row r="1664" spans="1:3" x14ac:dyDescent="0.25">
      <c r="A1664">
        <v>5590579</v>
      </c>
      <c r="B1664" t="s">
        <v>3162</v>
      </c>
      <c r="C1664">
        <v>0</v>
      </c>
    </row>
    <row r="1665" spans="1:3" x14ac:dyDescent="0.25">
      <c r="A1665">
        <v>5590618</v>
      </c>
      <c r="B1665" t="s">
        <v>8673</v>
      </c>
      <c r="C1665">
        <v>0</v>
      </c>
    </row>
    <row r="1666" spans="1:3" x14ac:dyDescent="0.25">
      <c r="A1666">
        <v>5590613</v>
      </c>
      <c r="B1666" t="s">
        <v>25497</v>
      </c>
      <c r="C1666">
        <v>0</v>
      </c>
    </row>
    <row r="1667" spans="1:3" x14ac:dyDescent="0.25">
      <c r="A1667">
        <v>5590602</v>
      </c>
      <c r="B1667" t="s">
        <v>5700</v>
      </c>
      <c r="C1667">
        <v>0</v>
      </c>
    </row>
    <row r="1668" spans="1:3" x14ac:dyDescent="0.25">
      <c r="A1668">
        <v>5590621</v>
      </c>
      <c r="B1668" t="s">
        <v>5907</v>
      </c>
      <c r="C1668">
        <v>0</v>
      </c>
    </row>
    <row r="1669" spans="1:3" x14ac:dyDescent="0.25">
      <c r="A1669">
        <v>5590620</v>
      </c>
      <c r="B1669" t="s">
        <v>25598</v>
      </c>
      <c r="C1669">
        <v>0</v>
      </c>
    </row>
    <row r="1670" spans="1:3" x14ac:dyDescent="0.25">
      <c r="A1670">
        <v>5590705</v>
      </c>
      <c r="B1670" t="s">
        <v>3024</v>
      </c>
      <c r="C1670">
        <v>0</v>
      </c>
    </row>
    <row r="1671" spans="1:3" x14ac:dyDescent="0.25">
      <c r="A1671">
        <v>5029492</v>
      </c>
      <c r="B1671" t="s">
        <v>25915</v>
      </c>
      <c r="C1671">
        <v>0</v>
      </c>
    </row>
    <row r="1672" spans="1:3" x14ac:dyDescent="0.25">
      <c r="A1672">
        <v>5589344</v>
      </c>
      <c r="B1672" t="s">
        <v>21596</v>
      </c>
      <c r="C1672">
        <v>0</v>
      </c>
    </row>
    <row r="1673" spans="1:3" x14ac:dyDescent="0.25">
      <c r="A1673">
        <v>5589521</v>
      </c>
      <c r="B1673" t="s">
        <v>25471</v>
      </c>
      <c r="C1673">
        <v>0</v>
      </c>
    </row>
    <row r="1674" spans="1:3" x14ac:dyDescent="0.25">
      <c r="A1674">
        <v>5589520</v>
      </c>
      <c r="B1674" t="s">
        <v>25471</v>
      </c>
      <c r="C1674">
        <v>0</v>
      </c>
    </row>
    <row r="1675" spans="1:3" x14ac:dyDescent="0.25">
      <c r="A1675">
        <v>5589525</v>
      </c>
      <c r="B1675" t="s">
        <v>25471</v>
      </c>
      <c r="C1675">
        <v>0</v>
      </c>
    </row>
    <row r="1676" spans="1:3" x14ac:dyDescent="0.25">
      <c r="A1676">
        <v>4929041</v>
      </c>
      <c r="B1676" t="s">
        <v>25902</v>
      </c>
      <c r="C1676">
        <v>0</v>
      </c>
    </row>
    <row r="1677" spans="1:3" x14ac:dyDescent="0.25">
      <c r="A1677">
        <v>5589618</v>
      </c>
      <c r="B1677" t="s">
        <v>25902</v>
      </c>
      <c r="C1677">
        <v>0</v>
      </c>
    </row>
    <row r="1678" spans="1:3" x14ac:dyDescent="0.25">
      <c r="A1678">
        <v>5589839</v>
      </c>
      <c r="B1678" t="s">
        <v>21826</v>
      </c>
      <c r="C1678">
        <v>0</v>
      </c>
    </row>
    <row r="1679" spans="1:3" x14ac:dyDescent="0.25">
      <c r="A1679">
        <v>5589887</v>
      </c>
      <c r="B1679" t="s">
        <v>25916</v>
      </c>
      <c r="C1679">
        <v>0</v>
      </c>
    </row>
    <row r="1680" spans="1:3" x14ac:dyDescent="0.25">
      <c r="A1680">
        <v>5589883</v>
      </c>
      <c r="B1680" t="s">
        <v>25470</v>
      </c>
      <c r="C1680">
        <v>0</v>
      </c>
    </row>
    <row r="1681" spans="1:3" x14ac:dyDescent="0.25">
      <c r="A1681">
        <v>5589897</v>
      </c>
      <c r="B1681" t="s">
        <v>19328</v>
      </c>
      <c r="C1681">
        <v>0</v>
      </c>
    </row>
    <row r="1682" spans="1:3" x14ac:dyDescent="0.25">
      <c r="A1682">
        <v>5589893</v>
      </c>
      <c r="B1682" t="s">
        <v>25917</v>
      </c>
      <c r="C1682">
        <v>0</v>
      </c>
    </row>
    <row r="1683" spans="1:3" x14ac:dyDescent="0.25">
      <c r="A1683">
        <v>5589901</v>
      </c>
      <c r="B1683" t="s">
        <v>21826</v>
      </c>
      <c r="C1683">
        <v>0</v>
      </c>
    </row>
    <row r="1684" spans="1:3" x14ac:dyDescent="0.25">
      <c r="A1684">
        <v>5588863</v>
      </c>
      <c r="B1684" t="s">
        <v>25918</v>
      </c>
      <c r="C1684">
        <v>0</v>
      </c>
    </row>
    <row r="1685" spans="1:3" x14ac:dyDescent="0.25">
      <c r="A1685">
        <v>5588942</v>
      </c>
      <c r="B1685" t="s">
        <v>1610</v>
      </c>
      <c r="C1685">
        <v>0</v>
      </c>
    </row>
    <row r="1686" spans="1:3" x14ac:dyDescent="0.25">
      <c r="A1686">
        <v>5588941</v>
      </c>
      <c r="B1686" t="s">
        <v>1610</v>
      </c>
      <c r="C1686">
        <v>0</v>
      </c>
    </row>
    <row r="1687" spans="1:3" x14ac:dyDescent="0.25">
      <c r="A1687">
        <v>4453651</v>
      </c>
      <c r="B1687" t="s">
        <v>7178</v>
      </c>
      <c r="C1687">
        <v>0</v>
      </c>
    </row>
    <row r="1688" spans="1:3" x14ac:dyDescent="0.25">
      <c r="A1688">
        <v>5984947</v>
      </c>
      <c r="B1688" t="s">
        <v>1610</v>
      </c>
      <c r="C1688">
        <v>0</v>
      </c>
    </row>
    <row r="1689" spans="1:3" x14ac:dyDescent="0.25">
      <c r="A1689">
        <v>5589167</v>
      </c>
      <c r="B1689" t="s">
        <v>10924</v>
      </c>
      <c r="C1689">
        <v>0</v>
      </c>
    </row>
    <row r="1690" spans="1:3" x14ac:dyDescent="0.25">
      <c r="A1690">
        <v>4403467</v>
      </c>
      <c r="B1690" t="s">
        <v>10634</v>
      </c>
      <c r="C1690">
        <v>0</v>
      </c>
    </row>
    <row r="1691" spans="1:3" x14ac:dyDescent="0.25">
      <c r="A1691">
        <v>5589209</v>
      </c>
      <c r="B1691" t="s">
        <v>17214</v>
      </c>
      <c r="C1691">
        <v>0</v>
      </c>
    </row>
    <row r="1692" spans="1:3" x14ac:dyDescent="0.25">
      <c r="A1692">
        <v>5589224</v>
      </c>
      <c r="B1692" t="s">
        <v>10634</v>
      </c>
      <c r="C1692">
        <v>0</v>
      </c>
    </row>
    <row r="1693" spans="1:3" x14ac:dyDescent="0.25">
      <c r="A1693">
        <v>5589219</v>
      </c>
      <c r="B1693" t="s">
        <v>25526</v>
      </c>
      <c r="C1693">
        <v>0</v>
      </c>
    </row>
    <row r="1694" spans="1:3" x14ac:dyDescent="0.25">
      <c r="A1694">
        <v>5589288</v>
      </c>
      <c r="B1694" t="s">
        <v>25919</v>
      </c>
      <c r="C1694">
        <v>0</v>
      </c>
    </row>
    <row r="1695" spans="1:3" x14ac:dyDescent="0.25">
      <c r="A1695">
        <v>5589302</v>
      </c>
      <c r="B1695" t="s">
        <v>25441</v>
      </c>
      <c r="C1695">
        <v>0</v>
      </c>
    </row>
    <row r="1696" spans="1:3" x14ac:dyDescent="0.25">
      <c r="A1696">
        <v>5589336</v>
      </c>
      <c r="B1696" t="s">
        <v>7305</v>
      </c>
      <c r="C1696">
        <v>0</v>
      </c>
    </row>
    <row r="1697" spans="1:3" x14ac:dyDescent="0.25">
      <c r="A1697">
        <v>4403471</v>
      </c>
      <c r="B1697" t="s">
        <v>16063</v>
      </c>
      <c r="C1697">
        <v>0</v>
      </c>
    </row>
    <row r="1698" spans="1:3" x14ac:dyDescent="0.25">
      <c r="A1698">
        <v>4361150</v>
      </c>
      <c r="B1698" t="s">
        <v>25473</v>
      </c>
      <c r="C1698">
        <v>0</v>
      </c>
    </row>
    <row r="1699" spans="1:3" x14ac:dyDescent="0.25">
      <c r="A1699">
        <v>4361149</v>
      </c>
      <c r="B1699" t="s">
        <v>25473</v>
      </c>
      <c r="C1699">
        <v>0</v>
      </c>
    </row>
    <row r="1700" spans="1:3" x14ac:dyDescent="0.25">
      <c r="A1700">
        <v>5588134</v>
      </c>
      <c r="B1700" t="s">
        <v>25512</v>
      </c>
      <c r="C1700">
        <v>0</v>
      </c>
    </row>
    <row r="1701" spans="1:3" x14ac:dyDescent="0.25">
      <c r="A1701">
        <v>4360612</v>
      </c>
      <c r="B1701" t="s">
        <v>236</v>
      </c>
      <c r="C1701">
        <v>0</v>
      </c>
    </row>
    <row r="1702" spans="1:3" x14ac:dyDescent="0.25">
      <c r="A1702">
        <v>5588146</v>
      </c>
      <c r="B1702" t="s">
        <v>5367</v>
      </c>
      <c r="C1702">
        <v>0</v>
      </c>
    </row>
    <row r="1703" spans="1:3" x14ac:dyDescent="0.25">
      <c r="A1703">
        <v>5588145</v>
      </c>
      <c r="B1703" t="s">
        <v>5367</v>
      </c>
      <c r="C1703">
        <v>0</v>
      </c>
    </row>
    <row r="1704" spans="1:3" x14ac:dyDescent="0.25">
      <c r="A1704">
        <v>5588178</v>
      </c>
      <c r="B1704" t="s">
        <v>25473</v>
      </c>
      <c r="C1704">
        <v>0</v>
      </c>
    </row>
    <row r="1705" spans="1:3" x14ac:dyDescent="0.25">
      <c r="A1705">
        <v>5588177</v>
      </c>
      <c r="B1705" t="s">
        <v>25473</v>
      </c>
      <c r="C1705">
        <v>0</v>
      </c>
    </row>
    <row r="1706" spans="1:3" x14ac:dyDescent="0.25">
      <c r="A1706">
        <v>4360326</v>
      </c>
      <c r="B1706" t="s">
        <v>15097</v>
      </c>
      <c r="C1706">
        <v>0</v>
      </c>
    </row>
    <row r="1707" spans="1:3" x14ac:dyDescent="0.25">
      <c r="A1707">
        <v>4360104</v>
      </c>
      <c r="B1707" t="s">
        <v>21726</v>
      </c>
      <c r="C1707">
        <v>0</v>
      </c>
    </row>
    <row r="1708" spans="1:3" x14ac:dyDescent="0.25">
      <c r="A1708">
        <v>4359733</v>
      </c>
      <c r="B1708" t="s">
        <v>16391</v>
      </c>
      <c r="C1708">
        <v>0</v>
      </c>
    </row>
    <row r="1709" spans="1:3" x14ac:dyDescent="0.25">
      <c r="A1709">
        <v>5588413</v>
      </c>
      <c r="B1709" t="s">
        <v>25529</v>
      </c>
      <c r="C1709">
        <v>0</v>
      </c>
    </row>
    <row r="1710" spans="1:3" x14ac:dyDescent="0.25">
      <c r="A1710">
        <v>5588444</v>
      </c>
      <c r="B1710" t="s">
        <v>130</v>
      </c>
      <c r="C1710">
        <v>3</v>
      </c>
    </row>
    <row r="1711" spans="1:3" x14ac:dyDescent="0.25">
      <c r="A1711">
        <v>5588461</v>
      </c>
      <c r="B1711" t="s">
        <v>25473</v>
      </c>
      <c r="C1711">
        <v>0</v>
      </c>
    </row>
    <row r="1712" spans="1:3" x14ac:dyDescent="0.25">
      <c r="A1712">
        <v>5588460</v>
      </c>
      <c r="B1712" t="s">
        <v>25473</v>
      </c>
      <c r="C1712">
        <v>0</v>
      </c>
    </row>
    <row r="1713" spans="1:3" x14ac:dyDescent="0.25">
      <c r="A1713">
        <v>5888826</v>
      </c>
      <c r="B1713" t="s">
        <v>25755</v>
      </c>
      <c r="C1713">
        <v>0</v>
      </c>
    </row>
    <row r="1714" spans="1:3" x14ac:dyDescent="0.25">
      <c r="A1714">
        <v>5888825</v>
      </c>
      <c r="B1714" t="s">
        <v>25755</v>
      </c>
      <c r="C1714">
        <v>0</v>
      </c>
    </row>
    <row r="1715" spans="1:3" x14ac:dyDescent="0.25">
      <c r="A1715">
        <v>5888824</v>
      </c>
      <c r="B1715" t="s">
        <v>25755</v>
      </c>
      <c r="C1715">
        <v>0</v>
      </c>
    </row>
    <row r="1716" spans="1:3" x14ac:dyDescent="0.25">
      <c r="A1716">
        <v>5888823</v>
      </c>
      <c r="B1716" t="s">
        <v>25755</v>
      </c>
      <c r="C1716">
        <v>0</v>
      </c>
    </row>
    <row r="1717" spans="1:3" x14ac:dyDescent="0.25">
      <c r="A1717">
        <v>5888830</v>
      </c>
      <c r="B1717" t="s">
        <v>25755</v>
      </c>
      <c r="C1717">
        <v>0</v>
      </c>
    </row>
    <row r="1718" spans="1:3" x14ac:dyDescent="0.25">
      <c r="A1718">
        <v>5888829</v>
      </c>
      <c r="B1718" t="s">
        <v>25755</v>
      </c>
      <c r="C1718">
        <v>0</v>
      </c>
    </row>
    <row r="1719" spans="1:3" x14ac:dyDescent="0.25">
      <c r="A1719">
        <v>5888828</v>
      </c>
      <c r="B1719" t="s">
        <v>25755</v>
      </c>
      <c r="C1719">
        <v>0</v>
      </c>
    </row>
    <row r="1720" spans="1:3" x14ac:dyDescent="0.25">
      <c r="A1720">
        <v>5888827</v>
      </c>
      <c r="B1720" t="s">
        <v>25755</v>
      </c>
      <c r="C1720">
        <v>0</v>
      </c>
    </row>
    <row r="1721" spans="1:3" x14ac:dyDescent="0.25">
      <c r="A1721">
        <v>4356248</v>
      </c>
      <c r="B1721" t="s">
        <v>25507</v>
      </c>
      <c r="C1721">
        <v>0</v>
      </c>
    </row>
    <row r="1722" spans="1:3" x14ac:dyDescent="0.25">
      <c r="A1722">
        <v>4355610</v>
      </c>
      <c r="B1722" t="s">
        <v>25507</v>
      </c>
      <c r="C1722">
        <v>0</v>
      </c>
    </row>
    <row r="1723" spans="1:3" x14ac:dyDescent="0.25">
      <c r="A1723">
        <v>5588520</v>
      </c>
      <c r="B1723" t="s">
        <v>5987</v>
      </c>
      <c r="C1723">
        <v>0</v>
      </c>
    </row>
    <row r="1724" spans="1:3" x14ac:dyDescent="0.25">
      <c r="A1724">
        <v>5588542</v>
      </c>
      <c r="B1724" t="s">
        <v>236</v>
      </c>
      <c r="C1724">
        <v>0</v>
      </c>
    </row>
    <row r="1725" spans="1:3" x14ac:dyDescent="0.25">
      <c r="A1725">
        <v>5588549</v>
      </c>
      <c r="B1725" t="s">
        <v>3220</v>
      </c>
      <c r="C1725">
        <v>0</v>
      </c>
    </row>
    <row r="1726" spans="1:3" x14ac:dyDescent="0.25">
      <c r="A1726">
        <v>5588548</v>
      </c>
      <c r="B1726" t="s">
        <v>310</v>
      </c>
      <c r="C1726">
        <v>0</v>
      </c>
    </row>
    <row r="1727" spans="1:3" x14ac:dyDescent="0.25">
      <c r="A1727">
        <v>5588547</v>
      </c>
      <c r="B1727" t="s">
        <v>25920</v>
      </c>
      <c r="C1727">
        <v>0</v>
      </c>
    </row>
    <row r="1728" spans="1:3" x14ac:dyDescent="0.25">
      <c r="A1728">
        <v>5588545</v>
      </c>
      <c r="B1728" t="s">
        <v>6668</v>
      </c>
      <c r="C1728">
        <v>0</v>
      </c>
    </row>
    <row r="1729" spans="1:3" x14ac:dyDescent="0.25">
      <c r="A1729">
        <v>5588563</v>
      </c>
      <c r="B1729" t="s">
        <v>4296</v>
      </c>
      <c r="C1729">
        <v>0</v>
      </c>
    </row>
    <row r="1730" spans="1:3" x14ac:dyDescent="0.25">
      <c r="A1730">
        <v>5588562</v>
      </c>
      <c r="B1730" t="s">
        <v>25819</v>
      </c>
      <c r="C1730">
        <v>0</v>
      </c>
    </row>
    <row r="1731" spans="1:3" x14ac:dyDescent="0.25">
      <c r="A1731">
        <v>5588560</v>
      </c>
      <c r="B1731" t="s">
        <v>9150</v>
      </c>
      <c r="C1731">
        <v>0</v>
      </c>
    </row>
    <row r="1732" spans="1:3" x14ac:dyDescent="0.25">
      <c r="A1732">
        <v>5588559</v>
      </c>
      <c r="B1732" t="s">
        <v>25499</v>
      </c>
      <c r="C1732">
        <v>0</v>
      </c>
    </row>
    <row r="1733" spans="1:3" x14ac:dyDescent="0.25">
      <c r="A1733">
        <v>5588558</v>
      </c>
      <c r="B1733" t="s">
        <v>3205</v>
      </c>
      <c r="C1733">
        <v>0</v>
      </c>
    </row>
    <row r="1734" spans="1:3" x14ac:dyDescent="0.25">
      <c r="A1734">
        <v>5588557</v>
      </c>
      <c r="B1734" t="s">
        <v>25746</v>
      </c>
      <c r="C1734">
        <v>0</v>
      </c>
    </row>
    <row r="1735" spans="1:3" x14ac:dyDescent="0.25">
      <c r="A1735">
        <v>5588555</v>
      </c>
      <c r="B1735" t="s">
        <v>6036</v>
      </c>
      <c r="C1735">
        <v>0</v>
      </c>
    </row>
    <row r="1736" spans="1:3" x14ac:dyDescent="0.25">
      <c r="A1736">
        <v>5588572</v>
      </c>
      <c r="B1736" t="s">
        <v>25461</v>
      </c>
      <c r="C1736">
        <v>0</v>
      </c>
    </row>
    <row r="1737" spans="1:3" x14ac:dyDescent="0.25">
      <c r="A1737">
        <v>5588571</v>
      </c>
      <c r="B1737" t="s">
        <v>13827</v>
      </c>
      <c r="C1737">
        <v>0</v>
      </c>
    </row>
    <row r="1738" spans="1:3" x14ac:dyDescent="0.25">
      <c r="A1738">
        <v>5588570</v>
      </c>
      <c r="B1738" t="s">
        <v>25606</v>
      </c>
      <c r="C1738">
        <v>0</v>
      </c>
    </row>
    <row r="1739" spans="1:3" x14ac:dyDescent="0.25">
      <c r="A1739">
        <v>5588564</v>
      </c>
      <c r="B1739" t="s">
        <v>25907</v>
      </c>
      <c r="C1739">
        <v>0</v>
      </c>
    </row>
    <row r="1740" spans="1:3" x14ac:dyDescent="0.25">
      <c r="A1740">
        <v>5588573</v>
      </c>
      <c r="B1740" t="s">
        <v>25560</v>
      </c>
      <c r="C1740">
        <v>0</v>
      </c>
    </row>
    <row r="1741" spans="1:3" x14ac:dyDescent="0.25">
      <c r="A1741">
        <v>5588580</v>
      </c>
      <c r="B1741" t="s">
        <v>387</v>
      </c>
      <c r="C1741">
        <v>0</v>
      </c>
    </row>
    <row r="1742" spans="1:3" x14ac:dyDescent="0.25">
      <c r="A1742">
        <v>5588599</v>
      </c>
      <c r="B1742" t="s">
        <v>914</v>
      </c>
      <c r="C1742">
        <v>0</v>
      </c>
    </row>
    <row r="1743" spans="1:3" x14ac:dyDescent="0.25">
      <c r="A1743">
        <v>5588585</v>
      </c>
      <c r="B1743" t="s">
        <v>8397</v>
      </c>
      <c r="C1743">
        <v>0</v>
      </c>
    </row>
    <row r="1744" spans="1:3" x14ac:dyDescent="0.25">
      <c r="A1744">
        <v>5588639</v>
      </c>
      <c r="B1744" t="s">
        <v>25909</v>
      </c>
      <c r="C1744">
        <v>0</v>
      </c>
    </row>
    <row r="1745" spans="1:3" x14ac:dyDescent="0.25">
      <c r="A1745">
        <v>4354983</v>
      </c>
      <c r="B1745" t="s">
        <v>25507</v>
      </c>
      <c r="C1745">
        <v>0</v>
      </c>
    </row>
    <row r="1746" spans="1:3" x14ac:dyDescent="0.25">
      <c r="A1746">
        <v>4354978</v>
      </c>
      <c r="B1746" t="s">
        <v>3121</v>
      </c>
      <c r="C1746">
        <v>0</v>
      </c>
    </row>
    <row r="1747" spans="1:3" x14ac:dyDescent="0.25">
      <c r="A1747">
        <v>4359261</v>
      </c>
      <c r="B1747" t="s">
        <v>25755</v>
      </c>
      <c r="C1747">
        <v>0</v>
      </c>
    </row>
    <row r="1748" spans="1:3" x14ac:dyDescent="0.25">
      <c r="A1748">
        <v>4359260</v>
      </c>
      <c r="B1748" t="s">
        <v>25755</v>
      </c>
      <c r="C1748">
        <v>0</v>
      </c>
    </row>
    <row r="1749" spans="1:3" x14ac:dyDescent="0.25">
      <c r="A1749">
        <v>4359259</v>
      </c>
      <c r="B1749" t="s">
        <v>25755</v>
      </c>
      <c r="C1749">
        <v>0</v>
      </c>
    </row>
    <row r="1750" spans="1:3" x14ac:dyDescent="0.25">
      <c r="A1750">
        <v>4359258</v>
      </c>
      <c r="B1750" t="s">
        <v>25755</v>
      </c>
      <c r="C1750">
        <v>0</v>
      </c>
    </row>
    <row r="1751" spans="1:3" x14ac:dyDescent="0.25">
      <c r="A1751">
        <v>5587318</v>
      </c>
      <c r="B1751" t="s">
        <v>50</v>
      </c>
      <c r="C1751">
        <v>0</v>
      </c>
    </row>
    <row r="1752" spans="1:3" x14ac:dyDescent="0.25">
      <c r="A1752">
        <v>5587425</v>
      </c>
      <c r="B1752" t="s">
        <v>25711</v>
      </c>
      <c r="C1752">
        <v>0</v>
      </c>
    </row>
    <row r="1753" spans="1:3" x14ac:dyDescent="0.25">
      <c r="A1753">
        <v>5587480</v>
      </c>
      <c r="B1753" t="s">
        <v>21696</v>
      </c>
      <c r="C1753">
        <v>0</v>
      </c>
    </row>
    <row r="1754" spans="1:3" x14ac:dyDescent="0.25">
      <c r="A1754">
        <v>5587539</v>
      </c>
      <c r="B1754" t="s">
        <v>15756</v>
      </c>
      <c r="C1754">
        <v>0</v>
      </c>
    </row>
    <row r="1755" spans="1:3" x14ac:dyDescent="0.25">
      <c r="A1755">
        <v>5587700</v>
      </c>
      <c r="B1755" t="s">
        <v>25474</v>
      </c>
      <c r="C1755">
        <v>0</v>
      </c>
    </row>
    <row r="1756" spans="1:3" x14ac:dyDescent="0.25">
      <c r="A1756">
        <v>5587859</v>
      </c>
      <c r="B1756" t="s">
        <v>5782</v>
      </c>
      <c r="C1756">
        <v>0</v>
      </c>
    </row>
    <row r="1757" spans="1:3" x14ac:dyDescent="0.25">
      <c r="A1757">
        <v>5587873</v>
      </c>
      <c r="B1757" t="s">
        <v>4733</v>
      </c>
      <c r="C1757">
        <v>0</v>
      </c>
    </row>
    <row r="1758" spans="1:3" x14ac:dyDescent="0.25">
      <c r="A1758">
        <v>5587872</v>
      </c>
      <c r="B1758" t="s">
        <v>6754</v>
      </c>
      <c r="C1758">
        <v>0</v>
      </c>
    </row>
    <row r="1759" spans="1:3" x14ac:dyDescent="0.25">
      <c r="A1759">
        <v>5587869</v>
      </c>
      <c r="B1759" t="s">
        <v>15192</v>
      </c>
      <c r="C1759">
        <v>0</v>
      </c>
    </row>
    <row r="1760" spans="1:3" x14ac:dyDescent="0.25">
      <c r="A1760">
        <v>5587867</v>
      </c>
      <c r="B1760" t="s">
        <v>9243</v>
      </c>
      <c r="C1760">
        <v>0</v>
      </c>
    </row>
    <row r="1761" spans="1:3" x14ac:dyDescent="0.25">
      <c r="A1761">
        <v>5587883</v>
      </c>
      <c r="B1761" t="s">
        <v>25452</v>
      </c>
      <c r="C1761">
        <v>1</v>
      </c>
    </row>
    <row r="1762" spans="1:3" x14ac:dyDescent="0.25">
      <c r="A1762">
        <v>5587889</v>
      </c>
      <c r="B1762" t="s">
        <v>20892</v>
      </c>
      <c r="C1762">
        <v>0</v>
      </c>
    </row>
    <row r="1763" spans="1:3" x14ac:dyDescent="0.25">
      <c r="A1763">
        <v>5587887</v>
      </c>
      <c r="B1763" t="s">
        <v>25474</v>
      </c>
      <c r="C1763">
        <v>1</v>
      </c>
    </row>
    <row r="1764" spans="1:3" x14ac:dyDescent="0.25">
      <c r="A1764">
        <v>5587907</v>
      </c>
      <c r="B1764" t="s">
        <v>6436</v>
      </c>
      <c r="C1764">
        <v>0</v>
      </c>
    </row>
    <row r="1765" spans="1:3" x14ac:dyDescent="0.25">
      <c r="A1765">
        <v>5587902</v>
      </c>
      <c r="B1765" t="s">
        <v>2263</v>
      </c>
      <c r="C1765">
        <v>0</v>
      </c>
    </row>
    <row r="1766" spans="1:3" x14ac:dyDescent="0.25">
      <c r="A1766">
        <v>5587909</v>
      </c>
      <c r="B1766" t="s">
        <v>25901</v>
      </c>
      <c r="C1766">
        <v>0</v>
      </c>
    </row>
    <row r="1767" spans="1:3" x14ac:dyDescent="0.25">
      <c r="A1767">
        <v>5587936</v>
      </c>
      <c r="B1767" t="s">
        <v>25921</v>
      </c>
      <c r="C1767">
        <v>0</v>
      </c>
    </row>
    <row r="1768" spans="1:3" x14ac:dyDescent="0.25">
      <c r="A1768">
        <v>5587934</v>
      </c>
      <c r="B1768" t="s">
        <v>8196</v>
      </c>
      <c r="C1768">
        <v>0</v>
      </c>
    </row>
    <row r="1769" spans="1:3" x14ac:dyDescent="0.25">
      <c r="A1769">
        <v>5587975</v>
      </c>
      <c r="B1769" t="s">
        <v>25466</v>
      </c>
      <c r="C1769">
        <v>0</v>
      </c>
    </row>
    <row r="1770" spans="1:3" x14ac:dyDescent="0.25">
      <c r="A1770">
        <v>5586648</v>
      </c>
      <c r="B1770" t="s">
        <v>15119</v>
      </c>
      <c r="C1770">
        <v>0</v>
      </c>
    </row>
    <row r="1771" spans="1:3" x14ac:dyDescent="0.25">
      <c r="A1771">
        <v>4163415</v>
      </c>
      <c r="B1771" t="s">
        <v>25843</v>
      </c>
      <c r="C1771">
        <v>0</v>
      </c>
    </row>
    <row r="1772" spans="1:3" x14ac:dyDescent="0.25">
      <c r="A1772">
        <v>5586777</v>
      </c>
      <c r="B1772" t="s">
        <v>975</v>
      </c>
      <c r="C1772">
        <v>0</v>
      </c>
    </row>
    <row r="1773" spans="1:3" x14ac:dyDescent="0.25">
      <c r="A1773">
        <v>5586776</v>
      </c>
      <c r="B1773" t="s">
        <v>975</v>
      </c>
      <c r="C1773">
        <v>0</v>
      </c>
    </row>
    <row r="1774" spans="1:3" x14ac:dyDescent="0.25">
      <c r="A1774">
        <v>5586971</v>
      </c>
      <c r="B1774" t="s">
        <v>4891</v>
      </c>
      <c r="C1774">
        <v>0</v>
      </c>
    </row>
    <row r="1775" spans="1:3" x14ac:dyDescent="0.25">
      <c r="A1775">
        <v>5586989</v>
      </c>
      <c r="B1775" t="s">
        <v>4891</v>
      </c>
      <c r="C1775">
        <v>0</v>
      </c>
    </row>
    <row r="1776" spans="1:3" x14ac:dyDescent="0.25">
      <c r="A1776">
        <v>5586994</v>
      </c>
      <c r="B1776" t="s">
        <v>13112</v>
      </c>
      <c r="C1776">
        <v>0</v>
      </c>
    </row>
    <row r="1777" spans="1:3" x14ac:dyDescent="0.25">
      <c r="A1777">
        <v>4126107</v>
      </c>
      <c r="B1777" t="s">
        <v>329</v>
      </c>
      <c r="C1777">
        <v>0</v>
      </c>
    </row>
    <row r="1778" spans="1:3" x14ac:dyDescent="0.25">
      <c r="A1778">
        <v>4126098</v>
      </c>
      <c r="B1778" t="s">
        <v>329</v>
      </c>
      <c r="C1778">
        <v>0</v>
      </c>
    </row>
    <row r="1779" spans="1:3" x14ac:dyDescent="0.25">
      <c r="A1779">
        <v>5587099</v>
      </c>
      <c r="B1779" t="s">
        <v>25922</v>
      </c>
      <c r="C1779">
        <v>0</v>
      </c>
    </row>
    <row r="1780" spans="1:3" x14ac:dyDescent="0.25">
      <c r="A1780">
        <v>5587100</v>
      </c>
      <c r="B1780" t="s">
        <v>25922</v>
      </c>
      <c r="C1780">
        <v>0</v>
      </c>
    </row>
    <row r="1781" spans="1:3" x14ac:dyDescent="0.25">
      <c r="A1781">
        <v>5587101</v>
      </c>
      <c r="B1781" t="s">
        <v>25922</v>
      </c>
      <c r="C1781">
        <v>0</v>
      </c>
    </row>
    <row r="1782" spans="1:3" x14ac:dyDescent="0.25">
      <c r="A1782">
        <v>5587112</v>
      </c>
      <c r="B1782" t="s">
        <v>25922</v>
      </c>
      <c r="C1782">
        <v>0</v>
      </c>
    </row>
    <row r="1783" spans="1:3" x14ac:dyDescent="0.25">
      <c r="A1783">
        <v>5587138</v>
      </c>
      <c r="B1783" t="s">
        <v>9648</v>
      </c>
      <c r="C1783">
        <v>0</v>
      </c>
    </row>
    <row r="1784" spans="1:3" x14ac:dyDescent="0.25">
      <c r="A1784">
        <v>5587136</v>
      </c>
      <c r="B1784" t="s">
        <v>25923</v>
      </c>
      <c r="C1784">
        <v>0</v>
      </c>
    </row>
    <row r="1785" spans="1:3" x14ac:dyDescent="0.25">
      <c r="A1785">
        <v>5587135</v>
      </c>
      <c r="B1785" t="s">
        <v>4656</v>
      </c>
      <c r="C1785">
        <v>0</v>
      </c>
    </row>
    <row r="1786" spans="1:3" x14ac:dyDescent="0.25">
      <c r="A1786">
        <v>5587131</v>
      </c>
      <c r="B1786" t="s">
        <v>559</v>
      </c>
      <c r="C1786">
        <v>0</v>
      </c>
    </row>
    <row r="1787" spans="1:3" x14ac:dyDescent="0.25">
      <c r="A1787">
        <v>5587148</v>
      </c>
      <c r="B1787" t="s">
        <v>7856</v>
      </c>
      <c r="C1787">
        <v>0</v>
      </c>
    </row>
    <row r="1788" spans="1:3" x14ac:dyDescent="0.25">
      <c r="A1788">
        <v>5587139</v>
      </c>
      <c r="B1788" t="s">
        <v>1106</v>
      </c>
      <c r="C1788">
        <v>0</v>
      </c>
    </row>
    <row r="1789" spans="1:3" x14ac:dyDescent="0.25">
      <c r="A1789">
        <v>5587153</v>
      </c>
      <c r="B1789" t="s">
        <v>7661</v>
      </c>
      <c r="C1789">
        <v>0</v>
      </c>
    </row>
    <row r="1790" spans="1:3" x14ac:dyDescent="0.25">
      <c r="A1790">
        <v>5587152</v>
      </c>
      <c r="B1790" t="s">
        <v>25475</v>
      </c>
      <c r="C1790">
        <v>0</v>
      </c>
    </row>
    <row r="1791" spans="1:3" x14ac:dyDescent="0.25">
      <c r="A1791">
        <v>5587167</v>
      </c>
      <c r="B1791" t="s">
        <v>25924</v>
      </c>
      <c r="C1791">
        <v>0</v>
      </c>
    </row>
    <row r="1792" spans="1:3" x14ac:dyDescent="0.25">
      <c r="A1792">
        <v>5587166</v>
      </c>
      <c r="B1792" t="s">
        <v>1790</v>
      </c>
      <c r="C1792">
        <v>0</v>
      </c>
    </row>
    <row r="1793" spans="1:3" x14ac:dyDescent="0.25">
      <c r="A1793">
        <v>5587164</v>
      </c>
      <c r="B1793" t="s">
        <v>5245</v>
      </c>
      <c r="C1793">
        <v>0</v>
      </c>
    </row>
    <row r="1794" spans="1:3" x14ac:dyDescent="0.25">
      <c r="A1794">
        <v>5587174</v>
      </c>
      <c r="B1794" t="s">
        <v>3174</v>
      </c>
      <c r="C1794">
        <v>0</v>
      </c>
    </row>
    <row r="1795" spans="1:3" x14ac:dyDescent="0.25">
      <c r="A1795">
        <v>5587173</v>
      </c>
      <c r="B1795" t="s">
        <v>4891</v>
      </c>
      <c r="C1795">
        <v>0</v>
      </c>
    </row>
    <row r="1796" spans="1:3" x14ac:dyDescent="0.25">
      <c r="A1796">
        <v>5587187</v>
      </c>
      <c r="B1796" t="s">
        <v>3243</v>
      </c>
      <c r="C1796">
        <v>0</v>
      </c>
    </row>
    <row r="1797" spans="1:3" x14ac:dyDescent="0.25">
      <c r="A1797">
        <v>5587185</v>
      </c>
      <c r="B1797" t="s">
        <v>5599</v>
      </c>
      <c r="C1797">
        <v>0</v>
      </c>
    </row>
    <row r="1798" spans="1:3" x14ac:dyDescent="0.25">
      <c r="A1798">
        <v>5587196</v>
      </c>
      <c r="B1798" t="s">
        <v>25552</v>
      </c>
      <c r="C1798">
        <v>0</v>
      </c>
    </row>
    <row r="1799" spans="1:3" x14ac:dyDescent="0.25">
      <c r="A1799">
        <v>5587195</v>
      </c>
      <c r="B1799" t="s">
        <v>11530</v>
      </c>
      <c r="C1799">
        <v>0</v>
      </c>
    </row>
    <row r="1800" spans="1:3" x14ac:dyDescent="0.25">
      <c r="A1800">
        <v>5587210</v>
      </c>
      <c r="B1800" t="s">
        <v>874</v>
      </c>
      <c r="C1800">
        <v>0</v>
      </c>
    </row>
    <row r="1801" spans="1:3" x14ac:dyDescent="0.25">
      <c r="A1801">
        <v>5587261</v>
      </c>
      <c r="B1801" t="s">
        <v>25453</v>
      </c>
      <c r="C1801">
        <v>0</v>
      </c>
    </row>
    <row r="1802" spans="1:3" x14ac:dyDescent="0.25">
      <c r="A1802">
        <v>4136457</v>
      </c>
      <c r="B1802" t="s">
        <v>25768</v>
      </c>
      <c r="C1802">
        <v>0</v>
      </c>
    </row>
    <row r="1803" spans="1:3" x14ac:dyDescent="0.25">
      <c r="A1803">
        <v>5586112</v>
      </c>
      <c r="B1803" t="s">
        <v>25517</v>
      </c>
      <c r="C1803">
        <v>0</v>
      </c>
    </row>
    <row r="1804" spans="1:3" x14ac:dyDescent="0.25">
      <c r="A1804">
        <v>5586111</v>
      </c>
      <c r="B1804" t="s">
        <v>25517</v>
      </c>
      <c r="C1804">
        <v>0</v>
      </c>
    </row>
    <row r="1805" spans="1:3" x14ac:dyDescent="0.25">
      <c r="A1805">
        <v>4014366</v>
      </c>
      <c r="B1805" t="s">
        <v>25798</v>
      </c>
      <c r="C1805">
        <v>0</v>
      </c>
    </row>
    <row r="1806" spans="1:3" x14ac:dyDescent="0.25">
      <c r="A1806">
        <v>5586444</v>
      </c>
      <c r="B1806" t="s">
        <v>25840</v>
      </c>
      <c r="C1806">
        <v>0</v>
      </c>
    </row>
    <row r="1807" spans="1:3" x14ac:dyDescent="0.25">
      <c r="A1807">
        <v>5586481</v>
      </c>
      <c r="B1807" t="s">
        <v>4011</v>
      </c>
      <c r="C1807">
        <v>0</v>
      </c>
    </row>
    <row r="1808" spans="1:3" x14ac:dyDescent="0.25">
      <c r="A1808">
        <v>5586469</v>
      </c>
      <c r="B1808" t="s">
        <v>25925</v>
      </c>
      <c r="C1808">
        <v>0</v>
      </c>
    </row>
    <row r="1809" spans="1:3" x14ac:dyDescent="0.25">
      <c r="A1809">
        <v>5586466</v>
      </c>
      <c r="B1809" t="s">
        <v>794</v>
      </c>
      <c r="C1809">
        <v>0</v>
      </c>
    </row>
    <row r="1810" spans="1:3" x14ac:dyDescent="0.25">
      <c r="A1810">
        <v>5586490</v>
      </c>
      <c r="B1810" t="s">
        <v>1322</v>
      </c>
      <c r="C1810">
        <v>0</v>
      </c>
    </row>
    <row r="1811" spans="1:3" x14ac:dyDescent="0.25">
      <c r="A1811">
        <v>5586488</v>
      </c>
      <c r="B1811" t="s">
        <v>25519</v>
      </c>
      <c r="C1811">
        <v>0</v>
      </c>
    </row>
    <row r="1812" spans="1:3" x14ac:dyDescent="0.25">
      <c r="A1812">
        <v>5586504</v>
      </c>
      <c r="B1812" t="s">
        <v>25638</v>
      </c>
      <c r="C1812">
        <v>0</v>
      </c>
    </row>
    <row r="1813" spans="1:3" x14ac:dyDescent="0.25">
      <c r="A1813">
        <v>5586518</v>
      </c>
      <c r="B1813" t="s">
        <v>25798</v>
      </c>
      <c r="C1813">
        <v>0</v>
      </c>
    </row>
    <row r="1814" spans="1:3" x14ac:dyDescent="0.25">
      <c r="A1814">
        <v>5586547</v>
      </c>
      <c r="B1814" t="s">
        <v>86</v>
      </c>
      <c r="C1814">
        <v>0</v>
      </c>
    </row>
    <row r="1815" spans="1:3" x14ac:dyDescent="0.25">
      <c r="A1815">
        <v>5584945</v>
      </c>
      <c r="B1815" t="s">
        <v>25778</v>
      </c>
      <c r="C1815">
        <v>0</v>
      </c>
    </row>
    <row r="1816" spans="1:3" x14ac:dyDescent="0.25">
      <c r="A1816">
        <v>5585182</v>
      </c>
      <c r="B1816" t="s">
        <v>25695</v>
      </c>
      <c r="C1816">
        <v>0</v>
      </c>
    </row>
    <row r="1817" spans="1:3" x14ac:dyDescent="0.25">
      <c r="A1817">
        <v>5585181</v>
      </c>
      <c r="B1817" t="s">
        <v>25695</v>
      </c>
      <c r="C1817">
        <v>0</v>
      </c>
    </row>
    <row r="1818" spans="1:3" x14ac:dyDescent="0.25">
      <c r="A1818">
        <v>5585532</v>
      </c>
      <c r="B1818" t="s">
        <v>3399</v>
      </c>
      <c r="C1818">
        <v>0</v>
      </c>
    </row>
    <row r="1819" spans="1:3" x14ac:dyDescent="0.25">
      <c r="A1819">
        <v>5585545</v>
      </c>
      <c r="B1819" t="s">
        <v>1210</v>
      </c>
      <c r="C1819">
        <v>1</v>
      </c>
    </row>
    <row r="1820" spans="1:3" x14ac:dyDescent="0.25">
      <c r="A1820">
        <v>5585544</v>
      </c>
      <c r="B1820" t="s">
        <v>25484</v>
      </c>
      <c r="C1820">
        <v>0</v>
      </c>
    </row>
    <row r="1821" spans="1:3" x14ac:dyDescent="0.25">
      <c r="A1821">
        <v>5585542</v>
      </c>
      <c r="B1821" t="s">
        <v>25450</v>
      </c>
      <c r="C1821">
        <v>0</v>
      </c>
    </row>
    <row r="1822" spans="1:3" x14ac:dyDescent="0.25">
      <c r="A1822">
        <v>5585541</v>
      </c>
      <c r="B1822" t="s">
        <v>8757</v>
      </c>
      <c r="C1822">
        <v>0</v>
      </c>
    </row>
    <row r="1823" spans="1:3" x14ac:dyDescent="0.25">
      <c r="A1823">
        <v>5585540</v>
      </c>
      <c r="B1823" t="s">
        <v>25485</v>
      </c>
      <c r="C1823">
        <v>0</v>
      </c>
    </row>
    <row r="1824" spans="1:3" x14ac:dyDescent="0.25">
      <c r="A1824">
        <v>5585549</v>
      </c>
      <c r="B1824" t="s">
        <v>25869</v>
      </c>
      <c r="C1824">
        <v>0</v>
      </c>
    </row>
    <row r="1825" spans="1:3" x14ac:dyDescent="0.25">
      <c r="A1825">
        <v>5585573</v>
      </c>
      <c r="B1825" t="s">
        <v>25630</v>
      </c>
      <c r="C1825">
        <v>0</v>
      </c>
    </row>
    <row r="1826" spans="1:3" x14ac:dyDescent="0.25">
      <c r="A1826">
        <v>5585609</v>
      </c>
      <c r="B1826" t="s">
        <v>19525</v>
      </c>
      <c r="C1826">
        <v>0</v>
      </c>
    </row>
    <row r="1827" spans="1:3" x14ac:dyDescent="0.25">
      <c r="A1827">
        <v>5585625</v>
      </c>
      <c r="B1827" t="s">
        <v>25728</v>
      </c>
      <c r="C1827">
        <v>0</v>
      </c>
    </row>
    <row r="1828" spans="1:3" x14ac:dyDescent="0.25">
      <c r="A1828">
        <v>5585693</v>
      </c>
      <c r="B1828" t="s">
        <v>25635</v>
      </c>
      <c r="C1828">
        <v>0</v>
      </c>
    </row>
    <row r="1829" spans="1:3" x14ac:dyDescent="0.25">
      <c r="A1829">
        <v>5585687</v>
      </c>
      <c r="B1829" t="s">
        <v>25855</v>
      </c>
      <c r="C1829">
        <v>0</v>
      </c>
    </row>
    <row r="1830" spans="1:3" x14ac:dyDescent="0.25">
      <c r="A1830">
        <v>3764914</v>
      </c>
      <c r="B1830" t="s">
        <v>25728</v>
      </c>
      <c r="C1830">
        <v>0</v>
      </c>
    </row>
    <row r="1831" spans="1:3" x14ac:dyDescent="0.25">
      <c r="A1831">
        <v>3709396</v>
      </c>
      <c r="B1831" t="s">
        <v>25512</v>
      </c>
      <c r="C1831">
        <v>0</v>
      </c>
    </row>
    <row r="1832" spans="1:3" x14ac:dyDescent="0.25">
      <c r="A1832">
        <v>5584435</v>
      </c>
      <c r="B1832" t="s">
        <v>25771</v>
      </c>
      <c r="C1832">
        <v>0</v>
      </c>
    </row>
    <row r="1833" spans="1:3" x14ac:dyDescent="0.25">
      <c r="A1833">
        <v>3698375</v>
      </c>
      <c r="B1833" t="s">
        <v>25449</v>
      </c>
      <c r="C1833">
        <v>0</v>
      </c>
    </row>
    <row r="1834" spans="1:3" x14ac:dyDescent="0.25">
      <c r="A1834">
        <v>5584538</v>
      </c>
      <c r="B1834" t="s">
        <v>25891</v>
      </c>
      <c r="C1834">
        <v>0</v>
      </c>
    </row>
    <row r="1835" spans="1:3" x14ac:dyDescent="0.25">
      <c r="A1835">
        <v>5584551</v>
      </c>
      <c r="B1835" t="s">
        <v>1334</v>
      </c>
      <c r="C1835">
        <v>0</v>
      </c>
    </row>
    <row r="1836" spans="1:3" x14ac:dyDescent="0.25">
      <c r="A1836">
        <v>5584566</v>
      </c>
      <c r="B1836" t="s">
        <v>1334</v>
      </c>
      <c r="C1836">
        <v>0</v>
      </c>
    </row>
    <row r="1837" spans="1:3" x14ac:dyDescent="0.25">
      <c r="A1837">
        <v>5584565</v>
      </c>
      <c r="B1837" t="s">
        <v>1334</v>
      </c>
      <c r="C1837">
        <v>0</v>
      </c>
    </row>
    <row r="1838" spans="1:3" x14ac:dyDescent="0.25">
      <c r="A1838">
        <v>5584687</v>
      </c>
      <c r="B1838" t="s">
        <v>25519</v>
      </c>
      <c r="C1838">
        <v>0</v>
      </c>
    </row>
    <row r="1839" spans="1:3" x14ac:dyDescent="0.25">
      <c r="A1839">
        <v>5584686</v>
      </c>
      <c r="B1839" t="s">
        <v>25519</v>
      </c>
      <c r="C1839">
        <v>0</v>
      </c>
    </row>
    <row r="1840" spans="1:3" x14ac:dyDescent="0.25">
      <c r="A1840">
        <v>5584694</v>
      </c>
      <c r="B1840" t="s">
        <v>25926</v>
      </c>
      <c r="C1840">
        <v>0</v>
      </c>
    </row>
    <row r="1841" spans="1:3" x14ac:dyDescent="0.25">
      <c r="A1841">
        <v>3686932</v>
      </c>
      <c r="B1841" t="s">
        <v>25500</v>
      </c>
      <c r="C1841">
        <v>0</v>
      </c>
    </row>
    <row r="1842" spans="1:3" x14ac:dyDescent="0.25">
      <c r="A1842">
        <v>3686747</v>
      </c>
      <c r="B1842" t="s">
        <v>25927</v>
      </c>
      <c r="C1842">
        <v>0</v>
      </c>
    </row>
    <row r="1843" spans="1:3" x14ac:dyDescent="0.25">
      <c r="A1843">
        <v>3686412</v>
      </c>
      <c r="B1843" t="s">
        <v>25927</v>
      </c>
      <c r="C1843">
        <v>0</v>
      </c>
    </row>
    <row r="1844" spans="1:3" x14ac:dyDescent="0.25">
      <c r="A1844">
        <v>3685758</v>
      </c>
      <c r="B1844" t="s">
        <v>619</v>
      </c>
      <c r="C1844">
        <v>0</v>
      </c>
    </row>
    <row r="1845" spans="1:3" x14ac:dyDescent="0.25">
      <c r="A1845">
        <v>3685109</v>
      </c>
      <c r="B1845" t="s">
        <v>25500</v>
      </c>
      <c r="C1845">
        <v>0</v>
      </c>
    </row>
    <row r="1846" spans="1:3" x14ac:dyDescent="0.25">
      <c r="A1846">
        <v>3685110</v>
      </c>
      <c r="B1846" t="s">
        <v>25492</v>
      </c>
      <c r="C1846">
        <v>0</v>
      </c>
    </row>
    <row r="1847" spans="1:3" x14ac:dyDescent="0.25">
      <c r="A1847">
        <v>3684800</v>
      </c>
      <c r="B1847" t="s">
        <v>50</v>
      </c>
      <c r="C1847">
        <v>0</v>
      </c>
    </row>
    <row r="1848" spans="1:3" x14ac:dyDescent="0.25">
      <c r="A1848">
        <v>5584757</v>
      </c>
      <c r="B1848" t="s">
        <v>25512</v>
      </c>
      <c r="C1848">
        <v>0</v>
      </c>
    </row>
    <row r="1849" spans="1:3" x14ac:dyDescent="0.25">
      <c r="A1849">
        <v>5584759</v>
      </c>
      <c r="B1849" t="s">
        <v>25464</v>
      </c>
      <c r="C1849">
        <v>0</v>
      </c>
    </row>
    <row r="1850" spans="1:3" x14ac:dyDescent="0.25">
      <c r="A1850">
        <v>5584761</v>
      </c>
      <c r="B1850" t="s">
        <v>25868</v>
      </c>
      <c r="C1850">
        <v>0</v>
      </c>
    </row>
    <row r="1851" spans="1:3" x14ac:dyDescent="0.25">
      <c r="A1851">
        <v>5584787</v>
      </c>
      <c r="B1851" t="s">
        <v>130</v>
      </c>
      <c r="C1851">
        <v>0</v>
      </c>
    </row>
    <row r="1852" spans="1:3" x14ac:dyDescent="0.25">
      <c r="A1852">
        <v>5584786</v>
      </c>
      <c r="B1852" t="s">
        <v>1177</v>
      </c>
      <c r="C1852">
        <v>5</v>
      </c>
    </row>
    <row r="1853" spans="1:3" x14ac:dyDescent="0.25">
      <c r="A1853">
        <v>5584785</v>
      </c>
      <c r="B1853" t="s">
        <v>1032</v>
      </c>
      <c r="C1853">
        <v>0</v>
      </c>
    </row>
    <row r="1854" spans="1:3" x14ac:dyDescent="0.25">
      <c r="A1854">
        <v>5584791</v>
      </c>
      <c r="B1854" t="s">
        <v>619</v>
      </c>
      <c r="C1854">
        <v>0</v>
      </c>
    </row>
    <row r="1855" spans="1:3" x14ac:dyDescent="0.25">
      <c r="A1855">
        <v>5584797</v>
      </c>
      <c r="B1855" t="s">
        <v>10397</v>
      </c>
      <c r="C1855">
        <v>0</v>
      </c>
    </row>
    <row r="1856" spans="1:3" x14ac:dyDescent="0.25">
      <c r="A1856">
        <v>5584794</v>
      </c>
      <c r="B1856" t="s">
        <v>1838</v>
      </c>
      <c r="C1856">
        <v>0</v>
      </c>
    </row>
    <row r="1857" spans="1:3" x14ac:dyDescent="0.25">
      <c r="A1857">
        <v>5584804</v>
      </c>
      <c r="B1857" t="s">
        <v>2436</v>
      </c>
      <c r="C1857">
        <v>0</v>
      </c>
    </row>
    <row r="1858" spans="1:3" x14ac:dyDescent="0.25">
      <c r="A1858">
        <v>5584803</v>
      </c>
      <c r="B1858" t="s">
        <v>25532</v>
      </c>
      <c r="C1858">
        <v>0</v>
      </c>
    </row>
    <row r="1859" spans="1:3" x14ac:dyDescent="0.25">
      <c r="A1859">
        <v>5584811</v>
      </c>
      <c r="B1859" t="s">
        <v>10654</v>
      </c>
      <c r="C1859">
        <v>0</v>
      </c>
    </row>
    <row r="1860" spans="1:3" x14ac:dyDescent="0.25">
      <c r="A1860">
        <v>5584809</v>
      </c>
      <c r="B1860" t="s">
        <v>25449</v>
      </c>
      <c r="C1860">
        <v>0</v>
      </c>
    </row>
    <row r="1861" spans="1:3" x14ac:dyDescent="0.25">
      <c r="A1861">
        <v>5584821</v>
      </c>
      <c r="B1861" t="s">
        <v>25500</v>
      </c>
      <c r="C1861">
        <v>0</v>
      </c>
    </row>
    <row r="1862" spans="1:3" x14ac:dyDescent="0.25">
      <c r="A1862">
        <v>5584817</v>
      </c>
      <c r="B1862" t="s">
        <v>15103</v>
      </c>
      <c r="C1862">
        <v>0</v>
      </c>
    </row>
    <row r="1863" spans="1:3" x14ac:dyDescent="0.25">
      <c r="A1863">
        <v>5584826</v>
      </c>
      <c r="B1863" t="s">
        <v>25492</v>
      </c>
      <c r="C1863">
        <v>0</v>
      </c>
    </row>
    <row r="1864" spans="1:3" x14ac:dyDescent="0.25">
      <c r="A1864">
        <v>5584825</v>
      </c>
      <c r="B1864" t="s">
        <v>10816</v>
      </c>
      <c r="C1864">
        <v>0</v>
      </c>
    </row>
    <row r="1865" spans="1:3" x14ac:dyDescent="0.25">
      <c r="A1865">
        <v>5584833</v>
      </c>
      <c r="B1865" t="s">
        <v>5367</v>
      </c>
      <c r="C1865">
        <v>0</v>
      </c>
    </row>
    <row r="1866" spans="1:3" x14ac:dyDescent="0.25">
      <c r="A1866">
        <v>5584889</v>
      </c>
      <c r="B1866" t="s">
        <v>25562</v>
      </c>
      <c r="C1866">
        <v>0</v>
      </c>
    </row>
    <row r="1867" spans="1:3" x14ac:dyDescent="0.25">
      <c r="A1867">
        <v>5584897</v>
      </c>
      <c r="B1867" t="s">
        <v>25928</v>
      </c>
      <c r="C1867">
        <v>0</v>
      </c>
    </row>
    <row r="1868" spans="1:3" x14ac:dyDescent="0.25">
      <c r="A1868">
        <v>3658004</v>
      </c>
      <c r="B1868" t="s">
        <v>25843</v>
      </c>
      <c r="C1868">
        <v>0</v>
      </c>
    </row>
    <row r="1869" spans="1:3" x14ac:dyDescent="0.25">
      <c r="A1869">
        <v>3656118</v>
      </c>
      <c r="B1869" t="s">
        <v>25929</v>
      </c>
      <c r="C1869">
        <v>0</v>
      </c>
    </row>
    <row r="1870" spans="1:3" x14ac:dyDescent="0.25">
      <c r="A1870">
        <v>3655310</v>
      </c>
      <c r="B1870" t="s">
        <v>25850</v>
      </c>
      <c r="C1870">
        <v>0</v>
      </c>
    </row>
    <row r="1871" spans="1:3" x14ac:dyDescent="0.25">
      <c r="A1871">
        <v>5583774</v>
      </c>
      <c r="B1871" t="s">
        <v>25930</v>
      </c>
      <c r="C1871">
        <v>0</v>
      </c>
    </row>
    <row r="1872" spans="1:3" x14ac:dyDescent="0.25">
      <c r="A1872">
        <v>3644621</v>
      </c>
      <c r="B1872" t="s">
        <v>25931</v>
      </c>
      <c r="C1872">
        <v>0</v>
      </c>
    </row>
    <row r="1873" spans="1:3" x14ac:dyDescent="0.25">
      <c r="A1873">
        <v>5583882</v>
      </c>
      <c r="B1873" t="s">
        <v>11078</v>
      </c>
      <c r="C1873">
        <v>0</v>
      </c>
    </row>
    <row r="1874" spans="1:3" x14ac:dyDescent="0.25">
      <c r="A1874">
        <v>5584000</v>
      </c>
      <c r="B1874" t="s">
        <v>25932</v>
      </c>
      <c r="C1874">
        <v>0</v>
      </c>
    </row>
    <row r="1875" spans="1:3" x14ac:dyDescent="0.25">
      <c r="A1875">
        <v>5584092</v>
      </c>
      <c r="B1875" t="s">
        <v>25843</v>
      </c>
      <c r="C1875">
        <v>0</v>
      </c>
    </row>
    <row r="1876" spans="1:3" x14ac:dyDescent="0.25">
      <c r="A1876">
        <v>5584105</v>
      </c>
      <c r="B1876" t="s">
        <v>25652</v>
      </c>
      <c r="C1876">
        <v>0</v>
      </c>
    </row>
    <row r="1877" spans="1:3" x14ac:dyDescent="0.25">
      <c r="A1877">
        <v>5584104</v>
      </c>
      <c r="B1877" t="s">
        <v>25882</v>
      </c>
      <c r="C1877">
        <v>0</v>
      </c>
    </row>
    <row r="1878" spans="1:3" x14ac:dyDescent="0.25">
      <c r="A1878">
        <v>5584103</v>
      </c>
      <c r="B1878" t="s">
        <v>72</v>
      </c>
      <c r="C1878">
        <v>0</v>
      </c>
    </row>
    <row r="1879" spans="1:3" x14ac:dyDescent="0.25">
      <c r="A1879">
        <v>5584116</v>
      </c>
      <c r="B1879" t="s">
        <v>1734</v>
      </c>
      <c r="C1879">
        <v>0</v>
      </c>
    </row>
    <row r="1880" spans="1:3" x14ac:dyDescent="0.25">
      <c r="A1880">
        <v>5584115</v>
      </c>
      <c r="B1880" t="s">
        <v>1783</v>
      </c>
      <c r="C1880">
        <v>0</v>
      </c>
    </row>
    <row r="1881" spans="1:3" x14ac:dyDescent="0.25">
      <c r="A1881">
        <v>5584113</v>
      </c>
      <c r="B1881" t="s">
        <v>1664</v>
      </c>
      <c r="C1881">
        <v>0</v>
      </c>
    </row>
    <row r="1882" spans="1:3" x14ac:dyDescent="0.25">
      <c r="A1882">
        <v>5584111</v>
      </c>
      <c r="B1882" t="s">
        <v>25930</v>
      </c>
      <c r="C1882">
        <v>0</v>
      </c>
    </row>
    <row r="1883" spans="1:3" x14ac:dyDescent="0.25">
      <c r="A1883">
        <v>5584110</v>
      </c>
      <c r="B1883" t="s">
        <v>9480</v>
      </c>
      <c r="C1883">
        <v>0</v>
      </c>
    </row>
    <row r="1884" spans="1:3" x14ac:dyDescent="0.25">
      <c r="A1884">
        <v>5584124</v>
      </c>
      <c r="B1884" t="s">
        <v>11078</v>
      </c>
      <c r="C1884">
        <v>0</v>
      </c>
    </row>
    <row r="1885" spans="1:3" x14ac:dyDescent="0.25">
      <c r="A1885">
        <v>5584123</v>
      </c>
      <c r="B1885" t="s">
        <v>25648</v>
      </c>
      <c r="C1885">
        <v>0</v>
      </c>
    </row>
    <row r="1886" spans="1:3" x14ac:dyDescent="0.25">
      <c r="A1886">
        <v>5584136</v>
      </c>
      <c r="B1886" t="s">
        <v>6358</v>
      </c>
      <c r="C1886">
        <v>0</v>
      </c>
    </row>
    <row r="1887" spans="1:3" x14ac:dyDescent="0.25">
      <c r="A1887">
        <v>5584181</v>
      </c>
      <c r="B1887" t="s">
        <v>3075</v>
      </c>
      <c r="C1887">
        <v>0</v>
      </c>
    </row>
    <row r="1888" spans="1:3" x14ac:dyDescent="0.25">
      <c r="A1888">
        <v>5584188</v>
      </c>
      <c r="B1888" t="s">
        <v>5052</v>
      </c>
      <c r="C1888">
        <v>0</v>
      </c>
    </row>
    <row r="1889" spans="1:3" x14ac:dyDescent="0.25">
      <c r="A1889">
        <v>3619032</v>
      </c>
      <c r="B1889" t="s">
        <v>1547</v>
      </c>
      <c r="C1889">
        <v>0</v>
      </c>
    </row>
    <row r="1890" spans="1:3" x14ac:dyDescent="0.25">
      <c r="A1890">
        <v>5583442</v>
      </c>
      <c r="B1890" t="s">
        <v>25933</v>
      </c>
      <c r="C1890">
        <v>0</v>
      </c>
    </row>
    <row r="1891" spans="1:3" x14ac:dyDescent="0.25">
      <c r="A1891">
        <v>5583440</v>
      </c>
      <c r="B1891" t="s">
        <v>25884</v>
      </c>
      <c r="C1891">
        <v>0</v>
      </c>
    </row>
    <row r="1892" spans="1:3" x14ac:dyDescent="0.25">
      <c r="A1892">
        <v>5583456</v>
      </c>
      <c r="B1892" t="s">
        <v>5943</v>
      </c>
      <c r="C1892">
        <v>0</v>
      </c>
    </row>
    <row r="1893" spans="1:3" x14ac:dyDescent="0.25">
      <c r="A1893">
        <v>5583478</v>
      </c>
      <c r="B1893" t="s">
        <v>25934</v>
      </c>
      <c r="C1893">
        <v>0</v>
      </c>
    </row>
    <row r="1894" spans="1:3" x14ac:dyDescent="0.25">
      <c r="A1894">
        <v>5583468</v>
      </c>
      <c r="B1894" t="s">
        <v>1063</v>
      </c>
      <c r="C1894">
        <v>0</v>
      </c>
    </row>
    <row r="1895" spans="1:3" x14ac:dyDescent="0.25">
      <c r="A1895">
        <v>5583465</v>
      </c>
      <c r="B1895" t="s">
        <v>25557</v>
      </c>
      <c r="C1895">
        <v>0</v>
      </c>
    </row>
    <row r="1896" spans="1:3" x14ac:dyDescent="0.25">
      <c r="A1896">
        <v>5583489</v>
      </c>
      <c r="B1896" t="s">
        <v>25838</v>
      </c>
      <c r="C1896">
        <v>0</v>
      </c>
    </row>
    <row r="1897" spans="1:3" x14ac:dyDescent="0.25">
      <c r="A1897">
        <v>5583488</v>
      </c>
      <c r="B1897" t="s">
        <v>4877</v>
      </c>
      <c r="C1897">
        <v>0</v>
      </c>
    </row>
    <row r="1898" spans="1:3" x14ac:dyDescent="0.25">
      <c r="A1898">
        <v>5583492</v>
      </c>
      <c r="B1898" t="s">
        <v>25935</v>
      </c>
      <c r="C1898">
        <v>0</v>
      </c>
    </row>
    <row r="1899" spans="1:3" x14ac:dyDescent="0.25">
      <c r="A1899">
        <v>5583510</v>
      </c>
      <c r="B1899" t="s">
        <v>25564</v>
      </c>
      <c r="C1899">
        <v>0</v>
      </c>
    </row>
    <row r="1900" spans="1:3" x14ac:dyDescent="0.25">
      <c r="A1900">
        <v>5583545</v>
      </c>
      <c r="B1900" t="s">
        <v>25437</v>
      </c>
      <c r="C1900">
        <v>0</v>
      </c>
    </row>
    <row r="1901" spans="1:3" x14ac:dyDescent="0.25">
      <c r="A1901">
        <v>5582873</v>
      </c>
      <c r="B1901" t="s">
        <v>25825</v>
      </c>
      <c r="C1901">
        <v>0</v>
      </c>
    </row>
    <row r="1902" spans="1:3" x14ac:dyDescent="0.25">
      <c r="A1902">
        <v>5582918</v>
      </c>
      <c r="B1902" t="s">
        <v>14897</v>
      </c>
      <c r="C1902">
        <v>0</v>
      </c>
    </row>
    <row r="1903" spans="1:3" x14ac:dyDescent="0.25">
      <c r="A1903">
        <v>5582916</v>
      </c>
      <c r="B1903" t="s">
        <v>1478</v>
      </c>
      <c r="C1903">
        <v>0</v>
      </c>
    </row>
    <row r="1904" spans="1:3" x14ac:dyDescent="0.25">
      <c r="A1904">
        <v>5582915</v>
      </c>
      <c r="B1904" t="s">
        <v>25590</v>
      </c>
      <c r="C1904">
        <v>0</v>
      </c>
    </row>
    <row r="1905" spans="1:3" x14ac:dyDescent="0.25">
      <c r="A1905">
        <v>5582914</v>
      </c>
      <c r="B1905" t="s">
        <v>19142</v>
      </c>
      <c r="C1905">
        <v>0</v>
      </c>
    </row>
    <row r="1906" spans="1:3" x14ac:dyDescent="0.25">
      <c r="A1906">
        <v>5582905</v>
      </c>
      <c r="B1906" t="s">
        <v>25587</v>
      </c>
      <c r="C1906">
        <v>0</v>
      </c>
    </row>
    <row r="1907" spans="1:3" x14ac:dyDescent="0.25">
      <c r="A1907">
        <v>5582036</v>
      </c>
      <c r="B1907" t="s">
        <v>25911</v>
      </c>
      <c r="C1907">
        <v>0</v>
      </c>
    </row>
    <row r="1908" spans="1:3" x14ac:dyDescent="0.25">
      <c r="A1908">
        <v>5582035</v>
      </c>
      <c r="B1908" t="s">
        <v>25911</v>
      </c>
      <c r="C1908">
        <v>0</v>
      </c>
    </row>
    <row r="1909" spans="1:3" x14ac:dyDescent="0.25">
      <c r="A1909">
        <v>5582194</v>
      </c>
      <c r="B1909" t="s">
        <v>1169</v>
      </c>
      <c r="C1909">
        <v>0</v>
      </c>
    </row>
    <row r="1910" spans="1:3" x14ac:dyDescent="0.25">
      <c r="A1910">
        <v>5582193</v>
      </c>
      <c r="B1910" t="s">
        <v>1169</v>
      </c>
      <c r="C1910">
        <v>0</v>
      </c>
    </row>
    <row r="1911" spans="1:3" x14ac:dyDescent="0.25">
      <c r="A1911">
        <v>5582220</v>
      </c>
      <c r="B1911" t="s">
        <v>25664</v>
      </c>
      <c r="C1911">
        <v>0</v>
      </c>
    </row>
    <row r="1912" spans="1:3" x14ac:dyDescent="0.25">
      <c r="A1912">
        <v>5582255</v>
      </c>
      <c r="B1912" t="s">
        <v>25936</v>
      </c>
      <c r="C1912">
        <v>0</v>
      </c>
    </row>
    <row r="1913" spans="1:3" x14ac:dyDescent="0.25">
      <c r="A1913">
        <v>5582282</v>
      </c>
      <c r="B1913" t="s">
        <v>25911</v>
      </c>
      <c r="C1913">
        <v>0</v>
      </c>
    </row>
    <row r="1914" spans="1:3" x14ac:dyDescent="0.25">
      <c r="A1914">
        <v>5582323</v>
      </c>
      <c r="B1914" t="s">
        <v>25911</v>
      </c>
      <c r="C1914">
        <v>0</v>
      </c>
    </row>
    <row r="1915" spans="1:3" x14ac:dyDescent="0.25">
      <c r="A1915">
        <v>5582322</v>
      </c>
      <c r="B1915" t="s">
        <v>25931</v>
      </c>
      <c r="C1915">
        <v>0</v>
      </c>
    </row>
    <row r="1916" spans="1:3" x14ac:dyDescent="0.25">
      <c r="A1916">
        <v>5582317</v>
      </c>
      <c r="B1916" t="s">
        <v>25463</v>
      </c>
      <c r="C1916">
        <v>0</v>
      </c>
    </row>
    <row r="1917" spans="1:3" x14ac:dyDescent="0.25">
      <c r="A1917">
        <v>5830018</v>
      </c>
      <c r="B1917" t="s">
        <v>25553</v>
      </c>
      <c r="C1917">
        <v>0</v>
      </c>
    </row>
    <row r="1918" spans="1:3" x14ac:dyDescent="0.25">
      <c r="A1918">
        <v>3494906</v>
      </c>
      <c r="B1918" t="s">
        <v>25553</v>
      </c>
      <c r="C1918">
        <v>0</v>
      </c>
    </row>
    <row r="1919" spans="1:3" x14ac:dyDescent="0.25">
      <c r="A1919">
        <v>3494905</v>
      </c>
      <c r="B1919" t="s">
        <v>25553</v>
      </c>
      <c r="C1919">
        <v>0</v>
      </c>
    </row>
    <row r="1920" spans="1:3" x14ac:dyDescent="0.25">
      <c r="A1920">
        <v>5581551</v>
      </c>
      <c r="B1920" t="s">
        <v>25607</v>
      </c>
      <c r="C1920">
        <v>0</v>
      </c>
    </row>
    <row r="1921" spans="1:3" x14ac:dyDescent="0.25">
      <c r="A1921">
        <v>5581646</v>
      </c>
      <c r="B1921" t="s">
        <v>25810</v>
      </c>
      <c r="C1921">
        <v>0</v>
      </c>
    </row>
    <row r="1922" spans="1:3" x14ac:dyDescent="0.25">
      <c r="A1922">
        <v>5581645</v>
      </c>
      <c r="B1922" t="s">
        <v>25810</v>
      </c>
      <c r="C1922">
        <v>0</v>
      </c>
    </row>
    <row r="1923" spans="1:3" x14ac:dyDescent="0.25">
      <c r="A1923">
        <v>5581688</v>
      </c>
      <c r="B1923" t="s">
        <v>4847</v>
      </c>
      <c r="C1923">
        <v>0</v>
      </c>
    </row>
    <row r="1924" spans="1:3" x14ac:dyDescent="0.25">
      <c r="A1924">
        <v>5581685</v>
      </c>
      <c r="B1924" t="s">
        <v>1614</v>
      </c>
      <c r="C1924">
        <v>0</v>
      </c>
    </row>
    <row r="1925" spans="1:3" x14ac:dyDescent="0.25">
      <c r="A1925">
        <v>5581682</v>
      </c>
      <c r="B1925" t="s">
        <v>25923</v>
      </c>
      <c r="C1925">
        <v>0</v>
      </c>
    </row>
    <row r="1926" spans="1:3" x14ac:dyDescent="0.25">
      <c r="A1926">
        <v>5581677</v>
      </c>
      <c r="B1926" t="s">
        <v>25649</v>
      </c>
      <c r="C1926">
        <v>0</v>
      </c>
    </row>
    <row r="1927" spans="1:3" x14ac:dyDescent="0.25">
      <c r="A1927">
        <v>5581690</v>
      </c>
      <c r="B1927" t="s">
        <v>25810</v>
      </c>
      <c r="C1927">
        <v>0</v>
      </c>
    </row>
    <row r="1928" spans="1:3" x14ac:dyDescent="0.25">
      <c r="A1928">
        <v>5581689</v>
      </c>
      <c r="B1928" t="s">
        <v>25555</v>
      </c>
      <c r="C1928">
        <v>0</v>
      </c>
    </row>
    <row r="1929" spans="1:3" x14ac:dyDescent="0.25">
      <c r="A1929">
        <v>5581696</v>
      </c>
      <c r="B1929" t="s">
        <v>2489</v>
      </c>
      <c r="C1929">
        <v>0</v>
      </c>
    </row>
    <row r="1930" spans="1:3" x14ac:dyDescent="0.25">
      <c r="A1930">
        <v>5581707</v>
      </c>
      <c r="B1930" t="s">
        <v>25854</v>
      </c>
      <c r="C1930">
        <v>0</v>
      </c>
    </row>
    <row r="1931" spans="1:3" x14ac:dyDescent="0.25">
      <c r="A1931">
        <v>5581704</v>
      </c>
      <c r="B1931" t="s">
        <v>21240</v>
      </c>
      <c r="C1931">
        <v>0</v>
      </c>
    </row>
    <row r="1932" spans="1:3" x14ac:dyDescent="0.25">
      <c r="A1932">
        <v>5581744</v>
      </c>
      <c r="B1932" t="s">
        <v>25607</v>
      </c>
      <c r="C1932">
        <v>0</v>
      </c>
    </row>
    <row r="1933" spans="1:3" x14ac:dyDescent="0.25">
      <c r="A1933">
        <v>5581766</v>
      </c>
      <c r="B1933" t="s">
        <v>19357</v>
      </c>
      <c r="C1933">
        <v>0</v>
      </c>
    </row>
    <row r="1934" spans="1:3" x14ac:dyDescent="0.25">
      <c r="A1934">
        <v>5581752</v>
      </c>
      <c r="B1934" t="s">
        <v>11401</v>
      </c>
      <c r="C1934">
        <v>0</v>
      </c>
    </row>
    <row r="1935" spans="1:3" x14ac:dyDescent="0.25">
      <c r="A1935">
        <v>5581780</v>
      </c>
      <c r="B1935" t="s">
        <v>25833</v>
      </c>
      <c r="C1935">
        <v>0</v>
      </c>
    </row>
    <row r="1936" spans="1:3" x14ac:dyDescent="0.25">
      <c r="A1936">
        <v>5581822</v>
      </c>
      <c r="B1936" t="s">
        <v>15097</v>
      </c>
      <c r="C1936">
        <v>0</v>
      </c>
    </row>
    <row r="1937" spans="1:3" x14ac:dyDescent="0.25">
      <c r="A1937">
        <v>5581818</v>
      </c>
      <c r="B1937" t="s">
        <v>329</v>
      </c>
      <c r="C1937">
        <v>0</v>
      </c>
    </row>
    <row r="1938" spans="1:3" x14ac:dyDescent="0.25">
      <c r="A1938">
        <v>5580698</v>
      </c>
      <c r="B1938" t="s">
        <v>21240</v>
      </c>
      <c r="C1938">
        <v>0</v>
      </c>
    </row>
    <row r="1939" spans="1:3" x14ac:dyDescent="0.25">
      <c r="A1939">
        <v>5580700</v>
      </c>
      <c r="B1939" t="s">
        <v>163</v>
      </c>
      <c r="C1939">
        <v>0</v>
      </c>
    </row>
    <row r="1940" spans="1:3" x14ac:dyDescent="0.25">
      <c r="A1940">
        <v>5580699</v>
      </c>
      <c r="B1940" t="s">
        <v>163</v>
      </c>
      <c r="C1940">
        <v>0</v>
      </c>
    </row>
    <row r="1941" spans="1:3" x14ac:dyDescent="0.25">
      <c r="A1941">
        <v>5580711</v>
      </c>
      <c r="B1941" t="s">
        <v>163</v>
      </c>
      <c r="C1941">
        <v>0</v>
      </c>
    </row>
    <row r="1942" spans="1:3" x14ac:dyDescent="0.25">
      <c r="A1942">
        <v>5580772</v>
      </c>
      <c r="B1942" t="s">
        <v>13576</v>
      </c>
      <c r="C1942">
        <v>0</v>
      </c>
    </row>
    <row r="1943" spans="1:3" x14ac:dyDescent="0.25">
      <c r="A1943">
        <v>5580843</v>
      </c>
      <c r="B1943" t="s">
        <v>25679</v>
      </c>
      <c r="C1943">
        <v>0</v>
      </c>
    </row>
    <row r="1944" spans="1:3" x14ac:dyDescent="0.25">
      <c r="A1944">
        <v>3394253</v>
      </c>
      <c r="B1944" t="s">
        <v>25937</v>
      </c>
      <c r="C1944">
        <v>0</v>
      </c>
    </row>
    <row r="1945" spans="1:3" x14ac:dyDescent="0.25">
      <c r="A1945">
        <v>3394201</v>
      </c>
      <c r="B1945" t="s">
        <v>25937</v>
      </c>
      <c r="C1945">
        <v>0</v>
      </c>
    </row>
    <row r="1946" spans="1:3" x14ac:dyDescent="0.25">
      <c r="A1946">
        <v>3416500</v>
      </c>
      <c r="B1946" t="s">
        <v>25517</v>
      </c>
      <c r="C1946">
        <v>0</v>
      </c>
    </row>
    <row r="1947" spans="1:3" x14ac:dyDescent="0.25">
      <c r="A1947">
        <v>5581161</v>
      </c>
      <c r="B1947" t="s">
        <v>20597</v>
      </c>
      <c r="C1947">
        <v>0</v>
      </c>
    </row>
    <row r="1948" spans="1:3" x14ac:dyDescent="0.25">
      <c r="A1948">
        <v>3440208</v>
      </c>
      <c r="B1948" t="s">
        <v>25612</v>
      </c>
      <c r="C1948">
        <v>0</v>
      </c>
    </row>
    <row r="1949" spans="1:3" x14ac:dyDescent="0.25">
      <c r="A1949">
        <v>5581214</v>
      </c>
      <c r="B1949" t="s">
        <v>25937</v>
      </c>
      <c r="C1949">
        <v>0</v>
      </c>
    </row>
    <row r="1950" spans="1:3" x14ac:dyDescent="0.25">
      <c r="A1950">
        <v>5580414</v>
      </c>
      <c r="B1950" t="s">
        <v>25838</v>
      </c>
      <c r="C1950">
        <v>0</v>
      </c>
    </row>
    <row r="1951" spans="1:3" x14ac:dyDescent="0.25">
      <c r="A1951">
        <v>3308564</v>
      </c>
      <c r="B1951" t="s">
        <v>25526</v>
      </c>
      <c r="C1951">
        <v>0</v>
      </c>
    </row>
    <row r="1952" spans="1:3" x14ac:dyDescent="0.25">
      <c r="A1952">
        <v>3409005</v>
      </c>
      <c r="B1952" t="s">
        <v>25526</v>
      </c>
      <c r="C1952">
        <v>0</v>
      </c>
    </row>
    <row r="1953" spans="1:3" x14ac:dyDescent="0.25">
      <c r="A1953">
        <v>3409004</v>
      </c>
      <c r="B1953" t="s">
        <v>25526</v>
      </c>
      <c r="C1953">
        <v>0</v>
      </c>
    </row>
    <row r="1954" spans="1:3" x14ac:dyDescent="0.25">
      <c r="A1954">
        <v>3425059</v>
      </c>
      <c r="B1954" t="s">
        <v>13101</v>
      </c>
      <c r="C1954">
        <v>0</v>
      </c>
    </row>
    <row r="1955" spans="1:3" x14ac:dyDescent="0.25">
      <c r="A1955">
        <v>5580548</v>
      </c>
      <c r="B1955" t="s">
        <v>1334</v>
      </c>
      <c r="C1955">
        <v>0</v>
      </c>
    </row>
    <row r="1956" spans="1:3" x14ac:dyDescent="0.25">
      <c r="A1956">
        <v>5580587</v>
      </c>
      <c r="B1956" t="s">
        <v>1334</v>
      </c>
      <c r="C1956">
        <v>0</v>
      </c>
    </row>
    <row r="1957" spans="1:3" x14ac:dyDescent="0.25">
      <c r="A1957">
        <v>3401659</v>
      </c>
      <c r="B1957" t="s">
        <v>25599</v>
      </c>
      <c r="C1957">
        <v>0</v>
      </c>
    </row>
    <row r="1958" spans="1:3" x14ac:dyDescent="0.25">
      <c r="A1958">
        <v>5580658</v>
      </c>
      <c r="B1958" t="s">
        <v>10856</v>
      </c>
      <c r="C1958">
        <v>0</v>
      </c>
    </row>
    <row r="1959" spans="1:3" x14ac:dyDescent="0.25">
      <c r="A1959">
        <v>3471250</v>
      </c>
      <c r="B1959" t="s">
        <v>25655</v>
      </c>
      <c r="C1959">
        <v>0</v>
      </c>
    </row>
    <row r="1960" spans="1:3" x14ac:dyDescent="0.25">
      <c r="A1960">
        <v>3400289</v>
      </c>
      <c r="B1960" t="s">
        <v>25555</v>
      </c>
      <c r="C1960">
        <v>0</v>
      </c>
    </row>
    <row r="1961" spans="1:3" x14ac:dyDescent="0.25">
      <c r="A1961">
        <v>5580664</v>
      </c>
      <c r="B1961" t="s">
        <v>25613</v>
      </c>
      <c r="C1961">
        <v>0</v>
      </c>
    </row>
    <row r="1962" spans="1:3" x14ac:dyDescent="0.25">
      <c r="A1962">
        <v>5579898</v>
      </c>
      <c r="B1962" t="s">
        <v>20613</v>
      </c>
      <c r="C1962">
        <v>0</v>
      </c>
    </row>
    <row r="1963" spans="1:3" x14ac:dyDescent="0.25">
      <c r="A1963">
        <v>5579967</v>
      </c>
      <c r="B1963" t="s">
        <v>14886</v>
      </c>
      <c r="C1963">
        <v>0</v>
      </c>
    </row>
    <row r="1964" spans="1:3" x14ac:dyDescent="0.25">
      <c r="A1964">
        <v>5580000</v>
      </c>
      <c r="B1964" t="s">
        <v>25938</v>
      </c>
      <c r="C1964">
        <v>0</v>
      </c>
    </row>
    <row r="1965" spans="1:3" x14ac:dyDescent="0.25">
      <c r="A1965">
        <v>3484368</v>
      </c>
      <c r="B1965" t="s">
        <v>25939</v>
      </c>
      <c r="C1965">
        <v>0</v>
      </c>
    </row>
    <row r="1966" spans="1:3" x14ac:dyDescent="0.25">
      <c r="A1966">
        <v>5580055</v>
      </c>
      <c r="B1966" t="s">
        <v>10095</v>
      </c>
      <c r="C1966">
        <v>0</v>
      </c>
    </row>
    <row r="1967" spans="1:3" x14ac:dyDescent="0.25">
      <c r="A1967">
        <v>5580094</v>
      </c>
      <c r="B1967" t="s">
        <v>25542</v>
      </c>
      <c r="C1967">
        <v>0</v>
      </c>
    </row>
    <row r="1968" spans="1:3" x14ac:dyDescent="0.25">
      <c r="A1968">
        <v>5580081</v>
      </c>
      <c r="B1968" t="s">
        <v>7495</v>
      </c>
      <c r="C1968">
        <v>0</v>
      </c>
    </row>
    <row r="1969" spans="1:3" x14ac:dyDescent="0.25">
      <c r="A1969">
        <v>5580073</v>
      </c>
      <c r="B1969" t="s">
        <v>9265</v>
      </c>
      <c r="C1969">
        <v>0</v>
      </c>
    </row>
    <row r="1970" spans="1:3" x14ac:dyDescent="0.25">
      <c r="A1970">
        <v>5580122</v>
      </c>
      <c r="B1970" t="s">
        <v>3296</v>
      </c>
      <c r="C1970">
        <v>0</v>
      </c>
    </row>
    <row r="1971" spans="1:3" x14ac:dyDescent="0.25">
      <c r="A1971">
        <v>5580113</v>
      </c>
      <c r="B1971" t="s">
        <v>4435</v>
      </c>
      <c r="C1971">
        <v>0</v>
      </c>
    </row>
    <row r="1972" spans="1:3" x14ac:dyDescent="0.25">
      <c r="A1972">
        <v>3395975</v>
      </c>
      <c r="B1972" t="s">
        <v>4141</v>
      </c>
      <c r="C1972">
        <v>0</v>
      </c>
    </row>
    <row r="1973" spans="1:3" x14ac:dyDescent="0.25">
      <c r="A1973">
        <v>3072790</v>
      </c>
      <c r="B1973" t="s">
        <v>449</v>
      </c>
      <c r="C1973">
        <v>0</v>
      </c>
    </row>
    <row r="1974" spans="1:3" x14ac:dyDescent="0.25">
      <c r="A1974">
        <v>3072786</v>
      </c>
      <c r="B1974" t="s">
        <v>449</v>
      </c>
      <c r="C1974">
        <v>0</v>
      </c>
    </row>
    <row r="1975" spans="1:3" x14ac:dyDescent="0.25">
      <c r="A1975">
        <v>3072624</v>
      </c>
      <c r="B1975" t="s">
        <v>449</v>
      </c>
      <c r="C1975">
        <v>0</v>
      </c>
    </row>
    <row r="1976" spans="1:3" x14ac:dyDescent="0.25">
      <c r="A1976">
        <v>3201378</v>
      </c>
      <c r="B1976" t="s">
        <v>25458</v>
      </c>
      <c r="C1976">
        <v>0</v>
      </c>
    </row>
    <row r="1977" spans="1:3" x14ac:dyDescent="0.25">
      <c r="A1977">
        <v>5579467</v>
      </c>
      <c r="B1977" t="s">
        <v>25870</v>
      </c>
      <c r="C1977">
        <v>0</v>
      </c>
    </row>
    <row r="1978" spans="1:3" x14ac:dyDescent="0.25">
      <c r="A1978">
        <v>5579468</v>
      </c>
      <c r="B1978" t="s">
        <v>25870</v>
      </c>
      <c r="C1978">
        <v>0</v>
      </c>
    </row>
    <row r="1979" spans="1:3" x14ac:dyDescent="0.25">
      <c r="A1979">
        <v>3055681</v>
      </c>
      <c r="B1979" t="s">
        <v>25458</v>
      </c>
      <c r="C1979">
        <v>0</v>
      </c>
    </row>
    <row r="1980" spans="1:3" x14ac:dyDescent="0.25">
      <c r="A1980">
        <v>3054783</v>
      </c>
      <c r="B1980" t="s">
        <v>1610</v>
      </c>
      <c r="C1980">
        <v>0</v>
      </c>
    </row>
    <row r="1981" spans="1:3" x14ac:dyDescent="0.25">
      <c r="A1981">
        <v>5579494</v>
      </c>
      <c r="B1981" t="s">
        <v>25940</v>
      </c>
      <c r="C1981">
        <v>0</v>
      </c>
    </row>
    <row r="1982" spans="1:3" x14ac:dyDescent="0.25">
      <c r="A1982">
        <v>5579510</v>
      </c>
      <c r="B1982" t="s">
        <v>241</v>
      </c>
      <c r="C1982">
        <v>0</v>
      </c>
    </row>
    <row r="1983" spans="1:3" x14ac:dyDescent="0.25">
      <c r="A1983">
        <v>5579505</v>
      </c>
      <c r="B1983" t="s">
        <v>25941</v>
      </c>
      <c r="C1983">
        <v>0</v>
      </c>
    </row>
    <row r="1984" spans="1:3" x14ac:dyDescent="0.25">
      <c r="A1984">
        <v>3480708</v>
      </c>
      <c r="B1984" t="s">
        <v>25458</v>
      </c>
      <c r="C1984">
        <v>0</v>
      </c>
    </row>
    <row r="1985" spans="1:3" x14ac:dyDescent="0.25">
      <c r="A1985">
        <v>3044871</v>
      </c>
      <c r="B1985" t="s">
        <v>25942</v>
      </c>
      <c r="C1985">
        <v>0</v>
      </c>
    </row>
    <row r="1986" spans="1:3" x14ac:dyDescent="0.25">
      <c r="A1986">
        <v>5578859</v>
      </c>
      <c r="B1986" t="s">
        <v>4818</v>
      </c>
      <c r="C1986">
        <v>0</v>
      </c>
    </row>
    <row r="1987" spans="1:3" x14ac:dyDescent="0.25">
      <c r="A1987">
        <v>5578865</v>
      </c>
      <c r="B1987" t="s">
        <v>25524</v>
      </c>
      <c r="C1987">
        <v>0</v>
      </c>
    </row>
    <row r="1988" spans="1:3" x14ac:dyDescent="0.25">
      <c r="A1988">
        <v>5578864</v>
      </c>
      <c r="B1988" t="s">
        <v>25524</v>
      </c>
      <c r="C1988">
        <v>0</v>
      </c>
    </row>
    <row r="1989" spans="1:3" x14ac:dyDescent="0.25">
      <c r="A1989">
        <v>3042870</v>
      </c>
      <c r="B1989" t="s">
        <v>25524</v>
      </c>
      <c r="C1989">
        <v>0</v>
      </c>
    </row>
    <row r="1990" spans="1:3" x14ac:dyDescent="0.25">
      <c r="A1990">
        <v>3042869</v>
      </c>
      <c r="B1990" t="s">
        <v>25524</v>
      </c>
      <c r="C1990">
        <v>0</v>
      </c>
    </row>
    <row r="1991" spans="1:3" x14ac:dyDescent="0.25">
      <c r="A1991">
        <v>5578951</v>
      </c>
      <c r="B1991" t="s">
        <v>25553</v>
      </c>
      <c r="C1991">
        <v>0</v>
      </c>
    </row>
    <row r="1992" spans="1:3" x14ac:dyDescent="0.25">
      <c r="A1992">
        <v>3462469</v>
      </c>
      <c r="B1992" t="s">
        <v>21733</v>
      </c>
      <c r="C1992">
        <v>0</v>
      </c>
    </row>
    <row r="1993" spans="1:3" x14ac:dyDescent="0.25">
      <c r="A1993">
        <v>5578958</v>
      </c>
      <c r="B1993" t="s">
        <v>5743</v>
      </c>
      <c r="C1993">
        <v>0</v>
      </c>
    </row>
    <row r="1994" spans="1:3" x14ac:dyDescent="0.25">
      <c r="A1994">
        <v>5578973</v>
      </c>
      <c r="B1994" t="s">
        <v>25929</v>
      </c>
      <c r="C1994">
        <v>0</v>
      </c>
    </row>
    <row r="1995" spans="1:3" x14ac:dyDescent="0.25">
      <c r="A1995">
        <v>5578969</v>
      </c>
      <c r="B1995" t="s">
        <v>21696</v>
      </c>
      <c r="C1995">
        <v>0</v>
      </c>
    </row>
    <row r="1996" spans="1:3" x14ac:dyDescent="0.25">
      <c r="A1996">
        <v>3042760</v>
      </c>
      <c r="B1996" t="s">
        <v>25524</v>
      </c>
      <c r="C1996">
        <v>0</v>
      </c>
    </row>
    <row r="1997" spans="1:3" x14ac:dyDescent="0.25">
      <c r="A1997">
        <v>5578980</v>
      </c>
      <c r="B1997" t="s">
        <v>25537</v>
      </c>
      <c r="C1997">
        <v>0</v>
      </c>
    </row>
    <row r="1998" spans="1:3" x14ac:dyDescent="0.25">
      <c r="A1998">
        <v>5578979</v>
      </c>
      <c r="B1998" t="s">
        <v>25493</v>
      </c>
      <c r="C1998">
        <v>0</v>
      </c>
    </row>
    <row r="1999" spans="1:3" x14ac:dyDescent="0.25">
      <c r="A1999">
        <v>3460659</v>
      </c>
      <c r="B1999" t="s">
        <v>449</v>
      </c>
      <c r="C1999">
        <v>0</v>
      </c>
    </row>
    <row r="2000" spans="1:3" x14ac:dyDescent="0.25">
      <c r="A2000">
        <v>3042809</v>
      </c>
      <c r="B2000" t="s">
        <v>14218</v>
      </c>
      <c r="C2000">
        <v>0</v>
      </c>
    </row>
    <row r="2001" spans="1:3" x14ac:dyDescent="0.25">
      <c r="A2001">
        <v>5579014</v>
      </c>
      <c r="B2001" t="s">
        <v>3637</v>
      </c>
      <c r="C2001">
        <v>0</v>
      </c>
    </row>
    <row r="2002" spans="1:3" x14ac:dyDescent="0.25">
      <c r="A2002">
        <v>5579030</v>
      </c>
      <c r="B2002" t="s">
        <v>25741</v>
      </c>
      <c r="C2002">
        <v>0</v>
      </c>
    </row>
    <row r="2003" spans="1:3" x14ac:dyDescent="0.25">
      <c r="A2003">
        <v>3479396</v>
      </c>
      <c r="B2003" t="s">
        <v>25943</v>
      </c>
      <c r="C2003">
        <v>0</v>
      </c>
    </row>
    <row r="2004" spans="1:3" x14ac:dyDescent="0.25">
      <c r="A2004">
        <v>3479395</v>
      </c>
      <c r="B2004" t="s">
        <v>25943</v>
      </c>
      <c r="C2004">
        <v>0</v>
      </c>
    </row>
    <row r="2005" spans="1:3" x14ac:dyDescent="0.25">
      <c r="A2005">
        <v>5578321</v>
      </c>
      <c r="B2005" t="s">
        <v>25468</v>
      </c>
      <c r="C2005">
        <v>0</v>
      </c>
    </row>
    <row r="2006" spans="1:3" x14ac:dyDescent="0.25">
      <c r="A2006">
        <v>5578363</v>
      </c>
      <c r="B2006" t="s">
        <v>25815</v>
      </c>
      <c r="C2006">
        <v>0</v>
      </c>
    </row>
    <row r="2007" spans="1:3" x14ac:dyDescent="0.25">
      <c r="A2007">
        <v>5578402</v>
      </c>
      <c r="B2007" t="s">
        <v>25716</v>
      </c>
      <c r="C2007">
        <v>0</v>
      </c>
    </row>
    <row r="2008" spans="1:3" x14ac:dyDescent="0.25">
      <c r="A2008">
        <v>3439745</v>
      </c>
      <c r="B2008" t="s">
        <v>1044</v>
      </c>
      <c r="C2008">
        <v>0</v>
      </c>
    </row>
    <row r="2009" spans="1:3" x14ac:dyDescent="0.25">
      <c r="A2009">
        <v>5578428</v>
      </c>
      <c r="B2009" t="s">
        <v>25477</v>
      </c>
      <c r="C2009">
        <v>0</v>
      </c>
    </row>
    <row r="2010" spans="1:3" x14ac:dyDescent="0.25">
      <c r="A2010">
        <v>5578457</v>
      </c>
      <c r="B2010" t="s">
        <v>25440</v>
      </c>
      <c r="C2010">
        <v>0</v>
      </c>
    </row>
    <row r="2011" spans="1:3" x14ac:dyDescent="0.25">
      <c r="A2011">
        <v>3026609</v>
      </c>
      <c r="B2011" t="s">
        <v>20802</v>
      </c>
      <c r="C2011">
        <v>0</v>
      </c>
    </row>
    <row r="2012" spans="1:3" x14ac:dyDescent="0.25">
      <c r="A2012">
        <v>5577529</v>
      </c>
      <c r="B2012" t="s">
        <v>25429</v>
      </c>
      <c r="C2012">
        <v>0</v>
      </c>
    </row>
    <row r="2013" spans="1:3" x14ac:dyDescent="0.25">
      <c r="A2013">
        <v>3025840</v>
      </c>
      <c r="B2013" t="s">
        <v>21885</v>
      </c>
      <c r="C2013">
        <v>0</v>
      </c>
    </row>
    <row r="2014" spans="1:3" x14ac:dyDescent="0.25">
      <c r="A2014">
        <v>3025518</v>
      </c>
      <c r="B2014" t="s">
        <v>18577</v>
      </c>
      <c r="C2014">
        <v>0</v>
      </c>
    </row>
    <row r="2015" spans="1:3" x14ac:dyDescent="0.25">
      <c r="A2015">
        <v>3025283</v>
      </c>
      <c r="B2015" t="s">
        <v>20802</v>
      </c>
      <c r="C2015">
        <v>0</v>
      </c>
    </row>
    <row r="2016" spans="1:3" x14ac:dyDescent="0.25">
      <c r="A2016">
        <v>5577751</v>
      </c>
      <c r="B2016" t="s">
        <v>16243</v>
      </c>
      <c r="C2016">
        <v>0</v>
      </c>
    </row>
    <row r="2017" spans="1:3" x14ac:dyDescent="0.25">
      <c r="A2017">
        <v>5577794</v>
      </c>
      <c r="B2017" t="s">
        <v>25634</v>
      </c>
      <c r="C2017">
        <v>0</v>
      </c>
    </row>
    <row r="2018" spans="1:3" x14ac:dyDescent="0.25">
      <c r="A2018">
        <v>5577789</v>
      </c>
      <c r="B2018" t="s">
        <v>21218</v>
      </c>
      <c r="C2018">
        <v>0</v>
      </c>
    </row>
    <row r="2019" spans="1:3" x14ac:dyDescent="0.25">
      <c r="A2019">
        <v>5577785</v>
      </c>
      <c r="B2019" t="s">
        <v>2640</v>
      </c>
      <c r="C2019">
        <v>0</v>
      </c>
    </row>
    <row r="2020" spans="1:3" x14ac:dyDescent="0.25">
      <c r="A2020">
        <v>3493937</v>
      </c>
      <c r="B2020" t="s">
        <v>478</v>
      </c>
      <c r="C2020">
        <v>0</v>
      </c>
    </row>
    <row r="2021" spans="1:3" x14ac:dyDescent="0.25">
      <c r="A2021">
        <v>3491119</v>
      </c>
      <c r="B2021" t="s">
        <v>9250</v>
      </c>
      <c r="C2021">
        <v>0</v>
      </c>
    </row>
    <row r="2022" spans="1:3" x14ac:dyDescent="0.25">
      <c r="A2022">
        <v>3457965</v>
      </c>
      <c r="B2022" t="s">
        <v>25473</v>
      </c>
      <c r="C2022">
        <v>1</v>
      </c>
    </row>
    <row r="2023" spans="1:3" x14ac:dyDescent="0.25">
      <c r="A2023">
        <v>5577812</v>
      </c>
      <c r="B2023" t="s">
        <v>25429</v>
      </c>
      <c r="C2023">
        <v>0</v>
      </c>
    </row>
    <row r="2024" spans="1:3" x14ac:dyDescent="0.25">
      <c r="A2024">
        <v>5577833</v>
      </c>
      <c r="B2024" t="s">
        <v>25944</v>
      </c>
      <c r="C2024">
        <v>0</v>
      </c>
    </row>
    <row r="2025" spans="1:3" x14ac:dyDescent="0.25">
      <c r="A2025">
        <v>5577854</v>
      </c>
      <c r="B2025" t="s">
        <v>25891</v>
      </c>
      <c r="C2025">
        <v>0</v>
      </c>
    </row>
    <row r="2026" spans="1:3" x14ac:dyDescent="0.25">
      <c r="A2026">
        <v>5577853</v>
      </c>
      <c r="B2026" t="s">
        <v>25557</v>
      </c>
      <c r="C2026">
        <v>0</v>
      </c>
    </row>
    <row r="2027" spans="1:3" x14ac:dyDescent="0.25">
      <c r="A2027">
        <v>3441949</v>
      </c>
      <c r="B2027" t="s">
        <v>1050</v>
      </c>
      <c r="C2027">
        <v>0</v>
      </c>
    </row>
    <row r="2028" spans="1:3" x14ac:dyDescent="0.25">
      <c r="A2028">
        <v>5577205</v>
      </c>
      <c r="B2028" t="s">
        <v>18155</v>
      </c>
      <c r="C2028">
        <v>0</v>
      </c>
    </row>
    <row r="2029" spans="1:3" x14ac:dyDescent="0.25">
      <c r="A2029">
        <v>5577248</v>
      </c>
      <c r="B2029" t="s">
        <v>25945</v>
      </c>
      <c r="C2029">
        <v>0</v>
      </c>
    </row>
    <row r="2030" spans="1:3" x14ac:dyDescent="0.25">
      <c r="A2030">
        <v>3398596</v>
      </c>
      <c r="B2030" t="s">
        <v>15776</v>
      </c>
      <c r="C2030">
        <v>0</v>
      </c>
    </row>
    <row r="2031" spans="1:3" x14ac:dyDescent="0.25">
      <c r="A2031">
        <v>5577261</v>
      </c>
      <c r="B2031" t="s">
        <v>25903</v>
      </c>
      <c r="C2031">
        <v>0</v>
      </c>
    </row>
    <row r="2032" spans="1:3" x14ac:dyDescent="0.25">
      <c r="A2032">
        <v>5577258</v>
      </c>
      <c r="B2032" t="s">
        <v>25879</v>
      </c>
      <c r="C2032">
        <v>0</v>
      </c>
    </row>
    <row r="2033" spans="1:3" x14ac:dyDescent="0.25">
      <c r="A2033">
        <v>3444421</v>
      </c>
      <c r="B2033" t="s">
        <v>5599</v>
      </c>
      <c r="C2033">
        <v>0</v>
      </c>
    </row>
    <row r="2034" spans="1:3" x14ac:dyDescent="0.25">
      <c r="A2034">
        <v>5577315</v>
      </c>
      <c r="B2034" t="s">
        <v>13051</v>
      </c>
      <c r="C2034">
        <v>0</v>
      </c>
    </row>
    <row r="2035" spans="1:3" x14ac:dyDescent="0.25">
      <c r="A2035">
        <v>2911131</v>
      </c>
      <c r="B2035" t="s">
        <v>7178</v>
      </c>
      <c r="C2035">
        <v>0</v>
      </c>
    </row>
    <row r="2036" spans="1:3" x14ac:dyDescent="0.25">
      <c r="A2036">
        <v>2911128</v>
      </c>
      <c r="B2036" t="s">
        <v>7178</v>
      </c>
      <c r="C2036">
        <v>0</v>
      </c>
    </row>
    <row r="2037" spans="1:3" x14ac:dyDescent="0.25">
      <c r="A2037">
        <v>2910858</v>
      </c>
      <c r="B2037" t="s">
        <v>7178</v>
      </c>
      <c r="C2037">
        <v>0</v>
      </c>
    </row>
    <row r="2038" spans="1:3" x14ac:dyDescent="0.25">
      <c r="A2038">
        <v>5576656</v>
      </c>
      <c r="B2038" t="s">
        <v>1990</v>
      </c>
      <c r="C2038">
        <v>0</v>
      </c>
    </row>
    <row r="2039" spans="1:3" x14ac:dyDescent="0.25">
      <c r="A2039">
        <v>5576655</v>
      </c>
      <c r="B2039" t="s">
        <v>16771</v>
      </c>
      <c r="C2039">
        <v>0</v>
      </c>
    </row>
    <row r="2040" spans="1:3" x14ac:dyDescent="0.25">
      <c r="A2040">
        <v>3404071</v>
      </c>
      <c r="B2040" t="s">
        <v>10461</v>
      </c>
      <c r="C2040">
        <v>0</v>
      </c>
    </row>
    <row r="2041" spans="1:3" x14ac:dyDescent="0.25">
      <c r="A2041">
        <v>5576701</v>
      </c>
      <c r="B2041" t="s">
        <v>25946</v>
      </c>
      <c r="C2041">
        <v>0</v>
      </c>
    </row>
    <row r="2042" spans="1:3" x14ac:dyDescent="0.25">
      <c r="A2042">
        <v>5575784</v>
      </c>
      <c r="B2042" t="s">
        <v>1431</v>
      </c>
      <c r="C2042">
        <v>0</v>
      </c>
    </row>
    <row r="2043" spans="1:3" x14ac:dyDescent="0.25">
      <c r="A2043">
        <v>2887090</v>
      </c>
      <c r="B2043" t="s">
        <v>20823</v>
      </c>
      <c r="C2043">
        <v>0</v>
      </c>
    </row>
    <row r="2044" spans="1:3" x14ac:dyDescent="0.25">
      <c r="A2044">
        <v>2887089</v>
      </c>
      <c r="B2044" t="s">
        <v>20823</v>
      </c>
      <c r="C2044">
        <v>0</v>
      </c>
    </row>
    <row r="2045" spans="1:3" x14ac:dyDescent="0.25">
      <c r="A2045">
        <v>2886750</v>
      </c>
      <c r="B2045" t="s">
        <v>13101</v>
      </c>
      <c r="C2045">
        <v>0</v>
      </c>
    </row>
    <row r="2046" spans="1:3" x14ac:dyDescent="0.25">
      <c r="A2046">
        <v>3615942</v>
      </c>
      <c r="B2046" t="s">
        <v>25482</v>
      </c>
      <c r="C2046">
        <v>0</v>
      </c>
    </row>
    <row r="2047" spans="1:3" x14ac:dyDescent="0.25">
      <c r="A2047">
        <v>5576063</v>
      </c>
      <c r="B2047" t="s">
        <v>15734</v>
      </c>
      <c r="C2047">
        <v>0</v>
      </c>
    </row>
    <row r="2048" spans="1:3" x14ac:dyDescent="0.25">
      <c r="A2048">
        <v>3400291</v>
      </c>
      <c r="B2048" t="s">
        <v>25555</v>
      </c>
      <c r="C2048">
        <v>0</v>
      </c>
    </row>
    <row r="2049" spans="1:3" x14ac:dyDescent="0.25">
      <c r="A2049">
        <v>5576125</v>
      </c>
      <c r="B2049" t="s">
        <v>25947</v>
      </c>
      <c r="C2049">
        <v>0</v>
      </c>
    </row>
    <row r="2050" spans="1:3" x14ac:dyDescent="0.25">
      <c r="A2050">
        <v>5576116</v>
      </c>
      <c r="B2050" t="s">
        <v>3848</v>
      </c>
      <c r="C2050">
        <v>0</v>
      </c>
    </row>
    <row r="2051" spans="1:3" x14ac:dyDescent="0.25">
      <c r="A2051">
        <v>3416350</v>
      </c>
      <c r="B2051" t="s">
        <v>931</v>
      </c>
      <c r="C2051">
        <v>0</v>
      </c>
    </row>
    <row r="2052" spans="1:3" x14ac:dyDescent="0.25">
      <c r="A2052">
        <v>3409007</v>
      </c>
      <c r="B2052" t="s">
        <v>25526</v>
      </c>
      <c r="C2052">
        <v>0</v>
      </c>
    </row>
    <row r="2053" spans="1:3" x14ac:dyDescent="0.25">
      <c r="A2053">
        <v>3481280</v>
      </c>
      <c r="B2053" t="s">
        <v>25574</v>
      </c>
      <c r="C2053">
        <v>0</v>
      </c>
    </row>
    <row r="2054" spans="1:3" x14ac:dyDescent="0.25">
      <c r="A2054">
        <v>3399759</v>
      </c>
      <c r="B2054" t="s">
        <v>25740</v>
      </c>
      <c r="C2054">
        <v>0</v>
      </c>
    </row>
    <row r="2055" spans="1:3" x14ac:dyDescent="0.25">
      <c r="A2055">
        <v>2875979</v>
      </c>
      <c r="B2055" t="s">
        <v>25948</v>
      </c>
      <c r="C2055">
        <v>0</v>
      </c>
    </row>
    <row r="2056" spans="1:3" x14ac:dyDescent="0.25">
      <c r="A2056">
        <v>2875850</v>
      </c>
      <c r="B2056" t="s">
        <v>21885</v>
      </c>
      <c r="C2056">
        <v>0</v>
      </c>
    </row>
    <row r="2057" spans="1:3" x14ac:dyDescent="0.25">
      <c r="A2057">
        <v>2875844</v>
      </c>
      <c r="B2057" t="s">
        <v>25689</v>
      </c>
      <c r="C2057">
        <v>0</v>
      </c>
    </row>
    <row r="2058" spans="1:3" x14ac:dyDescent="0.25">
      <c r="A2058">
        <v>5575450</v>
      </c>
      <c r="B2058" t="s">
        <v>4778</v>
      </c>
      <c r="C2058">
        <v>0</v>
      </c>
    </row>
    <row r="2059" spans="1:3" x14ac:dyDescent="0.25">
      <c r="A2059">
        <v>2875797</v>
      </c>
      <c r="B2059" t="s">
        <v>4102</v>
      </c>
      <c r="C2059">
        <v>0</v>
      </c>
    </row>
    <row r="2060" spans="1:3" x14ac:dyDescent="0.25">
      <c r="A2060">
        <v>3490067</v>
      </c>
      <c r="B2060" t="s">
        <v>25949</v>
      </c>
      <c r="C2060">
        <v>0</v>
      </c>
    </row>
    <row r="2061" spans="1:3" x14ac:dyDescent="0.25">
      <c r="A2061">
        <v>5575497</v>
      </c>
      <c r="B2061" t="s">
        <v>1722</v>
      </c>
      <c r="C2061">
        <v>0</v>
      </c>
    </row>
    <row r="2062" spans="1:3" x14ac:dyDescent="0.25">
      <c r="A2062">
        <v>5575476</v>
      </c>
      <c r="B2062" t="s">
        <v>25950</v>
      </c>
      <c r="C2062">
        <v>0</v>
      </c>
    </row>
    <row r="2063" spans="1:3" x14ac:dyDescent="0.25">
      <c r="A2063">
        <v>3398422</v>
      </c>
      <c r="B2063" t="s">
        <v>11530</v>
      </c>
      <c r="C2063">
        <v>0</v>
      </c>
    </row>
    <row r="2064" spans="1:3" x14ac:dyDescent="0.25">
      <c r="A2064">
        <v>5575510</v>
      </c>
      <c r="B2064" t="s">
        <v>669</v>
      </c>
      <c r="C2064">
        <v>0</v>
      </c>
    </row>
    <row r="2065" spans="1:3" x14ac:dyDescent="0.25">
      <c r="A2065">
        <v>5575508</v>
      </c>
      <c r="B2065" t="s">
        <v>2510</v>
      </c>
      <c r="C2065">
        <v>0</v>
      </c>
    </row>
    <row r="2066" spans="1:3" x14ac:dyDescent="0.25">
      <c r="A2066">
        <v>5575530</v>
      </c>
      <c r="B2066" t="s">
        <v>10832</v>
      </c>
      <c r="C2066">
        <v>0</v>
      </c>
    </row>
    <row r="2067" spans="1:3" x14ac:dyDescent="0.25">
      <c r="A2067">
        <v>5575523</v>
      </c>
      <c r="B2067" t="s">
        <v>25519</v>
      </c>
      <c r="C2067">
        <v>0</v>
      </c>
    </row>
    <row r="2068" spans="1:3" x14ac:dyDescent="0.25">
      <c r="A2068">
        <v>5575560</v>
      </c>
      <c r="B2068" t="s">
        <v>14109</v>
      </c>
      <c r="C2068">
        <v>0</v>
      </c>
    </row>
    <row r="2069" spans="1:3" x14ac:dyDescent="0.25">
      <c r="A2069">
        <v>5575581</v>
      </c>
      <c r="B2069" t="s">
        <v>14542</v>
      </c>
      <c r="C2069">
        <v>0</v>
      </c>
    </row>
    <row r="2070" spans="1:3" x14ac:dyDescent="0.25">
      <c r="A2070">
        <v>2875530</v>
      </c>
      <c r="B2070" t="s">
        <v>21330</v>
      </c>
      <c r="C2070">
        <v>0</v>
      </c>
    </row>
    <row r="2071" spans="1:3" x14ac:dyDescent="0.25">
      <c r="A2071">
        <v>3616145</v>
      </c>
      <c r="B2071" t="s">
        <v>25482</v>
      </c>
      <c r="C2071">
        <v>0</v>
      </c>
    </row>
    <row r="2072" spans="1:3" x14ac:dyDescent="0.25">
      <c r="A2072">
        <v>5574865</v>
      </c>
      <c r="B2072" t="s">
        <v>20370</v>
      </c>
      <c r="C2072">
        <v>0</v>
      </c>
    </row>
    <row r="2073" spans="1:3" x14ac:dyDescent="0.25">
      <c r="A2073">
        <v>3484526</v>
      </c>
      <c r="B2073" t="s">
        <v>1169</v>
      </c>
      <c r="C2073">
        <v>0</v>
      </c>
    </row>
    <row r="2074" spans="1:3" x14ac:dyDescent="0.25">
      <c r="A2074">
        <v>5574909</v>
      </c>
      <c r="B2074" t="s">
        <v>25951</v>
      </c>
      <c r="C2074">
        <v>0</v>
      </c>
    </row>
    <row r="2075" spans="1:3" x14ac:dyDescent="0.25">
      <c r="A2075">
        <v>5574906</v>
      </c>
      <c r="B2075" t="s">
        <v>19357</v>
      </c>
      <c r="C2075">
        <v>0</v>
      </c>
    </row>
    <row r="2076" spans="1:3" x14ac:dyDescent="0.25">
      <c r="A2076">
        <v>5574904</v>
      </c>
      <c r="B2076" t="s">
        <v>2528</v>
      </c>
      <c r="C2076">
        <v>0</v>
      </c>
    </row>
    <row r="2077" spans="1:3" x14ac:dyDescent="0.25">
      <c r="A2077">
        <v>5574897</v>
      </c>
      <c r="B2077" t="s">
        <v>14842</v>
      </c>
      <c r="C2077">
        <v>0</v>
      </c>
    </row>
    <row r="2078" spans="1:3" x14ac:dyDescent="0.25">
      <c r="A2078">
        <v>3488762</v>
      </c>
      <c r="B2078" t="s">
        <v>25467</v>
      </c>
      <c r="C2078">
        <v>0</v>
      </c>
    </row>
    <row r="2079" spans="1:3" x14ac:dyDescent="0.25">
      <c r="A2079">
        <v>5574912</v>
      </c>
      <c r="B2079" t="s">
        <v>25650</v>
      </c>
      <c r="C2079">
        <v>0</v>
      </c>
    </row>
    <row r="2080" spans="1:3" x14ac:dyDescent="0.25">
      <c r="A2080">
        <v>5574923</v>
      </c>
      <c r="B2080" t="s">
        <v>25693</v>
      </c>
      <c r="C2080">
        <v>0</v>
      </c>
    </row>
    <row r="2081" spans="1:3" x14ac:dyDescent="0.25">
      <c r="A2081">
        <v>3408670</v>
      </c>
      <c r="B2081" t="s">
        <v>25456</v>
      </c>
      <c r="C2081">
        <v>0</v>
      </c>
    </row>
    <row r="2082" spans="1:3" x14ac:dyDescent="0.25">
      <c r="A2082">
        <v>5574979</v>
      </c>
      <c r="B2082" t="s">
        <v>14049</v>
      </c>
      <c r="C2082">
        <v>0</v>
      </c>
    </row>
    <row r="2083" spans="1:3" x14ac:dyDescent="0.25">
      <c r="A2083">
        <v>2875275</v>
      </c>
      <c r="B2083" t="s">
        <v>25689</v>
      </c>
      <c r="C2083">
        <v>0</v>
      </c>
    </row>
    <row r="2084" spans="1:3" x14ac:dyDescent="0.25">
      <c r="A2084">
        <v>5573754</v>
      </c>
      <c r="B2084" t="s">
        <v>15125</v>
      </c>
      <c r="C2084">
        <v>0</v>
      </c>
    </row>
    <row r="2085" spans="1:3" x14ac:dyDescent="0.25">
      <c r="A2085">
        <v>2874963</v>
      </c>
      <c r="B2085" t="s">
        <v>2185</v>
      </c>
      <c r="C2085">
        <v>0</v>
      </c>
    </row>
    <row r="2086" spans="1:3" x14ac:dyDescent="0.25">
      <c r="A2086">
        <v>2874962</v>
      </c>
      <c r="B2086" t="s">
        <v>2185</v>
      </c>
      <c r="C2086">
        <v>0</v>
      </c>
    </row>
    <row r="2087" spans="1:3" x14ac:dyDescent="0.25">
      <c r="A2087">
        <v>5573800</v>
      </c>
      <c r="B2087" t="s">
        <v>19808</v>
      </c>
      <c r="C2087">
        <v>0</v>
      </c>
    </row>
    <row r="2088" spans="1:3" x14ac:dyDescent="0.25">
      <c r="A2088">
        <v>5574159</v>
      </c>
      <c r="B2088" t="s">
        <v>6436</v>
      </c>
      <c r="C2088">
        <v>0</v>
      </c>
    </row>
    <row r="2089" spans="1:3" x14ac:dyDescent="0.25">
      <c r="A2089">
        <v>5574175</v>
      </c>
      <c r="B2089" t="s">
        <v>25952</v>
      </c>
      <c r="C2089">
        <v>0</v>
      </c>
    </row>
    <row r="2090" spans="1:3" x14ac:dyDescent="0.25">
      <c r="A2090">
        <v>3476756</v>
      </c>
      <c r="B2090" t="s">
        <v>17760</v>
      </c>
      <c r="C2090">
        <v>0</v>
      </c>
    </row>
    <row r="2091" spans="1:3" x14ac:dyDescent="0.25">
      <c r="A2091">
        <v>3402944</v>
      </c>
      <c r="B2091" t="s">
        <v>25844</v>
      </c>
      <c r="C2091">
        <v>0</v>
      </c>
    </row>
    <row r="2092" spans="1:3" x14ac:dyDescent="0.25">
      <c r="A2092">
        <v>5574255</v>
      </c>
      <c r="B2092" t="s">
        <v>7478</v>
      </c>
      <c r="C2092">
        <v>0</v>
      </c>
    </row>
    <row r="2093" spans="1:3" x14ac:dyDescent="0.25">
      <c r="A2093">
        <v>5574243</v>
      </c>
      <c r="B2093" t="s">
        <v>25442</v>
      </c>
      <c r="C2093">
        <v>0</v>
      </c>
    </row>
    <row r="2094" spans="1:3" x14ac:dyDescent="0.25">
      <c r="A2094">
        <v>5574241</v>
      </c>
      <c r="B2094" t="s">
        <v>25750</v>
      </c>
      <c r="C2094">
        <v>0</v>
      </c>
    </row>
    <row r="2095" spans="1:3" x14ac:dyDescent="0.25">
      <c r="A2095">
        <v>5574238</v>
      </c>
      <c r="B2095" t="s">
        <v>1805</v>
      </c>
      <c r="C2095">
        <v>0</v>
      </c>
    </row>
    <row r="2096" spans="1:3" x14ac:dyDescent="0.25">
      <c r="A2096">
        <v>5574273</v>
      </c>
      <c r="B2096" t="s">
        <v>16134</v>
      </c>
      <c r="C2096">
        <v>0</v>
      </c>
    </row>
    <row r="2097" spans="1:3" x14ac:dyDescent="0.25">
      <c r="A2097">
        <v>5574288</v>
      </c>
      <c r="B2097" t="s">
        <v>21826</v>
      </c>
      <c r="C2097">
        <v>0</v>
      </c>
    </row>
    <row r="2098" spans="1:3" x14ac:dyDescent="0.25">
      <c r="A2098">
        <v>5574353</v>
      </c>
      <c r="B2098" t="s">
        <v>15498</v>
      </c>
      <c r="C2098">
        <v>0</v>
      </c>
    </row>
    <row r="2099" spans="1:3" x14ac:dyDescent="0.25">
      <c r="A2099">
        <v>2852903</v>
      </c>
      <c r="B2099" t="s">
        <v>25953</v>
      </c>
      <c r="C2099">
        <v>0</v>
      </c>
    </row>
    <row r="2100" spans="1:3" x14ac:dyDescent="0.25">
      <c r="A2100">
        <v>2852683</v>
      </c>
      <c r="B2100" t="s">
        <v>25948</v>
      </c>
      <c r="C2100">
        <v>0</v>
      </c>
    </row>
    <row r="2101" spans="1:3" x14ac:dyDescent="0.25">
      <c r="A2101">
        <v>2851852</v>
      </c>
      <c r="B2101" t="s">
        <v>25691</v>
      </c>
      <c r="C2101">
        <v>0</v>
      </c>
    </row>
    <row r="2102" spans="1:3" x14ac:dyDescent="0.25">
      <c r="A2102">
        <v>3463743</v>
      </c>
      <c r="B2102" t="s">
        <v>25691</v>
      </c>
      <c r="C2102">
        <v>0</v>
      </c>
    </row>
    <row r="2103" spans="1:3" x14ac:dyDescent="0.25">
      <c r="A2103">
        <v>3463744</v>
      </c>
      <c r="B2103" t="s">
        <v>25691</v>
      </c>
      <c r="C2103">
        <v>0</v>
      </c>
    </row>
    <row r="2104" spans="1:3" x14ac:dyDescent="0.25">
      <c r="A2104">
        <v>2850975</v>
      </c>
      <c r="B2104" t="s">
        <v>20823</v>
      </c>
      <c r="C2104">
        <v>0</v>
      </c>
    </row>
    <row r="2105" spans="1:3" x14ac:dyDescent="0.25">
      <c r="A2105">
        <v>2850130</v>
      </c>
      <c r="B2105" t="s">
        <v>13119</v>
      </c>
      <c r="C2105">
        <v>0</v>
      </c>
    </row>
    <row r="2106" spans="1:3" x14ac:dyDescent="0.25">
      <c r="A2106">
        <v>5573340</v>
      </c>
      <c r="B2106" t="s">
        <v>25515</v>
      </c>
      <c r="C2106">
        <v>0</v>
      </c>
    </row>
    <row r="2107" spans="1:3" x14ac:dyDescent="0.25">
      <c r="A2107">
        <v>5573375</v>
      </c>
      <c r="B2107" t="s">
        <v>13051</v>
      </c>
      <c r="C2107">
        <v>0</v>
      </c>
    </row>
    <row r="2108" spans="1:3" x14ac:dyDescent="0.25">
      <c r="A2108">
        <v>3396131</v>
      </c>
      <c r="B2108" t="s">
        <v>4402</v>
      </c>
      <c r="C2108">
        <v>0</v>
      </c>
    </row>
    <row r="2109" spans="1:3" x14ac:dyDescent="0.25">
      <c r="A2109">
        <v>3479398</v>
      </c>
      <c r="B2109" t="s">
        <v>25943</v>
      </c>
      <c r="C2109">
        <v>0</v>
      </c>
    </row>
    <row r="2110" spans="1:3" x14ac:dyDescent="0.25">
      <c r="A2110">
        <v>5573433</v>
      </c>
      <c r="B2110" t="s">
        <v>25498</v>
      </c>
      <c r="C2110">
        <v>0</v>
      </c>
    </row>
    <row r="2111" spans="1:3" x14ac:dyDescent="0.25">
      <c r="A2111">
        <v>5573426</v>
      </c>
      <c r="B2111" t="s">
        <v>14645</v>
      </c>
      <c r="C2111">
        <v>0</v>
      </c>
    </row>
    <row r="2112" spans="1:3" x14ac:dyDescent="0.25">
      <c r="A2112">
        <v>5573410</v>
      </c>
      <c r="B2112" t="s">
        <v>6282</v>
      </c>
      <c r="C2112">
        <v>0</v>
      </c>
    </row>
    <row r="2113" spans="1:3" x14ac:dyDescent="0.25">
      <c r="A2113">
        <v>5573406</v>
      </c>
      <c r="B2113" t="s">
        <v>25439</v>
      </c>
      <c r="C2113">
        <v>0</v>
      </c>
    </row>
    <row r="2114" spans="1:3" x14ac:dyDescent="0.25">
      <c r="A2114">
        <v>3416326</v>
      </c>
      <c r="B2114" t="s">
        <v>10904</v>
      </c>
      <c r="C2114">
        <v>0</v>
      </c>
    </row>
    <row r="2115" spans="1:3" x14ac:dyDescent="0.25">
      <c r="A2115">
        <v>5573460</v>
      </c>
      <c r="B2115" t="s">
        <v>25954</v>
      </c>
      <c r="C2115">
        <v>0</v>
      </c>
    </row>
    <row r="2116" spans="1:3" x14ac:dyDescent="0.25">
      <c r="A2116">
        <v>5573487</v>
      </c>
      <c r="B2116" t="s">
        <v>25529</v>
      </c>
      <c r="C2116">
        <v>0</v>
      </c>
    </row>
    <row r="2117" spans="1:3" x14ac:dyDescent="0.25">
      <c r="A2117">
        <v>3395878</v>
      </c>
      <c r="B2117" t="s">
        <v>25906</v>
      </c>
      <c r="C2117">
        <v>0</v>
      </c>
    </row>
    <row r="2118" spans="1:3" x14ac:dyDescent="0.25">
      <c r="A2118">
        <v>2846243</v>
      </c>
      <c r="B2118" t="s">
        <v>16827</v>
      </c>
      <c r="C2118">
        <v>0</v>
      </c>
    </row>
    <row r="2119" spans="1:3" x14ac:dyDescent="0.25">
      <c r="A2119">
        <v>5572520</v>
      </c>
      <c r="B2119" t="s">
        <v>20802</v>
      </c>
      <c r="C2119">
        <v>0</v>
      </c>
    </row>
    <row r="2120" spans="1:3" x14ac:dyDescent="0.25">
      <c r="A2120">
        <v>2844288</v>
      </c>
      <c r="B2120" t="s">
        <v>25955</v>
      </c>
      <c r="C2120">
        <v>0</v>
      </c>
    </row>
    <row r="2121" spans="1:3" x14ac:dyDescent="0.25">
      <c r="A2121">
        <v>2844271</v>
      </c>
      <c r="B2121" t="s">
        <v>16659</v>
      </c>
      <c r="C2121">
        <v>0</v>
      </c>
    </row>
    <row r="2122" spans="1:3" x14ac:dyDescent="0.25">
      <c r="A2122">
        <v>2843749</v>
      </c>
      <c r="B2122" t="s">
        <v>25955</v>
      </c>
      <c r="C2122">
        <v>0</v>
      </c>
    </row>
    <row r="2123" spans="1:3" x14ac:dyDescent="0.25">
      <c r="A2123">
        <v>2843747</v>
      </c>
      <c r="B2123" t="s">
        <v>16659</v>
      </c>
      <c r="C2123">
        <v>0</v>
      </c>
    </row>
    <row r="2124" spans="1:3" x14ac:dyDescent="0.25">
      <c r="A2124">
        <v>5572619</v>
      </c>
      <c r="B2124" t="s">
        <v>612</v>
      </c>
      <c r="C2124">
        <v>0</v>
      </c>
    </row>
    <row r="2125" spans="1:3" x14ac:dyDescent="0.25">
      <c r="A2125">
        <v>5572618</v>
      </c>
      <c r="B2125" t="s">
        <v>25956</v>
      </c>
      <c r="C2125">
        <v>0</v>
      </c>
    </row>
    <row r="2126" spans="1:3" x14ac:dyDescent="0.25">
      <c r="A2126">
        <v>3483066</v>
      </c>
      <c r="B2126" t="s">
        <v>6388</v>
      </c>
      <c r="C2126">
        <v>0</v>
      </c>
    </row>
    <row r="2127" spans="1:3" x14ac:dyDescent="0.25">
      <c r="A2127">
        <v>5572648</v>
      </c>
      <c r="B2127" t="s">
        <v>25957</v>
      </c>
      <c r="C2127">
        <v>0</v>
      </c>
    </row>
    <row r="2128" spans="1:3" x14ac:dyDescent="0.25">
      <c r="A2128">
        <v>5572639</v>
      </c>
      <c r="B2128" t="s">
        <v>14507</v>
      </c>
      <c r="C2128">
        <v>0</v>
      </c>
    </row>
    <row r="2129" spans="1:3" x14ac:dyDescent="0.25">
      <c r="A2129">
        <v>5572638</v>
      </c>
      <c r="B2129" t="s">
        <v>25958</v>
      </c>
      <c r="C2129">
        <v>0</v>
      </c>
    </row>
    <row r="2130" spans="1:3" x14ac:dyDescent="0.25">
      <c r="A2130">
        <v>3463855</v>
      </c>
      <c r="B2130" t="s">
        <v>25558</v>
      </c>
      <c r="C2130">
        <v>0</v>
      </c>
    </row>
    <row r="2131" spans="1:3" x14ac:dyDescent="0.25">
      <c r="A2131">
        <v>3394452</v>
      </c>
      <c r="B2131" t="s">
        <v>9196</v>
      </c>
      <c r="C2131">
        <v>0</v>
      </c>
    </row>
    <row r="2132" spans="1:3" x14ac:dyDescent="0.25">
      <c r="A2132">
        <v>5572666</v>
      </c>
      <c r="B2132" t="s">
        <v>2301</v>
      </c>
      <c r="C2132">
        <v>0</v>
      </c>
    </row>
    <row r="2133" spans="1:3" x14ac:dyDescent="0.25">
      <c r="A2133">
        <v>5572663</v>
      </c>
      <c r="B2133" t="s">
        <v>9243</v>
      </c>
      <c r="C2133">
        <v>0</v>
      </c>
    </row>
    <row r="2134" spans="1:3" x14ac:dyDescent="0.25">
      <c r="A2134">
        <v>5572659</v>
      </c>
      <c r="B2134" t="s">
        <v>25504</v>
      </c>
      <c r="C2134">
        <v>0</v>
      </c>
    </row>
    <row r="2135" spans="1:3" x14ac:dyDescent="0.25">
      <c r="A2135">
        <v>3486553</v>
      </c>
      <c r="B2135" t="s">
        <v>2746</v>
      </c>
      <c r="C2135">
        <v>0</v>
      </c>
    </row>
    <row r="2136" spans="1:3" x14ac:dyDescent="0.25">
      <c r="A2136">
        <v>3466261</v>
      </c>
      <c r="B2136" t="s">
        <v>5077</v>
      </c>
      <c r="C2136">
        <v>0</v>
      </c>
    </row>
    <row r="2137" spans="1:3" x14ac:dyDescent="0.25">
      <c r="A2137">
        <v>5572685</v>
      </c>
      <c r="B2137" t="s">
        <v>4292</v>
      </c>
      <c r="C2137">
        <v>0</v>
      </c>
    </row>
    <row r="2138" spans="1:3" x14ac:dyDescent="0.25">
      <c r="A2138">
        <v>5572683</v>
      </c>
      <c r="B2138" t="s">
        <v>20802</v>
      </c>
      <c r="C2138">
        <v>0</v>
      </c>
    </row>
    <row r="2139" spans="1:3" x14ac:dyDescent="0.25">
      <c r="A2139">
        <v>5572682</v>
      </c>
      <c r="B2139" t="s">
        <v>25575</v>
      </c>
      <c r="C2139">
        <v>0</v>
      </c>
    </row>
    <row r="2140" spans="1:3" x14ac:dyDescent="0.25">
      <c r="A2140">
        <v>5572674</v>
      </c>
      <c r="B2140" t="s">
        <v>25863</v>
      </c>
      <c r="C2140">
        <v>0</v>
      </c>
    </row>
    <row r="2141" spans="1:3" x14ac:dyDescent="0.25">
      <c r="A2141">
        <v>5572673</v>
      </c>
      <c r="B2141" t="s">
        <v>25518</v>
      </c>
      <c r="C2141">
        <v>0</v>
      </c>
    </row>
    <row r="2142" spans="1:3" x14ac:dyDescent="0.25">
      <c r="A2142">
        <v>5572671</v>
      </c>
      <c r="B2142" t="s">
        <v>98</v>
      </c>
      <c r="C2142">
        <v>0</v>
      </c>
    </row>
    <row r="2143" spans="1:3" x14ac:dyDescent="0.25">
      <c r="A2143">
        <v>3385491</v>
      </c>
      <c r="B2143" t="s">
        <v>25561</v>
      </c>
      <c r="C2143">
        <v>0</v>
      </c>
    </row>
    <row r="2144" spans="1:3" x14ac:dyDescent="0.25">
      <c r="A2144">
        <v>5572704</v>
      </c>
      <c r="B2144" t="s">
        <v>6793</v>
      </c>
      <c r="C2144">
        <v>0</v>
      </c>
    </row>
    <row r="2145" spans="1:3" x14ac:dyDescent="0.25">
      <c r="A2145">
        <v>5572697</v>
      </c>
      <c r="B2145" t="s">
        <v>12125</v>
      </c>
      <c r="C2145">
        <v>0</v>
      </c>
    </row>
    <row r="2146" spans="1:3" x14ac:dyDescent="0.25">
      <c r="A2146">
        <v>5572695</v>
      </c>
      <c r="B2146" t="s">
        <v>25455</v>
      </c>
      <c r="C2146">
        <v>0</v>
      </c>
    </row>
    <row r="2147" spans="1:3" x14ac:dyDescent="0.25">
      <c r="A2147">
        <v>5572688</v>
      </c>
      <c r="B2147" t="s">
        <v>25859</v>
      </c>
      <c r="C2147">
        <v>0</v>
      </c>
    </row>
    <row r="2148" spans="1:3" x14ac:dyDescent="0.25">
      <c r="A2148">
        <v>5572720</v>
      </c>
      <c r="B2148" t="s">
        <v>25481</v>
      </c>
      <c r="C2148">
        <v>0</v>
      </c>
    </row>
    <row r="2149" spans="1:3" x14ac:dyDescent="0.25">
      <c r="A2149">
        <v>5572765</v>
      </c>
      <c r="B2149" t="s">
        <v>5367</v>
      </c>
      <c r="C2149">
        <v>0</v>
      </c>
    </row>
    <row r="2150" spans="1:3" x14ac:dyDescent="0.25">
      <c r="A2150">
        <v>5572764</v>
      </c>
      <c r="B2150" t="s">
        <v>25462</v>
      </c>
      <c r="C2150">
        <v>0</v>
      </c>
    </row>
    <row r="2151" spans="1:3" x14ac:dyDescent="0.25">
      <c r="A2151">
        <v>5572756</v>
      </c>
      <c r="B2151" t="s">
        <v>25520</v>
      </c>
      <c r="C2151">
        <v>0</v>
      </c>
    </row>
    <row r="2152" spans="1:3" x14ac:dyDescent="0.25">
      <c r="A2152">
        <v>3490866</v>
      </c>
      <c r="B2152" t="s">
        <v>751</v>
      </c>
      <c r="C2152">
        <v>0</v>
      </c>
    </row>
    <row r="2153" spans="1:3" x14ac:dyDescent="0.25">
      <c r="A2153">
        <v>3393927</v>
      </c>
      <c r="B2153" t="s">
        <v>4352</v>
      </c>
      <c r="C2153">
        <v>0</v>
      </c>
    </row>
    <row r="2154" spans="1:3" x14ac:dyDescent="0.25">
      <c r="A2154">
        <v>2843531</v>
      </c>
      <c r="B2154" t="s">
        <v>25686</v>
      </c>
      <c r="C2154">
        <v>0</v>
      </c>
    </row>
    <row r="2155" spans="1:3" x14ac:dyDescent="0.25">
      <c r="A2155">
        <v>2843529</v>
      </c>
      <c r="B2155" t="s">
        <v>25507</v>
      </c>
      <c r="C2155">
        <v>0</v>
      </c>
    </row>
    <row r="2156" spans="1:3" x14ac:dyDescent="0.25">
      <c r="A2156">
        <v>2843526</v>
      </c>
      <c r="B2156" t="s">
        <v>25491</v>
      </c>
      <c r="C2156">
        <v>0</v>
      </c>
    </row>
    <row r="2157" spans="1:3" x14ac:dyDescent="0.25">
      <c r="A2157">
        <v>5572059</v>
      </c>
      <c r="B2157" t="s">
        <v>10095</v>
      </c>
      <c r="C2157">
        <v>0</v>
      </c>
    </row>
    <row r="2158" spans="1:3" x14ac:dyDescent="0.25">
      <c r="A2158">
        <v>5572065</v>
      </c>
      <c r="B2158" t="s">
        <v>25505</v>
      </c>
      <c r="C2158">
        <v>0</v>
      </c>
    </row>
    <row r="2159" spans="1:3" x14ac:dyDescent="0.25">
      <c r="A2159">
        <v>5572091</v>
      </c>
      <c r="B2159" t="s">
        <v>25527</v>
      </c>
      <c r="C2159">
        <v>0</v>
      </c>
    </row>
    <row r="2160" spans="1:3" x14ac:dyDescent="0.25">
      <c r="A2160">
        <v>5572089</v>
      </c>
      <c r="B2160" t="s">
        <v>25514</v>
      </c>
      <c r="C2160">
        <v>0</v>
      </c>
    </row>
    <row r="2161" spans="1:3" x14ac:dyDescent="0.25">
      <c r="A2161">
        <v>5572112</v>
      </c>
      <c r="B2161" t="s">
        <v>10095</v>
      </c>
      <c r="C2161">
        <v>0</v>
      </c>
    </row>
    <row r="2162" spans="1:3" x14ac:dyDescent="0.25">
      <c r="A2162">
        <v>5572108</v>
      </c>
      <c r="B2162" t="s">
        <v>25786</v>
      </c>
      <c r="C2162">
        <v>0</v>
      </c>
    </row>
    <row r="2163" spans="1:3" x14ac:dyDescent="0.25">
      <c r="A2163">
        <v>5572106</v>
      </c>
      <c r="B2163" t="s">
        <v>6436</v>
      </c>
      <c r="C2163">
        <v>0</v>
      </c>
    </row>
    <row r="2164" spans="1:3" x14ac:dyDescent="0.25">
      <c r="A2164">
        <v>5572105</v>
      </c>
      <c r="B2164" t="s">
        <v>25490</v>
      </c>
      <c r="C2164">
        <v>0</v>
      </c>
    </row>
    <row r="2165" spans="1:3" x14ac:dyDescent="0.25">
      <c r="A2165">
        <v>5572101</v>
      </c>
      <c r="B2165" t="s">
        <v>8166</v>
      </c>
      <c r="C2165">
        <v>0</v>
      </c>
    </row>
    <row r="2166" spans="1:3" x14ac:dyDescent="0.25">
      <c r="A2166">
        <v>5572098</v>
      </c>
      <c r="B2166" t="s">
        <v>25959</v>
      </c>
      <c r="C2166">
        <v>1</v>
      </c>
    </row>
    <row r="2167" spans="1:3" x14ac:dyDescent="0.25">
      <c r="A2167">
        <v>3394871</v>
      </c>
      <c r="B2167" t="s">
        <v>7525</v>
      </c>
      <c r="C2167">
        <v>0</v>
      </c>
    </row>
    <row r="2168" spans="1:3" x14ac:dyDescent="0.25">
      <c r="A2168">
        <v>5572140</v>
      </c>
      <c r="B2168" t="s">
        <v>25472</v>
      </c>
      <c r="C2168">
        <v>0</v>
      </c>
    </row>
    <row r="2169" spans="1:3" x14ac:dyDescent="0.25">
      <c r="A2169">
        <v>5572136</v>
      </c>
      <c r="B2169" t="s">
        <v>25512</v>
      </c>
      <c r="C2169">
        <v>0</v>
      </c>
    </row>
    <row r="2170" spans="1:3" x14ac:dyDescent="0.25">
      <c r="A2170">
        <v>5572130</v>
      </c>
      <c r="B2170" t="s">
        <v>15767</v>
      </c>
      <c r="C2170">
        <v>0</v>
      </c>
    </row>
    <row r="2171" spans="1:3" x14ac:dyDescent="0.25">
      <c r="A2171">
        <v>5572129</v>
      </c>
      <c r="B2171" t="s">
        <v>3753</v>
      </c>
      <c r="C2171">
        <v>0</v>
      </c>
    </row>
    <row r="2172" spans="1:3" x14ac:dyDescent="0.25">
      <c r="A2172">
        <v>5572122</v>
      </c>
      <c r="B2172" t="s">
        <v>14360</v>
      </c>
      <c r="C2172">
        <v>0</v>
      </c>
    </row>
    <row r="2173" spans="1:3" x14ac:dyDescent="0.25">
      <c r="A2173">
        <v>5572114</v>
      </c>
      <c r="B2173" t="s">
        <v>25906</v>
      </c>
      <c r="C2173">
        <v>0</v>
      </c>
    </row>
    <row r="2174" spans="1:3" x14ac:dyDescent="0.25">
      <c r="A2174">
        <v>5572168</v>
      </c>
      <c r="B2174" t="s">
        <v>5828</v>
      </c>
      <c r="C2174">
        <v>0</v>
      </c>
    </row>
    <row r="2175" spans="1:3" x14ac:dyDescent="0.25">
      <c r="A2175">
        <v>5572183</v>
      </c>
      <c r="B2175" t="s">
        <v>4213</v>
      </c>
      <c r="C2175">
        <v>0</v>
      </c>
    </row>
    <row r="2176" spans="1:3" x14ac:dyDescent="0.25">
      <c r="A2176">
        <v>3485270</v>
      </c>
      <c r="B2176" t="s">
        <v>25960</v>
      </c>
      <c r="C2176">
        <v>0</v>
      </c>
    </row>
    <row r="2177" spans="1:3" x14ac:dyDescent="0.25">
      <c r="A2177">
        <v>5572190</v>
      </c>
      <c r="B2177" t="s">
        <v>25961</v>
      </c>
      <c r="C2177">
        <v>1</v>
      </c>
    </row>
    <row r="2178" spans="1:3" x14ac:dyDescent="0.25">
      <c r="A2178">
        <v>2841192</v>
      </c>
      <c r="B2178" t="s">
        <v>25465</v>
      </c>
      <c r="C2178">
        <v>0</v>
      </c>
    </row>
    <row r="2179" spans="1:3" x14ac:dyDescent="0.25">
      <c r="A2179">
        <v>2838020</v>
      </c>
      <c r="B2179" t="s">
        <v>14957</v>
      </c>
      <c r="C2179">
        <v>0</v>
      </c>
    </row>
    <row r="2180" spans="1:3" x14ac:dyDescent="0.25">
      <c r="A2180">
        <v>2838007</v>
      </c>
      <c r="B2180" t="s">
        <v>14957</v>
      </c>
      <c r="C2180">
        <v>0</v>
      </c>
    </row>
    <row r="2181" spans="1:3" x14ac:dyDescent="0.25">
      <c r="A2181">
        <v>5571406</v>
      </c>
      <c r="B2181" t="s">
        <v>25764</v>
      </c>
      <c r="C2181">
        <v>0</v>
      </c>
    </row>
    <row r="2182" spans="1:3" x14ac:dyDescent="0.25">
      <c r="A2182">
        <v>5571409</v>
      </c>
      <c r="B2182" t="s">
        <v>25843</v>
      </c>
      <c r="C2182">
        <v>0</v>
      </c>
    </row>
    <row r="2183" spans="1:3" x14ac:dyDescent="0.25">
      <c r="A2183">
        <v>5571411</v>
      </c>
      <c r="B2183" t="s">
        <v>25843</v>
      </c>
      <c r="C2183">
        <v>0</v>
      </c>
    </row>
    <row r="2184" spans="1:3" x14ac:dyDescent="0.25">
      <c r="A2184">
        <v>5571466</v>
      </c>
      <c r="B2184" t="s">
        <v>25738</v>
      </c>
      <c r="C2184">
        <v>0</v>
      </c>
    </row>
    <row r="2185" spans="1:3" x14ac:dyDescent="0.25">
      <c r="A2185">
        <v>5571485</v>
      </c>
      <c r="B2185" t="s">
        <v>975</v>
      </c>
      <c r="C2185">
        <v>0</v>
      </c>
    </row>
    <row r="2186" spans="1:3" x14ac:dyDescent="0.25">
      <c r="A2186">
        <v>3480525</v>
      </c>
      <c r="B2186" t="s">
        <v>25437</v>
      </c>
      <c r="C2186">
        <v>0</v>
      </c>
    </row>
    <row r="2187" spans="1:3" x14ac:dyDescent="0.25">
      <c r="A2187">
        <v>5571512</v>
      </c>
      <c r="B2187" t="s">
        <v>4471</v>
      </c>
      <c r="C2187">
        <v>0</v>
      </c>
    </row>
    <row r="2188" spans="1:3" x14ac:dyDescent="0.25">
      <c r="A2188">
        <v>5571511</v>
      </c>
      <c r="B2188" t="s">
        <v>4823</v>
      </c>
      <c r="C2188">
        <v>0</v>
      </c>
    </row>
    <row r="2189" spans="1:3" x14ac:dyDescent="0.25">
      <c r="A2189">
        <v>5571509</v>
      </c>
      <c r="B2189" t="s">
        <v>3220</v>
      </c>
      <c r="C2189">
        <v>0</v>
      </c>
    </row>
    <row r="2190" spans="1:3" x14ac:dyDescent="0.25">
      <c r="A2190">
        <v>5571501</v>
      </c>
      <c r="B2190" t="s">
        <v>3505</v>
      </c>
      <c r="C2190">
        <v>0</v>
      </c>
    </row>
    <row r="2191" spans="1:3" x14ac:dyDescent="0.25">
      <c r="A2191">
        <v>5571528</v>
      </c>
      <c r="B2191" t="s">
        <v>25776</v>
      </c>
      <c r="C2191">
        <v>0</v>
      </c>
    </row>
    <row r="2192" spans="1:3" x14ac:dyDescent="0.25">
      <c r="A2192">
        <v>5571524</v>
      </c>
      <c r="B2192" t="s">
        <v>25501</v>
      </c>
      <c r="C2192">
        <v>0</v>
      </c>
    </row>
    <row r="2193" spans="1:3" x14ac:dyDescent="0.25">
      <c r="A2193">
        <v>5571515</v>
      </c>
      <c r="B2193" t="s">
        <v>25962</v>
      </c>
      <c r="C2193">
        <v>0</v>
      </c>
    </row>
    <row r="2194" spans="1:3" x14ac:dyDescent="0.25">
      <c r="A2194">
        <v>5571563</v>
      </c>
      <c r="B2194" t="s">
        <v>3245</v>
      </c>
      <c r="C2194">
        <v>0</v>
      </c>
    </row>
    <row r="2195" spans="1:3" x14ac:dyDescent="0.25">
      <c r="A2195">
        <v>5571561</v>
      </c>
      <c r="B2195" t="s">
        <v>25963</v>
      </c>
      <c r="C2195">
        <v>0</v>
      </c>
    </row>
    <row r="2196" spans="1:3" x14ac:dyDescent="0.25">
      <c r="A2196">
        <v>5571560</v>
      </c>
      <c r="B2196" t="s">
        <v>4169</v>
      </c>
      <c r="C2196">
        <v>0</v>
      </c>
    </row>
    <row r="2197" spans="1:3" x14ac:dyDescent="0.25">
      <c r="A2197">
        <v>5571559</v>
      </c>
      <c r="B2197" t="s">
        <v>6754</v>
      </c>
      <c r="C2197">
        <v>0</v>
      </c>
    </row>
    <row r="2198" spans="1:3" x14ac:dyDescent="0.25">
      <c r="A2198">
        <v>5571550</v>
      </c>
      <c r="B2198" t="s">
        <v>9321</v>
      </c>
      <c r="C2198">
        <v>0</v>
      </c>
    </row>
    <row r="2199" spans="1:3" x14ac:dyDescent="0.25">
      <c r="A2199">
        <v>5571541</v>
      </c>
      <c r="B2199" t="s">
        <v>12877</v>
      </c>
      <c r="C2199">
        <v>0</v>
      </c>
    </row>
    <row r="2200" spans="1:3" x14ac:dyDescent="0.25">
      <c r="A2200">
        <v>5571535</v>
      </c>
      <c r="B2200" t="s">
        <v>25556</v>
      </c>
      <c r="C2200">
        <v>0</v>
      </c>
    </row>
    <row r="2201" spans="1:3" x14ac:dyDescent="0.25">
      <c r="A2201">
        <v>5571530</v>
      </c>
      <c r="B2201" t="s">
        <v>5437</v>
      </c>
      <c r="C2201">
        <v>0</v>
      </c>
    </row>
    <row r="2202" spans="1:3" x14ac:dyDescent="0.25">
      <c r="A2202">
        <v>3492379</v>
      </c>
      <c r="B2202" t="s">
        <v>3927</v>
      </c>
      <c r="C2202">
        <v>0</v>
      </c>
    </row>
    <row r="2203" spans="1:3" x14ac:dyDescent="0.25">
      <c r="A2203">
        <v>3488572</v>
      </c>
      <c r="B2203" t="s">
        <v>6336</v>
      </c>
      <c r="C2203">
        <v>0</v>
      </c>
    </row>
    <row r="2204" spans="1:3" x14ac:dyDescent="0.25">
      <c r="A2204">
        <v>3481999</v>
      </c>
      <c r="B2204" t="s">
        <v>2444</v>
      </c>
      <c r="C2204">
        <v>0</v>
      </c>
    </row>
    <row r="2205" spans="1:3" x14ac:dyDescent="0.25">
      <c r="A2205">
        <v>3401976</v>
      </c>
      <c r="B2205" t="s">
        <v>25497</v>
      </c>
      <c r="C2205">
        <v>0</v>
      </c>
    </row>
    <row r="2206" spans="1:3" x14ac:dyDescent="0.25">
      <c r="A2206">
        <v>3392207</v>
      </c>
      <c r="B2206" t="s">
        <v>21852</v>
      </c>
      <c r="C2206">
        <v>0</v>
      </c>
    </row>
    <row r="2207" spans="1:3" x14ac:dyDescent="0.25">
      <c r="A2207">
        <v>2837209</v>
      </c>
      <c r="B2207" t="s">
        <v>65</v>
      </c>
      <c r="C2207">
        <v>0</v>
      </c>
    </row>
    <row r="2208" spans="1:3" x14ac:dyDescent="0.25">
      <c r="A2208">
        <v>5571602</v>
      </c>
      <c r="B2208" t="s">
        <v>25620</v>
      </c>
      <c r="C2208">
        <v>0</v>
      </c>
    </row>
    <row r="2209" spans="1:3" x14ac:dyDescent="0.25">
      <c r="A2209">
        <v>3395977</v>
      </c>
      <c r="B2209" t="s">
        <v>4141</v>
      </c>
      <c r="C2209">
        <v>0</v>
      </c>
    </row>
    <row r="2210" spans="1:3" x14ac:dyDescent="0.25">
      <c r="A2210">
        <v>2821398</v>
      </c>
      <c r="B2210" t="s">
        <v>4250</v>
      </c>
      <c r="C2210">
        <v>0</v>
      </c>
    </row>
    <row r="2211" spans="1:3" x14ac:dyDescent="0.25">
      <c r="A2211">
        <v>2821397</v>
      </c>
      <c r="B2211" t="s">
        <v>4250</v>
      </c>
      <c r="C2211">
        <v>0</v>
      </c>
    </row>
    <row r="2212" spans="1:3" x14ac:dyDescent="0.25">
      <c r="A2212">
        <v>5570883</v>
      </c>
      <c r="B2212" t="s">
        <v>25519</v>
      </c>
      <c r="C2212">
        <v>0</v>
      </c>
    </row>
    <row r="2213" spans="1:3" x14ac:dyDescent="0.25">
      <c r="A2213">
        <v>5570911</v>
      </c>
      <c r="B2213" t="s">
        <v>25441</v>
      </c>
      <c r="C2213">
        <v>0</v>
      </c>
    </row>
    <row r="2214" spans="1:3" x14ac:dyDescent="0.25">
      <c r="A2214">
        <v>5570924</v>
      </c>
      <c r="B2214" t="s">
        <v>25964</v>
      </c>
      <c r="C2214">
        <v>0</v>
      </c>
    </row>
    <row r="2215" spans="1:3" x14ac:dyDescent="0.25">
      <c r="A2215">
        <v>5570921</v>
      </c>
      <c r="B2215" t="s">
        <v>25565</v>
      </c>
      <c r="C2215">
        <v>0</v>
      </c>
    </row>
    <row r="2216" spans="1:3" x14ac:dyDescent="0.25">
      <c r="A2216">
        <v>3459338</v>
      </c>
      <c r="B2216" t="s">
        <v>25965</v>
      </c>
      <c r="C2216">
        <v>0</v>
      </c>
    </row>
    <row r="2217" spans="1:3" x14ac:dyDescent="0.25">
      <c r="A2217">
        <v>5571005</v>
      </c>
      <c r="B2217" t="s">
        <v>11199</v>
      </c>
      <c r="C2217">
        <v>0</v>
      </c>
    </row>
    <row r="2218" spans="1:3" x14ac:dyDescent="0.25">
      <c r="A2218">
        <v>3493462</v>
      </c>
      <c r="B2218" t="s">
        <v>25722</v>
      </c>
      <c r="C2218">
        <v>0</v>
      </c>
    </row>
    <row r="2219" spans="1:3" x14ac:dyDescent="0.25">
      <c r="A2219">
        <v>3398752</v>
      </c>
      <c r="B2219" t="s">
        <v>21124</v>
      </c>
      <c r="C2219">
        <v>0</v>
      </c>
    </row>
    <row r="2220" spans="1:3" x14ac:dyDescent="0.25">
      <c r="A2220">
        <v>3493814</v>
      </c>
      <c r="B2220" t="s">
        <v>25966</v>
      </c>
      <c r="C2220">
        <v>0</v>
      </c>
    </row>
    <row r="2221" spans="1:3" x14ac:dyDescent="0.25">
      <c r="A2221">
        <v>2802292</v>
      </c>
      <c r="B2221" t="s">
        <v>4920</v>
      </c>
      <c r="C2221">
        <v>0</v>
      </c>
    </row>
    <row r="2222" spans="1:3" x14ac:dyDescent="0.25">
      <c r="A2222">
        <v>2802291</v>
      </c>
      <c r="B2222" t="s">
        <v>4920</v>
      </c>
      <c r="C2222">
        <v>0</v>
      </c>
    </row>
    <row r="2223" spans="1:3" x14ac:dyDescent="0.25">
      <c r="A2223">
        <v>3399833</v>
      </c>
      <c r="B2223" t="s">
        <v>25785</v>
      </c>
      <c r="C2223">
        <v>0</v>
      </c>
    </row>
    <row r="2224" spans="1:3" x14ac:dyDescent="0.25">
      <c r="A2224">
        <v>2802127</v>
      </c>
      <c r="B2224" t="s">
        <v>20823</v>
      </c>
      <c r="C2224">
        <v>0</v>
      </c>
    </row>
    <row r="2225" spans="1:3" x14ac:dyDescent="0.25">
      <c r="A2225">
        <v>5570339</v>
      </c>
      <c r="B2225" t="s">
        <v>4120</v>
      </c>
      <c r="C2225">
        <v>0</v>
      </c>
    </row>
    <row r="2226" spans="1:3" x14ac:dyDescent="0.25">
      <c r="A2226">
        <v>3470289</v>
      </c>
      <c r="B2226" t="s">
        <v>25910</v>
      </c>
      <c r="C2226">
        <v>0</v>
      </c>
    </row>
    <row r="2227" spans="1:3" x14ac:dyDescent="0.25">
      <c r="A2227">
        <v>5570364</v>
      </c>
      <c r="B2227" t="s">
        <v>6114</v>
      </c>
      <c r="C2227">
        <v>0</v>
      </c>
    </row>
    <row r="2228" spans="1:3" x14ac:dyDescent="0.25">
      <c r="A2228">
        <v>5570392</v>
      </c>
      <c r="B2228" t="s">
        <v>1182</v>
      </c>
      <c r="C2228">
        <v>0</v>
      </c>
    </row>
    <row r="2229" spans="1:3" x14ac:dyDescent="0.25">
      <c r="A2229">
        <v>5570390</v>
      </c>
      <c r="B2229" t="s">
        <v>25967</v>
      </c>
      <c r="C2229">
        <v>0</v>
      </c>
    </row>
    <row r="2230" spans="1:3" x14ac:dyDescent="0.25">
      <c r="A2230">
        <v>5570375</v>
      </c>
      <c r="B2230" t="s">
        <v>7078</v>
      </c>
      <c r="C2230">
        <v>0</v>
      </c>
    </row>
    <row r="2231" spans="1:3" x14ac:dyDescent="0.25">
      <c r="A2231">
        <v>2801856</v>
      </c>
      <c r="B2231" t="s">
        <v>25604</v>
      </c>
      <c r="C2231">
        <v>0</v>
      </c>
    </row>
    <row r="2232" spans="1:3" x14ac:dyDescent="0.25">
      <c r="A2232">
        <v>2801855</v>
      </c>
      <c r="B2232" t="s">
        <v>25604</v>
      </c>
      <c r="C2232">
        <v>0</v>
      </c>
    </row>
    <row r="2233" spans="1:3" x14ac:dyDescent="0.25">
      <c r="A2233">
        <v>2801808</v>
      </c>
      <c r="B2233" t="s">
        <v>25698</v>
      </c>
      <c r="C2233">
        <v>0</v>
      </c>
    </row>
    <row r="2234" spans="1:3" x14ac:dyDescent="0.25">
      <c r="A2234">
        <v>2801809</v>
      </c>
      <c r="B2234" t="s">
        <v>25604</v>
      </c>
      <c r="C2234">
        <v>0</v>
      </c>
    </row>
    <row r="2235" spans="1:3" x14ac:dyDescent="0.25">
      <c r="A2235">
        <v>2801651</v>
      </c>
      <c r="B2235" t="s">
        <v>20786</v>
      </c>
      <c r="C2235">
        <v>0</v>
      </c>
    </row>
    <row r="2236" spans="1:3" x14ac:dyDescent="0.25">
      <c r="A2236">
        <v>2801600</v>
      </c>
      <c r="B2236" t="s">
        <v>13101</v>
      </c>
      <c r="C2236">
        <v>0</v>
      </c>
    </row>
    <row r="2237" spans="1:3" x14ac:dyDescent="0.25">
      <c r="A2237">
        <v>6466829</v>
      </c>
      <c r="B2237" t="s">
        <v>3677</v>
      </c>
      <c r="C2237">
        <v>0</v>
      </c>
    </row>
    <row r="2238" spans="1:3" x14ac:dyDescent="0.25">
      <c r="A2238">
        <v>6466827</v>
      </c>
      <c r="B2238" t="s">
        <v>3677</v>
      </c>
      <c r="C2238">
        <v>0</v>
      </c>
    </row>
    <row r="2239" spans="1:3" x14ac:dyDescent="0.25">
      <c r="A2239">
        <v>5569809</v>
      </c>
      <c r="B2239" t="s">
        <v>236</v>
      </c>
      <c r="C2239">
        <v>0</v>
      </c>
    </row>
    <row r="2240" spans="1:3" x14ac:dyDescent="0.25">
      <c r="A2240">
        <v>5569801</v>
      </c>
      <c r="B2240" t="s">
        <v>3677</v>
      </c>
      <c r="C2240">
        <v>0</v>
      </c>
    </row>
    <row r="2241" spans="1:3" x14ac:dyDescent="0.25">
      <c r="A2241">
        <v>5569800</v>
      </c>
      <c r="B2241" t="s">
        <v>11415</v>
      </c>
      <c r="C2241">
        <v>0</v>
      </c>
    </row>
    <row r="2242" spans="1:3" x14ac:dyDescent="0.25">
      <c r="A2242">
        <v>5569794</v>
      </c>
      <c r="B2242" t="s">
        <v>25572</v>
      </c>
      <c r="C2242">
        <v>0</v>
      </c>
    </row>
    <row r="2243" spans="1:3" x14ac:dyDescent="0.25">
      <c r="A2243">
        <v>3408049</v>
      </c>
      <c r="B2243" t="s">
        <v>1360</v>
      </c>
      <c r="C2243">
        <v>0</v>
      </c>
    </row>
    <row r="2244" spans="1:3" x14ac:dyDescent="0.25">
      <c r="A2244">
        <v>3399834</v>
      </c>
      <c r="B2244" t="s">
        <v>25785</v>
      </c>
      <c r="C2244">
        <v>0</v>
      </c>
    </row>
    <row r="2245" spans="1:3" x14ac:dyDescent="0.25">
      <c r="A2245">
        <v>5569822</v>
      </c>
      <c r="B2245" t="s">
        <v>10700</v>
      </c>
      <c r="C2245">
        <v>0</v>
      </c>
    </row>
    <row r="2246" spans="1:3" x14ac:dyDescent="0.25">
      <c r="A2246">
        <v>5569821</v>
      </c>
      <c r="B2246" t="s">
        <v>25968</v>
      </c>
      <c r="C2246">
        <v>0</v>
      </c>
    </row>
    <row r="2247" spans="1:3" x14ac:dyDescent="0.25">
      <c r="A2247">
        <v>3405444</v>
      </c>
      <c r="B2247" t="s">
        <v>25588</v>
      </c>
      <c r="C2247">
        <v>0</v>
      </c>
    </row>
    <row r="2248" spans="1:3" x14ac:dyDescent="0.25">
      <c r="A2248">
        <v>3401440</v>
      </c>
      <c r="B2248" t="s">
        <v>5536</v>
      </c>
      <c r="C2248">
        <v>0</v>
      </c>
    </row>
    <row r="2249" spans="1:3" x14ac:dyDescent="0.25">
      <c r="A2249">
        <v>5569843</v>
      </c>
      <c r="B2249" t="s">
        <v>25969</v>
      </c>
      <c r="C2249">
        <v>1</v>
      </c>
    </row>
    <row r="2250" spans="1:3" x14ac:dyDescent="0.25">
      <c r="A2250">
        <v>5569840</v>
      </c>
      <c r="B2250" t="s">
        <v>25571</v>
      </c>
      <c r="C2250">
        <v>0</v>
      </c>
    </row>
    <row r="2251" spans="1:3" x14ac:dyDescent="0.25">
      <c r="A2251">
        <v>5569838</v>
      </c>
      <c r="B2251" t="s">
        <v>11421</v>
      </c>
      <c r="C2251">
        <v>0</v>
      </c>
    </row>
    <row r="2252" spans="1:3" x14ac:dyDescent="0.25">
      <c r="A2252">
        <v>5569835</v>
      </c>
      <c r="B2252" t="s">
        <v>8757</v>
      </c>
      <c r="C2252">
        <v>0</v>
      </c>
    </row>
    <row r="2253" spans="1:3" x14ac:dyDescent="0.25">
      <c r="A2253">
        <v>5569833</v>
      </c>
      <c r="B2253" t="s">
        <v>25578</v>
      </c>
      <c r="C2253">
        <v>0</v>
      </c>
    </row>
    <row r="2254" spans="1:3" x14ac:dyDescent="0.25">
      <c r="A2254">
        <v>5569829</v>
      </c>
      <c r="B2254" t="s">
        <v>1024</v>
      </c>
      <c r="C2254">
        <v>0</v>
      </c>
    </row>
    <row r="2255" spans="1:3" x14ac:dyDescent="0.25">
      <c r="A2255">
        <v>5569828</v>
      </c>
      <c r="B2255" t="s">
        <v>6980</v>
      </c>
      <c r="C2255">
        <v>0</v>
      </c>
    </row>
    <row r="2256" spans="1:3" x14ac:dyDescent="0.25">
      <c r="A2256">
        <v>5569827</v>
      </c>
      <c r="B2256" t="s">
        <v>25970</v>
      </c>
      <c r="C2256">
        <v>0</v>
      </c>
    </row>
    <row r="2257" spans="1:3" x14ac:dyDescent="0.25">
      <c r="A2257">
        <v>5569848</v>
      </c>
      <c r="B2257" t="s">
        <v>7502</v>
      </c>
      <c r="C2257">
        <v>0</v>
      </c>
    </row>
    <row r="2258" spans="1:3" x14ac:dyDescent="0.25">
      <c r="A2258">
        <v>5569884</v>
      </c>
      <c r="B2258" t="s">
        <v>20786</v>
      </c>
      <c r="C2258">
        <v>0</v>
      </c>
    </row>
    <row r="2259" spans="1:3" x14ac:dyDescent="0.25">
      <c r="A2259">
        <v>5569872</v>
      </c>
      <c r="B2259" t="s">
        <v>25971</v>
      </c>
      <c r="C2259">
        <v>0</v>
      </c>
    </row>
    <row r="2260" spans="1:3" x14ac:dyDescent="0.25">
      <c r="A2260">
        <v>5569865</v>
      </c>
      <c r="B2260" t="s">
        <v>11406</v>
      </c>
      <c r="C2260">
        <v>0</v>
      </c>
    </row>
    <row r="2261" spans="1:3" x14ac:dyDescent="0.25">
      <c r="A2261">
        <v>5569895</v>
      </c>
      <c r="B2261" t="s">
        <v>20795</v>
      </c>
      <c r="C2261">
        <v>0</v>
      </c>
    </row>
    <row r="2262" spans="1:3" x14ac:dyDescent="0.25">
      <c r="A2262">
        <v>3474515</v>
      </c>
      <c r="B2262" t="s">
        <v>8811</v>
      </c>
      <c r="C2262">
        <v>0</v>
      </c>
    </row>
    <row r="2263" spans="1:3" x14ac:dyDescent="0.25">
      <c r="A2263">
        <v>3394410</v>
      </c>
      <c r="B2263" t="s">
        <v>25534</v>
      </c>
      <c r="C2263">
        <v>0</v>
      </c>
    </row>
    <row r="2264" spans="1:3" x14ac:dyDescent="0.25">
      <c r="A2264">
        <v>2801399</v>
      </c>
      <c r="B2264" t="s">
        <v>25698</v>
      </c>
      <c r="C2264">
        <v>0</v>
      </c>
    </row>
    <row r="2265" spans="1:3" x14ac:dyDescent="0.25">
      <c r="A2265">
        <v>5568816</v>
      </c>
      <c r="B2265" t="s">
        <v>25565</v>
      </c>
      <c r="C2265">
        <v>0</v>
      </c>
    </row>
    <row r="2266" spans="1:3" x14ac:dyDescent="0.25">
      <c r="A2266">
        <v>2801268</v>
      </c>
      <c r="B2266" t="s">
        <v>16771</v>
      </c>
      <c r="C2266">
        <v>0</v>
      </c>
    </row>
    <row r="2267" spans="1:3" x14ac:dyDescent="0.25">
      <c r="A2267">
        <v>3472954</v>
      </c>
      <c r="B2267" t="s">
        <v>5488</v>
      </c>
      <c r="C2267">
        <v>0</v>
      </c>
    </row>
    <row r="2268" spans="1:3" x14ac:dyDescent="0.25">
      <c r="A2268">
        <v>2801022</v>
      </c>
      <c r="B2268" t="s">
        <v>13774</v>
      </c>
      <c r="C2268">
        <v>0</v>
      </c>
    </row>
    <row r="2269" spans="1:3" x14ac:dyDescent="0.25">
      <c r="A2269">
        <v>5569214</v>
      </c>
      <c r="B2269" t="s">
        <v>25972</v>
      </c>
      <c r="C2269">
        <v>0</v>
      </c>
    </row>
    <row r="2270" spans="1:3" x14ac:dyDescent="0.25">
      <c r="A2270">
        <v>5569200</v>
      </c>
      <c r="B2270" t="s">
        <v>8048</v>
      </c>
      <c r="C2270">
        <v>0</v>
      </c>
    </row>
    <row r="2271" spans="1:3" x14ac:dyDescent="0.25">
      <c r="A2271">
        <v>5569194</v>
      </c>
      <c r="B2271" t="s">
        <v>1722</v>
      </c>
      <c r="C2271">
        <v>0</v>
      </c>
    </row>
    <row r="2272" spans="1:3" x14ac:dyDescent="0.25">
      <c r="A2272">
        <v>5569193</v>
      </c>
      <c r="B2272" t="s">
        <v>13774</v>
      </c>
      <c r="C2272">
        <v>0</v>
      </c>
    </row>
    <row r="2273" spans="1:3" x14ac:dyDescent="0.25">
      <c r="A2273">
        <v>5569231</v>
      </c>
      <c r="B2273" t="s">
        <v>206</v>
      </c>
      <c r="C2273">
        <v>0</v>
      </c>
    </row>
    <row r="2274" spans="1:3" x14ac:dyDescent="0.25">
      <c r="A2274">
        <v>5569228</v>
      </c>
      <c r="B2274" t="s">
        <v>4733</v>
      </c>
      <c r="C2274">
        <v>0</v>
      </c>
    </row>
    <row r="2275" spans="1:3" x14ac:dyDescent="0.25">
      <c r="A2275">
        <v>5569223</v>
      </c>
      <c r="B2275" t="s">
        <v>25852</v>
      </c>
      <c r="C2275">
        <v>0</v>
      </c>
    </row>
    <row r="2276" spans="1:3" x14ac:dyDescent="0.25">
      <c r="A2276">
        <v>5569218</v>
      </c>
      <c r="B2276" t="s">
        <v>25973</v>
      </c>
      <c r="C2276">
        <v>0</v>
      </c>
    </row>
    <row r="2277" spans="1:3" x14ac:dyDescent="0.25">
      <c r="A2277">
        <v>3471489</v>
      </c>
      <c r="B2277" t="s">
        <v>25698</v>
      </c>
      <c r="C2277">
        <v>0</v>
      </c>
    </row>
    <row r="2278" spans="1:3" x14ac:dyDescent="0.25">
      <c r="A2278">
        <v>5569244</v>
      </c>
      <c r="B2278" t="s">
        <v>6287</v>
      </c>
      <c r="C2278">
        <v>0</v>
      </c>
    </row>
    <row r="2279" spans="1:3" x14ac:dyDescent="0.25">
      <c r="A2279">
        <v>3481235</v>
      </c>
      <c r="B2279" t="s">
        <v>25530</v>
      </c>
      <c r="C2279">
        <v>0</v>
      </c>
    </row>
    <row r="2280" spans="1:3" x14ac:dyDescent="0.25">
      <c r="A2280">
        <v>5569282</v>
      </c>
      <c r="B2280" t="s">
        <v>5907</v>
      </c>
      <c r="C2280">
        <v>0</v>
      </c>
    </row>
    <row r="2281" spans="1:3" x14ac:dyDescent="0.25">
      <c r="A2281">
        <v>5569274</v>
      </c>
      <c r="B2281" t="s">
        <v>25591</v>
      </c>
      <c r="C2281">
        <v>0</v>
      </c>
    </row>
    <row r="2282" spans="1:3" x14ac:dyDescent="0.25">
      <c r="A2282">
        <v>5569261</v>
      </c>
      <c r="B2282" t="s">
        <v>16877</v>
      </c>
      <c r="C2282">
        <v>0</v>
      </c>
    </row>
    <row r="2283" spans="1:3" x14ac:dyDescent="0.25">
      <c r="A2283">
        <v>5569288</v>
      </c>
      <c r="B2283" t="s">
        <v>25453</v>
      </c>
      <c r="C2283">
        <v>0</v>
      </c>
    </row>
    <row r="2284" spans="1:3" x14ac:dyDescent="0.25">
      <c r="A2284">
        <v>3482970</v>
      </c>
      <c r="B2284" t="s">
        <v>25974</v>
      </c>
      <c r="C2284">
        <v>1</v>
      </c>
    </row>
    <row r="2285" spans="1:3" x14ac:dyDescent="0.25">
      <c r="A2285">
        <v>3403561</v>
      </c>
      <c r="B2285" t="s">
        <v>25899</v>
      </c>
      <c r="C2285">
        <v>0</v>
      </c>
    </row>
    <row r="2286" spans="1:3" x14ac:dyDescent="0.25">
      <c r="A2286">
        <v>2800980</v>
      </c>
      <c r="B2286" t="s">
        <v>13709</v>
      </c>
      <c r="C2286">
        <v>0</v>
      </c>
    </row>
    <row r="2287" spans="1:3" x14ac:dyDescent="0.25">
      <c r="A2287">
        <v>2795583</v>
      </c>
      <c r="B2287" t="s">
        <v>25975</v>
      </c>
      <c r="C2287">
        <v>0</v>
      </c>
    </row>
    <row r="2288" spans="1:3" x14ac:dyDescent="0.25">
      <c r="A2288">
        <v>2795523</v>
      </c>
      <c r="B2288" t="s">
        <v>25787</v>
      </c>
      <c r="C2288">
        <v>0</v>
      </c>
    </row>
    <row r="2289" spans="1:3" x14ac:dyDescent="0.25">
      <c r="A2289">
        <v>5568595</v>
      </c>
      <c r="B2289" t="s">
        <v>25976</v>
      </c>
      <c r="C2289">
        <v>0</v>
      </c>
    </row>
    <row r="2290" spans="1:3" x14ac:dyDescent="0.25">
      <c r="A2290">
        <v>5568587</v>
      </c>
      <c r="B2290" t="s">
        <v>5476</v>
      </c>
      <c r="C2290">
        <v>0</v>
      </c>
    </row>
    <row r="2291" spans="1:3" x14ac:dyDescent="0.25">
      <c r="A2291">
        <v>3466068</v>
      </c>
      <c r="B2291" t="s">
        <v>25430</v>
      </c>
      <c r="C2291">
        <v>0</v>
      </c>
    </row>
    <row r="2292" spans="1:3" x14ac:dyDescent="0.25">
      <c r="A2292">
        <v>3390332</v>
      </c>
      <c r="B2292" t="s">
        <v>25922</v>
      </c>
      <c r="C2292">
        <v>0</v>
      </c>
    </row>
    <row r="2293" spans="1:3" x14ac:dyDescent="0.25">
      <c r="A2293">
        <v>5568629</v>
      </c>
      <c r="B2293" t="s">
        <v>25499</v>
      </c>
      <c r="C2293">
        <v>0</v>
      </c>
    </row>
    <row r="2294" spans="1:3" x14ac:dyDescent="0.25">
      <c r="A2294">
        <v>5568625</v>
      </c>
      <c r="B2294" t="s">
        <v>724</v>
      </c>
      <c r="C2294">
        <v>0</v>
      </c>
    </row>
    <row r="2295" spans="1:3" x14ac:dyDescent="0.25">
      <c r="A2295">
        <v>5568623</v>
      </c>
      <c r="B2295" t="s">
        <v>3321</v>
      </c>
      <c r="C2295">
        <v>0</v>
      </c>
    </row>
    <row r="2296" spans="1:3" x14ac:dyDescent="0.25">
      <c r="A2296">
        <v>5568618</v>
      </c>
      <c r="B2296" t="s">
        <v>25888</v>
      </c>
      <c r="C2296">
        <v>0</v>
      </c>
    </row>
    <row r="2297" spans="1:3" x14ac:dyDescent="0.25">
      <c r="A2297">
        <v>5568614</v>
      </c>
      <c r="B2297" t="s">
        <v>25626</v>
      </c>
      <c r="C2297">
        <v>0</v>
      </c>
    </row>
    <row r="2298" spans="1:3" x14ac:dyDescent="0.25">
      <c r="A2298">
        <v>5568606</v>
      </c>
      <c r="B2298" t="s">
        <v>8590</v>
      </c>
      <c r="C2298">
        <v>0</v>
      </c>
    </row>
    <row r="2299" spans="1:3" x14ac:dyDescent="0.25">
      <c r="A2299">
        <v>5568605</v>
      </c>
      <c r="B2299" t="s">
        <v>25587</v>
      </c>
      <c r="C2299">
        <v>0</v>
      </c>
    </row>
    <row r="2300" spans="1:3" x14ac:dyDescent="0.25">
      <c r="A2300">
        <v>3403741</v>
      </c>
      <c r="B2300" t="s">
        <v>25573</v>
      </c>
      <c r="C2300">
        <v>0</v>
      </c>
    </row>
    <row r="2301" spans="1:3" x14ac:dyDescent="0.25">
      <c r="A2301">
        <v>5568651</v>
      </c>
      <c r="B2301" t="s">
        <v>3757</v>
      </c>
      <c r="C2301">
        <v>0</v>
      </c>
    </row>
    <row r="2302" spans="1:3" x14ac:dyDescent="0.25">
      <c r="A2302">
        <v>5568650</v>
      </c>
      <c r="B2302" t="s">
        <v>16025</v>
      </c>
      <c r="C2302">
        <v>0</v>
      </c>
    </row>
    <row r="2303" spans="1:3" x14ac:dyDescent="0.25">
      <c r="A2303">
        <v>5568645</v>
      </c>
      <c r="B2303" t="s">
        <v>25431</v>
      </c>
      <c r="C2303">
        <v>0</v>
      </c>
    </row>
    <row r="2304" spans="1:3" x14ac:dyDescent="0.25">
      <c r="A2304">
        <v>5568640</v>
      </c>
      <c r="B2304" t="s">
        <v>4033</v>
      </c>
      <c r="C2304">
        <v>0</v>
      </c>
    </row>
    <row r="2305" spans="1:3" x14ac:dyDescent="0.25">
      <c r="A2305">
        <v>3483988</v>
      </c>
      <c r="B2305" t="s">
        <v>25541</v>
      </c>
      <c r="C2305">
        <v>0</v>
      </c>
    </row>
    <row r="2306" spans="1:3" x14ac:dyDescent="0.25">
      <c r="A2306">
        <v>3476694</v>
      </c>
      <c r="B2306" t="s">
        <v>6695</v>
      </c>
      <c r="C2306">
        <v>0</v>
      </c>
    </row>
    <row r="2307" spans="1:3" x14ac:dyDescent="0.25">
      <c r="A2307">
        <v>3403101</v>
      </c>
      <c r="B2307" t="s">
        <v>25977</v>
      </c>
      <c r="C2307">
        <v>0</v>
      </c>
    </row>
    <row r="2308" spans="1:3" x14ac:dyDescent="0.25">
      <c r="A2308">
        <v>5568691</v>
      </c>
      <c r="B2308" t="s">
        <v>14957</v>
      </c>
      <c r="C2308">
        <v>0</v>
      </c>
    </row>
    <row r="2309" spans="1:3" x14ac:dyDescent="0.25">
      <c r="A2309">
        <v>2795045</v>
      </c>
      <c r="B2309" t="s">
        <v>21252</v>
      </c>
      <c r="C2309">
        <v>0</v>
      </c>
    </row>
    <row r="2310" spans="1:3" x14ac:dyDescent="0.25">
      <c r="A2310">
        <v>5567913</v>
      </c>
      <c r="B2310" t="s">
        <v>25582</v>
      </c>
      <c r="C2310">
        <v>0</v>
      </c>
    </row>
    <row r="2311" spans="1:3" x14ac:dyDescent="0.25">
      <c r="A2311">
        <v>2794866</v>
      </c>
      <c r="B2311" t="s">
        <v>2185</v>
      </c>
      <c r="C2311">
        <v>0</v>
      </c>
    </row>
    <row r="2312" spans="1:3" x14ac:dyDescent="0.25">
      <c r="A2312">
        <v>5567957</v>
      </c>
      <c r="B2312" t="s">
        <v>25932</v>
      </c>
      <c r="C2312">
        <v>0</v>
      </c>
    </row>
    <row r="2313" spans="1:3" x14ac:dyDescent="0.25">
      <c r="A2313">
        <v>2794852</v>
      </c>
      <c r="B2313" t="s">
        <v>7525</v>
      </c>
      <c r="C2313">
        <v>0</v>
      </c>
    </row>
    <row r="2314" spans="1:3" x14ac:dyDescent="0.25">
      <c r="A2314">
        <v>2794851</v>
      </c>
      <c r="B2314" t="s">
        <v>7525</v>
      </c>
      <c r="C2314">
        <v>0</v>
      </c>
    </row>
    <row r="2315" spans="1:3" x14ac:dyDescent="0.25">
      <c r="A2315">
        <v>5568015</v>
      </c>
      <c r="B2315" t="s">
        <v>21252</v>
      </c>
      <c r="C2315">
        <v>0</v>
      </c>
    </row>
    <row r="2316" spans="1:3" x14ac:dyDescent="0.25">
      <c r="A2316">
        <v>5568072</v>
      </c>
      <c r="B2316" t="s">
        <v>25726</v>
      </c>
      <c r="C2316">
        <v>0</v>
      </c>
    </row>
    <row r="2317" spans="1:3" x14ac:dyDescent="0.25">
      <c r="A2317">
        <v>5568068</v>
      </c>
      <c r="B2317" t="s">
        <v>25590</v>
      </c>
      <c r="C2317">
        <v>0</v>
      </c>
    </row>
    <row r="2318" spans="1:3" x14ac:dyDescent="0.25">
      <c r="A2318">
        <v>5568066</v>
      </c>
      <c r="B2318" t="s">
        <v>25557</v>
      </c>
      <c r="C2318">
        <v>0</v>
      </c>
    </row>
    <row r="2319" spans="1:3" x14ac:dyDescent="0.25">
      <c r="A2319">
        <v>5568063</v>
      </c>
      <c r="B2319" t="s">
        <v>4823</v>
      </c>
      <c r="C2319">
        <v>0</v>
      </c>
    </row>
    <row r="2320" spans="1:3" x14ac:dyDescent="0.25">
      <c r="A2320">
        <v>5568056</v>
      </c>
      <c r="B2320" t="s">
        <v>25533</v>
      </c>
      <c r="C2320">
        <v>0</v>
      </c>
    </row>
    <row r="2321" spans="1:3" x14ac:dyDescent="0.25">
      <c r="A2321">
        <v>5568053</v>
      </c>
      <c r="B2321" t="s">
        <v>9864</v>
      </c>
      <c r="C2321">
        <v>0</v>
      </c>
    </row>
    <row r="2322" spans="1:3" x14ac:dyDescent="0.25">
      <c r="A2322">
        <v>5568048</v>
      </c>
      <c r="B2322" t="s">
        <v>3174</v>
      </c>
      <c r="C2322">
        <v>0</v>
      </c>
    </row>
    <row r="2323" spans="1:3" x14ac:dyDescent="0.25">
      <c r="A2323">
        <v>5568085</v>
      </c>
      <c r="B2323" t="s">
        <v>25978</v>
      </c>
      <c r="C2323">
        <v>0</v>
      </c>
    </row>
    <row r="2324" spans="1:3" x14ac:dyDescent="0.25">
      <c r="A2324">
        <v>5568076</v>
      </c>
      <c r="B2324" t="s">
        <v>7420</v>
      </c>
      <c r="C2324">
        <v>0</v>
      </c>
    </row>
    <row r="2325" spans="1:3" x14ac:dyDescent="0.25">
      <c r="A2325">
        <v>3424874</v>
      </c>
      <c r="B2325" t="s">
        <v>25563</v>
      </c>
      <c r="C2325">
        <v>0</v>
      </c>
    </row>
    <row r="2326" spans="1:3" x14ac:dyDescent="0.25">
      <c r="A2326">
        <v>5568144</v>
      </c>
      <c r="B2326" t="s">
        <v>25559</v>
      </c>
      <c r="C2326">
        <v>0</v>
      </c>
    </row>
    <row r="2327" spans="1:3" x14ac:dyDescent="0.25">
      <c r="A2327">
        <v>3485210</v>
      </c>
      <c r="B2327" t="s">
        <v>17786</v>
      </c>
      <c r="C2327">
        <v>0</v>
      </c>
    </row>
    <row r="2328" spans="1:3" x14ac:dyDescent="0.25">
      <c r="A2328">
        <v>3476862</v>
      </c>
      <c r="B2328" t="s">
        <v>25564</v>
      </c>
      <c r="C2328">
        <v>0</v>
      </c>
    </row>
    <row r="2329" spans="1:3" x14ac:dyDescent="0.25">
      <c r="A2329">
        <v>5567152</v>
      </c>
      <c r="B2329" t="s">
        <v>25641</v>
      </c>
      <c r="C2329">
        <v>0</v>
      </c>
    </row>
    <row r="2330" spans="1:3" x14ac:dyDescent="0.25">
      <c r="A2330">
        <v>2791661</v>
      </c>
      <c r="B2330" t="s">
        <v>25979</v>
      </c>
      <c r="C2330">
        <v>0</v>
      </c>
    </row>
    <row r="2331" spans="1:3" x14ac:dyDescent="0.25">
      <c r="A2331">
        <v>5567477</v>
      </c>
      <c r="B2331" t="s">
        <v>6209</v>
      </c>
      <c r="C2331">
        <v>0</v>
      </c>
    </row>
    <row r="2332" spans="1:3" x14ac:dyDescent="0.25">
      <c r="A2332">
        <v>5567468</v>
      </c>
      <c r="B2332" t="s">
        <v>25475</v>
      </c>
      <c r="C2332">
        <v>0</v>
      </c>
    </row>
    <row r="2333" spans="1:3" x14ac:dyDescent="0.25">
      <c r="A2333">
        <v>5567464</v>
      </c>
      <c r="B2333" t="s">
        <v>13754</v>
      </c>
      <c r="C2333">
        <v>0</v>
      </c>
    </row>
    <row r="2334" spans="1:3" x14ac:dyDescent="0.25">
      <c r="A2334">
        <v>5567459</v>
      </c>
      <c r="B2334" t="s">
        <v>25980</v>
      </c>
      <c r="C2334">
        <v>0</v>
      </c>
    </row>
    <row r="2335" spans="1:3" x14ac:dyDescent="0.25">
      <c r="A2335">
        <v>5567452</v>
      </c>
      <c r="B2335" t="s">
        <v>25544</v>
      </c>
      <c r="C2335">
        <v>0</v>
      </c>
    </row>
    <row r="2336" spans="1:3" x14ac:dyDescent="0.25">
      <c r="A2336">
        <v>5567523</v>
      </c>
      <c r="B2336" t="s">
        <v>4877</v>
      </c>
      <c r="C2336">
        <v>0</v>
      </c>
    </row>
    <row r="2337" spans="1:3" x14ac:dyDescent="0.25">
      <c r="A2337">
        <v>3488231</v>
      </c>
      <c r="B2337" t="s">
        <v>788</v>
      </c>
      <c r="C2337">
        <v>0</v>
      </c>
    </row>
    <row r="2338" spans="1:3" x14ac:dyDescent="0.25">
      <c r="A2338">
        <v>3443529</v>
      </c>
      <c r="B2338" t="s">
        <v>6004</v>
      </c>
      <c r="C2338">
        <v>0</v>
      </c>
    </row>
    <row r="2339" spans="1:3" x14ac:dyDescent="0.25">
      <c r="A2339">
        <v>2791503</v>
      </c>
      <c r="B2339" t="s">
        <v>25761</v>
      </c>
      <c r="C2339">
        <v>0</v>
      </c>
    </row>
    <row r="2340" spans="1:3" x14ac:dyDescent="0.25">
      <c r="A2340">
        <v>5566815</v>
      </c>
      <c r="B2340" t="s">
        <v>13351</v>
      </c>
      <c r="C2340">
        <v>0</v>
      </c>
    </row>
    <row r="2341" spans="1:3" x14ac:dyDescent="0.25">
      <c r="A2341">
        <v>5566858</v>
      </c>
      <c r="B2341" t="s">
        <v>25893</v>
      </c>
      <c r="C2341">
        <v>0</v>
      </c>
    </row>
    <row r="2342" spans="1:3" x14ac:dyDescent="0.25">
      <c r="A2342">
        <v>5566877</v>
      </c>
      <c r="B2342" t="s">
        <v>7178</v>
      </c>
      <c r="C2342">
        <v>0</v>
      </c>
    </row>
    <row r="2343" spans="1:3" x14ac:dyDescent="0.25">
      <c r="A2343">
        <v>5566894</v>
      </c>
      <c r="B2343" t="s">
        <v>163</v>
      </c>
      <c r="C2343">
        <v>0</v>
      </c>
    </row>
    <row r="2344" spans="1:3" x14ac:dyDescent="0.25">
      <c r="A2344">
        <v>3492792</v>
      </c>
      <c r="B2344" t="s">
        <v>18680</v>
      </c>
      <c r="C2344">
        <v>0</v>
      </c>
    </row>
    <row r="2345" spans="1:3" x14ac:dyDescent="0.25">
      <c r="A2345">
        <v>3466069</v>
      </c>
      <c r="B2345" t="s">
        <v>25430</v>
      </c>
      <c r="C2345">
        <v>0</v>
      </c>
    </row>
    <row r="2346" spans="1:3" x14ac:dyDescent="0.25">
      <c r="A2346">
        <v>3411079</v>
      </c>
      <c r="B2346" t="s">
        <v>10924</v>
      </c>
      <c r="C2346">
        <v>0</v>
      </c>
    </row>
    <row r="2347" spans="1:3" x14ac:dyDescent="0.25">
      <c r="A2347">
        <v>5566920</v>
      </c>
      <c r="B2347" t="s">
        <v>1032</v>
      </c>
      <c r="C2347">
        <v>0</v>
      </c>
    </row>
    <row r="2348" spans="1:3" x14ac:dyDescent="0.25">
      <c r="A2348">
        <v>5566914</v>
      </c>
      <c r="B2348" t="s">
        <v>25484</v>
      </c>
      <c r="C2348">
        <v>0</v>
      </c>
    </row>
    <row r="2349" spans="1:3" x14ac:dyDescent="0.25">
      <c r="A2349">
        <v>5566912</v>
      </c>
      <c r="B2349" t="s">
        <v>25608</v>
      </c>
      <c r="C2349">
        <v>0</v>
      </c>
    </row>
    <row r="2350" spans="1:3" x14ac:dyDescent="0.25">
      <c r="A2350">
        <v>5566910</v>
      </c>
      <c r="B2350" t="s">
        <v>7586</v>
      </c>
      <c r="C2350">
        <v>0</v>
      </c>
    </row>
    <row r="2351" spans="1:3" x14ac:dyDescent="0.25">
      <c r="A2351">
        <v>3493939</v>
      </c>
      <c r="B2351" t="s">
        <v>478</v>
      </c>
      <c r="C2351">
        <v>0</v>
      </c>
    </row>
    <row r="2352" spans="1:3" x14ac:dyDescent="0.25">
      <c r="A2352">
        <v>3482203</v>
      </c>
      <c r="B2352" t="s">
        <v>14026</v>
      </c>
      <c r="C2352">
        <v>0</v>
      </c>
    </row>
    <row r="2353" spans="1:3" x14ac:dyDescent="0.25">
      <c r="A2353">
        <v>3465187</v>
      </c>
      <c r="B2353" t="s">
        <v>25908</v>
      </c>
      <c r="C2353">
        <v>0</v>
      </c>
    </row>
    <row r="2354" spans="1:3" x14ac:dyDescent="0.25">
      <c r="A2354">
        <v>3425116</v>
      </c>
      <c r="B2354" t="s">
        <v>13101</v>
      </c>
      <c r="C2354">
        <v>0</v>
      </c>
    </row>
    <row r="2355" spans="1:3" x14ac:dyDescent="0.25">
      <c r="A2355">
        <v>3423148</v>
      </c>
      <c r="B2355" t="s">
        <v>4891</v>
      </c>
      <c r="C2355">
        <v>0</v>
      </c>
    </row>
    <row r="2356" spans="1:3" x14ac:dyDescent="0.25">
      <c r="A2356">
        <v>3414668</v>
      </c>
      <c r="B2356" t="s">
        <v>3075</v>
      </c>
      <c r="C2356">
        <v>0</v>
      </c>
    </row>
    <row r="2357" spans="1:3" x14ac:dyDescent="0.25">
      <c r="A2357">
        <v>3401164</v>
      </c>
      <c r="B2357" t="s">
        <v>18996</v>
      </c>
      <c r="C2357">
        <v>0</v>
      </c>
    </row>
    <row r="2358" spans="1:3" x14ac:dyDescent="0.25">
      <c r="A2358">
        <v>5566948</v>
      </c>
      <c r="B2358" t="s">
        <v>25618</v>
      </c>
      <c r="C2358">
        <v>0</v>
      </c>
    </row>
    <row r="2359" spans="1:3" x14ac:dyDescent="0.25">
      <c r="A2359">
        <v>5566941</v>
      </c>
      <c r="B2359" t="s">
        <v>25981</v>
      </c>
      <c r="C2359">
        <v>0</v>
      </c>
    </row>
    <row r="2360" spans="1:3" x14ac:dyDescent="0.25">
      <c r="A2360">
        <v>5566938</v>
      </c>
      <c r="B2360" t="s">
        <v>25627</v>
      </c>
      <c r="C2360">
        <v>0</v>
      </c>
    </row>
    <row r="2361" spans="1:3" x14ac:dyDescent="0.25">
      <c r="A2361">
        <v>5566928</v>
      </c>
      <c r="B2361" t="s">
        <v>25933</v>
      </c>
      <c r="C2361">
        <v>0</v>
      </c>
    </row>
    <row r="2362" spans="1:3" x14ac:dyDescent="0.25">
      <c r="A2362">
        <v>3487201</v>
      </c>
      <c r="B2362" t="s">
        <v>25447</v>
      </c>
      <c r="C2362">
        <v>0</v>
      </c>
    </row>
    <row r="2363" spans="1:3" x14ac:dyDescent="0.25">
      <c r="A2363">
        <v>3401661</v>
      </c>
      <c r="B2363" t="s">
        <v>25599</v>
      </c>
      <c r="C2363">
        <v>0</v>
      </c>
    </row>
    <row r="2364" spans="1:3" x14ac:dyDescent="0.25">
      <c r="A2364">
        <v>5566964</v>
      </c>
      <c r="B2364" t="s">
        <v>25743</v>
      </c>
      <c r="C2364">
        <v>0</v>
      </c>
    </row>
    <row r="2365" spans="1:3" x14ac:dyDescent="0.25">
      <c r="A2365">
        <v>5566957</v>
      </c>
      <c r="B2365" t="s">
        <v>25439</v>
      </c>
      <c r="C2365">
        <v>0</v>
      </c>
    </row>
    <row r="2366" spans="1:3" x14ac:dyDescent="0.25">
      <c r="A2366">
        <v>5566986</v>
      </c>
      <c r="B2366" t="s">
        <v>25856</v>
      </c>
      <c r="C2366">
        <v>0</v>
      </c>
    </row>
    <row r="2367" spans="1:3" x14ac:dyDescent="0.25">
      <c r="A2367">
        <v>5566985</v>
      </c>
      <c r="B2367" t="s">
        <v>25982</v>
      </c>
      <c r="C2367">
        <v>0</v>
      </c>
    </row>
    <row r="2368" spans="1:3" x14ac:dyDescent="0.25">
      <c r="A2368">
        <v>5566982</v>
      </c>
      <c r="B2368" t="s">
        <v>11078</v>
      </c>
      <c r="C2368">
        <v>0</v>
      </c>
    </row>
    <row r="2369" spans="1:3" x14ac:dyDescent="0.25">
      <c r="A2369">
        <v>3491046</v>
      </c>
      <c r="B2369" t="s">
        <v>25983</v>
      </c>
      <c r="C2369">
        <v>0</v>
      </c>
    </row>
    <row r="2370" spans="1:3" x14ac:dyDescent="0.25">
      <c r="A2370">
        <v>5566290</v>
      </c>
      <c r="B2370" t="s">
        <v>25887</v>
      </c>
      <c r="C2370">
        <v>0</v>
      </c>
    </row>
    <row r="2371" spans="1:3" x14ac:dyDescent="0.25">
      <c r="A2371">
        <v>5566302</v>
      </c>
      <c r="B2371" t="s">
        <v>25984</v>
      </c>
      <c r="C2371">
        <v>0</v>
      </c>
    </row>
    <row r="2372" spans="1:3" x14ac:dyDescent="0.25">
      <c r="A2372">
        <v>3483606</v>
      </c>
      <c r="B2372" t="s">
        <v>19662</v>
      </c>
      <c r="C2372">
        <v>0</v>
      </c>
    </row>
    <row r="2373" spans="1:3" x14ac:dyDescent="0.25">
      <c r="A2373">
        <v>5566329</v>
      </c>
      <c r="B2373" t="s">
        <v>25569</v>
      </c>
      <c r="C2373">
        <v>0</v>
      </c>
    </row>
    <row r="2374" spans="1:3" x14ac:dyDescent="0.25">
      <c r="A2374">
        <v>5566328</v>
      </c>
      <c r="B2374" t="s">
        <v>25985</v>
      </c>
      <c r="C2374">
        <v>0</v>
      </c>
    </row>
    <row r="2375" spans="1:3" x14ac:dyDescent="0.25">
      <c r="A2375">
        <v>5566327</v>
      </c>
      <c r="B2375" t="s">
        <v>25459</v>
      </c>
      <c r="C2375">
        <v>0</v>
      </c>
    </row>
    <row r="2376" spans="1:3" x14ac:dyDescent="0.25">
      <c r="A2376">
        <v>5566340</v>
      </c>
      <c r="B2376" t="s">
        <v>25625</v>
      </c>
      <c r="C2376">
        <v>0</v>
      </c>
    </row>
    <row r="2377" spans="1:3" x14ac:dyDescent="0.25">
      <c r="A2377">
        <v>5566338</v>
      </c>
      <c r="B2377" t="s">
        <v>25986</v>
      </c>
      <c r="C2377">
        <v>0</v>
      </c>
    </row>
    <row r="2378" spans="1:3" x14ac:dyDescent="0.25">
      <c r="A2378">
        <v>5566337</v>
      </c>
      <c r="B2378" t="s">
        <v>3250</v>
      </c>
      <c r="C2378">
        <v>0</v>
      </c>
    </row>
    <row r="2379" spans="1:3" x14ac:dyDescent="0.25">
      <c r="A2379">
        <v>3404073</v>
      </c>
      <c r="B2379" t="s">
        <v>10461</v>
      </c>
      <c r="C2379">
        <v>0</v>
      </c>
    </row>
    <row r="2380" spans="1:3" x14ac:dyDescent="0.25">
      <c r="A2380">
        <v>5566391</v>
      </c>
      <c r="B2380" t="s">
        <v>10476</v>
      </c>
      <c r="C2380">
        <v>0</v>
      </c>
    </row>
    <row r="2381" spans="1:3" x14ac:dyDescent="0.25">
      <c r="A2381">
        <v>3486211</v>
      </c>
      <c r="B2381" t="s">
        <v>25489</v>
      </c>
      <c r="C2381">
        <v>0</v>
      </c>
    </row>
    <row r="2382" spans="1:3" x14ac:dyDescent="0.25">
      <c r="A2382">
        <v>5566401</v>
      </c>
      <c r="B2382" t="s">
        <v>14033</v>
      </c>
      <c r="C2382">
        <v>0</v>
      </c>
    </row>
    <row r="2383" spans="1:3" x14ac:dyDescent="0.25">
      <c r="A2383">
        <v>3490125</v>
      </c>
      <c r="B2383" t="s">
        <v>4991</v>
      </c>
      <c r="C2383">
        <v>0</v>
      </c>
    </row>
    <row r="2384" spans="1:3" x14ac:dyDescent="0.25">
      <c r="A2384">
        <v>2790692</v>
      </c>
      <c r="B2384" t="s">
        <v>25508</v>
      </c>
      <c r="C2384">
        <v>0</v>
      </c>
    </row>
    <row r="2385" spans="1:3" x14ac:dyDescent="0.25">
      <c r="A2385">
        <v>2790141</v>
      </c>
      <c r="B2385" t="s">
        <v>15230</v>
      </c>
      <c r="C2385">
        <v>0</v>
      </c>
    </row>
    <row r="2386" spans="1:3" x14ac:dyDescent="0.25">
      <c r="A2386">
        <v>5565373</v>
      </c>
      <c r="B2386" t="s">
        <v>25711</v>
      </c>
      <c r="C2386">
        <v>0</v>
      </c>
    </row>
    <row r="2387" spans="1:3" x14ac:dyDescent="0.25">
      <c r="A2387">
        <v>2787421</v>
      </c>
      <c r="B2387" t="s">
        <v>14664</v>
      </c>
      <c r="C2387">
        <v>0</v>
      </c>
    </row>
    <row r="2388" spans="1:3" x14ac:dyDescent="0.25">
      <c r="A2388">
        <v>2787420</v>
      </c>
      <c r="B2388" t="s">
        <v>11387</v>
      </c>
      <c r="C2388">
        <v>0</v>
      </c>
    </row>
    <row r="2389" spans="1:3" x14ac:dyDescent="0.25">
      <c r="A2389">
        <v>5565667</v>
      </c>
      <c r="B2389" t="s">
        <v>3762</v>
      </c>
      <c r="C2389">
        <v>0</v>
      </c>
    </row>
    <row r="2390" spans="1:3" x14ac:dyDescent="0.25">
      <c r="A2390">
        <v>5565714</v>
      </c>
      <c r="B2390" t="s">
        <v>368</v>
      </c>
      <c r="C2390">
        <v>0</v>
      </c>
    </row>
    <row r="2391" spans="1:3" x14ac:dyDescent="0.25">
      <c r="A2391">
        <v>5565713</v>
      </c>
      <c r="B2391" t="s">
        <v>25754</v>
      </c>
      <c r="C2391">
        <v>0</v>
      </c>
    </row>
    <row r="2392" spans="1:3" x14ac:dyDescent="0.25">
      <c r="A2392">
        <v>5565706</v>
      </c>
      <c r="B2392" t="s">
        <v>21726</v>
      </c>
      <c r="C2392">
        <v>0</v>
      </c>
    </row>
    <row r="2393" spans="1:3" x14ac:dyDescent="0.25">
      <c r="A2393">
        <v>5565703</v>
      </c>
      <c r="B2393" t="s">
        <v>6668</v>
      </c>
      <c r="C2393">
        <v>0</v>
      </c>
    </row>
    <row r="2394" spans="1:3" x14ac:dyDescent="0.25">
      <c r="A2394">
        <v>5565700</v>
      </c>
      <c r="B2394" t="s">
        <v>8788</v>
      </c>
      <c r="C2394">
        <v>0</v>
      </c>
    </row>
    <row r="2395" spans="1:3" x14ac:dyDescent="0.25">
      <c r="A2395">
        <v>5565732</v>
      </c>
      <c r="B2395" t="s">
        <v>1038</v>
      </c>
      <c r="C2395">
        <v>0</v>
      </c>
    </row>
    <row r="2396" spans="1:3" x14ac:dyDescent="0.25">
      <c r="A2396">
        <v>5565731</v>
      </c>
      <c r="B2396" t="s">
        <v>11362</v>
      </c>
      <c r="C2396">
        <v>0</v>
      </c>
    </row>
    <row r="2397" spans="1:3" x14ac:dyDescent="0.25">
      <c r="A2397">
        <v>5565726</v>
      </c>
      <c r="B2397" t="s">
        <v>17412</v>
      </c>
      <c r="C2397">
        <v>0</v>
      </c>
    </row>
    <row r="2398" spans="1:3" x14ac:dyDescent="0.25">
      <c r="A2398">
        <v>5565725</v>
      </c>
      <c r="B2398" t="s">
        <v>25470</v>
      </c>
      <c r="C2398">
        <v>0</v>
      </c>
    </row>
    <row r="2399" spans="1:3" x14ac:dyDescent="0.25">
      <c r="A2399">
        <v>5565724</v>
      </c>
      <c r="B2399" t="s">
        <v>25634</v>
      </c>
      <c r="C2399">
        <v>0</v>
      </c>
    </row>
    <row r="2400" spans="1:3" x14ac:dyDescent="0.25">
      <c r="A2400">
        <v>5565722</v>
      </c>
      <c r="B2400" t="s">
        <v>50</v>
      </c>
      <c r="C2400">
        <v>0</v>
      </c>
    </row>
    <row r="2401" spans="1:3" x14ac:dyDescent="0.25">
      <c r="A2401">
        <v>3470066</v>
      </c>
      <c r="B2401" t="s">
        <v>9216</v>
      </c>
      <c r="C2401">
        <v>0</v>
      </c>
    </row>
    <row r="2402" spans="1:3" x14ac:dyDescent="0.25">
      <c r="A2402">
        <v>3457988</v>
      </c>
      <c r="B2402" t="s">
        <v>25473</v>
      </c>
      <c r="C2402">
        <v>0</v>
      </c>
    </row>
    <row r="2403" spans="1:3" x14ac:dyDescent="0.25">
      <c r="A2403">
        <v>3481957</v>
      </c>
      <c r="B2403" t="s">
        <v>18916</v>
      </c>
      <c r="C2403">
        <v>0</v>
      </c>
    </row>
    <row r="2404" spans="1:3" x14ac:dyDescent="0.25">
      <c r="A2404">
        <v>5565774</v>
      </c>
      <c r="B2404" t="s">
        <v>25604</v>
      </c>
      <c r="C2404">
        <v>0</v>
      </c>
    </row>
    <row r="2405" spans="1:3" x14ac:dyDescent="0.25">
      <c r="A2405">
        <v>5565761</v>
      </c>
      <c r="B2405" t="s">
        <v>9056</v>
      </c>
      <c r="C2405">
        <v>0</v>
      </c>
    </row>
    <row r="2406" spans="1:3" x14ac:dyDescent="0.25">
      <c r="A2406">
        <v>5565791</v>
      </c>
      <c r="B2406" t="s">
        <v>6671</v>
      </c>
      <c r="C2406">
        <v>0</v>
      </c>
    </row>
    <row r="2407" spans="1:3" x14ac:dyDescent="0.25">
      <c r="A2407">
        <v>5565806</v>
      </c>
      <c r="B2407" t="s">
        <v>25819</v>
      </c>
      <c r="C2407">
        <v>0</v>
      </c>
    </row>
    <row r="2408" spans="1:3" x14ac:dyDescent="0.25">
      <c r="A2408">
        <v>2786908</v>
      </c>
      <c r="B2408" t="s">
        <v>25569</v>
      </c>
      <c r="C2408">
        <v>0</v>
      </c>
    </row>
    <row r="2409" spans="1:3" x14ac:dyDescent="0.25">
      <c r="A2409">
        <v>2786660</v>
      </c>
      <c r="B2409" t="s">
        <v>9259</v>
      </c>
      <c r="C2409">
        <v>0</v>
      </c>
    </row>
    <row r="2410" spans="1:3" x14ac:dyDescent="0.25">
      <c r="A2410">
        <v>5565163</v>
      </c>
      <c r="B2410" t="s">
        <v>25861</v>
      </c>
      <c r="C2410">
        <v>0</v>
      </c>
    </row>
    <row r="2411" spans="1:3" x14ac:dyDescent="0.25">
      <c r="A2411">
        <v>5565159</v>
      </c>
      <c r="B2411" t="s">
        <v>25590</v>
      </c>
      <c r="C2411">
        <v>0</v>
      </c>
    </row>
    <row r="2412" spans="1:3" x14ac:dyDescent="0.25">
      <c r="A2412">
        <v>5565158</v>
      </c>
      <c r="B2412" t="s">
        <v>25972</v>
      </c>
      <c r="C2412">
        <v>0</v>
      </c>
    </row>
    <row r="2413" spans="1:3" x14ac:dyDescent="0.25">
      <c r="A2413">
        <v>5565151</v>
      </c>
      <c r="B2413" t="s">
        <v>25987</v>
      </c>
      <c r="C2413">
        <v>0</v>
      </c>
    </row>
    <row r="2414" spans="1:3" x14ac:dyDescent="0.25">
      <c r="A2414">
        <v>3483764</v>
      </c>
      <c r="B2414" t="s">
        <v>25598</v>
      </c>
      <c r="C2414">
        <v>0</v>
      </c>
    </row>
    <row r="2415" spans="1:3" x14ac:dyDescent="0.25">
      <c r="A2415">
        <v>5565184</v>
      </c>
      <c r="B2415" t="s">
        <v>12035</v>
      </c>
      <c r="C2415">
        <v>0</v>
      </c>
    </row>
    <row r="2416" spans="1:3" x14ac:dyDescent="0.25">
      <c r="A2416">
        <v>5565179</v>
      </c>
      <c r="B2416" t="s">
        <v>25531</v>
      </c>
      <c r="C2416">
        <v>0</v>
      </c>
    </row>
    <row r="2417" spans="1:3" x14ac:dyDescent="0.25">
      <c r="A2417">
        <v>5565173</v>
      </c>
      <c r="B2417" t="s">
        <v>5594</v>
      </c>
      <c r="C2417">
        <v>0</v>
      </c>
    </row>
    <row r="2418" spans="1:3" x14ac:dyDescent="0.25">
      <c r="A2418">
        <v>5565211</v>
      </c>
      <c r="B2418" t="s">
        <v>25638</v>
      </c>
      <c r="C2418">
        <v>0</v>
      </c>
    </row>
    <row r="2419" spans="1:3" x14ac:dyDescent="0.25">
      <c r="A2419">
        <v>5565210</v>
      </c>
      <c r="B2419" t="s">
        <v>7661</v>
      </c>
      <c r="C2419">
        <v>0</v>
      </c>
    </row>
    <row r="2420" spans="1:3" x14ac:dyDescent="0.25">
      <c r="A2420">
        <v>5565200</v>
      </c>
      <c r="B2420" t="s">
        <v>6036</v>
      </c>
      <c r="C2420">
        <v>0</v>
      </c>
    </row>
    <row r="2421" spans="1:3" x14ac:dyDescent="0.25">
      <c r="A2421">
        <v>5565198</v>
      </c>
      <c r="B2421" t="s">
        <v>25539</v>
      </c>
      <c r="C2421">
        <v>0</v>
      </c>
    </row>
    <row r="2422" spans="1:3" x14ac:dyDescent="0.25">
      <c r="A2422">
        <v>5565237</v>
      </c>
      <c r="B2422" t="s">
        <v>25944</v>
      </c>
      <c r="C2422">
        <v>0</v>
      </c>
    </row>
    <row r="2423" spans="1:3" x14ac:dyDescent="0.25">
      <c r="A2423">
        <v>2786653</v>
      </c>
      <c r="B2423" t="s">
        <v>7305</v>
      </c>
      <c r="C2423">
        <v>0</v>
      </c>
    </row>
    <row r="2424" spans="1:3" x14ac:dyDescent="0.25">
      <c r="A2424">
        <v>2786385</v>
      </c>
      <c r="B2424" t="s">
        <v>16801</v>
      </c>
      <c r="C2424">
        <v>0</v>
      </c>
    </row>
    <row r="2425" spans="1:3" x14ac:dyDescent="0.25">
      <c r="A2425">
        <v>2786241</v>
      </c>
      <c r="B2425" t="s">
        <v>25988</v>
      </c>
      <c r="C2425">
        <v>0</v>
      </c>
    </row>
    <row r="2426" spans="1:3" x14ac:dyDescent="0.25">
      <c r="A2426">
        <v>2786238</v>
      </c>
      <c r="B2426" t="s">
        <v>25988</v>
      </c>
      <c r="C2426">
        <v>0</v>
      </c>
    </row>
    <row r="2427" spans="1:3" x14ac:dyDescent="0.25">
      <c r="A2427">
        <v>5564552</v>
      </c>
      <c r="B2427" t="s">
        <v>25989</v>
      </c>
      <c r="C2427">
        <v>0</v>
      </c>
    </row>
    <row r="2428" spans="1:3" x14ac:dyDescent="0.25">
      <c r="A2428">
        <v>5564549</v>
      </c>
      <c r="B2428" t="s">
        <v>25990</v>
      </c>
      <c r="C2428">
        <v>0</v>
      </c>
    </row>
    <row r="2429" spans="1:3" x14ac:dyDescent="0.25">
      <c r="A2429">
        <v>5564529</v>
      </c>
      <c r="B2429" t="s">
        <v>25763</v>
      </c>
      <c r="C2429">
        <v>0</v>
      </c>
    </row>
    <row r="2430" spans="1:3" x14ac:dyDescent="0.25">
      <c r="A2430">
        <v>3401543</v>
      </c>
      <c r="B2430" t="s">
        <v>25862</v>
      </c>
      <c r="C2430">
        <v>0</v>
      </c>
    </row>
    <row r="2431" spans="1:3" x14ac:dyDescent="0.25">
      <c r="A2431">
        <v>5564615</v>
      </c>
      <c r="B2431" t="s">
        <v>15742</v>
      </c>
      <c r="C2431">
        <v>0</v>
      </c>
    </row>
    <row r="2432" spans="1:3" x14ac:dyDescent="0.25">
      <c r="A2432">
        <v>2786029</v>
      </c>
      <c r="B2432" t="s">
        <v>25991</v>
      </c>
      <c r="C2432">
        <v>0</v>
      </c>
    </row>
    <row r="2433" spans="1:3" x14ac:dyDescent="0.25">
      <c r="A2433">
        <v>2786028</v>
      </c>
      <c r="B2433" t="s">
        <v>25991</v>
      </c>
      <c r="C2433">
        <v>0</v>
      </c>
    </row>
    <row r="2434" spans="1:3" x14ac:dyDescent="0.25">
      <c r="A2434">
        <v>5563957</v>
      </c>
      <c r="B2434" t="s">
        <v>25968</v>
      </c>
      <c r="C2434">
        <v>0</v>
      </c>
    </row>
    <row r="2435" spans="1:3" x14ac:dyDescent="0.25">
      <c r="A2435">
        <v>5564008</v>
      </c>
      <c r="B2435" t="s">
        <v>25474</v>
      </c>
      <c r="C2435">
        <v>0</v>
      </c>
    </row>
    <row r="2436" spans="1:3" x14ac:dyDescent="0.25">
      <c r="A2436">
        <v>5563999</v>
      </c>
      <c r="B2436" t="s">
        <v>6640</v>
      </c>
      <c r="C2436">
        <v>0</v>
      </c>
    </row>
    <row r="2437" spans="1:3" x14ac:dyDescent="0.25">
      <c r="A2437">
        <v>5563984</v>
      </c>
      <c r="B2437" t="s">
        <v>5943</v>
      </c>
      <c r="C2437">
        <v>0</v>
      </c>
    </row>
    <row r="2438" spans="1:3" x14ac:dyDescent="0.25">
      <c r="A2438">
        <v>5564028</v>
      </c>
      <c r="B2438" t="s">
        <v>1709</v>
      </c>
      <c r="C2438">
        <v>0</v>
      </c>
    </row>
    <row r="2439" spans="1:3" x14ac:dyDescent="0.25">
      <c r="A2439">
        <v>5564021</v>
      </c>
      <c r="B2439" t="s">
        <v>25897</v>
      </c>
      <c r="C2439">
        <v>0</v>
      </c>
    </row>
    <row r="2440" spans="1:3" x14ac:dyDescent="0.25">
      <c r="A2440">
        <v>5564015</v>
      </c>
      <c r="B2440" t="s">
        <v>874</v>
      </c>
      <c r="C2440">
        <v>0</v>
      </c>
    </row>
    <row r="2441" spans="1:3" x14ac:dyDescent="0.25">
      <c r="A2441">
        <v>3408672</v>
      </c>
      <c r="B2441" t="s">
        <v>25456</v>
      </c>
      <c r="C2441">
        <v>0</v>
      </c>
    </row>
    <row r="2442" spans="1:3" x14ac:dyDescent="0.25">
      <c r="A2442">
        <v>3473108</v>
      </c>
      <c r="B2442" t="s">
        <v>2028</v>
      </c>
      <c r="C2442">
        <v>0</v>
      </c>
    </row>
    <row r="2443" spans="1:3" x14ac:dyDescent="0.25">
      <c r="A2443">
        <v>2794510</v>
      </c>
      <c r="B2443" t="s">
        <v>25728</v>
      </c>
      <c r="C2443">
        <v>0</v>
      </c>
    </row>
    <row r="2444" spans="1:3" x14ac:dyDescent="0.25">
      <c r="A2444">
        <v>5563475</v>
      </c>
      <c r="B2444" t="s">
        <v>5449</v>
      </c>
      <c r="C2444">
        <v>0</v>
      </c>
    </row>
    <row r="2445" spans="1:3" x14ac:dyDescent="0.25">
      <c r="A2445">
        <v>5563474</v>
      </c>
      <c r="B2445" t="s">
        <v>25623</v>
      </c>
      <c r="C2445">
        <v>0</v>
      </c>
    </row>
    <row r="2446" spans="1:3" x14ac:dyDescent="0.25">
      <c r="A2446">
        <v>5563472</v>
      </c>
      <c r="B2446" t="s">
        <v>25992</v>
      </c>
      <c r="C2446">
        <v>0</v>
      </c>
    </row>
    <row r="2447" spans="1:3" x14ac:dyDescent="0.25">
      <c r="A2447">
        <v>3392936</v>
      </c>
      <c r="B2447" t="s">
        <v>15484</v>
      </c>
      <c r="C2447">
        <v>0</v>
      </c>
    </row>
    <row r="2448" spans="1:3" x14ac:dyDescent="0.25">
      <c r="A2448">
        <v>5562621</v>
      </c>
      <c r="B2448" t="s">
        <v>25479</v>
      </c>
      <c r="C2448">
        <v>0</v>
      </c>
    </row>
    <row r="2449" spans="1:3" x14ac:dyDescent="0.25">
      <c r="A2449">
        <v>2784873</v>
      </c>
      <c r="B2449" t="s">
        <v>124</v>
      </c>
      <c r="C2449">
        <v>0</v>
      </c>
    </row>
    <row r="2450" spans="1:3" x14ac:dyDescent="0.25">
      <c r="A2450">
        <v>5562867</v>
      </c>
      <c r="B2450" t="s">
        <v>25479</v>
      </c>
      <c r="C2450">
        <v>0</v>
      </c>
    </row>
    <row r="2451" spans="1:3" x14ac:dyDescent="0.25">
      <c r="A2451">
        <v>5562891</v>
      </c>
      <c r="B2451" t="s">
        <v>16807</v>
      </c>
      <c r="C2451">
        <v>0</v>
      </c>
    </row>
    <row r="2452" spans="1:3" x14ac:dyDescent="0.25">
      <c r="A2452">
        <v>3403194</v>
      </c>
      <c r="B2452" t="s">
        <v>25806</v>
      </c>
      <c r="C2452">
        <v>0</v>
      </c>
    </row>
    <row r="2453" spans="1:3" x14ac:dyDescent="0.25">
      <c r="A2453">
        <v>5562919</v>
      </c>
      <c r="B2453" t="s">
        <v>19367</v>
      </c>
      <c r="C2453">
        <v>0</v>
      </c>
    </row>
    <row r="2454" spans="1:3" x14ac:dyDescent="0.25">
      <c r="A2454">
        <v>5562903</v>
      </c>
      <c r="B2454" t="s">
        <v>6699</v>
      </c>
      <c r="C2454">
        <v>0</v>
      </c>
    </row>
    <row r="2455" spans="1:3" x14ac:dyDescent="0.25">
      <c r="A2455">
        <v>3483069</v>
      </c>
      <c r="B2455" t="s">
        <v>6388</v>
      </c>
      <c r="C2455">
        <v>0</v>
      </c>
    </row>
    <row r="2456" spans="1:3" x14ac:dyDescent="0.25">
      <c r="A2456">
        <v>2784865</v>
      </c>
      <c r="B2456" t="s">
        <v>14664</v>
      </c>
      <c r="C2456">
        <v>0</v>
      </c>
    </row>
    <row r="2457" spans="1:3" x14ac:dyDescent="0.25">
      <c r="A2457">
        <v>2784863</v>
      </c>
      <c r="B2457" t="s">
        <v>15519</v>
      </c>
      <c r="C2457">
        <v>0</v>
      </c>
    </row>
    <row r="2458" spans="1:3" x14ac:dyDescent="0.25">
      <c r="A2458">
        <v>5562336</v>
      </c>
      <c r="B2458" t="s">
        <v>25993</v>
      </c>
      <c r="C2458">
        <v>0</v>
      </c>
    </row>
    <row r="2459" spans="1:3" x14ac:dyDescent="0.25">
      <c r="A2459">
        <v>5562395</v>
      </c>
      <c r="B2459" t="s">
        <v>25840</v>
      </c>
      <c r="C2459">
        <v>0</v>
      </c>
    </row>
    <row r="2460" spans="1:3" x14ac:dyDescent="0.25">
      <c r="A2460">
        <v>5562382</v>
      </c>
      <c r="B2460" t="s">
        <v>20634</v>
      </c>
      <c r="C2460">
        <v>0</v>
      </c>
    </row>
    <row r="2461" spans="1:3" x14ac:dyDescent="0.25">
      <c r="A2461">
        <v>2784318</v>
      </c>
      <c r="B2461" t="s">
        <v>3610</v>
      </c>
      <c r="C2461">
        <v>0</v>
      </c>
    </row>
    <row r="2462" spans="1:3" x14ac:dyDescent="0.25">
      <c r="A2462">
        <v>5561804</v>
      </c>
      <c r="B2462" t="s">
        <v>25932</v>
      </c>
      <c r="C2462">
        <v>0</v>
      </c>
    </row>
    <row r="2463" spans="1:3" x14ac:dyDescent="0.25">
      <c r="A2463">
        <v>5561278</v>
      </c>
      <c r="B2463" t="s">
        <v>15166</v>
      </c>
      <c r="C2463">
        <v>0</v>
      </c>
    </row>
    <row r="2464" spans="1:3" x14ac:dyDescent="0.25">
      <c r="A2464">
        <v>5561300</v>
      </c>
      <c r="B2464" t="s">
        <v>25967</v>
      </c>
      <c r="C2464">
        <v>0</v>
      </c>
    </row>
    <row r="2465" spans="1:3" x14ac:dyDescent="0.25">
      <c r="A2465">
        <v>5560244</v>
      </c>
      <c r="B2465" t="s">
        <v>25994</v>
      </c>
      <c r="C2465">
        <v>0</v>
      </c>
    </row>
    <row r="2466" spans="1:3" x14ac:dyDescent="0.25">
      <c r="A2466">
        <v>5560284</v>
      </c>
      <c r="B2466" t="s">
        <v>25995</v>
      </c>
      <c r="C2466">
        <v>0</v>
      </c>
    </row>
    <row r="2467" spans="1:3" x14ac:dyDescent="0.25">
      <c r="A2467">
        <v>3392937</v>
      </c>
      <c r="B2467" t="s">
        <v>15484</v>
      </c>
      <c r="C2467">
        <v>0</v>
      </c>
    </row>
    <row r="2468" spans="1:3" x14ac:dyDescent="0.25">
      <c r="A2468">
        <v>5560546</v>
      </c>
      <c r="B2468" t="s">
        <v>25860</v>
      </c>
      <c r="C2468">
        <v>0</v>
      </c>
    </row>
    <row r="2469" spans="1:3" x14ac:dyDescent="0.25">
      <c r="A2469">
        <v>5559814</v>
      </c>
      <c r="B2469" t="s">
        <v>15756</v>
      </c>
      <c r="C2469">
        <v>0</v>
      </c>
    </row>
    <row r="2470" spans="1:3" x14ac:dyDescent="0.25">
      <c r="A2470">
        <v>5560021</v>
      </c>
      <c r="B2470" t="s">
        <v>25972</v>
      </c>
      <c r="C2470">
        <v>0</v>
      </c>
    </row>
    <row r="2471" spans="1:3" x14ac:dyDescent="0.25">
      <c r="A2471">
        <v>5560105</v>
      </c>
      <c r="B2471" t="s">
        <v>25496</v>
      </c>
      <c r="C2471">
        <v>0</v>
      </c>
    </row>
    <row r="2472" spans="1:3" x14ac:dyDescent="0.25">
      <c r="A2472">
        <v>3472805</v>
      </c>
      <c r="B2472" t="s">
        <v>25996</v>
      </c>
      <c r="C2472">
        <v>0</v>
      </c>
    </row>
    <row r="2473" spans="1:3" x14ac:dyDescent="0.25">
      <c r="A2473">
        <v>2738893</v>
      </c>
      <c r="B2473" t="s">
        <v>10728</v>
      </c>
      <c r="C2473">
        <v>0</v>
      </c>
    </row>
    <row r="2474" spans="1:3" x14ac:dyDescent="0.25">
      <c r="A2474">
        <v>5559593</v>
      </c>
      <c r="B2474" t="s">
        <v>25997</v>
      </c>
      <c r="C2474">
        <v>0</v>
      </c>
    </row>
    <row r="2475" spans="1:3" x14ac:dyDescent="0.25">
      <c r="A2475">
        <v>5559665</v>
      </c>
      <c r="B2475" t="s">
        <v>25468</v>
      </c>
      <c r="C2475">
        <v>0</v>
      </c>
    </row>
    <row r="2476" spans="1:3" x14ac:dyDescent="0.25">
      <c r="A2476">
        <v>5559690</v>
      </c>
      <c r="B2476" t="s">
        <v>25627</v>
      </c>
      <c r="C2476">
        <v>0</v>
      </c>
    </row>
    <row r="2477" spans="1:3" x14ac:dyDescent="0.25">
      <c r="A2477">
        <v>2713206</v>
      </c>
      <c r="B2477" t="s">
        <v>16801</v>
      </c>
      <c r="C2477">
        <v>0</v>
      </c>
    </row>
    <row r="2478" spans="1:3" x14ac:dyDescent="0.25">
      <c r="A2478">
        <v>3439494</v>
      </c>
      <c r="B2478" t="s">
        <v>16801</v>
      </c>
      <c r="C2478">
        <v>0</v>
      </c>
    </row>
    <row r="2479" spans="1:3" x14ac:dyDescent="0.25">
      <c r="A2479">
        <v>3439256</v>
      </c>
      <c r="B2479" t="s">
        <v>15230</v>
      </c>
      <c r="C2479">
        <v>0</v>
      </c>
    </row>
    <row r="2480" spans="1:3" x14ac:dyDescent="0.25">
      <c r="A2480">
        <v>5559215</v>
      </c>
      <c r="B2480" t="s">
        <v>25660</v>
      </c>
      <c r="C2480">
        <v>0</v>
      </c>
    </row>
    <row r="2481" spans="1:3" x14ac:dyDescent="0.25">
      <c r="A2481">
        <v>5559232</v>
      </c>
      <c r="B2481" t="s">
        <v>1019</v>
      </c>
      <c r="C2481">
        <v>0</v>
      </c>
    </row>
    <row r="2482" spans="1:3" x14ac:dyDescent="0.25">
      <c r="A2482">
        <v>2707061</v>
      </c>
      <c r="B2482" t="s">
        <v>13620</v>
      </c>
      <c r="C2482">
        <v>0</v>
      </c>
    </row>
    <row r="2483" spans="1:3" x14ac:dyDescent="0.25">
      <c r="A2483">
        <v>2707060</v>
      </c>
      <c r="B2483" t="s">
        <v>13620</v>
      </c>
      <c r="C2483">
        <v>0</v>
      </c>
    </row>
    <row r="2484" spans="1:3" x14ac:dyDescent="0.25">
      <c r="A2484">
        <v>5558778</v>
      </c>
      <c r="B2484" t="s">
        <v>25998</v>
      </c>
      <c r="C2484">
        <v>0</v>
      </c>
    </row>
    <row r="2485" spans="1:3" x14ac:dyDescent="0.25">
      <c r="A2485">
        <v>5558775</v>
      </c>
      <c r="B2485" t="s">
        <v>349</v>
      </c>
      <c r="C2485">
        <v>0</v>
      </c>
    </row>
    <row r="2486" spans="1:3" x14ac:dyDescent="0.25">
      <c r="A2486">
        <v>5558771</v>
      </c>
      <c r="B2486" t="s">
        <v>25999</v>
      </c>
      <c r="C2486">
        <v>0</v>
      </c>
    </row>
    <row r="2487" spans="1:3" x14ac:dyDescent="0.25">
      <c r="A2487">
        <v>5557842</v>
      </c>
      <c r="B2487" t="s">
        <v>25556</v>
      </c>
      <c r="C2487">
        <v>0</v>
      </c>
    </row>
    <row r="2488" spans="1:3" x14ac:dyDescent="0.25">
      <c r="A2488">
        <v>2679142</v>
      </c>
      <c r="B2488" t="s">
        <v>25695</v>
      </c>
      <c r="C2488">
        <v>0</v>
      </c>
    </row>
    <row r="2489" spans="1:3" x14ac:dyDescent="0.25">
      <c r="A2489">
        <v>2678769</v>
      </c>
      <c r="B2489" t="s">
        <v>25991</v>
      </c>
      <c r="C2489">
        <v>0</v>
      </c>
    </row>
    <row r="2490" spans="1:3" x14ac:dyDescent="0.25">
      <c r="A2490">
        <v>5557904</v>
      </c>
      <c r="B2490" t="s">
        <v>25477</v>
      </c>
      <c r="C2490">
        <v>0</v>
      </c>
    </row>
    <row r="2491" spans="1:3" x14ac:dyDescent="0.25">
      <c r="A2491">
        <v>2677987</v>
      </c>
      <c r="B2491" t="s">
        <v>13576</v>
      </c>
      <c r="C2491">
        <v>0</v>
      </c>
    </row>
    <row r="2492" spans="1:3" x14ac:dyDescent="0.25">
      <c r="A2492">
        <v>5558136</v>
      </c>
      <c r="B2492" t="s">
        <v>25707</v>
      </c>
      <c r="C2492">
        <v>0</v>
      </c>
    </row>
    <row r="2493" spans="1:3" x14ac:dyDescent="0.25">
      <c r="A2493">
        <v>5558159</v>
      </c>
      <c r="B2493" t="s">
        <v>25692</v>
      </c>
      <c r="C2493">
        <v>0</v>
      </c>
    </row>
    <row r="2494" spans="1:3" x14ac:dyDescent="0.25">
      <c r="A2494">
        <v>3409633</v>
      </c>
      <c r="B2494" t="s">
        <v>26000</v>
      </c>
      <c r="C2494">
        <v>0</v>
      </c>
    </row>
    <row r="2495" spans="1:3" x14ac:dyDescent="0.25">
      <c r="A2495">
        <v>5558222</v>
      </c>
      <c r="B2495" t="s">
        <v>25706</v>
      </c>
      <c r="C2495">
        <v>0</v>
      </c>
    </row>
    <row r="2496" spans="1:3" x14ac:dyDescent="0.25">
      <c r="A2496">
        <v>2677497</v>
      </c>
      <c r="B2496" t="s">
        <v>26001</v>
      </c>
      <c r="C2496">
        <v>0</v>
      </c>
    </row>
    <row r="2497" spans="1:3" x14ac:dyDescent="0.25">
      <c r="A2497">
        <v>2677452</v>
      </c>
      <c r="B2497" t="s">
        <v>10803</v>
      </c>
      <c r="C2497">
        <v>0</v>
      </c>
    </row>
    <row r="2498" spans="1:3" x14ac:dyDescent="0.25">
      <c r="A2498">
        <v>2677451</v>
      </c>
      <c r="B2498" t="s">
        <v>10803</v>
      </c>
      <c r="C2498">
        <v>0</v>
      </c>
    </row>
    <row r="2499" spans="1:3" x14ac:dyDescent="0.25">
      <c r="A2499">
        <v>2677430</v>
      </c>
      <c r="B2499" t="s">
        <v>26002</v>
      </c>
      <c r="C2499">
        <v>0</v>
      </c>
    </row>
    <row r="2500" spans="1:3" x14ac:dyDescent="0.25">
      <c r="A2500">
        <v>5557200</v>
      </c>
      <c r="B2500" t="s">
        <v>5020</v>
      </c>
      <c r="C2500">
        <v>0</v>
      </c>
    </row>
    <row r="2501" spans="1:3" x14ac:dyDescent="0.25">
      <c r="A2501">
        <v>2677356</v>
      </c>
      <c r="B2501" t="s">
        <v>25569</v>
      </c>
      <c r="C2501">
        <v>0</v>
      </c>
    </row>
    <row r="2502" spans="1:3" x14ac:dyDescent="0.25">
      <c r="A2502">
        <v>2677355</v>
      </c>
      <c r="B2502" t="s">
        <v>25569</v>
      </c>
      <c r="C2502">
        <v>0</v>
      </c>
    </row>
    <row r="2503" spans="1:3" x14ac:dyDescent="0.25">
      <c r="A2503">
        <v>2677354</v>
      </c>
      <c r="B2503" t="s">
        <v>25528</v>
      </c>
      <c r="C2503">
        <v>0</v>
      </c>
    </row>
    <row r="2504" spans="1:3" x14ac:dyDescent="0.25">
      <c r="A2504">
        <v>2677353</v>
      </c>
      <c r="B2504" t="s">
        <v>25528</v>
      </c>
      <c r="C2504">
        <v>0</v>
      </c>
    </row>
    <row r="2505" spans="1:3" x14ac:dyDescent="0.25">
      <c r="A2505">
        <v>5557462</v>
      </c>
      <c r="B2505" t="s">
        <v>9864</v>
      </c>
      <c r="C2505">
        <v>0</v>
      </c>
    </row>
    <row r="2506" spans="1:3" x14ac:dyDescent="0.25">
      <c r="A2506">
        <v>5557495</v>
      </c>
      <c r="B2506" t="s">
        <v>2080</v>
      </c>
      <c r="C2506">
        <v>0</v>
      </c>
    </row>
    <row r="2507" spans="1:3" x14ac:dyDescent="0.25">
      <c r="A2507">
        <v>5557490</v>
      </c>
      <c r="B2507" t="s">
        <v>26002</v>
      </c>
      <c r="C2507">
        <v>0</v>
      </c>
    </row>
    <row r="2508" spans="1:3" x14ac:dyDescent="0.25">
      <c r="A2508">
        <v>5557486</v>
      </c>
      <c r="B2508" t="s">
        <v>25449</v>
      </c>
      <c r="C2508">
        <v>0</v>
      </c>
    </row>
    <row r="2509" spans="1:3" x14ac:dyDescent="0.25">
      <c r="A2509">
        <v>5557583</v>
      </c>
      <c r="B2509" t="s">
        <v>25891</v>
      </c>
      <c r="C2509">
        <v>0</v>
      </c>
    </row>
    <row r="2510" spans="1:3" x14ac:dyDescent="0.25">
      <c r="A2510">
        <v>3479644</v>
      </c>
      <c r="B2510" t="s">
        <v>25850</v>
      </c>
      <c r="C2510">
        <v>0</v>
      </c>
    </row>
    <row r="2511" spans="1:3" x14ac:dyDescent="0.25">
      <c r="A2511">
        <v>2677084</v>
      </c>
      <c r="B2511" t="s">
        <v>25508</v>
      </c>
      <c r="C2511">
        <v>0</v>
      </c>
    </row>
    <row r="2512" spans="1:3" x14ac:dyDescent="0.25">
      <c r="A2512">
        <v>2676896</v>
      </c>
      <c r="B2512" t="s">
        <v>25528</v>
      </c>
      <c r="C2512">
        <v>0</v>
      </c>
    </row>
    <row r="2513" spans="1:3" x14ac:dyDescent="0.25">
      <c r="A2513">
        <v>5556483</v>
      </c>
      <c r="B2513" t="s">
        <v>26003</v>
      </c>
      <c r="C2513">
        <v>0</v>
      </c>
    </row>
    <row r="2514" spans="1:3" x14ac:dyDescent="0.25">
      <c r="A2514">
        <v>2676743</v>
      </c>
      <c r="B2514" t="s">
        <v>25574</v>
      </c>
      <c r="C2514">
        <v>1</v>
      </c>
    </row>
    <row r="2515" spans="1:3" x14ac:dyDescent="0.25">
      <c r="A2515">
        <v>2676745</v>
      </c>
      <c r="B2515" t="s">
        <v>25574</v>
      </c>
      <c r="C2515">
        <v>0</v>
      </c>
    </row>
    <row r="2516" spans="1:3" x14ac:dyDescent="0.25">
      <c r="A2516">
        <v>2676744</v>
      </c>
      <c r="B2516" t="s">
        <v>25574</v>
      </c>
      <c r="C2516">
        <v>0</v>
      </c>
    </row>
    <row r="2517" spans="1:3" x14ac:dyDescent="0.25">
      <c r="A2517">
        <v>2676604</v>
      </c>
      <c r="B2517" t="s">
        <v>21791</v>
      </c>
      <c r="C2517">
        <v>0</v>
      </c>
    </row>
    <row r="2518" spans="1:3" x14ac:dyDescent="0.25">
      <c r="A2518">
        <v>5556861</v>
      </c>
      <c r="B2518" t="s">
        <v>25604</v>
      </c>
      <c r="C2518">
        <v>0</v>
      </c>
    </row>
    <row r="2519" spans="1:3" x14ac:dyDescent="0.25">
      <c r="A2519">
        <v>5556883</v>
      </c>
      <c r="B2519" t="s">
        <v>4662</v>
      </c>
      <c r="C2519">
        <v>0</v>
      </c>
    </row>
    <row r="2520" spans="1:3" x14ac:dyDescent="0.25">
      <c r="A2520">
        <v>5556911</v>
      </c>
      <c r="B2520" t="s">
        <v>25593</v>
      </c>
      <c r="C2520">
        <v>0</v>
      </c>
    </row>
    <row r="2521" spans="1:3" x14ac:dyDescent="0.25">
      <c r="A2521">
        <v>5556963</v>
      </c>
      <c r="B2521" t="s">
        <v>3757</v>
      </c>
      <c r="C2521">
        <v>0</v>
      </c>
    </row>
    <row r="2522" spans="1:3" x14ac:dyDescent="0.25">
      <c r="A2522">
        <v>5556952</v>
      </c>
      <c r="B2522" t="s">
        <v>26004</v>
      </c>
      <c r="C2522">
        <v>0</v>
      </c>
    </row>
    <row r="2523" spans="1:3" x14ac:dyDescent="0.25">
      <c r="A2523">
        <v>5556971</v>
      </c>
      <c r="B2523" t="s">
        <v>13754</v>
      </c>
      <c r="C2523">
        <v>0</v>
      </c>
    </row>
    <row r="2524" spans="1:3" x14ac:dyDescent="0.25">
      <c r="A2524">
        <v>2668269</v>
      </c>
      <c r="B2524" t="s">
        <v>26005</v>
      </c>
      <c r="C2524">
        <v>0</v>
      </c>
    </row>
    <row r="2525" spans="1:3" x14ac:dyDescent="0.25">
      <c r="A2525">
        <v>2667991</v>
      </c>
      <c r="B2525" t="s">
        <v>13126</v>
      </c>
      <c r="C2525">
        <v>0</v>
      </c>
    </row>
    <row r="2526" spans="1:3" x14ac:dyDescent="0.25">
      <c r="A2526">
        <v>2667512</v>
      </c>
      <c r="B2526" t="s">
        <v>21262</v>
      </c>
      <c r="C2526">
        <v>0</v>
      </c>
    </row>
    <row r="2527" spans="1:3" x14ac:dyDescent="0.25">
      <c r="A2527">
        <v>2667519</v>
      </c>
      <c r="B2527" t="s">
        <v>25579</v>
      </c>
      <c r="C2527">
        <v>0</v>
      </c>
    </row>
    <row r="2528" spans="1:3" x14ac:dyDescent="0.25">
      <c r="A2528">
        <v>2667518</v>
      </c>
      <c r="B2528" t="s">
        <v>25579</v>
      </c>
      <c r="C2528">
        <v>0</v>
      </c>
    </row>
    <row r="2529" spans="1:3" x14ac:dyDescent="0.25">
      <c r="A2529">
        <v>2667405</v>
      </c>
      <c r="B2529" t="s">
        <v>21212</v>
      </c>
      <c r="C2529">
        <v>0</v>
      </c>
    </row>
    <row r="2530" spans="1:3" x14ac:dyDescent="0.25">
      <c r="A2530">
        <v>2667359</v>
      </c>
      <c r="B2530" t="s">
        <v>21309</v>
      </c>
      <c r="C2530">
        <v>0</v>
      </c>
    </row>
    <row r="2531" spans="1:3" x14ac:dyDescent="0.25">
      <c r="A2531">
        <v>2666054</v>
      </c>
      <c r="B2531" t="s">
        <v>21052</v>
      </c>
      <c r="C2531">
        <v>0</v>
      </c>
    </row>
    <row r="2532" spans="1:3" x14ac:dyDescent="0.25">
      <c r="A2532">
        <v>2665299</v>
      </c>
      <c r="B2532" t="s">
        <v>25787</v>
      </c>
      <c r="C2532">
        <v>0</v>
      </c>
    </row>
    <row r="2533" spans="1:3" x14ac:dyDescent="0.25">
      <c r="A2533">
        <v>5556243</v>
      </c>
      <c r="B2533" t="s">
        <v>9265</v>
      </c>
      <c r="C2533">
        <v>0</v>
      </c>
    </row>
    <row r="2534" spans="1:3" x14ac:dyDescent="0.25">
      <c r="A2534">
        <v>5556242</v>
      </c>
      <c r="B2534" t="s">
        <v>26006</v>
      </c>
      <c r="C2534">
        <v>0</v>
      </c>
    </row>
    <row r="2535" spans="1:3" x14ac:dyDescent="0.25">
      <c r="A2535">
        <v>5556268</v>
      </c>
      <c r="B2535" t="s">
        <v>14084</v>
      </c>
      <c r="C2535">
        <v>0</v>
      </c>
    </row>
    <row r="2536" spans="1:3" x14ac:dyDescent="0.25">
      <c r="A2536">
        <v>5556255</v>
      </c>
      <c r="B2536" t="s">
        <v>25787</v>
      </c>
      <c r="C2536">
        <v>0</v>
      </c>
    </row>
    <row r="2537" spans="1:3" x14ac:dyDescent="0.25">
      <c r="A2537">
        <v>3475909</v>
      </c>
      <c r="B2537" t="s">
        <v>4250</v>
      </c>
      <c r="C2537">
        <v>0</v>
      </c>
    </row>
    <row r="2538" spans="1:3" x14ac:dyDescent="0.25">
      <c r="A2538">
        <v>5556325</v>
      </c>
      <c r="B2538" t="s">
        <v>5405</v>
      </c>
      <c r="C2538">
        <v>0</v>
      </c>
    </row>
    <row r="2539" spans="1:3" x14ac:dyDescent="0.25">
      <c r="A2539">
        <v>3464164</v>
      </c>
      <c r="B2539" t="s">
        <v>86</v>
      </c>
      <c r="C2539">
        <v>0</v>
      </c>
    </row>
    <row r="2540" spans="1:3" x14ac:dyDescent="0.25">
      <c r="A2540">
        <v>2658156</v>
      </c>
      <c r="B2540" t="s">
        <v>21268</v>
      </c>
      <c r="C2540">
        <v>0</v>
      </c>
    </row>
    <row r="2541" spans="1:3" x14ac:dyDescent="0.25">
      <c r="A2541">
        <v>2655892</v>
      </c>
      <c r="B2541" t="s">
        <v>25714</v>
      </c>
      <c r="C2541">
        <v>0</v>
      </c>
    </row>
    <row r="2542" spans="1:3" x14ac:dyDescent="0.25">
      <c r="A2542">
        <v>2655643</v>
      </c>
      <c r="B2542" t="s">
        <v>522</v>
      </c>
      <c r="C2542">
        <v>0</v>
      </c>
    </row>
    <row r="2543" spans="1:3" x14ac:dyDescent="0.25">
      <c r="A2543">
        <v>2655642</v>
      </c>
      <c r="B2543" t="s">
        <v>522</v>
      </c>
      <c r="C2543">
        <v>0</v>
      </c>
    </row>
    <row r="2544" spans="1:3" x14ac:dyDescent="0.25">
      <c r="A2544">
        <v>2655523</v>
      </c>
      <c r="B2544" t="s">
        <v>522</v>
      </c>
      <c r="C2544">
        <v>0</v>
      </c>
    </row>
    <row r="2545" spans="1:3" x14ac:dyDescent="0.25">
      <c r="A2545">
        <v>2653326</v>
      </c>
      <c r="B2545" t="s">
        <v>10904</v>
      </c>
      <c r="C2545">
        <v>0</v>
      </c>
    </row>
    <row r="2546" spans="1:3" x14ac:dyDescent="0.25">
      <c r="A2546">
        <v>2653324</v>
      </c>
      <c r="B2546" t="s">
        <v>10904</v>
      </c>
      <c r="C2546">
        <v>0</v>
      </c>
    </row>
    <row r="2547" spans="1:3" x14ac:dyDescent="0.25">
      <c r="A2547">
        <v>2652517</v>
      </c>
      <c r="B2547" t="s">
        <v>25590</v>
      </c>
      <c r="C2547">
        <v>0</v>
      </c>
    </row>
    <row r="2548" spans="1:3" x14ac:dyDescent="0.25">
      <c r="A2548">
        <v>2652516</v>
      </c>
      <c r="B2548" t="s">
        <v>25590</v>
      </c>
      <c r="C2548">
        <v>0</v>
      </c>
    </row>
    <row r="2549" spans="1:3" x14ac:dyDescent="0.25">
      <c r="A2549">
        <v>5555652</v>
      </c>
      <c r="B2549" t="s">
        <v>25463</v>
      </c>
      <c r="C2549">
        <v>0</v>
      </c>
    </row>
    <row r="2550" spans="1:3" x14ac:dyDescent="0.25">
      <c r="A2550">
        <v>5555648</v>
      </c>
      <c r="B2550" t="s">
        <v>19357</v>
      </c>
      <c r="C2550">
        <v>0</v>
      </c>
    </row>
    <row r="2551" spans="1:3" x14ac:dyDescent="0.25">
      <c r="A2551">
        <v>3482723</v>
      </c>
      <c r="B2551" t="s">
        <v>14704</v>
      </c>
      <c r="C2551">
        <v>0</v>
      </c>
    </row>
    <row r="2552" spans="1:3" x14ac:dyDescent="0.25">
      <c r="A2552">
        <v>5555678</v>
      </c>
      <c r="B2552" t="s">
        <v>25916</v>
      </c>
      <c r="C2552">
        <v>0</v>
      </c>
    </row>
    <row r="2553" spans="1:3" x14ac:dyDescent="0.25">
      <c r="A2553">
        <v>5555670</v>
      </c>
      <c r="B2553" t="s">
        <v>21212</v>
      </c>
      <c r="C2553">
        <v>0</v>
      </c>
    </row>
    <row r="2554" spans="1:3" x14ac:dyDescent="0.25">
      <c r="A2554">
        <v>5555720</v>
      </c>
      <c r="B2554" t="s">
        <v>25531</v>
      </c>
      <c r="C2554">
        <v>0</v>
      </c>
    </row>
    <row r="2555" spans="1:3" x14ac:dyDescent="0.25">
      <c r="A2555">
        <v>5555686</v>
      </c>
      <c r="B2555" t="s">
        <v>25815</v>
      </c>
      <c r="C2555">
        <v>0</v>
      </c>
    </row>
    <row r="2556" spans="1:3" x14ac:dyDescent="0.25">
      <c r="A2556">
        <v>2624169</v>
      </c>
      <c r="B2556" t="s">
        <v>21268</v>
      </c>
      <c r="C2556">
        <v>0</v>
      </c>
    </row>
    <row r="2557" spans="1:3" x14ac:dyDescent="0.25">
      <c r="A2557">
        <v>2621292</v>
      </c>
      <c r="B2557" t="s">
        <v>3610</v>
      </c>
      <c r="C2557">
        <v>0</v>
      </c>
    </row>
    <row r="2558" spans="1:3" x14ac:dyDescent="0.25">
      <c r="A2558">
        <v>2620814</v>
      </c>
      <c r="B2558" t="s">
        <v>25982</v>
      </c>
      <c r="C2558">
        <v>0</v>
      </c>
    </row>
    <row r="2559" spans="1:3" x14ac:dyDescent="0.25">
      <c r="A2559">
        <v>2620596</v>
      </c>
      <c r="B2559" t="s">
        <v>18539</v>
      </c>
      <c r="C2559">
        <v>0</v>
      </c>
    </row>
    <row r="2560" spans="1:3" x14ac:dyDescent="0.25">
      <c r="A2560">
        <v>5554851</v>
      </c>
      <c r="B2560" t="s">
        <v>21268</v>
      </c>
      <c r="C2560">
        <v>0</v>
      </c>
    </row>
    <row r="2561" spans="1:3" x14ac:dyDescent="0.25">
      <c r="A2561">
        <v>2619107</v>
      </c>
      <c r="B2561" t="s">
        <v>13576</v>
      </c>
      <c r="C2561">
        <v>0</v>
      </c>
    </row>
    <row r="2562" spans="1:3" x14ac:dyDescent="0.25">
      <c r="A2562">
        <v>2618903</v>
      </c>
      <c r="B2562" t="s">
        <v>13072</v>
      </c>
      <c r="C2562">
        <v>0</v>
      </c>
    </row>
    <row r="2563" spans="1:3" x14ac:dyDescent="0.25">
      <c r="A2563">
        <v>2618901</v>
      </c>
      <c r="B2563" t="s">
        <v>13072</v>
      </c>
      <c r="C2563">
        <v>0</v>
      </c>
    </row>
    <row r="2564" spans="1:3" x14ac:dyDescent="0.25">
      <c r="A2564">
        <v>2618736</v>
      </c>
      <c r="B2564" t="s">
        <v>21052</v>
      </c>
      <c r="C2564">
        <v>0</v>
      </c>
    </row>
    <row r="2565" spans="1:3" x14ac:dyDescent="0.25">
      <c r="A2565">
        <v>2618690</v>
      </c>
      <c r="B2565" t="s">
        <v>26007</v>
      </c>
      <c r="C2565">
        <v>0</v>
      </c>
    </row>
    <row r="2566" spans="1:3" x14ac:dyDescent="0.25">
      <c r="A2566">
        <v>2617028</v>
      </c>
      <c r="B2566" t="s">
        <v>25801</v>
      </c>
      <c r="C2566">
        <v>0</v>
      </c>
    </row>
    <row r="2567" spans="1:3" x14ac:dyDescent="0.25">
      <c r="A2567">
        <v>2617027</v>
      </c>
      <c r="B2567" t="s">
        <v>25801</v>
      </c>
      <c r="C2567">
        <v>0</v>
      </c>
    </row>
    <row r="2568" spans="1:3" x14ac:dyDescent="0.25">
      <c r="A2568">
        <v>5555004</v>
      </c>
      <c r="B2568" t="s">
        <v>21262</v>
      </c>
      <c r="C2568">
        <v>0</v>
      </c>
    </row>
    <row r="2569" spans="1:3" x14ac:dyDescent="0.25">
      <c r="A2569">
        <v>5555031</v>
      </c>
      <c r="B2569" t="s">
        <v>11495</v>
      </c>
      <c r="C2569">
        <v>0</v>
      </c>
    </row>
    <row r="2570" spans="1:3" x14ac:dyDescent="0.25">
      <c r="A2570">
        <v>5555039</v>
      </c>
      <c r="B2570" t="s">
        <v>21268</v>
      </c>
      <c r="C2570">
        <v>0</v>
      </c>
    </row>
    <row r="2571" spans="1:3" x14ac:dyDescent="0.25">
      <c r="A2571">
        <v>5555034</v>
      </c>
      <c r="B2571" t="s">
        <v>21309</v>
      </c>
      <c r="C2571">
        <v>0</v>
      </c>
    </row>
    <row r="2572" spans="1:3" x14ac:dyDescent="0.25">
      <c r="A2572">
        <v>2608786</v>
      </c>
      <c r="B2572" t="s">
        <v>25552</v>
      </c>
      <c r="C2572">
        <v>0</v>
      </c>
    </row>
    <row r="2573" spans="1:3" x14ac:dyDescent="0.25">
      <c r="A2573">
        <v>5554206</v>
      </c>
      <c r="B2573" t="s">
        <v>13119</v>
      </c>
      <c r="C2573">
        <v>0</v>
      </c>
    </row>
    <row r="2574" spans="1:3" x14ac:dyDescent="0.25">
      <c r="A2574">
        <v>2608700</v>
      </c>
      <c r="B2574" t="s">
        <v>13119</v>
      </c>
      <c r="C2574">
        <v>0</v>
      </c>
    </row>
    <row r="2575" spans="1:3" x14ac:dyDescent="0.25">
      <c r="A2575">
        <v>2608692</v>
      </c>
      <c r="B2575" t="s">
        <v>13072</v>
      </c>
      <c r="C2575">
        <v>0</v>
      </c>
    </row>
    <row r="2576" spans="1:3" x14ac:dyDescent="0.25">
      <c r="A2576">
        <v>2608650</v>
      </c>
      <c r="B2576" t="s">
        <v>21066</v>
      </c>
      <c r="C2576">
        <v>0</v>
      </c>
    </row>
    <row r="2577" spans="1:3" x14ac:dyDescent="0.25">
      <c r="A2577">
        <v>3442284</v>
      </c>
      <c r="B2577" t="s">
        <v>25728</v>
      </c>
      <c r="C2577">
        <v>0</v>
      </c>
    </row>
    <row r="2578" spans="1:3" x14ac:dyDescent="0.25">
      <c r="A2578">
        <v>5554349</v>
      </c>
      <c r="B2578" t="s">
        <v>15166</v>
      </c>
      <c r="C2578">
        <v>0</v>
      </c>
    </row>
    <row r="2579" spans="1:3" x14ac:dyDescent="0.25">
      <c r="A2579">
        <v>5554388</v>
      </c>
      <c r="B2579" t="s">
        <v>20443</v>
      </c>
      <c r="C2579">
        <v>0</v>
      </c>
    </row>
    <row r="2580" spans="1:3" x14ac:dyDescent="0.25">
      <c r="A2580">
        <v>5554386</v>
      </c>
      <c r="B2580" t="s">
        <v>6518</v>
      </c>
      <c r="C2580">
        <v>0</v>
      </c>
    </row>
    <row r="2581" spans="1:3" x14ac:dyDescent="0.25">
      <c r="A2581">
        <v>5554385</v>
      </c>
      <c r="B2581" t="s">
        <v>975</v>
      </c>
      <c r="C2581">
        <v>0</v>
      </c>
    </row>
    <row r="2582" spans="1:3" x14ac:dyDescent="0.25">
      <c r="A2582">
        <v>3470959</v>
      </c>
      <c r="B2582" t="s">
        <v>13620</v>
      </c>
      <c r="C2582">
        <v>0</v>
      </c>
    </row>
    <row r="2583" spans="1:3" x14ac:dyDescent="0.25">
      <c r="A2583">
        <v>5554403</v>
      </c>
      <c r="B2583" t="s">
        <v>26008</v>
      </c>
      <c r="C2583">
        <v>0</v>
      </c>
    </row>
    <row r="2584" spans="1:3" x14ac:dyDescent="0.25">
      <c r="A2584">
        <v>5554401</v>
      </c>
      <c r="B2584" t="s">
        <v>25961</v>
      </c>
      <c r="C2584">
        <v>0</v>
      </c>
    </row>
    <row r="2585" spans="1:3" x14ac:dyDescent="0.25">
      <c r="A2585">
        <v>3385866</v>
      </c>
      <c r="B2585" t="s">
        <v>25895</v>
      </c>
      <c r="C2585">
        <v>0</v>
      </c>
    </row>
    <row r="2586" spans="1:3" x14ac:dyDescent="0.25">
      <c r="A2586">
        <v>5554409</v>
      </c>
      <c r="B2586" t="s">
        <v>13119</v>
      </c>
      <c r="C2586">
        <v>0</v>
      </c>
    </row>
    <row r="2587" spans="1:3" x14ac:dyDescent="0.25">
      <c r="A2587">
        <v>5554404</v>
      </c>
      <c r="B2587" t="s">
        <v>25587</v>
      </c>
      <c r="C2587">
        <v>0</v>
      </c>
    </row>
    <row r="2588" spans="1:3" x14ac:dyDescent="0.25">
      <c r="A2588">
        <v>3488190</v>
      </c>
      <c r="B2588" t="s">
        <v>26009</v>
      </c>
      <c r="C2588">
        <v>0</v>
      </c>
    </row>
    <row r="2589" spans="1:3" x14ac:dyDescent="0.25">
      <c r="A2589">
        <v>3486213</v>
      </c>
      <c r="B2589" t="s">
        <v>25489</v>
      </c>
      <c r="C2589">
        <v>0</v>
      </c>
    </row>
    <row r="2590" spans="1:3" x14ac:dyDescent="0.25">
      <c r="A2590">
        <v>5553348</v>
      </c>
      <c r="B2590" t="s">
        <v>26010</v>
      </c>
      <c r="C2590">
        <v>0</v>
      </c>
    </row>
    <row r="2591" spans="1:3" x14ac:dyDescent="0.25">
      <c r="A2591">
        <v>3480980</v>
      </c>
      <c r="B2591" t="s">
        <v>14251</v>
      </c>
      <c r="C2591">
        <v>0</v>
      </c>
    </row>
    <row r="2592" spans="1:3" x14ac:dyDescent="0.25">
      <c r="A2592">
        <v>2608126</v>
      </c>
      <c r="B2592" t="s">
        <v>6091</v>
      </c>
      <c r="C2592">
        <v>0</v>
      </c>
    </row>
    <row r="2593" spans="1:3" x14ac:dyDescent="0.25">
      <c r="A2593">
        <v>5553758</v>
      </c>
      <c r="B2593" t="s">
        <v>26011</v>
      </c>
      <c r="C2593">
        <v>0</v>
      </c>
    </row>
    <row r="2594" spans="1:3" x14ac:dyDescent="0.25">
      <c r="A2594">
        <v>3483408</v>
      </c>
      <c r="B2594" t="s">
        <v>8673</v>
      </c>
      <c r="C2594">
        <v>0</v>
      </c>
    </row>
    <row r="2595" spans="1:3" x14ac:dyDescent="0.25">
      <c r="A2595">
        <v>5553775</v>
      </c>
      <c r="B2595" t="s">
        <v>25972</v>
      </c>
      <c r="C2595">
        <v>0</v>
      </c>
    </row>
    <row r="2596" spans="1:3" x14ac:dyDescent="0.25">
      <c r="A2596">
        <v>5553774</v>
      </c>
      <c r="B2596" t="s">
        <v>25623</v>
      </c>
      <c r="C2596">
        <v>1</v>
      </c>
    </row>
    <row r="2597" spans="1:3" x14ac:dyDescent="0.25">
      <c r="A2597">
        <v>3460716</v>
      </c>
      <c r="B2597" t="s">
        <v>449</v>
      </c>
      <c r="C2597">
        <v>0</v>
      </c>
    </row>
    <row r="2598" spans="1:3" x14ac:dyDescent="0.25">
      <c r="A2598">
        <v>5553792</v>
      </c>
      <c r="B2598" t="s">
        <v>25692</v>
      </c>
      <c r="C2598">
        <v>0</v>
      </c>
    </row>
    <row r="2599" spans="1:3" x14ac:dyDescent="0.25">
      <c r="A2599">
        <v>5553784</v>
      </c>
      <c r="B2599" t="s">
        <v>16134</v>
      </c>
      <c r="C2599">
        <v>0</v>
      </c>
    </row>
    <row r="2600" spans="1:3" x14ac:dyDescent="0.25">
      <c r="A2600">
        <v>3443729</v>
      </c>
      <c r="B2600" t="s">
        <v>8210</v>
      </c>
      <c r="C2600">
        <v>0</v>
      </c>
    </row>
    <row r="2601" spans="1:3" x14ac:dyDescent="0.25">
      <c r="A2601">
        <v>2607871</v>
      </c>
      <c r="B2601" t="s">
        <v>20172</v>
      </c>
      <c r="C2601">
        <v>0</v>
      </c>
    </row>
    <row r="2602" spans="1:3" x14ac:dyDescent="0.25">
      <c r="A2602">
        <v>2607757</v>
      </c>
      <c r="B2602" t="s">
        <v>16854</v>
      </c>
      <c r="C2602">
        <v>0</v>
      </c>
    </row>
    <row r="2603" spans="1:3" x14ac:dyDescent="0.25">
      <c r="A2603">
        <v>2607732</v>
      </c>
      <c r="B2603" t="s">
        <v>1353</v>
      </c>
      <c r="C2603">
        <v>0</v>
      </c>
    </row>
    <row r="2604" spans="1:3" x14ac:dyDescent="0.25">
      <c r="A2604">
        <v>2607731</v>
      </c>
      <c r="B2604" t="s">
        <v>1353</v>
      </c>
      <c r="C2604">
        <v>0</v>
      </c>
    </row>
    <row r="2605" spans="1:3" x14ac:dyDescent="0.25">
      <c r="A2605">
        <v>2607714</v>
      </c>
      <c r="B2605" t="s">
        <v>206</v>
      </c>
      <c r="C2605">
        <v>0</v>
      </c>
    </row>
    <row r="2606" spans="1:3" x14ac:dyDescent="0.25">
      <c r="A2606">
        <v>2607713</v>
      </c>
      <c r="B2606" t="s">
        <v>206</v>
      </c>
      <c r="C2606">
        <v>0</v>
      </c>
    </row>
    <row r="2607" spans="1:3" x14ac:dyDescent="0.25">
      <c r="A2607">
        <v>2607711</v>
      </c>
      <c r="B2607" t="s">
        <v>206</v>
      </c>
      <c r="C2607">
        <v>0</v>
      </c>
    </row>
    <row r="2608" spans="1:3" x14ac:dyDescent="0.25">
      <c r="A2608">
        <v>5553142</v>
      </c>
      <c r="B2608" t="s">
        <v>25938</v>
      </c>
      <c r="C2608">
        <v>0</v>
      </c>
    </row>
    <row r="2609" spans="1:3" x14ac:dyDescent="0.25">
      <c r="A2609">
        <v>5553136</v>
      </c>
      <c r="B2609" t="s">
        <v>25472</v>
      </c>
      <c r="C2609">
        <v>0</v>
      </c>
    </row>
    <row r="2610" spans="1:3" x14ac:dyDescent="0.25">
      <c r="A2610">
        <v>5553131</v>
      </c>
      <c r="B2610" t="s">
        <v>25991</v>
      </c>
      <c r="C2610">
        <v>0</v>
      </c>
    </row>
    <row r="2611" spans="1:3" x14ac:dyDescent="0.25">
      <c r="A2611">
        <v>3473260</v>
      </c>
      <c r="B2611" t="s">
        <v>25649</v>
      </c>
      <c r="C2611">
        <v>0</v>
      </c>
    </row>
    <row r="2612" spans="1:3" x14ac:dyDescent="0.25">
      <c r="A2612">
        <v>5553147</v>
      </c>
      <c r="B2612" t="s">
        <v>25614</v>
      </c>
      <c r="C2612">
        <v>0</v>
      </c>
    </row>
    <row r="2613" spans="1:3" x14ac:dyDescent="0.25">
      <c r="A2613">
        <v>5553164</v>
      </c>
      <c r="B2613" t="s">
        <v>26012</v>
      </c>
      <c r="C2613">
        <v>0</v>
      </c>
    </row>
    <row r="2614" spans="1:3" x14ac:dyDescent="0.25">
      <c r="A2614">
        <v>5553160</v>
      </c>
      <c r="B2614" t="s">
        <v>25624</v>
      </c>
      <c r="C2614">
        <v>0</v>
      </c>
    </row>
    <row r="2615" spans="1:3" x14ac:dyDescent="0.25">
      <c r="A2615">
        <v>3466074</v>
      </c>
      <c r="B2615" t="s">
        <v>25430</v>
      </c>
      <c r="C2615">
        <v>0</v>
      </c>
    </row>
    <row r="2616" spans="1:3" x14ac:dyDescent="0.25">
      <c r="A2616">
        <v>3404585</v>
      </c>
      <c r="B2616" t="s">
        <v>25552</v>
      </c>
      <c r="C2616">
        <v>0</v>
      </c>
    </row>
    <row r="2617" spans="1:3" x14ac:dyDescent="0.25">
      <c r="A2617">
        <v>3440334</v>
      </c>
      <c r="B2617" t="s">
        <v>11401</v>
      </c>
      <c r="C2617">
        <v>0</v>
      </c>
    </row>
    <row r="2618" spans="1:3" x14ac:dyDescent="0.25">
      <c r="A2618">
        <v>3489996</v>
      </c>
      <c r="B2618" t="s">
        <v>3701</v>
      </c>
      <c r="C2618">
        <v>0</v>
      </c>
    </row>
    <row r="2619" spans="1:3" x14ac:dyDescent="0.25">
      <c r="A2619">
        <v>5553233</v>
      </c>
      <c r="B2619" t="s">
        <v>25713</v>
      </c>
      <c r="C2619">
        <v>0</v>
      </c>
    </row>
    <row r="2620" spans="1:3" x14ac:dyDescent="0.25">
      <c r="A2620">
        <v>3489939</v>
      </c>
      <c r="B2620" t="s">
        <v>26013</v>
      </c>
      <c r="C2620">
        <v>0</v>
      </c>
    </row>
    <row r="2621" spans="1:3" x14ac:dyDescent="0.25">
      <c r="A2621">
        <v>2600071</v>
      </c>
      <c r="B2621" t="s">
        <v>25519</v>
      </c>
      <c r="C2621">
        <v>0</v>
      </c>
    </row>
    <row r="2622" spans="1:3" x14ac:dyDescent="0.25">
      <c r="A2622">
        <v>5552095</v>
      </c>
      <c r="B2622" t="s">
        <v>16854</v>
      </c>
      <c r="C2622">
        <v>0</v>
      </c>
    </row>
    <row r="2623" spans="1:3" x14ac:dyDescent="0.25">
      <c r="A2623">
        <v>5552162</v>
      </c>
      <c r="B2623" t="s">
        <v>25703</v>
      </c>
      <c r="C2623">
        <v>0</v>
      </c>
    </row>
    <row r="2624" spans="1:3" x14ac:dyDescent="0.25">
      <c r="A2624">
        <v>5552212</v>
      </c>
      <c r="B2624" t="s">
        <v>26014</v>
      </c>
      <c r="C2624">
        <v>0</v>
      </c>
    </row>
    <row r="2625" spans="1:3" x14ac:dyDescent="0.25">
      <c r="A2625">
        <v>5552235</v>
      </c>
      <c r="B2625" t="s">
        <v>25522</v>
      </c>
      <c r="C2625">
        <v>0</v>
      </c>
    </row>
    <row r="2626" spans="1:3" x14ac:dyDescent="0.25">
      <c r="A2626">
        <v>2596937</v>
      </c>
      <c r="B2626" t="s">
        <v>4991</v>
      </c>
      <c r="C2626">
        <v>0</v>
      </c>
    </row>
    <row r="2627" spans="1:3" x14ac:dyDescent="0.25">
      <c r="A2627">
        <v>2596936</v>
      </c>
      <c r="B2627" t="s">
        <v>4991</v>
      </c>
      <c r="C2627">
        <v>0</v>
      </c>
    </row>
    <row r="2628" spans="1:3" x14ac:dyDescent="0.25">
      <c r="A2628">
        <v>2596929</v>
      </c>
      <c r="B2628" t="s">
        <v>4991</v>
      </c>
      <c r="C2628">
        <v>0</v>
      </c>
    </row>
    <row r="2629" spans="1:3" x14ac:dyDescent="0.25">
      <c r="A2629">
        <v>2596925</v>
      </c>
      <c r="B2629" t="s">
        <v>18554</v>
      </c>
      <c r="C2629">
        <v>0</v>
      </c>
    </row>
    <row r="2630" spans="1:3" x14ac:dyDescent="0.25">
      <c r="A2630">
        <v>2596926</v>
      </c>
      <c r="B2630" t="s">
        <v>20172</v>
      </c>
      <c r="C2630">
        <v>0</v>
      </c>
    </row>
    <row r="2631" spans="1:3" x14ac:dyDescent="0.25">
      <c r="A2631">
        <v>2596910</v>
      </c>
      <c r="B2631" t="s">
        <v>18554</v>
      </c>
      <c r="C2631">
        <v>0</v>
      </c>
    </row>
    <row r="2632" spans="1:3" x14ac:dyDescent="0.25">
      <c r="A2632">
        <v>2596889</v>
      </c>
      <c r="B2632" t="s">
        <v>4213</v>
      </c>
      <c r="C2632">
        <v>0</v>
      </c>
    </row>
    <row r="2633" spans="1:3" x14ac:dyDescent="0.25">
      <c r="A2633">
        <v>2596888</v>
      </c>
      <c r="B2633" t="s">
        <v>4213</v>
      </c>
      <c r="C2633">
        <v>0</v>
      </c>
    </row>
    <row r="2634" spans="1:3" x14ac:dyDescent="0.25">
      <c r="A2634">
        <v>2596858</v>
      </c>
      <c r="B2634" t="s">
        <v>4213</v>
      </c>
      <c r="C2634">
        <v>0</v>
      </c>
    </row>
    <row r="2635" spans="1:3" x14ac:dyDescent="0.25">
      <c r="A2635">
        <v>5552542</v>
      </c>
      <c r="B2635" t="s">
        <v>25792</v>
      </c>
      <c r="C2635">
        <v>0</v>
      </c>
    </row>
    <row r="2636" spans="1:3" x14ac:dyDescent="0.25">
      <c r="A2636">
        <v>5552536</v>
      </c>
      <c r="B2636" t="s">
        <v>25581</v>
      </c>
      <c r="C2636">
        <v>0</v>
      </c>
    </row>
    <row r="2637" spans="1:3" x14ac:dyDescent="0.25">
      <c r="A2637">
        <v>5552535</v>
      </c>
      <c r="B2637" t="s">
        <v>26015</v>
      </c>
      <c r="C2637">
        <v>0</v>
      </c>
    </row>
    <row r="2638" spans="1:3" x14ac:dyDescent="0.25">
      <c r="A2638">
        <v>5552534</v>
      </c>
      <c r="B2638" t="s">
        <v>25504</v>
      </c>
      <c r="C2638">
        <v>0</v>
      </c>
    </row>
    <row r="2639" spans="1:3" x14ac:dyDescent="0.25">
      <c r="A2639">
        <v>5552531</v>
      </c>
      <c r="B2639" t="s">
        <v>25519</v>
      </c>
      <c r="C2639">
        <v>0</v>
      </c>
    </row>
    <row r="2640" spans="1:3" x14ac:dyDescent="0.25">
      <c r="A2640">
        <v>5552552</v>
      </c>
      <c r="B2640" t="s">
        <v>13774</v>
      </c>
      <c r="C2640">
        <v>0</v>
      </c>
    </row>
    <row r="2641" spans="1:3" x14ac:dyDescent="0.25">
      <c r="A2641">
        <v>5552564</v>
      </c>
      <c r="B2641" t="s">
        <v>5245</v>
      </c>
      <c r="C2641">
        <v>0</v>
      </c>
    </row>
    <row r="2642" spans="1:3" x14ac:dyDescent="0.25">
      <c r="A2642">
        <v>2596078</v>
      </c>
      <c r="B2642" t="s">
        <v>20172</v>
      </c>
      <c r="C2642">
        <v>0</v>
      </c>
    </row>
    <row r="2643" spans="1:3" x14ac:dyDescent="0.25">
      <c r="A2643">
        <v>5551684</v>
      </c>
      <c r="B2643" t="s">
        <v>13126</v>
      </c>
      <c r="C2643">
        <v>0</v>
      </c>
    </row>
    <row r="2644" spans="1:3" x14ac:dyDescent="0.25">
      <c r="A2644">
        <v>2564929</v>
      </c>
      <c r="B2644" t="s">
        <v>26016</v>
      </c>
      <c r="C2644">
        <v>0</v>
      </c>
    </row>
    <row r="2645" spans="1:3" x14ac:dyDescent="0.25">
      <c r="A2645">
        <v>2564877</v>
      </c>
      <c r="B2645" t="s">
        <v>26016</v>
      </c>
      <c r="C2645">
        <v>0</v>
      </c>
    </row>
    <row r="2646" spans="1:3" x14ac:dyDescent="0.25">
      <c r="A2646">
        <v>5551901</v>
      </c>
      <c r="B2646" t="s">
        <v>21066</v>
      </c>
      <c r="C2646">
        <v>0</v>
      </c>
    </row>
    <row r="2647" spans="1:3" x14ac:dyDescent="0.25">
      <c r="A2647">
        <v>5551913</v>
      </c>
      <c r="B2647" t="s">
        <v>25992</v>
      </c>
      <c r="C2647">
        <v>0</v>
      </c>
    </row>
    <row r="2648" spans="1:3" x14ac:dyDescent="0.25">
      <c r="A2648">
        <v>5551912</v>
      </c>
      <c r="B2648" t="s">
        <v>10728</v>
      </c>
      <c r="C2648">
        <v>0</v>
      </c>
    </row>
    <row r="2649" spans="1:3" x14ac:dyDescent="0.25">
      <c r="A2649">
        <v>5551911</v>
      </c>
      <c r="B2649" t="s">
        <v>13072</v>
      </c>
      <c r="C2649">
        <v>0</v>
      </c>
    </row>
    <row r="2650" spans="1:3" x14ac:dyDescent="0.25">
      <c r="A2650">
        <v>3442772</v>
      </c>
      <c r="B2650" t="s">
        <v>1155</v>
      </c>
      <c r="C2650">
        <v>0</v>
      </c>
    </row>
    <row r="2651" spans="1:3" x14ac:dyDescent="0.25">
      <c r="A2651">
        <v>5551990</v>
      </c>
      <c r="B2651" t="s">
        <v>10308</v>
      </c>
      <c r="C2651">
        <v>0</v>
      </c>
    </row>
    <row r="2652" spans="1:3" x14ac:dyDescent="0.25">
      <c r="A2652">
        <v>5550895</v>
      </c>
      <c r="B2652" t="s">
        <v>7470</v>
      </c>
      <c r="C2652">
        <v>0</v>
      </c>
    </row>
    <row r="2653" spans="1:3" x14ac:dyDescent="0.25">
      <c r="A2653">
        <v>3405590</v>
      </c>
      <c r="B2653" t="s">
        <v>18547</v>
      </c>
      <c r="C2653">
        <v>0</v>
      </c>
    </row>
    <row r="2654" spans="1:3" x14ac:dyDescent="0.25">
      <c r="A2654">
        <v>3405591</v>
      </c>
      <c r="B2654" t="s">
        <v>18547</v>
      </c>
      <c r="C2654">
        <v>0</v>
      </c>
    </row>
    <row r="2655" spans="1:3" x14ac:dyDescent="0.25">
      <c r="A2655">
        <v>5551238</v>
      </c>
      <c r="B2655" t="s">
        <v>25477</v>
      </c>
      <c r="C2655">
        <v>0</v>
      </c>
    </row>
    <row r="2656" spans="1:3" x14ac:dyDescent="0.25">
      <c r="A2656">
        <v>5551243</v>
      </c>
      <c r="B2656" t="s">
        <v>25773</v>
      </c>
      <c r="C2656">
        <v>0</v>
      </c>
    </row>
    <row r="2657" spans="1:3" x14ac:dyDescent="0.25">
      <c r="A2657">
        <v>5551285</v>
      </c>
      <c r="B2657" t="s">
        <v>15166</v>
      </c>
      <c r="C2657">
        <v>0</v>
      </c>
    </row>
    <row r="2658" spans="1:3" x14ac:dyDescent="0.25">
      <c r="A2658">
        <v>5551299</v>
      </c>
      <c r="B2658" t="s">
        <v>6345</v>
      </c>
      <c r="C2658">
        <v>0</v>
      </c>
    </row>
    <row r="2659" spans="1:3" x14ac:dyDescent="0.25">
      <c r="A2659">
        <v>5551310</v>
      </c>
      <c r="B2659" t="s">
        <v>3451</v>
      </c>
      <c r="C2659">
        <v>0</v>
      </c>
    </row>
    <row r="2660" spans="1:3" x14ac:dyDescent="0.25">
      <c r="A2660">
        <v>3424296</v>
      </c>
      <c r="B2660" t="s">
        <v>25567</v>
      </c>
      <c r="C2660">
        <v>0</v>
      </c>
    </row>
    <row r="2661" spans="1:3" x14ac:dyDescent="0.25">
      <c r="A2661">
        <v>3394920</v>
      </c>
      <c r="B2661" t="s">
        <v>7525</v>
      </c>
      <c r="C2661">
        <v>0</v>
      </c>
    </row>
    <row r="2662" spans="1:3" x14ac:dyDescent="0.25">
      <c r="A2662">
        <v>5551316</v>
      </c>
      <c r="B2662" t="s">
        <v>25993</v>
      </c>
      <c r="C2662">
        <v>0</v>
      </c>
    </row>
    <row r="2663" spans="1:3" x14ac:dyDescent="0.25">
      <c r="A2663">
        <v>5551312</v>
      </c>
      <c r="B2663" t="s">
        <v>3848</v>
      </c>
      <c r="C2663">
        <v>0</v>
      </c>
    </row>
    <row r="2664" spans="1:3" x14ac:dyDescent="0.25">
      <c r="A2664">
        <v>5551335</v>
      </c>
      <c r="B2664" t="s">
        <v>4292</v>
      </c>
      <c r="C2664">
        <v>0</v>
      </c>
    </row>
    <row r="2665" spans="1:3" x14ac:dyDescent="0.25">
      <c r="A2665">
        <v>5551330</v>
      </c>
      <c r="B2665" t="s">
        <v>3610</v>
      </c>
      <c r="C2665">
        <v>0</v>
      </c>
    </row>
    <row r="2666" spans="1:3" x14ac:dyDescent="0.25">
      <c r="A2666">
        <v>5551329</v>
      </c>
      <c r="B2666" t="s">
        <v>25589</v>
      </c>
      <c r="C2666">
        <v>0</v>
      </c>
    </row>
    <row r="2667" spans="1:3" x14ac:dyDescent="0.25">
      <c r="A2667">
        <v>5551321</v>
      </c>
      <c r="B2667" t="s">
        <v>25516</v>
      </c>
      <c r="C2667">
        <v>0</v>
      </c>
    </row>
    <row r="2668" spans="1:3" x14ac:dyDescent="0.25">
      <c r="A2668">
        <v>5551344</v>
      </c>
      <c r="B2668" t="s">
        <v>26017</v>
      </c>
      <c r="C2668">
        <v>0</v>
      </c>
    </row>
    <row r="2669" spans="1:3" x14ac:dyDescent="0.25">
      <c r="A2669">
        <v>5551342</v>
      </c>
      <c r="B2669" t="s">
        <v>13126</v>
      </c>
      <c r="C2669">
        <v>0</v>
      </c>
    </row>
    <row r="2670" spans="1:3" x14ac:dyDescent="0.25">
      <c r="A2670">
        <v>5551369</v>
      </c>
      <c r="B2670" t="s">
        <v>10545</v>
      </c>
      <c r="C2670">
        <v>0</v>
      </c>
    </row>
    <row r="2671" spans="1:3" x14ac:dyDescent="0.25">
      <c r="A2671">
        <v>3423299</v>
      </c>
      <c r="B2671" t="s">
        <v>1512</v>
      </c>
      <c r="C2671">
        <v>0</v>
      </c>
    </row>
    <row r="2672" spans="1:3" x14ac:dyDescent="0.25">
      <c r="A2672">
        <v>3486461</v>
      </c>
      <c r="B2672" t="s">
        <v>4102</v>
      </c>
      <c r="C2672">
        <v>0</v>
      </c>
    </row>
    <row r="2673" spans="1:3" x14ac:dyDescent="0.25">
      <c r="A2673">
        <v>3446511</v>
      </c>
      <c r="B2673" t="s">
        <v>13576</v>
      </c>
      <c r="C2673">
        <v>0</v>
      </c>
    </row>
    <row r="2674" spans="1:3" x14ac:dyDescent="0.25">
      <c r="A2674">
        <v>3392590</v>
      </c>
      <c r="B2674" t="s">
        <v>25663</v>
      </c>
      <c r="C2674">
        <v>0</v>
      </c>
    </row>
    <row r="2675" spans="1:3" x14ac:dyDescent="0.25">
      <c r="A2675">
        <v>5550341</v>
      </c>
      <c r="B2675" t="s">
        <v>7995</v>
      </c>
      <c r="C2675">
        <v>0</v>
      </c>
    </row>
    <row r="2676" spans="1:3" x14ac:dyDescent="0.25">
      <c r="A2676">
        <v>5550389</v>
      </c>
      <c r="B2676" t="s">
        <v>522</v>
      </c>
      <c r="C2676">
        <v>0</v>
      </c>
    </row>
    <row r="2677" spans="1:3" x14ac:dyDescent="0.25">
      <c r="A2677">
        <v>5550542</v>
      </c>
      <c r="B2677" t="s">
        <v>14691</v>
      </c>
      <c r="C2677">
        <v>0</v>
      </c>
    </row>
    <row r="2678" spans="1:3" x14ac:dyDescent="0.25">
      <c r="A2678">
        <v>5550596</v>
      </c>
      <c r="B2678" t="s">
        <v>25889</v>
      </c>
      <c r="C2678">
        <v>0</v>
      </c>
    </row>
    <row r="2679" spans="1:3" x14ac:dyDescent="0.25">
      <c r="A2679">
        <v>5550658</v>
      </c>
      <c r="B2679" t="s">
        <v>11387</v>
      </c>
      <c r="C2679">
        <v>0</v>
      </c>
    </row>
    <row r="2680" spans="1:3" x14ac:dyDescent="0.25">
      <c r="A2680">
        <v>5550709</v>
      </c>
      <c r="B2680" t="s">
        <v>10803</v>
      </c>
      <c r="C2680">
        <v>0</v>
      </c>
    </row>
    <row r="2681" spans="1:3" x14ac:dyDescent="0.25">
      <c r="A2681">
        <v>5550698</v>
      </c>
      <c r="B2681" t="s">
        <v>7586</v>
      </c>
      <c r="C2681">
        <v>0</v>
      </c>
    </row>
    <row r="2682" spans="1:3" x14ac:dyDescent="0.25">
      <c r="A2682">
        <v>5550696</v>
      </c>
      <c r="B2682" t="s">
        <v>163</v>
      </c>
      <c r="C2682">
        <v>0</v>
      </c>
    </row>
    <row r="2683" spans="1:3" x14ac:dyDescent="0.25">
      <c r="A2683">
        <v>5550694</v>
      </c>
      <c r="B2683" t="s">
        <v>1478</v>
      </c>
      <c r="C2683">
        <v>0</v>
      </c>
    </row>
    <row r="2684" spans="1:3" x14ac:dyDescent="0.25">
      <c r="A2684">
        <v>5550693</v>
      </c>
      <c r="B2684" t="s">
        <v>5828</v>
      </c>
      <c r="C2684">
        <v>0</v>
      </c>
    </row>
    <row r="2685" spans="1:3" x14ac:dyDescent="0.25">
      <c r="A2685">
        <v>3392591</v>
      </c>
      <c r="B2685" t="s">
        <v>25663</v>
      </c>
      <c r="C2685">
        <v>0</v>
      </c>
    </row>
    <row r="2686" spans="1:3" x14ac:dyDescent="0.25">
      <c r="A2686">
        <v>5550716</v>
      </c>
      <c r="B2686" t="s">
        <v>25989</v>
      </c>
      <c r="C2686">
        <v>0</v>
      </c>
    </row>
    <row r="2687" spans="1:3" x14ac:dyDescent="0.25">
      <c r="A2687">
        <v>5550712</v>
      </c>
      <c r="B2687" t="s">
        <v>25594</v>
      </c>
      <c r="C2687">
        <v>0</v>
      </c>
    </row>
    <row r="2688" spans="1:3" x14ac:dyDescent="0.25">
      <c r="A2688">
        <v>5550711</v>
      </c>
      <c r="B2688" t="s">
        <v>9136</v>
      </c>
      <c r="C2688">
        <v>0</v>
      </c>
    </row>
    <row r="2689" spans="1:3" x14ac:dyDescent="0.25">
      <c r="A2689">
        <v>5550735</v>
      </c>
      <c r="B2689" t="s">
        <v>25952</v>
      </c>
      <c r="C2689">
        <v>0</v>
      </c>
    </row>
    <row r="2690" spans="1:3" x14ac:dyDescent="0.25">
      <c r="A2690">
        <v>5550774</v>
      </c>
      <c r="B2690" t="s">
        <v>25424</v>
      </c>
      <c r="C2690">
        <v>1</v>
      </c>
    </row>
    <row r="2691" spans="1:3" x14ac:dyDescent="0.25">
      <c r="A2691">
        <v>3403195</v>
      </c>
      <c r="B2691" t="s">
        <v>25806</v>
      </c>
      <c r="C2691">
        <v>0</v>
      </c>
    </row>
    <row r="2692" spans="1:3" x14ac:dyDescent="0.25">
      <c r="A2692">
        <v>5550802</v>
      </c>
      <c r="B2692" t="s">
        <v>11387</v>
      </c>
      <c r="C2692">
        <v>0</v>
      </c>
    </row>
    <row r="2693" spans="1:3" x14ac:dyDescent="0.25">
      <c r="A2693">
        <v>5549933</v>
      </c>
      <c r="B2693" t="s">
        <v>25518</v>
      </c>
      <c r="C2693">
        <v>0</v>
      </c>
    </row>
    <row r="2694" spans="1:3" x14ac:dyDescent="0.25">
      <c r="A2694">
        <v>5549932</v>
      </c>
      <c r="B2694" t="s">
        <v>25518</v>
      </c>
      <c r="C2694">
        <v>0</v>
      </c>
    </row>
    <row r="2695" spans="1:3" x14ac:dyDescent="0.25">
      <c r="A2695">
        <v>5549978</v>
      </c>
      <c r="B2695" t="s">
        <v>8343</v>
      </c>
      <c r="C2695">
        <v>0</v>
      </c>
    </row>
    <row r="2696" spans="1:3" x14ac:dyDescent="0.25">
      <c r="A2696">
        <v>5550046</v>
      </c>
      <c r="B2696" t="s">
        <v>8196</v>
      </c>
      <c r="C2696">
        <v>0</v>
      </c>
    </row>
    <row r="2697" spans="1:3" x14ac:dyDescent="0.25">
      <c r="A2697">
        <v>5550047</v>
      </c>
      <c r="B2697" t="s">
        <v>4920</v>
      </c>
      <c r="C2697">
        <v>0</v>
      </c>
    </row>
    <row r="2698" spans="1:3" x14ac:dyDescent="0.25">
      <c r="A2698">
        <v>5550062</v>
      </c>
      <c r="B2698" t="s">
        <v>16877</v>
      </c>
      <c r="C2698">
        <v>0</v>
      </c>
    </row>
    <row r="2699" spans="1:3" x14ac:dyDescent="0.25">
      <c r="A2699">
        <v>5550080</v>
      </c>
      <c r="B2699" t="s">
        <v>25584</v>
      </c>
      <c r="C2699">
        <v>0</v>
      </c>
    </row>
    <row r="2700" spans="1:3" x14ac:dyDescent="0.25">
      <c r="A2700">
        <v>5550074</v>
      </c>
      <c r="B2700" t="s">
        <v>7470</v>
      </c>
      <c r="C2700">
        <v>0</v>
      </c>
    </row>
    <row r="2701" spans="1:3" x14ac:dyDescent="0.25">
      <c r="A2701">
        <v>5550073</v>
      </c>
      <c r="B2701" t="s">
        <v>25528</v>
      </c>
      <c r="C2701">
        <v>0</v>
      </c>
    </row>
    <row r="2702" spans="1:3" x14ac:dyDescent="0.25">
      <c r="A2702">
        <v>5550071</v>
      </c>
      <c r="B2702" t="s">
        <v>2185</v>
      </c>
      <c r="C2702">
        <v>0</v>
      </c>
    </row>
    <row r="2703" spans="1:3" x14ac:dyDescent="0.25">
      <c r="A2703">
        <v>5550094</v>
      </c>
      <c r="B2703" t="s">
        <v>25515</v>
      </c>
      <c r="C2703">
        <v>0</v>
      </c>
    </row>
    <row r="2704" spans="1:3" x14ac:dyDescent="0.25">
      <c r="A2704">
        <v>5550092</v>
      </c>
      <c r="B2704" t="s">
        <v>4920</v>
      </c>
      <c r="C2704">
        <v>0</v>
      </c>
    </row>
    <row r="2705" spans="1:3" x14ac:dyDescent="0.25">
      <c r="A2705">
        <v>5550084</v>
      </c>
      <c r="B2705" t="s">
        <v>25988</v>
      </c>
      <c r="C2705">
        <v>0</v>
      </c>
    </row>
    <row r="2706" spans="1:3" x14ac:dyDescent="0.25">
      <c r="A2706">
        <v>5550105</v>
      </c>
      <c r="B2706" t="s">
        <v>25579</v>
      </c>
      <c r="C2706">
        <v>0</v>
      </c>
    </row>
    <row r="2707" spans="1:3" x14ac:dyDescent="0.25">
      <c r="A2707">
        <v>5550102</v>
      </c>
      <c r="B2707" t="s">
        <v>25659</v>
      </c>
      <c r="C2707">
        <v>0</v>
      </c>
    </row>
    <row r="2708" spans="1:3" x14ac:dyDescent="0.25">
      <c r="A2708">
        <v>3489745</v>
      </c>
      <c r="B2708" t="s">
        <v>26018</v>
      </c>
      <c r="C2708">
        <v>0</v>
      </c>
    </row>
    <row r="2709" spans="1:3" x14ac:dyDescent="0.25">
      <c r="A2709">
        <v>5550126</v>
      </c>
      <c r="B2709" t="s">
        <v>4714</v>
      </c>
      <c r="C2709">
        <v>0</v>
      </c>
    </row>
    <row r="2710" spans="1:3" x14ac:dyDescent="0.25">
      <c r="A2710">
        <v>5550124</v>
      </c>
      <c r="B2710" t="s">
        <v>25696</v>
      </c>
      <c r="C2710">
        <v>0</v>
      </c>
    </row>
    <row r="2711" spans="1:3" x14ac:dyDescent="0.25">
      <c r="A2711">
        <v>5550160</v>
      </c>
      <c r="B2711" t="s">
        <v>25626</v>
      </c>
      <c r="C2711">
        <v>0</v>
      </c>
    </row>
    <row r="2712" spans="1:3" x14ac:dyDescent="0.25">
      <c r="A2712">
        <v>5550169</v>
      </c>
      <c r="B2712" t="s">
        <v>15537</v>
      </c>
      <c r="C2712">
        <v>0</v>
      </c>
    </row>
    <row r="2713" spans="1:3" x14ac:dyDescent="0.25">
      <c r="A2713">
        <v>5549380</v>
      </c>
      <c r="B2713" t="s">
        <v>25623</v>
      </c>
      <c r="C2713">
        <v>0</v>
      </c>
    </row>
    <row r="2714" spans="1:3" x14ac:dyDescent="0.25">
      <c r="A2714">
        <v>5549412</v>
      </c>
      <c r="B2714" t="s">
        <v>25627</v>
      </c>
      <c r="C2714">
        <v>0</v>
      </c>
    </row>
    <row r="2715" spans="1:3" x14ac:dyDescent="0.25">
      <c r="A2715">
        <v>5549411</v>
      </c>
      <c r="B2715" t="s">
        <v>25868</v>
      </c>
      <c r="C2715">
        <v>0</v>
      </c>
    </row>
    <row r="2716" spans="1:3" x14ac:dyDescent="0.25">
      <c r="A2716">
        <v>5549385</v>
      </c>
      <c r="B2716" t="s">
        <v>25863</v>
      </c>
      <c r="C2716">
        <v>0</v>
      </c>
    </row>
    <row r="2717" spans="1:3" x14ac:dyDescent="0.25">
      <c r="A2717">
        <v>5549427</v>
      </c>
      <c r="B2717" t="s">
        <v>1865</v>
      </c>
      <c r="C2717">
        <v>0</v>
      </c>
    </row>
    <row r="2718" spans="1:3" x14ac:dyDescent="0.25">
      <c r="A2718">
        <v>5549467</v>
      </c>
      <c r="B2718" t="s">
        <v>4363</v>
      </c>
      <c r="C2718">
        <v>0</v>
      </c>
    </row>
    <row r="2719" spans="1:3" x14ac:dyDescent="0.25">
      <c r="A2719">
        <v>5549530</v>
      </c>
      <c r="B2719" t="s">
        <v>14372</v>
      </c>
      <c r="C2719">
        <v>0</v>
      </c>
    </row>
    <row r="2720" spans="1:3" x14ac:dyDescent="0.25">
      <c r="A2720">
        <v>5548078</v>
      </c>
      <c r="B2720" t="s">
        <v>25651</v>
      </c>
      <c r="C2720">
        <v>0</v>
      </c>
    </row>
    <row r="2721" spans="1:3" x14ac:dyDescent="0.25">
      <c r="A2721">
        <v>3480306</v>
      </c>
      <c r="B2721" t="s">
        <v>26019</v>
      </c>
      <c r="C2721">
        <v>0</v>
      </c>
    </row>
    <row r="2722" spans="1:3" x14ac:dyDescent="0.25">
      <c r="A2722">
        <v>3461659</v>
      </c>
      <c r="B2722" t="s">
        <v>21339</v>
      </c>
      <c r="C2722">
        <v>0</v>
      </c>
    </row>
    <row r="2723" spans="1:3" x14ac:dyDescent="0.25">
      <c r="A2723">
        <v>5548561</v>
      </c>
      <c r="B2723" t="s">
        <v>25990</v>
      </c>
      <c r="C2723">
        <v>0</v>
      </c>
    </row>
    <row r="2724" spans="1:3" x14ac:dyDescent="0.25">
      <c r="A2724">
        <v>3489747</v>
      </c>
      <c r="B2724" t="s">
        <v>26018</v>
      </c>
      <c r="C2724">
        <v>0</v>
      </c>
    </row>
    <row r="2725" spans="1:3" x14ac:dyDescent="0.25">
      <c r="A2725">
        <v>5548583</v>
      </c>
      <c r="B2725" t="s">
        <v>10861</v>
      </c>
      <c r="C2725">
        <v>0</v>
      </c>
    </row>
    <row r="2726" spans="1:3" x14ac:dyDescent="0.25">
      <c r="A2726">
        <v>5548580</v>
      </c>
      <c r="B2726" t="s">
        <v>25692</v>
      </c>
      <c r="C2726">
        <v>0</v>
      </c>
    </row>
    <row r="2727" spans="1:3" x14ac:dyDescent="0.25">
      <c r="A2727">
        <v>3482313</v>
      </c>
      <c r="B2727" t="s">
        <v>26020</v>
      </c>
      <c r="C2727">
        <v>0</v>
      </c>
    </row>
    <row r="2728" spans="1:3" x14ac:dyDescent="0.25">
      <c r="A2728">
        <v>3442475</v>
      </c>
      <c r="B2728" t="s">
        <v>25778</v>
      </c>
      <c r="C2728">
        <v>0</v>
      </c>
    </row>
    <row r="2729" spans="1:3" x14ac:dyDescent="0.25">
      <c r="A2729">
        <v>5548636</v>
      </c>
      <c r="B2729" t="s">
        <v>18577</v>
      </c>
      <c r="C2729">
        <v>0</v>
      </c>
    </row>
    <row r="2730" spans="1:3" x14ac:dyDescent="0.25">
      <c r="A2730">
        <v>3457612</v>
      </c>
      <c r="B2730" t="s">
        <v>12304</v>
      </c>
      <c r="C2730">
        <v>0</v>
      </c>
    </row>
    <row r="2731" spans="1:3" x14ac:dyDescent="0.25">
      <c r="A2731">
        <v>2522033</v>
      </c>
      <c r="B2731" t="s">
        <v>26021</v>
      </c>
      <c r="C2731">
        <v>0</v>
      </c>
    </row>
    <row r="2732" spans="1:3" x14ac:dyDescent="0.25">
      <c r="A2732">
        <v>2522031</v>
      </c>
      <c r="B2732" t="s">
        <v>26021</v>
      </c>
      <c r="C2732">
        <v>0</v>
      </c>
    </row>
    <row r="2733" spans="1:3" x14ac:dyDescent="0.25">
      <c r="A2733">
        <v>2521814</v>
      </c>
      <c r="B2733" t="s">
        <v>21302</v>
      </c>
      <c r="C2733">
        <v>0</v>
      </c>
    </row>
    <row r="2734" spans="1:3" x14ac:dyDescent="0.25">
      <c r="A2734">
        <v>6467492</v>
      </c>
      <c r="B2734" t="s">
        <v>3677</v>
      </c>
      <c r="C2734">
        <v>0</v>
      </c>
    </row>
    <row r="2735" spans="1:3" x14ac:dyDescent="0.25">
      <c r="A2735">
        <v>2521704</v>
      </c>
      <c r="B2735" t="s">
        <v>25722</v>
      </c>
      <c r="C2735">
        <v>0</v>
      </c>
    </row>
    <row r="2736" spans="1:3" x14ac:dyDescent="0.25">
      <c r="A2736">
        <v>3470245</v>
      </c>
      <c r="B2736" t="s">
        <v>26005</v>
      </c>
      <c r="C2736">
        <v>0</v>
      </c>
    </row>
    <row r="2737" spans="1:3" x14ac:dyDescent="0.25">
      <c r="A2737">
        <v>3390220</v>
      </c>
      <c r="B2737" t="s">
        <v>25825</v>
      </c>
      <c r="C2737">
        <v>0</v>
      </c>
    </row>
    <row r="2738" spans="1:3" x14ac:dyDescent="0.25">
      <c r="A2738">
        <v>5547931</v>
      </c>
      <c r="B2738" t="s">
        <v>20480</v>
      </c>
      <c r="C2738">
        <v>0</v>
      </c>
    </row>
    <row r="2739" spans="1:3" x14ac:dyDescent="0.25">
      <c r="A2739">
        <v>5547929</v>
      </c>
      <c r="B2739" t="s">
        <v>21302</v>
      </c>
      <c r="C2739">
        <v>0</v>
      </c>
    </row>
    <row r="2740" spans="1:3" x14ac:dyDescent="0.25">
      <c r="A2740">
        <v>5547919</v>
      </c>
      <c r="B2740" t="s">
        <v>1709</v>
      </c>
      <c r="C2740">
        <v>0</v>
      </c>
    </row>
    <row r="2741" spans="1:3" x14ac:dyDescent="0.25">
      <c r="A2741">
        <v>5547938</v>
      </c>
      <c r="B2741" t="s">
        <v>6436</v>
      </c>
      <c r="C2741">
        <v>0</v>
      </c>
    </row>
    <row r="2742" spans="1:3" x14ac:dyDescent="0.25">
      <c r="A2742">
        <v>5547952</v>
      </c>
      <c r="B2742" t="s">
        <v>3677</v>
      </c>
      <c r="C2742">
        <v>0</v>
      </c>
    </row>
    <row r="2743" spans="1:3" x14ac:dyDescent="0.25">
      <c r="A2743">
        <v>5547972</v>
      </c>
      <c r="B2743" t="s">
        <v>11865</v>
      </c>
      <c r="C2743">
        <v>0</v>
      </c>
    </row>
    <row r="2744" spans="1:3" x14ac:dyDescent="0.25">
      <c r="A2744">
        <v>5547962</v>
      </c>
      <c r="B2744" t="s">
        <v>25610</v>
      </c>
      <c r="C2744">
        <v>0</v>
      </c>
    </row>
    <row r="2745" spans="1:3" x14ac:dyDescent="0.25">
      <c r="A2745">
        <v>3493472</v>
      </c>
      <c r="B2745" t="s">
        <v>25722</v>
      </c>
      <c r="C2745">
        <v>0</v>
      </c>
    </row>
    <row r="2746" spans="1:3" x14ac:dyDescent="0.25">
      <c r="A2746">
        <v>5547994</v>
      </c>
      <c r="B2746" t="s">
        <v>25462</v>
      </c>
      <c r="C2746">
        <v>0</v>
      </c>
    </row>
    <row r="2747" spans="1:3" x14ac:dyDescent="0.25">
      <c r="A2747">
        <v>5547993</v>
      </c>
      <c r="B2747" t="s">
        <v>26022</v>
      </c>
      <c r="C2747">
        <v>0</v>
      </c>
    </row>
    <row r="2748" spans="1:3" x14ac:dyDescent="0.25">
      <c r="A2748">
        <v>3389269</v>
      </c>
      <c r="B2748" t="s">
        <v>21052</v>
      </c>
      <c r="C2748">
        <v>0</v>
      </c>
    </row>
    <row r="2749" spans="1:3" x14ac:dyDescent="0.25">
      <c r="A2749">
        <v>2521673</v>
      </c>
      <c r="B2749" t="s">
        <v>25508</v>
      </c>
      <c r="C2749">
        <v>0</v>
      </c>
    </row>
    <row r="2750" spans="1:3" x14ac:dyDescent="0.25">
      <c r="A2750">
        <v>2521661</v>
      </c>
      <c r="B2750" t="s">
        <v>26020</v>
      </c>
      <c r="C2750">
        <v>0</v>
      </c>
    </row>
    <row r="2751" spans="1:3" x14ac:dyDescent="0.25">
      <c r="A2751">
        <v>2521470</v>
      </c>
      <c r="B2751" t="s">
        <v>25566</v>
      </c>
      <c r="C2751">
        <v>0</v>
      </c>
    </row>
    <row r="2752" spans="1:3" x14ac:dyDescent="0.25">
      <c r="A2752">
        <v>5547352</v>
      </c>
      <c r="B2752" t="s">
        <v>206</v>
      </c>
      <c r="C2752">
        <v>0</v>
      </c>
    </row>
    <row r="2753" spans="1:3" x14ac:dyDescent="0.25">
      <c r="A2753">
        <v>5547350</v>
      </c>
      <c r="B2753" t="s">
        <v>13025</v>
      </c>
      <c r="C2753">
        <v>0</v>
      </c>
    </row>
    <row r="2754" spans="1:3" x14ac:dyDescent="0.25">
      <c r="A2754">
        <v>5547349</v>
      </c>
      <c r="B2754" t="s">
        <v>1756</v>
      </c>
      <c r="C2754">
        <v>0</v>
      </c>
    </row>
    <row r="2755" spans="1:3" x14ac:dyDescent="0.25">
      <c r="A2755">
        <v>5547366</v>
      </c>
      <c r="B2755" t="s">
        <v>25569</v>
      </c>
      <c r="C2755">
        <v>0</v>
      </c>
    </row>
    <row r="2756" spans="1:3" x14ac:dyDescent="0.25">
      <c r="A2756">
        <v>5547361</v>
      </c>
      <c r="B2756" t="s">
        <v>3505</v>
      </c>
      <c r="C2756">
        <v>0</v>
      </c>
    </row>
    <row r="2757" spans="1:3" x14ac:dyDescent="0.25">
      <c r="A2757">
        <v>5547372</v>
      </c>
      <c r="B2757" t="s">
        <v>2060</v>
      </c>
      <c r="C2757">
        <v>0</v>
      </c>
    </row>
    <row r="2758" spans="1:3" x14ac:dyDescent="0.25">
      <c r="A2758">
        <v>5547380</v>
      </c>
      <c r="B2758" t="s">
        <v>25459</v>
      </c>
      <c r="C2758">
        <v>0</v>
      </c>
    </row>
    <row r="2759" spans="1:3" x14ac:dyDescent="0.25">
      <c r="A2759">
        <v>5547379</v>
      </c>
      <c r="B2759" t="s">
        <v>3529</v>
      </c>
      <c r="C2759">
        <v>0</v>
      </c>
    </row>
    <row r="2760" spans="1:3" x14ac:dyDescent="0.25">
      <c r="A2760">
        <v>5547403</v>
      </c>
      <c r="B2760" t="s">
        <v>26016</v>
      </c>
      <c r="C2760">
        <v>0</v>
      </c>
    </row>
    <row r="2761" spans="1:3" x14ac:dyDescent="0.25">
      <c r="A2761">
        <v>3409691</v>
      </c>
      <c r="B2761" t="s">
        <v>25801</v>
      </c>
      <c r="C2761">
        <v>0</v>
      </c>
    </row>
    <row r="2762" spans="1:3" x14ac:dyDescent="0.25">
      <c r="A2762">
        <v>3457613</v>
      </c>
      <c r="B2762" t="s">
        <v>12304</v>
      </c>
      <c r="C2762">
        <v>0</v>
      </c>
    </row>
    <row r="2763" spans="1:3" x14ac:dyDescent="0.25">
      <c r="A2763">
        <v>3488237</v>
      </c>
      <c r="B2763" t="s">
        <v>788</v>
      </c>
      <c r="C2763">
        <v>0</v>
      </c>
    </row>
    <row r="2764" spans="1:3" x14ac:dyDescent="0.25">
      <c r="A2764">
        <v>2520910</v>
      </c>
      <c r="B2764" t="s">
        <v>20830</v>
      </c>
      <c r="C2764">
        <v>0</v>
      </c>
    </row>
    <row r="2765" spans="1:3" x14ac:dyDescent="0.25">
      <c r="A2765">
        <v>5546597</v>
      </c>
      <c r="B2765" t="s">
        <v>14886</v>
      </c>
      <c r="C2765">
        <v>0</v>
      </c>
    </row>
    <row r="2766" spans="1:3" x14ac:dyDescent="0.25">
      <c r="A2766">
        <v>2520815</v>
      </c>
      <c r="B2766" t="s">
        <v>25432</v>
      </c>
      <c r="C2766">
        <v>0</v>
      </c>
    </row>
    <row r="2767" spans="1:3" x14ac:dyDescent="0.25">
      <c r="A2767">
        <v>5546744</v>
      </c>
      <c r="B2767" t="s">
        <v>14607</v>
      </c>
      <c r="C2767">
        <v>0</v>
      </c>
    </row>
    <row r="2768" spans="1:3" x14ac:dyDescent="0.25">
      <c r="A2768">
        <v>5546738</v>
      </c>
      <c r="B2768" t="s">
        <v>7178</v>
      </c>
      <c r="C2768">
        <v>0</v>
      </c>
    </row>
    <row r="2769" spans="1:3" x14ac:dyDescent="0.25">
      <c r="A2769">
        <v>5546755</v>
      </c>
      <c r="B2769" t="s">
        <v>25708</v>
      </c>
      <c r="C2769">
        <v>0</v>
      </c>
    </row>
    <row r="2770" spans="1:3" x14ac:dyDescent="0.25">
      <c r="A2770">
        <v>5546751</v>
      </c>
      <c r="B2770" t="s">
        <v>25637</v>
      </c>
      <c r="C2770">
        <v>0</v>
      </c>
    </row>
    <row r="2771" spans="1:3" x14ac:dyDescent="0.25">
      <c r="A2771">
        <v>5546766</v>
      </c>
      <c r="B2771" t="s">
        <v>794</v>
      </c>
      <c r="C2771">
        <v>0</v>
      </c>
    </row>
    <row r="2772" spans="1:3" x14ac:dyDescent="0.25">
      <c r="A2772">
        <v>5546773</v>
      </c>
      <c r="B2772" t="s">
        <v>12035</v>
      </c>
      <c r="C2772">
        <v>0</v>
      </c>
    </row>
    <row r="2773" spans="1:3" x14ac:dyDescent="0.25">
      <c r="A2773">
        <v>5546771</v>
      </c>
      <c r="B2773" t="s">
        <v>1182</v>
      </c>
      <c r="C2773">
        <v>0</v>
      </c>
    </row>
    <row r="2774" spans="1:3" x14ac:dyDescent="0.25">
      <c r="A2774">
        <v>5546770</v>
      </c>
      <c r="B2774" t="s">
        <v>10323</v>
      </c>
      <c r="C2774">
        <v>0</v>
      </c>
    </row>
    <row r="2775" spans="1:3" x14ac:dyDescent="0.25">
      <c r="A2775">
        <v>3459818</v>
      </c>
      <c r="B2775" t="s">
        <v>9272</v>
      </c>
      <c r="C2775">
        <v>0</v>
      </c>
    </row>
    <row r="2776" spans="1:3" x14ac:dyDescent="0.25">
      <c r="A2776">
        <v>3392480</v>
      </c>
      <c r="B2776" t="s">
        <v>25432</v>
      </c>
      <c r="C2776">
        <v>0</v>
      </c>
    </row>
    <row r="2777" spans="1:3" x14ac:dyDescent="0.25">
      <c r="A2777">
        <v>5546778</v>
      </c>
      <c r="B2777" t="s">
        <v>25972</v>
      </c>
      <c r="C2777">
        <v>0</v>
      </c>
    </row>
    <row r="2778" spans="1:3" x14ac:dyDescent="0.25">
      <c r="A2778">
        <v>5546791</v>
      </c>
      <c r="B2778" t="s">
        <v>4011</v>
      </c>
      <c r="C2778">
        <v>0</v>
      </c>
    </row>
    <row r="2779" spans="1:3" x14ac:dyDescent="0.25">
      <c r="A2779">
        <v>5546787</v>
      </c>
      <c r="B2779" t="s">
        <v>18292</v>
      </c>
      <c r="C2779">
        <v>0</v>
      </c>
    </row>
    <row r="2780" spans="1:3" x14ac:dyDescent="0.25">
      <c r="A2780">
        <v>5546786</v>
      </c>
      <c r="B2780" t="s">
        <v>18554</v>
      </c>
      <c r="C2780">
        <v>0</v>
      </c>
    </row>
    <row r="2781" spans="1:3" x14ac:dyDescent="0.25">
      <c r="A2781">
        <v>5546784</v>
      </c>
      <c r="B2781" t="s">
        <v>25641</v>
      </c>
      <c r="C2781">
        <v>0</v>
      </c>
    </row>
    <row r="2782" spans="1:3" x14ac:dyDescent="0.25">
      <c r="A2782">
        <v>5546781</v>
      </c>
      <c r="B2782" t="s">
        <v>11790</v>
      </c>
      <c r="C2782">
        <v>0</v>
      </c>
    </row>
    <row r="2783" spans="1:3" x14ac:dyDescent="0.25">
      <c r="A2783">
        <v>3483993</v>
      </c>
      <c r="B2783" t="s">
        <v>25541</v>
      </c>
      <c r="C2783">
        <v>0</v>
      </c>
    </row>
    <row r="2784" spans="1:3" x14ac:dyDescent="0.25">
      <c r="A2784">
        <v>3481312</v>
      </c>
      <c r="B2784" t="s">
        <v>25574</v>
      </c>
      <c r="C2784">
        <v>0</v>
      </c>
    </row>
    <row r="2785" spans="1:3" x14ac:dyDescent="0.25">
      <c r="A2785">
        <v>3401805</v>
      </c>
      <c r="B2785" t="s">
        <v>25636</v>
      </c>
      <c r="C2785">
        <v>0</v>
      </c>
    </row>
    <row r="2786" spans="1:3" x14ac:dyDescent="0.25">
      <c r="A2786">
        <v>3386099</v>
      </c>
      <c r="B2786" t="s">
        <v>19939</v>
      </c>
      <c r="C2786">
        <v>0</v>
      </c>
    </row>
    <row r="2787" spans="1:3" x14ac:dyDescent="0.25">
      <c r="A2787">
        <v>5546806</v>
      </c>
      <c r="B2787" t="s">
        <v>25532</v>
      </c>
      <c r="C2787">
        <v>0</v>
      </c>
    </row>
    <row r="2788" spans="1:3" x14ac:dyDescent="0.25">
      <c r="A2788">
        <v>5546798</v>
      </c>
      <c r="B2788" t="s">
        <v>6371</v>
      </c>
      <c r="C2788">
        <v>2</v>
      </c>
    </row>
    <row r="2789" spans="1:3" x14ac:dyDescent="0.25">
      <c r="A2789">
        <v>5546797</v>
      </c>
      <c r="B2789" t="s">
        <v>14084</v>
      </c>
      <c r="C2789">
        <v>0</v>
      </c>
    </row>
    <row r="2790" spans="1:3" x14ac:dyDescent="0.25">
      <c r="A2790">
        <v>5546833</v>
      </c>
      <c r="B2790" t="s">
        <v>4471</v>
      </c>
      <c r="C2790">
        <v>0</v>
      </c>
    </row>
    <row r="2791" spans="1:3" x14ac:dyDescent="0.25">
      <c r="A2791">
        <v>5546810</v>
      </c>
      <c r="B2791" t="s">
        <v>559</v>
      </c>
      <c r="C2791">
        <v>0</v>
      </c>
    </row>
    <row r="2792" spans="1:3" x14ac:dyDescent="0.25">
      <c r="A2792">
        <v>5546854</v>
      </c>
      <c r="B2792" t="s">
        <v>8343</v>
      </c>
      <c r="C2792">
        <v>0</v>
      </c>
    </row>
    <row r="2793" spans="1:3" x14ac:dyDescent="0.25">
      <c r="A2793">
        <v>2520747</v>
      </c>
      <c r="B2793" t="s">
        <v>65</v>
      </c>
      <c r="C2793">
        <v>3</v>
      </c>
    </row>
    <row r="2794" spans="1:3" x14ac:dyDescent="0.25">
      <c r="A2794">
        <v>3465243</v>
      </c>
      <c r="B2794" t="s">
        <v>25734</v>
      </c>
      <c r="C2794">
        <v>0</v>
      </c>
    </row>
    <row r="2795" spans="1:3" x14ac:dyDescent="0.25">
      <c r="A2795">
        <v>3456517</v>
      </c>
      <c r="B2795" t="s">
        <v>6461</v>
      </c>
      <c r="C2795">
        <v>0</v>
      </c>
    </row>
    <row r="2796" spans="1:3" x14ac:dyDescent="0.25">
      <c r="A2796">
        <v>2520520</v>
      </c>
      <c r="B2796" t="s">
        <v>1205</v>
      </c>
      <c r="C2796">
        <v>0</v>
      </c>
    </row>
    <row r="2797" spans="1:3" x14ac:dyDescent="0.25">
      <c r="A2797">
        <v>3405603</v>
      </c>
      <c r="B2797" t="s">
        <v>18547</v>
      </c>
      <c r="C2797">
        <v>0</v>
      </c>
    </row>
    <row r="2798" spans="1:3" x14ac:dyDescent="0.25">
      <c r="A2798">
        <v>5546166</v>
      </c>
      <c r="B2798" t="s">
        <v>25457</v>
      </c>
      <c r="C2798">
        <v>0</v>
      </c>
    </row>
    <row r="2799" spans="1:3" x14ac:dyDescent="0.25">
      <c r="A2799">
        <v>5546202</v>
      </c>
      <c r="B2799" t="s">
        <v>25439</v>
      </c>
      <c r="C2799">
        <v>0</v>
      </c>
    </row>
    <row r="2800" spans="1:3" x14ac:dyDescent="0.25">
      <c r="A2800">
        <v>5546182</v>
      </c>
      <c r="B2800" t="s">
        <v>176</v>
      </c>
      <c r="C2800">
        <v>0</v>
      </c>
    </row>
    <row r="2801" spans="1:3" x14ac:dyDescent="0.25">
      <c r="A2801">
        <v>3489763</v>
      </c>
      <c r="B2801" t="s">
        <v>25609</v>
      </c>
      <c r="C2801">
        <v>0</v>
      </c>
    </row>
    <row r="2802" spans="1:3" x14ac:dyDescent="0.25">
      <c r="A2802">
        <v>5546219</v>
      </c>
      <c r="B2802" t="s">
        <v>21815</v>
      </c>
      <c r="C2802">
        <v>0</v>
      </c>
    </row>
    <row r="2803" spans="1:3" x14ac:dyDescent="0.25">
      <c r="A2803">
        <v>5546247</v>
      </c>
      <c r="B2803" t="s">
        <v>26023</v>
      </c>
      <c r="C2803">
        <v>0</v>
      </c>
    </row>
    <row r="2804" spans="1:3" x14ac:dyDescent="0.25">
      <c r="A2804">
        <v>5546291</v>
      </c>
      <c r="B2804" t="s">
        <v>2946</v>
      </c>
      <c r="C2804">
        <v>0</v>
      </c>
    </row>
    <row r="2805" spans="1:3" x14ac:dyDescent="0.25">
      <c r="A2805">
        <v>2519665</v>
      </c>
      <c r="B2805" t="s">
        <v>26024</v>
      </c>
      <c r="C2805">
        <v>0</v>
      </c>
    </row>
    <row r="2806" spans="1:3" x14ac:dyDescent="0.25">
      <c r="A2806">
        <v>2519346</v>
      </c>
      <c r="B2806" t="s">
        <v>16827</v>
      </c>
      <c r="C2806">
        <v>0</v>
      </c>
    </row>
    <row r="2807" spans="1:3" x14ac:dyDescent="0.25">
      <c r="A2807">
        <v>2519344</v>
      </c>
      <c r="B2807" t="s">
        <v>16819</v>
      </c>
      <c r="C2807">
        <v>0</v>
      </c>
    </row>
    <row r="2808" spans="1:3" x14ac:dyDescent="0.25">
      <c r="A2808">
        <v>2519336</v>
      </c>
      <c r="B2808" t="s">
        <v>15192</v>
      </c>
      <c r="C2808">
        <v>0</v>
      </c>
    </row>
    <row r="2809" spans="1:3" x14ac:dyDescent="0.25">
      <c r="A2809">
        <v>3399386</v>
      </c>
      <c r="B2809" t="s">
        <v>26025</v>
      </c>
      <c r="C2809">
        <v>0</v>
      </c>
    </row>
    <row r="2810" spans="1:3" x14ac:dyDescent="0.25">
      <c r="A2810">
        <v>5545625</v>
      </c>
      <c r="B2810" t="s">
        <v>6980</v>
      </c>
      <c r="C2810">
        <v>0</v>
      </c>
    </row>
    <row r="2811" spans="1:3" x14ac:dyDescent="0.25">
      <c r="A2811">
        <v>5545623</v>
      </c>
      <c r="B2811" t="s">
        <v>25884</v>
      </c>
      <c r="C2811">
        <v>0</v>
      </c>
    </row>
    <row r="2812" spans="1:3" x14ac:dyDescent="0.25">
      <c r="A2812">
        <v>5545620</v>
      </c>
      <c r="B2812" t="s">
        <v>26026</v>
      </c>
      <c r="C2812">
        <v>0</v>
      </c>
    </row>
    <row r="2813" spans="1:3" x14ac:dyDescent="0.25">
      <c r="A2813">
        <v>5545659</v>
      </c>
      <c r="B2813" t="s">
        <v>6067</v>
      </c>
      <c r="C2813">
        <v>0</v>
      </c>
    </row>
    <row r="2814" spans="1:3" x14ac:dyDescent="0.25">
      <c r="A2814">
        <v>5545709</v>
      </c>
      <c r="B2814" t="s">
        <v>25522</v>
      </c>
      <c r="C2814">
        <v>0</v>
      </c>
    </row>
    <row r="2815" spans="1:3" x14ac:dyDescent="0.25">
      <c r="A2815">
        <v>5545703</v>
      </c>
      <c r="B2815" t="s">
        <v>5093</v>
      </c>
      <c r="C2815">
        <v>0</v>
      </c>
    </row>
    <row r="2816" spans="1:3" x14ac:dyDescent="0.25">
      <c r="A2816">
        <v>2516329</v>
      </c>
      <c r="B2816" t="s">
        <v>26027</v>
      </c>
      <c r="C2816">
        <v>0</v>
      </c>
    </row>
    <row r="2817" spans="1:3" x14ac:dyDescent="0.25">
      <c r="A2817">
        <v>2515906</v>
      </c>
      <c r="B2817" t="s">
        <v>1722</v>
      </c>
      <c r="C2817">
        <v>0</v>
      </c>
    </row>
    <row r="2818" spans="1:3" x14ac:dyDescent="0.25">
      <c r="A2818">
        <v>2515905</v>
      </c>
      <c r="B2818" t="s">
        <v>1722</v>
      </c>
      <c r="C2818">
        <v>0</v>
      </c>
    </row>
    <row r="2819" spans="1:3" x14ac:dyDescent="0.25">
      <c r="A2819">
        <v>2515903</v>
      </c>
      <c r="B2819" t="s">
        <v>1722</v>
      </c>
      <c r="C2819">
        <v>0</v>
      </c>
    </row>
    <row r="2820" spans="1:3" x14ac:dyDescent="0.25">
      <c r="A2820">
        <v>3471148</v>
      </c>
      <c r="B2820" t="s">
        <v>26028</v>
      </c>
      <c r="C2820">
        <v>0</v>
      </c>
    </row>
    <row r="2821" spans="1:3" x14ac:dyDescent="0.25">
      <c r="A2821">
        <v>3392941</v>
      </c>
      <c r="B2821" t="s">
        <v>15484</v>
      </c>
      <c r="C2821">
        <v>0</v>
      </c>
    </row>
    <row r="2822" spans="1:3" x14ac:dyDescent="0.25">
      <c r="A2822">
        <v>5544863</v>
      </c>
      <c r="B2822" t="s">
        <v>1205</v>
      </c>
      <c r="C2822">
        <v>0</v>
      </c>
    </row>
    <row r="2823" spans="1:3" x14ac:dyDescent="0.25">
      <c r="A2823">
        <v>2515084</v>
      </c>
      <c r="B2823" t="s">
        <v>5624</v>
      </c>
      <c r="C2823">
        <v>0</v>
      </c>
    </row>
    <row r="2824" spans="1:3" x14ac:dyDescent="0.25">
      <c r="A2824">
        <v>5545003</v>
      </c>
      <c r="B2824" t="s">
        <v>1478</v>
      </c>
      <c r="C2824">
        <v>0</v>
      </c>
    </row>
    <row r="2825" spans="1:3" x14ac:dyDescent="0.25">
      <c r="A2825">
        <v>5545022</v>
      </c>
      <c r="B2825" t="s">
        <v>25985</v>
      </c>
      <c r="C2825">
        <v>0</v>
      </c>
    </row>
    <row r="2826" spans="1:3" x14ac:dyDescent="0.25">
      <c r="A2826">
        <v>5545021</v>
      </c>
      <c r="B2826" t="s">
        <v>25751</v>
      </c>
      <c r="C2826">
        <v>0</v>
      </c>
    </row>
    <row r="2827" spans="1:3" x14ac:dyDescent="0.25">
      <c r="A2827">
        <v>5545019</v>
      </c>
      <c r="B2827" t="s">
        <v>25615</v>
      </c>
      <c r="C2827">
        <v>0</v>
      </c>
    </row>
    <row r="2828" spans="1:3" x14ac:dyDescent="0.25">
      <c r="A2828">
        <v>5545035</v>
      </c>
      <c r="B2828" t="s">
        <v>368</v>
      </c>
      <c r="C2828">
        <v>0</v>
      </c>
    </row>
    <row r="2829" spans="1:3" x14ac:dyDescent="0.25">
      <c r="A2829">
        <v>5545032</v>
      </c>
      <c r="B2829" t="s">
        <v>25651</v>
      </c>
      <c r="C2829">
        <v>0</v>
      </c>
    </row>
    <row r="2830" spans="1:3" x14ac:dyDescent="0.25">
      <c r="A2830">
        <v>5545031</v>
      </c>
      <c r="B2830" t="s">
        <v>15259</v>
      </c>
      <c r="C2830">
        <v>0</v>
      </c>
    </row>
    <row r="2831" spans="1:3" x14ac:dyDescent="0.25">
      <c r="A2831">
        <v>5545029</v>
      </c>
      <c r="B2831" t="s">
        <v>26029</v>
      </c>
      <c r="C2831">
        <v>0</v>
      </c>
    </row>
    <row r="2832" spans="1:3" x14ac:dyDescent="0.25">
      <c r="A2832">
        <v>5545043</v>
      </c>
      <c r="B2832" t="s">
        <v>25578</v>
      </c>
      <c r="C2832">
        <v>0</v>
      </c>
    </row>
    <row r="2833" spans="1:3" x14ac:dyDescent="0.25">
      <c r="A2833">
        <v>5545037</v>
      </c>
      <c r="B2833" t="s">
        <v>16243</v>
      </c>
      <c r="C2833">
        <v>0</v>
      </c>
    </row>
    <row r="2834" spans="1:3" x14ac:dyDescent="0.25">
      <c r="A2834">
        <v>5545061</v>
      </c>
      <c r="B2834" t="s">
        <v>25854</v>
      </c>
      <c r="C2834">
        <v>0</v>
      </c>
    </row>
    <row r="2835" spans="1:3" x14ac:dyDescent="0.25">
      <c r="A2835">
        <v>5545045</v>
      </c>
      <c r="B2835" t="s">
        <v>1244</v>
      </c>
      <c r="C2835">
        <v>0</v>
      </c>
    </row>
    <row r="2836" spans="1:3" x14ac:dyDescent="0.25">
      <c r="A2836">
        <v>3479840</v>
      </c>
      <c r="B2836" t="s">
        <v>2472</v>
      </c>
      <c r="C2836">
        <v>0</v>
      </c>
    </row>
    <row r="2837" spans="1:3" x14ac:dyDescent="0.25">
      <c r="A2837">
        <v>3478990</v>
      </c>
      <c r="B2837" t="s">
        <v>26021</v>
      </c>
      <c r="C2837">
        <v>0</v>
      </c>
    </row>
    <row r="2838" spans="1:3" x14ac:dyDescent="0.25">
      <c r="A2838">
        <v>3459620</v>
      </c>
      <c r="B2838" t="s">
        <v>25901</v>
      </c>
      <c r="C2838">
        <v>0</v>
      </c>
    </row>
    <row r="2839" spans="1:3" x14ac:dyDescent="0.25">
      <c r="A2839">
        <v>5545075</v>
      </c>
      <c r="B2839" t="s">
        <v>1722</v>
      </c>
      <c r="C2839">
        <v>0</v>
      </c>
    </row>
    <row r="2840" spans="1:3" x14ac:dyDescent="0.25">
      <c r="A2840">
        <v>3470294</v>
      </c>
      <c r="B2840" t="s">
        <v>25910</v>
      </c>
      <c r="C2840">
        <v>0</v>
      </c>
    </row>
    <row r="2841" spans="1:3" x14ac:dyDescent="0.25">
      <c r="A2841">
        <v>5545084</v>
      </c>
      <c r="B2841" t="s">
        <v>1205</v>
      </c>
      <c r="C2841">
        <v>0</v>
      </c>
    </row>
    <row r="2842" spans="1:3" x14ac:dyDescent="0.25">
      <c r="A2842">
        <v>5545123</v>
      </c>
      <c r="B2842" t="s">
        <v>2390</v>
      </c>
      <c r="C2842">
        <v>0</v>
      </c>
    </row>
    <row r="2843" spans="1:3" x14ac:dyDescent="0.25">
      <c r="A2843">
        <v>5545112</v>
      </c>
      <c r="B2843" t="s">
        <v>572</v>
      </c>
      <c r="C2843">
        <v>0</v>
      </c>
    </row>
    <row r="2844" spans="1:3" x14ac:dyDescent="0.25">
      <c r="A2844">
        <v>2514427</v>
      </c>
      <c r="B2844" t="s">
        <v>25465</v>
      </c>
      <c r="C2844">
        <v>0</v>
      </c>
    </row>
    <row r="2845" spans="1:3" x14ac:dyDescent="0.25">
      <c r="A2845">
        <v>2513606</v>
      </c>
      <c r="B2845" t="s">
        <v>25804</v>
      </c>
      <c r="C2845">
        <v>0</v>
      </c>
    </row>
    <row r="2846" spans="1:3" x14ac:dyDescent="0.25">
      <c r="A2846">
        <v>5544426</v>
      </c>
      <c r="B2846" t="s">
        <v>13688</v>
      </c>
      <c r="C2846">
        <v>0</v>
      </c>
    </row>
    <row r="2847" spans="1:3" x14ac:dyDescent="0.25">
      <c r="A2847">
        <v>5544419</v>
      </c>
      <c r="B2847" t="s">
        <v>26029</v>
      </c>
      <c r="C2847">
        <v>0</v>
      </c>
    </row>
    <row r="2848" spans="1:3" x14ac:dyDescent="0.25">
      <c r="A2848">
        <v>2513631</v>
      </c>
      <c r="B2848" t="s">
        <v>2746</v>
      </c>
      <c r="C2848">
        <v>0</v>
      </c>
    </row>
    <row r="2849" spans="1:3" x14ac:dyDescent="0.25">
      <c r="A2849">
        <v>2513628</v>
      </c>
      <c r="B2849" t="s">
        <v>25518</v>
      </c>
      <c r="C2849">
        <v>0</v>
      </c>
    </row>
    <row r="2850" spans="1:3" x14ac:dyDescent="0.25">
      <c r="A2850">
        <v>5544435</v>
      </c>
      <c r="B2850" t="s">
        <v>1664</v>
      </c>
      <c r="C2850">
        <v>0</v>
      </c>
    </row>
    <row r="2851" spans="1:3" x14ac:dyDescent="0.25">
      <c r="A2851">
        <v>5544431</v>
      </c>
      <c r="B2851" t="s">
        <v>18155</v>
      </c>
      <c r="C2851">
        <v>0</v>
      </c>
    </row>
    <row r="2852" spans="1:3" x14ac:dyDescent="0.25">
      <c r="A2852">
        <v>2513641</v>
      </c>
      <c r="B2852" t="s">
        <v>25783</v>
      </c>
      <c r="C2852">
        <v>0</v>
      </c>
    </row>
    <row r="2853" spans="1:3" x14ac:dyDescent="0.25">
      <c r="A2853">
        <v>2513639</v>
      </c>
      <c r="B2853" t="s">
        <v>9640</v>
      </c>
      <c r="C2853">
        <v>0</v>
      </c>
    </row>
    <row r="2854" spans="1:3" x14ac:dyDescent="0.25">
      <c r="A2854">
        <v>2513638</v>
      </c>
      <c r="B2854" t="s">
        <v>25733</v>
      </c>
      <c r="C2854">
        <v>0</v>
      </c>
    </row>
    <row r="2855" spans="1:3" x14ac:dyDescent="0.25">
      <c r="A2855">
        <v>2513637</v>
      </c>
      <c r="B2855" t="s">
        <v>17760</v>
      </c>
      <c r="C2855">
        <v>0</v>
      </c>
    </row>
    <row r="2856" spans="1:3" x14ac:dyDescent="0.25">
      <c r="A2856">
        <v>2513636</v>
      </c>
      <c r="B2856" t="s">
        <v>26024</v>
      </c>
      <c r="C2856">
        <v>0</v>
      </c>
    </row>
    <row r="2857" spans="1:3" x14ac:dyDescent="0.25">
      <c r="A2857">
        <v>5544468</v>
      </c>
      <c r="B2857" t="s">
        <v>8788</v>
      </c>
      <c r="C2857">
        <v>0</v>
      </c>
    </row>
    <row r="2858" spans="1:3" x14ac:dyDescent="0.25">
      <c r="A2858">
        <v>5544465</v>
      </c>
      <c r="B2858" t="s">
        <v>9265</v>
      </c>
      <c r="C2858">
        <v>0</v>
      </c>
    </row>
    <row r="2859" spans="1:3" x14ac:dyDescent="0.25">
      <c r="A2859">
        <v>5544445</v>
      </c>
      <c r="B2859" t="s">
        <v>26030</v>
      </c>
      <c r="C2859">
        <v>0</v>
      </c>
    </row>
    <row r="2860" spans="1:3" x14ac:dyDescent="0.25">
      <c r="A2860">
        <v>3403198</v>
      </c>
      <c r="B2860" t="s">
        <v>25806</v>
      </c>
      <c r="C2860">
        <v>0</v>
      </c>
    </row>
    <row r="2861" spans="1:3" x14ac:dyDescent="0.25">
      <c r="A2861">
        <v>2513663</v>
      </c>
      <c r="B2861" t="s">
        <v>26031</v>
      </c>
      <c r="C2861">
        <v>0</v>
      </c>
    </row>
    <row r="2862" spans="1:3" x14ac:dyDescent="0.25">
      <c r="A2862">
        <v>2513657</v>
      </c>
      <c r="B2862" t="s">
        <v>1353</v>
      </c>
      <c r="C2862">
        <v>0</v>
      </c>
    </row>
    <row r="2863" spans="1:3" x14ac:dyDescent="0.25">
      <c r="A2863">
        <v>2513654</v>
      </c>
      <c r="B2863" t="s">
        <v>1169</v>
      </c>
      <c r="C2863">
        <v>0</v>
      </c>
    </row>
    <row r="2864" spans="1:3" x14ac:dyDescent="0.25">
      <c r="A2864">
        <v>2513651</v>
      </c>
      <c r="B2864" t="s">
        <v>19367</v>
      </c>
      <c r="C2864">
        <v>0</v>
      </c>
    </row>
    <row r="2865" spans="1:3" x14ac:dyDescent="0.25">
      <c r="A2865">
        <v>2513648</v>
      </c>
      <c r="B2865" t="s">
        <v>25476</v>
      </c>
      <c r="C2865">
        <v>0</v>
      </c>
    </row>
    <row r="2866" spans="1:3" x14ac:dyDescent="0.25">
      <c r="A2866">
        <v>2513686</v>
      </c>
      <c r="B2866" t="s">
        <v>25907</v>
      </c>
      <c r="C2866">
        <v>0</v>
      </c>
    </row>
    <row r="2867" spans="1:3" x14ac:dyDescent="0.25">
      <c r="A2867">
        <v>2513685</v>
      </c>
      <c r="B2867" t="s">
        <v>143</v>
      </c>
      <c r="C2867">
        <v>0</v>
      </c>
    </row>
    <row r="2868" spans="1:3" x14ac:dyDescent="0.25">
      <c r="A2868">
        <v>2513684</v>
      </c>
      <c r="B2868" t="s">
        <v>25640</v>
      </c>
      <c r="C2868">
        <v>0</v>
      </c>
    </row>
    <row r="2869" spans="1:3" x14ac:dyDescent="0.25">
      <c r="A2869">
        <v>2513681</v>
      </c>
      <c r="B2869" t="s">
        <v>1669</v>
      </c>
      <c r="C2869">
        <v>0</v>
      </c>
    </row>
    <row r="2870" spans="1:3" x14ac:dyDescent="0.25">
      <c r="A2870">
        <v>2513697</v>
      </c>
      <c r="B2870" t="s">
        <v>25423</v>
      </c>
      <c r="C2870">
        <v>0</v>
      </c>
    </row>
    <row r="2871" spans="1:3" x14ac:dyDescent="0.25">
      <c r="A2871">
        <v>5544531</v>
      </c>
      <c r="B2871" t="s">
        <v>3922</v>
      </c>
      <c r="C2871">
        <v>0</v>
      </c>
    </row>
    <row r="2872" spans="1:3" x14ac:dyDescent="0.25">
      <c r="A2872">
        <v>2513723</v>
      </c>
      <c r="B2872" t="s">
        <v>20577</v>
      </c>
      <c r="C2872">
        <v>0</v>
      </c>
    </row>
    <row r="2873" spans="1:3" x14ac:dyDescent="0.25">
      <c r="A2873">
        <v>2507752</v>
      </c>
      <c r="B2873" t="s">
        <v>11183</v>
      </c>
      <c r="C2873">
        <v>0</v>
      </c>
    </row>
    <row r="2874" spans="1:3" x14ac:dyDescent="0.25">
      <c r="A2874">
        <v>2507818</v>
      </c>
      <c r="B2874" t="s">
        <v>26007</v>
      </c>
      <c r="C2874">
        <v>0</v>
      </c>
    </row>
    <row r="2875" spans="1:3" x14ac:dyDescent="0.25">
      <c r="A2875">
        <v>2507927</v>
      </c>
      <c r="B2875" t="s">
        <v>15321</v>
      </c>
      <c r="C2875">
        <v>0</v>
      </c>
    </row>
    <row r="2876" spans="1:3" x14ac:dyDescent="0.25">
      <c r="A2876">
        <v>2508250</v>
      </c>
      <c r="B2876" t="s">
        <v>4991</v>
      </c>
      <c r="C2876">
        <v>0</v>
      </c>
    </row>
    <row r="2877" spans="1:3" x14ac:dyDescent="0.25">
      <c r="A2877">
        <v>2508307</v>
      </c>
      <c r="B2877" t="s">
        <v>25706</v>
      </c>
      <c r="C2877">
        <v>0</v>
      </c>
    </row>
    <row r="2878" spans="1:3" x14ac:dyDescent="0.25">
      <c r="A2878">
        <v>2508303</v>
      </c>
      <c r="B2878" t="s">
        <v>25590</v>
      </c>
      <c r="C2878">
        <v>0</v>
      </c>
    </row>
    <row r="2879" spans="1:3" x14ac:dyDescent="0.25">
      <c r="A2879">
        <v>2508301</v>
      </c>
      <c r="B2879" t="s">
        <v>26032</v>
      </c>
      <c r="C2879">
        <v>0</v>
      </c>
    </row>
    <row r="2880" spans="1:3" x14ac:dyDescent="0.25">
      <c r="A2880">
        <v>2508299</v>
      </c>
      <c r="B2880" t="s">
        <v>26033</v>
      </c>
      <c r="C2880">
        <v>0</v>
      </c>
    </row>
    <row r="2881" spans="1:3" x14ac:dyDescent="0.25">
      <c r="A2881">
        <v>2508296</v>
      </c>
      <c r="B2881" t="s">
        <v>522</v>
      </c>
      <c r="C2881">
        <v>0</v>
      </c>
    </row>
    <row r="2882" spans="1:3" x14ac:dyDescent="0.25">
      <c r="A2882">
        <v>2508325</v>
      </c>
      <c r="B2882" t="s">
        <v>20971</v>
      </c>
      <c r="C2882">
        <v>0</v>
      </c>
    </row>
    <row r="2883" spans="1:3" x14ac:dyDescent="0.25">
      <c r="A2883">
        <v>2508317</v>
      </c>
      <c r="B2883" t="s">
        <v>25498</v>
      </c>
      <c r="C2883">
        <v>0</v>
      </c>
    </row>
    <row r="2884" spans="1:3" x14ac:dyDescent="0.25">
      <c r="A2884">
        <v>2508314</v>
      </c>
      <c r="B2884" t="s">
        <v>3590</v>
      </c>
      <c r="C2884">
        <v>0</v>
      </c>
    </row>
    <row r="2885" spans="1:3" x14ac:dyDescent="0.25">
      <c r="A2885">
        <v>2508346</v>
      </c>
      <c r="B2885" t="s">
        <v>3205</v>
      </c>
      <c r="C2885">
        <v>0</v>
      </c>
    </row>
    <row r="2886" spans="1:3" x14ac:dyDescent="0.25">
      <c r="A2886">
        <v>2508344</v>
      </c>
      <c r="B2886" t="s">
        <v>25699</v>
      </c>
      <c r="C2886">
        <v>0</v>
      </c>
    </row>
    <row r="2887" spans="1:3" x14ac:dyDescent="0.25">
      <c r="A2887">
        <v>2508334</v>
      </c>
      <c r="B2887" t="s">
        <v>4991</v>
      </c>
      <c r="C2887">
        <v>0</v>
      </c>
    </row>
    <row r="2888" spans="1:3" x14ac:dyDescent="0.25">
      <c r="A2888">
        <v>2508410</v>
      </c>
      <c r="B2888" t="s">
        <v>25521</v>
      </c>
      <c r="C2888">
        <v>0</v>
      </c>
    </row>
    <row r="2889" spans="1:3" x14ac:dyDescent="0.25">
      <c r="A2889">
        <v>3443533</v>
      </c>
      <c r="B2889" t="s">
        <v>6004</v>
      </c>
      <c r="C2889">
        <v>0</v>
      </c>
    </row>
    <row r="2890" spans="1:3" x14ac:dyDescent="0.25">
      <c r="A2890">
        <v>5543126</v>
      </c>
      <c r="B2890" t="s">
        <v>25923</v>
      </c>
      <c r="C2890">
        <v>0</v>
      </c>
    </row>
    <row r="2891" spans="1:3" x14ac:dyDescent="0.25">
      <c r="A2891">
        <v>3407581</v>
      </c>
      <c r="B2891" t="s">
        <v>427</v>
      </c>
      <c r="C2891">
        <v>0</v>
      </c>
    </row>
    <row r="2892" spans="1:3" x14ac:dyDescent="0.25">
      <c r="A2892">
        <v>3407580</v>
      </c>
      <c r="B2892" t="s">
        <v>427</v>
      </c>
      <c r="C2892">
        <v>0</v>
      </c>
    </row>
    <row r="2893" spans="1:3" x14ac:dyDescent="0.25">
      <c r="A2893">
        <v>3407583</v>
      </c>
      <c r="B2893" t="s">
        <v>427</v>
      </c>
      <c r="C2893">
        <v>0</v>
      </c>
    </row>
    <row r="2894" spans="1:3" x14ac:dyDescent="0.25">
      <c r="A2894">
        <v>5543279</v>
      </c>
      <c r="B2894" t="s">
        <v>19525</v>
      </c>
      <c r="C2894">
        <v>0</v>
      </c>
    </row>
    <row r="2895" spans="1:3" x14ac:dyDescent="0.25">
      <c r="A2895">
        <v>5543292</v>
      </c>
      <c r="B2895" t="s">
        <v>25514</v>
      </c>
      <c r="C2895">
        <v>0</v>
      </c>
    </row>
    <row r="2896" spans="1:3" x14ac:dyDescent="0.25">
      <c r="A2896">
        <v>5543332</v>
      </c>
      <c r="B2896" t="s">
        <v>25840</v>
      </c>
      <c r="C2896">
        <v>0</v>
      </c>
    </row>
    <row r="2897" spans="1:3" x14ac:dyDescent="0.25">
      <c r="A2897">
        <v>5543326</v>
      </c>
      <c r="B2897" t="s">
        <v>21278</v>
      </c>
      <c r="C2897">
        <v>0</v>
      </c>
    </row>
    <row r="2898" spans="1:3" x14ac:dyDescent="0.25">
      <c r="A2898">
        <v>3474406</v>
      </c>
      <c r="B2898" t="s">
        <v>26034</v>
      </c>
      <c r="C2898">
        <v>0</v>
      </c>
    </row>
    <row r="2899" spans="1:3" x14ac:dyDescent="0.25">
      <c r="A2899">
        <v>5543349</v>
      </c>
      <c r="B2899" t="s">
        <v>25672</v>
      </c>
      <c r="C2899">
        <v>0</v>
      </c>
    </row>
    <row r="2900" spans="1:3" x14ac:dyDescent="0.25">
      <c r="A2900">
        <v>2493461</v>
      </c>
      <c r="B2900" t="s">
        <v>20830</v>
      </c>
      <c r="C2900">
        <v>0</v>
      </c>
    </row>
    <row r="2901" spans="1:3" x14ac:dyDescent="0.25">
      <c r="A2901">
        <v>2493467</v>
      </c>
      <c r="B2901" t="s">
        <v>20830</v>
      </c>
      <c r="C2901">
        <v>0</v>
      </c>
    </row>
    <row r="2902" spans="1:3" x14ac:dyDescent="0.25">
      <c r="A2902">
        <v>2493519</v>
      </c>
      <c r="B2902" t="s">
        <v>13737</v>
      </c>
      <c r="C2902">
        <v>0</v>
      </c>
    </row>
    <row r="2903" spans="1:3" x14ac:dyDescent="0.25">
      <c r="A2903">
        <v>2493849</v>
      </c>
      <c r="B2903" t="s">
        <v>18568</v>
      </c>
      <c r="C2903">
        <v>0</v>
      </c>
    </row>
    <row r="2904" spans="1:3" x14ac:dyDescent="0.25">
      <c r="A2904">
        <v>5542693</v>
      </c>
      <c r="B2904" t="s">
        <v>5449</v>
      </c>
      <c r="C2904">
        <v>0</v>
      </c>
    </row>
    <row r="2905" spans="1:3" x14ac:dyDescent="0.25">
      <c r="A2905">
        <v>3399836</v>
      </c>
      <c r="B2905" t="s">
        <v>25785</v>
      </c>
      <c r="C2905">
        <v>0</v>
      </c>
    </row>
    <row r="2906" spans="1:3" x14ac:dyDescent="0.25">
      <c r="A2906">
        <v>5542714</v>
      </c>
      <c r="B2906" t="s">
        <v>25972</v>
      </c>
      <c r="C2906">
        <v>0</v>
      </c>
    </row>
    <row r="2907" spans="1:3" x14ac:dyDescent="0.25">
      <c r="A2907">
        <v>5542701</v>
      </c>
      <c r="B2907" t="s">
        <v>25964</v>
      </c>
      <c r="C2907">
        <v>0</v>
      </c>
    </row>
    <row r="2908" spans="1:3" x14ac:dyDescent="0.25">
      <c r="A2908">
        <v>5542729</v>
      </c>
      <c r="B2908" t="s">
        <v>25756</v>
      </c>
      <c r="C2908">
        <v>0</v>
      </c>
    </row>
    <row r="2909" spans="1:3" x14ac:dyDescent="0.25">
      <c r="A2909">
        <v>3484216</v>
      </c>
      <c r="B2909" t="s">
        <v>18509</v>
      </c>
      <c r="C2909">
        <v>0</v>
      </c>
    </row>
    <row r="2910" spans="1:3" x14ac:dyDescent="0.25">
      <c r="A2910">
        <v>3398501</v>
      </c>
      <c r="B2910" t="s">
        <v>25448</v>
      </c>
      <c r="C2910">
        <v>0</v>
      </c>
    </row>
    <row r="2911" spans="1:3" x14ac:dyDescent="0.25">
      <c r="A2911">
        <v>5542760</v>
      </c>
      <c r="B2911" t="s">
        <v>9848</v>
      </c>
      <c r="C2911">
        <v>0</v>
      </c>
    </row>
    <row r="2912" spans="1:3" x14ac:dyDescent="0.25">
      <c r="A2912">
        <v>5542758</v>
      </c>
      <c r="B2912" t="s">
        <v>25533</v>
      </c>
      <c r="C2912">
        <v>0</v>
      </c>
    </row>
    <row r="2913" spans="1:3" x14ac:dyDescent="0.25">
      <c r="A2913">
        <v>2493989</v>
      </c>
      <c r="B2913" t="s">
        <v>21791</v>
      </c>
      <c r="C2913">
        <v>0</v>
      </c>
    </row>
    <row r="2914" spans="1:3" x14ac:dyDescent="0.25">
      <c r="A2914">
        <v>5541740</v>
      </c>
      <c r="B2914" t="s">
        <v>25750</v>
      </c>
      <c r="C2914">
        <v>0</v>
      </c>
    </row>
    <row r="2915" spans="1:3" x14ac:dyDescent="0.25">
      <c r="A2915">
        <v>5541772</v>
      </c>
      <c r="B2915" t="s">
        <v>25750</v>
      </c>
      <c r="C2915">
        <v>0</v>
      </c>
    </row>
    <row r="2916" spans="1:3" x14ac:dyDescent="0.25">
      <c r="A2916">
        <v>3385499</v>
      </c>
      <c r="B2916" t="s">
        <v>25561</v>
      </c>
      <c r="C2916">
        <v>0</v>
      </c>
    </row>
    <row r="2917" spans="1:3" x14ac:dyDescent="0.25">
      <c r="A2917">
        <v>5542042</v>
      </c>
      <c r="B2917" t="s">
        <v>10634</v>
      </c>
      <c r="C2917">
        <v>0</v>
      </c>
    </row>
    <row r="2918" spans="1:3" x14ac:dyDescent="0.25">
      <c r="A2918">
        <v>5542095</v>
      </c>
      <c r="B2918" t="s">
        <v>21534</v>
      </c>
      <c r="C2918">
        <v>0</v>
      </c>
    </row>
    <row r="2919" spans="1:3" x14ac:dyDescent="0.25">
      <c r="A2919">
        <v>5542124</v>
      </c>
      <c r="B2919" t="s">
        <v>25583</v>
      </c>
      <c r="C2919">
        <v>0</v>
      </c>
    </row>
    <row r="2920" spans="1:3" x14ac:dyDescent="0.25">
      <c r="A2920">
        <v>5542123</v>
      </c>
      <c r="B2920" t="s">
        <v>2946</v>
      </c>
      <c r="C2920">
        <v>0</v>
      </c>
    </row>
    <row r="2921" spans="1:3" x14ac:dyDescent="0.25">
      <c r="A2921">
        <v>3487815</v>
      </c>
      <c r="B2921" t="s">
        <v>26035</v>
      </c>
      <c r="C2921">
        <v>0</v>
      </c>
    </row>
    <row r="2922" spans="1:3" x14ac:dyDescent="0.25">
      <c r="A2922">
        <v>5542136</v>
      </c>
      <c r="B2922" t="s">
        <v>25743</v>
      </c>
      <c r="C2922">
        <v>0</v>
      </c>
    </row>
    <row r="2923" spans="1:3" x14ac:dyDescent="0.25">
      <c r="A2923">
        <v>5542133</v>
      </c>
      <c r="B2923" t="s">
        <v>4213</v>
      </c>
      <c r="C2923">
        <v>0</v>
      </c>
    </row>
    <row r="2924" spans="1:3" x14ac:dyDescent="0.25">
      <c r="A2924">
        <v>5542137</v>
      </c>
      <c r="B2924" t="s">
        <v>26036</v>
      </c>
      <c r="C2924">
        <v>0</v>
      </c>
    </row>
    <row r="2925" spans="1:3" x14ac:dyDescent="0.25">
      <c r="A2925">
        <v>3392764</v>
      </c>
      <c r="B2925" t="s">
        <v>25639</v>
      </c>
      <c r="C2925">
        <v>0</v>
      </c>
    </row>
    <row r="2926" spans="1:3" x14ac:dyDescent="0.25">
      <c r="A2926">
        <v>3385500</v>
      </c>
      <c r="B2926" t="s">
        <v>25561</v>
      </c>
      <c r="C2926">
        <v>0</v>
      </c>
    </row>
    <row r="2927" spans="1:3" x14ac:dyDescent="0.25">
      <c r="A2927">
        <v>5542177</v>
      </c>
      <c r="B2927" t="s">
        <v>25745</v>
      </c>
      <c r="C2927">
        <v>0</v>
      </c>
    </row>
    <row r="2928" spans="1:3" x14ac:dyDescent="0.25">
      <c r="A2928">
        <v>5542196</v>
      </c>
      <c r="B2928" t="s">
        <v>7856</v>
      </c>
      <c r="C2928">
        <v>0</v>
      </c>
    </row>
    <row r="2929" spans="1:3" x14ac:dyDescent="0.25">
      <c r="A2929">
        <v>5542194</v>
      </c>
      <c r="B2929" t="s">
        <v>25431</v>
      </c>
      <c r="C2929">
        <v>0</v>
      </c>
    </row>
    <row r="2930" spans="1:3" x14ac:dyDescent="0.25">
      <c r="A2930">
        <v>5542214</v>
      </c>
      <c r="B2930" t="s">
        <v>3024</v>
      </c>
      <c r="C2930">
        <v>0</v>
      </c>
    </row>
    <row r="2931" spans="1:3" x14ac:dyDescent="0.25">
      <c r="A2931">
        <v>5541107</v>
      </c>
      <c r="B2931" t="s">
        <v>1848</v>
      </c>
      <c r="C2931">
        <v>1</v>
      </c>
    </row>
    <row r="2932" spans="1:3" x14ac:dyDescent="0.25">
      <c r="A2932">
        <v>5541204</v>
      </c>
      <c r="B2932" t="s">
        <v>3031</v>
      </c>
      <c r="C2932">
        <v>0</v>
      </c>
    </row>
    <row r="2933" spans="1:3" x14ac:dyDescent="0.25">
      <c r="A2933">
        <v>2480940</v>
      </c>
      <c r="B2933" t="s">
        <v>12877</v>
      </c>
      <c r="C2933">
        <v>0</v>
      </c>
    </row>
    <row r="2934" spans="1:3" x14ac:dyDescent="0.25">
      <c r="A2934">
        <v>2481119</v>
      </c>
      <c r="B2934" t="s">
        <v>18568</v>
      </c>
      <c r="C2934">
        <v>0</v>
      </c>
    </row>
    <row r="2935" spans="1:3" x14ac:dyDescent="0.25">
      <c r="A2935">
        <v>5541502</v>
      </c>
      <c r="B2935" t="s">
        <v>25870</v>
      </c>
      <c r="C2935">
        <v>0</v>
      </c>
    </row>
    <row r="2936" spans="1:3" x14ac:dyDescent="0.25">
      <c r="A2936">
        <v>3399838</v>
      </c>
      <c r="B2936" t="s">
        <v>25785</v>
      </c>
      <c r="C2936">
        <v>0</v>
      </c>
    </row>
    <row r="2937" spans="1:3" x14ac:dyDescent="0.25">
      <c r="A2937">
        <v>2481188</v>
      </c>
      <c r="B2937" t="s">
        <v>25655</v>
      </c>
      <c r="C2937">
        <v>0</v>
      </c>
    </row>
    <row r="2938" spans="1:3" x14ac:dyDescent="0.25">
      <c r="A2938">
        <v>2481192</v>
      </c>
      <c r="B2938" t="s">
        <v>931</v>
      </c>
      <c r="C2938">
        <v>0</v>
      </c>
    </row>
    <row r="2939" spans="1:3" x14ac:dyDescent="0.25">
      <c r="A2939">
        <v>5541536</v>
      </c>
      <c r="B2939" t="s">
        <v>11869</v>
      </c>
      <c r="C2939">
        <v>0</v>
      </c>
    </row>
    <row r="2940" spans="1:3" x14ac:dyDescent="0.25">
      <c r="A2940">
        <v>5541542</v>
      </c>
      <c r="B2940" t="s">
        <v>25709</v>
      </c>
      <c r="C2940">
        <v>0</v>
      </c>
    </row>
    <row r="2941" spans="1:3" x14ac:dyDescent="0.25">
      <c r="A2941">
        <v>5541564</v>
      </c>
      <c r="B2941" t="s">
        <v>26037</v>
      </c>
      <c r="C2941">
        <v>0</v>
      </c>
    </row>
    <row r="2942" spans="1:3" x14ac:dyDescent="0.25">
      <c r="A2942">
        <v>5541551</v>
      </c>
      <c r="B2942" t="s">
        <v>25468</v>
      </c>
      <c r="C2942">
        <v>0</v>
      </c>
    </row>
    <row r="2943" spans="1:3" x14ac:dyDescent="0.25">
      <c r="A2943">
        <v>2481201</v>
      </c>
      <c r="B2943" t="s">
        <v>25452</v>
      </c>
      <c r="C2943">
        <v>0</v>
      </c>
    </row>
    <row r="2944" spans="1:3" x14ac:dyDescent="0.25">
      <c r="A2944">
        <v>2481226</v>
      </c>
      <c r="B2944" t="s">
        <v>25850</v>
      </c>
      <c r="C2944">
        <v>0</v>
      </c>
    </row>
    <row r="2945" spans="1:3" x14ac:dyDescent="0.25">
      <c r="A2945">
        <v>5541580</v>
      </c>
      <c r="B2945" t="s">
        <v>26038</v>
      </c>
      <c r="C2945">
        <v>0</v>
      </c>
    </row>
    <row r="2946" spans="1:3" x14ac:dyDescent="0.25">
      <c r="A2946">
        <v>3443780</v>
      </c>
      <c r="B2946" t="s">
        <v>14521</v>
      </c>
      <c r="C2946">
        <v>0</v>
      </c>
    </row>
    <row r="2947" spans="1:3" x14ac:dyDescent="0.25">
      <c r="A2947">
        <v>2481236</v>
      </c>
      <c r="B2947" t="s">
        <v>25596</v>
      </c>
      <c r="C2947">
        <v>0</v>
      </c>
    </row>
    <row r="2948" spans="1:3" x14ac:dyDescent="0.25">
      <c r="A2948">
        <v>2481251</v>
      </c>
      <c r="B2948" t="s">
        <v>25846</v>
      </c>
      <c r="C2948">
        <v>0</v>
      </c>
    </row>
    <row r="2949" spans="1:3" x14ac:dyDescent="0.25">
      <c r="A2949">
        <v>2481287</v>
      </c>
      <c r="B2949" t="s">
        <v>25775</v>
      </c>
      <c r="C2949">
        <v>0</v>
      </c>
    </row>
    <row r="2950" spans="1:3" x14ac:dyDescent="0.25">
      <c r="A2950">
        <v>2481277</v>
      </c>
      <c r="B2950" t="s">
        <v>13709</v>
      </c>
      <c r="C2950">
        <v>0</v>
      </c>
    </row>
    <row r="2951" spans="1:3" x14ac:dyDescent="0.25">
      <c r="A2951">
        <v>5540635</v>
      </c>
      <c r="B2951" t="s">
        <v>21801</v>
      </c>
      <c r="C2951">
        <v>0</v>
      </c>
    </row>
    <row r="2952" spans="1:3" x14ac:dyDescent="0.25">
      <c r="A2952">
        <v>5540742</v>
      </c>
      <c r="B2952" t="s">
        <v>21801</v>
      </c>
      <c r="C2952">
        <v>0</v>
      </c>
    </row>
    <row r="2953" spans="1:3" x14ac:dyDescent="0.25">
      <c r="A2953">
        <v>2465600</v>
      </c>
      <c r="B2953" t="s">
        <v>25942</v>
      </c>
      <c r="C2953">
        <v>0</v>
      </c>
    </row>
    <row r="2954" spans="1:3" x14ac:dyDescent="0.25">
      <c r="A2954">
        <v>5540909</v>
      </c>
      <c r="B2954" t="s">
        <v>25464</v>
      </c>
      <c r="C2954">
        <v>0</v>
      </c>
    </row>
    <row r="2955" spans="1:3" x14ac:dyDescent="0.25">
      <c r="A2955">
        <v>3409029</v>
      </c>
      <c r="B2955" t="s">
        <v>25526</v>
      </c>
      <c r="C2955">
        <v>0</v>
      </c>
    </row>
    <row r="2956" spans="1:3" x14ac:dyDescent="0.25">
      <c r="A2956">
        <v>3491127</v>
      </c>
      <c r="B2956" t="s">
        <v>9250</v>
      </c>
      <c r="C2956">
        <v>0</v>
      </c>
    </row>
    <row r="2957" spans="1:3" x14ac:dyDescent="0.25">
      <c r="A2957">
        <v>5540958</v>
      </c>
      <c r="B2957" t="s">
        <v>25547</v>
      </c>
      <c r="C2957">
        <v>1</v>
      </c>
    </row>
    <row r="2958" spans="1:3" x14ac:dyDescent="0.25">
      <c r="A2958">
        <v>5540951</v>
      </c>
      <c r="B2958" t="s">
        <v>4847</v>
      </c>
      <c r="C2958">
        <v>0</v>
      </c>
    </row>
    <row r="2959" spans="1:3" x14ac:dyDescent="0.25">
      <c r="A2959">
        <v>3492961</v>
      </c>
      <c r="B2959" t="s">
        <v>1177</v>
      </c>
      <c r="C2959">
        <v>0</v>
      </c>
    </row>
    <row r="2960" spans="1:3" x14ac:dyDescent="0.25">
      <c r="A2960">
        <v>3482466</v>
      </c>
      <c r="B2960" t="s">
        <v>9480</v>
      </c>
      <c r="C2960">
        <v>0</v>
      </c>
    </row>
    <row r="2961" spans="1:3" x14ac:dyDescent="0.25">
      <c r="A2961">
        <v>3409030</v>
      </c>
      <c r="B2961" t="s">
        <v>25526</v>
      </c>
      <c r="C2961">
        <v>0</v>
      </c>
    </row>
    <row r="2962" spans="1:3" x14ac:dyDescent="0.25">
      <c r="A2962">
        <v>5540977</v>
      </c>
      <c r="B2962" t="s">
        <v>25477</v>
      </c>
      <c r="C2962">
        <v>0</v>
      </c>
    </row>
    <row r="2963" spans="1:3" x14ac:dyDescent="0.25">
      <c r="A2963">
        <v>5540976</v>
      </c>
      <c r="B2963" t="s">
        <v>25688</v>
      </c>
      <c r="C2963">
        <v>0</v>
      </c>
    </row>
    <row r="2964" spans="1:3" x14ac:dyDescent="0.25">
      <c r="A2964">
        <v>5540961</v>
      </c>
      <c r="B2964" t="s">
        <v>25690</v>
      </c>
      <c r="C2964">
        <v>0</v>
      </c>
    </row>
    <row r="2965" spans="1:3" x14ac:dyDescent="0.25">
      <c r="A2965">
        <v>5540994</v>
      </c>
      <c r="B2965" t="s">
        <v>8783</v>
      </c>
      <c r="C2965">
        <v>0</v>
      </c>
    </row>
    <row r="2966" spans="1:3" x14ac:dyDescent="0.25">
      <c r="A2966">
        <v>3416576</v>
      </c>
      <c r="B2966" t="s">
        <v>25517</v>
      </c>
      <c r="C2966">
        <v>0</v>
      </c>
    </row>
    <row r="2967" spans="1:3" x14ac:dyDescent="0.25">
      <c r="A2967">
        <v>5541030</v>
      </c>
      <c r="B2967" t="s">
        <v>12877</v>
      </c>
      <c r="C2967">
        <v>0</v>
      </c>
    </row>
    <row r="2968" spans="1:3" x14ac:dyDescent="0.25">
      <c r="A2968">
        <v>5541029</v>
      </c>
      <c r="B2968" t="s">
        <v>21801</v>
      </c>
      <c r="C2968">
        <v>0</v>
      </c>
    </row>
    <row r="2969" spans="1:3" x14ac:dyDescent="0.25">
      <c r="A2969">
        <v>5541013</v>
      </c>
      <c r="B2969" t="s">
        <v>25919</v>
      </c>
      <c r="C2969">
        <v>0</v>
      </c>
    </row>
    <row r="2970" spans="1:3" x14ac:dyDescent="0.25">
      <c r="A2970">
        <v>5541008</v>
      </c>
      <c r="B2970" t="s">
        <v>5437</v>
      </c>
      <c r="C2970">
        <v>0</v>
      </c>
    </row>
    <row r="2971" spans="1:3" x14ac:dyDescent="0.25">
      <c r="A2971">
        <v>3385937</v>
      </c>
      <c r="B2971" t="s">
        <v>25849</v>
      </c>
      <c r="C2971">
        <v>0</v>
      </c>
    </row>
    <row r="2972" spans="1:3" x14ac:dyDescent="0.25">
      <c r="A2972">
        <v>5541047</v>
      </c>
      <c r="B2972" t="s">
        <v>25891</v>
      </c>
      <c r="C2972">
        <v>0</v>
      </c>
    </row>
    <row r="2973" spans="1:3" x14ac:dyDescent="0.25">
      <c r="A2973">
        <v>5541065</v>
      </c>
      <c r="B2973" t="s">
        <v>25942</v>
      </c>
      <c r="C2973">
        <v>0</v>
      </c>
    </row>
    <row r="2974" spans="1:3" x14ac:dyDescent="0.25">
      <c r="A2974">
        <v>3411332</v>
      </c>
      <c r="B2974" t="s">
        <v>1547</v>
      </c>
      <c r="C2974">
        <v>0</v>
      </c>
    </row>
    <row r="2975" spans="1:3" x14ac:dyDescent="0.25">
      <c r="A2975">
        <v>3411331</v>
      </c>
      <c r="B2975" t="s">
        <v>1547</v>
      </c>
      <c r="C2975">
        <v>0</v>
      </c>
    </row>
    <row r="2976" spans="1:3" x14ac:dyDescent="0.25">
      <c r="A2976">
        <v>5539881</v>
      </c>
      <c r="B2976" t="s">
        <v>7478</v>
      </c>
      <c r="C2976">
        <v>0</v>
      </c>
    </row>
    <row r="2977" spans="1:3" x14ac:dyDescent="0.25">
      <c r="A2977">
        <v>5539900</v>
      </c>
      <c r="B2977" t="s">
        <v>7478</v>
      </c>
      <c r="C2977">
        <v>0</v>
      </c>
    </row>
    <row r="2978" spans="1:3" x14ac:dyDescent="0.25">
      <c r="A2978">
        <v>5540290</v>
      </c>
      <c r="B2978" t="s">
        <v>25747</v>
      </c>
      <c r="C2978">
        <v>0</v>
      </c>
    </row>
    <row r="2979" spans="1:3" x14ac:dyDescent="0.25">
      <c r="A2979">
        <v>3399839</v>
      </c>
      <c r="B2979" t="s">
        <v>25785</v>
      </c>
      <c r="C2979">
        <v>0</v>
      </c>
    </row>
    <row r="2980" spans="1:3" x14ac:dyDescent="0.25">
      <c r="A2980">
        <v>5540336</v>
      </c>
      <c r="B2980" t="s">
        <v>25976</v>
      </c>
      <c r="C2980">
        <v>0</v>
      </c>
    </row>
    <row r="2981" spans="1:3" x14ac:dyDescent="0.25">
      <c r="A2981">
        <v>5540321</v>
      </c>
      <c r="B2981" t="s">
        <v>20370</v>
      </c>
      <c r="C2981">
        <v>0</v>
      </c>
    </row>
    <row r="2982" spans="1:3" x14ac:dyDescent="0.25">
      <c r="A2982">
        <v>5540365</v>
      </c>
      <c r="B2982" t="s">
        <v>25693</v>
      </c>
      <c r="C2982">
        <v>0</v>
      </c>
    </row>
    <row r="2983" spans="1:3" x14ac:dyDescent="0.25">
      <c r="A2983">
        <v>5540363</v>
      </c>
      <c r="B2983" t="s">
        <v>784</v>
      </c>
      <c r="C2983">
        <v>0</v>
      </c>
    </row>
    <row r="2984" spans="1:3" x14ac:dyDescent="0.25">
      <c r="A2984">
        <v>5540361</v>
      </c>
      <c r="B2984" t="s">
        <v>25705</v>
      </c>
      <c r="C2984">
        <v>0</v>
      </c>
    </row>
    <row r="2985" spans="1:3" x14ac:dyDescent="0.25">
      <c r="A2985">
        <v>3490400</v>
      </c>
      <c r="B2985" t="s">
        <v>1790</v>
      </c>
      <c r="C2985">
        <v>0</v>
      </c>
    </row>
    <row r="2986" spans="1:3" x14ac:dyDescent="0.25">
      <c r="A2986">
        <v>3484946</v>
      </c>
      <c r="B2986" t="s">
        <v>1063</v>
      </c>
      <c r="C2986">
        <v>0</v>
      </c>
    </row>
    <row r="2987" spans="1:3" x14ac:dyDescent="0.25">
      <c r="A2987">
        <v>3393850</v>
      </c>
      <c r="B2987" t="s">
        <v>25883</v>
      </c>
      <c r="C2987">
        <v>0</v>
      </c>
    </row>
    <row r="2988" spans="1:3" x14ac:dyDescent="0.25">
      <c r="A2988">
        <v>5540403</v>
      </c>
      <c r="B2988" t="s">
        <v>1024</v>
      </c>
      <c r="C2988">
        <v>0</v>
      </c>
    </row>
    <row r="2989" spans="1:3" x14ac:dyDescent="0.25">
      <c r="A2989">
        <v>5540420</v>
      </c>
      <c r="B2989" t="s">
        <v>25539</v>
      </c>
      <c r="C2989">
        <v>0</v>
      </c>
    </row>
    <row r="2990" spans="1:3" x14ac:dyDescent="0.25">
      <c r="A2990">
        <v>3398753</v>
      </c>
      <c r="B2990" t="s">
        <v>21124</v>
      </c>
      <c r="C2990">
        <v>0</v>
      </c>
    </row>
    <row r="2991" spans="1:3" x14ac:dyDescent="0.25">
      <c r="A2991">
        <v>3441960</v>
      </c>
      <c r="B2991" t="s">
        <v>1050</v>
      </c>
      <c r="C2991">
        <v>0</v>
      </c>
    </row>
    <row r="2992" spans="1:3" x14ac:dyDescent="0.25">
      <c r="A2992">
        <v>3441963</v>
      </c>
      <c r="B2992" t="s">
        <v>1050</v>
      </c>
      <c r="C2992">
        <v>0</v>
      </c>
    </row>
    <row r="2993" spans="1:3" x14ac:dyDescent="0.25">
      <c r="A2993">
        <v>3441962</v>
      </c>
      <c r="B2993" t="s">
        <v>1050</v>
      </c>
      <c r="C2993">
        <v>0</v>
      </c>
    </row>
    <row r="2994" spans="1:3" x14ac:dyDescent="0.25">
      <c r="A2994">
        <v>3486746</v>
      </c>
      <c r="B2994" t="s">
        <v>26039</v>
      </c>
      <c r="C2994">
        <v>0</v>
      </c>
    </row>
    <row r="2995" spans="1:3" x14ac:dyDescent="0.25">
      <c r="A2995">
        <v>3403200</v>
      </c>
      <c r="B2995" t="s">
        <v>25806</v>
      </c>
      <c r="C2995">
        <v>0</v>
      </c>
    </row>
    <row r="2996" spans="1:3" x14ac:dyDescent="0.25">
      <c r="A2996">
        <v>5538815</v>
      </c>
      <c r="B2996" t="s">
        <v>18539</v>
      </c>
      <c r="C2996">
        <v>0</v>
      </c>
    </row>
    <row r="2997" spans="1:3" x14ac:dyDescent="0.25">
      <c r="A2997">
        <v>2433425</v>
      </c>
      <c r="B2997" t="s">
        <v>18561</v>
      </c>
      <c r="C2997">
        <v>0</v>
      </c>
    </row>
    <row r="2998" spans="1:3" x14ac:dyDescent="0.25">
      <c r="A2998">
        <v>2433430</v>
      </c>
      <c r="B2998" t="s">
        <v>6287</v>
      </c>
      <c r="C2998">
        <v>0</v>
      </c>
    </row>
    <row r="2999" spans="1:3" x14ac:dyDescent="0.25">
      <c r="A2999">
        <v>2433429</v>
      </c>
      <c r="B2999" t="s">
        <v>6287</v>
      </c>
      <c r="C2999">
        <v>0</v>
      </c>
    </row>
    <row r="3000" spans="1:3" x14ac:dyDescent="0.25">
      <c r="A3000">
        <v>2433466</v>
      </c>
      <c r="B3000" t="s">
        <v>14218</v>
      </c>
      <c r="C3000">
        <v>0</v>
      </c>
    </row>
    <row r="3001" spans="1:3" x14ac:dyDescent="0.25">
      <c r="A3001">
        <v>2433472</v>
      </c>
      <c r="B3001" t="s">
        <v>25771</v>
      </c>
      <c r="C3001">
        <v>0</v>
      </c>
    </row>
    <row r="3002" spans="1:3" x14ac:dyDescent="0.25">
      <c r="A3002">
        <v>5539088</v>
      </c>
      <c r="B3002" t="s">
        <v>9259</v>
      </c>
      <c r="C3002">
        <v>0</v>
      </c>
    </row>
    <row r="3003" spans="1:3" x14ac:dyDescent="0.25">
      <c r="A3003">
        <v>2433482</v>
      </c>
      <c r="B3003" t="s">
        <v>21826</v>
      </c>
      <c r="C3003">
        <v>0</v>
      </c>
    </row>
    <row r="3004" spans="1:3" x14ac:dyDescent="0.25">
      <c r="A3004">
        <v>5539126</v>
      </c>
      <c r="B3004" t="s">
        <v>9259</v>
      </c>
      <c r="C3004">
        <v>0</v>
      </c>
    </row>
    <row r="3005" spans="1:3" x14ac:dyDescent="0.25">
      <c r="A3005">
        <v>5539114</v>
      </c>
      <c r="B3005" t="s">
        <v>7735</v>
      </c>
      <c r="C3005">
        <v>0</v>
      </c>
    </row>
    <row r="3006" spans="1:3" x14ac:dyDescent="0.25">
      <c r="A3006">
        <v>3486462</v>
      </c>
      <c r="B3006" t="s">
        <v>4102</v>
      </c>
      <c r="C3006">
        <v>0</v>
      </c>
    </row>
    <row r="3007" spans="1:3" x14ac:dyDescent="0.25">
      <c r="A3007">
        <v>2433501</v>
      </c>
      <c r="B3007" t="s">
        <v>25558</v>
      </c>
      <c r="C3007">
        <v>0</v>
      </c>
    </row>
    <row r="3008" spans="1:3" x14ac:dyDescent="0.25">
      <c r="A3008">
        <v>2433500</v>
      </c>
      <c r="B3008" t="s">
        <v>25963</v>
      </c>
      <c r="C3008">
        <v>0</v>
      </c>
    </row>
    <row r="3009" spans="1:3" x14ac:dyDescent="0.25">
      <c r="A3009">
        <v>2433494</v>
      </c>
      <c r="B3009" t="s">
        <v>241</v>
      </c>
      <c r="C3009">
        <v>0</v>
      </c>
    </row>
    <row r="3010" spans="1:3" x14ac:dyDescent="0.25">
      <c r="A3010">
        <v>2433506</v>
      </c>
      <c r="B3010" t="s">
        <v>4169</v>
      </c>
      <c r="C3010">
        <v>0</v>
      </c>
    </row>
    <row r="3011" spans="1:3" x14ac:dyDescent="0.25">
      <c r="A3011">
        <v>2433504</v>
      </c>
      <c r="B3011" t="s">
        <v>236</v>
      </c>
      <c r="C3011">
        <v>0</v>
      </c>
    </row>
    <row r="3012" spans="1:3" x14ac:dyDescent="0.25">
      <c r="A3012">
        <v>3493764</v>
      </c>
      <c r="B3012" t="s">
        <v>25802</v>
      </c>
      <c r="C3012">
        <v>0</v>
      </c>
    </row>
    <row r="3013" spans="1:3" x14ac:dyDescent="0.25">
      <c r="A3013">
        <v>2433517</v>
      </c>
      <c r="B3013" t="s">
        <v>25763</v>
      </c>
      <c r="C3013">
        <v>0</v>
      </c>
    </row>
    <row r="3014" spans="1:3" x14ac:dyDescent="0.25">
      <c r="A3014">
        <v>2433516</v>
      </c>
      <c r="B3014" t="s">
        <v>297</v>
      </c>
      <c r="C3014">
        <v>0</v>
      </c>
    </row>
    <row r="3015" spans="1:3" x14ac:dyDescent="0.25">
      <c r="A3015">
        <v>2433532</v>
      </c>
      <c r="B3015" t="s">
        <v>130</v>
      </c>
      <c r="C3015">
        <v>0</v>
      </c>
    </row>
    <row r="3016" spans="1:3" x14ac:dyDescent="0.25">
      <c r="A3016">
        <v>2433527</v>
      </c>
      <c r="B3016" t="s">
        <v>6180</v>
      </c>
      <c r="C3016">
        <v>0</v>
      </c>
    </row>
    <row r="3017" spans="1:3" x14ac:dyDescent="0.25">
      <c r="A3017">
        <v>2433523</v>
      </c>
      <c r="B3017" t="s">
        <v>1032</v>
      </c>
      <c r="C3017">
        <v>0</v>
      </c>
    </row>
    <row r="3018" spans="1:3" x14ac:dyDescent="0.25">
      <c r="A3018">
        <v>2433522</v>
      </c>
      <c r="B3018" t="s">
        <v>25560</v>
      </c>
      <c r="C3018">
        <v>0</v>
      </c>
    </row>
    <row r="3019" spans="1:3" x14ac:dyDescent="0.25">
      <c r="A3019">
        <v>5539176</v>
      </c>
      <c r="B3019" t="s">
        <v>11790</v>
      </c>
      <c r="C3019">
        <v>0</v>
      </c>
    </row>
    <row r="3020" spans="1:3" x14ac:dyDescent="0.25">
      <c r="A3020">
        <v>2433548</v>
      </c>
      <c r="B3020" t="s">
        <v>26040</v>
      </c>
      <c r="C3020">
        <v>0</v>
      </c>
    </row>
    <row r="3021" spans="1:3" x14ac:dyDescent="0.25">
      <c r="A3021">
        <v>2433546</v>
      </c>
      <c r="B3021" t="s">
        <v>25741</v>
      </c>
      <c r="C3021">
        <v>0</v>
      </c>
    </row>
    <row r="3022" spans="1:3" x14ac:dyDescent="0.25">
      <c r="A3022">
        <v>5539193</v>
      </c>
      <c r="B3022" t="s">
        <v>1734</v>
      </c>
      <c r="C3022">
        <v>0</v>
      </c>
    </row>
    <row r="3023" spans="1:3" x14ac:dyDescent="0.25">
      <c r="A3023">
        <v>5539188</v>
      </c>
      <c r="B3023" t="s">
        <v>25924</v>
      </c>
      <c r="C3023">
        <v>0</v>
      </c>
    </row>
    <row r="3024" spans="1:3" x14ac:dyDescent="0.25">
      <c r="A3024">
        <v>2433576</v>
      </c>
      <c r="B3024" t="s">
        <v>25485</v>
      </c>
      <c r="C3024">
        <v>0</v>
      </c>
    </row>
    <row r="3025" spans="1:3" x14ac:dyDescent="0.25">
      <c r="A3025">
        <v>2433585</v>
      </c>
      <c r="B3025" t="s">
        <v>26041</v>
      </c>
      <c r="C3025">
        <v>0</v>
      </c>
    </row>
    <row r="3026" spans="1:3" x14ac:dyDescent="0.25">
      <c r="A3026">
        <v>2433578</v>
      </c>
      <c r="B3026" t="s">
        <v>25562</v>
      </c>
      <c r="C3026">
        <v>0</v>
      </c>
    </row>
    <row r="3027" spans="1:3" x14ac:dyDescent="0.25">
      <c r="A3027">
        <v>2433594</v>
      </c>
      <c r="B3027" t="s">
        <v>25507</v>
      </c>
      <c r="C3027">
        <v>0</v>
      </c>
    </row>
    <row r="3028" spans="1:3" x14ac:dyDescent="0.25">
      <c r="A3028">
        <v>2433590</v>
      </c>
      <c r="B3028" t="s">
        <v>21563</v>
      </c>
      <c r="C3028">
        <v>0</v>
      </c>
    </row>
    <row r="3029" spans="1:3" x14ac:dyDescent="0.25">
      <c r="A3029">
        <v>2527509</v>
      </c>
      <c r="B3029" t="s">
        <v>25755</v>
      </c>
      <c r="C3029">
        <v>0</v>
      </c>
    </row>
    <row r="3030" spans="1:3" x14ac:dyDescent="0.25">
      <c r="A3030">
        <v>2527507</v>
      </c>
      <c r="B3030" t="s">
        <v>25755</v>
      </c>
      <c r="C3030">
        <v>0</v>
      </c>
    </row>
    <row r="3031" spans="1:3" x14ac:dyDescent="0.25">
      <c r="A3031">
        <v>5538120</v>
      </c>
      <c r="B3031" t="s">
        <v>349</v>
      </c>
      <c r="C3031">
        <v>0</v>
      </c>
    </row>
    <row r="3032" spans="1:3" x14ac:dyDescent="0.25">
      <c r="A3032">
        <v>5538158</v>
      </c>
      <c r="B3032" t="s">
        <v>25702</v>
      </c>
      <c r="C3032">
        <v>0</v>
      </c>
    </row>
    <row r="3033" spans="1:3" x14ac:dyDescent="0.25">
      <c r="A3033">
        <v>3457519</v>
      </c>
      <c r="B3033" t="s">
        <v>25723</v>
      </c>
      <c r="C3033">
        <v>0</v>
      </c>
    </row>
    <row r="3034" spans="1:3" x14ac:dyDescent="0.25">
      <c r="A3034">
        <v>3457518</v>
      </c>
      <c r="B3034" t="s">
        <v>25723</v>
      </c>
      <c r="C3034">
        <v>0</v>
      </c>
    </row>
    <row r="3035" spans="1:3" x14ac:dyDescent="0.25">
      <c r="A3035">
        <v>5538547</v>
      </c>
      <c r="B3035" t="s">
        <v>25804</v>
      </c>
      <c r="C3035">
        <v>0</v>
      </c>
    </row>
    <row r="3036" spans="1:3" x14ac:dyDescent="0.25">
      <c r="A3036">
        <v>3439813</v>
      </c>
      <c r="B3036" t="s">
        <v>4656</v>
      </c>
      <c r="C3036">
        <v>0</v>
      </c>
    </row>
    <row r="3037" spans="1:3" x14ac:dyDescent="0.25">
      <c r="A3037">
        <v>5538559</v>
      </c>
      <c r="B3037" t="s">
        <v>2528</v>
      </c>
      <c r="C3037">
        <v>0</v>
      </c>
    </row>
    <row r="3038" spans="1:3" x14ac:dyDescent="0.25">
      <c r="A3038">
        <v>3492384</v>
      </c>
      <c r="B3038" t="s">
        <v>3927</v>
      </c>
      <c r="C3038">
        <v>0</v>
      </c>
    </row>
    <row r="3039" spans="1:3" x14ac:dyDescent="0.25">
      <c r="A3039">
        <v>3395987</v>
      </c>
      <c r="B3039" t="s">
        <v>4141</v>
      </c>
      <c r="C3039">
        <v>0</v>
      </c>
    </row>
    <row r="3040" spans="1:3" x14ac:dyDescent="0.25">
      <c r="A3040">
        <v>5538572</v>
      </c>
      <c r="B3040" t="s">
        <v>25941</v>
      </c>
      <c r="C3040">
        <v>0</v>
      </c>
    </row>
    <row r="3041" spans="1:3" x14ac:dyDescent="0.25">
      <c r="A3041">
        <v>5538571</v>
      </c>
      <c r="B3041" t="s">
        <v>4292</v>
      </c>
      <c r="C3041">
        <v>0</v>
      </c>
    </row>
    <row r="3042" spans="1:3" x14ac:dyDescent="0.25">
      <c r="A3042">
        <v>5538570</v>
      </c>
      <c r="B3042" t="s">
        <v>26042</v>
      </c>
      <c r="C3042">
        <v>0</v>
      </c>
    </row>
    <row r="3043" spans="1:3" x14ac:dyDescent="0.25">
      <c r="A3043">
        <v>5538562</v>
      </c>
      <c r="B3043" t="s">
        <v>25592</v>
      </c>
      <c r="C3043">
        <v>0</v>
      </c>
    </row>
    <row r="3044" spans="1:3" x14ac:dyDescent="0.25">
      <c r="A3044">
        <v>3491628</v>
      </c>
      <c r="B3044" t="s">
        <v>3162</v>
      </c>
      <c r="C3044">
        <v>0</v>
      </c>
    </row>
    <row r="3045" spans="1:3" x14ac:dyDescent="0.25">
      <c r="A3045">
        <v>5538633</v>
      </c>
      <c r="B3045" t="s">
        <v>1038</v>
      </c>
      <c r="C3045">
        <v>0</v>
      </c>
    </row>
    <row r="3046" spans="1:3" x14ac:dyDescent="0.25">
      <c r="A3046">
        <v>5538624</v>
      </c>
      <c r="B3046" t="s">
        <v>25475</v>
      </c>
      <c r="C3046">
        <v>0</v>
      </c>
    </row>
    <row r="3047" spans="1:3" x14ac:dyDescent="0.25">
      <c r="A3047">
        <v>5538642</v>
      </c>
      <c r="B3047" t="s">
        <v>25440</v>
      </c>
      <c r="C3047">
        <v>0</v>
      </c>
    </row>
    <row r="3048" spans="1:3" x14ac:dyDescent="0.25">
      <c r="A3048">
        <v>5538667</v>
      </c>
      <c r="B3048" t="s">
        <v>11884</v>
      </c>
      <c r="C3048">
        <v>0</v>
      </c>
    </row>
    <row r="3049" spans="1:3" x14ac:dyDescent="0.25">
      <c r="A3049">
        <v>2426129</v>
      </c>
      <c r="B3049" t="s">
        <v>20830</v>
      </c>
      <c r="C3049">
        <v>0</v>
      </c>
    </row>
    <row r="3050" spans="1:3" x14ac:dyDescent="0.25">
      <c r="A3050">
        <v>2434344</v>
      </c>
      <c r="B3050" t="s">
        <v>25458</v>
      </c>
      <c r="C3050">
        <v>0</v>
      </c>
    </row>
    <row r="3051" spans="1:3" x14ac:dyDescent="0.25">
      <c r="A3051">
        <v>2426484</v>
      </c>
      <c r="B3051" t="s">
        <v>21714</v>
      </c>
      <c r="C3051">
        <v>0</v>
      </c>
    </row>
    <row r="3052" spans="1:3" x14ac:dyDescent="0.25">
      <c r="A3052">
        <v>2426531</v>
      </c>
      <c r="B3052" t="s">
        <v>13629</v>
      </c>
      <c r="C3052">
        <v>0</v>
      </c>
    </row>
    <row r="3053" spans="1:3" x14ac:dyDescent="0.25">
      <c r="A3053">
        <v>2426632</v>
      </c>
      <c r="B3053" t="s">
        <v>21622</v>
      </c>
      <c r="C3053">
        <v>0</v>
      </c>
    </row>
    <row r="3054" spans="1:3" x14ac:dyDescent="0.25">
      <c r="A3054">
        <v>2426873</v>
      </c>
      <c r="B3054" t="s">
        <v>21622</v>
      </c>
      <c r="C3054">
        <v>0</v>
      </c>
    </row>
    <row r="3055" spans="1:3" x14ac:dyDescent="0.25">
      <c r="A3055">
        <v>2426946</v>
      </c>
      <c r="B3055" t="s">
        <v>1360</v>
      </c>
      <c r="C3055">
        <v>2</v>
      </c>
    </row>
    <row r="3056" spans="1:3" x14ac:dyDescent="0.25">
      <c r="A3056">
        <v>2426955</v>
      </c>
      <c r="B3056" t="s">
        <v>1360</v>
      </c>
      <c r="C3056">
        <v>0</v>
      </c>
    </row>
    <row r="3057" spans="1:3" x14ac:dyDescent="0.25">
      <c r="A3057">
        <v>2426954</v>
      </c>
      <c r="B3057" t="s">
        <v>1360</v>
      </c>
      <c r="C3057">
        <v>0</v>
      </c>
    </row>
    <row r="3058" spans="1:3" x14ac:dyDescent="0.25">
      <c r="A3058">
        <v>5537970</v>
      </c>
      <c r="B3058" t="s">
        <v>25945</v>
      </c>
      <c r="C3058">
        <v>0</v>
      </c>
    </row>
    <row r="3059" spans="1:3" x14ac:dyDescent="0.25">
      <c r="A3059">
        <v>2427002</v>
      </c>
      <c r="B3059" t="s">
        <v>21622</v>
      </c>
      <c r="C3059">
        <v>0</v>
      </c>
    </row>
    <row r="3060" spans="1:3" x14ac:dyDescent="0.25">
      <c r="A3060">
        <v>2427001</v>
      </c>
      <c r="B3060" t="s">
        <v>1360</v>
      </c>
      <c r="C3060">
        <v>0</v>
      </c>
    </row>
    <row r="3061" spans="1:3" x14ac:dyDescent="0.25">
      <c r="A3061">
        <v>2427000</v>
      </c>
      <c r="B3061" t="s">
        <v>25458</v>
      </c>
      <c r="C3061">
        <v>0</v>
      </c>
    </row>
    <row r="3062" spans="1:3" x14ac:dyDescent="0.25">
      <c r="A3062">
        <v>2426999</v>
      </c>
      <c r="B3062" t="s">
        <v>427</v>
      </c>
      <c r="C3062">
        <v>0</v>
      </c>
    </row>
    <row r="3063" spans="1:3" x14ac:dyDescent="0.25">
      <c r="A3063">
        <v>3403201</v>
      </c>
      <c r="B3063" t="s">
        <v>25806</v>
      </c>
      <c r="C3063">
        <v>0</v>
      </c>
    </row>
    <row r="3064" spans="1:3" x14ac:dyDescent="0.25">
      <c r="A3064">
        <v>2427003</v>
      </c>
      <c r="B3064" t="s">
        <v>270</v>
      </c>
      <c r="C3064">
        <v>0</v>
      </c>
    </row>
    <row r="3065" spans="1:3" x14ac:dyDescent="0.25">
      <c r="A3065">
        <v>3394309</v>
      </c>
      <c r="B3065" t="s">
        <v>25543</v>
      </c>
      <c r="C3065">
        <v>0</v>
      </c>
    </row>
    <row r="3066" spans="1:3" x14ac:dyDescent="0.25">
      <c r="A3066">
        <v>2427019</v>
      </c>
      <c r="B3066" t="s">
        <v>1210</v>
      </c>
      <c r="C3066">
        <v>0</v>
      </c>
    </row>
    <row r="3067" spans="1:3" x14ac:dyDescent="0.25">
      <c r="A3067">
        <v>2427014</v>
      </c>
      <c r="B3067" t="s">
        <v>25658</v>
      </c>
      <c r="C3067">
        <v>0</v>
      </c>
    </row>
    <row r="3068" spans="1:3" x14ac:dyDescent="0.25">
      <c r="A3068">
        <v>3491054</v>
      </c>
      <c r="B3068" t="s">
        <v>25983</v>
      </c>
      <c r="C3068">
        <v>0</v>
      </c>
    </row>
    <row r="3069" spans="1:3" x14ac:dyDescent="0.25">
      <c r="A3069">
        <v>2427030</v>
      </c>
      <c r="B3069" t="s">
        <v>5700</v>
      </c>
      <c r="C3069">
        <v>0</v>
      </c>
    </row>
    <row r="3070" spans="1:3" x14ac:dyDescent="0.25">
      <c r="A3070">
        <v>2427078</v>
      </c>
      <c r="B3070" t="s">
        <v>25841</v>
      </c>
      <c r="C3070">
        <v>0</v>
      </c>
    </row>
    <row r="3071" spans="1:3" x14ac:dyDescent="0.25">
      <c r="A3071">
        <v>2420549</v>
      </c>
      <c r="B3071" t="s">
        <v>25866</v>
      </c>
      <c r="C3071">
        <v>0</v>
      </c>
    </row>
    <row r="3072" spans="1:3" x14ac:dyDescent="0.25">
      <c r="A3072">
        <v>5537046</v>
      </c>
      <c r="B3072" t="s">
        <v>10861</v>
      </c>
      <c r="C3072">
        <v>0</v>
      </c>
    </row>
    <row r="3073" spans="1:3" x14ac:dyDescent="0.25">
      <c r="A3073">
        <v>2420839</v>
      </c>
      <c r="B3073" t="s">
        <v>25677</v>
      </c>
      <c r="C3073">
        <v>0</v>
      </c>
    </row>
    <row r="3074" spans="1:3" x14ac:dyDescent="0.25">
      <c r="A3074">
        <v>2420851</v>
      </c>
      <c r="B3074" t="s">
        <v>25866</v>
      </c>
      <c r="C3074">
        <v>0</v>
      </c>
    </row>
    <row r="3075" spans="1:3" x14ac:dyDescent="0.25">
      <c r="A3075">
        <v>2420980</v>
      </c>
      <c r="B3075" t="s">
        <v>15776</v>
      </c>
      <c r="C3075">
        <v>0</v>
      </c>
    </row>
    <row r="3076" spans="1:3" x14ac:dyDescent="0.25">
      <c r="A3076">
        <v>2420978</v>
      </c>
      <c r="B3076" t="s">
        <v>15776</v>
      </c>
      <c r="C3076">
        <v>0</v>
      </c>
    </row>
    <row r="3077" spans="1:3" x14ac:dyDescent="0.25">
      <c r="A3077">
        <v>3394057</v>
      </c>
      <c r="B3077" t="s">
        <v>19116</v>
      </c>
      <c r="C3077">
        <v>0</v>
      </c>
    </row>
    <row r="3078" spans="1:3" x14ac:dyDescent="0.25">
      <c r="A3078">
        <v>2421019</v>
      </c>
      <c r="B3078" t="s">
        <v>25783</v>
      </c>
      <c r="C3078">
        <v>0</v>
      </c>
    </row>
    <row r="3079" spans="1:3" x14ac:dyDescent="0.25">
      <c r="A3079">
        <v>5537386</v>
      </c>
      <c r="B3079" t="s">
        <v>4538</v>
      </c>
      <c r="C3079">
        <v>0</v>
      </c>
    </row>
    <row r="3080" spans="1:3" x14ac:dyDescent="0.25">
      <c r="A3080">
        <v>5537384</v>
      </c>
      <c r="B3080" t="s">
        <v>26043</v>
      </c>
      <c r="C3080">
        <v>0</v>
      </c>
    </row>
    <row r="3081" spans="1:3" x14ac:dyDescent="0.25">
      <c r="A3081">
        <v>2421028</v>
      </c>
      <c r="B3081" t="s">
        <v>20786</v>
      </c>
      <c r="C3081">
        <v>0</v>
      </c>
    </row>
    <row r="3082" spans="1:3" x14ac:dyDescent="0.25">
      <c r="A3082">
        <v>3485216</v>
      </c>
      <c r="B3082" t="s">
        <v>17786</v>
      </c>
      <c r="C3082">
        <v>0</v>
      </c>
    </row>
    <row r="3083" spans="1:3" x14ac:dyDescent="0.25">
      <c r="A3083">
        <v>2421042</v>
      </c>
      <c r="B3083" t="s">
        <v>21714</v>
      </c>
      <c r="C3083">
        <v>0</v>
      </c>
    </row>
    <row r="3084" spans="1:3" x14ac:dyDescent="0.25">
      <c r="A3084">
        <v>3492794</v>
      </c>
      <c r="B3084" t="s">
        <v>18680</v>
      </c>
      <c r="C3084">
        <v>0</v>
      </c>
    </row>
    <row r="3085" spans="1:3" x14ac:dyDescent="0.25">
      <c r="A3085">
        <v>3480531</v>
      </c>
      <c r="B3085" t="s">
        <v>25437</v>
      </c>
      <c r="C3085">
        <v>0</v>
      </c>
    </row>
    <row r="3086" spans="1:3" x14ac:dyDescent="0.25">
      <c r="A3086">
        <v>2404340</v>
      </c>
      <c r="B3086" t="s">
        <v>1669</v>
      </c>
      <c r="C3086">
        <v>0</v>
      </c>
    </row>
    <row r="3087" spans="1:3" x14ac:dyDescent="0.25">
      <c r="A3087">
        <v>2404337</v>
      </c>
      <c r="B3087" t="s">
        <v>1669</v>
      </c>
      <c r="C3087">
        <v>0</v>
      </c>
    </row>
    <row r="3088" spans="1:3" x14ac:dyDescent="0.25">
      <c r="A3088">
        <v>2404419</v>
      </c>
      <c r="B3088" t="s">
        <v>18049</v>
      </c>
      <c r="C3088">
        <v>0</v>
      </c>
    </row>
    <row r="3089" spans="1:3" x14ac:dyDescent="0.25">
      <c r="A3089">
        <v>2404599</v>
      </c>
      <c r="B3089" t="s">
        <v>25451</v>
      </c>
      <c r="C3089">
        <v>0</v>
      </c>
    </row>
    <row r="3090" spans="1:3" x14ac:dyDescent="0.25">
      <c r="A3090">
        <v>2404673</v>
      </c>
      <c r="B3090" t="s">
        <v>98</v>
      </c>
      <c r="C3090">
        <v>0</v>
      </c>
    </row>
    <row r="3091" spans="1:3" x14ac:dyDescent="0.25">
      <c r="A3091">
        <v>2404672</v>
      </c>
      <c r="B3091" t="s">
        <v>98</v>
      </c>
      <c r="C3091">
        <v>0</v>
      </c>
    </row>
    <row r="3092" spans="1:3" x14ac:dyDescent="0.25">
      <c r="A3092">
        <v>2404844</v>
      </c>
      <c r="B3092" t="s">
        <v>25708</v>
      </c>
      <c r="C3092">
        <v>0</v>
      </c>
    </row>
    <row r="3093" spans="1:3" x14ac:dyDescent="0.25">
      <c r="A3093">
        <v>5535171</v>
      </c>
      <c r="B3093" t="s">
        <v>25953</v>
      </c>
      <c r="C3093">
        <v>0</v>
      </c>
    </row>
    <row r="3094" spans="1:3" x14ac:dyDescent="0.25">
      <c r="A3094">
        <v>5535316</v>
      </c>
      <c r="B3094" t="s">
        <v>26044</v>
      </c>
      <c r="C3094">
        <v>0</v>
      </c>
    </row>
    <row r="3095" spans="1:3" x14ac:dyDescent="0.25">
      <c r="A3095">
        <v>5535321</v>
      </c>
      <c r="B3095" t="s">
        <v>25865</v>
      </c>
      <c r="C3095">
        <v>0</v>
      </c>
    </row>
    <row r="3096" spans="1:3" x14ac:dyDescent="0.25">
      <c r="A3096">
        <v>5535336</v>
      </c>
      <c r="B3096" t="s">
        <v>26045</v>
      </c>
      <c r="C3096">
        <v>0</v>
      </c>
    </row>
    <row r="3097" spans="1:3" x14ac:dyDescent="0.25">
      <c r="A3097">
        <v>5535415</v>
      </c>
      <c r="B3097" t="s">
        <v>26027</v>
      </c>
      <c r="C3097">
        <v>0</v>
      </c>
    </row>
    <row r="3098" spans="1:3" x14ac:dyDescent="0.25">
      <c r="A3098">
        <v>5535460</v>
      </c>
      <c r="B3098" t="s">
        <v>26046</v>
      </c>
      <c r="C3098">
        <v>0</v>
      </c>
    </row>
    <row r="3099" spans="1:3" x14ac:dyDescent="0.25">
      <c r="A3099">
        <v>5535464</v>
      </c>
      <c r="B3099" t="s">
        <v>25935</v>
      </c>
      <c r="C3099">
        <v>0</v>
      </c>
    </row>
    <row r="3100" spans="1:3" x14ac:dyDescent="0.25">
      <c r="A3100">
        <v>5535508</v>
      </c>
      <c r="B3100" t="s">
        <v>25865</v>
      </c>
      <c r="C3100">
        <v>0</v>
      </c>
    </row>
    <row r="3101" spans="1:3" x14ac:dyDescent="0.25">
      <c r="A3101">
        <v>3395404</v>
      </c>
      <c r="B3101" t="s">
        <v>26047</v>
      </c>
      <c r="C3101">
        <v>0</v>
      </c>
    </row>
    <row r="3102" spans="1:3" x14ac:dyDescent="0.25">
      <c r="A3102">
        <v>3395405</v>
      </c>
      <c r="B3102" t="s">
        <v>26047</v>
      </c>
      <c r="C3102">
        <v>0</v>
      </c>
    </row>
    <row r="3103" spans="1:3" x14ac:dyDescent="0.25">
      <c r="A3103">
        <v>2434434</v>
      </c>
      <c r="B3103" t="s">
        <v>25491</v>
      </c>
      <c r="C3103">
        <v>0</v>
      </c>
    </row>
    <row r="3104" spans="1:3" x14ac:dyDescent="0.25">
      <c r="A3104">
        <v>5535712</v>
      </c>
      <c r="B3104" t="s">
        <v>25492</v>
      </c>
      <c r="C3104">
        <v>0</v>
      </c>
    </row>
    <row r="3105" spans="1:3" x14ac:dyDescent="0.25">
      <c r="A3105">
        <v>5535800</v>
      </c>
      <c r="B3105" t="s">
        <v>784</v>
      </c>
      <c r="C3105">
        <v>0</v>
      </c>
    </row>
    <row r="3106" spans="1:3" x14ac:dyDescent="0.25">
      <c r="A3106">
        <v>5535798</v>
      </c>
      <c r="B3106" t="s">
        <v>25747</v>
      </c>
      <c r="C3106">
        <v>0</v>
      </c>
    </row>
    <row r="3107" spans="1:3" x14ac:dyDescent="0.25">
      <c r="A3107">
        <v>5535793</v>
      </c>
      <c r="B3107" t="s">
        <v>25471</v>
      </c>
      <c r="C3107">
        <v>0</v>
      </c>
    </row>
    <row r="3108" spans="1:3" x14ac:dyDescent="0.25">
      <c r="A3108">
        <v>3487816</v>
      </c>
      <c r="B3108" t="s">
        <v>26035</v>
      </c>
      <c r="C3108">
        <v>0</v>
      </c>
    </row>
    <row r="3109" spans="1:3" x14ac:dyDescent="0.25">
      <c r="A3109">
        <v>5535826</v>
      </c>
      <c r="B3109" t="s">
        <v>18539</v>
      </c>
      <c r="C3109">
        <v>0</v>
      </c>
    </row>
    <row r="3110" spans="1:3" x14ac:dyDescent="0.25">
      <c r="A3110">
        <v>5535823</v>
      </c>
      <c r="B3110" t="s">
        <v>26046</v>
      </c>
      <c r="C3110">
        <v>0</v>
      </c>
    </row>
    <row r="3111" spans="1:3" x14ac:dyDescent="0.25">
      <c r="A3111">
        <v>5535820</v>
      </c>
      <c r="B3111" t="s">
        <v>2148</v>
      </c>
      <c r="C3111">
        <v>0</v>
      </c>
    </row>
    <row r="3112" spans="1:3" x14ac:dyDescent="0.25">
      <c r="A3112">
        <v>3398607</v>
      </c>
      <c r="B3112" t="s">
        <v>15776</v>
      </c>
      <c r="C3112">
        <v>0</v>
      </c>
    </row>
    <row r="3113" spans="1:3" x14ac:dyDescent="0.25">
      <c r="A3113">
        <v>5535844</v>
      </c>
      <c r="B3113" t="s">
        <v>25935</v>
      </c>
      <c r="C3113">
        <v>0</v>
      </c>
    </row>
    <row r="3114" spans="1:3" x14ac:dyDescent="0.25">
      <c r="A3114">
        <v>5535841</v>
      </c>
      <c r="B3114" t="s">
        <v>25864</v>
      </c>
      <c r="C3114">
        <v>0</v>
      </c>
    </row>
    <row r="3115" spans="1:3" x14ac:dyDescent="0.25">
      <c r="A3115">
        <v>5535863</v>
      </c>
      <c r="B3115" t="s">
        <v>25492</v>
      </c>
      <c r="C3115">
        <v>0</v>
      </c>
    </row>
    <row r="3116" spans="1:3" x14ac:dyDescent="0.25">
      <c r="A3116">
        <v>3442478</v>
      </c>
      <c r="B3116" t="s">
        <v>25778</v>
      </c>
      <c r="C3116">
        <v>0</v>
      </c>
    </row>
    <row r="3117" spans="1:3" x14ac:dyDescent="0.25">
      <c r="A3117">
        <v>5535926</v>
      </c>
      <c r="B3117" t="s">
        <v>19029</v>
      </c>
      <c r="C3117">
        <v>0</v>
      </c>
    </row>
    <row r="3118" spans="1:3" x14ac:dyDescent="0.25">
      <c r="A3118">
        <v>5535919</v>
      </c>
      <c r="B3118" t="s">
        <v>25491</v>
      </c>
      <c r="C3118">
        <v>0</v>
      </c>
    </row>
    <row r="3119" spans="1:3" x14ac:dyDescent="0.25">
      <c r="A3119">
        <v>2808867</v>
      </c>
      <c r="B3119" t="s">
        <v>25506</v>
      </c>
      <c r="C3119">
        <v>0</v>
      </c>
    </row>
    <row r="3120" spans="1:3" x14ac:dyDescent="0.25">
      <c r="A3120">
        <v>2808866</v>
      </c>
      <c r="B3120" t="s">
        <v>25506</v>
      </c>
      <c r="C3120">
        <v>0</v>
      </c>
    </row>
    <row r="3121" spans="1:3" x14ac:dyDescent="0.25">
      <c r="A3121">
        <v>3484770</v>
      </c>
      <c r="B3121" t="s">
        <v>26048</v>
      </c>
      <c r="C3121">
        <v>0</v>
      </c>
    </row>
    <row r="3122" spans="1:3" x14ac:dyDescent="0.25">
      <c r="A3122">
        <v>3417731</v>
      </c>
      <c r="B3122" t="s">
        <v>18561</v>
      </c>
      <c r="C3122">
        <v>0</v>
      </c>
    </row>
    <row r="3123" spans="1:3" x14ac:dyDescent="0.25">
      <c r="A3123">
        <v>5534870</v>
      </c>
      <c r="B3123" t="s">
        <v>26049</v>
      </c>
      <c r="C3123">
        <v>0</v>
      </c>
    </row>
    <row r="3124" spans="1:3" x14ac:dyDescent="0.25">
      <c r="A3124">
        <v>5534980</v>
      </c>
      <c r="B3124" t="s">
        <v>25696</v>
      </c>
      <c r="C3124">
        <v>0</v>
      </c>
    </row>
    <row r="3125" spans="1:3" x14ac:dyDescent="0.25">
      <c r="A3125">
        <v>5534984</v>
      </c>
      <c r="B3125" t="s">
        <v>25768</v>
      </c>
      <c r="C3125">
        <v>0</v>
      </c>
    </row>
    <row r="3126" spans="1:3" x14ac:dyDescent="0.25">
      <c r="A3126">
        <v>5535030</v>
      </c>
      <c r="B3126" t="s">
        <v>25936</v>
      </c>
      <c r="C3126">
        <v>0</v>
      </c>
    </row>
    <row r="3127" spans="1:3" x14ac:dyDescent="0.25">
      <c r="A3127">
        <v>5535034</v>
      </c>
      <c r="B3127" t="s">
        <v>25969</v>
      </c>
      <c r="C3127">
        <v>0</v>
      </c>
    </row>
    <row r="3128" spans="1:3" x14ac:dyDescent="0.25">
      <c r="A3128">
        <v>5535042</v>
      </c>
      <c r="B3128" t="s">
        <v>124</v>
      </c>
      <c r="C3128">
        <v>0</v>
      </c>
    </row>
    <row r="3129" spans="1:3" x14ac:dyDescent="0.25">
      <c r="A3129">
        <v>5535066</v>
      </c>
      <c r="B3129" t="s">
        <v>25519</v>
      </c>
      <c r="C3129">
        <v>0</v>
      </c>
    </row>
    <row r="3130" spans="1:3" x14ac:dyDescent="0.25">
      <c r="A3130">
        <v>2381419</v>
      </c>
      <c r="B3130" t="s">
        <v>15519</v>
      </c>
      <c r="C3130">
        <v>0</v>
      </c>
    </row>
    <row r="3131" spans="1:3" x14ac:dyDescent="0.25">
      <c r="A3131">
        <v>2381423</v>
      </c>
      <c r="B3131" t="s">
        <v>21704</v>
      </c>
      <c r="C3131">
        <v>0</v>
      </c>
    </row>
    <row r="3132" spans="1:3" x14ac:dyDescent="0.25">
      <c r="A3132">
        <v>2381678</v>
      </c>
      <c r="B3132" t="s">
        <v>25555</v>
      </c>
      <c r="C3132">
        <v>0</v>
      </c>
    </row>
    <row r="3133" spans="1:3" x14ac:dyDescent="0.25">
      <c r="A3133">
        <v>5534272</v>
      </c>
      <c r="B3133" t="s">
        <v>26050</v>
      </c>
      <c r="C3133">
        <v>0</v>
      </c>
    </row>
    <row r="3134" spans="1:3" x14ac:dyDescent="0.25">
      <c r="A3134">
        <v>5534375</v>
      </c>
      <c r="B3134" t="s">
        <v>2528</v>
      </c>
      <c r="C3134">
        <v>0</v>
      </c>
    </row>
    <row r="3135" spans="1:3" x14ac:dyDescent="0.25">
      <c r="A3135">
        <v>5534405</v>
      </c>
      <c r="B3135" t="s">
        <v>9243</v>
      </c>
      <c r="C3135">
        <v>0</v>
      </c>
    </row>
    <row r="3136" spans="1:3" x14ac:dyDescent="0.25">
      <c r="A3136">
        <v>3489750</v>
      </c>
      <c r="B3136" t="s">
        <v>26018</v>
      </c>
      <c r="C3136">
        <v>0</v>
      </c>
    </row>
    <row r="3137" spans="1:3" x14ac:dyDescent="0.25">
      <c r="A3137">
        <v>5534422</v>
      </c>
      <c r="B3137" t="s">
        <v>14542</v>
      </c>
      <c r="C3137">
        <v>0</v>
      </c>
    </row>
    <row r="3138" spans="1:3" x14ac:dyDescent="0.25">
      <c r="A3138">
        <v>5534417</v>
      </c>
      <c r="B3138" t="s">
        <v>20443</v>
      </c>
      <c r="C3138">
        <v>0</v>
      </c>
    </row>
    <row r="3139" spans="1:3" x14ac:dyDescent="0.25">
      <c r="A3139">
        <v>2381779</v>
      </c>
      <c r="B3139" t="s">
        <v>2946</v>
      </c>
      <c r="C3139">
        <v>0</v>
      </c>
    </row>
    <row r="3140" spans="1:3" x14ac:dyDescent="0.25">
      <c r="A3140">
        <v>2381778</v>
      </c>
      <c r="B3140" t="s">
        <v>25473</v>
      </c>
      <c r="C3140">
        <v>1</v>
      </c>
    </row>
    <row r="3141" spans="1:3" x14ac:dyDescent="0.25">
      <c r="A3141">
        <v>5534449</v>
      </c>
      <c r="B3141" t="s">
        <v>6699</v>
      </c>
      <c r="C3141">
        <v>0</v>
      </c>
    </row>
    <row r="3142" spans="1:3" x14ac:dyDescent="0.25">
      <c r="A3142">
        <v>2381794</v>
      </c>
      <c r="B3142" t="s">
        <v>7478</v>
      </c>
      <c r="C3142">
        <v>0</v>
      </c>
    </row>
    <row r="3143" spans="1:3" x14ac:dyDescent="0.25">
      <c r="A3143">
        <v>2381793</v>
      </c>
      <c r="B3143" t="s">
        <v>25484</v>
      </c>
      <c r="C3143">
        <v>0</v>
      </c>
    </row>
    <row r="3144" spans="1:3" x14ac:dyDescent="0.25">
      <c r="A3144">
        <v>5534461</v>
      </c>
      <c r="B3144" t="s">
        <v>6371</v>
      </c>
      <c r="C3144">
        <v>0</v>
      </c>
    </row>
    <row r="3145" spans="1:3" x14ac:dyDescent="0.25">
      <c r="A3145">
        <v>2381811</v>
      </c>
      <c r="B3145" t="s">
        <v>25499</v>
      </c>
      <c r="C3145">
        <v>0</v>
      </c>
    </row>
    <row r="3146" spans="1:3" x14ac:dyDescent="0.25">
      <c r="A3146">
        <v>5534481</v>
      </c>
      <c r="B3146" t="s">
        <v>909</v>
      </c>
      <c r="C3146">
        <v>0</v>
      </c>
    </row>
    <row r="3147" spans="1:3" x14ac:dyDescent="0.25">
      <c r="A3147">
        <v>2381855</v>
      </c>
      <c r="B3147" t="s">
        <v>25937</v>
      </c>
      <c r="C3147">
        <v>0</v>
      </c>
    </row>
    <row r="3148" spans="1:3" x14ac:dyDescent="0.25">
      <c r="A3148">
        <v>2381345</v>
      </c>
      <c r="B3148" t="s">
        <v>25473</v>
      </c>
      <c r="C3148">
        <v>0</v>
      </c>
    </row>
    <row r="3149" spans="1:3" x14ac:dyDescent="0.25">
      <c r="A3149">
        <v>2375094</v>
      </c>
      <c r="B3149" t="s">
        <v>25935</v>
      </c>
      <c r="C3149">
        <v>0</v>
      </c>
    </row>
    <row r="3150" spans="1:3" x14ac:dyDescent="0.25">
      <c r="A3150">
        <v>2375218</v>
      </c>
      <c r="B3150" t="s">
        <v>7111</v>
      </c>
      <c r="C3150">
        <v>0</v>
      </c>
    </row>
    <row r="3151" spans="1:3" x14ac:dyDescent="0.25">
      <c r="A3151">
        <v>5533743</v>
      </c>
      <c r="B3151" t="s">
        <v>26050</v>
      </c>
      <c r="C3151">
        <v>0</v>
      </c>
    </row>
    <row r="3152" spans="1:3" x14ac:dyDescent="0.25">
      <c r="A3152">
        <v>5533769</v>
      </c>
      <c r="B3152" t="s">
        <v>25956</v>
      </c>
      <c r="C3152">
        <v>0</v>
      </c>
    </row>
    <row r="3153" spans="1:3" x14ac:dyDescent="0.25">
      <c r="A3153">
        <v>5533789</v>
      </c>
      <c r="B3153" t="s">
        <v>25707</v>
      </c>
      <c r="C3153">
        <v>0</v>
      </c>
    </row>
    <row r="3154" spans="1:3" x14ac:dyDescent="0.25">
      <c r="A3154">
        <v>3486747</v>
      </c>
      <c r="B3154" t="s">
        <v>26039</v>
      </c>
      <c r="C3154">
        <v>0</v>
      </c>
    </row>
    <row r="3155" spans="1:3" x14ac:dyDescent="0.25">
      <c r="A3155">
        <v>5533821</v>
      </c>
      <c r="B3155" t="s">
        <v>25919</v>
      </c>
      <c r="C3155">
        <v>0</v>
      </c>
    </row>
    <row r="3156" spans="1:3" x14ac:dyDescent="0.25">
      <c r="A3156">
        <v>2375506</v>
      </c>
      <c r="B3156" t="s">
        <v>2444</v>
      </c>
      <c r="C3156">
        <v>0</v>
      </c>
    </row>
    <row r="3157" spans="1:3" x14ac:dyDescent="0.25">
      <c r="A3157">
        <v>2375505</v>
      </c>
      <c r="B3157" t="s">
        <v>25829</v>
      </c>
      <c r="C3157">
        <v>0</v>
      </c>
    </row>
    <row r="3158" spans="1:3" x14ac:dyDescent="0.25">
      <c r="A3158">
        <v>2375499</v>
      </c>
      <c r="B3158" t="s">
        <v>25771</v>
      </c>
      <c r="C3158">
        <v>0</v>
      </c>
    </row>
    <row r="3159" spans="1:3" x14ac:dyDescent="0.25">
      <c r="A3159">
        <v>3444297</v>
      </c>
      <c r="B3159" t="s">
        <v>26051</v>
      </c>
      <c r="C3159">
        <v>0</v>
      </c>
    </row>
    <row r="3160" spans="1:3" x14ac:dyDescent="0.25">
      <c r="A3160">
        <v>5533904</v>
      </c>
      <c r="B3160" t="s">
        <v>15498</v>
      </c>
      <c r="C3160">
        <v>0</v>
      </c>
    </row>
    <row r="3161" spans="1:3" x14ac:dyDescent="0.25">
      <c r="A3161">
        <v>2375572</v>
      </c>
      <c r="B3161" t="s">
        <v>25527</v>
      </c>
      <c r="C3161">
        <v>0</v>
      </c>
    </row>
    <row r="3162" spans="1:3" x14ac:dyDescent="0.25">
      <c r="A3162">
        <v>2358217</v>
      </c>
      <c r="B3162" t="s">
        <v>21109</v>
      </c>
      <c r="C3162">
        <v>0</v>
      </c>
    </row>
    <row r="3163" spans="1:3" x14ac:dyDescent="0.25">
      <c r="A3163">
        <v>2358272</v>
      </c>
      <c r="B3163" t="s">
        <v>13576</v>
      </c>
      <c r="C3163">
        <v>0</v>
      </c>
    </row>
    <row r="3164" spans="1:3" x14ac:dyDescent="0.25">
      <c r="A3164">
        <v>2358335</v>
      </c>
      <c r="B3164" t="s">
        <v>26047</v>
      </c>
      <c r="C3164">
        <v>0</v>
      </c>
    </row>
    <row r="3165" spans="1:3" x14ac:dyDescent="0.25">
      <c r="A3165">
        <v>2358463</v>
      </c>
      <c r="B3165" t="s">
        <v>26052</v>
      </c>
      <c r="C3165">
        <v>0</v>
      </c>
    </row>
    <row r="3166" spans="1:3" x14ac:dyDescent="0.25">
      <c r="A3166">
        <v>2358461</v>
      </c>
      <c r="B3166" t="s">
        <v>26052</v>
      </c>
      <c r="C3166">
        <v>0</v>
      </c>
    </row>
    <row r="3167" spans="1:3" x14ac:dyDescent="0.25">
      <c r="A3167">
        <v>2358473</v>
      </c>
      <c r="B3167" t="s">
        <v>21616</v>
      </c>
      <c r="C3167">
        <v>0</v>
      </c>
    </row>
    <row r="3168" spans="1:3" x14ac:dyDescent="0.25">
      <c r="A3168">
        <v>2358476</v>
      </c>
      <c r="B3168" t="s">
        <v>21616</v>
      </c>
      <c r="C3168">
        <v>0</v>
      </c>
    </row>
    <row r="3169" spans="1:3" x14ac:dyDescent="0.25">
      <c r="A3169">
        <v>5533029</v>
      </c>
      <c r="B3169" t="s">
        <v>25868</v>
      </c>
      <c r="C3169">
        <v>0</v>
      </c>
    </row>
    <row r="3170" spans="1:3" x14ac:dyDescent="0.25">
      <c r="A3170">
        <v>2358515</v>
      </c>
      <c r="B3170" t="s">
        <v>25990</v>
      </c>
      <c r="C3170">
        <v>0</v>
      </c>
    </row>
    <row r="3171" spans="1:3" x14ac:dyDescent="0.25">
      <c r="A3171">
        <v>2358518</v>
      </c>
      <c r="B3171" t="s">
        <v>14957</v>
      </c>
      <c r="C3171">
        <v>0</v>
      </c>
    </row>
    <row r="3172" spans="1:3" x14ac:dyDescent="0.25">
      <c r="A3172">
        <v>5533188</v>
      </c>
      <c r="B3172" t="s">
        <v>19357</v>
      </c>
      <c r="C3172">
        <v>0</v>
      </c>
    </row>
    <row r="3173" spans="1:3" x14ac:dyDescent="0.25">
      <c r="A3173">
        <v>3472820</v>
      </c>
      <c r="B3173" t="s">
        <v>13663</v>
      </c>
      <c r="C3173">
        <v>0</v>
      </c>
    </row>
    <row r="3174" spans="1:3" x14ac:dyDescent="0.25">
      <c r="A3174">
        <v>2356234</v>
      </c>
      <c r="B3174" t="s">
        <v>13185</v>
      </c>
      <c r="C3174">
        <v>0</v>
      </c>
    </row>
    <row r="3175" spans="1:3" x14ac:dyDescent="0.25">
      <c r="A3175">
        <v>2356705</v>
      </c>
      <c r="B3175" t="s">
        <v>11530</v>
      </c>
      <c r="C3175">
        <v>0</v>
      </c>
    </row>
    <row r="3176" spans="1:3" x14ac:dyDescent="0.25">
      <c r="A3176">
        <v>2356702</v>
      </c>
      <c r="B3176" t="s">
        <v>11530</v>
      </c>
      <c r="C3176">
        <v>0</v>
      </c>
    </row>
    <row r="3177" spans="1:3" x14ac:dyDescent="0.25">
      <c r="A3177">
        <v>2356794</v>
      </c>
      <c r="B3177" t="s">
        <v>25512</v>
      </c>
      <c r="C3177">
        <v>0</v>
      </c>
    </row>
    <row r="3178" spans="1:3" x14ac:dyDescent="0.25">
      <c r="A3178">
        <v>2356802</v>
      </c>
      <c r="B3178" t="s">
        <v>13112</v>
      </c>
      <c r="C3178">
        <v>0</v>
      </c>
    </row>
    <row r="3179" spans="1:3" x14ac:dyDescent="0.25">
      <c r="A3179">
        <v>2356848</v>
      </c>
      <c r="B3179" t="s">
        <v>21109</v>
      </c>
      <c r="C3179">
        <v>0</v>
      </c>
    </row>
    <row r="3180" spans="1:3" x14ac:dyDescent="0.25">
      <c r="A3180">
        <v>2356892</v>
      </c>
      <c r="B3180" t="s">
        <v>14354</v>
      </c>
      <c r="C3180">
        <v>0</v>
      </c>
    </row>
    <row r="3181" spans="1:3" x14ac:dyDescent="0.25">
      <c r="A3181">
        <v>2356901</v>
      </c>
      <c r="B3181" t="s">
        <v>14354</v>
      </c>
      <c r="C3181">
        <v>0</v>
      </c>
    </row>
    <row r="3182" spans="1:3" x14ac:dyDescent="0.25">
      <c r="A3182">
        <v>2356949</v>
      </c>
      <c r="B3182" t="s">
        <v>13185</v>
      </c>
      <c r="C3182">
        <v>0</v>
      </c>
    </row>
    <row r="3183" spans="1:3" x14ac:dyDescent="0.25">
      <c r="A3183">
        <v>2434546</v>
      </c>
      <c r="B3183" t="s">
        <v>25553</v>
      </c>
      <c r="C3183">
        <v>0</v>
      </c>
    </row>
    <row r="3184" spans="1:3" x14ac:dyDescent="0.25">
      <c r="A3184">
        <v>2356973</v>
      </c>
      <c r="B3184" t="s">
        <v>25487</v>
      </c>
      <c r="C3184">
        <v>0</v>
      </c>
    </row>
    <row r="3185" spans="1:3" x14ac:dyDescent="0.25">
      <c r="A3185">
        <v>2356991</v>
      </c>
      <c r="B3185" t="s">
        <v>34</v>
      </c>
      <c r="C3185">
        <v>0</v>
      </c>
    </row>
    <row r="3186" spans="1:3" x14ac:dyDescent="0.25">
      <c r="A3186">
        <v>2356988</v>
      </c>
      <c r="B3186" t="s">
        <v>4352</v>
      </c>
      <c r="C3186">
        <v>0</v>
      </c>
    </row>
    <row r="3187" spans="1:3" x14ac:dyDescent="0.25">
      <c r="A3187">
        <v>3411084</v>
      </c>
      <c r="B3187" t="s">
        <v>10924</v>
      </c>
      <c r="C3187">
        <v>0</v>
      </c>
    </row>
    <row r="3188" spans="1:3" x14ac:dyDescent="0.25">
      <c r="A3188">
        <v>2357004</v>
      </c>
      <c r="B3188" t="s">
        <v>25555</v>
      </c>
      <c r="C3188">
        <v>0</v>
      </c>
    </row>
    <row r="3189" spans="1:3" x14ac:dyDescent="0.25">
      <c r="A3189">
        <v>2357000</v>
      </c>
      <c r="B3189" t="s">
        <v>1669</v>
      </c>
      <c r="C3189">
        <v>0</v>
      </c>
    </row>
    <row r="3190" spans="1:3" x14ac:dyDescent="0.25">
      <c r="A3190">
        <v>5532502</v>
      </c>
      <c r="B3190" t="s">
        <v>7119</v>
      </c>
      <c r="C3190">
        <v>0</v>
      </c>
    </row>
    <row r="3191" spans="1:3" x14ac:dyDescent="0.25">
      <c r="A3191">
        <v>5532498</v>
      </c>
      <c r="B3191" t="s">
        <v>25868</v>
      </c>
      <c r="C3191">
        <v>0</v>
      </c>
    </row>
    <row r="3192" spans="1:3" x14ac:dyDescent="0.25">
      <c r="A3192">
        <v>5532494</v>
      </c>
      <c r="B3192" t="s">
        <v>3637</v>
      </c>
      <c r="C3192">
        <v>0</v>
      </c>
    </row>
    <row r="3193" spans="1:3" x14ac:dyDescent="0.25">
      <c r="A3193">
        <v>2357012</v>
      </c>
      <c r="B3193" t="s">
        <v>13185</v>
      </c>
      <c r="C3193">
        <v>0</v>
      </c>
    </row>
    <row r="3194" spans="1:3" x14ac:dyDescent="0.25">
      <c r="A3194">
        <v>5532509</v>
      </c>
      <c r="B3194" t="s">
        <v>25692</v>
      </c>
      <c r="C3194">
        <v>0</v>
      </c>
    </row>
    <row r="3195" spans="1:3" x14ac:dyDescent="0.25">
      <c r="A3195">
        <v>2357019</v>
      </c>
      <c r="B3195" t="s">
        <v>25493</v>
      </c>
      <c r="C3195">
        <v>0</v>
      </c>
    </row>
    <row r="3196" spans="1:3" x14ac:dyDescent="0.25">
      <c r="A3196">
        <v>2357017</v>
      </c>
      <c r="B3196" t="s">
        <v>25888</v>
      </c>
      <c r="C3196">
        <v>0</v>
      </c>
    </row>
    <row r="3197" spans="1:3" x14ac:dyDescent="0.25">
      <c r="A3197">
        <v>2357016</v>
      </c>
      <c r="B3197" t="s">
        <v>1106</v>
      </c>
      <c r="C3197">
        <v>0</v>
      </c>
    </row>
    <row r="3198" spans="1:3" x14ac:dyDescent="0.25">
      <c r="A3198">
        <v>2357013</v>
      </c>
      <c r="B3198" t="s">
        <v>25500</v>
      </c>
      <c r="C3198">
        <v>0</v>
      </c>
    </row>
    <row r="3199" spans="1:3" x14ac:dyDescent="0.25">
      <c r="A3199">
        <v>2357041</v>
      </c>
      <c r="B3199" t="s">
        <v>25571</v>
      </c>
      <c r="C3199">
        <v>0</v>
      </c>
    </row>
    <row r="3200" spans="1:3" x14ac:dyDescent="0.25">
      <c r="A3200">
        <v>2357040</v>
      </c>
      <c r="B3200" t="s">
        <v>6754</v>
      </c>
      <c r="C3200">
        <v>0</v>
      </c>
    </row>
    <row r="3201" spans="1:3" x14ac:dyDescent="0.25">
      <c r="A3201">
        <v>2357033</v>
      </c>
      <c r="B3201" t="s">
        <v>478</v>
      </c>
      <c r="C3201">
        <v>0</v>
      </c>
    </row>
    <row r="3202" spans="1:3" x14ac:dyDescent="0.25">
      <c r="A3202">
        <v>2357060</v>
      </c>
      <c r="B3202" t="s">
        <v>5052</v>
      </c>
      <c r="C3202">
        <v>0</v>
      </c>
    </row>
    <row r="3203" spans="1:3" x14ac:dyDescent="0.25">
      <c r="A3203">
        <v>2357050</v>
      </c>
      <c r="B3203" t="s">
        <v>5743</v>
      </c>
      <c r="C3203">
        <v>0</v>
      </c>
    </row>
    <row r="3204" spans="1:3" x14ac:dyDescent="0.25">
      <c r="A3204">
        <v>2357082</v>
      </c>
      <c r="B3204" t="s">
        <v>16834</v>
      </c>
      <c r="C3204">
        <v>0</v>
      </c>
    </row>
    <row r="3205" spans="1:3" x14ac:dyDescent="0.25">
      <c r="A3205">
        <v>2357079</v>
      </c>
      <c r="B3205" t="s">
        <v>3321</v>
      </c>
      <c r="C3205">
        <v>0</v>
      </c>
    </row>
    <row r="3206" spans="1:3" x14ac:dyDescent="0.25">
      <c r="A3206">
        <v>2357095</v>
      </c>
      <c r="B3206" t="s">
        <v>86</v>
      </c>
      <c r="C3206">
        <v>0</v>
      </c>
    </row>
    <row r="3207" spans="1:3" x14ac:dyDescent="0.25">
      <c r="A3207">
        <v>5532621</v>
      </c>
      <c r="B3207" t="s">
        <v>25553</v>
      </c>
      <c r="C3207">
        <v>0</v>
      </c>
    </row>
    <row r="3208" spans="1:3" x14ac:dyDescent="0.25">
      <c r="A3208">
        <v>2355113</v>
      </c>
      <c r="B3208" t="s">
        <v>25565</v>
      </c>
      <c r="C3208">
        <v>0</v>
      </c>
    </row>
    <row r="3209" spans="1:3" x14ac:dyDescent="0.25">
      <c r="A3209">
        <v>3488250</v>
      </c>
      <c r="B3209" t="s">
        <v>788</v>
      </c>
      <c r="C3209">
        <v>0</v>
      </c>
    </row>
    <row r="3210" spans="1:3" x14ac:dyDescent="0.25">
      <c r="A3210">
        <v>3488249</v>
      </c>
      <c r="B3210" t="s">
        <v>788</v>
      </c>
      <c r="C3210">
        <v>0</v>
      </c>
    </row>
    <row r="3211" spans="1:3" x14ac:dyDescent="0.25">
      <c r="A3211">
        <v>2355187</v>
      </c>
      <c r="B3211" t="s">
        <v>25634</v>
      </c>
      <c r="C3211">
        <v>0</v>
      </c>
    </row>
    <row r="3212" spans="1:3" x14ac:dyDescent="0.25">
      <c r="A3212">
        <v>2355185</v>
      </c>
      <c r="B3212" t="s">
        <v>25634</v>
      </c>
      <c r="C3212">
        <v>0</v>
      </c>
    </row>
    <row r="3213" spans="1:3" x14ac:dyDescent="0.25">
      <c r="A3213">
        <v>2355350</v>
      </c>
      <c r="B3213" t="s">
        <v>5773</v>
      </c>
      <c r="C3213">
        <v>0</v>
      </c>
    </row>
    <row r="3214" spans="1:3" x14ac:dyDescent="0.25">
      <c r="A3214">
        <v>2355349</v>
      </c>
      <c r="B3214" t="s">
        <v>5773</v>
      </c>
      <c r="C3214">
        <v>0</v>
      </c>
    </row>
    <row r="3215" spans="1:3" x14ac:dyDescent="0.25">
      <c r="A3215">
        <v>2355384</v>
      </c>
      <c r="B3215" t="s">
        <v>5773</v>
      </c>
      <c r="C3215">
        <v>0</v>
      </c>
    </row>
    <row r="3216" spans="1:3" x14ac:dyDescent="0.25">
      <c r="A3216">
        <v>2355414</v>
      </c>
      <c r="B3216" t="s">
        <v>17618</v>
      </c>
      <c r="C3216">
        <v>0</v>
      </c>
    </row>
    <row r="3217" spans="1:3" x14ac:dyDescent="0.25">
      <c r="A3217">
        <v>2355416</v>
      </c>
      <c r="B3217" t="s">
        <v>17618</v>
      </c>
      <c r="C3217">
        <v>0</v>
      </c>
    </row>
    <row r="3218" spans="1:3" x14ac:dyDescent="0.25">
      <c r="A3218">
        <v>2355415</v>
      </c>
      <c r="B3218" t="s">
        <v>17618</v>
      </c>
      <c r="C3218">
        <v>0</v>
      </c>
    </row>
    <row r="3219" spans="1:3" x14ac:dyDescent="0.25">
      <c r="A3219">
        <v>2453682</v>
      </c>
      <c r="B3219" t="s">
        <v>25535</v>
      </c>
      <c r="C3219">
        <v>0</v>
      </c>
    </row>
    <row r="3220" spans="1:3" x14ac:dyDescent="0.25">
      <c r="A3220">
        <v>3457706</v>
      </c>
      <c r="B3220" t="s">
        <v>15146</v>
      </c>
      <c r="C3220">
        <v>0</v>
      </c>
    </row>
    <row r="3221" spans="1:3" x14ac:dyDescent="0.25">
      <c r="A3221">
        <v>2355459</v>
      </c>
      <c r="B3221" t="s">
        <v>26053</v>
      </c>
      <c r="C3221">
        <v>0</v>
      </c>
    </row>
    <row r="3222" spans="1:3" x14ac:dyDescent="0.25">
      <c r="A3222">
        <v>2355455</v>
      </c>
      <c r="B3222" t="s">
        <v>619</v>
      </c>
      <c r="C3222">
        <v>0</v>
      </c>
    </row>
    <row r="3223" spans="1:3" x14ac:dyDescent="0.25">
      <c r="A3223">
        <v>2355467</v>
      </c>
      <c r="B3223" t="s">
        <v>1044</v>
      </c>
      <c r="C3223">
        <v>0</v>
      </c>
    </row>
    <row r="3224" spans="1:3" x14ac:dyDescent="0.25">
      <c r="A3224">
        <v>2355464</v>
      </c>
      <c r="B3224" t="s">
        <v>25810</v>
      </c>
      <c r="C3224">
        <v>0</v>
      </c>
    </row>
    <row r="3225" spans="1:3" x14ac:dyDescent="0.25">
      <c r="A3225">
        <v>2355487</v>
      </c>
      <c r="B3225" t="s">
        <v>25852</v>
      </c>
      <c r="C3225">
        <v>0</v>
      </c>
    </row>
    <row r="3226" spans="1:3" x14ac:dyDescent="0.25">
      <c r="A3226">
        <v>5531969</v>
      </c>
      <c r="B3226" t="s">
        <v>25906</v>
      </c>
      <c r="C3226">
        <v>0</v>
      </c>
    </row>
    <row r="3227" spans="1:3" x14ac:dyDescent="0.25">
      <c r="A3227">
        <v>2355512</v>
      </c>
      <c r="B3227" t="s">
        <v>387</v>
      </c>
      <c r="C3227">
        <v>0</v>
      </c>
    </row>
    <row r="3228" spans="1:3" x14ac:dyDescent="0.25">
      <c r="A3228">
        <v>5532018</v>
      </c>
      <c r="B3228" t="s">
        <v>15537</v>
      </c>
      <c r="C3228">
        <v>0</v>
      </c>
    </row>
    <row r="3229" spans="1:3" x14ac:dyDescent="0.25">
      <c r="A3229">
        <v>2355043</v>
      </c>
      <c r="B3229" t="s">
        <v>25810</v>
      </c>
      <c r="C3229">
        <v>0</v>
      </c>
    </row>
    <row r="3230" spans="1:3" x14ac:dyDescent="0.25">
      <c r="A3230">
        <v>2345513</v>
      </c>
      <c r="B3230" t="s">
        <v>2489</v>
      </c>
      <c r="C3230">
        <v>0</v>
      </c>
    </row>
    <row r="3231" spans="1:3" x14ac:dyDescent="0.25">
      <c r="A3231">
        <v>2345512</v>
      </c>
      <c r="B3231" t="s">
        <v>2489</v>
      </c>
      <c r="C3231">
        <v>0</v>
      </c>
    </row>
    <row r="3232" spans="1:3" x14ac:dyDescent="0.25">
      <c r="A3232">
        <v>3488252</v>
      </c>
      <c r="B3232" t="s">
        <v>788</v>
      </c>
      <c r="C3232">
        <v>0</v>
      </c>
    </row>
    <row r="3233" spans="1:3" x14ac:dyDescent="0.25">
      <c r="A3233">
        <v>2345671</v>
      </c>
      <c r="B3233" t="s">
        <v>25436</v>
      </c>
      <c r="C3233">
        <v>0</v>
      </c>
    </row>
    <row r="3234" spans="1:3" x14ac:dyDescent="0.25">
      <c r="A3234">
        <v>5531288</v>
      </c>
      <c r="B3234" t="s">
        <v>65</v>
      </c>
      <c r="C3234">
        <v>0</v>
      </c>
    </row>
    <row r="3235" spans="1:3" x14ac:dyDescent="0.25">
      <c r="A3235">
        <v>5531318</v>
      </c>
      <c r="B3235" t="s">
        <v>11199</v>
      </c>
      <c r="C3235">
        <v>0</v>
      </c>
    </row>
    <row r="3236" spans="1:3" x14ac:dyDescent="0.25">
      <c r="A3236">
        <v>5531313</v>
      </c>
      <c r="B3236" t="s">
        <v>25871</v>
      </c>
      <c r="C3236">
        <v>0</v>
      </c>
    </row>
    <row r="3237" spans="1:3" x14ac:dyDescent="0.25">
      <c r="A3237">
        <v>3401995</v>
      </c>
      <c r="B3237" t="s">
        <v>25497</v>
      </c>
      <c r="C3237">
        <v>0</v>
      </c>
    </row>
    <row r="3238" spans="1:3" x14ac:dyDescent="0.25">
      <c r="A3238">
        <v>5531339</v>
      </c>
      <c r="B3238" t="s">
        <v>25626</v>
      </c>
      <c r="C3238">
        <v>0</v>
      </c>
    </row>
    <row r="3239" spans="1:3" x14ac:dyDescent="0.25">
      <c r="A3239">
        <v>5531329</v>
      </c>
      <c r="B3239" t="s">
        <v>12035</v>
      </c>
      <c r="C3239">
        <v>0</v>
      </c>
    </row>
    <row r="3240" spans="1:3" x14ac:dyDescent="0.25">
      <c r="A3240">
        <v>5531323</v>
      </c>
      <c r="B3240" t="s">
        <v>25505</v>
      </c>
      <c r="C3240">
        <v>0</v>
      </c>
    </row>
    <row r="3241" spans="1:3" x14ac:dyDescent="0.25">
      <c r="A3241">
        <v>5531322</v>
      </c>
      <c r="B3241" t="s">
        <v>25455</v>
      </c>
      <c r="C3241">
        <v>0</v>
      </c>
    </row>
    <row r="3242" spans="1:3" x14ac:dyDescent="0.25">
      <c r="A3242">
        <v>2345788</v>
      </c>
      <c r="B3242" t="s">
        <v>25556</v>
      </c>
      <c r="C3242">
        <v>0</v>
      </c>
    </row>
    <row r="3243" spans="1:3" x14ac:dyDescent="0.25">
      <c r="A3243">
        <v>5531348</v>
      </c>
      <c r="B3243" t="s">
        <v>26054</v>
      </c>
      <c r="C3243">
        <v>0</v>
      </c>
    </row>
    <row r="3244" spans="1:3" x14ac:dyDescent="0.25">
      <c r="A3244">
        <v>2345807</v>
      </c>
      <c r="B3244" t="s">
        <v>25503</v>
      </c>
      <c r="C3244">
        <v>0</v>
      </c>
    </row>
    <row r="3245" spans="1:3" x14ac:dyDescent="0.25">
      <c r="A3245">
        <v>2345806</v>
      </c>
      <c r="B3245" t="s">
        <v>25537</v>
      </c>
      <c r="C3245">
        <v>0</v>
      </c>
    </row>
    <row r="3246" spans="1:3" x14ac:dyDescent="0.25">
      <c r="A3246">
        <v>2345801</v>
      </c>
      <c r="B3246" t="s">
        <v>1783</v>
      </c>
      <c r="C3246">
        <v>0</v>
      </c>
    </row>
    <row r="3247" spans="1:3" x14ac:dyDescent="0.25">
      <c r="A3247">
        <v>5531389</v>
      </c>
      <c r="B3247" t="s">
        <v>26055</v>
      </c>
      <c r="C3247">
        <v>0</v>
      </c>
    </row>
    <row r="3248" spans="1:3" x14ac:dyDescent="0.25">
      <c r="A3248">
        <v>2345815</v>
      </c>
      <c r="B3248" t="s">
        <v>25573</v>
      </c>
      <c r="C3248">
        <v>0</v>
      </c>
    </row>
    <row r="3249" spans="1:3" x14ac:dyDescent="0.25">
      <c r="A3249">
        <v>2345814</v>
      </c>
      <c r="B3249" t="s">
        <v>26056</v>
      </c>
      <c r="C3249">
        <v>0</v>
      </c>
    </row>
    <row r="3250" spans="1:3" x14ac:dyDescent="0.25">
      <c r="A3250">
        <v>5531408</v>
      </c>
      <c r="B3250" t="s">
        <v>3757</v>
      </c>
      <c r="C3250">
        <v>0</v>
      </c>
    </row>
    <row r="3251" spans="1:3" x14ac:dyDescent="0.25">
      <c r="A3251">
        <v>5531406</v>
      </c>
      <c r="B3251" t="s">
        <v>16025</v>
      </c>
      <c r="C3251">
        <v>0</v>
      </c>
    </row>
    <row r="3252" spans="1:3" x14ac:dyDescent="0.25">
      <c r="A3252">
        <v>3459822</v>
      </c>
      <c r="B3252" t="s">
        <v>9272</v>
      </c>
      <c r="C3252">
        <v>0</v>
      </c>
    </row>
    <row r="3253" spans="1:3" x14ac:dyDescent="0.25">
      <c r="A3253">
        <v>5530263</v>
      </c>
      <c r="B3253" t="s">
        <v>25584</v>
      </c>
      <c r="C3253">
        <v>0</v>
      </c>
    </row>
    <row r="3254" spans="1:3" x14ac:dyDescent="0.25">
      <c r="A3254">
        <v>3476872</v>
      </c>
      <c r="B3254" t="s">
        <v>25564</v>
      </c>
      <c r="C3254">
        <v>0</v>
      </c>
    </row>
    <row r="3255" spans="1:3" x14ac:dyDescent="0.25">
      <c r="A3255">
        <v>3476871</v>
      </c>
      <c r="B3255" t="s">
        <v>25564</v>
      </c>
      <c r="C3255">
        <v>0</v>
      </c>
    </row>
    <row r="3256" spans="1:3" x14ac:dyDescent="0.25">
      <c r="A3256">
        <v>3404203</v>
      </c>
      <c r="B3256" t="s">
        <v>25912</v>
      </c>
      <c r="C3256">
        <v>0</v>
      </c>
    </row>
    <row r="3257" spans="1:3" x14ac:dyDescent="0.25">
      <c r="A3257">
        <v>5530628</v>
      </c>
      <c r="B3257" t="s">
        <v>8196</v>
      </c>
      <c r="C3257">
        <v>0</v>
      </c>
    </row>
    <row r="3258" spans="1:3" x14ac:dyDescent="0.25">
      <c r="A3258">
        <v>5530666</v>
      </c>
      <c r="B3258" t="s">
        <v>8196</v>
      </c>
      <c r="C3258">
        <v>0</v>
      </c>
    </row>
    <row r="3259" spans="1:3" x14ac:dyDescent="0.25">
      <c r="A3259">
        <v>5530721</v>
      </c>
      <c r="B3259" t="s">
        <v>6599</v>
      </c>
      <c r="C3259">
        <v>0</v>
      </c>
    </row>
    <row r="3260" spans="1:3" x14ac:dyDescent="0.25">
      <c r="A3260">
        <v>5530720</v>
      </c>
      <c r="B3260" t="s">
        <v>7420</v>
      </c>
      <c r="C3260">
        <v>0</v>
      </c>
    </row>
    <row r="3261" spans="1:3" x14ac:dyDescent="0.25">
      <c r="A3261">
        <v>5530718</v>
      </c>
      <c r="B3261" t="s">
        <v>26038</v>
      </c>
      <c r="C3261">
        <v>0</v>
      </c>
    </row>
    <row r="3262" spans="1:3" x14ac:dyDescent="0.25">
      <c r="A3262">
        <v>3476875</v>
      </c>
      <c r="B3262" t="s">
        <v>25564</v>
      </c>
      <c r="C3262">
        <v>0</v>
      </c>
    </row>
    <row r="3263" spans="1:3" x14ac:dyDescent="0.25">
      <c r="A3263">
        <v>3459251</v>
      </c>
      <c r="B3263" t="s">
        <v>26057</v>
      </c>
      <c r="C3263">
        <v>0</v>
      </c>
    </row>
    <row r="3264" spans="1:3" x14ac:dyDescent="0.25">
      <c r="A3264">
        <v>3474408</v>
      </c>
      <c r="B3264" t="s">
        <v>26034</v>
      </c>
      <c r="C3264">
        <v>0</v>
      </c>
    </row>
    <row r="3265" spans="1:3" x14ac:dyDescent="0.25">
      <c r="A3265">
        <v>5530814</v>
      </c>
      <c r="B3265" t="s">
        <v>15767</v>
      </c>
      <c r="C3265">
        <v>0</v>
      </c>
    </row>
    <row r="3266" spans="1:3" x14ac:dyDescent="0.25">
      <c r="A3266">
        <v>5530800</v>
      </c>
      <c r="B3266" t="s">
        <v>5405</v>
      </c>
      <c r="C3266">
        <v>0</v>
      </c>
    </row>
    <row r="3267" spans="1:3" x14ac:dyDescent="0.25">
      <c r="A3267">
        <v>5530834</v>
      </c>
      <c r="B3267" t="s">
        <v>25508</v>
      </c>
      <c r="C3267">
        <v>0</v>
      </c>
    </row>
    <row r="3268" spans="1:3" x14ac:dyDescent="0.25">
      <c r="A3268">
        <v>5530822</v>
      </c>
      <c r="B3268" t="s">
        <v>19029</v>
      </c>
      <c r="C3268">
        <v>0</v>
      </c>
    </row>
    <row r="3269" spans="1:3" x14ac:dyDescent="0.25">
      <c r="A3269">
        <v>5530147</v>
      </c>
      <c r="B3269" t="s">
        <v>1865</v>
      </c>
      <c r="C3269">
        <v>0</v>
      </c>
    </row>
    <row r="3270" spans="1:3" x14ac:dyDescent="0.25">
      <c r="A3270">
        <v>2336082</v>
      </c>
      <c r="B3270" t="s">
        <v>18049</v>
      </c>
      <c r="C3270">
        <v>0</v>
      </c>
    </row>
    <row r="3271" spans="1:3" x14ac:dyDescent="0.25">
      <c r="A3271">
        <v>2336198</v>
      </c>
      <c r="B3271" t="s">
        <v>25637</v>
      </c>
      <c r="C3271">
        <v>0</v>
      </c>
    </row>
    <row r="3272" spans="1:3" x14ac:dyDescent="0.25">
      <c r="A3272">
        <v>5529464</v>
      </c>
      <c r="B3272" t="s">
        <v>25884</v>
      </c>
      <c r="C3272">
        <v>0</v>
      </c>
    </row>
    <row r="3273" spans="1:3" x14ac:dyDescent="0.25">
      <c r="A3273">
        <v>3399840</v>
      </c>
      <c r="B3273" t="s">
        <v>25785</v>
      </c>
      <c r="C3273">
        <v>0</v>
      </c>
    </row>
    <row r="3274" spans="1:3" x14ac:dyDescent="0.25">
      <c r="A3274">
        <v>2336297</v>
      </c>
      <c r="B3274" t="s">
        <v>8673</v>
      </c>
      <c r="C3274">
        <v>0</v>
      </c>
    </row>
    <row r="3275" spans="1:3" x14ac:dyDescent="0.25">
      <c r="A3275">
        <v>2336306</v>
      </c>
      <c r="B3275" t="s">
        <v>4250</v>
      </c>
      <c r="C3275">
        <v>0</v>
      </c>
    </row>
    <row r="3276" spans="1:3" x14ac:dyDescent="0.25">
      <c r="A3276">
        <v>5529523</v>
      </c>
      <c r="B3276" t="s">
        <v>3590</v>
      </c>
      <c r="C3276">
        <v>0</v>
      </c>
    </row>
    <row r="3277" spans="1:3" x14ac:dyDescent="0.25">
      <c r="A3277">
        <v>5529507</v>
      </c>
      <c r="B3277" t="s">
        <v>12328</v>
      </c>
      <c r="C3277">
        <v>0</v>
      </c>
    </row>
    <row r="3278" spans="1:3" x14ac:dyDescent="0.25">
      <c r="A3278">
        <v>3402831</v>
      </c>
      <c r="B3278" t="s">
        <v>10735</v>
      </c>
      <c r="C3278">
        <v>0</v>
      </c>
    </row>
    <row r="3279" spans="1:3" x14ac:dyDescent="0.25">
      <c r="A3279">
        <v>2336326</v>
      </c>
      <c r="B3279" t="s">
        <v>25447</v>
      </c>
      <c r="C3279">
        <v>0</v>
      </c>
    </row>
    <row r="3280" spans="1:3" x14ac:dyDescent="0.25">
      <c r="A3280">
        <v>2336324</v>
      </c>
      <c r="B3280" t="s">
        <v>25912</v>
      </c>
      <c r="C3280">
        <v>0</v>
      </c>
    </row>
    <row r="3281" spans="1:3" x14ac:dyDescent="0.25">
      <c r="A3281">
        <v>2336314</v>
      </c>
      <c r="B3281" t="s">
        <v>3220</v>
      </c>
      <c r="C3281">
        <v>0</v>
      </c>
    </row>
    <row r="3282" spans="1:3" x14ac:dyDescent="0.25">
      <c r="A3282">
        <v>3392767</v>
      </c>
      <c r="B3282" t="s">
        <v>25639</v>
      </c>
      <c r="C3282">
        <v>0</v>
      </c>
    </row>
    <row r="3283" spans="1:3" x14ac:dyDescent="0.25">
      <c r="A3283">
        <v>2336341</v>
      </c>
      <c r="B3283" t="s">
        <v>1244</v>
      </c>
      <c r="C3283">
        <v>0</v>
      </c>
    </row>
    <row r="3284" spans="1:3" x14ac:dyDescent="0.25">
      <c r="A3284">
        <v>3466279</v>
      </c>
      <c r="B3284" t="s">
        <v>5077</v>
      </c>
      <c r="C3284">
        <v>0</v>
      </c>
    </row>
    <row r="3285" spans="1:3" x14ac:dyDescent="0.25">
      <c r="A3285">
        <v>2336374</v>
      </c>
      <c r="B3285" t="s">
        <v>7525</v>
      </c>
      <c r="C3285">
        <v>0</v>
      </c>
    </row>
    <row r="3286" spans="1:3" x14ac:dyDescent="0.25">
      <c r="A3286">
        <v>2336364</v>
      </c>
      <c r="B3286" t="s">
        <v>98</v>
      </c>
      <c r="C3286">
        <v>0</v>
      </c>
    </row>
    <row r="3287" spans="1:3" x14ac:dyDescent="0.25">
      <c r="A3287">
        <v>2336386</v>
      </c>
      <c r="B3287" t="s">
        <v>11078</v>
      </c>
      <c r="C3287">
        <v>0</v>
      </c>
    </row>
    <row r="3288" spans="1:3" x14ac:dyDescent="0.25">
      <c r="A3288">
        <v>2336380</v>
      </c>
      <c r="B3288" t="s">
        <v>5367</v>
      </c>
      <c r="C3288">
        <v>0</v>
      </c>
    </row>
    <row r="3289" spans="1:3" x14ac:dyDescent="0.25">
      <c r="A3289">
        <v>2336406</v>
      </c>
      <c r="B3289" t="s">
        <v>329</v>
      </c>
      <c r="C3289">
        <v>0</v>
      </c>
    </row>
    <row r="3290" spans="1:3" x14ac:dyDescent="0.25">
      <c r="A3290">
        <v>2335297</v>
      </c>
      <c r="B3290" t="s">
        <v>26058</v>
      </c>
      <c r="C3290">
        <v>0</v>
      </c>
    </row>
    <row r="3291" spans="1:3" x14ac:dyDescent="0.25">
      <c r="A3291">
        <v>5528902</v>
      </c>
      <c r="B3291" t="s">
        <v>25468</v>
      </c>
      <c r="C3291">
        <v>0</v>
      </c>
    </row>
    <row r="3292" spans="1:3" x14ac:dyDescent="0.25">
      <c r="A3292">
        <v>2335529</v>
      </c>
      <c r="B3292" t="s">
        <v>25615</v>
      </c>
      <c r="C3292">
        <v>0</v>
      </c>
    </row>
    <row r="3293" spans="1:3" x14ac:dyDescent="0.25">
      <c r="A3293">
        <v>5528918</v>
      </c>
      <c r="B3293" t="s">
        <v>9864</v>
      </c>
      <c r="C3293">
        <v>0</v>
      </c>
    </row>
    <row r="3294" spans="1:3" x14ac:dyDescent="0.25">
      <c r="A3294">
        <v>2335533</v>
      </c>
      <c r="B3294" t="s">
        <v>25599</v>
      </c>
      <c r="C3294">
        <v>0</v>
      </c>
    </row>
    <row r="3295" spans="1:3" x14ac:dyDescent="0.25">
      <c r="A3295">
        <v>5528924</v>
      </c>
      <c r="B3295" t="s">
        <v>25619</v>
      </c>
      <c r="C3295">
        <v>0</v>
      </c>
    </row>
    <row r="3296" spans="1:3" x14ac:dyDescent="0.25">
      <c r="A3296">
        <v>3461977</v>
      </c>
      <c r="B3296" t="s">
        <v>10654</v>
      </c>
      <c r="C3296">
        <v>0</v>
      </c>
    </row>
    <row r="3297" spans="1:3" x14ac:dyDescent="0.25">
      <c r="A3297">
        <v>2335544</v>
      </c>
      <c r="B3297" t="s">
        <v>7495</v>
      </c>
      <c r="C3297">
        <v>0</v>
      </c>
    </row>
    <row r="3298" spans="1:3" x14ac:dyDescent="0.25">
      <c r="A3298">
        <v>2335540</v>
      </c>
      <c r="B3298" t="s">
        <v>25438</v>
      </c>
      <c r="C3298">
        <v>0</v>
      </c>
    </row>
    <row r="3299" spans="1:3" x14ac:dyDescent="0.25">
      <c r="A3299">
        <v>2335561</v>
      </c>
      <c r="B3299" t="s">
        <v>25688</v>
      </c>
      <c r="C3299">
        <v>0</v>
      </c>
    </row>
    <row r="3300" spans="1:3" x14ac:dyDescent="0.25">
      <c r="A3300">
        <v>2335558</v>
      </c>
      <c r="B3300" t="s">
        <v>25623</v>
      </c>
      <c r="C3300">
        <v>0</v>
      </c>
    </row>
    <row r="3301" spans="1:3" x14ac:dyDescent="0.25">
      <c r="A3301">
        <v>5528986</v>
      </c>
      <c r="B3301" t="s">
        <v>25964</v>
      </c>
      <c r="C3301">
        <v>0</v>
      </c>
    </row>
    <row r="3302" spans="1:3" x14ac:dyDescent="0.25">
      <c r="A3302">
        <v>2335588</v>
      </c>
      <c r="B3302" t="s">
        <v>25640</v>
      </c>
      <c r="C3302">
        <v>0</v>
      </c>
    </row>
    <row r="3303" spans="1:3" x14ac:dyDescent="0.25">
      <c r="A3303">
        <v>2334362</v>
      </c>
      <c r="B3303" t="s">
        <v>25979</v>
      </c>
      <c r="C3303">
        <v>0</v>
      </c>
    </row>
    <row r="3304" spans="1:3" x14ac:dyDescent="0.25">
      <c r="A3304">
        <v>2334494</v>
      </c>
      <c r="B3304" t="s">
        <v>25637</v>
      </c>
      <c r="C3304">
        <v>0</v>
      </c>
    </row>
    <row r="3305" spans="1:3" x14ac:dyDescent="0.25">
      <c r="A3305">
        <v>2334739</v>
      </c>
      <c r="B3305" t="s">
        <v>19808</v>
      </c>
      <c r="C3305">
        <v>0</v>
      </c>
    </row>
    <row r="3306" spans="1:3" x14ac:dyDescent="0.25">
      <c r="A3306">
        <v>2334743</v>
      </c>
      <c r="B3306" t="s">
        <v>25637</v>
      </c>
      <c r="C3306">
        <v>0</v>
      </c>
    </row>
    <row r="3307" spans="1:3" x14ac:dyDescent="0.25">
      <c r="A3307">
        <v>5528291</v>
      </c>
      <c r="B3307" t="s">
        <v>5449</v>
      </c>
      <c r="C3307">
        <v>0</v>
      </c>
    </row>
    <row r="3308" spans="1:3" x14ac:dyDescent="0.25">
      <c r="A3308">
        <v>5528290</v>
      </c>
      <c r="B3308" t="s">
        <v>25431</v>
      </c>
      <c r="C3308">
        <v>0</v>
      </c>
    </row>
    <row r="3309" spans="1:3" x14ac:dyDescent="0.25">
      <c r="A3309">
        <v>3459458</v>
      </c>
      <c r="B3309" t="s">
        <v>25622</v>
      </c>
      <c r="C3309">
        <v>0</v>
      </c>
    </row>
    <row r="3310" spans="1:3" x14ac:dyDescent="0.25">
      <c r="A3310">
        <v>2334784</v>
      </c>
      <c r="B3310" t="s">
        <v>25637</v>
      </c>
      <c r="C3310">
        <v>0</v>
      </c>
    </row>
    <row r="3311" spans="1:3" x14ac:dyDescent="0.25">
      <c r="A3311">
        <v>2334782</v>
      </c>
      <c r="B3311" t="s">
        <v>25578</v>
      </c>
      <c r="C3311">
        <v>0</v>
      </c>
    </row>
    <row r="3312" spans="1:3" x14ac:dyDescent="0.25">
      <c r="A3312">
        <v>2334777</v>
      </c>
      <c r="B3312" t="s">
        <v>3174</v>
      </c>
      <c r="C3312">
        <v>0</v>
      </c>
    </row>
    <row r="3313" spans="1:3" x14ac:dyDescent="0.25">
      <c r="A3313">
        <v>5528325</v>
      </c>
      <c r="B3313" t="s">
        <v>25984</v>
      </c>
      <c r="C3313">
        <v>0</v>
      </c>
    </row>
    <row r="3314" spans="1:3" x14ac:dyDescent="0.25">
      <c r="A3314">
        <v>2334791</v>
      </c>
      <c r="B3314" t="s">
        <v>25784</v>
      </c>
      <c r="C3314">
        <v>0</v>
      </c>
    </row>
    <row r="3315" spans="1:3" x14ac:dyDescent="0.25">
      <c r="A3315">
        <v>5528338</v>
      </c>
      <c r="B3315" t="s">
        <v>26037</v>
      </c>
      <c r="C3315">
        <v>0</v>
      </c>
    </row>
    <row r="3316" spans="1:3" x14ac:dyDescent="0.25">
      <c r="A3316">
        <v>2334805</v>
      </c>
      <c r="B3316" t="s">
        <v>6668</v>
      </c>
      <c r="C3316">
        <v>0</v>
      </c>
    </row>
    <row r="3317" spans="1:3" x14ac:dyDescent="0.25">
      <c r="A3317">
        <v>2334836</v>
      </c>
      <c r="B3317" t="s">
        <v>25604</v>
      </c>
      <c r="C3317">
        <v>0</v>
      </c>
    </row>
    <row r="3318" spans="1:3" x14ac:dyDescent="0.25">
      <c r="A3318">
        <v>2334835</v>
      </c>
      <c r="B3318" t="s">
        <v>1050</v>
      </c>
      <c r="C3318">
        <v>0</v>
      </c>
    </row>
    <row r="3319" spans="1:3" x14ac:dyDescent="0.25">
      <c r="A3319">
        <v>2334831</v>
      </c>
      <c r="B3319" t="s">
        <v>751</v>
      </c>
      <c r="C3319">
        <v>0</v>
      </c>
    </row>
    <row r="3320" spans="1:3" x14ac:dyDescent="0.25">
      <c r="A3320">
        <v>5528407</v>
      </c>
      <c r="B3320" t="s">
        <v>25611</v>
      </c>
      <c r="C3320">
        <v>0</v>
      </c>
    </row>
    <row r="3321" spans="1:3" x14ac:dyDescent="0.25">
      <c r="A3321">
        <v>5528386</v>
      </c>
      <c r="B3321" t="s">
        <v>25523</v>
      </c>
      <c r="C3321">
        <v>0</v>
      </c>
    </row>
    <row r="3322" spans="1:3" x14ac:dyDescent="0.25">
      <c r="A3322">
        <v>2333820</v>
      </c>
      <c r="B3322" t="s">
        <v>10816</v>
      </c>
      <c r="C3322">
        <v>0</v>
      </c>
    </row>
    <row r="3323" spans="1:3" x14ac:dyDescent="0.25">
      <c r="A3323">
        <v>2333818</v>
      </c>
      <c r="B3323" t="s">
        <v>10816</v>
      </c>
      <c r="C3323">
        <v>0</v>
      </c>
    </row>
    <row r="3324" spans="1:3" x14ac:dyDescent="0.25">
      <c r="A3324">
        <v>2333830</v>
      </c>
      <c r="B3324" t="s">
        <v>25990</v>
      </c>
      <c r="C3324">
        <v>0</v>
      </c>
    </row>
    <row r="3325" spans="1:3" x14ac:dyDescent="0.25">
      <c r="A3325">
        <v>5527710</v>
      </c>
      <c r="B3325" t="s">
        <v>7119</v>
      </c>
      <c r="C3325">
        <v>0</v>
      </c>
    </row>
    <row r="3326" spans="1:3" x14ac:dyDescent="0.25">
      <c r="A3326">
        <v>3482601</v>
      </c>
      <c r="B3326" t="s">
        <v>12770</v>
      </c>
      <c r="C3326">
        <v>0</v>
      </c>
    </row>
    <row r="3327" spans="1:3" x14ac:dyDescent="0.25">
      <c r="A3327">
        <v>2333849</v>
      </c>
      <c r="B3327" t="s">
        <v>794</v>
      </c>
      <c r="C3327">
        <v>0</v>
      </c>
    </row>
    <row r="3328" spans="1:3" x14ac:dyDescent="0.25">
      <c r="A3328">
        <v>2333892</v>
      </c>
      <c r="B3328" t="s">
        <v>6036</v>
      </c>
      <c r="C3328">
        <v>0</v>
      </c>
    </row>
    <row r="3329" spans="1:3" x14ac:dyDescent="0.25">
      <c r="A3329">
        <v>2332574</v>
      </c>
      <c r="B3329" t="s">
        <v>19808</v>
      </c>
      <c r="C3329">
        <v>0</v>
      </c>
    </row>
    <row r="3330" spans="1:3" x14ac:dyDescent="0.25">
      <c r="A3330">
        <v>2332671</v>
      </c>
      <c r="B3330" t="s">
        <v>25979</v>
      </c>
      <c r="C3330">
        <v>0</v>
      </c>
    </row>
    <row r="3331" spans="1:3" x14ac:dyDescent="0.25">
      <c r="A3331">
        <v>2332869</v>
      </c>
      <c r="B3331" t="s">
        <v>612</v>
      </c>
      <c r="C3331">
        <v>0</v>
      </c>
    </row>
    <row r="3332" spans="1:3" x14ac:dyDescent="0.25">
      <c r="A3332">
        <v>2332886</v>
      </c>
      <c r="B3332" t="s">
        <v>10397</v>
      </c>
      <c r="C3332">
        <v>0</v>
      </c>
    </row>
    <row r="3333" spans="1:3" x14ac:dyDescent="0.25">
      <c r="A3333">
        <v>2332882</v>
      </c>
      <c r="B3333" t="s">
        <v>25473</v>
      </c>
      <c r="C3333">
        <v>0</v>
      </c>
    </row>
    <row r="3334" spans="1:3" x14ac:dyDescent="0.25">
      <c r="A3334">
        <v>2332940</v>
      </c>
      <c r="B3334" t="s">
        <v>21616</v>
      </c>
      <c r="C3334">
        <v>0</v>
      </c>
    </row>
    <row r="3335" spans="1:3" x14ac:dyDescent="0.25">
      <c r="A3335">
        <v>2331674</v>
      </c>
      <c r="B3335" t="s">
        <v>10700</v>
      </c>
      <c r="C3335">
        <v>0</v>
      </c>
    </row>
    <row r="3336" spans="1:3" x14ac:dyDescent="0.25">
      <c r="A3336">
        <v>2331969</v>
      </c>
      <c r="B3336" t="s">
        <v>1614</v>
      </c>
      <c r="C3336">
        <v>0</v>
      </c>
    </row>
    <row r="3337" spans="1:3" x14ac:dyDescent="0.25">
      <c r="A3337">
        <v>2332035</v>
      </c>
      <c r="B3337" t="s">
        <v>25846</v>
      </c>
      <c r="C3337">
        <v>0</v>
      </c>
    </row>
    <row r="3338" spans="1:3" x14ac:dyDescent="0.25">
      <c r="A3338">
        <v>2332046</v>
      </c>
      <c r="B3338" t="s">
        <v>25846</v>
      </c>
      <c r="C3338">
        <v>0</v>
      </c>
    </row>
    <row r="3339" spans="1:3" x14ac:dyDescent="0.25">
      <c r="A3339">
        <v>2332045</v>
      </c>
      <c r="B3339" t="s">
        <v>25846</v>
      </c>
      <c r="C3339">
        <v>0</v>
      </c>
    </row>
    <row r="3340" spans="1:3" x14ac:dyDescent="0.25">
      <c r="A3340">
        <v>2332074</v>
      </c>
      <c r="B3340" t="s">
        <v>478</v>
      </c>
      <c r="C3340">
        <v>0</v>
      </c>
    </row>
    <row r="3341" spans="1:3" x14ac:dyDescent="0.25">
      <c r="A3341">
        <v>2332073</v>
      </c>
      <c r="B3341" t="s">
        <v>478</v>
      </c>
      <c r="C3341">
        <v>0</v>
      </c>
    </row>
    <row r="3342" spans="1:3" x14ac:dyDescent="0.25">
      <c r="A3342">
        <v>5526502</v>
      </c>
      <c r="B3342" t="s">
        <v>25631</v>
      </c>
      <c r="C3342">
        <v>0</v>
      </c>
    </row>
    <row r="3343" spans="1:3" x14ac:dyDescent="0.25">
      <c r="A3343">
        <v>5526494</v>
      </c>
      <c r="B3343" t="s">
        <v>10803</v>
      </c>
      <c r="C3343">
        <v>0</v>
      </c>
    </row>
    <row r="3344" spans="1:3" x14ac:dyDescent="0.25">
      <c r="A3344">
        <v>2332121</v>
      </c>
      <c r="B3344" t="s">
        <v>5773</v>
      </c>
      <c r="C3344">
        <v>0</v>
      </c>
    </row>
    <row r="3345" spans="1:3" x14ac:dyDescent="0.25">
      <c r="A3345">
        <v>2332117</v>
      </c>
      <c r="B3345" t="s">
        <v>5488</v>
      </c>
      <c r="C3345">
        <v>0</v>
      </c>
    </row>
    <row r="3346" spans="1:3" x14ac:dyDescent="0.25">
      <c r="A3346">
        <v>2332111</v>
      </c>
      <c r="B3346" t="s">
        <v>25801</v>
      </c>
      <c r="C3346">
        <v>0</v>
      </c>
    </row>
    <row r="3347" spans="1:3" x14ac:dyDescent="0.25">
      <c r="A3347">
        <v>5526527</v>
      </c>
      <c r="B3347" t="s">
        <v>6902</v>
      </c>
      <c r="C3347">
        <v>0</v>
      </c>
    </row>
    <row r="3348" spans="1:3" x14ac:dyDescent="0.25">
      <c r="A3348">
        <v>2332134</v>
      </c>
      <c r="B3348" t="s">
        <v>18049</v>
      </c>
      <c r="C3348">
        <v>0</v>
      </c>
    </row>
    <row r="3349" spans="1:3" x14ac:dyDescent="0.25">
      <c r="A3349">
        <v>5526535</v>
      </c>
      <c r="B3349" t="s">
        <v>25754</v>
      </c>
      <c r="C3349">
        <v>0</v>
      </c>
    </row>
    <row r="3350" spans="1:3" x14ac:dyDescent="0.25">
      <c r="A3350">
        <v>2332138</v>
      </c>
      <c r="B3350" t="s">
        <v>10476</v>
      </c>
      <c r="C3350">
        <v>0</v>
      </c>
    </row>
    <row r="3351" spans="1:3" x14ac:dyDescent="0.25">
      <c r="A3351">
        <v>2330886</v>
      </c>
      <c r="B3351" t="s">
        <v>25708</v>
      </c>
      <c r="C3351">
        <v>0</v>
      </c>
    </row>
    <row r="3352" spans="1:3" x14ac:dyDescent="0.25">
      <c r="A3352">
        <v>2330876</v>
      </c>
      <c r="B3352" t="s">
        <v>25708</v>
      </c>
      <c r="C3352">
        <v>0</v>
      </c>
    </row>
    <row r="3353" spans="1:3" x14ac:dyDescent="0.25">
      <c r="A3353">
        <v>2330919</v>
      </c>
      <c r="B3353" t="s">
        <v>25708</v>
      </c>
      <c r="C3353">
        <v>0</v>
      </c>
    </row>
    <row r="3354" spans="1:3" x14ac:dyDescent="0.25">
      <c r="A3354">
        <v>2330913</v>
      </c>
      <c r="B3354" t="s">
        <v>25708</v>
      </c>
      <c r="C3354">
        <v>0</v>
      </c>
    </row>
    <row r="3355" spans="1:3" x14ac:dyDescent="0.25">
      <c r="A3355">
        <v>2331193</v>
      </c>
      <c r="B3355" t="s">
        <v>11530</v>
      </c>
      <c r="C3355">
        <v>0</v>
      </c>
    </row>
    <row r="3356" spans="1:3" x14ac:dyDescent="0.25">
      <c r="A3356">
        <v>5525868</v>
      </c>
      <c r="B3356" t="s">
        <v>26033</v>
      </c>
      <c r="C3356">
        <v>0</v>
      </c>
    </row>
    <row r="3357" spans="1:3" x14ac:dyDescent="0.25">
      <c r="A3357">
        <v>3473109</v>
      </c>
      <c r="B3357" t="s">
        <v>2028</v>
      </c>
      <c r="C3357">
        <v>0</v>
      </c>
    </row>
    <row r="3358" spans="1:3" x14ac:dyDescent="0.25">
      <c r="A3358">
        <v>2331237</v>
      </c>
      <c r="B3358" t="s">
        <v>25987</v>
      </c>
      <c r="C3358">
        <v>0</v>
      </c>
    </row>
    <row r="3359" spans="1:3" x14ac:dyDescent="0.25">
      <c r="A3359">
        <v>5525884</v>
      </c>
      <c r="B3359" t="s">
        <v>10308</v>
      </c>
      <c r="C3359">
        <v>0</v>
      </c>
    </row>
    <row r="3360" spans="1:3" x14ac:dyDescent="0.25">
      <c r="A3360">
        <v>5525873</v>
      </c>
      <c r="B3360" t="s">
        <v>20892</v>
      </c>
      <c r="C3360">
        <v>0</v>
      </c>
    </row>
    <row r="3361" spans="1:3" x14ac:dyDescent="0.25">
      <c r="A3361">
        <v>2331255</v>
      </c>
      <c r="B3361" t="s">
        <v>2472</v>
      </c>
      <c r="C3361">
        <v>0</v>
      </c>
    </row>
    <row r="3362" spans="1:3" x14ac:dyDescent="0.25">
      <c r="A3362">
        <v>2331289</v>
      </c>
      <c r="B3362" t="s">
        <v>25579</v>
      </c>
      <c r="C3362">
        <v>0</v>
      </c>
    </row>
    <row r="3363" spans="1:3" x14ac:dyDescent="0.25">
      <c r="A3363">
        <v>2331287</v>
      </c>
      <c r="B3363" t="s">
        <v>13620</v>
      </c>
      <c r="C3363">
        <v>0</v>
      </c>
    </row>
    <row r="3364" spans="1:3" x14ac:dyDescent="0.25">
      <c r="A3364">
        <v>5525941</v>
      </c>
      <c r="B3364" t="s">
        <v>13072</v>
      </c>
      <c r="C3364">
        <v>0</v>
      </c>
    </row>
    <row r="3365" spans="1:3" x14ac:dyDescent="0.25">
      <c r="A3365">
        <v>2329683</v>
      </c>
      <c r="B3365" t="s">
        <v>18568</v>
      </c>
      <c r="C3365">
        <v>0</v>
      </c>
    </row>
    <row r="3366" spans="1:3" x14ac:dyDescent="0.25">
      <c r="A3366">
        <v>2330152</v>
      </c>
      <c r="B3366" t="s">
        <v>4877</v>
      </c>
      <c r="C3366">
        <v>0</v>
      </c>
    </row>
    <row r="3367" spans="1:3" x14ac:dyDescent="0.25">
      <c r="A3367">
        <v>2330150</v>
      </c>
      <c r="B3367" t="s">
        <v>4877</v>
      </c>
      <c r="C3367">
        <v>0</v>
      </c>
    </row>
    <row r="3368" spans="1:3" x14ac:dyDescent="0.25">
      <c r="A3368">
        <v>5525223</v>
      </c>
      <c r="B3368" t="s">
        <v>25505</v>
      </c>
      <c r="C3368">
        <v>0</v>
      </c>
    </row>
    <row r="3369" spans="1:3" x14ac:dyDescent="0.25">
      <c r="A3369">
        <v>2330370</v>
      </c>
      <c r="B3369" t="s">
        <v>1019</v>
      </c>
      <c r="C3369">
        <v>0</v>
      </c>
    </row>
    <row r="3370" spans="1:3" x14ac:dyDescent="0.25">
      <c r="A3370">
        <v>5525234</v>
      </c>
      <c r="B3370" t="s">
        <v>20480</v>
      </c>
      <c r="C3370">
        <v>0</v>
      </c>
    </row>
    <row r="3371" spans="1:3" x14ac:dyDescent="0.25">
      <c r="A3371">
        <v>3387738</v>
      </c>
      <c r="B3371" t="s">
        <v>25469</v>
      </c>
      <c r="C3371">
        <v>0</v>
      </c>
    </row>
    <row r="3372" spans="1:3" x14ac:dyDescent="0.25">
      <c r="A3372">
        <v>2330379</v>
      </c>
      <c r="B3372" t="s">
        <v>25582</v>
      </c>
      <c r="C3372">
        <v>0</v>
      </c>
    </row>
    <row r="3373" spans="1:3" x14ac:dyDescent="0.25">
      <c r="A3373">
        <v>3400209</v>
      </c>
      <c r="B3373" t="s">
        <v>6358</v>
      </c>
      <c r="C3373">
        <v>0</v>
      </c>
    </row>
    <row r="3374" spans="1:3" x14ac:dyDescent="0.25">
      <c r="A3374">
        <v>2330386</v>
      </c>
      <c r="B3374" t="s">
        <v>522</v>
      </c>
      <c r="C3374">
        <v>0</v>
      </c>
    </row>
    <row r="3375" spans="1:3" x14ac:dyDescent="0.25">
      <c r="A3375">
        <v>2330410</v>
      </c>
      <c r="B3375" t="s">
        <v>5943</v>
      </c>
      <c r="C3375">
        <v>0</v>
      </c>
    </row>
    <row r="3376" spans="1:3" x14ac:dyDescent="0.25">
      <c r="A3376">
        <v>5525299</v>
      </c>
      <c r="B3376" t="s">
        <v>4714</v>
      </c>
      <c r="C3376">
        <v>0</v>
      </c>
    </row>
    <row r="3377" spans="1:3" x14ac:dyDescent="0.25">
      <c r="A3377">
        <v>5525293</v>
      </c>
      <c r="B3377" t="s">
        <v>26059</v>
      </c>
      <c r="C3377">
        <v>0</v>
      </c>
    </row>
    <row r="3378" spans="1:3" x14ac:dyDescent="0.25">
      <c r="A3378">
        <v>5525318</v>
      </c>
      <c r="B3378" t="s">
        <v>25752</v>
      </c>
      <c r="C3378">
        <v>0</v>
      </c>
    </row>
    <row r="3379" spans="1:3" x14ac:dyDescent="0.25">
      <c r="A3379">
        <v>2330438</v>
      </c>
      <c r="B3379" t="s">
        <v>3529</v>
      </c>
      <c r="C3379">
        <v>0</v>
      </c>
    </row>
    <row r="3380" spans="1:3" x14ac:dyDescent="0.25">
      <c r="A3380">
        <v>2329269</v>
      </c>
      <c r="B3380" t="s">
        <v>2489</v>
      </c>
      <c r="C3380">
        <v>0</v>
      </c>
    </row>
    <row r="3381" spans="1:3" x14ac:dyDescent="0.25">
      <c r="A3381">
        <v>2329420</v>
      </c>
      <c r="B3381" t="s">
        <v>13133</v>
      </c>
      <c r="C3381">
        <v>0</v>
      </c>
    </row>
    <row r="3382" spans="1:3" x14ac:dyDescent="0.25">
      <c r="A3382">
        <v>2329427</v>
      </c>
      <c r="B3382" t="s">
        <v>4877</v>
      </c>
      <c r="C3382">
        <v>0</v>
      </c>
    </row>
    <row r="3383" spans="1:3" x14ac:dyDescent="0.25">
      <c r="A3383">
        <v>5524591</v>
      </c>
      <c r="B3383" t="s">
        <v>26042</v>
      </c>
      <c r="C3383">
        <v>0</v>
      </c>
    </row>
    <row r="3384" spans="1:3" x14ac:dyDescent="0.25">
      <c r="A3384">
        <v>3471431</v>
      </c>
      <c r="B3384" t="s">
        <v>26060</v>
      </c>
      <c r="C3384">
        <v>0</v>
      </c>
    </row>
    <row r="3385" spans="1:3" x14ac:dyDescent="0.25">
      <c r="A3385">
        <v>2329450</v>
      </c>
      <c r="B3385" t="s">
        <v>1722</v>
      </c>
      <c r="C3385">
        <v>0</v>
      </c>
    </row>
    <row r="3386" spans="1:3" x14ac:dyDescent="0.25">
      <c r="A3386">
        <v>5524639</v>
      </c>
      <c r="B3386" t="s">
        <v>7735</v>
      </c>
      <c r="C3386">
        <v>0</v>
      </c>
    </row>
    <row r="3387" spans="1:3" x14ac:dyDescent="0.25">
      <c r="A3387">
        <v>5524633</v>
      </c>
      <c r="B3387" t="s">
        <v>25611</v>
      </c>
      <c r="C3387">
        <v>0</v>
      </c>
    </row>
    <row r="3388" spans="1:3" x14ac:dyDescent="0.25">
      <c r="A3388">
        <v>3440224</v>
      </c>
      <c r="B3388" t="s">
        <v>25612</v>
      </c>
      <c r="C3388">
        <v>0</v>
      </c>
    </row>
    <row r="3389" spans="1:3" x14ac:dyDescent="0.25">
      <c r="A3389">
        <v>2329496</v>
      </c>
      <c r="B3389" t="s">
        <v>25944</v>
      </c>
      <c r="C3389">
        <v>0</v>
      </c>
    </row>
    <row r="3390" spans="1:3" x14ac:dyDescent="0.25">
      <c r="A3390">
        <v>5524705</v>
      </c>
      <c r="B3390" t="s">
        <v>26043</v>
      </c>
      <c r="C3390">
        <v>0</v>
      </c>
    </row>
    <row r="3391" spans="1:3" x14ac:dyDescent="0.25">
      <c r="A3391">
        <v>2329520</v>
      </c>
      <c r="B3391" t="s">
        <v>25456</v>
      </c>
      <c r="C3391">
        <v>0</v>
      </c>
    </row>
    <row r="3392" spans="1:3" x14ac:dyDescent="0.25">
      <c r="A3392">
        <v>2322746</v>
      </c>
      <c r="B3392" t="s">
        <v>724</v>
      </c>
      <c r="C3392">
        <v>0</v>
      </c>
    </row>
    <row r="3393" spans="1:3" x14ac:dyDescent="0.25">
      <c r="A3393">
        <v>2322748</v>
      </c>
      <c r="B3393" t="s">
        <v>724</v>
      </c>
      <c r="C3393">
        <v>0</v>
      </c>
    </row>
    <row r="3394" spans="1:3" x14ac:dyDescent="0.25">
      <c r="A3394">
        <v>2322747</v>
      </c>
      <c r="B3394" t="s">
        <v>724</v>
      </c>
      <c r="C3394">
        <v>0</v>
      </c>
    </row>
    <row r="3395" spans="1:3" x14ac:dyDescent="0.25">
      <c r="A3395">
        <v>2322807</v>
      </c>
      <c r="B3395" t="s">
        <v>6287</v>
      </c>
      <c r="C3395">
        <v>0</v>
      </c>
    </row>
    <row r="3396" spans="1:3" x14ac:dyDescent="0.25">
      <c r="A3396">
        <v>2322839</v>
      </c>
      <c r="B3396" t="s">
        <v>6287</v>
      </c>
      <c r="C3396">
        <v>0</v>
      </c>
    </row>
    <row r="3397" spans="1:3" x14ac:dyDescent="0.25">
      <c r="A3397">
        <v>2322886</v>
      </c>
      <c r="B3397" t="s">
        <v>25847</v>
      </c>
      <c r="C3397">
        <v>0</v>
      </c>
    </row>
    <row r="3398" spans="1:3" x14ac:dyDescent="0.25">
      <c r="A3398">
        <v>2321927</v>
      </c>
      <c r="B3398" t="s">
        <v>16063</v>
      </c>
      <c r="C3398">
        <v>0</v>
      </c>
    </row>
    <row r="3399" spans="1:3" x14ac:dyDescent="0.25">
      <c r="A3399">
        <v>2321991</v>
      </c>
      <c r="B3399" t="s">
        <v>25794</v>
      </c>
      <c r="C3399">
        <v>0</v>
      </c>
    </row>
    <row r="3400" spans="1:3" x14ac:dyDescent="0.25">
      <c r="A3400">
        <v>2322012</v>
      </c>
      <c r="B3400" t="s">
        <v>20597</v>
      </c>
      <c r="C3400">
        <v>0</v>
      </c>
    </row>
    <row r="3401" spans="1:3" x14ac:dyDescent="0.25">
      <c r="A3401">
        <v>2322095</v>
      </c>
      <c r="B3401" t="s">
        <v>6125</v>
      </c>
      <c r="C3401">
        <v>0</v>
      </c>
    </row>
    <row r="3402" spans="1:3" x14ac:dyDescent="0.25">
      <c r="A3402">
        <v>2322108</v>
      </c>
      <c r="B3402" t="s">
        <v>25528</v>
      </c>
      <c r="C3402">
        <v>0</v>
      </c>
    </row>
    <row r="3403" spans="1:3" x14ac:dyDescent="0.25">
      <c r="A3403">
        <v>2322107</v>
      </c>
      <c r="B3403" t="s">
        <v>25807</v>
      </c>
      <c r="C3403">
        <v>0</v>
      </c>
    </row>
    <row r="3404" spans="1:3" x14ac:dyDescent="0.25">
      <c r="A3404">
        <v>5523426</v>
      </c>
      <c r="B3404" t="s">
        <v>8196</v>
      </c>
      <c r="C3404">
        <v>0</v>
      </c>
    </row>
    <row r="3405" spans="1:3" x14ac:dyDescent="0.25">
      <c r="A3405">
        <v>2322121</v>
      </c>
      <c r="B3405" t="s">
        <v>25772</v>
      </c>
      <c r="C3405">
        <v>0</v>
      </c>
    </row>
    <row r="3406" spans="1:3" x14ac:dyDescent="0.25">
      <c r="A3406">
        <v>5523433</v>
      </c>
      <c r="B3406" t="s">
        <v>8397</v>
      </c>
      <c r="C3406">
        <v>0</v>
      </c>
    </row>
    <row r="3407" spans="1:3" x14ac:dyDescent="0.25">
      <c r="A3407">
        <v>2322153</v>
      </c>
      <c r="B3407" t="s">
        <v>6324</v>
      </c>
      <c r="C3407">
        <v>0</v>
      </c>
    </row>
    <row r="3408" spans="1:3" x14ac:dyDescent="0.25">
      <c r="A3408">
        <v>2320866</v>
      </c>
      <c r="B3408" t="s">
        <v>2263</v>
      </c>
      <c r="C3408">
        <v>0</v>
      </c>
    </row>
    <row r="3409" spans="1:3" x14ac:dyDescent="0.25">
      <c r="A3409">
        <v>2320853</v>
      </c>
      <c r="B3409" t="s">
        <v>2263</v>
      </c>
      <c r="C3409">
        <v>0</v>
      </c>
    </row>
    <row r="3410" spans="1:3" x14ac:dyDescent="0.25">
      <c r="A3410">
        <v>5522472</v>
      </c>
      <c r="B3410" t="s">
        <v>25669</v>
      </c>
      <c r="C3410">
        <v>0</v>
      </c>
    </row>
    <row r="3411" spans="1:3" x14ac:dyDescent="0.25">
      <c r="A3411">
        <v>2321383</v>
      </c>
      <c r="B3411" t="s">
        <v>25474</v>
      </c>
      <c r="C3411">
        <v>0</v>
      </c>
    </row>
    <row r="3412" spans="1:3" x14ac:dyDescent="0.25">
      <c r="A3412">
        <v>5522859</v>
      </c>
      <c r="B3412" t="s">
        <v>25641</v>
      </c>
      <c r="C3412">
        <v>0</v>
      </c>
    </row>
    <row r="3413" spans="1:3" x14ac:dyDescent="0.25">
      <c r="A3413">
        <v>5522854</v>
      </c>
      <c r="B3413" t="s">
        <v>10856</v>
      </c>
      <c r="C3413">
        <v>0</v>
      </c>
    </row>
    <row r="3414" spans="1:3" x14ac:dyDescent="0.25">
      <c r="A3414">
        <v>5522879</v>
      </c>
      <c r="B3414" t="s">
        <v>6699</v>
      </c>
      <c r="C3414">
        <v>0</v>
      </c>
    </row>
    <row r="3415" spans="1:3" x14ac:dyDescent="0.25">
      <c r="A3415">
        <v>2321421</v>
      </c>
      <c r="B3415" t="s">
        <v>25906</v>
      </c>
      <c r="C3415">
        <v>0</v>
      </c>
    </row>
    <row r="3416" spans="1:3" x14ac:dyDescent="0.25">
      <c r="A3416">
        <v>2321427</v>
      </c>
      <c r="B3416" t="s">
        <v>11530</v>
      </c>
      <c r="C3416">
        <v>0</v>
      </c>
    </row>
    <row r="3417" spans="1:3" x14ac:dyDescent="0.25">
      <c r="A3417">
        <v>2319644</v>
      </c>
      <c r="B3417" t="s">
        <v>16854</v>
      </c>
      <c r="C3417">
        <v>0</v>
      </c>
    </row>
    <row r="3418" spans="1:3" x14ac:dyDescent="0.25">
      <c r="A3418">
        <v>2320167</v>
      </c>
      <c r="B3418" t="s">
        <v>25822</v>
      </c>
      <c r="C3418">
        <v>0</v>
      </c>
    </row>
    <row r="3419" spans="1:3" x14ac:dyDescent="0.25">
      <c r="A3419">
        <v>2320213</v>
      </c>
      <c r="B3419" t="s">
        <v>14313</v>
      </c>
      <c r="C3419">
        <v>0</v>
      </c>
    </row>
    <row r="3420" spans="1:3" x14ac:dyDescent="0.25">
      <c r="A3420">
        <v>2320215</v>
      </c>
      <c r="B3420" t="s">
        <v>14313</v>
      </c>
      <c r="C3420">
        <v>0</v>
      </c>
    </row>
    <row r="3421" spans="1:3" x14ac:dyDescent="0.25">
      <c r="A3421">
        <v>5522121</v>
      </c>
      <c r="B3421" t="s">
        <v>26015</v>
      </c>
      <c r="C3421">
        <v>0</v>
      </c>
    </row>
    <row r="3422" spans="1:3" x14ac:dyDescent="0.25">
      <c r="A3422">
        <v>2320530</v>
      </c>
      <c r="B3422" t="s">
        <v>4120</v>
      </c>
      <c r="C3422">
        <v>0</v>
      </c>
    </row>
    <row r="3423" spans="1:3" x14ac:dyDescent="0.25">
      <c r="A3423">
        <v>5522152</v>
      </c>
      <c r="B3423" t="s">
        <v>25610</v>
      </c>
      <c r="C3423">
        <v>0</v>
      </c>
    </row>
    <row r="3424" spans="1:3" x14ac:dyDescent="0.25">
      <c r="A3424">
        <v>5522151</v>
      </c>
      <c r="B3424" t="s">
        <v>26061</v>
      </c>
      <c r="C3424">
        <v>0</v>
      </c>
    </row>
    <row r="3425" spans="1:3" x14ac:dyDescent="0.25">
      <c r="A3425">
        <v>5522131</v>
      </c>
      <c r="B3425" t="s">
        <v>13754</v>
      </c>
      <c r="C3425">
        <v>0</v>
      </c>
    </row>
    <row r="3426" spans="1:3" x14ac:dyDescent="0.25">
      <c r="A3426">
        <v>2320572</v>
      </c>
      <c r="B3426" t="s">
        <v>874</v>
      </c>
      <c r="C3426">
        <v>0</v>
      </c>
    </row>
    <row r="3427" spans="1:3" x14ac:dyDescent="0.25">
      <c r="A3427">
        <v>3480534</v>
      </c>
      <c r="B3427" t="s">
        <v>25437</v>
      </c>
      <c r="C3427">
        <v>0</v>
      </c>
    </row>
    <row r="3428" spans="1:3" x14ac:dyDescent="0.25">
      <c r="A3428">
        <v>5522243</v>
      </c>
      <c r="B3428" t="s">
        <v>25529</v>
      </c>
      <c r="C3428">
        <v>0</v>
      </c>
    </row>
    <row r="3429" spans="1:3" x14ac:dyDescent="0.25">
      <c r="A3429">
        <v>5522258</v>
      </c>
      <c r="B3429" t="s">
        <v>17214</v>
      </c>
      <c r="C3429">
        <v>0</v>
      </c>
    </row>
    <row r="3430" spans="1:3" x14ac:dyDescent="0.25">
      <c r="A3430">
        <v>2318917</v>
      </c>
      <c r="B3430" t="s">
        <v>13433</v>
      </c>
      <c r="C3430">
        <v>0</v>
      </c>
    </row>
    <row r="3431" spans="1:3" x14ac:dyDescent="0.25">
      <c r="A3431">
        <v>2318920</v>
      </c>
      <c r="B3431" t="s">
        <v>25644</v>
      </c>
      <c r="C3431">
        <v>0</v>
      </c>
    </row>
    <row r="3432" spans="1:3" x14ac:dyDescent="0.25">
      <c r="A3432">
        <v>2318921</v>
      </c>
      <c r="B3432" t="s">
        <v>25644</v>
      </c>
      <c r="C3432">
        <v>0</v>
      </c>
    </row>
    <row r="3433" spans="1:3" x14ac:dyDescent="0.25">
      <c r="A3433">
        <v>5520667</v>
      </c>
      <c r="B3433" t="s">
        <v>25891</v>
      </c>
      <c r="C3433">
        <v>0</v>
      </c>
    </row>
    <row r="3434" spans="1:3" x14ac:dyDescent="0.25">
      <c r="A3434">
        <v>2319038</v>
      </c>
      <c r="B3434" t="s">
        <v>26062</v>
      </c>
      <c r="C3434">
        <v>0</v>
      </c>
    </row>
    <row r="3435" spans="1:3" x14ac:dyDescent="0.25">
      <c r="A3435">
        <v>2319044</v>
      </c>
      <c r="B3435" t="s">
        <v>26063</v>
      </c>
      <c r="C3435">
        <v>0</v>
      </c>
    </row>
    <row r="3436" spans="1:3" x14ac:dyDescent="0.25">
      <c r="A3436">
        <v>2319061</v>
      </c>
      <c r="B3436" t="s">
        <v>25695</v>
      </c>
      <c r="C3436">
        <v>0</v>
      </c>
    </row>
    <row r="3437" spans="1:3" x14ac:dyDescent="0.25">
      <c r="A3437">
        <v>5520791</v>
      </c>
      <c r="B3437" t="s">
        <v>26064</v>
      </c>
      <c r="C3437">
        <v>0</v>
      </c>
    </row>
    <row r="3438" spans="1:3" x14ac:dyDescent="0.25">
      <c r="A3438">
        <v>5520844</v>
      </c>
      <c r="B3438" t="s">
        <v>25681</v>
      </c>
      <c r="C3438">
        <v>0</v>
      </c>
    </row>
    <row r="3439" spans="1:3" x14ac:dyDescent="0.25">
      <c r="A3439">
        <v>2319173</v>
      </c>
      <c r="B3439" t="s">
        <v>25738</v>
      </c>
      <c r="C3439">
        <v>0</v>
      </c>
    </row>
    <row r="3440" spans="1:3" x14ac:dyDescent="0.25">
      <c r="A3440">
        <v>2319223</v>
      </c>
      <c r="B3440" t="s">
        <v>26023</v>
      </c>
      <c r="C3440">
        <v>0</v>
      </c>
    </row>
    <row r="3441" spans="1:3" x14ac:dyDescent="0.25">
      <c r="A3441">
        <v>5520950</v>
      </c>
      <c r="B3441" t="s">
        <v>25958</v>
      </c>
      <c r="C3441">
        <v>0</v>
      </c>
    </row>
    <row r="3442" spans="1:3" x14ac:dyDescent="0.25">
      <c r="A3442">
        <v>2319314</v>
      </c>
      <c r="B3442" t="s">
        <v>15519</v>
      </c>
      <c r="C3442">
        <v>0</v>
      </c>
    </row>
    <row r="3443" spans="1:3" x14ac:dyDescent="0.25">
      <c r="A3443">
        <v>2319340</v>
      </c>
      <c r="B3443" t="s">
        <v>26065</v>
      </c>
      <c r="C3443">
        <v>0</v>
      </c>
    </row>
    <row r="3444" spans="1:3" x14ac:dyDescent="0.25">
      <c r="A3444">
        <v>2319344</v>
      </c>
      <c r="B3444" t="s">
        <v>25712</v>
      </c>
      <c r="C3444">
        <v>0</v>
      </c>
    </row>
    <row r="3445" spans="1:3" x14ac:dyDescent="0.25">
      <c r="A3445">
        <v>5521115</v>
      </c>
      <c r="B3445" t="s">
        <v>17675</v>
      </c>
      <c r="C3445">
        <v>0</v>
      </c>
    </row>
    <row r="3446" spans="1:3" x14ac:dyDescent="0.25">
      <c r="A3446">
        <v>5521146</v>
      </c>
      <c r="B3446" t="s">
        <v>26066</v>
      </c>
      <c r="C3446">
        <v>0</v>
      </c>
    </row>
    <row r="3447" spans="1:3" x14ac:dyDescent="0.25">
      <c r="A3447">
        <v>5521144</v>
      </c>
      <c r="B3447" t="s">
        <v>26067</v>
      </c>
      <c r="C3447">
        <v>0</v>
      </c>
    </row>
    <row r="3448" spans="1:3" x14ac:dyDescent="0.25">
      <c r="A3448">
        <v>5521139</v>
      </c>
      <c r="B3448" t="s">
        <v>12125</v>
      </c>
      <c r="C3448">
        <v>0</v>
      </c>
    </row>
    <row r="3449" spans="1:3" x14ac:dyDescent="0.25">
      <c r="A3449">
        <v>3411090</v>
      </c>
      <c r="B3449" t="s">
        <v>10924</v>
      </c>
      <c r="C3449">
        <v>0</v>
      </c>
    </row>
    <row r="3450" spans="1:3" x14ac:dyDescent="0.25">
      <c r="A3450">
        <v>2319357</v>
      </c>
      <c r="B3450" t="s">
        <v>1210</v>
      </c>
      <c r="C3450">
        <v>0</v>
      </c>
    </row>
    <row r="3451" spans="1:3" x14ac:dyDescent="0.25">
      <c r="A3451">
        <v>5521167</v>
      </c>
      <c r="B3451" t="s">
        <v>26068</v>
      </c>
      <c r="C3451">
        <v>0</v>
      </c>
    </row>
    <row r="3452" spans="1:3" x14ac:dyDescent="0.25">
      <c r="A3452">
        <v>3456518</v>
      </c>
      <c r="B3452" t="s">
        <v>6461</v>
      </c>
      <c r="C3452">
        <v>0</v>
      </c>
    </row>
    <row r="3453" spans="1:3" x14ac:dyDescent="0.25">
      <c r="A3453">
        <v>3404045</v>
      </c>
      <c r="B3453" t="s">
        <v>25814</v>
      </c>
      <c r="C3453">
        <v>0</v>
      </c>
    </row>
    <row r="3454" spans="1:3" x14ac:dyDescent="0.25">
      <c r="A3454">
        <v>3403571</v>
      </c>
      <c r="B3454" t="s">
        <v>25899</v>
      </c>
      <c r="C3454">
        <v>0</v>
      </c>
    </row>
    <row r="3455" spans="1:3" x14ac:dyDescent="0.25">
      <c r="A3455">
        <v>3396136</v>
      </c>
      <c r="B3455" t="s">
        <v>4402</v>
      </c>
      <c r="C3455">
        <v>0</v>
      </c>
    </row>
    <row r="3456" spans="1:3" x14ac:dyDescent="0.25">
      <c r="A3456">
        <v>2319368</v>
      </c>
      <c r="B3456" t="s">
        <v>25882</v>
      </c>
      <c r="C3456">
        <v>0</v>
      </c>
    </row>
    <row r="3457" spans="1:3" x14ac:dyDescent="0.25">
      <c r="A3457">
        <v>5521190</v>
      </c>
      <c r="B3457" t="s">
        <v>25950</v>
      </c>
      <c r="C3457">
        <v>0</v>
      </c>
    </row>
    <row r="3458" spans="1:3" x14ac:dyDescent="0.25">
      <c r="A3458">
        <v>3472738</v>
      </c>
      <c r="B3458" t="s">
        <v>26069</v>
      </c>
      <c r="C3458">
        <v>0</v>
      </c>
    </row>
    <row r="3459" spans="1:3" x14ac:dyDescent="0.25">
      <c r="A3459">
        <v>3442479</v>
      </c>
      <c r="B3459" t="s">
        <v>25778</v>
      </c>
      <c r="C3459">
        <v>0</v>
      </c>
    </row>
    <row r="3460" spans="1:3" x14ac:dyDescent="0.25">
      <c r="A3460">
        <v>3424886</v>
      </c>
      <c r="B3460" t="s">
        <v>25563</v>
      </c>
      <c r="C3460">
        <v>0</v>
      </c>
    </row>
    <row r="3461" spans="1:3" x14ac:dyDescent="0.25">
      <c r="A3461">
        <v>2319370</v>
      </c>
      <c r="B3461" t="s">
        <v>25654</v>
      </c>
      <c r="C3461">
        <v>0</v>
      </c>
    </row>
    <row r="3462" spans="1:3" x14ac:dyDescent="0.25">
      <c r="A3462">
        <v>5521210</v>
      </c>
      <c r="B3462" t="s">
        <v>25750</v>
      </c>
      <c r="C3462">
        <v>0</v>
      </c>
    </row>
    <row r="3463" spans="1:3" x14ac:dyDescent="0.25">
      <c r="A3463">
        <v>5521203</v>
      </c>
      <c r="B3463" t="s">
        <v>5768</v>
      </c>
      <c r="C3463">
        <v>0</v>
      </c>
    </row>
    <row r="3464" spans="1:3" x14ac:dyDescent="0.25">
      <c r="A3464">
        <v>5521202</v>
      </c>
      <c r="B3464" t="s">
        <v>26015</v>
      </c>
      <c r="C3464">
        <v>0</v>
      </c>
    </row>
    <row r="3465" spans="1:3" x14ac:dyDescent="0.25">
      <c r="A3465">
        <v>2319375</v>
      </c>
      <c r="B3465" t="s">
        <v>25554</v>
      </c>
      <c r="C3465">
        <v>0</v>
      </c>
    </row>
    <row r="3466" spans="1:3" x14ac:dyDescent="0.25">
      <c r="A3466">
        <v>5521216</v>
      </c>
      <c r="B3466" t="s">
        <v>19253</v>
      </c>
      <c r="C3466">
        <v>0</v>
      </c>
    </row>
    <row r="3467" spans="1:3" x14ac:dyDescent="0.25">
      <c r="A3467">
        <v>3443117</v>
      </c>
      <c r="B3467" t="s">
        <v>18818</v>
      </c>
      <c r="C3467">
        <v>0</v>
      </c>
    </row>
    <row r="3468" spans="1:3" x14ac:dyDescent="0.25">
      <c r="A3468">
        <v>3385874</v>
      </c>
      <c r="B3468" t="s">
        <v>25895</v>
      </c>
      <c r="C3468">
        <v>0</v>
      </c>
    </row>
    <row r="3469" spans="1:3" x14ac:dyDescent="0.25">
      <c r="A3469">
        <v>5521223</v>
      </c>
      <c r="B3469" t="s">
        <v>13721</v>
      </c>
      <c r="C3469">
        <v>0</v>
      </c>
    </row>
    <row r="3470" spans="1:3" x14ac:dyDescent="0.25">
      <c r="A3470">
        <v>3483200</v>
      </c>
      <c r="B3470" t="s">
        <v>25662</v>
      </c>
      <c r="C3470">
        <v>0</v>
      </c>
    </row>
    <row r="3471" spans="1:3" x14ac:dyDescent="0.25">
      <c r="A3471">
        <v>2319381</v>
      </c>
      <c r="B3471" t="s">
        <v>25644</v>
      </c>
      <c r="C3471">
        <v>0</v>
      </c>
    </row>
    <row r="3472" spans="1:3" x14ac:dyDescent="0.25">
      <c r="A3472">
        <v>5521243</v>
      </c>
      <c r="B3472" t="s">
        <v>25682</v>
      </c>
      <c r="C3472">
        <v>0</v>
      </c>
    </row>
    <row r="3473" spans="1:3" x14ac:dyDescent="0.25">
      <c r="A3473">
        <v>5521233</v>
      </c>
      <c r="B3473" t="s">
        <v>18709</v>
      </c>
      <c r="C3473">
        <v>0</v>
      </c>
    </row>
    <row r="3474" spans="1:3" x14ac:dyDescent="0.25">
      <c r="A3474">
        <v>5521232</v>
      </c>
      <c r="B3474" t="s">
        <v>25861</v>
      </c>
      <c r="C3474">
        <v>0</v>
      </c>
    </row>
    <row r="3475" spans="1:3" x14ac:dyDescent="0.25">
      <c r="A3475">
        <v>5521231</v>
      </c>
      <c r="B3475" t="s">
        <v>15166</v>
      </c>
      <c r="C3475">
        <v>0</v>
      </c>
    </row>
    <row r="3476" spans="1:3" x14ac:dyDescent="0.25">
      <c r="A3476">
        <v>5521250</v>
      </c>
      <c r="B3476" t="s">
        <v>25992</v>
      </c>
      <c r="C3476">
        <v>0</v>
      </c>
    </row>
    <row r="3477" spans="1:3" x14ac:dyDescent="0.25">
      <c r="A3477">
        <v>3386091</v>
      </c>
      <c r="B3477" t="s">
        <v>14344</v>
      </c>
      <c r="C3477">
        <v>0</v>
      </c>
    </row>
    <row r="3478" spans="1:3" x14ac:dyDescent="0.25">
      <c r="A3478">
        <v>2319400</v>
      </c>
      <c r="B3478" t="s">
        <v>26070</v>
      </c>
      <c r="C3478">
        <v>0</v>
      </c>
    </row>
    <row r="3479" spans="1:3" x14ac:dyDescent="0.25">
      <c r="A3479">
        <v>3476698</v>
      </c>
      <c r="B3479" t="s">
        <v>6695</v>
      </c>
      <c r="C3479">
        <v>0</v>
      </c>
    </row>
    <row r="3480" spans="1:3" x14ac:dyDescent="0.25">
      <c r="A3480">
        <v>5521305</v>
      </c>
      <c r="B3480" t="s">
        <v>25706</v>
      </c>
      <c r="C3480">
        <v>0</v>
      </c>
    </row>
    <row r="3481" spans="1:3" x14ac:dyDescent="0.25">
      <c r="A3481">
        <v>2319457</v>
      </c>
      <c r="B3481" t="s">
        <v>25817</v>
      </c>
      <c r="C3481">
        <v>0</v>
      </c>
    </row>
    <row r="3482" spans="1:3" x14ac:dyDescent="0.25">
      <c r="A3482">
        <v>2304516</v>
      </c>
      <c r="B3482" t="s">
        <v>25822</v>
      </c>
      <c r="C3482">
        <v>0</v>
      </c>
    </row>
    <row r="3483" spans="1:3" x14ac:dyDescent="0.25">
      <c r="A3483">
        <v>5520051</v>
      </c>
      <c r="B3483" t="s">
        <v>15756</v>
      </c>
      <c r="C3483">
        <v>0</v>
      </c>
    </row>
    <row r="3484" spans="1:3" x14ac:dyDescent="0.25">
      <c r="A3484">
        <v>2304866</v>
      </c>
      <c r="B3484" t="s">
        <v>26052</v>
      </c>
      <c r="C3484">
        <v>0</v>
      </c>
    </row>
    <row r="3485" spans="1:3" x14ac:dyDescent="0.25">
      <c r="A3485">
        <v>2304914</v>
      </c>
      <c r="B3485" t="s">
        <v>25812</v>
      </c>
      <c r="C3485">
        <v>0</v>
      </c>
    </row>
    <row r="3486" spans="1:3" x14ac:dyDescent="0.25">
      <c r="A3486">
        <v>2304971</v>
      </c>
      <c r="B3486" t="s">
        <v>5743</v>
      </c>
      <c r="C3486">
        <v>0</v>
      </c>
    </row>
    <row r="3487" spans="1:3" x14ac:dyDescent="0.25">
      <c r="A3487">
        <v>2304969</v>
      </c>
      <c r="B3487" t="s">
        <v>5743</v>
      </c>
      <c r="C3487">
        <v>0</v>
      </c>
    </row>
    <row r="3488" spans="1:3" x14ac:dyDescent="0.25">
      <c r="A3488">
        <v>2304976</v>
      </c>
      <c r="B3488" t="s">
        <v>14734</v>
      </c>
      <c r="C3488">
        <v>0</v>
      </c>
    </row>
    <row r="3489" spans="1:3" x14ac:dyDescent="0.25">
      <c r="A3489">
        <v>5520262</v>
      </c>
      <c r="B3489" t="s">
        <v>12328</v>
      </c>
      <c r="C3489">
        <v>0</v>
      </c>
    </row>
    <row r="3490" spans="1:3" x14ac:dyDescent="0.25">
      <c r="A3490">
        <v>2304994</v>
      </c>
      <c r="B3490" t="s">
        <v>25573</v>
      </c>
      <c r="C3490">
        <v>0</v>
      </c>
    </row>
    <row r="3491" spans="1:3" x14ac:dyDescent="0.25">
      <c r="A3491">
        <v>5520302</v>
      </c>
      <c r="B3491" t="s">
        <v>26071</v>
      </c>
      <c r="C3491">
        <v>0</v>
      </c>
    </row>
    <row r="3492" spans="1:3" x14ac:dyDescent="0.25">
      <c r="A3492">
        <v>5520297</v>
      </c>
      <c r="B3492" t="s">
        <v>4662</v>
      </c>
      <c r="C3492">
        <v>0</v>
      </c>
    </row>
    <row r="3493" spans="1:3" x14ac:dyDescent="0.25">
      <c r="A3493">
        <v>3483999</v>
      </c>
      <c r="B3493" t="s">
        <v>25541</v>
      </c>
      <c r="C3493">
        <v>0</v>
      </c>
    </row>
    <row r="3494" spans="1:3" x14ac:dyDescent="0.25">
      <c r="A3494">
        <v>2305020</v>
      </c>
      <c r="B3494" t="s">
        <v>25955</v>
      </c>
      <c r="C3494">
        <v>0</v>
      </c>
    </row>
    <row r="3495" spans="1:3" x14ac:dyDescent="0.25">
      <c r="A3495">
        <v>2305045</v>
      </c>
      <c r="B3495" t="s">
        <v>25818</v>
      </c>
      <c r="C3495">
        <v>0</v>
      </c>
    </row>
    <row r="3496" spans="1:3" x14ac:dyDescent="0.25">
      <c r="A3496">
        <v>3465248</v>
      </c>
      <c r="B3496" t="s">
        <v>25734</v>
      </c>
      <c r="C3496">
        <v>0</v>
      </c>
    </row>
    <row r="3497" spans="1:3" x14ac:dyDescent="0.25">
      <c r="A3497">
        <v>2288440</v>
      </c>
      <c r="B3497" t="s">
        <v>18404</v>
      </c>
      <c r="C3497">
        <v>0</v>
      </c>
    </row>
    <row r="3498" spans="1:3" x14ac:dyDescent="0.25">
      <c r="A3498">
        <v>2288433</v>
      </c>
      <c r="B3498" t="s">
        <v>18404</v>
      </c>
      <c r="C3498">
        <v>0</v>
      </c>
    </row>
    <row r="3499" spans="1:3" x14ac:dyDescent="0.25">
      <c r="A3499">
        <v>2288476</v>
      </c>
      <c r="B3499" t="s">
        <v>2640</v>
      </c>
      <c r="C3499">
        <v>0</v>
      </c>
    </row>
    <row r="3500" spans="1:3" x14ac:dyDescent="0.25">
      <c r="A3500">
        <v>2288474</v>
      </c>
      <c r="B3500" t="s">
        <v>2640</v>
      </c>
      <c r="C3500">
        <v>0</v>
      </c>
    </row>
    <row r="3501" spans="1:3" x14ac:dyDescent="0.25">
      <c r="A3501">
        <v>2288529</v>
      </c>
      <c r="B3501" t="s">
        <v>25932</v>
      </c>
      <c r="C3501">
        <v>0</v>
      </c>
    </row>
    <row r="3502" spans="1:3" x14ac:dyDescent="0.25">
      <c r="A3502">
        <v>2288566</v>
      </c>
      <c r="B3502" t="s">
        <v>13112</v>
      </c>
      <c r="C3502">
        <v>0</v>
      </c>
    </row>
    <row r="3503" spans="1:3" x14ac:dyDescent="0.25">
      <c r="A3503">
        <v>2288572</v>
      </c>
      <c r="B3503" t="s">
        <v>15192</v>
      </c>
      <c r="C3503">
        <v>0</v>
      </c>
    </row>
    <row r="3504" spans="1:3" x14ac:dyDescent="0.25">
      <c r="A3504">
        <v>2288569</v>
      </c>
      <c r="B3504" t="s">
        <v>15192</v>
      </c>
      <c r="C3504">
        <v>0</v>
      </c>
    </row>
    <row r="3505" spans="1:3" x14ac:dyDescent="0.25">
      <c r="A3505">
        <v>2288603</v>
      </c>
      <c r="B3505" t="s">
        <v>16397</v>
      </c>
      <c r="C3505">
        <v>0</v>
      </c>
    </row>
    <row r="3506" spans="1:3" x14ac:dyDescent="0.25">
      <c r="A3506">
        <v>2288618</v>
      </c>
      <c r="B3506" t="s">
        <v>25490</v>
      </c>
      <c r="C3506">
        <v>0</v>
      </c>
    </row>
    <row r="3507" spans="1:3" x14ac:dyDescent="0.25">
      <c r="A3507">
        <v>5519279</v>
      </c>
      <c r="B3507" t="s">
        <v>25909</v>
      </c>
      <c r="C3507">
        <v>0</v>
      </c>
    </row>
    <row r="3508" spans="1:3" x14ac:dyDescent="0.25">
      <c r="A3508">
        <v>2288682</v>
      </c>
      <c r="B3508" t="s">
        <v>21553</v>
      </c>
      <c r="C3508">
        <v>0</v>
      </c>
    </row>
    <row r="3509" spans="1:3" x14ac:dyDescent="0.25">
      <c r="A3509">
        <v>5519344</v>
      </c>
      <c r="B3509" t="s">
        <v>25909</v>
      </c>
      <c r="C3509">
        <v>0</v>
      </c>
    </row>
    <row r="3510" spans="1:3" x14ac:dyDescent="0.25">
      <c r="A3510">
        <v>5519453</v>
      </c>
      <c r="B3510" t="s">
        <v>26072</v>
      </c>
      <c r="C3510">
        <v>0</v>
      </c>
    </row>
    <row r="3511" spans="1:3" x14ac:dyDescent="0.25">
      <c r="A3511">
        <v>2434954</v>
      </c>
      <c r="B3511" t="s">
        <v>25617</v>
      </c>
      <c r="C3511">
        <v>0</v>
      </c>
    </row>
    <row r="3512" spans="1:3" x14ac:dyDescent="0.25">
      <c r="A3512">
        <v>5519555</v>
      </c>
      <c r="B3512" t="s">
        <v>1610</v>
      </c>
      <c r="C3512">
        <v>0</v>
      </c>
    </row>
    <row r="3513" spans="1:3" x14ac:dyDescent="0.25">
      <c r="A3513">
        <v>2288575</v>
      </c>
      <c r="B3513" t="s">
        <v>1610</v>
      </c>
      <c r="C3513">
        <v>0</v>
      </c>
    </row>
    <row r="3514" spans="1:3" x14ac:dyDescent="0.25">
      <c r="A3514">
        <v>5519562</v>
      </c>
      <c r="B3514" t="s">
        <v>4435</v>
      </c>
      <c r="C3514">
        <v>0</v>
      </c>
    </row>
    <row r="3515" spans="1:3" x14ac:dyDescent="0.25">
      <c r="A3515">
        <v>2288894</v>
      </c>
      <c r="B3515" t="s">
        <v>25691</v>
      </c>
      <c r="C3515">
        <v>0</v>
      </c>
    </row>
    <row r="3516" spans="1:3" x14ac:dyDescent="0.25">
      <c r="A3516">
        <v>3486572</v>
      </c>
      <c r="B3516" t="s">
        <v>2746</v>
      </c>
      <c r="C3516">
        <v>0</v>
      </c>
    </row>
    <row r="3517" spans="1:3" x14ac:dyDescent="0.25">
      <c r="A3517">
        <v>5519610</v>
      </c>
      <c r="B3517" t="s">
        <v>25909</v>
      </c>
      <c r="C3517">
        <v>0</v>
      </c>
    </row>
    <row r="3518" spans="1:3" x14ac:dyDescent="0.25">
      <c r="A3518">
        <v>3399842</v>
      </c>
      <c r="B3518" t="s">
        <v>25785</v>
      </c>
      <c r="C3518">
        <v>0</v>
      </c>
    </row>
    <row r="3519" spans="1:3" x14ac:dyDescent="0.25">
      <c r="A3519">
        <v>2288906</v>
      </c>
      <c r="B3519" t="s">
        <v>1756</v>
      </c>
      <c r="C3519">
        <v>0</v>
      </c>
    </row>
    <row r="3520" spans="1:3" x14ac:dyDescent="0.25">
      <c r="A3520">
        <v>5519620</v>
      </c>
      <c r="B3520" t="s">
        <v>25656</v>
      </c>
      <c r="C3520">
        <v>0</v>
      </c>
    </row>
    <row r="3521" spans="1:3" x14ac:dyDescent="0.25">
      <c r="A3521">
        <v>3487820</v>
      </c>
      <c r="B3521" t="s">
        <v>26035</v>
      </c>
      <c r="C3521">
        <v>0</v>
      </c>
    </row>
    <row r="3522" spans="1:3" x14ac:dyDescent="0.25">
      <c r="A3522">
        <v>3402951</v>
      </c>
      <c r="B3522" t="s">
        <v>25844</v>
      </c>
      <c r="C3522">
        <v>0</v>
      </c>
    </row>
    <row r="3523" spans="1:3" x14ac:dyDescent="0.25">
      <c r="A3523">
        <v>2288907</v>
      </c>
      <c r="B3523" t="s">
        <v>26073</v>
      </c>
      <c r="C3523">
        <v>0</v>
      </c>
    </row>
    <row r="3524" spans="1:3" x14ac:dyDescent="0.25">
      <c r="A3524">
        <v>5519625</v>
      </c>
      <c r="B3524" t="s">
        <v>25765</v>
      </c>
      <c r="C3524">
        <v>0</v>
      </c>
    </row>
    <row r="3525" spans="1:3" x14ac:dyDescent="0.25">
      <c r="A3525">
        <v>5519633</v>
      </c>
      <c r="B3525" t="s">
        <v>15734</v>
      </c>
      <c r="C3525">
        <v>0</v>
      </c>
    </row>
    <row r="3526" spans="1:3" x14ac:dyDescent="0.25">
      <c r="A3526">
        <v>2288920</v>
      </c>
      <c r="B3526" t="s">
        <v>25934</v>
      </c>
      <c r="C3526">
        <v>0</v>
      </c>
    </row>
    <row r="3527" spans="1:3" x14ac:dyDescent="0.25">
      <c r="A3527">
        <v>2288940</v>
      </c>
      <c r="B3527" t="s">
        <v>21553</v>
      </c>
      <c r="C3527">
        <v>0</v>
      </c>
    </row>
    <row r="3528" spans="1:3" x14ac:dyDescent="0.25">
      <c r="A3528">
        <v>2288933</v>
      </c>
      <c r="B3528" t="s">
        <v>5624</v>
      </c>
      <c r="C3528">
        <v>0</v>
      </c>
    </row>
    <row r="3529" spans="1:3" x14ac:dyDescent="0.25">
      <c r="A3529">
        <v>2288928</v>
      </c>
      <c r="B3529" t="s">
        <v>25569</v>
      </c>
      <c r="C3529">
        <v>0</v>
      </c>
    </row>
    <row r="3530" spans="1:3" x14ac:dyDescent="0.25">
      <c r="A3530">
        <v>3386106</v>
      </c>
      <c r="B3530" t="s">
        <v>19939</v>
      </c>
      <c r="C3530">
        <v>0</v>
      </c>
    </row>
    <row r="3531" spans="1:3" x14ac:dyDescent="0.25">
      <c r="A3531">
        <v>2288944</v>
      </c>
      <c r="B3531" t="s">
        <v>25826</v>
      </c>
      <c r="C3531">
        <v>0</v>
      </c>
    </row>
    <row r="3532" spans="1:3" x14ac:dyDescent="0.25">
      <c r="A3532">
        <v>3394412</v>
      </c>
      <c r="B3532" t="s">
        <v>25534</v>
      </c>
      <c r="C3532">
        <v>0</v>
      </c>
    </row>
    <row r="3533" spans="1:3" x14ac:dyDescent="0.25">
      <c r="A3533">
        <v>2288973</v>
      </c>
      <c r="B3533" t="s">
        <v>3610</v>
      </c>
      <c r="C3533">
        <v>0</v>
      </c>
    </row>
    <row r="3534" spans="1:3" x14ac:dyDescent="0.25">
      <c r="A3534">
        <v>5519721</v>
      </c>
      <c r="B3534" t="s">
        <v>25611</v>
      </c>
      <c r="C3534">
        <v>0</v>
      </c>
    </row>
    <row r="3535" spans="1:3" x14ac:dyDescent="0.25">
      <c r="A3535">
        <v>3411339</v>
      </c>
      <c r="B3535" t="s">
        <v>1547</v>
      </c>
      <c r="C3535">
        <v>0</v>
      </c>
    </row>
    <row r="3536" spans="1:3" x14ac:dyDescent="0.25">
      <c r="A3536">
        <v>5519730</v>
      </c>
      <c r="B3536" t="s">
        <v>25731</v>
      </c>
      <c r="C3536">
        <v>0</v>
      </c>
    </row>
    <row r="3537" spans="1:3" x14ac:dyDescent="0.25">
      <c r="A3537">
        <v>3485277</v>
      </c>
      <c r="B3537" t="s">
        <v>25960</v>
      </c>
      <c r="C3537">
        <v>0</v>
      </c>
    </row>
    <row r="3538" spans="1:3" x14ac:dyDescent="0.25">
      <c r="A3538">
        <v>3481243</v>
      </c>
      <c r="B3538" t="s">
        <v>25530</v>
      </c>
      <c r="C3538">
        <v>0</v>
      </c>
    </row>
    <row r="3539" spans="1:3" x14ac:dyDescent="0.25">
      <c r="A3539">
        <v>2270534</v>
      </c>
      <c r="B3539" t="s">
        <v>26074</v>
      </c>
      <c r="C3539">
        <v>0</v>
      </c>
    </row>
    <row r="3540" spans="1:3" x14ac:dyDescent="0.25">
      <c r="A3540">
        <v>2270674</v>
      </c>
      <c r="B3540" t="s">
        <v>13433</v>
      </c>
      <c r="C3540">
        <v>0</v>
      </c>
    </row>
    <row r="3541" spans="1:3" x14ac:dyDescent="0.25">
      <c r="A3541">
        <v>2270739</v>
      </c>
      <c r="B3541" t="s">
        <v>13433</v>
      </c>
      <c r="C3541">
        <v>0</v>
      </c>
    </row>
    <row r="3542" spans="1:3" x14ac:dyDescent="0.25">
      <c r="A3542">
        <v>2271027</v>
      </c>
      <c r="B3542" t="s">
        <v>25513</v>
      </c>
      <c r="C3542">
        <v>0</v>
      </c>
    </row>
    <row r="3543" spans="1:3" x14ac:dyDescent="0.25">
      <c r="A3543">
        <v>2271038</v>
      </c>
      <c r="B3543" t="s">
        <v>21543</v>
      </c>
      <c r="C3543">
        <v>0</v>
      </c>
    </row>
    <row r="3544" spans="1:3" x14ac:dyDescent="0.25">
      <c r="A3544">
        <v>5518865</v>
      </c>
      <c r="B3544" t="s">
        <v>25839</v>
      </c>
      <c r="C3544">
        <v>0</v>
      </c>
    </row>
    <row r="3545" spans="1:3" x14ac:dyDescent="0.25">
      <c r="A3545">
        <v>5518870</v>
      </c>
      <c r="B3545" t="s">
        <v>25891</v>
      </c>
      <c r="C3545">
        <v>0</v>
      </c>
    </row>
    <row r="3546" spans="1:3" x14ac:dyDescent="0.25">
      <c r="A3546">
        <v>5518884</v>
      </c>
      <c r="B3546" t="s">
        <v>25652</v>
      </c>
      <c r="C3546">
        <v>0</v>
      </c>
    </row>
    <row r="3547" spans="1:3" x14ac:dyDescent="0.25">
      <c r="A3547">
        <v>5518890</v>
      </c>
      <c r="B3547" t="s">
        <v>25705</v>
      </c>
      <c r="C3547">
        <v>0</v>
      </c>
    </row>
    <row r="3548" spans="1:3" x14ac:dyDescent="0.25">
      <c r="A3548">
        <v>3488260</v>
      </c>
      <c r="B3548" t="s">
        <v>788</v>
      </c>
      <c r="C3548">
        <v>0</v>
      </c>
    </row>
    <row r="3549" spans="1:3" x14ac:dyDescent="0.25">
      <c r="A3549">
        <v>5518915</v>
      </c>
      <c r="B3549" t="s">
        <v>25706</v>
      </c>
      <c r="C3549">
        <v>0</v>
      </c>
    </row>
    <row r="3550" spans="1:3" x14ac:dyDescent="0.25">
      <c r="A3550">
        <v>3414672</v>
      </c>
      <c r="B3550" t="s">
        <v>3075</v>
      </c>
      <c r="C3550">
        <v>0</v>
      </c>
    </row>
    <row r="3551" spans="1:3" x14ac:dyDescent="0.25">
      <c r="A3551">
        <v>2271099</v>
      </c>
      <c r="B3551" t="s">
        <v>5828</v>
      </c>
      <c r="C3551">
        <v>0</v>
      </c>
    </row>
    <row r="3552" spans="1:3" x14ac:dyDescent="0.25">
      <c r="A3552">
        <v>2271104</v>
      </c>
      <c r="B3552" t="s">
        <v>25590</v>
      </c>
      <c r="C3552">
        <v>0</v>
      </c>
    </row>
    <row r="3553" spans="1:3" x14ac:dyDescent="0.25">
      <c r="A3553">
        <v>5518939</v>
      </c>
      <c r="B3553" t="s">
        <v>26012</v>
      </c>
      <c r="C3553">
        <v>0</v>
      </c>
    </row>
    <row r="3554" spans="1:3" x14ac:dyDescent="0.25">
      <c r="A3554">
        <v>5518935</v>
      </c>
      <c r="B3554" t="s">
        <v>25544</v>
      </c>
      <c r="C3554">
        <v>0</v>
      </c>
    </row>
    <row r="3555" spans="1:3" x14ac:dyDescent="0.25">
      <c r="A3555">
        <v>3471152</v>
      </c>
      <c r="B3555" t="s">
        <v>26028</v>
      </c>
      <c r="C3555">
        <v>0</v>
      </c>
    </row>
    <row r="3556" spans="1:3" x14ac:dyDescent="0.25">
      <c r="A3556">
        <v>3443416</v>
      </c>
      <c r="B3556" t="s">
        <v>25577</v>
      </c>
      <c r="C3556">
        <v>0</v>
      </c>
    </row>
    <row r="3557" spans="1:3" x14ac:dyDescent="0.25">
      <c r="A3557">
        <v>5518963</v>
      </c>
      <c r="B3557" t="s">
        <v>25453</v>
      </c>
      <c r="C3557">
        <v>0</v>
      </c>
    </row>
    <row r="3558" spans="1:3" x14ac:dyDescent="0.25">
      <c r="A3558">
        <v>3399711</v>
      </c>
      <c r="B3558" t="s">
        <v>26075</v>
      </c>
      <c r="C3558">
        <v>0</v>
      </c>
    </row>
    <row r="3559" spans="1:3" x14ac:dyDescent="0.25">
      <c r="A3559">
        <v>5518967</v>
      </c>
      <c r="B3559" t="s">
        <v>25891</v>
      </c>
      <c r="C3559">
        <v>0</v>
      </c>
    </row>
    <row r="3560" spans="1:3" x14ac:dyDescent="0.25">
      <c r="A3560">
        <v>2271151</v>
      </c>
      <c r="B3560" t="s">
        <v>2185</v>
      </c>
      <c r="C3560">
        <v>0</v>
      </c>
    </row>
    <row r="3561" spans="1:3" x14ac:dyDescent="0.25">
      <c r="A3561">
        <v>3480535</v>
      </c>
      <c r="B3561" t="s">
        <v>25437</v>
      </c>
      <c r="C3561">
        <v>0</v>
      </c>
    </row>
    <row r="3562" spans="1:3" x14ac:dyDescent="0.25">
      <c r="A3562">
        <v>3395627</v>
      </c>
      <c r="B3562" t="s">
        <v>13629</v>
      </c>
      <c r="C3562">
        <v>0</v>
      </c>
    </row>
    <row r="3563" spans="1:3" x14ac:dyDescent="0.25">
      <c r="A3563">
        <v>3490011</v>
      </c>
      <c r="B3563" t="s">
        <v>3701</v>
      </c>
      <c r="C3563">
        <v>0</v>
      </c>
    </row>
    <row r="3564" spans="1:3" x14ac:dyDescent="0.25">
      <c r="A3564">
        <v>5518223</v>
      </c>
      <c r="B3564" t="s">
        <v>25846</v>
      </c>
      <c r="C3564">
        <v>0</v>
      </c>
    </row>
    <row r="3565" spans="1:3" x14ac:dyDescent="0.25">
      <c r="A3565">
        <v>5518253</v>
      </c>
      <c r="B3565" t="s">
        <v>25751</v>
      </c>
      <c r="C3565">
        <v>0</v>
      </c>
    </row>
    <row r="3566" spans="1:3" x14ac:dyDescent="0.25">
      <c r="A3566">
        <v>5518252</v>
      </c>
      <c r="B3566" t="s">
        <v>25896</v>
      </c>
      <c r="C3566">
        <v>0</v>
      </c>
    </row>
    <row r="3567" spans="1:3" x14ac:dyDescent="0.25">
      <c r="A3567">
        <v>5518260</v>
      </c>
      <c r="B3567" t="s">
        <v>25776</v>
      </c>
      <c r="C3567">
        <v>0</v>
      </c>
    </row>
    <row r="3568" spans="1:3" x14ac:dyDescent="0.25">
      <c r="A3568">
        <v>5518259</v>
      </c>
      <c r="B3568" t="s">
        <v>25445</v>
      </c>
      <c r="C3568">
        <v>0</v>
      </c>
    </row>
    <row r="3569" spans="1:3" x14ac:dyDescent="0.25">
      <c r="A3569">
        <v>5518257</v>
      </c>
      <c r="B3569" t="s">
        <v>25479</v>
      </c>
      <c r="C3569">
        <v>0</v>
      </c>
    </row>
    <row r="3570" spans="1:3" x14ac:dyDescent="0.25">
      <c r="A3570">
        <v>5518255</v>
      </c>
      <c r="B3570" t="s">
        <v>25576</v>
      </c>
      <c r="C3570">
        <v>0</v>
      </c>
    </row>
    <row r="3571" spans="1:3" x14ac:dyDescent="0.25">
      <c r="A3571">
        <v>5518265</v>
      </c>
      <c r="B3571" t="s">
        <v>349</v>
      </c>
      <c r="C3571">
        <v>0</v>
      </c>
    </row>
    <row r="3572" spans="1:3" x14ac:dyDescent="0.25">
      <c r="A3572">
        <v>5518284</v>
      </c>
      <c r="B3572" t="s">
        <v>16807</v>
      </c>
      <c r="C3572">
        <v>0</v>
      </c>
    </row>
    <row r="3573" spans="1:3" x14ac:dyDescent="0.25">
      <c r="A3573">
        <v>5518278</v>
      </c>
      <c r="B3573" t="s">
        <v>25981</v>
      </c>
      <c r="C3573">
        <v>0</v>
      </c>
    </row>
    <row r="3574" spans="1:3" x14ac:dyDescent="0.25">
      <c r="A3574">
        <v>5518302</v>
      </c>
      <c r="B3574" t="s">
        <v>25501</v>
      </c>
      <c r="C3574">
        <v>0</v>
      </c>
    </row>
    <row r="3575" spans="1:3" x14ac:dyDescent="0.25">
      <c r="A3575">
        <v>5518291</v>
      </c>
      <c r="B3575" t="s">
        <v>25739</v>
      </c>
      <c r="C3575">
        <v>0</v>
      </c>
    </row>
    <row r="3576" spans="1:3" x14ac:dyDescent="0.25">
      <c r="A3576">
        <v>5518286</v>
      </c>
      <c r="B3576" t="s">
        <v>25925</v>
      </c>
      <c r="C3576">
        <v>0</v>
      </c>
    </row>
    <row r="3577" spans="1:3" x14ac:dyDescent="0.25">
      <c r="A3577">
        <v>3476879</v>
      </c>
      <c r="B3577" t="s">
        <v>25564</v>
      </c>
      <c r="C3577">
        <v>0</v>
      </c>
    </row>
    <row r="3578" spans="1:3" x14ac:dyDescent="0.25">
      <c r="A3578">
        <v>3401458</v>
      </c>
      <c r="B3578" t="s">
        <v>5536</v>
      </c>
      <c r="C3578">
        <v>0</v>
      </c>
    </row>
    <row r="3579" spans="1:3" x14ac:dyDescent="0.25">
      <c r="A3579">
        <v>5518320</v>
      </c>
      <c r="B3579" t="s">
        <v>25928</v>
      </c>
      <c r="C3579">
        <v>0</v>
      </c>
    </row>
    <row r="3580" spans="1:3" x14ac:dyDescent="0.25">
      <c r="A3580">
        <v>5518311</v>
      </c>
      <c r="B3580" t="s">
        <v>4033</v>
      </c>
      <c r="C3580">
        <v>0</v>
      </c>
    </row>
    <row r="3581" spans="1:3" x14ac:dyDescent="0.25">
      <c r="A3581">
        <v>5518305</v>
      </c>
      <c r="B3581" t="s">
        <v>25572</v>
      </c>
      <c r="C3581">
        <v>0</v>
      </c>
    </row>
    <row r="3582" spans="1:3" x14ac:dyDescent="0.25">
      <c r="A3582">
        <v>3490012</v>
      </c>
      <c r="B3582" t="s">
        <v>3701</v>
      </c>
      <c r="C3582">
        <v>0</v>
      </c>
    </row>
    <row r="3583" spans="1:3" x14ac:dyDescent="0.25">
      <c r="A3583">
        <v>5518325</v>
      </c>
      <c r="B3583" t="s">
        <v>25653</v>
      </c>
      <c r="C3583">
        <v>0</v>
      </c>
    </row>
    <row r="3584" spans="1:3" x14ac:dyDescent="0.25">
      <c r="A3584">
        <v>5518324</v>
      </c>
      <c r="B3584" t="s">
        <v>975</v>
      </c>
      <c r="C3584">
        <v>0</v>
      </c>
    </row>
    <row r="3585" spans="1:3" x14ac:dyDescent="0.25">
      <c r="A3585">
        <v>2234753</v>
      </c>
      <c r="B3585" t="s">
        <v>25569</v>
      </c>
      <c r="C3585">
        <v>0</v>
      </c>
    </row>
    <row r="3586" spans="1:3" x14ac:dyDescent="0.25">
      <c r="A3586">
        <v>2234941</v>
      </c>
      <c r="B3586" t="s">
        <v>18057</v>
      </c>
      <c r="C3586">
        <v>0</v>
      </c>
    </row>
    <row r="3587" spans="1:3" x14ac:dyDescent="0.25">
      <c r="A3587">
        <v>5517498</v>
      </c>
      <c r="B3587" t="s">
        <v>25710</v>
      </c>
      <c r="C3587">
        <v>0</v>
      </c>
    </row>
    <row r="3588" spans="1:3" x14ac:dyDescent="0.25">
      <c r="A3588">
        <v>2235004</v>
      </c>
      <c r="B3588" t="s">
        <v>25880</v>
      </c>
      <c r="C3588">
        <v>0</v>
      </c>
    </row>
    <row r="3589" spans="1:3" x14ac:dyDescent="0.25">
      <c r="A3589">
        <v>2235019</v>
      </c>
      <c r="B3589" t="s">
        <v>26076</v>
      </c>
      <c r="C3589">
        <v>0</v>
      </c>
    </row>
    <row r="3590" spans="1:3" x14ac:dyDescent="0.25">
      <c r="A3590">
        <v>2235012</v>
      </c>
      <c r="B3590" t="s">
        <v>25658</v>
      </c>
      <c r="C3590">
        <v>0</v>
      </c>
    </row>
    <row r="3591" spans="1:3" x14ac:dyDescent="0.25">
      <c r="A3591">
        <v>2235009</v>
      </c>
      <c r="B3591" t="s">
        <v>20597</v>
      </c>
      <c r="C3591">
        <v>0</v>
      </c>
    </row>
    <row r="3592" spans="1:3" x14ac:dyDescent="0.25">
      <c r="A3592">
        <v>5517619</v>
      </c>
      <c r="B3592" t="s">
        <v>7470</v>
      </c>
      <c r="C3592">
        <v>0</v>
      </c>
    </row>
    <row r="3593" spans="1:3" x14ac:dyDescent="0.25">
      <c r="A3593">
        <v>5517610</v>
      </c>
      <c r="B3593" t="s">
        <v>25425</v>
      </c>
      <c r="C3593">
        <v>0</v>
      </c>
    </row>
    <row r="3594" spans="1:3" x14ac:dyDescent="0.25">
      <c r="A3594">
        <v>5517635</v>
      </c>
      <c r="B3594" t="s">
        <v>25591</v>
      </c>
      <c r="C3594">
        <v>0</v>
      </c>
    </row>
    <row r="3595" spans="1:3" x14ac:dyDescent="0.25">
      <c r="A3595">
        <v>5517625</v>
      </c>
      <c r="B3595" t="s">
        <v>19367</v>
      </c>
      <c r="C3595">
        <v>0</v>
      </c>
    </row>
    <row r="3596" spans="1:3" x14ac:dyDescent="0.25">
      <c r="A3596">
        <v>5517624</v>
      </c>
      <c r="B3596" t="s">
        <v>25613</v>
      </c>
      <c r="C3596">
        <v>0</v>
      </c>
    </row>
    <row r="3597" spans="1:3" x14ac:dyDescent="0.25">
      <c r="A3597">
        <v>2235035</v>
      </c>
      <c r="B3597" t="s">
        <v>26056</v>
      </c>
      <c r="C3597">
        <v>0</v>
      </c>
    </row>
    <row r="3598" spans="1:3" x14ac:dyDescent="0.25">
      <c r="A3598">
        <v>3487746</v>
      </c>
      <c r="B3598" t="s">
        <v>5981</v>
      </c>
      <c r="C3598">
        <v>0</v>
      </c>
    </row>
    <row r="3599" spans="1:3" x14ac:dyDescent="0.25">
      <c r="A3599">
        <v>5517705</v>
      </c>
      <c r="B3599" t="s">
        <v>16807</v>
      </c>
      <c r="C3599">
        <v>0</v>
      </c>
    </row>
    <row r="3600" spans="1:3" x14ac:dyDescent="0.25">
      <c r="A3600">
        <v>3489946</v>
      </c>
      <c r="B3600" t="s">
        <v>26013</v>
      </c>
      <c r="C3600">
        <v>0</v>
      </c>
    </row>
    <row r="3601" spans="1:3" x14ac:dyDescent="0.25">
      <c r="A3601">
        <v>5517717</v>
      </c>
      <c r="B3601" t="s">
        <v>25761</v>
      </c>
      <c r="C3601">
        <v>0</v>
      </c>
    </row>
    <row r="3602" spans="1:3" x14ac:dyDescent="0.25">
      <c r="A3602">
        <v>2194795</v>
      </c>
      <c r="B3602" t="s">
        <v>19808</v>
      </c>
      <c r="C3602">
        <v>0</v>
      </c>
    </row>
    <row r="3603" spans="1:3" x14ac:dyDescent="0.25">
      <c r="A3603">
        <v>3411340</v>
      </c>
      <c r="B3603" t="s">
        <v>1547</v>
      </c>
      <c r="C3603">
        <v>0</v>
      </c>
    </row>
    <row r="3604" spans="1:3" x14ac:dyDescent="0.25">
      <c r="A3604">
        <v>5516884</v>
      </c>
      <c r="B3604" t="s">
        <v>25952</v>
      </c>
      <c r="C3604">
        <v>0</v>
      </c>
    </row>
    <row r="3605" spans="1:3" x14ac:dyDescent="0.25">
      <c r="A3605">
        <v>3471409</v>
      </c>
      <c r="B3605" t="s">
        <v>25661</v>
      </c>
      <c r="C3605">
        <v>0</v>
      </c>
    </row>
    <row r="3606" spans="1:3" x14ac:dyDescent="0.25">
      <c r="A3606">
        <v>2195094</v>
      </c>
      <c r="B3606" t="s">
        <v>25932</v>
      </c>
      <c r="C3606">
        <v>0</v>
      </c>
    </row>
    <row r="3607" spans="1:3" x14ac:dyDescent="0.25">
      <c r="A3607">
        <v>2195132</v>
      </c>
      <c r="B3607" t="s">
        <v>25809</v>
      </c>
      <c r="C3607">
        <v>0</v>
      </c>
    </row>
    <row r="3608" spans="1:3" x14ac:dyDescent="0.25">
      <c r="A3608">
        <v>2167684</v>
      </c>
      <c r="B3608" t="s">
        <v>25429</v>
      </c>
      <c r="C3608">
        <v>0</v>
      </c>
    </row>
    <row r="3609" spans="1:3" x14ac:dyDescent="0.25">
      <c r="A3609">
        <v>5516222</v>
      </c>
      <c r="B3609" t="s">
        <v>25958</v>
      </c>
      <c r="C3609">
        <v>0</v>
      </c>
    </row>
    <row r="3610" spans="1:3" x14ac:dyDescent="0.25">
      <c r="A3610">
        <v>2167925</v>
      </c>
      <c r="B3610" t="s">
        <v>25677</v>
      </c>
      <c r="C3610">
        <v>0</v>
      </c>
    </row>
    <row r="3611" spans="1:3" x14ac:dyDescent="0.25">
      <c r="A3611">
        <v>5516263</v>
      </c>
      <c r="B3611" t="s">
        <v>25788</v>
      </c>
      <c r="C3611">
        <v>0</v>
      </c>
    </row>
    <row r="3612" spans="1:3" x14ac:dyDescent="0.25">
      <c r="A3612">
        <v>5516277</v>
      </c>
      <c r="B3612" t="s">
        <v>11199</v>
      </c>
      <c r="C3612">
        <v>0</v>
      </c>
    </row>
    <row r="3613" spans="1:3" x14ac:dyDescent="0.25">
      <c r="A3613">
        <v>5516302</v>
      </c>
      <c r="B3613" t="s">
        <v>25653</v>
      </c>
      <c r="C3613">
        <v>0</v>
      </c>
    </row>
    <row r="3614" spans="1:3" x14ac:dyDescent="0.25">
      <c r="A3614">
        <v>5516318</v>
      </c>
      <c r="B3614" t="s">
        <v>10308</v>
      </c>
      <c r="C3614">
        <v>0</v>
      </c>
    </row>
    <row r="3615" spans="1:3" x14ac:dyDescent="0.25">
      <c r="A3615">
        <v>5516316</v>
      </c>
      <c r="B3615" t="s">
        <v>25559</v>
      </c>
      <c r="C3615">
        <v>0</v>
      </c>
    </row>
    <row r="3616" spans="1:3" x14ac:dyDescent="0.25">
      <c r="A3616">
        <v>2167966</v>
      </c>
      <c r="B3616" t="s">
        <v>931</v>
      </c>
      <c r="C3616">
        <v>0</v>
      </c>
    </row>
    <row r="3617" spans="1:3" x14ac:dyDescent="0.25">
      <c r="A3617">
        <v>5516328</v>
      </c>
      <c r="B3617" t="s">
        <v>11495</v>
      </c>
      <c r="C3617">
        <v>0</v>
      </c>
    </row>
    <row r="3618" spans="1:3" x14ac:dyDescent="0.25">
      <c r="A3618">
        <v>5516327</v>
      </c>
      <c r="B3618" t="s">
        <v>6282</v>
      </c>
      <c r="C3618">
        <v>0</v>
      </c>
    </row>
    <row r="3619" spans="1:3" x14ac:dyDescent="0.25">
      <c r="A3619">
        <v>2167977</v>
      </c>
      <c r="B3619" t="s">
        <v>25735</v>
      </c>
      <c r="C3619">
        <v>0</v>
      </c>
    </row>
    <row r="3620" spans="1:3" x14ac:dyDescent="0.25">
      <c r="A3620">
        <v>5516356</v>
      </c>
      <c r="B3620" t="s">
        <v>7995</v>
      </c>
      <c r="C3620">
        <v>0</v>
      </c>
    </row>
    <row r="3621" spans="1:3" x14ac:dyDescent="0.25">
      <c r="A3621">
        <v>3465030</v>
      </c>
      <c r="B3621" t="s">
        <v>25784</v>
      </c>
      <c r="C3621">
        <v>0</v>
      </c>
    </row>
    <row r="3622" spans="1:3" x14ac:dyDescent="0.25">
      <c r="A3622">
        <v>5516389</v>
      </c>
      <c r="B3622" t="s">
        <v>19516</v>
      </c>
      <c r="C3622">
        <v>0</v>
      </c>
    </row>
    <row r="3623" spans="1:3" x14ac:dyDescent="0.25">
      <c r="A3623">
        <v>5516386</v>
      </c>
      <c r="B3623" t="s">
        <v>19357</v>
      </c>
      <c r="C3623">
        <v>0</v>
      </c>
    </row>
    <row r="3624" spans="1:3" x14ac:dyDescent="0.25">
      <c r="A3624">
        <v>2168029</v>
      </c>
      <c r="B3624" t="s">
        <v>50</v>
      </c>
      <c r="C3624">
        <v>0</v>
      </c>
    </row>
    <row r="3625" spans="1:3" x14ac:dyDescent="0.25">
      <c r="A3625">
        <v>2153674</v>
      </c>
      <c r="B3625" t="s">
        <v>18057</v>
      </c>
      <c r="C3625">
        <v>0</v>
      </c>
    </row>
    <row r="3626" spans="1:3" x14ac:dyDescent="0.25">
      <c r="A3626">
        <v>2153723</v>
      </c>
      <c r="B3626" t="s">
        <v>25848</v>
      </c>
      <c r="C3626">
        <v>0</v>
      </c>
    </row>
    <row r="3627" spans="1:3" x14ac:dyDescent="0.25">
      <c r="A3627">
        <v>5515451</v>
      </c>
      <c r="B3627" t="s">
        <v>11167</v>
      </c>
      <c r="C3627">
        <v>0</v>
      </c>
    </row>
    <row r="3628" spans="1:3" x14ac:dyDescent="0.25">
      <c r="A3628">
        <v>5515584</v>
      </c>
      <c r="B3628" t="s">
        <v>26077</v>
      </c>
      <c r="C3628">
        <v>0</v>
      </c>
    </row>
    <row r="3629" spans="1:3" x14ac:dyDescent="0.25">
      <c r="A3629">
        <v>2153946</v>
      </c>
      <c r="B3629" t="s">
        <v>2640</v>
      </c>
      <c r="C3629">
        <v>0</v>
      </c>
    </row>
    <row r="3630" spans="1:3" x14ac:dyDescent="0.25">
      <c r="A3630">
        <v>2153956</v>
      </c>
      <c r="B3630" t="s">
        <v>25446</v>
      </c>
      <c r="C3630">
        <v>0</v>
      </c>
    </row>
    <row r="3631" spans="1:3" x14ac:dyDescent="0.25">
      <c r="A3631">
        <v>2153963</v>
      </c>
      <c r="B3631" t="s">
        <v>25526</v>
      </c>
      <c r="C3631">
        <v>0</v>
      </c>
    </row>
    <row r="3632" spans="1:3" x14ac:dyDescent="0.25">
      <c r="A3632">
        <v>2153959</v>
      </c>
      <c r="B3632" t="s">
        <v>18404</v>
      </c>
      <c r="C3632">
        <v>0</v>
      </c>
    </row>
    <row r="3633" spans="1:3" x14ac:dyDescent="0.25">
      <c r="A3633">
        <v>5515696</v>
      </c>
      <c r="B3633" t="s">
        <v>25973</v>
      </c>
      <c r="C3633">
        <v>0</v>
      </c>
    </row>
    <row r="3634" spans="1:3" x14ac:dyDescent="0.25">
      <c r="A3634">
        <v>5515690</v>
      </c>
      <c r="B3634" t="s">
        <v>25961</v>
      </c>
      <c r="C3634">
        <v>0</v>
      </c>
    </row>
    <row r="3635" spans="1:3" x14ac:dyDescent="0.25">
      <c r="A3635">
        <v>3494240</v>
      </c>
      <c r="B3635" t="s">
        <v>879</v>
      </c>
      <c r="C3635">
        <v>0</v>
      </c>
    </row>
    <row r="3636" spans="1:3" x14ac:dyDescent="0.25">
      <c r="A3636">
        <v>3410216</v>
      </c>
      <c r="B3636" t="s">
        <v>4399</v>
      </c>
      <c r="C3636">
        <v>0</v>
      </c>
    </row>
    <row r="3637" spans="1:3" x14ac:dyDescent="0.25">
      <c r="A3637">
        <v>3476700</v>
      </c>
      <c r="B3637" t="s">
        <v>6695</v>
      </c>
      <c r="C3637">
        <v>0</v>
      </c>
    </row>
    <row r="3638" spans="1:3" x14ac:dyDescent="0.25">
      <c r="A3638">
        <v>5515717</v>
      </c>
      <c r="B3638" t="s">
        <v>26078</v>
      </c>
      <c r="C3638">
        <v>0</v>
      </c>
    </row>
    <row r="3639" spans="1:3" x14ac:dyDescent="0.25">
      <c r="A3639">
        <v>2153982</v>
      </c>
      <c r="B3639" t="s">
        <v>15192</v>
      </c>
      <c r="C3639">
        <v>0</v>
      </c>
    </row>
    <row r="3640" spans="1:3" x14ac:dyDescent="0.25">
      <c r="A3640">
        <v>2153975</v>
      </c>
      <c r="B3640" t="s">
        <v>25634</v>
      </c>
      <c r="C3640">
        <v>0</v>
      </c>
    </row>
    <row r="3641" spans="1:3" x14ac:dyDescent="0.25">
      <c r="A3641">
        <v>2154001</v>
      </c>
      <c r="B3641" t="s">
        <v>13112</v>
      </c>
      <c r="C3641">
        <v>0</v>
      </c>
    </row>
    <row r="3642" spans="1:3" x14ac:dyDescent="0.25">
      <c r="A3642">
        <v>5515763</v>
      </c>
      <c r="B3642" t="s">
        <v>25706</v>
      </c>
      <c r="C3642">
        <v>0</v>
      </c>
    </row>
    <row r="3643" spans="1:3" x14ac:dyDescent="0.25">
      <c r="A3643">
        <v>2088368</v>
      </c>
      <c r="B3643" t="s">
        <v>10461</v>
      </c>
      <c r="C3643">
        <v>0</v>
      </c>
    </row>
    <row r="3644" spans="1:3" x14ac:dyDescent="0.25">
      <c r="A3644">
        <v>2088374</v>
      </c>
      <c r="B3644" t="s">
        <v>10461</v>
      </c>
      <c r="C3644">
        <v>0</v>
      </c>
    </row>
    <row r="3645" spans="1:3" x14ac:dyDescent="0.25">
      <c r="A3645">
        <v>2088370</v>
      </c>
      <c r="B3645" t="s">
        <v>10461</v>
      </c>
      <c r="C3645">
        <v>0</v>
      </c>
    </row>
    <row r="3646" spans="1:3" x14ac:dyDescent="0.25">
      <c r="A3646">
        <v>2088489</v>
      </c>
      <c r="B3646" t="s">
        <v>26079</v>
      </c>
      <c r="C3646">
        <v>0</v>
      </c>
    </row>
    <row r="3647" spans="1:3" x14ac:dyDescent="0.25">
      <c r="A3647">
        <v>2088577</v>
      </c>
      <c r="B3647" t="s">
        <v>98</v>
      </c>
      <c r="C3647">
        <v>0</v>
      </c>
    </row>
    <row r="3648" spans="1:3" x14ac:dyDescent="0.25">
      <c r="A3648">
        <v>5514998</v>
      </c>
      <c r="B3648" t="s">
        <v>25557</v>
      </c>
      <c r="C3648">
        <v>0</v>
      </c>
    </row>
    <row r="3649" spans="1:3" x14ac:dyDescent="0.25">
      <c r="A3649">
        <v>5515032</v>
      </c>
      <c r="B3649" t="s">
        <v>25620</v>
      </c>
      <c r="C3649">
        <v>0</v>
      </c>
    </row>
    <row r="3650" spans="1:3" x14ac:dyDescent="0.25">
      <c r="A3650">
        <v>5515041</v>
      </c>
      <c r="B3650" t="s">
        <v>5888</v>
      </c>
      <c r="C3650">
        <v>0</v>
      </c>
    </row>
    <row r="3651" spans="1:3" x14ac:dyDescent="0.25">
      <c r="A3651">
        <v>2088685</v>
      </c>
      <c r="B3651" t="s">
        <v>21543</v>
      </c>
      <c r="C3651">
        <v>0</v>
      </c>
    </row>
    <row r="3652" spans="1:3" x14ac:dyDescent="0.25">
      <c r="A3652">
        <v>3488594</v>
      </c>
      <c r="B3652" t="s">
        <v>6336</v>
      </c>
      <c r="C3652">
        <v>0</v>
      </c>
    </row>
    <row r="3653" spans="1:3" x14ac:dyDescent="0.25">
      <c r="A3653">
        <v>2088696</v>
      </c>
      <c r="B3653" t="s">
        <v>6640</v>
      </c>
      <c r="C3653">
        <v>0</v>
      </c>
    </row>
    <row r="3654" spans="1:3" x14ac:dyDescent="0.25">
      <c r="A3654">
        <v>2088686</v>
      </c>
      <c r="B3654" t="s">
        <v>4877</v>
      </c>
      <c r="C3654">
        <v>0</v>
      </c>
    </row>
    <row r="3655" spans="1:3" x14ac:dyDescent="0.25">
      <c r="A3655">
        <v>2088705</v>
      </c>
      <c r="B3655" t="s">
        <v>3321</v>
      </c>
      <c r="C3655">
        <v>0</v>
      </c>
    </row>
    <row r="3656" spans="1:3" x14ac:dyDescent="0.25">
      <c r="A3656">
        <v>2088700</v>
      </c>
      <c r="B3656" t="s">
        <v>25815</v>
      </c>
      <c r="C3656">
        <v>0</v>
      </c>
    </row>
    <row r="3657" spans="1:3" x14ac:dyDescent="0.25">
      <c r="A3657">
        <v>5515094</v>
      </c>
      <c r="B3657" t="s">
        <v>25947</v>
      </c>
      <c r="C3657">
        <v>0</v>
      </c>
    </row>
    <row r="3658" spans="1:3" x14ac:dyDescent="0.25">
      <c r="A3658">
        <v>3443731</v>
      </c>
      <c r="B3658" t="s">
        <v>8210</v>
      </c>
      <c r="C3658">
        <v>0</v>
      </c>
    </row>
    <row r="3659" spans="1:3" x14ac:dyDescent="0.25">
      <c r="A3659">
        <v>2088746</v>
      </c>
      <c r="B3659" t="s">
        <v>176</v>
      </c>
      <c r="C3659">
        <v>0</v>
      </c>
    </row>
    <row r="3660" spans="1:3" x14ac:dyDescent="0.25">
      <c r="A3660">
        <v>5515144</v>
      </c>
      <c r="B3660" t="s">
        <v>26080</v>
      </c>
      <c r="C3660">
        <v>0</v>
      </c>
    </row>
    <row r="3661" spans="1:3" x14ac:dyDescent="0.25">
      <c r="A3661">
        <v>5515130</v>
      </c>
      <c r="B3661" t="s">
        <v>914</v>
      </c>
      <c r="C3661">
        <v>0</v>
      </c>
    </row>
    <row r="3662" spans="1:3" x14ac:dyDescent="0.25">
      <c r="A3662">
        <v>3492796</v>
      </c>
      <c r="B3662" t="s">
        <v>18680</v>
      </c>
      <c r="C3662">
        <v>0</v>
      </c>
    </row>
    <row r="3663" spans="1:3" x14ac:dyDescent="0.25">
      <c r="A3663">
        <v>3482602</v>
      </c>
      <c r="B3663" t="s">
        <v>12770</v>
      </c>
      <c r="C3663">
        <v>0</v>
      </c>
    </row>
    <row r="3664" spans="1:3" x14ac:dyDescent="0.25">
      <c r="A3664">
        <v>5515159</v>
      </c>
      <c r="B3664" t="s">
        <v>25686</v>
      </c>
      <c r="C3664">
        <v>0</v>
      </c>
    </row>
    <row r="3665" spans="1:3" x14ac:dyDescent="0.25">
      <c r="A3665">
        <v>3472880</v>
      </c>
      <c r="B3665" t="s">
        <v>26081</v>
      </c>
      <c r="C3665">
        <v>0</v>
      </c>
    </row>
    <row r="3666" spans="1:3" x14ac:dyDescent="0.25">
      <c r="A3666">
        <v>2087629</v>
      </c>
      <c r="B3666" t="s">
        <v>1044</v>
      </c>
      <c r="C3666">
        <v>0</v>
      </c>
    </row>
    <row r="3667" spans="1:3" x14ac:dyDescent="0.25">
      <c r="A3667">
        <v>2087628</v>
      </c>
      <c r="B3667" t="s">
        <v>1044</v>
      </c>
      <c r="C3667">
        <v>0</v>
      </c>
    </row>
    <row r="3668" spans="1:3" x14ac:dyDescent="0.25">
      <c r="A3668">
        <v>2087638</v>
      </c>
      <c r="B3668" t="s">
        <v>1044</v>
      </c>
      <c r="C3668">
        <v>0</v>
      </c>
    </row>
    <row r="3669" spans="1:3" x14ac:dyDescent="0.25">
      <c r="A3669">
        <v>3480942</v>
      </c>
      <c r="B3669" t="s">
        <v>26082</v>
      </c>
      <c r="C3669">
        <v>0</v>
      </c>
    </row>
    <row r="3670" spans="1:3" x14ac:dyDescent="0.25">
      <c r="A3670">
        <v>5514448</v>
      </c>
      <c r="B3670" t="s">
        <v>5245</v>
      </c>
      <c r="C3670">
        <v>0</v>
      </c>
    </row>
    <row r="3671" spans="1:3" x14ac:dyDescent="0.25">
      <c r="A3671">
        <v>2088100</v>
      </c>
      <c r="B3671" t="s">
        <v>3296</v>
      </c>
      <c r="C3671">
        <v>0</v>
      </c>
    </row>
    <row r="3672" spans="1:3" x14ac:dyDescent="0.25">
      <c r="A3672">
        <v>5514464</v>
      </c>
      <c r="B3672" t="s">
        <v>25914</v>
      </c>
      <c r="C3672">
        <v>0</v>
      </c>
    </row>
    <row r="3673" spans="1:3" x14ac:dyDescent="0.25">
      <c r="A3673">
        <v>5514473</v>
      </c>
      <c r="B3673" t="s">
        <v>25533</v>
      </c>
      <c r="C3673">
        <v>0</v>
      </c>
    </row>
    <row r="3674" spans="1:3" x14ac:dyDescent="0.25">
      <c r="A3674">
        <v>2088134</v>
      </c>
      <c r="B3674" t="s">
        <v>25545</v>
      </c>
      <c r="C3674">
        <v>0</v>
      </c>
    </row>
    <row r="3675" spans="1:3" x14ac:dyDescent="0.25">
      <c r="A3675">
        <v>2088158</v>
      </c>
      <c r="B3675" t="s">
        <v>25545</v>
      </c>
      <c r="C3675">
        <v>0</v>
      </c>
    </row>
    <row r="3676" spans="1:3" x14ac:dyDescent="0.25">
      <c r="A3676">
        <v>3392889</v>
      </c>
      <c r="B3676" t="s">
        <v>25689</v>
      </c>
      <c r="C3676">
        <v>0</v>
      </c>
    </row>
    <row r="3677" spans="1:3" x14ac:dyDescent="0.25">
      <c r="A3677">
        <v>5513765</v>
      </c>
      <c r="B3677" t="s">
        <v>26083</v>
      </c>
      <c r="C3677">
        <v>0</v>
      </c>
    </row>
    <row r="3678" spans="1:3" x14ac:dyDescent="0.25">
      <c r="A3678">
        <v>5512707</v>
      </c>
      <c r="B3678" t="s">
        <v>26010</v>
      </c>
      <c r="C3678">
        <v>0</v>
      </c>
    </row>
    <row r="3679" spans="1:3" x14ac:dyDescent="0.25">
      <c r="A3679">
        <v>1446625</v>
      </c>
      <c r="B3679" t="s">
        <v>25930</v>
      </c>
      <c r="C3679">
        <v>0</v>
      </c>
    </row>
    <row r="3680" spans="1:3" x14ac:dyDescent="0.25">
      <c r="A3680">
        <v>1446659</v>
      </c>
      <c r="B3680" t="s">
        <v>26046</v>
      </c>
      <c r="C3680">
        <v>0</v>
      </c>
    </row>
    <row r="3681" spans="1:3" x14ac:dyDescent="0.25">
      <c r="A3681">
        <v>1446656</v>
      </c>
      <c r="B3681" t="s">
        <v>5743</v>
      </c>
      <c r="C3681">
        <v>0</v>
      </c>
    </row>
    <row r="3682" spans="1:3" x14ac:dyDescent="0.25">
      <c r="A3682">
        <v>3461985</v>
      </c>
      <c r="B3682" t="s">
        <v>10654</v>
      </c>
      <c r="C3682">
        <v>0</v>
      </c>
    </row>
    <row r="3683" spans="1:3" x14ac:dyDescent="0.25">
      <c r="A3683">
        <v>1446700</v>
      </c>
      <c r="B3683" t="s">
        <v>25991</v>
      </c>
      <c r="C3683">
        <v>0</v>
      </c>
    </row>
    <row r="3684" spans="1:3" x14ac:dyDescent="0.25">
      <c r="A3684">
        <v>1446694</v>
      </c>
      <c r="B3684" t="s">
        <v>26084</v>
      </c>
      <c r="C3684">
        <v>0</v>
      </c>
    </row>
    <row r="3685" spans="1:3" x14ac:dyDescent="0.25">
      <c r="A3685">
        <v>1446690</v>
      </c>
      <c r="B3685" t="s">
        <v>25519</v>
      </c>
      <c r="C3685">
        <v>0</v>
      </c>
    </row>
    <row r="3686" spans="1:3" x14ac:dyDescent="0.25">
      <c r="A3686">
        <v>1446679</v>
      </c>
      <c r="B3686" t="s">
        <v>724</v>
      </c>
      <c r="C3686">
        <v>0</v>
      </c>
    </row>
    <row r="3687" spans="1:3" x14ac:dyDescent="0.25">
      <c r="A3687">
        <v>5513130</v>
      </c>
      <c r="B3687" t="s">
        <v>25732</v>
      </c>
      <c r="C3687">
        <v>0</v>
      </c>
    </row>
    <row r="3688" spans="1:3" x14ac:dyDescent="0.25">
      <c r="A3688">
        <v>3474623</v>
      </c>
      <c r="B3688" t="s">
        <v>10671</v>
      </c>
      <c r="C3688">
        <v>0</v>
      </c>
    </row>
    <row r="3689" spans="1:3" x14ac:dyDescent="0.25">
      <c r="A3689">
        <v>3394213</v>
      </c>
      <c r="B3689" t="s">
        <v>25603</v>
      </c>
      <c r="C3689">
        <v>0</v>
      </c>
    </row>
    <row r="3690" spans="1:3" x14ac:dyDescent="0.25">
      <c r="A3690">
        <v>1446714</v>
      </c>
      <c r="B3690" t="s">
        <v>25944</v>
      </c>
      <c r="C3690">
        <v>0</v>
      </c>
    </row>
    <row r="3691" spans="1:3" x14ac:dyDescent="0.25">
      <c r="A3691">
        <v>1446709</v>
      </c>
      <c r="B3691" t="s">
        <v>25771</v>
      </c>
      <c r="C3691">
        <v>0</v>
      </c>
    </row>
    <row r="3692" spans="1:3" x14ac:dyDescent="0.25">
      <c r="A3692">
        <v>5513144</v>
      </c>
      <c r="B3692" t="s">
        <v>25906</v>
      </c>
      <c r="C3692">
        <v>0</v>
      </c>
    </row>
    <row r="3693" spans="1:3" x14ac:dyDescent="0.25">
      <c r="A3693">
        <v>5513143</v>
      </c>
      <c r="B3693" t="s">
        <v>16495</v>
      </c>
      <c r="C3693">
        <v>0</v>
      </c>
    </row>
    <row r="3694" spans="1:3" x14ac:dyDescent="0.25">
      <c r="A3694">
        <v>5513156</v>
      </c>
      <c r="B3694" t="s">
        <v>25863</v>
      </c>
      <c r="C3694">
        <v>0</v>
      </c>
    </row>
    <row r="3695" spans="1:3" x14ac:dyDescent="0.25">
      <c r="A3695">
        <v>1446743</v>
      </c>
      <c r="B3695" t="s">
        <v>7502</v>
      </c>
      <c r="C3695">
        <v>0</v>
      </c>
    </row>
    <row r="3696" spans="1:3" x14ac:dyDescent="0.25">
      <c r="A3696">
        <v>5513166</v>
      </c>
      <c r="B3696" t="s">
        <v>6564</v>
      </c>
      <c r="C3696">
        <v>0</v>
      </c>
    </row>
    <row r="3697" spans="1:3" x14ac:dyDescent="0.25">
      <c r="A3697">
        <v>3399366</v>
      </c>
      <c r="B3697" t="s">
        <v>25833</v>
      </c>
      <c r="C3697">
        <v>0</v>
      </c>
    </row>
    <row r="3698" spans="1:3" x14ac:dyDescent="0.25">
      <c r="A3698">
        <v>1270823</v>
      </c>
      <c r="B3698" t="s">
        <v>26085</v>
      </c>
      <c r="C3698">
        <v>0</v>
      </c>
    </row>
    <row r="3699" spans="1:3" x14ac:dyDescent="0.25">
      <c r="A3699">
        <v>1270820</v>
      </c>
      <c r="B3699" t="s">
        <v>26085</v>
      </c>
      <c r="C3699">
        <v>0</v>
      </c>
    </row>
    <row r="3700" spans="1:3" x14ac:dyDescent="0.25">
      <c r="A3700">
        <v>1270990</v>
      </c>
      <c r="B3700" t="s">
        <v>25546</v>
      </c>
      <c r="C3700">
        <v>0</v>
      </c>
    </row>
    <row r="3701" spans="1:3" x14ac:dyDescent="0.25">
      <c r="A3701">
        <v>1271003</v>
      </c>
      <c r="B3701" t="s">
        <v>25546</v>
      </c>
      <c r="C3701">
        <v>0</v>
      </c>
    </row>
    <row r="3702" spans="1:3" x14ac:dyDescent="0.25">
      <c r="A3702">
        <v>1271148</v>
      </c>
      <c r="B3702" t="s">
        <v>25481</v>
      </c>
      <c r="C3702">
        <v>0</v>
      </c>
    </row>
    <row r="3703" spans="1:3" x14ac:dyDescent="0.25">
      <c r="A3703">
        <v>6468420</v>
      </c>
      <c r="B3703" t="s">
        <v>3677</v>
      </c>
      <c r="C3703">
        <v>0</v>
      </c>
    </row>
    <row r="3704" spans="1:3" x14ac:dyDescent="0.25">
      <c r="A3704">
        <v>1271243</v>
      </c>
      <c r="B3704" t="s">
        <v>3220</v>
      </c>
      <c r="C3704">
        <v>0</v>
      </c>
    </row>
    <row r="3705" spans="1:3" x14ac:dyDescent="0.25">
      <c r="A3705">
        <v>5512412</v>
      </c>
      <c r="B3705" t="s">
        <v>17412</v>
      </c>
      <c r="C3705">
        <v>0</v>
      </c>
    </row>
    <row r="3706" spans="1:3" x14ac:dyDescent="0.25">
      <c r="A3706">
        <v>1271330</v>
      </c>
      <c r="B3706" t="s">
        <v>478</v>
      </c>
      <c r="C3706">
        <v>0</v>
      </c>
    </row>
    <row r="3707" spans="1:3" x14ac:dyDescent="0.25">
      <c r="A3707">
        <v>1271328</v>
      </c>
      <c r="B3707" t="s">
        <v>3677</v>
      </c>
      <c r="C3707">
        <v>0</v>
      </c>
    </row>
    <row r="3708" spans="1:3" x14ac:dyDescent="0.25">
      <c r="A3708">
        <v>5512449</v>
      </c>
      <c r="B3708" t="s">
        <v>25501</v>
      </c>
      <c r="C3708">
        <v>0</v>
      </c>
    </row>
    <row r="3709" spans="1:3" x14ac:dyDescent="0.25">
      <c r="A3709">
        <v>3401550</v>
      </c>
      <c r="B3709" t="s">
        <v>25862</v>
      </c>
      <c r="C3709">
        <v>0</v>
      </c>
    </row>
    <row r="3710" spans="1:3" x14ac:dyDescent="0.25">
      <c r="A3710">
        <v>1271356</v>
      </c>
      <c r="B3710" t="s">
        <v>3220</v>
      </c>
      <c r="C3710">
        <v>0</v>
      </c>
    </row>
    <row r="3711" spans="1:3" x14ac:dyDescent="0.25">
      <c r="A3711">
        <v>1271385</v>
      </c>
      <c r="B3711" t="s">
        <v>25726</v>
      </c>
      <c r="C3711">
        <v>0</v>
      </c>
    </row>
    <row r="3712" spans="1:3" x14ac:dyDescent="0.25">
      <c r="A3712">
        <v>5512509</v>
      </c>
      <c r="B3712" t="s">
        <v>14033</v>
      </c>
      <c r="C3712">
        <v>0</v>
      </c>
    </row>
    <row r="3713" spans="1:3" x14ac:dyDescent="0.25">
      <c r="A3713">
        <v>1271470</v>
      </c>
      <c r="B3713" t="s">
        <v>6671</v>
      </c>
      <c r="C3713">
        <v>0</v>
      </c>
    </row>
    <row r="3714" spans="1:3" x14ac:dyDescent="0.25">
      <c r="A3714">
        <v>1271492</v>
      </c>
      <c r="B3714" t="s">
        <v>4213</v>
      </c>
      <c r="C3714">
        <v>0</v>
      </c>
    </row>
    <row r="3715" spans="1:3" x14ac:dyDescent="0.25">
      <c r="A3715">
        <v>5512541</v>
      </c>
      <c r="B3715" t="s">
        <v>14049</v>
      </c>
      <c r="C3715">
        <v>0</v>
      </c>
    </row>
    <row r="3716" spans="1:3" x14ac:dyDescent="0.25">
      <c r="A3716">
        <v>5512536</v>
      </c>
      <c r="B3716" t="s">
        <v>8590</v>
      </c>
      <c r="C3716">
        <v>0</v>
      </c>
    </row>
    <row r="3717" spans="1:3" x14ac:dyDescent="0.25">
      <c r="A3717">
        <v>1271542</v>
      </c>
      <c r="B3717" t="s">
        <v>6004</v>
      </c>
      <c r="C3717">
        <v>0</v>
      </c>
    </row>
    <row r="3718" spans="1:3" x14ac:dyDescent="0.25">
      <c r="A3718">
        <v>2085720</v>
      </c>
      <c r="B3718" t="s">
        <v>25571</v>
      </c>
      <c r="C3718">
        <v>0</v>
      </c>
    </row>
    <row r="3719" spans="1:3" x14ac:dyDescent="0.25">
      <c r="A3719">
        <v>2085727</v>
      </c>
      <c r="B3719" t="s">
        <v>21836</v>
      </c>
      <c r="C3719">
        <v>0</v>
      </c>
    </row>
    <row r="3720" spans="1:3" x14ac:dyDescent="0.25">
      <c r="A3720">
        <v>5511830</v>
      </c>
      <c r="B3720" t="s">
        <v>25625</v>
      </c>
      <c r="C3720">
        <v>0</v>
      </c>
    </row>
    <row r="3721" spans="1:3" x14ac:dyDescent="0.25">
      <c r="A3721">
        <v>5511825</v>
      </c>
      <c r="B3721" t="s">
        <v>2510</v>
      </c>
      <c r="C3721">
        <v>0</v>
      </c>
    </row>
    <row r="3722" spans="1:3" x14ac:dyDescent="0.25">
      <c r="A3722">
        <v>5511824</v>
      </c>
      <c r="B3722" t="s">
        <v>25933</v>
      </c>
      <c r="C3722">
        <v>0</v>
      </c>
    </row>
    <row r="3723" spans="1:3" x14ac:dyDescent="0.25">
      <c r="A3723">
        <v>5511822</v>
      </c>
      <c r="B3723" t="s">
        <v>25962</v>
      </c>
      <c r="C3723">
        <v>0</v>
      </c>
    </row>
    <row r="3724" spans="1:3" x14ac:dyDescent="0.25">
      <c r="A3724">
        <v>5511838</v>
      </c>
      <c r="B3724" t="s">
        <v>25954</v>
      </c>
      <c r="C3724">
        <v>0</v>
      </c>
    </row>
    <row r="3725" spans="1:3" x14ac:dyDescent="0.25">
      <c r="A3725">
        <v>5511852</v>
      </c>
      <c r="B3725" t="s">
        <v>20634</v>
      </c>
      <c r="C3725">
        <v>1</v>
      </c>
    </row>
    <row r="3726" spans="1:3" x14ac:dyDescent="0.25">
      <c r="A3726">
        <v>5511880</v>
      </c>
      <c r="B3726" t="s">
        <v>10095</v>
      </c>
      <c r="C3726">
        <v>0</v>
      </c>
    </row>
    <row r="3727" spans="1:3" x14ac:dyDescent="0.25">
      <c r="A3727">
        <v>3444432</v>
      </c>
      <c r="B3727" t="s">
        <v>5599</v>
      </c>
      <c r="C3727">
        <v>0</v>
      </c>
    </row>
    <row r="3728" spans="1:3" x14ac:dyDescent="0.25">
      <c r="A3728">
        <v>5511900</v>
      </c>
      <c r="B3728" t="s">
        <v>25957</v>
      </c>
      <c r="C3728">
        <v>0</v>
      </c>
    </row>
    <row r="3729" spans="1:3" x14ac:dyDescent="0.25">
      <c r="A3729">
        <v>5511891</v>
      </c>
      <c r="B3729" t="s">
        <v>11865</v>
      </c>
      <c r="C3729">
        <v>0</v>
      </c>
    </row>
    <row r="3730" spans="1:3" x14ac:dyDescent="0.25">
      <c r="A3730">
        <v>2085803</v>
      </c>
      <c r="B3730" t="s">
        <v>26031</v>
      </c>
      <c r="C3730">
        <v>0</v>
      </c>
    </row>
    <row r="3731" spans="1:3" x14ac:dyDescent="0.25">
      <c r="A3731">
        <v>3483205</v>
      </c>
      <c r="B3731" t="s">
        <v>25662</v>
      </c>
      <c r="C3731">
        <v>0</v>
      </c>
    </row>
    <row r="3732" spans="1:3" x14ac:dyDescent="0.25">
      <c r="A3732">
        <v>893274</v>
      </c>
      <c r="B3732" t="s">
        <v>25519</v>
      </c>
      <c r="C3732">
        <v>0</v>
      </c>
    </row>
    <row r="3733" spans="1:3" x14ac:dyDescent="0.25">
      <c r="A3733">
        <v>3459342</v>
      </c>
      <c r="B3733" t="s">
        <v>25965</v>
      </c>
      <c r="C3733">
        <v>0</v>
      </c>
    </row>
    <row r="3734" spans="1:3" x14ac:dyDescent="0.25">
      <c r="A3734">
        <v>5511148</v>
      </c>
      <c r="B3734" t="s">
        <v>25618</v>
      </c>
      <c r="C3734">
        <v>0</v>
      </c>
    </row>
    <row r="3735" spans="1:3" x14ac:dyDescent="0.25">
      <c r="A3735">
        <v>3494241</v>
      </c>
      <c r="B3735" t="s">
        <v>879</v>
      </c>
      <c r="C3735">
        <v>0</v>
      </c>
    </row>
    <row r="3736" spans="1:3" x14ac:dyDescent="0.25">
      <c r="A3736">
        <v>5511198</v>
      </c>
      <c r="B3736" t="s">
        <v>25619</v>
      </c>
      <c r="C3736">
        <v>0</v>
      </c>
    </row>
    <row r="3737" spans="1:3" x14ac:dyDescent="0.25">
      <c r="A3737">
        <v>2085149</v>
      </c>
      <c r="B3737" t="s">
        <v>2444</v>
      </c>
      <c r="C3737">
        <v>0</v>
      </c>
    </row>
    <row r="3738" spans="1:3" x14ac:dyDescent="0.25">
      <c r="A3738">
        <v>5511293</v>
      </c>
      <c r="B3738" t="s">
        <v>25508</v>
      </c>
      <c r="C3738">
        <v>0</v>
      </c>
    </row>
    <row r="3739" spans="1:3" x14ac:dyDescent="0.25">
      <c r="A3739">
        <v>2085232</v>
      </c>
      <c r="B3739" t="s">
        <v>14266</v>
      </c>
      <c r="C3739">
        <v>0</v>
      </c>
    </row>
    <row r="3740" spans="1:3" x14ac:dyDescent="0.25">
      <c r="A3740">
        <v>5510540</v>
      </c>
      <c r="B3740" t="s">
        <v>25659</v>
      </c>
      <c r="C3740">
        <v>0</v>
      </c>
    </row>
    <row r="3741" spans="1:3" x14ac:dyDescent="0.25">
      <c r="A3741">
        <v>2084571</v>
      </c>
      <c r="B3741" t="s">
        <v>25832</v>
      </c>
      <c r="C3741">
        <v>0</v>
      </c>
    </row>
    <row r="3742" spans="1:3" x14ac:dyDescent="0.25">
      <c r="A3742">
        <v>5510598</v>
      </c>
      <c r="B3742" t="s">
        <v>16025</v>
      </c>
      <c r="C3742">
        <v>0</v>
      </c>
    </row>
    <row r="3743" spans="1:3" x14ac:dyDescent="0.25">
      <c r="A3743">
        <v>3466281</v>
      </c>
      <c r="B3743" t="s">
        <v>5077</v>
      </c>
      <c r="C3743">
        <v>0</v>
      </c>
    </row>
    <row r="3744" spans="1:3" x14ac:dyDescent="0.25">
      <c r="A3744">
        <v>3399390</v>
      </c>
      <c r="B3744" t="s">
        <v>26025</v>
      </c>
      <c r="C3744">
        <v>0</v>
      </c>
    </row>
    <row r="3745" spans="1:3" x14ac:dyDescent="0.25">
      <c r="A3745">
        <v>3399389</v>
      </c>
      <c r="B3745" t="s">
        <v>26025</v>
      </c>
      <c r="C3745">
        <v>0</v>
      </c>
    </row>
    <row r="3746" spans="1:3" x14ac:dyDescent="0.25">
      <c r="A3746">
        <v>2083610</v>
      </c>
      <c r="B3746" t="s">
        <v>25813</v>
      </c>
      <c r="C3746">
        <v>0</v>
      </c>
    </row>
    <row r="3747" spans="1:3" x14ac:dyDescent="0.25">
      <c r="A3747">
        <v>3468299</v>
      </c>
      <c r="B3747" t="s">
        <v>25538</v>
      </c>
      <c r="C3747">
        <v>1</v>
      </c>
    </row>
    <row r="3748" spans="1:3" x14ac:dyDescent="0.25">
      <c r="A3748">
        <v>5509927</v>
      </c>
      <c r="B3748" t="s">
        <v>25861</v>
      </c>
      <c r="C3748">
        <v>0</v>
      </c>
    </row>
    <row r="3749" spans="1:3" x14ac:dyDescent="0.25">
      <c r="A3749">
        <v>5509926</v>
      </c>
      <c r="B3749" t="s">
        <v>25884</v>
      </c>
      <c r="C3749">
        <v>0</v>
      </c>
    </row>
    <row r="3750" spans="1:3" x14ac:dyDescent="0.25">
      <c r="A3750">
        <v>5509917</v>
      </c>
      <c r="B3750" t="s">
        <v>9848</v>
      </c>
      <c r="C3750">
        <v>0</v>
      </c>
    </row>
    <row r="3751" spans="1:3" x14ac:dyDescent="0.25">
      <c r="A3751">
        <v>5509946</v>
      </c>
      <c r="B3751" t="s">
        <v>26086</v>
      </c>
      <c r="C3751">
        <v>0</v>
      </c>
    </row>
    <row r="3752" spans="1:3" x14ac:dyDescent="0.25">
      <c r="A3752">
        <v>2083955</v>
      </c>
      <c r="B3752" t="s">
        <v>10816</v>
      </c>
      <c r="C3752">
        <v>0</v>
      </c>
    </row>
    <row r="3753" spans="1:3" x14ac:dyDescent="0.25">
      <c r="A3753">
        <v>5509953</v>
      </c>
      <c r="B3753" t="s">
        <v>25742</v>
      </c>
      <c r="C3753">
        <v>0</v>
      </c>
    </row>
    <row r="3754" spans="1:3" x14ac:dyDescent="0.25">
      <c r="A3754">
        <v>3403204</v>
      </c>
      <c r="B3754" t="s">
        <v>25806</v>
      </c>
      <c r="C3754">
        <v>0</v>
      </c>
    </row>
    <row r="3755" spans="1:3" x14ac:dyDescent="0.25">
      <c r="A3755">
        <v>2083978</v>
      </c>
      <c r="B3755" t="s">
        <v>7178</v>
      </c>
      <c r="C3755">
        <v>0</v>
      </c>
    </row>
    <row r="3756" spans="1:3" x14ac:dyDescent="0.25">
      <c r="A3756">
        <v>2083976</v>
      </c>
      <c r="B3756" t="s">
        <v>4891</v>
      </c>
      <c r="C3756">
        <v>0</v>
      </c>
    </row>
    <row r="3757" spans="1:3" x14ac:dyDescent="0.25">
      <c r="A3757">
        <v>2083974</v>
      </c>
      <c r="B3757" t="s">
        <v>25935</v>
      </c>
      <c r="C3757">
        <v>0</v>
      </c>
    </row>
    <row r="3758" spans="1:3" x14ac:dyDescent="0.25">
      <c r="A3758">
        <v>2083971</v>
      </c>
      <c r="B3758" t="s">
        <v>5987</v>
      </c>
      <c r="C3758">
        <v>0</v>
      </c>
    </row>
    <row r="3759" spans="1:3" x14ac:dyDescent="0.25">
      <c r="A3759">
        <v>2083989</v>
      </c>
      <c r="B3759" t="s">
        <v>10461</v>
      </c>
      <c r="C3759">
        <v>0</v>
      </c>
    </row>
    <row r="3760" spans="1:3" x14ac:dyDescent="0.25">
      <c r="A3760">
        <v>3476763</v>
      </c>
      <c r="B3760" t="s">
        <v>17760</v>
      </c>
      <c r="C3760">
        <v>0</v>
      </c>
    </row>
    <row r="3761" spans="1:3" x14ac:dyDescent="0.25">
      <c r="A3761">
        <v>5510026</v>
      </c>
      <c r="B3761" t="s">
        <v>1805</v>
      </c>
      <c r="C3761">
        <v>0</v>
      </c>
    </row>
    <row r="3762" spans="1:3" x14ac:dyDescent="0.25">
      <c r="A3762">
        <v>2084058</v>
      </c>
      <c r="B3762" t="s">
        <v>26087</v>
      </c>
      <c r="C3762">
        <v>0</v>
      </c>
    </row>
    <row r="3763" spans="1:3" x14ac:dyDescent="0.25">
      <c r="A3763">
        <v>2084050</v>
      </c>
      <c r="B3763" t="s">
        <v>25489</v>
      </c>
      <c r="C3763">
        <v>0</v>
      </c>
    </row>
    <row r="3764" spans="1:3" x14ac:dyDescent="0.25">
      <c r="A3764">
        <v>5509315</v>
      </c>
      <c r="B3764" t="s">
        <v>25468</v>
      </c>
      <c r="C3764">
        <v>0</v>
      </c>
    </row>
    <row r="3765" spans="1:3" x14ac:dyDescent="0.25">
      <c r="A3765">
        <v>2083310</v>
      </c>
      <c r="B3765" t="s">
        <v>25892</v>
      </c>
      <c r="C3765">
        <v>0</v>
      </c>
    </row>
    <row r="3766" spans="1:3" x14ac:dyDescent="0.25">
      <c r="A3766">
        <v>3465195</v>
      </c>
      <c r="B3766" t="s">
        <v>25908</v>
      </c>
      <c r="C3766">
        <v>0</v>
      </c>
    </row>
    <row r="3767" spans="1:3" x14ac:dyDescent="0.25">
      <c r="A3767">
        <v>3392486</v>
      </c>
      <c r="B3767" t="s">
        <v>25432</v>
      </c>
      <c r="C3767">
        <v>0</v>
      </c>
    </row>
    <row r="3768" spans="1:3" x14ac:dyDescent="0.25">
      <c r="A3768">
        <v>5509358</v>
      </c>
      <c r="B3768" t="s">
        <v>25803</v>
      </c>
      <c r="C3768">
        <v>0</v>
      </c>
    </row>
    <row r="3769" spans="1:3" x14ac:dyDescent="0.25">
      <c r="A3769">
        <v>2083374</v>
      </c>
      <c r="B3769" t="s">
        <v>1044</v>
      </c>
      <c r="C3769">
        <v>0</v>
      </c>
    </row>
    <row r="3770" spans="1:3" x14ac:dyDescent="0.25">
      <c r="A3770">
        <v>5508739</v>
      </c>
      <c r="B3770" t="s">
        <v>6067</v>
      </c>
      <c r="C3770">
        <v>0</v>
      </c>
    </row>
    <row r="3771" spans="1:3" x14ac:dyDescent="0.25">
      <c r="A3771">
        <v>3483780</v>
      </c>
      <c r="B3771" t="s">
        <v>25598</v>
      </c>
      <c r="C3771">
        <v>0</v>
      </c>
    </row>
    <row r="3772" spans="1:3" x14ac:dyDescent="0.25">
      <c r="A3772">
        <v>2082750</v>
      </c>
      <c r="B3772" t="s">
        <v>7661</v>
      </c>
      <c r="C3772">
        <v>0</v>
      </c>
    </row>
    <row r="3773" spans="1:3" x14ac:dyDescent="0.25">
      <c r="A3773">
        <v>5508773</v>
      </c>
      <c r="B3773" t="s">
        <v>25924</v>
      </c>
      <c r="C3773">
        <v>0</v>
      </c>
    </row>
    <row r="3774" spans="1:3" x14ac:dyDescent="0.25">
      <c r="A3774">
        <v>5508762</v>
      </c>
      <c r="B3774" t="s">
        <v>10856</v>
      </c>
      <c r="C3774">
        <v>0</v>
      </c>
    </row>
    <row r="3775" spans="1:3" x14ac:dyDescent="0.25">
      <c r="A3775">
        <v>5508761</v>
      </c>
      <c r="B3775" t="s">
        <v>26086</v>
      </c>
      <c r="C3775">
        <v>0</v>
      </c>
    </row>
    <row r="3776" spans="1:3" x14ac:dyDescent="0.25">
      <c r="A3776">
        <v>2082791</v>
      </c>
      <c r="B3776" t="s">
        <v>3848</v>
      </c>
      <c r="C3776">
        <v>0</v>
      </c>
    </row>
    <row r="3777" spans="1:3" x14ac:dyDescent="0.25">
      <c r="A3777">
        <v>3398814</v>
      </c>
      <c r="B3777" t="s">
        <v>25605</v>
      </c>
      <c r="C3777">
        <v>0</v>
      </c>
    </row>
    <row r="3778" spans="1:3" x14ac:dyDescent="0.25">
      <c r="A3778">
        <v>5508817</v>
      </c>
      <c r="B3778" t="s">
        <v>11406</v>
      </c>
      <c r="C3778">
        <v>0</v>
      </c>
    </row>
    <row r="3779" spans="1:3" x14ac:dyDescent="0.25">
      <c r="A3779">
        <v>5508062</v>
      </c>
      <c r="B3779" t="s">
        <v>25917</v>
      </c>
      <c r="C3779">
        <v>0</v>
      </c>
    </row>
    <row r="3780" spans="1:3" x14ac:dyDescent="0.25">
      <c r="A3780">
        <v>5508142</v>
      </c>
      <c r="B3780" t="s">
        <v>1431</v>
      </c>
      <c r="C3780">
        <v>0</v>
      </c>
    </row>
    <row r="3781" spans="1:3" x14ac:dyDescent="0.25">
      <c r="A3781">
        <v>3482212</v>
      </c>
      <c r="B3781" t="s">
        <v>14026</v>
      </c>
      <c r="C3781">
        <v>0</v>
      </c>
    </row>
    <row r="3782" spans="1:3" x14ac:dyDescent="0.25">
      <c r="A3782">
        <v>2082285</v>
      </c>
      <c r="B3782" t="s">
        <v>784</v>
      </c>
      <c r="C3782">
        <v>0</v>
      </c>
    </row>
    <row r="3783" spans="1:3" x14ac:dyDescent="0.25">
      <c r="A3783">
        <v>2081063</v>
      </c>
      <c r="B3783" t="s">
        <v>13017</v>
      </c>
      <c r="C3783">
        <v>0</v>
      </c>
    </row>
    <row r="3784" spans="1:3" x14ac:dyDescent="0.25">
      <c r="A3784">
        <v>2081114</v>
      </c>
      <c r="B3784" t="s">
        <v>25715</v>
      </c>
      <c r="C3784">
        <v>0</v>
      </c>
    </row>
    <row r="3785" spans="1:3" x14ac:dyDescent="0.25">
      <c r="A3785">
        <v>2081305</v>
      </c>
      <c r="B3785" t="s">
        <v>25715</v>
      </c>
      <c r="C3785">
        <v>0</v>
      </c>
    </row>
    <row r="3786" spans="1:3" x14ac:dyDescent="0.25">
      <c r="A3786">
        <v>5507253</v>
      </c>
      <c r="B3786" t="s">
        <v>25767</v>
      </c>
      <c r="C3786">
        <v>0</v>
      </c>
    </row>
    <row r="3787" spans="1:3" x14ac:dyDescent="0.25">
      <c r="A3787">
        <v>3442481</v>
      </c>
      <c r="B3787" t="s">
        <v>25778</v>
      </c>
      <c r="C3787">
        <v>0</v>
      </c>
    </row>
    <row r="3788" spans="1:3" x14ac:dyDescent="0.25">
      <c r="A3788">
        <v>2081321</v>
      </c>
      <c r="B3788" t="s">
        <v>26024</v>
      </c>
      <c r="C3788">
        <v>0</v>
      </c>
    </row>
    <row r="3789" spans="1:3" x14ac:dyDescent="0.25">
      <c r="A3789">
        <v>2081350</v>
      </c>
      <c r="B3789" t="s">
        <v>13017</v>
      </c>
      <c r="C3789">
        <v>0</v>
      </c>
    </row>
    <row r="3790" spans="1:3" x14ac:dyDescent="0.25">
      <c r="A3790">
        <v>5507297</v>
      </c>
      <c r="B3790" t="s">
        <v>26003</v>
      </c>
      <c r="C3790">
        <v>0</v>
      </c>
    </row>
    <row r="3791" spans="1:3" x14ac:dyDescent="0.25">
      <c r="A3791">
        <v>2081421</v>
      </c>
      <c r="B3791" t="s">
        <v>17524</v>
      </c>
      <c r="C3791">
        <v>0</v>
      </c>
    </row>
    <row r="3792" spans="1:3" x14ac:dyDescent="0.25">
      <c r="A3792">
        <v>2080668</v>
      </c>
      <c r="B3792" t="s">
        <v>1177</v>
      </c>
      <c r="C3792">
        <v>0</v>
      </c>
    </row>
    <row r="3793" spans="1:3" x14ac:dyDescent="0.25">
      <c r="A3793">
        <v>5506608</v>
      </c>
      <c r="B3793" t="s">
        <v>10728</v>
      </c>
      <c r="C3793">
        <v>0</v>
      </c>
    </row>
    <row r="3794" spans="1:3" x14ac:dyDescent="0.25">
      <c r="A3794">
        <v>5506624</v>
      </c>
      <c r="B3794" t="s">
        <v>10323</v>
      </c>
      <c r="C3794">
        <v>0</v>
      </c>
    </row>
    <row r="3795" spans="1:3" x14ac:dyDescent="0.25">
      <c r="A3795">
        <v>2080711</v>
      </c>
      <c r="B3795" t="s">
        <v>25819</v>
      </c>
      <c r="C3795">
        <v>0</v>
      </c>
    </row>
    <row r="3796" spans="1:3" x14ac:dyDescent="0.25">
      <c r="A3796">
        <v>5506658</v>
      </c>
      <c r="B3796" t="s">
        <v>25453</v>
      </c>
      <c r="C3796">
        <v>0</v>
      </c>
    </row>
    <row r="3797" spans="1:3" x14ac:dyDescent="0.25">
      <c r="A3797">
        <v>5506656</v>
      </c>
      <c r="B3797" t="s">
        <v>25442</v>
      </c>
      <c r="C3797">
        <v>0</v>
      </c>
    </row>
    <row r="3798" spans="1:3" x14ac:dyDescent="0.25">
      <c r="A3798">
        <v>2080762</v>
      </c>
      <c r="B3798" t="s">
        <v>14671</v>
      </c>
      <c r="C3798">
        <v>0</v>
      </c>
    </row>
    <row r="3799" spans="1:3" x14ac:dyDescent="0.25">
      <c r="A3799">
        <v>2080790</v>
      </c>
      <c r="B3799" t="s">
        <v>25587</v>
      </c>
      <c r="C3799">
        <v>0</v>
      </c>
    </row>
    <row r="3800" spans="1:3" x14ac:dyDescent="0.25">
      <c r="A3800">
        <v>5506718</v>
      </c>
      <c r="B3800" t="s">
        <v>25508</v>
      </c>
      <c r="C3800">
        <v>0</v>
      </c>
    </row>
    <row r="3801" spans="1:3" x14ac:dyDescent="0.25">
      <c r="A3801">
        <v>2079959</v>
      </c>
      <c r="B3801" t="s">
        <v>3956</v>
      </c>
      <c r="C3801">
        <v>0</v>
      </c>
    </row>
    <row r="3802" spans="1:3" x14ac:dyDescent="0.25">
      <c r="A3802">
        <v>2080124</v>
      </c>
      <c r="B3802" t="s">
        <v>25519</v>
      </c>
      <c r="C3802">
        <v>0</v>
      </c>
    </row>
    <row r="3803" spans="1:3" x14ac:dyDescent="0.25">
      <c r="A3803">
        <v>2080133</v>
      </c>
      <c r="B3803" t="s">
        <v>25880</v>
      </c>
      <c r="C3803">
        <v>0</v>
      </c>
    </row>
    <row r="3804" spans="1:3" x14ac:dyDescent="0.25">
      <c r="A3804">
        <v>5506058</v>
      </c>
      <c r="B3804" t="s">
        <v>13025</v>
      </c>
      <c r="C3804">
        <v>0</v>
      </c>
    </row>
    <row r="3805" spans="1:3" x14ac:dyDescent="0.25">
      <c r="A3805">
        <v>5506049</v>
      </c>
      <c r="B3805" t="s">
        <v>11199</v>
      </c>
      <c r="C3805">
        <v>0</v>
      </c>
    </row>
    <row r="3806" spans="1:3" x14ac:dyDescent="0.25">
      <c r="A3806">
        <v>3442482</v>
      </c>
      <c r="B3806" t="s">
        <v>25778</v>
      </c>
      <c r="C3806">
        <v>0</v>
      </c>
    </row>
    <row r="3807" spans="1:3" x14ac:dyDescent="0.25">
      <c r="A3807">
        <v>2080159</v>
      </c>
      <c r="B3807" t="s">
        <v>26084</v>
      </c>
      <c r="C3807">
        <v>0</v>
      </c>
    </row>
    <row r="3808" spans="1:3" x14ac:dyDescent="0.25">
      <c r="A3808">
        <v>2080156</v>
      </c>
      <c r="B3808" t="s">
        <v>25880</v>
      </c>
      <c r="C3808">
        <v>0</v>
      </c>
    </row>
    <row r="3809" spans="1:3" x14ac:dyDescent="0.25">
      <c r="A3809">
        <v>3443119</v>
      </c>
      <c r="B3809" t="s">
        <v>18818</v>
      </c>
      <c r="C3809">
        <v>0</v>
      </c>
    </row>
    <row r="3810" spans="1:3" x14ac:dyDescent="0.25">
      <c r="A3810">
        <v>3403573</v>
      </c>
      <c r="B3810" t="s">
        <v>25899</v>
      </c>
      <c r="C3810">
        <v>0</v>
      </c>
    </row>
    <row r="3811" spans="1:3" x14ac:dyDescent="0.25">
      <c r="A3811">
        <v>6028367</v>
      </c>
      <c r="B3811" t="s">
        <v>25891</v>
      </c>
      <c r="C3811">
        <v>0</v>
      </c>
    </row>
    <row r="3812" spans="1:3" x14ac:dyDescent="0.25">
      <c r="A3812">
        <v>2079551</v>
      </c>
      <c r="B3812" t="s">
        <v>21513</v>
      </c>
      <c r="C3812">
        <v>0</v>
      </c>
    </row>
    <row r="3813" spans="1:3" x14ac:dyDescent="0.25">
      <c r="A3813">
        <v>2079593</v>
      </c>
      <c r="B3813" t="s">
        <v>25527</v>
      </c>
      <c r="C3813">
        <v>0</v>
      </c>
    </row>
    <row r="3814" spans="1:3" x14ac:dyDescent="0.25">
      <c r="A3814">
        <v>2079590</v>
      </c>
      <c r="B3814" t="s">
        <v>1244</v>
      </c>
      <c r="C3814">
        <v>0</v>
      </c>
    </row>
    <row r="3815" spans="1:3" x14ac:dyDescent="0.25">
      <c r="A3815">
        <v>5505504</v>
      </c>
      <c r="B3815" t="s">
        <v>25669</v>
      </c>
      <c r="C3815">
        <v>0</v>
      </c>
    </row>
    <row r="3816" spans="1:3" x14ac:dyDescent="0.25">
      <c r="A3816">
        <v>5505487</v>
      </c>
      <c r="B3816" t="s">
        <v>25477</v>
      </c>
      <c r="C3816">
        <v>0</v>
      </c>
    </row>
    <row r="3817" spans="1:3" x14ac:dyDescent="0.25">
      <c r="A3817">
        <v>2079656</v>
      </c>
      <c r="B3817" t="s">
        <v>86</v>
      </c>
      <c r="C3817">
        <v>0</v>
      </c>
    </row>
    <row r="3818" spans="1:3" x14ac:dyDescent="0.25">
      <c r="A3818">
        <v>5505560</v>
      </c>
      <c r="B3818" t="s">
        <v>16134</v>
      </c>
      <c r="C3818">
        <v>0</v>
      </c>
    </row>
    <row r="3819" spans="1:3" x14ac:dyDescent="0.25">
      <c r="A3819">
        <v>2078688</v>
      </c>
      <c r="B3819" t="s">
        <v>25513</v>
      </c>
      <c r="C3819">
        <v>0</v>
      </c>
    </row>
    <row r="3820" spans="1:3" x14ac:dyDescent="0.25">
      <c r="A3820">
        <v>5504573</v>
      </c>
      <c r="B3820" t="s">
        <v>12125</v>
      </c>
      <c r="C3820">
        <v>0</v>
      </c>
    </row>
    <row r="3821" spans="1:3" x14ac:dyDescent="0.25">
      <c r="A3821">
        <v>2078982</v>
      </c>
      <c r="B3821" t="s">
        <v>26076</v>
      </c>
      <c r="C3821">
        <v>0</v>
      </c>
    </row>
    <row r="3822" spans="1:3" x14ac:dyDescent="0.25">
      <c r="A3822">
        <v>5504917</v>
      </c>
      <c r="B3822" t="s">
        <v>378</v>
      </c>
      <c r="C3822">
        <v>0</v>
      </c>
    </row>
    <row r="3823" spans="1:3" x14ac:dyDescent="0.25">
      <c r="A3823">
        <v>5504197</v>
      </c>
      <c r="B3823" t="s">
        <v>3451</v>
      </c>
      <c r="C3823">
        <v>0</v>
      </c>
    </row>
    <row r="3824" spans="1:3" x14ac:dyDescent="0.25">
      <c r="A3824">
        <v>5504291</v>
      </c>
      <c r="B3824" t="s">
        <v>3010</v>
      </c>
      <c r="C3824">
        <v>0</v>
      </c>
    </row>
    <row r="3825" spans="1:3" x14ac:dyDescent="0.25">
      <c r="A3825">
        <v>2078434</v>
      </c>
      <c r="B3825" t="s">
        <v>25590</v>
      </c>
      <c r="C3825">
        <v>0</v>
      </c>
    </row>
    <row r="3826" spans="1:3" x14ac:dyDescent="0.25">
      <c r="A3826">
        <v>3466081</v>
      </c>
      <c r="B3826" t="s">
        <v>25430</v>
      </c>
      <c r="C3826">
        <v>0</v>
      </c>
    </row>
    <row r="3827" spans="1:3" x14ac:dyDescent="0.25">
      <c r="A3827">
        <v>2078446</v>
      </c>
      <c r="B3827" t="s">
        <v>368</v>
      </c>
      <c r="C3827">
        <v>0</v>
      </c>
    </row>
    <row r="3828" spans="1:3" x14ac:dyDescent="0.25">
      <c r="A3828">
        <v>2078444</v>
      </c>
      <c r="B3828" t="s">
        <v>25854</v>
      </c>
      <c r="C3828">
        <v>0</v>
      </c>
    </row>
    <row r="3829" spans="1:3" x14ac:dyDescent="0.25">
      <c r="A3829">
        <v>2078455</v>
      </c>
      <c r="B3829" t="s">
        <v>3956</v>
      </c>
      <c r="C3829">
        <v>0</v>
      </c>
    </row>
    <row r="3830" spans="1:3" x14ac:dyDescent="0.25">
      <c r="A3830">
        <v>2078453</v>
      </c>
      <c r="B3830" t="s">
        <v>25838</v>
      </c>
      <c r="C3830">
        <v>0</v>
      </c>
    </row>
    <row r="3831" spans="1:3" x14ac:dyDescent="0.25">
      <c r="A3831">
        <v>2078457</v>
      </c>
      <c r="B3831" t="s">
        <v>2489</v>
      </c>
      <c r="C3831">
        <v>0</v>
      </c>
    </row>
    <row r="3832" spans="1:3" x14ac:dyDescent="0.25">
      <c r="A3832">
        <v>5504357</v>
      </c>
      <c r="B3832" t="s">
        <v>3451</v>
      </c>
      <c r="C3832">
        <v>0</v>
      </c>
    </row>
    <row r="3833" spans="1:3" x14ac:dyDescent="0.25">
      <c r="A3833">
        <v>2533253</v>
      </c>
      <c r="B3833" t="s">
        <v>25728</v>
      </c>
      <c r="C3833">
        <v>0</v>
      </c>
    </row>
    <row r="3834" spans="1:3" x14ac:dyDescent="0.25">
      <c r="A3834">
        <v>5503717</v>
      </c>
      <c r="B3834" t="s">
        <v>25874</v>
      </c>
      <c r="C3834">
        <v>0</v>
      </c>
    </row>
    <row r="3835" spans="1:3" x14ac:dyDescent="0.25">
      <c r="A3835">
        <v>3471263</v>
      </c>
      <c r="B3835" t="s">
        <v>25655</v>
      </c>
      <c r="C3835">
        <v>0</v>
      </c>
    </row>
    <row r="3836" spans="1:3" x14ac:dyDescent="0.25">
      <c r="A3836">
        <v>3471262</v>
      </c>
      <c r="B3836" t="s">
        <v>25655</v>
      </c>
      <c r="C3836">
        <v>0</v>
      </c>
    </row>
    <row r="3837" spans="1:3" x14ac:dyDescent="0.25">
      <c r="A3837">
        <v>2077911</v>
      </c>
      <c r="B3837" t="s">
        <v>25696</v>
      </c>
      <c r="C3837">
        <v>0</v>
      </c>
    </row>
    <row r="3838" spans="1:3" x14ac:dyDescent="0.25">
      <c r="A3838">
        <v>5503802</v>
      </c>
      <c r="B3838" t="s">
        <v>7735</v>
      </c>
      <c r="C3838">
        <v>0</v>
      </c>
    </row>
    <row r="3839" spans="1:3" x14ac:dyDescent="0.25">
      <c r="A3839">
        <v>5503796</v>
      </c>
      <c r="B3839" t="s">
        <v>11415</v>
      </c>
      <c r="C3839">
        <v>0</v>
      </c>
    </row>
    <row r="3840" spans="1:3" x14ac:dyDescent="0.25">
      <c r="A3840">
        <v>5503793</v>
      </c>
      <c r="B3840" t="s">
        <v>9243</v>
      </c>
      <c r="C3840">
        <v>0</v>
      </c>
    </row>
    <row r="3841" spans="1:3" x14ac:dyDescent="0.25">
      <c r="A3841">
        <v>5503806</v>
      </c>
      <c r="B3841" t="s">
        <v>25989</v>
      </c>
      <c r="C3841">
        <v>0</v>
      </c>
    </row>
    <row r="3842" spans="1:3" x14ac:dyDescent="0.25">
      <c r="A3842">
        <v>5503828</v>
      </c>
      <c r="B3842" t="s">
        <v>17412</v>
      </c>
      <c r="C3842">
        <v>0</v>
      </c>
    </row>
    <row r="3843" spans="1:3" x14ac:dyDescent="0.25">
      <c r="A3843">
        <v>5503850</v>
      </c>
      <c r="B3843" t="s">
        <v>25903</v>
      </c>
      <c r="C3843">
        <v>0</v>
      </c>
    </row>
    <row r="3844" spans="1:3" x14ac:dyDescent="0.25">
      <c r="A3844">
        <v>2077326</v>
      </c>
      <c r="B3844" t="s">
        <v>25421</v>
      </c>
      <c r="C3844">
        <v>0</v>
      </c>
    </row>
    <row r="3845" spans="1:3" x14ac:dyDescent="0.25">
      <c r="A3845">
        <v>5503259</v>
      </c>
      <c r="B3845" t="s">
        <v>4847</v>
      </c>
      <c r="C3845">
        <v>0</v>
      </c>
    </row>
    <row r="3846" spans="1:3" x14ac:dyDescent="0.25">
      <c r="A3846">
        <v>2077388</v>
      </c>
      <c r="B3846" t="s">
        <v>25599</v>
      </c>
      <c r="C3846">
        <v>0</v>
      </c>
    </row>
    <row r="3847" spans="1:3" x14ac:dyDescent="0.25">
      <c r="A3847">
        <v>5503283</v>
      </c>
      <c r="B3847" t="s">
        <v>25897</v>
      </c>
      <c r="C3847">
        <v>0</v>
      </c>
    </row>
    <row r="3848" spans="1:3" x14ac:dyDescent="0.25">
      <c r="A3848">
        <v>5503314</v>
      </c>
      <c r="B3848" t="s">
        <v>25455</v>
      </c>
      <c r="C3848">
        <v>0</v>
      </c>
    </row>
    <row r="3849" spans="1:3" x14ac:dyDescent="0.25">
      <c r="A3849">
        <v>2077433</v>
      </c>
      <c r="B3849" t="s">
        <v>25498</v>
      </c>
      <c r="C3849">
        <v>0</v>
      </c>
    </row>
    <row r="3850" spans="1:3" x14ac:dyDescent="0.25">
      <c r="A3850">
        <v>5503346</v>
      </c>
      <c r="B3850" t="s">
        <v>25739</v>
      </c>
      <c r="C3850">
        <v>0</v>
      </c>
    </row>
    <row r="3851" spans="1:3" x14ac:dyDescent="0.25">
      <c r="A3851">
        <v>5503366</v>
      </c>
      <c r="B3851" t="s">
        <v>26001</v>
      </c>
      <c r="C3851">
        <v>0</v>
      </c>
    </row>
    <row r="3852" spans="1:3" x14ac:dyDescent="0.25">
      <c r="A3852">
        <v>2077478</v>
      </c>
      <c r="B3852" t="s">
        <v>25421</v>
      </c>
      <c r="C3852">
        <v>0</v>
      </c>
    </row>
    <row r="3853" spans="1:3" x14ac:dyDescent="0.25">
      <c r="A3853">
        <v>6468627</v>
      </c>
      <c r="B3853" t="s">
        <v>3677</v>
      </c>
      <c r="C3853">
        <v>0</v>
      </c>
    </row>
    <row r="3854" spans="1:3" x14ac:dyDescent="0.25">
      <c r="A3854">
        <v>2076506</v>
      </c>
      <c r="B3854" t="s">
        <v>25784</v>
      </c>
      <c r="C3854">
        <v>0</v>
      </c>
    </row>
    <row r="3855" spans="1:3" x14ac:dyDescent="0.25">
      <c r="A3855">
        <v>2076505</v>
      </c>
      <c r="B3855" t="s">
        <v>25784</v>
      </c>
      <c r="C3855">
        <v>0</v>
      </c>
    </row>
    <row r="3856" spans="1:3" x14ac:dyDescent="0.25">
      <c r="A3856">
        <v>2076931</v>
      </c>
      <c r="B3856" t="s">
        <v>25545</v>
      </c>
      <c r="C3856">
        <v>0</v>
      </c>
    </row>
    <row r="3857" spans="1:3" x14ac:dyDescent="0.25">
      <c r="A3857">
        <v>2075996</v>
      </c>
      <c r="B3857" t="s">
        <v>25775</v>
      </c>
      <c r="C3857">
        <v>0</v>
      </c>
    </row>
    <row r="3858" spans="1:3" x14ac:dyDescent="0.25">
      <c r="A3858">
        <v>5502139</v>
      </c>
      <c r="B3858" t="s">
        <v>25999</v>
      </c>
      <c r="C3858">
        <v>0</v>
      </c>
    </row>
    <row r="3859" spans="1:3" x14ac:dyDescent="0.25">
      <c r="A3859">
        <v>5502162</v>
      </c>
      <c r="B3859" t="s">
        <v>25863</v>
      </c>
      <c r="C3859">
        <v>0</v>
      </c>
    </row>
    <row r="3860" spans="1:3" x14ac:dyDescent="0.25">
      <c r="A3860">
        <v>5502190</v>
      </c>
      <c r="B3860" t="s">
        <v>25681</v>
      </c>
      <c r="C3860">
        <v>0</v>
      </c>
    </row>
    <row r="3861" spans="1:3" x14ac:dyDescent="0.25">
      <c r="A3861">
        <v>2076362</v>
      </c>
      <c r="B3861" t="s">
        <v>15519</v>
      </c>
      <c r="C3861">
        <v>0</v>
      </c>
    </row>
    <row r="3862" spans="1:3" x14ac:dyDescent="0.25">
      <c r="A3862">
        <v>2075713</v>
      </c>
      <c r="B3862" t="s">
        <v>9250</v>
      </c>
      <c r="C3862">
        <v>0</v>
      </c>
    </row>
    <row r="3863" spans="1:3" x14ac:dyDescent="0.25">
      <c r="A3863">
        <v>5501604</v>
      </c>
      <c r="B3863" t="s">
        <v>4292</v>
      </c>
      <c r="C3863">
        <v>0</v>
      </c>
    </row>
    <row r="3864" spans="1:3" x14ac:dyDescent="0.25">
      <c r="A3864">
        <v>5501622</v>
      </c>
      <c r="B3864" t="s">
        <v>4714</v>
      </c>
      <c r="C3864">
        <v>0</v>
      </c>
    </row>
    <row r="3865" spans="1:3" x14ac:dyDescent="0.25">
      <c r="A3865">
        <v>2075756</v>
      </c>
      <c r="B3865" t="s">
        <v>25816</v>
      </c>
      <c r="C3865">
        <v>0</v>
      </c>
    </row>
    <row r="3866" spans="1:3" x14ac:dyDescent="0.25">
      <c r="A3866">
        <v>5501660</v>
      </c>
      <c r="B3866" t="s">
        <v>3637</v>
      </c>
      <c r="C3866">
        <v>0</v>
      </c>
    </row>
    <row r="3867" spans="1:3" x14ac:dyDescent="0.25">
      <c r="A3867">
        <v>5501658</v>
      </c>
      <c r="B3867" t="s">
        <v>26030</v>
      </c>
      <c r="C3867">
        <v>0</v>
      </c>
    </row>
    <row r="3868" spans="1:3" x14ac:dyDescent="0.25">
      <c r="A3868">
        <v>5501673</v>
      </c>
      <c r="B3868" t="s">
        <v>25916</v>
      </c>
      <c r="C3868">
        <v>0</v>
      </c>
    </row>
    <row r="3869" spans="1:3" x14ac:dyDescent="0.25">
      <c r="A3869">
        <v>2075827</v>
      </c>
      <c r="B3869" t="s">
        <v>3121</v>
      </c>
      <c r="C3869">
        <v>0</v>
      </c>
    </row>
    <row r="3870" spans="1:3" x14ac:dyDescent="0.25">
      <c r="A3870">
        <v>2534020</v>
      </c>
      <c r="B3870" t="s">
        <v>25755</v>
      </c>
      <c r="C3870">
        <v>0</v>
      </c>
    </row>
    <row r="3871" spans="1:3" x14ac:dyDescent="0.25">
      <c r="A3871">
        <v>2534019</v>
      </c>
      <c r="B3871" t="s">
        <v>25755</v>
      </c>
      <c r="C3871">
        <v>0</v>
      </c>
    </row>
    <row r="3872" spans="1:3" x14ac:dyDescent="0.25">
      <c r="A3872">
        <v>2075071</v>
      </c>
      <c r="B3872" t="s">
        <v>25927</v>
      </c>
      <c r="C3872">
        <v>0</v>
      </c>
    </row>
    <row r="3873" spans="1:3" x14ac:dyDescent="0.25">
      <c r="A3873">
        <v>5501012</v>
      </c>
      <c r="B3873" t="s">
        <v>25594</v>
      </c>
      <c r="C3873">
        <v>0</v>
      </c>
    </row>
    <row r="3874" spans="1:3" x14ac:dyDescent="0.25">
      <c r="A3874">
        <v>5501051</v>
      </c>
      <c r="B3874" t="s">
        <v>25659</v>
      </c>
      <c r="C3874">
        <v>0</v>
      </c>
    </row>
    <row r="3875" spans="1:3" x14ac:dyDescent="0.25">
      <c r="A3875">
        <v>3491064</v>
      </c>
      <c r="B3875" t="s">
        <v>25983</v>
      </c>
      <c r="C3875">
        <v>0</v>
      </c>
    </row>
    <row r="3876" spans="1:3" x14ac:dyDescent="0.25">
      <c r="A3876">
        <v>2075145</v>
      </c>
      <c r="B3876" t="s">
        <v>25927</v>
      </c>
      <c r="C3876">
        <v>0</v>
      </c>
    </row>
    <row r="3877" spans="1:3" x14ac:dyDescent="0.25">
      <c r="A3877">
        <v>5501085</v>
      </c>
      <c r="B3877" t="s">
        <v>6352</v>
      </c>
      <c r="C3877">
        <v>0</v>
      </c>
    </row>
    <row r="3878" spans="1:3" x14ac:dyDescent="0.25">
      <c r="A3878">
        <v>2075177</v>
      </c>
      <c r="B3878" t="s">
        <v>7478</v>
      </c>
      <c r="C3878">
        <v>0</v>
      </c>
    </row>
    <row r="3879" spans="1:3" x14ac:dyDescent="0.25">
      <c r="A3879">
        <v>2075163</v>
      </c>
      <c r="B3879" t="s">
        <v>25696</v>
      </c>
      <c r="C3879">
        <v>0</v>
      </c>
    </row>
    <row r="3880" spans="1:3" x14ac:dyDescent="0.25">
      <c r="A3880">
        <v>2075184</v>
      </c>
      <c r="B3880" t="s">
        <v>1512</v>
      </c>
      <c r="C3880">
        <v>0</v>
      </c>
    </row>
    <row r="3881" spans="1:3" x14ac:dyDescent="0.25">
      <c r="A3881">
        <v>5501123</v>
      </c>
      <c r="B3881" t="s">
        <v>25748</v>
      </c>
      <c r="C3881">
        <v>0</v>
      </c>
    </row>
    <row r="3882" spans="1:3" x14ac:dyDescent="0.25">
      <c r="A3882">
        <v>5500381</v>
      </c>
      <c r="B3882" t="s">
        <v>18726</v>
      </c>
      <c r="C3882">
        <v>0</v>
      </c>
    </row>
    <row r="3883" spans="1:3" x14ac:dyDescent="0.25">
      <c r="A3883">
        <v>2074508</v>
      </c>
      <c r="B3883" t="s">
        <v>7502</v>
      </c>
      <c r="C3883">
        <v>0</v>
      </c>
    </row>
    <row r="3884" spans="1:3" x14ac:dyDescent="0.25">
      <c r="A3884">
        <v>2074506</v>
      </c>
      <c r="B3884" t="s">
        <v>7502</v>
      </c>
      <c r="C3884">
        <v>0</v>
      </c>
    </row>
    <row r="3885" spans="1:3" x14ac:dyDescent="0.25">
      <c r="A3885">
        <v>5500439</v>
      </c>
      <c r="B3885" t="s">
        <v>7735</v>
      </c>
      <c r="C3885">
        <v>0</v>
      </c>
    </row>
    <row r="3886" spans="1:3" x14ac:dyDescent="0.25">
      <c r="A3886">
        <v>2074559</v>
      </c>
      <c r="B3886" t="s">
        <v>19142</v>
      </c>
      <c r="C3886">
        <v>0</v>
      </c>
    </row>
    <row r="3887" spans="1:3" x14ac:dyDescent="0.25">
      <c r="A3887">
        <v>5500460</v>
      </c>
      <c r="B3887" t="s">
        <v>3031</v>
      </c>
      <c r="C3887">
        <v>0</v>
      </c>
    </row>
    <row r="3888" spans="1:3" x14ac:dyDescent="0.25">
      <c r="A3888">
        <v>2074570</v>
      </c>
      <c r="B3888" t="s">
        <v>10634</v>
      </c>
      <c r="C3888">
        <v>0</v>
      </c>
    </row>
    <row r="3889" spans="1:3" x14ac:dyDescent="0.25">
      <c r="A3889">
        <v>2073921</v>
      </c>
      <c r="B3889" t="s">
        <v>25486</v>
      </c>
      <c r="C3889">
        <v>0</v>
      </c>
    </row>
    <row r="3890" spans="1:3" x14ac:dyDescent="0.25">
      <c r="A3890">
        <v>2073985</v>
      </c>
      <c r="B3890" t="s">
        <v>25441</v>
      </c>
      <c r="C3890">
        <v>0</v>
      </c>
    </row>
    <row r="3891" spans="1:3" x14ac:dyDescent="0.25">
      <c r="A3891">
        <v>2073984</v>
      </c>
      <c r="B3891" t="s">
        <v>25438</v>
      </c>
      <c r="C3891">
        <v>1</v>
      </c>
    </row>
    <row r="3892" spans="1:3" x14ac:dyDescent="0.25">
      <c r="A3892">
        <v>5499940</v>
      </c>
      <c r="B3892" t="s">
        <v>10861</v>
      </c>
      <c r="C3892">
        <v>0</v>
      </c>
    </row>
    <row r="3893" spans="1:3" x14ac:dyDescent="0.25">
      <c r="A3893">
        <v>2074045</v>
      </c>
      <c r="B3893" t="s">
        <v>25429</v>
      </c>
      <c r="C3893">
        <v>0</v>
      </c>
    </row>
    <row r="3894" spans="1:3" x14ac:dyDescent="0.25">
      <c r="A3894">
        <v>2073194</v>
      </c>
      <c r="B3894" t="s">
        <v>14211</v>
      </c>
      <c r="C3894">
        <v>0</v>
      </c>
    </row>
    <row r="3895" spans="1:3" x14ac:dyDescent="0.25">
      <c r="A3895">
        <v>5499246</v>
      </c>
      <c r="B3895" t="s">
        <v>349</v>
      </c>
      <c r="C3895">
        <v>0</v>
      </c>
    </row>
    <row r="3896" spans="1:3" x14ac:dyDescent="0.25">
      <c r="A3896">
        <v>3480309</v>
      </c>
      <c r="B3896" t="s">
        <v>26019</v>
      </c>
      <c r="C3896">
        <v>0</v>
      </c>
    </row>
    <row r="3897" spans="1:3" x14ac:dyDescent="0.25">
      <c r="A3897">
        <v>2073408</v>
      </c>
      <c r="B3897" t="s">
        <v>1050</v>
      </c>
      <c r="C3897">
        <v>0</v>
      </c>
    </row>
    <row r="3898" spans="1:3" x14ac:dyDescent="0.25">
      <c r="A3898">
        <v>5498590</v>
      </c>
      <c r="B3898" t="s">
        <v>7735</v>
      </c>
      <c r="C3898">
        <v>0</v>
      </c>
    </row>
    <row r="3899" spans="1:3" x14ac:dyDescent="0.25">
      <c r="A3899">
        <v>5498619</v>
      </c>
      <c r="B3899" t="s">
        <v>3010</v>
      </c>
      <c r="C3899">
        <v>0</v>
      </c>
    </row>
    <row r="3900" spans="1:3" x14ac:dyDescent="0.25">
      <c r="A3900">
        <v>2072754</v>
      </c>
      <c r="B3900" t="s">
        <v>25447</v>
      </c>
      <c r="C3900">
        <v>0</v>
      </c>
    </row>
    <row r="3901" spans="1:3" x14ac:dyDescent="0.25">
      <c r="A3901">
        <v>2072752</v>
      </c>
      <c r="B3901" t="s">
        <v>5020</v>
      </c>
      <c r="C3901">
        <v>0</v>
      </c>
    </row>
    <row r="3902" spans="1:3" x14ac:dyDescent="0.25">
      <c r="A3902">
        <v>2072765</v>
      </c>
      <c r="B3902" t="s">
        <v>11530</v>
      </c>
      <c r="C3902">
        <v>0</v>
      </c>
    </row>
    <row r="3903" spans="1:3" x14ac:dyDescent="0.25">
      <c r="A3903">
        <v>3494372</v>
      </c>
      <c r="B3903" t="s">
        <v>11448</v>
      </c>
      <c r="C3903">
        <v>0</v>
      </c>
    </row>
    <row r="3904" spans="1:3" x14ac:dyDescent="0.25">
      <c r="A3904">
        <v>2072778</v>
      </c>
      <c r="B3904" t="s">
        <v>236</v>
      </c>
      <c r="C3904">
        <v>0</v>
      </c>
    </row>
    <row r="3905" spans="1:3" x14ac:dyDescent="0.25">
      <c r="A3905">
        <v>5498658</v>
      </c>
      <c r="B3905" t="s">
        <v>8166</v>
      </c>
      <c r="C3905">
        <v>0</v>
      </c>
    </row>
    <row r="3906" spans="1:3" x14ac:dyDescent="0.25">
      <c r="A3906">
        <v>2072788</v>
      </c>
      <c r="B3906" t="s">
        <v>4656</v>
      </c>
      <c r="C3906">
        <v>0</v>
      </c>
    </row>
    <row r="3907" spans="1:3" x14ac:dyDescent="0.25">
      <c r="A3907">
        <v>5498677</v>
      </c>
      <c r="B3907" t="s">
        <v>17633</v>
      </c>
      <c r="C3907">
        <v>0</v>
      </c>
    </row>
    <row r="3908" spans="1:3" x14ac:dyDescent="0.25">
      <c r="A3908">
        <v>2072803</v>
      </c>
      <c r="B3908" t="s">
        <v>6036</v>
      </c>
      <c r="C3908">
        <v>0</v>
      </c>
    </row>
    <row r="3909" spans="1:3" x14ac:dyDescent="0.25">
      <c r="A3909">
        <v>2072806</v>
      </c>
      <c r="B3909" t="s">
        <v>1038</v>
      </c>
      <c r="C3909">
        <v>0</v>
      </c>
    </row>
    <row r="3910" spans="1:3" x14ac:dyDescent="0.25">
      <c r="A3910">
        <v>2072825</v>
      </c>
      <c r="B3910" t="s">
        <v>25423</v>
      </c>
      <c r="C3910">
        <v>0</v>
      </c>
    </row>
    <row r="3911" spans="1:3" x14ac:dyDescent="0.25">
      <c r="A3911">
        <v>2072818</v>
      </c>
      <c r="B3911" t="s">
        <v>25451</v>
      </c>
      <c r="C3911">
        <v>0</v>
      </c>
    </row>
    <row r="3912" spans="1:3" x14ac:dyDescent="0.25">
      <c r="A3912">
        <v>5498730</v>
      </c>
      <c r="B3912" t="s">
        <v>25542</v>
      </c>
      <c r="C3912">
        <v>0</v>
      </c>
    </row>
    <row r="3913" spans="1:3" x14ac:dyDescent="0.25">
      <c r="A3913">
        <v>5498739</v>
      </c>
      <c r="B3913" t="s">
        <v>26088</v>
      </c>
      <c r="C3913">
        <v>0</v>
      </c>
    </row>
    <row r="3914" spans="1:3" x14ac:dyDescent="0.25">
      <c r="A3914">
        <v>2072865</v>
      </c>
      <c r="B3914" t="s">
        <v>25910</v>
      </c>
      <c r="C3914">
        <v>0</v>
      </c>
    </row>
    <row r="3915" spans="1:3" x14ac:dyDescent="0.25">
      <c r="A3915">
        <v>2071753</v>
      </c>
      <c r="B3915" t="s">
        <v>26089</v>
      </c>
      <c r="C3915">
        <v>0</v>
      </c>
    </row>
    <row r="3916" spans="1:3" x14ac:dyDescent="0.25">
      <c r="A3916">
        <v>2071762</v>
      </c>
      <c r="B3916" t="s">
        <v>25481</v>
      </c>
      <c r="C3916">
        <v>0</v>
      </c>
    </row>
    <row r="3917" spans="1:3" x14ac:dyDescent="0.25">
      <c r="A3917">
        <v>5497695</v>
      </c>
      <c r="B3917" t="s">
        <v>1990</v>
      </c>
      <c r="C3917">
        <v>0</v>
      </c>
    </row>
    <row r="3918" spans="1:3" x14ac:dyDescent="0.25">
      <c r="A3918">
        <v>2072071</v>
      </c>
      <c r="B3918" t="s">
        <v>25490</v>
      </c>
      <c r="C3918">
        <v>0</v>
      </c>
    </row>
    <row r="3919" spans="1:3" x14ac:dyDescent="0.25">
      <c r="A3919">
        <v>2072127</v>
      </c>
      <c r="B3919" t="s">
        <v>619</v>
      </c>
      <c r="C3919">
        <v>0</v>
      </c>
    </row>
    <row r="3920" spans="1:3" x14ac:dyDescent="0.25">
      <c r="A3920">
        <v>649097</v>
      </c>
      <c r="B3920" t="s">
        <v>25458</v>
      </c>
      <c r="C3920">
        <v>0</v>
      </c>
    </row>
    <row r="3921" spans="1:3" x14ac:dyDescent="0.25">
      <c r="A3921">
        <v>5497997</v>
      </c>
      <c r="B3921" t="s">
        <v>25993</v>
      </c>
      <c r="C3921">
        <v>0</v>
      </c>
    </row>
    <row r="3922" spans="1:3" x14ac:dyDescent="0.25">
      <c r="A3922">
        <v>2072147</v>
      </c>
      <c r="B3922" t="s">
        <v>257</v>
      </c>
      <c r="C3922">
        <v>0</v>
      </c>
    </row>
    <row r="3923" spans="1:3" x14ac:dyDescent="0.25">
      <c r="A3923">
        <v>5498011</v>
      </c>
      <c r="B3923" t="s">
        <v>25478</v>
      </c>
      <c r="C3923">
        <v>0</v>
      </c>
    </row>
    <row r="3924" spans="1:3" x14ac:dyDescent="0.25">
      <c r="A3924">
        <v>2072157</v>
      </c>
      <c r="B3924" t="s">
        <v>25513</v>
      </c>
      <c r="C3924">
        <v>0</v>
      </c>
    </row>
    <row r="3925" spans="1:3" x14ac:dyDescent="0.25">
      <c r="A3925">
        <v>2072156</v>
      </c>
      <c r="B3925" t="s">
        <v>619</v>
      </c>
      <c r="C3925">
        <v>0</v>
      </c>
    </row>
    <row r="3926" spans="1:3" x14ac:dyDescent="0.25">
      <c r="A3926">
        <v>5498026</v>
      </c>
      <c r="B3926" t="s">
        <v>9864</v>
      </c>
      <c r="C3926">
        <v>0</v>
      </c>
    </row>
    <row r="3927" spans="1:3" x14ac:dyDescent="0.25">
      <c r="A3927">
        <v>5498029</v>
      </c>
      <c r="B3927" t="s">
        <v>25549</v>
      </c>
      <c r="C3927">
        <v>0</v>
      </c>
    </row>
    <row r="3928" spans="1:3" x14ac:dyDescent="0.25">
      <c r="A3928">
        <v>5498042</v>
      </c>
      <c r="B3928" t="s">
        <v>6282</v>
      </c>
      <c r="C3928">
        <v>0</v>
      </c>
    </row>
    <row r="3929" spans="1:3" x14ac:dyDescent="0.25">
      <c r="A3929">
        <v>2072192</v>
      </c>
      <c r="B3929" t="s">
        <v>4733</v>
      </c>
      <c r="C3929">
        <v>0</v>
      </c>
    </row>
    <row r="3930" spans="1:3" x14ac:dyDescent="0.25">
      <c r="A3930">
        <v>2072179</v>
      </c>
      <c r="B3930" t="s">
        <v>257</v>
      </c>
      <c r="C3930">
        <v>0</v>
      </c>
    </row>
    <row r="3931" spans="1:3" x14ac:dyDescent="0.25">
      <c r="A3931">
        <v>2072227</v>
      </c>
      <c r="B3931" t="s">
        <v>25849</v>
      </c>
      <c r="C3931">
        <v>0</v>
      </c>
    </row>
    <row r="3932" spans="1:3" x14ac:dyDescent="0.25">
      <c r="A3932">
        <v>2072240</v>
      </c>
      <c r="B3932" t="s">
        <v>25944</v>
      </c>
      <c r="C3932">
        <v>0</v>
      </c>
    </row>
    <row r="3933" spans="1:3" x14ac:dyDescent="0.25">
      <c r="A3933">
        <v>3472884</v>
      </c>
      <c r="B3933" t="s">
        <v>26081</v>
      </c>
      <c r="C3933">
        <v>0</v>
      </c>
    </row>
    <row r="3934" spans="1:3" x14ac:dyDescent="0.25">
      <c r="A3934">
        <v>2071501</v>
      </c>
      <c r="B3934" t="s">
        <v>25524</v>
      </c>
      <c r="C3934">
        <v>0</v>
      </c>
    </row>
    <row r="3935" spans="1:3" x14ac:dyDescent="0.25">
      <c r="A3935">
        <v>5497360</v>
      </c>
      <c r="B3935" t="s">
        <v>25459</v>
      </c>
      <c r="C3935">
        <v>0</v>
      </c>
    </row>
    <row r="3936" spans="1:3" x14ac:dyDescent="0.25">
      <c r="A3936">
        <v>5497365</v>
      </c>
      <c r="B3936" t="s">
        <v>65</v>
      </c>
      <c r="C3936">
        <v>7</v>
      </c>
    </row>
    <row r="3937" spans="1:3" x14ac:dyDescent="0.25">
      <c r="A3937">
        <v>2435570</v>
      </c>
      <c r="B3937" t="s">
        <v>25942</v>
      </c>
      <c r="C3937">
        <v>0</v>
      </c>
    </row>
    <row r="3938" spans="1:3" x14ac:dyDescent="0.25">
      <c r="A3938">
        <v>2071529</v>
      </c>
      <c r="B3938" t="s">
        <v>1334</v>
      </c>
      <c r="C3938">
        <v>0</v>
      </c>
    </row>
    <row r="3939" spans="1:3" x14ac:dyDescent="0.25">
      <c r="A3939">
        <v>5497411</v>
      </c>
      <c r="B3939" t="s">
        <v>2528</v>
      </c>
      <c r="C3939">
        <v>0</v>
      </c>
    </row>
    <row r="3940" spans="1:3" x14ac:dyDescent="0.25">
      <c r="A3940">
        <v>5497430</v>
      </c>
      <c r="B3940" t="s">
        <v>25650</v>
      </c>
      <c r="C3940">
        <v>0</v>
      </c>
    </row>
    <row r="3941" spans="1:3" x14ac:dyDescent="0.25">
      <c r="A3941">
        <v>2071581</v>
      </c>
      <c r="B3941" t="s">
        <v>25474</v>
      </c>
      <c r="C3941">
        <v>0</v>
      </c>
    </row>
    <row r="3942" spans="1:3" x14ac:dyDescent="0.25">
      <c r="A3942">
        <v>2071573</v>
      </c>
      <c r="B3942" t="s">
        <v>25922</v>
      </c>
      <c r="C3942">
        <v>0</v>
      </c>
    </row>
    <row r="3943" spans="1:3" x14ac:dyDescent="0.25">
      <c r="A3943">
        <v>5497434</v>
      </c>
      <c r="B3943" t="s">
        <v>25523</v>
      </c>
      <c r="C3943">
        <v>0</v>
      </c>
    </row>
    <row r="3944" spans="1:3" x14ac:dyDescent="0.25">
      <c r="A3944">
        <v>5497453</v>
      </c>
      <c r="B3944" t="s">
        <v>25754</v>
      </c>
      <c r="C3944">
        <v>0</v>
      </c>
    </row>
    <row r="3945" spans="1:3" x14ac:dyDescent="0.25">
      <c r="A3945">
        <v>5497471</v>
      </c>
      <c r="B3945" t="s">
        <v>10545</v>
      </c>
      <c r="C3945">
        <v>0</v>
      </c>
    </row>
    <row r="3946" spans="1:3" x14ac:dyDescent="0.25">
      <c r="A3946">
        <v>5497461</v>
      </c>
      <c r="B3946" t="s">
        <v>25751</v>
      </c>
      <c r="C3946">
        <v>0</v>
      </c>
    </row>
    <row r="3947" spans="1:3" x14ac:dyDescent="0.25">
      <c r="A3947">
        <v>3394413</v>
      </c>
      <c r="B3947" t="s">
        <v>25534</v>
      </c>
      <c r="C3947">
        <v>0</v>
      </c>
    </row>
    <row r="3948" spans="1:3" x14ac:dyDescent="0.25">
      <c r="A3948">
        <v>5497478</v>
      </c>
      <c r="B3948" t="s">
        <v>8590</v>
      </c>
      <c r="C3948">
        <v>0</v>
      </c>
    </row>
    <row r="3949" spans="1:3" x14ac:dyDescent="0.25">
      <c r="A3949">
        <v>5497516</v>
      </c>
      <c r="B3949" t="s">
        <v>25942</v>
      </c>
      <c r="C3949">
        <v>0</v>
      </c>
    </row>
    <row r="3950" spans="1:3" x14ac:dyDescent="0.25">
      <c r="A3950">
        <v>2070923</v>
      </c>
      <c r="B3950" t="s">
        <v>7661</v>
      </c>
      <c r="C3950">
        <v>0</v>
      </c>
    </row>
    <row r="3951" spans="1:3" x14ac:dyDescent="0.25">
      <c r="A3951">
        <v>3392948</v>
      </c>
      <c r="B3951" t="s">
        <v>15484</v>
      </c>
      <c r="C3951">
        <v>0</v>
      </c>
    </row>
    <row r="3952" spans="1:3" x14ac:dyDescent="0.25">
      <c r="A3952">
        <v>2070969</v>
      </c>
      <c r="B3952" t="s">
        <v>1322</v>
      </c>
      <c r="C3952">
        <v>0</v>
      </c>
    </row>
    <row r="3953" spans="1:3" x14ac:dyDescent="0.25">
      <c r="A3953">
        <v>2070968</v>
      </c>
      <c r="B3953" t="s">
        <v>19328</v>
      </c>
      <c r="C3953">
        <v>0</v>
      </c>
    </row>
    <row r="3954" spans="1:3" x14ac:dyDescent="0.25">
      <c r="A3954">
        <v>5495654</v>
      </c>
      <c r="B3954" t="s">
        <v>2352</v>
      </c>
      <c r="C3954">
        <v>0</v>
      </c>
    </row>
    <row r="3955" spans="1:3" x14ac:dyDescent="0.25">
      <c r="A3955">
        <v>2069974</v>
      </c>
      <c r="B3955" t="s">
        <v>1155</v>
      </c>
      <c r="C3955">
        <v>0</v>
      </c>
    </row>
    <row r="3956" spans="1:3" x14ac:dyDescent="0.25">
      <c r="A3956">
        <v>2069972</v>
      </c>
      <c r="B3956" t="s">
        <v>1155</v>
      </c>
      <c r="C3956">
        <v>0</v>
      </c>
    </row>
    <row r="3957" spans="1:3" x14ac:dyDescent="0.25">
      <c r="A3957">
        <v>2070260</v>
      </c>
      <c r="B3957" t="s">
        <v>6324</v>
      </c>
      <c r="C3957">
        <v>0</v>
      </c>
    </row>
    <row r="3958" spans="1:3" x14ac:dyDescent="0.25">
      <c r="A3958">
        <v>2070259</v>
      </c>
      <c r="B3958" t="s">
        <v>6324</v>
      </c>
      <c r="C3958">
        <v>0</v>
      </c>
    </row>
    <row r="3959" spans="1:3" x14ac:dyDescent="0.25">
      <c r="A3959">
        <v>5496159</v>
      </c>
      <c r="B3959" t="s">
        <v>4292</v>
      </c>
      <c r="C3959">
        <v>0</v>
      </c>
    </row>
    <row r="3960" spans="1:3" x14ac:dyDescent="0.25">
      <c r="A3960">
        <v>2070360</v>
      </c>
      <c r="B3960" t="s">
        <v>25519</v>
      </c>
      <c r="C3960">
        <v>0</v>
      </c>
    </row>
    <row r="3961" spans="1:3" x14ac:dyDescent="0.25">
      <c r="A3961">
        <v>2070350</v>
      </c>
      <c r="B3961" t="s">
        <v>439</v>
      </c>
      <c r="C3961">
        <v>0</v>
      </c>
    </row>
    <row r="3962" spans="1:3" x14ac:dyDescent="0.25">
      <c r="A3962">
        <v>5496229</v>
      </c>
      <c r="B3962" t="s">
        <v>25805</v>
      </c>
      <c r="C3962">
        <v>0</v>
      </c>
    </row>
    <row r="3963" spans="1:3" x14ac:dyDescent="0.25">
      <c r="A3963">
        <v>2070423</v>
      </c>
      <c r="B3963" t="s">
        <v>25466</v>
      </c>
      <c r="C3963">
        <v>0</v>
      </c>
    </row>
    <row r="3964" spans="1:3" x14ac:dyDescent="0.25">
      <c r="A3964">
        <v>3489782</v>
      </c>
      <c r="B3964" t="s">
        <v>25609</v>
      </c>
      <c r="C3964">
        <v>0</v>
      </c>
    </row>
    <row r="3965" spans="1:3" x14ac:dyDescent="0.25">
      <c r="A3965">
        <v>3489781</v>
      </c>
      <c r="B3965" t="s">
        <v>25609</v>
      </c>
      <c r="C3965">
        <v>0</v>
      </c>
    </row>
    <row r="3966" spans="1:3" x14ac:dyDescent="0.25">
      <c r="A3966">
        <v>2069174</v>
      </c>
      <c r="B3966" t="s">
        <v>25467</v>
      </c>
      <c r="C3966">
        <v>0</v>
      </c>
    </row>
    <row r="3967" spans="1:3" x14ac:dyDescent="0.25">
      <c r="A3967">
        <v>2069171</v>
      </c>
      <c r="B3967" t="s">
        <v>25467</v>
      </c>
      <c r="C3967">
        <v>0</v>
      </c>
    </row>
    <row r="3968" spans="1:3" x14ac:dyDescent="0.25">
      <c r="A3968">
        <v>2069361</v>
      </c>
      <c r="B3968" t="s">
        <v>5828</v>
      </c>
      <c r="C3968">
        <v>0</v>
      </c>
    </row>
    <row r="3969" spans="1:3" x14ac:dyDescent="0.25">
      <c r="A3969">
        <v>2154341</v>
      </c>
      <c r="B3969" t="s">
        <v>25491</v>
      </c>
      <c r="C3969">
        <v>0</v>
      </c>
    </row>
    <row r="3970" spans="1:3" x14ac:dyDescent="0.25">
      <c r="A3970">
        <v>2069535</v>
      </c>
      <c r="B3970" t="s">
        <v>25492</v>
      </c>
      <c r="C3970">
        <v>0</v>
      </c>
    </row>
    <row r="3971" spans="1:3" x14ac:dyDescent="0.25">
      <c r="A3971">
        <v>2435648</v>
      </c>
      <c r="B3971" t="s">
        <v>25491</v>
      </c>
      <c r="C3971">
        <v>0</v>
      </c>
    </row>
    <row r="3972" spans="1:3" x14ac:dyDescent="0.25">
      <c r="A3972">
        <v>2069560</v>
      </c>
      <c r="B3972" t="s">
        <v>270</v>
      </c>
      <c r="C3972">
        <v>0</v>
      </c>
    </row>
    <row r="3973" spans="1:3" x14ac:dyDescent="0.25">
      <c r="A3973">
        <v>2069562</v>
      </c>
      <c r="B3973" t="s">
        <v>25500</v>
      </c>
      <c r="C3973">
        <v>0</v>
      </c>
    </row>
    <row r="3974" spans="1:3" x14ac:dyDescent="0.25">
      <c r="A3974">
        <v>2069568</v>
      </c>
      <c r="B3974" t="s">
        <v>25991</v>
      </c>
      <c r="C3974">
        <v>0</v>
      </c>
    </row>
    <row r="3975" spans="1:3" x14ac:dyDescent="0.25">
      <c r="A3975">
        <v>2069612</v>
      </c>
      <c r="B3975" t="s">
        <v>25831</v>
      </c>
      <c r="C3975">
        <v>0</v>
      </c>
    </row>
    <row r="3976" spans="1:3" x14ac:dyDescent="0.25">
      <c r="A3976">
        <v>2069611</v>
      </c>
      <c r="B3976" t="s">
        <v>130</v>
      </c>
      <c r="C3976">
        <v>0</v>
      </c>
    </row>
    <row r="3977" spans="1:3" x14ac:dyDescent="0.25">
      <c r="A3977">
        <v>5495452</v>
      </c>
      <c r="B3977" t="s">
        <v>3505</v>
      </c>
      <c r="C3977">
        <v>0</v>
      </c>
    </row>
    <row r="3978" spans="1:3" x14ac:dyDescent="0.25">
      <c r="A3978">
        <v>2069616</v>
      </c>
      <c r="B3978" t="s">
        <v>25471</v>
      </c>
      <c r="C3978">
        <v>0</v>
      </c>
    </row>
    <row r="3979" spans="1:3" x14ac:dyDescent="0.25">
      <c r="A3979">
        <v>2069632</v>
      </c>
      <c r="B3979" t="s">
        <v>26090</v>
      </c>
      <c r="C3979">
        <v>0</v>
      </c>
    </row>
    <row r="3980" spans="1:3" x14ac:dyDescent="0.25">
      <c r="A3980">
        <v>2069628</v>
      </c>
      <c r="B3980" t="s">
        <v>6668</v>
      </c>
      <c r="C3980">
        <v>0</v>
      </c>
    </row>
    <row r="3981" spans="1:3" x14ac:dyDescent="0.25">
      <c r="A3981">
        <v>2069624</v>
      </c>
      <c r="B3981" t="s">
        <v>25449</v>
      </c>
      <c r="C3981">
        <v>0</v>
      </c>
    </row>
    <row r="3982" spans="1:3" x14ac:dyDescent="0.25">
      <c r="A3982">
        <v>2069637</v>
      </c>
      <c r="B3982" t="s">
        <v>25524</v>
      </c>
      <c r="C3982">
        <v>0</v>
      </c>
    </row>
    <row r="3983" spans="1:3" x14ac:dyDescent="0.25">
      <c r="A3983">
        <v>5495482</v>
      </c>
      <c r="B3983" t="s">
        <v>124</v>
      </c>
      <c r="C3983">
        <v>0</v>
      </c>
    </row>
    <row r="3984" spans="1:3" x14ac:dyDescent="0.25">
      <c r="A3984">
        <v>2069645</v>
      </c>
      <c r="B3984" t="s">
        <v>25500</v>
      </c>
      <c r="C3984">
        <v>0</v>
      </c>
    </row>
    <row r="3985" spans="1:3" x14ac:dyDescent="0.25">
      <c r="A3985">
        <v>3394311</v>
      </c>
      <c r="B3985" t="s">
        <v>25543</v>
      </c>
      <c r="C3985">
        <v>0</v>
      </c>
    </row>
    <row r="3986" spans="1:3" x14ac:dyDescent="0.25">
      <c r="A3986">
        <v>2069671</v>
      </c>
      <c r="B3986" t="s">
        <v>25492</v>
      </c>
      <c r="C3986">
        <v>0</v>
      </c>
    </row>
    <row r="3987" spans="1:3" x14ac:dyDescent="0.25">
      <c r="A3987">
        <v>2069702</v>
      </c>
      <c r="B3987" t="s">
        <v>13647</v>
      </c>
      <c r="C3987">
        <v>0</v>
      </c>
    </row>
    <row r="3988" spans="1:3" x14ac:dyDescent="0.25">
      <c r="A3988">
        <v>2069787</v>
      </c>
      <c r="B3988" t="s">
        <v>25465</v>
      </c>
      <c r="C3988">
        <v>0</v>
      </c>
    </row>
    <row r="3989" spans="1:3" x14ac:dyDescent="0.25">
      <c r="A3989">
        <v>2069785</v>
      </c>
      <c r="B3989" t="s">
        <v>25491</v>
      </c>
      <c r="C3989">
        <v>0</v>
      </c>
    </row>
    <row r="3990" spans="1:3" x14ac:dyDescent="0.25">
      <c r="A3990">
        <v>2069773</v>
      </c>
      <c r="B3990" t="s">
        <v>329</v>
      </c>
      <c r="C3990">
        <v>0</v>
      </c>
    </row>
    <row r="3991" spans="1:3" x14ac:dyDescent="0.25">
      <c r="A3991">
        <v>2067990</v>
      </c>
      <c r="B3991" t="s">
        <v>26091</v>
      </c>
      <c r="C3991">
        <v>0</v>
      </c>
    </row>
    <row r="3992" spans="1:3" x14ac:dyDescent="0.25">
      <c r="A3992">
        <v>2068097</v>
      </c>
      <c r="B3992" t="s">
        <v>784</v>
      </c>
      <c r="C3992">
        <v>0</v>
      </c>
    </row>
    <row r="3993" spans="1:3" x14ac:dyDescent="0.25">
      <c r="A3993">
        <v>2068095</v>
      </c>
      <c r="B3993" t="s">
        <v>784</v>
      </c>
      <c r="C3993">
        <v>0</v>
      </c>
    </row>
    <row r="3994" spans="1:3" x14ac:dyDescent="0.25">
      <c r="A3994">
        <v>2068125</v>
      </c>
      <c r="B3994" t="s">
        <v>25937</v>
      </c>
      <c r="C3994">
        <v>0</v>
      </c>
    </row>
    <row r="3995" spans="1:3" x14ac:dyDescent="0.25">
      <c r="A3995">
        <v>2068132</v>
      </c>
      <c r="B3995" t="s">
        <v>26091</v>
      </c>
      <c r="C3995">
        <v>0</v>
      </c>
    </row>
    <row r="3996" spans="1:3" x14ac:dyDescent="0.25">
      <c r="A3996">
        <v>5494022</v>
      </c>
      <c r="B3996" t="s">
        <v>14084</v>
      </c>
      <c r="C3996">
        <v>0</v>
      </c>
    </row>
    <row r="3997" spans="1:3" x14ac:dyDescent="0.25">
      <c r="A3997">
        <v>5494021</v>
      </c>
      <c r="B3997" t="s">
        <v>14084</v>
      </c>
      <c r="C3997">
        <v>0</v>
      </c>
    </row>
    <row r="3998" spans="1:3" x14ac:dyDescent="0.25">
      <c r="A3998">
        <v>2068155</v>
      </c>
      <c r="B3998" t="s">
        <v>26089</v>
      </c>
      <c r="C3998">
        <v>0</v>
      </c>
    </row>
    <row r="3999" spans="1:3" x14ac:dyDescent="0.25">
      <c r="A3999">
        <v>2068162</v>
      </c>
      <c r="B3999" t="s">
        <v>26091</v>
      </c>
      <c r="C3999">
        <v>0</v>
      </c>
    </row>
    <row r="4000" spans="1:3" x14ac:dyDescent="0.25">
      <c r="A4000">
        <v>5494145</v>
      </c>
      <c r="B4000" t="s">
        <v>25997</v>
      </c>
      <c r="C4000">
        <v>0</v>
      </c>
    </row>
    <row r="4001" spans="1:3" x14ac:dyDescent="0.25">
      <c r="A4001">
        <v>2068429</v>
      </c>
      <c r="B4001" t="s">
        <v>26087</v>
      </c>
      <c r="C4001">
        <v>0</v>
      </c>
    </row>
    <row r="4002" spans="1:3" x14ac:dyDescent="0.25">
      <c r="A4002">
        <v>2068427</v>
      </c>
      <c r="B4002" t="s">
        <v>26087</v>
      </c>
      <c r="C4002">
        <v>0</v>
      </c>
    </row>
    <row r="4003" spans="1:3" x14ac:dyDescent="0.25">
      <c r="A4003">
        <v>2068447</v>
      </c>
      <c r="B4003" t="s">
        <v>9136</v>
      </c>
      <c r="C4003">
        <v>0</v>
      </c>
    </row>
    <row r="4004" spans="1:3" x14ac:dyDescent="0.25">
      <c r="A4004">
        <v>2068522</v>
      </c>
      <c r="B4004" t="s">
        <v>26092</v>
      </c>
      <c r="C4004">
        <v>0</v>
      </c>
    </row>
    <row r="4005" spans="1:3" x14ac:dyDescent="0.25">
      <c r="A4005">
        <v>5494440</v>
      </c>
      <c r="B4005" t="s">
        <v>26093</v>
      </c>
      <c r="C4005">
        <v>0</v>
      </c>
    </row>
    <row r="4006" spans="1:3" x14ac:dyDescent="0.25">
      <c r="A4006">
        <v>5494448</v>
      </c>
      <c r="B4006" t="s">
        <v>6352</v>
      </c>
      <c r="C4006">
        <v>0</v>
      </c>
    </row>
    <row r="4007" spans="1:3" x14ac:dyDescent="0.25">
      <c r="A4007">
        <v>5494455</v>
      </c>
      <c r="B4007" t="s">
        <v>4662</v>
      </c>
      <c r="C4007">
        <v>0</v>
      </c>
    </row>
    <row r="4008" spans="1:3" x14ac:dyDescent="0.25">
      <c r="A4008">
        <v>2068595</v>
      </c>
      <c r="B4008" t="s">
        <v>25498</v>
      </c>
      <c r="C4008">
        <v>0</v>
      </c>
    </row>
    <row r="4009" spans="1:3" x14ac:dyDescent="0.25">
      <c r="A4009">
        <v>2068598</v>
      </c>
      <c r="B4009" t="s">
        <v>25556</v>
      </c>
      <c r="C4009">
        <v>0</v>
      </c>
    </row>
    <row r="4010" spans="1:3" x14ac:dyDescent="0.25">
      <c r="A4010">
        <v>5494499</v>
      </c>
      <c r="B4010" t="s">
        <v>25464</v>
      </c>
      <c r="C4010">
        <v>0</v>
      </c>
    </row>
    <row r="4011" spans="1:3" x14ac:dyDescent="0.25">
      <c r="A4011">
        <v>2068602</v>
      </c>
      <c r="B4011" t="s">
        <v>11078</v>
      </c>
      <c r="C4011">
        <v>0</v>
      </c>
    </row>
    <row r="4012" spans="1:3" x14ac:dyDescent="0.25">
      <c r="A4012">
        <v>2068617</v>
      </c>
      <c r="B4012" t="s">
        <v>25519</v>
      </c>
      <c r="C4012">
        <v>0</v>
      </c>
    </row>
    <row r="4013" spans="1:3" x14ac:dyDescent="0.25">
      <c r="A4013">
        <v>3481244</v>
      </c>
      <c r="B4013" t="s">
        <v>25530</v>
      </c>
      <c r="C4013">
        <v>0</v>
      </c>
    </row>
    <row r="4014" spans="1:3" x14ac:dyDescent="0.25">
      <c r="A4014">
        <v>5494527</v>
      </c>
      <c r="B4014" t="s">
        <v>25483</v>
      </c>
      <c r="C4014">
        <v>0</v>
      </c>
    </row>
    <row r="4015" spans="1:3" x14ac:dyDescent="0.25">
      <c r="A4015">
        <v>2068629</v>
      </c>
      <c r="B4015" t="s">
        <v>12877</v>
      </c>
      <c r="C4015">
        <v>0</v>
      </c>
    </row>
    <row r="4016" spans="1:3" x14ac:dyDescent="0.25">
      <c r="A4016">
        <v>2068635</v>
      </c>
      <c r="B4016" t="s">
        <v>25804</v>
      </c>
      <c r="C4016">
        <v>0</v>
      </c>
    </row>
    <row r="4017" spans="1:3" x14ac:dyDescent="0.25">
      <c r="A4017">
        <v>5494548</v>
      </c>
      <c r="B4017" t="s">
        <v>25868</v>
      </c>
      <c r="C4017">
        <v>0</v>
      </c>
    </row>
    <row r="4018" spans="1:3" x14ac:dyDescent="0.25">
      <c r="A4018">
        <v>2068672</v>
      </c>
      <c r="B4018" t="s">
        <v>2263</v>
      </c>
      <c r="C4018">
        <v>0</v>
      </c>
    </row>
    <row r="4019" spans="1:3" x14ac:dyDescent="0.25">
      <c r="A4019">
        <v>5494583</v>
      </c>
      <c r="B4019" t="s">
        <v>26066</v>
      </c>
      <c r="C4019">
        <v>0</v>
      </c>
    </row>
    <row r="4020" spans="1:3" x14ac:dyDescent="0.25">
      <c r="A4020">
        <v>5494609</v>
      </c>
      <c r="B4020" t="s">
        <v>25507</v>
      </c>
      <c r="C4020">
        <v>0</v>
      </c>
    </row>
    <row r="4021" spans="1:3" x14ac:dyDescent="0.25">
      <c r="A4021">
        <v>2067397</v>
      </c>
      <c r="B4021" t="s">
        <v>25488</v>
      </c>
      <c r="C4021">
        <v>0</v>
      </c>
    </row>
    <row r="4022" spans="1:3" x14ac:dyDescent="0.25">
      <c r="A4022">
        <v>2067453</v>
      </c>
      <c r="B4022" t="s">
        <v>25486</v>
      </c>
      <c r="C4022">
        <v>0</v>
      </c>
    </row>
    <row r="4023" spans="1:3" x14ac:dyDescent="0.25">
      <c r="A4023">
        <v>2067561</v>
      </c>
      <c r="B4023" t="s">
        <v>25921</v>
      </c>
      <c r="C4023">
        <v>0</v>
      </c>
    </row>
    <row r="4024" spans="1:3" x14ac:dyDescent="0.25">
      <c r="A4024">
        <v>2067738</v>
      </c>
      <c r="B4024" t="s">
        <v>26002</v>
      </c>
      <c r="C4024">
        <v>0</v>
      </c>
    </row>
    <row r="4025" spans="1:3" x14ac:dyDescent="0.25">
      <c r="A4025">
        <v>2067736</v>
      </c>
      <c r="B4025" t="s">
        <v>26002</v>
      </c>
      <c r="C4025">
        <v>0</v>
      </c>
    </row>
    <row r="4026" spans="1:3" x14ac:dyDescent="0.25">
      <c r="A4026">
        <v>2067746</v>
      </c>
      <c r="B4026" t="s">
        <v>931</v>
      </c>
      <c r="C4026">
        <v>0</v>
      </c>
    </row>
    <row r="4027" spans="1:3" x14ac:dyDescent="0.25">
      <c r="A4027">
        <v>2067744</v>
      </c>
      <c r="B4027" t="s">
        <v>931</v>
      </c>
      <c r="C4027">
        <v>0</v>
      </c>
    </row>
    <row r="4028" spans="1:3" x14ac:dyDescent="0.25">
      <c r="A4028">
        <v>2067776</v>
      </c>
      <c r="B4028" t="s">
        <v>25921</v>
      </c>
      <c r="C4028">
        <v>0</v>
      </c>
    </row>
    <row r="4029" spans="1:3" x14ac:dyDescent="0.25">
      <c r="A4029">
        <v>2067773</v>
      </c>
      <c r="B4029" t="s">
        <v>25921</v>
      </c>
      <c r="C4029">
        <v>0</v>
      </c>
    </row>
    <row r="4030" spans="1:3" x14ac:dyDescent="0.25">
      <c r="A4030">
        <v>2067826</v>
      </c>
      <c r="B4030" t="s">
        <v>15192</v>
      </c>
      <c r="C4030">
        <v>0</v>
      </c>
    </row>
    <row r="4031" spans="1:3" x14ac:dyDescent="0.25">
      <c r="A4031">
        <v>5493723</v>
      </c>
      <c r="B4031" t="s">
        <v>17633</v>
      </c>
      <c r="C4031">
        <v>0</v>
      </c>
    </row>
    <row r="4032" spans="1:3" x14ac:dyDescent="0.25">
      <c r="A4032">
        <v>5493716</v>
      </c>
      <c r="B4032" t="s">
        <v>11362</v>
      </c>
      <c r="C4032">
        <v>0</v>
      </c>
    </row>
    <row r="4033" spans="1:3" x14ac:dyDescent="0.25">
      <c r="A4033">
        <v>2067866</v>
      </c>
      <c r="B4033" t="s">
        <v>874</v>
      </c>
      <c r="C4033">
        <v>0</v>
      </c>
    </row>
    <row r="4034" spans="1:3" x14ac:dyDescent="0.25">
      <c r="A4034">
        <v>2067862</v>
      </c>
      <c r="B4034" t="s">
        <v>1063</v>
      </c>
      <c r="C4034">
        <v>0</v>
      </c>
    </row>
    <row r="4035" spans="1:3" x14ac:dyDescent="0.25">
      <c r="A4035">
        <v>5493735</v>
      </c>
      <c r="B4035" t="s">
        <v>25516</v>
      </c>
      <c r="C4035">
        <v>0</v>
      </c>
    </row>
    <row r="4036" spans="1:3" x14ac:dyDescent="0.25">
      <c r="A4036">
        <v>5493731</v>
      </c>
      <c r="B4036" t="s">
        <v>25501</v>
      </c>
      <c r="C4036">
        <v>0</v>
      </c>
    </row>
    <row r="4037" spans="1:3" x14ac:dyDescent="0.25">
      <c r="A4037">
        <v>3398505</v>
      </c>
      <c r="B4037" t="s">
        <v>25448</v>
      </c>
      <c r="C4037">
        <v>0</v>
      </c>
    </row>
    <row r="4038" spans="1:3" x14ac:dyDescent="0.25">
      <c r="A4038">
        <v>2067870</v>
      </c>
      <c r="B4038" t="s">
        <v>25473</v>
      </c>
      <c r="C4038">
        <v>1</v>
      </c>
    </row>
    <row r="4039" spans="1:3" x14ac:dyDescent="0.25">
      <c r="A4039">
        <v>5493744</v>
      </c>
      <c r="B4039" t="s">
        <v>5768</v>
      </c>
      <c r="C4039">
        <v>0</v>
      </c>
    </row>
    <row r="4040" spans="1:3" x14ac:dyDescent="0.25">
      <c r="A4040">
        <v>2067882</v>
      </c>
      <c r="B4040" t="s">
        <v>25467</v>
      </c>
      <c r="C4040">
        <v>0</v>
      </c>
    </row>
    <row r="4041" spans="1:3" x14ac:dyDescent="0.25">
      <c r="A4041">
        <v>2067879</v>
      </c>
      <c r="B4041" t="s">
        <v>5367</v>
      </c>
      <c r="C4041">
        <v>0</v>
      </c>
    </row>
    <row r="4042" spans="1:3" x14ac:dyDescent="0.25">
      <c r="A4042">
        <v>5493752</v>
      </c>
      <c r="B4042" t="s">
        <v>14842</v>
      </c>
      <c r="C4042">
        <v>0</v>
      </c>
    </row>
    <row r="4043" spans="1:3" x14ac:dyDescent="0.25">
      <c r="A4043">
        <v>2067889</v>
      </c>
      <c r="B4043" t="s">
        <v>3321</v>
      </c>
      <c r="C4043">
        <v>0</v>
      </c>
    </row>
    <row r="4044" spans="1:3" x14ac:dyDescent="0.25">
      <c r="A4044">
        <v>2067887</v>
      </c>
      <c r="B4044" t="s">
        <v>1024</v>
      </c>
      <c r="C4044">
        <v>0</v>
      </c>
    </row>
    <row r="4045" spans="1:3" x14ac:dyDescent="0.25">
      <c r="A4045">
        <v>5493772</v>
      </c>
      <c r="B4045" t="s">
        <v>14049</v>
      </c>
      <c r="C4045">
        <v>0</v>
      </c>
    </row>
    <row r="4046" spans="1:3" x14ac:dyDescent="0.25">
      <c r="A4046">
        <v>5493762</v>
      </c>
      <c r="B4046" t="s">
        <v>25531</v>
      </c>
      <c r="C4046">
        <v>0</v>
      </c>
    </row>
    <row r="4047" spans="1:3" x14ac:dyDescent="0.25">
      <c r="A4047">
        <v>5493757</v>
      </c>
      <c r="B4047" t="s">
        <v>15498</v>
      </c>
      <c r="C4047">
        <v>0</v>
      </c>
    </row>
    <row r="4048" spans="1:3" x14ac:dyDescent="0.25">
      <c r="A4048">
        <v>2067905</v>
      </c>
      <c r="B4048" t="s">
        <v>3245</v>
      </c>
      <c r="C4048">
        <v>0</v>
      </c>
    </row>
    <row r="4049" spans="1:3" x14ac:dyDescent="0.25">
      <c r="A4049">
        <v>2067919</v>
      </c>
      <c r="B4049" t="s">
        <v>21696</v>
      </c>
      <c r="C4049">
        <v>0</v>
      </c>
    </row>
    <row r="4050" spans="1:3" x14ac:dyDescent="0.25">
      <c r="A4050">
        <v>5493809</v>
      </c>
      <c r="B4050" t="s">
        <v>6793</v>
      </c>
      <c r="C4050">
        <v>0</v>
      </c>
    </row>
    <row r="4051" spans="1:3" x14ac:dyDescent="0.25">
      <c r="A4051">
        <v>2067948</v>
      </c>
      <c r="B4051" t="s">
        <v>4920</v>
      </c>
      <c r="C4051">
        <v>0</v>
      </c>
    </row>
    <row r="4052" spans="1:3" x14ac:dyDescent="0.25">
      <c r="A4052">
        <v>2067974</v>
      </c>
      <c r="B4052" t="s">
        <v>26049</v>
      </c>
      <c r="C4052">
        <v>0</v>
      </c>
    </row>
    <row r="4053" spans="1:3" x14ac:dyDescent="0.25">
      <c r="A4053">
        <v>1295267</v>
      </c>
      <c r="B4053" t="s">
        <v>25473</v>
      </c>
      <c r="C4053">
        <v>0</v>
      </c>
    </row>
    <row r="4054" spans="1:3" x14ac:dyDescent="0.25">
      <c r="A4054">
        <v>5492605</v>
      </c>
      <c r="B4054" t="s">
        <v>25515</v>
      </c>
      <c r="C4054">
        <v>0</v>
      </c>
    </row>
    <row r="4055" spans="1:3" x14ac:dyDescent="0.25">
      <c r="A4055">
        <v>2066925</v>
      </c>
      <c r="B4055" t="s">
        <v>25537</v>
      </c>
      <c r="C4055">
        <v>0</v>
      </c>
    </row>
    <row r="4056" spans="1:3" x14ac:dyDescent="0.25">
      <c r="A4056">
        <v>5493094</v>
      </c>
      <c r="B4056" t="s">
        <v>25557</v>
      </c>
      <c r="C4056">
        <v>0</v>
      </c>
    </row>
    <row r="4057" spans="1:3" x14ac:dyDescent="0.25">
      <c r="A4057">
        <v>5493099</v>
      </c>
      <c r="B4057" t="s">
        <v>25515</v>
      </c>
      <c r="C4057">
        <v>0</v>
      </c>
    </row>
    <row r="4058" spans="1:3" x14ac:dyDescent="0.25">
      <c r="A4058">
        <v>5493139</v>
      </c>
      <c r="B4058" t="s">
        <v>4823</v>
      </c>
      <c r="C4058">
        <v>0</v>
      </c>
    </row>
    <row r="4059" spans="1:3" x14ac:dyDescent="0.25">
      <c r="A4059">
        <v>5493129</v>
      </c>
      <c r="B4059" t="s">
        <v>7045</v>
      </c>
      <c r="C4059">
        <v>0</v>
      </c>
    </row>
    <row r="4060" spans="1:3" x14ac:dyDescent="0.25">
      <c r="A4060">
        <v>2067248</v>
      </c>
      <c r="B4060" t="s">
        <v>21826</v>
      </c>
      <c r="C4060">
        <v>0</v>
      </c>
    </row>
    <row r="4061" spans="1:3" x14ac:dyDescent="0.25">
      <c r="A4061">
        <v>3485279</v>
      </c>
      <c r="B4061" t="s">
        <v>25960</v>
      </c>
      <c r="C4061">
        <v>0</v>
      </c>
    </row>
    <row r="4062" spans="1:3" x14ac:dyDescent="0.25">
      <c r="A4062">
        <v>3393852</v>
      </c>
      <c r="B4062" t="s">
        <v>25883</v>
      </c>
      <c r="C4062">
        <v>0</v>
      </c>
    </row>
    <row r="4063" spans="1:3" x14ac:dyDescent="0.25">
      <c r="A4063">
        <v>2067259</v>
      </c>
      <c r="B4063" t="s">
        <v>25526</v>
      </c>
      <c r="C4063">
        <v>0</v>
      </c>
    </row>
    <row r="4064" spans="1:3" x14ac:dyDescent="0.25">
      <c r="A4064">
        <v>2067256</v>
      </c>
      <c r="B4064" t="s">
        <v>25537</v>
      </c>
      <c r="C4064">
        <v>0</v>
      </c>
    </row>
    <row r="4065" spans="1:3" x14ac:dyDescent="0.25">
      <c r="A4065">
        <v>2067251</v>
      </c>
      <c r="B4065" t="s">
        <v>9150</v>
      </c>
      <c r="C4065">
        <v>0</v>
      </c>
    </row>
    <row r="4066" spans="1:3" x14ac:dyDescent="0.25">
      <c r="A4066">
        <v>2067250</v>
      </c>
      <c r="B4066" t="s">
        <v>25696</v>
      </c>
      <c r="C4066">
        <v>0</v>
      </c>
    </row>
    <row r="4067" spans="1:3" x14ac:dyDescent="0.25">
      <c r="A4067">
        <v>5493190</v>
      </c>
      <c r="B4067" t="s">
        <v>25638</v>
      </c>
      <c r="C4067">
        <v>0</v>
      </c>
    </row>
    <row r="4068" spans="1:3" x14ac:dyDescent="0.25">
      <c r="A4068">
        <v>3484013</v>
      </c>
      <c r="B4068" t="s">
        <v>25541</v>
      </c>
      <c r="C4068">
        <v>0</v>
      </c>
    </row>
    <row r="4069" spans="1:3" x14ac:dyDescent="0.25">
      <c r="A4069">
        <v>2067296</v>
      </c>
      <c r="B4069" t="s">
        <v>25527</v>
      </c>
      <c r="C4069">
        <v>0</v>
      </c>
    </row>
    <row r="4070" spans="1:3" x14ac:dyDescent="0.25">
      <c r="A4070">
        <v>5493215</v>
      </c>
      <c r="B4070" t="s">
        <v>7995</v>
      </c>
      <c r="C4070">
        <v>0</v>
      </c>
    </row>
    <row r="4071" spans="1:3" x14ac:dyDescent="0.25">
      <c r="A4071">
        <v>2066126</v>
      </c>
      <c r="B4071" t="s">
        <v>25596</v>
      </c>
      <c r="C4071">
        <v>0</v>
      </c>
    </row>
    <row r="4072" spans="1:3" x14ac:dyDescent="0.25">
      <c r="A4072">
        <v>2066124</v>
      </c>
      <c r="B4072" t="s">
        <v>25596</v>
      </c>
      <c r="C4072">
        <v>0</v>
      </c>
    </row>
    <row r="4073" spans="1:3" x14ac:dyDescent="0.25">
      <c r="A4073">
        <v>2066422</v>
      </c>
      <c r="B4073" t="s">
        <v>3753</v>
      </c>
      <c r="C4073">
        <v>0</v>
      </c>
    </row>
    <row r="4074" spans="1:3" x14ac:dyDescent="0.25">
      <c r="A4074">
        <v>2066420</v>
      </c>
      <c r="B4074" t="s">
        <v>3753</v>
      </c>
      <c r="C4074">
        <v>0</v>
      </c>
    </row>
    <row r="4075" spans="1:3" x14ac:dyDescent="0.25">
      <c r="A4075">
        <v>2066514</v>
      </c>
      <c r="B4075" t="s">
        <v>10397</v>
      </c>
      <c r="C4075">
        <v>0</v>
      </c>
    </row>
    <row r="4076" spans="1:3" x14ac:dyDescent="0.25">
      <c r="A4076">
        <v>2066590</v>
      </c>
      <c r="B4076" t="s">
        <v>1610</v>
      </c>
      <c r="C4076">
        <v>0</v>
      </c>
    </row>
    <row r="4077" spans="1:3" x14ac:dyDescent="0.25">
      <c r="A4077">
        <v>2066616</v>
      </c>
      <c r="B4077" t="s">
        <v>931</v>
      </c>
      <c r="C4077">
        <v>0</v>
      </c>
    </row>
    <row r="4078" spans="1:3" x14ac:dyDescent="0.25">
      <c r="A4078">
        <v>2066629</v>
      </c>
      <c r="B4078" t="s">
        <v>2444</v>
      </c>
      <c r="C4078">
        <v>0</v>
      </c>
    </row>
    <row r="4079" spans="1:3" x14ac:dyDescent="0.25">
      <c r="A4079">
        <v>2066624</v>
      </c>
      <c r="B4079" t="s">
        <v>25584</v>
      </c>
      <c r="C4079">
        <v>0</v>
      </c>
    </row>
    <row r="4080" spans="1:3" x14ac:dyDescent="0.25">
      <c r="A4080">
        <v>3460494</v>
      </c>
      <c r="B4080" t="s">
        <v>26094</v>
      </c>
      <c r="C4080">
        <v>0</v>
      </c>
    </row>
    <row r="4081" spans="1:3" x14ac:dyDescent="0.25">
      <c r="A4081">
        <v>2810188</v>
      </c>
      <c r="B4081" t="s">
        <v>25506</v>
      </c>
      <c r="C4081">
        <v>0</v>
      </c>
    </row>
    <row r="4082" spans="1:3" x14ac:dyDescent="0.25">
      <c r="A4082">
        <v>2810187</v>
      </c>
      <c r="B4082" t="s">
        <v>25506</v>
      </c>
      <c r="C4082">
        <v>0</v>
      </c>
    </row>
    <row r="4083" spans="1:3" x14ac:dyDescent="0.25">
      <c r="A4083">
        <v>825277</v>
      </c>
      <c r="B4083" t="s">
        <v>1610</v>
      </c>
      <c r="C4083">
        <v>0</v>
      </c>
    </row>
    <row r="4084" spans="1:3" x14ac:dyDescent="0.25">
      <c r="A4084">
        <v>2065492</v>
      </c>
      <c r="B4084" t="s">
        <v>26095</v>
      </c>
      <c r="C4084">
        <v>0</v>
      </c>
    </row>
    <row r="4085" spans="1:3" x14ac:dyDescent="0.25">
      <c r="A4085">
        <v>5491500</v>
      </c>
      <c r="B4085" t="s">
        <v>8783</v>
      </c>
      <c r="C4085">
        <v>0</v>
      </c>
    </row>
    <row r="4086" spans="1:3" x14ac:dyDescent="0.25">
      <c r="A4086">
        <v>2065694</v>
      </c>
      <c r="B4086" t="s">
        <v>25552</v>
      </c>
      <c r="C4086">
        <v>0</v>
      </c>
    </row>
    <row r="4087" spans="1:3" x14ac:dyDescent="0.25">
      <c r="A4087">
        <v>2065691</v>
      </c>
      <c r="B4087" t="s">
        <v>25552</v>
      </c>
      <c r="C4087">
        <v>0</v>
      </c>
    </row>
    <row r="4088" spans="1:3" x14ac:dyDescent="0.25">
      <c r="A4088">
        <v>2065846</v>
      </c>
      <c r="B4088" t="s">
        <v>72</v>
      </c>
      <c r="C4088">
        <v>0</v>
      </c>
    </row>
    <row r="4089" spans="1:3" x14ac:dyDescent="0.25">
      <c r="A4089">
        <v>2065903</v>
      </c>
      <c r="B4089" t="s">
        <v>8343</v>
      </c>
      <c r="C4089">
        <v>0</v>
      </c>
    </row>
    <row r="4090" spans="1:3" x14ac:dyDescent="0.25">
      <c r="A4090">
        <v>2065925</v>
      </c>
      <c r="B4090" t="s">
        <v>25489</v>
      </c>
      <c r="C4090">
        <v>0</v>
      </c>
    </row>
    <row r="4091" spans="1:3" x14ac:dyDescent="0.25">
      <c r="A4091">
        <v>2065929</v>
      </c>
      <c r="B4091" t="s">
        <v>25489</v>
      </c>
      <c r="C4091">
        <v>0</v>
      </c>
    </row>
    <row r="4092" spans="1:3" x14ac:dyDescent="0.25">
      <c r="A4092">
        <v>2065927</v>
      </c>
      <c r="B4092" t="s">
        <v>25489</v>
      </c>
      <c r="C4092">
        <v>0</v>
      </c>
    </row>
    <row r="4093" spans="1:3" x14ac:dyDescent="0.25">
      <c r="A4093">
        <v>1296306</v>
      </c>
      <c r="B4093" t="s">
        <v>25810</v>
      </c>
      <c r="C4093">
        <v>0</v>
      </c>
    </row>
    <row r="4094" spans="1:3" x14ac:dyDescent="0.25">
      <c r="A4094">
        <v>2154325</v>
      </c>
      <c r="B4094" t="s">
        <v>25553</v>
      </c>
      <c r="C4094">
        <v>0</v>
      </c>
    </row>
    <row r="4095" spans="1:3" x14ac:dyDescent="0.25">
      <c r="A4095">
        <v>2065959</v>
      </c>
      <c r="B4095" t="s">
        <v>25649</v>
      </c>
      <c r="C4095">
        <v>0</v>
      </c>
    </row>
    <row r="4096" spans="1:3" x14ac:dyDescent="0.25">
      <c r="A4096">
        <v>2154324</v>
      </c>
      <c r="B4096" t="s">
        <v>25493</v>
      </c>
      <c r="C4096">
        <v>0</v>
      </c>
    </row>
    <row r="4097" spans="1:3" x14ac:dyDescent="0.25">
      <c r="A4097">
        <v>2065964</v>
      </c>
      <c r="B4097" t="s">
        <v>18164</v>
      </c>
      <c r="C4097">
        <v>0</v>
      </c>
    </row>
    <row r="4098" spans="1:3" x14ac:dyDescent="0.25">
      <c r="A4098">
        <v>2065969</v>
      </c>
      <c r="B4098" t="s">
        <v>25649</v>
      </c>
      <c r="C4098">
        <v>0</v>
      </c>
    </row>
    <row r="4099" spans="1:3" x14ac:dyDescent="0.25">
      <c r="A4099">
        <v>2065979</v>
      </c>
      <c r="B4099" t="s">
        <v>26025</v>
      </c>
      <c r="C4099">
        <v>0</v>
      </c>
    </row>
    <row r="4100" spans="1:3" x14ac:dyDescent="0.25">
      <c r="A4100">
        <v>2065978</v>
      </c>
      <c r="B4100" t="s">
        <v>25921</v>
      </c>
      <c r="C4100">
        <v>0</v>
      </c>
    </row>
    <row r="4101" spans="1:3" x14ac:dyDescent="0.25">
      <c r="A4101">
        <v>5491840</v>
      </c>
      <c r="B4101" t="s">
        <v>25896</v>
      </c>
      <c r="C4101">
        <v>0</v>
      </c>
    </row>
    <row r="4102" spans="1:3" x14ac:dyDescent="0.25">
      <c r="A4102">
        <v>5491844</v>
      </c>
      <c r="B4102" t="s">
        <v>25544</v>
      </c>
      <c r="C4102">
        <v>0</v>
      </c>
    </row>
    <row r="4103" spans="1:3" x14ac:dyDescent="0.25">
      <c r="A4103">
        <v>2065989</v>
      </c>
      <c r="B4103" t="s">
        <v>9196</v>
      </c>
      <c r="C4103">
        <v>0</v>
      </c>
    </row>
    <row r="4104" spans="1:3" x14ac:dyDescent="0.25">
      <c r="A4104">
        <v>2065986</v>
      </c>
      <c r="B4104" t="s">
        <v>25493</v>
      </c>
      <c r="C4104">
        <v>0</v>
      </c>
    </row>
    <row r="4105" spans="1:3" x14ac:dyDescent="0.25">
      <c r="A4105">
        <v>2065984</v>
      </c>
      <c r="B4105" t="s">
        <v>1614</v>
      </c>
      <c r="C4105">
        <v>0</v>
      </c>
    </row>
    <row r="4106" spans="1:3" x14ac:dyDescent="0.25">
      <c r="A4106">
        <v>3466228</v>
      </c>
      <c r="B4106" t="s">
        <v>20401</v>
      </c>
      <c r="C4106">
        <v>0</v>
      </c>
    </row>
    <row r="4107" spans="1:3" x14ac:dyDescent="0.25">
      <c r="A4107">
        <v>3465197</v>
      </c>
      <c r="B4107" t="s">
        <v>25908</v>
      </c>
      <c r="C4107">
        <v>0</v>
      </c>
    </row>
    <row r="4108" spans="1:3" x14ac:dyDescent="0.25">
      <c r="A4108">
        <v>2065995</v>
      </c>
      <c r="B4108" t="s">
        <v>3220</v>
      </c>
      <c r="C4108">
        <v>0</v>
      </c>
    </row>
    <row r="4109" spans="1:3" x14ac:dyDescent="0.25">
      <c r="A4109">
        <v>2065994</v>
      </c>
      <c r="B4109" t="s">
        <v>25558</v>
      </c>
      <c r="C4109">
        <v>0</v>
      </c>
    </row>
    <row r="4110" spans="1:3" x14ac:dyDescent="0.25">
      <c r="A4110">
        <v>2065993</v>
      </c>
      <c r="B4110" t="s">
        <v>25553</v>
      </c>
      <c r="C4110">
        <v>0</v>
      </c>
    </row>
    <row r="4111" spans="1:3" x14ac:dyDescent="0.25">
      <c r="A4111">
        <v>2065992</v>
      </c>
      <c r="B4111" t="s">
        <v>10904</v>
      </c>
      <c r="C4111">
        <v>0</v>
      </c>
    </row>
    <row r="4112" spans="1:3" x14ac:dyDescent="0.25">
      <c r="A4112">
        <v>5491866</v>
      </c>
      <c r="B4112" t="s">
        <v>25618</v>
      </c>
      <c r="C4112">
        <v>0</v>
      </c>
    </row>
    <row r="4113" spans="1:3" x14ac:dyDescent="0.25">
      <c r="A4113">
        <v>5491865</v>
      </c>
      <c r="B4113" t="s">
        <v>25505</v>
      </c>
      <c r="C4113">
        <v>0</v>
      </c>
    </row>
    <row r="4114" spans="1:3" x14ac:dyDescent="0.25">
      <c r="A4114">
        <v>5491859</v>
      </c>
      <c r="B4114" t="s">
        <v>25455</v>
      </c>
      <c r="C4114">
        <v>0</v>
      </c>
    </row>
    <row r="4115" spans="1:3" x14ac:dyDescent="0.25">
      <c r="A4115">
        <v>2066001</v>
      </c>
      <c r="B4115" t="s">
        <v>72</v>
      </c>
      <c r="C4115">
        <v>0</v>
      </c>
    </row>
    <row r="4116" spans="1:3" x14ac:dyDescent="0.25">
      <c r="A4116">
        <v>2065998</v>
      </c>
      <c r="B4116" t="s">
        <v>25555</v>
      </c>
      <c r="C4116">
        <v>0</v>
      </c>
    </row>
    <row r="4117" spans="1:3" x14ac:dyDescent="0.25">
      <c r="A4117">
        <v>2065997</v>
      </c>
      <c r="B4117" t="s">
        <v>7502</v>
      </c>
      <c r="C4117">
        <v>0</v>
      </c>
    </row>
    <row r="4118" spans="1:3" x14ac:dyDescent="0.25">
      <c r="A4118">
        <v>3486759</v>
      </c>
      <c r="B4118" t="s">
        <v>26039</v>
      </c>
      <c r="C4118">
        <v>0</v>
      </c>
    </row>
    <row r="4119" spans="1:3" x14ac:dyDescent="0.25">
      <c r="A4119">
        <v>5491887</v>
      </c>
      <c r="B4119" t="s">
        <v>9321</v>
      </c>
      <c r="C4119">
        <v>0</v>
      </c>
    </row>
    <row r="4120" spans="1:3" x14ac:dyDescent="0.25">
      <c r="A4120">
        <v>5491880</v>
      </c>
      <c r="B4120" t="s">
        <v>25547</v>
      </c>
      <c r="C4120">
        <v>0</v>
      </c>
    </row>
    <row r="4121" spans="1:3" x14ac:dyDescent="0.25">
      <c r="A4121">
        <v>3394214</v>
      </c>
      <c r="B4121" t="s">
        <v>25603</v>
      </c>
      <c r="C4121">
        <v>0</v>
      </c>
    </row>
    <row r="4122" spans="1:3" x14ac:dyDescent="0.25">
      <c r="A4122">
        <v>2066023</v>
      </c>
      <c r="B4122" t="s">
        <v>25741</v>
      </c>
      <c r="C4122">
        <v>0</v>
      </c>
    </row>
    <row r="4123" spans="1:3" x14ac:dyDescent="0.25">
      <c r="A4123">
        <v>2066014</v>
      </c>
      <c r="B4123" t="s">
        <v>25569</v>
      </c>
      <c r="C4123">
        <v>0</v>
      </c>
    </row>
    <row r="4124" spans="1:3" x14ac:dyDescent="0.25">
      <c r="A4124">
        <v>5491924</v>
      </c>
      <c r="B4124" t="s">
        <v>25559</v>
      </c>
      <c r="C4124">
        <v>0</v>
      </c>
    </row>
    <row r="4125" spans="1:3" x14ac:dyDescent="0.25">
      <c r="A4125">
        <v>2066042</v>
      </c>
      <c r="B4125" t="s">
        <v>2472</v>
      </c>
      <c r="C4125">
        <v>0</v>
      </c>
    </row>
    <row r="4126" spans="1:3" x14ac:dyDescent="0.25">
      <c r="A4126">
        <v>2066034</v>
      </c>
      <c r="B4126" t="s">
        <v>25562</v>
      </c>
      <c r="C4126">
        <v>0</v>
      </c>
    </row>
    <row r="4127" spans="1:3" x14ac:dyDescent="0.25">
      <c r="A4127">
        <v>5491939</v>
      </c>
      <c r="B4127" t="s">
        <v>25971</v>
      </c>
      <c r="C4127">
        <v>0</v>
      </c>
    </row>
    <row r="4128" spans="1:3" x14ac:dyDescent="0.25">
      <c r="A4128">
        <v>5491932</v>
      </c>
      <c r="B4128" t="s">
        <v>14897</v>
      </c>
      <c r="C4128">
        <v>0</v>
      </c>
    </row>
    <row r="4129" spans="1:3" x14ac:dyDescent="0.25">
      <c r="A4129">
        <v>5491930</v>
      </c>
      <c r="B4129" t="s">
        <v>3701</v>
      </c>
      <c r="C4129">
        <v>0</v>
      </c>
    </row>
    <row r="4130" spans="1:3" x14ac:dyDescent="0.25">
      <c r="A4130">
        <v>5491948</v>
      </c>
      <c r="B4130" t="s">
        <v>26080</v>
      </c>
      <c r="C4130">
        <v>0</v>
      </c>
    </row>
    <row r="4131" spans="1:3" x14ac:dyDescent="0.25">
      <c r="A4131">
        <v>2066072</v>
      </c>
      <c r="B4131" t="s">
        <v>4352</v>
      </c>
      <c r="C4131">
        <v>0</v>
      </c>
    </row>
    <row r="4132" spans="1:3" x14ac:dyDescent="0.25">
      <c r="A4132">
        <v>5491962</v>
      </c>
      <c r="B4132" t="s">
        <v>18164</v>
      </c>
      <c r="C4132">
        <v>0</v>
      </c>
    </row>
    <row r="4133" spans="1:3" x14ac:dyDescent="0.25">
      <c r="A4133">
        <v>2064942</v>
      </c>
      <c r="B4133" t="s">
        <v>25565</v>
      </c>
      <c r="C4133">
        <v>0</v>
      </c>
    </row>
    <row r="4134" spans="1:3" x14ac:dyDescent="0.25">
      <c r="A4134">
        <v>5490834</v>
      </c>
      <c r="B4134" t="s">
        <v>9265</v>
      </c>
      <c r="C4134">
        <v>0</v>
      </c>
    </row>
    <row r="4135" spans="1:3" x14ac:dyDescent="0.25">
      <c r="A4135">
        <v>3471267</v>
      </c>
      <c r="B4135" t="s">
        <v>25655</v>
      </c>
      <c r="C4135">
        <v>0</v>
      </c>
    </row>
    <row r="4136" spans="1:3" x14ac:dyDescent="0.25">
      <c r="A4136">
        <v>3443125</v>
      </c>
      <c r="B4136" t="s">
        <v>18818</v>
      </c>
      <c r="C4136">
        <v>0</v>
      </c>
    </row>
    <row r="4137" spans="1:3" x14ac:dyDescent="0.25">
      <c r="A4137">
        <v>5491178</v>
      </c>
      <c r="B4137" t="s">
        <v>14542</v>
      </c>
      <c r="C4137">
        <v>0</v>
      </c>
    </row>
    <row r="4138" spans="1:3" x14ac:dyDescent="0.25">
      <c r="A4138">
        <v>2065343</v>
      </c>
      <c r="B4138" t="s">
        <v>3529</v>
      </c>
      <c r="C4138">
        <v>0</v>
      </c>
    </row>
    <row r="4139" spans="1:3" x14ac:dyDescent="0.25">
      <c r="A4139">
        <v>5491188</v>
      </c>
      <c r="B4139" t="s">
        <v>25986</v>
      </c>
      <c r="C4139">
        <v>0</v>
      </c>
    </row>
    <row r="4140" spans="1:3" x14ac:dyDescent="0.25">
      <c r="A4140">
        <v>5491201</v>
      </c>
      <c r="B4140" t="s">
        <v>9265</v>
      </c>
      <c r="C4140">
        <v>0</v>
      </c>
    </row>
    <row r="4141" spans="1:3" x14ac:dyDescent="0.25">
      <c r="A4141">
        <v>2065360</v>
      </c>
      <c r="B4141" t="s">
        <v>7661</v>
      </c>
      <c r="C4141">
        <v>0</v>
      </c>
    </row>
    <row r="4142" spans="1:3" x14ac:dyDescent="0.25">
      <c r="A4142">
        <v>2065358</v>
      </c>
      <c r="B4142" t="s">
        <v>3205</v>
      </c>
      <c r="C4142">
        <v>0</v>
      </c>
    </row>
    <row r="4143" spans="1:3" x14ac:dyDescent="0.25">
      <c r="A4143">
        <v>2065355</v>
      </c>
      <c r="B4143" t="s">
        <v>25546</v>
      </c>
      <c r="C4143">
        <v>0</v>
      </c>
    </row>
    <row r="4144" spans="1:3" x14ac:dyDescent="0.25">
      <c r="A4144">
        <v>5491220</v>
      </c>
      <c r="B4144" t="s">
        <v>16134</v>
      </c>
      <c r="C4144">
        <v>0</v>
      </c>
    </row>
    <row r="4145" spans="1:3" x14ac:dyDescent="0.25">
      <c r="A4145">
        <v>5491213</v>
      </c>
      <c r="B4145" t="s">
        <v>9896</v>
      </c>
      <c r="C4145">
        <v>0</v>
      </c>
    </row>
    <row r="4146" spans="1:3" x14ac:dyDescent="0.25">
      <c r="A4146">
        <v>5491211</v>
      </c>
      <c r="B4146" t="s">
        <v>5888</v>
      </c>
      <c r="C4146">
        <v>0</v>
      </c>
    </row>
    <row r="4147" spans="1:3" x14ac:dyDescent="0.25">
      <c r="A4147">
        <v>2065368</v>
      </c>
      <c r="B4147" t="s">
        <v>25852</v>
      </c>
      <c r="C4147">
        <v>0</v>
      </c>
    </row>
    <row r="4148" spans="1:3" x14ac:dyDescent="0.25">
      <c r="A4148">
        <v>2065364</v>
      </c>
      <c r="B4148" t="s">
        <v>26056</v>
      </c>
      <c r="C4148">
        <v>0</v>
      </c>
    </row>
    <row r="4149" spans="1:3" x14ac:dyDescent="0.25">
      <c r="A4149">
        <v>5491239</v>
      </c>
      <c r="B4149" t="s">
        <v>25776</v>
      </c>
      <c r="C4149">
        <v>0</v>
      </c>
    </row>
    <row r="4150" spans="1:3" x14ac:dyDescent="0.25">
      <c r="A4150">
        <v>5491235</v>
      </c>
      <c r="B4150" t="s">
        <v>25973</v>
      </c>
      <c r="C4150">
        <v>0</v>
      </c>
    </row>
    <row r="4151" spans="1:3" x14ac:dyDescent="0.25">
      <c r="A4151">
        <v>5491232</v>
      </c>
      <c r="B4151" t="s">
        <v>6364</v>
      </c>
      <c r="C4151">
        <v>0</v>
      </c>
    </row>
    <row r="4152" spans="1:3" x14ac:dyDescent="0.25">
      <c r="A4152">
        <v>5491230</v>
      </c>
      <c r="B4152" t="s">
        <v>25906</v>
      </c>
      <c r="C4152">
        <v>0</v>
      </c>
    </row>
    <row r="4153" spans="1:3" x14ac:dyDescent="0.25">
      <c r="A4153">
        <v>5491229</v>
      </c>
      <c r="B4153" t="s">
        <v>3250</v>
      </c>
      <c r="C4153">
        <v>0</v>
      </c>
    </row>
    <row r="4154" spans="1:3" x14ac:dyDescent="0.25">
      <c r="A4154">
        <v>5491222</v>
      </c>
      <c r="B4154" t="s">
        <v>14084</v>
      </c>
      <c r="C4154">
        <v>0</v>
      </c>
    </row>
    <row r="4155" spans="1:3" x14ac:dyDescent="0.25">
      <c r="A4155">
        <v>5491221</v>
      </c>
      <c r="B4155" t="s">
        <v>25941</v>
      </c>
      <c r="C4155">
        <v>0</v>
      </c>
    </row>
    <row r="4156" spans="1:3" x14ac:dyDescent="0.25">
      <c r="A4156">
        <v>3483084</v>
      </c>
      <c r="B4156" t="s">
        <v>6388</v>
      </c>
      <c r="C4156">
        <v>0</v>
      </c>
    </row>
    <row r="4157" spans="1:3" x14ac:dyDescent="0.25">
      <c r="A4157">
        <v>2065376</v>
      </c>
      <c r="B4157" t="s">
        <v>5828</v>
      </c>
      <c r="C4157">
        <v>0</v>
      </c>
    </row>
    <row r="4158" spans="1:3" x14ac:dyDescent="0.25">
      <c r="A4158">
        <v>2065370</v>
      </c>
      <c r="B4158" t="s">
        <v>6640</v>
      </c>
      <c r="C4158">
        <v>0</v>
      </c>
    </row>
    <row r="4159" spans="1:3" x14ac:dyDescent="0.25">
      <c r="A4159">
        <v>5491245</v>
      </c>
      <c r="B4159" t="s">
        <v>1920</v>
      </c>
      <c r="C4159">
        <v>0</v>
      </c>
    </row>
    <row r="4160" spans="1:3" x14ac:dyDescent="0.25">
      <c r="A4160">
        <v>2065382</v>
      </c>
      <c r="B4160" t="s">
        <v>5773</v>
      </c>
      <c r="C4160">
        <v>0</v>
      </c>
    </row>
    <row r="4161" spans="1:3" x14ac:dyDescent="0.25">
      <c r="A4161">
        <v>5491252</v>
      </c>
      <c r="B4161" t="s">
        <v>26012</v>
      </c>
      <c r="C4161">
        <v>0</v>
      </c>
    </row>
    <row r="4162" spans="1:3" x14ac:dyDescent="0.25">
      <c r="A4162">
        <v>2065394</v>
      </c>
      <c r="B4162" t="s">
        <v>206</v>
      </c>
      <c r="C4162">
        <v>0</v>
      </c>
    </row>
    <row r="4163" spans="1:3" x14ac:dyDescent="0.25">
      <c r="A4163">
        <v>2065416</v>
      </c>
      <c r="B4163" t="s">
        <v>25487</v>
      </c>
      <c r="C4163">
        <v>0</v>
      </c>
    </row>
    <row r="4164" spans="1:3" x14ac:dyDescent="0.25">
      <c r="A4164">
        <v>2065409</v>
      </c>
      <c r="B4164" t="s">
        <v>25520</v>
      </c>
      <c r="C4164">
        <v>0</v>
      </c>
    </row>
    <row r="4165" spans="1:3" x14ac:dyDescent="0.25">
      <c r="A4165">
        <v>2065408</v>
      </c>
      <c r="B4165" t="s">
        <v>25579</v>
      </c>
      <c r="C4165">
        <v>0</v>
      </c>
    </row>
    <row r="4166" spans="1:3" x14ac:dyDescent="0.25">
      <c r="A4166">
        <v>5491283</v>
      </c>
      <c r="B4166" t="s">
        <v>14360</v>
      </c>
      <c r="C4166">
        <v>0</v>
      </c>
    </row>
    <row r="4167" spans="1:3" x14ac:dyDescent="0.25">
      <c r="A4167">
        <v>5491313</v>
      </c>
      <c r="B4167" t="s">
        <v>25533</v>
      </c>
      <c r="C4167">
        <v>0</v>
      </c>
    </row>
    <row r="4168" spans="1:3" x14ac:dyDescent="0.25">
      <c r="A4168">
        <v>3401459</v>
      </c>
      <c r="B4168" t="s">
        <v>5536</v>
      </c>
      <c r="C4168">
        <v>0</v>
      </c>
    </row>
    <row r="4169" spans="1:3" x14ac:dyDescent="0.25">
      <c r="A4169">
        <v>2065440</v>
      </c>
      <c r="B4169" t="s">
        <v>3296</v>
      </c>
      <c r="C4169">
        <v>0</v>
      </c>
    </row>
    <row r="4170" spans="1:3" x14ac:dyDescent="0.25">
      <c r="A4170">
        <v>2065460</v>
      </c>
      <c r="B4170" t="s">
        <v>25855</v>
      </c>
      <c r="C4170">
        <v>0</v>
      </c>
    </row>
    <row r="4171" spans="1:3" x14ac:dyDescent="0.25">
      <c r="A4171">
        <v>2064347</v>
      </c>
      <c r="B4171" t="s">
        <v>5943</v>
      </c>
      <c r="C4171">
        <v>0</v>
      </c>
    </row>
    <row r="4172" spans="1:3" x14ac:dyDescent="0.25">
      <c r="A4172">
        <v>2064360</v>
      </c>
      <c r="B4172" t="s">
        <v>3848</v>
      </c>
      <c r="C4172">
        <v>0</v>
      </c>
    </row>
    <row r="4173" spans="1:3" x14ac:dyDescent="0.25">
      <c r="A4173">
        <v>2064359</v>
      </c>
      <c r="B4173" t="s">
        <v>3848</v>
      </c>
      <c r="C4173">
        <v>0</v>
      </c>
    </row>
    <row r="4174" spans="1:3" x14ac:dyDescent="0.25">
      <c r="A4174">
        <v>2064706</v>
      </c>
      <c r="B4174" t="s">
        <v>7078</v>
      </c>
      <c r="C4174">
        <v>0</v>
      </c>
    </row>
    <row r="4175" spans="1:3" x14ac:dyDescent="0.25">
      <c r="A4175">
        <v>3394064</v>
      </c>
      <c r="B4175" t="s">
        <v>19116</v>
      </c>
      <c r="C4175">
        <v>0</v>
      </c>
    </row>
    <row r="4176" spans="1:3" x14ac:dyDescent="0.25">
      <c r="A4176">
        <v>2064722</v>
      </c>
      <c r="B4176" t="s">
        <v>25709</v>
      </c>
      <c r="C4176">
        <v>0</v>
      </c>
    </row>
    <row r="4177" spans="1:3" x14ac:dyDescent="0.25">
      <c r="A4177">
        <v>5490566</v>
      </c>
      <c r="B4177" t="s">
        <v>25659</v>
      </c>
      <c r="C4177">
        <v>0</v>
      </c>
    </row>
    <row r="4178" spans="1:3" x14ac:dyDescent="0.25">
      <c r="A4178">
        <v>3398507</v>
      </c>
      <c r="B4178" t="s">
        <v>25448</v>
      </c>
      <c r="C4178">
        <v>0</v>
      </c>
    </row>
    <row r="4179" spans="1:3" x14ac:dyDescent="0.25">
      <c r="A4179">
        <v>2064728</v>
      </c>
      <c r="B4179" t="s">
        <v>25555</v>
      </c>
      <c r="C4179">
        <v>0</v>
      </c>
    </row>
    <row r="4180" spans="1:3" x14ac:dyDescent="0.25">
      <c r="A4180">
        <v>5490586</v>
      </c>
      <c r="B4180" t="s">
        <v>25898</v>
      </c>
      <c r="C4180">
        <v>0</v>
      </c>
    </row>
    <row r="4181" spans="1:3" x14ac:dyDescent="0.25">
      <c r="A4181">
        <v>5490584</v>
      </c>
      <c r="B4181" t="s">
        <v>25583</v>
      </c>
      <c r="C4181">
        <v>0</v>
      </c>
    </row>
    <row r="4182" spans="1:3" x14ac:dyDescent="0.25">
      <c r="A4182">
        <v>5490577</v>
      </c>
      <c r="B4182" t="s">
        <v>6345</v>
      </c>
      <c r="C4182">
        <v>0</v>
      </c>
    </row>
    <row r="4183" spans="1:3" x14ac:dyDescent="0.25">
      <c r="A4183">
        <v>3488604</v>
      </c>
      <c r="B4183" t="s">
        <v>6336</v>
      </c>
      <c r="C4183">
        <v>0</v>
      </c>
    </row>
    <row r="4184" spans="1:3" x14ac:dyDescent="0.25">
      <c r="A4184">
        <v>3466085</v>
      </c>
      <c r="B4184" t="s">
        <v>25430</v>
      </c>
      <c r="C4184">
        <v>0</v>
      </c>
    </row>
    <row r="4185" spans="1:3" x14ac:dyDescent="0.25">
      <c r="A4185">
        <v>3402833</v>
      </c>
      <c r="B4185" t="s">
        <v>10735</v>
      </c>
      <c r="C4185">
        <v>0</v>
      </c>
    </row>
    <row r="4186" spans="1:3" x14ac:dyDescent="0.25">
      <c r="A4186">
        <v>2064741</v>
      </c>
      <c r="B4186" t="s">
        <v>25574</v>
      </c>
      <c r="C4186">
        <v>0</v>
      </c>
    </row>
    <row r="4187" spans="1:3" x14ac:dyDescent="0.25">
      <c r="A4187">
        <v>2064749</v>
      </c>
      <c r="B4187" t="s">
        <v>25571</v>
      </c>
      <c r="C4187">
        <v>0</v>
      </c>
    </row>
    <row r="4188" spans="1:3" x14ac:dyDescent="0.25">
      <c r="A4188">
        <v>5490600</v>
      </c>
      <c r="B4188" t="s">
        <v>25897</v>
      </c>
      <c r="C4188">
        <v>0</v>
      </c>
    </row>
    <row r="4189" spans="1:3" x14ac:dyDescent="0.25">
      <c r="A4189">
        <v>5490599</v>
      </c>
      <c r="B4189" t="s">
        <v>25751</v>
      </c>
      <c r="C4189">
        <v>0</v>
      </c>
    </row>
    <row r="4190" spans="1:3" x14ac:dyDescent="0.25">
      <c r="A4190">
        <v>2064777</v>
      </c>
      <c r="B4190" t="s">
        <v>25578</v>
      </c>
      <c r="C4190">
        <v>0</v>
      </c>
    </row>
    <row r="4191" spans="1:3" x14ac:dyDescent="0.25">
      <c r="A4191">
        <v>3482986</v>
      </c>
      <c r="B4191" t="s">
        <v>25974</v>
      </c>
      <c r="C4191">
        <v>0</v>
      </c>
    </row>
    <row r="4192" spans="1:3" x14ac:dyDescent="0.25">
      <c r="A4192">
        <v>2064819</v>
      </c>
      <c r="B4192" t="s">
        <v>5907</v>
      </c>
      <c r="C4192">
        <v>0</v>
      </c>
    </row>
    <row r="4193" spans="1:3" x14ac:dyDescent="0.25">
      <c r="A4193">
        <v>2064807</v>
      </c>
      <c r="B4193" t="s">
        <v>16243</v>
      </c>
      <c r="C4193">
        <v>0</v>
      </c>
    </row>
    <row r="4194" spans="1:3" x14ac:dyDescent="0.25">
      <c r="A4194">
        <v>2064844</v>
      </c>
      <c r="B4194" t="s">
        <v>25567</v>
      </c>
      <c r="C4194">
        <v>0</v>
      </c>
    </row>
    <row r="4195" spans="1:3" x14ac:dyDescent="0.25">
      <c r="A4195">
        <v>2064851</v>
      </c>
      <c r="B4195" t="s">
        <v>25567</v>
      </c>
      <c r="C4195">
        <v>0</v>
      </c>
    </row>
    <row r="4196" spans="1:3" x14ac:dyDescent="0.25">
      <c r="A4196">
        <v>2064850</v>
      </c>
      <c r="B4196" t="s">
        <v>25567</v>
      </c>
      <c r="C4196">
        <v>0</v>
      </c>
    </row>
    <row r="4197" spans="1:3" x14ac:dyDescent="0.25">
      <c r="A4197">
        <v>3459346</v>
      </c>
      <c r="B4197" t="s">
        <v>25965</v>
      </c>
      <c r="C4197">
        <v>0</v>
      </c>
    </row>
    <row r="4198" spans="1:3" x14ac:dyDescent="0.25">
      <c r="A4198">
        <v>5489972</v>
      </c>
      <c r="B4198" t="s">
        <v>6599</v>
      </c>
      <c r="C4198">
        <v>0</v>
      </c>
    </row>
    <row r="4199" spans="1:3" x14ac:dyDescent="0.25">
      <c r="A4199">
        <v>3440233</v>
      </c>
      <c r="B4199" t="s">
        <v>25612</v>
      </c>
      <c r="C4199">
        <v>0</v>
      </c>
    </row>
    <row r="4200" spans="1:3" x14ac:dyDescent="0.25">
      <c r="A4200">
        <v>2064146</v>
      </c>
      <c r="B4200" t="s">
        <v>25540</v>
      </c>
      <c r="C4200">
        <v>0</v>
      </c>
    </row>
    <row r="4201" spans="1:3" x14ac:dyDescent="0.25">
      <c r="A4201">
        <v>2064142</v>
      </c>
      <c r="B4201" t="s">
        <v>25555</v>
      </c>
      <c r="C4201">
        <v>0</v>
      </c>
    </row>
    <row r="4202" spans="1:3" x14ac:dyDescent="0.25">
      <c r="A4202">
        <v>3459253</v>
      </c>
      <c r="B4202" t="s">
        <v>26057</v>
      </c>
      <c r="C4202">
        <v>0</v>
      </c>
    </row>
    <row r="4203" spans="1:3" x14ac:dyDescent="0.25">
      <c r="A4203">
        <v>3485219</v>
      </c>
      <c r="B4203" t="s">
        <v>17786</v>
      </c>
      <c r="C4203">
        <v>0</v>
      </c>
    </row>
    <row r="4204" spans="1:3" x14ac:dyDescent="0.25">
      <c r="A4204">
        <v>5488935</v>
      </c>
      <c r="B4204" t="s">
        <v>25843</v>
      </c>
      <c r="C4204">
        <v>0</v>
      </c>
    </row>
    <row r="4205" spans="1:3" x14ac:dyDescent="0.25">
      <c r="A4205">
        <v>2063194</v>
      </c>
      <c r="B4205" t="s">
        <v>25475</v>
      </c>
      <c r="C4205">
        <v>0</v>
      </c>
    </row>
    <row r="4206" spans="1:3" x14ac:dyDescent="0.25">
      <c r="A4206">
        <v>2063482</v>
      </c>
      <c r="B4206" t="s">
        <v>26052</v>
      </c>
      <c r="C4206">
        <v>0</v>
      </c>
    </row>
    <row r="4207" spans="1:3" x14ac:dyDescent="0.25">
      <c r="A4207">
        <v>2063483</v>
      </c>
      <c r="B4207" t="s">
        <v>25585</v>
      </c>
      <c r="C4207">
        <v>0</v>
      </c>
    </row>
    <row r="4208" spans="1:3" x14ac:dyDescent="0.25">
      <c r="A4208">
        <v>5489306</v>
      </c>
      <c r="B4208" t="s">
        <v>26068</v>
      </c>
      <c r="C4208">
        <v>0</v>
      </c>
    </row>
    <row r="4209" spans="1:3" x14ac:dyDescent="0.25">
      <c r="A4209">
        <v>5489363</v>
      </c>
      <c r="B4209" t="s">
        <v>25439</v>
      </c>
      <c r="C4209">
        <v>0</v>
      </c>
    </row>
    <row r="4210" spans="1:3" x14ac:dyDescent="0.25">
      <c r="A4210">
        <v>2062478</v>
      </c>
      <c r="B4210" t="s">
        <v>21324</v>
      </c>
      <c r="C4210">
        <v>0</v>
      </c>
    </row>
    <row r="4211" spans="1:3" x14ac:dyDescent="0.25">
      <c r="A4211">
        <v>2062628</v>
      </c>
      <c r="B4211" t="s">
        <v>25651</v>
      </c>
      <c r="C4211">
        <v>0</v>
      </c>
    </row>
    <row r="4212" spans="1:3" x14ac:dyDescent="0.25">
      <c r="A4212">
        <v>2062775</v>
      </c>
      <c r="B4212" t="s">
        <v>3848</v>
      </c>
      <c r="C4212">
        <v>0</v>
      </c>
    </row>
    <row r="4213" spans="1:3" x14ac:dyDescent="0.25">
      <c r="A4213">
        <v>5488762</v>
      </c>
      <c r="B4213" t="s">
        <v>4363</v>
      </c>
      <c r="C4213">
        <v>0</v>
      </c>
    </row>
    <row r="4214" spans="1:3" x14ac:dyDescent="0.25">
      <c r="A4214">
        <v>3471156</v>
      </c>
      <c r="B4214" t="s">
        <v>26028</v>
      </c>
      <c r="C4214">
        <v>0</v>
      </c>
    </row>
    <row r="4215" spans="1:3" x14ac:dyDescent="0.25">
      <c r="A4215">
        <v>5488784</v>
      </c>
      <c r="B4215" t="s">
        <v>25453</v>
      </c>
      <c r="C4215">
        <v>0</v>
      </c>
    </row>
    <row r="4216" spans="1:3" x14ac:dyDescent="0.25">
      <c r="A4216">
        <v>3483782</v>
      </c>
      <c r="B4216" t="s">
        <v>25598</v>
      </c>
      <c r="C4216">
        <v>0</v>
      </c>
    </row>
    <row r="4217" spans="1:3" x14ac:dyDescent="0.25">
      <c r="A4217">
        <v>2062958</v>
      </c>
      <c r="B4217" t="s">
        <v>25555</v>
      </c>
      <c r="C4217">
        <v>0</v>
      </c>
    </row>
    <row r="4218" spans="1:3" x14ac:dyDescent="0.25">
      <c r="A4218">
        <v>2062961</v>
      </c>
      <c r="B4218" t="s">
        <v>25589</v>
      </c>
      <c r="C4218">
        <v>0</v>
      </c>
    </row>
    <row r="4219" spans="1:3" x14ac:dyDescent="0.25">
      <c r="A4219">
        <v>5488796</v>
      </c>
      <c r="B4219" t="s">
        <v>25606</v>
      </c>
      <c r="C4219">
        <v>0</v>
      </c>
    </row>
    <row r="4220" spans="1:3" x14ac:dyDescent="0.25">
      <c r="A4220">
        <v>2062963</v>
      </c>
      <c r="B4220" t="s">
        <v>669</v>
      </c>
      <c r="C4220">
        <v>0</v>
      </c>
    </row>
    <row r="4221" spans="1:3" x14ac:dyDescent="0.25">
      <c r="A4221">
        <v>2062973</v>
      </c>
      <c r="B4221" t="s">
        <v>25596</v>
      </c>
      <c r="C4221">
        <v>0</v>
      </c>
    </row>
    <row r="4222" spans="1:3" x14ac:dyDescent="0.25">
      <c r="A4222">
        <v>2062972</v>
      </c>
      <c r="B4222" t="s">
        <v>26087</v>
      </c>
      <c r="C4222">
        <v>0</v>
      </c>
    </row>
    <row r="4223" spans="1:3" x14ac:dyDescent="0.25">
      <c r="A4223">
        <v>5488833</v>
      </c>
      <c r="B4223" t="s">
        <v>25593</v>
      </c>
      <c r="C4223">
        <v>0</v>
      </c>
    </row>
    <row r="4224" spans="1:3" x14ac:dyDescent="0.25">
      <c r="A4224">
        <v>5488829</v>
      </c>
      <c r="B4224" t="s">
        <v>11495</v>
      </c>
      <c r="C4224">
        <v>0</v>
      </c>
    </row>
    <row r="4225" spans="1:3" x14ac:dyDescent="0.25">
      <c r="A4225">
        <v>5488818</v>
      </c>
      <c r="B4225" t="s">
        <v>20892</v>
      </c>
      <c r="C4225">
        <v>0</v>
      </c>
    </row>
    <row r="4226" spans="1:3" x14ac:dyDescent="0.25">
      <c r="A4226">
        <v>5488816</v>
      </c>
      <c r="B4226" t="s">
        <v>7420</v>
      </c>
      <c r="C4226">
        <v>0</v>
      </c>
    </row>
    <row r="4227" spans="1:3" x14ac:dyDescent="0.25">
      <c r="A4227">
        <v>2063006</v>
      </c>
      <c r="B4227" t="s">
        <v>478</v>
      </c>
      <c r="C4227">
        <v>0</v>
      </c>
    </row>
    <row r="4228" spans="1:3" x14ac:dyDescent="0.25">
      <c r="A4228">
        <v>2063005</v>
      </c>
      <c r="B4228" t="s">
        <v>26096</v>
      </c>
      <c r="C4228">
        <v>0</v>
      </c>
    </row>
    <row r="4229" spans="1:3" x14ac:dyDescent="0.25">
      <c r="A4229">
        <v>2062997</v>
      </c>
      <c r="B4229" t="s">
        <v>25985</v>
      </c>
      <c r="C4229">
        <v>0</v>
      </c>
    </row>
    <row r="4230" spans="1:3" x14ac:dyDescent="0.25">
      <c r="A4230">
        <v>2062996</v>
      </c>
      <c r="B4230" t="s">
        <v>4991</v>
      </c>
      <c r="C4230">
        <v>0</v>
      </c>
    </row>
    <row r="4231" spans="1:3" x14ac:dyDescent="0.25">
      <c r="A4231">
        <v>2062994</v>
      </c>
      <c r="B4231" t="s">
        <v>25582</v>
      </c>
      <c r="C4231">
        <v>0</v>
      </c>
    </row>
    <row r="4232" spans="1:3" x14ac:dyDescent="0.25">
      <c r="A4232">
        <v>2062989</v>
      </c>
      <c r="B4232" t="s">
        <v>6004</v>
      </c>
      <c r="C4232">
        <v>0</v>
      </c>
    </row>
    <row r="4233" spans="1:3" x14ac:dyDescent="0.25">
      <c r="A4233">
        <v>2062986</v>
      </c>
      <c r="B4233" t="s">
        <v>25561</v>
      </c>
      <c r="C4233">
        <v>0</v>
      </c>
    </row>
    <row r="4234" spans="1:3" x14ac:dyDescent="0.25">
      <c r="A4234">
        <v>2062982</v>
      </c>
      <c r="B4234" t="s">
        <v>15776</v>
      </c>
      <c r="C4234">
        <v>0</v>
      </c>
    </row>
    <row r="4235" spans="1:3" x14ac:dyDescent="0.25">
      <c r="A4235">
        <v>2062979</v>
      </c>
      <c r="B4235" t="s">
        <v>5476</v>
      </c>
      <c r="C4235">
        <v>0</v>
      </c>
    </row>
    <row r="4236" spans="1:3" x14ac:dyDescent="0.25">
      <c r="A4236">
        <v>2062976</v>
      </c>
      <c r="B4236" t="s">
        <v>25836</v>
      </c>
      <c r="C4236">
        <v>0</v>
      </c>
    </row>
    <row r="4237" spans="1:3" x14ac:dyDescent="0.25">
      <c r="A4237">
        <v>5488848</v>
      </c>
      <c r="B4237" t="s">
        <v>25431</v>
      </c>
      <c r="C4237">
        <v>0</v>
      </c>
    </row>
    <row r="4238" spans="1:3" x14ac:dyDescent="0.25">
      <c r="A4238">
        <v>3483617</v>
      </c>
      <c r="B4238" t="s">
        <v>19662</v>
      </c>
      <c r="C4238">
        <v>0</v>
      </c>
    </row>
    <row r="4239" spans="1:3" x14ac:dyDescent="0.25">
      <c r="A4239">
        <v>3398816</v>
      </c>
      <c r="B4239" t="s">
        <v>25605</v>
      </c>
      <c r="C4239">
        <v>0</v>
      </c>
    </row>
    <row r="4240" spans="1:3" x14ac:dyDescent="0.25">
      <c r="A4240">
        <v>2061906</v>
      </c>
      <c r="B4240" t="s">
        <v>1244</v>
      </c>
      <c r="C4240">
        <v>0</v>
      </c>
    </row>
    <row r="4241" spans="1:3" x14ac:dyDescent="0.25">
      <c r="A4241">
        <v>2061904</v>
      </c>
      <c r="B4241" t="s">
        <v>1244</v>
      </c>
      <c r="C4241">
        <v>0</v>
      </c>
    </row>
    <row r="4242" spans="1:3" x14ac:dyDescent="0.25">
      <c r="A4242">
        <v>2061949</v>
      </c>
      <c r="B4242" t="s">
        <v>1244</v>
      </c>
      <c r="C4242">
        <v>0</v>
      </c>
    </row>
    <row r="4243" spans="1:3" x14ac:dyDescent="0.25">
      <c r="A4243">
        <v>3395450</v>
      </c>
      <c r="B4243" t="s">
        <v>25566</v>
      </c>
      <c r="C4243">
        <v>0</v>
      </c>
    </row>
    <row r="4244" spans="1:3" x14ac:dyDescent="0.25">
      <c r="A4244">
        <v>2062323</v>
      </c>
      <c r="B4244" t="s">
        <v>25614</v>
      </c>
      <c r="C4244">
        <v>0</v>
      </c>
    </row>
    <row r="4245" spans="1:3" x14ac:dyDescent="0.25">
      <c r="A4245">
        <v>2062358</v>
      </c>
      <c r="B4245" t="s">
        <v>931</v>
      </c>
      <c r="C4245">
        <v>0</v>
      </c>
    </row>
    <row r="4246" spans="1:3" x14ac:dyDescent="0.25">
      <c r="A4246">
        <v>3481015</v>
      </c>
      <c r="B4246" t="s">
        <v>14251</v>
      </c>
      <c r="C4246">
        <v>0</v>
      </c>
    </row>
    <row r="4247" spans="1:3" x14ac:dyDescent="0.25">
      <c r="A4247">
        <v>3461995</v>
      </c>
      <c r="B4247" t="s">
        <v>10654</v>
      </c>
      <c r="C4247">
        <v>0</v>
      </c>
    </row>
    <row r="4248" spans="1:3" x14ac:dyDescent="0.25">
      <c r="A4248">
        <v>2062367</v>
      </c>
      <c r="B4248" t="s">
        <v>25599</v>
      </c>
      <c r="C4248">
        <v>0</v>
      </c>
    </row>
    <row r="4249" spans="1:3" x14ac:dyDescent="0.25">
      <c r="A4249">
        <v>5488201</v>
      </c>
      <c r="B4249" t="s">
        <v>25981</v>
      </c>
      <c r="C4249">
        <v>0</v>
      </c>
    </row>
    <row r="4250" spans="1:3" x14ac:dyDescent="0.25">
      <c r="A4250">
        <v>5488191</v>
      </c>
      <c r="B4250" t="s">
        <v>25751</v>
      </c>
      <c r="C4250">
        <v>0</v>
      </c>
    </row>
    <row r="4251" spans="1:3" x14ac:dyDescent="0.25">
      <c r="A4251">
        <v>5488218</v>
      </c>
      <c r="B4251" t="s">
        <v>10095</v>
      </c>
      <c r="C4251">
        <v>0</v>
      </c>
    </row>
    <row r="4252" spans="1:3" x14ac:dyDescent="0.25">
      <c r="A4252">
        <v>5488205</v>
      </c>
      <c r="B4252" t="s">
        <v>19051</v>
      </c>
      <c r="C4252">
        <v>0</v>
      </c>
    </row>
    <row r="4253" spans="1:3" x14ac:dyDescent="0.25">
      <c r="A4253">
        <v>3401168</v>
      </c>
      <c r="B4253" t="s">
        <v>18996</v>
      </c>
      <c r="C4253">
        <v>0</v>
      </c>
    </row>
    <row r="4254" spans="1:3" x14ac:dyDescent="0.25">
      <c r="A4254">
        <v>2062408</v>
      </c>
      <c r="B4254" t="s">
        <v>10816</v>
      </c>
      <c r="C4254">
        <v>0</v>
      </c>
    </row>
    <row r="4255" spans="1:3" x14ac:dyDescent="0.25">
      <c r="A4255">
        <v>2062404</v>
      </c>
      <c r="B4255" t="s">
        <v>25573</v>
      </c>
      <c r="C4255">
        <v>0</v>
      </c>
    </row>
    <row r="4256" spans="1:3" x14ac:dyDescent="0.25">
      <c r="A4256">
        <v>5488250</v>
      </c>
      <c r="B4256" t="s">
        <v>25508</v>
      </c>
      <c r="C4256">
        <v>0</v>
      </c>
    </row>
    <row r="4257" spans="1:3" x14ac:dyDescent="0.25">
      <c r="A4257">
        <v>2061367</v>
      </c>
      <c r="B4257" t="s">
        <v>16243</v>
      </c>
      <c r="C4257">
        <v>0</v>
      </c>
    </row>
    <row r="4258" spans="1:3" x14ac:dyDescent="0.25">
      <c r="A4258">
        <v>2061366</v>
      </c>
      <c r="B4258" t="s">
        <v>16243</v>
      </c>
      <c r="C4258">
        <v>0</v>
      </c>
    </row>
    <row r="4259" spans="1:3" x14ac:dyDescent="0.25">
      <c r="A4259">
        <v>2061547</v>
      </c>
      <c r="B4259" t="s">
        <v>17829</v>
      </c>
      <c r="C4259">
        <v>0</v>
      </c>
    </row>
    <row r="4260" spans="1:3" x14ac:dyDescent="0.25">
      <c r="A4260">
        <v>2061557</v>
      </c>
      <c r="B4260" t="s">
        <v>17829</v>
      </c>
      <c r="C4260">
        <v>0</v>
      </c>
    </row>
    <row r="4261" spans="1:3" x14ac:dyDescent="0.25">
      <c r="A4261">
        <v>2061591</v>
      </c>
      <c r="B4261" t="s">
        <v>17829</v>
      </c>
      <c r="C4261">
        <v>0</v>
      </c>
    </row>
    <row r="4262" spans="1:3" x14ac:dyDescent="0.25">
      <c r="A4262">
        <v>3395451</v>
      </c>
      <c r="B4262" t="s">
        <v>25566</v>
      </c>
      <c r="C4262">
        <v>0</v>
      </c>
    </row>
    <row r="4263" spans="1:3" x14ac:dyDescent="0.25">
      <c r="A4263">
        <v>2061672</v>
      </c>
      <c r="B4263" t="s">
        <v>25886</v>
      </c>
      <c r="C4263">
        <v>0</v>
      </c>
    </row>
    <row r="4264" spans="1:3" x14ac:dyDescent="0.25">
      <c r="A4264">
        <v>2061680</v>
      </c>
      <c r="B4264" t="s">
        <v>21581</v>
      </c>
      <c r="C4264">
        <v>0</v>
      </c>
    </row>
    <row r="4265" spans="1:3" x14ac:dyDescent="0.25">
      <c r="A4265">
        <v>3442485</v>
      </c>
      <c r="B4265" t="s">
        <v>25778</v>
      </c>
      <c r="C4265">
        <v>0</v>
      </c>
    </row>
    <row r="4266" spans="1:3" x14ac:dyDescent="0.25">
      <c r="A4266">
        <v>2061764</v>
      </c>
      <c r="B4266" t="s">
        <v>6180</v>
      </c>
      <c r="C4266">
        <v>0</v>
      </c>
    </row>
    <row r="4267" spans="1:3" x14ac:dyDescent="0.25">
      <c r="A4267">
        <v>5487629</v>
      </c>
      <c r="B4267" t="s">
        <v>25591</v>
      </c>
      <c r="C4267">
        <v>0</v>
      </c>
    </row>
    <row r="4268" spans="1:3" x14ac:dyDescent="0.25">
      <c r="A4268">
        <v>5487620</v>
      </c>
      <c r="B4268" t="s">
        <v>25620</v>
      </c>
      <c r="C4268">
        <v>0</v>
      </c>
    </row>
    <row r="4269" spans="1:3" x14ac:dyDescent="0.25">
      <c r="A4269">
        <v>5487615</v>
      </c>
      <c r="B4269" t="s">
        <v>25459</v>
      </c>
      <c r="C4269">
        <v>0</v>
      </c>
    </row>
    <row r="4270" spans="1:3" x14ac:dyDescent="0.25">
      <c r="A4270">
        <v>3385879</v>
      </c>
      <c r="B4270" t="s">
        <v>25895</v>
      </c>
      <c r="C4270">
        <v>0</v>
      </c>
    </row>
    <row r="4271" spans="1:3" x14ac:dyDescent="0.25">
      <c r="A4271">
        <v>2061797</v>
      </c>
      <c r="B4271" t="s">
        <v>25479</v>
      </c>
      <c r="C4271">
        <v>0</v>
      </c>
    </row>
    <row r="4272" spans="1:3" x14ac:dyDescent="0.25">
      <c r="A4272">
        <v>2061791</v>
      </c>
      <c r="B4272" t="s">
        <v>25592</v>
      </c>
      <c r="C4272">
        <v>0</v>
      </c>
    </row>
    <row r="4273" spans="1:3" x14ac:dyDescent="0.25">
      <c r="A4273">
        <v>2061782</v>
      </c>
      <c r="B4273" t="s">
        <v>6091</v>
      </c>
      <c r="C4273">
        <v>0</v>
      </c>
    </row>
    <row r="4274" spans="1:3" x14ac:dyDescent="0.25">
      <c r="A4274">
        <v>2061828</v>
      </c>
      <c r="B4274" t="s">
        <v>25604</v>
      </c>
      <c r="C4274">
        <v>0</v>
      </c>
    </row>
    <row r="4275" spans="1:3" x14ac:dyDescent="0.25">
      <c r="A4275">
        <v>5487663</v>
      </c>
      <c r="B4275" t="s">
        <v>25957</v>
      </c>
      <c r="C4275">
        <v>0</v>
      </c>
    </row>
    <row r="4276" spans="1:3" x14ac:dyDescent="0.25">
      <c r="A4276">
        <v>2061838</v>
      </c>
      <c r="B4276" t="s">
        <v>4877</v>
      </c>
      <c r="C4276">
        <v>0</v>
      </c>
    </row>
    <row r="4277" spans="1:3" x14ac:dyDescent="0.25">
      <c r="A4277">
        <v>2061855</v>
      </c>
      <c r="B4277" t="s">
        <v>13709</v>
      </c>
      <c r="C4277">
        <v>0</v>
      </c>
    </row>
    <row r="4278" spans="1:3" x14ac:dyDescent="0.25">
      <c r="A4278">
        <v>3465454</v>
      </c>
      <c r="B4278" t="s">
        <v>25616</v>
      </c>
      <c r="C4278">
        <v>0</v>
      </c>
    </row>
    <row r="4279" spans="1:3" x14ac:dyDescent="0.25">
      <c r="A4279">
        <v>3465453</v>
      </c>
      <c r="B4279" t="s">
        <v>25616</v>
      </c>
      <c r="C4279">
        <v>0</v>
      </c>
    </row>
    <row r="4280" spans="1:3" x14ac:dyDescent="0.25">
      <c r="A4280">
        <v>5486972</v>
      </c>
      <c r="B4280" t="s">
        <v>25767</v>
      </c>
      <c r="C4280">
        <v>0</v>
      </c>
    </row>
    <row r="4281" spans="1:3" x14ac:dyDescent="0.25">
      <c r="A4281">
        <v>2061163</v>
      </c>
      <c r="B4281" t="s">
        <v>25990</v>
      </c>
      <c r="C4281">
        <v>0</v>
      </c>
    </row>
    <row r="4282" spans="1:3" x14ac:dyDescent="0.25">
      <c r="A4282">
        <v>3471440</v>
      </c>
      <c r="B4282" t="s">
        <v>26060</v>
      </c>
      <c r="C4282">
        <v>0</v>
      </c>
    </row>
    <row r="4283" spans="1:3" x14ac:dyDescent="0.25">
      <c r="A4283">
        <v>3471159</v>
      </c>
      <c r="B4283" t="s">
        <v>26028</v>
      </c>
      <c r="C4283">
        <v>0</v>
      </c>
    </row>
    <row r="4284" spans="1:3" x14ac:dyDescent="0.25">
      <c r="A4284">
        <v>3424895</v>
      </c>
      <c r="B4284" t="s">
        <v>25563</v>
      </c>
      <c r="C4284">
        <v>0</v>
      </c>
    </row>
    <row r="4285" spans="1:3" x14ac:dyDescent="0.25">
      <c r="A4285">
        <v>2061179</v>
      </c>
      <c r="B4285" t="s">
        <v>25586</v>
      </c>
      <c r="C4285">
        <v>0</v>
      </c>
    </row>
    <row r="4286" spans="1:3" x14ac:dyDescent="0.25">
      <c r="A4286">
        <v>2061181</v>
      </c>
      <c r="B4286" t="s">
        <v>25460</v>
      </c>
      <c r="C4286">
        <v>0</v>
      </c>
    </row>
    <row r="4287" spans="1:3" x14ac:dyDescent="0.25">
      <c r="A4287">
        <v>3482216</v>
      </c>
      <c r="B4287" t="s">
        <v>14026</v>
      </c>
      <c r="C4287">
        <v>0</v>
      </c>
    </row>
    <row r="4288" spans="1:3" x14ac:dyDescent="0.25">
      <c r="A4288">
        <v>2061205</v>
      </c>
      <c r="B4288" t="s">
        <v>6668</v>
      </c>
      <c r="C4288">
        <v>0</v>
      </c>
    </row>
    <row r="4289" spans="1:3" x14ac:dyDescent="0.25">
      <c r="A4289">
        <v>5487061</v>
      </c>
      <c r="B4289" t="s">
        <v>9056</v>
      </c>
      <c r="C4289">
        <v>0</v>
      </c>
    </row>
    <row r="4290" spans="1:3" x14ac:dyDescent="0.25">
      <c r="A4290">
        <v>2061237</v>
      </c>
      <c r="B4290" t="s">
        <v>25587</v>
      </c>
      <c r="C4290">
        <v>1</v>
      </c>
    </row>
    <row r="4291" spans="1:3" x14ac:dyDescent="0.25">
      <c r="A4291">
        <v>5487103</v>
      </c>
      <c r="B4291" t="s">
        <v>7305</v>
      </c>
      <c r="C4291">
        <v>0</v>
      </c>
    </row>
    <row r="4292" spans="1:3" x14ac:dyDescent="0.25">
      <c r="A4292">
        <v>3398755</v>
      </c>
      <c r="B4292" t="s">
        <v>21124</v>
      </c>
      <c r="C4292">
        <v>0</v>
      </c>
    </row>
    <row r="4293" spans="1:3" x14ac:dyDescent="0.25">
      <c r="A4293">
        <v>3465636</v>
      </c>
      <c r="B4293" t="s">
        <v>25510</v>
      </c>
      <c r="C4293">
        <v>0</v>
      </c>
    </row>
    <row r="4294" spans="1:3" x14ac:dyDescent="0.25">
      <c r="A4294">
        <v>2060363</v>
      </c>
      <c r="B4294" t="s">
        <v>25703</v>
      </c>
      <c r="C4294">
        <v>0</v>
      </c>
    </row>
    <row r="4295" spans="1:3" x14ac:dyDescent="0.25">
      <c r="A4295">
        <v>5486105</v>
      </c>
      <c r="B4295" t="s">
        <v>25522</v>
      </c>
      <c r="C4295">
        <v>0</v>
      </c>
    </row>
    <row r="4296" spans="1:3" x14ac:dyDescent="0.25">
      <c r="A4296">
        <v>5486325</v>
      </c>
      <c r="B4296" t="s">
        <v>25692</v>
      </c>
      <c r="C4296">
        <v>0</v>
      </c>
    </row>
    <row r="4297" spans="1:3" x14ac:dyDescent="0.25">
      <c r="A4297">
        <v>5486374</v>
      </c>
      <c r="B4297" t="s">
        <v>7586</v>
      </c>
      <c r="C4297">
        <v>0</v>
      </c>
    </row>
    <row r="4298" spans="1:3" x14ac:dyDescent="0.25">
      <c r="A4298">
        <v>5486369</v>
      </c>
      <c r="B4298" t="s">
        <v>25626</v>
      </c>
      <c r="C4298">
        <v>0</v>
      </c>
    </row>
    <row r="4299" spans="1:3" x14ac:dyDescent="0.25">
      <c r="A4299">
        <v>2060651</v>
      </c>
      <c r="B4299" t="s">
        <v>25886</v>
      </c>
      <c r="C4299">
        <v>0</v>
      </c>
    </row>
    <row r="4300" spans="1:3" x14ac:dyDescent="0.25">
      <c r="A4300">
        <v>2059591</v>
      </c>
      <c r="B4300" t="s">
        <v>25566</v>
      </c>
      <c r="C4300">
        <v>0</v>
      </c>
    </row>
    <row r="4301" spans="1:3" x14ac:dyDescent="0.25">
      <c r="A4301">
        <v>2059764</v>
      </c>
      <c r="B4301" t="s">
        <v>7078</v>
      </c>
      <c r="C4301">
        <v>0</v>
      </c>
    </row>
    <row r="4302" spans="1:3" x14ac:dyDescent="0.25">
      <c r="A4302">
        <v>2059762</v>
      </c>
      <c r="B4302" t="s">
        <v>7078</v>
      </c>
      <c r="C4302">
        <v>0</v>
      </c>
    </row>
    <row r="4303" spans="1:3" x14ac:dyDescent="0.25">
      <c r="A4303">
        <v>2059915</v>
      </c>
      <c r="B4303" t="s">
        <v>14242</v>
      </c>
      <c r="C4303">
        <v>0</v>
      </c>
    </row>
    <row r="4304" spans="1:3" x14ac:dyDescent="0.25">
      <c r="A4304">
        <v>2059919</v>
      </c>
      <c r="B4304" t="s">
        <v>14242</v>
      </c>
      <c r="C4304">
        <v>0</v>
      </c>
    </row>
    <row r="4305" spans="1:3" x14ac:dyDescent="0.25">
      <c r="A4305">
        <v>2059924</v>
      </c>
      <c r="B4305" t="s">
        <v>25623</v>
      </c>
      <c r="C4305">
        <v>0</v>
      </c>
    </row>
    <row r="4306" spans="1:3" x14ac:dyDescent="0.25">
      <c r="A4306">
        <v>2059921</v>
      </c>
      <c r="B4306" t="s">
        <v>25623</v>
      </c>
      <c r="C4306">
        <v>0</v>
      </c>
    </row>
    <row r="4307" spans="1:3" x14ac:dyDescent="0.25">
      <c r="A4307">
        <v>2059948</v>
      </c>
      <c r="B4307" t="s">
        <v>25615</v>
      </c>
      <c r="C4307">
        <v>0</v>
      </c>
    </row>
    <row r="4308" spans="1:3" x14ac:dyDescent="0.25">
      <c r="A4308">
        <v>2059957</v>
      </c>
      <c r="B4308" t="s">
        <v>25615</v>
      </c>
      <c r="C4308">
        <v>0</v>
      </c>
    </row>
    <row r="4309" spans="1:3" x14ac:dyDescent="0.25">
      <c r="A4309">
        <v>2059955</v>
      </c>
      <c r="B4309" t="s">
        <v>25615</v>
      </c>
      <c r="C4309">
        <v>0</v>
      </c>
    </row>
    <row r="4310" spans="1:3" x14ac:dyDescent="0.25">
      <c r="A4310">
        <v>5485772</v>
      </c>
      <c r="B4310" t="s">
        <v>25619</v>
      </c>
      <c r="C4310">
        <v>0</v>
      </c>
    </row>
    <row r="4311" spans="1:3" x14ac:dyDescent="0.25">
      <c r="A4311">
        <v>5485770</v>
      </c>
      <c r="B4311" t="s">
        <v>25522</v>
      </c>
      <c r="C4311">
        <v>0</v>
      </c>
    </row>
    <row r="4312" spans="1:3" x14ac:dyDescent="0.25">
      <c r="A4312">
        <v>5485767</v>
      </c>
      <c r="B4312" t="s">
        <v>6518</v>
      </c>
      <c r="C4312">
        <v>0</v>
      </c>
    </row>
    <row r="4313" spans="1:3" x14ac:dyDescent="0.25">
      <c r="A4313">
        <v>3466086</v>
      </c>
      <c r="B4313" t="s">
        <v>25430</v>
      </c>
      <c r="C4313">
        <v>0</v>
      </c>
    </row>
    <row r="4314" spans="1:3" x14ac:dyDescent="0.25">
      <c r="A4314">
        <v>2060035</v>
      </c>
      <c r="B4314" t="s">
        <v>7078</v>
      </c>
      <c r="C4314">
        <v>0</v>
      </c>
    </row>
    <row r="4315" spans="1:3" x14ac:dyDescent="0.25">
      <c r="A4315">
        <v>2060030</v>
      </c>
      <c r="B4315" t="s">
        <v>25463</v>
      </c>
      <c r="C4315">
        <v>0</v>
      </c>
    </row>
    <row r="4316" spans="1:3" x14ac:dyDescent="0.25">
      <c r="A4316">
        <v>5485800</v>
      </c>
      <c r="B4316" t="s">
        <v>9848</v>
      </c>
      <c r="C4316">
        <v>0</v>
      </c>
    </row>
    <row r="4317" spans="1:3" x14ac:dyDescent="0.25">
      <c r="A4317">
        <v>5485788</v>
      </c>
      <c r="B4317" t="s">
        <v>572</v>
      </c>
      <c r="C4317">
        <v>0</v>
      </c>
    </row>
    <row r="4318" spans="1:3" x14ac:dyDescent="0.25">
      <c r="A4318">
        <v>2060047</v>
      </c>
      <c r="B4318" t="s">
        <v>25634</v>
      </c>
      <c r="C4318">
        <v>0</v>
      </c>
    </row>
    <row r="4319" spans="1:3" x14ac:dyDescent="0.25">
      <c r="A4319">
        <v>2060045</v>
      </c>
      <c r="B4319" t="s">
        <v>26097</v>
      </c>
      <c r="C4319">
        <v>0</v>
      </c>
    </row>
    <row r="4320" spans="1:3" x14ac:dyDescent="0.25">
      <c r="A4320">
        <v>5485817</v>
      </c>
      <c r="B4320" t="s">
        <v>25608</v>
      </c>
      <c r="C4320">
        <v>0</v>
      </c>
    </row>
    <row r="4321" spans="1:3" x14ac:dyDescent="0.25">
      <c r="A4321">
        <v>2060070</v>
      </c>
      <c r="B4321" t="s">
        <v>241</v>
      </c>
      <c r="C4321">
        <v>0</v>
      </c>
    </row>
    <row r="4322" spans="1:3" x14ac:dyDescent="0.25">
      <c r="A4322">
        <v>3480539</v>
      </c>
      <c r="B4322" t="s">
        <v>25437</v>
      </c>
      <c r="C4322">
        <v>0</v>
      </c>
    </row>
    <row r="4323" spans="1:3" x14ac:dyDescent="0.25">
      <c r="A4323">
        <v>2060078</v>
      </c>
      <c r="B4323" t="s">
        <v>25963</v>
      </c>
      <c r="C4323">
        <v>0</v>
      </c>
    </row>
    <row r="4324" spans="1:3" x14ac:dyDescent="0.25">
      <c r="A4324">
        <v>2060076</v>
      </c>
      <c r="B4324" t="s">
        <v>20795</v>
      </c>
      <c r="C4324">
        <v>0</v>
      </c>
    </row>
    <row r="4325" spans="1:3" x14ac:dyDescent="0.25">
      <c r="A4325">
        <v>5485861</v>
      </c>
      <c r="B4325" t="s">
        <v>8196</v>
      </c>
      <c r="C4325">
        <v>0</v>
      </c>
    </row>
    <row r="4326" spans="1:3" x14ac:dyDescent="0.25">
      <c r="A4326">
        <v>2435965</v>
      </c>
      <c r="B4326" t="s">
        <v>25617</v>
      </c>
      <c r="C4326">
        <v>0</v>
      </c>
    </row>
    <row r="4327" spans="1:3" x14ac:dyDescent="0.25">
      <c r="A4327">
        <v>3461789</v>
      </c>
      <c r="B4327" t="s">
        <v>20604</v>
      </c>
      <c r="C4327">
        <v>0</v>
      </c>
    </row>
    <row r="4328" spans="1:3" x14ac:dyDescent="0.25">
      <c r="A4328">
        <v>2059279</v>
      </c>
      <c r="B4328" t="s">
        <v>26017</v>
      </c>
      <c r="C4328">
        <v>0</v>
      </c>
    </row>
    <row r="4329" spans="1:3" x14ac:dyDescent="0.25">
      <c r="A4329">
        <v>2059276</v>
      </c>
      <c r="B4329" t="s">
        <v>26017</v>
      </c>
      <c r="C4329">
        <v>0</v>
      </c>
    </row>
    <row r="4330" spans="1:3" x14ac:dyDescent="0.25">
      <c r="A4330">
        <v>2059290</v>
      </c>
      <c r="B4330" t="s">
        <v>25624</v>
      </c>
      <c r="C4330">
        <v>0</v>
      </c>
    </row>
    <row r="4331" spans="1:3" x14ac:dyDescent="0.25">
      <c r="A4331">
        <v>2059289</v>
      </c>
      <c r="B4331" t="s">
        <v>25624</v>
      </c>
      <c r="C4331">
        <v>0</v>
      </c>
    </row>
    <row r="4332" spans="1:3" x14ac:dyDescent="0.25">
      <c r="A4332">
        <v>2059314</v>
      </c>
      <c r="B4332" t="s">
        <v>25624</v>
      </c>
      <c r="C4332">
        <v>0</v>
      </c>
    </row>
    <row r="4333" spans="1:3" x14ac:dyDescent="0.25">
      <c r="A4333">
        <v>2059375</v>
      </c>
      <c r="B4333" t="s">
        <v>9136</v>
      </c>
      <c r="C4333">
        <v>0</v>
      </c>
    </row>
    <row r="4334" spans="1:3" x14ac:dyDescent="0.25">
      <c r="A4334">
        <v>3394217</v>
      </c>
      <c r="B4334" t="s">
        <v>25603</v>
      </c>
      <c r="C4334">
        <v>0</v>
      </c>
    </row>
    <row r="4335" spans="1:3" x14ac:dyDescent="0.25">
      <c r="A4335">
        <v>5485166</v>
      </c>
      <c r="B4335" t="s">
        <v>3243</v>
      </c>
      <c r="C4335">
        <v>0</v>
      </c>
    </row>
    <row r="4336" spans="1:3" x14ac:dyDescent="0.25">
      <c r="A4336">
        <v>5485146</v>
      </c>
      <c r="B4336" t="s">
        <v>25933</v>
      </c>
      <c r="C4336">
        <v>0</v>
      </c>
    </row>
    <row r="4337" spans="1:3" x14ac:dyDescent="0.25">
      <c r="A4337">
        <v>2059446</v>
      </c>
      <c r="B4337" t="s">
        <v>10476</v>
      </c>
      <c r="C4337">
        <v>0</v>
      </c>
    </row>
    <row r="4338" spans="1:3" x14ac:dyDescent="0.25">
      <c r="A4338">
        <v>2059434</v>
      </c>
      <c r="B4338" t="s">
        <v>6671</v>
      </c>
      <c r="C4338">
        <v>0</v>
      </c>
    </row>
    <row r="4339" spans="1:3" x14ac:dyDescent="0.25">
      <c r="A4339">
        <v>2058460</v>
      </c>
      <c r="B4339" t="s">
        <v>25701</v>
      </c>
      <c r="C4339">
        <v>0</v>
      </c>
    </row>
    <row r="4340" spans="1:3" x14ac:dyDescent="0.25">
      <c r="A4340">
        <v>5484551</v>
      </c>
      <c r="B4340" t="s">
        <v>10545</v>
      </c>
      <c r="C4340">
        <v>0</v>
      </c>
    </row>
    <row r="4341" spans="1:3" x14ac:dyDescent="0.25">
      <c r="A4341">
        <v>5484573</v>
      </c>
      <c r="B4341" t="s">
        <v>11790</v>
      </c>
      <c r="C4341">
        <v>0</v>
      </c>
    </row>
    <row r="4342" spans="1:3" x14ac:dyDescent="0.25">
      <c r="A4342">
        <v>5484568</v>
      </c>
      <c r="B4342" t="s">
        <v>20480</v>
      </c>
      <c r="C4342">
        <v>0</v>
      </c>
    </row>
    <row r="4343" spans="1:3" x14ac:dyDescent="0.25">
      <c r="A4343">
        <v>5484566</v>
      </c>
      <c r="B4343" t="s">
        <v>25625</v>
      </c>
      <c r="C4343">
        <v>0</v>
      </c>
    </row>
    <row r="4344" spans="1:3" x14ac:dyDescent="0.25">
      <c r="A4344">
        <v>5484560</v>
      </c>
      <c r="B4344" t="s">
        <v>25972</v>
      </c>
      <c r="C4344">
        <v>0</v>
      </c>
    </row>
    <row r="4345" spans="1:3" x14ac:dyDescent="0.25">
      <c r="A4345">
        <v>5484559</v>
      </c>
      <c r="B4345" t="s">
        <v>25961</v>
      </c>
      <c r="C4345">
        <v>1</v>
      </c>
    </row>
    <row r="4346" spans="1:3" x14ac:dyDescent="0.25">
      <c r="A4346">
        <v>2058810</v>
      </c>
      <c r="B4346" t="s">
        <v>6036</v>
      </c>
      <c r="C4346">
        <v>0</v>
      </c>
    </row>
    <row r="4347" spans="1:3" x14ac:dyDescent="0.25">
      <c r="A4347">
        <v>2058822</v>
      </c>
      <c r="B4347" t="s">
        <v>25473</v>
      </c>
      <c r="C4347">
        <v>0</v>
      </c>
    </row>
    <row r="4348" spans="1:3" x14ac:dyDescent="0.25">
      <c r="A4348">
        <v>2058820</v>
      </c>
      <c r="B4348" t="s">
        <v>1019</v>
      </c>
      <c r="C4348">
        <v>0</v>
      </c>
    </row>
    <row r="4349" spans="1:3" x14ac:dyDescent="0.25">
      <c r="A4349">
        <v>5484597</v>
      </c>
      <c r="B4349" t="s">
        <v>25611</v>
      </c>
      <c r="C4349">
        <v>0</v>
      </c>
    </row>
    <row r="4350" spans="1:3" x14ac:dyDescent="0.25">
      <c r="A4350">
        <v>5484595</v>
      </c>
      <c r="B4350" t="s">
        <v>11865</v>
      </c>
      <c r="C4350">
        <v>0</v>
      </c>
    </row>
    <row r="4351" spans="1:3" x14ac:dyDescent="0.25">
      <c r="A4351">
        <v>3472828</v>
      </c>
      <c r="B4351" t="s">
        <v>13663</v>
      </c>
      <c r="C4351">
        <v>0</v>
      </c>
    </row>
    <row r="4352" spans="1:3" x14ac:dyDescent="0.25">
      <c r="A4352">
        <v>3440364</v>
      </c>
      <c r="B4352" t="s">
        <v>11401</v>
      </c>
      <c r="C4352">
        <v>0</v>
      </c>
    </row>
    <row r="4353" spans="1:3" x14ac:dyDescent="0.25">
      <c r="A4353">
        <v>3403109</v>
      </c>
      <c r="B4353" t="s">
        <v>25977</v>
      </c>
      <c r="C4353">
        <v>0</v>
      </c>
    </row>
    <row r="4354" spans="1:3" x14ac:dyDescent="0.25">
      <c r="A4354">
        <v>5484603</v>
      </c>
      <c r="B4354" t="s">
        <v>25868</v>
      </c>
      <c r="C4354">
        <v>0</v>
      </c>
    </row>
    <row r="4355" spans="1:3" x14ac:dyDescent="0.25">
      <c r="A4355">
        <v>3387752</v>
      </c>
      <c r="B4355" t="s">
        <v>25469</v>
      </c>
      <c r="C4355">
        <v>0</v>
      </c>
    </row>
    <row r="4356" spans="1:3" x14ac:dyDescent="0.25">
      <c r="A4356">
        <v>2058854</v>
      </c>
      <c r="B4356" t="s">
        <v>25819</v>
      </c>
      <c r="C4356">
        <v>0</v>
      </c>
    </row>
    <row r="4357" spans="1:3" x14ac:dyDescent="0.25">
      <c r="A4357">
        <v>1313416</v>
      </c>
      <c r="B4357" t="s">
        <v>25473</v>
      </c>
      <c r="C4357">
        <v>0</v>
      </c>
    </row>
    <row r="4358" spans="1:3" x14ac:dyDescent="0.25">
      <c r="A4358">
        <v>2057843</v>
      </c>
      <c r="B4358" t="s">
        <v>25640</v>
      </c>
      <c r="C4358">
        <v>0</v>
      </c>
    </row>
    <row r="4359" spans="1:3" x14ac:dyDescent="0.25">
      <c r="A4359">
        <v>3393943</v>
      </c>
      <c r="B4359" t="s">
        <v>4352</v>
      </c>
      <c r="C4359">
        <v>0</v>
      </c>
    </row>
    <row r="4360" spans="1:3" x14ac:dyDescent="0.25">
      <c r="A4360">
        <v>5483953</v>
      </c>
      <c r="B4360" t="s">
        <v>12328</v>
      </c>
      <c r="C4360">
        <v>0</v>
      </c>
    </row>
    <row r="4361" spans="1:3" x14ac:dyDescent="0.25">
      <c r="A4361">
        <v>2058214</v>
      </c>
      <c r="B4361" t="s">
        <v>1353</v>
      </c>
      <c r="C4361">
        <v>0</v>
      </c>
    </row>
    <row r="4362" spans="1:3" x14ac:dyDescent="0.25">
      <c r="A4362">
        <v>5484022</v>
      </c>
      <c r="B4362" t="s">
        <v>26042</v>
      </c>
      <c r="C4362">
        <v>0</v>
      </c>
    </row>
    <row r="4363" spans="1:3" x14ac:dyDescent="0.25">
      <c r="A4363">
        <v>5484020</v>
      </c>
      <c r="B4363" t="s">
        <v>18155</v>
      </c>
      <c r="C4363">
        <v>0</v>
      </c>
    </row>
    <row r="4364" spans="1:3" x14ac:dyDescent="0.25">
      <c r="A4364">
        <v>3402008</v>
      </c>
      <c r="B4364" t="s">
        <v>25497</v>
      </c>
      <c r="C4364">
        <v>0</v>
      </c>
    </row>
    <row r="4365" spans="1:3" x14ac:dyDescent="0.25">
      <c r="A4365">
        <v>3401169</v>
      </c>
      <c r="B4365" t="s">
        <v>18996</v>
      </c>
      <c r="C4365">
        <v>0</v>
      </c>
    </row>
    <row r="4366" spans="1:3" x14ac:dyDescent="0.25">
      <c r="A4366">
        <v>2058250</v>
      </c>
      <c r="B4366" t="s">
        <v>25596</v>
      </c>
      <c r="C4366">
        <v>0</v>
      </c>
    </row>
    <row r="4367" spans="1:3" x14ac:dyDescent="0.25">
      <c r="A4367">
        <v>5484053</v>
      </c>
      <c r="B4367" t="s">
        <v>25638</v>
      </c>
      <c r="C4367">
        <v>0</v>
      </c>
    </row>
    <row r="4368" spans="1:3" x14ac:dyDescent="0.25">
      <c r="A4368">
        <v>2058265</v>
      </c>
      <c r="B4368" t="s">
        <v>5943</v>
      </c>
      <c r="C4368">
        <v>0</v>
      </c>
    </row>
    <row r="4369" spans="1:3" x14ac:dyDescent="0.25">
      <c r="A4369">
        <v>2057263</v>
      </c>
      <c r="B4369" t="s">
        <v>10476</v>
      </c>
      <c r="C4369">
        <v>0</v>
      </c>
    </row>
    <row r="4370" spans="1:3" x14ac:dyDescent="0.25">
      <c r="A4370">
        <v>3398956</v>
      </c>
      <c r="B4370" t="s">
        <v>25842</v>
      </c>
      <c r="C4370">
        <v>0</v>
      </c>
    </row>
    <row r="4371" spans="1:3" x14ac:dyDescent="0.25">
      <c r="A4371">
        <v>2057379</v>
      </c>
      <c r="B4371" t="s">
        <v>25465</v>
      </c>
      <c r="C4371">
        <v>0</v>
      </c>
    </row>
    <row r="4372" spans="1:3" x14ac:dyDescent="0.25">
      <c r="A4372">
        <v>2057377</v>
      </c>
      <c r="B4372" t="s">
        <v>25465</v>
      </c>
      <c r="C4372">
        <v>0</v>
      </c>
    </row>
    <row r="4373" spans="1:3" x14ac:dyDescent="0.25">
      <c r="A4373">
        <v>2057380</v>
      </c>
      <c r="B4373" t="s">
        <v>25465</v>
      </c>
      <c r="C4373">
        <v>0</v>
      </c>
    </row>
    <row r="4374" spans="1:3" x14ac:dyDescent="0.25">
      <c r="A4374">
        <v>2436035</v>
      </c>
      <c r="B4374" t="s">
        <v>25491</v>
      </c>
      <c r="C4374">
        <v>0</v>
      </c>
    </row>
    <row r="4375" spans="1:3" x14ac:dyDescent="0.25">
      <c r="A4375">
        <v>5483403</v>
      </c>
      <c r="B4375" t="s">
        <v>26067</v>
      </c>
      <c r="C4375">
        <v>0</v>
      </c>
    </row>
    <row r="4376" spans="1:3" x14ac:dyDescent="0.25">
      <c r="A4376">
        <v>3403212</v>
      </c>
      <c r="B4376" t="s">
        <v>25806</v>
      </c>
      <c r="C4376">
        <v>0</v>
      </c>
    </row>
    <row r="4377" spans="1:3" x14ac:dyDescent="0.25">
      <c r="A4377">
        <v>2057649</v>
      </c>
      <c r="B4377" t="s">
        <v>26023</v>
      </c>
      <c r="C4377">
        <v>0</v>
      </c>
    </row>
    <row r="4378" spans="1:3" x14ac:dyDescent="0.25">
      <c r="A4378">
        <v>2057702</v>
      </c>
      <c r="B4378" t="s">
        <v>6324</v>
      </c>
      <c r="C4378">
        <v>0</v>
      </c>
    </row>
    <row r="4379" spans="1:3" x14ac:dyDescent="0.25">
      <c r="A4379">
        <v>2056962</v>
      </c>
      <c r="B4379" t="s">
        <v>14372</v>
      </c>
      <c r="C4379">
        <v>0</v>
      </c>
    </row>
    <row r="4380" spans="1:3" x14ac:dyDescent="0.25">
      <c r="A4380">
        <v>2056960</v>
      </c>
      <c r="B4380" t="s">
        <v>14372</v>
      </c>
      <c r="C4380">
        <v>0</v>
      </c>
    </row>
    <row r="4381" spans="1:3" x14ac:dyDescent="0.25">
      <c r="A4381">
        <v>2056971</v>
      </c>
      <c r="B4381" t="s">
        <v>21294</v>
      </c>
      <c r="C4381">
        <v>0</v>
      </c>
    </row>
    <row r="4382" spans="1:3" x14ac:dyDescent="0.25">
      <c r="A4382">
        <v>5482803</v>
      </c>
      <c r="B4382" t="s">
        <v>25767</v>
      </c>
      <c r="C4382">
        <v>0</v>
      </c>
    </row>
    <row r="4383" spans="1:3" x14ac:dyDescent="0.25">
      <c r="A4383">
        <v>5482832</v>
      </c>
      <c r="B4383" t="s">
        <v>10316</v>
      </c>
      <c r="C4383">
        <v>0</v>
      </c>
    </row>
    <row r="4384" spans="1:3" x14ac:dyDescent="0.25">
      <c r="A4384">
        <v>2057032</v>
      </c>
      <c r="B4384" t="s">
        <v>25456</v>
      </c>
      <c r="C4384">
        <v>0</v>
      </c>
    </row>
    <row r="4385" spans="1:3" x14ac:dyDescent="0.25">
      <c r="A4385">
        <v>5482835</v>
      </c>
      <c r="B4385" t="s">
        <v>10308</v>
      </c>
      <c r="C4385">
        <v>0</v>
      </c>
    </row>
    <row r="4386" spans="1:3" x14ac:dyDescent="0.25">
      <c r="A4386">
        <v>3487749</v>
      </c>
      <c r="B4386" t="s">
        <v>5981</v>
      </c>
      <c r="C4386">
        <v>0</v>
      </c>
    </row>
    <row r="4387" spans="1:3" x14ac:dyDescent="0.25">
      <c r="A4387">
        <v>2057070</v>
      </c>
      <c r="B4387" t="s">
        <v>2946</v>
      </c>
      <c r="C4387">
        <v>0</v>
      </c>
    </row>
    <row r="4388" spans="1:3" x14ac:dyDescent="0.25">
      <c r="A4388">
        <v>2056331</v>
      </c>
      <c r="B4388" t="s">
        <v>25636</v>
      </c>
      <c r="C4388">
        <v>0</v>
      </c>
    </row>
    <row r="4389" spans="1:3" x14ac:dyDescent="0.25">
      <c r="A4389">
        <v>2056329</v>
      </c>
      <c r="B4389" t="s">
        <v>25636</v>
      </c>
      <c r="C4389">
        <v>0</v>
      </c>
    </row>
    <row r="4390" spans="1:3" x14ac:dyDescent="0.25">
      <c r="A4390">
        <v>2056377</v>
      </c>
      <c r="B4390" t="s">
        <v>25623</v>
      </c>
      <c r="C4390">
        <v>0</v>
      </c>
    </row>
    <row r="4391" spans="1:3" x14ac:dyDescent="0.25">
      <c r="A4391">
        <v>3486473</v>
      </c>
      <c r="B4391" t="s">
        <v>4102</v>
      </c>
      <c r="C4391">
        <v>0</v>
      </c>
    </row>
    <row r="4392" spans="1:3" x14ac:dyDescent="0.25">
      <c r="A4392">
        <v>2056443</v>
      </c>
      <c r="B4392" t="s">
        <v>25567</v>
      </c>
      <c r="C4392">
        <v>0</v>
      </c>
    </row>
    <row r="4393" spans="1:3" x14ac:dyDescent="0.25">
      <c r="A4393">
        <v>3392777</v>
      </c>
      <c r="B4393" t="s">
        <v>25639</v>
      </c>
      <c r="C4393">
        <v>0</v>
      </c>
    </row>
    <row r="4394" spans="1:3" x14ac:dyDescent="0.25">
      <c r="A4394">
        <v>2055404</v>
      </c>
      <c r="B4394" t="s">
        <v>3753</v>
      </c>
      <c r="C4394">
        <v>0</v>
      </c>
    </row>
    <row r="4395" spans="1:3" x14ac:dyDescent="0.25">
      <c r="A4395">
        <v>3410552</v>
      </c>
      <c r="B4395" t="s">
        <v>25680</v>
      </c>
      <c r="C4395">
        <v>0</v>
      </c>
    </row>
    <row r="4396" spans="1:3" x14ac:dyDescent="0.25">
      <c r="A4396">
        <v>3410551</v>
      </c>
      <c r="B4396" t="s">
        <v>25680</v>
      </c>
      <c r="C4396">
        <v>0</v>
      </c>
    </row>
    <row r="4397" spans="1:3" x14ac:dyDescent="0.25">
      <c r="A4397">
        <v>2055669</v>
      </c>
      <c r="B4397" t="s">
        <v>4352</v>
      </c>
      <c r="C4397">
        <v>0</v>
      </c>
    </row>
    <row r="4398" spans="1:3" x14ac:dyDescent="0.25">
      <c r="A4398">
        <v>5481452</v>
      </c>
      <c r="B4398" t="s">
        <v>25533</v>
      </c>
      <c r="C4398">
        <v>0</v>
      </c>
    </row>
    <row r="4399" spans="1:3" x14ac:dyDescent="0.25">
      <c r="A4399">
        <v>2055779</v>
      </c>
      <c r="B4399" t="s">
        <v>4011</v>
      </c>
      <c r="C4399">
        <v>0</v>
      </c>
    </row>
    <row r="4400" spans="1:3" x14ac:dyDescent="0.25">
      <c r="A4400">
        <v>2055804</v>
      </c>
      <c r="B4400" t="s">
        <v>26058</v>
      </c>
      <c r="C4400">
        <v>0</v>
      </c>
    </row>
    <row r="4401" spans="1:3" x14ac:dyDescent="0.25">
      <c r="A4401">
        <v>5481558</v>
      </c>
      <c r="B4401" t="s">
        <v>26026</v>
      </c>
      <c r="C4401">
        <v>0</v>
      </c>
    </row>
    <row r="4402" spans="1:3" x14ac:dyDescent="0.25">
      <c r="A4402">
        <v>5481555</v>
      </c>
      <c r="B4402" t="s">
        <v>25557</v>
      </c>
      <c r="C4402">
        <v>0</v>
      </c>
    </row>
    <row r="4403" spans="1:3" x14ac:dyDescent="0.25">
      <c r="A4403">
        <v>5481562</v>
      </c>
      <c r="B4403" t="s">
        <v>26098</v>
      </c>
      <c r="C4403">
        <v>0</v>
      </c>
    </row>
    <row r="4404" spans="1:3" x14ac:dyDescent="0.25">
      <c r="A4404">
        <v>2055816</v>
      </c>
      <c r="B4404" t="s">
        <v>26024</v>
      </c>
      <c r="C4404">
        <v>0</v>
      </c>
    </row>
    <row r="4405" spans="1:3" x14ac:dyDescent="0.25">
      <c r="A4405">
        <v>5481580</v>
      </c>
      <c r="B4405" t="s">
        <v>25924</v>
      </c>
      <c r="C4405">
        <v>0</v>
      </c>
    </row>
    <row r="4406" spans="1:3" x14ac:dyDescent="0.25">
      <c r="A4406">
        <v>2055827</v>
      </c>
      <c r="B4406" t="s">
        <v>4352</v>
      </c>
      <c r="C4406">
        <v>0</v>
      </c>
    </row>
    <row r="4407" spans="1:3" x14ac:dyDescent="0.25">
      <c r="A4407">
        <v>2055826</v>
      </c>
      <c r="B4407" t="s">
        <v>25763</v>
      </c>
      <c r="C4407">
        <v>0</v>
      </c>
    </row>
    <row r="4408" spans="1:3" x14ac:dyDescent="0.25">
      <c r="A4408">
        <v>5481590</v>
      </c>
      <c r="B4408" t="s">
        <v>10095</v>
      </c>
      <c r="C4408">
        <v>0</v>
      </c>
    </row>
    <row r="4409" spans="1:3" x14ac:dyDescent="0.25">
      <c r="A4409">
        <v>5481602</v>
      </c>
      <c r="B4409" t="s">
        <v>3757</v>
      </c>
      <c r="C4409">
        <v>0</v>
      </c>
    </row>
    <row r="4410" spans="1:3" x14ac:dyDescent="0.25">
      <c r="A4410">
        <v>3473115</v>
      </c>
      <c r="B4410" t="s">
        <v>2028</v>
      </c>
      <c r="C4410">
        <v>0</v>
      </c>
    </row>
    <row r="4411" spans="1:3" x14ac:dyDescent="0.25">
      <c r="A4411">
        <v>2055851</v>
      </c>
      <c r="B4411" t="s">
        <v>17829</v>
      </c>
      <c r="C4411">
        <v>0</v>
      </c>
    </row>
    <row r="4412" spans="1:3" x14ac:dyDescent="0.25">
      <c r="A4412">
        <v>5481678</v>
      </c>
      <c r="B4412" t="s">
        <v>25507</v>
      </c>
      <c r="C4412">
        <v>0</v>
      </c>
    </row>
    <row r="4413" spans="1:3" x14ac:dyDescent="0.25">
      <c r="A4413">
        <v>2055025</v>
      </c>
      <c r="B4413" t="s">
        <v>25680</v>
      </c>
      <c r="C4413">
        <v>0</v>
      </c>
    </row>
    <row r="4414" spans="1:3" x14ac:dyDescent="0.25">
      <c r="A4414">
        <v>3484015</v>
      </c>
      <c r="B4414" t="s">
        <v>25541</v>
      </c>
      <c r="C4414">
        <v>0</v>
      </c>
    </row>
    <row r="4415" spans="1:3" x14ac:dyDescent="0.25">
      <c r="A4415">
        <v>3484014</v>
      </c>
      <c r="B4415" t="s">
        <v>25541</v>
      </c>
      <c r="C4415">
        <v>0</v>
      </c>
    </row>
    <row r="4416" spans="1:3" x14ac:dyDescent="0.25">
      <c r="A4416">
        <v>2055092</v>
      </c>
      <c r="B4416" t="s">
        <v>26065</v>
      </c>
      <c r="C4416">
        <v>0</v>
      </c>
    </row>
    <row r="4417" spans="1:3" x14ac:dyDescent="0.25">
      <c r="A4417">
        <v>5480893</v>
      </c>
      <c r="B4417" t="s">
        <v>25669</v>
      </c>
      <c r="C4417">
        <v>0</v>
      </c>
    </row>
    <row r="4418" spans="1:3" x14ac:dyDescent="0.25">
      <c r="A4418">
        <v>3480945</v>
      </c>
      <c r="B4418" t="s">
        <v>26082</v>
      </c>
      <c r="C4418">
        <v>0</v>
      </c>
    </row>
    <row r="4419" spans="1:3" x14ac:dyDescent="0.25">
      <c r="A4419">
        <v>2055126</v>
      </c>
      <c r="B4419" t="s">
        <v>25671</v>
      </c>
      <c r="C4419">
        <v>0</v>
      </c>
    </row>
    <row r="4420" spans="1:3" x14ac:dyDescent="0.25">
      <c r="A4420">
        <v>5480922</v>
      </c>
      <c r="B4420" t="s">
        <v>19253</v>
      </c>
      <c r="C4420">
        <v>0</v>
      </c>
    </row>
    <row r="4421" spans="1:3" x14ac:dyDescent="0.25">
      <c r="A4421">
        <v>2055143</v>
      </c>
      <c r="B4421" t="s">
        <v>5828</v>
      </c>
      <c r="C4421">
        <v>0</v>
      </c>
    </row>
    <row r="4422" spans="1:3" x14ac:dyDescent="0.25">
      <c r="A4422">
        <v>5480953</v>
      </c>
      <c r="B4422" t="s">
        <v>15498</v>
      </c>
      <c r="C4422">
        <v>0</v>
      </c>
    </row>
    <row r="4423" spans="1:3" x14ac:dyDescent="0.25">
      <c r="A4423">
        <v>2054217</v>
      </c>
      <c r="B4423" t="s">
        <v>25654</v>
      </c>
      <c r="C4423">
        <v>0</v>
      </c>
    </row>
    <row r="4424" spans="1:3" x14ac:dyDescent="0.25">
      <c r="A4424">
        <v>5479228</v>
      </c>
      <c r="B4424" t="s">
        <v>26099</v>
      </c>
      <c r="C4424">
        <v>0</v>
      </c>
    </row>
    <row r="4425" spans="1:3" x14ac:dyDescent="0.25">
      <c r="A4425">
        <v>2053623</v>
      </c>
      <c r="B4425" t="s">
        <v>25599</v>
      </c>
      <c r="C4425">
        <v>0</v>
      </c>
    </row>
    <row r="4426" spans="1:3" x14ac:dyDescent="0.25">
      <c r="A4426">
        <v>2053642</v>
      </c>
      <c r="B4426" t="s">
        <v>25709</v>
      </c>
      <c r="C4426">
        <v>0</v>
      </c>
    </row>
    <row r="4427" spans="1:3" x14ac:dyDescent="0.25">
      <c r="A4427">
        <v>2053640</v>
      </c>
      <c r="B4427" t="s">
        <v>25709</v>
      </c>
      <c r="C4427">
        <v>0</v>
      </c>
    </row>
    <row r="4428" spans="1:3" x14ac:dyDescent="0.25">
      <c r="A4428">
        <v>2053651</v>
      </c>
      <c r="B4428" t="s">
        <v>25709</v>
      </c>
      <c r="C4428">
        <v>0</v>
      </c>
    </row>
    <row r="4429" spans="1:3" x14ac:dyDescent="0.25">
      <c r="A4429">
        <v>2053662</v>
      </c>
      <c r="B4429" t="s">
        <v>25649</v>
      </c>
      <c r="C4429">
        <v>0</v>
      </c>
    </row>
    <row r="4430" spans="1:3" x14ac:dyDescent="0.25">
      <c r="A4430">
        <v>2053667</v>
      </c>
      <c r="B4430" t="s">
        <v>25649</v>
      </c>
      <c r="C4430">
        <v>0</v>
      </c>
    </row>
    <row r="4431" spans="1:3" x14ac:dyDescent="0.25">
      <c r="A4431">
        <v>5479421</v>
      </c>
      <c r="B4431" t="s">
        <v>25952</v>
      </c>
      <c r="C4431">
        <v>0</v>
      </c>
    </row>
    <row r="4432" spans="1:3" x14ac:dyDescent="0.25">
      <c r="A4432">
        <v>2053737</v>
      </c>
      <c r="B4432" t="s">
        <v>25852</v>
      </c>
      <c r="C4432">
        <v>0</v>
      </c>
    </row>
    <row r="4433" spans="1:3" x14ac:dyDescent="0.25">
      <c r="A4433">
        <v>5479474</v>
      </c>
      <c r="B4433" t="s">
        <v>20123</v>
      </c>
      <c r="C4433">
        <v>0</v>
      </c>
    </row>
    <row r="4434" spans="1:3" x14ac:dyDescent="0.25">
      <c r="A4434">
        <v>2053788</v>
      </c>
      <c r="B4434" t="s">
        <v>25651</v>
      </c>
      <c r="C4434">
        <v>0</v>
      </c>
    </row>
    <row r="4435" spans="1:3" x14ac:dyDescent="0.25">
      <c r="A4435">
        <v>5479491</v>
      </c>
      <c r="B4435" t="s">
        <v>26100</v>
      </c>
      <c r="C4435">
        <v>0</v>
      </c>
    </row>
    <row r="4436" spans="1:3" x14ac:dyDescent="0.25">
      <c r="A4436">
        <v>2053795</v>
      </c>
      <c r="B4436" t="s">
        <v>25651</v>
      </c>
      <c r="C4436">
        <v>0</v>
      </c>
    </row>
    <row r="4437" spans="1:3" x14ac:dyDescent="0.25">
      <c r="A4437">
        <v>2053797</v>
      </c>
      <c r="B4437" t="s">
        <v>25651</v>
      </c>
      <c r="C4437">
        <v>0</v>
      </c>
    </row>
    <row r="4438" spans="1:3" x14ac:dyDescent="0.25">
      <c r="A4438">
        <v>2053802</v>
      </c>
      <c r="B4438" t="s">
        <v>25651</v>
      </c>
      <c r="C4438">
        <v>0</v>
      </c>
    </row>
    <row r="4439" spans="1:3" x14ac:dyDescent="0.25">
      <c r="A4439">
        <v>2053838</v>
      </c>
      <c r="B4439" t="s">
        <v>25651</v>
      </c>
      <c r="C4439">
        <v>0</v>
      </c>
    </row>
    <row r="4440" spans="1:3" x14ac:dyDescent="0.25">
      <c r="A4440">
        <v>2053836</v>
      </c>
      <c r="B4440" t="s">
        <v>25651</v>
      </c>
      <c r="C4440">
        <v>0</v>
      </c>
    </row>
    <row r="4441" spans="1:3" x14ac:dyDescent="0.25">
      <c r="A4441">
        <v>5479562</v>
      </c>
      <c r="B4441" t="s">
        <v>25903</v>
      </c>
      <c r="C4441">
        <v>0</v>
      </c>
    </row>
    <row r="4442" spans="1:3" x14ac:dyDescent="0.25">
      <c r="A4442">
        <v>5479574</v>
      </c>
      <c r="B4442" t="s">
        <v>25720</v>
      </c>
      <c r="C4442">
        <v>0</v>
      </c>
    </row>
    <row r="4443" spans="1:3" x14ac:dyDescent="0.25">
      <c r="A4443">
        <v>2053884</v>
      </c>
      <c r="B4443" t="s">
        <v>21581</v>
      </c>
      <c r="C4443">
        <v>0</v>
      </c>
    </row>
    <row r="4444" spans="1:3" x14ac:dyDescent="0.25">
      <c r="A4444">
        <v>5479593</v>
      </c>
      <c r="B4444" t="s">
        <v>25651</v>
      </c>
      <c r="C4444">
        <v>0</v>
      </c>
    </row>
    <row r="4445" spans="1:3" x14ac:dyDescent="0.25">
      <c r="A4445">
        <v>5479592</v>
      </c>
      <c r="B4445" t="s">
        <v>25651</v>
      </c>
      <c r="C4445">
        <v>0</v>
      </c>
    </row>
    <row r="4446" spans="1:3" x14ac:dyDescent="0.25">
      <c r="A4446">
        <v>2053892</v>
      </c>
      <c r="B4446" t="s">
        <v>20393</v>
      </c>
      <c r="C4446">
        <v>0</v>
      </c>
    </row>
    <row r="4447" spans="1:3" x14ac:dyDescent="0.25">
      <c r="A4447">
        <v>2053890</v>
      </c>
      <c r="B4447" t="s">
        <v>20393</v>
      </c>
      <c r="C4447">
        <v>0</v>
      </c>
    </row>
    <row r="4448" spans="1:3" x14ac:dyDescent="0.25">
      <c r="A4448">
        <v>2053934</v>
      </c>
      <c r="B4448" t="s">
        <v>25811</v>
      </c>
      <c r="C4448">
        <v>0</v>
      </c>
    </row>
    <row r="4449" spans="1:3" x14ac:dyDescent="0.25">
      <c r="A4449">
        <v>2053973</v>
      </c>
      <c r="B4449" t="s">
        <v>25811</v>
      </c>
      <c r="C4449">
        <v>0</v>
      </c>
    </row>
    <row r="4450" spans="1:3" x14ac:dyDescent="0.25">
      <c r="A4450">
        <v>5479803</v>
      </c>
      <c r="B4450" t="s">
        <v>25903</v>
      </c>
      <c r="C4450">
        <v>0</v>
      </c>
    </row>
    <row r="4451" spans="1:3" x14ac:dyDescent="0.25">
      <c r="A4451">
        <v>5479829</v>
      </c>
      <c r="B4451" t="s">
        <v>25656</v>
      </c>
      <c r="C4451">
        <v>0</v>
      </c>
    </row>
    <row r="4452" spans="1:3" x14ac:dyDescent="0.25">
      <c r="A4452">
        <v>5479835</v>
      </c>
      <c r="B4452" t="s">
        <v>2301</v>
      </c>
      <c r="C4452">
        <v>0</v>
      </c>
    </row>
    <row r="4453" spans="1:3" x14ac:dyDescent="0.25">
      <c r="A4453">
        <v>5479851</v>
      </c>
      <c r="B4453" t="s">
        <v>7119</v>
      </c>
      <c r="C4453">
        <v>0</v>
      </c>
    </row>
    <row r="4454" spans="1:3" x14ac:dyDescent="0.25">
      <c r="A4454">
        <v>2054121</v>
      </c>
      <c r="B4454" t="s">
        <v>25672</v>
      </c>
      <c r="C4454">
        <v>0</v>
      </c>
    </row>
    <row r="4455" spans="1:3" x14ac:dyDescent="0.25">
      <c r="A4455">
        <v>3471410</v>
      </c>
      <c r="B4455" t="s">
        <v>25661</v>
      </c>
      <c r="C4455">
        <v>0</v>
      </c>
    </row>
    <row r="4456" spans="1:3" x14ac:dyDescent="0.25">
      <c r="A4456">
        <v>2054133</v>
      </c>
      <c r="B4456" t="s">
        <v>25568</v>
      </c>
      <c r="C4456">
        <v>0</v>
      </c>
    </row>
    <row r="4457" spans="1:3" x14ac:dyDescent="0.25">
      <c r="A4457">
        <v>5479892</v>
      </c>
      <c r="B4457" t="s">
        <v>15742</v>
      </c>
      <c r="C4457">
        <v>0</v>
      </c>
    </row>
    <row r="4458" spans="1:3" x14ac:dyDescent="0.25">
      <c r="A4458">
        <v>5479883</v>
      </c>
      <c r="B4458" t="s">
        <v>26101</v>
      </c>
      <c r="C4458">
        <v>0</v>
      </c>
    </row>
    <row r="4459" spans="1:3" x14ac:dyDescent="0.25">
      <c r="A4459">
        <v>5479872</v>
      </c>
      <c r="B4459" t="s">
        <v>25669</v>
      </c>
      <c r="C4459">
        <v>0</v>
      </c>
    </row>
    <row r="4460" spans="1:3" x14ac:dyDescent="0.25">
      <c r="A4460">
        <v>2052894</v>
      </c>
      <c r="B4460" t="s">
        <v>25929</v>
      </c>
      <c r="C4460">
        <v>0</v>
      </c>
    </row>
    <row r="4461" spans="1:3" x14ac:dyDescent="0.25">
      <c r="A4461">
        <v>2052935</v>
      </c>
      <c r="B4461" t="s">
        <v>25715</v>
      </c>
      <c r="C4461">
        <v>0</v>
      </c>
    </row>
    <row r="4462" spans="1:3" x14ac:dyDescent="0.25">
      <c r="A4462">
        <v>2052988</v>
      </c>
      <c r="B4462" t="s">
        <v>25555</v>
      </c>
      <c r="C4462">
        <v>0</v>
      </c>
    </row>
    <row r="4463" spans="1:3" x14ac:dyDescent="0.25">
      <c r="A4463">
        <v>2053025</v>
      </c>
      <c r="B4463" t="s">
        <v>25774</v>
      </c>
      <c r="C4463">
        <v>0</v>
      </c>
    </row>
    <row r="4464" spans="1:3" x14ac:dyDescent="0.25">
      <c r="A4464">
        <v>2053185</v>
      </c>
      <c r="B4464" t="s">
        <v>25703</v>
      </c>
      <c r="C4464">
        <v>0</v>
      </c>
    </row>
    <row r="4465" spans="1:3" x14ac:dyDescent="0.25">
      <c r="A4465">
        <v>3465257</v>
      </c>
      <c r="B4465" t="s">
        <v>25734</v>
      </c>
      <c r="C4465">
        <v>0</v>
      </c>
    </row>
    <row r="4466" spans="1:3" x14ac:dyDescent="0.25">
      <c r="A4466">
        <v>5478885</v>
      </c>
      <c r="B4466" t="s">
        <v>26102</v>
      </c>
      <c r="C4466">
        <v>0</v>
      </c>
    </row>
    <row r="4467" spans="1:3" x14ac:dyDescent="0.25">
      <c r="A4467">
        <v>2053232</v>
      </c>
      <c r="B4467" t="s">
        <v>25966</v>
      </c>
      <c r="C4467">
        <v>0</v>
      </c>
    </row>
    <row r="4468" spans="1:3" x14ac:dyDescent="0.25">
      <c r="A4468">
        <v>5478902</v>
      </c>
      <c r="B4468" t="s">
        <v>10861</v>
      </c>
      <c r="C4468">
        <v>0</v>
      </c>
    </row>
    <row r="4469" spans="1:3" x14ac:dyDescent="0.25">
      <c r="A4469">
        <v>5478996</v>
      </c>
      <c r="B4469" t="s">
        <v>25970</v>
      </c>
      <c r="C4469">
        <v>0</v>
      </c>
    </row>
    <row r="4470" spans="1:3" x14ac:dyDescent="0.25">
      <c r="A4470">
        <v>5478993</v>
      </c>
      <c r="B4470" t="s">
        <v>25652</v>
      </c>
      <c r="C4470">
        <v>0</v>
      </c>
    </row>
    <row r="4471" spans="1:3" x14ac:dyDescent="0.25">
      <c r="A4471">
        <v>2053310</v>
      </c>
      <c r="B4471" t="s">
        <v>3848</v>
      </c>
      <c r="C4471">
        <v>0</v>
      </c>
    </row>
    <row r="4472" spans="1:3" x14ac:dyDescent="0.25">
      <c r="A4472">
        <v>2053309</v>
      </c>
      <c r="B4472" t="s">
        <v>25703</v>
      </c>
      <c r="C4472">
        <v>0</v>
      </c>
    </row>
    <row r="4473" spans="1:3" x14ac:dyDescent="0.25">
      <c r="A4473">
        <v>2053305</v>
      </c>
      <c r="B4473" t="s">
        <v>25449</v>
      </c>
      <c r="C4473">
        <v>0</v>
      </c>
    </row>
    <row r="4474" spans="1:3" x14ac:dyDescent="0.25">
      <c r="A4474">
        <v>5479006</v>
      </c>
      <c r="B4474" t="s">
        <v>26103</v>
      </c>
      <c r="C4474">
        <v>0</v>
      </c>
    </row>
    <row r="4475" spans="1:3" x14ac:dyDescent="0.25">
      <c r="A4475">
        <v>3471165</v>
      </c>
      <c r="B4475" t="s">
        <v>26028</v>
      </c>
      <c r="C4475">
        <v>0</v>
      </c>
    </row>
    <row r="4476" spans="1:3" x14ac:dyDescent="0.25">
      <c r="A4476">
        <v>3409655</v>
      </c>
      <c r="B4476" t="s">
        <v>26000</v>
      </c>
      <c r="C4476">
        <v>0</v>
      </c>
    </row>
    <row r="4477" spans="1:3" x14ac:dyDescent="0.25">
      <c r="A4477">
        <v>3479598</v>
      </c>
      <c r="B4477" t="s">
        <v>4419</v>
      </c>
      <c r="C4477">
        <v>0</v>
      </c>
    </row>
    <row r="4478" spans="1:3" x14ac:dyDescent="0.25">
      <c r="A4478">
        <v>2053315</v>
      </c>
      <c r="B4478" t="s">
        <v>25624</v>
      </c>
      <c r="C4478">
        <v>0</v>
      </c>
    </row>
    <row r="4479" spans="1:3" x14ac:dyDescent="0.25">
      <c r="A4479">
        <v>5479015</v>
      </c>
      <c r="B4479" t="s">
        <v>21278</v>
      </c>
      <c r="C4479">
        <v>0</v>
      </c>
    </row>
    <row r="4480" spans="1:3" x14ac:dyDescent="0.25">
      <c r="A4480">
        <v>5479027</v>
      </c>
      <c r="B4480" t="s">
        <v>25950</v>
      </c>
      <c r="C4480">
        <v>0</v>
      </c>
    </row>
    <row r="4481" spans="1:3" x14ac:dyDescent="0.25">
      <c r="A4481">
        <v>5479036</v>
      </c>
      <c r="B4481" t="s">
        <v>65</v>
      </c>
      <c r="C4481">
        <v>3</v>
      </c>
    </row>
    <row r="4482" spans="1:3" x14ac:dyDescent="0.25">
      <c r="A4482">
        <v>5479035</v>
      </c>
      <c r="B4482" t="s">
        <v>25903</v>
      </c>
      <c r="C4482">
        <v>0</v>
      </c>
    </row>
    <row r="4483" spans="1:3" x14ac:dyDescent="0.25">
      <c r="A4483">
        <v>5479034</v>
      </c>
      <c r="B4483" t="s">
        <v>25874</v>
      </c>
      <c r="C4483">
        <v>0</v>
      </c>
    </row>
    <row r="4484" spans="1:3" x14ac:dyDescent="0.25">
      <c r="A4484">
        <v>2053328</v>
      </c>
      <c r="B4484" t="s">
        <v>25489</v>
      </c>
      <c r="C4484">
        <v>0</v>
      </c>
    </row>
    <row r="4485" spans="1:3" x14ac:dyDescent="0.25">
      <c r="A4485">
        <v>2053325</v>
      </c>
      <c r="B4485" t="s">
        <v>6671</v>
      </c>
      <c r="C4485">
        <v>0</v>
      </c>
    </row>
    <row r="4486" spans="1:3" x14ac:dyDescent="0.25">
      <c r="A4486">
        <v>5479062</v>
      </c>
      <c r="B4486" t="s">
        <v>6699</v>
      </c>
      <c r="C4486">
        <v>0</v>
      </c>
    </row>
    <row r="4487" spans="1:3" x14ac:dyDescent="0.25">
      <c r="A4487">
        <v>5479054</v>
      </c>
      <c r="B4487" t="s">
        <v>9259</v>
      </c>
      <c r="C4487">
        <v>0</v>
      </c>
    </row>
    <row r="4488" spans="1:3" x14ac:dyDescent="0.25">
      <c r="A4488">
        <v>3410438</v>
      </c>
      <c r="B4488" t="s">
        <v>15621</v>
      </c>
      <c r="C4488">
        <v>0</v>
      </c>
    </row>
    <row r="4489" spans="1:3" x14ac:dyDescent="0.25">
      <c r="A4489">
        <v>2053344</v>
      </c>
      <c r="B4489" t="s">
        <v>21302</v>
      </c>
      <c r="C4489">
        <v>0</v>
      </c>
    </row>
    <row r="4490" spans="1:3" x14ac:dyDescent="0.25">
      <c r="A4490">
        <v>2053361</v>
      </c>
      <c r="B4490" t="s">
        <v>86</v>
      </c>
      <c r="C4490">
        <v>0</v>
      </c>
    </row>
    <row r="4491" spans="1:3" x14ac:dyDescent="0.25">
      <c r="A4491">
        <v>2053377</v>
      </c>
      <c r="B4491" t="s">
        <v>25451</v>
      </c>
      <c r="C4491">
        <v>0</v>
      </c>
    </row>
    <row r="4492" spans="1:3" x14ac:dyDescent="0.25">
      <c r="A4492">
        <v>2052261</v>
      </c>
      <c r="B4492" t="s">
        <v>25683</v>
      </c>
      <c r="C4492">
        <v>0</v>
      </c>
    </row>
    <row r="4493" spans="1:3" x14ac:dyDescent="0.25">
      <c r="A4493">
        <v>2052259</v>
      </c>
      <c r="B4493" t="s">
        <v>25683</v>
      </c>
      <c r="C4493">
        <v>0</v>
      </c>
    </row>
    <row r="4494" spans="1:3" x14ac:dyDescent="0.25">
      <c r="A4494">
        <v>2052517</v>
      </c>
      <c r="B4494" t="s">
        <v>3529</v>
      </c>
      <c r="C4494">
        <v>0</v>
      </c>
    </row>
    <row r="4495" spans="1:3" x14ac:dyDescent="0.25">
      <c r="A4495">
        <v>2052522</v>
      </c>
      <c r="B4495" t="s">
        <v>3529</v>
      </c>
      <c r="C4495">
        <v>0</v>
      </c>
    </row>
    <row r="4496" spans="1:3" x14ac:dyDescent="0.25">
      <c r="A4496">
        <v>2052520</v>
      </c>
      <c r="B4496" t="s">
        <v>3529</v>
      </c>
      <c r="C4496">
        <v>0</v>
      </c>
    </row>
    <row r="4497" spans="1:3" x14ac:dyDescent="0.25">
      <c r="A4497">
        <v>3392493</v>
      </c>
      <c r="B4497" t="s">
        <v>25432</v>
      </c>
      <c r="C4497">
        <v>0</v>
      </c>
    </row>
    <row r="4498" spans="1:3" x14ac:dyDescent="0.25">
      <c r="A4498">
        <v>2052628</v>
      </c>
      <c r="B4498" t="s">
        <v>25548</v>
      </c>
      <c r="C4498">
        <v>0</v>
      </c>
    </row>
    <row r="4499" spans="1:3" x14ac:dyDescent="0.25">
      <c r="A4499">
        <v>2052627</v>
      </c>
      <c r="B4499" t="s">
        <v>26041</v>
      </c>
      <c r="C4499">
        <v>0</v>
      </c>
    </row>
    <row r="4500" spans="1:3" x14ac:dyDescent="0.25">
      <c r="A4500">
        <v>2052624</v>
      </c>
      <c r="B4500" t="s">
        <v>25623</v>
      </c>
      <c r="C4500">
        <v>1</v>
      </c>
    </row>
    <row r="4501" spans="1:3" x14ac:dyDescent="0.25">
      <c r="A4501">
        <v>2052621</v>
      </c>
      <c r="B4501" t="s">
        <v>25636</v>
      </c>
      <c r="C4501">
        <v>0</v>
      </c>
    </row>
    <row r="4502" spans="1:3" x14ac:dyDescent="0.25">
      <c r="A4502">
        <v>5478273</v>
      </c>
      <c r="B4502" t="s">
        <v>25690</v>
      </c>
      <c r="C4502">
        <v>0</v>
      </c>
    </row>
    <row r="4503" spans="1:3" x14ac:dyDescent="0.25">
      <c r="A4503">
        <v>5478268</v>
      </c>
      <c r="B4503" t="s">
        <v>25666</v>
      </c>
      <c r="C4503">
        <v>0</v>
      </c>
    </row>
    <row r="4504" spans="1:3" x14ac:dyDescent="0.25">
      <c r="A4504">
        <v>2052630</v>
      </c>
      <c r="B4504" t="s">
        <v>2640</v>
      </c>
      <c r="C4504">
        <v>0</v>
      </c>
    </row>
    <row r="4505" spans="1:3" x14ac:dyDescent="0.25">
      <c r="A4505">
        <v>5478281</v>
      </c>
      <c r="B4505" t="s">
        <v>25964</v>
      </c>
      <c r="C4505">
        <v>0</v>
      </c>
    </row>
    <row r="4506" spans="1:3" x14ac:dyDescent="0.25">
      <c r="A4506">
        <v>5478279</v>
      </c>
      <c r="B4506" t="s">
        <v>25706</v>
      </c>
      <c r="C4506">
        <v>0</v>
      </c>
    </row>
    <row r="4507" spans="1:3" x14ac:dyDescent="0.25">
      <c r="A4507">
        <v>2052649</v>
      </c>
      <c r="B4507" t="s">
        <v>10476</v>
      </c>
      <c r="C4507">
        <v>0</v>
      </c>
    </row>
    <row r="4508" spans="1:3" x14ac:dyDescent="0.25">
      <c r="A4508">
        <v>2052640</v>
      </c>
      <c r="B4508" t="s">
        <v>21581</v>
      </c>
      <c r="C4508">
        <v>0</v>
      </c>
    </row>
    <row r="4509" spans="1:3" x14ac:dyDescent="0.25">
      <c r="A4509">
        <v>2052662</v>
      </c>
      <c r="B4509" t="s">
        <v>25730</v>
      </c>
      <c r="C4509">
        <v>0</v>
      </c>
    </row>
    <row r="4510" spans="1:3" x14ac:dyDescent="0.25">
      <c r="A4510">
        <v>2052658</v>
      </c>
      <c r="B4510" t="s">
        <v>25555</v>
      </c>
      <c r="C4510">
        <v>0</v>
      </c>
    </row>
    <row r="4511" spans="1:3" x14ac:dyDescent="0.25">
      <c r="A4511">
        <v>5478350</v>
      </c>
      <c r="B4511" t="s">
        <v>8783</v>
      </c>
      <c r="C4511">
        <v>0</v>
      </c>
    </row>
    <row r="4512" spans="1:3" x14ac:dyDescent="0.25">
      <c r="A4512">
        <v>5478345</v>
      </c>
      <c r="B4512" t="s">
        <v>25773</v>
      </c>
      <c r="C4512">
        <v>0</v>
      </c>
    </row>
    <row r="4513" spans="1:3" x14ac:dyDescent="0.25">
      <c r="A4513">
        <v>3480541</v>
      </c>
      <c r="B4513" t="s">
        <v>25437</v>
      </c>
      <c r="C4513">
        <v>0</v>
      </c>
    </row>
    <row r="4514" spans="1:3" x14ac:dyDescent="0.25">
      <c r="A4514">
        <v>5478369</v>
      </c>
      <c r="B4514" t="s">
        <v>25761</v>
      </c>
      <c r="C4514">
        <v>0</v>
      </c>
    </row>
    <row r="4515" spans="1:3" x14ac:dyDescent="0.25">
      <c r="A4515">
        <v>2052724</v>
      </c>
      <c r="B4515" t="s">
        <v>17524</v>
      </c>
      <c r="C4515">
        <v>0</v>
      </c>
    </row>
    <row r="4516" spans="1:3" x14ac:dyDescent="0.25">
      <c r="A4516">
        <v>2051479</v>
      </c>
      <c r="B4516" t="s">
        <v>6125</v>
      </c>
      <c r="C4516">
        <v>0</v>
      </c>
    </row>
    <row r="4517" spans="1:3" x14ac:dyDescent="0.25">
      <c r="A4517">
        <v>2154306</v>
      </c>
      <c r="B4517" t="s">
        <v>25617</v>
      </c>
      <c r="C4517">
        <v>1</v>
      </c>
    </row>
    <row r="4518" spans="1:3" x14ac:dyDescent="0.25">
      <c r="A4518">
        <v>2051646</v>
      </c>
      <c r="B4518" t="s">
        <v>25695</v>
      </c>
      <c r="C4518">
        <v>0</v>
      </c>
    </row>
    <row r="4519" spans="1:3" x14ac:dyDescent="0.25">
      <c r="A4519">
        <v>3479858</v>
      </c>
      <c r="B4519" t="s">
        <v>2472</v>
      </c>
      <c r="C4519">
        <v>0</v>
      </c>
    </row>
    <row r="4520" spans="1:3" x14ac:dyDescent="0.25">
      <c r="A4520">
        <v>2051881</v>
      </c>
      <c r="B4520" t="s">
        <v>25688</v>
      </c>
      <c r="C4520">
        <v>0</v>
      </c>
    </row>
    <row r="4521" spans="1:3" x14ac:dyDescent="0.25">
      <c r="A4521">
        <v>2051879</v>
      </c>
      <c r="B4521" t="s">
        <v>25688</v>
      </c>
      <c r="C4521">
        <v>0</v>
      </c>
    </row>
    <row r="4522" spans="1:3" x14ac:dyDescent="0.25">
      <c r="A4522">
        <v>2051885</v>
      </c>
      <c r="B4522" t="s">
        <v>25955</v>
      </c>
      <c r="C4522">
        <v>0</v>
      </c>
    </row>
    <row r="4523" spans="1:3" x14ac:dyDescent="0.25">
      <c r="A4523">
        <v>2051891</v>
      </c>
      <c r="B4523" t="s">
        <v>25688</v>
      </c>
      <c r="C4523">
        <v>0</v>
      </c>
    </row>
    <row r="4524" spans="1:3" x14ac:dyDescent="0.25">
      <c r="A4524">
        <v>2051959</v>
      </c>
      <c r="B4524" t="s">
        <v>25646</v>
      </c>
      <c r="C4524">
        <v>0</v>
      </c>
    </row>
    <row r="4525" spans="1:3" x14ac:dyDescent="0.25">
      <c r="A4525">
        <v>5477565</v>
      </c>
      <c r="B4525" t="s">
        <v>2240</v>
      </c>
      <c r="C4525">
        <v>0</v>
      </c>
    </row>
    <row r="4526" spans="1:3" x14ac:dyDescent="0.25">
      <c r="A4526">
        <v>5477577</v>
      </c>
      <c r="B4526" t="s">
        <v>26086</v>
      </c>
      <c r="C4526">
        <v>0</v>
      </c>
    </row>
    <row r="4527" spans="1:3" x14ac:dyDescent="0.25">
      <c r="A4527">
        <v>5477580</v>
      </c>
      <c r="B4527" t="s">
        <v>16025</v>
      </c>
      <c r="C4527">
        <v>0</v>
      </c>
    </row>
    <row r="4528" spans="1:3" x14ac:dyDescent="0.25">
      <c r="A4528">
        <v>2051984</v>
      </c>
      <c r="B4528" t="s">
        <v>16243</v>
      </c>
      <c r="C4528">
        <v>0</v>
      </c>
    </row>
    <row r="4529" spans="1:3" x14ac:dyDescent="0.25">
      <c r="A4529">
        <v>5477646</v>
      </c>
      <c r="B4529" t="s">
        <v>25751</v>
      </c>
      <c r="C4529">
        <v>0</v>
      </c>
    </row>
    <row r="4530" spans="1:3" x14ac:dyDescent="0.25">
      <c r="A4530">
        <v>5477641</v>
      </c>
      <c r="B4530" t="s">
        <v>6371</v>
      </c>
      <c r="C4530">
        <v>4</v>
      </c>
    </row>
    <row r="4531" spans="1:3" x14ac:dyDescent="0.25">
      <c r="A4531">
        <v>2052049</v>
      </c>
      <c r="B4531" t="s">
        <v>26104</v>
      </c>
      <c r="C4531">
        <v>0</v>
      </c>
    </row>
    <row r="4532" spans="1:3" x14ac:dyDescent="0.25">
      <c r="A4532">
        <v>2052036</v>
      </c>
      <c r="B4532" t="s">
        <v>26008</v>
      </c>
      <c r="C4532">
        <v>0</v>
      </c>
    </row>
    <row r="4533" spans="1:3" x14ac:dyDescent="0.25">
      <c r="A4533">
        <v>2052092</v>
      </c>
      <c r="B4533" t="s">
        <v>25646</v>
      </c>
      <c r="C4533">
        <v>0</v>
      </c>
    </row>
    <row r="4534" spans="1:3" x14ac:dyDescent="0.25">
      <c r="A4534">
        <v>2050820</v>
      </c>
      <c r="B4534" t="s">
        <v>5624</v>
      </c>
      <c r="C4534">
        <v>0</v>
      </c>
    </row>
    <row r="4535" spans="1:3" x14ac:dyDescent="0.25">
      <c r="A4535">
        <v>2050819</v>
      </c>
      <c r="B4535" t="s">
        <v>5624</v>
      </c>
      <c r="C4535">
        <v>0</v>
      </c>
    </row>
    <row r="4536" spans="1:3" x14ac:dyDescent="0.25">
      <c r="A4536">
        <v>2050835</v>
      </c>
      <c r="B4536" t="s">
        <v>5624</v>
      </c>
      <c r="C4536">
        <v>0</v>
      </c>
    </row>
    <row r="4537" spans="1:3" x14ac:dyDescent="0.25">
      <c r="A4537">
        <v>5476542</v>
      </c>
      <c r="B4537" t="s">
        <v>13072</v>
      </c>
      <c r="C4537">
        <v>0</v>
      </c>
    </row>
    <row r="4538" spans="1:3" x14ac:dyDescent="0.25">
      <c r="A4538">
        <v>2051245</v>
      </c>
      <c r="B4538" t="s">
        <v>21573</v>
      </c>
      <c r="C4538">
        <v>0</v>
      </c>
    </row>
    <row r="4539" spans="1:3" x14ac:dyDescent="0.25">
      <c r="A4539">
        <v>2051332</v>
      </c>
      <c r="B4539" t="s">
        <v>10700</v>
      </c>
      <c r="C4539">
        <v>0</v>
      </c>
    </row>
    <row r="4540" spans="1:3" x14ac:dyDescent="0.25">
      <c r="A4540">
        <v>2051329</v>
      </c>
      <c r="B4540" t="s">
        <v>25474</v>
      </c>
      <c r="C4540">
        <v>0</v>
      </c>
    </row>
    <row r="4541" spans="1:3" x14ac:dyDescent="0.25">
      <c r="A4541">
        <v>5476984</v>
      </c>
      <c r="B4541" t="s">
        <v>9259</v>
      </c>
      <c r="C4541">
        <v>0</v>
      </c>
    </row>
    <row r="4542" spans="1:3" x14ac:dyDescent="0.25">
      <c r="A4542">
        <v>2051350</v>
      </c>
      <c r="B4542" t="s">
        <v>26002</v>
      </c>
      <c r="C4542">
        <v>0</v>
      </c>
    </row>
    <row r="4543" spans="1:3" x14ac:dyDescent="0.25">
      <c r="A4543">
        <v>2051412</v>
      </c>
      <c r="B4543" t="s">
        <v>25850</v>
      </c>
      <c r="C4543">
        <v>0</v>
      </c>
    </row>
    <row r="4544" spans="1:3" x14ac:dyDescent="0.25">
      <c r="A4544">
        <v>2050423</v>
      </c>
      <c r="B4544" t="s">
        <v>25985</v>
      </c>
      <c r="C4544">
        <v>2</v>
      </c>
    </row>
    <row r="4545" spans="1:3" x14ac:dyDescent="0.25">
      <c r="A4545">
        <v>2050552</v>
      </c>
      <c r="B4545" t="s">
        <v>25578</v>
      </c>
      <c r="C4545">
        <v>0</v>
      </c>
    </row>
    <row r="4546" spans="1:3" x14ac:dyDescent="0.25">
      <c r="A4546">
        <v>2050595</v>
      </c>
      <c r="B4546" t="s">
        <v>25578</v>
      </c>
      <c r="C4546">
        <v>0</v>
      </c>
    </row>
    <row r="4547" spans="1:3" x14ac:dyDescent="0.25">
      <c r="A4547">
        <v>2050592</v>
      </c>
      <c r="B4547" t="s">
        <v>25578</v>
      </c>
      <c r="C4547">
        <v>0</v>
      </c>
    </row>
    <row r="4548" spans="1:3" x14ac:dyDescent="0.25">
      <c r="A4548">
        <v>3492782</v>
      </c>
      <c r="B4548" t="s">
        <v>26053</v>
      </c>
      <c r="C4548">
        <v>0</v>
      </c>
    </row>
    <row r="4549" spans="1:3" x14ac:dyDescent="0.25">
      <c r="A4549">
        <v>5476298</v>
      </c>
      <c r="B4549" t="s">
        <v>25611</v>
      </c>
      <c r="C4549">
        <v>0</v>
      </c>
    </row>
    <row r="4550" spans="1:3" x14ac:dyDescent="0.25">
      <c r="A4550">
        <v>2050681</v>
      </c>
      <c r="B4550" t="s">
        <v>3753</v>
      </c>
      <c r="C4550">
        <v>0</v>
      </c>
    </row>
    <row r="4551" spans="1:3" x14ac:dyDescent="0.25">
      <c r="A4551">
        <v>5476322</v>
      </c>
      <c r="B4551" t="s">
        <v>3701</v>
      </c>
      <c r="C4551">
        <v>0</v>
      </c>
    </row>
    <row r="4552" spans="1:3" x14ac:dyDescent="0.25">
      <c r="A4552">
        <v>2050695</v>
      </c>
      <c r="B4552" t="s">
        <v>21588</v>
      </c>
      <c r="C4552">
        <v>0</v>
      </c>
    </row>
    <row r="4553" spans="1:3" x14ac:dyDescent="0.25">
      <c r="A4553">
        <v>2049654</v>
      </c>
      <c r="B4553" t="s">
        <v>10529</v>
      </c>
      <c r="C4553">
        <v>0</v>
      </c>
    </row>
    <row r="4554" spans="1:3" x14ac:dyDescent="0.25">
      <c r="A4554">
        <v>2049747</v>
      </c>
      <c r="B4554" t="s">
        <v>5782</v>
      </c>
      <c r="C4554">
        <v>0</v>
      </c>
    </row>
    <row r="4555" spans="1:3" x14ac:dyDescent="0.25">
      <c r="A4555">
        <v>2049786</v>
      </c>
      <c r="B4555" t="s">
        <v>17798</v>
      </c>
      <c r="C4555">
        <v>0</v>
      </c>
    </row>
    <row r="4556" spans="1:3" x14ac:dyDescent="0.25">
      <c r="A4556">
        <v>2049797</v>
      </c>
      <c r="B4556" t="s">
        <v>14218</v>
      </c>
      <c r="C4556">
        <v>0</v>
      </c>
    </row>
    <row r="4557" spans="1:3" x14ac:dyDescent="0.25">
      <c r="A4557">
        <v>2049955</v>
      </c>
      <c r="B4557" t="s">
        <v>15321</v>
      </c>
      <c r="C4557">
        <v>0</v>
      </c>
    </row>
    <row r="4558" spans="1:3" x14ac:dyDescent="0.25">
      <c r="A4558">
        <v>2049965</v>
      </c>
      <c r="B4558" t="s">
        <v>14218</v>
      </c>
      <c r="C4558">
        <v>0</v>
      </c>
    </row>
    <row r="4559" spans="1:3" x14ac:dyDescent="0.25">
      <c r="A4559">
        <v>2049997</v>
      </c>
      <c r="B4559" t="s">
        <v>751</v>
      </c>
      <c r="C4559">
        <v>0</v>
      </c>
    </row>
    <row r="4560" spans="1:3" x14ac:dyDescent="0.25">
      <c r="A4560">
        <v>2049996</v>
      </c>
      <c r="B4560" t="s">
        <v>751</v>
      </c>
      <c r="C4560">
        <v>0</v>
      </c>
    </row>
    <row r="4561" spans="1:3" x14ac:dyDescent="0.25">
      <c r="A4561">
        <v>2050002</v>
      </c>
      <c r="B4561" t="s">
        <v>25708</v>
      </c>
      <c r="C4561">
        <v>0</v>
      </c>
    </row>
    <row r="4562" spans="1:3" x14ac:dyDescent="0.25">
      <c r="A4562">
        <v>2050010</v>
      </c>
      <c r="B4562" t="s">
        <v>751</v>
      </c>
      <c r="C4562">
        <v>1</v>
      </c>
    </row>
    <row r="4563" spans="1:3" x14ac:dyDescent="0.25">
      <c r="A4563">
        <v>2050019</v>
      </c>
      <c r="B4563" t="s">
        <v>25473</v>
      </c>
      <c r="C4563">
        <v>0</v>
      </c>
    </row>
    <row r="4564" spans="1:3" x14ac:dyDescent="0.25">
      <c r="A4564">
        <v>1317373</v>
      </c>
      <c r="B4564" t="s">
        <v>25473</v>
      </c>
      <c r="C4564">
        <v>0</v>
      </c>
    </row>
    <row r="4565" spans="1:3" x14ac:dyDescent="0.25">
      <c r="A4565">
        <v>5475643</v>
      </c>
      <c r="B4565" t="s">
        <v>6902</v>
      </c>
      <c r="C4565">
        <v>0</v>
      </c>
    </row>
    <row r="4566" spans="1:3" x14ac:dyDescent="0.25">
      <c r="A4566">
        <v>3474530</v>
      </c>
      <c r="B4566" t="s">
        <v>8811</v>
      </c>
      <c r="C4566">
        <v>0</v>
      </c>
    </row>
    <row r="4567" spans="1:3" x14ac:dyDescent="0.25">
      <c r="A4567">
        <v>2050052</v>
      </c>
      <c r="B4567" t="s">
        <v>2472</v>
      </c>
      <c r="C4567">
        <v>0</v>
      </c>
    </row>
    <row r="4568" spans="1:3" x14ac:dyDescent="0.25">
      <c r="A4568">
        <v>5475655</v>
      </c>
      <c r="B4568" t="s">
        <v>2528</v>
      </c>
      <c r="C4568">
        <v>0</v>
      </c>
    </row>
    <row r="4569" spans="1:3" x14ac:dyDescent="0.25">
      <c r="A4569">
        <v>5475672</v>
      </c>
      <c r="B4569" t="s">
        <v>26105</v>
      </c>
      <c r="C4569">
        <v>0</v>
      </c>
    </row>
    <row r="4570" spans="1:3" x14ac:dyDescent="0.25">
      <c r="A4570">
        <v>5475671</v>
      </c>
      <c r="B4570" t="s">
        <v>5437</v>
      </c>
      <c r="C4570">
        <v>0</v>
      </c>
    </row>
    <row r="4571" spans="1:3" x14ac:dyDescent="0.25">
      <c r="A4571">
        <v>5475677</v>
      </c>
      <c r="B4571" t="s">
        <v>25936</v>
      </c>
      <c r="C4571">
        <v>0</v>
      </c>
    </row>
    <row r="4572" spans="1:3" x14ac:dyDescent="0.25">
      <c r="A4572">
        <v>2050080</v>
      </c>
      <c r="B4572" t="s">
        <v>25991</v>
      </c>
      <c r="C4572">
        <v>0</v>
      </c>
    </row>
    <row r="4573" spans="1:3" x14ac:dyDescent="0.25">
      <c r="A4573">
        <v>2050073</v>
      </c>
      <c r="B4573" t="s">
        <v>14218</v>
      </c>
      <c r="C4573">
        <v>0</v>
      </c>
    </row>
    <row r="4574" spans="1:3" x14ac:dyDescent="0.25">
      <c r="A4574">
        <v>2050072</v>
      </c>
      <c r="B4574" t="s">
        <v>17798</v>
      </c>
      <c r="C4574">
        <v>0</v>
      </c>
    </row>
    <row r="4575" spans="1:3" x14ac:dyDescent="0.25">
      <c r="A4575">
        <v>2050070</v>
      </c>
      <c r="B4575" t="s">
        <v>26017</v>
      </c>
      <c r="C4575">
        <v>0</v>
      </c>
    </row>
    <row r="4576" spans="1:3" x14ac:dyDescent="0.25">
      <c r="A4576">
        <v>2050068</v>
      </c>
      <c r="B4576" t="s">
        <v>25615</v>
      </c>
      <c r="C4576">
        <v>0</v>
      </c>
    </row>
    <row r="4577" spans="1:3" x14ac:dyDescent="0.25">
      <c r="A4577">
        <v>5475702</v>
      </c>
      <c r="B4577" t="s">
        <v>25978</v>
      </c>
      <c r="C4577">
        <v>0</v>
      </c>
    </row>
    <row r="4578" spans="1:3" x14ac:dyDescent="0.25">
      <c r="A4578">
        <v>5475716</v>
      </c>
      <c r="B4578" t="s">
        <v>25531</v>
      </c>
      <c r="C4578">
        <v>0</v>
      </c>
    </row>
    <row r="4579" spans="1:3" x14ac:dyDescent="0.25">
      <c r="A4579">
        <v>2050135</v>
      </c>
      <c r="B4579" t="s">
        <v>25511</v>
      </c>
      <c r="C4579">
        <v>0</v>
      </c>
    </row>
    <row r="4580" spans="1:3" x14ac:dyDescent="0.25">
      <c r="A4580">
        <v>3404434</v>
      </c>
      <c r="B4580" t="s">
        <v>25704</v>
      </c>
      <c r="C4580">
        <v>0</v>
      </c>
    </row>
    <row r="4581" spans="1:3" x14ac:dyDescent="0.25">
      <c r="A4581">
        <v>2049181</v>
      </c>
      <c r="B4581" t="s">
        <v>794</v>
      </c>
      <c r="C4581">
        <v>0</v>
      </c>
    </row>
    <row r="4582" spans="1:3" x14ac:dyDescent="0.25">
      <c r="A4582">
        <v>3444578</v>
      </c>
      <c r="B4582" t="s">
        <v>26106</v>
      </c>
      <c r="C4582">
        <v>0</v>
      </c>
    </row>
    <row r="4583" spans="1:3" x14ac:dyDescent="0.25">
      <c r="A4583">
        <v>2049394</v>
      </c>
      <c r="B4583" t="s">
        <v>4011</v>
      </c>
      <c r="C4583">
        <v>0</v>
      </c>
    </row>
    <row r="4584" spans="1:3" x14ac:dyDescent="0.25">
      <c r="A4584">
        <v>5475037</v>
      </c>
      <c r="B4584" t="s">
        <v>25743</v>
      </c>
      <c r="C4584">
        <v>0</v>
      </c>
    </row>
    <row r="4585" spans="1:3" x14ac:dyDescent="0.25">
      <c r="A4585">
        <v>3396151</v>
      </c>
      <c r="B4585" t="s">
        <v>4402</v>
      </c>
      <c r="C4585">
        <v>0</v>
      </c>
    </row>
    <row r="4586" spans="1:3" x14ac:dyDescent="0.25">
      <c r="A4586">
        <v>2049439</v>
      </c>
      <c r="B4586" t="s">
        <v>13737</v>
      </c>
      <c r="C4586">
        <v>0</v>
      </c>
    </row>
    <row r="4587" spans="1:3" x14ac:dyDescent="0.25">
      <c r="A4587">
        <v>2049432</v>
      </c>
      <c r="B4587" t="s">
        <v>1244</v>
      </c>
      <c r="C4587">
        <v>0</v>
      </c>
    </row>
    <row r="4588" spans="1:3" x14ac:dyDescent="0.25">
      <c r="A4588">
        <v>5475051</v>
      </c>
      <c r="B4588" t="s">
        <v>13072</v>
      </c>
      <c r="C4588">
        <v>0</v>
      </c>
    </row>
    <row r="4589" spans="1:3" x14ac:dyDescent="0.25">
      <c r="A4589">
        <v>5475046</v>
      </c>
      <c r="B4589" t="s">
        <v>25681</v>
      </c>
      <c r="C4589">
        <v>0</v>
      </c>
    </row>
    <row r="4590" spans="1:3" x14ac:dyDescent="0.25">
      <c r="A4590">
        <v>5475042</v>
      </c>
      <c r="B4590" t="s">
        <v>6980</v>
      </c>
      <c r="C4590">
        <v>0</v>
      </c>
    </row>
    <row r="4591" spans="1:3" x14ac:dyDescent="0.25">
      <c r="A4591">
        <v>2049442</v>
      </c>
      <c r="B4591" t="s">
        <v>15321</v>
      </c>
      <c r="C4591">
        <v>0</v>
      </c>
    </row>
    <row r="4592" spans="1:3" x14ac:dyDescent="0.25">
      <c r="A4592">
        <v>2049455</v>
      </c>
      <c r="B4592" t="s">
        <v>4011</v>
      </c>
      <c r="C4592">
        <v>0</v>
      </c>
    </row>
    <row r="4593" spans="1:3" x14ac:dyDescent="0.25">
      <c r="A4593">
        <v>3414674</v>
      </c>
      <c r="B4593" t="s">
        <v>3075</v>
      </c>
      <c r="C4593">
        <v>0</v>
      </c>
    </row>
    <row r="4594" spans="1:3" x14ac:dyDescent="0.25">
      <c r="A4594">
        <v>2049486</v>
      </c>
      <c r="B4594" t="s">
        <v>1155</v>
      </c>
      <c r="C4594">
        <v>0</v>
      </c>
    </row>
    <row r="4595" spans="1:3" x14ac:dyDescent="0.25">
      <c r="A4595">
        <v>5474070</v>
      </c>
      <c r="B4595" t="s">
        <v>25720</v>
      </c>
      <c r="C4595">
        <v>0</v>
      </c>
    </row>
    <row r="4596" spans="1:3" x14ac:dyDescent="0.25">
      <c r="A4596">
        <v>5474069</v>
      </c>
      <c r="B4596" t="s">
        <v>20123</v>
      </c>
      <c r="C4596">
        <v>0</v>
      </c>
    </row>
    <row r="4597" spans="1:3" x14ac:dyDescent="0.25">
      <c r="A4597">
        <v>2048498</v>
      </c>
      <c r="B4597" t="s">
        <v>20393</v>
      </c>
      <c r="C4597">
        <v>0</v>
      </c>
    </row>
    <row r="4598" spans="1:3" x14ac:dyDescent="0.25">
      <c r="A4598">
        <v>2048561</v>
      </c>
      <c r="B4598" t="s">
        <v>6324</v>
      </c>
      <c r="C4598">
        <v>0</v>
      </c>
    </row>
    <row r="4599" spans="1:3" x14ac:dyDescent="0.25">
      <c r="A4599">
        <v>3404438</v>
      </c>
      <c r="B4599" t="s">
        <v>25704</v>
      </c>
      <c r="C4599">
        <v>0</v>
      </c>
    </row>
    <row r="4600" spans="1:3" x14ac:dyDescent="0.25">
      <c r="A4600">
        <v>2048800</v>
      </c>
      <c r="B4600" t="s">
        <v>6324</v>
      </c>
      <c r="C4600">
        <v>0</v>
      </c>
    </row>
    <row r="4601" spans="1:3" x14ac:dyDescent="0.25">
      <c r="A4601">
        <v>5474397</v>
      </c>
      <c r="B4601" t="s">
        <v>20443</v>
      </c>
      <c r="C4601">
        <v>0</v>
      </c>
    </row>
    <row r="4602" spans="1:3" x14ac:dyDescent="0.25">
      <c r="A4602">
        <v>5474401</v>
      </c>
      <c r="B4602" t="s">
        <v>15529</v>
      </c>
      <c r="C4602">
        <v>0</v>
      </c>
    </row>
    <row r="4603" spans="1:3" x14ac:dyDescent="0.25">
      <c r="A4603">
        <v>5474430</v>
      </c>
      <c r="B4603" t="s">
        <v>26059</v>
      </c>
      <c r="C4603">
        <v>0</v>
      </c>
    </row>
    <row r="4604" spans="1:3" x14ac:dyDescent="0.25">
      <c r="A4604">
        <v>5474426</v>
      </c>
      <c r="B4604" t="s">
        <v>7995</v>
      </c>
      <c r="C4604">
        <v>0</v>
      </c>
    </row>
    <row r="4605" spans="1:3" x14ac:dyDescent="0.25">
      <c r="A4605">
        <v>5474422</v>
      </c>
      <c r="B4605" t="s">
        <v>26037</v>
      </c>
      <c r="C4605">
        <v>0</v>
      </c>
    </row>
    <row r="4606" spans="1:3" x14ac:dyDescent="0.25">
      <c r="A4606">
        <v>2048855</v>
      </c>
      <c r="B4606" t="s">
        <v>975</v>
      </c>
      <c r="C4606">
        <v>0</v>
      </c>
    </row>
    <row r="4607" spans="1:3" x14ac:dyDescent="0.25">
      <c r="A4607">
        <v>2048837</v>
      </c>
      <c r="B4607" t="s">
        <v>25552</v>
      </c>
      <c r="C4607">
        <v>0</v>
      </c>
    </row>
    <row r="4608" spans="1:3" x14ac:dyDescent="0.25">
      <c r="A4608">
        <v>2048835</v>
      </c>
      <c r="B4608" t="s">
        <v>25795</v>
      </c>
      <c r="C4608">
        <v>0</v>
      </c>
    </row>
    <row r="4609" spans="1:3" x14ac:dyDescent="0.25">
      <c r="A4609">
        <v>3404439</v>
      </c>
      <c r="B4609" t="s">
        <v>25704</v>
      </c>
      <c r="C4609">
        <v>0</v>
      </c>
    </row>
    <row r="4610" spans="1:3" x14ac:dyDescent="0.25">
      <c r="A4610">
        <v>3409557</v>
      </c>
      <c r="B4610" t="s">
        <v>25828</v>
      </c>
      <c r="C4610">
        <v>0</v>
      </c>
    </row>
    <row r="4611" spans="1:3" x14ac:dyDescent="0.25">
      <c r="A4611">
        <v>3461623</v>
      </c>
      <c r="B4611" t="s">
        <v>25733</v>
      </c>
      <c r="C4611">
        <v>0</v>
      </c>
    </row>
    <row r="4612" spans="1:3" x14ac:dyDescent="0.25">
      <c r="A4612">
        <v>3461622</v>
      </c>
      <c r="B4612" t="s">
        <v>25733</v>
      </c>
      <c r="C4612">
        <v>0</v>
      </c>
    </row>
    <row r="4613" spans="1:3" x14ac:dyDescent="0.25">
      <c r="A4613">
        <v>5473420</v>
      </c>
      <c r="B4613" t="s">
        <v>25583</v>
      </c>
      <c r="C4613">
        <v>0</v>
      </c>
    </row>
    <row r="4614" spans="1:3" x14ac:dyDescent="0.25">
      <c r="A4614">
        <v>2048112</v>
      </c>
      <c r="B4614" t="s">
        <v>25932</v>
      </c>
      <c r="C4614">
        <v>0</v>
      </c>
    </row>
    <row r="4615" spans="1:3" x14ac:dyDescent="0.25">
      <c r="A4615">
        <v>5473807</v>
      </c>
      <c r="B4615" t="s">
        <v>25581</v>
      </c>
      <c r="C4615">
        <v>0</v>
      </c>
    </row>
    <row r="4616" spans="1:3" x14ac:dyDescent="0.25">
      <c r="A4616">
        <v>5473836</v>
      </c>
      <c r="B4616" t="s">
        <v>26054</v>
      </c>
      <c r="C4616">
        <v>0</v>
      </c>
    </row>
    <row r="4617" spans="1:3" x14ac:dyDescent="0.25">
      <c r="A4617">
        <v>5473874</v>
      </c>
      <c r="B4617" t="s">
        <v>994</v>
      </c>
      <c r="C4617">
        <v>0</v>
      </c>
    </row>
    <row r="4618" spans="1:3" x14ac:dyDescent="0.25">
      <c r="A4618">
        <v>3456727</v>
      </c>
      <c r="B4618" t="s">
        <v>2970</v>
      </c>
      <c r="C4618">
        <v>0</v>
      </c>
    </row>
    <row r="4619" spans="1:3" x14ac:dyDescent="0.25">
      <c r="A4619">
        <v>3456726</v>
      </c>
      <c r="B4619" t="s">
        <v>2970</v>
      </c>
      <c r="C4619">
        <v>0</v>
      </c>
    </row>
    <row r="4620" spans="1:3" x14ac:dyDescent="0.25">
      <c r="A4620">
        <v>2047146</v>
      </c>
      <c r="B4620" t="s">
        <v>2970</v>
      </c>
      <c r="C4620">
        <v>0</v>
      </c>
    </row>
    <row r="4621" spans="1:3" x14ac:dyDescent="0.25">
      <c r="A4621">
        <v>2047254</v>
      </c>
      <c r="B4621" t="s">
        <v>25725</v>
      </c>
      <c r="C4621">
        <v>0</v>
      </c>
    </row>
    <row r="4622" spans="1:3" x14ac:dyDescent="0.25">
      <c r="A4622">
        <v>2047257</v>
      </c>
      <c r="B4622" t="s">
        <v>25718</v>
      </c>
      <c r="C4622">
        <v>0</v>
      </c>
    </row>
    <row r="4623" spans="1:3" x14ac:dyDescent="0.25">
      <c r="A4623">
        <v>2047263</v>
      </c>
      <c r="B4623" t="s">
        <v>25719</v>
      </c>
      <c r="C4623">
        <v>0</v>
      </c>
    </row>
    <row r="4624" spans="1:3" x14ac:dyDescent="0.25">
      <c r="A4624">
        <v>5472807</v>
      </c>
      <c r="B4624" t="s">
        <v>25718</v>
      </c>
      <c r="C4624">
        <v>0</v>
      </c>
    </row>
    <row r="4625" spans="1:3" x14ac:dyDescent="0.25">
      <c r="A4625">
        <v>5472811</v>
      </c>
      <c r="B4625" t="s">
        <v>25719</v>
      </c>
      <c r="C4625">
        <v>0</v>
      </c>
    </row>
    <row r="4626" spans="1:3" x14ac:dyDescent="0.25">
      <c r="A4626">
        <v>2047317</v>
      </c>
      <c r="B4626" t="s">
        <v>669</v>
      </c>
      <c r="C4626">
        <v>0</v>
      </c>
    </row>
    <row r="4627" spans="1:3" x14ac:dyDescent="0.25">
      <c r="A4627">
        <v>2047315</v>
      </c>
      <c r="B4627" t="s">
        <v>669</v>
      </c>
      <c r="C4627">
        <v>0</v>
      </c>
    </row>
    <row r="4628" spans="1:3" x14ac:dyDescent="0.25">
      <c r="A4628">
        <v>2047371</v>
      </c>
      <c r="B4628" t="s">
        <v>20604</v>
      </c>
      <c r="C4628">
        <v>0</v>
      </c>
    </row>
    <row r="4629" spans="1:3" x14ac:dyDescent="0.25">
      <c r="A4629">
        <v>2047388</v>
      </c>
      <c r="B4629" t="s">
        <v>439</v>
      </c>
      <c r="C4629">
        <v>0</v>
      </c>
    </row>
    <row r="4630" spans="1:3" x14ac:dyDescent="0.25">
      <c r="A4630">
        <v>2047517</v>
      </c>
      <c r="B4630" t="s">
        <v>21573</v>
      </c>
      <c r="C4630">
        <v>0</v>
      </c>
    </row>
    <row r="4631" spans="1:3" x14ac:dyDescent="0.25">
      <c r="A4631">
        <v>2047521</v>
      </c>
      <c r="B4631" t="s">
        <v>25774</v>
      </c>
      <c r="C4631">
        <v>0</v>
      </c>
    </row>
    <row r="4632" spans="1:3" x14ac:dyDescent="0.25">
      <c r="A4632">
        <v>2047522</v>
      </c>
      <c r="B4632" t="s">
        <v>25717</v>
      </c>
      <c r="C4632">
        <v>0</v>
      </c>
    </row>
    <row r="4633" spans="1:3" x14ac:dyDescent="0.25">
      <c r="A4633">
        <v>5473088</v>
      </c>
      <c r="B4633" t="s">
        <v>914</v>
      </c>
      <c r="C4633">
        <v>0</v>
      </c>
    </row>
    <row r="4634" spans="1:3" x14ac:dyDescent="0.25">
      <c r="A4634">
        <v>2047571</v>
      </c>
      <c r="B4634" t="s">
        <v>26097</v>
      </c>
      <c r="C4634">
        <v>0</v>
      </c>
    </row>
    <row r="4635" spans="1:3" x14ac:dyDescent="0.25">
      <c r="A4635">
        <v>2047583</v>
      </c>
      <c r="B4635" t="s">
        <v>21294</v>
      </c>
      <c r="C4635">
        <v>0</v>
      </c>
    </row>
    <row r="4636" spans="1:3" x14ac:dyDescent="0.25">
      <c r="A4636">
        <v>2047578</v>
      </c>
      <c r="B4636" t="s">
        <v>25807</v>
      </c>
      <c r="C4636">
        <v>0</v>
      </c>
    </row>
    <row r="4637" spans="1:3" x14ac:dyDescent="0.25">
      <c r="A4637">
        <v>2047659</v>
      </c>
      <c r="B4637" t="s">
        <v>25714</v>
      </c>
      <c r="C4637">
        <v>0</v>
      </c>
    </row>
    <row r="4638" spans="1:3" x14ac:dyDescent="0.25">
      <c r="A4638">
        <v>2046514</v>
      </c>
      <c r="B4638" t="s">
        <v>25727</v>
      </c>
      <c r="C4638">
        <v>0</v>
      </c>
    </row>
    <row r="4639" spans="1:3" x14ac:dyDescent="0.25">
      <c r="A4639">
        <v>2046512</v>
      </c>
      <c r="B4639" t="s">
        <v>25727</v>
      </c>
      <c r="C4639">
        <v>0</v>
      </c>
    </row>
    <row r="4640" spans="1:3" x14ac:dyDescent="0.25">
      <c r="A4640">
        <v>2046520</v>
      </c>
      <c r="B4640" t="s">
        <v>25727</v>
      </c>
      <c r="C4640">
        <v>0</v>
      </c>
    </row>
    <row r="4641" spans="1:3" x14ac:dyDescent="0.25">
      <c r="A4641">
        <v>2046709</v>
      </c>
      <c r="B4641" t="s">
        <v>20795</v>
      </c>
      <c r="C4641">
        <v>0</v>
      </c>
    </row>
    <row r="4642" spans="1:3" x14ac:dyDescent="0.25">
      <c r="A4642">
        <v>2046706</v>
      </c>
      <c r="B4642" t="s">
        <v>20795</v>
      </c>
      <c r="C4642">
        <v>0</v>
      </c>
    </row>
    <row r="4643" spans="1:3" x14ac:dyDescent="0.25">
      <c r="A4643">
        <v>2046827</v>
      </c>
      <c r="B4643" t="s">
        <v>26063</v>
      </c>
      <c r="C4643">
        <v>1</v>
      </c>
    </row>
    <row r="4644" spans="1:3" x14ac:dyDescent="0.25">
      <c r="A4644">
        <v>2046825</v>
      </c>
      <c r="B4644" t="s">
        <v>26063</v>
      </c>
      <c r="C4644">
        <v>1</v>
      </c>
    </row>
    <row r="4645" spans="1:3" x14ac:dyDescent="0.25">
      <c r="A4645">
        <v>2046865</v>
      </c>
      <c r="B4645" t="s">
        <v>25716</v>
      </c>
      <c r="C4645">
        <v>0</v>
      </c>
    </row>
    <row r="4646" spans="1:3" x14ac:dyDescent="0.25">
      <c r="A4646">
        <v>2046883</v>
      </c>
      <c r="B4646" t="s">
        <v>25716</v>
      </c>
      <c r="C4646">
        <v>0</v>
      </c>
    </row>
    <row r="4647" spans="1:3" x14ac:dyDescent="0.25">
      <c r="A4647">
        <v>2046884</v>
      </c>
      <c r="B4647" t="s">
        <v>1205</v>
      </c>
      <c r="C4647">
        <v>0</v>
      </c>
    </row>
    <row r="4648" spans="1:3" x14ac:dyDescent="0.25">
      <c r="A4648">
        <v>3408712</v>
      </c>
      <c r="B4648" t="s">
        <v>25456</v>
      </c>
      <c r="C4648">
        <v>0</v>
      </c>
    </row>
    <row r="4649" spans="1:3" x14ac:dyDescent="0.25">
      <c r="A4649">
        <v>3408711</v>
      </c>
      <c r="B4649" t="s">
        <v>25456</v>
      </c>
      <c r="C4649">
        <v>0</v>
      </c>
    </row>
    <row r="4650" spans="1:3" x14ac:dyDescent="0.25">
      <c r="A4650">
        <v>2046902</v>
      </c>
      <c r="B4650" t="s">
        <v>5624</v>
      </c>
      <c r="C4650">
        <v>0</v>
      </c>
    </row>
    <row r="4651" spans="1:3" x14ac:dyDescent="0.25">
      <c r="A4651">
        <v>3392900</v>
      </c>
      <c r="B4651" t="s">
        <v>25689</v>
      </c>
      <c r="C4651">
        <v>0</v>
      </c>
    </row>
    <row r="4652" spans="1:3" x14ac:dyDescent="0.25">
      <c r="A4652">
        <v>3488608</v>
      </c>
      <c r="B4652" t="s">
        <v>6336</v>
      </c>
      <c r="C4652">
        <v>0</v>
      </c>
    </row>
    <row r="4653" spans="1:3" x14ac:dyDescent="0.25">
      <c r="A4653">
        <v>5472482</v>
      </c>
      <c r="B4653" t="s">
        <v>12125</v>
      </c>
      <c r="C4653">
        <v>0</v>
      </c>
    </row>
    <row r="4654" spans="1:3" x14ac:dyDescent="0.25">
      <c r="A4654">
        <v>2046939</v>
      </c>
      <c r="B4654" t="s">
        <v>25592</v>
      </c>
      <c r="C4654">
        <v>0</v>
      </c>
    </row>
    <row r="4655" spans="1:3" x14ac:dyDescent="0.25">
      <c r="A4655">
        <v>2046950</v>
      </c>
      <c r="B4655" t="s">
        <v>3529</v>
      </c>
      <c r="C4655">
        <v>0</v>
      </c>
    </row>
    <row r="4656" spans="1:3" x14ac:dyDescent="0.25">
      <c r="A4656">
        <v>5472519</v>
      </c>
      <c r="B4656" t="s">
        <v>14842</v>
      </c>
      <c r="C4656">
        <v>0</v>
      </c>
    </row>
    <row r="4657" spans="1:3" x14ac:dyDescent="0.25">
      <c r="A4657">
        <v>3486476</v>
      </c>
      <c r="B4657" t="s">
        <v>4102</v>
      </c>
      <c r="C4657">
        <v>0</v>
      </c>
    </row>
    <row r="4658" spans="1:3" x14ac:dyDescent="0.25">
      <c r="A4658">
        <v>2046987</v>
      </c>
      <c r="B4658" t="s">
        <v>1205</v>
      </c>
      <c r="C4658">
        <v>0</v>
      </c>
    </row>
    <row r="4659" spans="1:3" x14ac:dyDescent="0.25">
      <c r="A4659">
        <v>5472563</v>
      </c>
      <c r="B4659" t="s">
        <v>25709</v>
      </c>
      <c r="C4659">
        <v>0</v>
      </c>
    </row>
    <row r="4660" spans="1:3" x14ac:dyDescent="0.25">
      <c r="A4660">
        <v>2047048</v>
      </c>
      <c r="B4660" t="s">
        <v>25465</v>
      </c>
      <c r="C4660">
        <v>0</v>
      </c>
    </row>
    <row r="4661" spans="1:3" x14ac:dyDescent="0.25">
      <c r="A4661">
        <v>5471429</v>
      </c>
      <c r="B4661" t="s">
        <v>21726</v>
      </c>
      <c r="C4661">
        <v>0</v>
      </c>
    </row>
    <row r="4662" spans="1:3" x14ac:dyDescent="0.25">
      <c r="A4662">
        <v>5471432</v>
      </c>
      <c r="B4662" t="s">
        <v>14607</v>
      </c>
      <c r="C4662">
        <v>0</v>
      </c>
    </row>
    <row r="4663" spans="1:3" x14ac:dyDescent="0.25">
      <c r="A4663">
        <v>3485639</v>
      </c>
      <c r="B4663" t="s">
        <v>25724</v>
      </c>
      <c r="C4663">
        <v>0</v>
      </c>
    </row>
    <row r="4664" spans="1:3" x14ac:dyDescent="0.25">
      <c r="A4664">
        <v>2046106</v>
      </c>
      <c r="B4664" t="s">
        <v>3876</v>
      </c>
      <c r="C4664">
        <v>0</v>
      </c>
    </row>
    <row r="4665" spans="1:3" x14ac:dyDescent="0.25">
      <c r="A4665">
        <v>2046123</v>
      </c>
      <c r="B4665" t="s">
        <v>25696</v>
      </c>
      <c r="C4665">
        <v>0</v>
      </c>
    </row>
    <row r="4666" spans="1:3" x14ac:dyDescent="0.25">
      <c r="A4666">
        <v>2046121</v>
      </c>
      <c r="B4666" t="s">
        <v>25696</v>
      </c>
      <c r="C4666">
        <v>0</v>
      </c>
    </row>
    <row r="4667" spans="1:3" x14ac:dyDescent="0.25">
      <c r="A4667">
        <v>2046134</v>
      </c>
      <c r="B4667" t="s">
        <v>20577</v>
      </c>
      <c r="C4667">
        <v>0</v>
      </c>
    </row>
    <row r="4668" spans="1:3" x14ac:dyDescent="0.25">
      <c r="A4668">
        <v>2046197</v>
      </c>
      <c r="B4668" t="s">
        <v>25717</v>
      </c>
      <c r="C4668">
        <v>0</v>
      </c>
    </row>
    <row r="4669" spans="1:3" x14ac:dyDescent="0.25">
      <c r="A4669">
        <v>2046218</v>
      </c>
      <c r="B4669" t="s">
        <v>25722</v>
      </c>
      <c r="C4669">
        <v>0</v>
      </c>
    </row>
    <row r="4670" spans="1:3" x14ac:dyDescent="0.25">
      <c r="A4670">
        <v>2046217</v>
      </c>
      <c r="B4670" t="s">
        <v>25722</v>
      </c>
      <c r="C4670">
        <v>0</v>
      </c>
    </row>
    <row r="4671" spans="1:3" x14ac:dyDescent="0.25">
      <c r="A4671">
        <v>2046222</v>
      </c>
      <c r="B4671" t="s">
        <v>25722</v>
      </c>
      <c r="C4671">
        <v>1</v>
      </c>
    </row>
    <row r="4672" spans="1:3" x14ac:dyDescent="0.25">
      <c r="A4672">
        <v>5471781</v>
      </c>
      <c r="B4672" t="s">
        <v>25444</v>
      </c>
      <c r="C4672">
        <v>0</v>
      </c>
    </row>
    <row r="4673" spans="1:3" x14ac:dyDescent="0.25">
      <c r="A4673">
        <v>5471789</v>
      </c>
      <c r="B4673" t="s">
        <v>25431</v>
      </c>
      <c r="C4673">
        <v>0</v>
      </c>
    </row>
    <row r="4674" spans="1:3" x14ac:dyDescent="0.25">
      <c r="A4674">
        <v>5471814</v>
      </c>
      <c r="B4674" t="s">
        <v>25995</v>
      </c>
      <c r="C4674">
        <v>0</v>
      </c>
    </row>
    <row r="4675" spans="1:3" x14ac:dyDescent="0.25">
      <c r="A4675">
        <v>2046271</v>
      </c>
      <c r="B4675" t="s">
        <v>25774</v>
      </c>
      <c r="C4675">
        <v>0</v>
      </c>
    </row>
    <row r="4676" spans="1:3" x14ac:dyDescent="0.25">
      <c r="A4676">
        <v>5471841</v>
      </c>
      <c r="B4676" t="s">
        <v>14033</v>
      </c>
      <c r="C4676">
        <v>0</v>
      </c>
    </row>
    <row r="4677" spans="1:3" x14ac:dyDescent="0.25">
      <c r="A4677">
        <v>3488264</v>
      </c>
      <c r="B4677" t="s">
        <v>788</v>
      </c>
      <c r="C4677">
        <v>0</v>
      </c>
    </row>
    <row r="4678" spans="1:3" x14ac:dyDescent="0.25">
      <c r="A4678">
        <v>3491068</v>
      </c>
      <c r="B4678" t="s">
        <v>25983</v>
      </c>
      <c r="C4678">
        <v>0</v>
      </c>
    </row>
    <row r="4679" spans="1:3" x14ac:dyDescent="0.25">
      <c r="A4679">
        <v>2046316</v>
      </c>
      <c r="B4679" t="s">
        <v>257</v>
      </c>
      <c r="C4679">
        <v>0</v>
      </c>
    </row>
    <row r="4680" spans="1:3" x14ac:dyDescent="0.25">
      <c r="A4680">
        <v>5471896</v>
      </c>
      <c r="B4680" t="s">
        <v>14897</v>
      </c>
      <c r="C4680">
        <v>0</v>
      </c>
    </row>
    <row r="4681" spans="1:3" x14ac:dyDescent="0.25">
      <c r="A4681">
        <v>2046343</v>
      </c>
      <c r="B4681" t="s">
        <v>25655</v>
      </c>
      <c r="C4681">
        <v>0</v>
      </c>
    </row>
    <row r="4682" spans="1:3" x14ac:dyDescent="0.25">
      <c r="A4682">
        <v>2046341</v>
      </c>
      <c r="B4682" t="s">
        <v>25696</v>
      </c>
      <c r="C4682">
        <v>0</v>
      </c>
    </row>
    <row r="4683" spans="1:3" x14ac:dyDescent="0.25">
      <c r="A4683">
        <v>2046365</v>
      </c>
      <c r="B4683" t="s">
        <v>25717</v>
      </c>
      <c r="C4683">
        <v>0</v>
      </c>
    </row>
    <row r="4684" spans="1:3" x14ac:dyDescent="0.25">
      <c r="A4684">
        <v>2045323</v>
      </c>
      <c r="B4684" t="s">
        <v>16819</v>
      </c>
      <c r="C4684">
        <v>0</v>
      </c>
    </row>
    <row r="4685" spans="1:3" x14ac:dyDescent="0.25">
      <c r="A4685">
        <v>2045326</v>
      </c>
      <c r="B4685" t="s">
        <v>16827</v>
      </c>
      <c r="C4685">
        <v>0</v>
      </c>
    </row>
    <row r="4686" spans="1:3" x14ac:dyDescent="0.25">
      <c r="A4686">
        <v>3459132</v>
      </c>
      <c r="B4686" t="s">
        <v>25735</v>
      </c>
      <c r="C4686">
        <v>0</v>
      </c>
    </row>
    <row r="4687" spans="1:3" x14ac:dyDescent="0.25">
      <c r="A4687">
        <v>3459131</v>
      </c>
      <c r="B4687" t="s">
        <v>25735</v>
      </c>
      <c r="C4687">
        <v>0</v>
      </c>
    </row>
    <row r="4688" spans="1:3" x14ac:dyDescent="0.25">
      <c r="A4688">
        <v>3478646</v>
      </c>
      <c r="B4688" t="s">
        <v>25628</v>
      </c>
      <c r="C4688">
        <v>0</v>
      </c>
    </row>
    <row r="4689" spans="1:3" x14ac:dyDescent="0.25">
      <c r="A4689">
        <v>5471085</v>
      </c>
      <c r="B4689" t="s">
        <v>6334</v>
      </c>
      <c r="C4689">
        <v>0</v>
      </c>
    </row>
    <row r="4690" spans="1:3" x14ac:dyDescent="0.25">
      <c r="A4690">
        <v>2045657</v>
      </c>
      <c r="B4690" t="s">
        <v>25847</v>
      </c>
      <c r="C4690">
        <v>0</v>
      </c>
    </row>
    <row r="4691" spans="1:3" x14ac:dyDescent="0.25">
      <c r="A4691">
        <v>2045667</v>
      </c>
      <c r="B4691" t="s">
        <v>25688</v>
      </c>
      <c r="C4691">
        <v>0</v>
      </c>
    </row>
    <row r="4692" spans="1:3" x14ac:dyDescent="0.25">
      <c r="A4692">
        <v>5471233</v>
      </c>
      <c r="B4692" t="s">
        <v>3590</v>
      </c>
      <c r="C4692">
        <v>0</v>
      </c>
    </row>
    <row r="4693" spans="1:3" x14ac:dyDescent="0.25">
      <c r="A4693">
        <v>5471231</v>
      </c>
      <c r="B4693" t="s">
        <v>7470</v>
      </c>
      <c r="C4693">
        <v>0</v>
      </c>
    </row>
    <row r="4694" spans="1:3" x14ac:dyDescent="0.25">
      <c r="A4694">
        <v>5471220</v>
      </c>
      <c r="B4694" t="s">
        <v>6334</v>
      </c>
      <c r="C4694">
        <v>0</v>
      </c>
    </row>
    <row r="4695" spans="1:3" x14ac:dyDescent="0.25">
      <c r="A4695">
        <v>3482604</v>
      </c>
      <c r="B4695" t="s">
        <v>12770</v>
      </c>
      <c r="C4695">
        <v>0</v>
      </c>
    </row>
    <row r="4696" spans="1:3" x14ac:dyDescent="0.25">
      <c r="A4696">
        <v>2045672</v>
      </c>
      <c r="B4696" t="s">
        <v>26008</v>
      </c>
      <c r="C4696">
        <v>0</v>
      </c>
    </row>
    <row r="4697" spans="1:3" x14ac:dyDescent="0.25">
      <c r="A4697">
        <v>3457755</v>
      </c>
      <c r="B4697" t="s">
        <v>15146</v>
      </c>
      <c r="C4697">
        <v>0</v>
      </c>
    </row>
    <row r="4698" spans="1:3" x14ac:dyDescent="0.25">
      <c r="A4698">
        <v>5471245</v>
      </c>
      <c r="B4698" t="s">
        <v>4471</v>
      </c>
      <c r="C4698">
        <v>0</v>
      </c>
    </row>
    <row r="4699" spans="1:3" x14ac:dyDescent="0.25">
      <c r="A4699">
        <v>2045700</v>
      </c>
      <c r="B4699" t="s">
        <v>25691</v>
      </c>
      <c r="C4699">
        <v>0</v>
      </c>
    </row>
    <row r="4700" spans="1:3" x14ac:dyDescent="0.25">
      <c r="A4700">
        <v>5471274</v>
      </c>
      <c r="B4700" t="s">
        <v>21364</v>
      </c>
      <c r="C4700">
        <v>0</v>
      </c>
    </row>
    <row r="4701" spans="1:3" x14ac:dyDescent="0.25">
      <c r="A4701">
        <v>5471270</v>
      </c>
      <c r="B4701" t="s">
        <v>4538</v>
      </c>
      <c r="C4701">
        <v>0</v>
      </c>
    </row>
    <row r="4702" spans="1:3" x14ac:dyDescent="0.25">
      <c r="A4702">
        <v>2045755</v>
      </c>
      <c r="B4702" t="s">
        <v>25683</v>
      </c>
      <c r="C4702">
        <v>0</v>
      </c>
    </row>
    <row r="4703" spans="1:3" x14ac:dyDescent="0.25">
      <c r="A4703">
        <v>2045753</v>
      </c>
      <c r="B4703" t="s">
        <v>10529</v>
      </c>
      <c r="C4703">
        <v>0</v>
      </c>
    </row>
    <row r="4704" spans="1:3" x14ac:dyDescent="0.25">
      <c r="A4704">
        <v>3465053</v>
      </c>
      <c r="B4704" t="s">
        <v>25784</v>
      </c>
      <c r="C4704">
        <v>0</v>
      </c>
    </row>
    <row r="4705" spans="1:3" x14ac:dyDescent="0.25">
      <c r="A4705">
        <v>5470385</v>
      </c>
      <c r="B4705" t="s">
        <v>25891</v>
      </c>
      <c r="C4705">
        <v>0</v>
      </c>
    </row>
    <row r="4706" spans="1:3" x14ac:dyDescent="0.25">
      <c r="A4706">
        <v>2044824</v>
      </c>
      <c r="B4706" t="s">
        <v>329</v>
      </c>
      <c r="C4706">
        <v>0</v>
      </c>
    </row>
    <row r="4707" spans="1:3" x14ac:dyDescent="0.25">
      <c r="A4707">
        <v>2044941</v>
      </c>
      <c r="B4707" t="s">
        <v>1756</v>
      </c>
      <c r="C4707">
        <v>0</v>
      </c>
    </row>
    <row r="4708" spans="1:3" x14ac:dyDescent="0.25">
      <c r="A4708">
        <v>2044939</v>
      </c>
      <c r="B4708" t="s">
        <v>1756</v>
      </c>
      <c r="C4708">
        <v>0</v>
      </c>
    </row>
    <row r="4709" spans="1:3" x14ac:dyDescent="0.25">
      <c r="A4709">
        <v>2044987</v>
      </c>
      <c r="B4709" t="s">
        <v>14372</v>
      </c>
      <c r="C4709">
        <v>0</v>
      </c>
    </row>
    <row r="4710" spans="1:3" x14ac:dyDescent="0.25">
      <c r="A4710">
        <v>5470583</v>
      </c>
      <c r="B4710" t="s">
        <v>25692</v>
      </c>
      <c r="C4710">
        <v>0</v>
      </c>
    </row>
    <row r="4711" spans="1:3" x14ac:dyDescent="0.25">
      <c r="A4711">
        <v>5470616</v>
      </c>
      <c r="B4711" t="s">
        <v>26003</v>
      </c>
      <c r="C4711">
        <v>0</v>
      </c>
    </row>
    <row r="4712" spans="1:3" x14ac:dyDescent="0.25">
      <c r="A4712">
        <v>5470609</v>
      </c>
      <c r="B4712" t="s">
        <v>1478</v>
      </c>
      <c r="C4712">
        <v>0</v>
      </c>
    </row>
    <row r="4713" spans="1:3" x14ac:dyDescent="0.25">
      <c r="A4713">
        <v>3478914</v>
      </c>
      <c r="B4713" t="s">
        <v>25736</v>
      </c>
      <c r="C4713">
        <v>0</v>
      </c>
    </row>
    <row r="4714" spans="1:3" x14ac:dyDescent="0.25">
      <c r="A4714">
        <v>3402965</v>
      </c>
      <c r="B4714" t="s">
        <v>25844</v>
      </c>
      <c r="C4714">
        <v>0</v>
      </c>
    </row>
    <row r="4715" spans="1:3" x14ac:dyDescent="0.25">
      <c r="A4715">
        <v>2045037</v>
      </c>
      <c r="B4715" t="s">
        <v>25881</v>
      </c>
      <c r="C4715">
        <v>0</v>
      </c>
    </row>
    <row r="4716" spans="1:3" x14ac:dyDescent="0.25">
      <c r="A4716">
        <v>5470681</v>
      </c>
      <c r="B4716" t="s">
        <v>4823</v>
      </c>
      <c r="C4716">
        <v>0</v>
      </c>
    </row>
    <row r="4717" spans="1:3" x14ac:dyDescent="0.25">
      <c r="A4717">
        <v>2045118</v>
      </c>
      <c r="B4717" t="s">
        <v>14372</v>
      </c>
      <c r="C4717">
        <v>0</v>
      </c>
    </row>
    <row r="4718" spans="1:3" x14ac:dyDescent="0.25">
      <c r="A4718">
        <v>2044006</v>
      </c>
      <c r="B4718" t="s">
        <v>21513</v>
      </c>
      <c r="C4718">
        <v>0</v>
      </c>
    </row>
    <row r="4719" spans="1:3" x14ac:dyDescent="0.25">
      <c r="A4719">
        <v>2044028</v>
      </c>
      <c r="B4719" t="s">
        <v>7661</v>
      </c>
      <c r="C4719">
        <v>0</v>
      </c>
    </row>
    <row r="4720" spans="1:3" x14ac:dyDescent="0.25">
      <c r="A4720">
        <v>2044027</v>
      </c>
      <c r="B4720" t="s">
        <v>7661</v>
      </c>
      <c r="C4720">
        <v>0</v>
      </c>
    </row>
    <row r="4721" spans="1:3" x14ac:dyDescent="0.25">
      <c r="A4721">
        <v>2044190</v>
      </c>
      <c r="B4721" t="s">
        <v>25724</v>
      </c>
      <c r="C4721">
        <v>0</v>
      </c>
    </row>
    <row r="4722" spans="1:3" x14ac:dyDescent="0.25">
      <c r="A4722">
        <v>5469832</v>
      </c>
      <c r="B4722" t="s">
        <v>25464</v>
      </c>
      <c r="C4722">
        <v>0</v>
      </c>
    </row>
    <row r="4723" spans="1:3" x14ac:dyDescent="0.25">
      <c r="A4723">
        <v>2044273</v>
      </c>
      <c r="B4723" t="s">
        <v>13238</v>
      </c>
      <c r="C4723">
        <v>0</v>
      </c>
    </row>
    <row r="4724" spans="1:3" x14ac:dyDescent="0.25">
      <c r="A4724">
        <v>2044289</v>
      </c>
      <c r="B4724" t="s">
        <v>9196</v>
      </c>
      <c r="C4724">
        <v>0</v>
      </c>
    </row>
    <row r="4725" spans="1:3" x14ac:dyDescent="0.25">
      <c r="A4725">
        <v>2044287</v>
      </c>
      <c r="B4725" t="s">
        <v>9196</v>
      </c>
      <c r="C4725">
        <v>0</v>
      </c>
    </row>
    <row r="4726" spans="1:3" x14ac:dyDescent="0.25">
      <c r="A4726">
        <v>5469973</v>
      </c>
      <c r="B4726" t="s">
        <v>25627</v>
      </c>
      <c r="C4726">
        <v>0</v>
      </c>
    </row>
    <row r="4727" spans="1:3" x14ac:dyDescent="0.25">
      <c r="A4727">
        <v>2044463</v>
      </c>
      <c r="B4727" t="s">
        <v>25616</v>
      </c>
      <c r="C4727">
        <v>0</v>
      </c>
    </row>
    <row r="4728" spans="1:3" x14ac:dyDescent="0.25">
      <c r="A4728">
        <v>2044452</v>
      </c>
      <c r="B4728" t="s">
        <v>1050</v>
      </c>
      <c r="C4728">
        <v>0</v>
      </c>
    </row>
    <row r="4729" spans="1:3" x14ac:dyDescent="0.25">
      <c r="A4729">
        <v>2043259</v>
      </c>
      <c r="B4729" t="s">
        <v>25702</v>
      </c>
      <c r="C4729">
        <v>0</v>
      </c>
    </row>
    <row r="4730" spans="1:3" x14ac:dyDescent="0.25">
      <c r="A4730">
        <v>2043360</v>
      </c>
      <c r="B4730" t="s">
        <v>25733</v>
      </c>
      <c r="C4730">
        <v>0</v>
      </c>
    </row>
    <row r="4731" spans="1:3" x14ac:dyDescent="0.25">
      <c r="A4731">
        <v>2043544</v>
      </c>
      <c r="B4731" t="s">
        <v>2060</v>
      </c>
      <c r="C4731">
        <v>0</v>
      </c>
    </row>
    <row r="4732" spans="1:3" x14ac:dyDescent="0.25">
      <c r="A4732">
        <v>2043542</v>
      </c>
      <c r="B4732" t="s">
        <v>2060</v>
      </c>
      <c r="C4732">
        <v>0</v>
      </c>
    </row>
    <row r="4733" spans="1:3" x14ac:dyDescent="0.25">
      <c r="A4733">
        <v>2043569</v>
      </c>
      <c r="B4733" t="s">
        <v>5476</v>
      </c>
      <c r="C4733">
        <v>0</v>
      </c>
    </row>
    <row r="4734" spans="1:3" x14ac:dyDescent="0.25">
      <c r="A4734">
        <v>2043568</v>
      </c>
      <c r="B4734" t="s">
        <v>5476</v>
      </c>
      <c r="C4734">
        <v>0</v>
      </c>
    </row>
    <row r="4735" spans="1:3" x14ac:dyDescent="0.25">
      <c r="A4735">
        <v>2043578</v>
      </c>
      <c r="B4735" t="s">
        <v>5476</v>
      </c>
      <c r="C4735">
        <v>0</v>
      </c>
    </row>
    <row r="4736" spans="1:3" x14ac:dyDescent="0.25">
      <c r="A4736">
        <v>2043598</v>
      </c>
      <c r="B4736" t="s">
        <v>25963</v>
      </c>
      <c r="C4736">
        <v>1</v>
      </c>
    </row>
    <row r="4737" spans="1:3" x14ac:dyDescent="0.25">
      <c r="A4737">
        <v>2043678</v>
      </c>
      <c r="B4737" t="s">
        <v>25558</v>
      </c>
      <c r="C4737">
        <v>0</v>
      </c>
    </row>
    <row r="4738" spans="1:3" x14ac:dyDescent="0.25">
      <c r="A4738">
        <v>2043676</v>
      </c>
      <c r="B4738" t="s">
        <v>25558</v>
      </c>
      <c r="C4738">
        <v>0</v>
      </c>
    </row>
    <row r="4739" spans="1:3" x14ac:dyDescent="0.25">
      <c r="A4739">
        <v>2043689</v>
      </c>
      <c r="B4739" t="s">
        <v>25963</v>
      </c>
      <c r="C4739">
        <v>0</v>
      </c>
    </row>
    <row r="4740" spans="1:3" x14ac:dyDescent="0.25">
      <c r="A4740">
        <v>2043687</v>
      </c>
      <c r="B4740" t="s">
        <v>25963</v>
      </c>
      <c r="C4740">
        <v>0</v>
      </c>
    </row>
    <row r="4741" spans="1:3" x14ac:dyDescent="0.25">
      <c r="A4741">
        <v>2043724</v>
      </c>
      <c r="B4741" t="s">
        <v>25558</v>
      </c>
      <c r="C4741">
        <v>8</v>
      </c>
    </row>
    <row r="4742" spans="1:3" x14ac:dyDescent="0.25">
      <c r="A4742">
        <v>2043735</v>
      </c>
      <c r="B4742" t="s">
        <v>21690</v>
      </c>
      <c r="C4742">
        <v>0</v>
      </c>
    </row>
    <row r="4743" spans="1:3" x14ac:dyDescent="0.25">
      <c r="A4743">
        <v>2043757</v>
      </c>
      <c r="B4743" t="s">
        <v>2060</v>
      </c>
      <c r="C4743">
        <v>0</v>
      </c>
    </row>
    <row r="4744" spans="1:3" x14ac:dyDescent="0.25">
      <c r="A4744">
        <v>5469398</v>
      </c>
      <c r="B4744" t="s">
        <v>26107</v>
      </c>
      <c r="C4744">
        <v>0</v>
      </c>
    </row>
    <row r="4745" spans="1:3" x14ac:dyDescent="0.25">
      <c r="A4745">
        <v>5469405</v>
      </c>
      <c r="B4745" t="s">
        <v>26108</v>
      </c>
      <c r="C4745">
        <v>0</v>
      </c>
    </row>
    <row r="4746" spans="1:3" x14ac:dyDescent="0.25">
      <c r="A4746">
        <v>2043815</v>
      </c>
      <c r="B4746" t="s">
        <v>26053</v>
      </c>
      <c r="C4746">
        <v>0</v>
      </c>
    </row>
    <row r="4747" spans="1:3" x14ac:dyDescent="0.25">
      <c r="A4747">
        <v>5469418</v>
      </c>
      <c r="B4747" t="s">
        <v>14607</v>
      </c>
      <c r="C4747">
        <v>0</v>
      </c>
    </row>
    <row r="4748" spans="1:3" x14ac:dyDescent="0.25">
      <c r="A4748">
        <v>5469415</v>
      </c>
      <c r="B4748" t="s">
        <v>16495</v>
      </c>
      <c r="C4748">
        <v>0</v>
      </c>
    </row>
    <row r="4749" spans="1:3" x14ac:dyDescent="0.25">
      <c r="A4749">
        <v>5469412</v>
      </c>
      <c r="B4749" t="s">
        <v>4292</v>
      </c>
      <c r="C4749">
        <v>0</v>
      </c>
    </row>
    <row r="4750" spans="1:3" x14ac:dyDescent="0.25">
      <c r="A4750">
        <v>5469420</v>
      </c>
      <c r="B4750" t="s">
        <v>25504</v>
      </c>
      <c r="C4750">
        <v>0</v>
      </c>
    </row>
    <row r="4751" spans="1:3" x14ac:dyDescent="0.25">
      <c r="A4751">
        <v>2043826</v>
      </c>
      <c r="B4751" t="s">
        <v>25429</v>
      </c>
      <c r="C4751">
        <v>0</v>
      </c>
    </row>
    <row r="4752" spans="1:3" x14ac:dyDescent="0.25">
      <c r="A4752">
        <v>2043825</v>
      </c>
      <c r="B4752" t="s">
        <v>25637</v>
      </c>
      <c r="C4752">
        <v>0</v>
      </c>
    </row>
    <row r="4753" spans="1:3" x14ac:dyDescent="0.25">
      <c r="A4753">
        <v>2043829</v>
      </c>
      <c r="B4753" t="s">
        <v>25745</v>
      </c>
      <c r="C4753">
        <v>0</v>
      </c>
    </row>
    <row r="4754" spans="1:3" x14ac:dyDescent="0.25">
      <c r="A4754">
        <v>5469474</v>
      </c>
      <c r="B4754" t="s">
        <v>10545</v>
      </c>
      <c r="C4754">
        <v>0</v>
      </c>
    </row>
    <row r="4755" spans="1:3" x14ac:dyDescent="0.25">
      <c r="A4755">
        <v>2154302</v>
      </c>
      <c r="B4755" t="s">
        <v>25942</v>
      </c>
      <c r="C4755">
        <v>0</v>
      </c>
    </row>
    <row r="4756" spans="1:3" x14ac:dyDescent="0.25">
      <c r="A4756">
        <v>2042756</v>
      </c>
      <c r="B4756" t="s">
        <v>25772</v>
      </c>
      <c r="C4756">
        <v>0</v>
      </c>
    </row>
    <row r="4757" spans="1:3" x14ac:dyDescent="0.25">
      <c r="A4757">
        <v>2042755</v>
      </c>
      <c r="B4757" t="s">
        <v>25772</v>
      </c>
      <c r="C4757">
        <v>0</v>
      </c>
    </row>
    <row r="4758" spans="1:3" x14ac:dyDescent="0.25">
      <c r="A4758">
        <v>2042979</v>
      </c>
      <c r="B4758" t="s">
        <v>13119</v>
      </c>
      <c r="C4758">
        <v>0</v>
      </c>
    </row>
    <row r="4759" spans="1:3" x14ac:dyDescent="0.25">
      <c r="A4759">
        <v>2043067</v>
      </c>
      <c r="B4759" t="s">
        <v>13238</v>
      </c>
      <c r="C4759">
        <v>0</v>
      </c>
    </row>
    <row r="4760" spans="1:3" x14ac:dyDescent="0.25">
      <c r="A4760">
        <v>2043125</v>
      </c>
      <c r="B4760" t="s">
        <v>4920</v>
      </c>
      <c r="C4760">
        <v>0</v>
      </c>
    </row>
    <row r="4761" spans="1:3" x14ac:dyDescent="0.25">
      <c r="A4761">
        <v>3399857</v>
      </c>
      <c r="B4761" t="s">
        <v>25785</v>
      </c>
      <c r="C4761">
        <v>0</v>
      </c>
    </row>
    <row r="4762" spans="1:3" x14ac:dyDescent="0.25">
      <c r="A4762">
        <v>2043142</v>
      </c>
      <c r="B4762" t="s">
        <v>6125</v>
      </c>
      <c r="C4762">
        <v>0</v>
      </c>
    </row>
    <row r="4763" spans="1:3" x14ac:dyDescent="0.25">
      <c r="A4763">
        <v>3401173</v>
      </c>
      <c r="B4763" t="s">
        <v>18996</v>
      </c>
      <c r="C4763">
        <v>0</v>
      </c>
    </row>
    <row r="4764" spans="1:3" x14ac:dyDescent="0.25">
      <c r="A4764">
        <v>2043165</v>
      </c>
      <c r="B4764" t="s">
        <v>20795</v>
      </c>
      <c r="C4764">
        <v>1</v>
      </c>
    </row>
    <row r="4765" spans="1:3" x14ac:dyDescent="0.25">
      <c r="A4765">
        <v>5468837</v>
      </c>
      <c r="B4765" t="s">
        <v>21743</v>
      </c>
      <c r="C4765">
        <v>0</v>
      </c>
    </row>
    <row r="4766" spans="1:3" x14ac:dyDescent="0.25">
      <c r="A4766">
        <v>2043198</v>
      </c>
      <c r="B4766" t="s">
        <v>8343</v>
      </c>
      <c r="C4766">
        <v>0</v>
      </c>
    </row>
    <row r="4767" spans="1:3" x14ac:dyDescent="0.25">
      <c r="A4767">
        <v>2043194</v>
      </c>
      <c r="B4767" t="s">
        <v>25640</v>
      </c>
      <c r="C4767">
        <v>0</v>
      </c>
    </row>
    <row r="4768" spans="1:3" x14ac:dyDescent="0.25">
      <c r="A4768">
        <v>2043209</v>
      </c>
      <c r="B4768" t="s">
        <v>18568</v>
      </c>
      <c r="C4768">
        <v>0</v>
      </c>
    </row>
    <row r="4769" spans="1:3" x14ac:dyDescent="0.25">
      <c r="A4769">
        <v>2043207</v>
      </c>
      <c r="B4769" t="s">
        <v>751</v>
      </c>
      <c r="C4769">
        <v>0</v>
      </c>
    </row>
    <row r="4770" spans="1:3" x14ac:dyDescent="0.25">
      <c r="A4770">
        <v>2043245</v>
      </c>
      <c r="B4770" t="s">
        <v>21690</v>
      </c>
      <c r="C4770">
        <v>0</v>
      </c>
    </row>
    <row r="4771" spans="1:3" x14ac:dyDescent="0.25">
      <c r="A4771">
        <v>2042091</v>
      </c>
      <c r="B4771" t="s">
        <v>25741</v>
      </c>
      <c r="C4771">
        <v>0</v>
      </c>
    </row>
    <row r="4772" spans="1:3" x14ac:dyDescent="0.25">
      <c r="A4772">
        <v>3410227</v>
      </c>
      <c r="B4772" t="s">
        <v>4399</v>
      </c>
      <c r="C4772">
        <v>0</v>
      </c>
    </row>
    <row r="4773" spans="1:3" x14ac:dyDescent="0.25">
      <c r="A4773">
        <v>3398965</v>
      </c>
      <c r="B4773" t="s">
        <v>25842</v>
      </c>
      <c r="C4773">
        <v>0</v>
      </c>
    </row>
    <row r="4774" spans="1:3" x14ac:dyDescent="0.25">
      <c r="A4774">
        <v>5467935</v>
      </c>
      <c r="B4774" t="s">
        <v>25756</v>
      </c>
      <c r="C4774">
        <v>0</v>
      </c>
    </row>
    <row r="4775" spans="1:3" x14ac:dyDescent="0.25">
      <c r="A4775">
        <v>5467934</v>
      </c>
      <c r="B4775" t="s">
        <v>25756</v>
      </c>
      <c r="C4775">
        <v>0</v>
      </c>
    </row>
    <row r="4776" spans="1:3" x14ac:dyDescent="0.25">
      <c r="A4776">
        <v>2042415</v>
      </c>
      <c r="B4776" t="s">
        <v>25552</v>
      </c>
      <c r="C4776">
        <v>0</v>
      </c>
    </row>
    <row r="4777" spans="1:3" x14ac:dyDescent="0.25">
      <c r="A4777">
        <v>5467981</v>
      </c>
      <c r="B4777" t="s">
        <v>26006</v>
      </c>
      <c r="C4777">
        <v>0</v>
      </c>
    </row>
    <row r="4778" spans="1:3" x14ac:dyDescent="0.25">
      <c r="A4778">
        <v>5467985</v>
      </c>
      <c r="B4778" t="s">
        <v>25756</v>
      </c>
      <c r="C4778">
        <v>0</v>
      </c>
    </row>
    <row r="4779" spans="1:3" x14ac:dyDescent="0.25">
      <c r="A4779">
        <v>2042481</v>
      </c>
      <c r="B4779" t="s">
        <v>25440</v>
      </c>
      <c r="C4779">
        <v>0</v>
      </c>
    </row>
    <row r="4780" spans="1:3" x14ac:dyDescent="0.25">
      <c r="A4780">
        <v>5468104</v>
      </c>
      <c r="B4780" t="s">
        <v>25664</v>
      </c>
      <c r="C4780">
        <v>0</v>
      </c>
    </row>
    <row r="4781" spans="1:3" x14ac:dyDescent="0.25">
      <c r="A4781">
        <v>5468120</v>
      </c>
      <c r="B4781" t="s">
        <v>349</v>
      </c>
      <c r="C4781">
        <v>0</v>
      </c>
    </row>
    <row r="4782" spans="1:3" x14ac:dyDescent="0.25">
      <c r="A4782">
        <v>2042539</v>
      </c>
      <c r="B4782" t="s">
        <v>794</v>
      </c>
      <c r="C4782">
        <v>0</v>
      </c>
    </row>
    <row r="4783" spans="1:3" x14ac:dyDescent="0.25">
      <c r="A4783">
        <v>5468140</v>
      </c>
      <c r="B4783" t="s">
        <v>5245</v>
      </c>
      <c r="C4783">
        <v>0</v>
      </c>
    </row>
    <row r="4784" spans="1:3" x14ac:dyDescent="0.25">
      <c r="A4784">
        <v>5468136</v>
      </c>
      <c r="B4784" t="s">
        <v>19367</v>
      </c>
      <c r="C4784">
        <v>0</v>
      </c>
    </row>
    <row r="4785" spans="1:3" x14ac:dyDescent="0.25">
      <c r="A4785">
        <v>2042546</v>
      </c>
      <c r="B4785" t="s">
        <v>449</v>
      </c>
      <c r="C4785">
        <v>0</v>
      </c>
    </row>
    <row r="4786" spans="1:3" x14ac:dyDescent="0.25">
      <c r="A4786">
        <v>2042563</v>
      </c>
      <c r="B4786" t="s">
        <v>4250</v>
      </c>
      <c r="C4786">
        <v>0</v>
      </c>
    </row>
    <row r="4787" spans="1:3" x14ac:dyDescent="0.25">
      <c r="A4787">
        <v>5468169</v>
      </c>
      <c r="B4787" t="s">
        <v>4714</v>
      </c>
      <c r="C4787">
        <v>0</v>
      </c>
    </row>
    <row r="4788" spans="1:3" x14ac:dyDescent="0.25">
      <c r="A4788">
        <v>2041271</v>
      </c>
      <c r="B4788" t="s">
        <v>368</v>
      </c>
      <c r="C4788">
        <v>0</v>
      </c>
    </row>
    <row r="4789" spans="1:3" x14ac:dyDescent="0.25">
      <c r="A4789">
        <v>2041268</v>
      </c>
      <c r="B4789" t="s">
        <v>368</v>
      </c>
      <c r="C4789">
        <v>0</v>
      </c>
    </row>
    <row r="4790" spans="1:3" x14ac:dyDescent="0.25">
      <c r="A4790">
        <v>2041281</v>
      </c>
      <c r="B4790" t="s">
        <v>25763</v>
      </c>
      <c r="C4790">
        <v>4</v>
      </c>
    </row>
    <row r="4791" spans="1:3" x14ac:dyDescent="0.25">
      <c r="A4791">
        <v>2041359</v>
      </c>
      <c r="B4791" t="s">
        <v>6036</v>
      </c>
      <c r="C4791">
        <v>0</v>
      </c>
    </row>
    <row r="4792" spans="1:3" x14ac:dyDescent="0.25">
      <c r="A4792">
        <v>2041450</v>
      </c>
      <c r="B4792" t="s">
        <v>25701</v>
      </c>
      <c r="C4792">
        <v>0</v>
      </c>
    </row>
    <row r="4793" spans="1:3" x14ac:dyDescent="0.25">
      <c r="A4793">
        <v>2041683</v>
      </c>
      <c r="B4793" t="s">
        <v>25762</v>
      </c>
      <c r="C4793">
        <v>0</v>
      </c>
    </row>
    <row r="4794" spans="1:3" x14ac:dyDescent="0.25">
      <c r="A4794">
        <v>5467400</v>
      </c>
      <c r="B4794" t="s">
        <v>4068</v>
      </c>
      <c r="C4794">
        <v>0</v>
      </c>
    </row>
    <row r="4795" spans="1:3" x14ac:dyDescent="0.25">
      <c r="A4795">
        <v>2041842</v>
      </c>
      <c r="B4795" t="s">
        <v>25519</v>
      </c>
      <c r="C4795">
        <v>0</v>
      </c>
    </row>
    <row r="4796" spans="1:3" x14ac:dyDescent="0.25">
      <c r="A4796">
        <v>5467443</v>
      </c>
      <c r="B4796" t="s">
        <v>3314</v>
      </c>
      <c r="C4796">
        <v>0</v>
      </c>
    </row>
    <row r="4797" spans="1:3" x14ac:dyDescent="0.25">
      <c r="A4797">
        <v>3442490</v>
      </c>
      <c r="B4797" t="s">
        <v>25778</v>
      </c>
      <c r="C4797">
        <v>0</v>
      </c>
    </row>
    <row r="4798" spans="1:3" x14ac:dyDescent="0.25">
      <c r="A4798">
        <v>5467471</v>
      </c>
      <c r="B4798" t="s">
        <v>5437</v>
      </c>
      <c r="C4798">
        <v>0</v>
      </c>
    </row>
    <row r="4799" spans="1:3" x14ac:dyDescent="0.25">
      <c r="A4799">
        <v>2041898</v>
      </c>
      <c r="B4799" t="s">
        <v>25819</v>
      </c>
      <c r="C4799">
        <v>0</v>
      </c>
    </row>
    <row r="4800" spans="1:3" x14ac:dyDescent="0.25">
      <c r="A4800">
        <v>2041897</v>
      </c>
      <c r="B4800" t="s">
        <v>25694</v>
      </c>
      <c r="C4800">
        <v>0</v>
      </c>
    </row>
    <row r="4801" spans="1:3" x14ac:dyDescent="0.25">
      <c r="A4801">
        <v>2041907</v>
      </c>
      <c r="B4801" t="s">
        <v>25701</v>
      </c>
      <c r="C4801">
        <v>0</v>
      </c>
    </row>
    <row r="4802" spans="1:3" x14ac:dyDescent="0.25">
      <c r="A4802">
        <v>2041963</v>
      </c>
      <c r="B4802" t="s">
        <v>25987</v>
      </c>
      <c r="C4802">
        <v>0</v>
      </c>
    </row>
    <row r="4803" spans="1:3" x14ac:dyDescent="0.25">
      <c r="A4803">
        <v>2040419</v>
      </c>
      <c r="B4803" t="s">
        <v>25493</v>
      </c>
      <c r="C4803">
        <v>0</v>
      </c>
    </row>
    <row r="4804" spans="1:3" x14ac:dyDescent="0.25">
      <c r="A4804">
        <v>2040431</v>
      </c>
      <c r="B4804" t="s">
        <v>25769</v>
      </c>
      <c r="C4804">
        <v>0</v>
      </c>
    </row>
    <row r="4805" spans="1:3" x14ac:dyDescent="0.25">
      <c r="A4805">
        <v>2040552</v>
      </c>
      <c r="B4805" t="s">
        <v>16834</v>
      </c>
      <c r="C4805">
        <v>0</v>
      </c>
    </row>
    <row r="4806" spans="1:3" x14ac:dyDescent="0.25">
      <c r="A4806">
        <v>3399370</v>
      </c>
      <c r="B4806" t="s">
        <v>25833</v>
      </c>
      <c r="C4806">
        <v>0</v>
      </c>
    </row>
    <row r="4807" spans="1:3" x14ac:dyDescent="0.25">
      <c r="A4807">
        <v>3394318</v>
      </c>
      <c r="B4807" t="s">
        <v>25543</v>
      </c>
      <c r="C4807">
        <v>0</v>
      </c>
    </row>
    <row r="4808" spans="1:3" x14ac:dyDescent="0.25">
      <c r="A4808">
        <v>2040950</v>
      </c>
      <c r="B4808" t="s">
        <v>368</v>
      </c>
      <c r="C4808">
        <v>0</v>
      </c>
    </row>
    <row r="4809" spans="1:3" x14ac:dyDescent="0.25">
      <c r="A4809">
        <v>5466551</v>
      </c>
      <c r="B4809" t="s">
        <v>25659</v>
      </c>
      <c r="C4809">
        <v>0</v>
      </c>
    </row>
    <row r="4810" spans="1:3" x14ac:dyDescent="0.25">
      <c r="A4810">
        <v>3480313</v>
      </c>
      <c r="B4810" t="s">
        <v>26019</v>
      </c>
      <c r="C4810">
        <v>0</v>
      </c>
    </row>
    <row r="4811" spans="1:3" x14ac:dyDescent="0.25">
      <c r="A4811">
        <v>3403881</v>
      </c>
      <c r="B4811" t="s">
        <v>151</v>
      </c>
      <c r="C4811">
        <v>0</v>
      </c>
    </row>
    <row r="4812" spans="1:3" x14ac:dyDescent="0.25">
      <c r="A4812">
        <v>3394319</v>
      </c>
      <c r="B4812" t="s">
        <v>25543</v>
      </c>
      <c r="C4812">
        <v>0</v>
      </c>
    </row>
    <row r="4813" spans="1:3" x14ac:dyDescent="0.25">
      <c r="A4813">
        <v>3457385</v>
      </c>
      <c r="B4813" t="s">
        <v>26109</v>
      </c>
      <c r="C4813">
        <v>0</v>
      </c>
    </row>
    <row r="4814" spans="1:3" x14ac:dyDescent="0.25">
      <c r="A4814">
        <v>5466585</v>
      </c>
      <c r="B4814" t="s">
        <v>25760</v>
      </c>
      <c r="C4814">
        <v>0</v>
      </c>
    </row>
    <row r="4815" spans="1:3" x14ac:dyDescent="0.25">
      <c r="A4815">
        <v>2040976</v>
      </c>
      <c r="B4815" t="s">
        <v>25724</v>
      </c>
      <c r="C4815">
        <v>0</v>
      </c>
    </row>
    <row r="4816" spans="1:3" x14ac:dyDescent="0.25">
      <c r="A4816">
        <v>3492801</v>
      </c>
      <c r="B4816" t="s">
        <v>18680</v>
      </c>
      <c r="C4816">
        <v>0</v>
      </c>
    </row>
    <row r="4817" spans="1:3" x14ac:dyDescent="0.25">
      <c r="A4817">
        <v>2041021</v>
      </c>
      <c r="B4817" t="s">
        <v>25794</v>
      </c>
      <c r="C4817">
        <v>0</v>
      </c>
    </row>
    <row r="4818" spans="1:3" x14ac:dyDescent="0.25">
      <c r="A4818">
        <v>2041051</v>
      </c>
      <c r="B4818" t="s">
        <v>25654</v>
      </c>
      <c r="C4818">
        <v>0</v>
      </c>
    </row>
    <row r="4819" spans="1:3" x14ac:dyDescent="0.25">
      <c r="A4819">
        <v>2039864</v>
      </c>
      <c r="B4819" t="s">
        <v>25771</v>
      </c>
      <c r="C4819">
        <v>0</v>
      </c>
    </row>
    <row r="4820" spans="1:3" x14ac:dyDescent="0.25">
      <c r="A4820">
        <v>2039862</v>
      </c>
      <c r="B4820" t="s">
        <v>25771</v>
      </c>
      <c r="C4820">
        <v>0</v>
      </c>
    </row>
    <row r="4821" spans="1:3" x14ac:dyDescent="0.25">
      <c r="A4821">
        <v>2039879</v>
      </c>
      <c r="B4821" t="s">
        <v>25906</v>
      </c>
      <c r="C4821">
        <v>0</v>
      </c>
    </row>
    <row r="4822" spans="1:3" x14ac:dyDescent="0.25">
      <c r="A4822">
        <v>2039907</v>
      </c>
      <c r="B4822" t="s">
        <v>25586</v>
      </c>
      <c r="C4822">
        <v>0</v>
      </c>
    </row>
    <row r="4823" spans="1:3" x14ac:dyDescent="0.25">
      <c r="A4823">
        <v>2039905</v>
      </c>
      <c r="B4823" t="s">
        <v>25586</v>
      </c>
      <c r="C4823">
        <v>0</v>
      </c>
    </row>
    <row r="4824" spans="1:3" x14ac:dyDescent="0.25">
      <c r="A4824">
        <v>5465539</v>
      </c>
      <c r="B4824" t="s">
        <v>2528</v>
      </c>
      <c r="C4824">
        <v>0</v>
      </c>
    </row>
    <row r="4825" spans="1:3" x14ac:dyDescent="0.25">
      <c r="A4825">
        <v>2040096</v>
      </c>
      <c r="B4825" t="s">
        <v>21212</v>
      </c>
      <c r="C4825">
        <v>0</v>
      </c>
    </row>
    <row r="4826" spans="1:3" x14ac:dyDescent="0.25">
      <c r="A4826">
        <v>5465751</v>
      </c>
      <c r="B4826" t="s">
        <v>25682</v>
      </c>
      <c r="C4826">
        <v>0</v>
      </c>
    </row>
    <row r="4827" spans="1:3" x14ac:dyDescent="0.25">
      <c r="A4827">
        <v>2040239</v>
      </c>
      <c r="B4827" t="s">
        <v>26110</v>
      </c>
      <c r="C4827">
        <v>0</v>
      </c>
    </row>
    <row r="4828" spans="1:3" x14ac:dyDescent="0.25">
      <c r="A4828">
        <v>2436571</v>
      </c>
      <c r="B4828" t="s">
        <v>25942</v>
      </c>
      <c r="C4828">
        <v>0</v>
      </c>
    </row>
    <row r="4829" spans="1:3" x14ac:dyDescent="0.25">
      <c r="A4829">
        <v>2040287</v>
      </c>
      <c r="B4829" t="s">
        <v>25722</v>
      </c>
      <c r="C4829">
        <v>0</v>
      </c>
    </row>
    <row r="4830" spans="1:3" x14ac:dyDescent="0.25">
      <c r="A4830">
        <v>3394223</v>
      </c>
      <c r="B4830" t="s">
        <v>25603</v>
      </c>
      <c r="C4830">
        <v>0</v>
      </c>
    </row>
    <row r="4831" spans="1:3" x14ac:dyDescent="0.25">
      <c r="A4831">
        <v>5465815</v>
      </c>
      <c r="B4831" t="s">
        <v>25665</v>
      </c>
      <c r="C4831">
        <v>0</v>
      </c>
    </row>
    <row r="4832" spans="1:3" x14ac:dyDescent="0.25">
      <c r="A4832">
        <v>5465812</v>
      </c>
      <c r="B4832" t="s">
        <v>4662</v>
      </c>
      <c r="C4832">
        <v>0</v>
      </c>
    </row>
    <row r="4833" spans="1:3" x14ac:dyDescent="0.25">
      <c r="A4833">
        <v>2040294</v>
      </c>
      <c r="B4833" t="s">
        <v>25934</v>
      </c>
      <c r="C4833">
        <v>0</v>
      </c>
    </row>
    <row r="4834" spans="1:3" x14ac:dyDescent="0.25">
      <c r="A4834">
        <v>5465827</v>
      </c>
      <c r="B4834" t="s">
        <v>11865</v>
      </c>
      <c r="C4834">
        <v>0</v>
      </c>
    </row>
    <row r="4835" spans="1:3" x14ac:dyDescent="0.25">
      <c r="A4835">
        <v>2040297</v>
      </c>
      <c r="B4835" t="s">
        <v>25831</v>
      </c>
      <c r="C4835">
        <v>0</v>
      </c>
    </row>
    <row r="4836" spans="1:3" x14ac:dyDescent="0.25">
      <c r="A4836">
        <v>2040296</v>
      </c>
      <c r="B4836" t="s">
        <v>25498</v>
      </c>
      <c r="C4836">
        <v>0</v>
      </c>
    </row>
    <row r="4837" spans="1:3" x14ac:dyDescent="0.25">
      <c r="A4837">
        <v>2040305</v>
      </c>
      <c r="B4837" t="s">
        <v>25680</v>
      </c>
      <c r="C4837">
        <v>0</v>
      </c>
    </row>
    <row r="4838" spans="1:3" x14ac:dyDescent="0.25">
      <c r="A4838">
        <v>5465852</v>
      </c>
      <c r="B4838" t="s">
        <v>7586</v>
      </c>
      <c r="C4838">
        <v>0</v>
      </c>
    </row>
    <row r="4839" spans="1:3" x14ac:dyDescent="0.25">
      <c r="A4839">
        <v>5465847</v>
      </c>
      <c r="B4839" t="s">
        <v>25742</v>
      </c>
      <c r="C4839">
        <v>0</v>
      </c>
    </row>
    <row r="4840" spans="1:3" x14ac:dyDescent="0.25">
      <c r="A4840">
        <v>3480545</v>
      </c>
      <c r="B4840" t="s">
        <v>25437</v>
      </c>
      <c r="C4840">
        <v>0</v>
      </c>
    </row>
    <row r="4841" spans="1:3" x14ac:dyDescent="0.25">
      <c r="A4841">
        <v>2040377</v>
      </c>
      <c r="B4841" t="s">
        <v>25942</v>
      </c>
      <c r="C4841">
        <v>0</v>
      </c>
    </row>
    <row r="4842" spans="1:3" x14ac:dyDescent="0.25">
      <c r="A4842">
        <v>2040371</v>
      </c>
      <c r="B4842" t="s">
        <v>25521</v>
      </c>
      <c r="C4842">
        <v>0</v>
      </c>
    </row>
    <row r="4843" spans="1:3" x14ac:dyDescent="0.25">
      <c r="A4843">
        <v>3408720</v>
      </c>
      <c r="B4843" t="s">
        <v>25456</v>
      </c>
      <c r="C4843">
        <v>0</v>
      </c>
    </row>
    <row r="4844" spans="1:3" x14ac:dyDescent="0.25">
      <c r="A4844">
        <v>3493821</v>
      </c>
      <c r="B4844" t="s">
        <v>25966</v>
      </c>
      <c r="C4844">
        <v>0</v>
      </c>
    </row>
    <row r="4845" spans="1:3" x14ac:dyDescent="0.25">
      <c r="A4845">
        <v>3493820</v>
      </c>
      <c r="B4845" t="s">
        <v>25966</v>
      </c>
      <c r="C4845">
        <v>0</v>
      </c>
    </row>
    <row r="4846" spans="1:3" x14ac:dyDescent="0.25">
      <c r="A4846">
        <v>2039476</v>
      </c>
      <c r="B4846" t="s">
        <v>13119</v>
      </c>
      <c r="C4846">
        <v>0</v>
      </c>
    </row>
    <row r="4847" spans="1:3" x14ac:dyDescent="0.25">
      <c r="A4847">
        <v>2039481</v>
      </c>
      <c r="B4847" t="s">
        <v>14671</v>
      </c>
      <c r="C4847">
        <v>0</v>
      </c>
    </row>
    <row r="4848" spans="1:3" x14ac:dyDescent="0.25">
      <c r="A4848">
        <v>2039528</v>
      </c>
      <c r="B4848" t="s">
        <v>11183</v>
      </c>
      <c r="C4848">
        <v>0</v>
      </c>
    </row>
    <row r="4849" spans="1:3" x14ac:dyDescent="0.25">
      <c r="A4849">
        <v>5465184</v>
      </c>
      <c r="B4849" t="s">
        <v>25956</v>
      </c>
      <c r="C4849">
        <v>0</v>
      </c>
    </row>
    <row r="4850" spans="1:3" x14ac:dyDescent="0.25">
      <c r="A4850">
        <v>2039659</v>
      </c>
      <c r="B4850" t="s">
        <v>25825</v>
      </c>
      <c r="C4850">
        <v>0</v>
      </c>
    </row>
    <row r="4851" spans="1:3" x14ac:dyDescent="0.25">
      <c r="A4851">
        <v>5465192</v>
      </c>
      <c r="B4851" t="s">
        <v>25648</v>
      </c>
      <c r="C4851">
        <v>0</v>
      </c>
    </row>
    <row r="4852" spans="1:3" x14ac:dyDescent="0.25">
      <c r="A4852">
        <v>5465199</v>
      </c>
      <c r="B4852" t="s">
        <v>3505</v>
      </c>
      <c r="C4852">
        <v>0</v>
      </c>
    </row>
    <row r="4853" spans="1:3" x14ac:dyDescent="0.25">
      <c r="A4853">
        <v>3490274</v>
      </c>
      <c r="B4853" t="s">
        <v>25759</v>
      </c>
      <c r="C4853">
        <v>0</v>
      </c>
    </row>
    <row r="4854" spans="1:3" x14ac:dyDescent="0.25">
      <c r="A4854">
        <v>5465213</v>
      </c>
      <c r="B4854" t="s">
        <v>1709</v>
      </c>
      <c r="C4854">
        <v>0</v>
      </c>
    </row>
    <row r="4855" spans="1:3" x14ac:dyDescent="0.25">
      <c r="A4855">
        <v>2039722</v>
      </c>
      <c r="B4855" t="s">
        <v>13119</v>
      </c>
      <c r="C4855">
        <v>0</v>
      </c>
    </row>
    <row r="4856" spans="1:3" x14ac:dyDescent="0.25">
      <c r="A4856">
        <v>2039750</v>
      </c>
      <c r="B4856" t="s">
        <v>25782</v>
      </c>
      <c r="C4856">
        <v>0</v>
      </c>
    </row>
    <row r="4857" spans="1:3" x14ac:dyDescent="0.25">
      <c r="A4857">
        <v>2038575</v>
      </c>
      <c r="B4857" t="s">
        <v>12877</v>
      </c>
      <c r="C4857">
        <v>0</v>
      </c>
    </row>
    <row r="4858" spans="1:3" x14ac:dyDescent="0.25">
      <c r="A4858">
        <v>2038586</v>
      </c>
      <c r="B4858" t="s">
        <v>25800</v>
      </c>
      <c r="C4858">
        <v>0</v>
      </c>
    </row>
    <row r="4859" spans="1:3" x14ac:dyDescent="0.25">
      <c r="A4859">
        <v>5464132</v>
      </c>
      <c r="B4859" t="s">
        <v>25758</v>
      </c>
      <c r="C4859">
        <v>0</v>
      </c>
    </row>
    <row r="4860" spans="1:3" x14ac:dyDescent="0.25">
      <c r="A4860">
        <v>2038995</v>
      </c>
      <c r="B4860" t="s">
        <v>25811</v>
      </c>
      <c r="C4860">
        <v>0</v>
      </c>
    </row>
    <row r="4861" spans="1:3" x14ac:dyDescent="0.25">
      <c r="A4861">
        <v>2038994</v>
      </c>
      <c r="B4861" t="s">
        <v>25854</v>
      </c>
      <c r="C4861">
        <v>0</v>
      </c>
    </row>
    <row r="4862" spans="1:3" x14ac:dyDescent="0.25">
      <c r="A4862">
        <v>5464576</v>
      </c>
      <c r="B4862" t="s">
        <v>25758</v>
      </c>
      <c r="C4862">
        <v>0</v>
      </c>
    </row>
    <row r="4863" spans="1:3" x14ac:dyDescent="0.25">
      <c r="A4863">
        <v>2039027</v>
      </c>
      <c r="B4863" t="s">
        <v>25996</v>
      </c>
      <c r="C4863">
        <v>0</v>
      </c>
    </row>
    <row r="4864" spans="1:3" x14ac:dyDescent="0.25">
      <c r="A4864">
        <v>2039031</v>
      </c>
      <c r="B4864" t="s">
        <v>11183</v>
      </c>
      <c r="C4864">
        <v>0</v>
      </c>
    </row>
    <row r="4865" spans="1:3" x14ac:dyDescent="0.25">
      <c r="A4865">
        <v>5464597</v>
      </c>
      <c r="B4865" t="s">
        <v>25946</v>
      </c>
      <c r="C4865">
        <v>0</v>
      </c>
    </row>
    <row r="4866" spans="1:3" x14ac:dyDescent="0.25">
      <c r="A4866">
        <v>5464596</v>
      </c>
      <c r="B4866" t="s">
        <v>14109</v>
      </c>
      <c r="C4866">
        <v>0</v>
      </c>
    </row>
    <row r="4867" spans="1:3" x14ac:dyDescent="0.25">
      <c r="A4867">
        <v>2039061</v>
      </c>
      <c r="B4867" t="s">
        <v>1669</v>
      </c>
      <c r="C4867">
        <v>0</v>
      </c>
    </row>
    <row r="4868" spans="1:3" x14ac:dyDescent="0.25">
      <c r="A4868">
        <v>3443427</v>
      </c>
      <c r="B4868" t="s">
        <v>25577</v>
      </c>
      <c r="C4868">
        <v>0</v>
      </c>
    </row>
    <row r="4869" spans="1:3" x14ac:dyDescent="0.25">
      <c r="A4869">
        <v>2039082</v>
      </c>
      <c r="B4869" t="s">
        <v>7056</v>
      </c>
      <c r="C4869">
        <v>0</v>
      </c>
    </row>
    <row r="4870" spans="1:3" x14ac:dyDescent="0.25">
      <c r="A4870">
        <v>2039127</v>
      </c>
      <c r="B4870" t="s">
        <v>13709</v>
      </c>
      <c r="C4870">
        <v>0</v>
      </c>
    </row>
    <row r="4871" spans="1:3" x14ac:dyDescent="0.25">
      <c r="A4871">
        <v>2037965</v>
      </c>
      <c r="B4871" t="s">
        <v>25985</v>
      </c>
      <c r="C4871">
        <v>0</v>
      </c>
    </row>
    <row r="4872" spans="1:3" x14ac:dyDescent="0.25">
      <c r="A4872">
        <v>2038294</v>
      </c>
      <c r="B4872" t="s">
        <v>21109</v>
      </c>
      <c r="C4872">
        <v>0</v>
      </c>
    </row>
    <row r="4873" spans="1:3" x14ac:dyDescent="0.25">
      <c r="A4873">
        <v>2038299</v>
      </c>
      <c r="B4873" t="s">
        <v>25787</v>
      </c>
      <c r="C4873">
        <v>0</v>
      </c>
    </row>
    <row r="4874" spans="1:3" x14ac:dyDescent="0.25">
      <c r="A4874">
        <v>3411348</v>
      </c>
      <c r="B4874" t="s">
        <v>1547</v>
      </c>
      <c r="C4874">
        <v>0</v>
      </c>
    </row>
    <row r="4875" spans="1:3" x14ac:dyDescent="0.25">
      <c r="A4875">
        <v>2038358</v>
      </c>
      <c r="B4875" t="s">
        <v>25462</v>
      </c>
      <c r="C4875">
        <v>0</v>
      </c>
    </row>
    <row r="4876" spans="1:3" x14ac:dyDescent="0.25">
      <c r="A4876">
        <v>5463904</v>
      </c>
      <c r="B4876" t="s">
        <v>6114</v>
      </c>
      <c r="C4876">
        <v>0</v>
      </c>
    </row>
    <row r="4877" spans="1:3" x14ac:dyDescent="0.25">
      <c r="A4877">
        <v>5463917</v>
      </c>
      <c r="B4877" t="s">
        <v>25731</v>
      </c>
      <c r="C4877">
        <v>0</v>
      </c>
    </row>
    <row r="4878" spans="1:3" x14ac:dyDescent="0.25">
      <c r="A4878">
        <v>5463973</v>
      </c>
      <c r="B4878" t="s">
        <v>25557</v>
      </c>
      <c r="C4878">
        <v>0</v>
      </c>
    </row>
    <row r="4879" spans="1:3" x14ac:dyDescent="0.25">
      <c r="A4879">
        <v>5463965</v>
      </c>
      <c r="B4879" t="s">
        <v>16807</v>
      </c>
      <c r="C4879">
        <v>0</v>
      </c>
    </row>
    <row r="4880" spans="1:3" x14ac:dyDescent="0.25">
      <c r="A4880">
        <v>2038461</v>
      </c>
      <c r="B4880" t="s">
        <v>25775</v>
      </c>
      <c r="C4880">
        <v>0</v>
      </c>
    </row>
    <row r="4881" spans="1:3" x14ac:dyDescent="0.25">
      <c r="A4881">
        <v>2436678</v>
      </c>
      <c r="B4881" t="s">
        <v>25617</v>
      </c>
      <c r="C4881">
        <v>1</v>
      </c>
    </row>
    <row r="4882" spans="1:3" x14ac:dyDescent="0.25">
      <c r="A4882">
        <v>2037164</v>
      </c>
      <c r="B4882" t="s">
        <v>25762</v>
      </c>
      <c r="C4882">
        <v>0</v>
      </c>
    </row>
    <row r="4883" spans="1:3" x14ac:dyDescent="0.25">
      <c r="A4883">
        <v>2037174</v>
      </c>
      <c r="B4883" t="s">
        <v>2946</v>
      </c>
      <c r="C4883">
        <v>0</v>
      </c>
    </row>
    <row r="4884" spans="1:3" x14ac:dyDescent="0.25">
      <c r="A4884">
        <v>2037171</v>
      </c>
      <c r="B4884" t="s">
        <v>2946</v>
      </c>
      <c r="C4884">
        <v>0</v>
      </c>
    </row>
    <row r="4885" spans="1:3" x14ac:dyDescent="0.25">
      <c r="A4885">
        <v>2037225</v>
      </c>
      <c r="B4885" t="s">
        <v>236</v>
      </c>
      <c r="C4885">
        <v>0</v>
      </c>
    </row>
    <row r="4886" spans="1:3" x14ac:dyDescent="0.25">
      <c r="A4886">
        <v>2037253</v>
      </c>
      <c r="B4886" t="s">
        <v>236</v>
      </c>
      <c r="C4886">
        <v>0</v>
      </c>
    </row>
    <row r="4887" spans="1:3" x14ac:dyDescent="0.25">
      <c r="A4887">
        <v>2037297</v>
      </c>
      <c r="B4887" t="s">
        <v>163</v>
      </c>
      <c r="C4887">
        <v>0</v>
      </c>
    </row>
    <row r="4888" spans="1:3" x14ac:dyDescent="0.25">
      <c r="A4888">
        <v>2037456</v>
      </c>
      <c r="B4888" t="s">
        <v>25772</v>
      </c>
      <c r="C4888">
        <v>0</v>
      </c>
    </row>
    <row r="4889" spans="1:3" x14ac:dyDescent="0.25">
      <c r="A4889">
        <v>6469786</v>
      </c>
      <c r="B4889" t="s">
        <v>3677</v>
      </c>
      <c r="C4889">
        <v>0</v>
      </c>
    </row>
    <row r="4890" spans="1:3" x14ac:dyDescent="0.25">
      <c r="A4890">
        <v>6469782</v>
      </c>
      <c r="B4890" t="s">
        <v>3677</v>
      </c>
      <c r="C4890">
        <v>0</v>
      </c>
    </row>
    <row r="4891" spans="1:3" x14ac:dyDescent="0.25">
      <c r="A4891">
        <v>2037695</v>
      </c>
      <c r="B4891" t="s">
        <v>25708</v>
      </c>
      <c r="C4891">
        <v>0</v>
      </c>
    </row>
    <row r="4892" spans="1:3" x14ac:dyDescent="0.25">
      <c r="A4892">
        <v>2037702</v>
      </c>
      <c r="B4892" t="s">
        <v>25741</v>
      </c>
      <c r="C4892">
        <v>0</v>
      </c>
    </row>
    <row r="4893" spans="1:3" x14ac:dyDescent="0.25">
      <c r="A4893">
        <v>3403216</v>
      </c>
      <c r="B4893" t="s">
        <v>25806</v>
      </c>
      <c r="C4893">
        <v>0</v>
      </c>
    </row>
    <row r="4894" spans="1:3" x14ac:dyDescent="0.25">
      <c r="A4894">
        <v>3402014</v>
      </c>
      <c r="B4894" t="s">
        <v>25497</v>
      </c>
      <c r="C4894">
        <v>0</v>
      </c>
    </row>
    <row r="4895" spans="1:3" x14ac:dyDescent="0.25">
      <c r="A4895">
        <v>5463250</v>
      </c>
      <c r="B4895" t="s">
        <v>25431</v>
      </c>
      <c r="C4895">
        <v>0</v>
      </c>
    </row>
    <row r="4896" spans="1:3" x14ac:dyDescent="0.25">
      <c r="A4896">
        <v>3472749</v>
      </c>
      <c r="B4896" t="s">
        <v>26069</v>
      </c>
      <c r="C4896">
        <v>0</v>
      </c>
    </row>
    <row r="4897" spans="1:3" x14ac:dyDescent="0.25">
      <c r="A4897">
        <v>2037728</v>
      </c>
      <c r="B4897" t="s">
        <v>25651</v>
      </c>
      <c r="C4897">
        <v>0</v>
      </c>
    </row>
    <row r="4898" spans="1:3" x14ac:dyDescent="0.25">
      <c r="A4898">
        <v>2037724</v>
      </c>
      <c r="B4898" t="s">
        <v>25772</v>
      </c>
      <c r="C4898">
        <v>0</v>
      </c>
    </row>
    <row r="4899" spans="1:3" x14ac:dyDescent="0.25">
      <c r="A4899">
        <v>2037723</v>
      </c>
      <c r="B4899" t="s">
        <v>25784</v>
      </c>
      <c r="C4899">
        <v>0</v>
      </c>
    </row>
    <row r="4900" spans="1:3" x14ac:dyDescent="0.25">
      <c r="A4900">
        <v>5463258</v>
      </c>
      <c r="B4900" t="s">
        <v>25439</v>
      </c>
      <c r="C4900">
        <v>0</v>
      </c>
    </row>
    <row r="4901" spans="1:3" x14ac:dyDescent="0.25">
      <c r="A4901">
        <v>2037737</v>
      </c>
      <c r="B4901" t="s">
        <v>25927</v>
      </c>
      <c r="C4901">
        <v>0</v>
      </c>
    </row>
    <row r="4902" spans="1:3" x14ac:dyDescent="0.25">
      <c r="A4902">
        <v>2037734</v>
      </c>
      <c r="B4902" t="s">
        <v>25762</v>
      </c>
      <c r="C4902">
        <v>0</v>
      </c>
    </row>
    <row r="4903" spans="1:3" x14ac:dyDescent="0.25">
      <c r="A4903">
        <v>2037730</v>
      </c>
      <c r="B4903" t="s">
        <v>25988</v>
      </c>
      <c r="C4903">
        <v>0</v>
      </c>
    </row>
    <row r="4904" spans="1:3" x14ac:dyDescent="0.25">
      <c r="A4904">
        <v>2037738</v>
      </c>
      <c r="B4904" t="s">
        <v>2060</v>
      </c>
      <c r="C4904">
        <v>0</v>
      </c>
    </row>
    <row r="4905" spans="1:3" x14ac:dyDescent="0.25">
      <c r="A4905">
        <v>2037746</v>
      </c>
      <c r="B4905" t="s">
        <v>25735</v>
      </c>
      <c r="C4905">
        <v>0</v>
      </c>
    </row>
    <row r="4906" spans="1:3" x14ac:dyDescent="0.25">
      <c r="A4906">
        <v>5463275</v>
      </c>
      <c r="B4906" t="s">
        <v>14691</v>
      </c>
      <c r="C4906">
        <v>0</v>
      </c>
    </row>
    <row r="4907" spans="1:3" x14ac:dyDescent="0.25">
      <c r="A4907">
        <v>5463287</v>
      </c>
      <c r="B4907" t="s">
        <v>25631</v>
      </c>
      <c r="C4907">
        <v>0</v>
      </c>
    </row>
    <row r="4908" spans="1:3" x14ac:dyDescent="0.25">
      <c r="A4908">
        <v>3481024</v>
      </c>
      <c r="B4908" t="s">
        <v>14251</v>
      </c>
      <c r="C4908">
        <v>0</v>
      </c>
    </row>
    <row r="4909" spans="1:3" x14ac:dyDescent="0.25">
      <c r="A4909">
        <v>2037758</v>
      </c>
      <c r="B4909" t="s">
        <v>4891</v>
      </c>
      <c r="C4909">
        <v>0</v>
      </c>
    </row>
    <row r="4910" spans="1:3" x14ac:dyDescent="0.25">
      <c r="A4910">
        <v>2037771</v>
      </c>
      <c r="B4910" t="s">
        <v>3321</v>
      </c>
      <c r="C4910">
        <v>0</v>
      </c>
    </row>
    <row r="4911" spans="1:3" x14ac:dyDescent="0.25">
      <c r="A4911">
        <v>2037770</v>
      </c>
      <c r="B4911" t="s">
        <v>3677</v>
      </c>
      <c r="C4911">
        <v>0</v>
      </c>
    </row>
    <row r="4912" spans="1:3" x14ac:dyDescent="0.25">
      <c r="A4912">
        <v>2037780</v>
      </c>
      <c r="B4912" t="s">
        <v>25443</v>
      </c>
      <c r="C4912">
        <v>0</v>
      </c>
    </row>
    <row r="4913" spans="1:3" x14ac:dyDescent="0.25">
      <c r="A4913">
        <v>5463323</v>
      </c>
      <c r="B4913" t="s">
        <v>25751</v>
      </c>
      <c r="C4913">
        <v>0</v>
      </c>
    </row>
    <row r="4914" spans="1:3" x14ac:dyDescent="0.25">
      <c r="A4914">
        <v>2037789</v>
      </c>
      <c r="B4914" t="s">
        <v>7525</v>
      </c>
      <c r="C4914">
        <v>0</v>
      </c>
    </row>
    <row r="4915" spans="1:3" x14ac:dyDescent="0.25">
      <c r="A4915">
        <v>2037783</v>
      </c>
      <c r="B4915" t="s">
        <v>25423</v>
      </c>
      <c r="C4915">
        <v>0</v>
      </c>
    </row>
    <row r="4916" spans="1:3" x14ac:dyDescent="0.25">
      <c r="A4916">
        <v>2037782</v>
      </c>
      <c r="B4916" t="s">
        <v>12877</v>
      </c>
      <c r="C4916">
        <v>0</v>
      </c>
    </row>
    <row r="4917" spans="1:3" x14ac:dyDescent="0.25">
      <c r="A4917">
        <v>2037811</v>
      </c>
      <c r="B4917" t="s">
        <v>25503</v>
      </c>
      <c r="C4917">
        <v>0</v>
      </c>
    </row>
    <row r="4918" spans="1:3" x14ac:dyDescent="0.25">
      <c r="A4918">
        <v>5463342</v>
      </c>
      <c r="B4918" t="s">
        <v>349</v>
      </c>
      <c r="C4918">
        <v>0</v>
      </c>
    </row>
    <row r="4919" spans="1:3" x14ac:dyDescent="0.25">
      <c r="A4919">
        <v>2037818</v>
      </c>
      <c r="B4919" t="s">
        <v>25555</v>
      </c>
      <c r="C4919">
        <v>0</v>
      </c>
    </row>
    <row r="4920" spans="1:3" x14ac:dyDescent="0.25">
      <c r="A4920">
        <v>2036707</v>
      </c>
      <c r="B4920" t="s">
        <v>25783</v>
      </c>
      <c r="C4920">
        <v>0</v>
      </c>
    </row>
    <row r="4921" spans="1:3" x14ac:dyDescent="0.25">
      <c r="A4921">
        <v>3476416</v>
      </c>
      <c r="B4921" t="s">
        <v>26111</v>
      </c>
      <c r="C4921">
        <v>0</v>
      </c>
    </row>
    <row r="4922" spans="1:3" x14ac:dyDescent="0.25">
      <c r="A4922">
        <v>3476414</v>
      </c>
      <c r="B4922" t="s">
        <v>26111</v>
      </c>
      <c r="C4922">
        <v>0</v>
      </c>
    </row>
    <row r="4923" spans="1:3" x14ac:dyDescent="0.25">
      <c r="A4923">
        <v>2037036</v>
      </c>
      <c r="B4923" t="s">
        <v>25783</v>
      </c>
      <c r="C4923">
        <v>0</v>
      </c>
    </row>
    <row r="4924" spans="1:3" x14ac:dyDescent="0.25">
      <c r="A4924">
        <v>5462530</v>
      </c>
      <c r="B4924" t="s">
        <v>25439</v>
      </c>
      <c r="C4924">
        <v>0</v>
      </c>
    </row>
    <row r="4925" spans="1:3" x14ac:dyDescent="0.25">
      <c r="A4925">
        <v>5462557</v>
      </c>
      <c r="B4925" t="s">
        <v>25453</v>
      </c>
      <c r="C4925">
        <v>0</v>
      </c>
    </row>
    <row r="4926" spans="1:3" x14ac:dyDescent="0.25">
      <c r="A4926">
        <v>2037056</v>
      </c>
      <c r="B4926" t="s">
        <v>669</v>
      </c>
      <c r="C4926">
        <v>0</v>
      </c>
    </row>
    <row r="4927" spans="1:3" x14ac:dyDescent="0.25">
      <c r="A4927">
        <v>5462565</v>
      </c>
      <c r="B4927" t="s">
        <v>25961</v>
      </c>
      <c r="C4927">
        <v>0</v>
      </c>
    </row>
    <row r="4928" spans="1:3" x14ac:dyDescent="0.25">
      <c r="A4928">
        <v>2037060</v>
      </c>
      <c r="B4928" t="s">
        <v>7078</v>
      </c>
      <c r="C4928">
        <v>0</v>
      </c>
    </row>
    <row r="4929" spans="1:3" x14ac:dyDescent="0.25">
      <c r="A4929">
        <v>2037057</v>
      </c>
      <c r="B4929" t="s">
        <v>25963</v>
      </c>
      <c r="C4929">
        <v>0</v>
      </c>
    </row>
    <row r="4930" spans="1:3" x14ac:dyDescent="0.25">
      <c r="A4930">
        <v>5462575</v>
      </c>
      <c r="B4930" t="s">
        <v>26004</v>
      </c>
      <c r="C4930">
        <v>0</v>
      </c>
    </row>
    <row r="4931" spans="1:3" x14ac:dyDescent="0.25">
      <c r="A4931">
        <v>5462574</v>
      </c>
      <c r="B4931" t="s">
        <v>9896</v>
      </c>
      <c r="C4931">
        <v>0</v>
      </c>
    </row>
    <row r="4932" spans="1:3" x14ac:dyDescent="0.25">
      <c r="A4932">
        <v>5462571</v>
      </c>
      <c r="B4932" t="s">
        <v>25780</v>
      </c>
      <c r="C4932">
        <v>0</v>
      </c>
    </row>
    <row r="4933" spans="1:3" x14ac:dyDescent="0.25">
      <c r="A4933">
        <v>2037065</v>
      </c>
      <c r="B4933" t="s">
        <v>25910</v>
      </c>
      <c r="C4933">
        <v>0</v>
      </c>
    </row>
    <row r="4934" spans="1:3" x14ac:dyDescent="0.25">
      <c r="A4934">
        <v>2037074</v>
      </c>
      <c r="B4934" t="s">
        <v>25783</v>
      </c>
      <c r="C4934">
        <v>0</v>
      </c>
    </row>
    <row r="4935" spans="1:3" x14ac:dyDescent="0.25">
      <c r="A4935">
        <v>2037076</v>
      </c>
      <c r="B4935" t="s">
        <v>26021</v>
      </c>
      <c r="C4935">
        <v>0</v>
      </c>
    </row>
    <row r="4936" spans="1:3" x14ac:dyDescent="0.25">
      <c r="A4936">
        <v>5462617</v>
      </c>
      <c r="B4936" t="s">
        <v>20786</v>
      </c>
      <c r="C4936">
        <v>0</v>
      </c>
    </row>
    <row r="4937" spans="1:3" x14ac:dyDescent="0.25">
      <c r="A4937">
        <v>2037097</v>
      </c>
      <c r="B4937" t="s">
        <v>21704</v>
      </c>
      <c r="C4937">
        <v>0</v>
      </c>
    </row>
    <row r="4938" spans="1:3" x14ac:dyDescent="0.25">
      <c r="A4938">
        <v>5462625</v>
      </c>
      <c r="B4938" t="s">
        <v>25951</v>
      </c>
      <c r="C4938">
        <v>0</v>
      </c>
    </row>
    <row r="4939" spans="1:3" x14ac:dyDescent="0.25">
      <c r="A4939">
        <v>2037106</v>
      </c>
      <c r="B4939" t="s">
        <v>25907</v>
      </c>
      <c r="C4939">
        <v>0</v>
      </c>
    </row>
    <row r="4940" spans="1:3" x14ac:dyDescent="0.25">
      <c r="A4940">
        <v>5462652</v>
      </c>
      <c r="B4940" t="s">
        <v>4471</v>
      </c>
      <c r="C4940">
        <v>0</v>
      </c>
    </row>
    <row r="4941" spans="1:3" x14ac:dyDescent="0.25">
      <c r="A4941">
        <v>2540230</v>
      </c>
      <c r="B4941" t="s">
        <v>25728</v>
      </c>
      <c r="C4941">
        <v>0</v>
      </c>
    </row>
    <row r="4942" spans="1:3" x14ac:dyDescent="0.25">
      <c r="A4942">
        <v>2035857</v>
      </c>
      <c r="B4942" t="s">
        <v>13700</v>
      </c>
      <c r="C4942">
        <v>0</v>
      </c>
    </row>
    <row r="4943" spans="1:3" x14ac:dyDescent="0.25">
      <c r="A4943">
        <v>2036345</v>
      </c>
      <c r="B4943" t="s">
        <v>25757</v>
      </c>
      <c r="C4943">
        <v>0</v>
      </c>
    </row>
    <row r="4944" spans="1:3" x14ac:dyDescent="0.25">
      <c r="A4944">
        <v>2036353</v>
      </c>
      <c r="B4944" t="s">
        <v>612</v>
      </c>
      <c r="C4944">
        <v>0</v>
      </c>
    </row>
    <row r="4945" spans="1:3" x14ac:dyDescent="0.25">
      <c r="A4945">
        <v>2036351</v>
      </c>
      <c r="B4945" t="s">
        <v>612</v>
      </c>
      <c r="C4945">
        <v>0</v>
      </c>
    </row>
    <row r="4946" spans="1:3" x14ac:dyDescent="0.25">
      <c r="A4946">
        <v>2036397</v>
      </c>
      <c r="B4946" t="s">
        <v>25452</v>
      </c>
      <c r="C4946">
        <v>0</v>
      </c>
    </row>
    <row r="4947" spans="1:3" x14ac:dyDescent="0.25">
      <c r="A4947">
        <v>2036403</v>
      </c>
      <c r="B4947" t="s">
        <v>1019</v>
      </c>
      <c r="C4947">
        <v>0</v>
      </c>
    </row>
    <row r="4948" spans="1:3" x14ac:dyDescent="0.25">
      <c r="A4948">
        <v>2036422</v>
      </c>
      <c r="B4948" t="s">
        <v>1756</v>
      </c>
      <c r="C4948">
        <v>0</v>
      </c>
    </row>
    <row r="4949" spans="1:3" x14ac:dyDescent="0.25">
      <c r="A4949">
        <v>2036417</v>
      </c>
      <c r="B4949" t="s">
        <v>14084</v>
      </c>
      <c r="C4949">
        <v>0</v>
      </c>
    </row>
    <row r="4950" spans="1:3" x14ac:dyDescent="0.25">
      <c r="A4950">
        <v>2036416</v>
      </c>
      <c r="B4950" t="s">
        <v>25456</v>
      </c>
      <c r="C4950">
        <v>0</v>
      </c>
    </row>
    <row r="4951" spans="1:3" x14ac:dyDescent="0.25">
      <c r="A4951">
        <v>2036415</v>
      </c>
      <c r="B4951" t="s">
        <v>25519</v>
      </c>
      <c r="C4951">
        <v>0</v>
      </c>
    </row>
    <row r="4952" spans="1:3" x14ac:dyDescent="0.25">
      <c r="A4952">
        <v>3465980</v>
      </c>
      <c r="B4952" t="s">
        <v>20971</v>
      </c>
      <c r="C4952">
        <v>0</v>
      </c>
    </row>
    <row r="4953" spans="1:3" x14ac:dyDescent="0.25">
      <c r="A4953">
        <v>5461932</v>
      </c>
      <c r="B4953" t="s">
        <v>25559</v>
      </c>
      <c r="C4953">
        <v>0</v>
      </c>
    </row>
    <row r="4954" spans="1:3" x14ac:dyDescent="0.25">
      <c r="A4954">
        <v>3488614</v>
      </c>
      <c r="B4954" t="s">
        <v>6336</v>
      </c>
      <c r="C4954">
        <v>0</v>
      </c>
    </row>
    <row r="4955" spans="1:3" x14ac:dyDescent="0.25">
      <c r="A4955">
        <v>2036430</v>
      </c>
      <c r="B4955" t="s">
        <v>25526</v>
      </c>
      <c r="C4955">
        <v>0</v>
      </c>
    </row>
    <row r="4956" spans="1:3" x14ac:dyDescent="0.25">
      <c r="A4956">
        <v>5461942</v>
      </c>
      <c r="B4956" t="s">
        <v>13051</v>
      </c>
      <c r="C4956">
        <v>0</v>
      </c>
    </row>
    <row r="4957" spans="1:3" x14ac:dyDescent="0.25">
      <c r="A4957">
        <v>3481964</v>
      </c>
      <c r="B4957" t="s">
        <v>18916</v>
      </c>
      <c r="C4957">
        <v>0</v>
      </c>
    </row>
    <row r="4958" spans="1:3" x14ac:dyDescent="0.25">
      <c r="A4958">
        <v>2036436</v>
      </c>
      <c r="B4958" t="s">
        <v>4120</v>
      </c>
      <c r="C4958">
        <v>0</v>
      </c>
    </row>
    <row r="4959" spans="1:3" x14ac:dyDescent="0.25">
      <c r="A4959">
        <v>2036435</v>
      </c>
      <c r="B4959" t="s">
        <v>2946</v>
      </c>
      <c r="C4959">
        <v>0</v>
      </c>
    </row>
    <row r="4960" spans="1:3" x14ac:dyDescent="0.25">
      <c r="A4960">
        <v>2036451</v>
      </c>
      <c r="B4960" t="s">
        <v>25757</v>
      </c>
      <c r="C4960">
        <v>0</v>
      </c>
    </row>
    <row r="4961" spans="1:3" x14ac:dyDescent="0.25">
      <c r="A4961">
        <v>2036443</v>
      </c>
      <c r="B4961" t="s">
        <v>25727</v>
      </c>
      <c r="C4961">
        <v>0</v>
      </c>
    </row>
    <row r="4962" spans="1:3" x14ac:dyDescent="0.25">
      <c r="A4962">
        <v>2036441</v>
      </c>
      <c r="B4962" t="s">
        <v>25587</v>
      </c>
      <c r="C4962">
        <v>0</v>
      </c>
    </row>
    <row r="4963" spans="1:3" x14ac:dyDescent="0.25">
      <c r="A4963">
        <v>5461976</v>
      </c>
      <c r="B4963" t="s">
        <v>25594</v>
      </c>
      <c r="C4963">
        <v>0</v>
      </c>
    </row>
    <row r="4964" spans="1:3" x14ac:dyDescent="0.25">
      <c r="A4964">
        <v>3484017</v>
      </c>
      <c r="B4964" t="s">
        <v>25541</v>
      </c>
      <c r="C4964">
        <v>0</v>
      </c>
    </row>
    <row r="4965" spans="1:3" x14ac:dyDescent="0.25">
      <c r="A4965">
        <v>2036467</v>
      </c>
      <c r="B4965" t="s">
        <v>176</v>
      </c>
      <c r="C4965">
        <v>0</v>
      </c>
    </row>
    <row r="4966" spans="1:3" x14ac:dyDescent="0.25">
      <c r="A4966">
        <v>5461987</v>
      </c>
      <c r="B4966" t="s">
        <v>3757</v>
      </c>
      <c r="C4966">
        <v>0</v>
      </c>
    </row>
    <row r="4967" spans="1:3" x14ac:dyDescent="0.25">
      <c r="A4967">
        <v>5462021</v>
      </c>
      <c r="B4967" t="s">
        <v>25472</v>
      </c>
      <c r="C4967">
        <v>0</v>
      </c>
    </row>
    <row r="4968" spans="1:3" x14ac:dyDescent="0.25">
      <c r="A4968">
        <v>3440368</v>
      </c>
      <c r="B4968" t="s">
        <v>11401</v>
      </c>
      <c r="C4968">
        <v>0</v>
      </c>
    </row>
    <row r="4969" spans="1:3" x14ac:dyDescent="0.25">
      <c r="A4969">
        <v>2036499</v>
      </c>
      <c r="B4969" t="s">
        <v>25846</v>
      </c>
      <c r="C4969">
        <v>0</v>
      </c>
    </row>
    <row r="4970" spans="1:3" x14ac:dyDescent="0.25">
      <c r="A4970">
        <v>2036521</v>
      </c>
      <c r="B4970" t="s">
        <v>25466</v>
      </c>
      <c r="C4970">
        <v>0</v>
      </c>
    </row>
    <row r="4971" spans="1:3" x14ac:dyDescent="0.25">
      <c r="A4971">
        <v>3460589</v>
      </c>
      <c r="B4971" t="s">
        <v>25729</v>
      </c>
      <c r="C4971">
        <v>0</v>
      </c>
    </row>
    <row r="4972" spans="1:3" x14ac:dyDescent="0.25">
      <c r="A4972">
        <v>2035292</v>
      </c>
      <c r="B4972" t="s">
        <v>6004</v>
      </c>
      <c r="C4972">
        <v>0</v>
      </c>
    </row>
    <row r="4973" spans="1:3" x14ac:dyDescent="0.25">
      <c r="A4973">
        <v>3402397</v>
      </c>
      <c r="B4973" t="s">
        <v>25818</v>
      </c>
      <c r="C4973">
        <v>0</v>
      </c>
    </row>
    <row r="4974" spans="1:3" x14ac:dyDescent="0.25">
      <c r="A4974">
        <v>5461279</v>
      </c>
      <c r="B4974" t="s">
        <v>16807</v>
      </c>
      <c r="C4974">
        <v>0</v>
      </c>
    </row>
    <row r="4975" spans="1:3" x14ac:dyDescent="0.25">
      <c r="A4975">
        <v>5461274</v>
      </c>
      <c r="B4975" t="s">
        <v>8788</v>
      </c>
      <c r="C4975">
        <v>0</v>
      </c>
    </row>
    <row r="4976" spans="1:3" x14ac:dyDescent="0.25">
      <c r="A4976">
        <v>3485288</v>
      </c>
      <c r="B4976" t="s">
        <v>25960</v>
      </c>
      <c r="C4976">
        <v>1</v>
      </c>
    </row>
    <row r="4977" spans="1:3" x14ac:dyDescent="0.25">
      <c r="A4977">
        <v>3442493</v>
      </c>
      <c r="B4977" t="s">
        <v>25778</v>
      </c>
      <c r="C4977">
        <v>0</v>
      </c>
    </row>
    <row r="4978" spans="1:3" x14ac:dyDescent="0.25">
      <c r="A4978">
        <v>5461329</v>
      </c>
      <c r="B4978" t="s">
        <v>25516</v>
      </c>
      <c r="C4978">
        <v>0</v>
      </c>
    </row>
    <row r="4979" spans="1:3" x14ac:dyDescent="0.25">
      <c r="A4979">
        <v>5461328</v>
      </c>
      <c r="B4979" t="s">
        <v>4363</v>
      </c>
      <c r="C4979">
        <v>0</v>
      </c>
    </row>
    <row r="4980" spans="1:3" x14ac:dyDescent="0.25">
      <c r="A4980">
        <v>2035813</v>
      </c>
      <c r="B4980" t="s">
        <v>25841</v>
      </c>
      <c r="C4980">
        <v>0</v>
      </c>
    </row>
    <row r="4981" spans="1:3" x14ac:dyDescent="0.25">
      <c r="A4981">
        <v>5460613</v>
      </c>
      <c r="B4981" t="s">
        <v>143</v>
      </c>
      <c r="C4981">
        <v>0</v>
      </c>
    </row>
    <row r="4982" spans="1:3" x14ac:dyDescent="0.25">
      <c r="A4982">
        <v>5460627</v>
      </c>
      <c r="B4982" t="s">
        <v>9265</v>
      </c>
      <c r="C4982">
        <v>0</v>
      </c>
    </row>
    <row r="4983" spans="1:3" x14ac:dyDescent="0.25">
      <c r="A4983">
        <v>5460644</v>
      </c>
      <c r="B4983" t="s">
        <v>25756</v>
      </c>
      <c r="C4983">
        <v>0</v>
      </c>
    </row>
    <row r="4984" spans="1:3" x14ac:dyDescent="0.25">
      <c r="A4984">
        <v>5460659</v>
      </c>
      <c r="B4984" t="s">
        <v>26112</v>
      </c>
      <c r="C4984">
        <v>0</v>
      </c>
    </row>
    <row r="4985" spans="1:3" x14ac:dyDescent="0.25">
      <c r="A4985">
        <v>3470101</v>
      </c>
      <c r="B4985" t="s">
        <v>9216</v>
      </c>
      <c r="C4985">
        <v>0</v>
      </c>
    </row>
    <row r="4986" spans="1:3" x14ac:dyDescent="0.25">
      <c r="A4986">
        <v>3470100</v>
      </c>
      <c r="B4986" t="s">
        <v>9216</v>
      </c>
      <c r="C4986">
        <v>0</v>
      </c>
    </row>
    <row r="4987" spans="1:3" x14ac:dyDescent="0.25">
      <c r="A4987">
        <v>2034468</v>
      </c>
      <c r="B4987" t="s">
        <v>25561</v>
      </c>
      <c r="C4987">
        <v>0</v>
      </c>
    </row>
    <row r="4988" spans="1:3" x14ac:dyDescent="0.25">
      <c r="A4988">
        <v>2034467</v>
      </c>
      <c r="B4988" t="s">
        <v>25561</v>
      </c>
      <c r="C4988">
        <v>0</v>
      </c>
    </row>
    <row r="4989" spans="1:3" x14ac:dyDescent="0.25">
      <c r="A4989">
        <v>3399858</v>
      </c>
      <c r="B4989" t="s">
        <v>25785</v>
      </c>
      <c r="C4989">
        <v>0</v>
      </c>
    </row>
    <row r="4990" spans="1:3" x14ac:dyDescent="0.25">
      <c r="A4990">
        <v>2034483</v>
      </c>
      <c r="B4990" t="s">
        <v>25558</v>
      </c>
      <c r="C4990">
        <v>0</v>
      </c>
    </row>
    <row r="4991" spans="1:3" x14ac:dyDescent="0.25">
      <c r="A4991">
        <v>2034496</v>
      </c>
      <c r="B4991" t="s">
        <v>3848</v>
      </c>
      <c r="C4991">
        <v>0</v>
      </c>
    </row>
    <row r="4992" spans="1:3" x14ac:dyDescent="0.25">
      <c r="A4992">
        <v>2034494</v>
      </c>
      <c r="B4992" t="s">
        <v>5476</v>
      </c>
      <c r="C4992">
        <v>0</v>
      </c>
    </row>
    <row r="4993" spans="1:3" x14ac:dyDescent="0.25">
      <c r="A4993">
        <v>3402970</v>
      </c>
      <c r="B4993" t="s">
        <v>25844</v>
      </c>
      <c r="C4993">
        <v>0</v>
      </c>
    </row>
    <row r="4994" spans="1:3" x14ac:dyDescent="0.25">
      <c r="A4994">
        <v>2034500</v>
      </c>
      <c r="B4994" t="s">
        <v>25857</v>
      </c>
      <c r="C4994">
        <v>0</v>
      </c>
    </row>
    <row r="4995" spans="1:3" x14ac:dyDescent="0.25">
      <c r="A4995">
        <v>5460046</v>
      </c>
      <c r="B4995" t="s">
        <v>25652</v>
      </c>
      <c r="C4995">
        <v>0</v>
      </c>
    </row>
    <row r="4996" spans="1:3" x14ac:dyDescent="0.25">
      <c r="A4996">
        <v>5460039</v>
      </c>
      <c r="B4996" t="s">
        <v>13688</v>
      </c>
      <c r="C4996">
        <v>0</v>
      </c>
    </row>
    <row r="4997" spans="1:3" x14ac:dyDescent="0.25">
      <c r="A4997">
        <v>2034508</v>
      </c>
      <c r="B4997" t="s">
        <v>9480</v>
      </c>
      <c r="C4997">
        <v>0</v>
      </c>
    </row>
    <row r="4998" spans="1:3" x14ac:dyDescent="0.25">
      <c r="A4998">
        <v>5460055</v>
      </c>
      <c r="B4998" t="s">
        <v>25969</v>
      </c>
      <c r="C4998">
        <v>0</v>
      </c>
    </row>
    <row r="4999" spans="1:3" x14ac:dyDescent="0.25">
      <c r="A4999">
        <v>5460070</v>
      </c>
      <c r="B4999" t="s">
        <v>26006</v>
      </c>
      <c r="C4999">
        <v>0</v>
      </c>
    </row>
    <row r="5000" spans="1:3" x14ac:dyDescent="0.25">
      <c r="A5000">
        <v>5460096</v>
      </c>
      <c r="B5000" t="s">
        <v>9848</v>
      </c>
      <c r="C5000">
        <v>0</v>
      </c>
    </row>
    <row r="5001" spans="1:3" x14ac:dyDescent="0.25">
      <c r="A5001">
        <v>5460081</v>
      </c>
      <c r="B5001" t="s">
        <v>25897</v>
      </c>
      <c r="C5001">
        <v>0</v>
      </c>
    </row>
    <row r="5002" spans="1:3" x14ac:dyDescent="0.25">
      <c r="A5002">
        <v>5460109</v>
      </c>
      <c r="B5002" t="s">
        <v>6209</v>
      </c>
      <c r="C5002">
        <v>0</v>
      </c>
    </row>
    <row r="5003" spans="1:3" x14ac:dyDescent="0.25">
      <c r="A5003">
        <v>2033383</v>
      </c>
      <c r="B5003" t="s">
        <v>25847</v>
      </c>
      <c r="C5003">
        <v>0</v>
      </c>
    </row>
    <row r="5004" spans="1:3" x14ac:dyDescent="0.25">
      <c r="A5004">
        <v>5458954</v>
      </c>
      <c r="B5004" t="s">
        <v>25999</v>
      </c>
      <c r="C5004">
        <v>0</v>
      </c>
    </row>
    <row r="5005" spans="1:3" x14ac:dyDescent="0.25">
      <c r="A5005">
        <v>2033622</v>
      </c>
      <c r="B5005" t="s">
        <v>20577</v>
      </c>
      <c r="C5005">
        <v>0</v>
      </c>
    </row>
    <row r="5006" spans="1:3" x14ac:dyDescent="0.25">
      <c r="A5006">
        <v>5459282</v>
      </c>
      <c r="B5006" t="s">
        <v>26113</v>
      </c>
      <c r="C5006">
        <v>0</v>
      </c>
    </row>
    <row r="5007" spans="1:3" x14ac:dyDescent="0.25">
      <c r="A5007">
        <v>2033821</v>
      </c>
      <c r="B5007" t="s">
        <v>1353</v>
      </c>
      <c r="C5007">
        <v>0</v>
      </c>
    </row>
    <row r="5008" spans="1:3" x14ac:dyDescent="0.25">
      <c r="A5008">
        <v>3395187</v>
      </c>
      <c r="B5008" t="s">
        <v>15937</v>
      </c>
      <c r="C5008">
        <v>0</v>
      </c>
    </row>
    <row r="5009" spans="1:3" x14ac:dyDescent="0.25">
      <c r="A5009">
        <v>5459370</v>
      </c>
      <c r="B5009" t="s">
        <v>18726</v>
      </c>
      <c r="C5009">
        <v>0</v>
      </c>
    </row>
    <row r="5010" spans="1:3" x14ac:dyDescent="0.25">
      <c r="A5010">
        <v>3484393</v>
      </c>
      <c r="B5010" t="s">
        <v>25939</v>
      </c>
      <c r="C5010">
        <v>0</v>
      </c>
    </row>
    <row r="5011" spans="1:3" x14ac:dyDescent="0.25">
      <c r="A5011">
        <v>2033856</v>
      </c>
      <c r="B5011" t="s">
        <v>25586</v>
      </c>
      <c r="C5011">
        <v>0</v>
      </c>
    </row>
    <row r="5012" spans="1:3" x14ac:dyDescent="0.25">
      <c r="A5012">
        <v>5459383</v>
      </c>
      <c r="B5012" t="s">
        <v>25706</v>
      </c>
      <c r="C5012">
        <v>0</v>
      </c>
    </row>
    <row r="5013" spans="1:3" x14ac:dyDescent="0.25">
      <c r="A5013">
        <v>5459382</v>
      </c>
      <c r="B5013" t="s">
        <v>25962</v>
      </c>
      <c r="C5013">
        <v>0</v>
      </c>
    </row>
    <row r="5014" spans="1:3" x14ac:dyDescent="0.25">
      <c r="A5014">
        <v>2033860</v>
      </c>
      <c r="B5014" t="s">
        <v>522</v>
      </c>
      <c r="C5014">
        <v>0</v>
      </c>
    </row>
    <row r="5015" spans="1:3" x14ac:dyDescent="0.25">
      <c r="A5015">
        <v>5459396</v>
      </c>
      <c r="B5015" t="s">
        <v>1431</v>
      </c>
      <c r="C5015">
        <v>0</v>
      </c>
    </row>
    <row r="5016" spans="1:3" x14ac:dyDescent="0.25">
      <c r="A5016">
        <v>3493774</v>
      </c>
      <c r="B5016" t="s">
        <v>25802</v>
      </c>
      <c r="C5016">
        <v>0</v>
      </c>
    </row>
    <row r="5017" spans="1:3" x14ac:dyDescent="0.25">
      <c r="A5017">
        <v>2033870</v>
      </c>
      <c r="B5017" t="s">
        <v>6180</v>
      </c>
      <c r="C5017">
        <v>0</v>
      </c>
    </row>
    <row r="5018" spans="1:3" x14ac:dyDescent="0.25">
      <c r="A5018">
        <v>2033867</v>
      </c>
      <c r="B5018" t="s">
        <v>3024</v>
      </c>
      <c r="C5018">
        <v>0</v>
      </c>
    </row>
    <row r="5019" spans="1:3" x14ac:dyDescent="0.25">
      <c r="A5019">
        <v>2033918</v>
      </c>
      <c r="B5019" t="s">
        <v>25438</v>
      </c>
      <c r="C5019">
        <v>0</v>
      </c>
    </row>
    <row r="5020" spans="1:3" x14ac:dyDescent="0.25">
      <c r="A5020">
        <v>2033910</v>
      </c>
      <c r="B5020" t="s">
        <v>25819</v>
      </c>
      <c r="C5020">
        <v>0</v>
      </c>
    </row>
    <row r="5021" spans="1:3" x14ac:dyDescent="0.25">
      <c r="A5021">
        <v>3385883</v>
      </c>
      <c r="B5021" t="s">
        <v>25895</v>
      </c>
      <c r="C5021">
        <v>0</v>
      </c>
    </row>
    <row r="5022" spans="1:3" x14ac:dyDescent="0.25">
      <c r="A5022">
        <v>2033956</v>
      </c>
      <c r="B5022" t="s">
        <v>25461</v>
      </c>
      <c r="C5022">
        <v>0</v>
      </c>
    </row>
    <row r="5023" spans="1:3" x14ac:dyDescent="0.25">
      <c r="A5023">
        <v>2032902</v>
      </c>
      <c r="B5023" t="s">
        <v>25807</v>
      </c>
      <c r="C5023">
        <v>0</v>
      </c>
    </row>
    <row r="5024" spans="1:3" x14ac:dyDescent="0.25">
      <c r="A5024">
        <v>2032899</v>
      </c>
      <c r="B5024" t="s">
        <v>25807</v>
      </c>
      <c r="C5024">
        <v>0</v>
      </c>
    </row>
    <row r="5025" spans="1:3" x14ac:dyDescent="0.25">
      <c r="A5025">
        <v>2032903</v>
      </c>
      <c r="B5025" t="s">
        <v>25807</v>
      </c>
      <c r="C5025">
        <v>4</v>
      </c>
    </row>
    <row r="5026" spans="1:3" x14ac:dyDescent="0.25">
      <c r="A5026">
        <v>2033098</v>
      </c>
      <c r="B5026" t="s">
        <v>10803</v>
      </c>
      <c r="C5026">
        <v>0</v>
      </c>
    </row>
    <row r="5027" spans="1:3" x14ac:dyDescent="0.25">
      <c r="A5027">
        <v>2033148</v>
      </c>
      <c r="B5027" t="s">
        <v>26114</v>
      </c>
      <c r="C5027">
        <v>0</v>
      </c>
    </row>
    <row r="5028" spans="1:3" x14ac:dyDescent="0.25">
      <c r="A5028">
        <v>2033146</v>
      </c>
      <c r="B5028" t="s">
        <v>26114</v>
      </c>
      <c r="C5028">
        <v>0</v>
      </c>
    </row>
    <row r="5029" spans="1:3" x14ac:dyDescent="0.25">
      <c r="A5029">
        <v>5458698</v>
      </c>
      <c r="B5029" t="s">
        <v>25547</v>
      </c>
      <c r="C5029">
        <v>0</v>
      </c>
    </row>
    <row r="5030" spans="1:3" x14ac:dyDescent="0.25">
      <c r="A5030">
        <v>5458708</v>
      </c>
      <c r="B5030" t="s">
        <v>1925</v>
      </c>
      <c r="C5030">
        <v>0</v>
      </c>
    </row>
    <row r="5031" spans="1:3" x14ac:dyDescent="0.25">
      <c r="A5031">
        <v>5458705</v>
      </c>
      <c r="B5031" t="s">
        <v>25945</v>
      </c>
      <c r="C5031">
        <v>0</v>
      </c>
    </row>
    <row r="5032" spans="1:3" x14ac:dyDescent="0.25">
      <c r="A5032">
        <v>3472751</v>
      </c>
      <c r="B5032" t="s">
        <v>26069</v>
      </c>
      <c r="C5032">
        <v>0</v>
      </c>
    </row>
    <row r="5033" spans="1:3" x14ac:dyDescent="0.25">
      <c r="A5033">
        <v>2033167</v>
      </c>
      <c r="B5033" t="s">
        <v>25934</v>
      </c>
      <c r="C5033">
        <v>0</v>
      </c>
    </row>
    <row r="5034" spans="1:3" x14ac:dyDescent="0.25">
      <c r="A5034">
        <v>3400214</v>
      </c>
      <c r="B5034" t="s">
        <v>6358</v>
      </c>
      <c r="C5034">
        <v>0</v>
      </c>
    </row>
    <row r="5035" spans="1:3" x14ac:dyDescent="0.25">
      <c r="A5035">
        <v>2033190</v>
      </c>
      <c r="B5035" t="s">
        <v>26114</v>
      </c>
      <c r="C5035">
        <v>0</v>
      </c>
    </row>
    <row r="5036" spans="1:3" x14ac:dyDescent="0.25">
      <c r="A5036">
        <v>5458738</v>
      </c>
      <c r="B5036" t="s">
        <v>25954</v>
      </c>
      <c r="C5036">
        <v>0</v>
      </c>
    </row>
    <row r="5037" spans="1:3" x14ac:dyDescent="0.25">
      <c r="A5037">
        <v>2033201</v>
      </c>
      <c r="B5037" t="s">
        <v>5907</v>
      </c>
      <c r="C5037">
        <v>0</v>
      </c>
    </row>
    <row r="5038" spans="1:3" x14ac:dyDescent="0.25">
      <c r="A5038">
        <v>2033194</v>
      </c>
      <c r="B5038" t="s">
        <v>439</v>
      </c>
      <c r="C5038">
        <v>0</v>
      </c>
    </row>
    <row r="5039" spans="1:3" x14ac:dyDescent="0.25">
      <c r="A5039">
        <v>5458761</v>
      </c>
      <c r="B5039" t="s">
        <v>19357</v>
      </c>
      <c r="C5039">
        <v>0</v>
      </c>
    </row>
    <row r="5040" spans="1:3" x14ac:dyDescent="0.25">
      <c r="A5040">
        <v>5458755</v>
      </c>
      <c r="B5040" t="s">
        <v>10803</v>
      </c>
      <c r="C5040">
        <v>0</v>
      </c>
    </row>
    <row r="5041" spans="1:3" x14ac:dyDescent="0.25">
      <c r="A5041">
        <v>2033224</v>
      </c>
      <c r="B5041" t="s">
        <v>25489</v>
      </c>
      <c r="C5041">
        <v>0</v>
      </c>
    </row>
    <row r="5042" spans="1:3" x14ac:dyDescent="0.25">
      <c r="A5042">
        <v>2033209</v>
      </c>
      <c r="B5042" t="s">
        <v>25571</v>
      </c>
      <c r="C5042">
        <v>0</v>
      </c>
    </row>
    <row r="5043" spans="1:3" x14ac:dyDescent="0.25">
      <c r="A5043">
        <v>5458791</v>
      </c>
      <c r="B5043" t="s">
        <v>25693</v>
      </c>
      <c r="C5043">
        <v>0</v>
      </c>
    </row>
    <row r="5044" spans="1:3" x14ac:dyDescent="0.25">
      <c r="A5044">
        <v>2033268</v>
      </c>
      <c r="B5044" t="s">
        <v>14354</v>
      </c>
      <c r="C5044">
        <v>0</v>
      </c>
    </row>
    <row r="5045" spans="1:3" x14ac:dyDescent="0.25">
      <c r="A5045">
        <v>2032064</v>
      </c>
      <c r="B5045" t="s">
        <v>25677</v>
      </c>
      <c r="C5045">
        <v>0</v>
      </c>
    </row>
    <row r="5046" spans="1:3" x14ac:dyDescent="0.25">
      <c r="A5046">
        <v>3402016</v>
      </c>
      <c r="B5046" t="s">
        <v>25497</v>
      </c>
      <c r="C5046">
        <v>0</v>
      </c>
    </row>
    <row r="5047" spans="1:3" x14ac:dyDescent="0.25">
      <c r="A5047">
        <v>5458093</v>
      </c>
      <c r="B5047" t="s">
        <v>20370</v>
      </c>
      <c r="C5047">
        <v>0</v>
      </c>
    </row>
    <row r="5048" spans="1:3" x14ac:dyDescent="0.25">
      <c r="A5048">
        <v>5458107</v>
      </c>
      <c r="B5048" t="s">
        <v>21815</v>
      </c>
      <c r="C5048">
        <v>0</v>
      </c>
    </row>
    <row r="5049" spans="1:3" x14ac:dyDescent="0.25">
      <c r="A5049">
        <v>2032570</v>
      </c>
      <c r="B5049" t="s">
        <v>25988</v>
      </c>
      <c r="C5049">
        <v>0</v>
      </c>
    </row>
    <row r="5050" spans="1:3" x14ac:dyDescent="0.25">
      <c r="A5050">
        <v>5458135</v>
      </c>
      <c r="B5050" t="s">
        <v>25928</v>
      </c>
      <c r="C5050">
        <v>0</v>
      </c>
    </row>
    <row r="5051" spans="1:3" x14ac:dyDescent="0.25">
      <c r="A5051">
        <v>5453119</v>
      </c>
      <c r="B5051" t="s">
        <v>14542</v>
      </c>
      <c r="C5051">
        <v>0</v>
      </c>
    </row>
    <row r="5052" spans="1:3" x14ac:dyDescent="0.25">
      <c r="A5052">
        <v>2031560</v>
      </c>
      <c r="B5052" t="s">
        <v>25852</v>
      </c>
      <c r="C5052">
        <v>0</v>
      </c>
    </row>
    <row r="5053" spans="1:3" x14ac:dyDescent="0.25">
      <c r="A5053">
        <v>2031558</v>
      </c>
      <c r="B5053" t="s">
        <v>25852</v>
      </c>
      <c r="C5053">
        <v>0</v>
      </c>
    </row>
    <row r="5054" spans="1:3" x14ac:dyDescent="0.25">
      <c r="A5054">
        <v>2031856</v>
      </c>
      <c r="B5054" t="s">
        <v>25600</v>
      </c>
      <c r="C5054">
        <v>0</v>
      </c>
    </row>
    <row r="5055" spans="1:3" x14ac:dyDescent="0.25">
      <c r="A5055">
        <v>2031873</v>
      </c>
      <c r="B5055" t="s">
        <v>26104</v>
      </c>
      <c r="C5055">
        <v>0</v>
      </c>
    </row>
    <row r="5056" spans="1:3" x14ac:dyDescent="0.25">
      <c r="A5056">
        <v>2031890</v>
      </c>
      <c r="B5056" t="s">
        <v>4169</v>
      </c>
      <c r="C5056">
        <v>0</v>
      </c>
    </row>
    <row r="5057" spans="1:3" x14ac:dyDescent="0.25">
      <c r="A5057">
        <v>2031942</v>
      </c>
      <c r="B5057" t="s">
        <v>7478</v>
      </c>
      <c r="C5057">
        <v>0</v>
      </c>
    </row>
    <row r="5058" spans="1:3" x14ac:dyDescent="0.25">
      <c r="A5058">
        <v>2031956</v>
      </c>
      <c r="B5058" t="s">
        <v>25794</v>
      </c>
      <c r="C5058">
        <v>0</v>
      </c>
    </row>
    <row r="5059" spans="1:3" x14ac:dyDescent="0.25">
      <c r="A5059">
        <v>5457506</v>
      </c>
      <c r="B5059" t="s">
        <v>1865</v>
      </c>
      <c r="C5059">
        <v>0</v>
      </c>
    </row>
    <row r="5060" spans="1:3" x14ac:dyDescent="0.25">
      <c r="A5060">
        <v>2030780</v>
      </c>
      <c r="B5060" t="s">
        <v>6422</v>
      </c>
      <c r="C5060">
        <v>0</v>
      </c>
    </row>
    <row r="5061" spans="1:3" x14ac:dyDescent="0.25">
      <c r="A5061">
        <v>2030785</v>
      </c>
      <c r="B5061" t="s">
        <v>25825</v>
      </c>
      <c r="C5061">
        <v>0</v>
      </c>
    </row>
    <row r="5062" spans="1:3" x14ac:dyDescent="0.25">
      <c r="A5062">
        <v>2030784</v>
      </c>
      <c r="B5062" t="s">
        <v>25825</v>
      </c>
      <c r="C5062">
        <v>0</v>
      </c>
    </row>
    <row r="5063" spans="1:3" x14ac:dyDescent="0.25">
      <c r="A5063">
        <v>2031198</v>
      </c>
      <c r="B5063" t="s">
        <v>9250</v>
      </c>
      <c r="C5063">
        <v>0</v>
      </c>
    </row>
    <row r="5064" spans="1:3" x14ac:dyDescent="0.25">
      <c r="A5064">
        <v>2031219</v>
      </c>
      <c r="B5064" t="s">
        <v>9196</v>
      </c>
      <c r="C5064">
        <v>0</v>
      </c>
    </row>
    <row r="5065" spans="1:3" x14ac:dyDescent="0.25">
      <c r="A5065">
        <v>2031217</v>
      </c>
      <c r="B5065" t="s">
        <v>241</v>
      </c>
      <c r="C5065">
        <v>0</v>
      </c>
    </row>
    <row r="5066" spans="1:3" x14ac:dyDescent="0.25">
      <c r="A5066">
        <v>5452898</v>
      </c>
      <c r="B5066" t="s">
        <v>6334</v>
      </c>
      <c r="C5066">
        <v>0</v>
      </c>
    </row>
    <row r="5067" spans="1:3" x14ac:dyDescent="0.25">
      <c r="A5067">
        <v>2031231</v>
      </c>
      <c r="B5067" t="s">
        <v>25561</v>
      </c>
      <c r="C5067">
        <v>0</v>
      </c>
    </row>
    <row r="5068" spans="1:3" x14ac:dyDescent="0.25">
      <c r="A5068">
        <v>2031230</v>
      </c>
      <c r="B5068" t="s">
        <v>25450</v>
      </c>
      <c r="C5068">
        <v>0</v>
      </c>
    </row>
    <row r="5069" spans="1:3" x14ac:dyDescent="0.25">
      <c r="A5069">
        <v>2031224</v>
      </c>
      <c r="B5069" t="s">
        <v>21826</v>
      </c>
      <c r="C5069">
        <v>0</v>
      </c>
    </row>
    <row r="5070" spans="1:3" x14ac:dyDescent="0.25">
      <c r="A5070">
        <v>5452915</v>
      </c>
      <c r="B5070" t="s">
        <v>4882</v>
      </c>
      <c r="C5070">
        <v>0</v>
      </c>
    </row>
    <row r="5071" spans="1:3" x14ac:dyDescent="0.25">
      <c r="A5071">
        <v>2031255</v>
      </c>
      <c r="B5071" t="s">
        <v>2148</v>
      </c>
      <c r="C5071">
        <v>0</v>
      </c>
    </row>
    <row r="5072" spans="1:3" x14ac:dyDescent="0.25">
      <c r="A5072">
        <v>2031235</v>
      </c>
      <c r="B5072" t="s">
        <v>25485</v>
      </c>
      <c r="C5072">
        <v>0</v>
      </c>
    </row>
    <row r="5073" spans="1:3" x14ac:dyDescent="0.25">
      <c r="A5073">
        <v>2031263</v>
      </c>
      <c r="B5073" t="s">
        <v>21826</v>
      </c>
      <c r="C5073">
        <v>0</v>
      </c>
    </row>
    <row r="5074" spans="1:3" x14ac:dyDescent="0.25">
      <c r="A5074">
        <v>2031262</v>
      </c>
      <c r="B5074" t="s">
        <v>1838</v>
      </c>
      <c r="C5074">
        <v>0</v>
      </c>
    </row>
    <row r="5075" spans="1:3" x14ac:dyDescent="0.25">
      <c r="A5075">
        <v>5452949</v>
      </c>
      <c r="B5075" t="s">
        <v>4823</v>
      </c>
      <c r="C5075">
        <v>0</v>
      </c>
    </row>
    <row r="5076" spans="1:3" x14ac:dyDescent="0.25">
      <c r="A5076">
        <v>2031295</v>
      </c>
      <c r="B5076" t="s">
        <v>11078</v>
      </c>
      <c r="C5076">
        <v>0</v>
      </c>
    </row>
    <row r="5077" spans="1:3" x14ac:dyDescent="0.25">
      <c r="A5077">
        <v>5451786</v>
      </c>
      <c r="B5077" t="s">
        <v>25995</v>
      </c>
      <c r="C5077">
        <v>0</v>
      </c>
    </row>
    <row r="5078" spans="1:3" x14ac:dyDescent="0.25">
      <c r="A5078">
        <v>2030336</v>
      </c>
      <c r="B5078" t="s">
        <v>25462</v>
      </c>
      <c r="C5078">
        <v>0</v>
      </c>
    </row>
    <row r="5079" spans="1:3" x14ac:dyDescent="0.25">
      <c r="A5079">
        <v>5452205</v>
      </c>
      <c r="B5079" t="s">
        <v>25917</v>
      </c>
      <c r="C5079">
        <v>0</v>
      </c>
    </row>
    <row r="5080" spans="1:3" x14ac:dyDescent="0.25">
      <c r="A5080">
        <v>3396161</v>
      </c>
      <c r="B5080" t="s">
        <v>4402</v>
      </c>
      <c r="C5080">
        <v>0</v>
      </c>
    </row>
    <row r="5081" spans="1:3" x14ac:dyDescent="0.25">
      <c r="A5081">
        <v>2030562</v>
      </c>
      <c r="B5081" t="s">
        <v>3205</v>
      </c>
      <c r="C5081">
        <v>0</v>
      </c>
    </row>
    <row r="5082" spans="1:3" x14ac:dyDescent="0.25">
      <c r="A5082">
        <v>3460499</v>
      </c>
      <c r="B5082" t="s">
        <v>26094</v>
      </c>
      <c r="C5082">
        <v>0</v>
      </c>
    </row>
    <row r="5083" spans="1:3" x14ac:dyDescent="0.25">
      <c r="A5083">
        <v>3399714</v>
      </c>
      <c r="B5083" t="s">
        <v>26075</v>
      </c>
      <c r="C5083">
        <v>0</v>
      </c>
    </row>
    <row r="5084" spans="1:3" x14ac:dyDescent="0.25">
      <c r="A5084">
        <v>2030575</v>
      </c>
      <c r="B5084" t="s">
        <v>6287</v>
      </c>
      <c r="C5084">
        <v>0</v>
      </c>
    </row>
    <row r="5085" spans="1:3" x14ac:dyDescent="0.25">
      <c r="A5085">
        <v>3456525</v>
      </c>
      <c r="B5085" t="s">
        <v>6461</v>
      </c>
      <c r="C5085">
        <v>0</v>
      </c>
    </row>
    <row r="5086" spans="1:3" x14ac:dyDescent="0.25">
      <c r="A5086">
        <v>2030619</v>
      </c>
      <c r="B5086" t="s">
        <v>1790</v>
      </c>
      <c r="C5086">
        <v>0</v>
      </c>
    </row>
    <row r="5087" spans="1:3" x14ac:dyDescent="0.25">
      <c r="A5087">
        <v>5452307</v>
      </c>
      <c r="B5087" t="s">
        <v>25424</v>
      </c>
      <c r="C5087">
        <v>0</v>
      </c>
    </row>
    <row r="5088" spans="1:3" x14ac:dyDescent="0.25">
      <c r="A5088">
        <v>2030665</v>
      </c>
      <c r="B5088" t="s">
        <v>13700</v>
      </c>
      <c r="C5088">
        <v>0</v>
      </c>
    </row>
    <row r="5089" spans="1:3" x14ac:dyDescent="0.25">
      <c r="A5089">
        <v>2030652</v>
      </c>
      <c r="B5089" t="s">
        <v>11884</v>
      </c>
      <c r="C5089">
        <v>0</v>
      </c>
    </row>
    <row r="5090" spans="1:3" x14ac:dyDescent="0.25">
      <c r="A5090">
        <v>2029307</v>
      </c>
      <c r="B5090" t="s">
        <v>25554</v>
      </c>
      <c r="C5090">
        <v>0</v>
      </c>
    </row>
    <row r="5091" spans="1:3" x14ac:dyDescent="0.25">
      <c r="A5091">
        <v>2029306</v>
      </c>
      <c r="B5091" t="s">
        <v>25554</v>
      </c>
      <c r="C5091">
        <v>0</v>
      </c>
    </row>
    <row r="5092" spans="1:3" x14ac:dyDescent="0.25">
      <c r="A5092">
        <v>2029367</v>
      </c>
      <c r="B5092" t="s">
        <v>10634</v>
      </c>
      <c r="C5092">
        <v>0</v>
      </c>
    </row>
    <row r="5093" spans="1:3" x14ac:dyDescent="0.25">
      <c r="A5093">
        <v>2029692</v>
      </c>
      <c r="B5093" t="s">
        <v>16801</v>
      </c>
      <c r="C5093">
        <v>0</v>
      </c>
    </row>
    <row r="5094" spans="1:3" x14ac:dyDescent="0.25">
      <c r="A5094">
        <v>1331071</v>
      </c>
      <c r="B5094" t="s">
        <v>25473</v>
      </c>
      <c r="C5094">
        <v>1</v>
      </c>
    </row>
    <row r="5095" spans="1:3" x14ac:dyDescent="0.25">
      <c r="A5095">
        <v>3484395</v>
      </c>
      <c r="B5095" t="s">
        <v>25939</v>
      </c>
      <c r="C5095">
        <v>0</v>
      </c>
    </row>
    <row r="5096" spans="1:3" x14ac:dyDescent="0.25">
      <c r="A5096">
        <v>2029887</v>
      </c>
      <c r="B5096" t="s">
        <v>1205</v>
      </c>
      <c r="C5096">
        <v>0</v>
      </c>
    </row>
    <row r="5097" spans="1:3" x14ac:dyDescent="0.25">
      <c r="A5097">
        <v>5451567</v>
      </c>
      <c r="B5097" t="s">
        <v>25606</v>
      </c>
      <c r="C5097">
        <v>0</v>
      </c>
    </row>
    <row r="5098" spans="1:3" x14ac:dyDescent="0.25">
      <c r="A5098">
        <v>5451576</v>
      </c>
      <c r="B5098" t="s">
        <v>25547</v>
      </c>
      <c r="C5098">
        <v>0</v>
      </c>
    </row>
    <row r="5099" spans="1:3" x14ac:dyDescent="0.25">
      <c r="A5099">
        <v>5451574</v>
      </c>
      <c r="B5099" t="s">
        <v>14033</v>
      </c>
      <c r="C5099">
        <v>0</v>
      </c>
    </row>
    <row r="5100" spans="1:3" x14ac:dyDescent="0.25">
      <c r="A5100">
        <v>5451571</v>
      </c>
      <c r="B5100" t="s">
        <v>25748</v>
      </c>
      <c r="C5100">
        <v>0</v>
      </c>
    </row>
    <row r="5101" spans="1:3" x14ac:dyDescent="0.25">
      <c r="A5101">
        <v>3396000</v>
      </c>
      <c r="B5101" t="s">
        <v>4141</v>
      </c>
      <c r="C5101">
        <v>0</v>
      </c>
    </row>
    <row r="5102" spans="1:3" x14ac:dyDescent="0.25">
      <c r="A5102">
        <v>2029921</v>
      </c>
      <c r="B5102" t="s">
        <v>25473</v>
      </c>
      <c r="C5102">
        <v>1</v>
      </c>
    </row>
    <row r="5103" spans="1:3" x14ac:dyDescent="0.25">
      <c r="A5103">
        <v>5451595</v>
      </c>
      <c r="B5103" t="s">
        <v>9259</v>
      </c>
      <c r="C5103">
        <v>0</v>
      </c>
    </row>
    <row r="5104" spans="1:3" x14ac:dyDescent="0.25">
      <c r="A5104">
        <v>5451620</v>
      </c>
      <c r="B5104" t="s">
        <v>25941</v>
      </c>
      <c r="C5104">
        <v>0</v>
      </c>
    </row>
    <row r="5105" spans="1:3" x14ac:dyDescent="0.25">
      <c r="A5105">
        <v>3398759</v>
      </c>
      <c r="B5105" t="s">
        <v>21124</v>
      </c>
      <c r="C5105">
        <v>0</v>
      </c>
    </row>
    <row r="5106" spans="1:3" x14ac:dyDescent="0.25">
      <c r="A5106">
        <v>2028644</v>
      </c>
      <c r="B5106" t="s">
        <v>25817</v>
      </c>
      <c r="C5106">
        <v>0</v>
      </c>
    </row>
    <row r="5107" spans="1:3" x14ac:dyDescent="0.25">
      <c r="A5107">
        <v>3457355</v>
      </c>
      <c r="B5107" t="s">
        <v>25815</v>
      </c>
      <c r="C5107">
        <v>0</v>
      </c>
    </row>
    <row r="5108" spans="1:3" x14ac:dyDescent="0.25">
      <c r="A5108">
        <v>3457354</v>
      </c>
      <c r="B5108" t="s">
        <v>25815</v>
      </c>
      <c r="C5108">
        <v>0</v>
      </c>
    </row>
    <row r="5109" spans="1:3" x14ac:dyDescent="0.25">
      <c r="A5109">
        <v>2028827</v>
      </c>
      <c r="B5109" t="s">
        <v>25429</v>
      </c>
      <c r="C5109">
        <v>0</v>
      </c>
    </row>
    <row r="5110" spans="1:3" x14ac:dyDescent="0.25">
      <c r="A5110">
        <v>2028845</v>
      </c>
      <c r="B5110" t="s">
        <v>25429</v>
      </c>
      <c r="C5110">
        <v>0</v>
      </c>
    </row>
    <row r="5111" spans="1:3" x14ac:dyDescent="0.25">
      <c r="A5111">
        <v>2028842</v>
      </c>
      <c r="B5111" t="s">
        <v>25429</v>
      </c>
      <c r="C5111">
        <v>0</v>
      </c>
    </row>
    <row r="5112" spans="1:3" x14ac:dyDescent="0.25">
      <c r="A5112">
        <v>2028953</v>
      </c>
      <c r="B5112" t="s">
        <v>25818</v>
      </c>
      <c r="C5112">
        <v>0</v>
      </c>
    </row>
    <row r="5113" spans="1:3" x14ac:dyDescent="0.25">
      <c r="A5113">
        <v>2029101</v>
      </c>
      <c r="B5113" t="s">
        <v>26115</v>
      </c>
      <c r="C5113">
        <v>0</v>
      </c>
    </row>
    <row r="5114" spans="1:3" x14ac:dyDescent="0.25">
      <c r="A5114">
        <v>2029099</v>
      </c>
      <c r="B5114" t="s">
        <v>26115</v>
      </c>
      <c r="C5114">
        <v>0</v>
      </c>
    </row>
    <row r="5115" spans="1:3" x14ac:dyDescent="0.25">
      <c r="A5115">
        <v>2029168</v>
      </c>
      <c r="B5115" t="s">
        <v>26115</v>
      </c>
      <c r="C5115">
        <v>0</v>
      </c>
    </row>
    <row r="5116" spans="1:3" x14ac:dyDescent="0.25">
      <c r="A5116">
        <v>2029171</v>
      </c>
      <c r="B5116" t="s">
        <v>1334</v>
      </c>
      <c r="C5116">
        <v>0</v>
      </c>
    </row>
    <row r="5117" spans="1:3" x14ac:dyDescent="0.25">
      <c r="A5117">
        <v>5450865</v>
      </c>
      <c r="B5117" t="s">
        <v>26116</v>
      </c>
      <c r="C5117">
        <v>0</v>
      </c>
    </row>
    <row r="5118" spans="1:3" x14ac:dyDescent="0.25">
      <c r="A5118">
        <v>5450859</v>
      </c>
      <c r="B5118" t="s">
        <v>19253</v>
      </c>
      <c r="C5118">
        <v>0</v>
      </c>
    </row>
    <row r="5119" spans="1:3" x14ac:dyDescent="0.25">
      <c r="A5119">
        <v>5450852</v>
      </c>
      <c r="B5119" t="s">
        <v>25660</v>
      </c>
      <c r="C5119">
        <v>0</v>
      </c>
    </row>
    <row r="5120" spans="1:3" x14ac:dyDescent="0.25">
      <c r="A5120">
        <v>2029202</v>
      </c>
      <c r="B5120" t="s">
        <v>25771</v>
      </c>
      <c r="C5120">
        <v>0</v>
      </c>
    </row>
    <row r="5121" spans="1:3" x14ac:dyDescent="0.25">
      <c r="A5121">
        <v>2029197</v>
      </c>
      <c r="B5121" t="s">
        <v>26115</v>
      </c>
      <c r="C5121">
        <v>0</v>
      </c>
    </row>
    <row r="5122" spans="1:3" x14ac:dyDescent="0.25">
      <c r="A5122">
        <v>3403219</v>
      </c>
      <c r="B5122" t="s">
        <v>25806</v>
      </c>
      <c r="C5122">
        <v>0</v>
      </c>
    </row>
    <row r="5123" spans="1:3" x14ac:dyDescent="0.25">
      <c r="A5123">
        <v>5450918</v>
      </c>
      <c r="B5123" t="s">
        <v>26117</v>
      </c>
      <c r="C5123">
        <v>0</v>
      </c>
    </row>
    <row r="5124" spans="1:3" x14ac:dyDescent="0.25">
      <c r="A5124">
        <v>5450904</v>
      </c>
      <c r="B5124" t="s">
        <v>25999</v>
      </c>
      <c r="C5124">
        <v>0</v>
      </c>
    </row>
    <row r="5125" spans="1:3" x14ac:dyDescent="0.25">
      <c r="A5125">
        <v>3474186</v>
      </c>
      <c r="B5125" t="s">
        <v>25781</v>
      </c>
      <c r="C5125">
        <v>0</v>
      </c>
    </row>
    <row r="5126" spans="1:3" x14ac:dyDescent="0.25">
      <c r="A5126">
        <v>2029266</v>
      </c>
      <c r="B5126" t="s">
        <v>329</v>
      </c>
      <c r="C5126">
        <v>0</v>
      </c>
    </row>
    <row r="5127" spans="1:3" x14ac:dyDescent="0.25">
      <c r="A5127">
        <v>3395815</v>
      </c>
      <c r="B5127" t="s">
        <v>14734</v>
      </c>
      <c r="C5127">
        <v>0</v>
      </c>
    </row>
    <row r="5128" spans="1:3" x14ac:dyDescent="0.25">
      <c r="A5128">
        <v>3395814</v>
      </c>
      <c r="B5128" t="s">
        <v>14734</v>
      </c>
      <c r="C5128">
        <v>0</v>
      </c>
    </row>
    <row r="5129" spans="1:3" x14ac:dyDescent="0.25">
      <c r="A5129">
        <v>3476281</v>
      </c>
      <c r="B5129" t="s">
        <v>21836</v>
      </c>
      <c r="C5129">
        <v>0</v>
      </c>
    </row>
    <row r="5130" spans="1:3" x14ac:dyDescent="0.25">
      <c r="A5130">
        <v>3476280</v>
      </c>
      <c r="B5130" t="s">
        <v>21836</v>
      </c>
      <c r="C5130">
        <v>0</v>
      </c>
    </row>
    <row r="5131" spans="1:3" x14ac:dyDescent="0.25">
      <c r="A5131">
        <v>2028386</v>
      </c>
      <c r="B5131" t="s">
        <v>7495</v>
      </c>
      <c r="C5131">
        <v>0</v>
      </c>
    </row>
    <row r="5132" spans="1:3" x14ac:dyDescent="0.25">
      <c r="A5132">
        <v>5450169</v>
      </c>
      <c r="B5132" t="s">
        <v>15166</v>
      </c>
      <c r="C5132">
        <v>0</v>
      </c>
    </row>
    <row r="5133" spans="1:3" x14ac:dyDescent="0.25">
      <c r="A5133">
        <v>2028511</v>
      </c>
      <c r="B5133" t="s">
        <v>4296</v>
      </c>
      <c r="C5133">
        <v>0</v>
      </c>
    </row>
    <row r="5134" spans="1:3" x14ac:dyDescent="0.25">
      <c r="A5134">
        <v>5450178</v>
      </c>
      <c r="B5134" t="s">
        <v>8166</v>
      </c>
      <c r="C5134">
        <v>0</v>
      </c>
    </row>
    <row r="5135" spans="1:3" x14ac:dyDescent="0.25">
      <c r="A5135">
        <v>5450177</v>
      </c>
      <c r="B5135" t="s">
        <v>11790</v>
      </c>
      <c r="C5135">
        <v>0</v>
      </c>
    </row>
    <row r="5136" spans="1:3" x14ac:dyDescent="0.25">
      <c r="A5136">
        <v>3392495</v>
      </c>
      <c r="B5136" t="s">
        <v>25432</v>
      </c>
      <c r="C5136">
        <v>0</v>
      </c>
    </row>
    <row r="5137" spans="1:3" x14ac:dyDescent="0.25">
      <c r="A5137">
        <v>3403121</v>
      </c>
      <c r="B5137" t="s">
        <v>25977</v>
      </c>
      <c r="C5137">
        <v>0</v>
      </c>
    </row>
    <row r="5138" spans="1:3" x14ac:dyDescent="0.25">
      <c r="A5138">
        <v>2028565</v>
      </c>
      <c r="B5138" t="s">
        <v>3174</v>
      </c>
      <c r="C5138">
        <v>0</v>
      </c>
    </row>
    <row r="5139" spans="1:3" x14ac:dyDescent="0.25">
      <c r="A5139">
        <v>2028551</v>
      </c>
      <c r="B5139" t="s">
        <v>25474</v>
      </c>
      <c r="C5139">
        <v>0</v>
      </c>
    </row>
    <row r="5140" spans="1:3" x14ac:dyDescent="0.25">
      <c r="A5140">
        <v>5450269</v>
      </c>
      <c r="B5140" t="s">
        <v>25924</v>
      </c>
      <c r="C5140">
        <v>0</v>
      </c>
    </row>
    <row r="5141" spans="1:3" x14ac:dyDescent="0.25">
      <c r="A5141">
        <v>2028584</v>
      </c>
      <c r="B5141" t="s">
        <v>1783</v>
      </c>
      <c r="C5141">
        <v>0</v>
      </c>
    </row>
    <row r="5142" spans="1:3" x14ac:dyDescent="0.25">
      <c r="A5142">
        <v>2028582</v>
      </c>
      <c r="B5142" t="s">
        <v>5700</v>
      </c>
      <c r="C5142">
        <v>0</v>
      </c>
    </row>
    <row r="5143" spans="1:3" x14ac:dyDescent="0.25">
      <c r="A5143">
        <v>2028580</v>
      </c>
      <c r="B5143" t="s">
        <v>5052</v>
      </c>
      <c r="C5143">
        <v>0</v>
      </c>
    </row>
    <row r="5144" spans="1:3" x14ac:dyDescent="0.25">
      <c r="A5144">
        <v>5450275</v>
      </c>
      <c r="B5144" t="s">
        <v>25982</v>
      </c>
      <c r="C5144">
        <v>1</v>
      </c>
    </row>
    <row r="5145" spans="1:3" x14ac:dyDescent="0.25">
      <c r="A5145">
        <v>3411354</v>
      </c>
      <c r="B5145" t="s">
        <v>1547</v>
      </c>
      <c r="C5145">
        <v>0</v>
      </c>
    </row>
    <row r="5146" spans="1:3" x14ac:dyDescent="0.25">
      <c r="A5146">
        <v>5450290</v>
      </c>
      <c r="B5146" t="s">
        <v>25507</v>
      </c>
      <c r="C5146">
        <v>0</v>
      </c>
    </row>
    <row r="5147" spans="1:3" x14ac:dyDescent="0.25">
      <c r="A5147">
        <v>2028615</v>
      </c>
      <c r="B5147" t="s">
        <v>25491</v>
      </c>
      <c r="C5147">
        <v>0</v>
      </c>
    </row>
    <row r="5148" spans="1:3" x14ac:dyDescent="0.25">
      <c r="A5148">
        <v>2026954</v>
      </c>
      <c r="B5148" t="s">
        <v>15987</v>
      </c>
      <c r="C5148">
        <v>0</v>
      </c>
    </row>
    <row r="5149" spans="1:3" x14ac:dyDescent="0.25">
      <c r="A5149">
        <v>2027110</v>
      </c>
      <c r="B5149" t="s">
        <v>21294</v>
      </c>
      <c r="C5149">
        <v>0</v>
      </c>
    </row>
    <row r="5150" spans="1:3" x14ac:dyDescent="0.25">
      <c r="A5150">
        <v>2027213</v>
      </c>
      <c r="B5150" t="s">
        <v>26031</v>
      </c>
      <c r="C5150">
        <v>0</v>
      </c>
    </row>
    <row r="5151" spans="1:3" x14ac:dyDescent="0.25">
      <c r="A5151">
        <v>2027211</v>
      </c>
      <c r="B5151" t="s">
        <v>26031</v>
      </c>
      <c r="C5151">
        <v>0</v>
      </c>
    </row>
    <row r="5152" spans="1:3" x14ac:dyDescent="0.25">
      <c r="A5152">
        <v>2027401</v>
      </c>
      <c r="B5152" t="s">
        <v>25512</v>
      </c>
      <c r="C5152">
        <v>0</v>
      </c>
    </row>
    <row r="5153" spans="1:3" x14ac:dyDescent="0.25">
      <c r="A5153">
        <v>3408979</v>
      </c>
      <c r="B5153" t="s">
        <v>25882</v>
      </c>
      <c r="C5153">
        <v>0</v>
      </c>
    </row>
    <row r="5154" spans="1:3" x14ac:dyDescent="0.25">
      <c r="A5154">
        <v>3408978</v>
      </c>
      <c r="B5154" t="s">
        <v>25882</v>
      </c>
      <c r="C5154">
        <v>0</v>
      </c>
    </row>
    <row r="5155" spans="1:3" x14ac:dyDescent="0.25">
      <c r="A5155">
        <v>2027655</v>
      </c>
      <c r="B5155" t="s">
        <v>25890</v>
      </c>
      <c r="C5155">
        <v>0</v>
      </c>
    </row>
    <row r="5156" spans="1:3" x14ac:dyDescent="0.25">
      <c r="A5156">
        <v>2027715</v>
      </c>
      <c r="B5156" t="s">
        <v>25492</v>
      </c>
      <c r="C5156">
        <v>0</v>
      </c>
    </row>
    <row r="5157" spans="1:3" x14ac:dyDescent="0.25">
      <c r="A5157">
        <v>5449430</v>
      </c>
      <c r="B5157" t="s">
        <v>25925</v>
      </c>
      <c r="C5157">
        <v>0</v>
      </c>
    </row>
    <row r="5158" spans="1:3" x14ac:dyDescent="0.25">
      <c r="A5158">
        <v>3399769</v>
      </c>
      <c r="B5158" t="s">
        <v>25740</v>
      </c>
      <c r="C5158">
        <v>0</v>
      </c>
    </row>
    <row r="5159" spans="1:3" x14ac:dyDescent="0.25">
      <c r="A5159">
        <v>3398510</v>
      </c>
      <c r="B5159" t="s">
        <v>25448</v>
      </c>
      <c r="C5159">
        <v>0</v>
      </c>
    </row>
    <row r="5160" spans="1:3" x14ac:dyDescent="0.25">
      <c r="A5160">
        <v>2027776</v>
      </c>
      <c r="B5160" t="s">
        <v>21022</v>
      </c>
      <c r="C5160">
        <v>0</v>
      </c>
    </row>
    <row r="5161" spans="1:3" x14ac:dyDescent="0.25">
      <c r="A5161">
        <v>3482224</v>
      </c>
      <c r="B5161" t="s">
        <v>14026</v>
      </c>
      <c r="C5161">
        <v>0</v>
      </c>
    </row>
    <row r="5162" spans="1:3" x14ac:dyDescent="0.25">
      <c r="A5162">
        <v>2027783</v>
      </c>
      <c r="B5162" t="s">
        <v>26031</v>
      </c>
      <c r="C5162">
        <v>0</v>
      </c>
    </row>
    <row r="5163" spans="1:3" x14ac:dyDescent="0.25">
      <c r="A5163">
        <v>5449455</v>
      </c>
      <c r="B5163" t="s">
        <v>6378</v>
      </c>
      <c r="C5163">
        <v>0</v>
      </c>
    </row>
    <row r="5164" spans="1:3" x14ac:dyDescent="0.25">
      <c r="A5164">
        <v>5449445</v>
      </c>
      <c r="B5164" t="s">
        <v>25483</v>
      </c>
      <c r="C5164">
        <v>0</v>
      </c>
    </row>
    <row r="5165" spans="1:3" x14ac:dyDescent="0.25">
      <c r="A5165">
        <v>5449444</v>
      </c>
      <c r="B5165" t="s">
        <v>26118</v>
      </c>
      <c r="C5165">
        <v>0</v>
      </c>
    </row>
    <row r="5166" spans="1:3" x14ac:dyDescent="0.25">
      <c r="A5166">
        <v>2027788</v>
      </c>
      <c r="B5166" t="s">
        <v>25658</v>
      </c>
      <c r="C5166">
        <v>0</v>
      </c>
    </row>
    <row r="5167" spans="1:3" x14ac:dyDescent="0.25">
      <c r="A5167">
        <v>2027785</v>
      </c>
      <c r="B5167" t="s">
        <v>25471</v>
      </c>
      <c r="C5167">
        <v>0</v>
      </c>
    </row>
    <row r="5168" spans="1:3" x14ac:dyDescent="0.25">
      <c r="A5168">
        <v>5449467</v>
      </c>
      <c r="B5168" t="s">
        <v>2370</v>
      </c>
      <c r="C5168">
        <v>0</v>
      </c>
    </row>
    <row r="5169" spans="1:3" x14ac:dyDescent="0.25">
      <c r="A5169">
        <v>5449466</v>
      </c>
      <c r="B5169" t="s">
        <v>13774</v>
      </c>
      <c r="C5169">
        <v>0</v>
      </c>
    </row>
    <row r="5170" spans="1:3" x14ac:dyDescent="0.25">
      <c r="A5170">
        <v>5449461</v>
      </c>
      <c r="B5170" t="s">
        <v>6352</v>
      </c>
      <c r="C5170">
        <v>0</v>
      </c>
    </row>
    <row r="5171" spans="1:3" x14ac:dyDescent="0.25">
      <c r="A5171">
        <v>3466098</v>
      </c>
      <c r="B5171" t="s">
        <v>25430</v>
      </c>
      <c r="C5171">
        <v>0</v>
      </c>
    </row>
    <row r="5172" spans="1:3" x14ac:dyDescent="0.25">
      <c r="A5172">
        <v>2027797</v>
      </c>
      <c r="B5172" t="s">
        <v>2444</v>
      </c>
      <c r="C5172">
        <v>0</v>
      </c>
    </row>
    <row r="5173" spans="1:3" x14ac:dyDescent="0.25">
      <c r="A5173">
        <v>2027795</v>
      </c>
      <c r="B5173" t="s">
        <v>25882</v>
      </c>
      <c r="C5173">
        <v>0</v>
      </c>
    </row>
    <row r="5174" spans="1:3" x14ac:dyDescent="0.25">
      <c r="A5174">
        <v>2027803</v>
      </c>
      <c r="B5174" t="s">
        <v>3162</v>
      </c>
      <c r="C5174">
        <v>0</v>
      </c>
    </row>
    <row r="5175" spans="1:3" x14ac:dyDescent="0.25">
      <c r="A5175">
        <v>2027802</v>
      </c>
      <c r="B5175" t="s">
        <v>25556</v>
      </c>
      <c r="C5175">
        <v>0</v>
      </c>
    </row>
    <row r="5176" spans="1:3" x14ac:dyDescent="0.25">
      <c r="A5176">
        <v>2027801</v>
      </c>
      <c r="B5176" t="s">
        <v>25519</v>
      </c>
      <c r="C5176">
        <v>0</v>
      </c>
    </row>
    <row r="5177" spans="1:3" x14ac:dyDescent="0.25">
      <c r="A5177">
        <v>3489954</v>
      </c>
      <c r="B5177" t="s">
        <v>26013</v>
      </c>
      <c r="C5177">
        <v>0</v>
      </c>
    </row>
    <row r="5178" spans="1:3" x14ac:dyDescent="0.25">
      <c r="A5178">
        <v>2027884</v>
      </c>
      <c r="B5178" t="s">
        <v>19142</v>
      </c>
      <c r="C5178">
        <v>0</v>
      </c>
    </row>
    <row r="5179" spans="1:3" x14ac:dyDescent="0.25">
      <c r="A5179">
        <v>2027878</v>
      </c>
      <c r="B5179" t="s">
        <v>25475</v>
      </c>
      <c r="C5179">
        <v>0</v>
      </c>
    </row>
    <row r="5180" spans="1:3" x14ac:dyDescent="0.25">
      <c r="A5180">
        <v>2027873</v>
      </c>
      <c r="B5180" t="s">
        <v>25655</v>
      </c>
      <c r="C5180">
        <v>0</v>
      </c>
    </row>
    <row r="5181" spans="1:3" x14ac:dyDescent="0.25">
      <c r="A5181">
        <v>3404051</v>
      </c>
      <c r="B5181" t="s">
        <v>25814</v>
      </c>
      <c r="C5181">
        <v>0</v>
      </c>
    </row>
    <row r="5182" spans="1:3" x14ac:dyDescent="0.25">
      <c r="A5182">
        <v>3473478</v>
      </c>
      <c r="B5182" t="s">
        <v>25649</v>
      </c>
      <c r="C5182">
        <v>0</v>
      </c>
    </row>
    <row r="5183" spans="1:3" x14ac:dyDescent="0.25">
      <c r="A5183">
        <v>3473477</v>
      </c>
      <c r="B5183" t="s">
        <v>25649</v>
      </c>
      <c r="C5183">
        <v>0</v>
      </c>
    </row>
    <row r="5184" spans="1:3" x14ac:dyDescent="0.25">
      <c r="A5184">
        <v>2026213</v>
      </c>
      <c r="B5184" t="s">
        <v>26090</v>
      </c>
      <c r="C5184">
        <v>0</v>
      </c>
    </row>
    <row r="5185" spans="1:3" x14ac:dyDescent="0.25">
      <c r="A5185">
        <v>2026258</v>
      </c>
      <c r="B5185" t="s">
        <v>25859</v>
      </c>
      <c r="C5185">
        <v>0</v>
      </c>
    </row>
    <row r="5186" spans="1:3" x14ac:dyDescent="0.25">
      <c r="A5186">
        <v>2026260</v>
      </c>
      <c r="B5186" t="s">
        <v>25859</v>
      </c>
      <c r="C5186">
        <v>0</v>
      </c>
    </row>
    <row r="5187" spans="1:3" x14ac:dyDescent="0.25">
      <c r="A5187">
        <v>2026293</v>
      </c>
      <c r="B5187" t="s">
        <v>25809</v>
      </c>
      <c r="C5187">
        <v>0</v>
      </c>
    </row>
    <row r="5188" spans="1:3" x14ac:dyDescent="0.25">
      <c r="A5188">
        <v>2026321</v>
      </c>
      <c r="B5188" t="s">
        <v>25818</v>
      </c>
      <c r="C5188">
        <v>0</v>
      </c>
    </row>
    <row r="5189" spans="1:3" x14ac:dyDescent="0.25">
      <c r="A5189">
        <v>2026323</v>
      </c>
      <c r="B5189" t="s">
        <v>14354</v>
      </c>
      <c r="C5189">
        <v>0</v>
      </c>
    </row>
    <row r="5190" spans="1:3" x14ac:dyDescent="0.25">
      <c r="A5190">
        <v>2026333</v>
      </c>
      <c r="B5190" t="s">
        <v>25436</v>
      </c>
      <c r="C5190">
        <v>0</v>
      </c>
    </row>
    <row r="5191" spans="1:3" x14ac:dyDescent="0.25">
      <c r="A5191">
        <v>2026331</v>
      </c>
      <c r="B5191" t="s">
        <v>25436</v>
      </c>
      <c r="C5191">
        <v>0</v>
      </c>
    </row>
    <row r="5192" spans="1:3" x14ac:dyDescent="0.25">
      <c r="A5192">
        <v>2026341</v>
      </c>
      <c r="B5192" t="s">
        <v>25738</v>
      </c>
      <c r="C5192">
        <v>0</v>
      </c>
    </row>
    <row r="5193" spans="1:3" x14ac:dyDescent="0.25">
      <c r="A5193">
        <v>2026445</v>
      </c>
      <c r="B5193" t="s">
        <v>25729</v>
      </c>
      <c r="C5193">
        <v>0</v>
      </c>
    </row>
    <row r="5194" spans="1:3" x14ac:dyDescent="0.25">
      <c r="A5194">
        <v>2026484</v>
      </c>
      <c r="B5194" t="s">
        <v>25729</v>
      </c>
      <c r="C5194">
        <v>0</v>
      </c>
    </row>
    <row r="5195" spans="1:3" x14ac:dyDescent="0.25">
      <c r="A5195">
        <v>3484910</v>
      </c>
      <c r="B5195" t="s">
        <v>25808</v>
      </c>
      <c r="C5195">
        <v>0</v>
      </c>
    </row>
    <row r="5196" spans="1:3" x14ac:dyDescent="0.25">
      <c r="A5196">
        <v>3484909</v>
      </c>
      <c r="B5196" t="s">
        <v>25808</v>
      </c>
      <c r="C5196">
        <v>0</v>
      </c>
    </row>
    <row r="5197" spans="1:3" x14ac:dyDescent="0.25">
      <c r="A5197">
        <v>2026574</v>
      </c>
      <c r="B5197" t="s">
        <v>14734</v>
      </c>
      <c r="C5197">
        <v>0</v>
      </c>
    </row>
    <row r="5198" spans="1:3" x14ac:dyDescent="0.25">
      <c r="A5198">
        <v>2026585</v>
      </c>
      <c r="B5198" t="s">
        <v>14734</v>
      </c>
      <c r="C5198">
        <v>0</v>
      </c>
    </row>
    <row r="5199" spans="1:3" x14ac:dyDescent="0.25">
      <c r="A5199">
        <v>2026588</v>
      </c>
      <c r="B5199" t="s">
        <v>15987</v>
      </c>
      <c r="C5199">
        <v>0</v>
      </c>
    </row>
    <row r="5200" spans="1:3" x14ac:dyDescent="0.25">
      <c r="A5200">
        <v>2026646</v>
      </c>
      <c r="B5200" t="s">
        <v>25715</v>
      </c>
      <c r="C5200">
        <v>0</v>
      </c>
    </row>
    <row r="5201" spans="1:3" x14ac:dyDescent="0.25">
      <c r="A5201">
        <v>2026644</v>
      </c>
      <c r="B5201" t="s">
        <v>25715</v>
      </c>
      <c r="C5201">
        <v>0</v>
      </c>
    </row>
    <row r="5202" spans="1:3" x14ac:dyDescent="0.25">
      <c r="A5202">
        <v>2026666</v>
      </c>
      <c r="B5202" t="s">
        <v>297</v>
      </c>
      <c r="C5202">
        <v>0</v>
      </c>
    </row>
    <row r="5203" spans="1:3" x14ac:dyDescent="0.25">
      <c r="A5203">
        <v>2026681</v>
      </c>
      <c r="B5203" t="s">
        <v>297</v>
      </c>
      <c r="C5203">
        <v>0</v>
      </c>
    </row>
    <row r="5204" spans="1:3" x14ac:dyDescent="0.25">
      <c r="A5204">
        <v>2026678</v>
      </c>
      <c r="B5204" t="s">
        <v>297</v>
      </c>
      <c r="C5204">
        <v>0</v>
      </c>
    </row>
    <row r="5205" spans="1:3" x14ac:dyDescent="0.25">
      <c r="A5205">
        <v>5448392</v>
      </c>
      <c r="B5205" t="s">
        <v>25519</v>
      </c>
      <c r="C5205">
        <v>0</v>
      </c>
    </row>
    <row r="5206" spans="1:3" x14ac:dyDescent="0.25">
      <c r="A5206">
        <v>2026691</v>
      </c>
      <c r="B5206" t="s">
        <v>25831</v>
      </c>
      <c r="C5206">
        <v>0</v>
      </c>
    </row>
    <row r="5207" spans="1:3" x14ac:dyDescent="0.25">
      <c r="A5207">
        <v>2026689</v>
      </c>
      <c r="B5207" t="s">
        <v>25831</v>
      </c>
      <c r="C5207">
        <v>0</v>
      </c>
    </row>
    <row r="5208" spans="1:3" x14ac:dyDescent="0.25">
      <c r="A5208">
        <v>2026696</v>
      </c>
      <c r="B5208" t="s">
        <v>15987</v>
      </c>
      <c r="C5208">
        <v>0</v>
      </c>
    </row>
    <row r="5209" spans="1:3" x14ac:dyDescent="0.25">
      <c r="A5209">
        <v>3415159</v>
      </c>
      <c r="B5209" t="s">
        <v>25927</v>
      </c>
      <c r="C5209">
        <v>0</v>
      </c>
    </row>
    <row r="5210" spans="1:3" x14ac:dyDescent="0.25">
      <c r="A5210">
        <v>3415158</v>
      </c>
      <c r="B5210" t="s">
        <v>25927</v>
      </c>
      <c r="C5210">
        <v>0</v>
      </c>
    </row>
    <row r="5211" spans="1:3" x14ac:dyDescent="0.25">
      <c r="A5211">
        <v>2026708</v>
      </c>
      <c r="B5211" t="s">
        <v>21124</v>
      </c>
      <c r="C5211">
        <v>0</v>
      </c>
    </row>
    <row r="5212" spans="1:3" x14ac:dyDescent="0.25">
      <c r="A5212">
        <v>2026706</v>
      </c>
      <c r="B5212" t="s">
        <v>21124</v>
      </c>
      <c r="C5212">
        <v>0</v>
      </c>
    </row>
    <row r="5213" spans="1:3" x14ac:dyDescent="0.25">
      <c r="A5213">
        <v>2026722</v>
      </c>
      <c r="B5213" t="s">
        <v>25645</v>
      </c>
      <c r="C5213">
        <v>0</v>
      </c>
    </row>
    <row r="5214" spans="1:3" x14ac:dyDescent="0.25">
      <c r="A5214">
        <v>2026753</v>
      </c>
      <c r="B5214" t="s">
        <v>25436</v>
      </c>
      <c r="C5214">
        <v>0</v>
      </c>
    </row>
    <row r="5215" spans="1:3" x14ac:dyDescent="0.25">
      <c r="A5215">
        <v>3411102</v>
      </c>
      <c r="B5215" t="s">
        <v>10924</v>
      </c>
      <c r="C5215">
        <v>0</v>
      </c>
    </row>
    <row r="5216" spans="1:3" x14ac:dyDescent="0.25">
      <c r="A5216">
        <v>2026761</v>
      </c>
      <c r="B5216" t="s">
        <v>26097</v>
      </c>
      <c r="C5216">
        <v>0</v>
      </c>
    </row>
    <row r="5217" spans="1:3" x14ac:dyDescent="0.25">
      <c r="A5217">
        <v>2026760</v>
      </c>
      <c r="B5217" t="s">
        <v>25937</v>
      </c>
      <c r="C5217">
        <v>0</v>
      </c>
    </row>
    <row r="5218" spans="1:3" x14ac:dyDescent="0.25">
      <c r="A5218">
        <v>5448480</v>
      </c>
      <c r="B5218" t="s">
        <v>6902</v>
      </c>
      <c r="C5218">
        <v>0</v>
      </c>
    </row>
    <row r="5219" spans="1:3" x14ac:dyDescent="0.25">
      <c r="A5219">
        <v>5448510</v>
      </c>
      <c r="B5219" t="s">
        <v>25546</v>
      </c>
      <c r="C5219">
        <v>0</v>
      </c>
    </row>
    <row r="5220" spans="1:3" x14ac:dyDescent="0.25">
      <c r="A5220">
        <v>2026765</v>
      </c>
      <c r="B5220" t="s">
        <v>25795</v>
      </c>
      <c r="C5220">
        <v>0</v>
      </c>
    </row>
    <row r="5221" spans="1:3" x14ac:dyDescent="0.25">
      <c r="A5221">
        <v>2026782</v>
      </c>
      <c r="B5221" t="s">
        <v>25645</v>
      </c>
      <c r="C5221">
        <v>0</v>
      </c>
    </row>
    <row r="5222" spans="1:3" x14ac:dyDescent="0.25">
      <c r="A5222">
        <v>5448526</v>
      </c>
      <c r="B5222" t="s">
        <v>5768</v>
      </c>
      <c r="C5222">
        <v>0</v>
      </c>
    </row>
    <row r="5223" spans="1:3" x14ac:dyDescent="0.25">
      <c r="A5223">
        <v>2026792</v>
      </c>
      <c r="B5223" t="s">
        <v>26090</v>
      </c>
      <c r="C5223">
        <v>0</v>
      </c>
    </row>
    <row r="5224" spans="1:3" x14ac:dyDescent="0.25">
      <c r="A5224">
        <v>5448529</v>
      </c>
      <c r="B5224" t="s">
        <v>19832</v>
      </c>
      <c r="C5224">
        <v>0</v>
      </c>
    </row>
    <row r="5225" spans="1:3" x14ac:dyDescent="0.25">
      <c r="A5225">
        <v>3480548</v>
      </c>
      <c r="B5225" t="s">
        <v>25437</v>
      </c>
      <c r="C5225">
        <v>0</v>
      </c>
    </row>
    <row r="5226" spans="1:3" x14ac:dyDescent="0.25">
      <c r="A5226">
        <v>3479602</v>
      </c>
      <c r="B5226" t="s">
        <v>4419</v>
      </c>
      <c r="C5226">
        <v>0</v>
      </c>
    </row>
    <row r="5227" spans="1:3" x14ac:dyDescent="0.25">
      <c r="A5227">
        <v>2026795</v>
      </c>
      <c r="B5227" t="s">
        <v>25479</v>
      </c>
      <c r="C5227">
        <v>0</v>
      </c>
    </row>
    <row r="5228" spans="1:3" x14ac:dyDescent="0.25">
      <c r="A5228">
        <v>2026793</v>
      </c>
      <c r="B5228" t="s">
        <v>25766</v>
      </c>
      <c r="C5228">
        <v>0</v>
      </c>
    </row>
    <row r="5229" spans="1:3" x14ac:dyDescent="0.25">
      <c r="A5229">
        <v>5448556</v>
      </c>
      <c r="B5229" t="s">
        <v>14542</v>
      </c>
      <c r="C5229">
        <v>0</v>
      </c>
    </row>
    <row r="5230" spans="1:3" x14ac:dyDescent="0.25">
      <c r="A5230">
        <v>5448554</v>
      </c>
      <c r="B5230" t="s">
        <v>26078</v>
      </c>
      <c r="C5230">
        <v>0</v>
      </c>
    </row>
    <row r="5231" spans="1:3" x14ac:dyDescent="0.25">
      <c r="A5231">
        <v>5448552</v>
      </c>
      <c r="B5231" t="s">
        <v>25779</v>
      </c>
      <c r="C5231">
        <v>0</v>
      </c>
    </row>
    <row r="5232" spans="1:3" x14ac:dyDescent="0.25">
      <c r="A5232">
        <v>2026811</v>
      </c>
      <c r="B5232" t="s">
        <v>25944</v>
      </c>
      <c r="C5232">
        <v>0</v>
      </c>
    </row>
    <row r="5233" spans="1:3" x14ac:dyDescent="0.25">
      <c r="A5233">
        <v>5448576</v>
      </c>
      <c r="B5233" t="s">
        <v>26066</v>
      </c>
      <c r="C5233">
        <v>0</v>
      </c>
    </row>
    <row r="5234" spans="1:3" x14ac:dyDescent="0.25">
      <c r="A5234">
        <v>5448569</v>
      </c>
      <c r="B5234" t="s">
        <v>14691</v>
      </c>
      <c r="C5234">
        <v>0</v>
      </c>
    </row>
    <row r="5235" spans="1:3" x14ac:dyDescent="0.25">
      <c r="A5235">
        <v>2026832</v>
      </c>
      <c r="B5235" t="s">
        <v>25498</v>
      </c>
      <c r="C5235">
        <v>0</v>
      </c>
    </row>
    <row r="5236" spans="1:3" x14ac:dyDescent="0.25">
      <c r="A5236">
        <v>2026830</v>
      </c>
      <c r="B5236" t="s">
        <v>26052</v>
      </c>
      <c r="C5236">
        <v>0</v>
      </c>
    </row>
    <row r="5237" spans="1:3" x14ac:dyDescent="0.25">
      <c r="A5237">
        <v>2026826</v>
      </c>
      <c r="B5237" t="s">
        <v>25499</v>
      </c>
      <c r="C5237">
        <v>0</v>
      </c>
    </row>
    <row r="5238" spans="1:3" x14ac:dyDescent="0.25">
      <c r="A5238">
        <v>2026819</v>
      </c>
      <c r="B5238" t="s">
        <v>5367</v>
      </c>
      <c r="C5238">
        <v>0</v>
      </c>
    </row>
    <row r="5239" spans="1:3" x14ac:dyDescent="0.25">
      <c r="A5239">
        <v>2026850</v>
      </c>
      <c r="B5239" t="s">
        <v>25880</v>
      </c>
      <c r="C5239">
        <v>0</v>
      </c>
    </row>
    <row r="5240" spans="1:3" x14ac:dyDescent="0.25">
      <c r="A5240">
        <v>2026844</v>
      </c>
      <c r="B5240" t="s">
        <v>25476</v>
      </c>
      <c r="C5240">
        <v>0</v>
      </c>
    </row>
    <row r="5241" spans="1:3" x14ac:dyDescent="0.25">
      <c r="A5241">
        <v>5448609</v>
      </c>
      <c r="B5241" t="s">
        <v>6371</v>
      </c>
      <c r="C5241">
        <v>0</v>
      </c>
    </row>
    <row r="5242" spans="1:3" x14ac:dyDescent="0.25">
      <c r="A5242">
        <v>5448608</v>
      </c>
      <c r="B5242" t="s">
        <v>15537</v>
      </c>
      <c r="C5242">
        <v>0</v>
      </c>
    </row>
    <row r="5243" spans="1:3" x14ac:dyDescent="0.25">
      <c r="A5243">
        <v>2026857</v>
      </c>
      <c r="B5243" t="s">
        <v>4877</v>
      </c>
      <c r="C5243">
        <v>0</v>
      </c>
    </row>
    <row r="5244" spans="1:3" x14ac:dyDescent="0.25">
      <c r="A5244">
        <v>2026862</v>
      </c>
      <c r="B5244" t="s">
        <v>25520</v>
      </c>
      <c r="C5244">
        <v>0</v>
      </c>
    </row>
    <row r="5245" spans="1:3" x14ac:dyDescent="0.25">
      <c r="A5245">
        <v>2026859</v>
      </c>
      <c r="B5245" t="s">
        <v>6324</v>
      </c>
      <c r="C5245">
        <v>0</v>
      </c>
    </row>
    <row r="5246" spans="1:3" x14ac:dyDescent="0.25">
      <c r="A5246">
        <v>2026895</v>
      </c>
      <c r="B5246" t="s">
        <v>9216</v>
      </c>
      <c r="C5246">
        <v>0</v>
      </c>
    </row>
    <row r="5247" spans="1:3" x14ac:dyDescent="0.25">
      <c r="A5247">
        <v>2026893</v>
      </c>
      <c r="B5247" t="s">
        <v>25937</v>
      </c>
      <c r="C5247">
        <v>0</v>
      </c>
    </row>
    <row r="5248" spans="1:3" x14ac:dyDescent="0.25">
      <c r="A5248">
        <v>3398223</v>
      </c>
      <c r="B5248" t="s">
        <v>26056</v>
      </c>
      <c r="C5248">
        <v>0</v>
      </c>
    </row>
    <row r="5249" spans="1:3" x14ac:dyDescent="0.25">
      <c r="A5249">
        <v>3398222</v>
      </c>
      <c r="B5249" t="s">
        <v>26056</v>
      </c>
      <c r="C5249">
        <v>0</v>
      </c>
    </row>
    <row r="5250" spans="1:3" x14ac:dyDescent="0.25">
      <c r="A5250">
        <v>2025564</v>
      </c>
      <c r="B5250" t="s">
        <v>1177</v>
      </c>
      <c r="C5250">
        <v>0</v>
      </c>
    </row>
    <row r="5251" spans="1:3" x14ac:dyDescent="0.25">
      <c r="A5251">
        <v>2025561</v>
      </c>
      <c r="B5251" t="s">
        <v>1177</v>
      </c>
      <c r="C5251">
        <v>0</v>
      </c>
    </row>
    <row r="5252" spans="1:3" x14ac:dyDescent="0.25">
      <c r="A5252">
        <v>5447322</v>
      </c>
      <c r="B5252" t="s">
        <v>2510</v>
      </c>
      <c r="C5252">
        <v>0</v>
      </c>
    </row>
    <row r="5253" spans="1:3" x14ac:dyDescent="0.25">
      <c r="A5253">
        <v>5447331</v>
      </c>
      <c r="B5253" t="s">
        <v>2510</v>
      </c>
      <c r="C5253">
        <v>0</v>
      </c>
    </row>
    <row r="5254" spans="1:3" x14ac:dyDescent="0.25">
      <c r="A5254">
        <v>3403221</v>
      </c>
      <c r="B5254" t="s">
        <v>25806</v>
      </c>
      <c r="C5254">
        <v>0</v>
      </c>
    </row>
    <row r="5255" spans="1:3" x14ac:dyDescent="0.25">
      <c r="A5255">
        <v>3403220</v>
      </c>
      <c r="B5255" t="s">
        <v>25806</v>
      </c>
      <c r="C5255">
        <v>0</v>
      </c>
    </row>
    <row r="5256" spans="1:3" x14ac:dyDescent="0.25">
      <c r="A5256">
        <v>2025893</v>
      </c>
      <c r="B5256" t="s">
        <v>25498</v>
      </c>
      <c r="C5256">
        <v>0</v>
      </c>
    </row>
    <row r="5257" spans="1:3" x14ac:dyDescent="0.25">
      <c r="A5257">
        <v>5447530</v>
      </c>
      <c r="B5257" t="s">
        <v>25840</v>
      </c>
      <c r="C5257">
        <v>0</v>
      </c>
    </row>
    <row r="5258" spans="1:3" x14ac:dyDescent="0.25">
      <c r="A5258">
        <v>2025908</v>
      </c>
      <c r="B5258" t="s">
        <v>25498</v>
      </c>
      <c r="C5258">
        <v>0</v>
      </c>
    </row>
    <row r="5259" spans="1:3" x14ac:dyDescent="0.25">
      <c r="A5259">
        <v>5447573</v>
      </c>
      <c r="B5259" t="s">
        <v>25840</v>
      </c>
      <c r="C5259">
        <v>0</v>
      </c>
    </row>
    <row r="5260" spans="1:3" x14ac:dyDescent="0.25">
      <c r="A5260">
        <v>2025965</v>
      </c>
      <c r="B5260" t="s">
        <v>10700</v>
      </c>
      <c r="C5260">
        <v>0</v>
      </c>
    </row>
    <row r="5261" spans="1:3" x14ac:dyDescent="0.25">
      <c r="A5261">
        <v>2025964</v>
      </c>
      <c r="B5261" t="s">
        <v>10700</v>
      </c>
      <c r="C5261">
        <v>0</v>
      </c>
    </row>
    <row r="5262" spans="1:3" x14ac:dyDescent="0.25">
      <c r="A5262">
        <v>2025987</v>
      </c>
      <c r="B5262" t="s">
        <v>25654</v>
      </c>
      <c r="C5262">
        <v>0</v>
      </c>
    </row>
    <row r="5263" spans="1:3" x14ac:dyDescent="0.25">
      <c r="A5263">
        <v>5447666</v>
      </c>
      <c r="B5263" t="s">
        <v>25515</v>
      </c>
      <c r="C5263">
        <v>0</v>
      </c>
    </row>
    <row r="5264" spans="1:3" x14ac:dyDescent="0.25">
      <c r="A5264">
        <v>5447651</v>
      </c>
      <c r="B5264" t="s">
        <v>25707</v>
      </c>
      <c r="C5264">
        <v>0</v>
      </c>
    </row>
    <row r="5265" spans="1:3" x14ac:dyDescent="0.25">
      <c r="A5265">
        <v>5447681</v>
      </c>
      <c r="B5265" t="s">
        <v>18726</v>
      </c>
      <c r="C5265">
        <v>0</v>
      </c>
    </row>
    <row r="5266" spans="1:3" x14ac:dyDescent="0.25">
      <c r="A5266">
        <v>2026006</v>
      </c>
      <c r="B5266" t="s">
        <v>14242</v>
      </c>
      <c r="C5266">
        <v>0</v>
      </c>
    </row>
    <row r="5267" spans="1:3" x14ac:dyDescent="0.25">
      <c r="A5267">
        <v>5447682</v>
      </c>
      <c r="B5267" t="s">
        <v>25557</v>
      </c>
      <c r="C5267">
        <v>0</v>
      </c>
    </row>
    <row r="5268" spans="1:3" x14ac:dyDescent="0.25">
      <c r="A5268">
        <v>5447695</v>
      </c>
      <c r="B5268" t="s">
        <v>10316</v>
      </c>
      <c r="C5268">
        <v>0</v>
      </c>
    </row>
    <row r="5269" spans="1:3" x14ac:dyDescent="0.25">
      <c r="A5269">
        <v>5447693</v>
      </c>
      <c r="B5269" t="s">
        <v>15742</v>
      </c>
      <c r="C5269">
        <v>0</v>
      </c>
    </row>
    <row r="5270" spans="1:3" x14ac:dyDescent="0.25">
      <c r="A5270">
        <v>5447692</v>
      </c>
      <c r="B5270" t="s">
        <v>15166</v>
      </c>
      <c r="C5270">
        <v>0</v>
      </c>
    </row>
    <row r="5271" spans="1:3" x14ac:dyDescent="0.25">
      <c r="A5271">
        <v>5447687</v>
      </c>
      <c r="B5271" t="s">
        <v>25570</v>
      </c>
      <c r="C5271">
        <v>0</v>
      </c>
    </row>
    <row r="5272" spans="1:3" x14ac:dyDescent="0.25">
      <c r="A5272">
        <v>2026016</v>
      </c>
      <c r="B5272" t="s">
        <v>6422</v>
      </c>
      <c r="C5272">
        <v>0</v>
      </c>
    </row>
    <row r="5273" spans="1:3" x14ac:dyDescent="0.25">
      <c r="A5273">
        <v>2026011</v>
      </c>
      <c r="B5273" t="s">
        <v>25526</v>
      </c>
      <c r="C5273">
        <v>0</v>
      </c>
    </row>
    <row r="5274" spans="1:3" x14ac:dyDescent="0.25">
      <c r="A5274">
        <v>5447706</v>
      </c>
      <c r="B5274" t="s">
        <v>25840</v>
      </c>
      <c r="C5274">
        <v>0</v>
      </c>
    </row>
    <row r="5275" spans="1:3" x14ac:dyDescent="0.25">
      <c r="A5275">
        <v>3443807</v>
      </c>
      <c r="B5275" t="s">
        <v>14521</v>
      </c>
      <c r="C5275">
        <v>0</v>
      </c>
    </row>
    <row r="5276" spans="1:3" x14ac:dyDescent="0.25">
      <c r="A5276">
        <v>2026023</v>
      </c>
      <c r="B5276" t="s">
        <v>4656</v>
      </c>
      <c r="C5276">
        <v>0</v>
      </c>
    </row>
    <row r="5277" spans="1:3" x14ac:dyDescent="0.25">
      <c r="A5277">
        <v>2026021</v>
      </c>
      <c r="B5277" t="s">
        <v>25834</v>
      </c>
      <c r="C5277">
        <v>0</v>
      </c>
    </row>
    <row r="5278" spans="1:3" x14ac:dyDescent="0.25">
      <c r="A5278">
        <v>3466287</v>
      </c>
      <c r="B5278" t="s">
        <v>5077</v>
      </c>
      <c r="C5278">
        <v>0</v>
      </c>
    </row>
    <row r="5279" spans="1:3" x14ac:dyDescent="0.25">
      <c r="A5279">
        <v>2026047</v>
      </c>
      <c r="B5279" t="s">
        <v>26048</v>
      </c>
      <c r="C5279">
        <v>0</v>
      </c>
    </row>
    <row r="5280" spans="1:3" x14ac:dyDescent="0.25">
      <c r="A5280">
        <v>5447751</v>
      </c>
      <c r="B5280" t="s">
        <v>25439</v>
      </c>
      <c r="C5280">
        <v>0</v>
      </c>
    </row>
    <row r="5281" spans="1:3" x14ac:dyDescent="0.25">
      <c r="A5281">
        <v>3492804</v>
      </c>
      <c r="B5281" t="s">
        <v>18680</v>
      </c>
      <c r="C5281">
        <v>0</v>
      </c>
    </row>
    <row r="5282" spans="1:3" x14ac:dyDescent="0.25">
      <c r="A5282">
        <v>3476706</v>
      </c>
      <c r="B5282" t="s">
        <v>6695</v>
      </c>
      <c r="C5282">
        <v>0</v>
      </c>
    </row>
    <row r="5283" spans="1:3" x14ac:dyDescent="0.25">
      <c r="A5283">
        <v>2026065</v>
      </c>
      <c r="B5283" t="s">
        <v>25645</v>
      </c>
      <c r="C5283">
        <v>0</v>
      </c>
    </row>
    <row r="5284" spans="1:3" x14ac:dyDescent="0.25">
      <c r="A5284">
        <v>2026077</v>
      </c>
      <c r="B5284" t="s">
        <v>10700</v>
      </c>
      <c r="C5284">
        <v>0</v>
      </c>
    </row>
    <row r="5285" spans="1:3" x14ac:dyDescent="0.25">
      <c r="A5285">
        <v>5447782</v>
      </c>
      <c r="B5285" t="s">
        <v>25508</v>
      </c>
      <c r="C5285">
        <v>0</v>
      </c>
    </row>
    <row r="5286" spans="1:3" x14ac:dyDescent="0.25">
      <c r="A5286">
        <v>3403757</v>
      </c>
      <c r="B5286" t="s">
        <v>25573</v>
      </c>
      <c r="C5286">
        <v>0</v>
      </c>
    </row>
    <row r="5287" spans="1:3" x14ac:dyDescent="0.25">
      <c r="A5287">
        <v>3403756</v>
      </c>
      <c r="B5287" t="s">
        <v>25573</v>
      </c>
      <c r="C5287">
        <v>0</v>
      </c>
    </row>
    <row r="5288" spans="1:3" x14ac:dyDescent="0.25">
      <c r="A5288">
        <v>2024731</v>
      </c>
      <c r="B5288" t="s">
        <v>25837</v>
      </c>
      <c r="C5288">
        <v>0</v>
      </c>
    </row>
    <row r="5289" spans="1:3" x14ac:dyDescent="0.25">
      <c r="A5289">
        <v>2024744</v>
      </c>
      <c r="B5289" t="s">
        <v>4169</v>
      </c>
      <c r="C5289">
        <v>0</v>
      </c>
    </row>
    <row r="5290" spans="1:3" x14ac:dyDescent="0.25">
      <c r="A5290">
        <v>2024742</v>
      </c>
      <c r="B5290" t="s">
        <v>4169</v>
      </c>
      <c r="C5290">
        <v>0</v>
      </c>
    </row>
    <row r="5291" spans="1:3" x14ac:dyDescent="0.25">
      <c r="A5291">
        <v>2024751</v>
      </c>
      <c r="B5291" t="s">
        <v>1790</v>
      </c>
      <c r="C5291">
        <v>0</v>
      </c>
    </row>
    <row r="5292" spans="1:3" x14ac:dyDescent="0.25">
      <c r="A5292">
        <v>2024748</v>
      </c>
      <c r="B5292" t="s">
        <v>1790</v>
      </c>
      <c r="C5292">
        <v>0</v>
      </c>
    </row>
    <row r="5293" spans="1:3" x14ac:dyDescent="0.25">
      <c r="A5293">
        <v>3427054</v>
      </c>
      <c r="B5293" t="s">
        <v>25838</v>
      </c>
      <c r="C5293">
        <v>0</v>
      </c>
    </row>
    <row r="5294" spans="1:3" x14ac:dyDescent="0.25">
      <c r="A5294">
        <v>3427053</v>
      </c>
      <c r="B5294" t="s">
        <v>25838</v>
      </c>
      <c r="C5294">
        <v>0</v>
      </c>
    </row>
    <row r="5295" spans="1:3" x14ac:dyDescent="0.25">
      <c r="A5295">
        <v>3393406</v>
      </c>
      <c r="B5295" t="s">
        <v>25811</v>
      </c>
      <c r="C5295">
        <v>0</v>
      </c>
    </row>
    <row r="5296" spans="1:3" x14ac:dyDescent="0.25">
      <c r="A5296">
        <v>3393405</v>
      </c>
      <c r="B5296" t="s">
        <v>25811</v>
      </c>
      <c r="C5296">
        <v>0</v>
      </c>
    </row>
    <row r="5297" spans="1:3" x14ac:dyDescent="0.25">
      <c r="A5297">
        <v>2024934</v>
      </c>
      <c r="B5297" t="s">
        <v>25793</v>
      </c>
      <c r="C5297">
        <v>0</v>
      </c>
    </row>
    <row r="5298" spans="1:3" x14ac:dyDescent="0.25">
      <c r="A5298">
        <v>2025021</v>
      </c>
      <c r="B5298" t="s">
        <v>25726</v>
      </c>
      <c r="C5298">
        <v>0</v>
      </c>
    </row>
    <row r="5299" spans="1:3" x14ac:dyDescent="0.25">
      <c r="A5299">
        <v>3402527</v>
      </c>
      <c r="B5299" t="s">
        <v>25835</v>
      </c>
      <c r="C5299">
        <v>0</v>
      </c>
    </row>
    <row r="5300" spans="1:3" x14ac:dyDescent="0.25">
      <c r="A5300">
        <v>5446753</v>
      </c>
      <c r="B5300" t="s">
        <v>25913</v>
      </c>
      <c r="C5300">
        <v>0</v>
      </c>
    </row>
    <row r="5301" spans="1:3" x14ac:dyDescent="0.25">
      <c r="A5301">
        <v>2025077</v>
      </c>
      <c r="B5301" t="s">
        <v>3205</v>
      </c>
      <c r="C5301">
        <v>0</v>
      </c>
    </row>
    <row r="5302" spans="1:3" x14ac:dyDescent="0.25">
      <c r="A5302">
        <v>2025090</v>
      </c>
      <c r="B5302" t="s">
        <v>3205</v>
      </c>
      <c r="C5302">
        <v>0</v>
      </c>
    </row>
    <row r="5303" spans="1:3" x14ac:dyDescent="0.25">
      <c r="A5303">
        <v>2025088</v>
      </c>
      <c r="B5303" t="s">
        <v>3205</v>
      </c>
      <c r="C5303">
        <v>0</v>
      </c>
    </row>
    <row r="5304" spans="1:3" x14ac:dyDescent="0.25">
      <c r="A5304">
        <v>5446912</v>
      </c>
      <c r="B5304" t="s">
        <v>18539</v>
      </c>
      <c r="C5304">
        <v>0</v>
      </c>
    </row>
    <row r="5305" spans="1:3" x14ac:dyDescent="0.25">
      <c r="A5305">
        <v>2025254</v>
      </c>
      <c r="B5305" t="s">
        <v>17524</v>
      </c>
      <c r="C5305">
        <v>0</v>
      </c>
    </row>
    <row r="5306" spans="1:3" x14ac:dyDescent="0.25">
      <c r="A5306">
        <v>2025253</v>
      </c>
      <c r="B5306" t="s">
        <v>17524</v>
      </c>
      <c r="C5306">
        <v>0</v>
      </c>
    </row>
    <row r="5307" spans="1:3" x14ac:dyDescent="0.25">
      <c r="A5307">
        <v>2025286</v>
      </c>
      <c r="B5307" t="s">
        <v>3296</v>
      </c>
      <c r="C5307">
        <v>0</v>
      </c>
    </row>
    <row r="5308" spans="1:3" x14ac:dyDescent="0.25">
      <c r="A5308">
        <v>2025325</v>
      </c>
      <c r="B5308" t="s">
        <v>25940</v>
      </c>
      <c r="C5308">
        <v>0</v>
      </c>
    </row>
    <row r="5309" spans="1:3" x14ac:dyDescent="0.25">
      <c r="A5309">
        <v>2025324</v>
      </c>
      <c r="B5309" t="s">
        <v>25825</v>
      </c>
      <c r="C5309">
        <v>0</v>
      </c>
    </row>
    <row r="5310" spans="1:3" x14ac:dyDescent="0.25">
      <c r="A5310">
        <v>2025331</v>
      </c>
      <c r="B5310" t="s">
        <v>25484</v>
      </c>
      <c r="C5310">
        <v>0</v>
      </c>
    </row>
    <row r="5311" spans="1:3" x14ac:dyDescent="0.25">
      <c r="A5311">
        <v>2025329</v>
      </c>
      <c r="B5311" t="s">
        <v>25793</v>
      </c>
      <c r="C5311">
        <v>0</v>
      </c>
    </row>
    <row r="5312" spans="1:3" x14ac:dyDescent="0.25">
      <c r="A5312">
        <v>2025338</v>
      </c>
      <c r="B5312" t="s">
        <v>26087</v>
      </c>
      <c r="C5312">
        <v>0</v>
      </c>
    </row>
    <row r="5313" spans="1:3" x14ac:dyDescent="0.25">
      <c r="A5313">
        <v>5447084</v>
      </c>
      <c r="B5313" t="s">
        <v>20480</v>
      </c>
      <c r="C5313">
        <v>0</v>
      </c>
    </row>
    <row r="5314" spans="1:3" x14ac:dyDescent="0.25">
      <c r="A5314">
        <v>5447077</v>
      </c>
      <c r="B5314" t="s">
        <v>25913</v>
      </c>
      <c r="C5314">
        <v>0</v>
      </c>
    </row>
    <row r="5315" spans="1:3" x14ac:dyDescent="0.25">
      <c r="A5315">
        <v>5447067</v>
      </c>
      <c r="B5315" t="s">
        <v>7119</v>
      </c>
      <c r="C5315">
        <v>0</v>
      </c>
    </row>
    <row r="5316" spans="1:3" x14ac:dyDescent="0.25">
      <c r="A5316">
        <v>3459846</v>
      </c>
      <c r="B5316" t="s">
        <v>9272</v>
      </c>
      <c r="C5316">
        <v>0</v>
      </c>
    </row>
    <row r="5317" spans="1:3" x14ac:dyDescent="0.25">
      <c r="A5317">
        <v>2025383</v>
      </c>
      <c r="B5317" t="s">
        <v>1322</v>
      </c>
      <c r="C5317">
        <v>0</v>
      </c>
    </row>
    <row r="5318" spans="1:3" x14ac:dyDescent="0.25">
      <c r="A5318">
        <v>2025429</v>
      </c>
      <c r="B5318" t="s">
        <v>17524</v>
      </c>
      <c r="C5318">
        <v>0</v>
      </c>
    </row>
    <row r="5319" spans="1:3" x14ac:dyDescent="0.25">
      <c r="A5319">
        <v>2024002</v>
      </c>
      <c r="B5319" t="s">
        <v>25792</v>
      </c>
      <c r="C5319">
        <v>0</v>
      </c>
    </row>
    <row r="5320" spans="1:3" x14ac:dyDescent="0.25">
      <c r="A5320">
        <v>2810825</v>
      </c>
      <c r="B5320" t="s">
        <v>25506</v>
      </c>
      <c r="C5320">
        <v>0</v>
      </c>
    </row>
    <row r="5321" spans="1:3" x14ac:dyDescent="0.25">
      <c r="A5321">
        <v>2810821</v>
      </c>
      <c r="B5321" t="s">
        <v>25506</v>
      </c>
      <c r="C5321">
        <v>0</v>
      </c>
    </row>
    <row r="5322" spans="1:3" x14ac:dyDescent="0.25">
      <c r="A5322">
        <v>2024157</v>
      </c>
      <c r="B5322" t="s">
        <v>25836</v>
      </c>
      <c r="C5322">
        <v>0</v>
      </c>
    </row>
    <row r="5323" spans="1:3" x14ac:dyDescent="0.25">
      <c r="A5323">
        <v>2024155</v>
      </c>
      <c r="B5323" t="s">
        <v>25836</v>
      </c>
      <c r="C5323">
        <v>0</v>
      </c>
    </row>
    <row r="5324" spans="1:3" x14ac:dyDescent="0.25">
      <c r="A5324">
        <v>2024227</v>
      </c>
      <c r="B5324" t="s">
        <v>25451</v>
      </c>
      <c r="C5324">
        <v>0</v>
      </c>
    </row>
    <row r="5325" spans="1:3" x14ac:dyDescent="0.25">
      <c r="A5325">
        <v>2024225</v>
      </c>
      <c r="B5325" t="s">
        <v>25451</v>
      </c>
      <c r="C5325">
        <v>0</v>
      </c>
    </row>
    <row r="5326" spans="1:3" x14ac:dyDescent="0.25">
      <c r="A5326">
        <v>2024233</v>
      </c>
      <c r="B5326" t="s">
        <v>25451</v>
      </c>
      <c r="C5326">
        <v>1</v>
      </c>
    </row>
    <row r="5327" spans="1:3" x14ac:dyDescent="0.25">
      <c r="A5327">
        <v>2437178</v>
      </c>
      <c r="B5327" t="s">
        <v>25458</v>
      </c>
      <c r="C5327">
        <v>0</v>
      </c>
    </row>
    <row r="5328" spans="1:3" x14ac:dyDescent="0.25">
      <c r="A5328">
        <v>3439767</v>
      </c>
      <c r="B5328" t="s">
        <v>25813</v>
      </c>
      <c r="C5328">
        <v>0</v>
      </c>
    </row>
    <row r="5329" spans="1:3" x14ac:dyDescent="0.25">
      <c r="A5329">
        <v>2024452</v>
      </c>
      <c r="B5329" t="s">
        <v>25813</v>
      </c>
      <c r="C5329">
        <v>0</v>
      </c>
    </row>
    <row r="5330" spans="1:3" x14ac:dyDescent="0.25">
      <c r="A5330">
        <v>2024510</v>
      </c>
      <c r="B5330" t="s">
        <v>25838</v>
      </c>
      <c r="C5330">
        <v>0</v>
      </c>
    </row>
    <row r="5331" spans="1:3" x14ac:dyDescent="0.25">
      <c r="A5331">
        <v>2024519</v>
      </c>
      <c r="B5331" t="s">
        <v>25854</v>
      </c>
      <c r="C5331">
        <v>0</v>
      </c>
    </row>
    <row r="5332" spans="1:3" x14ac:dyDescent="0.25">
      <c r="A5332">
        <v>2024518</v>
      </c>
      <c r="B5332" t="s">
        <v>25854</v>
      </c>
      <c r="C5332">
        <v>0</v>
      </c>
    </row>
    <row r="5333" spans="1:3" x14ac:dyDescent="0.25">
      <c r="A5333">
        <v>650295</v>
      </c>
      <c r="B5333" t="s">
        <v>25458</v>
      </c>
      <c r="C5333">
        <v>0</v>
      </c>
    </row>
    <row r="5334" spans="1:3" x14ac:dyDescent="0.25">
      <c r="A5334">
        <v>2437181</v>
      </c>
      <c r="B5334" t="s">
        <v>25553</v>
      </c>
      <c r="C5334">
        <v>0</v>
      </c>
    </row>
    <row r="5335" spans="1:3" x14ac:dyDescent="0.25">
      <c r="A5335">
        <v>2437183</v>
      </c>
      <c r="B5335" t="s">
        <v>25942</v>
      </c>
      <c r="C5335">
        <v>0</v>
      </c>
    </row>
    <row r="5336" spans="1:3" x14ac:dyDescent="0.25">
      <c r="A5336">
        <v>2024561</v>
      </c>
      <c r="B5336" t="s">
        <v>25493</v>
      </c>
      <c r="C5336">
        <v>0</v>
      </c>
    </row>
    <row r="5337" spans="1:3" x14ac:dyDescent="0.25">
      <c r="A5337">
        <v>2024571</v>
      </c>
      <c r="B5337" t="s">
        <v>34</v>
      </c>
      <c r="C5337">
        <v>0</v>
      </c>
    </row>
    <row r="5338" spans="1:3" x14ac:dyDescent="0.25">
      <c r="A5338">
        <v>2024594</v>
      </c>
      <c r="B5338" t="s">
        <v>25859</v>
      </c>
      <c r="C5338">
        <v>0</v>
      </c>
    </row>
    <row r="5339" spans="1:3" x14ac:dyDescent="0.25">
      <c r="A5339">
        <v>2024601</v>
      </c>
      <c r="B5339" t="s">
        <v>25792</v>
      </c>
      <c r="C5339">
        <v>0</v>
      </c>
    </row>
    <row r="5340" spans="1:3" x14ac:dyDescent="0.25">
      <c r="A5340">
        <v>2024598</v>
      </c>
      <c r="B5340" t="s">
        <v>25835</v>
      </c>
      <c r="C5340">
        <v>0</v>
      </c>
    </row>
    <row r="5341" spans="1:3" x14ac:dyDescent="0.25">
      <c r="A5341">
        <v>2024596</v>
      </c>
      <c r="B5341" t="s">
        <v>1614</v>
      </c>
      <c r="C5341">
        <v>0</v>
      </c>
    </row>
    <row r="5342" spans="1:3" x14ac:dyDescent="0.25">
      <c r="A5342">
        <v>2024595</v>
      </c>
      <c r="B5342" t="s">
        <v>619</v>
      </c>
      <c r="C5342">
        <v>0</v>
      </c>
    </row>
    <row r="5343" spans="1:3" x14ac:dyDescent="0.25">
      <c r="A5343">
        <v>2024609</v>
      </c>
      <c r="B5343" t="s">
        <v>25524</v>
      </c>
      <c r="C5343">
        <v>0</v>
      </c>
    </row>
    <row r="5344" spans="1:3" x14ac:dyDescent="0.25">
      <c r="A5344">
        <v>2024608</v>
      </c>
      <c r="B5344" t="s">
        <v>1177</v>
      </c>
      <c r="C5344">
        <v>0</v>
      </c>
    </row>
    <row r="5345" spans="1:3" x14ac:dyDescent="0.25">
      <c r="A5345">
        <v>2024606</v>
      </c>
      <c r="B5345" t="s">
        <v>25763</v>
      </c>
      <c r="C5345">
        <v>0</v>
      </c>
    </row>
    <row r="5346" spans="1:3" x14ac:dyDescent="0.25">
      <c r="A5346">
        <v>2024618</v>
      </c>
      <c r="B5346" t="s">
        <v>25500</v>
      </c>
      <c r="C5346">
        <v>0</v>
      </c>
    </row>
    <row r="5347" spans="1:3" x14ac:dyDescent="0.25">
      <c r="A5347">
        <v>2024616</v>
      </c>
      <c r="B5347" t="s">
        <v>25537</v>
      </c>
      <c r="C5347">
        <v>0</v>
      </c>
    </row>
    <row r="5348" spans="1:3" x14ac:dyDescent="0.25">
      <c r="A5348">
        <v>2024615</v>
      </c>
      <c r="B5348" t="s">
        <v>25493</v>
      </c>
      <c r="C5348">
        <v>0</v>
      </c>
    </row>
    <row r="5349" spans="1:3" x14ac:dyDescent="0.25">
      <c r="A5349">
        <v>2024613</v>
      </c>
      <c r="B5349" t="s">
        <v>1210</v>
      </c>
      <c r="C5349">
        <v>0</v>
      </c>
    </row>
    <row r="5350" spans="1:3" x14ac:dyDescent="0.25">
      <c r="A5350">
        <v>2024612</v>
      </c>
      <c r="B5350" t="s">
        <v>1444</v>
      </c>
      <c r="C5350">
        <v>0</v>
      </c>
    </row>
    <row r="5351" spans="1:3" x14ac:dyDescent="0.25">
      <c r="A5351">
        <v>5446340</v>
      </c>
      <c r="B5351" t="s">
        <v>26038</v>
      </c>
      <c r="C5351">
        <v>0</v>
      </c>
    </row>
    <row r="5352" spans="1:3" x14ac:dyDescent="0.25">
      <c r="A5352">
        <v>5446334</v>
      </c>
      <c r="B5352" t="s">
        <v>25619</v>
      </c>
      <c r="C5352">
        <v>0</v>
      </c>
    </row>
    <row r="5353" spans="1:3" x14ac:dyDescent="0.25">
      <c r="A5353">
        <v>3403222</v>
      </c>
      <c r="B5353" t="s">
        <v>25806</v>
      </c>
      <c r="C5353">
        <v>0</v>
      </c>
    </row>
    <row r="5354" spans="1:3" x14ac:dyDescent="0.25">
      <c r="A5354">
        <v>2024623</v>
      </c>
      <c r="B5354" t="s">
        <v>3753</v>
      </c>
      <c r="C5354">
        <v>0</v>
      </c>
    </row>
    <row r="5355" spans="1:3" x14ac:dyDescent="0.25">
      <c r="A5355">
        <v>5446356</v>
      </c>
      <c r="B5355" t="s">
        <v>25786</v>
      </c>
      <c r="C5355">
        <v>0</v>
      </c>
    </row>
    <row r="5356" spans="1:3" x14ac:dyDescent="0.25">
      <c r="A5356">
        <v>5446350</v>
      </c>
      <c r="B5356" t="s">
        <v>1734</v>
      </c>
      <c r="C5356">
        <v>0</v>
      </c>
    </row>
    <row r="5357" spans="1:3" x14ac:dyDescent="0.25">
      <c r="A5357">
        <v>5446341</v>
      </c>
      <c r="B5357" t="s">
        <v>1990</v>
      </c>
      <c r="C5357">
        <v>0</v>
      </c>
    </row>
    <row r="5358" spans="1:3" x14ac:dyDescent="0.25">
      <c r="A5358">
        <v>2024636</v>
      </c>
      <c r="B5358" t="s">
        <v>25458</v>
      </c>
      <c r="C5358">
        <v>0</v>
      </c>
    </row>
    <row r="5359" spans="1:3" x14ac:dyDescent="0.25">
      <c r="A5359">
        <v>2024629</v>
      </c>
      <c r="B5359" t="s">
        <v>1106</v>
      </c>
      <c r="C5359">
        <v>0</v>
      </c>
    </row>
    <row r="5360" spans="1:3" x14ac:dyDescent="0.25">
      <c r="A5360">
        <v>3474638</v>
      </c>
      <c r="B5360" t="s">
        <v>10671</v>
      </c>
      <c r="C5360">
        <v>0</v>
      </c>
    </row>
    <row r="5361" spans="1:3" x14ac:dyDescent="0.25">
      <c r="A5361">
        <v>2024666</v>
      </c>
      <c r="B5361" t="s">
        <v>5782</v>
      </c>
      <c r="C5361">
        <v>0</v>
      </c>
    </row>
    <row r="5362" spans="1:3" x14ac:dyDescent="0.25">
      <c r="A5362">
        <v>2024642</v>
      </c>
      <c r="B5362" t="s">
        <v>1038</v>
      </c>
      <c r="C5362">
        <v>0</v>
      </c>
    </row>
    <row r="5363" spans="1:3" x14ac:dyDescent="0.25">
      <c r="A5363">
        <v>5446406</v>
      </c>
      <c r="B5363" t="s">
        <v>25610</v>
      </c>
      <c r="C5363">
        <v>0</v>
      </c>
    </row>
    <row r="5364" spans="1:3" x14ac:dyDescent="0.25">
      <c r="A5364">
        <v>5446386</v>
      </c>
      <c r="B5364" t="s">
        <v>25706</v>
      </c>
      <c r="C5364">
        <v>0</v>
      </c>
    </row>
    <row r="5365" spans="1:3" x14ac:dyDescent="0.25">
      <c r="A5365">
        <v>2024688</v>
      </c>
      <c r="B5365" t="s">
        <v>270</v>
      </c>
      <c r="C5365">
        <v>0</v>
      </c>
    </row>
    <row r="5366" spans="1:3" x14ac:dyDescent="0.25">
      <c r="A5366">
        <v>2023426</v>
      </c>
      <c r="B5366" t="s">
        <v>3245</v>
      </c>
      <c r="C5366">
        <v>0</v>
      </c>
    </row>
    <row r="5367" spans="1:3" x14ac:dyDescent="0.25">
      <c r="A5367">
        <v>2023424</v>
      </c>
      <c r="B5367" t="s">
        <v>3245</v>
      </c>
      <c r="C5367">
        <v>0</v>
      </c>
    </row>
    <row r="5368" spans="1:3" x14ac:dyDescent="0.25">
      <c r="A5368">
        <v>2023460</v>
      </c>
      <c r="B5368" t="s">
        <v>25565</v>
      </c>
      <c r="C5368">
        <v>0</v>
      </c>
    </row>
    <row r="5369" spans="1:3" x14ac:dyDescent="0.25">
      <c r="A5369">
        <v>3486931</v>
      </c>
      <c r="B5369" t="s">
        <v>25909</v>
      </c>
      <c r="C5369">
        <v>0</v>
      </c>
    </row>
    <row r="5370" spans="1:3" x14ac:dyDescent="0.25">
      <c r="A5370">
        <v>3486930</v>
      </c>
      <c r="B5370" t="s">
        <v>25909</v>
      </c>
      <c r="C5370">
        <v>0</v>
      </c>
    </row>
    <row r="5371" spans="1:3" x14ac:dyDescent="0.25">
      <c r="A5371">
        <v>2023820</v>
      </c>
      <c r="B5371" t="s">
        <v>7056</v>
      </c>
      <c r="C5371">
        <v>0</v>
      </c>
    </row>
    <row r="5372" spans="1:3" x14ac:dyDescent="0.25">
      <c r="A5372">
        <v>6028217</v>
      </c>
      <c r="B5372" t="s">
        <v>25891</v>
      </c>
      <c r="C5372">
        <v>0</v>
      </c>
    </row>
    <row r="5373" spans="1:3" x14ac:dyDescent="0.25">
      <c r="A5373">
        <v>5445604</v>
      </c>
      <c r="B5373" t="s">
        <v>25840</v>
      </c>
      <c r="C5373">
        <v>0</v>
      </c>
    </row>
    <row r="5374" spans="1:3" x14ac:dyDescent="0.25">
      <c r="A5374">
        <v>5445631</v>
      </c>
      <c r="B5374" t="s">
        <v>6699</v>
      </c>
      <c r="C5374">
        <v>0</v>
      </c>
    </row>
    <row r="5375" spans="1:3" x14ac:dyDescent="0.25">
      <c r="A5375">
        <v>5445652</v>
      </c>
      <c r="B5375" t="s">
        <v>26119</v>
      </c>
      <c r="C5375">
        <v>0</v>
      </c>
    </row>
    <row r="5376" spans="1:3" x14ac:dyDescent="0.25">
      <c r="A5376">
        <v>2023904</v>
      </c>
      <c r="B5376" t="s">
        <v>25922</v>
      </c>
      <c r="C5376">
        <v>0</v>
      </c>
    </row>
    <row r="5377" spans="1:3" x14ac:dyDescent="0.25">
      <c r="A5377">
        <v>2023894</v>
      </c>
      <c r="B5377" t="s">
        <v>25852</v>
      </c>
      <c r="C5377">
        <v>0</v>
      </c>
    </row>
    <row r="5378" spans="1:3" x14ac:dyDescent="0.25">
      <c r="A5378">
        <v>5445660</v>
      </c>
      <c r="B5378" t="s">
        <v>16025</v>
      </c>
      <c r="C5378">
        <v>0</v>
      </c>
    </row>
    <row r="5379" spans="1:3" x14ac:dyDescent="0.25">
      <c r="A5379">
        <v>5445658</v>
      </c>
      <c r="B5379" t="s">
        <v>9864</v>
      </c>
      <c r="C5379">
        <v>0</v>
      </c>
    </row>
    <row r="5380" spans="1:3" x14ac:dyDescent="0.25">
      <c r="A5380">
        <v>2023917</v>
      </c>
      <c r="B5380" t="s">
        <v>2640</v>
      </c>
      <c r="C5380">
        <v>0</v>
      </c>
    </row>
    <row r="5381" spans="1:3" x14ac:dyDescent="0.25">
      <c r="A5381">
        <v>2023915</v>
      </c>
      <c r="B5381" t="s">
        <v>1063</v>
      </c>
      <c r="C5381">
        <v>0</v>
      </c>
    </row>
    <row r="5382" spans="1:3" x14ac:dyDescent="0.25">
      <c r="A5382">
        <v>3484397</v>
      </c>
      <c r="B5382" t="s">
        <v>25939</v>
      </c>
      <c r="C5382">
        <v>0</v>
      </c>
    </row>
    <row r="5383" spans="1:3" x14ac:dyDescent="0.25">
      <c r="A5383">
        <v>3392783</v>
      </c>
      <c r="B5383" t="s">
        <v>25639</v>
      </c>
      <c r="C5383">
        <v>0</v>
      </c>
    </row>
    <row r="5384" spans="1:3" x14ac:dyDescent="0.25">
      <c r="A5384">
        <v>2023932</v>
      </c>
      <c r="B5384" t="s">
        <v>4733</v>
      </c>
      <c r="C5384">
        <v>0</v>
      </c>
    </row>
    <row r="5385" spans="1:3" x14ac:dyDescent="0.25">
      <c r="A5385">
        <v>2023930</v>
      </c>
      <c r="B5385" t="s">
        <v>387</v>
      </c>
      <c r="C5385">
        <v>0</v>
      </c>
    </row>
    <row r="5386" spans="1:3" x14ac:dyDescent="0.25">
      <c r="A5386">
        <v>5445688</v>
      </c>
      <c r="B5386" t="s">
        <v>1664</v>
      </c>
      <c r="C5386">
        <v>0</v>
      </c>
    </row>
    <row r="5387" spans="1:3" x14ac:dyDescent="0.25">
      <c r="A5387">
        <v>5445692</v>
      </c>
      <c r="B5387" t="s">
        <v>572</v>
      </c>
      <c r="C5387">
        <v>0</v>
      </c>
    </row>
    <row r="5388" spans="1:3" x14ac:dyDescent="0.25">
      <c r="A5388">
        <v>5445691</v>
      </c>
      <c r="B5388" t="s">
        <v>26098</v>
      </c>
      <c r="C5388">
        <v>0</v>
      </c>
    </row>
    <row r="5389" spans="1:3" x14ac:dyDescent="0.25">
      <c r="A5389">
        <v>2023960</v>
      </c>
      <c r="B5389" t="s">
        <v>25848</v>
      </c>
      <c r="C5389">
        <v>0</v>
      </c>
    </row>
    <row r="5390" spans="1:3" x14ac:dyDescent="0.25">
      <c r="A5390">
        <v>2023949</v>
      </c>
      <c r="B5390" t="s">
        <v>5828</v>
      </c>
      <c r="C5390">
        <v>0</v>
      </c>
    </row>
    <row r="5391" spans="1:3" x14ac:dyDescent="0.25">
      <c r="A5391">
        <v>3482225</v>
      </c>
      <c r="B5391" t="s">
        <v>14026</v>
      </c>
      <c r="C5391">
        <v>0</v>
      </c>
    </row>
    <row r="5392" spans="1:3" x14ac:dyDescent="0.25">
      <c r="A5392">
        <v>2023976</v>
      </c>
      <c r="B5392" t="s">
        <v>86</v>
      </c>
      <c r="C5392">
        <v>0</v>
      </c>
    </row>
    <row r="5393" spans="1:3" x14ac:dyDescent="0.25">
      <c r="A5393">
        <v>1336169</v>
      </c>
      <c r="B5393" t="s">
        <v>25810</v>
      </c>
      <c r="C5393">
        <v>0</v>
      </c>
    </row>
    <row r="5394" spans="1:3" x14ac:dyDescent="0.25">
      <c r="A5394">
        <v>2022750</v>
      </c>
      <c r="B5394" t="s">
        <v>14163</v>
      </c>
      <c r="C5394">
        <v>0</v>
      </c>
    </row>
    <row r="5395" spans="1:3" x14ac:dyDescent="0.25">
      <c r="A5395">
        <v>3457358</v>
      </c>
      <c r="B5395" t="s">
        <v>25815</v>
      </c>
      <c r="C5395">
        <v>0</v>
      </c>
    </row>
    <row r="5396" spans="1:3" x14ac:dyDescent="0.25">
      <c r="A5396">
        <v>3491688</v>
      </c>
      <c r="B5396" t="s">
        <v>3162</v>
      </c>
      <c r="C5396">
        <v>0</v>
      </c>
    </row>
    <row r="5397" spans="1:3" x14ac:dyDescent="0.25">
      <c r="A5397">
        <v>3491687</v>
      </c>
      <c r="B5397" t="s">
        <v>3162</v>
      </c>
      <c r="C5397">
        <v>0</v>
      </c>
    </row>
    <row r="5398" spans="1:3" x14ac:dyDescent="0.25">
      <c r="A5398">
        <v>3395640</v>
      </c>
      <c r="B5398" t="s">
        <v>13629</v>
      </c>
      <c r="C5398">
        <v>0</v>
      </c>
    </row>
    <row r="5399" spans="1:3" x14ac:dyDescent="0.25">
      <c r="A5399">
        <v>3411107</v>
      </c>
      <c r="B5399" t="s">
        <v>10924</v>
      </c>
      <c r="C5399">
        <v>0</v>
      </c>
    </row>
    <row r="5400" spans="1:3" x14ac:dyDescent="0.25">
      <c r="A5400">
        <v>2023216</v>
      </c>
      <c r="B5400" t="s">
        <v>25696</v>
      </c>
      <c r="C5400">
        <v>0</v>
      </c>
    </row>
    <row r="5401" spans="1:3" x14ac:dyDescent="0.25">
      <c r="A5401">
        <v>2023225</v>
      </c>
      <c r="B5401" t="s">
        <v>26056</v>
      </c>
      <c r="C5401">
        <v>0</v>
      </c>
    </row>
    <row r="5402" spans="1:3" x14ac:dyDescent="0.25">
      <c r="A5402">
        <v>2023219</v>
      </c>
      <c r="B5402" t="s">
        <v>25463</v>
      </c>
      <c r="C5402">
        <v>1</v>
      </c>
    </row>
    <row r="5403" spans="1:3" x14ac:dyDescent="0.25">
      <c r="A5403">
        <v>2023218</v>
      </c>
      <c r="B5403" t="s">
        <v>26056</v>
      </c>
      <c r="C5403">
        <v>0</v>
      </c>
    </row>
    <row r="5404" spans="1:3" x14ac:dyDescent="0.25">
      <c r="A5404">
        <v>5444967</v>
      </c>
      <c r="B5404" t="s">
        <v>25765</v>
      </c>
      <c r="C5404">
        <v>0</v>
      </c>
    </row>
    <row r="5405" spans="1:3" x14ac:dyDescent="0.25">
      <c r="A5405">
        <v>5444964</v>
      </c>
      <c r="B5405" t="s">
        <v>20443</v>
      </c>
      <c r="C5405">
        <v>0</v>
      </c>
    </row>
    <row r="5406" spans="1:3" x14ac:dyDescent="0.25">
      <c r="A5406">
        <v>2023226</v>
      </c>
      <c r="B5406" t="s">
        <v>25573</v>
      </c>
      <c r="C5406">
        <v>0</v>
      </c>
    </row>
    <row r="5407" spans="1:3" x14ac:dyDescent="0.25">
      <c r="A5407">
        <v>2023240</v>
      </c>
      <c r="B5407" t="s">
        <v>25573</v>
      </c>
      <c r="C5407">
        <v>0</v>
      </c>
    </row>
    <row r="5408" spans="1:3" x14ac:dyDescent="0.25">
      <c r="A5408">
        <v>2023234</v>
      </c>
      <c r="B5408" t="s">
        <v>10700</v>
      </c>
      <c r="C5408">
        <v>0</v>
      </c>
    </row>
    <row r="5409" spans="1:3" x14ac:dyDescent="0.25">
      <c r="A5409">
        <v>2023231</v>
      </c>
      <c r="B5409" t="s">
        <v>25555</v>
      </c>
      <c r="C5409">
        <v>0</v>
      </c>
    </row>
    <row r="5410" spans="1:3" x14ac:dyDescent="0.25">
      <c r="A5410">
        <v>5445008</v>
      </c>
      <c r="B5410" t="s">
        <v>3590</v>
      </c>
      <c r="C5410">
        <v>0</v>
      </c>
    </row>
    <row r="5411" spans="1:3" x14ac:dyDescent="0.25">
      <c r="A5411">
        <v>5444993</v>
      </c>
      <c r="B5411" t="s">
        <v>25523</v>
      </c>
      <c r="C5411">
        <v>0</v>
      </c>
    </row>
    <row r="5412" spans="1:3" x14ac:dyDescent="0.25">
      <c r="A5412">
        <v>2023263</v>
      </c>
      <c r="B5412" t="s">
        <v>10397</v>
      </c>
      <c r="C5412">
        <v>0</v>
      </c>
    </row>
    <row r="5413" spans="1:3" x14ac:dyDescent="0.25">
      <c r="A5413">
        <v>5445031</v>
      </c>
      <c r="B5413" t="s">
        <v>25788</v>
      </c>
      <c r="C5413">
        <v>0</v>
      </c>
    </row>
    <row r="5414" spans="1:3" x14ac:dyDescent="0.25">
      <c r="A5414">
        <v>2023286</v>
      </c>
      <c r="B5414" t="s">
        <v>25824</v>
      </c>
      <c r="C5414">
        <v>0</v>
      </c>
    </row>
    <row r="5415" spans="1:3" x14ac:dyDescent="0.25">
      <c r="A5415">
        <v>2022273</v>
      </c>
      <c r="B5415" t="s">
        <v>25887</v>
      </c>
      <c r="C5415">
        <v>0</v>
      </c>
    </row>
    <row r="5416" spans="1:3" x14ac:dyDescent="0.25">
      <c r="A5416">
        <v>2022366</v>
      </c>
      <c r="B5416" t="s">
        <v>25555</v>
      </c>
      <c r="C5416">
        <v>0</v>
      </c>
    </row>
    <row r="5417" spans="1:3" x14ac:dyDescent="0.25">
      <c r="A5417">
        <v>2022475</v>
      </c>
      <c r="B5417" t="s">
        <v>26120</v>
      </c>
      <c r="C5417">
        <v>0</v>
      </c>
    </row>
    <row r="5418" spans="1:3" x14ac:dyDescent="0.25">
      <c r="A5418">
        <v>2022477</v>
      </c>
      <c r="B5418" t="s">
        <v>26120</v>
      </c>
      <c r="C5418">
        <v>0</v>
      </c>
    </row>
    <row r="5419" spans="1:3" x14ac:dyDescent="0.25">
      <c r="A5419">
        <v>2022516</v>
      </c>
      <c r="B5419" t="s">
        <v>25816</v>
      </c>
      <c r="C5419">
        <v>0</v>
      </c>
    </row>
    <row r="5420" spans="1:3" x14ac:dyDescent="0.25">
      <c r="A5420">
        <v>2022514</v>
      </c>
      <c r="B5420" t="s">
        <v>25816</v>
      </c>
      <c r="C5420">
        <v>0</v>
      </c>
    </row>
    <row r="5421" spans="1:3" x14ac:dyDescent="0.25">
      <c r="A5421">
        <v>3466232</v>
      </c>
      <c r="B5421" t="s">
        <v>20401</v>
      </c>
      <c r="C5421">
        <v>0</v>
      </c>
    </row>
    <row r="5422" spans="1:3" x14ac:dyDescent="0.25">
      <c r="A5422">
        <v>2022525</v>
      </c>
      <c r="B5422" t="s">
        <v>25540</v>
      </c>
      <c r="C5422">
        <v>0</v>
      </c>
    </row>
    <row r="5423" spans="1:3" x14ac:dyDescent="0.25">
      <c r="A5423">
        <v>2022523</v>
      </c>
      <c r="B5423" t="s">
        <v>25540</v>
      </c>
      <c r="C5423">
        <v>0</v>
      </c>
    </row>
    <row r="5424" spans="1:3" x14ac:dyDescent="0.25">
      <c r="A5424">
        <v>2022531</v>
      </c>
      <c r="B5424" t="s">
        <v>25816</v>
      </c>
      <c r="C5424">
        <v>0</v>
      </c>
    </row>
    <row r="5425" spans="1:3" x14ac:dyDescent="0.25">
      <c r="A5425">
        <v>2022593</v>
      </c>
      <c r="B5425" t="s">
        <v>297</v>
      </c>
      <c r="C5425">
        <v>0</v>
      </c>
    </row>
    <row r="5426" spans="1:3" x14ac:dyDescent="0.25">
      <c r="A5426">
        <v>5444367</v>
      </c>
      <c r="B5426" t="s">
        <v>11869</v>
      </c>
      <c r="C5426">
        <v>0</v>
      </c>
    </row>
    <row r="5427" spans="1:3" x14ac:dyDescent="0.25">
      <c r="A5427">
        <v>3459222</v>
      </c>
      <c r="B5427" t="s">
        <v>25845</v>
      </c>
      <c r="C5427">
        <v>0</v>
      </c>
    </row>
    <row r="5428" spans="1:3" x14ac:dyDescent="0.25">
      <c r="A5428">
        <v>2022610</v>
      </c>
      <c r="B5428" t="s">
        <v>297</v>
      </c>
      <c r="C5428">
        <v>0</v>
      </c>
    </row>
    <row r="5429" spans="1:3" x14ac:dyDescent="0.25">
      <c r="A5429">
        <v>5444383</v>
      </c>
      <c r="B5429" t="s">
        <v>26054</v>
      </c>
      <c r="C5429">
        <v>0</v>
      </c>
    </row>
    <row r="5430" spans="1:3" x14ac:dyDescent="0.25">
      <c r="A5430">
        <v>3394324</v>
      </c>
      <c r="B5430" t="s">
        <v>25543</v>
      </c>
      <c r="C5430">
        <v>0</v>
      </c>
    </row>
    <row r="5431" spans="1:3" x14ac:dyDescent="0.25">
      <c r="A5431">
        <v>5444402</v>
      </c>
      <c r="B5431" t="s">
        <v>3922</v>
      </c>
      <c r="C5431">
        <v>0</v>
      </c>
    </row>
    <row r="5432" spans="1:3" x14ac:dyDescent="0.25">
      <c r="A5432">
        <v>5444422</v>
      </c>
      <c r="B5432" t="s">
        <v>25919</v>
      </c>
      <c r="C5432">
        <v>0</v>
      </c>
    </row>
    <row r="5433" spans="1:3" x14ac:dyDescent="0.25">
      <c r="A5433">
        <v>3474419</v>
      </c>
      <c r="B5433" t="s">
        <v>26034</v>
      </c>
      <c r="C5433">
        <v>0</v>
      </c>
    </row>
    <row r="5434" spans="1:3" x14ac:dyDescent="0.25">
      <c r="A5434">
        <v>2022664</v>
      </c>
      <c r="B5434" t="s">
        <v>25564</v>
      </c>
      <c r="C5434">
        <v>0</v>
      </c>
    </row>
    <row r="5435" spans="1:3" x14ac:dyDescent="0.25">
      <c r="A5435">
        <v>2022698</v>
      </c>
      <c r="B5435" t="s">
        <v>26120</v>
      </c>
      <c r="C5435">
        <v>0</v>
      </c>
    </row>
    <row r="5436" spans="1:3" x14ac:dyDescent="0.25">
      <c r="A5436">
        <v>2021404</v>
      </c>
      <c r="B5436" t="s">
        <v>25498</v>
      </c>
      <c r="C5436">
        <v>0</v>
      </c>
    </row>
    <row r="5437" spans="1:3" x14ac:dyDescent="0.25">
      <c r="A5437">
        <v>2021408</v>
      </c>
      <c r="B5437" t="s">
        <v>25498</v>
      </c>
      <c r="C5437">
        <v>0</v>
      </c>
    </row>
    <row r="5438" spans="1:3" x14ac:dyDescent="0.25">
      <c r="A5438">
        <v>2021521</v>
      </c>
      <c r="B5438" t="s">
        <v>21770</v>
      </c>
      <c r="C5438">
        <v>0</v>
      </c>
    </row>
    <row r="5439" spans="1:3" x14ac:dyDescent="0.25">
      <c r="A5439">
        <v>2021527</v>
      </c>
      <c r="B5439" t="s">
        <v>25819</v>
      </c>
      <c r="C5439">
        <v>0</v>
      </c>
    </row>
    <row r="5440" spans="1:3" x14ac:dyDescent="0.25">
      <c r="A5440">
        <v>2021764</v>
      </c>
      <c r="B5440" t="s">
        <v>3677</v>
      </c>
      <c r="C5440">
        <v>0</v>
      </c>
    </row>
    <row r="5441" spans="1:3" x14ac:dyDescent="0.25">
      <c r="A5441">
        <v>2021811</v>
      </c>
      <c r="B5441" t="s">
        <v>14886</v>
      </c>
      <c r="C5441">
        <v>0</v>
      </c>
    </row>
    <row r="5442" spans="1:3" x14ac:dyDescent="0.25">
      <c r="A5442">
        <v>2021842</v>
      </c>
      <c r="B5442" t="s">
        <v>20786</v>
      </c>
      <c r="C5442">
        <v>0</v>
      </c>
    </row>
    <row r="5443" spans="1:3" x14ac:dyDescent="0.25">
      <c r="A5443">
        <v>2021840</v>
      </c>
      <c r="B5443" t="s">
        <v>20786</v>
      </c>
      <c r="C5443">
        <v>0</v>
      </c>
    </row>
    <row r="5444" spans="1:3" x14ac:dyDescent="0.25">
      <c r="A5444">
        <v>5443677</v>
      </c>
      <c r="B5444" t="s">
        <v>25803</v>
      </c>
      <c r="C5444">
        <v>0</v>
      </c>
    </row>
    <row r="5445" spans="1:3" x14ac:dyDescent="0.25">
      <c r="A5445">
        <v>5443701</v>
      </c>
      <c r="B5445" t="s">
        <v>25843</v>
      </c>
      <c r="C5445">
        <v>0</v>
      </c>
    </row>
    <row r="5446" spans="1:3" x14ac:dyDescent="0.25">
      <c r="A5446">
        <v>5443741</v>
      </c>
      <c r="B5446" t="s">
        <v>349</v>
      </c>
      <c r="C5446">
        <v>0</v>
      </c>
    </row>
    <row r="5447" spans="1:3" x14ac:dyDescent="0.25">
      <c r="A5447">
        <v>2021959</v>
      </c>
      <c r="B5447" t="s">
        <v>26073</v>
      </c>
      <c r="C5447">
        <v>0</v>
      </c>
    </row>
    <row r="5448" spans="1:3" x14ac:dyDescent="0.25">
      <c r="A5448">
        <v>2020783</v>
      </c>
      <c r="B5448" t="s">
        <v>25829</v>
      </c>
      <c r="C5448">
        <v>0</v>
      </c>
    </row>
    <row r="5449" spans="1:3" x14ac:dyDescent="0.25">
      <c r="A5449">
        <v>2020781</v>
      </c>
      <c r="B5449" t="s">
        <v>25829</v>
      </c>
      <c r="C5449">
        <v>0</v>
      </c>
    </row>
    <row r="5450" spans="1:3" x14ac:dyDescent="0.25">
      <c r="A5450">
        <v>2020891</v>
      </c>
      <c r="B5450" t="s">
        <v>25608</v>
      </c>
      <c r="C5450">
        <v>0</v>
      </c>
    </row>
    <row r="5451" spans="1:3" x14ac:dyDescent="0.25">
      <c r="A5451">
        <v>2020888</v>
      </c>
      <c r="B5451" t="s">
        <v>25608</v>
      </c>
      <c r="C5451">
        <v>0</v>
      </c>
    </row>
    <row r="5452" spans="1:3" x14ac:dyDescent="0.25">
      <c r="A5452">
        <v>2020895</v>
      </c>
      <c r="B5452" t="s">
        <v>25608</v>
      </c>
      <c r="C5452">
        <v>0</v>
      </c>
    </row>
    <row r="5453" spans="1:3" x14ac:dyDescent="0.25">
      <c r="A5453">
        <v>3492764</v>
      </c>
      <c r="B5453" t="s">
        <v>25881</v>
      </c>
      <c r="C5453">
        <v>0</v>
      </c>
    </row>
    <row r="5454" spans="1:3" x14ac:dyDescent="0.25">
      <c r="A5454">
        <v>3410289</v>
      </c>
      <c r="B5454" t="s">
        <v>25832</v>
      </c>
      <c r="C5454">
        <v>0</v>
      </c>
    </row>
    <row r="5455" spans="1:3" x14ac:dyDescent="0.25">
      <c r="A5455">
        <v>2021180</v>
      </c>
      <c r="B5455" t="s">
        <v>25545</v>
      </c>
      <c r="C5455">
        <v>0</v>
      </c>
    </row>
    <row r="5456" spans="1:3" x14ac:dyDescent="0.25">
      <c r="A5456">
        <v>2021199</v>
      </c>
      <c r="B5456" t="s">
        <v>25937</v>
      </c>
      <c r="C5456">
        <v>0</v>
      </c>
    </row>
    <row r="5457" spans="1:3" x14ac:dyDescent="0.25">
      <c r="A5457">
        <v>2021251</v>
      </c>
      <c r="B5457" t="s">
        <v>206</v>
      </c>
      <c r="C5457">
        <v>0</v>
      </c>
    </row>
    <row r="5458" spans="1:3" x14ac:dyDescent="0.25">
      <c r="A5458">
        <v>5443100</v>
      </c>
      <c r="B5458" t="s">
        <v>25973</v>
      </c>
      <c r="C5458">
        <v>0</v>
      </c>
    </row>
    <row r="5459" spans="1:3" x14ac:dyDescent="0.25">
      <c r="A5459">
        <v>5443099</v>
      </c>
      <c r="B5459" t="s">
        <v>7735</v>
      </c>
      <c r="C5459">
        <v>0</v>
      </c>
    </row>
    <row r="5460" spans="1:3" x14ac:dyDescent="0.25">
      <c r="A5460">
        <v>2021273</v>
      </c>
      <c r="B5460" t="s">
        <v>25726</v>
      </c>
      <c r="C5460">
        <v>0</v>
      </c>
    </row>
    <row r="5461" spans="1:3" x14ac:dyDescent="0.25">
      <c r="A5461">
        <v>3465260</v>
      </c>
      <c r="B5461" t="s">
        <v>25734</v>
      </c>
      <c r="C5461">
        <v>0</v>
      </c>
    </row>
    <row r="5462" spans="1:3" x14ac:dyDescent="0.25">
      <c r="A5462">
        <v>2021289</v>
      </c>
      <c r="B5462" t="s">
        <v>25772</v>
      </c>
      <c r="C5462">
        <v>0</v>
      </c>
    </row>
    <row r="5463" spans="1:3" x14ac:dyDescent="0.25">
      <c r="A5463">
        <v>2021285</v>
      </c>
      <c r="B5463" t="s">
        <v>3220</v>
      </c>
      <c r="C5463">
        <v>0</v>
      </c>
    </row>
    <row r="5464" spans="1:3" x14ac:dyDescent="0.25">
      <c r="A5464">
        <v>2021296</v>
      </c>
      <c r="B5464" t="s">
        <v>25804</v>
      </c>
      <c r="C5464">
        <v>0</v>
      </c>
    </row>
    <row r="5465" spans="1:3" x14ac:dyDescent="0.25">
      <c r="A5465">
        <v>5443144</v>
      </c>
      <c r="B5465" t="s">
        <v>25964</v>
      </c>
      <c r="C5465">
        <v>0</v>
      </c>
    </row>
    <row r="5466" spans="1:3" x14ac:dyDescent="0.25">
      <c r="A5466">
        <v>2021326</v>
      </c>
      <c r="B5466" t="s">
        <v>7525</v>
      </c>
      <c r="C5466">
        <v>0</v>
      </c>
    </row>
    <row r="5467" spans="1:3" x14ac:dyDescent="0.25">
      <c r="A5467">
        <v>2021322</v>
      </c>
      <c r="B5467" t="s">
        <v>478</v>
      </c>
      <c r="C5467">
        <v>0</v>
      </c>
    </row>
    <row r="5468" spans="1:3" x14ac:dyDescent="0.25">
      <c r="A5468">
        <v>2021308</v>
      </c>
      <c r="B5468" t="s">
        <v>6754</v>
      </c>
      <c r="C5468">
        <v>0</v>
      </c>
    </row>
    <row r="5469" spans="1:3" x14ac:dyDescent="0.25">
      <c r="A5469">
        <v>5443170</v>
      </c>
      <c r="B5469" t="s">
        <v>6564</v>
      </c>
      <c r="C5469">
        <v>0</v>
      </c>
    </row>
    <row r="5470" spans="1:3" x14ac:dyDescent="0.25">
      <c r="A5470">
        <v>2021350</v>
      </c>
      <c r="B5470" t="s">
        <v>751</v>
      </c>
      <c r="C5470">
        <v>0</v>
      </c>
    </row>
    <row r="5471" spans="1:3" x14ac:dyDescent="0.25">
      <c r="A5471">
        <v>2021364</v>
      </c>
      <c r="B5471" t="s">
        <v>98</v>
      </c>
      <c r="C5471">
        <v>0</v>
      </c>
    </row>
    <row r="5472" spans="1:3" x14ac:dyDescent="0.25">
      <c r="A5472">
        <v>5443200</v>
      </c>
      <c r="B5472" t="s">
        <v>1610</v>
      </c>
      <c r="C5472">
        <v>0</v>
      </c>
    </row>
    <row r="5473" spans="1:3" x14ac:dyDescent="0.25">
      <c r="A5473">
        <v>832773</v>
      </c>
      <c r="B5473" t="s">
        <v>1610</v>
      </c>
      <c r="C5473">
        <v>0</v>
      </c>
    </row>
    <row r="5474" spans="1:3" x14ac:dyDescent="0.25">
      <c r="A5474">
        <v>2020286</v>
      </c>
      <c r="B5474" t="s">
        <v>25847</v>
      </c>
      <c r="C5474">
        <v>0</v>
      </c>
    </row>
    <row r="5475" spans="1:3" x14ac:dyDescent="0.25">
      <c r="A5475">
        <v>2020498</v>
      </c>
      <c r="B5475" t="s">
        <v>25932</v>
      </c>
      <c r="C5475">
        <v>0</v>
      </c>
    </row>
    <row r="5476" spans="1:3" x14ac:dyDescent="0.25">
      <c r="A5476">
        <v>5442396</v>
      </c>
      <c r="B5476" t="s">
        <v>25464</v>
      </c>
      <c r="C5476">
        <v>0</v>
      </c>
    </row>
    <row r="5477" spans="1:3" x14ac:dyDescent="0.25">
      <c r="A5477">
        <v>2020594</v>
      </c>
      <c r="B5477" t="s">
        <v>21836</v>
      </c>
      <c r="C5477">
        <v>0</v>
      </c>
    </row>
    <row r="5478" spans="1:3" x14ac:dyDescent="0.25">
      <c r="A5478">
        <v>5442485</v>
      </c>
      <c r="B5478" t="s">
        <v>25933</v>
      </c>
      <c r="C5478">
        <v>0</v>
      </c>
    </row>
    <row r="5479" spans="1:3" x14ac:dyDescent="0.25">
      <c r="A5479">
        <v>5442518</v>
      </c>
      <c r="B5479" t="s">
        <v>25504</v>
      </c>
      <c r="C5479">
        <v>0</v>
      </c>
    </row>
    <row r="5480" spans="1:3" x14ac:dyDescent="0.25">
      <c r="A5480">
        <v>2020669</v>
      </c>
      <c r="B5480" t="s">
        <v>612</v>
      </c>
      <c r="C5480">
        <v>0</v>
      </c>
    </row>
    <row r="5481" spans="1:3" x14ac:dyDescent="0.25">
      <c r="A5481">
        <v>3487830</v>
      </c>
      <c r="B5481" t="s">
        <v>26035</v>
      </c>
      <c r="C5481">
        <v>0</v>
      </c>
    </row>
    <row r="5482" spans="1:3" x14ac:dyDescent="0.25">
      <c r="A5482">
        <v>2020679</v>
      </c>
      <c r="B5482" t="s">
        <v>25599</v>
      </c>
      <c r="C5482">
        <v>0</v>
      </c>
    </row>
    <row r="5483" spans="1:3" x14ac:dyDescent="0.25">
      <c r="A5483">
        <v>3484700</v>
      </c>
      <c r="B5483" t="s">
        <v>25770</v>
      </c>
      <c r="C5483">
        <v>0</v>
      </c>
    </row>
    <row r="5484" spans="1:3" x14ac:dyDescent="0.25">
      <c r="A5484">
        <v>3462055</v>
      </c>
      <c r="B5484" t="s">
        <v>10654</v>
      </c>
      <c r="C5484">
        <v>0</v>
      </c>
    </row>
    <row r="5485" spans="1:3" x14ac:dyDescent="0.25">
      <c r="A5485">
        <v>2020702</v>
      </c>
      <c r="B5485" t="s">
        <v>163</v>
      </c>
      <c r="C5485">
        <v>0</v>
      </c>
    </row>
    <row r="5486" spans="1:3" x14ac:dyDescent="0.25">
      <c r="A5486">
        <v>2020698</v>
      </c>
      <c r="B5486" t="s">
        <v>21763</v>
      </c>
      <c r="C5486">
        <v>0</v>
      </c>
    </row>
    <row r="5487" spans="1:3" x14ac:dyDescent="0.25">
      <c r="A5487">
        <v>2020692</v>
      </c>
      <c r="B5487" t="s">
        <v>10476</v>
      </c>
      <c r="C5487">
        <v>0</v>
      </c>
    </row>
    <row r="5488" spans="1:3" x14ac:dyDescent="0.25">
      <c r="A5488">
        <v>2020688</v>
      </c>
      <c r="B5488" t="s">
        <v>14218</v>
      </c>
      <c r="C5488">
        <v>0</v>
      </c>
    </row>
    <row r="5489" spans="1:3" x14ac:dyDescent="0.25">
      <c r="A5489">
        <v>5442568</v>
      </c>
      <c r="B5489" t="s">
        <v>16807</v>
      </c>
      <c r="C5489">
        <v>0</v>
      </c>
    </row>
    <row r="5490" spans="1:3" x14ac:dyDescent="0.25">
      <c r="A5490">
        <v>5442562</v>
      </c>
      <c r="B5490" t="s">
        <v>25597</v>
      </c>
      <c r="C5490">
        <v>0</v>
      </c>
    </row>
    <row r="5491" spans="1:3" x14ac:dyDescent="0.25">
      <c r="A5491">
        <v>5442593</v>
      </c>
      <c r="B5491" t="s">
        <v>25706</v>
      </c>
      <c r="C5491">
        <v>0</v>
      </c>
    </row>
    <row r="5492" spans="1:3" x14ac:dyDescent="0.25">
      <c r="A5492">
        <v>2019741</v>
      </c>
      <c r="B5492" t="s">
        <v>25873</v>
      </c>
      <c r="C5492">
        <v>0</v>
      </c>
    </row>
    <row r="5493" spans="1:3" x14ac:dyDescent="0.25">
      <c r="A5493">
        <v>2019888</v>
      </c>
      <c r="B5493" t="s">
        <v>729</v>
      </c>
      <c r="C5493">
        <v>0</v>
      </c>
    </row>
    <row r="5494" spans="1:3" x14ac:dyDescent="0.25">
      <c r="A5494">
        <v>2019886</v>
      </c>
      <c r="B5494" t="s">
        <v>729</v>
      </c>
      <c r="C5494">
        <v>0</v>
      </c>
    </row>
    <row r="5495" spans="1:3" x14ac:dyDescent="0.25">
      <c r="A5495">
        <v>2019905</v>
      </c>
      <c r="B5495" t="s">
        <v>7495</v>
      </c>
      <c r="C5495">
        <v>0</v>
      </c>
    </row>
    <row r="5496" spans="1:3" x14ac:dyDescent="0.25">
      <c r="A5496">
        <v>2019972</v>
      </c>
      <c r="B5496" t="s">
        <v>25849</v>
      </c>
      <c r="C5496">
        <v>0</v>
      </c>
    </row>
    <row r="5497" spans="1:3" x14ac:dyDescent="0.25">
      <c r="A5497">
        <v>2019970</v>
      </c>
      <c r="B5497" t="s">
        <v>25849</v>
      </c>
      <c r="C5497">
        <v>0</v>
      </c>
    </row>
    <row r="5498" spans="1:3" x14ac:dyDescent="0.25">
      <c r="A5498">
        <v>2019980</v>
      </c>
      <c r="B5498" t="s">
        <v>25849</v>
      </c>
      <c r="C5498">
        <v>0</v>
      </c>
    </row>
    <row r="5499" spans="1:3" x14ac:dyDescent="0.25">
      <c r="A5499">
        <v>2019996</v>
      </c>
      <c r="B5499" t="s">
        <v>25604</v>
      </c>
      <c r="C5499">
        <v>0</v>
      </c>
    </row>
    <row r="5500" spans="1:3" x14ac:dyDescent="0.25">
      <c r="A5500">
        <v>5441883</v>
      </c>
      <c r="B5500" t="s">
        <v>25690</v>
      </c>
      <c r="C5500">
        <v>0</v>
      </c>
    </row>
    <row r="5501" spans="1:3" x14ac:dyDescent="0.25">
      <c r="A5501">
        <v>3405461</v>
      </c>
      <c r="B5501" t="s">
        <v>25588</v>
      </c>
      <c r="C5501">
        <v>0</v>
      </c>
    </row>
    <row r="5502" spans="1:3" x14ac:dyDescent="0.25">
      <c r="A5502">
        <v>5441915</v>
      </c>
      <c r="B5502" t="s">
        <v>25431</v>
      </c>
      <c r="C5502">
        <v>0</v>
      </c>
    </row>
    <row r="5503" spans="1:3" x14ac:dyDescent="0.25">
      <c r="A5503">
        <v>5441910</v>
      </c>
      <c r="B5503" t="s">
        <v>25515</v>
      </c>
      <c r="C5503">
        <v>0</v>
      </c>
    </row>
    <row r="5504" spans="1:3" x14ac:dyDescent="0.25">
      <c r="A5504">
        <v>5441909</v>
      </c>
      <c r="B5504" t="s">
        <v>19051</v>
      </c>
      <c r="C5504">
        <v>0</v>
      </c>
    </row>
    <row r="5505" spans="1:3" x14ac:dyDescent="0.25">
      <c r="A5505">
        <v>5441904</v>
      </c>
      <c r="B5505" t="s">
        <v>25706</v>
      </c>
      <c r="C5505">
        <v>0</v>
      </c>
    </row>
    <row r="5506" spans="1:3" x14ac:dyDescent="0.25">
      <c r="A5506">
        <v>3392290</v>
      </c>
      <c r="B5506" t="s">
        <v>21852</v>
      </c>
      <c r="C5506">
        <v>0</v>
      </c>
    </row>
    <row r="5507" spans="1:3" x14ac:dyDescent="0.25">
      <c r="A5507">
        <v>2020048</v>
      </c>
      <c r="B5507" t="s">
        <v>25592</v>
      </c>
      <c r="C5507">
        <v>0</v>
      </c>
    </row>
    <row r="5508" spans="1:3" x14ac:dyDescent="0.25">
      <c r="A5508">
        <v>2020046</v>
      </c>
      <c r="B5508" t="s">
        <v>6668</v>
      </c>
      <c r="C5508">
        <v>0</v>
      </c>
    </row>
    <row r="5509" spans="1:3" x14ac:dyDescent="0.25">
      <c r="A5509">
        <v>2020055</v>
      </c>
      <c r="B5509" t="s">
        <v>6125</v>
      </c>
      <c r="C5509">
        <v>0</v>
      </c>
    </row>
    <row r="5510" spans="1:3" x14ac:dyDescent="0.25">
      <c r="A5510">
        <v>2020054</v>
      </c>
      <c r="B5510" t="s">
        <v>25722</v>
      </c>
      <c r="C5510">
        <v>0</v>
      </c>
    </row>
    <row r="5511" spans="1:3" x14ac:dyDescent="0.25">
      <c r="A5511">
        <v>5441932</v>
      </c>
      <c r="B5511" t="s">
        <v>25626</v>
      </c>
      <c r="C5511">
        <v>0</v>
      </c>
    </row>
    <row r="5512" spans="1:3" x14ac:dyDescent="0.25">
      <c r="A5512">
        <v>3486766</v>
      </c>
      <c r="B5512" t="s">
        <v>26039</v>
      </c>
      <c r="C5512">
        <v>0</v>
      </c>
    </row>
    <row r="5513" spans="1:3" x14ac:dyDescent="0.25">
      <c r="A5513">
        <v>2020068</v>
      </c>
      <c r="B5513" t="s">
        <v>25801</v>
      </c>
      <c r="C5513">
        <v>0</v>
      </c>
    </row>
    <row r="5514" spans="1:3" x14ac:dyDescent="0.25">
      <c r="A5514">
        <v>2020063</v>
      </c>
      <c r="B5514" t="s">
        <v>25688</v>
      </c>
      <c r="C5514">
        <v>0</v>
      </c>
    </row>
    <row r="5515" spans="1:3" x14ac:dyDescent="0.25">
      <c r="A5515">
        <v>5441945</v>
      </c>
      <c r="B5515" t="s">
        <v>12035</v>
      </c>
      <c r="C5515">
        <v>0</v>
      </c>
    </row>
    <row r="5516" spans="1:3" x14ac:dyDescent="0.25">
      <c r="A5516">
        <v>3443740</v>
      </c>
      <c r="B5516" t="s">
        <v>8210</v>
      </c>
      <c r="C5516">
        <v>0</v>
      </c>
    </row>
    <row r="5517" spans="1:3" x14ac:dyDescent="0.25">
      <c r="A5517">
        <v>5441974</v>
      </c>
      <c r="B5517" t="s">
        <v>26037</v>
      </c>
      <c r="C5517">
        <v>0</v>
      </c>
    </row>
    <row r="5518" spans="1:3" x14ac:dyDescent="0.25">
      <c r="A5518">
        <v>3474534</v>
      </c>
      <c r="B5518" t="s">
        <v>8811</v>
      </c>
      <c r="C5518">
        <v>0</v>
      </c>
    </row>
    <row r="5519" spans="1:3" x14ac:dyDescent="0.25">
      <c r="A5519">
        <v>2020098</v>
      </c>
      <c r="B5519" t="s">
        <v>25545</v>
      </c>
      <c r="C5519">
        <v>0</v>
      </c>
    </row>
    <row r="5520" spans="1:3" x14ac:dyDescent="0.25">
      <c r="A5520">
        <v>5441995</v>
      </c>
      <c r="B5520" t="s">
        <v>25686</v>
      </c>
      <c r="C5520">
        <v>0</v>
      </c>
    </row>
    <row r="5521" spans="1:3" x14ac:dyDescent="0.25">
      <c r="A5521">
        <v>2020131</v>
      </c>
      <c r="B5521" t="s">
        <v>25714</v>
      </c>
      <c r="C5521">
        <v>0</v>
      </c>
    </row>
    <row r="5522" spans="1:3" x14ac:dyDescent="0.25">
      <c r="A5522">
        <v>2018797</v>
      </c>
      <c r="B5522" t="s">
        <v>21330</v>
      </c>
      <c r="C5522">
        <v>0</v>
      </c>
    </row>
    <row r="5523" spans="1:3" x14ac:dyDescent="0.25">
      <c r="A5523">
        <v>2018885</v>
      </c>
      <c r="B5523" t="s">
        <v>176</v>
      </c>
      <c r="C5523">
        <v>0</v>
      </c>
    </row>
    <row r="5524" spans="1:3" x14ac:dyDescent="0.25">
      <c r="A5524">
        <v>2018883</v>
      </c>
      <c r="B5524" t="s">
        <v>176</v>
      </c>
      <c r="C5524">
        <v>0</v>
      </c>
    </row>
    <row r="5525" spans="1:3" x14ac:dyDescent="0.25">
      <c r="A5525">
        <v>2018925</v>
      </c>
      <c r="B5525" t="s">
        <v>20802</v>
      </c>
      <c r="C5525">
        <v>0</v>
      </c>
    </row>
    <row r="5526" spans="1:3" x14ac:dyDescent="0.25">
      <c r="A5526">
        <v>2019076</v>
      </c>
      <c r="B5526" t="s">
        <v>15125</v>
      </c>
      <c r="C5526">
        <v>0</v>
      </c>
    </row>
    <row r="5527" spans="1:3" x14ac:dyDescent="0.25">
      <c r="A5527">
        <v>2019098</v>
      </c>
      <c r="B5527" t="s">
        <v>1024</v>
      </c>
      <c r="C5527">
        <v>0</v>
      </c>
    </row>
    <row r="5528" spans="1:3" x14ac:dyDescent="0.25">
      <c r="A5528">
        <v>2019096</v>
      </c>
      <c r="B5528" t="s">
        <v>1024</v>
      </c>
      <c r="C5528">
        <v>0</v>
      </c>
    </row>
    <row r="5529" spans="1:3" x14ac:dyDescent="0.25">
      <c r="A5529">
        <v>2019185</v>
      </c>
      <c r="B5529" t="s">
        <v>1019</v>
      </c>
      <c r="C5529">
        <v>0</v>
      </c>
    </row>
    <row r="5530" spans="1:3" x14ac:dyDescent="0.25">
      <c r="A5530">
        <v>2019183</v>
      </c>
      <c r="B5530" t="s">
        <v>1019</v>
      </c>
      <c r="C5530">
        <v>0</v>
      </c>
    </row>
    <row r="5531" spans="1:3" x14ac:dyDescent="0.25">
      <c r="A5531">
        <v>2019203</v>
      </c>
      <c r="B5531" t="s">
        <v>176</v>
      </c>
      <c r="C5531">
        <v>1</v>
      </c>
    </row>
    <row r="5532" spans="1:3" x14ac:dyDescent="0.25">
      <c r="A5532">
        <v>2019301</v>
      </c>
      <c r="B5532" t="s">
        <v>26036</v>
      </c>
      <c r="C5532">
        <v>0</v>
      </c>
    </row>
    <row r="5533" spans="1:3" x14ac:dyDescent="0.25">
      <c r="A5533">
        <v>2019298</v>
      </c>
      <c r="B5533" t="s">
        <v>26036</v>
      </c>
      <c r="C5533">
        <v>0</v>
      </c>
    </row>
    <row r="5534" spans="1:3" x14ac:dyDescent="0.25">
      <c r="A5534">
        <v>5441281</v>
      </c>
      <c r="B5534" t="s">
        <v>6518</v>
      </c>
      <c r="C5534">
        <v>0</v>
      </c>
    </row>
    <row r="5535" spans="1:3" x14ac:dyDescent="0.25">
      <c r="A5535">
        <v>2019430</v>
      </c>
      <c r="B5535" t="s">
        <v>25540</v>
      </c>
      <c r="C5535">
        <v>0</v>
      </c>
    </row>
    <row r="5536" spans="1:3" x14ac:dyDescent="0.25">
      <c r="A5536">
        <v>2019427</v>
      </c>
      <c r="B5536" t="s">
        <v>25711</v>
      </c>
      <c r="C5536">
        <v>0</v>
      </c>
    </row>
    <row r="5537" spans="1:3" x14ac:dyDescent="0.25">
      <c r="A5537">
        <v>2019446</v>
      </c>
      <c r="B5537" t="s">
        <v>25578</v>
      </c>
      <c r="C5537">
        <v>0</v>
      </c>
    </row>
    <row r="5538" spans="1:3" x14ac:dyDescent="0.25">
      <c r="A5538">
        <v>2019438</v>
      </c>
      <c r="B5538" t="s">
        <v>6036</v>
      </c>
      <c r="C5538">
        <v>0</v>
      </c>
    </row>
    <row r="5539" spans="1:3" x14ac:dyDescent="0.25">
      <c r="A5539">
        <v>2019435</v>
      </c>
      <c r="B5539" t="s">
        <v>784</v>
      </c>
      <c r="C5539">
        <v>0</v>
      </c>
    </row>
    <row r="5540" spans="1:3" x14ac:dyDescent="0.25">
      <c r="A5540">
        <v>5441348</v>
      </c>
      <c r="B5540" t="s">
        <v>25751</v>
      </c>
      <c r="C5540">
        <v>0</v>
      </c>
    </row>
    <row r="5541" spans="1:3" x14ac:dyDescent="0.25">
      <c r="A5541">
        <v>5441332</v>
      </c>
      <c r="B5541" t="s">
        <v>143</v>
      </c>
      <c r="C5541">
        <v>0</v>
      </c>
    </row>
    <row r="5542" spans="1:3" x14ac:dyDescent="0.25">
      <c r="A5542">
        <v>3474640</v>
      </c>
      <c r="B5542" t="s">
        <v>10671</v>
      </c>
      <c r="C5542">
        <v>0</v>
      </c>
    </row>
    <row r="5543" spans="1:3" x14ac:dyDescent="0.25">
      <c r="A5543">
        <v>2019503</v>
      </c>
      <c r="B5543" t="s">
        <v>25545</v>
      </c>
      <c r="C5543">
        <v>0</v>
      </c>
    </row>
    <row r="5544" spans="1:3" x14ac:dyDescent="0.25">
      <c r="A5544">
        <v>2018304</v>
      </c>
      <c r="B5544" t="s">
        <v>20577</v>
      </c>
      <c r="C5544">
        <v>0</v>
      </c>
    </row>
    <row r="5545" spans="1:3" x14ac:dyDescent="0.25">
      <c r="A5545">
        <v>2018330</v>
      </c>
      <c r="B5545" t="s">
        <v>6036</v>
      </c>
      <c r="C5545">
        <v>0</v>
      </c>
    </row>
    <row r="5546" spans="1:3" x14ac:dyDescent="0.25">
      <c r="A5546">
        <v>2018329</v>
      </c>
      <c r="B5546" t="s">
        <v>6036</v>
      </c>
      <c r="C5546">
        <v>0</v>
      </c>
    </row>
    <row r="5547" spans="1:3" x14ac:dyDescent="0.25">
      <c r="A5547">
        <v>2018334</v>
      </c>
      <c r="B5547" t="s">
        <v>6036</v>
      </c>
      <c r="C5547">
        <v>0</v>
      </c>
    </row>
    <row r="5548" spans="1:3" x14ac:dyDescent="0.25">
      <c r="A5548">
        <v>5440303</v>
      </c>
      <c r="B5548" t="s">
        <v>124</v>
      </c>
      <c r="C5548">
        <v>0</v>
      </c>
    </row>
    <row r="5549" spans="1:3" x14ac:dyDescent="0.25">
      <c r="A5549">
        <v>5440305</v>
      </c>
      <c r="B5549" t="s">
        <v>124</v>
      </c>
      <c r="C5549">
        <v>0</v>
      </c>
    </row>
    <row r="5550" spans="1:3" x14ac:dyDescent="0.25">
      <c r="A5550">
        <v>5440304</v>
      </c>
      <c r="B5550" t="s">
        <v>124</v>
      </c>
      <c r="C5550">
        <v>0</v>
      </c>
    </row>
    <row r="5551" spans="1:3" x14ac:dyDescent="0.25">
      <c r="A5551">
        <v>2018488</v>
      </c>
      <c r="B5551" t="s">
        <v>19223</v>
      </c>
      <c r="C5551">
        <v>0</v>
      </c>
    </row>
    <row r="5552" spans="1:3" x14ac:dyDescent="0.25">
      <c r="A5552">
        <v>3490276</v>
      </c>
      <c r="B5552" t="s">
        <v>25759</v>
      </c>
      <c r="C5552">
        <v>0</v>
      </c>
    </row>
    <row r="5553" spans="1:3" x14ac:dyDescent="0.25">
      <c r="A5553">
        <v>3398983</v>
      </c>
      <c r="B5553" t="s">
        <v>25842</v>
      </c>
      <c r="C5553">
        <v>0</v>
      </c>
    </row>
    <row r="5554" spans="1:3" x14ac:dyDescent="0.25">
      <c r="A5554">
        <v>2018709</v>
      </c>
      <c r="B5554" t="s">
        <v>21281</v>
      </c>
      <c r="C5554">
        <v>0</v>
      </c>
    </row>
    <row r="5555" spans="1:3" x14ac:dyDescent="0.25">
      <c r="A5555">
        <v>5440674</v>
      </c>
      <c r="B5555" t="s">
        <v>15498</v>
      </c>
      <c r="C5555">
        <v>0</v>
      </c>
    </row>
    <row r="5556" spans="1:3" x14ac:dyDescent="0.25">
      <c r="A5556">
        <v>2017624</v>
      </c>
      <c r="B5556" t="s">
        <v>25452</v>
      </c>
      <c r="C5556">
        <v>0</v>
      </c>
    </row>
    <row r="5557" spans="1:3" x14ac:dyDescent="0.25">
      <c r="A5557">
        <v>2017622</v>
      </c>
      <c r="B5557" t="s">
        <v>25452</v>
      </c>
      <c r="C5557">
        <v>0</v>
      </c>
    </row>
    <row r="5558" spans="1:3" x14ac:dyDescent="0.25">
      <c r="A5558">
        <v>2017702</v>
      </c>
      <c r="B5558" t="s">
        <v>5782</v>
      </c>
      <c r="C5558">
        <v>0</v>
      </c>
    </row>
    <row r="5559" spans="1:3" x14ac:dyDescent="0.25">
      <c r="A5559">
        <v>2017776</v>
      </c>
      <c r="B5559" t="s">
        <v>2444</v>
      </c>
      <c r="C5559">
        <v>0</v>
      </c>
    </row>
    <row r="5560" spans="1:3" x14ac:dyDescent="0.25">
      <c r="A5560">
        <v>2017773</v>
      </c>
      <c r="B5560" t="s">
        <v>2444</v>
      </c>
      <c r="C5560">
        <v>0</v>
      </c>
    </row>
    <row r="5561" spans="1:3" x14ac:dyDescent="0.25">
      <c r="A5561">
        <v>2017780</v>
      </c>
      <c r="B5561" t="s">
        <v>2444</v>
      </c>
      <c r="C5561">
        <v>0</v>
      </c>
    </row>
    <row r="5562" spans="1:3" x14ac:dyDescent="0.25">
      <c r="A5562">
        <v>2017896</v>
      </c>
      <c r="B5562" t="s">
        <v>25888</v>
      </c>
      <c r="C5562">
        <v>1</v>
      </c>
    </row>
    <row r="5563" spans="1:3" x14ac:dyDescent="0.25">
      <c r="A5563">
        <v>2017902</v>
      </c>
      <c r="B5563" t="s">
        <v>25888</v>
      </c>
      <c r="C5563">
        <v>0</v>
      </c>
    </row>
    <row r="5564" spans="1:3" x14ac:dyDescent="0.25">
      <c r="A5564">
        <v>2017899</v>
      </c>
      <c r="B5564" t="s">
        <v>25888</v>
      </c>
      <c r="C5564">
        <v>0</v>
      </c>
    </row>
    <row r="5565" spans="1:3" x14ac:dyDescent="0.25">
      <c r="A5565">
        <v>3465261</v>
      </c>
      <c r="B5565" t="s">
        <v>25734</v>
      </c>
      <c r="C5565">
        <v>0</v>
      </c>
    </row>
    <row r="5566" spans="1:3" x14ac:dyDescent="0.25">
      <c r="A5566">
        <v>5440020</v>
      </c>
      <c r="B5566" t="s">
        <v>11091</v>
      </c>
      <c r="C5566">
        <v>0</v>
      </c>
    </row>
    <row r="5567" spans="1:3" x14ac:dyDescent="0.25">
      <c r="A5567">
        <v>3491071</v>
      </c>
      <c r="B5567" t="s">
        <v>25983</v>
      </c>
      <c r="C5567">
        <v>0</v>
      </c>
    </row>
    <row r="5568" spans="1:3" x14ac:dyDescent="0.25">
      <c r="A5568">
        <v>2018074</v>
      </c>
      <c r="B5568" t="s">
        <v>20577</v>
      </c>
      <c r="C5568">
        <v>0</v>
      </c>
    </row>
    <row r="5569" spans="1:3" x14ac:dyDescent="0.25">
      <c r="A5569">
        <v>2018071</v>
      </c>
      <c r="B5569" t="s">
        <v>25451</v>
      </c>
      <c r="C5569">
        <v>1</v>
      </c>
    </row>
    <row r="5570" spans="1:3" x14ac:dyDescent="0.25">
      <c r="A5570">
        <v>2018108</v>
      </c>
      <c r="B5570" t="s">
        <v>25615</v>
      </c>
      <c r="C5570">
        <v>0</v>
      </c>
    </row>
    <row r="5571" spans="1:3" x14ac:dyDescent="0.25">
      <c r="A5571">
        <v>2018104</v>
      </c>
      <c r="B5571" t="s">
        <v>25881</v>
      </c>
      <c r="C5571">
        <v>0</v>
      </c>
    </row>
    <row r="5572" spans="1:3" x14ac:dyDescent="0.25">
      <c r="A5572">
        <v>2018093</v>
      </c>
      <c r="B5572" t="s">
        <v>26096</v>
      </c>
      <c r="C5572">
        <v>0</v>
      </c>
    </row>
    <row r="5573" spans="1:3" x14ac:dyDescent="0.25">
      <c r="A5573">
        <v>2018111</v>
      </c>
      <c r="B5573" t="s">
        <v>1205</v>
      </c>
      <c r="C5573">
        <v>0</v>
      </c>
    </row>
    <row r="5574" spans="1:3" x14ac:dyDescent="0.25">
      <c r="A5574">
        <v>5440106</v>
      </c>
      <c r="B5574" t="s">
        <v>25507</v>
      </c>
      <c r="C5574">
        <v>0</v>
      </c>
    </row>
    <row r="5575" spans="1:3" x14ac:dyDescent="0.25">
      <c r="A5575">
        <v>2437452</v>
      </c>
      <c r="B5575" t="s">
        <v>25617</v>
      </c>
      <c r="C5575">
        <v>0</v>
      </c>
    </row>
    <row r="5576" spans="1:3" x14ac:dyDescent="0.25">
      <c r="A5576">
        <v>2018169</v>
      </c>
      <c r="B5576" t="s">
        <v>25565</v>
      </c>
      <c r="C5576">
        <v>0</v>
      </c>
    </row>
    <row r="5577" spans="1:3" x14ac:dyDescent="0.25">
      <c r="A5577">
        <v>2018168</v>
      </c>
      <c r="B5577" t="s">
        <v>25565</v>
      </c>
      <c r="C5577">
        <v>0</v>
      </c>
    </row>
    <row r="5578" spans="1:3" x14ac:dyDescent="0.25">
      <c r="A5578">
        <v>6139913</v>
      </c>
      <c r="B5578" t="s">
        <v>25617</v>
      </c>
      <c r="C5578">
        <v>0</v>
      </c>
    </row>
    <row r="5579" spans="1:3" x14ac:dyDescent="0.25">
      <c r="A5579">
        <v>6139912</v>
      </c>
      <c r="B5579" t="s">
        <v>25617</v>
      </c>
      <c r="C5579">
        <v>0</v>
      </c>
    </row>
    <row r="5580" spans="1:3" x14ac:dyDescent="0.25">
      <c r="A5580">
        <v>2016953</v>
      </c>
      <c r="B5580" t="s">
        <v>5943</v>
      </c>
      <c r="C5580">
        <v>0</v>
      </c>
    </row>
    <row r="5581" spans="1:3" x14ac:dyDescent="0.25">
      <c r="A5581">
        <v>2016950</v>
      </c>
      <c r="B5581" t="s">
        <v>5943</v>
      </c>
      <c r="C5581">
        <v>0</v>
      </c>
    </row>
    <row r="5582" spans="1:3" x14ac:dyDescent="0.25">
      <c r="A5582">
        <v>2016995</v>
      </c>
      <c r="B5582" t="s">
        <v>5943</v>
      </c>
      <c r="C5582">
        <v>0</v>
      </c>
    </row>
    <row r="5583" spans="1:3" x14ac:dyDescent="0.25">
      <c r="A5583">
        <v>2017042</v>
      </c>
      <c r="B5583" t="s">
        <v>25507</v>
      </c>
      <c r="C5583">
        <v>0</v>
      </c>
    </row>
    <row r="5584" spans="1:3" x14ac:dyDescent="0.25">
      <c r="A5584">
        <v>2017039</v>
      </c>
      <c r="B5584" t="s">
        <v>25507</v>
      </c>
      <c r="C5584">
        <v>0</v>
      </c>
    </row>
    <row r="5585" spans="1:3" x14ac:dyDescent="0.25">
      <c r="A5585">
        <v>3395792</v>
      </c>
      <c r="B5585" t="s">
        <v>25520</v>
      </c>
      <c r="C5585">
        <v>0</v>
      </c>
    </row>
    <row r="5586" spans="1:3" x14ac:dyDescent="0.25">
      <c r="A5586">
        <v>3395791</v>
      </c>
      <c r="B5586" t="s">
        <v>25520</v>
      </c>
      <c r="C5586">
        <v>0</v>
      </c>
    </row>
    <row r="5587" spans="1:3" x14ac:dyDescent="0.25">
      <c r="A5587">
        <v>2017138</v>
      </c>
      <c r="B5587" t="s">
        <v>25438</v>
      </c>
      <c r="C5587">
        <v>0</v>
      </c>
    </row>
    <row r="5588" spans="1:3" x14ac:dyDescent="0.25">
      <c r="A5588">
        <v>2017136</v>
      </c>
      <c r="B5588" t="s">
        <v>25438</v>
      </c>
      <c r="C5588">
        <v>0</v>
      </c>
    </row>
    <row r="5589" spans="1:3" x14ac:dyDescent="0.25">
      <c r="A5589">
        <v>5439195</v>
      </c>
      <c r="B5589" t="s">
        <v>25868</v>
      </c>
      <c r="C5589">
        <v>0</v>
      </c>
    </row>
    <row r="5590" spans="1:3" x14ac:dyDescent="0.25">
      <c r="A5590">
        <v>2017310</v>
      </c>
      <c r="B5590" t="s">
        <v>11884</v>
      </c>
      <c r="C5590">
        <v>0</v>
      </c>
    </row>
    <row r="5591" spans="1:3" x14ac:dyDescent="0.25">
      <c r="A5591">
        <v>2017330</v>
      </c>
      <c r="B5591" t="s">
        <v>874</v>
      </c>
      <c r="C5591">
        <v>0</v>
      </c>
    </row>
    <row r="5592" spans="1:3" x14ac:dyDescent="0.25">
      <c r="A5592">
        <v>2017345</v>
      </c>
      <c r="B5592" t="s">
        <v>21052</v>
      </c>
      <c r="C5592">
        <v>0</v>
      </c>
    </row>
    <row r="5593" spans="1:3" x14ac:dyDescent="0.25">
      <c r="A5593">
        <v>5439315</v>
      </c>
      <c r="B5593" t="s">
        <v>6209</v>
      </c>
      <c r="C5593">
        <v>0</v>
      </c>
    </row>
    <row r="5594" spans="1:3" x14ac:dyDescent="0.25">
      <c r="A5594">
        <v>2017348</v>
      </c>
      <c r="B5594" t="s">
        <v>10700</v>
      </c>
      <c r="C5594">
        <v>0</v>
      </c>
    </row>
    <row r="5595" spans="1:3" x14ac:dyDescent="0.25">
      <c r="A5595">
        <v>2017347</v>
      </c>
      <c r="B5595" t="s">
        <v>25807</v>
      </c>
      <c r="C5595">
        <v>0</v>
      </c>
    </row>
    <row r="5596" spans="1:3" x14ac:dyDescent="0.25">
      <c r="A5596">
        <v>5439319</v>
      </c>
      <c r="B5596" t="s">
        <v>25968</v>
      </c>
      <c r="C5596">
        <v>0</v>
      </c>
    </row>
    <row r="5597" spans="1:3" x14ac:dyDescent="0.25">
      <c r="A5597">
        <v>3476774</v>
      </c>
      <c r="B5597" t="s">
        <v>17760</v>
      </c>
      <c r="C5597">
        <v>0</v>
      </c>
    </row>
    <row r="5598" spans="1:3" x14ac:dyDescent="0.25">
      <c r="A5598">
        <v>5439357</v>
      </c>
      <c r="B5598" t="s">
        <v>26083</v>
      </c>
      <c r="C5598">
        <v>0</v>
      </c>
    </row>
    <row r="5599" spans="1:3" x14ac:dyDescent="0.25">
      <c r="A5599">
        <v>5439342</v>
      </c>
      <c r="B5599" t="s">
        <v>26043</v>
      </c>
      <c r="C5599">
        <v>0</v>
      </c>
    </row>
    <row r="5600" spans="1:3" x14ac:dyDescent="0.25">
      <c r="A5600">
        <v>5439340</v>
      </c>
      <c r="B5600" t="s">
        <v>10803</v>
      </c>
      <c r="C5600">
        <v>0</v>
      </c>
    </row>
    <row r="5601" spans="1:3" x14ac:dyDescent="0.25">
      <c r="A5601">
        <v>2017367</v>
      </c>
      <c r="B5601" t="s">
        <v>1244</v>
      </c>
      <c r="C5601">
        <v>0</v>
      </c>
    </row>
    <row r="5602" spans="1:3" x14ac:dyDescent="0.25">
      <c r="A5602">
        <v>5439394</v>
      </c>
      <c r="B5602" t="s">
        <v>25989</v>
      </c>
      <c r="C5602">
        <v>0</v>
      </c>
    </row>
    <row r="5603" spans="1:3" x14ac:dyDescent="0.25">
      <c r="A5603">
        <v>5439384</v>
      </c>
      <c r="B5603" t="s">
        <v>8590</v>
      </c>
      <c r="C5603">
        <v>0</v>
      </c>
    </row>
    <row r="5604" spans="1:3" x14ac:dyDescent="0.25">
      <c r="A5604">
        <v>2017420</v>
      </c>
      <c r="B5604" t="s">
        <v>16397</v>
      </c>
      <c r="C5604">
        <v>0</v>
      </c>
    </row>
    <row r="5605" spans="1:3" x14ac:dyDescent="0.25">
      <c r="A5605">
        <v>2017446</v>
      </c>
      <c r="B5605" t="s">
        <v>6640</v>
      </c>
      <c r="C5605">
        <v>0</v>
      </c>
    </row>
    <row r="5606" spans="1:3" x14ac:dyDescent="0.25">
      <c r="A5606">
        <v>2017445</v>
      </c>
      <c r="B5606" t="s">
        <v>6640</v>
      </c>
      <c r="C5606">
        <v>0</v>
      </c>
    </row>
    <row r="5607" spans="1:3" x14ac:dyDescent="0.25">
      <c r="A5607">
        <v>2016290</v>
      </c>
      <c r="B5607" t="s">
        <v>7856</v>
      </c>
      <c r="C5607">
        <v>0</v>
      </c>
    </row>
    <row r="5608" spans="1:3" x14ac:dyDescent="0.25">
      <c r="A5608">
        <v>2016289</v>
      </c>
      <c r="B5608" t="s">
        <v>7856</v>
      </c>
      <c r="C5608">
        <v>0</v>
      </c>
    </row>
    <row r="5609" spans="1:3" x14ac:dyDescent="0.25">
      <c r="A5609">
        <v>3402256</v>
      </c>
      <c r="B5609" t="s">
        <v>25460</v>
      </c>
      <c r="C5609">
        <v>0</v>
      </c>
    </row>
    <row r="5610" spans="1:3" x14ac:dyDescent="0.25">
      <c r="A5610">
        <v>3402255</v>
      </c>
      <c r="B5610" t="s">
        <v>25460</v>
      </c>
      <c r="C5610">
        <v>0</v>
      </c>
    </row>
    <row r="5611" spans="1:3" x14ac:dyDescent="0.25">
      <c r="A5611">
        <v>3396734</v>
      </c>
      <c r="B5611" t="s">
        <v>738</v>
      </c>
      <c r="C5611">
        <v>0</v>
      </c>
    </row>
    <row r="5612" spans="1:3" x14ac:dyDescent="0.25">
      <c r="A5612">
        <v>2016531</v>
      </c>
      <c r="B5612" t="s">
        <v>14153</v>
      </c>
      <c r="C5612">
        <v>0</v>
      </c>
    </row>
    <row r="5613" spans="1:3" x14ac:dyDescent="0.25">
      <c r="A5613">
        <v>2016569</v>
      </c>
      <c r="B5613" t="s">
        <v>14886</v>
      </c>
      <c r="C5613">
        <v>0</v>
      </c>
    </row>
    <row r="5614" spans="1:3" x14ac:dyDescent="0.25">
      <c r="A5614">
        <v>2016600</v>
      </c>
      <c r="B5614" t="s">
        <v>21022</v>
      </c>
      <c r="C5614">
        <v>0</v>
      </c>
    </row>
    <row r="5615" spans="1:3" x14ac:dyDescent="0.25">
      <c r="A5615">
        <v>2016606</v>
      </c>
      <c r="B5615" t="s">
        <v>1838</v>
      </c>
      <c r="C5615">
        <v>0</v>
      </c>
    </row>
    <row r="5616" spans="1:3" x14ac:dyDescent="0.25">
      <c r="A5616">
        <v>2016614</v>
      </c>
      <c r="B5616" t="s">
        <v>1838</v>
      </c>
      <c r="C5616">
        <v>0</v>
      </c>
    </row>
    <row r="5617" spans="1:3" x14ac:dyDescent="0.25">
      <c r="A5617">
        <v>2016612</v>
      </c>
      <c r="B5617" t="s">
        <v>1838</v>
      </c>
      <c r="C5617">
        <v>0</v>
      </c>
    </row>
    <row r="5618" spans="1:3" x14ac:dyDescent="0.25">
      <c r="A5618">
        <v>2016639</v>
      </c>
      <c r="B5618" t="s">
        <v>8673</v>
      </c>
      <c r="C5618">
        <v>0</v>
      </c>
    </row>
    <row r="5619" spans="1:3" x14ac:dyDescent="0.25">
      <c r="A5619">
        <v>2016638</v>
      </c>
      <c r="B5619" t="s">
        <v>8673</v>
      </c>
      <c r="C5619">
        <v>0</v>
      </c>
    </row>
    <row r="5620" spans="1:3" x14ac:dyDescent="0.25">
      <c r="A5620">
        <v>5438655</v>
      </c>
      <c r="B5620" t="s">
        <v>10095</v>
      </c>
      <c r="C5620">
        <v>0</v>
      </c>
    </row>
    <row r="5621" spans="1:3" x14ac:dyDescent="0.25">
      <c r="A5621">
        <v>5438662</v>
      </c>
      <c r="B5621" t="s">
        <v>16613</v>
      </c>
      <c r="C5621">
        <v>0</v>
      </c>
    </row>
    <row r="5622" spans="1:3" x14ac:dyDescent="0.25">
      <c r="A5622">
        <v>5438702</v>
      </c>
      <c r="B5622" t="s">
        <v>25650</v>
      </c>
      <c r="C5622">
        <v>0</v>
      </c>
    </row>
    <row r="5623" spans="1:3" x14ac:dyDescent="0.25">
      <c r="A5623">
        <v>5438701</v>
      </c>
      <c r="B5623" t="s">
        <v>13774</v>
      </c>
      <c r="C5623">
        <v>0</v>
      </c>
    </row>
    <row r="5624" spans="1:3" x14ac:dyDescent="0.25">
      <c r="A5624">
        <v>5438699</v>
      </c>
      <c r="B5624" t="s">
        <v>26068</v>
      </c>
      <c r="C5624">
        <v>0</v>
      </c>
    </row>
    <row r="5625" spans="1:3" x14ac:dyDescent="0.25">
      <c r="A5625">
        <v>3401470</v>
      </c>
      <c r="B5625" t="s">
        <v>5536</v>
      </c>
      <c r="C5625">
        <v>0</v>
      </c>
    </row>
    <row r="5626" spans="1:3" x14ac:dyDescent="0.25">
      <c r="A5626">
        <v>2016708</v>
      </c>
      <c r="B5626" t="s">
        <v>25429</v>
      </c>
      <c r="C5626">
        <v>0</v>
      </c>
    </row>
    <row r="5627" spans="1:3" x14ac:dyDescent="0.25">
      <c r="A5627">
        <v>5438708</v>
      </c>
      <c r="B5627" t="s">
        <v>10308</v>
      </c>
      <c r="C5627">
        <v>0</v>
      </c>
    </row>
    <row r="5628" spans="1:3" x14ac:dyDescent="0.25">
      <c r="A5628">
        <v>2016713</v>
      </c>
      <c r="B5628" t="s">
        <v>25623</v>
      </c>
      <c r="C5628">
        <v>0</v>
      </c>
    </row>
    <row r="5629" spans="1:3" x14ac:dyDescent="0.25">
      <c r="A5629">
        <v>5438721</v>
      </c>
      <c r="B5629" t="s">
        <v>25947</v>
      </c>
      <c r="C5629">
        <v>0</v>
      </c>
    </row>
    <row r="5630" spans="1:3" x14ac:dyDescent="0.25">
      <c r="A5630">
        <v>2016726</v>
      </c>
      <c r="B5630" t="s">
        <v>522</v>
      </c>
      <c r="C5630">
        <v>0</v>
      </c>
    </row>
    <row r="5631" spans="1:3" x14ac:dyDescent="0.25">
      <c r="A5631">
        <v>2016725</v>
      </c>
      <c r="B5631" t="s">
        <v>21534</v>
      </c>
      <c r="C5631">
        <v>0</v>
      </c>
    </row>
    <row r="5632" spans="1:3" x14ac:dyDescent="0.25">
      <c r="A5632">
        <v>1341322</v>
      </c>
      <c r="B5632" t="s">
        <v>25473</v>
      </c>
      <c r="C5632">
        <v>0</v>
      </c>
    </row>
    <row r="5633" spans="1:3" x14ac:dyDescent="0.25">
      <c r="A5633">
        <v>2015455</v>
      </c>
      <c r="B5633" t="s">
        <v>11078</v>
      </c>
      <c r="C5633">
        <v>0</v>
      </c>
    </row>
    <row r="5634" spans="1:3" x14ac:dyDescent="0.25">
      <c r="A5634">
        <v>2015603</v>
      </c>
      <c r="B5634" t="s">
        <v>241</v>
      </c>
      <c r="C5634">
        <v>0</v>
      </c>
    </row>
    <row r="5635" spans="1:3" x14ac:dyDescent="0.25">
      <c r="A5635">
        <v>2015605</v>
      </c>
      <c r="B5635" t="s">
        <v>25856</v>
      </c>
      <c r="C5635">
        <v>1</v>
      </c>
    </row>
    <row r="5636" spans="1:3" x14ac:dyDescent="0.25">
      <c r="A5636">
        <v>2015711</v>
      </c>
      <c r="B5636" t="s">
        <v>1790</v>
      </c>
      <c r="C5636">
        <v>0</v>
      </c>
    </row>
    <row r="5637" spans="1:3" x14ac:dyDescent="0.25">
      <c r="A5637">
        <v>2015782</v>
      </c>
      <c r="B5637" t="s">
        <v>26121</v>
      </c>
      <c r="C5637">
        <v>0</v>
      </c>
    </row>
    <row r="5638" spans="1:3" x14ac:dyDescent="0.25">
      <c r="A5638">
        <v>2015865</v>
      </c>
      <c r="B5638" t="s">
        <v>25873</v>
      </c>
      <c r="C5638">
        <v>0</v>
      </c>
    </row>
    <row r="5639" spans="1:3" x14ac:dyDescent="0.25">
      <c r="A5639">
        <v>2016005</v>
      </c>
      <c r="B5639" t="s">
        <v>25882</v>
      </c>
      <c r="C5639">
        <v>0</v>
      </c>
    </row>
    <row r="5640" spans="1:3" x14ac:dyDescent="0.25">
      <c r="A5640">
        <v>5438064</v>
      </c>
      <c r="B5640" t="s">
        <v>26059</v>
      </c>
      <c r="C5640">
        <v>0</v>
      </c>
    </row>
    <row r="5641" spans="1:3" x14ac:dyDescent="0.25">
      <c r="A5641">
        <v>3465524</v>
      </c>
      <c r="B5641" t="s">
        <v>19462</v>
      </c>
      <c r="C5641">
        <v>0</v>
      </c>
    </row>
    <row r="5642" spans="1:3" x14ac:dyDescent="0.25">
      <c r="A5642">
        <v>3410291</v>
      </c>
      <c r="B5642" t="s">
        <v>25832</v>
      </c>
      <c r="C5642">
        <v>0</v>
      </c>
    </row>
    <row r="5643" spans="1:3" x14ac:dyDescent="0.25">
      <c r="A5643">
        <v>3424905</v>
      </c>
      <c r="B5643" t="s">
        <v>25563</v>
      </c>
      <c r="C5643">
        <v>0</v>
      </c>
    </row>
    <row r="5644" spans="1:3" x14ac:dyDescent="0.25">
      <c r="A5644">
        <v>3451579</v>
      </c>
      <c r="B5644" t="s">
        <v>25858</v>
      </c>
      <c r="C5644">
        <v>0</v>
      </c>
    </row>
    <row r="5645" spans="1:3" x14ac:dyDescent="0.25">
      <c r="A5645">
        <v>3451582</v>
      </c>
      <c r="B5645" t="s">
        <v>25858</v>
      </c>
      <c r="C5645">
        <v>0</v>
      </c>
    </row>
    <row r="5646" spans="1:3" x14ac:dyDescent="0.25">
      <c r="A5646">
        <v>2014932</v>
      </c>
      <c r="B5646" t="s">
        <v>21783</v>
      </c>
      <c r="C5646">
        <v>0</v>
      </c>
    </row>
    <row r="5647" spans="1:3" x14ac:dyDescent="0.25">
      <c r="A5647">
        <v>2014977</v>
      </c>
      <c r="B5647" t="s">
        <v>20823</v>
      </c>
      <c r="C5647">
        <v>0</v>
      </c>
    </row>
    <row r="5648" spans="1:3" x14ac:dyDescent="0.25">
      <c r="A5648">
        <v>2015087</v>
      </c>
      <c r="B5648" t="s">
        <v>25980</v>
      </c>
      <c r="C5648">
        <v>0</v>
      </c>
    </row>
    <row r="5649" spans="1:3" x14ac:dyDescent="0.25">
      <c r="A5649">
        <v>3465210</v>
      </c>
      <c r="B5649" t="s">
        <v>25908</v>
      </c>
      <c r="C5649">
        <v>0</v>
      </c>
    </row>
    <row r="5650" spans="1:3" x14ac:dyDescent="0.25">
      <c r="A5650">
        <v>3465209</v>
      </c>
      <c r="B5650" t="s">
        <v>25908</v>
      </c>
      <c r="C5650">
        <v>0</v>
      </c>
    </row>
    <row r="5651" spans="1:3" x14ac:dyDescent="0.25">
      <c r="A5651">
        <v>3465213</v>
      </c>
      <c r="B5651" t="s">
        <v>25908</v>
      </c>
      <c r="C5651">
        <v>0</v>
      </c>
    </row>
    <row r="5652" spans="1:3" x14ac:dyDescent="0.25">
      <c r="A5652">
        <v>2015238</v>
      </c>
      <c r="B5652" t="s">
        <v>25450</v>
      </c>
      <c r="C5652">
        <v>0</v>
      </c>
    </row>
    <row r="5653" spans="1:3" x14ac:dyDescent="0.25">
      <c r="A5653">
        <v>2015236</v>
      </c>
      <c r="B5653" t="s">
        <v>25450</v>
      </c>
      <c r="C5653">
        <v>0</v>
      </c>
    </row>
    <row r="5654" spans="1:3" x14ac:dyDescent="0.25">
      <c r="A5654">
        <v>2015284</v>
      </c>
      <c r="B5654" t="s">
        <v>387</v>
      </c>
      <c r="C5654">
        <v>0</v>
      </c>
    </row>
    <row r="5655" spans="1:3" x14ac:dyDescent="0.25">
      <c r="A5655">
        <v>2015282</v>
      </c>
      <c r="B5655" t="s">
        <v>387</v>
      </c>
      <c r="C5655">
        <v>0</v>
      </c>
    </row>
    <row r="5656" spans="1:3" x14ac:dyDescent="0.25">
      <c r="A5656">
        <v>2015304</v>
      </c>
      <c r="B5656" t="s">
        <v>387</v>
      </c>
      <c r="C5656">
        <v>1</v>
      </c>
    </row>
    <row r="5657" spans="1:3" x14ac:dyDescent="0.25">
      <c r="A5657">
        <v>5437334</v>
      </c>
      <c r="B5657" t="s">
        <v>16134</v>
      </c>
      <c r="C5657">
        <v>0</v>
      </c>
    </row>
    <row r="5658" spans="1:3" x14ac:dyDescent="0.25">
      <c r="A5658">
        <v>2437547</v>
      </c>
      <c r="B5658" t="s">
        <v>25491</v>
      </c>
      <c r="C5658">
        <v>0</v>
      </c>
    </row>
    <row r="5659" spans="1:3" x14ac:dyDescent="0.25">
      <c r="A5659">
        <v>3403224</v>
      </c>
      <c r="B5659" t="s">
        <v>25806</v>
      </c>
      <c r="C5659">
        <v>0</v>
      </c>
    </row>
    <row r="5660" spans="1:3" x14ac:dyDescent="0.25">
      <c r="A5660">
        <v>2015373</v>
      </c>
      <c r="B5660" t="s">
        <v>25980</v>
      </c>
      <c r="C5660">
        <v>0</v>
      </c>
    </row>
    <row r="5661" spans="1:3" x14ac:dyDescent="0.25">
      <c r="A5661">
        <v>2015365</v>
      </c>
      <c r="B5661" t="s">
        <v>25526</v>
      </c>
      <c r="C5661">
        <v>0</v>
      </c>
    </row>
    <row r="5662" spans="1:3" x14ac:dyDescent="0.25">
      <c r="A5662">
        <v>2015440</v>
      </c>
      <c r="B5662" t="s">
        <v>25491</v>
      </c>
      <c r="C5662">
        <v>0</v>
      </c>
    </row>
    <row r="5663" spans="1:3" x14ac:dyDescent="0.25">
      <c r="A5663">
        <v>2014145</v>
      </c>
      <c r="B5663" t="s">
        <v>5987</v>
      </c>
      <c r="C5663">
        <v>0</v>
      </c>
    </row>
    <row r="5664" spans="1:3" x14ac:dyDescent="0.25">
      <c r="A5664">
        <v>2014151</v>
      </c>
      <c r="B5664" t="s">
        <v>5987</v>
      </c>
      <c r="C5664">
        <v>0</v>
      </c>
    </row>
    <row r="5665" spans="1:3" x14ac:dyDescent="0.25">
      <c r="A5665">
        <v>2014150</v>
      </c>
      <c r="B5665" t="s">
        <v>5987</v>
      </c>
      <c r="C5665">
        <v>0</v>
      </c>
    </row>
    <row r="5666" spans="1:3" x14ac:dyDescent="0.25">
      <c r="A5666">
        <v>2014220</v>
      </c>
      <c r="B5666" t="s">
        <v>26036</v>
      </c>
      <c r="C5666">
        <v>0</v>
      </c>
    </row>
    <row r="5667" spans="1:3" x14ac:dyDescent="0.25">
      <c r="A5667">
        <v>3482482</v>
      </c>
      <c r="B5667" t="s">
        <v>9480</v>
      </c>
      <c r="C5667">
        <v>0</v>
      </c>
    </row>
    <row r="5668" spans="1:3" x14ac:dyDescent="0.25">
      <c r="A5668">
        <v>3482481</v>
      </c>
      <c r="B5668" t="s">
        <v>9480</v>
      </c>
      <c r="C5668">
        <v>0</v>
      </c>
    </row>
    <row r="5669" spans="1:3" x14ac:dyDescent="0.25">
      <c r="A5669">
        <v>2014481</v>
      </c>
      <c r="B5669" t="s">
        <v>6180</v>
      </c>
      <c r="C5669">
        <v>0</v>
      </c>
    </row>
    <row r="5670" spans="1:3" x14ac:dyDescent="0.25">
      <c r="A5670">
        <v>2014484</v>
      </c>
      <c r="B5670" t="s">
        <v>6180</v>
      </c>
      <c r="C5670">
        <v>0</v>
      </c>
    </row>
    <row r="5671" spans="1:3" x14ac:dyDescent="0.25">
      <c r="A5671">
        <v>2014482</v>
      </c>
      <c r="B5671" t="s">
        <v>6180</v>
      </c>
      <c r="C5671">
        <v>0</v>
      </c>
    </row>
    <row r="5672" spans="1:3" x14ac:dyDescent="0.25">
      <c r="A5672">
        <v>5436546</v>
      </c>
      <c r="B5672" t="s">
        <v>25868</v>
      </c>
      <c r="C5672">
        <v>0</v>
      </c>
    </row>
    <row r="5673" spans="1:3" x14ac:dyDescent="0.25">
      <c r="A5673">
        <v>2014581</v>
      </c>
      <c r="B5673" t="s">
        <v>25521</v>
      </c>
      <c r="C5673">
        <v>0</v>
      </c>
    </row>
    <row r="5674" spans="1:3" x14ac:dyDescent="0.25">
      <c r="A5674">
        <v>2014587</v>
      </c>
      <c r="B5674" t="s">
        <v>25521</v>
      </c>
      <c r="C5674">
        <v>0</v>
      </c>
    </row>
    <row r="5675" spans="1:3" x14ac:dyDescent="0.25">
      <c r="A5675">
        <v>2014585</v>
      </c>
      <c r="B5675" t="s">
        <v>25521</v>
      </c>
      <c r="C5675">
        <v>0</v>
      </c>
    </row>
    <row r="5676" spans="1:3" x14ac:dyDescent="0.25">
      <c r="A5676">
        <v>2014623</v>
      </c>
      <c r="B5676" t="s">
        <v>11884</v>
      </c>
      <c r="C5676">
        <v>0</v>
      </c>
    </row>
    <row r="5677" spans="1:3" x14ac:dyDescent="0.25">
      <c r="A5677">
        <v>2014651</v>
      </c>
      <c r="B5677" t="s">
        <v>9250</v>
      </c>
      <c r="C5677">
        <v>0</v>
      </c>
    </row>
    <row r="5678" spans="1:3" x14ac:dyDescent="0.25">
      <c r="A5678">
        <v>5436727</v>
      </c>
      <c r="B5678" t="s">
        <v>4714</v>
      </c>
      <c r="C5678">
        <v>0</v>
      </c>
    </row>
    <row r="5679" spans="1:3" x14ac:dyDescent="0.25">
      <c r="A5679">
        <v>3401179</v>
      </c>
      <c r="B5679" t="s">
        <v>18996</v>
      </c>
      <c r="C5679">
        <v>0</v>
      </c>
    </row>
    <row r="5680" spans="1:3" x14ac:dyDescent="0.25">
      <c r="A5680">
        <v>2014671</v>
      </c>
      <c r="B5680" t="s">
        <v>25829</v>
      </c>
      <c r="C5680">
        <v>0</v>
      </c>
    </row>
    <row r="5681" spans="1:3" x14ac:dyDescent="0.25">
      <c r="A5681">
        <v>2014687</v>
      </c>
      <c r="B5681" t="s">
        <v>3529</v>
      </c>
      <c r="C5681">
        <v>0</v>
      </c>
    </row>
    <row r="5682" spans="1:3" x14ac:dyDescent="0.25">
      <c r="A5682">
        <v>2014709</v>
      </c>
      <c r="B5682" t="s">
        <v>21714</v>
      </c>
      <c r="C5682">
        <v>0</v>
      </c>
    </row>
    <row r="5683" spans="1:3" x14ac:dyDescent="0.25">
      <c r="A5683">
        <v>2014704</v>
      </c>
      <c r="B5683" t="s">
        <v>3610</v>
      </c>
      <c r="C5683">
        <v>0</v>
      </c>
    </row>
    <row r="5684" spans="1:3" x14ac:dyDescent="0.25">
      <c r="A5684">
        <v>3471446</v>
      </c>
      <c r="B5684" t="s">
        <v>26060</v>
      </c>
      <c r="C5684">
        <v>0</v>
      </c>
    </row>
    <row r="5685" spans="1:3" x14ac:dyDescent="0.25">
      <c r="A5685">
        <v>2014767</v>
      </c>
      <c r="B5685" t="s">
        <v>25873</v>
      </c>
      <c r="C5685">
        <v>0</v>
      </c>
    </row>
    <row r="5686" spans="1:3" x14ac:dyDescent="0.25">
      <c r="A5686">
        <v>2013442</v>
      </c>
      <c r="B5686" t="s">
        <v>19328</v>
      </c>
      <c r="C5686">
        <v>0</v>
      </c>
    </row>
    <row r="5687" spans="1:3" x14ac:dyDescent="0.25">
      <c r="A5687">
        <v>2013439</v>
      </c>
      <c r="B5687" t="s">
        <v>19328</v>
      </c>
      <c r="C5687">
        <v>0</v>
      </c>
    </row>
    <row r="5688" spans="1:3" x14ac:dyDescent="0.25">
      <c r="A5688">
        <v>2013453</v>
      </c>
      <c r="B5688" t="s">
        <v>19328</v>
      </c>
      <c r="C5688">
        <v>0</v>
      </c>
    </row>
    <row r="5689" spans="1:3" x14ac:dyDescent="0.25">
      <c r="A5689">
        <v>2013494</v>
      </c>
      <c r="B5689" t="s">
        <v>25671</v>
      </c>
      <c r="C5689">
        <v>0</v>
      </c>
    </row>
    <row r="5690" spans="1:3" x14ac:dyDescent="0.25">
      <c r="A5690">
        <v>2013582</v>
      </c>
      <c r="B5690" t="s">
        <v>5488</v>
      </c>
      <c r="C5690">
        <v>0</v>
      </c>
    </row>
    <row r="5691" spans="1:3" x14ac:dyDescent="0.25">
      <c r="A5691">
        <v>2013581</v>
      </c>
      <c r="B5691" t="s">
        <v>5488</v>
      </c>
      <c r="C5691">
        <v>0</v>
      </c>
    </row>
    <row r="5692" spans="1:3" x14ac:dyDescent="0.25">
      <c r="A5692">
        <v>2013847</v>
      </c>
      <c r="B5692" t="s">
        <v>1512</v>
      </c>
      <c r="C5692">
        <v>0</v>
      </c>
    </row>
    <row r="5693" spans="1:3" x14ac:dyDescent="0.25">
      <c r="A5693">
        <v>2013845</v>
      </c>
      <c r="B5693" t="s">
        <v>1512</v>
      </c>
      <c r="C5693">
        <v>0</v>
      </c>
    </row>
    <row r="5694" spans="1:3" x14ac:dyDescent="0.25">
      <c r="A5694">
        <v>2013873</v>
      </c>
      <c r="B5694" t="s">
        <v>1512</v>
      </c>
      <c r="C5694">
        <v>0</v>
      </c>
    </row>
    <row r="5695" spans="1:3" x14ac:dyDescent="0.25">
      <c r="A5695">
        <v>2013909</v>
      </c>
      <c r="B5695" t="s">
        <v>25440</v>
      </c>
      <c r="C5695">
        <v>0</v>
      </c>
    </row>
    <row r="5696" spans="1:3" x14ac:dyDescent="0.25">
      <c r="A5696">
        <v>2013908</v>
      </c>
      <c r="B5696" t="s">
        <v>25440</v>
      </c>
      <c r="C5696">
        <v>0</v>
      </c>
    </row>
    <row r="5697" spans="1:3" x14ac:dyDescent="0.25">
      <c r="A5697">
        <v>2013913</v>
      </c>
      <c r="B5697" t="s">
        <v>25440</v>
      </c>
      <c r="C5697">
        <v>0</v>
      </c>
    </row>
    <row r="5698" spans="1:3" x14ac:dyDescent="0.25">
      <c r="A5698">
        <v>2013910</v>
      </c>
      <c r="B5698" t="s">
        <v>25440</v>
      </c>
      <c r="C5698">
        <v>0</v>
      </c>
    </row>
    <row r="5699" spans="1:3" x14ac:dyDescent="0.25">
      <c r="A5699">
        <v>2013940</v>
      </c>
      <c r="B5699" t="s">
        <v>25853</v>
      </c>
      <c r="C5699">
        <v>0</v>
      </c>
    </row>
    <row r="5700" spans="1:3" x14ac:dyDescent="0.25">
      <c r="A5700">
        <v>5436038</v>
      </c>
      <c r="B5700" t="s">
        <v>6364</v>
      </c>
      <c r="C5700">
        <v>0</v>
      </c>
    </row>
    <row r="5701" spans="1:3" x14ac:dyDescent="0.25">
      <c r="A5701">
        <v>2013952</v>
      </c>
      <c r="B5701" t="s">
        <v>25841</v>
      </c>
      <c r="C5701">
        <v>2</v>
      </c>
    </row>
    <row r="5702" spans="1:3" x14ac:dyDescent="0.25">
      <c r="A5702">
        <v>2013949</v>
      </c>
      <c r="B5702" t="s">
        <v>25671</v>
      </c>
      <c r="C5702">
        <v>0</v>
      </c>
    </row>
    <row r="5703" spans="1:3" x14ac:dyDescent="0.25">
      <c r="A5703">
        <v>2013948</v>
      </c>
      <c r="B5703" t="s">
        <v>15125</v>
      </c>
      <c r="C5703">
        <v>0</v>
      </c>
    </row>
    <row r="5704" spans="1:3" x14ac:dyDescent="0.25">
      <c r="A5704">
        <v>2013965</v>
      </c>
      <c r="B5704" t="s">
        <v>25804</v>
      </c>
      <c r="C5704">
        <v>0</v>
      </c>
    </row>
    <row r="5705" spans="1:3" x14ac:dyDescent="0.25">
      <c r="A5705">
        <v>2013959</v>
      </c>
      <c r="B5705" t="s">
        <v>14671</v>
      </c>
      <c r="C5705">
        <v>0</v>
      </c>
    </row>
    <row r="5706" spans="1:3" x14ac:dyDescent="0.25">
      <c r="A5706">
        <v>2012291</v>
      </c>
      <c r="B5706" t="s">
        <v>4296</v>
      </c>
      <c r="C5706">
        <v>0</v>
      </c>
    </row>
    <row r="5707" spans="1:3" x14ac:dyDescent="0.25">
      <c r="A5707">
        <v>2012289</v>
      </c>
      <c r="B5707" t="s">
        <v>4296</v>
      </c>
      <c r="C5707">
        <v>0</v>
      </c>
    </row>
    <row r="5708" spans="1:3" x14ac:dyDescent="0.25">
      <c r="A5708">
        <v>2012298</v>
      </c>
      <c r="B5708" t="s">
        <v>4296</v>
      </c>
      <c r="C5708">
        <v>3</v>
      </c>
    </row>
    <row r="5709" spans="1:3" x14ac:dyDescent="0.25">
      <c r="A5709">
        <v>2012546</v>
      </c>
      <c r="B5709" t="s">
        <v>3399</v>
      </c>
      <c r="C5709">
        <v>0</v>
      </c>
    </row>
    <row r="5710" spans="1:3" x14ac:dyDescent="0.25">
      <c r="A5710">
        <v>2012545</v>
      </c>
      <c r="B5710" t="s">
        <v>3399</v>
      </c>
      <c r="C5710">
        <v>0</v>
      </c>
    </row>
    <row r="5711" spans="1:3" x14ac:dyDescent="0.25">
      <c r="A5711">
        <v>2012691</v>
      </c>
      <c r="B5711" t="s">
        <v>25858</v>
      </c>
      <c r="C5711">
        <v>0</v>
      </c>
    </row>
    <row r="5712" spans="1:3" x14ac:dyDescent="0.25">
      <c r="A5712">
        <v>2012696</v>
      </c>
      <c r="B5712" t="s">
        <v>25461</v>
      </c>
      <c r="C5712">
        <v>1</v>
      </c>
    </row>
    <row r="5713" spans="1:3" x14ac:dyDescent="0.25">
      <c r="A5713">
        <v>2012715</v>
      </c>
      <c r="B5713" t="s">
        <v>25461</v>
      </c>
      <c r="C5713">
        <v>0</v>
      </c>
    </row>
    <row r="5714" spans="1:3" x14ac:dyDescent="0.25">
      <c r="A5714">
        <v>2012713</v>
      </c>
      <c r="B5714" t="s">
        <v>25461</v>
      </c>
      <c r="C5714">
        <v>0</v>
      </c>
    </row>
    <row r="5715" spans="1:3" x14ac:dyDescent="0.25">
      <c r="A5715">
        <v>2013006</v>
      </c>
      <c r="B5715" t="s">
        <v>3162</v>
      </c>
      <c r="C5715">
        <v>0</v>
      </c>
    </row>
    <row r="5716" spans="1:3" x14ac:dyDescent="0.25">
      <c r="A5716">
        <v>2013048</v>
      </c>
      <c r="B5716" t="s">
        <v>25942</v>
      </c>
      <c r="C5716">
        <v>0</v>
      </c>
    </row>
    <row r="5717" spans="1:3" x14ac:dyDescent="0.25">
      <c r="A5717">
        <v>2013095</v>
      </c>
      <c r="B5717" t="s">
        <v>25526</v>
      </c>
      <c r="C5717">
        <v>0</v>
      </c>
    </row>
    <row r="5718" spans="1:3" x14ac:dyDescent="0.25">
      <c r="A5718">
        <v>2013111</v>
      </c>
      <c r="B5718" t="s">
        <v>25860</v>
      </c>
      <c r="C5718">
        <v>0</v>
      </c>
    </row>
    <row r="5719" spans="1:3" x14ac:dyDescent="0.25">
      <c r="A5719">
        <v>5435252</v>
      </c>
      <c r="B5719" t="s">
        <v>14033</v>
      </c>
      <c r="C5719">
        <v>0</v>
      </c>
    </row>
    <row r="5720" spans="1:3" x14ac:dyDescent="0.25">
      <c r="A5720">
        <v>5435235</v>
      </c>
      <c r="B5720" t="s">
        <v>26059</v>
      </c>
      <c r="C5720">
        <v>0</v>
      </c>
    </row>
    <row r="5721" spans="1:3" x14ac:dyDescent="0.25">
      <c r="A5721">
        <v>2013152</v>
      </c>
      <c r="B5721" t="s">
        <v>25942</v>
      </c>
      <c r="C5721">
        <v>0</v>
      </c>
    </row>
    <row r="5722" spans="1:3" x14ac:dyDescent="0.25">
      <c r="A5722">
        <v>5435277</v>
      </c>
      <c r="B5722" t="s">
        <v>14049</v>
      </c>
      <c r="C5722">
        <v>0</v>
      </c>
    </row>
    <row r="5723" spans="1:3" x14ac:dyDescent="0.25">
      <c r="A5723">
        <v>5435320</v>
      </c>
      <c r="B5723" t="s">
        <v>4033</v>
      </c>
      <c r="C5723">
        <v>0</v>
      </c>
    </row>
    <row r="5724" spans="1:3" x14ac:dyDescent="0.25">
      <c r="A5724">
        <v>2013208</v>
      </c>
      <c r="B5724" t="s">
        <v>21262</v>
      </c>
      <c r="C5724">
        <v>0</v>
      </c>
    </row>
    <row r="5725" spans="1:3" x14ac:dyDescent="0.25">
      <c r="A5725">
        <v>3482993</v>
      </c>
      <c r="B5725" t="s">
        <v>25974</v>
      </c>
      <c r="C5725">
        <v>0</v>
      </c>
    </row>
    <row r="5726" spans="1:3" x14ac:dyDescent="0.25">
      <c r="A5726">
        <v>2012148</v>
      </c>
      <c r="B5726" t="s">
        <v>17533</v>
      </c>
      <c r="C5726">
        <v>0</v>
      </c>
    </row>
    <row r="5727" spans="1:3" x14ac:dyDescent="0.25">
      <c r="A5727">
        <v>2012147</v>
      </c>
      <c r="B5727" t="s">
        <v>17533</v>
      </c>
      <c r="C5727">
        <v>0</v>
      </c>
    </row>
    <row r="5728" spans="1:3" x14ac:dyDescent="0.25">
      <c r="A5728">
        <v>3444011</v>
      </c>
      <c r="B5728" t="s">
        <v>25885</v>
      </c>
      <c r="C5728">
        <v>0</v>
      </c>
    </row>
    <row r="5729" spans="1:3" x14ac:dyDescent="0.25">
      <c r="A5729">
        <v>5433389</v>
      </c>
      <c r="B5729" t="s">
        <v>26122</v>
      </c>
      <c r="C5729">
        <v>0</v>
      </c>
    </row>
    <row r="5730" spans="1:3" x14ac:dyDescent="0.25">
      <c r="A5730">
        <v>5433417</v>
      </c>
      <c r="B5730" t="s">
        <v>4033</v>
      </c>
      <c r="C5730">
        <v>0</v>
      </c>
    </row>
    <row r="5731" spans="1:3" x14ac:dyDescent="0.25">
      <c r="A5731">
        <v>2011372</v>
      </c>
      <c r="B5731" t="s">
        <v>25466</v>
      </c>
      <c r="C5731">
        <v>0</v>
      </c>
    </row>
    <row r="5732" spans="1:3" x14ac:dyDescent="0.25">
      <c r="A5732">
        <v>2011370</v>
      </c>
      <c r="B5732" t="s">
        <v>25466</v>
      </c>
      <c r="C5732">
        <v>0</v>
      </c>
    </row>
    <row r="5733" spans="1:3" x14ac:dyDescent="0.25">
      <c r="A5733">
        <v>2011381</v>
      </c>
      <c r="B5733" t="s">
        <v>3321</v>
      </c>
      <c r="C5733">
        <v>0</v>
      </c>
    </row>
    <row r="5734" spans="1:3" x14ac:dyDescent="0.25">
      <c r="A5734">
        <v>2011384</v>
      </c>
      <c r="B5734" t="s">
        <v>26123</v>
      </c>
      <c r="C5734">
        <v>0</v>
      </c>
    </row>
    <row r="5735" spans="1:3" x14ac:dyDescent="0.25">
      <c r="A5735">
        <v>2011415</v>
      </c>
      <c r="B5735" t="s">
        <v>26123</v>
      </c>
      <c r="C5735">
        <v>0</v>
      </c>
    </row>
    <row r="5736" spans="1:3" x14ac:dyDescent="0.25">
      <c r="A5736">
        <v>2011466</v>
      </c>
      <c r="B5736" t="s">
        <v>26123</v>
      </c>
      <c r="C5736">
        <v>0</v>
      </c>
    </row>
    <row r="5737" spans="1:3" x14ac:dyDescent="0.25">
      <c r="A5737">
        <v>2011577</v>
      </c>
      <c r="B5737" t="s">
        <v>2148</v>
      </c>
      <c r="C5737">
        <v>0</v>
      </c>
    </row>
    <row r="5738" spans="1:3" x14ac:dyDescent="0.25">
      <c r="A5738">
        <v>5433760</v>
      </c>
      <c r="B5738" t="s">
        <v>25870</v>
      </c>
      <c r="C5738">
        <v>0</v>
      </c>
    </row>
    <row r="5739" spans="1:3" x14ac:dyDescent="0.25">
      <c r="A5739">
        <v>2011616</v>
      </c>
      <c r="B5739" t="s">
        <v>25940</v>
      </c>
      <c r="C5739">
        <v>0</v>
      </c>
    </row>
    <row r="5740" spans="1:3" x14ac:dyDescent="0.25">
      <c r="A5740">
        <v>2011614</v>
      </c>
      <c r="B5740" t="s">
        <v>25940</v>
      </c>
      <c r="C5740">
        <v>0</v>
      </c>
    </row>
    <row r="5741" spans="1:3" x14ac:dyDescent="0.25">
      <c r="A5741">
        <v>2011622</v>
      </c>
      <c r="B5741" t="s">
        <v>236</v>
      </c>
      <c r="C5741">
        <v>0</v>
      </c>
    </row>
    <row r="5742" spans="1:3" x14ac:dyDescent="0.25">
      <c r="A5742">
        <v>2011620</v>
      </c>
      <c r="B5742" t="s">
        <v>236</v>
      </c>
      <c r="C5742">
        <v>0</v>
      </c>
    </row>
    <row r="5743" spans="1:3" x14ac:dyDescent="0.25">
      <c r="A5743">
        <v>2011643</v>
      </c>
      <c r="B5743" t="s">
        <v>25635</v>
      </c>
      <c r="C5743">
        <v>0</v>
      </c>
    </row>
    <row r="5744" spans="1:3" x14ac:dyDescent="0.25">
      <c r="A5744">
        <v>2011759</v>
      </c>
      <c r="B5744" t="s">
        <v>25599</v>
      </c>
      <c r="C5744">
        <v>0</v>
      </c>
    </row>
    <row r="5745" spans="1:3" x14ac:dyDescent="0.25">
      <c r="A5745">
        <v>2011757</v>
      </c>
      <c r="B5745" t="s">
        <v>25599</v>
      </c>
      <c r="C5745">
        <v>0</v>
      </c>
    </row>
    <row r="5746" spans="1:3" x14ac:dyDescent="0.25">
      <c r="A5746">
        <v>2011761</v>
      </c>
      <c r="B5746" t="s">
        <v>26121</v>
      </c>
      <c r="C5746">
        <v>0</v>
      </c>
    </row>
    <row r="5747" spans="1:3" x14ac:dyDescent="0.25">
      <c r="A5747">
        <v>2011764</v>
      </c>
      <c r="B5747" t="s">
        <v>6668</v>
      </c>
      <c r="C5747">
        <v>0</v>
      </c>
    </row>
    <row r="5748" spans="1:3" x14ac:dyDescent="0.25">
      <c r="A5748">
        <v>2011762</v>
      </c>
      <c r="B5748" t="s">
        <v>6668</v>
      </c>
      <c r="C5748">
        <v>0</v>
      </c>
    </row>
    <row r="5749" spans="1:3" x14ac:dyDescent="0.25">
      <c r="A5749">
        <v>2011769</v>
      </c>
      <c r="B5749" t="s">
        <v>6754</v>
      </c>
      <c r="C5749">
        <v>0</v>
      </c>
    </row>
    <row r="5750" spans="1:3" x14ac:dyDescent="0.25">
      <c r="A5750">
        <v>2011767</v>
      </c>
      <c r="B5750" t="s">
        <v>6754</v>
      </c>
      <c r="C5750">
        <v>0</v>
      </c>
    </row>
    <row r="5751" spans="1:3" x14ac:dyDescent="0.25">
      <c r="A5751">
        <v>2011781</v>
      </c>
      <c r="B5751" t="s">
        <v>6754</v>
      </c>
      <c r="C5751">
        <v>0</v>
      </c>
    </row>
    <row r="5752" spans="1:3" x14ac:dyDescent="0.25">
      <c r="A5752">
        <v>2011788</v>
      </c>
      <c r="B5752" t="s">
        <v>18957</v>
      </c>
      <c r="C5752">
        <v>0</v>
      </c>
    </row>
    <row r="5753" spans="1:3" x14ac:dyDescent="0.25">
      <c r="A5753">
        <v>2011843</v>
      </c>
      <c r="B5753" t="s">
        <v>18957</v>
      </c>
      <c r="C5753">
        <v>0</v>
      </c>
    </row>
    <row r="5754" spans="1:3" x14ac:dyDescent="0.25">
      <c r="A5754">
        <v>2011870</v>
      </c>
      <c r="B5754" t="s">
        <v>6528</v>
      </c>
      <c r="C5754">
        <v>0</v>
      </c>
    </row>
    <row r="5755" spans="1:3" x14ac:dyDescent="0.25">
      <c r="A5755">
        <v>2011868</v>
      </c>
      <c r="B5755" t="s">
        <v>6528</v>
      </c>
      <c r="C5755">
        <v>0</v>
      </c>
    </row>
    <row r="5756" spans="1:3" x14ac:dyDescent="0.25">
      <c r="A5756">
        <v>2011875</v>
      </c>
      <c r="B5756" t="s">
        <v>25875</v>
      </c>
      <c r="C5756">
        <v>0</v>
      </c>
    </row>
    <row r="5757" spans="1:3" x14ac:dyDescent="0.25">
      <c r="A5757">
        <v>2011903</v>
      </c>
      <c r="B5757" t="s">
        <v>25485</v>
      </c>
      <c r="C5757">
        <v>0</v>
      </c>
    </row>
    <row r="5758" spans="1:3" x14ac:dyDescent="0.25">
      <c r="A5758">
        <v>2011901</v>
      </c>
      <c r="B5758" t="s">
        <v>25485</v>
      </c>
      <c r="C5758">
        <v>0</v>
      </c>
    </row>
    <row r="5759" spans="1:3" x14ac:dyDescent="0.25">
      <c r="A5759">
        <v>2011911</v>
      </c>
      <c r="B5759" t="s">
        <v>6091</v>
      </c>
      <c r="C5759">
        <v>0</v>
      </c>
    </row>
    <row r="5760" spans="1:3" x14ac:dyDescent="0.25">
      <c r="A5760">
        <v>2011909</v>
      </c>
      <c r="B5760" t="s">
        <v>6091</v>
      </c>
      <c r="C5760">
        <v>0</v>
      </c>
    </row>
    <row r="5761" spans="1:3" x14ac:dyDescent="0.25">
      <c r="A5761">
        <v>2011919</v>
      </c>
      <c r="B5761" t="s">
        <v>236</v>
      </c>
      <c r="C5761">
        <v>0</v>
      </c>
    </row>
    <row r="5762" spans="1:3" x14ac:dyDescent="0.25">
      <c r="A5762">
        <v>2011923</v>
      </c>
      <c r="B5762" t="s">
        <v>25520</v>
      </c>
      <c r="C5762">
        <v>0</v>
      </c>
    </row>
    <row r="5763" spans="1:3" x14ac:dyDescent="0.25">
      <c r="A5763">
        <v>3490442</v>
      </c>
      <c r="B5763" t="s">
        <v>1790</v>
      </c>
      <c r="C5763">
        <v>0</v>
      </c>
    </row>
    <row r="5764" spans="1:3" x14ac:dyDescent="0.25">
      <c r="A5764">
        <v>5434058</v>
      </c>
      <c r="B5764" t="s">
        <v>26124</v>
      </c>
      <c r="C5764">
        <v>0</v>
      </c>
    </row>
    <row r="5765" spans="1:3" x14ac:dyDescent="0.25">
      <c r="A5765">
        <v>2011934</v>
      </c>
      <c r="B5765" t="s">
        <v>17533</v>
      </c>
      <c r="C5765">
        <v>0</v>
      </c>
    </row>
    <row r="5766" spans="1:3" x14ac:dyDescent="0.25">
      <c r="A5766">
        <v>5434078</v>
      </c>
      <c r="B5766" t="s">
        <v>25870</v>
      </c>
      <c r="C5766">
        <v>0</v>
      </c>
    </row>
    <row r="5767" spans="1:3" x14ac:dyDescent="0.25">
      <c r="A5767">
        <v>2011936</v>
      </c>
      <c r="B5767" t="s">
        <v>25811</v>
      </c>
      <c r="C5767">
        <v>0</v>
      </c>
    </row>
    <row r="5768" spans="1:3" x14ac:dyDescent="0.25">
      <c r="A5768">
        <v>2011967</v>
      </c>
      <c r="B5768" t="s">
        <v>25716</v>
      </c>
      <c r="C5768">
        <v>12</v>
      </c>
    </row>
    <row r="5769" spans="1:3" x14ac:dyDescent="0.25">
      <c r="A5769">
        <v>2011971</v>
      </c>
      <c r="B5769" t="s">
        <v>25875</v>
      </c>
      <c r="C5769">
        <v>0</v>
      </c>
    </row>
    <row r="5770" spans="1:3" x14ac:dyDescent="0.25">
      <c r="A5770">
        <v>5434145</v>
      </c>
      <c r="B5770" t="s">
        <v>909</v>
      </c>
      <c r="C5770">
        <v>0</v>
      </c>
    </row>
    <row r="5771" spans="1:3" x14ac:dyDescent="0.25">
      <c r="A5771">
        <v>5434155</v>
      </c>
      <c r="B5771" t="s">
        <v>25865</v>
      </c>
      <c r="C5771">
        <v>0</v>
      </c>
    </row>
    <row r="5772" spans="1:3" x14ac:dyDescent="0.25">
      <c r="A5772">
        <v>3484784</v>
      </c>
      <c r="B5772" t="s">
        <v>26048</v>
      </c>
      <c r="C5772">
        <v>0</v>
      </c>
    </row>
    <row r="5773" spans="1:3" x14ac:dyDescent="0.25">
      <c r="A5773">
        <v>3402840</v>
      </c>
      <c r="B5773" t="s">
        <v>10735</v>
      </c>
      <c r="C5773">
        <v>0</v>
      </c>
    </row>
    <row r="5774" spans="1:3" x14ac:dyDescent="0.25">
      <c r="A5774">
        <v>5434180</v>
      </c>
      <c r="B5774" t="s">
        <v>26061</v>
      </c>
      <c r="C5774">
        <v>0</v>
      </c>
    </row>
    <row r="5775" spans="1:3" x14ac:dyDescent="0.25">
      <c r="A5775">
        <v>5434179</v>
      </c>
      <c r="B5775" t="s">
        <v>25877</v>
      </c>
      <c r="C5775">
        <v>0</v>
      </c>
    </row>
    <row r="5776" spans="1:3" x14ac:dyDescent="0.25">
      <c r="A5776">
        <v>5434177</v>
      </c>
      <c r="B5776" t="s">
        <v>26044</v>
      </c>
      <c r="C5776">
        <v>0</v>
      </c>
    </row>
    <row r="5777" spans="1:3" x14ac:dyDescent="0.25">
      <c r="A5777">
        <v>5434171</v>
      </c>
      <c r="B5777" t="s">
        <v>14767</v>
      </c>
      <c r="C5777">
        <v>0</v>
      </c>
    </row>
    <row r="5778" spans="1:3" x14ac:dyDescent="0.25">
      <c r="A5778">
        <v>2012006</v>
      </c>
      <c r="B5778" t="s">
        <v>368</v>
      </c>
      <c r="C5778">
        <v>0</v>
      </c>
    </row>
    <row r="5779" spans="1:3" x14ac:dyDescent="0.25">
      <c r="A5779">
        <v>5434189</v>
      </c>
      <c r="B5779" t="s">
        <v>10861</v>
      </c>
      <c r="C5779">
        <v>0</v>
      </c>
    </row>
    <row r="5780" spans="1:3" x14ac:dyDescent="0.25">
      <c r="A5780">
        <v>5434187</v>
      </c>
      <c r="B5780" t="s">
        <v>18292</v>
      </c>
      <c r="C5780">
        <v>0</v>
      </c>
    </row>
    <row r="5781" spans="1:3" x14ac:dyDescent="0.25">
      <c r="A5781">
        <v>3487756</v>
      </c>
      <c r="B5781" t="s">
        <v>5981</v>
      </c>
      <c r="C5781">
        <v>0</v>
      </c>
    </row>
    <row r="5782" spans="1:3" x14ac:dyDescent="0.25">
      <c r="A5782">
        <v>2012029</v>
      </c>
      <c r="B5782" t="s">
        <v>25935</v>
      </c>
      <c r="C5782">
        <v>0</v>
      </c>
    </row>
    <row r="5783" spans="1:3" x14ac:dyDescent="0.25">
      <c r="A5783">
        <v>2012028</v>
      </c>
      <c r="B5783" t="s">
        <v>26121</v>
      </c>
      <c r="C5783">
        <v>0</v>
      </c>
    </row>
    <row r="5784" spans="1:3" x14ac:dyDescent="0.25">
      <c r="A5784">
        <v>2012048</v>
      </c>
      <c r="B5784" t="s">
        <v>25636</v>
      </c>
      <c r="C5784">
        <v>0</v>
      </c>
    </row>
    <row r="5785" spans="1:3" x14ac:dyDescent="0.25">
      <c r="A5785">
        <v>2012054</v>
      </c>
      <c r="B5785" t="s">
        <v>13133</v>
      </c>
      <c r="C5785">
        <v>0</v>
      </c>
    </row>
    <row r="5786" spans="1:3" x14ac:dyDescent="0.25">
      <c r="A5786">
        <v>2012066</v>
      </c>
      <c r="B5786" t="s">
        <v>25866</v>
      </c>
      <c r="C5786">
        <v>0</v>
      </c>
    </row>
    <row r="5787" spans="1:3" x14ac:dyDescent="0.25">
      <c r="A5787">
        <v>2012064</v>
      </c>
      <c r="B5787" t="s">
        <v>13185</v>
      </c>
      <c r="C5787">
        <v>0</v>
      </c>
    </row>
    <row r="5788" spans="1:3" x14ac:dyDescent="0.25">
      <c r="A5788">
        <v>5434245</v>
      </c>
      <c r="B5788" t="s">
        <v>25874</v>
      </c>
      <c r="C5788">
        <v>0</v>
      </c>
    </row>
    <row r="5789" spans="1:3" x14ac:dyDescent="0.25">
      <c r="A5789">
        <v>5434297</v>
      </c>
      <c r="B5789" t="s">
        <v>26125</v>
      </c>
      <c r="C5789">
        <v>0</v>
      </c>
    </row>
    <row r="5790" spans="1:3" x14ac:dyDescent="0.25">
      <c r="A5790">
        <v>2012136</v>
      </c>
      <c r="B5790" t="s">
        <v>1106</v>
      </c>
      <c r="C5790">
        <v>0</v>
      </c>
    </row>
    <row r="5791" spans="1:3" x14ac:dyDescent="0.25">
      <c r="A5791">
        <v>2012134</v>
      </c>
      <c r="B5791" t="s">
        <v>1106</v>
      </c>
      <c r="C5791">
        <v>0</v>
      </c>
    </row>
    <row r="5792" spans="1:3" x14ac:dyDescent="0.25">
      <c r="A5792">
        <v>2010591</v>
      </c>
      <c r="B5792" t="s">
        <v>14354</v>
      </c>
      <c r="C5792">
        <v>0</v>
      </c>
    </row>
    <row r="5793" spans="1:3" x14ac:dyDescent="0.25">
      <c r="A5793">
        <v>2010673</v>
      </c>
      <c r="B5793" t="s">
        <v>25555</v>
      </c>
      <c r="C5793">
        <v>0</v>
      </c>
    </row>
    <row r="5794" spans="1:3" x14ac:dyDescent="0.25">
      <c r="A5794">
        <v>2010670</v>
      </c>
      <c r="B5794" t="s">
        <v>25555</v>
      </c>
      <c r="C5794">
        <v>0</v>
      </c>
    </row>
    <row r="5795" spans="1:3" x14ac:dyDescent="0.25">
      <c r="A5795">
        <v>3470327</v>
      </c>
      <c r="B5795" t="s">
        <v>25910</v>
      </c>
      <c r="C5795">
        <v>0</v>
      </c>
    </row>
    <row r="5796" spans="1:3" x14ac:dyDescent="0.25">
      <c r="A5796">
        <v>3470326</v>
      </c>
      <c r="B5796" t="s">
        <v>25910</v>
      </c>
      <c r="C5796">
        <v>0</v>
      </c>
    </row>
    <row r="5797" spans="1:3" x14ac:dyDescent="0.25">
      <c r="A5797">
        <v>2010699</v>
      </c>
      <c r="B5797" t="s">
        <v>25695</v>
      </c>
      <c r="C5797">
        <v>0</v>
      </c>
    </row>
    <row r="5798" spans="1:3" x14ac:dyDescent="0.25">
      <c r="A5798">
        <v>2010725</v>
      </c>
      <c r="B5798" t="s">
        <v>25643</v>
      </c>
      <c r="C5798">
        <v>0</v>
      </c>
    </row>
    <row r="5799" spans="1:3" x14ac:dyDescent="0.25">
      <c r="A5799">
        <v>2010755</v>
      </c>
      <c r="B5799" t="s">
        <v>25475</v>
      </c>
      <c r="C5799">
        <v>0</v>
      </c>
    </row>
    <row r="5800" spans="1:3" x14ac:dyDescent="0.25">
      <c r="A5800">
        <v>2010753</v>
      </c>
      <c r="B5800" t="s">
        <v>25475</v>
      </c>
      <c r="C5800">
        <v>0</v>
      </c>
    </row>
    <row r="5801" spans="1:3" x14ac:dyDescent="0.25">
      <c r="A5801">
        <v>2010794</v>
      </c>
      <c r="B5801" t="s">
        <v>25885</v>
      </c>
      <c r="C5801">
        <v>0</v>
      </c>
    </row>
    <row r="5802" spans="1:3" x14ac:dyDescent="0.25">
      <c r="A5802">
        <v>2010799</v>
      </c>
      <c r="B5802" t="s">
        <v>25932</v>
      </c>
      <c r="C5802">
        <v>0</v>
      </c>
    </row>
    <row r="5803" spans="1:3" x14ac:dyDescent="0.25">
      <c r="A5803">
        <v>2010876</v>
      </c>
      <c r="B5803" t="s">
        <v>26123</v>
      </c>
      <c r="C5803">
        <v>0</v>
      </c>
    </row>
    <row r="5804" spans="1:3" x14ac:dyDescent="0.25">
      <c r="A5804">
        <v>3465265</v>
      </c>
      <c r="B5804" t="s">
        <v>25734</v>
      </c>
      <c r="C5804">
        <v>0</v>
      </c>
    </row>
    <row r="5805" spans="1:3" x14ac:dyDescent="0.25">
      <c r="A5805">
        <v>2010962</v>
      </c>
      <c r="B5805" t="s">
        <v>3220</v>
      </c>
      <c r="C5805">
        <v>0</v>
      </c>
    </row>
    <row r="5806" spans="1:3" x14ac:dyDescent="0.25">
      <c r="A5806">
        <v>2010966</v>
      </c>
      <c r="B5806" t="s">
        <v>8757</v>
      </c>
      <c r="C5806">
        <v>0</v>
      </c>
    </row>
    <row r="5807" spans="1:3" x14ac:dyDescent="0.25">
      <c r="A5807">
        <v>2010964</v>
      </c>
      <c r="B5807" t="s">
        <v>8757</v>
      </c>
      <c r="C5807">
        <v>0</v>
      </c>
    </row>
    <row r="5808" spans="1:3" x14ac:dyDescent="0.25">
      <c r="A5808">
        <v>2010974</v>
      </c>
      <c r="B5808" t="s">
        <v>3220</v>
      </c>
      <c r="C5808">
        <v>0</v>
      </c>
    </row>
    <row r="5809" spans="1:3" x14ac:dyDescent="0.25">
      <c r="A5809">
        <v>2010972</v>
      </c>
      <c r="B5809" t="s">
        <v>3220</v>
      </c>
      <c r="C5809">
        <v>0</v>
      </c>
    </row>
    <row r="5810" spans="1:3" x14ac:dyDescent="0.25">
      <c r="A5810">
        <v>3476775</v>
      </c>
      <c r="B5810" t="s">
        <v>17760</v>
      </c>
      <c r="C5810">
        <v>0</v>
      </c>
    </row>
    <row r="5811" spans="1:3" x14ac:dyDescent="0.25">
      <c r="A5811">
        <v>2010987</v>
      </c>
      <c r="B5811" t="s">
        <v>26123</v>
      </c>
      <c r="C5811">
        <v>0</v>
      </c>
    </row>
    <row r="5812" spans="1:3" x14ac:dyDescent="0.25">
      <c r="A5812">
        <v>2010998</v>
      </c>
      <c r="B5812" t="s">
        <v>25507</v>
      </c>
      <c r="C5812">
        <v>0</v>
      </c>
    </row>
    <row r="5813" spans="1:3" x14ac:dyDescent="0.25">
      <c r="A5813">
        <v>2011000</v>
      </c>
      <c r="B5813" t="s">
        <v>25507</v>
      </c>
      <c r="C5813">
        <v>0</v>
      </c>
    </row>
    <row r="5814" spans="1:3" x14ac:dyDescent="0.25">
      <c r="A5814">
        <v>2011005</v>
      </c>
      <c r="B5814" t="s">
        <v>25507</v>
      </c>
      <c r="C5814">
        <v>0</v>
      </c>
    </row>
    <row r="5815" spans="1:3" x14ac:dyDescent="0.25">
      <c r="A5815">
        <v>2011027</v>
      </c>
      <c r="B5815" t="s">
        <v>25590</v>
      </c>
      <c r="C5815">
        <v>0</v>
      </c>
    </row>
    <row r="5816" spans="1:3" x14ac:dyDescent="0.25">
      <c r="A5816">
        <v>2011035</v>
      </c>
      <c r="B5816" t="s">
        <v>25860</v>
      </c>
      <c r="C5816">
        <v>0</v>
      </c>
    </row>
    <row r="5817" spans="1:3" x14ac:dyDescent="0.25">
      <c r="A5817">
        <v>2011038</v>
      </c>
      <c r="B5817" t="s">
        <v>25836</v>
      </c>
      <c r="C5817">
        <v>0</v>
      </c>
    </row>
    <row r="5818" spans="1:3" x14ac:dyDescent="0.25">
      <c r="A5818">
        <v>2011044</v>
      </c>
      <c r="B5818" t="s">
        <v>5828</v>
      </c>
      <c r="C5818">
        <v>0</v>
      </c>
    </row>
    <row r="5819" spans="1:3" x14ac:dyDescent="0.25">
      <c r="A5819">
        <v>2011051</v>
      </c>
      <c r="B5819" t="s">
        <v>25885</v>
      </c>
      <c r="C5819">
        <v>0</v>
      </c>
    </row>
    <row r="5820" spans="1:3" x14ac:dyDescent="0.25">
      <c r="A5820">
        <v>5433227</v>
      </c>
      <c r="B5820" t="s">
        <v>25468</v>
      </c>
      <c r="C5820">
        <v>0</v>
      </c>
    </row>
    <row r="5821" spans="1:3" x14ac:dyDescent="0.25">
      <c r="A5821">
        <v>3483101</v>
      </c>
      <c r="B5821" t="s">
        <v>6388</v>
      </c>
      <c r="C5821">
        <v>0</v>
      </c>
    </row>
    <row r="5822" spans="1:3" x14ac:dyDescent="0.25">
      <c r="A5822">
        <v>2011067</v>
      </c>
      <c r="B5822" t="s">
        <v>4169</v>
      </c>
      <c r="C5822">
        <v>0</v>
      </c>
    </row>
    <row r="5823" spans="1:3" x14ac:dyDescent="0.25">
      <c r="A5823">
        <v>2011061</v>
      </c>
      <c r="B5823" t="s">
        <v>26123</v>
      </c>
      <c r="C5823">
        <v>0</v>
      </c>
    </row>
    <row r="5824" spans="1:3" x14ac:dyDescent="0.25">
      <c r="A5824">
        <v>2011060</v>
      </c>
      <c r="B5824" t="s">
        <v>25643</v>
      </c>
      <c r="C5824">
        <v>0</v>
      </c>
    </row>
    <row r="5825" spans="1:3" x14ac:dyDescent="0.25">
      <c r="A5825">
        <v>5433247</v>
      </c>
      <c r="B5825" t="s">
        <v>26033</v>
      </c>
      <c r="C5825">
        <v>0</v>
      </c>
    </row>
    <row r="5826" spans="1:3" x14ac:dyDescent="0.25">
      <c r="A5826">
        <v>2011072</v>
      </c>
      <c r="B5826" t="s">
        <v>6180</v>
      </c>
      <c r="C5826">
        <v>0</v>
      </c>
    </row>
    <row r="5827" spans="1:3" x14ac:dyDescent="0.25">
      <c r="A5827">
        <v>2011071</v>
      </c>
      <c r="B5827" t="s">
        <v>2472</v>
      </c>
      <c r="C5827">
        <v>0</v>
      </c>
    </row>
    <row r="5828" spans="1:3" x14ac:dyDescent="0.25">
      <c r="A5828">
        <v>5433260</v>
      </c>
      <c r="B5828" t="s">
        <v>26022</v>
      </c>
      <c r="C5828">
        <v>0</v>
      </c>
    </row>
    <row r="5829" spans="1:3" x14ac:dyDescent="0.25">
      <c r="A5829">
        <v>5433259</v>
      </c>
      <c r="B5829" t="s">
        <v>25593</v>
      </c>
      <c r="C5829">
        <v>0</v>
      </c>
    </row>
    <row r="5830" spans="1:3" x14ac:dyDescent="0.25">
      <c r="A5830">
        <v>5433263</v>
      </c>
      <c r="B5830" t="s">
        <v>378</v>
      </c>
      <c r="C5830">
        <v>0</v>
      </c>
    </row>
    <row r="5831" spans="1:3" x14ac:dyDescent="0.25">
      <c r="A5831">
        <v>2011099</v>
      </c>
      <c r="B5831" t="s">
        <v>25555</v>
      </c>
      <c r="C5831">
        <v>0</v>
      </c>
    </row>
    <row r="5832" spans="1:3" x14ac:dyDescent="0.25">
      <c r="A5832">
        <v>5433312</v>
      </c>
      <c r="B5832" t="s">
        <v>26126</v>
      </c>
      <c r="C5832">
        <v>0</v>
      </c>
    </row>
    <row r="5833" spans="1:3" x14ac:dyDescent="0.25">
      <c r="A5833">
        <v>5433319</v>
      </c>
      <c r="B5833" t="s">
        <v>25507</v>
      </c>
      <c r="C5833">
        <v>0</v>
      </c>
    </row>
    <row r="5834" spans="1:3" x14ac:dyDescent="0.25">
      <c r="A5834">
        <v>3451596</v>
      </c>
      <c r="B5834" t="s">
        <v>25858</v>
      </c>
      <c r="C5834">
        <v>0</v>
      </c>
    </row>
    <row r="5835" spans="1:3" x14ac:dyDescent="0.25">
      <c r="A5835">
        <v>2011133</v>
      </c>
      <c r="B5835" t="s">
        <v>14153</v>
      </c>
      <c r="C5835">
        <v>0</v>
      </c>
    </row>
    <row r="5836" spans="1:3" x14ac:dyDescent="0.25">
      <c r="A5836">
        <v>2009768</v>
      </c>
      <c r="B5836" t="s">
        <v>18766</v>
      </c>
      <c r="C5836">
        <v>0</v>
      </c>
    </row>
    <row r="5837" spans="1:3" x14ac:dyDescent="0.25">
      <c r="A5837">
        <v>2009797</v>
      </c>
      <c r="B5837" t="s">
        <v>25880</v>
      </c>
      <c r="C5837">
        <v>0</v>
      </c>
    </row>
    <row r="5838" spans="1:3" x14ac:dyDescent="0.25">
      <c r="A5838">
        <v>2009795</v>
      </c>
      <c r="B5838" t="s">
        <v>25880</v>
      </c>
      <c r="C5838">
        <v>0</v>
      </c>
    </row>
    <row r="5839" spans="1:3" x14ac:dyDescent="0.25">
      <c r="A5839">
        <v>2009926</v>
      </c>
      <c r="B5839" t="s">
        <v>25649</v>
      </c>
      <c r="C5839">
        <v>0</v>
      </c>
    </row>
    <row r="5840" spans="1:3" x14ac:dyDescent="0.25">
      <c r="A5840">
        <v>2009931</v>
      </c>
      <c r="B5840" t="s">
        <v>10634</v>
      </c>
      <c r="C5840">
        <v>0</v>
      </c>
    </row>
    <row r="5841" spans="1:3" x14ac:dyDescent="0.25">
      <c r="A5841">
        <v>2009929</v>
      </c>
      <c r="B5841" t="s">
        <v>10634</v>
      </c>
      <c r="C5841">
        <v>0</v>
      </c>
    </row>
    <row r="5842" spans="1:3" x14ac:dyDescent="0.25">
      <c r="A5842">
        <v>2009941</v>
      </c>
      <c r="B5842" t="s">
        <v>25499</v>
      </c>
      <c r="C5842">
        <v>0</v>
      </c>
    </row>
    <row r="5843" spans="1:3" x14ac:dyDescent="0.25">
      <c r="A5843">
        <v>2009939</v>
      </c>
      <c r="B5843" t="s">
        <v>25499</v>
      </c>
      <c r="C5843">
        <v>0</v>
      </c>
    </row>
    <row r="5844" spans="1:3" x14ac:dyDescent="0.25">
      <c r="A5844">
        <v>2010021</v>
      </c>
      <c r="B5844" t="s">
        <v>25476</v>
      </c>
      <c r="C5844">
        <v>0</v>
      </c>
    </row>
    <row r="5845" spans="1:3" x14ac:dyDescent="0.25">
      <c r="A5845">
        <v>2010018</v>
      </c>
      <c r="B5845" t="s">
        <v>25476</v>
      </c>
      <c r="C5845">
        <v>0</v>
      </c>
    </row>
    <row r="5846" spans="1:3" x14ac:dyDescent="0.25">
      <c r="A5846">
        <v>2010028</v>
      </c>
      <c r="B5846" t="s">
        <v>25476</v>
      </c>
      <c r="C5846">
        <v>0</v>
      </c>
    </row>
    <row r="5847" spans="1:3" x14ac:dyDescent="0.25">
      <c r="A5847">
        <v>2010069</v>
      </c>
      <c r="B5847" t="s">
        <v>10397</v>
      </c>
      <c r="C5847">
        <v>0</v>
      </c>
    </row>
    <row r="5848" spans="1:3" x14ac:dyDescent="0.25">
      <c r="A5848">
        <v>2010066</v>
      </c>
      <c r="B5848" t="s">
        <v>10397</v>
      </c>
      <c r="C5848">
        <v>0</v>
      </c>
    </row>
    <row r="5849" spans="1:3" x14ac:dyDescent="0.25">
      <c r="A5849">
        <v>3490156</v>
      </c>
      <c r="B5849" t="s">
        <v>4991</v>
      </c>
      <c r="C5849">
        <v>0</v>
      </c>
    </row>
    <row r="5850" spans="1:3" x14ac:dyDescent="0.25">
      <c r="A5850">
        <v>3490155</v>
      </c>
      <c r="B5850" t="s">
        <v>4991</v>
      </c>
      <c r="C5850">
        <v>0</v>
      </c>
    </row>
    <row r="5851" spans="1:3" x14ac:dyDescent="0.25">
      <c r="A5851">
        <v>3465216</v>
      </c>
      <c r="B5851" t="s">
        <v>25908</v>
      </c>
      <c r="C5851">
        <v>0</v>
      </c>
    </row>
    <row r="5852" spans="1:3" x14ac:dyDescent="0.25">
      <c r="A5852">
        <v>5432479</v>
      </c>
      <c r="B5852" t="s">
        <v>25993</v>
      </c>
      <c r="C5852">
        <v>0</v>
      </c>
    </row>
    <row r="5853" spans="1:3" x14ac:dyDescent="0.25">
      <c r="A5853">
        <v>5432475</v>
      </c>
      <c r="B5853" t="s">
        <v>15103</v>
      </c>
      <c r="C5853">
        <v>0</v>
      </c>
    </row>
    <row r="5854" spans="1:3" x14ac:dyDescent="0.25">
      <c r="A5854">
        <v>2010337</v>
      </c>
      <c r="B5854" t="s">
        <v>25887</v>
      </c>
      <c r="C5854">
        <v>0</v>
      </c>
    </row>
    <row r="5855" spans="1:3" x14ac:dyDescent="0.25">
      <c r="A5855">
        <v>2010336</v>
      </c>
      <c r="B5855" t="s">
        <v>25571</v>
      </c>
      <c r="C5855">
        <v>0</v>
      </c>
    </row>
    <row r="5856" spans="1:3" x14ac:dyDescent="0.25">
      <c r="A5856">
        <v>2010335</v>
      </c>
      <c r="B5856" t="s">
        <v>241</v>
      </c>
      <c r="C5856">
        <v>0</v>
      </c>
    </row>
    <row r="5857" spans="1:3" x14ac:dyDescent="0.25">
      <c r="A5857">
        <v>5432496</v>
      </c>
      <c r="B5857" t="s">
        <v>3010</v>
      </c>
      <c r="C5857">
        <v>0</v>
      </c>
    </row>
    <row r="5858" spans="1:3" x14ac:dyDescent="0.25">
      <c r="A5858">
        <v>5432491</v>
      </c>
      <c r="B5858" t="s">
        <v>11495</v>
      </c>
      <c r="C5858">
        <v>0</v>
      </c>
    </row>
    <row r="5859" spans="1:3" x14ac:dyDescent="0.25">
      <c r="A5859">
        <v>5432490</v>
      </c>
      <c r="B5859" t="s">
        <v>16495</v>
      </c>
      <c r="C5859">
        <v>0</v>
      </c>
    </row>
    <row r="5860" spans="1:3" x14ac:dyDescent="0.25">
      <c r="A5860">
        <v>3394084</v>
      </c>
      <c r="B5860" t="s">
        <v>19116</v>
      </c>
      <c r="C5860">
        <v>0</v>
      </c>
    </row>
    <row r="5861" spans="1:3" x14ac:dyDescent="0.25">
      <c r="A5861">
        <v>5432503</v>
      </c>
      <c r="B5861" t="s">
        <v>25425</v>
      </c>
      <c r="C5861">
        <v>0</v>
      </c>
    </row>
    <row r="5862" spans="1:3" x14ac:dyDescent="0.25">
      <c r="A5862">
        <v>5432499</v>
      </c>
      <c r="B5862" t="s">
        <v>17412</v>
      </c>
      <c r="C5862">
        <v>0</v>
      </c>
    </row>
    <row r="5863" spans="1:3" x14ac:dyDescent="0.25">
      <c r="A5863">
        <v>3483628</v>
      </c>
      <c r="B5863" t="s">
        <v>19662</v>
      </c>
      <c r="C5863">
        <v>0</v>
      </c>
    </row>
    <row r="5864" spans="1:3" x14ac:dyDescent="0.25">
      <c r="A5864">
        <v>3394417</v>
      </c>
      <c r="B5864" t="s">
        <v>25534</v>
      </c>
      <c r="C5864">
        <v>0</v>
      </c>
    </row>
    <row r="5865" spans="1:3" x14ac:dyDescent="0.25">
      <c r="A5865">
        <v>2010341</v>
      </c>
      <c r="B5865" t="s">
        <v>25826</v>
      </c>
      <c r="C5865">
        <v>0</v>
      </c>
    </row>
    <row r="5866" spans="1:3" x14ac:dyDescent="0.25">
      <c r="A5866">
        <v>5432510</v>
      </c>
      <c r="B5866" t="s">
        <v>25863</v>
      </c>
      <c r="C5866">
        <v>0</v>
      </c>
    </row>
    <row r="5867" spans="1:3" x14ac:dyDescent="0.25">
      <c r="A5867">
        <v>5432508</v>
      </c>
      <c r="B5867" t="s">
        <v>26080</v>
      </c>
      <c r="C5867">
        <v>0</v>
      </c>
    </row>
    <row r="5868" spans="1:3" x14ac:dyDescent="0.25">
      <c r="A5868">
        <v>5432517</v>
      </c>
      <c r="B5868" t="s">
        <v>25455</v>
      </c>
      <c r="C5868">
        <v>0</v>
      </c>
    </row>
    <row r="5869" spans="1:3" x14ac:dyDescent="0.25">
      <c r="A5869">
        <v>2010352</v>
      </c>
      <c r="B5869" t="s">
        <v>18766</v>
      </c>
      <c r="C5869">
        <v>0</v>
      </c>
    </row>
    <row r="5870" spans="1:3" x14ac:dyDescent="0.25">
      <c r="A5870">
        <v>5432526</v>
      </c>
      <c r="B5870" t="s">
        <v>11421</v>
      </c>
      <c r="C5870">
        <v>0</v>
      </c>
    </row>
    <row r="5871" spans="1:3" x14ac:dyDescent="0.25">
      <c r="A5871">
        <v>5432523</v>
      </c>
      <c r="B5871" t="s">
        <v>3505</v>
      </c>
      <c r="C5871">
        <v>0</v>
      </c>
    </row>
    <row r="5872" spans="1:3" x14ac:dyDescent="0.25">
      <c r="A5872">
        <v>3480184</v>
      </c>
      <c r="B5872" t="s">
        <v>25699</v>
      </c>
      <c r="C5872">
        <v>0</v>
      </c>
    </row>
    <row r="5873" spans="1:3" x14ac:dyDescent="0.25">
      <c r="A5873">
        <v>2010358</v>
      </c>
      <c r="B5873" t="s">
        <v>427</v>
      </c>
      <c r="C5873">
        <v>0</v>
      </c>
    </row>
    <row r="5874" spans="1:3" x14ac:dyDescent="0.25">
      <c r="A5874">
        <v>2010357</v>
      </c>
      <c r="B5874" t="s">
        <v>1669</v>
      </c>
      <c r="C5874">
        <v>0</v>
      </c>
    </row>
    <row r="5875" spans="1:3" x14ac:dyDescent="0.25">
      <c r="A5875">
        <v>2010353</v>
      </c>
      <c r="B5875" t="s">
        <v>3245</v>
      </c>
      <c r="C5875">
        <v>0</v>
      </c>
    </row>
    <row r="5876" spans="1:3" x14ac:dyDescent="0.25">
      <c r="A5876">
        <v>5432535</v>
      </c>
      <c r="B5876" t="s">
        <v>26086</v>
      </c>
      <c r="C5876">
        <v>0</v>
      </c>
    </row>
    <row r="5877" spans="1:3" x14ac:dyDescent="0.25">
      <c r="A5877">
        <v>5432562</v>
      </c>
      <c r="B5877" t="s">
        <v>25981</v>
      </c>
      <c r="C5877">
        <v>0</v>
      </c>
    </row>
    <row r="5878" spans="1:3" x14ac:dyDescent="0.25">
      <c r="A5878">
        <v>5432557</v>
      </c>
      <c r="B5878" t="s">
        <v>25891</v>
      </c>
      <c r="C5878">
        <v>0</v>
      </c>
    </row>
    <row r="5879" spans="1:3" x14ac:dyDescent="0.25">
      <c r="A5879">
        <v>5432550</v>
      </c>
      <c r="B5879" t="s">
        <v>11362</v>
      </c>
      <c r="C5879">
        <v>0</v>
      </c>
    </row>
    <row r="5880" spans="1:3" x14ac:dyDescent="0.25">
      <c r="A5880">
        <v>5432543</v>
      </c>
      <c r="B5880" t="s">
        <v>26088</v>
      </c>
      <c r="C5880">
        <v>0</v>
      </c>
    </row>
    <row r="5881" spans="1:3" x14ac:dyDescent="0.25">
      <c r="A5881">
        <v>3443430</v>
      </c>
      <c r="B5881" t="s">
        <v>25577</v>
      </c>
      <c r="C5881">
        <v>0</v>
      </c>
    </row>
    <row r="5882" spans="1:3" x14ac:dyDescent="0.25">
      <c r="A5882">
        <v>2010381</v>
      </c>
      <c r="B5882" t="s">
        <v>50</v>
      </c>
      <c r="C5882">
        <v>0</v>
      </c>
    </row>
    <row r="5883" spans="1:3" x14ac:dyDescent="0.25">
      <c r="A5883">
        <v>5432579</v>
      </c>
      <c r="B5883" t="s">
        <v>11406</v>
      </c>
      <c r="C5883">
        <v>0</v>
      </c>
    </row>
    <row r="5884" spans="1:3" x14ac:dyDescent="0.25">
      <c r="A5884">
        <v>5432569</v>
      </c>
      <c r="B5884" t="s">
        <v>6067</v>
      </c>
      <c r="C5884">
        <v>0</v>
      </c>
    </row>
    <row r="5885" spans="1:3" x14ac:dyDescent="0.25">
      <c r="A5885">
        <v>2010387</v>
      </c>
      <c r="B5885" t="s">
        <v>1050</v>
      </c>
      <c r="C5885">
        <v>0</v>
      </c>
    </row>
    <row r="5886" spans="1:3" x14ac:dyDescent="0.25">
      <c r="A5886">
        <v>2009143</v>
      </c>
      <c r="B5886" t="s">
        <v>5052</v>
      </c>
      <c r="C5886">
        <v>0</v>
      </c>
    </row>
    <row r="5887" spans="1:3" x14ac:dyDescent="0.25">
      <c r="A5887">
        <v>2009141</v>
      </c>
      <c r="B5887" t="s">
        <v>5052</v>
      </c>
      <c r="C5887">
        <v>0</v>
      </c>
    </row>
    <row r="5888" spans="1:3" x14ac:dyDescent="0.25">
      <c r="A5888">
        <v>2009158</v>
      </c>
      <c r="B5888" t="s">
        <v>25850</v>
      </c>
      <c r="C5888">
        <v>0</v>
      </c>
    </row>
    <row r="5889" spans="1:3" x14ac:dyDescent="0.25">
      <c r="A5889">
        <v>2009157</v>
      </c>
      <c r="B5889" t="s">
        <v>25850</v>
      </c>
      <c r="C5889">
        <v>0</v>
      </c>
    </row>
    <row r="5890" spans="1:3" x14ac:dyDescent="0.25">
      <c r="A5890">
        <v>2009160</v>
      </c>
      <c r="B5890" t="s">
        <v>5052</v>
      </c>
      <c r="C5890">
        <v>0</v>
      </c>
    </row>
    <row r="5891" spans="1:3" x14ac:dyDescent="0.25">
      <c r="A5891">
        <v>2009173</v>
      </c>
      <c r="B5891" t="s">
        <v>25560</v>
      </c>
      <c r="C5891">
        <v>0</v>
      </c>
    </row>
    <row r="5892" spans="1:3" x14ac:dyDescent="0.25">
      <c r="A5892">
        <v>2009170</v>
      </c>
      <c r="B5892" t="s">
        <v>25560</v>
      </c>
      <c r="C5892">
        <v>0</v>
      </c>
    </row>
    <row r="5893" spans="1:3" x14ac:dyDescent="0.25">
      <c r="A5893">
        <v>2009230</v>
      </c>
      <c r="B5893" t="s">
        <v>25573</v>
      </c>
      <c r="C5893">
        <v>0</v>
      </c>
    </row>
    <row r="5894" spans="1:3" x14ac:dyDescent="0.25">
      <c r="A5894">
        <v>5431382</v>
      </c>
      <c r="B5894" t="s">
        <v>6518</v>
      </c>
      <c r="C5894">
        <v>0</v>
      </c>
    </row>
    <row r="5895" spans="1:3" x14ac:dyDescent="0.25">
      <c r="A5895">
        <v>2009259</v>
      </c>
      <c r="B5895" t="s">
        <v>25857</v>
      </c>
      <c r="C5895">
        <v>0</v>
      </c>
    </row>
    <row r="5896" spans="1:3" x14ac:dyDescent="0.25">
      <c r="A5896">
        <v>2009257</v>
      </c>
      <c r="B5896" t="s">
        <v>25857</v>
      </c>
      <c r="C5896">
        <v>0</v>
      </c>
    </row>
    <row r="5897" spans="1:3" x14ac:dyDescent="0.25">
      <c r="A5897">
        <v>5431441</v>
      </c>
      <c r="B5897" t="s">
        <v>25995</v>
      </c>
      <c r="C5897">
        <v>0</v>
      </c>
    </row>
    <row r="5898" spans="1:3" x14ac:dyDescent="0.25">
      <c r="A5898">
        <v>2009328</v>
      </c>
      <c r="B5898" t="s">
        <v>1038</v>
      </c>
      <c r="C5898">
        <v>0</v>
      </c>
    </row>
    <row r="5899" spans="1:3" x14ac:dyDescent="0.25">
      <c r="A5899">
        <v>2009326</v>
      </c>
      <c r="B5899" t="s">
        <v>1038</v>
      </c>
      <c r="C5899">
        <v>0</v>
      </c>
    </row>
    <row r="5900" spans="1:3" x14ac:dyDescent="0.25">
      <c r="A5900">
        <v>2009340</v>
      </c>
      <c r="B5900" t="s">
        <v>1038</v>
      </c>
      <c r="C5900">
        <v>0</v>
      </c>
    </row>
    <row r="5901" spans="1:3" x14ac:dyDescent="0.25">
      <c r="A5901">
        <v>2009399</v>
      </c>
      <c r="B5901" t="s">
        <v>19223</v>
      </c>
      <c r="C5901">
        <v>0</v>
      </c>
    </row>
    <row r="5902" spans="1:3" x14ac:dyDescent="0.25">
      <c r="A5902">
        <v>3487393</v>
      </c>
      <c r="B5902" t="s">
        <v>25447</v>
      </c>
      <c r="C5902">
        <v>0</v>
      </c>
    </row>
    <row r="5903" spans="1:3" x14ac:dyDescent="0.25">
      <c r="A5903">
        <v>3487392</v>
      </c>
      <c r="B5903" t="s">
        <v>25447</v>
      </c>
      <c r="C5903">
        <v>0</v>
      </c>
    </row>
    <row r="5904" spans="1:3" x14ac:dyDescent="0.25">
      <c r="A5904">
        <v>2009499</v>
      </c>
      <c r="B5904" t="s">
        <v>25851</v>
      </c>
      <c r="C5904">
        <v>0</v>
      </c>
    </row>
    <row r="5905" spans="1:3" x14ac:dyDescent="0.25">
      <c r="A5905">
        <v>2009538</v>
      </c>
      <c r="B5905" t="s">
        <v>25857</v>
      </c>
      <c r="C5905">
        <v>0</v>
      </c>
    </row>
    <row r="5906" spans="1:3" x14ac:dyDescent="0.25">
      <c r="A5906">
        <v>2009557</v>
      </c>
      <c r="B5906" t="s">
        <v>25910</v>
      </c>
      <c r="C5906">
        <v>0</v>
      </c>
    </row>
    <row r="5907" spans="1:3" x14ac:dyDescent="0.25">
      <c r="A5907">
        <v>2009621</v>
      </c>
      <c r="B5907" t="s">
        <v>26023</v>
      </c>
      <c r="C5907">
        <v>0</v>
      </c>
    </row>
    <row r="5908" spans="1:3" x14ac:dyDescent="0.25">
      <c r="A5908">
        <v>3440240</v>
      </c>
      <c r="B5908" t="s">
        <v>25612</v>
      </c>
      <c r="C5908">
        <v>0</v>
      </c>
    </row>
    <row r="5909" spans="1:3" x14ac:dyDescent="0.25">
      <c r="A5909">
        <v>2009638</v>
      </c>
      <c r="B5909" t="s">
        <v>26127</v>
      </c>
      <c r="C5909">
        <v>0</v>
      </c>
    </row>
    <row r="5910" spans="1:3" x14ac:dyDescent="0.25">
      <c r="A5910">
        <v>2009630</v>
      </c>
      <c r="B5910" t="s">
        <v>176</v>
      </c>
      <c r="C5910">
        <v>0</v>
      </c>
    </row>
    <row r="5911" spans="1:3" x14ac:dyDescent="0.25">
      <c r="A5911">
        <v>5431791</v>
      </c>
      <c r="B5911" t="s">
        <v>18726</v>
      </c>
      <c r="C5911">
        <v>0</v>
      </c>
    </row>
    <row r="5912" spans="1:3" x14ac:dyDescent="0.25">
      <c r="A5912">
        <v>5431789</v>
      </c>
      <c r="B5912" t="s">
        <v>25477</v>
      </c>
      <c r="C5912">
        <v>0</v>
      </c>
    </row>
    <row r="5913" spans="1:3" x14ac:dyDescent="0.25">
      <c r="A5913">
        <v>3473122</v>
      </c>
      <c r="B5913" t="s">
        <v>2028</v>
      </c>
      <c r="C5913">
        <v>0</v>
      </c>
    </row>
    <row r="5914" spans="1:3" x14ac:dyDescent="0.25">
      <c r="A5914">
        <v>2009661</v>
      </c>
      <c r="B5914" t="s">
        <v>25910</v>
      </c>
      <c r="C5914">
        <v>0</v>
      </c>
    </row>
    <row r="5915" spans="1:3" x14ac:dyDescent="0.25">
      <c r="A5915">
        <v>2009657</v>
      </c>
      <c r="B5915" t="s">
        <v>176</v>
      </c>
      <c r="C5915">
        <v>0</v>
      </c>
    </row>
    <row r="5916" spans="1:3" x14ac:dyDescent="0.25">
      <c r="A5916">
        <v>2009654</v>
      </c>
      <c r="B5916" t="s">
        <v>1756</v>
      </c>
      <c r="C5916">
        <v>0</v>
      </c>
    </row>
    <row r="5917" spans="1:3" x14ac:dyDescent="0.25">
      <c r="A5917">
        <v>5431820</v>
      </c>
      <c r="B5917" t="s">
        <v>25505</v>
      </c>
      <c r="C5917">
        <v>0</v>
      </c>
    </row>
    <row r="5918" spans="1:3" x14ac:dyDescent="0.25">
      <c r="A5918">
        <v>5431819</v>
      </c>
      <c r="B5918" t="s">
        <v>10832</v>
      </c>
      <c r="C5918">
        <v>0</v>
      </c>
    </row>
    <row r="5919" spans="1:3" x14ac:dyDescent="0.25">
      <c r="A5919">
        <v>5431813</v>
      </c>
      <c r="B5919" t="s">
        <v>5093</v>
      </c>
      <c r="C5919">
        <v>0</v>
      </c>
    </row>
    <row r="5920" spans="1:3" x14ac:dyDescent="0.25">
      <c r="A5920">
        <v>2009669</v>
      </c>
      <c r="B5920" t="s">
        <v>25848</v>
      </c>
      <c r="C5920">
        <v>0</v>
      </c>
    </row>
    <row r="5921" spans="1:3" x14ac:dyDescent="0.25">
      <c r="A5921">
        <v>2009667</v>
      </c>
      <c r="B5921" t="s">
        <v>25815</v>
      </c>
      <c r="C5921">
        <v>0</v>
      </c>
    </row>
    <row r="5922" spans="1:3" x14ac:dyDescent="0.25">
      <c r="A5922">
        <v>3393862</v>
      </c>
      <c r="B5922" t="s">
        <v>25883</v>
      </c>
      <c r="C5922">
        <v>0</v>
      </c>
    </row>
    <row r="5923" spans="1:3" x14ac:dyDescent="0.25">
      <c r="A5923">
        <v>2009722</v>
      </c>
      <c r="B5923" t="s">
        <v>19223</v>
      </c>
      <c r="C5923">
        <v>0</v>
      </c>
    </row>
    <row r="5924" spans="1:3" x14ac:dyDescent="0.25">
      <c r="A5924">
        <v>5431884</v>
      </c>
      <c r="B5924" t="s">
        <v>11038</v>
      </c>
      <c r="C5924">
        <v>0</v>
      </c>
    </row>
    <row r="5925" spans="1:3" x14ac:dyDescent="0.25">
      <c r="A5925">
        <v>2811114</v>
      </c>
      <c r="B5925" t="s">
        <v>25820</v>
      </c>
      <c r="C5925">
        <v>0</v>
      </c>
    </row>
    <row r="5926" spans="1:3" x14ac:dyDescent="0.25">
      <c r="A5926">
        <v>2811113</v>
      </c>
      <c r="B5926" t="s">
        <v>25820</v>
      </c>
      <c r="C5926">
        <v>0</v>
      </c>
    </row>
    <row r="5927" spans="1:3" x14ac:dyDescent="0.25">
      <c r="A5927">
        <v>2008361</v>
      </c>
      <c r="B5927" t="s">
        <v>270</v>
      </c>
      <c r="C5927">
        <v>0</v>
      </c>
    </row>
    <row r="5928" spans="1:3" x14ac:dyDescent="0.25">
      <c r="A5928">
        <v>2008372</v>
      </c>
      <c r="B5928" t="s">
        <v>270</v>
      </c>
      <c r="C5928">
        <v>0</v>
      </c>
    </row>
    <row r="5929" spans="1:3" x14ac:dyDescent="0.25">
      <c r="A5929">
        <v>2008370</v>
      </c>
      <c r="B5929" t="s">
        <v>270</v>
      </c>
      <c r="C5929">
        <v>0</v>
      </c>
    </row>
    <row r="5930" spans="1:3" x14ac:dyDescent="0.25">
      <c r="A5930">
        <v>2008403</v>
      </c>
      <c r="B5930" t="s">
        <v>25850</v>
      </c>
      <c r="C5930">
        <v>0</v>
      </c>
    </row>
    <row r="5931" spans="1:3" x14ac:dyDescent="0.25">
      <c r="A5931">
        <v>2008500</v>
      </c>
      <c r="B5931" t="s">
        <v>25466</v>
      </c>
      <c r="C5931">
        <v>0</v>
      </c>
    </row>
    <row r="5932" spans="1:3" x14ac:dyDescent="0.25">
      <c r="A5932">
        <v>2008498</v>
      </c>
      <c r="B5932" t="s">
        <v>25466</v>
      </c>
      <c r="C5932">
        <v>0</v>
      </c>
    </row>
    <row r="5933" spans="1:3" x14ac:dyDescent="0.25">
      <c r="A5933">
        <v>2008554</v>
      </c>
      <c r="B5933" t="s">
        <v>4733</v>
      </c>
      <c r="C5933">
        <v>0</v>
      </c>
    </row>
    <row r="5934" spans="1:3" x14ac:dyDescent="0.25">
      <c r="A5934">
        <v>2008552</v>
      </c>
      <c r="B5934" t="s">
        <v>4733</v>
      </c>
      <c r="C5934">
        <v>0</v>
      </c>
    </row>
    <row r="5935" spans="1:3" x14ac:dyDescent="0.25">
      <c r="A5935">
        <v>5430799</v>
      </c>
      <c r="B5935" t="s">
        <v>14734</v>
      </c>
      <c r="C5935">
        <v>0</v>
      </c>
    </row>
    <row r="5936" spans="1:3" x14ac:dyDescent="0.25">
      <c r="A5936">
        <v>5430903</v>
      </c>
      <c r="B5936" t="s">
        <v>1734</v>
      </c>
      <c r="C5936">
        <v>0</v>
      </c>
    </row>
    <row r="5937" spans="1:3" x14ac:dyDescent="0.25">
      <c r="A5937">
        <v>5430902</v>
      </c>
      <c r="B5937" t="s">
        <v>1734</v>
      </c>
      <c r="C5937">
        <v>0</v>
      </c>
    </row>
    <row r="5938" spans="1:3" x14ac:dyDescent="0.25">
      <c r="A5938">
        <v>2008785</v>
      </c>
      <c r="B5938" t="s">
        <v>25441</v>
      </c>
      <c r="C5938">
        <v>0</v>
      </c>
    </row>
    <row r="5939" spans="1:3" x14ac:dyDescent="0.25">
      <c r="A5939">
        <v>2008794</v>
      </c>
      <c r="B5939" t="s">
        <v>25441</v>
      </c>
      <c r="C5939">
        <v>0</v>
      </c>
    </row>
    <row r="5940" spans="1:3" x14ac:dyDescent="0.25">
      <c r="A5940">
        <v>2008792</v>
      </c>
      <c r="B5940" t="s">
        <v>25441</v>
      </c>
      <c r="C5940">
        <v>0</v>
      </c>
    </row>
    <row r="5941" spans="1:3" x14ac:dyDescent="0.25">
      <c r="A5941">
        <v>2008807</v>
      </c>
      <c r="B5941" t="s">
        <v>3121</v>
      </c>
      <c r="C5941">
        <v>0</v>
      </c>
    </row>
    <row r="5942" spans="1:3" x14ac:dyDescent="0.25">
      <c r="A5942">
        <v>2008815</v>
      </c>
      <c r="B5942" t="s">
        <v>3121</v>
      </c>
      <c r="C5942">
        <v>0</v>
      </c>
    </row>
    <row r="5943" spans="1:3" x14ac:dyDescent="0.25">
      <c r="A5943">
        <v>2008813</v>
      </c>
      <c r="B5943" t="s">
        <v>3121</v>
      </c>
      <c r="C5943">
        <v>0</v>
      </c>
    </row>
    <row r="5944" spans="1:3" x14ac:dyDescent="0.25">
      <c r="A5944">
        <v>2008822</v>
      </c>
      <c r="B5944" t="s">
        <v>25869</v>
      </c>
      <c r="C5944">
        <v>0</v>
      </c>
    </row>
    <row r="5945" spans="1:3" x14ac:dyDescent="0.25">
      <c r="A5945">
        <v>2008830</v>
      </c>
      <c r="B5945" t="s">
        <v>25869</v>
      </c>
      <c r="C5945">
        <v>0</v>
      </c>
    </row>
    <row r="5946" spans="1:3" x14ac:dyDescent="0.25">
      <c r="A5946">
        <v>2008828</v>
      </c>
      <c r="B5946" t="s">
        <v>25869</v>
      </c>
      <c r="C5946">
        <v>0</v>
      </c>
    </row>
    <row r="5947" spans="1:3" x14ac:dyDescent="0.25">
      <c r="A5947">
        <v>2008846</v>
      </c>
      <c r="B5947" t="s">
        <v>559</v>
      </c>
      <c r="C5947">
        <v>0</v>
      </c>
    </row>
    <row r="5948" spans="1:3" x14ac:dyDescent="0.25">
      <c r="A5948">
        <v>2008850</v>
      </c>
      <c r="B5948" t="s">
        <v>559</v>
      </c>
      <c r="C5948">
        <v>0</v>
      </c>
    </row>
    <row r="5949" spans="1:3" x14ac:dyDescent="0.25">
      <c r="A5949">
        <v>2008848</v>
      </c>
      <c r="B5949" t="s">
        <v>559</v>
      </c>
      <c r="C5949">
        <v>0</v>
      </c>
    </row>
    <row r="5950" spans="1:3" x14ac:dyDescent="0.25">
      <c r="A5950">
        <v>5431115</v>
      </c>
      <c r="B5950" t="s">
        <v>7995</v>
      </c>
      <c r="C5950">
        <v>0</v>
      </c>
    </row>
    <row r="5951" spans="1:3" x14ac:dyDescent="0.25">
      <c r="A5951">
        <v>5431112</v>
      </c>
      <c r="B5951" t="s">
        <v>4882</v>
      </c>
      <c r="C5951">
        <v>0</v>
      </c>
    </row>
    <row r="5952" spans="1:3" x14ac:dyDescent="0.25">
      <c r="A5952">
        <v>3443742</v>
      </c>
      <c r="B5952" t="s">
        <v>8210</v>
      </c>
      <c r="C5952">
        <v>0</v>
      </c>
    </row>
    <row r="5953" spans="1:3" x14ac:dyDescent="0.25">
      <c r="A5953">
        <v>2008963</v>
      </c>
      <c r="B5953" t="s">
        <v>25487</v>
      </c>
      <c r="C5953">
        <v>0</v>
      </c>
    </row>
    <row r="5954" spans="1:3" x14ac:dyDescent="0.25">
      <c r="A5954">
        <v>2008976</v>
      </c>
      <c r="B5954" t="s">
        <v>21022</v>
      </c>
      <c r="C5954">
        <v>0</v>
      </c>
    </row>
    <row r="5955" spans="1:3" x14ac:dyDescent="0.25">
      <c r="A5955">
        <v>5431165</v>
      </c>
      <c r="B5955" t="s">
        <v>25839</v>
      </c>
      <c r="C5955">
        <v>0</v>
      </c>
    </row>
    <row r="5956" spans="1:3" x14ac:dyDescent="0.25">
      <c r="A5956">
        <v>3439974</v>
      </c>
      <c r="B5956" t="s">
        <v>4656</v>
      </c>
      <c r="C5956">
        <v>0</v>
      </c>
    </row>
    <row r="5957" spans="1:3" x14ac:dyDescent="0.25">
      <c r="A5957">
        <v>3439973</v>
      </c>
      <c r="B5957" t="s">
        <v>4656</v>
      </c>
      <c r="C5957">
        <v>0</v>
      </c>
    </row>
    <row r="5958" spans="1:3" x14ac:dyDescent="0.25">
      <c r="A5958">
        <v>2007734</v>
      </c>
      <c r="B5958" t="s">
        <v>25798</v>
      </c>
      <c r="C5958">
        <v>0</v>
      </c>
    </row>
    <row r="5959" spans="1:3" x14ac:dyDescent="0.25">
      <c r="A5959">
        <v>2007732</v>
      </c>
      <c r="B5959" t="s">
        <v>25798</v>
      </c>
      <c r="C5959">
        <v>0</v>
      </c>
    </row>
    <row r="5960" spans="1:3" x14ac:dyDescent="0.25">
      <c r="A5960">
        <v>2007741</v>
      </c>
      <c r="B5960" t="s">
        <v>25585</v>
      </c>
      <c r="C5960">
        <v>0</v>
      </c>
    </row>
    <row r="5961" spans="1:3" x14ac:dyDescent="0.25">
      <c r="A5961">
        <v>2007739</v>
      </c>
      <c r="B5961" t="s">
        <v>25585</v>
      </c>
      <c r="C5961">
        <v>0</v>
      </c>
    </row>
    <row r="5962" spans="1:3" x14ac:dyDescent="0.25">
      <c r="A5962">
        <v>2007768</v>
      </c>
      <c r="B5962" t="s">
        <v>25462</v>
      </c>
      <c r="C5962">
        <v>0</v>
      </c>
    </row>
    <row r="5963" spans="1:3" x14ac:dyDescent="0.25">
      <c r="A5963">
        <v>2007772</v>
      </c>
      <c r="B5963" t="s">
        <v>25462</v>
      </c>
      <c r="C5963">
        <v>0</v>
      </c>
    </row>
    <row r="5964" spans="1:3" x14ac:dyDescent="0.25">
      <c r="A5964">
        <v>2007771</v>
      </c>
      <c r="B5964" t="s">
        <v>25462</v>
      </c>
      <c r="C5964">
        <v>0</v>
      </c>
    </row>
    <row r="5965" spans="1:3" x14ac:dyDescent="0.25">
      <c r="A5965">
        <v>2007817</v>
      </c>
      <c r="B5965" t="s">
        <v>1783</v>
      </c>
      <c r="C5965">
        <v>0</v>
      </c>
    </row>
    <row r="5966" spans="1:3" x14ac:dyDescent="0.25">
      <c r="A5966">
        <v>2007815</v>
      </c>
      <c r="B5966" t="s">
        <v>1783</v>
      </c>
      <c r="C5966">
        <v>0</v>
      </c>
    </row>
    <row r="5967" spans="1:3" x14ac:dyDescent="0.25">
      <c r="A5967">
        <v>2007866</v>
      </c>
      <c r="B5967" t="s">
        <v>25500</v>
      </c>
      <c r="C5967">
        <v>0</v>
      </c>
    </row>
    <row r="5968" spans="1:3" x14ac:dyDescent="0.25">
      <c r="A5968">
        <v>2007864</v>
      </c>
      <c r="B5968" t="s">
        <v>25500</v>
      </c>
      <c r="C5968">
        <v>0</v>
      </c>
    </row>
    <row r="5969" spans="1:3" x14ac:dyDescent="0.25">
      <c r="A5969">
        <v>2007960</v>
      </c>
      <c r="B5969" t="s">
        <v>25447</v>
      </c>
      <c r="C5969">
        <v>0</v>
      </c>
    </row>
    <row r="5970" spans="1:3" x14ac:dyDescent="0.25">
      <c r="A5970">
        <v>2007973</v>
      </c>
      <c r="B5970" t="s">
        <v>13638</v>
      </c>
      <c r="C5970">
        <v>0</v>
      </c>
    </row>
    <row r="5971" spans="1:3" x14ac:dyDescent="0.25">
      <c r="A5971">
        <v>2007971</v>
      </c>
      <c r="B5971" t="s">
        <v>13638</v>
      </c>
      <c r="C5971">
        <v>0</v>
      </c>
    </row>
    <row r="5972" spans="1:3" x14ac:dyDescent="0.25">
      <c r="A5972">
        <v>2008034</v>
      </c>
      <c r="B5972" t="s">
        <v>25831</v>
      </c>
      <c r="C5972">
        <v>0</v>
      </c>
    </row>
    <row r="5973" spans="1:3" x14ac:dyDescent="0.25">
      <c r="A5973">
        <v>2008055</v>
      </c>
      <c r="B5973" t="s">
        <v>1210</v>
      </c>
      <c r="C5973">
        <v>6</v>
      </c>
    </row>
    <row r="5974" spans="1:3" x14ac:dyDescent="0.25">
      <c r="A5974">
        <v>2008059</v>
      </c>
      <c r="B5974" t="s">
        <v>25556</v>
      </c>
      <c r="C5974">
        <v>0</v>
      </c>
    </row>
    <row r="5975" spans="1:3" x14ac:dyDescent="0.25">
      <c r="A5975">
        <v>2008057</v>
      </c>
      <c r="B5975" t="s">
        <v>25556</v>
      </c>
      <c r="C5975">
        <v>0</v>
      </c>
    </row>
    <row r="5976" spans="1:3" x14ac:dyDescent="0.25">
      <c r="A5976">
        <v>2008070</v>
      </c>
      <c r="B5976" t="s">
        <v>1210</v>
      </c>
      <c r="C5976">
        <v>0</v>
      </c>
    </row>
    <row r="5977" spans="1:3" x14ac:dyDescent="0.25">
      <c r="A5977">
        <v>2008065</v>
      </c>
      <c r="B5977" t="s">
        <v>1210</v>
      </c>
      <c r="C5977">
        <v>0</v>
      </c>
    </row>
    <row r="5978" spans="1:3" x14ac:dyDescent="0.25">
      <c r="A5978">
        <v>2008076</v>
      </c>
      <c r="B5978" t="s">
        <v>25585</v>
      </c>
      <c r="C5978">
        <v>0</v>
      </c>
    </row>
    <row r="5979" spans="1:3" x14ac:dyDescent="0.25">
      <c r="A5979">
        <v>2008082</v>
      </c>
      <c r="B5979" t="s">
        <v>26128</v>
      </c>
      <c r="C5979">
        <v>0</v>
      </c>
    </row>
    <row r="5980" spans="1:3" x14ac:dyDescent="0.25">
      <c r="A5980">
        <v>5430256</v>
      </c>
      <c r="B5980" t="s">
        <v>25610</v>
      </c>
      <c r="C5980">
        <v>0</v>
      </c>
    </row>
    <row r="5981" spans="1:3" x14ac:dyDescent="0.25">
      <c r="A5981">
        <v>6470681</v>
      </c>
      <c r="B5981" t="s">
        <v>3677</v>
      </c>
      <c r="C5981">
        <v>0</v>
      </c>
    </row>
    <row r="5982" spans="1:3" x14ac:dyDescent="0.25">
      <c r="A5982">
        <v>2008143</v>
      </c>
      <c r="B5982" t="s">
        <v>25892</v>
      </c>
      <c r="C5982">
        <v>0</v>
      </c>
    </row>
    <row r="5983" spans="1:3" x14ac:dyDescent="0.25">
      <c r="A5983">
        <v>2008141</v>
      </c>
      <c r="B5983" t="s">
        <v>25892</v>
      </c>
      <c r="C5983">
        <v>0</v>
      </c>
    </row>
    <row r="5984" spans="1:3" x14ac:dyDescent="0.25">
      <c r="A5984">
        <v>5430293</v>
      </c>
      <c r="B5984" t="s">
        <v>124</v>
      </c>
      <c r="C5984">
        <v>0</v>
      </c>
    </row>
    <row r="5985" spans="1:3" x14ac:dyDescent="0.25">
      <c r="A5985">
        <v>3456869</v>
      </c>
      <c r="B5985" t="s">
        <v>25697</v>
      </c>
      <c r="C5985">
        <v>0</v>
      </c>
    </row>
    <row r="5986" spans="1:3" x14ac:dyDescent="0.25">
      <c r="A5986">
        <v>2008163</v>
      </c>
      <c r="B5986" t="s">
        <v>3677</v>
      </c>
      <c r="C5986">
        <v>0</v>
      </c>
    </row>
    <row r="5987" spans="1:3" x14ac:dyDescent="0.25">
      <c r="A5987">
        <v>2008176</v>
      </c>
      <c r="B5987" t="s">
        <v>1790</v>
      </c>
      <c r="C5987">
        <v>0</v>
      </c>
    </row>
    <row r="5988" spans="1:3" x14ac:dyDescent="0.25">
      <c r="A5988">
        <v>2008181</v>
      </c>
      <c r="B5988" t="s">
        <v>3677</v>
      </c>
      <c r="C5988">
        <v>0</v>
      </c>
    </row>
    <row r="5989" spans="1:3" x14ac:dyDescent="0.25">
      <c r="A5989">
        <v>2008179</v>
      </c>
      <c r="B5989" t="s">
        <v>25831</v>
      </c>
      <c r="C5989">
        <v>0</v>
      </c>
    </row>
    <row r="5990" spans="1:3" x14ac:dyDescent="0.25">
      <c r="A5990">
        <v>2008184</v>
      </c>
      <c r="B5990" t="s">
        <v>25892</v>
      </c>
      <c r="C5990">
        <v>0</v>
      </c>
    </row>
    <row r="5991" spans="1:3" x14ac:dyDescent="0.25">
      <c r="A5991">
        <v>5430341</v>
      </c>
      <c r="B5991" t="s">
        <v>25610</v>
      </c>
      <c r="C5991">
        <v>0</v>
      </c>
    </row>
    <row r="5992" spans="1:3" x14ac:dyDescent="0.25">
      <c r="A5992">
        <v>2008189</v>
      </c>
      <c r="B5992" t="s">
        <v>14211</v>
      </c>
      <c r="C5992">
        <v>0</v>
      </c>
    </row>
    <row r="5993" spans="1:3" x14ac:dyDescent="0.25">
      <c r="A5993">
        <v>5430346</v>
      </c>
      <c r="B5993" t="s">
        <v>26117</v>
      </c>
      <c r="C5993">
        <v>0</v>
      </c>
    </row>
    <row r="5994" spans="1:3" x14ac:dyDescent="0.25">
      <c r="A5994">
        <v>2008194</v>
      </c>
      <c r="B5994" t="s">
        <v>25452</v>
      </c>
      <c r="C5994">
        <v>0</v>
      </c>
    </row>
    <row r="5995" spans="1:3" x14ac:dyDescent="0.25">
      <c r="A5995">
        <v>2008191</v>
      </c>
      <c r="B5995" t="s">
        <v>25460</v>
      </c>
      <c r="C5995">
        <v>0</v>
      </c>
    </row>
    <row r="5996" spans="1:3" x14ac:dyDescent="0.25">
      <c r="A5996">
        <v>5430356</v>
      </c>
      <c r="B5996" t="s">
        <v>25559</v>
      </c>
      <c r="C5996">
        <v>0</v>
      </c>
    </row>
    <row r="5997" spans="1:3" x14ac:dyDescent="0.25">
      <c r="A5997">
        <v>2008199</v>
      </c>
      <c r="B5997" t="s">
        <v>26084</v>
      </c>
      <c r="C5997">
        <v>0</v>
      </c>
    </row>
    <row r="5998" spans="1:3" x14ac:dyDescent="0.25">
      <c r="A5998">
        <v>2008196</v>
      </c>
      <c r="B5998" t="s">
        <v>5647</v>
      </c>
      <c r="C5998">
        <v>0</v>
      </c>
    </row>
    <row r="5999" spans="1:3" x14ac:dyDescent="0.25">
      <c r="A5999">
        <v>2008204</v>
      </c>
      <c r="B5999" t="s">
        <v>25527</v>
      </c>
      <c r="C5999">
        <v>0</v>
      </c>
    </row>
    <row r="6000" spans="1:3" x14ac:dyDescent="0.25">
      <c r="A6000">
        <v>5430381</v>
      </c>
      <c r="B6000" t="s">
        <v>25978</v>
      </c>
      <c r="C6000">
        <v>0</v>
      </c>
    </row>
    <row r="6001" spans="1:3" x14ac:dyDescent="0.25">
      <c r="A6001">
        <v>2008220</v>
      </c>
      <c r="B6001" t="s">
        <v>26129</v>
      </c>
      <c r="C6001">
        <v>0</v>
      </c>
    </row>
    <row r="6002" spans="1:3" x14ac:dyDescent="0.25">
      <c r="A6002">
        <v>2437822</v>
      </c>
      <c r="B6002" t="s">
        <v>25491</v>
      </c>
      <c r="C6002">
        <v>0</v>
      </c>
    </row>
    <row r="6003" spans="1:3" x14ac:dyDescent="0.25">
      <c r="A6003">
        <v>2006913</v>
      </c>
      <c r="B6003" t="s">
        <v>25449</v>
      </c>
      <c r="C6003">
        <v>0</v>
      </c>
    </row>
    <row r="6004" spans="1:3" x14ac:dyDescent="0.25">
      <c r="A6004">
        <v>2006912</v>
      </c>
      <c r="B6004" t="s">
        <v>25449</v>
      </c>
      <c r="C6004">
        <v>0</v>
      </c>
    </row>
    <row r="6005" spans="1:3" x14ac:dyDescent="0.25">
      <c r="A6005">
        <v>2006917</v>
      </c>
      <c r="B6005" t="s">
        <v>4656</v>
      </c>
      <c r="C6005">
        <v>0</v>
      </c>
    </row>
    <row r="6006" spans="1:3" x14ac:dyDescent="0.25">
      <c r="A6006">
        <v>2006984</v>
      </c>
      <c r="B6006" t="s">
        <v>25491</v>
      </c>
      <c r="C6006">
        <v>0</v>
      </c>
    </row>
    <row r="6007" spans="1:3" x14ac:dyDescent="0.25">
      <c r="A6007">
        <v>2007007</v>
      </c>
      <c r="B6007" t="s">
        <v>1032</v>
      </c>
      <c r="C6007">
        <v>0</v>
      </c>
    </row>
    <row r="6008" spans="1:3" x14ac:dyDescent="0.25">
      <c r="A6008">
        <v>2007011</v>
      </c>
      <c r="B6008" t="s">
        <v>257</v>
      </c>
      <c r="C6008">
        <v>0</v>
      </c>
    </row>
    <row r="6009" spans="1:3" x14ac:dyDescent="0.25">
      <c r="A6009">
        <v>2007009</v>
      </c>
      <c r="B6009" t="s">
        <v>257</v>
      </c>
      <c r="C6009">
        <v>0</v>
      </c>
    </row>
    <row r="6010" spans="1:3" x14ac:dyDescent="0.25">
      <c r="A6010">
        <v>2007133</v>
      </c>
      <c r="B6010" t="s">
        <v>1032</v>
      </c>
      <c r="C6010">
        <v>0</v>
      </c>
    </row>
    <row r="6011" spans="1:3" x14ac:dyDescent="0.25">
      <c r="A6011">
        <v>2007131</v>
      </c>
      <c r="B6011" t="s">
        <v>1032</v>
      </c>
      <c r="C6011">
        <v>0</v>
      </c>
    </row>
    <row r="6012" spans="1:3" x14ac:dyDescent="0.25">
      <c r="A6012">
        <v>2007152</v>
      </c>
      <c r="B6012" t="s">
        <v>25932</v>
      </c>
      <c r="C6012">
        <v>0</v>
      </c>
    </row>
    <row r="6013" spans="1:3" x14ac:dyDescent="0.25">
      <c r="A6013">
        <v>2007179</v>
      </c>
      <c r="B6013" t="s">
        <v>72</v>
      </c>
      <c r="C6013">
        <v>0</v>
      </c>
    </row>
    <row r="6014" spans="1:3" x14ac:dyDescent="0.25">
      <c r="A6014">
        <v>2007224</v>
      </c>
      <c r="B6014" t="s">
        <v>25880</v>
      </c>
      <c r="C6014">
        <v>0</v>
      </c>
    </row>
    <row r="6015" spans="1:3" x14ac:dyDescent="0.25">
      <c r="A6015">
        <v>2007258</v>
      </c>
      <c r="B6015" t="s">
        <v>25922</v>
      </c>
      <c r="C6015">
        <v>0</v>
      </c>
    </row>
    <row r="6016" spans="1:3" x14ac:dyDescent="0.25">
      <c r="A6016">
        <v>2007256</v>
      </c>
      <c r="B6016" t="s">
        <v>25922</v>
      </c>
      <c r="C6016">
        <v>0</v>
      </c>
    </row>
    <row r="6017" spans="1:3" x14ac:dyDescent="0.25">
      <c r="A6017">
        <v>2007305</v>
      </c>
      <c r="B6017" t="s">
        <v>25912</v>
      </c>
      <c r="C6017">
        <v>0</v>
      </c>
    </row>
    <row r="6018" spans="1:3" x14ac:dyDescent="0.25">
      <c r="A6018">
        <v>5429546</v>
      </c>
      <c r="B6018" t="s">
        <v>26130</v>
      </c>
      <c r="C6018">
        <v>0</v>
      </c>
    </row>
    <row r="6019" spans="1:3" x14ac:dyDescent="0.25">
      <c r="A6019">
        <v>3390576</v>
      </c>
      <c r="B6019" t="s">
        <v>25922</v>
      </c>
      <c r="C6019">
        <v>0</v>
      </c>
    </row>
    <row r="6020" spans="1:3" x14ac:dyDescent="0.25">
      <c r="A6020">
        <v>2007338</v>
      </c>
      <c r="B6020" t="s">
        <v>25449</v>
      </c>
      <c r="C6020">
        <v>0</v>
      </c>
    </row>
    <row r="6021" spans="1:3" x14ac:dyDescent="0.25">
      <c r="A6021">
        <v>2007373</v>
      </c>
      <c r="B6021" t="s">
        <v>25880</v>
      </c>
      <c r="C6021">
        <v>0</v>
      </c>
    </row>
    <row r="6022" spans="1:3" x14ac:dyDescent="0.25">
      <c r="A6022">
        <v>2007376</v>
      </c>
      <c r="B6022" t="s">
        <v>25880</v>
      </c>
      <c r="C6022">
        <v>0</v>
      </c>
    </row>
    <row r="6023" spans="1:3" x14ac:dyDescent="0.25">
      <c r="A6023">
        <v>2007378</v>
      </c>
      <c r="B6023" t="s">
        <v>25880</v>
      </c>
      <c r="C6023">
        <v>0</v>
      </c>
    </row>
    <row r="6024" spans="1:3" x14ac:dyDescent="0.25">
      <c r="A6024">
        <v>2007410</v>
      </c>
      <c r="B6024" t="s">
        <v>25651</v>
      </c>
      <c r="C6024">
        <v>0</v>
      </c>
    </row>
    <row r="6025" spans="1:3" x14ac:dyDescent="0.25">
      <c r="A6025">
        <v>2007405</v>
      </c>
      <c r="B6025" t="s">
        <v>2444</v>
      </c>
      <c r="C6025">
        <v>0</v>
      </c>
    </row>
    <row r="6026" spans="1:3" x14ac:dyDescent="0.25">
      <c r="A6026">
        <v>2007421</v>
      </c>
      <c r="B6026" t="s">
        <v>25851</v>
      </c>
      <c r="C6026">
        <v>0</v>
      </c>
    </row>
    <row r="6027" spans="1:3" x14ac:dyDescent="0.25">
      <c r="A6027">
        <v>2007448</v>
      </c>
      <c r="B6027" t="s">
        <v>25735</v>
      </c>
      <c r="C6027">
        <v>0</v>
      </c>
    </row>
    <row r="6028" spans="1:3" x14ac:dyDescent="0.25">
      <c r="A6028">
        <v>2007434</v>
      </c>
      <c r="B6028" t="s">
        <v>25880</v>
      </c>
      <c r="C6028">
        <v>0</v>
      </c>
    </row>
    <row r="6029" spans="1:3" x14ac:dyDescent="0.25">
      <c r="A6029">
        <v>2007480</v>
      </c>
      <c r="B6029" t="s">
        <v>18957</v>
      </c>
      <c r="C6029">
        <v>0</v>
      </c>
    </row>
    <row r="6030" spans="1:3" x14ac:dyDescent="0.25">
      <c r="A6030">
        <v>2007499</v>
      </c>
      <c r="B6030" t="s">
        <v>25562</v>
      </c>
      <c r="C6030">
        <v>0</v>
      </c>
    </row>
    <row r="6031" spans="1:3" x14ac:dyDescent="0.25">
      <c r="A6031">
        <v>2007498</v>
      </c>
      <c r="B6031" t="s">
        <v>25562</v>
      </c>
      <c r="C6031">
        <v>0</v>
      </c>
    </row>
    <row r="6032" spans="1:3" x14ac:dyDescent="0.25">
      <c r="A6032">
        <v>2007500</v>
      </c>
      <c r="B6032" t="s">
        <v>25562</v>
      </c>
      <c r="C6032">
        <v>0</v>
      </c>
    </row>
    <row r="6033" spans="1:3" x14ac:dyDescent="0.25">
      <c r="A6033">
        <v>5428552</v>
      </c>
      <c r="B6033" t="s">
        <v>25903</v>
      </c>
      <c r="C6033">
        <v>0</v>
      </c>
    </row>
    <row r="6034" spans="1:3" x14ac:dyDescent="0.25">
      <c r="A6034">
        <v>5428580</v>
      </c>
      <c r="B6034" t="s">
        <v>20613</v>
      </c>
      <c r="C6034">
        <v>0</v>
      </c>
    </row>
    <row r="6035" spans="1:3" x14ac:dyDescent="0.25">
      <c r="A6035">
        <v>2006313</v>
      </c>
      <c r="B6035" t="s">
        <v>9250</v>
      </c>
      <c r="C6035">
        <v>0</v>
      </c>
    </row>
    <row r="6036" spans="1:3" x14ac:dyDescent="0.25">
      <c r="A6036">
        <v>2006310</v>
      </c>
      <c r="B6036" t="s">
        <v>9250</v>
      </c>
      <c r="C6036">
        <v>0</v>
      </c>
    </row>
    <row r="6037" spans="1:3" x14ac:dyDescent="0.25">
      <c r="A6037">
        <v>3455271</v>
      </c>
      <c r="B6037" t="s">
        <v>15119</v>
      </c>
      <c r="C6037">
        <v>0</v>
      </c>
    </row>
    <row r="6038" spans="1:3" x14ac:dyDescent="0.25">
      <c r="A6038">
        <v>3455270</v>
      </c>
      <c r="B6038" t="s">
        <v>15119</v>
      </c>
      <c r="C6038">
        <v>0</v>
      </c>
    </row>
    <row r="6039" spans="1:3" x14ac:dyDescent="0.25">
      <c r="A6039">
        <v>2006391</v>
      </c>
      <c r="B6039" t="s">
        <v>3174</v>
      </c>
      <c r="C6039">
        <v>0</v>
      </c>
    </row>
    <row r="6040" spans="1:3" x14ac:dyDescent="0.25">
      <c r="A6040">
        <v>2437855</v>
      </c>
      <c r="B6040" t="s">
        <v>25491</v>
      </c>
      <c r="C6040">
        <v>0</v>
      </c>
    </row>
    <row r="6041" spans="1:3" x14ac:dyDescent="0.25">
      <c r="A6041">
        <v>2006590</v>
      </c>
      <c r="B6041" t="s">
        <v>25491</v>
      </c>
      <c r="C6041">
        <v>0</v>
      </c>
    </row>
    <row r="6042" spans="1:3" x14ac:dyDescent="0.25">
      <c r="A6042">
        <v>2006593</v>
      </c>
      <c r="B6042" t="s">
        <v>25491</v>
      </c>
      <c r="C6042">
        <v>0</v>
      </c>
    </row>
    <row r="6043" spans="1:3" x14ac:dyDescent="0.25">
      <c r="A6043">
        <v>5428920</v>
      </c>
      <c r="B6043" t="s">
        <v>25773</v>
      </c>
      <c r="C6043">
        <v>0</v>
      </c>
    </row>
    <row r="6044" spans="1:3" x14ac:dyDescent="0.25">
      <c r="A6044">
        <v>2006648</v>
      </c>
      <c r="B6044" t="s">
        <v>329</v>
      </c>
      <c r="C6044">
        <v>0</v>
      </c>
    </row>
    <row r="6045" spans="1:3" x14ac:dyDescent="0.25">
      <c r="A6045">
        <v>2006646</v>
      </c>
      <c r="B6045" t="s">
        <v>329</v>
      </c>
      <c r="C6045">
        <v>0</v>
      </c>
    </row>
    <row r="6046" spans="1:3" x14ac:dyDescent="0.25">
      <c r="A6046">
        <v>2006683</v>
      </c>
      <c r="B6046" t="s">
        <v>25608</v>
      </c>
      <c r="C6046">
        <v>0</v>
      </c>
    </row>
    <row r="6047" spans="1:3" x14ac:dyDescent="0.25">
      <c r="A6047">
        <v>5428971</v>
      </c>
      <c r="B6047" t="s">
        <v>6334</v>
      </c>
      <c r="C6047">
        <v>0</v>
      </c>
    </row>
    <row r="6048" spans="1:3" x14ac:dyDescent="0.25">
      <c r="A6048">
        <v>2006706</v>
      </c>
      <c r="B6048" t="s">
        <v>6640</v>
      </c>
      <c r="C6048">
        <v>0</v>
      </c>
    </row>
    <row r="6049" spans="1:3" x14ac:dyDescent="0.25">
      <c r="A6049">
        <v>5429006</v>
      </c>
      <c r="B6049" t="s">
        <v>25896</v>
      </c>
      <c r="C6049">
        <v>0</v>
      </c>
    </row>
    <row r="6050" spans="1:3" x14ac:dyDescent="0.25">
      <c r="A6050">
        <v>2006712</v>
      </c>
      <c r="B6050" t="s">
        <v>25556</v>
      </c>
      <c r="C6050">
        <v>0</v>
      </c>
    </row>
    <row r="6051" spans="1:3" x14ac:dyDescent="0.25">
      <c r="A6051">
        <v>2006710</v>
      </c>
      <c r="B6051" t="s">
        <v>20786</v>
      </c>
      <c r="C6051">
        <v>0</v>
      </c>
    </row>
    <row r="6052" spans="1:3" x14ac:dyDescent="0.25">
      <c r="A6052">
        <v>5429023</v>
      </c>
      <c r="B6052" t="s">
        <v>11869</v>
      </c>
      <c r="C6052">
        <v>0</v>
      </c>
    </row>
    <row r="6053" spans="1:3" x14ac:dyDescent="0.25">
      <c r="A6053">
        <v>5429018</v>
      </c>
      <c r="B6053" t="s">
        <v>25776</v>
      </c>
      <c r="C6053">
        <v>0</v>
      </c>
    </row>
    <row r="6054" spans="1:3" x14ac:dyDescent="0.25">
      <c r="A6054">
        <v>2006723</v>
      </c>
      <c r="B6054" t="s">
        <v>3321</v>
      </c>
      <c r="C6054">
        <v>0</v>
      </c>
    </row>
    <row r="6055" spans="1:3" x14ac:dyDescent="0.25">
      <c r="A6055">
        <v>2006722</v>
      </c>
      <c r="B6055" t="s">
        <v>9250</v>
      </c>
      <c r="C6055">
        <v>0</v>
      </c>
    </row>
    <row r="6056" spans="1:3" x14ac:dyDescent="0.25">
      <c r="A6056">
        <v>2006737</v>
      </c>
      <c r="B6056" t="s">
        <v>25703</v>
      </c>
      <c r="C6056">
        <v>0</v>
      </c>
    </row>
    <row r="6057" spans="1:3" x14ac:dyDescent="0.25">
      <c r="A6057">
        <v>5429052</v>
      </c>
      <c r="B6057" t="s">
        <v>25933</v>
      </c>
      <c r="C6057">
        <v>0</v>
      </c>
    </row>
    <row r="6058" spans="1:3" x14ac:dyDescent="0.25">
      <c r="A6058">
        <v>5429061</v>
      </c>
      <c r="B6058" t="s">
        <v>25533</v>
      </c>
      <c r="C6058">
        <v>0</v>
      </c>
    </row>
    <row r="6059" spans="1:3" x14ac:dyDescent="0.25">
      <c r="A6059">
        <v>2006754</v>
      </c>
      <c r="B6059" t="s">
        <v>975</v>
      </c>
      <c r="C6059">
        <v>0</v>
      </c>
    </row>
    <row r="6060" spans="1:3" x14ac:dyDescent="0.25">
      <c r="A6060">
        <v>2006785</v>
      </c>
      <c r="B6060" t="s">
        <v>13674</v>
      </c>
      <c r="C6060">
        <v>0</v>
      </c>
    </row>
    <row r="6061" spans="1:3" x14ac:dyDescent="0.25">
      <c r="A6061">
        <v>5427879</v>
      </c>
      <c r="B6061" t="s">
        <v>15166</v>
      </c>
      <c r="C6061">
        <v>0</v>
      </c>
    </row>
    <row r="6062" spans="1:3" x14ac:dyDescent="0.25">
      <c r="A6062">
        <v>2005583</v>
      </c>
      <c r="B6062" t="s">
        <v>5907</v>
      </c>
      <c r="C6062">
        <v>0</v>
      </c>
    </row>
    <row r="6063" spans="1:3" x14ac:dyDescent="0.25">
      <c r="A6063">
        <v>2005613</v>
      </c>
      <c r="B6063" t="s">
        <v>13837</v>
      </c>
      <c r="C6063">
        <v>0</v>
      </c>
    </row>
    <row r="6064" spans="1:3" x14ac:dyDescent="0.25">
      <c r="A6064">
        <v>3459650</v>
      </c>
      <c r="B6064" t="s">
        <v>25901</v>
      </c>
      <c r="C6064">
        <v>0</v>
      </c>
    </row>
    <row r="6065" spans="1:3" x14ac:dyDescent="0.25">
      <c r="A6065">
        <v>3459649</v>
      </c>
      <c r="B6065" t="s">
        <v>25901</v>
      </c>
      <c r="C6065">
        <v>0</v>
      </c>
    </row>
    <row r="6066" spans="1:3" x14ac:dyDescent="0.25">
      <c r="A6066">
        <v>2005911</v>
      </c>
      <c r="B6066" t="s">
        <v>20577</v>
      </c>
      <c r="C6066">
        <v>0</v>
      </c>
    </row>
    <row r="6067" spans="1:3" x14ac:dyDescent="0.25">
      <c r="A6067">
        <v>2005939</v>
      </c>
      <c r="B6067" t="s">
        <v>25519</v>
      </c>
      <c r="C6067">
        <v>0</v>
      </c>
    </row>
    <row r="6068" spans="1:3" x14ac:dyDescent="0.25">
      <c r="A6068">
        <v>2006017</v>
      </c>
      <c r="B6068" t="s">
        <v>25784</v>
      </c>
      <c r="C6068">
        <v>0</v>
      </c>
    </row>
    <row r="6069" spans="1:3" x14ac:dyDescent="0.25">
      <c r="A6069">
        <v>5428381</v>
      </c>
      <c r="B6069" t="s">
        <v>13025</v>
      </c>
      <c r="C6069">
        <v>0</v>
      </c>
    </row>
    <row r="6070" spans="1:3" x14ac:dyDescent="0.25">
      <c r="A6070">
        <v>3407860</v>
      </c>
      <c r="B6070" t="s">
        <v>25920</v>
      </c>
      <c r="C6070">
        <v>0</v>
      </c>
    </row>
    <row r="6071" spans="1:3" x14ac:dyDescent="0.25">
      <c r="A6071">
        <v>5428388</v>
      </c>
      <c r="B6071" t="s">
        <v>15498</v>
      </c>
      <c r="C6071">
        <v>0</v>
      </c>
    </row>
    <row r="6072" spans="1:3" x14ac:dyDescent="0.25">
      <c r="A6072">
        <v>2006048</v>
      </c>
      <c r="B6072" t="s">
        <v>25438</v>
      </c>
      <c r="C6072">
        <v>1</v>
      </c>
    </row>
    <row r="6073" spans="1:3" x14ac:dyDescent="0.25">
      <c r="A6073">
        <v>5428437</v>
      </c>
      <c r="B6073" t="s">
        <v>10308</v>
      </c>
      <c r="C6073">
        <v>0</v>
      </c>
    </row>
    <row r="6074" spans="1:3" x14ac:dyDescent="0.25">
      <c r="A6074">
        <v>6140750</v>
      </c>
      <c r="B6074" t="s">
        <v>21815</v>
      </c>
      <c r="C6074">
        <v>0</v>
      </c>
    </row>
    <row r="6075" spans="1:3" x14ac:dyDescent="0.25">
      <c r="A6075">
        <v>6140749</v>
      </c>
      <c r="B6075" t="s">
        <v>21815</v>
      </c>
      <c r="C6075">
        <v>0</v>
      </c>
    </row>
    <row r="6076" spans="1:3" x14ac:dyDescent="0.25">
      <c r="A6076">
        <v>2004838</v>
      </c>
      <c r="B6076" t="s">
        <v>25492</v>
      </c>
      <c r="C6076">
        <v>0</v>
      </c>
    </row>
    <row r="6077" spans="1:3" x14ac:dyDescent="0.25">
      <c r="A6077">
        <v>2004836</v>
      </c>
      <c r="B6077" t="s">
        <v>25492</v>
      </c>
      <c r="C6077">
        <v>0</v>
      </c>
    </row>
    <row r="6078" spans="1:3" x14ac:dyDescent="0.25">
      <c r="A6078">
        <v>2004908</v>
      </c>
      <c r="B6078" t="s">
        <v>86</v>
      </c>
      <c r="C6078">
        <v>0</v>
      </c>
    </row>
    <row r="6079" spans="1:3" x14ac:dyDescent="0.25">
      <c r="A6079">
        <v>2004905</v>
      </c>
      <c r="B6079" t="s">
        <v>86</v>
      </c>
      <c r="C6079">
        <v>0</v>
      </c>
    </row>
    <row r="6080" spans="1:3" x14ac:dyDescent="0.25">
      <c r="A6080">
        <v>2004927</v>
      </c>
      <c r="B6080" t="s">
        <v>25492</v>
      </c>
      <c r="C6080">
        <v>0</v>
      </c>
    </row>
    <row r="6081" spans="1:3" x14ac:dyDescent="0.25">
      <c r="A6081">
        <v>3413639</v>
      </c>
      <c r="B6081" t="s">
        <v>19308</v>
      </c>
      <c r="C6081">
        <v>0</v>
      </c>
    </row>
    <row r="6082" spans="1:3" x14ac:dyDescent="0.25">
      <c r="A6082">
        <v>2004963</v>
      </c>
      <c r="B6082" t="s">
        <v>13827</v>
      </c>
      <c r="C6082">
        <v>0</v>
      </c>
    </row>
    <row r="6083" spans="1:3" x14ac:dyDescent="0.25">
      <c r="A6083">
        <v>2154246</v>
      </c>
      <c r="B6083" t="s">
        <v>25458</v>
      </c>
      <c r="C6083">
        <v>0</v>
      </c>
    </row>
    <row r="6084" spans="1:3" x14ac:dyDescent="0.25">
      <c r="A6084">
        <v>2005086</v>
      </c>
      <c r="B6084" t="s">
        <v>25458</v>
      </c>
      <c r="C6084">
        <v>0</v>
      </c>
    </row>
    <row r="6085" spans="1:3" x14ac:dyDescent="0.25">
      <c r="A6085">
        <v>2005083</v>
      </c>
      <c r="B6085" t="s">
        <v>25458</v>
      </c>
      <c r="C6085">
        <v>0</v>
      </c>
    </row>
    <row r="6086" spans="1:3" x14ac:dyDescent="0.25">
      <c r="A6086">
        <v>2005095</v>
      </c>
      <c r="B6086" t="s">
        <v>25458</v>
      </c>
      <c r="C6086">
        <v>5</v>
      </c>
    </row>
    <row r="6087" spans="1:3" x14ac:dyDescent="0.25">
      <c r="A6087">
        <v>2005112</v>
      </c>
      <c r="B6087" t="s">
        <v>13827</v>
      </c>
      <c r="C6087">
        <v>0</v>
      </c>
    </row>
    <row r="6088" spans="1:3" x14ac:dyDescent="0.25">
      <c r="A6088">
        <v>2005246</v>
      </c>
      <c r="B6088" t="s">
        <v>4891</v>
      </c>
      <c r="C6088">
        <v>0</v>
      </c>
    </row>
    <row r="6089" spans="1:3" x14ac:dyDescent="0.25">
      <c r="A6089">
        <v>2005244</v>
      </c>
      <c r="B6089" t="s">
        <v>4891</v>
      </c>
      <c r="C6089">
        <v>0</v>
      </c>
    </row>
    <row r="6090" spans="1:3" x14ac:dyDescent="0.25">
      <c r="A6090">
        <v>2005279</v>
      </c>
      <c r="B6090" t="s">
        <v>1063</v>
      </c>
      <c r="C6090">
        <v>0</v>
      </c>
    </row>
    <row r="6091" spans="1:3" x14ac:dyDescent="0.25">
      <c r="A6091">
        <v>2005284</v>
      </c>
      <c r="B6091" t="s">
        <v>6671</v>
      </c>
      <c r="C6091">
        <v>0</v>
      </c>
    </row>
    <row r="6092" spans="1:3" x14ac:dyDescent="0.25">
      <c r="A6092">
        <v>2005282</v>
      </c>
      <c r="B6092" t="s">
        <v>6671</v>
      </c>
      <c r="C6092">
        <v>0</v>
      </c>
    </row>
    <row r="6093" spans="1:3" x14ac:dyDescent="0.25">
      <c r="A6093">
        <v>2005288</v>
      </c>
      <c r="B6093" t="s">
        <v>1063</v>
      </c>
      <c r="C6093">
        <v>0</v>
      </c>
    </row>
    <row r="6094" spans="1:3" x14ac:dyDescent="0.25">
      <c r="A6094">
        <v>2005285</v>
      </c>
      <c r="B6094" t="s">
        <v>1063</v>
      </c>
      <c r="C6094">
        <v>0</v>
      </c>
    </row>
    <row r="6095" spans="1:3" x14ac:dyDescent="0.25">
      <c r="A6095">
        <v>2005338</v>
      </c>
      <c r="B6095" t="s">
        <v>25838</v>
      </c>
      <c r="C6095">
        <v>0</v>
      </c>
    </row>
    <row r="6096" spans="1:3" x14ac:dyDescent="0.25">
      <c r="A6096">
        <v>2005337</v>
      </c>
      <c r="B6096" t="s">
        <v>25521</v>
      </c>
      <c r="C6096">
        <v>0</v>
      </c>
    </row>
    <row r="6097" spans="1:3" x14ac:dyDescent="0.25">
      <c r="A6097">
        <v>2005354</v>
      </c>
      <c r="B6097" t="s">
        <v>729</v>
      </c>
      <c r="C6097">
        <v>0</v>
      </c>
    </row>
    <row r="6098" spans="1:3" x14ac:dyDescent="0.25">
      <c r="A6098">
        <v>2005377</v>
      </c>
      <c r="B6098" t="s">
        <v>1155</v>
      </c>
      <c r="C6098">
        <v>0</v>
      </c>
    </row>
    <row r="6099" spans="1:3" x14ac:dyDescent="0.25">
      <c r="A6099">
        <v>2004141</v>
      </c>
      <c r="B6099" t="s">
        <v>25493</v>
      </c>
      <c r="C6099">
        <v>0</v>
      </c>
    </row>
    <row r="6100" spans="1:3" x14ac:dyDescent="0.25">
      <c r="A6100">
        <v>2004139</v>
      </c>
      <c r="B6100" t="s">
        <v>25493</v>
      </c>
      <c r="C6100">
        <v>0</v>
      </c>
    </row>
    <row r="6101" spans="1:3" x14ac:dyDescent="0.25">
      <c r="A6101">
        <v>2004185</v>
      </c>
      <c r="B6101" t="s">
        <v>1610</v>
      </c>
      <c r="C6101">
        <v>0</v>
      </c>
    </row>
    <row r="6102" spans="1:3" x14ac:dyDescent="0.25">
      <c r="A6102">
        <v>2004193</v>
      </c>
      <c r="B6102" t="s">
        <v>13647</v>
      </c>
      <c r="C6102">
        <v>0</v>
      </c>
    </row>
    <row r="6103" spans="1:3" x14ac:dyDescent="0.25">
      <c r="A6103">
        <v>2154245</v>
      </c>
      <c r="B6103" t="s">
        <v>25493</v>
      </c>
      <c r="C6103">
        <v>0</v>
      </c>
    </row>
    <row r="6104" spans="1:3" x14ac:dyDescent="0.25">
      <c r="A6104">
        <v>2004261</v>
      </c>
      <c r="B6104" t="s">
        <v>25532</v>
      </c>
      <c r="C6104">
        <v>0</v>
      </c>
    </row>
    <row r="6105" spans="1:3" x14ac:dyDescent="0.25">
      <c r="A6105">
        <v>2004259</v>
      </c>
      <c r="B6105" t="s">
        <v>25532</v>
      </c>
      <c r="C6105">
        <v>0</v>
      </c>
    </row>
    <row r="6106" spans="1:3" x14ac:dyDescent="0.25">
      <c r="A6106">
        <v>2004327</v>
      </c>
      <c r="B6106" t="s">
        <v>25484</v>
      </c>
      <c r="C6106">
        <v>0</v>
      </c>
    </row>
    <row r="6107" spans="1:3" x14ac:dyDescent="0.25">
      <c r="A6107">
        <v>5426763</v>
      </c>
      <c r="B6107" t="s">
        <v>25906</v>
      </c>
      <c r="C6107">
        <v>0</v>
      </c>
    </row>
    <row r="6108" spans="1:3" x14ac:dyDescent="0.25">
      <c r="A6108">
        <v>2004535</v>
      </c>
      <c r="B6108" t="s">
        <v>19308</v>
      </c>
      <c r="C6108">
        <v>0</v>
      </c>
    </row>
    <row r="6109" spans="1:3" x14ac:dyDescent="0.25">
      <c r="A6109">
        <v>2437926</v>
      </c>
      <c r="B6109" t="s">
        <v>25491</v>
      </c>
      <c r="C6109">
        <v>0</v>
      </c>
    </row>
    <row r="6110" spans="1:3" x14ac:dyDescent="0.25">
      <c r="A6110">
        <v>2004578</v>
      </c>
      <c r="B6110" t="s">
        <v>25491</v>
      </c>
      <c r="C6110">
        <v>0</v>
      </c>
    </row>
    <row r="6111" spans="1:3" x14ac:dyDescent="0.25">
      <c r="A6111">
        <v>2004595</v>
      </c>
      <c r="B6111" t="s">
        <v>25491</v>
      </c>
      <c r="C6111">
        <v>0</v>
      </c>
    </row>
    <row r="6112" spans="1:3" x14ac:dyDescent="0.25">
      <c r="A6112">
        <v>2004601</v>
      </c>
      <c r="B6112" t="s">
        <v>25447</v>
      </c>
      <c r="C6112">
        <v>0</v>
      </c>
    </row>
    <row r="6113" spans="1:3" x14ac:dyDescent="0.25">
      <c r="A6113">
        <v>5427045</v>
      </c>
      <c r="B6113" t="s">
        <v>25884</v>
      </c>
      <c r="C6113">
        <v>0</v>
      </c>
    </row>
    <row r="6114" spans="1:3" x14ac:dyDescent="0.25">
      <c r="A6114">
        <v>2004619</v>
      </c>
      <c r="B6114" t="s">
        <v>25585</v>
      </c>
      <c r="C6114">
        <v>0</v>
      </c>
    </row>
    <row r="6115" spans="1:3" x14ac:dyDescent="0.25">
      <c r="A6115">
        <v>2004618</v>
      </c>
      <c r="B6115" t="s">
        <v>25857</v>
      </c>
      <c r="C6115">
        <v>0</v>
      </c>
    </row>
    <row r="6116" spans="1:3" x14ac:dyDescent="0.25">
      <c r="A6116">
        <v>5427048</v>
      </c>
      <c r="B6116" t="s">
        <v>2390</v>
      </c>
      <c r="C6116">
        <v>0</v>
      </c>
    </row>
    <row r="6117" spans="1:3" x14ac:dyDescent="0.25">
      <c r="A6117">
        <v>2004620</v>
      </c>
      <c r="B6117" t="s">
        <v>19308</v>
      </c>
      <c r="C6117">
        <v>0</v>
      </c>
    </row>
    <row r="6118" spans="1:3" x14ac:dyDescent="0.25">
      <c r="A6118">
        <v>5427059</v>
      </c>
      <c r="B6118" t="s">
        <v>25906</v>
      </c>
      <c r="C6118">
        <v>0</v>
      </c>
    </row>
    <row r="6119" spans="1:3" x14ac:dyDescent="0.25">
      <c r="A6119">
        <v>2004630</v>
      </c>
      <c r="B6119" t="s">
        <v>7502</v>
      </c>
      <c r="C6119">
        <v>0</v>
      </c>
    </row>
    <row r="6120" spans="1:3" x14ac:dyDescent="0.25">
      <c r="A6120">
        <v>2004627</v>
      </c>
      <c r="B6120" t="s">
        <v>1019</v>
      </c>
      <c r="C6120">
        <v>0</v>
      </c>
    </row>
    <row r="6121" spans="1:3" x14ac:dyDescent="0.25">
      <c r="A6121">
        <v>2004626</v>
      </c>
      <c r="B6121" t="s">
        <v>5624</v>
      </c>
      <c r="C6121">
        <v>0</v>
      </c>
    </row>
    <row r="6122" spans="1:3" x14ac:dyDescent="0.25">
      <c r="A6122">
        <v>2004641</v>
      </c>
      <c r="B6122" t="s">
        <v>25816</v>
      </c>
      <c r="C6122">
        <v>0</v>
      </c>
    </row>
    <row r="6123" spans="1:3" x14ac:dyDescent="0.25">
      <c r="A6123">
        <v>2004633</v>
      </c>
      <c r="B6123" t="s">
        <v>25856</v>
      </c>
      <c r="C6123">
        <v>0</v>
      </c>
    </row>
    <row r="6124" spans="1:3" x14ac:dyDescent="0.25">
      <c r="A6124">
        <v>2004654</v>
      </c>
      <c r="B6124" t="s">
        <v>25520</v>
      </c>
      <c r="C6124">
        <v>0</v>
      </c>
    </row>
    <row r="6125" spans="1:3" x14ac:dyDescent="0.25">
      <c r="A6125">
        <v>3387760</v>
      </c>
      <c r="B6125" t="s">
        <v>25469</v>
      </c>
      <c r="C6125">
        <v>0</v>
      </c>
    </row>
    <row r="6126" spans="1:3" x14ac:dyDescent="0.25">
      <c r="A6126">
        <v>2004710</v>
      </c>
      <c r="B6126" t="s">
        <v>11884</v>
      </c>
      <c r="C6126">
        <v>0</v>
      </c>
    </row>
    <row r="6127" spans="1:3" x14ac:dyDescent="0.25">
      <c r="A6127">
        <v>2154242</v>
      </c>
      <c r="B6127" t="s">
        <v>25491</v>
      </c>
      <c r="C6127">
        <v>0</v>
      </c>
    </row>
    <row r="6128" spans="1:3" x14ac:dyDescent="0.25">
      <c r="A6128">
        <v>2004721</v>
      </c>
      <c r="B6128" t="s">
        <v>25491</v>
      </c>
      <c r="C6128">
        <v>0</v>
      </c>
    </row>
    <row r="6129" spans="1:3" x14ac:dyDescent="0.25">
      <c r="A6129">
        <v>2004720</v>
      </c>
      <c r="B6129" t="s">
        <v>25491</v>
      </c>
      <c r="C6129">
        <v>0</v>
      </c>
    </row>
    <row r="6130" spans="1:3" x14ac:dyDescent="0.25">
      <c r="A6130">
        <v>4373027</v>
      </c>
      <c r="B6130" t="s">
        <v>26131</v>
      </c>
      <c r="C6130">
        <v>0</v>
      </c>
    </row>
    <row r="6131" spans="1:3" x14ac:dyDescent="0.25">
      <c r="A6131">
        <v>2003462</v>
      </c>
      <c r="B6131" t="s">
        <v>25565</v>
      </c>
      <c r="C6131">
        <v>0</v>
      </c>
    </row>
    <row r="6132" spans="1:3" x14ac:dyDescent="0.25">
      <c r="A6132">
        <v>2003547</v>
      </c>
      <c r="B6132" t="s">
        <v>25907</v>
      </c>
      <c r="C6132">
        <v>0</v>
      </c>
    </row>
    <row r="6133" spans="1:3" x14ac:dyDescent="0.25">
      <c r="A6133">
        <v>2003544</v>
      </c>
      <c r="B6133" t="s">
        <v>25907</v>
      </c>
      <c r="C6133">
        <v>0</v>
      </c>
    </row>
    <row r="6134" spans="1:3" x14ac:dyDescent="0.25">
      <c r="A6134">
        <v>2003548</v>
      </c>
      <c r="B6134" t="s">
        <v>7178</v>
      </c>
      <c r="C6134">
        <v>0</v>
      </c>
    </row>
    <row r="6135" spans="1:3" x14ac:dyDescent="0.25">
      <c r="A6135">
        <v>2003627</v>
      </c>
      <c r="B6135" t="s">
        <v>1614</v>
      </c>
      <c r="C6135">
        <v>0</v>
      </c>
    </row>
    <row r="6136" spans="1:3" x14ac:dyDescent="0.25">
      <c r="A6136">
        <v>2003791</v>
      </c>
      <c r="B6136" t="s">
        <v>257</v>
      </c>
      <c r="C6136">
        <v>0</v>
      </c>
    </row>
    <row r="6137" spans="1:3" x14ac:dyDescent="0.25">
      <c r="A6137">
        <v>2003872</v>
      </c>
      <c r="B6137" t="s">
        <v>25630</v>
      </c>
      <c r="C6137">
        <v>0</v>
      </c>
    </row>
    <row r="6138" spans="1:3" x14ac:dyDescent="0.25">
      <c r="A6138">
        <v>2003870</v>
      </c>
      <c r="B6138" t="s">
        <v>25630</v>
      </c>
      <c r="C6138">
        <v>0</v>
      </c>
    </row>
    <row r="6139" spans="1:3" x14ac:dyDescent="0.25">
      <c r="A6139">
        <v>5426353</v>
      </c>
      <c r="B6139" t="s">
        <v>9056</v>
      </c>
      <c r="C6139">
        <v>0</v>
      </c>
    </row>
    <row r="6140" spans="1:3" x14ac:dyDescent="0.25">
      <c r="A6140">
        <v>2003909</v>
      </c>
      <c r="B6140" t="s">
        <v>26114</v>
      </c>
      <c r="C6140">
        <v>0</v>
      </c>
    </row>
    <row r="6141" spans="1:3" x14ac:dyDescent="0.25">
      <c r="A6141">
        <v>2003918</v>
      </c>
      <c r="B6141" t="s">
        <v>5020</v>
      </c>
      <c r="C6141">
        <v>0</v>
      </c>
    </row>
    <row r="6142" spans="1:3" x14ac:dyDescent="0.25">
      <c r="A6142">
        <v>2003915</v>
      </c>
      <c r="B6142" t="s">
        <v>25852</v>
      </c>
      <c r="C6142">
        <v>0</v>
      </c>
    </row>
    <row r="6143" spans="1:3" x14ac:dyDescent="0.25">
      <c r="A6143">
        <v>5426392</v>
      </c>
      <c r="B6143" t="s">
        <v>25464</v>
      </c>
      <c r="C6143">
        <v>0</v>
      </c>
    </row>
    <row r="6144" spans="1:3" x14ac:dyDescent="0.25">
      <c r="A6144">
        <v>2003923</v>
      </c>
      <c r="B6144" t="s">
        <v>25555</v>
      </c>
      <c r="C6144">
        <v>0</v>
      </c>
    </row>
    <row r="6145" spans="1:3" x14ac:dyDescent="0.25">
      <c r="A6145">
        <v>5426398</v>
      </c>
      <c r="B6145" t="s">
        <v>1920</v>
      </c>
      <c r="C6145">
        <v>0</v>
      </c>
    </row>
    <row r="6146" spans="1:3" x14ac:dyDescent="0.25">
      <c r="A6146">
        <v>5426397</v>
      </c>
      <c r="B6146" t="s">
        <v>26101</v>
      </c>
      <c r="C6146">
        <v>0</v>
      </c>
    </row>
    <row r="6147" spans="1:3" x14ac:dyDescent="0.25">
      <c r="A6147">
        <v>2003927</v>
      </c>
      <c r="B6147" t="s">
        <v>25637</v>
      </c>
      <c r="C6147">
        <v>0</v>
      </c>
    </row>
    <row r="6148" spans="1:3" x14ac:dyDescent="0.25">
      <c r="A6148">
        <v>2003937</v>
      </c>
      <c r="B6148" t="s">
        <v>5488</v>
      </c>
      <c r="C6148">
        <v>0</v>
      </c>
    </row>
    <row r="6149" spans="1:3" x14ac:dyDescent="0.25">
      <c r="A6149">
        <v>2003936</v>
      </c>
      <c r="B6149" t="s">
        <v>6671</v>
      </c>
      <c r="C6149">
        <v>0</v>
      </c>
    </row>
    <row r="6150" spans="1:3" x14ac:dyDescent="0.25">
      <c r="A6150">
        <v>2003932</v>
      </c>
      <c r="B6150" t="s">
        <v>738</v>
      </c>
      <c r="C6150">
        <v>0</v>
      </c>
    </row>
    <row r="6151" spans="1:3" x14ac:dyDescent="0.25">
      <c r="A6151">
        <v>2003954</v>
      </c>
      <c r="B6151" t="s">
        <v>25849</v>
      </c>
      <c r="C6151">
        <v>0</v>
      </c>
    </row>
    <row r="6152" spans="1:3" x14ac:dyDescent="0.25">
      <c r="A6152">
        <v>2003948</v>
      </c>
      <c r="B6152" t="s">
        <v>1512</v>
      </c>
      <c r="C6152">
        <v>0</v>
      </c>
    </row>
    <row r="6153" spans="1:3" x14ac:dyDescent="0.25">
      <c r="A6153">
        <v>5426440</v>
      </c>
      <c r="B6153" t="s">
        <v>25594</v>
      </c>
      <c r="C6153">
        <v>0</v>
      </c>
    </row>
    <row r="6154" spans="1:3" x14ac:dyDescent="0.25">
      <c r="A6154">
        <v>5425691</v>
      </c>
      <c r="B6154" t="s">
        <v>25797</v>
      </c>
      <c r="C6154">
        <v>0</v>
      </c>
    </row>
    <row r="6155" spans="1:3" x14ac:dyDescent="0.25">
      <c r="A6155">
        <v>2003255</v>
      </c>
      <c r="B6155" t="s">
        <v>25450</v>
      </c>
      <c r="C6155">
        <v>0</v>
      </c>
    </row>
    <row r="6156" spans="1:3" x14ac:dyDescent="0.25">
      <c r="A6156">
        <v>2003252</v>
      </c>
      <c r="B6156" t="s">
        <v>3162</v>
      </c>
      <c r="C6156">
        <v>0</v>
      </c>
    </row>
    <row r="6157" spans="1:3" x14ac:dyDescent="0.25">
      <c r="A6157">
        <v>5425747</v>
      </c>
      <c r="B6157" t="s">
        <v>6518</v>
      </c>
      <c r="C6157">
        <v>0</v>
      </c>
    </row>
    <row r="6158" spans="1:3" x14ac:dyDescent="0.25">
      <c r="A6158">
        <v>2003259</v>
      </c>
      <c r="B6158" t="s">
        <v>8673</v>
      </c>
      <c r="C6158">
        <v>0</v>
      </c>
    </row>
    <row r="6159" spans="1:3" x14ac:dyDescent="0.25">
      <c r="A6159">
        <v>5425760</v>
      </c>
      <c r="B6159" t="s">
        <v>3451</v>
      </c>
      <c r="C6159">
        <v>0</v>
      </c>
    </row>
    <row r="6160" spans="1:3" x14ac:dyDescent="0.25">
      <c r="A6160">
        <v>2003265</v>
      </c>
      <c r="B6160" t="s">
        <v>7056</v>
      </c>
      <c r="C6160">
        <v>0</v>
      </c>
    </row>
    <row r="6161" spans="1:3" x14ac:dyDescent="0.25">
      <c r="A6161">
        <v>2003263</v>
      </c>
      <c r="B6161" t="s">
        <v>1038</v>
      </c>
      <c r="C6161">
        <v>0</v>
      </c>
    </row>
    <row r="6162" spans="1:3" x14ac:dyDescent="0.25">
      <c r="A6162">
        <v>2003262</v>
      </c>
      <c r="B6162" t="s">
        <v>5700</v>
      </c>
      <c r="C6162">
        <v>0</v>
      </c>
    </row>
    <row r="6163" spans="1:3" x14ac:dyDescent="0.25">
      <c r="A6163">
        <v>2003281</v>
      </c>
      <c r="B6163" t="s">
        <v>25423</v>
      </c>
      <c r="C6163">
        <v>0</v>
      </c>
    </row>
    <row r="6164" spans="1:3" x14ac:dyDescent="0.25">
      <c r="A6164">
        <v>5425785</v>
      </c>
      <c r="B6164" t="s">
        <v>4363</v>
      </c>
      <c r="C6164">
        <v>0</v>
      </c>
    </row>
    <row r="6165" spans="1:3" x14ac:dyDescent="0.25">
      <c r="A6165">
        <v>5425783</v>
      </c>
      <c r="B6165" t="s">
        <v>25897</v>
      </c>
      <c r="C6165">
        <v>0</v>
      </c>
    </row>
    <row r="6166" spans="1:3" x14ac:dyDescent="0.25">
      <c r="A6166">
        <v>2003302</v>
      </c>
      <c r="B6166" t="s">
        <v>17618</v>
      </c>
      <c r="C6166">
        <v>0</v>
      </c>
    </row>
    <row r="6167" spans="1:3" x14ac:dyDescent="0.25">
      <c r="A6167">
        <v>2003335</v>
      </c>
      <c r="B6167" t="s">
        <v>25683</v>
      </c>
      <c r="C6167">
        <v>0</v>
      </c>
    </row>
    <row r="6168" spans="1:3" x14ac:dyDescent="0.25">
      <c r="A6168">
        <v>2002187</v>
      </c>
      <c r="B6168" t="s">
        <v>21330</v>
      </c>
      <c r="C6168">
        <v>0</v>
      </c>
    </row>
    <row r="6169" spans="1:3" x14ac:dyDescent="0.25">
      <c r="A6169">
        <v>2002215</v>
      </c>
      <c r="B6169" t="s">
        <v>25471</v>
      </c>
      <c r="C6169">
        <v>0</v>
      </c>
    </row>
    <row r="6170" spans="1:3" x14ac:dyDescent="0.25">
      <c r="A6170">
        <v>2002221</v>
      </c>
      <c r="B6170" t="s">
        <v>25471</v>
      </c>
      <c r="C6170">
        <v>0</v>
      </c>
    </row>
    <row r="6171" spans="1:3" x14ac:dyDescent="0.25">
      <c r="A6171">
        <v>2002220</v>
      </c>
      <c r="B6171" t="s">
        <v>25471</v>
      </c>
      <c r="C6171">
        <v>0</v>
      </c>
    </row>
    <row r="6172" spans="1:3" x14ac:dyDescent="0.25">
      <c r="A6172">
        <v>2002513</v>
      </c>
      <c r="B6172" t="s">
        <v>25902</v>
      </c>
      <c r="C6172">
        <v>0</v>
      </c>
    </row>
    <row r="6173" spans="1:3" x14ac:dyDescent="0.25">
      <c r="A6173">
        <v>5424992</v>
      </c>
      <c r="B6173" t="s">
        <v>6378</v>
      </c>
      <c r="C6173">
        <v>0</v>
      </c>
    </row>
    <row r="6174" spans="1:3" x14ac:dyDescent="0.25">
      <c r="A6174">
        <v>2002537</v>
      </c>
      <c r="B6174" t="s">
        <v>21826</v>
      </c>
      <c r="C6174">
        <v>0</v>
      </c>
    </row>
    <row r="6175" spans="1:3" x14ac:dyDescent="0.25">
      <c r="A6175">
        <v>2002536</v>
      </c>
      <c r="B6175" t="s">
        <v>21826</v>
      </c>
      <c r="C6175">
        <v>0</v>
      </c>
    </row>
    <row r="6176" spans="1:3" x14ac:dyDescent="0.25">
      <c r="A6176">
        <v>5425038</v>
      </c>
      <c r="B6176" t="s">
        <v>25941</v>
      </c>
      <c r="C6176">
        <v>0</v>
      </c>
    </row>
    <row r="6177" spans="1:3" x14ac:dyDescent="0.25">
      <c r="A6177">
        <v>3402029</v>
      </c>
      <c r="B6177" t="s">
        <v>25497</v>
      </c>
      <c r="C6177">
        <v>0</v>
      </c>
    </row>
    <row r="6178" spans="1:3" x14ac:dyDescent="0.25">
      <c r="A6178">
        <v>2002548</v>
      </c>
      <c r="B6178" t="s">
        <v>6180</v>
      </c>
      <c r="C6178">
        <v>0</v>
      </c>
    </row>
    <row r="6179" spans="1:3" x14ac:dyDescent="0.25">
      <c r="A6179">
        <v>3385411</v>
      </c>
      <c r="B6179" t="s">
        <v>25894</v>
      </c>
      <c r="C6179">
        <v>0</v>
      </c>
    </row>
    <row r="6180" spans="1:3" x14ac:dyDescent="0.25">
      <c r="A6180">
        <v>2002574</v>
      </c>
      <c r="B6180" t="s">
        <v>25827</v>
      </c>
      <c r="C6180">
        <v>0</v>
      </c>
    </row>
    <row r="6181" spans="1:3" x14ac:dyDescent="0.25">
      <c r="A6181">
        <v>2002565</v>
      </c>
      <c r="B6181" t="s">
        <v>25793</v>
      </c>
      <c r="C6181">
        <v>0</v>
      </c>
    </row>
    <row r="6182" spans="1:3" x14ac:dyDescent="0.25">
      <c r="A6182">
        <v>2002557</v>
      </c>
      <c r="B6182" t="s">
        <v>21826</v>
      </c>
      <c r="C6182">
        <v>0</v>
      </c>
    </row>
    <row r="6183" spans="1:3" x14ac:dyDescent="0.25">
      <c r="A6183">
        <v>5425098</v>
      </c>
      <c r="B6183" t="s">
        <v>4435</v>
      </c>
      <c r="C6183">
        <v>0</v>
      </c>
    </row>
    <row r="6184" spans="1:3" x14ac:dyDescent="0.25">
      <c r="A6184">
        <v>2001508</v>
      </c>
      <c r="B6184" t="s">
        <v>3205</v>
      </c>
      <c r="C6184">
        <v>0</v>
      </c>
    </row>
    <row r="6185" spans="1:3" x14ac:dyDescent="0.25">
      <c r="A6185">
        <v>2001556</v>
      </c>
      <c r="B6185" t="s">
        <v>17773</v>
      </c>
      <c r="C6185">
        <v>0</v>
      </c>
    </row>
    <row r="6186" spans="1:3" x14ac:dyDescent="0.25">
      <c r="A6186">
        <v>2001593</v>
      </c>
      <c r="B6186" t="s">
        <v>1610</v>
      </c>
      <c r="C6186">
        <v>0</v>
      </c>
    </row>
    <row r="6187" spans="1:3" x14ac:dyDescent="0.25">
      <c r="A6187">
        <v>2001591</v>
      </c>
      <c r="B6187" t="s">
        <v>1610</v>
      </c>
      <c r="C6187">
        <v>0</v>
      </c>
    </row>
    <row r="6188" spans="1:3" x14ac:dyDescent="0.25">
      <c r="A6188">
        <v>2001680</v>
      </c>
      <c r="B6188" t="s">
        <v>25904</v>
      </c>
      <c r="C6188">
        <v>0</v>
      </c>
    </row>
    <row r="6189" spans="1:3" x14ac:dyDescent="0.25">
      <c r="A6189">
        <v>2001815</v>
      </c>
      <c r="B6189" t="s">
        <v>13647</v>
      </c>
      <c r="C6189">
        <v>0</v>
      </c>
    </row>
    <row r="6190" spans="1:3" x14ac:dyDescent="0.25">
      <c r="A6190">
        <v>2001851</v>
      </c>
      <c r="B6190" t="s">
        <v>25473</v>
      </c>
      <c r="C6190">
        <v>0</v>
      </c>
    </row>
    <row r="6191" spans="1:3" x14ac:dyDescent="0.25">
      <c r="A6191">
        <v>2001848</v>
      </c>
      <c r="B6191" t="s">
        <v>25473</v>
      </c>
      <c r="C6191">
        <v>0</v>
      </c>
    </row>
    <row r="6192" spans="1:3" x14ac:dyDescent="0.25">
      <c r="A6192">
        <v>2811258</v>
      </c>
      <c r="B6192" t="s">
        <v>1610</v>
      </c>
      <c r="C6192">
        <v>0</v>
      </c>
    </row>
    <row r="6193" spans="1:3" x14ac:dyDescent="0.25">
      <c r="A6193">
        <v>835598</v>
      </c>
      <c r="B6193" t="s">
        <v>1610</v>
      </c>
      <c r="C6193">
        <v>0</v>
      </c>
    </row>
    <row r="6194" spans="1:3" x14ac:dyDescent="0.25">
      <c r="A6194">
        <v>2001914</v>
      </c>
      <c r="B6194" t="s">
        <v>3205</v>
      </c>
      <c r="C6194">
        <v>0</v>
      </c>
    </row>
    <row r="6195" spans="1:3" x14ac:dyDescent="0.25">
      <c r="A6195">
        <v>2001913</v>
      </c>
      <c r="B6195" t="s">
        <v>10634</v>
      </c>
      <c r="C6195">
        <v>0</v>
      </c>
    </row>
    <row r="6196" spans="1:3" x14ac:dyDescent="0.25">
      <c r="A6196">
        <v>2001917</v>
      </c>
      <c r="B6196" t="s">
        <v>25823</v>
      </c>
      <c r="C6196">
        <v>0</v>
      </c>
    </row>
    <row r="6197" spans="1:3" x14ac:dyDescent="0.25">
      <c r="A6197">
        <v>2001942</v>
      </c>
      <c r="B6197" t="s">
        <v>13647</v>
      </c>
      <c r="C6197">
        <v>0</v>
      </c>
    </row>
    <row r="6198" spans="1:3" x14ac:dyDescent="0.25">
      <c r="A6198">
        <v>2001961</v>
      </c>
      <c r="B6198" t="s">
        <v>26090</v>
      </c>
      <c r="C6198">
        <v>0</v>
      </c>
    </row>
    <row r="6199" spans="1:3" x14ac:dyDescent="0.25">
      <c r="A6199">
        <v>2001996</v>
      </c>
      <c r="B6199" t="s">
        <v>21596</v>
      </c>
      <c r="C6199">
        <v>0</v>
      </c>
    </row>
    <row r="6200" spans="1:3" x14ac:dyDescent="0.25">
      <c r="A6200">
        <v>2000756</v>
      </c>
      <c r="B6200" t="s">
        <v>15119</v>
      </c>
      <c r="C6200">
        <v>0</v>
      </c>
    </row>
    <row r="6201" spans="1:3" x14ac:dyDescent="0.25">
      <c r="A6201">
        <v>2000837</v>
      </c>
      <c r="B6201" t="s">
        <v>5367</v>
      </c>
      <c r="C6201">
        <v>0</v>
      </c>
    </row>
    <row r="6202" spans="1:3" x14ac:dyDescent="0.25">
      <c r="A6202">
        <v>2000835</v>
      </c>
      <c r="B6202" t="s">
        <v>5367</v>
      </c>
      <c r="C6202">
        <v>0</v>
      </c>
    </row>
    <row r="6203" spans="1:3" x14ac:dyDescent="0.25">
      <c r="A6203">
        <v>2001093</v>
      </c>
      <c r="B6203" t="s">
        <v>13087</v>
      </c>
      <c r="C6203">
        <v>0</v>
      </c>
    </row>
    <row r="6204" spans="1:3" x14ac:dyDescent="0.25">
      <c r="A6204">
        <v>2001124</v>
      </c>
      <c r="B6204" t="s">
        <v>26041</v>
      </c>
      <c r="C6204">
        <v>0</v>
      </c>
    </row>
    <row r="6205" spans="1:3" x14ac:dyDescent="0.25">
      <c r="A6205">
        <v>2001154</v>
      </c>
      <c r="B6205" t="s">
        <v>25677</v>
      </c>
      <c r="C6205">
        <v>0</v>
      </c>
    </row>
    <row r="6206" spans="1:3" x14ac:dyDescent="0.25">
      <c r="A6206">
        <v>2001186</v>
      </c>
      <c r="B6206" t="s">
        <v>25926</v>
      </c>
      <c r="C6206">
        <v>0</v>
      </c>
    </row>
    <row r="6207" spans="1:3" x14ac:dyDescent="0.25">
      <c r="A6207">
        <v>2001190</v>
      </c>
      <c r="B6207" t="s">
        <v>25927</v>
      </c>
      <c r="C6207">
        <v>0</v>
      </c>
    </row>
    <row r="6208" spans="1:3" x14ac:dyDescent="0.25">
      <c r="A6208">
        <v>2001215</v>
      </c>
      <c r="B6208" t="s">
        <v>25517</v>
      </c>
      <c r="C6208">
        <v>0</v>
      </c>
    </row>
    <row r="6209" spans="1:3" x14ac:dyDescent="0.25">
      <c r="A6209">
        <v>2001212</v>
      </c>
      <c r="B6209" t="s">
        <v>25517</v>
      </c>
      <c r="C6209">
        <v>0</v>
      </c>
    </row>
    <row r="6210" spans="1:3" x14ac:dyDescent="0.25">
      <c r="A6210">
        <v>5423810</v>
      </c>
      <c r="B6210" t="s">
        <v>25909</v>
      </c>
      <c r="C6210">
        <v>0</v>
      </c>
    </row>
    <row r="6211" spans="1:3" x14ac:dyDescent="0.25">
      <c r="A6211">
        <v>2001254</v>
      </c>
      <c r="B6211" t="s">
        <v>236</v>
      </c>
      <c r="C6211">
        <v>0</v>
      </c>
    </row>
    <row r="6212" spans="1:3" x14ac:dyDescent="0.25">
      <c r="A6212">
        <v>2001293</v>
      </c>
      <c r="B6212" t="s">
        <v>25927</v>
      </c>
      <c r="C6212">
        <v>0</v>
      </c>
    </row>
    <row r="6213" spans="1:3" x14ac:dyDescent="0.25">
      <c r="A6213">
        <v>2001288</v>
      </c>
      <c r="B6213" t="s">
        <v>4656</v>
      </c>
      <c r="C6213">
        <v>0</v>
      </c>
    </row>
    <row r="6214" spans="1:3" x14ac:dyDescent="0.25">
      <c r="A6214">
        <v>2001284</v>
      </c>
      <c r="B6214" t="s">
        <v>25907</v>
      </c>
      <c r="C6214">
        <v>0</v>
      </c>
    </row>
    <row r="6215" spans="1:3" x14ac:dyDescent="0.25">
      <c r="A6215">
        <v>2001281</v>
      </c>
      <c r="B6215" t="s">
        <v>6668</v>
      </c>
      <c r="C6215">
        <v>0</v>
      </c>
    </row>
    <row r="6216" spans="1:3" x14ac:dyDescent="0.25">
      <c r="A6216">
        <v>2001279</v>
      </c>
      <c r="B6216" t="s">
        <v>4296</v>
      </c>
      <c r="C6216">
        <v>1</v>
      </c>
    </row>
    <row r="6217" spans="1:3" x14ac:dyDescent="0.25">
      <c r="A6217">
        <v>2001278</v>
      </c>
      <c r="B6217" t="s">
        <v>25499</v>
      </c>
      <c r="C6217">
        <v>0</v>
      </c>
    </row>
    <row r="6218" spans="1:3" x14ac:dyDescent="0.25">
      <c r="A6218">
        <v>2001295</v>
      </c>
      <c r="B6218" t="s">
        <v>25560</v>
      </c>
      <c r="C6218">
        <v>0</v>
      </c>
    </row>
    <row r="6219" spans="1:3" x14ac:dyDescent="0.25">
      <c r="A6219">
        <v>2001294</v>
      </c>
      <c r="B6219" t="s">
        <v>6036</v>
      </c>
      <c r="C6219">
        <v>0</v>
      </c>
    </row>
    <row r="6220" spans="1:3" x14ac:dyDescent="0.25">
      <c r="A6220">
        <v>5423863</v>
      </c>
      <c r="B6220" t="s">
        <v>6699</v>
      </c>
      <c r="C6220">
        <v>0</v>
      </c>
    </row>
    <row r="6221" spans="1:3" x14ac:dyDescent="0.25">
      <c r="A6221">
        <v>2001298</v>
      </c>
      <c r="B6221" t="s">
        <v>5987</v>
      </c>
      <c r="C6221">
        <v>0</v>
      </c>
    </row>
    <row r="6222" spans="1:3" x14ac:dyDescent="0.25">
      <c r="A6222">
        <v>5423886</v>
      </c>
      <c r="B6222" t="s">
        <v>914</v>
      </c>
      <c r="C6222">
        <v>0</v>
      </c>
    </row>
    <row r="6223" spans="1:3" x14ac:dyDescent="0.25">
      <c r="A6223">
        <v>2001316</v>
      </c>
      <c r="B6223" t="s">
        <v>3220</v>
      </c>
      <c r="C6223">
        <v>0</v>
      </c>
    </row>
    <row r="6224" spans="1:3" x14ac:dyDescent="0.25">
      <c r="A6224">
        <v>2001329</v>
      </c>
      <c r="B6224" t="s">
        <v>3024</v>
      </c>
      <c r="C6224">
        <v>0</v>
      </c>
    </row>
    <row r="6225" spans="1:3" x14ac:dyDescent="0.25">
      <c r="A6225">
        <v>5423910</v>
      </c>
      <c r="B6225" t="s">
        <v>25611</v>
      </c>
      <c r="C6225">
        <v>0</v>
      </c>
    </row>
    <row r="6226" spans="1:3" x14ac:dyDescent="0.25">
      <c r="A6226">
        <v>2001363</v>
      </c>
      <c r="B6226" t="s">
        <v>25519</v>
      </c>
      <c r="C6226">
        <v>0</v>
      </c>
    </row>
    <row r="6227" spans="1:3" x14ac:dyDescent="0.25">
      <c r="A6227">
        <v>2001380</v>
      </c>
      <c r="B6227" t="s">
        <v>16063</v>
      </c>
      <c r="C6227">
        <v>0</v>
      </c>
    </row>
    <row r="6228" spans="1:3" x14ac:dyDescent="0.25">
      <c r="A6228">
        <v>2001371</v>
      </c>
      <c r="B6228" t="s">
        <v>16391</v>
      </c>
      <c r="C6228">
        <v>0</v>
      </c>
    </row>
    <row r="6229" spans="1:3" x14ac:dyDescent="0.25">
      <c r="A6229">
        <v>2001367</v>
      </c>
      <c r="B6229" t="s">
        <v>3121</v>
      </c>
      <c r="C6229">
        <v>0</v>
      </c>
    </row>
    <row r="6230" spans="1:3" x14ac:dyDescent="0.25">
      <c r="A6230">
        <v>2000371</v>
      </c>
      <c r="B6230" t="s">
        <v>11078</v>
      </c>
      <c r="C6230">
        <v>0</v>
      </c>
    </row>
    <row r="6231" spans="1:3" x14ac:dyDescent="0.25">
      <c r="A6231">
        <v>2000602</v>
      </c>
      <c r="B6231" t="s">
        <v>257</v>
      </c>
      <c r="C6231">
        <v>0</v>
      </c>
    </row>
    <row r="6232" spans="1:3" x14ac:dyDescent="0.25">
      <c r="A6232">
        <v>2000601</v>
      </c>
      <c r="B6232" t="s">
        <v>4733</v>
      </c>
      <c r="C6232">
        <v>0</v>
      </c>
    </row>
    <row r="6233" spans="1:3" x14ac:dyDescent="0.25">
      <c r="A6233">
        <v>2000627</v>
      </c>
      <c r="B6233" t="s">
        <v>25850</v>
      </c>
      <c r="C6233">
        <v>0</v>
      </c>
    </row>
    <row r="6234" spans="1:3" x14ac:dyDescent="0.25">
      <c r="A6234">
        <v>2000624</v>
      </c>
      <c r="B6234" t="s">
        <v>9480</v>
      </c>
      <c r="C6234">
        <v>0</v>
      </c>
    </row>
    <row r="6235" spans="1:3" x14ac:dyDescent="0.25">
      <c r="A6235">
        <v>2000623</v>
      </c>
      <c r="B6235" t="s">
        <v>5782</v>
      </c>
      <c r="C6235">
        <v>0</v>
      </c>
    </row>
    <row r="6236" spans="1:3" x14ac:dyDescent="0.25">
      <c r="A6236">
        <v>5423232</v>
      </c>
      <c r="B6236" t="s">
        <v>21743</v>
      </c>
      <c r="C6236">
        <v>0</v>
      </c>
    </row>
    <row r="6237" spans="1:3" x14ac:dyDescent="0.25">
      <c r="A6237">
        <v>5423231</v>
      </c>
      <c r="B6237" t="s">
        <v>3250</v>
      </c>
      <c r="C6237">
        <v>0</v>
      </c>
    </row>
    <row r="6238" spans="1:3" x14ac:dyDescent="0.25">
      <c r="A6238">
        <v>2000633</v>
      </c>
      <c r="B6238" t="s">
        <v>4733</v>
      </c>
      <c r="C6238">
        <v>0</v>
      </c>
    </row>
    <row r="6239" spans="1:3" x14ac:dyDescent="0.25">
      <c r="A6239">
        <v>5423238</v>
      </c>
      <c r="B6239" t="s">
        <v>25992</v>
      </c>
      <c r="C6239">
        <v>0</v>
      </c>
    </row>
    <row r="6240" spans="1:3" x14ac:dyDescent="0.25">
      <c r="A6240">
        <v>2000647</v>
      </c>
      <c r="B6240" t="s">
        <v>257</v>
      </c>
      <c r="C6240">
        <v>0</v>
      </c>
    </row>
    <row r="6241" spans="1:3" x14ac:dyDescent="0.25">
      <c r="A6241">
        <v>2000645</v>
      </c>
      <c r="B6241" t="s">
        <v>7661</v>
      </c>
      <c r="C6241">
        <v>0</v>
      </c>
    </row>
    <row r="6242" spans="1:3" x14ac:dyDescent="0.25">
      <c r="A6242">
        <v>2000651</v>
      </c>
      <c r="B6242" t="s">
        <v>11078</v>
      </c>
      <c r="C6242">
        <v>0</v>
      </c>
    </row>
    <row r="6243" spans="1:3" x14ac:dyDescent="0.25">
      <c r="A6243">
        <v>5423257</v>
      </c>
      <c r="B6243" t="s">
        <v>20892</v>
      </c>
      <c r="C6243">
        <v>0</v>
      </c>
    </row>
    <row r="6244" spans="1:3" x14ac:dyDescent="0.25">
      <c r="A6244">
        <v>2000661</v>
      </c>
      <c r="B6244" t="s">
        <v>26017</v>
      </c>
      <c r="C6244">
        <v>0</v>
      </c>
    </row>
    <row r="6245" spans="1:3" x14ac:dyDescent="0.25">
      <c r="A6245">
        <v>2000658</v>
      </c>
      <c r="B6245" t="s">
        <v>5476</v>
      </c>
      <c r="C6245">
        <v>0</v>
      </c>
    </row>
    <row r="6246" spans="1:3" x14ac:dyDescent="0.25">
      <c r="A6246">
        <v>2000693</v>
      </c>
      <c r="B6246" t="s">
        <v>6324</v>
      </c>
      <c r="C6246">
        <v>0</v>
      </c>
    </row>
    <row r="6247" spans="1:3" x14ac:dyDescent="0.25">
      <c r="A6247">
        <v>2000717</v>
      </c>
      <c r="B6247" t="s">
        <v>25466</v>
      </c>
      <c r="C6247">
        <v>0</v>
      </c>
    </row>
    <row r="6248" spans="1:3" x14ac:dyDescent="0.25">
      <c r="A6248">
        <v>5422191</v>
      </c>
      <c r="B6248" t="s">
        <v>3243</v>
      </c>
      <c r="C6248">
        <v>0</v>
      </c>
    </row>
    <row r="6249" spans="1:3" x14ac:dyDescent="0.25">
      <c r="A6249">
        <v>1999672</v>
      </c>
      <c r="B6249" t="s">
        <v>25902</v>
      </c>
      <c r="C6249">
        <v>0</v>
      </c>
    </row>
    <row r="6250" spans="1:3" x14ac:dyDescent="0.25">
      <c r="A6250">
        <v>1999685</v>
      </c>
      <c r="B6250" t="s">
        <v>25902</v>
      </c>
      <c r="C6250">
        <v>0</v>
      </c>
    </row>
    <row r="6251" spans="1:3" x14ac:dyDescent="0.25">
      <c r="A6251">
        <v>1999822</v>
      </c>
      <c r="B6251" t="s">
        <v>25474</v>
      </c>
      <c r="C6251">
        <v>0</v>
      </c>
    </row>
    <row r="6252" spans="1:3" x14ac:dyDescent="0.25">
      <c r="A6252">
        <v>1999821</v>
      </c>
      <c r="B6252" t="s">
        <v>25474</v>
      </c>
      <c r="C6252">
        <v>0</v>
      </c>
    </row>
    <row r="6253" spans="1:3" x14ac:dyDescent="0.25">
      <c r="A6253">
        <v>1999829</v>
      </c>
      <c r="B6253" t="s">
        <v>25904</v>
      </c>
      <c r="C6253">
        <v>0</v>
      </c>
    </row>
    <row r="6254" spans="1:3" x14ac:dyDescent="0.25">
      <c r="A6254">
        <v>1999968</v>
      </c>
      <c r="B6254" t="s">
        <v>34</v>
      </c>
      <c r="C6254">
        <v>0</v>
      </c>
    </row>
    <row r="6255" spans="1:3" x14ac:dyDescent="0.25">
      <c r="A6255">
        <v>1999973</v>
      </c>
      <c r="B6255" t="s">
        <v>25475</v>
      </c>
      <c r="C6255">
        <v>0</v>
      </c>
    </row>
    <row r="6256" spans="1:3" x14ac:dyDescent="0.25">
      <c r="A6256">
        <v>1999969</v>
      </c>
      <c r="B6256" t="s">
        <v>8343</v>
      </c>
      <c r="C6256">
        <v>0</v>
      </c>
    </row>
    <row r="6257" spans="1:3" x14ac:dyDescent="0.25">
      <c r="A6257">
        <v>5422619</v>
      </c>
      <c r="B6257" t="s">
        <v>3243</v>
      </c>
      <c r="C6257">
        <v>0</v>
      </c>
    </row>
    <row r="6258" spans="1:3" x14ac:dyDescent="0.25">
      <c r="A6258">
        <v>1999983</v>
      </c>
      <c r="B6258" t="s">
        <v>25476</v>
      </c>
      <c r="C6258">
        <v>0</v>
      </c>
    </row>
    <row r="6259" spans="1:3" x14ac:dyDescent="0.25">
      <c r="A6259">
        <v>1999981</v>
      </c>
      <c r="B6259" t="s">
        <v>1106</v>
      </c>
      <c r="C6259">
        <v>0</v>
      </c>
    </row>
    <row r="6260" spans="1:3" x14ac:dyDescent="0.25">
      <c r="A6260">
        <v>1999978</v>
      </c>
      <c r="B6260" t="s">
        <v>559</v>
      </c>
      <c r="C6260">
        <v>0</v>
      </c>
    </row>
    <row r="6261" spans="1:3" x14ac:dyDescent="0.25">
      <c r="A6261">
        <v>1999990</v>
      </c>
      <c r="B6261" t="s">
        <v>25474</v>
      </c>
      <c r="C6261">
        <v>0</v>
      </c>
    </row>
    <row r="6262" spans="1:3" x14ac:dyDescent="0.25">
      <c r="A6262">
        <v>1999992</v>
      </c>
      <c r="B6262" t="s">
        <v>7856</v>
      </c>
      <c r="C6262">
        <v>0</v>
      </c>
    </row>
    <row r="6263" spans="1:3" x14ac:dyDescent="0.25">
      <c r="A6263">
        <v>3403226</v>
      </c>
      <c r="B6263" t="s">
        <v>25806</v>
      </c>
      <c r="C6263">
        <v>0</v>
      </c>
    </row>
    <row r="6264" spans="1:3" x14ac:dyDescent="0.25">
      <c r="A6264">
        <v>1999996</v>
      </c>
      <c r="B6264" t="s">
        <v>25738</v>
      </c>
      <c r="C6264">
        <v>0</v>
      </c>
    </row>
    <row r="6265" spans="1:3" x14ac:dyDescent="0.25">
      <c r="A6265">
        <v>1999995</v>
      </c>
      <c r="B6265" t="s">
        <v>3174</v>
      </c>
      <c r="C6265">
        <v>0</v>
      </c>
    </row>
    <row r="6266" spans="1:3" x14ac:dyDescent="0.25">
      <c r="A6266">
        <v>5422650</v>
      </c>
      <c r="B6266" t="s">
        <v>25542</v>
      </c>
      <c r="C6266">
        <v>0</v>
      </c>
    </row>
    <row r="6267" spans="1:3" x14ac:dyDescent="0.25">
      <c r="A6267">
        <v>2000003</v>
      </c>
      <c r="B6267" t="s">
        <v>874</v>
      </c>
      <c r="C6267">
        <v>0</v>
      </c>
    </row>
    <row r="6268" spans="1:3" x14ac:dyDescent="0.25">
      <c r="A6268">
        <v>5422694</v>
      </c>
      <c r="B6268" t="s">
        <v>25891</v>
      </c>
      <c r="C6268">
        <v>0</v>
      </c>
    </row>
    <row r="6269" spans="1:3" x14ac:dyDescent="0.25">
      <c r="A6269">
        <v>2000042</v>
      </c>
      <c r="B6269" t="s">
        <v>4891</v>
      </c>
      <c r="C6269">
        <v>0</v>
      </c>
    </row>
    <row r="6270" spans="1:3" x14ac:dyDescent="0.25">
      <c r="A6270">
        <v>5422704</v>
      </c>
      <c r="B6270" t="s">
        <v>7305</v>
      </c>
      <c r="C6270">
        <v>0</v>
      </c>
    </row>
    <row r="6271" spans="1:3" x14ac:dyDescent="0.25">
      <c r="A6271">
        <v>5410877</v>
      </c>
      <c r="B6271" t="s">
        <v>25555</v>
      </c>
      <c r="C6271">
        <v>0</v>
      </c>
    </row>
    <row r="6272" spans="1:3" x14ac:dyDescent="0.25">
      <c r="A6272">
        <v>1999313</v>
      </c>
      <c r="B6272" t="s">
        <v>7495</v>
      </c>
      <c r="C6272">
        <v>0</v>
      </c>
    </row>
    <row r="6273" spans="1:3" x14ac:dyDescent="0.25">
      <c r="A6273">
        <v>1999310</v>
      </c>
      <c r="B6273" t="s">
        <v>7495</v>
      </c>
      <c r="C6273">
        <v>0</v>
      </c>
    </row>
    <row r="6274" spans="1:3" x14ac:dyDescent="0.25">
      <c r="A6274">
        <v>1999318</v>
      </c>
      <c r="B6274" t="s">
        <v>25555</v>
      </c>
      <c r="C6274">
        <v>0</v>
      </c>
    </row>
    <row r="6275" spans="1:3" x14ac:dyDescent="0.25">
      <c r="A6275">
        <v>5422005</v>
      </c>
      <c r="B6275" t="s">
        <v>9648</v>
      </c>
      <c r="C6275">
        <v>0</v>
      </c>
    </row>
    <row r="6276" spans="1:3" x14ac:dyDescent="0.25">
      <c r="A6276">
        <v>5422025</v>
      </c>
      <c r="B6276" t="s">
        <v>9243</v>
      </c>
      <c r="C6276">
        <v>0</v>
      </c>
    </row>
    <row r="6277" spans="1:3" x14ac:dyDescent="0.25">
      <c r="A6277">
        <v>5422016</v>
      </c>
      <c r="B6277" t="s">
        <v>25470</v>
      </c>
      <c r="C6277">
        <v>0</v>
      </c>
    </row>
    <row r="6278" spans="1:3" x14ac:dyDescent="0.25">
      <c r="A6278">
        <v>1999398</v>
      </c>
      <c r="B6278" t="s">
        <v>19328</v>
      </c>
      <c r="C6278">
        <v>0</v>
      </c>
    </row>
    <row r="6279" spans="1:3" x14ac:dyDescent="0.25">
      <c r="A6279">
        <v>5422042</v>
      </c>
      <c r="B6279" t="s">
        <v>25638</v>
      </c>
      <c r="C6279">
        <v>0</v>
      </c>
    </row>
    <row r="6280" spans="1:3" x14ac:dyDescent="0.25">
      <c r="A6280">
        <v>1999419</v>
      </c>
      <c r="B6280" t="s">
        <v>25904</v>
      </c>
      <c r="C6280">
        <v>0</v>
      </c>
    </row>
    <row r="6281" spans="1:3" x14ac:dyDescent="0.25">
      <c r="A6281">
        <v>1999411</v>
      </c>
      <c r="B6281" t="s">
        <v>1322</v>
      </c>
      <c r="C6281">
        <v>0</v>
      </c>
    </row>
    <row r="6282" spans="1:3" x14ac:dyDescent="0.25">
      <c r="A6282">
        <v>5422056</v>
      </c>
      <c r="B6282" t="s">
        <v>1431</v>
      </c>
      <c r="C6282">
        <v>0</v>
      </c>
    </row>
    <row r="6283" spans="1:3" x14ac:dyDescent="0.25">
      <c r="A6283">
        <v>1997958</v>
      </c>
      <c r="B6283" t="s">
        <v>25449</v>
      </c>
      <c r="C6283">
        <v>0</v>
      </c>
    </row>
    <row r="6284" spans="1:3" x14ac:dyDescent="0.25">
      <c r="A6284">
        <v>1998040</v>
      </c>
      <c r="B6284" t="s">
        <v>130</v>
      </c>
      <c r="C6284">
        <v>0</v>
      </c>
    </row>
    <row r="6285" spans="1:3" x14ac:dyDescent="0.25">
      <c r="A6285">
        <v>1998037</v>
      </c>
      <c r="B6285" t="s">
        <v>130</v>
      </c>
      <c r="C6285">
        <v>0</v>
      </c>
    </row>
    <row r="6286" spans="1:3" x14ac:dyDescent="0.25">
      <c r="A6286">
        <v>1998534</v>
      </c>
      <c r="B6286" t="s">
        <v>25918</v>
      </c>
      <c r="C6286">
        <v>0</v>
      </c>
    </row>
    <row r="6287" spans="1:3" x14ac:dyDescent="0.25">
      <c r="A6287">
        <v>1998533</v>
      </c>
      <c r="B6287" t="s">
        <v>25918</v>
      </c>
      <c r="C6287">
        <v>0</v>
      </c>
    </row>
    <row r="6288" spans="1:3" x14ac:dyDescent="0.25">
      <c r="A6288">
        <v>1998560</v>
      </c>
      <c r="B6288" t="s">
        <v>25519</v>
      </c>
      <c r="C6288">
        <v>0</v>
      </c>
    </row>
    <row r="6289" spans="1:3" x14ac:dyDescent="0.25">
      <c r="A6289">
        <v>1998559</v>
      </c>
      <c r="B6289" t="s">
        <v>25519</v>
      </c>
      <c r="C6289">
        <v>0</v>
      </c>
    </row>
    <row r="6290" spans="1:3" x14ac:dyDescent="0.25">
      <c r="A6290">
        <v>1998657</v>
      </c>
      <c r="B6290" t="s">
        <v>724</v>
      </c>
      <c r="C6290">
        <v>0</v>
      </c>
    </row>
    <row r="6291" spans="1:3" x14ac:dyDescent="0.25">
      <c r="A6291">
        <v>1998664</v>
      </c>
      <c r="B6291" t="s">
        <v>3399</v>
      </c>
      <c r="C6291">
        <v>0</v>
      </c>
    </row>
    <row r="6292" spans="1:3" x14ac:dyDescent="0.25">
      <c r="A6292">
        <v>1998673</v>
      </c>
      <c r="B6292" t="s">
        <v>25485</v>
      </c>
      <c r="C6292">
        <v>0</v>
      </c>
    </row>
    <row r="6293" spans="1:3" x14ac:dyDescent="0.25">
      <c r="A6293">
        <v>5410692</v>
      </c>
      <c r="B6293" t="s">
        <v>25713</v>
      </c>
      <c r="C6293">
        <v>0</v>
      </c>
    </row>
    <row r="6294" spans="1:3" x14ac:dyDescent="0.25">
      <c r="A6294">
        <v>1998679</v>
      </c>
      <c r="B6294" t="s">
        <v>25484</v>
      </c>
      <c r="C6294">
        <v>0</v>
      </c>
    </row>
    <row r="6295" spans="1:3" x14ac:dyDescent="0.25">
      <c r="A6295">
        <v>1998685</v>
      </c>
      <c r="B6295" t="s">
        <v>25869</v>
      </c>
      <c r="C6295">
        <v>0</v>
      </c>
    </row>
    <row r="6296" spans="1:3" x14ac:dyDescent="0.25">
      <c r="A6296">
        <v>3486937</v>
      </c>
      <c r="B6296" t="s">
        <v>25909</v>
      </c>
      <c r="C6296">
        <v>0</v>
      </c>
    </row>
    <row r="6297" spans="1:3" x14ac:dyDescent="0.25">
      <c r="A6297">
        <v>1998800</v>
      </c>
      <c r="B6297" t="s">
        <v>25918</v>
      </c>
      <c r="C6297">
        <v>0</v>
      </c>
    </row>
    <row r="6298" spans="1:3" x14ac:dyDescent="0.25">
      <c r="A6298">
        <v>1997295</v>
      </c>
      <c r="B6298" t="s">
        <v>50</v>
      </c>
      <c r="C6298">
        <v>0</v>
      </c>
    </row>
    <row r="6299" spans="1:3" x14ac:dyDescent="0.25">
      <c r="A6299">
        <v>1997329</v>
      </c>
      <c r="B6299" t="s">
        <v>50</v>
      </c>
      <c r="C6299">
        <v>0</v>
      </c>
    </row>
    <row r="6300" spans="1:3" x14ac:dyDescent="0.25">
      <c r="A6300">
        <v>1997466</v>
      </c>
      <c r="B6300" t="s">
        <v>1334</v>
      </c>
      <c r="C6300">
        <v>0</v>
      </c>
    </row>
    <row r="6301" spans="1:3" x14ac:dyDescent="0.25">
      <c r="A6301">
        <v>1997505</v>
      </c>
      <c r="B6301" t="s">
        <v>72</v>
      </c>
      <c r="C6301">
        <v>0</v>
      </c>
    </row>
    <row r="6302" spans="1:3" x14ac:dyDescent="0.25">
      <c r="A6302">
        <v>1997551</v>
      </c>
      <c r="B6302" t="s">
        <v>1334</v>
      </c>
      <c r="C6302">
        <v>0</v>
      </c>
    </row>
    <row r="6303" spans="1:3" x14ac:dyDescent="0.25">
      <c r="A6303">
        <v>1997549</v>
      </c>
      <c r="B6303" t="s">
        <v>1334</v>
      </c>
      <c r="C6303">
        <v>0</v>
      </c>
    </row>
    <row r="6304" spans="1:3" x14ac:dyDescent="0.25">
      <c r="A6304">
        <v>1997686</v>
      </c>
      <c r="B6304" t="s">
        <v>130</v>
      </c>
      <c r="C6304">
        <v>2</v>
      </c>
    </row>
    <row r="6305" spans="1:3" x14ac:dyDescent="0.25">
      <c r="A6305">
        <v>1997714</v>
      </c>
      <c r="B6305" t="s">
        <v>25512</v>
      </c>
      <c r="C6305">
        <v>0</v>
      </c>
    </row>
    <row r="6306" spans="1:3" x14ac:dyDescent="0.25">
      <c r="A6306">
        <v>2447764</v>
      </c>
      <c r="B6306" t="s">
        <v>25535</v>
      </c>
      <c r="C6306">
        <v>0</v>
      </c>
    </row>
    <row r="6307" spans="1:3" x14ac:dyDescent="0.25">
      <c r="A6307">
        <v>1997741</v>
      </c>
      <c r="B6307" t="s">
        <v>25500</v>
      </c>
      <c r="C6307">
        <v>0</v>
      </c>
    </row>
    <row r="6308" spans="1:3" x14ac:dyDescent="0.25">
      <c r="A6308">
        <v>1997780</v>
      </c>
      <c r="B6308" t="s">
        <v>50</v>
      </c>
      <c r="C6308">
        <v>0</v>
      </c>
    </row>
    <row r="6309" spans="1:3" x14ac:dyDescent="0.25">
      <c r="A6309">
        <v>1997779</v>
      </c>
      <c r="B6309" t="s">
        <v>1177</v>
      </c>
      <c r="C6309">
        <v>5</v>
      </c>
    </row>
    <row r="6310" spans="1:3" x14ac:dyDescent="0.25">
      <c r="A6310">
        <v>5409849</v>
      </c>
      <c r="B6310" t="s">
        <v>25670</v>
      </c>
      <c r="C6310">
        <v>0</v>
      </c>
    </row>
    <row r="6311" spans="1:3" x14ac:dyDescent="0.25">
      <c r="A6311">
        <v>5409846</v>
      </c>
      <c r="B6311" t="s">
        <v>2436</v>
      </c>
      <c r="C6311">
        <v>0</v>
      </c>
    </row>
    <row r="6312" spans="1:3" x14ac:dyDescent="0.25">
      <c r="A6312">
        <v>1997784</v>
      </c>
      <c r="B6312" t="s">
        <v>310</v>
      </c>
      <c r="C6312">
        <v>0</v>
      </c>
    </row>
    <row r="6313" spans="1:3" x14ac:dyDescent="0.25">
      <c r="A6313">
        <v>3442516</v>
      </c>
      <c r="B6313" t="s">
        <v>25778</v>
      </c>
      <c r="C6313">
        <v>0</v>
      </c>
    </row>
    <row r="6314" spans="1:3" x14ac:dyDescent="0.25">
      <c r="A6314">
        <v>1997788</v>
      </c>
      <c r="B6314" t="s">
        <v>72</v>
      </c>
      <c r="C6314">
        <v>0</v>
      </c>
    </row>
    <row r="6315" spans="1:3" x14ac:dyDescent="0.25">
      <c r="A6315">
        <v>5409874</v>
      </c>
      <c r="B6315" t="s">
        <v>1925</v>
      </c>
      <c r="C6315">
        <v>0</v>
      </c>
    </row>
    <row r="6316" spans="1:3" x14ac:dyDescent="0.25">
      <c r="A6316">
        <v>1997809</v>
      </c>
      <c r="B6316" t="s">
        <v>1210</v>
      </c>
      <c r="C6316">
        <v>1</v>
      </c>
    </row>
    <row r="6317" spans="1:3" x14ac:dyDescent="0.25">
      <c r="A6317">
        <v>1997805</v>
      </c>
      <c r="B6317" t="s">
        <v>25819</v>
      </c>
      <c r="C6317">
        <v>0</v>
      </c>
    </row>
    <row r="6318" spans="1:3" x14ac:dyDescent="0.25">
      <c r="A6318">
        <v>1997801</v>
      </c>
      <c r="B6318" t="s">
        <v>25449</v>
      </c>
      <c r="C6318">
        <v>0</v>
      </c>
    </row>
    <row r="6319" spans="1:3" x14ac:dyDescent="0.25">
      <c r="A6319">
        <v>1997800</v>
      </c>
      <c r="B6319" t="s">
        <v>25461</v>
      </c>
      <c r="C6319">
        <v>0</v>
      </c>
    </row>
    <row r="6320" spans="1:3" x14ac:dyDescent="0.25">
      <c r="A6320">
        <v>5409897</v>
      </c>
      <c r="B6320" t="s">
        <v>25799</v>
      </c>
      <c r="C6320">
        <v>0</v>
      </c>
    </row>
    <row r="6321" spans="1:3" x14ac:dyDescent="0.25">
      <c r="A6321">
        <v>5409884</v>
      </c>
      <c r="B6321" t="s">
        <v>25914</v>
      </c>
      <c r="C6321">
        <v>0</v>
      </c>
    </row>
    <row r="6322" spans="1:3" x14ac:dyDescent="0.25">
      <c r="A6322">
        <v>5409882</v>
      </c>
      <c r="B6322" t="s">
        <v>25659</v>
      </c>
      <c r="C6322">
        <v>0</v>
      </c>
    </row>
    <row r="6323" spans="1:3" x14ac:dyDescent="0.25">
      <c r="A6323">
        <v>1997820</v>
      </c>
      <c r="B6323" t="s">
        <v>8757</v>
      </c>
      <c r="C6323">
        <v>0</v>
      </c>
    </row>
    <row r="6324" spans="1:3" x14ac:dyDescent="0.25">
      <c r="A6324">
        <v>1997818</v>
      </c>
      <c r="B6324" t="s">
        <v>25500</v>
      </c>
      <c r="C6324">
        <v>0</v>
      </c>
    </row>
    <row r="6325" spans="1:3" x14ac:dyDescent="0.25">
      <c r="A6325">
        <v>1997817</v>
      </c>
      <c r="B6325" t="s">
        <v>25562</v>
      </c>
      <c r="C6325">
        <v>0</v>
      </c>
    </row>
    <row r="6326" spans="1:3" x14ac:dyDescent="0.25">
      <c r="A6326">
        <v>1997816</v>
      </c>
      <c r="B6326" t="s">
        <v>270</v>
      </c>
      <c r="C6326">
        <v>0</v>
      </c>
    </row>
    <row r="6327" spans="1:3" x14ac:dyDescent="0.25">
      <c r="A6327">
        <v>5409911</v>
      </c>
      <c r="B6327" t="s">
        <v>25945</v>
      </c>
      <c r="C6327">
        <v>0</v>
      </c>
    </row>
    <row r="6328" spans="1:3" x14ac:dyDescent="0.25">
      <c r="A6328">
        <v>5409903</v>
      </c>
      <c r="B6328" t="s">
        <v>25648</v>
      </c>
      <c r="C6328">
        <v>0</v>
      </c>
    </row>
    <row r="6329" spans="1:3" x14ac:dyDescent="0.25">
      <c r="A6329">
        <v>5409936</v>
      </c>
      <c r="B6329" t="s">
        <v>13051</v>
      </c>
      <c r="C6329">
        <v>0</v>
      </c>
    </row>
    <row r="6330" spans="1:3" x14ac:dyDescent="0.25">
      <c r="A6330">
        <v>5409929</v>
      </c>
      <c r="B6330" t="s">
        <v>25928</v>
      </c>
      <c r="C6330">
        <v>0</v>
      </c>
    </row>
    <row r="6331" spans="1:3" x14ac:dyDescent="0.25">
      <c r="A6331">
        <v>1997877</v>
      </c>
      <c r="B6331" t="s">
        <v>25555</v>
      </c>
      <c r="C6331">
        <v>0</v>
      </c>
    </row>
    <row r="6332" spans="1:3" x14ac:dyDescent="0.25">
      <c r="A6332">
        <v>5408573</v>
      </c>
      <c r="B6332" t="s">
        <v>1478</v>
      </c>
      <c r="C6332">
        <v>0</v>
      </c>
    </row>
    <row r="6333" spans="1:3" x14ac:dyDescent="0.25">
      <c r="A6333">
        <v>1996629</v>
      </c>
      <c r="B6333" t="s">
        <v>25930</v>
      </c>
      <c r="C6333">
        <v>0</v>
      </c>
    </row>
    <row r="6334" spans="1:3" x14ac:dyDescent="0.25">
      <c r="A6334">
        <v>1996980</v>
      </c>
      <c r="B6334" t="s">
        <v>5367</v>
      </c>
      <c r="C6334">
        <v>0</v>
      </c>
    </row>
    <row r="6335" spans="1:3" x14ac:dyDescent="0.25">
      <c r="A6335">
        <v>5409108</v>
      </c>
      <c r="B6335" t="s">
        <v>65</v>
      </c>
      <c r="C6335">
        <v>0</v>
      </c>
    </row>
    <row r="6336" spans="1:3" x14ac:dyDescent="0.25">
      <c r="A6336">
        <v>1997036</v>
      </c>
      <c r="B6336" t="s">
        <v>25930</v>
      </c>
      <c r="C6336">
        <v>0</v>
      </c>
    </row>
    <row r="6337" spans="1:3" x14ac:dyDescent="0.25">
      <c r="A6337">
        <v>1997022</v>
      </c>
      <c r="B6337" t="s">
        <v>25827</v>
      </c>
      <c r="C6337">
        <v>0</v>
      </c>
    </row>
    <row r="6338" spans="1:3" x14ac:dyDescent="0.25">
      <c r="A6338">
        <v>1997045</v>
      </c>
      <c r="B6338" t="s">
        <v>5367</v>
      </c>
      <c r="C6338">
        <v>0</v>
      </c>
    </row>
    <row r="6339" spans="1:3" x14ac:dyDescent="0.25">
      <c r="A6339">
        <v>1997041</v>
      </c>
      <c r="B6339" t="s">
        <v>1032</v>
      </c>
      <c r="C6339">
        <v>0</v>
      </c>
    </row>
    <row r="6340" spans="1:3" x14ac:dyDescent="0.25">
      <c r="A6340">
        <v>1997040</v>
      </c>
      <c r="B6340" t="s">
        <v>25573</v>
      </c>
      <c r="C6340">
        <v>0</v>
      </c>
    </row>
    <row r="6341" spans="1:3" x14ac:dyDescent="0.25">
      <c r="A6341">
        <v>1997037</v>
      </c>
      <c r="B6341" t="s">
        <v>25573</v>
      </c>
      <c r="C6341">
        <v>0</v>
      </c>
    </row>
    <row r="6342" spans="1:3" x14ac:dyDescent="0.25">
      <c r="A6342">
        <v>1997047</v>
      </c>
      <c r="B6342" t="s">
        <v>1838</v>
      </c>
      <c r="C6342">
        <v>0</v>
      </c>
    </row>
    <row r="6343" spans="1:3" x14ac:dyDescent="0.25">
      <c r="A6343">
        <v>1997062</v>
      </c>
      <c r="B6343" t="s">
        <v>25882</v>
      </c>
      <c r="C6343">
        <v>0</v>
      </c>
    </row>
    <row r="6344" spans="1:3" x14ac:dyDescent="0.25">
      <c r="A6344">
        <v>1997068</v>
      </c>
      <c r="B6344" t="s">
        <v>387</v>
      </c>
      <c r="C6344">
        <v>0</v>
      </c>
    </row>
    <row r="6345" spans="1:3" x14ac:dyDescent="0.25">
      <c r="A6345">
        <v>1997079</v>
      </c>
      <c r="B6345" t="s">
        <v>25630</v>
      </c>
      <c r="C6345">
        <v>0</v>
      </c>
    </row>
    <row r="6346" spans="1:3" x14ac:dyDescent="0.25">
      <c r="A6346">
        <v>5409188</v>
      </c>
      <c r="B6346" t="s">
        <v>26117</v>
      </c>
      <c r="C6346">
        <v>0</v>
      </c>
    </row>
    <row r="6347" spans="1:3" x14ac:dyDescent="0.25">
      <c r="A6347">
        <v>3386113</v>
      </c>
      <c r="B6347" t="s">
        <v>19939</v>
      </c>
      <c r="C6347">
        <v>0</v>
      </c>
    </row>
    <row r="6348" spans="1:3" x14ac:dyDescent="0.25">
      <c r="A6348">
        <v>5409213</v>
      </c>
      <c r="B6348" t="s">
        <v>25507</v>
      </c>
      <c r="C6348">
        <v>0</v>
      </c>
    </row>
    <row r="6349" spans="1:3" x14ac:dyDescent="0.25">
      <c r="A6349">
        <v>1996116</v>
      </c>
      <c r="B6349" t="s">
        <v>25711</v>
      </c>
      <c r="C6349">
        <v>0</v>
      </c>
    </row>
    <row r="6350" spans="1:3" x14ac:dyDescent="0.25">
      <c r="A6350">
        <v>1996115</v>
      </c>
      <c r="B6350" t="s">
        <v>26132</v>
      </c>
      <c r="C6350">
        <v>0</v>
      </c>
    </row>
    <row r="6351" spans="1:3" x14ac:dyDescent="0.25">
      <c r="A6351">
        <v>1996354</v>
      </c>
      <c r="B6351" t="s">
        <v>21696</v>
      </c>
      <c r="C6351">
        <v>0</v>
      </c>
    </row>
    <row r="6352" spans="1:3" x14ac:dyDescent="0.25">
      <c r="A6352">
        <v>1996368</v>
      </c>
      <c r="B6352" t="s">
        <v>25440</v>
      </c>
      <c r="C6352">
        <v>0</v>
      </c>
    </row>
    <row r="6353" spans="1:3" x14ac:dyDescent="0.25">
      <c r="A6353">
        <v>1996418</v>
      </c>
      <c r="B6353" t="s">
        <v>25922</v>
      </c>
      <c r="C6353">
        <v>0</v>
      </c>
    </row>
    <row r="6354" spans="1:3" x14ac:dyDescent="0.25">
      <c r="A6354">
        <v>1996419</v>
      </c>
      <c r="B6354" t="s">
        <v>25922</v>
      </c>
      <c r="C6354">
        <v>0</v>
      </c>
    </row>
    <row r="6355" spans="1:3" x14ac:dyDescent="0.25">
      <c r="A6355">
        <v>1996420</v>
      </c>
      <c r="B6355" t="s">
        <v>25922</v>
      </c>
      <c r="C6355">
        <v>0</v>
      </c>
    </row>
    <row r="6356" spans="1:3" x14ac:dyDescent="0.25">
      <c r="A6356">
        <v>1996421</v>
      </c>
      <c r="B6356" t="s">
        <v>25922</v>
      </c>
      <c r="C6356">
        <v>0</v>
      </c>
    </row>
    <row r="6357" spans="1:3" x14ac:dyDescent="0.25">
      <c r="A6357">
        <v>1996422</v>
      </c>
      <c r="B6357" t="s">
        <v>25922</v>
      </c>
      <c r="C6357">
        <v>0</v>
      </c>
    </row>
    <row r="6358" spans="1:3" x14ac:dyDescent="0.25">
      <c r="A6358">
        <v>1996425</v>
      </c>
      <c r="B6358" t="s">
        <v>25922</v>
      </c>
      <c r="C6358">
        <v>0</v>
      </c>
    </row>
    <row r="6359" spans="1:3" x14ac:dyDescent="0.25">
      <c r="A6359">
        <v>1996441</v>
      </c>
      <c r="B6359" t="s">
        <v>5943</v>
      </c>
      <c r="C6359">
        <v>0</v>
      </c>
    </row>
    <row r="6360" spans="1:3" x14ac:dyDescent="0.25">
      <c r="A6360">
        <v>1996439</v>
      </c>
      <c r="B6360" t="s">
        <v>13087</v>
      </c>
      <c r="C6360">
        <v>0</v>
      </c>
    </row>
    <row r="6361" spans="1:3" x14ac:dyDescent="0.25">
      <c r="A6361">
        <v>1996437</v>
      </c>
      <c r="B6361" t="s">
        <v>25922</v>
      </c>
      <c r="C6361">
        <v>0</v>
      </c>
    </row>
    <row r="6362" spans="1:3" x14ac:dyDescent="0.25">
      <c r="A6362">
        <v>5408486</v>
      </c>
      <c r="B6362" t="s">
        <v>25924</v>
      </c>
      <c r="C6362">
        <v>0</v>
      </c>
    </row>
    <row r="6363" spans="1:3" x14ac:dyDescent="0.25">
      <c r="A6363">
        <v>5408483</v>
      </c>
      <c r="B6363" t="s">
        <v>5245</v>
      </c>
      <c r="C6363">
        <v>0</v>
      </c>
    </row>
    <row r="6364" spans="1:3" x14ac:dyDescent="0.25">
      <c r="A6364">
        <v>1996445</v>
      </c>
      <c r="B6364" t="s">
        <v>25471</v>
      </c>
      <c r="C6364">
        <v>0</v>
      </c>
    </row>
    <row r="6365" spans="1:3" x14ac:dyDescent="0.25">
      <c r="A6365">
        <v>1996444</v>
      </c>
      <c r="B6365" t="s">
        <v>1063</v>
      </c>
      <c r="C6365">
        <v>0</v>
      </c>
    </row>
    <row r="6366" spans="1:3" x14ac:dyDescent="0.25">
      <c r="A6366">
        <v>3459857</v>
      </c>
      <c r="B6366" t="s">
        <v>9272</v>
      </c>
      <c r="C6366">
        <v>0</v>
      </c>
    </row>
    <row r="6367" spans="1:3" x14ac:dyDescent="0.25">
      <c r="A6367">
        <v>5408500</v>
      </c>
      <c r="B6367" t="s">
        <v>26077</v>
      </c>
      <c r="C6367">
        <v>0</v>
      </c>
    </row>
    <row r="6368" spans="1:3" x14ac:dyDescent="0.25">
      <c r="A6368">
        <v>1996459</v>
      </c>
      <c r="B6368" t="s">
        <v>4877</v>
      </c>
      <c r="C6368">
        <v>0</v>
      </c>
    </row>
    <row r="6369" spans="1:3" x14ac:dyDescent="0.25">
      <c r="A6369">
        <v>5408528</v>
      </c>
      <c r="B6369" t="s">
        <v>25916</v>
      </c>
      <c r="C6369">
        <v>0</v>
      </c>
    </row>
    <row r="6370" spans="1:3" x14ac:dyDescent="0.25">
      <c r="A6370">
        <v>1996475</v>
      </c>
      <c r="B6370" t="s">
        <v>9150</v>
      </c>
      <c r="C6370">
        <v>0</v>
      </c>
    </row>
    <row r="6371" spans="1:3" x14ac:dyDescent="0.25">
      <c r="A6371">
        <v>5408549</v>
      </c>
      <c r="B6371" t="s">
        <v>7995</v>
      </c>
      <c r="C6371">
        <v>0</v>
      </c>
    </row>
    <row r="6372" spans="1:3" x14ac:dyDescent="0.25">
      <c r="A6372">
        <v>1995423</v>
      </c>
      <c r="B6372" t="s">
        <v>25911</v>
      </c>
      <c r="C6372">
        <v>0</v>
      </c>
    </row>
    <row r="6373" spans="1:3" x14ac:dyDescent="0.25">
      <c r="A6373">
        <v>5407856</v>
      </c>
      <c r="B6373" t="s">
        <v>25950</v>
      </c>
      <c r="C6373">
        <v>0</v>
      </c>
    </row>
    <row r="6374" spans="1:3" x14ac:dyDescent="0.25">
      <c r="A6374">
        <v>1995805</v>
      </c>
      <c r="B6374" t="s">
        <v>25911</v>
      </c>
      <c r="C6374">
        <v>0</v>
      </c>
    </row>
    <row r="6375" spans="1:3" x14ac:dyDescent="0.25">
      <c r="A6375">
        <v>1995802</v>
      </c>
      <c r="B6375" t="s">
        <v>25911</v>
      </c>
      <c r="C6375">
        <v>0</v>
      </c>
    </row>
    <row r="6376" spans="1:3" x14ac:dyDescent="0.25">
      <c r="A6376">
        <v>2438264</v>
      </c>
      <c r="B6376" t="s">
        <v>25458</v>
      </c>
      <c r="C6376">
        <v>0</v>
      </c>
    </row>
    <row r="6377" spans="1:3" x14ac:dyDescent="0.25">
      <c r="A6377">
        <v>5407895</v>
      </c>
      <c r="B6377" t="s">
        <v>18726</v>
      </c>
      <c r="C6377">
        <v>0</v>
      </c>
    </row>
    <row r="6378" spans="1:3" x14ac:dyDescent="0.25">
      <c r="A6378">
        <v>5407931</v>
      </c>
      <c r="B6378" t="s">
        <v>7735</v>
      </c>
      <c r="C6378">
        <v>0</v>
      </c>
    </row>
    <row r="6379" spans="1:3" x14ac:dyDescent="0.25">
      <c r="A6379">
        <v>1995856</v>
      </c>
      <c r="B6379" t="s">
        <v>86</v>
      </c>
      <c r="C6379">
        <v>0</v>
      </c>
    </row>
    <row r="6380" spans="1:3" x14ac:dyDescent="0.25">
      <c r="A6380">
        <v>5407940</v>
      </c>
      <c r="B6380" t="s">
        <v>25950</v>
      </c>
      <c r="C6380">
        <v>0</v>
      </c>
    </row>
    <row r="6381" spans="1:3" x14ac:dyDescent="0.25">
      <c r="A6381">
        <v>5407963</v>
      </c>
      <c r="B6381" t="s">
        <v>25515</v>
      </c>
      <c r="C6381">
        <v>0</v>
      </c>
    </row>
    <row r="6382" spans="1:3" x14ac:dyDescent="0.25">
      <c r="A6382">
        <v>3440386</v>
      </c>
      <c r="B6382" t="s">
        <v>11401</v>
      </c>
      <c r="C6382">
        <v>0</v>
      </c>
    </row>
    <row r="6383" spans="1:3" x14ac:dyDescent="0.25">
      <c r="A6383">
        <v>1994885</v>
      </c>
      <c r="B6383" t="s">
        <v>25695</v>
      </c>
      <c r="C6383">
        <v>0</v>
      </c>
    </row>
    <row r="6384" spans="1:3" x14ac:dyDescent="0.25">
      <c r="A6384">
        <v>1995201</v>
      </c>
      <c r="B6384" t="s">
        <v>25911</v>
      </c>
      <c r="C6384">
        <v>0</v>
      </c>
    </row>
    <row r="6385" spans="1:3" x14ac:dyDescent="0.25">
      <c r="A6385">
        <v>1995202</v>
      </c>
      <c r="B6385" t="s">
        <v>25911</v>
      </c>
      <c r="C6385">
        <v>0</v>
      </c>
    </row>
    <row r="6386" spans="1:3" x14ac:dyDescent="0.25">
      <c r="A6386">
        <v>1995231</v>
      </c>
      <c r="B6386" t="s">
        <v>25458</v>
      </c>
      <c r="C6386">
        <v>0</v>
      </c>
    </row>
    <row r="6387" spans="1:3" x14ac:dyDescent="0.25">
      <c r="A6387">
        <v>1995250</v>
      </c>
      <c r="B6387" t="s">
        <v>21553</v>
      </c>
      <c r="C6387">
        <v>0</v>
      </c>
    </row>
    <row r="6388" spans="1:3" x14ac:dyDescent="0.25">
      <c r="A6388">
        <v>5406310</v>
      </c>
      <c r="B6388" t="s">
        <v>25524</v>
      </c>
      <c r="C6388">
        <v>0</v>
      </c>
    </row>
    <row r="6389" spans="1:3" x14ac:dyDescent="0.25">
      <c r="A6389">
        <v>1994231</v>
      </c>
      <c r="B6389" t="s">
        <v>25553</v>
      </c>
      <c r="C6389">
        <v>0</v>
      </c>
    </row>
    <row r="6390" spans="1:3" x14ac:dyDescent="0.25">
      <c r="A6390">
        <v>1994228</v>
      </c>
      <c r="B6390" t="s">
        <v>25553</v>
      </c>
      <c r="C6390">
        <v>0</v>
      </c>
    </row>
    <row r="6391" spans="1:3" x14ac:dyDescent="0.25">
      <c r="A6391">
        <v>1994235</v>
      </c>
      <c r="B6391" t="s">
        <v>25553</v>
      </c>
      <c r="C6391">
        <v>0</v>
      </c>
    </row>
    <row r="6392" spans="1:3" x14ac:dyDescent="0.25">
      <c r="A6392">
        <v>1994254</v>
      </c>
      <c r="B6392" t="s">
        <v>21240</v>
      </c>
      <c r="C6392">
        <v>0</v>
      </c>
    </row>
    <row r="6393" spans="1:3" x14ac:dyDescent="0.25">
      <c r="A6393">
        <v>2154191</v>
      </c>
      <c r="B6393" t="s">
        <v>25617</v>
      </c>
      <c r="C6393">
        <v>0</v>
      </c>
    </row>
    <row r="6394" spans="1:3" x14ac:dyDescent="0.25">
      <c r="A6394">
        <v>3462768</v>
      </c>
      <c r="B6394" t="s">
        <v>21733</v>
      </c>
      <c r="C6394">
        <v>0</v>
      </c>
    </row>
    <row r="6395" spans="1:3" x14ac:dyDescent="0.25">
      <c r="A6395">
        <v>2154190</v>
      </c>
      <c r="B6395" t="s">
        <v>25553</v>
      </c>
      <c r="C6395">
        <v>0</v>
      </c>
    </row>
    <row r="6396" spans="1:3" x14ac:dyDescent="0.25">
      <c r="A6396">
        <v>5406391</v>
      </c>
      <c r="B6396" t="s">
        <v>25923</v>
      </c>
      <c r="C6396">
        <v>0</v>
      </c>
    </row>
    <row r="6397" spans="1:3" x14ac:dyDescent="0.25">
      <c r="A6397">
        <v>1994408</v>
      </c>
      <c r="B6397" t="s">
        <v>14664</v>
      </c>
      <c r="C6397">
        <v>0</v>
      </c>
    </row>
    <row r="6398" spans="1:3" x14ac:dyDescent="0.25">
      <c r="A6398">
        <v>1358002</v>
      </c>
      <c r="B6398" t="s">
        <v>25810</v>
      </c>
      <c r="C6398">
        <v>0</v>
      </c>
    </row>
    <row r="6399" spans="1:3" x14ac:dyDescent="0.25">
      <c r="A6399">
        <v>3401188</v>
      </c>
      <c r="B6399" t="s">
        <v>18996</v>
      </c>
      <c r="C6399">
        <v>0</v>
      </c>
    </row>
    <row r="6400" spans="1:3" x14ac:dyDescent="0.25">
      <c r="A6400">
        <v>1994571</v>
      </c>
      <c r="B6400" t="s">
        <v>25555</v>
      </c>
      <c r="C6400">
        <v>0</v>
      </c>
    </row>
    <row r="6401" spans="1:3" x14ac:dyDescent="0.25">
      <c r="A6401">
        <v>1994575</v>
      </c>
      <c r="B6401" t="s">
        <v>25810</v>
      </c>
      <c r="C6401">
        <v>0</v>
      </c>
    </row>
    <row r="6402" spans="1:3" x14ac:dyDescent="0.25">
      <c r="A6402">
        <v>1994572</v>
      </c>
      <c r="B6402" t="s">
        <v>25810</v>
      </c>
      <c r="C6402">
        <v>0</v>
      </c>
    </row>
    <row r="6403" spans="1:3" x14ac:dyDescent="0.25">
      <c r="A6403">
        <v>5406765</v>
      </c>
      <c r="B6403" t="s">
        <v>25993</v>
      </c>
      <c r="C6403">
        <v>0</v>
      </c>
    </row>
    <row r="6404" spans="1:3" x14ac:dyDescent="0.25">
      <c r="A6404">
        <v>1994585</v>
      </c>
      <c r="B6404" t="s">
        <v>4656</v>
      </c>
      <c r="C6404">
        <v>0</v>
      </c>
    </row>
    <row r="6405" spans="1:3" x14ac:dyDescent="0.25">
      <c r="A6405">
        <v>1994602</v>
      </c>
      <c r="B6405" t="s">
        <v>619</v>
      </c>
      <c r="C6405">
        <v>0</v>
      </c>
    </row>
    <row r="6406" spans="1:3" x14ac:dyDescent="0.25">
      <c r="A6406">
        <v>5406785</v>
      </c>
      <c r="B6406" t="s">
        <v>1478</v>
      </c>
      <c r="C6406">
        <v>0</v>
      </c>
    </row>
    <row r="6407" spans="1:3" x14ac:dyDescent="0.25">
      <c r="A6407">
        <v>5406781</v>
      </c>
      <c r="B6407" t="s">
        <v>1734</v>
      </c>
      <c r="C6407">
        <v>0</v>
      </c>
    </row>
    <row r="6408" spans="1:3" x14ac:dyDescent="0.25">
      <c r="A6408">
        <v>1994615</v>
      </c>
      <c r="B6408" t="s">
        <v>25810</v>
      </c>
      <c r="C6408">
        <v>0</v>
      </c>
    </row>
    <row r="6409" spans="1:3" x14ac:dyDescent="0.25">
      <c r="A6409">
        <v>1994611</v>
      </c>
      <c r="B6409" t="s">
        <v>1614</v>
      </c>
      <c r="C6409">
        <v>0</v>
      </c>
    </row>
    <row r="6410" spans="1:3" x14ac:dyDescent="0.25">
      <c r="A6410">
        <v>1994632</v>
      </c>
      <c r="B6410" t="s">
        <v>25555</v>
      </c>
      <c r="C6410">
        <v>0</v>
      </c>
    </row>
    <row r="6411" spans="1:3" x14ac:dyDescent="0.25">
      <c r="A6411">
        <v>1994626</v>
      </c>
      <c r="B6411" t="s">
        <v>10397</v>
      </c>
      <c r="C6411">
        <v>0</v>
      </c>
    </row>
    <row r="6412" spans="1:3" x14ac:dyDescent="0.25">
      <c r="A6412">
        <v>3399374</v>
      </c>
      <c r="B6412" t="s">
        <v>25833</v>
      </c>
      <c r="C6412">
        <v>0</v>
      </c>
    </row>
    <row r="6413" spans="1:3" x14ac:dyDescent="0.25">
      <c r="A6413">
        <v>1994660</v>
      </c>
      <c r="B6413" t="s">
        <v>26133</v>
      </c>
      <c r="C6413">
        <v>0</v>
      </c>
    </row>
    <row r="6414" spans="1:3" x14ac:dyDescent="0.25">
      <c r="A6414">
        <v>1994653</v>
      </c>
      <c r="B6414" t="s">
        <v>7178</v>
      </c>
      <c r="C6414">
        <v>0</v>
      </c>
    </row>
    <row r="6415" spans="1:3" x14ac:dyDescent="0.25">
      <c r="A6415">
        <v>1994649</v>
      </c>
      <c r="B6415" t="s">
        <v>130</v>
      </c>
      <c r="C6415">
        <v>0</v>
      </c>
    </row>
    <row r="6416" spans="1:3" x14ac:dyDescent="0.25">
      <c r="A6416">
        <v>1994669</v>
      </c>
      <c r="B6416" t="s">
        <v>21240</v>
      </c>
      <c r="C6416">
        <v>0</v>
      </c>
    </row>
    <row r="6417" spans="1:3" x14ac:dyDescent="0.25">
      <c r="A6417">
        <v>1994677</v>
      </c>
      <c r="B6417" t="s">
        <v>1783</v>
      </c>
      <c r="C6417">
        <v>0</v>
      </c>
    </row>
    <row r="6418" spans="1:3" x14ac:dyDescent="0.25">
      <c r="A6418">
        <v>1994702</v>
      </c>
      <c r="B6418" t="s">
        <v>329</v>
      </c>
      <c r="C6418">
        <v>0</v>
      </c>
    </row>
    <row r="6419" spans="1:3" x14ac:dyDescent="0.25">
      <c r="A6419">
        <v>1993636</v>
      </c>
      <c r="B6419" t="s">
        <v>25937</v>
      </c>
      <c r="C6419">
        <v>0</v>
      </c>
    </row>
    <row r="6420" spans="1:3" x14ac:dyDescent="0.25">
      <c r="A6420">
        <v>1993637</v>
      </c>
      <c r="B6420" t="s">
        <v>25937</v>
      </c>
      <c r="C6420">
        <v>0</v>
      </c>
    </row>
    <row r="6421" spans="1:3" x14ac:dyDescent="0.25">
      <c r="A6421">
        <v>1993646</v>
      </c>
      <c r="B6421" t="s">
        <v>25937</v>
      </c>
      <c r="C6421">
        <v>0</v>
      </c>
    </row>
    <row r="6422" spans="1:3" x14ac:dyDescent="0.25">
      <c r="A6422">
        <v>1993647</v>
      </c>
      <c r="B6422" t="s">
        <v>25937</v>
      </c>
      <c r="C6422">
        <v>0</v>
      </c>
    </row>
    <row r="6423" spans="1:3" x14ac:dyDescent="0.25">
      <c r="A6423">
        <v>1993649</v>
      </c>
      <c r="B6423" t="s">
        <v>25937</v>
      </c>
      <c r="C6423">
        <v>0</v>
      </c>
    </row>
    <row r="6424" spans="1:3" x14ac:dyDescent="0.25">
      <c r="A6424">
        <v>1993689</v>
      </c>
      <c r="B6424" t="s">
        <v>25937</v>
      </c>
      <c r="C6424">
        <v>0</v>
      </c>
    </row>
    <row r="6425" spans="1:3" x14ac:dyDescent="0.25">
      <c r="A6425">
        <v>1993685</v>
      </c>
      <c r="B6425" t="s">
        <v>25937</v>
      </c>
      <c r="C6425">
        <v>0</v>
      </c>
    </row>
    <row r="6426" spans="1:3" x14ac:dyDescent="0.25">
      <c r="A6426">
        <v>5406064</v>
      </c>
      <c r="B6426" t="s">
        <v>25843</v>
      </c>
      <c r="C6426">
        <v>0</v>
      </c>
    </row>
    <row r="6427" spans="1:3" x14ac:dyDescent="0.25">
      <c r="A6427">
        <v>1994001</v>
      </c>
      <c r="B6427" t="s">
        <v>163</v>
      </c>
      <c r="C6427">
        <v>0</v>
      </c>
    </row>
    <row r="6428" spans="1:3" x14ac:dyDescent="0.25">
      <c r="A6428">
        <v>1993999</v>
      </c>
      <c r="B6428" t="s">
        <v>163</v>
      </c>
      <c r="C6428">
        <v>0</v>
      </c>
    </row>
    <row r="6429" spans="1:3" x14ac:dyDescent="0.25">
      <c r="A6429">
        <v>1994023</v>
      </c>
      <c r="B6429" t="s">
        <v>163</v>
      </c>
      <c r="C6429">
        <v>0</v>
      </c>
    </row>
    <row r="6430" spans="1:3" x14ac:dyDescent="0.25">
      <c r="A6430">
        <v>1994027</v>
      </c>
      <c r="B6430" t="s">
        <v>3321</v>
      </c>
      <c r="C6430">
        <v>0</v>
      </c>
    </row>
    <row r="6431" spans="1:3" x14ac:dyDescent="0.25">
      <c r="A6431">
        <v>5406117</v>
      </c>
      <c r="B6431" t="s">
        <v>14542</v>
      </c>
      <c r="C6431">
        <v>0</v>
      </c>
    </row>
    <row r="6432" spans="1:3" x14ac:dyDescent="0.25">
      <c r="A6432">
        <v>1994032</v>
      </c>
      <c r="B6432" t="s">
        <v>25519</v>
      </c>
      <c r="C6432">
        <v>0</v>
      </c>
    </row>
    <row r="6433" spans="1:3" x14ac:dyDescent="0.25">
      <c r="A6433">
        <v>5406138</v>
      </c>
      <c r="B6433" t="s">
        <v>26004</v>
      </c>
      <c r="C6433">
        <v>0</v>
      </c>
    </row>
    <row r="6434" spans="1:3" x14ac:dyDescent="0.25">
      <c r="A6434">
        <v>5406128</v>
      </c>
      <c r="B6434" t="s">
        <v>25453</v>
      </c>
      <c r="C6434">
        <v>0</v>
      </c>
    </row>
    <row r="6435" spans="1:3" x14ac:dyDescent="0.25">
      <c r="A6435">
        <v>1994050</v>
      </c>
      <c r="B6435" t="s">
        <v>25741</v>
      </c>
      <c r="C6435">
        <v>0</v>
      </c>
    </row>
    <row r="6436" spans="1:3" x14ac:dyDescent="0.25">
      <c r="A6436">
        <v>1994047</v>
      </c>
      <c r="B6436" t="s">
        <v>25517</v>
      </c>
      <c r="C6436">
        <v>0</v>
      </c>
    </row>
    <row r="6437" spans="1:3" x14ac:dyDescent="0.25">
      <c r="A6437">
        <v>1994045</v>
      </c>
      <c r="B6437" t="s">
        <v>25931</v>
      </c>
      <c r="C6437">
        <v>0</v>
      </c>
    </row>
    <row r="6438" spans="1:3" x14ac:dyDescent="0.25">
      <c r="A6438">
        <v>5406164</v>
      </c>
      <c r="B6438" t="s">
        <v>6564</v>
      </c>
      <c r="C6438">
        <v>0</v>
      </c>
    </row>
    <row r="6439" spans="1:3" x14ac:dyDescent="0.25">
      <c r="A6439">
        <v>3485223</v>
      </c>
      <c r="B6439" t="s">
        <v>17786</v>
      </c>
      <c r="C6439">
        <v>0</v>
      </c>
    </row>
    <row r="6440" spans="1:3" x14ac:dyDescent="0.25">
      <c r="A6440">
        <v>3400216</v>
      </c>
      <c r="B6440" t="s">
        <v>6358</v>
      </c>
      <c r="C6440">
        <v>0</v>
      </c>
    </row>
    <row r="6441" spans="1:3" x14ac:dyDescent="0.25">
      <c r="A6441">
        <v>1994062</v>
      </c>
      <c r="B6441" t="s">
        <v>26073</v>
      </c>
      <c r="C6441">
        <v>0</v>
      </c>
    </row>
    <row r="6442" spans="1:3" x14ac:dyDescent="0.25">
      <c r="A6442">
        <v>1994092</v>
      </c>
      <c r="B6442" t="s">
        <v>25937</v>
      </c>
      <c r="C6442">
        <v>0</v>
      </c>
    </row>
    <row r="6443" spans="1:3" x14ac:dyDescent="0.25">
      <c r="A6443">
        <v>5405219</v>
      </c>
      <c r="B6443" t="s">
        <v>25524</v>
      </c>
      <c r="C6443">
        <v>0</v>
      </c>
    </row>
    <row r="6444" spans="1:3" x14ac:dyDescent="0.25">
      <c r="A6444">
        <v>5405218</v>
      </c>
      <c r="B6444" t="s">
        <v>25524</v>
      </c>
      <c r="C6444">
        <v>0</v>
      </c>
    </row>
    <row r="6445" spans="1:3" x14ac:dyDescent="0.25">
      <c r="A6445">
        <v>3453338</v>
      </c>
      <c r="B6445" t="s">
        <v>15097</v>
      </c>
      <c r="C6445">
        <v>0</v>
      </c>
    </row>
    <row r="6446" spans="1:3" x14ac:dyDescent="0.25">
      <c r="A6446">
        <v>1993368</v>
      </c>
      <c r="B6446" t="s">
        <v>25526</v>
      </c>
      <c r="C6446">
        <v>0</v>
      </c>
    </row>
    <row r="6447" spans="1:3" x14ac:dyDescent="0.25">
      <c r="A6447">
        <v>1993386</v>
      </c>
      <c r="B6447" t="s">
        <v>25524</v>
      </c>
      <c r="C6447">
        <v>0</v>
      </c>
    </row>
    <row r="6448" spans="1:3" x14ac:dyDescent="0.25">
      <c r="A6448">
        <v>1993384</v>
      </c>
      <c r="B6448" t="s">
        <v>25524</v>
      </c>
      <c r="C6448">
        <v>0</v>
      </c>
    </row>
    <row r="6449" spans="1:3" x14ac:dyDescent="0.25">
      <c r="A6449">
        <v>5405550</v>
      </c>
      <c r="B6449" t="s">
        <v>25524</v>
      </c>
      <c r="C6449">
        <v>0</v>
      </c>
    </row>
    <row r="6450" spans="1:3" x14ac:dyDescent="0.25">
      <c r="A6450">
        <v>5405553</v>
      </c>
      <c r="B6450" t="s">
        <v>25938</v>
      </c>
      <c r="C6450">
        <v>0</v>
      </c>
    </row>
    <row r="6451" spans="1:3" x14ac:dyDescent="0.25">
      <c r="A6451">
        <v>5405593</v>
      </c>
      <c r="B6451" t="s">
        <v>11199</v>
      </c>
      <c r="C6451">
        <v>0</v>
      </c>
    </row>
    <row r="6452" spans="1:3" x14ac:dyDescent="0.25">
      <c r="A6452">
        <v>1993472</v>
      </c>
      <c r="B6452" t="s">
        <v>25590</v>
      </c>
      <c r="C6452">
        <v>0</v>
      </c>
    </row>
    <row r="6453" spans="1:3" x14ac:dyDescent="0.25">
      <c r="A6453">
        <v>1993478</v>
      </c>
      <c r="B6453" t="s">
        <v>1334</v>
      </c>
      <c r="C6453">
        <v>0</v>
      </c>
    </row>
    <row r="6454" spans="1:3" x14ac:dyDescent="0.25">
      <c r="A6454">
        <v>1993479</v>
      </c>
      <c r="B6454" t="s">
        <v>25524</v>
      </c>
      <c r="C6454">
        <v>0</v>
      </c>
    </row>
    <row r="6455" spans="1:3" x14ac:dyDescent="0.25">
      <c r="A6455">
        <v>1993484</v>
      </c>
      <c r="B6455" t="s">
        <v>25599</v>
      </c>
      <c r="C6455">
        <v>0</v>
      </c>
    </row>
    <row r="6456" spans="1:3" x14ac:dyDescent="0.25">
      <c r="A6456">
        <v>1993491</v>
      </c>
      <c r="B6456" t="s">
        <v>25726</v>
      </c>
      <c r="C6456">
        <v>0</v>
      </c>
    </row>
    <row r="6457" spans="1:3" x14ac:dyDescent="0.25">
      <c r="A6457">
        <v>5405638</v>
      </c>
      <c r="B6457" t="s">
        <v>25533</v>
      </c>
      <c r="C6457">
        <v>0</v>
      </c>
    </row>
    <row r="6458" spans="1:3" x14ac:dyDescent="0.25">
      <c r="A6458">
        <v>5404840</v>
      </c>
      <c r="B6458" t="s">
        <v>6436</v>
      </c>
      <c r="C6458">
        <v>0</v>
      </c>
    </row>
    <row r="6459" spans="1:3" x14ac:dyDescent="0.25">
      <c r="A6459">
        <v>3386714</v>
      </c>
      <c r="B6459" t="s">
        <v>21885</v>
      </c>
      <c r="C6459">
        <v>0</v>
      </c>
    </row>
    <row r="6460" spans="1:3" x14ac:dyDescent="0.25">
      <c r="A6460">
        <v>5404920</v>
      </c>
      <c r="B6460" t="s">
        <v>25758</v>
      </c>
      <c r="C6460">
        <v>0</v>
      </c>
    </row>
    <row r="6461" spans="1:3" x14ac:dyDescent="0.25">
      <c r="A6461">
        <v>3457765</v>
      </c>
      <c r="B6461" t="s">
        <v>15146</v>
      </c>
      <c r="C6461">
        <v>0</v>
      </c>
    </row>
    <row r="6462" spans="1:3" x14ac:dyDescent="0.25">
      <c r="A6462">
        <v>1992922</v>
      </c>
      <c r="B6462" t="s">
        <v>25609</v>
      </c>
      <c r="C6462">
        <v>0</v>
      </c>
    </row>
    <row r="6463" spans="1:3" x14ac:dyDescent="0.25">
      <c r="A6463">
        <v>5405104</v>
      </c>
      <c r="B6463" t="s">
        <v>25706</v>
      </c>
      <c r="C6463">
        <v>0</v>
      </c>
    </row>
    <row r="6464" spans="1:3" x14ac:dyDescent="0.25">
      <c r="A6464">
        <v>5405100</v>
      </c>
      <c r="B6464" t="s">
        <v>25570</v>
      </c>
      <c r="C6464">
        <v>0</v>
      </c>
    </row>
    <row r="6465" spans="1:3" x14ac:dyDescent="0.25">
      <c r="A6465">
        <v>5405120</v>
      </c>
      <c r="B6465" t="s">
        <v>25591</v>
      </c>
      <c r="C6465">
        <v>0</v>
      </c>
    </row>
    <row r="6466" spans="1:3" x14ac:dyDescent="0.25">
      <c r="A6466">
        <v>1992951</v>
      </c>
      <c r="B6466" t="s">
        <v>7495</v>
      </c>
      <c r="C6466">
        <v>0</v>
      </c>
    </row>
    <row r="6467" spans="1:3" x14ac:dyDescent="0.25">
      <c r="A6467">
        <v>1992968</v>
      </c>
      <c r="B6467" t="s">
        <v>3296</v>
      </c>
      <c r="C6467">
        <v>0</v>
      </c>
    </row>
    <row r="6468" spans="1:3" x14ac:dyDescent="0.25">
      <c r="A6468">
        <v>1991942</v>
      </c>
      <c r="B6468" t="s">
        <v>25607</v>
      </c>
      <c r="C6468">
        <v>0</v>
      </c>
    </row>
    <row r="6469" spans="1:3" x14ac:dyDescent="0.25">
      <c r="A6469">
        <v>1992184</v>
      </c>
      <c r="B6469" t="s">
        <v>26095</v>
      </c>
      <c r="C6469">
        <v>0</v>
      </c>
    </row>
    <row r="6470" spans="1:3" x14ac:dyDescent="0.25">
      <c r="A6470">
        <v>1992222</v>
      </c>
      <c r="B6470" t="s">
        <v>25607</v>
      </c>
      <c r="C6470">
        <v>0</v>
      </c>
    </row>
    <row r="6471" spans="1:3" x14ac:dyDescent="0.25">
      <c r="A6471">
        <v>1992331</v>
      </c>
      <c r="B6471" t="s">
        <v>25555</v>
      </c>
      <c r="C6471">
        <v>0</v>
      </c>
    </row>
    <row r="6472" spans="1:3" x14ac:dyDescent="0.25">
      <c r="A6472">
        <v>2438408</v>
      </c>
      <c r="B6472" t="s">
        <v>25940</v>
      </c>
      <c r="C6472">
        <v>0</v>
      </c>
    </row>
    <row r="6473" spans="1:3" x14ac:dyDescent="0.25">
      <c r="A6473">
        <v>2438410</v>
      </c>
      <c r="B6473" t="s">
        <v>25940</v>
      </c>
      <c r="C6473">
        <v>0</v>
      </c>
    </row>
    <row r="6474" spans="1:3" x14ac:dyDescent="0.25">
      <c r="A6474">
        <v>1992340</v>
      </c>
      <c r="B6474" t="s">
        <v>1610</v>
      </c>
      <c r="C6474">
        <v>0</v>
      </c>
    </row>
    <row r="6475" spans="1:3" x14ac:dyDescent="0.25">
      <c r="A6475">
        <v>1992341</v>
      </c>
      <c r="B6475" t="s">
        <v>25940</v>
      </c>
      <c r="C6475">
        <v>0</v>
      </c>
    </row>
    <row r="6476" spans="1:3" x14ac:dyDescent="0.25">
      <c r="A6476">
        <v>1992342</v>
      </c>
      <c r="B6476" t="s">
        <v>25940</v>
      </c>
      <c r="C6476">
        <v>0</v>
      </c>
    </row>
    <row r="6477" spans="1:3" x14ac:dyDescent="0.25">
      <c r="A6477">
        <v>1992344</v>
      </c>
      <c r="B6477" t="s">
        <v>25940</v>
      </c>
      <c r="C6477">
        <v>0</v>
      </c>
    </row>
    <row r="6478" spans="1:3" x14ac:dyDescent="0.25">
      <c r="A6478">
        <v>1992357</v>
      </c>
      <c r="B6478" t="s">
        <v>25440</v>
      </c>
      <c r="C6478">
        <v>0</v>
      </c>
    </row>
    <row r="6479" spans="1:3" x14ac:dyDescent="0.25">
      <c r="A6479">
        <v>1992375</v>
      </c>
      <c r="B6479" t="s">
        <v>25607</v>
      </c>
      <c r="C6479">
        <v>0</v>
      </c>
    </row>
    <row r="6480" spans="1:3" x14ac:dyDescent="0.25">
      <c r="A6480">
        <v>5404480</v>
      </c>
      <c r="B6480" t="s">
        <v>19525</v>
      </c>
      <c r="C6480">
        <v>0</v>
      </c>
    </row>
    <row r="6481" spans="1:3" x14ac:dyDescent="0.25">
      <c r="A6481">
        <v>1992391</v>
      </c>
      <c r="B6481" t="s">
        <v>25599</v>
      </c>
      <c r="C6481">
        <v>0</v>
      </c>
    </row>
    <row r="6482" spans="1:3" x14ac:dyDescent="0.25">
      <c r="A6482">
        <v>836862</v>
      </c>
      <c r="B6482" t="s">
        <v>1610</v>
      </c>
      <c r="C6482">
        <v>0</v>
      </c>
    </row>
    <row r="6483" spans="1:3" x14ac:dyDescent="0.25">
      <c r="A6483">
        <v>1991728</v>
      </c>
      <c r="B6483" t="s">
        <v>25635</v>
      </c>
      <c r="C6483">
        <v>0</v>
      </c>
    </row>
    <row r="6484" spans="1:3" x14ac:dyDescent="0.25">
      <c r="A6484">
        <v>2438439</v>
      </c>
      <c r="B6484" t="s">
        <v>25553</v>
      </c>
      <c r="C6484">
        <v>0</v>
      </c>
    </row>
    <row r="6485" spans="1:3" x14ac:dyDescent="0.25">
      <c r="A6485">
        <v>3493776</v>
      </c>
      <c r="B6485" t="s">
        <v>25802</v>
      </c>
      <c r="C6485">
        <v>0</v>
      </c>
    </row>
    <row r="6486" spans="1:3" x14ac:dyDescent="0.25">
      <c r="A6486">
        <v>1991819</v>
      </c>
      <c r="B6486" t="s">
        <v>25854</v>
      </c>
      <c r="C6486">
        <v>0</v>
      </c>
    </row>
    <row r="6487" spans="1:3" x14ac:dyDescent="0.25">
      <c r="A6487">
        <v>1991817</v>
      </c>
      <c r="B6487" t="s">
        <v>21696</v>
      </c>
      <c r="C6487">
        <v>0</v>
      </c>
    </row>
    <row r="6488" spans="1:3" x14ac:dyDescent="0.25">
      <c r="A6488">
        <v>1991812</v>
      </c>
      <c r="B6488" t="s">
        <v>25979</v>
      </c>
      <c r="C6488">
        <v>0</v>
      </c>
    </row>
    <row r="6489" spans="1:3" x14ac:dyDescent="0.25">
      <c r="A6489">
        <v>1991810</v>
      </c>
      <c r="B6489" t="s">
        <v>25553</v>
      </c>
      <c r="C6489">
        <v>0</v>
      </c>
    </row>
    <row r="6490" spans="1:3" x14ac:dyDescent="0.25">
      <c r="A6490">
        <v>1991809</v>
      </c>
      <c r="B6490" t="s">
        <v>25716</v>
      </c>
      <c r="C6490">
        <v>0</v>
      </c>
    </row>
    <row r="6491" spans="1:3" x14ac:dyDescent="0.25">
      <c r="A6491">
        <v>1991806</v>
      </c>
      <c r="B6491" t="s">
        <v>10816</v>
      </c>
      <c r="C6491">
        <v>0</v>
      </c>
    </row>
    <row r="6492" spans="1:3" x14ac:dyDescent="0.25">
      <c r="A6492">
        <v>5403934</v>
      </c>
      <c r="B6492" t="s">
        <v>3637</v>
      </c>
      <c r="C6492">
        <v>0</v>
      </c>
    </row>
    <row r="6493" spans="1:3" x14ac:dyDescent="0.25">
      <c r="A6493">
        <v>5403957</v>
      </c>
      <c r="B6493" t="s">
        <v>572</v>
      </c>
      <c r="C6493">
        <v>0</v>
      </c>
    </row>
    <row r="6494" spans="1:3" x14ac:dyDescent="0.25">
      <c r="A6494">
        <v>3476708</v>
      </c>
      <c r="B6494" t="s">
        <v>6695</v>
      </c>
      <c r="C6494">
        <v>0</v>
      </c>
    </row>
    <row r="6495" spans="1:3" x14ac:dyDescent="0.25">
      <c r="A6495">
        <v>3474644</v>
      </c>
      <c r="B6495" t="s">
        <v>10671</v>
      </c>
      <c r="C6495">
        <v>0</v>
      </c>
    </row>
    <row r="6496" spans="1:3" x14ac:dyDescent="0.25">
      <c r="A6496">
        <v>1991836</v>
      </c>
      <c r="B6496" t="s">
        <v>25503</v>
      </c>
      <c r="C6496">
        <v>0</v>
      </c>
    </row>
    <row r="6497" spans="1:3" x14ac:dyDescent="0.25">
      <c r="A6497">
        <v>2550795</v>
      </c>
      <c r="B6497" t="s">
        <v>25728</v>
      </c>
      <c r="C6497">
        <v>0</v>
      </c>
    </row>
    <row r="6498" spans="1:3" x14ac:dyDescent="0.25">
      <c r="A6498">
        <v>2550794</v>
      </c>
      <c r="B6498" t="s">
        <v>25728</v>
      </c>
      <c r="C6498">
        <v>0</v>
      </c>
    </row>
    <row r="6499" spans="1:3" x14ac:dyDescent="0.25">
      <c r="A6499">
        <v>2550793</v>
      </c>
      <c r="B6499" t="s">
        <v>25728</v>
      </c>
      <c r="C6499">
        <v>0</v>
      </c>
    </row>
    <row r="6500" spans="1:3" x14ac:dyDescent="0.25">
      <c r="A6500">
        <v>3453350</v>
      </c>
      <c r="B6500" t="s">
        <v>15097</v>
      </c>
      <c r="C6500">
        <v>0</v>
      </c>
    </row>
    <row r="6501" spans="1:3" x14ac:dyDescent="0.25">
      <c r="A6501">
        <v>5403237</v>
      </c>
      <c r="B6501" t="s">
        <v>15734</v>
      </c>
      <c r="C6501">
        <v>0</v>
      </c>
    </row>
    <row r="6502" spans="1:3" x14ac:dyDescent="0.25">
      <c r="A6502">
        <v>1991222</v>
      </c>
      <c r="B6502" t="s">
        <v>20786</v>
      </c>
      <c r="C6502">
        <v>0</v>
      </c>
    </row>
    <row r="6503" spans="1:3" x14ac:dyDescent="0.25">
      <c r="A6503">
        <v>5403366</v>
      </c>
      <c r="B6503" t="s">
        <v>25583</v>
      </c>
      <c r="C6503">
        <v>0</v>
      </c>
    </row>
    <row r="6504" spans="1:3" x14ac:dyDescent="0.25">
      <c r="A6504">
        <v>5403365</v>
      </c>
      <c r="B6504" t="s">
        <v>9265</v>
      </c>
      <c r="C6504">
        <v>0</v>
      </c>
    </row>
    <row r="6505" spans="1:3" x14ac:dyDescent="0.25">
      <c r="A6505">
        <v>3396008</v>
      </c>
      <c r="B6505" t="s">
        <v>4141</v>
      </c>
      <c r="C6505">
        <v>0</v>
      </c>
    </row>
    <row r="6506" spans="1:3" x14ac:dyDescent="0.25">
      <c r="A6506">
        <v>1991250</v>
      </c>
      <c r="B6506" t="s">
        <v>21733</v>
      </c>
      <c r="C6506">
        <v>0</v>
      </c>
    </row>
    <row r="6507" spans="1:3" x14ac:dyDescent="0.25">
      <c r="A6507">
        <v>3482995</v>
      </c>
      <c r="B6507" t="s">
        <v>25974</v>
      </c>
      <c r="C6507">
        <v>0</v>
      </c>
    </row>
    <row r="6508" spans="1:3" x14ac:dyDescent="0.25">
      <c r="A6508">
        <v>1990313</v>
      </c>
      <c r="B6508" t="s">
        <v>25858</v>
      </c>
      <c r="C6508">
        <v>0</v>
      </c>
    </row>
    <row r="6509" spans="1:3" x14ac:dyDescent="0.25">
      <c r="A6509">
        <v>3462452</v>
      </c>
      <c r="B6509" t="s">
        <v>20597</v>
      </c>
      <c r="C6509">
        <v>0</v>
      </c>
    </row>
    <row r="6510" spans="1:3" x14ac:dyDescent="0.25">
      <c r="A6510">
        <v>1990463</v>
      </c>
      <c r="B6510" t="s">
        <v>7178</v>
      </c>
      <c r="C6510">
        <v>0</v>
      </c>
    </row>
    <row r="6511" spans="1:3" x14ac:dyDescent="0.25">
      <c r="A6511">
        <v>1990462</v>
      </c>
      <c r="B6511" t="s">
        <v>7178</v>
      </c>
      <c r="C6511">
        <v>0</v>
      </c>
    </row>
    <row r="6512" spans="1:3" x14ac:dyDescent="0.25">
      <c r="A6512">
        <v>1990468</v>
      </c>
      <c r="B6512" t="s">
        <v>7178</v>
      </c>
      <c r="C6512">
        <v>0</v>
      </c>
    </row>
    <row r="6513" spans="1:3" x14ac:dyDescent="0.25">
      <c r="A6513">
        <v>1990615</v>
      </c>
      <c r="B6513" t="s">
        <v>1169</v>
      </c>
      <c r="C6513">
        <v>0</v>
      </c>
    </row>
    <row r="6514" spans="1:3" x14ac:dyDescent="0.25">
      <c r="A6514">
        <v>1990614</v>
      </c>
      <c r="B6514" t="s">
        <v>1169</v>
      </c>
      <c r="C6514">
        <v>0</v>
      </c>
    </row>
    <row r="6515" spans="1:3" x14ac:dyDescent="0.25">
      <c r="A6515">
        <v>1990668</v>
      </c>
      <c r="B6515" t="s">
        <v>26133</v>
      </c>
      <c r="C6515">
        <v>0</v>
      </c>
    </row>
    <row r="6516" spans="1:3" x14ac:dyDescent="0.25">
      <c r="A6516">
        <v>1990696</v>
      </c>
      <c r="B6516" t="s">
        <v>26121</v>
      </c>
      <c r="C6516">
        <v>0</v>
      </c>
    </row>
    <row r="6517" spans="1:3" x14ac:dyDescent="0.25">
      <c r="A6517">
        <v>1990713</v>
      </c>
      <c r="B6517" t="s">
        <v>7478</v>
      </c>
      <c r="C6517">
        <v>0</v>
      </c>
    </row>
    <row r="6518" spans="1:3" x14ac:dyDescent="0.25">
      <c r="A6518">
        <v>1989703</v>
      </c>
      <c r="B6518" t="s">
        <v>25828</v>
      </c>
      <c r="C6518">
        <v>0</v>
      </c>
    </row>
    <row r="6519" spans="1:3" x14ac:dyDescent="0.25">
      <c r="A6519">
        <v>3445299</v>
      </c>
      <c r="B6519" t="s">
        <v>20823</v>
      </c>
      <c r="C6519">
        <v>0</v>
      </c>
    </row>
    <row r="6520" spans="1:3" x14ac:dyDescent="0.25">
      <c r="A6520">
        <v>3445298</v>
      </c>
      <c r="B6520" t="s">
        <v>20823</v>
      </c>
      <c r="C6520">
        <v>0</v>
      </c>
    </row>
    <row r="6521" spans="1:3" x14ac:dyDescent="0.25">
      <c r="A6521">
        <v>5402171</v>
      </c>
      <c r="B6521" t="s">
        <v>25692</v>
      </c>
      <c r="C6521">
        <v>0</v>
      </c>
    </row>
    <row r="6522" spans="1:3" x14ac:dyDescent="0.25">
      <c r="A6522">
        <v>5402199</v>
      </c>
      <c r="B6522" t="s">
        <v>14897</v>
      </c>
      <c r="C6522">
        <v>0</v>
      </c>
    </row>
    <row r="6523" spans="1:3" x14ac:dyDescent="0.25">
      <c r="A6523">
        <v>5402194</v>
      </c>
      <c r="B6523" t="s">
        <v>15734</v>
      </c>
      <c r="C6523">
        <v>0</v>
      </c>
    </row>
    <row r="6524" spans="1:3" x14ac:dyDescent="0.25">
      <c r="A6524">
        <v>5402219</v>
      </c>
      <c r="B6524" t="s">
        <v>11362</v>
      </c>
      <c r="C6524">
        <v>0</v>
      </c>
    </row>
    <row r="6525" spans="1:3" x14ac:dyDescent="0.25">
      <c r="A6525">
        <v>1990132</v>
      </c>
      <c r="B6525" t="s">
        <v>16243</v>
      </c>
      <c r="C6525">
        <v>0</v>
      </c>
    </row>
    <row r="6526" spans="1:3" x14ac:dyDescent="0.25">
      <c r="A6526">
        <v>1990126</v>
      </c>
      <c r="B6526" t="s">
        <v>20597</v>
      </c>
      <c r="C6526">
        <v>0</v>
      </c>
    </row>
    <row r="6527" spans="1:3" x14ac:dyDescent="0.25">
      <c r="A6527">
        <v>5402248</v>
      </c>
      <c r="B6527" t="s">
        <v>11865</v>
      </c>
      <c r="C6527">
        <v>0</v>
      </c>
    </row>
    <row r="6528" spans="1:3" x14ac:dyDescent="0.25">
      <c r="A6528">
        <v>3445302</v>
      </c>
      <c r="B6528" t="s">
        <v>20823</v>
      </c>
      <c r="C6528">
        <v>0</v>
      </c>
    </row>
    <row r="6529" spans="1:3" x14ac:dyDescent="0.25">
      <c r="A6529">
        <v>1989189</v>
      </c>
      <c r="B6529" t="s">
        <v>449</v>
      </c>
      <c r="C6529">
        <v>0</v>
      </c>
    </row>
    <row r="6530" spans="1:3" x14ac:dyDescent="0.25">
      <c r="A6530">
        <v>1989186</v>
      </c>
      <c r="B6530" t="s">
        <v>449</v>
      </c>
      <c r="C6530">
        <v>0</v>
      </c>
    </row>
    <row r="6531" spans="1:3" x14ac:dyDescent="0.25">
      <c r="A6531">
        <v>1989191</v>
      </c>
      <c r="B6531" t="s">
        <v>449</v>
      </c>
      <c r="C6531">
        <v>0</v>
      </c>
    </row>
    <row r="6532" spans="1:3" x14ac:dyDescent="0.25">
      <c r="A6532">
        <v>5401642</v>
      </c>
      <c r="B6532" t="s">
        <v>11790</v>
      </c>
      <c r="C6532">
        <v>0</v>
      </c>
    </row>
    <row r="6533" spans="1:3" x14ac:dyDescent="0.25">
      <c r="A6533">
        <v>1989569</v>
      </c>
      <c r="B6533" t="s">
        <v>1050</v>
      </c>
      <c r="C6533">
        <v>0</v>
      </c>
    </row>
    <row r="6534" spans="1:3" x14ac:dyDescent="0.25">
      <c r="A6534">
        <v>1988976</v>
      </c>
      <c r="B6534" t="s">
        <v>25493</v>
      </c>
      <c r="C6534">
        <v>0</v>
      </c>
    </row>
    <row r="6535" spans="1:3" x14ac:dyDescent="0.25">
      <c r="A6535">
        <v>5401082</v>
      </c>
      <c r="B6535" t="s">
        <v>9864</v>
      </c>
      <c r="C6535">
        <v>0</v>
      </c>
    </row>
    <row r="6536" spans="1:3" x14ac:dyDescent="0.25">
      <c r="A6536">
        <v>1988979</v>
      </c>
      <c r="B6536" t="s">
        <v>4011</v>
      </c>
      <c r="C6536">
        <v>0</v>
      </c>
    </row>
    <row r="6537" spans="1:3" x14ac:dyDescent="0.25">
      <c r="A6537">
        <v>5401096</v>
      </c>
      <c r="B6537" t="s">
        <v>26033</v>
      </c>
      <c r="C6537">
        <v>0</v>
      </c>
    </row>
    <row r="6538" spans="1:3" x14ac:dyDescent="0.25">
      <c r="A6538">
        <v>5401095</v>
      </c>
      <c r="B6538" t="s">
        <v>25993</v>
      </c>
      <c r="C6538">
        <v>1</v>
      </c>
    </row>
    <row r="6539" spans="1:3" x14ac:dyDescent="0.25">
      <c r="A6539">
        <v>1988983</v>
      </c>
      <c r="B6539" t="s">
        <v>669</v>
      </c>
      <c r="C6539">
        <v>0</v>
      </c>
    </row>
    <row r="6540" spans="1:3" x14ac:dyDescent="0.25">
      <c r="A6540">
        <v>5401105</v>
      </c>
      <c r="B6540" t="s">
        <v>2510</v>
      </c>
      <c r="C6540">
        <v>0</v>
      </c>
    </row>
    <row r="6541" spans="1:3" x14ac:dyDescent="0.25">
      <c r="A6541">
        <v>1988994</v>
      </c>
      <c r="B6541" t="s">
        <v>25526</v>
      </c>
      <c r="C6541">
        <v>0</v>
      </c>
    </row>
    <row r="6542" spans="1:3" x14ac:dyDescent="0.25">
      <c r="A6542">
        <v>5401117</v>
      </c>
      <c r="B6542" t="s">
        <v>15767</v>
      </c>
      <c r="C6542">
        <v>0</v>
      </c>
    </row>
    <row r="6543" spans="1:3" x14ac:dyDescent="0.25">
      <c r="A6543">
        <v>1989003</v>
      </c>
      <c r="B6543" t="s">
        <v>449</v>
      </c>
      <c r="C6543">
        <v>0</v>
      </c>
    </row>
    <row r="6544" spans="1:3" x14ac:dyDescent="0.25">
      <c r="A6544">
        <v>3425617</v>
      </c>
      <c r="B6544" t="s">
        <v>13101</v>
      </c>
      <c r="C6544">
        <v>0</v>
      </c>
    </row>
    <row r="6545" spans="1:3" x14ac:dyDescent="0.25">
      <c r="A6545">
        <v>1988316</v>
      </c>
      <c r="B6545" t="s">
        <v>25804</v>
      </c>
      <c r="C6545">
        <v>0</v>
      </c>
    </row>
    <row r="6546" spans="1:3" x14ac:dyDescent="0.25">
      <c r="A6546">
        <v>5400374</v>
      </c>
      <c r="B6546" t="s">
        <v>25477</v>
      </c>
      <c r="C6546">
        <v>0</v>
      </c>
    </row>
    <row r="6547" spans="1:3" x14ac:dyDescent="0.25">
      <c r="A6547">
        <v>3484404</v>
      </c>
      <c r="B6547" t="s">
        <v>25939</v>
      </c>
      <c r="C6547">
        <v>0</v>
      </c>
    </row>
    <row r="6548" spans="1:3" x14ac:dyDescent="0.25">
      <c r="A6548">
        <v>1988351</v>
      </c>
      <c r="B6548" t="s">
        <v>25555</v>
      </c>
      <c r="C6548">
        <v>0</v>
      </c>
    </row>
    <row r="6549" spans="1:3" x14ac:dyDescent="0.25">
      <c r="A6549">
        <v>3486500</v>
      </c>
      <c r="B6549" t="s">
        <v>4102</v>
      </c>
      <c r="C6549">
        <v>0</v>
      </c>
    </row>
    <row r="6550" spans="1:3" x14ac:dyDescent="0.25">
      <c r="A6550">
        <v>1988381</v>
      </c>
      <c r="B6550" t="s">
        <v>25804</v>
      </c>
      <c r="C6550">
        <v>0</v>
      </c>
    </row>
    <row r="6551" spans="1:3" x14ac:dyDescent="0.25">
      <c r="A6551">
        <v>5400522</v>
      </c>
      <c r="B6551" t="s">
        <v>3701</v>
      </c>
      <c r="C6551">
        <v>0</v>
      </c>
    </row>
    <row r="6552" spans="1:3" x14ac:dyDescent="0.25">
      <c r="A6552">
        <v>3484405</v>
      </c>
      <c r="B6552" t="s">
        <v>25939</v>
      </c>
      <c r="C6552">
        <v>0</v>
      </c>
    </row>
    <row r="6553" spans="1:3" x14ac:dyDescent="0.25">
      <c r="A6553">
        <v>1988390</v>
      </c>
      <c r="B6553" t="s">
        <v>1722</v>
      </c>
      <c r="C6553">
        <v>0</v>
      </c>
    </row>
    <row r="6554" spans="1:3" x14ac:dyDescent="0.25">
      <c r="A6554">
        <v>1988388</v>
      </c>
      <c r="B6554" t="s">
        <v>2640</v>
      </c>
      <c r="C6554">
        <v>0</v>
      </c>
    </row>
    <row r="6555" spans="1:3" x14ac:dyDescent="0.25">
      <c r="A6555">
        <v>5400555</v>
      </c>
      <c r="B6555" t="s">
        <v>18155</v>
      </c>
      <c r="C6555">
        <v>0</v>
      </c>
    </row>
    <row r="6556" spans="1:3" x14ac:dyDescent="0.25">
      <c r="A6556">
        <v>1988400</v>
      </c>
      <c r="B6556" t="s">
        <v>10461</v>
      </c>
      <c r="C6556">
        <v>0</v>
      </c>
    </row>
    <row r="6557" spans="1:3" x14ac:dyDescent="0.25">
      <c r="A6557">
        <v>1988394</v>
      </c>
      <c r="B6557" t="s">
        <v>3610</v>
      </c>
      <c r="C6557">
        <v>0</v>
      </c>
    </row>
    <row r="6558" spans="1:3" x14ac:dyDescent="0.25">
      <c r="A6558">
        <v>1987684</v>
      </c>
      <c r="B6558" t="s">
        <v>25929</v>
      </c>
      <c r="C6558">
        <v>0</v>
      </c>
    </row>
    <row r="6559" spans="1:3" x14ac:dyDescent="0.25">
      <c r="A6559">
        <v>5399844</v>
      </c>
      <c r="B6559" t="s">
        <v>26134</v>
      </c>
      <c r="C6559">
        <v>0</v>
      </c>
    </row>
    <row r="6560" spans="1:3" x14ac:dyDescent="0.25">
      <c r="A6560">
        <v>1987807</v>
      </c>
      <c r="B6560" t="s">
        <v>1210</v>
      </c>
      <c r="C6560">
        <v>0</v>
      </c>
    </row>
    <row r="6561" spans="1:3" x14ac:dyDescent="0.25">
      <c r="A6561">
        <v>1987816</v>
      </c>
      <c r="B6561" t="s">
        <v>1322</v>
      </c>
      <c r="C6561">
        <v>0</v>
      </c>
    </row>
    <row r="6562" spans="1:3" x14ac:dyDescent="0.25">
      <c r="A6562">
        <v>5399876</v>
      </c>
      <c r="B6562" t="s">
        <v>7995</v>
      </c>
      <c r="C6562">
        <v>0</v>
      </c>
    </row>
    <row r="6563" spans="1:3" x14ac:dyDescent="0.25">
      <c r="A6563">
        <v>5399921</v>
      </c>
      <c r="B6563" t="s">
        <v>25786</v>
      </c>
      <c r="C6563">
        <v>0</v>
      </c>
    </row>
    <row r="6564" spans="1:3" x14ac:dyDescent="0.25">
      <c r="A6564">
        <v>1987848</v>
      </c>
      <c r="B6564" t="s">
        <v>25473</v>
      </c>
      <c r="C6564">
        <v>1</v>
      </c>
    </row>
    <row r="6565" spans="1:3" x14ac:dyDescent="0.25">
      <c r="A6565">
        <v>3440250</v>
      </c>
      <c r="B6565" t="s">
        <v>25612</v>
      </c>
      <c r="C6565">
        <v>0</v>
      </c>
    </row>
    <row r="6566" spans="1:3" x14ac:dyDescent="0.25">
      <c r="A6566">
        <v>1987860</v>
      </c>
      <c r="B6566" t="s">
        <v>439</v>
      </c>
      <c r="C6566">
        <v>0</v>
      </c>
    </row>
    <row r="6567" spans="1:3" x14ac:dyDescent="0.25">
      <c r="A6567">
        <v>5399944</v>
      </c>
      <c r="B6567" t="s">
        <v>11199</v>
      </c>
      <c r="C6567">
        <v>0</v>
      </c>
    </row>
    <row r="6568" spans="1:3" x14ac:dyDescent="0.25">
      <c r="A6568">
        <v>1987897</v>
      </c>
      <c r="B6568" t="s">
        <v>751</v>
      </c>
      <c r="C6568">
        <v>0</v>
      </c>
    </row>
    <row r="6569" spans="1:3" x14ac:dyDescent="0.25">
      <c r="A6569">
        <v>1986947</v>
      </c>
      <c r="B6569" t="s">
        <v>738</v>
      </c>
      <c r="C6569">
        <v>0</v>
      </c>
    </row>
    <row r="6570" spans="1:3" x14ac:dyDescent="0.25">
      <c r="A6570">
        <v>3386730</v>
      </c>
      <c r="B6570" t="s">
        <v>21885</v>
      </c>
      <c r="C6570">
        <v>0</v>
      </c>
    </row>
    <row r="6571" spans="1:3" x14ac:dyDescent="0.25">
      <c r="A6571">
        <v>3476709</v>
      </c>
      <c r="B6571" t="s">
        <v>6695</v>
      </c>
      <c r="C6571">
        <v>0</v>
      </c>
    </row>
    <row r="6572" spans="1:3" x14ac:dyDescent="0.25">
      <c r="A6572">
        <v>3484406</v>
      </c>
      <c r="B6572" t="s">
        <v>25939</v>
      </c>
      <c r="C6572">
        <v>0</v>
      </c>
    </row>
    <row r="6573" spans="1:3" x14ac:dyDescent="0.25">
      <c r="A6573">
        <v>5399384</v>
      </c>
      <c r="B6573" t="s">
        <v>25995</v>
      </c>
      <c r="C6573">
        <v>0</v>
      </c>
    </row>
    <row r="6574" spans="1:3" x14ac:dyDescent="0.25">
      <c r="A6574">
        <v>3474194</v>
      </c>
      <c r="B6574" t="s">
        <v>25781</v>
      </c>
      <c r="C6574">
        <v>0</v>
      </c>
    </row>
    <row r="6575" spans="1:3" x14ac:dyDescent="0.25">
      <c r="A6575">
        <v>5399402</v>
      </c>
      <c r="B6575" t="s">
        <v>25547</v>
      </c>
      <c r="C6575">
        <v>0</v>
      </c>
    </row>
    <row r="6576" spans="1:3" x14ac:dyDescent="0.25">
      <c r="A6576">
        <v>3403227</v>
      </c>
      <c r="B6576" t="s">
        <v>25806</v>
      </c>
      <c r="C6576">
        <v>0</v>
      </c>
    </row>
    <row r="6577" spans="1:3" x14ac:dyDescent="0.25">
      <c r="A6577">
        <v>1987324</v>
      </c>
      <c r="B6577" t="s">
        <v>25879</v>
      </c>
      <c r="C6577">
        <v>0</v>
      </c>
    </row>
    <row r="6578" spans="1:3" x14ac:dyDescent="0.25">
      <c r="A6578">
        <v>1987322</v>
      </c>
      <c r="B6578" t="s">
        <v>26073</v>
      </c>
      <c r="C6578">
        <v>0</v>
      </c>
    </row>
    <row r="6579" spans="1:3" x14ac:dyDescent="0.25">
      <c r="A6579">
        <v>1987321</v>
      </c>
      <c r="B6579" t="s">
        <v>25587</v>
      </c>
      <c r="C6579">
        <v>0</v>
      </c>
    </row>
    <row r="6580" spans="1:3" x14ac:dyDescent="0.25">
      <c r="A6580">
        <v>5399416</v>
      </c>
      <c r="B6580" t="s">
        <v>21364</v>
      </c>
      <c r="C6580">
        <v>0</v>
      </c>
    </row>
    <row r="6581" spans="1:3" x14ac:dyDescent="0.25">
      <c r="A6581">
        <v>5399452</v>
      </c>
      <c r="B6581" t="s">
        <v>14049</v>
      </c>
      <c r="C6581">
        <v>0</v>
      </c>
    </row>
    <row r="6582" spans="1:3" x14ac:dyDescent="0.25">
      <c r="A6582">
        <v>1986441</v>
      </c>
      <c r="B6582" t="s">
        <v>25436</v>
      </c>
      <c r="C6582">
        <v>0</v>
      </c>
    </row>
    <row r="6583" spans="1:3" x14ac:dyDescent="0.25">
      <c r="A6583">
        <v>1986497</v>
      </c>
      <c r="B6583" t="s">
        <v>25698</v>
      </c>
      <c r="C6583">
        <v>0</v>
      </c>
    </row>
    <row r="6584" spans="1:3" x14ac:dyDescent="0.25">
      <c r="A6584">
        <v>1986574</v>
      </c>
      <c r="B6584" t="s">
        <v>21252</v>
      </c>
      <c r="C6584">
        <v>0</v>
      </c>
    </row>
    <row r="6585" spans="1:3" x14ac:dyDescent="0.25">
      <c r="A6585">
        <v>1986591</v>
      </c>
      <c r="B6585" t="s">
        <v>21252</v>
      </c>
      <c r="C6585">
        <v>0</v>
      </c>
    </row>
    <row r="6586" spans="1:3" x14ac:dyDescent="0.25">
      <c r="A6586">
        <v>1986680</v>
      </c>
      <c r="B6586" t="s">
        <v>25698</v>
      </c>
      <c r="C6586">
        <v>0</v>
      </c>
    </row>
    <row r="6587" spans="1:3" x14ac:dyDescent="0.25">
      <c r="A6587">
        <v>5398858</v>
      </c>
      <c r="B6587" t="s">
        <v>25713</v>
      </c>
      <c r="C6587">
        <v>0</v>
      </c>
    </row>
    <row r="6588" spans="1:3" x14ac:dyDescent="0.25">
      <c r="A6588">
        <v>5398851</v>
      </c>
      <c r="B6588" t="s">
        <v>14645</v>
      </c>
      <c r="C6588">
        <v>0</v>
      </c>
    </row>
    <row r="6589" spans="1:3" x14ac:dyDescent="0.25">
      <c r="A6589">
        <v>5398842</v>
      </c>
      <c r="B6589" t="s">
        <v>2528</v>
      </c>
      <c r="C6589">
        <v>0</v>
      </c>
    </row>
    <row r="6590" spans="1:3" x14ac:dyDescent="0.25">
      <c r="A6590">
        <v>1986758</v>
      </c>
      <c r="B6590" t="s">
        <v>25930</v>
      </c>
      <c r="C6590">
        <v>0</v>
      </c>
    </row>
    <row r="6591" spans="1:3" x14ac:dyDescent="0.25">
      <c r="A6591">
        <v>1986804</v>
      </c>
      <c r="B6591" t="s">
        <v>21826</v>
      </c>
      <c r="C6591">
        <v>0</v>
      </c>
    </row>
    <row r="6592" spans="1:3" x14ac:dyDescent="0.25">
      <c r="A6592">
        <v>2438641</v>
      </c>
      <c r="B6592" t="s">
        <v>25491</v>
      </c>
      <c r="C6592">
        <v>0</v>
      </c>
    </row>
    <row r="6593" spans="1:3" x14ac:dyDescent="0.25">
      <c r="A6593">
        <v>5398212</v>
      </c>
      <c r="B6593" t="s">
        <v>25799</v>
      </c>
      <c r="C6593">
        <v>0</v>
      </c>
    </row>
    <row r="6594" spans="1:3" x14ac:dyDescent="0.25">
      <c r="A6594">
        <v>5398239</v>
      </c>
      <c r="B6594" t="s">
        <v>25950</v>
      </c>
      <c r="C6594">
        <v>0</v>
      </c>
    </row>
    <row r="6595" spans="1:3" x14ac:dyDescent="0.25">
      <c r="A6595">
        <v>5398220</v>
      </c>
      <c r="B6595" t="s">
        <v>10832</v>
      </c>
      <c r="C6595">
        <v>0</v>
      </c>
    </row>
    <row r="6596" spans="1:3" x14ac:dyDescent="0.25">
      <c r="A6596">
        <v>1986189</v>
      </c>
      <c r="B6596" t="s">
        <v>25561</v>
      </c>
      <c r="C6596">
        <v>0</v>
      </c>
    </row>
    <row r="6597" spans="1:3" x14ac:dyDescent="0.25">
      <c r="A6597">
        <v>3402979</v>
      </c>
      <c r="B6597" t="s">
        <v>25844</v>
      </c>
      <c r="C6597">
        <v>0</v>
      </c>
    </row>
    <row r="6598" spans="1:3" x14ac:dyDescent="0.25">
      <c r="A6598">
        <v>1986221</v>
      </c>
      <c r="B6598" t="s">
        <v>25929</v>
      </c>
      <c r="C6598">
        <v>0</v>
      </c>
    </row>
    <row r="6599" spans="1:3" x14ac:dyDescent="0.25">
      <c r="A6599">
        <v>1986214</v>
      </c>
      <c r="B6599" t="s">
        <v>25558</v>
      </c>
      <c r="C6599">
        <v>0</v>
      </c>
    </row>
    <row r="6600" spans="1:3" x14ac:dyDescent="0.25">
      <c r="A6600">
        <v>1986204</v>
      </c>
      <c r="B6600" t="s">
        <v>6180</v>
      </c>
      <c r="C6600">
        <v>0</v>
      </c>
    </row>
    <row r="6601" spans="1:3" x14ac:dyDescent="0.25">
      <c r="A6601">
        <v>1986234</v>
      </c>
      <c r="B6601" t="s">
        <v>3245</v>
      </c>
      <c r="C6601">
        <v>0</v>
      </c>
    </row>
    <row r="6602" spans="1:3" x14ac:dyDescent="0.25">
      <c r="A6602">
        <v>5398326</v>
      </c>
      <c r="B6602" t="s">
        <v>25650</v>
      </c>
      <c r="C6602">
        <v>0</v>
      </c>
    </row>
    <row r="6603" spans="1:3" x14ac:dyDescent="0.25">
      <c r="A6603">
        <v>1986258</v>
      </c>
      <c r="B6603" t="s">
        <v>25859</v>
      </c>
      <c r="C6603">
        <v>0</v>
      </c>
    </row>
    <row r="6604" spans="1:3" x14ac:dyDescent="0.25">
      <c r="A6604">
        <v>1986244</v>
      </c>
      <c r="B6604" t="s">
        <v>2263</v>
      </c>
      <c r="C6604">
        <v>0</v>
      </c>
    </row>
    <row r="6605" spans="1:3" x14ac:dyDescent="0.25">
      <c r="A6605">
        <v>1986304</v>
      </c>
      <c r="B6605" t="s">
        <v>25491</v>
      </c>
      <c r="C6605">
        <v>0</v>
      </c>
    </row>
    <row r="6606" spans="1:3" x14ac:dyDescent="0.25">
      <c r="A6606">
        <v>5396863</v>
      </c>
      <c r="B6606" t="s">
        <v>25948</v>
      </c>
      <c r="C6606">
        <v>0</v>
      </c>
    </row>
    <row r="6607" spans="1:3" x14ac:dyDescent="0.25">
      <c r="A6607">
        <v>5397011</v>
      </c>
      <c r="B6607" t="s">
        <v>15529</v>
      </c>
      <c r="C6607">
        <v>0</v>
      </c>
    </row>
    <row r="6608" spans="1:3" x14ac:dyDescent="0.25">
      <c r="A6608">
        <v>1984986</v>
      </c>
      <c r="B6608" t="s">
        <v>21885</v>
      </c>
      <c r="C6608">
        <v>0</v>
      </c>
    </row>
    <row r="6609" spans="1:3" x14ac:dyDescent="0.25">
      <c r="A6609">
        <v>1985122</v>
      </c>
      <c r="B6609" t="s">
        <v>25691</v>
      </c>
      <c r="C6609">
        <v>0</v>
      </c>
    </row>
    <row r="6610" spans="1:3" x14ac:dyDescent="0.25">
      <c r="A6610">
        <v>1985133</v>
      </c>
      <c r="B6610" t="s">
        <v>25691</v>
      </c>
      <c r="C6610">
        <v>0</v>
      </c>
    </row>
    <row r="6611" spans="1:3" x14ac:dyDescent="0.25">
      <c r="A6611">
        <v>1985203</v>
      </c>
      <c r="B6611" t="s">
        <v>25568</v>
      </c>
      <c r="C6611">
        <v>0</v>
      </c>
    </row>
    <row r="6612" spans="1:3" x14ac:dyDescent="0.25">
      <c r="A6612">
        <v>5397349</v>
      </c>
      <c r="B6612" t="s">
        <v>25557</v>
      </c>
      <c r="C6612">
        <v>0</v>
      </c>
    </row>
    <row r="6613" spans="1:3" x14ac:dyDescent="0.25">
      <c r="A6613">
        <v>1985320</v>
      </c>
      <c r="B6613" t="s">
        <v>5828</v>
      </c>
      <c r="C6613">
        <v>0</v>
      </c>
    </row>
    <row r="6614" spans="1:3" x14ac:dyDescent="0.25">
      <c r="A6614">
        <v>5397362</v>
      </c>
      <c r="B6614" t="s">
        <v>19367</v>
      </c>
      <c r="C6614">
        <v>0</v>
      </c>
    </row>
    <row r="6615" spans="1:3" x14ac:dyDescent="0.25">
      <c r="A6615">
        <v>1985342</v>
      </c>
      <c r="B6615" t="s">
        <v>16771</v>
      </c>
      <c r="C6615">
        <v>0</v>
      </c>
    </row>
    <row r="6616" spans="1:3" x14ac:dyDescent="0.25">
      <c r="A6616">
        <v>5397390</v>
      </c>
      <c r="B6616" t="s">
        <v>25958</v>
      </c>
      <c r="C6616">
        <v>0</v>
      </c>
    </row>
    <row r="6617" spans="1:3" x14ac:dyDescent="0.25">
      <c r="A6617">
        <v>5397387</v>
      </c>
      <c r="B6617" t="s">
        <v>10856</v>
      </c>
      <c r="C6617">
        <v>0</v>
      </c>
    </row>
    <row r="6618" spans="1:3" x14ac:dyDescent="0.25">
      <c r="A6618">
        <v>5397386</v>
      </c>
      <c r="B6618" t="s">
        <v>17412</v>
      </c>
      <c r="C6618">
        <v>0</v>
      </c>
    </row>
    <row r="6619" spans="1:3" x14ac:dyDescent="0.25">
      <c r="A6619">
        <v>1985355</v>
      </c>
      <c r="B6619" t="s">
        <v>25514</v>
      </c>
      <c r="C6619">
        <v>0</v>
      </c>
    </row>
    <row r="6620" spans="1:3" x14ac:dyDescent="0.25">
      <c r="A6620">
        <v>5397407</v>
      </c>
      <c r="B6620" t="s">
        <v>4292</v>
      </c>
      <c r="C6620">
        <v>0</v>
      </c>
    </row>
    <row r="6621" spans="1:3" x14ac:dyDescent="0.25">
      <c r="A6621">
        <v>5397405</v>
      </c>
      <c r="B6621" t="s">
        <v>25863</v>
      </c>
      <c r="C6621">
        <v>0</v>
      </c>
    </row>
    <row r="6622" spans="1:3" x14ac:dyDescent="0.25">
      <c r="A6622">
        <v>3492395</v>
      </c>
      <c r="B6622" t="s">
        <v>3927</v>
      </c>
      <c r="C6622">
        <v>0</v>
      </c>
    </row>
    <row r="6623" spans="1:3" x14ac:dyDescent="0.25">
      <c r="A6623">
        <v>3490281</v>
      </c>
      <c r="B6623" t="s">
        <v>25759</v>
      </c>
      <c r="C6623">
        <v>0</v>
      </c>
    </row>
    <row r="6624" spans="1:3" x14ac:dyDescent="0.25">
      <c r="A6624">
        <v>5397419</v>
      </c>
      <c r="B6624" t="s">
        <v>25971</v>
      </c>
      <c r="C6624">
        <v>0</v>
      </c>
    </row>
    <row r="6625" spans="1:3" x14ac:dyDescent="0.25">
      <c r="A6625">
        <v>5397416</v>
      </c>
      <c r="B6625" t="s">
        <v>14842</v>
      </c>
      <c r="C6625">
        <v>0</v>
      </c>
    </row>
    <row r="6626" spans="1:3" x14ac:dyDescent="0.25">
      <c r="A6626">
        <v>1985374</v>
      </c>
      <c r="B6626" t="s">
        <v>25519</v>
      </c>
      <c r="C6626">
        <v>0</v>
      </c>
    </row>
    <row r="6627" spans="1:3" x14ac:dyDescent="0.25">
      <c r="A6627">
        <v>5397435</v>
      </c>
      <c r="B6627" t="s">
        <v>25946</v>
      </c>
      <c r="C6627">
        <v>0</v>
      </c>
    </row>
    <row r="6628" spans="1:3" x14ac:dyDescent="0.25">
      <c r="A6628">
        <v>1985384</v>
      </c>
      <c r="B6628" t="s">
        <v>25555</v>
      </c>
      <c r="C6628">
        <v>0</v>
      </c>
    </row>
    <row r="6629" spans="1:3" x14ac:dyDescent="0.25">
      <c r="A6629">
        <v>5397443</v>
      </c>
      <c r="B6629" t="s">
        <v>25529</v>
      </c>
      <c r="C6629">
        <v>0</v>
      </c>
    </row>
    <row r="6630" spans="1:3" x14ac:dyDescent="0.25">
      <c r="A6630">
        <v>1985411</v>
      </c>
      <c r="B6630" t="s">
        <v>25520</v>
      </c>
      <c r="C6630">
        <v>0</v>
      </c>
    </row>
    <row r="6631" spans="1:3" x14ac:dyDescent="0.25">
      <c r="A6631">
        <v>5397471</v>
      </c>
      <c r="B6631" t="s">
        <v>25982</v>
      </c>
      <c r="C6631">
        <v>0</v>
      </c>
    </row>
    <row r="6632" spans="1:3" x14ac:dyDescent="0.25">
      <c r="A6632">
        <v>5397491</v>
      </c>
      <c r="B6632" t="s">
        <v>19029</v>
      </c>
      <c r="C6632">
        <v>0</v>
      </c>
    </row>
    <row r="6633" spans="1:3" x14ac:dyDescent="0.25">
      <c r="A6633">
        <v>2811465</v>
      </c>
      <c r="B6633" t="s">
        <v>25506</v>
      </c>
      <c r="C6633">
        <v>0</v>
      </c>
    </row>
    <row r="6634" spans="1:3" x14ac:dyDescent="0.25">
      <c r="A6634">
        <v>2811464</v>
      </c>
      <c r="B6634" t="s">
        <v>25506</v>
      </c>
      <c r="C6634">
        <v>0</v>
      </c>
    </row>
    <row r="6635" spans="1:3" x14ac:dyDescent="0.25">
      <c r="A6635">
        <v>1984282</v>
      </c>
      <c r="B6635" t="s">
        <v>5020</v>
      </c>
      <c r="C6635">
        <v>0</v>
      </c>
    </row>
    <row r="6636" spans="1:3" x14ac:dyDescent="0.25">
      <c r="A6636">
        <v>1984302</v>
      </c>
      <c r="B6636" t="s">
        <v>20823</v>
      </c>
      <c r="C6636">
        <v>0</v>
      </c>
    </row>
    <row r="6637" spans="1:3" x14ac:dyDescent="0.25">
      <c r="A6637">
        <v>1984342</v>
      </c>
      <c r="B6637" t="s">
        <v>25796</v>
      </c>
      <c r="C6637">
        <v>0</v>
      </c>
    </row>
    <row r="6638" spans="1:3" x14ac:dyDescent="0.25">
      <c r="A6638">
        <v>5396678</v>
      </c>
      <c r="B6638" t="s">
        <v>25773</v>
      </c>
      <c r="C6638">
        <v>0</v>
      </c>
    </row>
    <row r="6639" spans="1:3" x14ac:dyDescent="0.25">
      <c r="A6639">
        <v>2438679</v>
      </c>
      <c r="B6639" t="s">
        <v>25942</v>
      </c>
      <c r="C6639">
        <v>0</v>
      </c>
    </row>
    <row r="6640" spans="1:3" x14ac:dyDescent="0.25">
      <c r="A6640">
        <v>1984667</v>
      </c>
      <c r="B6640" t="s">
        <v>25942</v>
      </c>
      <c r="C6640">
        <v>0</v>
      </c>
    </row>
    <row r="6641" spans="1:3" x14ac:dyDescent="0.25">
      <c r="A6641">
        <v>1984686</v>
      </c>
      <c r="B6641" t="s">
        <v>25658</v>
      </c>
      <c r="C6641">
        <v>0</v>
      </c>
    </row>
    <row r="6642" spans="1:3" x14ac:dyDescent="0.25">
      <c r="A6642">
        <v>1984701</v>
      </c>
      <c r="B6642" t="s">
        <v>25811</v>
      </c>
      <c r="C6642">
        <v>0</v>
      </c>
    </row>
    <row r="6643" spans="1:3" x14ac:dyDescent="0.25">
      <c r="A6643">
        <v>1984697</v>
      </c>
      <c r="B6643" t="s">
        <v>25609</v>
      </c>
      <c r="C6643">
        <v>0</v>
      </c>
    </row>
    <row r="6644" spans="1:3" x14ac:dyDescent="0.25">
      <c r="A6644">
        <v>1984695</v>
      </c>
      <c r="B6644" t="s">
        <v>9250</v>
      </c>
      <c r="C6644">
        <v>0</v>
      </c>
    </row>
    <row r="6645" spans="1:3" x14ac:dyDescent="0.25">
      <c r="A6645">
        <v>1984694</v>
      </c>
      <c r="B6645" t="s">
        <v>1244</v>
      </c>
      <c r="C6645">
        <v>0</v>
      </c>
    </row>
    <row r="6646" spans="1:3" x14ac:dyDescent="0.25">
      <c r="A6646">
        <v>5396759</v>
      </c>
      <c r="B6646" t="s">
        <v>25501</v>
      </c>
      <c r="C6646">
        <v>0</v>
      </c>
    </row>
    <row r="6647" spans="1:3" x14ac:dyDescent="0.25">
      <c r="A6647">
        <v>5396757</v>
      </c>
      <c r="B6647" t="s">
        <v>3505</v>
      </c>
      <c r="C6647">
        <v>0</v>
      </c>
    </row>
    <row r="6648" spans="1:3" x14ac:dyDescent="0.25">
      <c r="A6648">
        <v>3488631</v>
      </c>
      <c r="B6648" t="s">
        <v>6336</v>
      </c>
      <c r="C6648">
        <v>0</v>
      </c>
    </row>
    <row r="6649" spans="1:3" x14ac:dyDescent="0.25">
      <c r="A6649">
        <v>3481246</v>
      </c>
      <c r="B6649" t="s">
        <v>25530</v>
      </c>
      <c r="C6649">
        <v>0</v>
      </c>
    </row>
    <row r="6650" spans="1:3" x14ac:dyDescent="0.25">
      <c r="A6650">
        <v>1984714</v>
      </c>
      <c r="B6650" t="s">
        <v>2148</v>
      </c>
      <c r="C6650">
        <v>0</v>
      </c>
    </row>
    <row r="6651" spans="1:3" x14ac:dyDescent="0.25">
      <c r="A6651">
        <v>1984712</v>
      </c>
      <c r="B6651" t="s">
        <v>612</v>
      </c>
      <c r="C6651">
        <v>0</v>
      </c>
    </row>
    <row r="6652" spans="1:3" x14ac:dyDescent="0.25">
      <c r="A6652">
        <v>5396774</v>
      </c>
      <c r="B6652" t="s">
        <v>14507</v>
      </c>
      <c r="C6652">
        <v>0</v>
      </c>
    </row>
    <row r="6653" spans="1:3" x14ac:dyDescent="0.25">
      <c r="A6653">
        <v>5396773</v>
      </c>
      <c r="B6653" t="s">
        <v>6793</v>
      </c>
      <c r="C6653">
        <v>0</v>
      </c>
    </row>
    <row r="6654" spans="1:3" x14ac:dyDescent="0.25">
      <c r="A6654">
        <v>1984718</v>
      </c>
      <c r="B6654" t="s">
        <v>25528</v>
      </c>
      <c r="C6654">
        <v>0</v>
      </c>
    </row>
    <row r="6655" spans="1:3" x14ac:dyDescent="0.25">
      <c r="A6655">
        <v>5396791</v>
      </c>
      <c r="B6655" t="s">
        <v>4778</v>
      </c>
      <c r="C6655">
        <v>0</v>
      </c>
    </row>
    <row r="6656" spans="1:3" x14ac:dyDescent="0.25">
      <c r="A6656">
        <v>5396787</v>
      </c>
      <c r="B6656" t="s">
        <v>25956</v>
      </c>
      <c r="C6656">
        <v>0</v>
      </c>
    </row>
    <row r="6657" spans="1:3" x14ac:dyDescent="0.25">
      <c r="A6657">
        <v>3481967</v>
      </c>
      <c r="B6657" t="s">
        <v>18916</v>
      </c>
      <c r="C6657">
        <v>0</v>
      </c>
    </row>
    <row r="6658" spans="1:3" x14ac:dyDescent="0.25">
      <c r="A6658">
        <v>3403127</v>
      </c>
      <c r="B6658" t="s">
        <v>25977</v>
      </c>
      <c r="C6658">
        <v>0</v>
      </c>
    </row>
    <row r="6659" spans="1:3" x14ac:dyDescent="0.25">
      <c r="A6659">
        <v>1984735</v>
      </c>
      <c r="B6659" t="s">
        <v>25906</v>
      </c>
      <c r="C6659">
        <v>0</v>
      </c>
    </row>
    <row r="6660" spans="1:3" x14ac:dyDescent="0.25">
      <c r="A6660">
        <v>1984724</v>
      </c>
      <c r="B6660" t="s">
        <v>975</v>
      </c>
      <c r="C6660">
        <v>0</v>
      </c>
    </row>
    <row r="6661" spans="1:3" x14ac:dyDescent="0.25">
      <c r="A6661">
        <v>3490080</v>
      </c>
      <c r="B6661" t="s">
        <v>25949</v>
      </c>
      <c r="C6661">
        <v>0</v>
      </c>
    </row>
    <row r="6662" spans="1:3" x14ac:dyDescent="0.25">
      <c r="A6662">
        <v>5396813</v>
      </c>
      <c r="B6662" t="s">
        <v>10095</v>
      </c>
      <c r="C6662">
        <v>0</v>
      </c>
    </row>
    <row r="6663" spans="1:3" x14ac:dyDescent="0.25">
      <c r="A6663">
        <v>1984746</v>
      </c>
      <c r="B6663" t="s">
        <v>25571</v>
      </c>
      <c r="C6663">
        <v>0</v>
      </c>
    </row>
    <row r="6664" spans="1:3" x14ac:dyDescent="0.25">
      <c r="A6664">
        <v>5396822</v>
      </c>
      <c r="B6664" t="s">
        <v>5245</v>
      </c>
      <c r="C6664">
        <v>0</v>
      </c>
    </row>
    <row r="6665" spans="1:3" x14ac:dyDescent="0.25">
      <c r="A6665">
        <v>5396817</v>
      </c>
      <c r="B6665" t="s">
        <v>25620</v>
      </c>
      <c r="C6665">
        <v>0</v>
      </c>
    </row>
    <row r="6666" spans="1:3" x14ac:dyDescent="0.25">
      <c r="A6666">
        <v>3466107</v>
      </c>
      <c r="B6666" t="s">
        <v>25430</v>
      </c>
      <c r="C6666">
        <v>0</v>
      </c>
    </row>
    <row r="6667" spans="1:3" x14ac:dyDescent="0.25">
      <c r="A6667">
        <v>1984752</v>
      </c>
      <c r="B6667" t="s">
        <v>16659</v>
      </c>
      <c r="C6667">
        <v>0</v>
      </c>
    </row>
    <row r="6668" spans="1:3" x14ac:dyDescent="0.25">
      <c r="A6668">
        <v>1984761</v>
      </c>
      <c r="B6668" t="s">
        <v>25955</v>
      </c>
      <c r="C6668">
        <v>0</v>
      </c>
    </row>
    <row r="6669" spans="1:3" x14ac:dyDescent="0.25">
      <c r="A6669">
        <v>1983796</v>
      </c>
      <c r="B6669" t="s">
        <v>4920</v>
      </c>
      <c r="C6669">
        <v>0</v>
      </c>
    </row>
    <row r="6670" spans="1:3" x14ac:dyDescent="0.25">
      <c r="A6670">
        <v>1983795</v>
      </c>
      <c r="B6670" t="s">
        <v>4920</v>
      </c>
      <c r="C6670">
        <v>0</v>
      </c>
    </row>
    <row r="6671" spans="1:3" x14ac:dyDescent="0.25">
      <c r="A6671">
        <v>5395834</v>
      </c>
      <c r="B6671" t="s">
        <v>26098</v>
      </c>
      <c r="C6671">
        <v>0</v>
      </c>
    </row>
    <row r="6672" spans="1:3" x14ac:dyDescent="0.25">
      <c r="A6672">
        <v>5396146</v>
      </c>
      <c r="B6672" t="s">
        <v>20370</v>
      </c>
      <c r="C6672">
        <v>0</v>
      </c>
    </row>
    <row r="6673" spans="1:3" x14ac:dyDescent="0.25">
      <c r="A6673">
        <v>5396211</v>
      </c>
      <c r="B6673" t="s">
        <v>20370</v>
      </c>
      <c r="C6673">
        <v>0</v>
      </c>
    </row>
    <row r="6674" spans="1:3" x14ac:dyDescent="0.25">
      <c r="A6674">
        <v>1984145</v>
      </c>
      <c r="B6674" t="s">
        <v>25527</v>
      </c>
      <c r="C6674">
        <v>0</v>
      </c>
    </row>
    <row r="6675" spans="1:3" x14ac:dyDescent="0.25">
      <c r="A6675">
        <v>5396215</v>
      </c>
      <c r="B6675" t="s">
        <v>25504</v>
      </c>
      <c r="C6675">
        <v>0</v>
      </c>
    </row>
    <row r="6676" spans="1:3" x14ac:dyDescent="0.25">
      <c r="A6676">
        <v>3396170</v>
      </c>
      <c r="B6676" t="s">
        <v>4402</v>
      </c>
      <c r="C6676">
        <v>0</v>
      </c>
    </row>
    <row r="6677" spans="1:3" x14ac:dyDescent="0.25">
      <c r="A6677">
        <v>1984150</v>
      </c>
      <c r="B6677" t="s">
        <v>3399</v>
      </c>
      <c r="C6677">
        <v>0</v>
      </c>
    </row>
    <row r="6678" spans="1:3" x14ac:dyDescent="0.25">
      <c r="A6678">
        <v>1984160</v>
      </c>
      <c r="B6678" t="s">
        <v>25498</v>
      </c>
      <c r="C6678">
        <v>0</v>
      </c>
    </row>
    <row r="6679" spans="1:3" x14ac:dyDescent="0.25">
      <c r="A6679">
        <v>5396237</v>
      </c>
      <c r="B6679" t="s">
        <v>9061</v>
      </c>
      <c r="C6679">
        <v>0</v>
      </c>
    </row>
    <row r="6680" spans="1:3" x14ac:dyDescent="0.25">
      <c r="A6680">
        <v>3392323</v>
      </c>
      <c r="B6680" t="s">
        <v>21852</v>
      </c>
      <c r="C6680">
        <v>0</v>
      </c>
    </row>
    <row r="6681" spans="1:3" x14ac:dyDescent="0.25">
      <c r="A6681">
        <v>5396246</v>
      </c>
      <c r="B6681" t="s">
        <v>26059</v>
      </c>
      <c r="C6681">
        <v>0</v>
      </c>
    </row>
    <row r="6682" spans="1:3" x14ac:dyDescent="0.25">
      <c r="A6682">
        <v>5396245</v>
      </c>
      <c r="B6682" t="s">
        <v>25425</v>
      </c>
      <c r="C6682">
        <v>0</v>
      </c>
    </row>
    <row r="6683" spans="1:3" x14ac:dyDescent="0.25">
      <c r="A6683">
        <v>3485224</v>
      </c>
      <c r="B6683" t="s">
        <v>17786</v>
      </c>
      <c r="C6683">
        <v>0</v>
      </c>
    </row>
    <row r="6684" spans="1:3" x14ac:dyDescent="0.25">
      <c r="A6684">
        <v>1984204</v>
      </c>
      <c r="B6684" t="s">
        <v>25881</v>
      </c>
      <c r="C6684">
        <v>0</v>
      </c>
    </row>
    <row r="6685" spans="1:3" x14ac:dyDescent="0.25">
      <c r="A6685">
        <v>5396302</v>
      </c>
      <c r="B6685" t="s">
        <v>25508</v>
      </c>
      <c r="C6685">
        <v>0</v>
      </c>
    </row>
    <row r="6686" spans="1:3" x14ac:dyDescent="0.25">
      <c r="A6686">
        <v>3394090</v>
      </c>
      <c r="B6686" t="s">
        <v>19116</v>
      </c>
      <c r="C6686">
        <v>0</v>
      </c>
    </row>
    <row r="6687" spans="1:3" x14ac:dyDescent="0.25">
      <c r="A6687">
        <v>5395625</v>
      </c>
      <c r="B6687" t="s">
        <v>5888</v>
      </c>
      <c r="C6687">
        <v>0</v>
      </c>
    </row>
    <row r="6688" spans="1:3" x14ac:dyDescent="0.25">
      <c r="A6688">
        <v>3486938</v>
      </c>
      <c r="B6688" t="s">
        <v>25909</v>
      </c>
      <c r="C6688">
        <v>0</v>
      </c>
    </row>
    <row r="6689" spans="1:3" x14ac:dyDescent="0.25">
      <c r="A6689">
        <v>3482612</v>
      </c>
      <c r="B6689" t="s">
        <v>12770</v>
      </c>
      <c r="C6689">
        <v>0</v>
      </c>
    </row>
    <row r="6690" spans="1:3" x14ac:dyDescent="0.25">
      <c r="A6690">
        <v>1983588</v>
      </c>
      <c r="B6690" t="s">
        <v>1132</v>
      </c>
      <c r="C6690">
        <v>0</v>
      </c>
    </row>
    <row r="6691" spans="1:3" x14ac:dyDescent="0.25">
      <c r="A6691">
        <v>1983587</v>
      </c>
      <c r="B6691" t="s">
        <v>25556</v>
      </c>
      <c r="C6691">
        <v>0</v>
      </c>
    </row>
    <row r="6692" spans="1:3" x14ac:dyDescent="0.25">
      <c r="A6692">
        <v>1983570</v>
      </c>
      <c r="B6692" t="s">
        <v>3529</v>
      </c>
      <c r="C6692">
        <v>0</v>
      </c>
    </row>
    <row r="6693" spans="1:3" x14ac:dyDescent="0.25">
      <c r="A6693">
        <v>1983567</v>
      </c>
      <c r="B6693" t="s">
        <v>10904</v>
      </c>
      <c r="C6693">
        <v>0</v>
      </c>
    </row>
    <row r="6694" spans="1:3" x14ac:dyDescent="0.25">
      <c r="A6694">
        <v>3485290</v>
      </c>
      <c r="B6694" t="s">
        <v>25960</v>
      </c>
      <c r="C6694">
        <v>0</v>
      </c>
    </row>
    <row r="6695" spans="1:3" x14ac:dyDescent="0.25">
      <c r="A6695">
        <v>1983626</v>
      </c>
      <c r="B6695" t="s">
        <v>25441</v>
      </c>
      <c r="C6695">
        <v>0</v>
      </c>
    </row>
    <row r="6696" spans="1:3" x14ac:dyDescent="0.25">
      <c r="A6696">
        <v>1983622</v>
      </c>
      <c r="B6696" t="s">
        <v>4920</v>
      </c>
      <c r="C6696">
        <v>0</v>
      </c>
    </row>
    <row r="6697" spans="1:3" x14ac:dyDescent="0.25">
      <c r="A6697">
        <v>1983609</v>
      </c>
      <c r="B6697" t="s">
        <v>4213</v>
      </c>
      <c r="C6697">
        <v>0</v>
      </c>
    </row>
    <row r="6698" spans="1:3" x14ac:dyDescent="0.25">
      <c r="A6698">
        <v>3425638</v>
      </c>
      <c r="B6698" t="s">
        <v>13101</v>
      </c>
      <c r="C6698">
        <v>0</v>
      </c>
    </row>
    <row r="6699" spans="1:3" x14ac:dyDescent="0.25">
      <c r="A6699">
        <v>1982946</v>
      </c>
      <c r="B6699" t="s">
        <v>1353</v>
      </c>
      <c r="C6699">
        <v>0</v>
      </c>
    </row>
    <row r="6700" spans="1:3" x14ac:dyDescent="0.25">
      <c r="A6700">
        <v>5395088</v>
      </c>
      <c r="B6700" t="s">
        <v>65</v>
      </c>
      <c r="C6700">
        <v>0</v>
      </c>
    </row>
    <row r="6701" spans="1:3" x14ac:dyDescent="0.25">
      <c r="A6701">
        <v>1983057</v>
      </c>
      <c r="B6701" t="s">
        <v>25709</v>
      </c>
      <c r="C6701">
        <v>0</v>
      </c>
    </row>
    <row r="6702" spans="1:3" x14ac:dyDescent="0.25">
      <c r="A6702">
        <v>5395096</v>
      </c>
      <c r="B6702" t="s">
        <v>25843</v>
      </c>
      <c r="C6702">
        <v>0</v>
      </c>
    </row>
    <row r="6703" spans="1:3" x14ac:dyDescent="0.25">
      <c r="A6703">
        <v>5395123</v>
      </c>
      <c r="B6703" t="s">
        <v>4471</v>
      </c>
      <c r="C6703">
        <v>0</v>
      </c>
    </row>
    <row r="6704" spans="1:3" x14ac:dyDescent="0.25">
      <c r="A6704">
        <v>5395141</v>
      </c>
      <c r="B6704" t="s">
        <v>12125</v>
      </c>
      <c r="C6704">
        <v>0</v>
      </c>
    </row>
    <row r="6705" spans="1:3" x14ac:dyDescent="0.25">
      <c r="A6705">
        <v>5395140</v>
      </c>
      <c r="B6705" t="s">
        <v>19051</v>
      </c>
      <c r="C6705">
        <v>0</v>
      </c>
    </row>
    <row r="6706" spans="1:3" x14ac:dyDescent="0.25">
      <c r="A6706">
        <v>3486597</v>
      </c>
      <c r="B6706" t="s">
        <v>2746</v>
      </c>
      <c r="C6706">
        <v>0</v>
      </c>
    </row>
    <row r="6707" spans="1:3" x14ac:dyDescent="0.25">
      <c r="A6707">
        <v>1983091</v>
      </c>
      <c r="B6707" t="s">
        <v>25496</v>
      </c>
      <c r="C6707">
        <v>0</v>
      </c>
    </row>
    <row r="6708" spans="1:3" x14ac:dyDescent="0.25">
      <c r="A6708">
        <v>5395167</v>
      </c>
      <c r="B6708" t="s">
        <v>6980</v>
      </c>
      <c r="C6708">
        <v>0</v>
      </c>
    </row>
    <row r="6709" spans="1:3" x14ac:dyDescent="0.25">
      <c r="A6709">
        <v>5395162</v>
      </c>
      <c r="B6709" t="s">
        <v>16495</v>
      </c>
      <c r="C6709">
        <v>0</v>
      </c>
    </row>
    <row r="6710" spans="1:3" x14ac:dyDescent="0.25">
      <c r="A6710">
        <v>5395160</v>
      </c>
      <c r="B6710" t="s">
        <v>25455</v>
      </c>
      <c r="C6710">
        <v>0</v>
      </c>
    </row>
    <row r="6711" spans="1:3" x14ac:dyDescent="0.25">
      <c r="A6711">
        <v>5395157</v>
      </c>
      <c r="B6711" t="s">
        <v>15498</v>
      </c>
      <c r="C6711">
        <v>0</v>
      </c>
    </row>
    <row r="6712" spans="1:3" x14ac:dyDescent="0.25">
      <c r="A6712">
        <v>3401473</v>
      </c>
      <c r="B6712" t="s">
        <v>5536</v>
      </c>
      <c r="C6712">
        <v>0</v>
      </c>
    </row>
    <row r="6713" spans="1:3" x14ac:dyDescent="0.25">
      <c r="A6713">
        <v>1983108</v>
      </c>
      <c r="B6713" t="s">
        <v>25722</v>
      </c>
      <c r="C6713">
        <v>0</v>
      </c>
    </row>
    <row r="6714" spans="1:3" x14ac:dyDescent="0.25">
      <c r="A6714">
        <v>1983105</v>
      </c>
      <c r="B6714" t="s">
        <v>25578</v>
      </c>
      <c r="C6714">
        <v>0</v>
      </c>
    </row>
    <row r="6715" spans="1:3" x14ac:dyDescent="0.25">
      <c r="A6715">
        <v>1983102</v>
      </c>
      <c r="B6715" t="s">
        <v>5367</v>
      </c>
      <c r="C6715">
        <v>0</v>
      </c>
    </row>
    <row r="6716" spans="1:3" x14ac:dyDescent="0.25">
      <c r="A6716">
        <v>1983097</v>
      </c>
      <c r="B6716" t="s">
        <v>25963</v>
      </c>
      <c r="C6716">
        <v>0</v>
      </c>
    </row>
    <row r="6717" spans="1:3" x14ac:dyDescent="0.25">
      <c r="A6717">
        <v>1983096</v>
      </c>
      <c r="B6717" t="s">
        <v>6754</v>
      </c>
      <c r="C6717">
        <v>0</v>
      </c>
    </row>
    <row r="6718" spans="1:3" x14ac:dyDescent="0.25">
      <c r="A6718">
        <v>5395174</v>
      </c>
      <c r="B6718" t="s">
        <v>11421</v>
      </c>
      <c r="C6718">
        <v>0</v>
      </c>
    </row>
    <row r="6719" spans="1:3" x14ac:dyDescent="0.25">
      <c r="A6719">
        <v>5395173</v>
      </c>
      <c r="B6719" t="s">
        <v>9243</v>
      </c>
      <c r="C6719">
        <v>0</v>
      </c>
    </row>
    <row r="6720" spans="1:3" x14ac:dyDescent="0.25">
      <c r="A6720">
        <v>1983114</v>
      </c>
      <c r="B6720" t="s">
        <v>20795</v>
      </c>
      <c r="C6720">
        <v>0</v>
      </c>
    </row>
    <row r="6721" spans="1:3" x14ac:dyDescent="0.25">
      <c r="A6721">
        <v>5395178</v>
      </c>
      <c r="B6721" t="s">
        <v>8590</v>
      </c>
      <c r="C6721">
        <v>0</v>
      </c>
    </row>
    <row r="6722" spans="1:3" x14ac:dyDescent="0.25">
      <c r="A6722">
        <v>1983121</v>
      </c>
      <c r="B6722" t="s">
        <v>1353</v>
      </c>
      <c r="C6722">
        <v>0</v>
      </c>
    </row>
    <row r="6723" spans="1:3" x14ac:dyDescent="0.25">
      <c r="A6723">
        <v>1983117</v>
      </c>
      <c r="B6723" t="s">
        <v>26084</v>
      </c>
      <c r="C6723">
        <v>0</v>
      </c>
    </row>
    <row r="6724" spans="1:3" x14ac:dyDescent="0.25">
      <c r="A6724">
        <v>5395198</v>
      </c>
      <c r="B6724" t="s">
        <v>25957</v>
      </c>
      <c r="C6724">
        <v>0</v>
      </c>
    </row>
    <row r="6725" spans="1:3" x14ac:dyDescent="0.25">
      <c r="A6725">
        <v>5395197</v>
      </c>
      <c r="B6725" t="s">
        <v>10803</v>
      </c>
      <c r="C6725">
        <v>0</v>
      </c>
    </row>
    <row r="6726" spans="1:3" x14ac:dyDescent="0.25">
      <c r="A6726">
        <v>1983136</v>
      </c>
      <c r="B6726" t="s">
        <v>5647</v>
      </c>
      <c r="C6726">
        <v>0</v>
      </c>
    </row>
    <row r="6727" spans="1:3" x14ac:dyDescent="0.25">
      <c r="A6727">
        <v>1982176</v>
      </c>
      <c r="B6727" t="s">
        <v>25565</v>
      </c>
      <c r="C6727">
        <v>0</v>
      </c>
    </row>
    <row r="6728" spans="1:3" x14ac:dyDescent="0.25">
      <c r="A6728">
        <v>5394313</v>
      </c>
      <c r="B6728" t="s">
        <v>26135</v>
      </c>
      <c r="C6728">
        <v>0</v>
      </c>
    </row>
    <row r="6729" spans="1:3" x14ac:dyDescent="0.25">
      <c r="A6729">
        <v>1982378</v>
      </c>
      <c r="B6729" t="s">
        <v>25838</v>
      </c>
      <c r="C6729">
        <v>0</v>
      </c>
    </row>
    <row r="6730" spans="1:3" x14ac:dyDescent="0.25">
      <c r="A6730">
        <v>5394480</v>
      </c>
      <c r="B6730" t="s">
        <v>26124</v>
      </c>
      <c r="C6730">
        <v>0</v>
      </c>
    </row>
    <row r="6731" spans="1:3" x14ac:dyDescent="0.25">
      <c r="A6731">
        <v>1982474</v>
      </c>
      <c r="B6731" t="s">
        <v>1024</v>
      </c>
      <c r="C6731">
        <v>0</v>
      </c>
    </row>
    <row r="6732" spans="1:3" x14ac:dyDescent="0.25">
      <c r="A6732">
        <v>5394582</v>
      </c>
      <c r="B6732" t="s">
        <v>25906</v>
      </c>
      <c r="C6732">
        <v>0</v>
      </c>
    </row>
    <row r="6733" spans="1:3" x14ac:dyDescent="0.25">
      <c r="A6733">
        <v>3401561</v>
      </c>
      <c r="B6733" t="s">
        <v>25862</v>
      </c>
      <c r="C6733">
        <v>0</v>
      </c>
    </row>
    <row r="6734" spans="1:3" x14ac:dyDescent="0.25">
      <c r="A6734">
        <v>1982506</v>
      </c>
      <c r="B6734" t="s">
        <v>26024</v>
      </c>
      <c r="C6734">
        <v>0</v>
      </c>
    </row>
    <row r="6735" spans="1:3" x14ac:dyDescent="0.25">
      <c r="A6735">
        <v>1982505</v>
      </c>
      <c r="B6735" t="s">
        <v>25811</v>
      </c>
      <c r="C6735">
        <v>0</v>
      </c>
    </row>
    <row r="6736" spans="1:3" x14ac:dyDescent="0.25">
      <c r="A6736">
        <v>1982503</v>
      </c>
      <c r="B6736" t="s">
        <v>163</v>
      </c>
      <c r="C6736">
        <v>0</v>
      </c>
    </row>
    <row r="6737" spans="1:3" x14ac:dyDescent="0.25">
      <c r="A6737">
        <v>5394602</v>
      </c>
      <c r="B6737" t="s">
        <v>4847</v>
      </c>
      <c r="C6737">
        <v>0</v>
      </c>
    </row>
    <row r="6738" spans="1:3" x14ac:dyDescent="0.25">
      <c r="A6738">
        <v>5394593</v>
      </c>
      <c r="B6738" t="s">
        <v>19367</v>
      </c>
      <c r="C6738">
        <v>0</v>
      </c>
    </row>
    <row r="6739" spans="1:3" x14ac:dyDescent="0.25">
      <c r="A6739">
        <v>1982520</v>
      </c>
      <c r="B6739" t="s">
        <v>25852</v>
      </c>
      <c r="C6739">
        <v>0</v>
      </c>
    </row>
    <row r="6740" spans="1:3" x14ac:dyDescent="0.25">
      <c r="A6740">
        <v>1982519</v>
      </c>
      <c r="B6740" t="s">
        <v>2444</v>
      </c>
      <c r="C6740">
        <v>0</v>
      </c>
    </row>
    <row r="6741" spans="1:3" x14ac:dyDescent="0.25">
      <c r="A6741">
        <v>1982511</v>
      </c>
      <c r="B6741" t="s">
        <v>25922</v>
      </c>
      <c r="C6741">
        <v>0</v>
      </c>
    </row>
    <row r="6742" spans="1:3" x14ac:dyDescent="0.25">
      <c r="A6742">
        <v>5394620</v>
      </c>
      <c r="B6742" t="s">
        <v>25962</v>
      </c>
      <c r="C6742">
        <v>0</v>
      </c>
    </row>
    <row r="6743" spans="1:3" x14ac:dyDescent="0.25">
      <c r="A6743">
        <v>5394611</v>
      </c>
      <c r="B6743" t="s">
        <v>8166</v>
      </c>
      <c r="C6743">
        <v>0</v>
      </c>
    </row>
    <row r="6744" spans="1:3" x14ac:dyDescent="0.25">
      <c r="A6744">
        <v>1982529</v>
      </c>
      <c r="B6744" t="s">
        <v>1024</v>
      </c>
      <c r="C6744">
        <v>0</v>
      </c>
    </row>
    <row r="6745" spans="1:3" x14ac:dyDescent="0.25">
      <c r="A6745">
        <v>1982525</v>
      </c>
      <c r="B6745" t="s">
        <v>25540</v>
      </c>
      <c r="C6745">
        <v>0</v>
      </c>
    </row>
    <row r="6746" spans="1:3" x14ac:dyDescent="0.25">
      <c r="A6746">
        <v>5394650</v>
      </c>
      <c r="B6746" t="s">
        <v>26105</v>
      </c>
      <c r="C6746">
        <v>0</v>
      </c>
    </row>
    <row r="6747" spans="1:3" x14ac:dyDescent="0.25">
      <c r="A6747">
        <v>5394645</v>
      </c>
      <c r="B6747" t="s">
        <v>25439</v>
      </c>
      <c r="C6747">
        <v>0</v>
      </c>
    </row>
    <row r="6748" spans="1:3" x14ac:dyDescent="0.25">
      <c r="A6748">
        <v>1982551</v>
      </c>
      <c r="B6748" t="s">
        <v>5700</v>
      </c>
      <c r="C6748">
        <v>0</v>
      </c>
    </row>
    <row r="6749" spans="1:3" x14ac:dyDescent="0.25">
      <c r="A6749">
        <v>1982547</v>
      </c>
      <c r="B6749" t="s">
        <v>25462</v>
      </c>
      <c r="C6749">
        <v>0</v>
      </c>
    </row>
    <row r="6750" spans="1:3" x14ac:dyDescent="0.25">
      <c r="A6750">
        <v>1982539</v>
      </c>
      <c r="B6750" t="s">
        <v>206</v>
      </c>
      <c r="C6750">
        <v>0</v>
      </c>
    </row>
    <row r="6751" spans="1:3" x14ac:dyDescent="0.25">
      <c r="A6751">
        <v>1982538</v>
      </c>
      <c r="B6751" t="s">
        <v>26136</v>
      </c>
      <c r="C6751">
        <v>0</v>
      </c>
    </row>
    <row r="6752" spans="1:3" x14ac:dyDescent="0.25">
      <c r="A6752">
        <v>3386118</v>
      </c>
      <c r="B6752" t="s">
        <v>19939</v>
      </c>
      <c r="C6752">
        <v>0</v>
      </c>
    </row>
    <row r="6753" spans="1:3" x14ac:dyDescent="0.25">
      <c r="A6753">
        <v>1982563</v>
      </c>
      <c r="B6753" t="s">
        <v>4733</v>
      </c>
      <c r="C6753">
        <v>0</v>
      </c>
    </row>
    <row r="6754" spans="1:3" x14ac:dyDescent="0.25">
      <c r="A6754">
        <v>5394687</v>
      </c>
      <c r="B6754" t="s">
        <v>25686</v>
      </c>
      <c r="C6754">
        <v>0</v>
      </c>
    </row>
    <row r="6755" spans="1:3" x14ac:dyDescent="0.25">
      <c r="A6755">
        <v>1982585</v>
      </c>
      <c r="B6755" t="s">
        <v>25465</v>
      </c>
      <c r="C6755">
        <v>0</v>
      </c>
    </row>
    <row r="6756" spans="1:3" x14ac:dyDescent="0.25">
      <c r="A6756">
        <v>1981684</v>
      </c>
      <c r="B6756" t="s">
        <v>25604</v>
      </c>
      <c r="C6756">
        <v>0</v>
      </c>
    </row>
    <row r="6757" spans="1:3" x14ac:dyDescent="0.25">
      <c r="A6757">
        <v>1981682</v>
      </c>
      <c r="B6757" t="s">
        <v>25604</v>
      </c>
      <c r="C6757">
        <v>0</v>
      </c>
    </row>
    <row r="6758" spans="1:3" x14ac:dyDescent="0.25">
      <c r="A6758">
        <v>1981689</v>
      </c>
      <c r="B6758" t="s">
        <v>25604</v>
      </c>
      <c r="C6758">
        <v>0</v>
      </c>
    </row>
    <row r="6759" spans="1:3" x14ac:dyDescent="0.25">
      <c r="A6759">
        <v>5394093</v>
      </c>
      <c r="B6759" t="s">
        <v>25544</v>
      </c>
      <c r="C6759">
        <v>0</v>
      </c>
    </row>
    <row r="6760" spans="1:3" x14ac:dyDescent="0.25">
      <c r="A6760">
        <v>5394092</v>
      </c>
      <c r="B6760" t="s">
        <v>26137</v>
      </c>
      <c r="C6760">
        <v>0</v>
      </c>
    </row>
    <row r="6761" spans="1:3" x14ac:dyDescent="0.25">
      <c r="A6761">
        <v>5394091</v>
      </c>
      <c r="B6761" t="s">
        <v>10728</v>
      </c>
      <c r="C6761">
        <v>0</v>
      </c>
    </row>
    <row r="6762" spans="1:3" x14ac:dyDescent="0.25">
      <c r="A6762">
        <v>5394090</v>
      </c>
      <c r="B6762" t="s">
        <v>11415</v>
      </c>
      <c r="C6762">
        <v>0</v>
      </c>
    </row>
    <row r="6763" spans="1:3" x14ac:dyDescent="0.25">
      <c r="A6763">
        <v>5394089</v>
      </c>
      <c r="B6763" t="s">
        <v>9321</v>
      </c>
      <c r="C6763">
        <v>0</v>
      </c>
    </row>
    <row r="6764" spans="1:3" x14ac:dyDescent="0.25">
      <c r="A6764">
        <v>3474538</v>
      </c>
      <c r="B6764" t="s">
        <v>8811</v>
      </c>
      <c r="C6764">
        <v>0</v>
      </c>
    </row>
    <row r="6765" spans="1:3" x14ac:dyDescent="0.25">
      <c r="A6765">
        <v>3459371</v>
      </c>
      <c r="B6765" t="s">
        <v>25965</v>
      </c>
      <c r="C6765">
        <v>0</v>
      </c>
    </row>
    <row r="6766" spans="1:3" x14ac:dyDescent="0.25">
      <c r="A6766">
        <v>1982009</v>
      </c>
      <c r="B6766" t="s">
        <v>1169</v>
      </c>
      <c r="C6766">
        <v>0</v>
      </c>
    </row>
    <row r="6767" spans="1:3" x14ac:dyDescent="0.25">
      <c r="A6767">
        <v>5394102</v>
      </c>
      <c r="B6767" t="s">
        <v>25951</v>
      </c>
      <c r="C6767">
        <v>0</v>
      </c>
    </row>
    <row r="6768" spans="1:3" x14ac:dyDescent="0.25">
      <c r="A6768">
        <v>3484701</v>
      </c>
      <c r="B6768" t="s">
        <v>25770</v>
      </c>
      <c r="C6768">
        <v>0</v>
      </c>
    </row>
    <row r="6769" spans="1:3" x14ac:dyDescent="0.25">
      <c r="A6769">
        <v>1982018</v>
      </c>
      <c r="B6769" t="s">
        <v>5476</v>
      </c>
      <c r="C6769">
        <v>0</v>
      </c>
    </row>
    <row r="6770" spans="1:3" x14ac:dyDescent="0.25">
      <c r="A6770">
        <v>5394121</v>
      </c>
      <c r="B6770" t="s">
        <v>20892</v>
      </c>
      <c r="C6770">
        <v>0</v>
      </c>
    </row>
    <row r="6771" spans="1:3" x14ac:dyDescent="0.25">
      <c r="A6771">
        <v>5394145</v>
      </c>
      <c r="B6771" t="s">
        <v>25961</v>
      </c>
      <c r="C6771">
        <v>0</v>
      </c>
    </row>
    <row r="6772" spans="1:3" x14ac:dyDescent="0.25">
      <c r="A6772">
        <v>5394144</v>
      </c>
      <c r="B6772" t="s">
        <v>25898</v>
      </c>
      <c r="C6772">
        <v>0</v>
      </c>
    </row>
    <row r="6773" spans="1:3" x14ac:dyDescent="0.25">
      <c r="A6773">
        <v>1982041</v>
      </c>
      <c r="B6773" t="s">
        <v>2946</v>
      </c>
      <c r="C6773">
        <v>0</v>
      </c>
    </row>
    <row r="6774" spans="1:3" x14ac:dyDescent="0.25">
      <c r="A6774">
        <v>1982039</v>
      </c>
      <c r="B6774" t="s">
        <v>1360</v>
      </c>
      <c r="C6774">
        <v>0</v>
      </c>
    </row>
    <row r="6775" spans="1:3" x14ac:dyDescent="0.25">
      <c r="A6775">
        <v>1981167</v>
      </c>
      <c r="B6775" t="s">
        <v>26114</v>
      </c>
      <c r="C6775">
        <v>0</v>
      </c>
    </row>
    <row r="6776" spans="1:3" x14ac:dyDescent="0.25">
      <c r="A6776">
        <v>1981200</v>
      </c>
      <c r="B6776" t="s">
        <v>4169</v>
      </c>
      <c r="C6776">
        <v>0</v>
      </c>
    </row>
    <row r="6777" spans="1:3" x14ac:dyDescent="0.25">
      <c r="A6777">
        <v>1981416</v>
      </c>
      <c r="B6777" t="s">
        <v>25481</v>
      </c>
      <c r="C6777">
        <v>0</v>
      </c>
    </row>
    <row r="6778" spans="1:3" x14ac:dyDescent="0.25">
      <c r="A6778">
        <v>5393538</v>
      </c>
      <c r="B6778" t="s">
        <v>25913</v>
      </c>
      <c r="C6778">
        <v>0</v>
      </c>
    </row>
    <row r="6779" spans="1:3" x14ac:dyDescent="0.25">
      <c r="A6779">
        <v>1981488</v>
      </c>
      <c r="B6779" t="s">
        <v>25537</v>
      </c>
      <c r="C6779">
        <v>0</v>
      </c>
    </row>
    <row r="6780" spans="1:3" x14ac:dyDescent="0.25">
      <c r="A6780">
        <v>3483631</v>
      </c>
      <c r="B6780" t="s">
        <v>19662</v>
      </c>
      <c r="C6780">
        <v>0</v>
      </c>
    </row>
    <row r="6781" spans="1:3" x14ac:dyDescent="0.25">
      <c r="A6781">
        <v>1981499</v>
      </c>
      <c r="B6781" t="s">
        <v>4169</v>
      </c>
      <c r="C6781">
        <v>0</v>
      </c>
    </row>
    <row r="6782" spans="1:3" x14ac:dyDescent="0.25">
      <c r="A6782">
        <v>1981496</v>
      </c>
      <c r="B6782" t="s">
        <v>26056</v>
      </c>
      <c r="C6782">
        <v>0</v>
      </c>
    </row>
    <row r="6783" spans="1:3" x14ac:dyDescent="0.25">
      <c r="A6783">
        <v>5393569</v>
      </c>
      <c r="B6783" t="s">
        <v>9259</v>
      </c>
      <c r="C6783">
        <v>0</v>
      </c>
    </row>
    <row r="6784" spans="1:3" x14ac:dyDescent="0.25">
      <c r="A6784">
        <v>5393587</v>
      </c>
      <c r="B6784" t="s">
        <v>25505</v>
      </c>
      <c r="C6784">
        <v>0</v>
      </c>
    </row>
    <row r="6785" spans="1:3" x14ac:dyDescent="0.25">
      <c r="A6785">
        <v>5393578</v>
      </c>
      <c r="B6785" t="s">
        <v>6282</v>
      </c>
      <c r="C6785">
        <v>0</v>
      </c>
    </row>
    <row r="6786" spans="1:3" x14ac:dyDescent="0.25">
      <c r="A6786">
        <v>5393576</v>
      </c>
      <c r="B6786" t="s">
        <v>26080</v>
      </c>
      <c r="C6786">
        <v>0</v>
      </c>
    </row>
    <row r="6787" spans="1:3" x14ac:dyDescent="0.25">
      <c r="A6787">
        <v>1981528</v>
      </c>
      <c r="B6787" t="s">
        <v>25460</v>
      </c>
      <c r="C6787">
        <v>0</v>
      </c>
    </row>
    <row r="6788" spans="1:3" x14ac:dyDescent="0.25">
      <c r="A6788">
        <v>5393625</v>
      </c>
      <c r="B6788" t="s">
        <v>25507</v>
      </c>
      <c r="C6788">
        <v>0</v>
      </c>
    </row>
    <row r="6789" spans="1:3" x14ac:dyDescent="0.25">
      <c r="A6789">
        <v>3394975</v>
      </c>
      <c r="B6789" t="s">
        <v>7525</v>
      </c>
      <c r="C6789">
        <v>0</v>
      </c>
    </row>
    <row r="6790" spans="1:3" x14ac:dyDescent="0.25">
      <c r="A6790">
        <v>3394974</v>
      </c>
      <c r="B6790" t="s">
        <v>7525</v>
      </c>
      <c r="C6790">
        <v>0</v>
      </c>
    </row>
    <row r="6791" spans="1:3" x14ac:dyDescent="0.25">
      <c r="A6791">
        <v>3443440</v>
      </c>
      <c r="B6791" t="s">
        <v>25577</v>
      </c>
      <c r="C6791">
        <v>0</v>
      </c>
    </row>
    <row r="6792" spans="1:3" x14ac:dyDescent="0.25">
      <c r="A6792">
        <v>1980896</v>
      </c>
      <c r="B6792" t="s">
        <v>14285</v>
      </c>
      <c r="C6792">
        <v>0</v>
      </c>
    </row>
    <row r="6793" spans="1:3" x14ac:dyDescent="0.25">
      <c r="A6793">
        <v>5392992</v>
      </c>
      <c r="B6793" t="s">
        <v>25773</v>
      </c>
      <c r="C6793">
        <v>0</v>
      </c>
    </row>
    <row r="6794" spans="1:3" x14ac:dyDescent="0.25">
      <c r="A6794">
        <v>1980921</v>
      </c>
      <c r="B6794" t="s">
        <v>25447</v>
      </c>
      <c r="C6794">
        <v>0</v>
      </c>
    </row>
    <row r="6795" spans="1:3" x14ac:dyDescent="0.25">
      <c r="A6795">
        <v>5393015</v>
      </c>
      <c r="B6795" t="s">
        <v>25533</v>
      </c>
      <c r="C6795">
        <v>0</v>
      </c>
    </row>
    <row r="6796" spans="1:3" x14ac:dyDescent="0.25">
      <c r="A6796">
        <v>3488270</v>
      </c>
      <c r="B6796" t="s">
        <v>788</v>
      </c>
      <c r="C6796">
        <v>0</v>
      </c>
    </row>
    <row r="6797" spans="1:3" x14ac:dyDescent="0.25">
      <c r="A6797">
        <v>1980942</v>
      </c>
      <c r="B6797" t="s">
        <v>25849</v>
      </c>
      <c r="C6797">
        <v>0</v>
      </c>
    </row>
    <row r="6798" spans="1:3" x14ac:dyDescent="0.25">
      <c r="A6798">
        <v>1979500</v>
      </c>
      <c r="B6798" t="s">
        <v>1177</v>
      </c>
      <c r="C6798">
        <v>0</v>
      </c>
    </row>
    <row r="6799" spans="1:3" x14ac:dyDescent="0.25">
      <c r="A6799">
        <v>3389183</v>
      </c>
      <c r="B6799" t="s">
        <v>14957</v>
      </c>
      <c r="C6799">
        <v>0</v>
      </c>
    </row>
    <row r="6800" spans="1:3" x14ac:dyDescent="0.25">
      <c r="A6800">
        <v>3389184</v>
      </c>
      <c r="B6800" t="s">
        <v>14957</v>
      </c>
      <c r="C6800">
        <v>0</v>
      </c>
    </row>
    <row r="6801" spans="1:3" x14ac:dyDescent="0.25">
      <c r="A6801">
        <v>6471401</v>
      </c>
      <c r="B6801" t="s">
        <v>3677</v>
      </c>
      <c r="C6801">
        <v>0</v>
      </c>
    </row>
    <row r="6802" spans="1:3" x14ac:dyDescent="0.25">
      <c r="A6802">
        <v>1980351</v>
      </c>
      <c r="B6802" t="s">
        <v>34</v>
      </c>
      <c r="C6802">
        <v>0</v>
      </c>
    </row>
    <row r="6803" spans="1:3" x14ac:dyDescent="0.25">
      <c r="A6803">
        <v>1980366</v>
      </c>
      <c r="B6803" t="s">
        <v>25990</v>
      </c>
      <c r="C6803">
        <v>0</v>
      </c>
    </row>
    <row r="6804" spans="1:3" x14ac:dyDescent="0.25">
      <c r="A6804">
        <v>5392463</v>
      </c>
      <c r="B6804" t="s">
        <v>25956</v>
      </c>
      <c r="C6804">
        <v>0</v>
      </c>
    </row>
    <row r="6805" spans="1:3" x14ac:dyDescent="0.25">
      <c r="A6805">
        <v>5392458</v>
      </c>
      <c r="B6805" t="s">
        <v>25618</v>
      </c>
      <c r="C6805">
        <v>0</v>
      </c>
    </row>
    <row r="6806" spans="1:3" x14ac:dyDescent="0.25">
      <c r="A6806">
        <v>3484032</v>
      </c>
      <c r="B6806" t="s">
        <v>25541</v>
      </c>
      <c r="C6806">
        <v>0</v>
      </c>
    </row>
    <row r="6807" spans="1:3" x14ac:dyDescent="0.25">
      <c r="A6807">
        <v>1980381</v>
      </c>
      <c r="B6807" t="s">
        <v>21252</v>
      </c>
      <c r="C6807">
        <v>0</v>
      </c>
    </row>
    <row r="6808" spans="1:3" x14ac:dyDescent="0.25">
      <c r="A6808">
        <v>1980379</v>
      </c>
      <c r="B6808" t="s">
        <v>25540</v>
      </c>
      <c r="C6808">
        <v>0</v>
      </c>
    </row>
    <row r="6809" spans="1:3" x14ac:dyDescent="0.25">
      <c r="A6809">
        <v>1980375</v>
      </c>
      <c r="B6809" t="s">
        <v>25489</v>
      </c>
      <c r="C6809">
        <v>0</v>
      </c>
    </row>
    <row r="6810" spans="1:3" x14ac:dyDescent="0.25">
      <c r="A6810">
        <v>1980374</v>
      </c>
      <c r="B6810" t="s">
        <v>3848</v>
      </c>
      <c r="C6810">
        <v>0</v>
      </c>
    </row>
    <row r="6811" spans="1:3" x14ac:dyDescent="0.25">
      <c r="A6811">
        <v>5392495</v>
      </c>
      <c r="B6811" t="s">
        <v>25743</v>
      </c>
      <c r="C6811">
        <v>0</v>
      </c>
    </row>
    <row r="6812" spans="1:3" x14ac:dyDescent="0.25">
      <c r="A6812">
        <v>5392492</v>
      </c>
      <c r="B6812" t="s">
        <v>25981</v>
      </c>
      <c r="C6812">
        <v>0</v>
      </c>
    </row>
    <row r="6813" spans="1:3" x14ac:dyDescent="0.25">
      <c r="A6813">
        <v>5392485</v>
      </c>
      <c r="B6813" t="s">
        <v>4882</v>
      </c>
      <c r="C6813">
        <v>0</v>
      </c>
    </row>
    <row r="6814" spans="1:3" x14ac:dyDescent="0.25">
      <c r="A6814">
        <v>5392472</v>
      </c>
      <c r="B6814" t="s">
        <v>5437</v>
      </c>
      <c r="C6814">
        <v>0</v>
      </c>
    </row>
    <row r="6815" spans="1:3" x14ac:dyDescent="0.25">
      <c r="A6815">
        <v>1980412</v>
      </c>
      <c r="B6815" t="s">
        <v>25985</v>
      </c>
      <c r="C6815">
        <v>0</v>
      </c>
    </row>
    <row r="6816" spans="1:3" x14ac:dyDescent="0.25">
      <c r="A6816">
        <v>1980409</v>
      </c>
      <c r="B6816" t="s">
        <v>5907</v>
      </c>
      <c r="C6816">
        <v>0</v>
      </c>
    </row>
    <row r="6817" spans="1:3" x14ac:dyDescent="0.25">
      <c r="A6817">
        <v>1980406</v>
      </c>
      <c r="B6817" t="s">
        <v>724</v>
      </c>
      <c r="C6817">
        <v>0</v>
      </c>
    </row>
    <row r="6818" spans="1:3" x14ac:dyDescent="0.25">
      <c r="A6818">
        <v>1980405</v>
      </c>
      <c r="B6818" t="s">
        <v>13101</v>
      </c>
      <c r="C6818">
        <v>0</v>
      </c>
    </row>
    <row r="6819" spans="1:3" x14ac:dyDescent="0.25">
      <c r="A6819">
        <v>1980402</v>
      </c>
      <c r="B6819" t="s">
        <v>25499</v>
      </c>
      <c r="C6819">
        <v>0</v>
      </c>
    </row>
    <row r="6820" spans="1:3" x14ac:dyDescent="0.25">
      <c r="A6820">
        <v>1980401</v>
      </c>
      <c r="B6820" t="s">
        <v>25518</v>
      </c>
      <c r="C6820">
        <v>0</v>
      </c>
    </row>
    <row r="6821" spans="1:3" x14ac:dyDescent="0.25">
      <c r="A6821">
        <v>1980400</v>
      </c>
      <c r="B6821" t="s">
        <v>25831</v>
      </c>
      <c r="C6821">
        <v>0</v>
      </c>
    </row>
    <row r="6822" spans="1:3" x14ac:dyDescent="0.25">
      <c r="A6822">
        <v>1980394</v>
      </c>
      <c r="B6822" t="s">
        <v>25888</v>
      </c>
      <c r="C6822">
        <v>0</v>
      </c>
    </row>
    <row r="6823" spans="1:3" x14ac:dyDescent="0.25">
      <c r="A6823">
        <v>1980393</v>
      </c>
      <c r="B6823" t="s">
        <v>478</v>
      </c>
      <c r="C6823">
        <v>0</v>
      </c>
    </row>
    <row r="6824" spans="1:3" x14ac:dyDescent="0.25">
      <c r="A6824">
        <v>1980389</v>
      </c>
      <c r="B6824" t="s">
        <v>5488</v>
      </c>
      <c r="C6824">
        <v>0</v>
      </c>
    </row>
    <row r="6825" spans="1:3" x14ac:dyDescent="0.25">
      <c r="A6825">
        <v>5392537</v>
      </c>
      <c r="B6825" t="s">
        <v>25559</v>
      </c>
      <c r="C6825">
        <v>0</v>
      </c>
    </row>
    <row r="6826" spans="1:3" x14ac:dyDescent="0.25">
      <c r="A6826">
        <v>5392534</v>
      </c>
      <c r="B6826" t="s">
        <v>25472</v>
      </c>
      <c r="C6826">
        <v>0</v>
      </c>
    </row>
    <row r="6827" spans="1:3" x14ac:dyDescent="0.25">
      <c r="A6827">
        <v>5392533</v>
      </c>
      <c r="B6827" t="s">
        <v>11406</v>
      </c>
      <c r="C6827">
        <v>0</v>
      </c>
    </row>
    <row r="6828" spans="1:3" x14ac:dyDescent="0.25">
      <c r="A6828">
        <v>5392532</v>
      </c>
      <c r="B6828" t="s">
        <v>25611</v>
      </c>
      <c r="C6828">
        <v>0</v>
      </c>
    </row>
    <row r="6829" spans="1:3" x14ac:dyDescent="0.25">
      <c r="A6829">
        <v>5392512</v>
      </c>
      <c r="B6829" t="s">
        <v>6209</v>
      </c>
      <c r="C6829">
        <v>0</v>
      </c>
    </row>
    <row r="6830" spans="1:3" x14ac:dyDescent="0.25">
      <c r="A6830">
        <v>5392510</v>
      </c>
      <c r="B6830" t="s">
        <v>16025</v>
      </c>
      <c r="C6830">
        <v>0</v>
      </c>
    </row>
    <row r="6831" spans="1:3" x14ac:dyDescent="0.25">
      <c r="A6831">
        <v>3487760</v>
      </c>
      <c r="B6831" t="s">
        <v>5981</v>
      </c>
      <c r="C6831">
        <v>0</v>
      </c>
    </row>
    <row r="6832" spans="1:3" x14ac:dyDescent="0.25">
      <c r="A6832">
        <v>3402981</v>
      </c>
      <c r="B6832" t="s">
        <v>25844</v>
      </c>
      <c r="C6832">
        <v>0</v>
      </c>
    </row>
    <row r="6833" spans="1:3" x14ac:dyDescent="0.25">
      <c r="A6833">
        <v>1980432</v>
      </c>
      <c r="B6833" t="s">
        <v>10634</v>
      </c>
      <c r="C6833">
        <v>0</v>
      </c>
    </row>
    <row r="6834" spans="1:3" x14ac:dyDescent="0.25">
      <c r="A6834">
        <v>1980430</v>
      </c>
      <c r="B6834" t="s">
        <v>20786</v>
      </c>
      <c r="C6834">
        <v>0</v>
      </c>
    </row>
    <row r="6835" spans="1:3" x14ac:dyDescent="0.25">
      <c r="A6835">
        <v>1980428</v>
      </c>
      <c r="B6835" t="s">
        <v>25438</v>
      </c>
      <c r="C6835">
        <v>0</v>
      </c>
    </row>
    <row r="6836" spans="1:3" x14ac:dyDescent="0.25">
      <c r="A6836">
        <v>1980422</v>
      </c>
      <c r="B6836" t="s">
        <v>25479</v>
      </c>
      <c r="C6836">
        <v>0</v>
      </c>
    </row>
    <row r="6837" spans="1:3" x14ac:dyDescent="0.25">
      <c r="A6837">
        <v>5392540</v>
      </c>
      <c r="B6837" t="s">
        <v>2390</v>
      </c>
      <c r="C6837">
        <v>0</v>
      </c>
    </row>
    <row r="6838" spans="1:3" x14ac:dyDescent="0.25">
      <c r="A6838">
        <v>3414680</v>
      </c>
      <c r="B6838" t="s">
        <v>3075</v>
      </c>
      <c r="C6838">
        <v>0</v>
      </c>
    </row>
    <row r="6839" spans="1:3" x14ac:dyDescent="0.25">
      <c r="A6839">
        <v>1980458</v>
      </c>
      <c r="B6839" t="s">
        <v>4891</v>
      </c>
      <c r="C6839">
        <v>0</v>
      </c>
    </row>
    <row r="6840" spans="1:3" x14ac:dyDescent="0.25">
      <c r="A6840">
        <v>3424914</v>
      </c>
      <c r="B6840" t="s">
        <v>25563</v>
      </c>
      <c r="C6840">
        <v>0</v>
      </c>
    </row>
    <row r="6841" spans="1:3" x14ac:dyDescent="0.25">
      <c r="A6841">
        <v>6145684</v>
      </c>
      <c r="B6841" t="s">
        <v>25617</v>
      </c>
      <c r="C6841">
        <v>0</v>
      </c>
    </row>
    <row r="6842" spans="1:3" x14ac:dyDescent="0.25">
      <c r="A6842">
        <v>6145683</v>
      </c>
      <c r="B6842" t="s">
        <v>25617</v>
      </c>
      <c r="C6842">
        <v>0</v>
      </c>
    </row>
    <row r="6843" spans="1:3" x14ac:dyDescent="0.25">
      <c r="A6843">
        <v>1979176</v>
      </c>
      <c r="B6843" t="s">
        <v>14218</v>
      </c>
      <c r="C6843">
        <v>0</v>
      </c>
    </row>
    <row r="6844" spans="1:3" x14ac:dyDescent="0.25">
      <c r="A6844">
        <v>5391916</v>
      </c>
      <c r="B6844" t="s">
        <v>2370</v>
      </c>
      <c r="C6844">
        <v>0</v>
      </c>
    </row>
    <row r="6845" spans="1:3" x14ac:dyDescent="0.25">
      <c r="A6845">
        <v>3483108</v>
      </c>
      <c r="B6845" t="s">
        <v>6388</v>
      </c>
      <c r="C6845">
        <v>0</v>
      </c>
    </row>
    <row r="6846" spans="1:3" x14ac:dyDescent="0.25">
      <c r="A6846">
        <v>1979188</v>
      </c>
      <c r="B6846" t="s">
        <v>7178</v>
      </c>
      <c r="C6846">
        <v>0</v>
      </c>
    </row>
    <row r="6847" spans="1:3" x14ac:dyDescent="0.25">
      <c r="A6847">
        <v>5391929</v>
      </c>
      <c r="B6847" t="s">
        <v>11495</v>
      </c>
      <c r="C6847">
        <v>0</v>
      </c>
    </row>
    <row r="6848" spans="1:3" x14ac:dyDescent="0.25">
      <c r="A6848">
        <v>5391927</v>
      </c>
      <c r="B6848" t="s">
        <v>25459</v>
      </c>
      <c r="C6848">
        <v>0</v>
      </c>
    </row>
    <row r="6849" spans="1:3" x14ac:dyDescent="0.25">
      <c r="A6849">
        <v>3483808</v>
      </c>
      <c r="B6849" t="s">
        <v>25598</v>
      </c>
      <c r="C6849">
        <v>0</v>
      </c>
    </row>
    <row r="6850" spans="1:3" x14ac:dyDescent="0.25">
      <c r="A6850">
        <v>3482228</v>
      </c>
      <c r="B6850" t="s">
        <v>14026</v>
      </c>
      <c r="C6850">
        <v>0</v>
      </c>
    </row>
    <row r="6851" spans="1:3" x14ac:dyDescent="0.25">
      <c r="A6851">
        <v>1979205</v>
      </c>
      <c r="B6851" t="s">
        <v>25484</v>
      </c>
      <c r="C6851">
        <v>0</v>
      </c>
    </row>
    <row r="6852" spans="1:3" x14ac:dyDescent="0.25">
      <c r="A6852">
        <v>1979193</v>
      </c>
      <c r="B6852" t="s">
        <v>5782</v>
      </c>
      <c r="C6852">
        <v>0</v>
      </c>
    </row>
    <row r="6853" spans="1:3" x14ac:dyDescent="0.25">
      <c r="A6853">
        <v>5391955</v>
      </c>
      <c r="B6853" t="s">
        <v>1920</v>
      </c>
      <c r="C6853">
        <v>0</v>
      </c>
    </row>
    <row r="6854" spans="1:3" x14ac:dyDescent="0.25">
      <c r="A6854">
        <v>5391952</v>
      </c>
      <c r="B6854" t="s">
        <v>13721</v>
      </c>
      <c r="C6854">
        <v>0</v>
      </c>
    </row>
    <row r="6855" spans="1:3" x14ac:dyDescent="0.25">
      <c r="A6855">
        <v>5391945</v>
      </c>
      <c r="B6855" t="s">
        <v>7420</v>
      </c>
      <c r="C6855">
        <v>0</v>
      </c>
    </row>
    <row r="6856" spans="1:3" x14ac:dyDescent="0.25">
      <c r="A6856">
        <v>3476778</v>
      </c>
      <c r="B6856" t="s">
        <v>17760</v>
      </c>
      <c r="C6856">
        <v>0</v>
      </c>
    </row>
    <row r="6857" spans="1:3" x14ac:dyDescent="0.25">
      <c r="A6857">
        <v>3462177</v>
      </c>
      <c r="B6857" t="s">
        <v>10654</v>
      </c>
      <c r="C6857">
        <v>0</v>
      </c>
    </row>
    <row r="6858" spans="1:3" x14ac:dyDescent="0.25">
      <c r="A6858">
        <v>1979216</v>
      </c>
      <c r="B6858" t="s">
        <v>11078</v>
      </c>
      <c r="C6858">
        <v>0</v>
      </c>
    </row>
    <row r="6859" spans="1:3" x14ac:dyDescent="0.25">
      <c r="A6859">
        <v>1979212</v>
      </c>
      <c r="B6859" t="s">
        <v>7856</v>
      </c>
      <c r="C6859">
        <v>0</v>
      </c>
    </row>
    <row r="6860" spans="1:3" x14ac:dyDescent="0.25">
      <c r="A6860">
        <v>1979210</v>
      </c>
      <c r="B6860" t="s">
        <v>25569</v>
      </c>
      <c r="C6860">
        <v>0</v>
      </c>
    </row>
    <row r="6861" spans="1:3" x14ac:dyDescent="0.25">
      <c r="A6861">
        <v>1979208</v>
      </c>
      <c r="B6861" t="s">
        <v>3321</v>
      </c>
      <c r="C6861">
        <v>0</v>
      </c>
    </row>
    <row r="6862" spans="1:3" x14ac:dyDescent="0.25">
      <c r="A6862">
        <v>5391992</v>
      </c>
      <c r="B6862" t="s">
        <v>20634</v>
      </c>
      <c r="C6862">
        <v>0</v>
      </c>
    </row>
    <row r="6863" spans="1:3" x14ac:dyDescent="0.25">
      <c r="A6863">
        <v>5391984</v>
      </c>
      <c r="B6863" t="s">
        <v>8196</v>
      </c>
      <c r="C6863">
        <v>0</v>
      </c>
    </row>
    <row r="6864" spans="1:3" x14ac:dyDescent="0.25">
      <c r="A6864">
        <v>5391974</v>
      </c>
      <c r="B6864" t="s">
        <v>3922</v>
      </c>
      <c r="C6864">
        <v>0</v>
      </c>
    </row>
    <row r="6865" spans="1:3" x14ac:dyDescent="0.25">
      <c r="A6865">
        <v>3403601</v>
      </c>
      <c r="B6865" t="s">
        <v>25899</v>
      </c>
      <c r="C6865">
        <v>0</v>
      </c>
    </row>
    <row r="6866" spans="1:3" x14ac:dyDescent="0.25">
      <c r="A6866">
        <v>1979253</v>
      </c>
      <c r="B6866" t="s">
        <v>4991</v>
      </c>
      <c r="C6866">
        <v>0</v>
      </c>
    </row>
    <row r="6867" spans="1:3" x14ac:dyDescent="0.25">
      <c r="A6867">
        <v>1979248</v>
      </c>
      <c r="B6867" t="s">
        <v>26138</v>
      </c>
      <c r="C6867">
        <v>0</v>
      </c>
    </row>
    <row r="6868" spans="1:3" x14ac:dyDescent="0.25">
      <c r="A6868">
        <v>1979239</v>
      </c>
      <c r="B6868" t="s">
        <v>25582</v>
      </c>
      <c r="C6868">
        <v>0</v>
      </c>
    </row>
    <row r="6869" spans="1:3" x14ac:dyDescent="0.25">
      <c r="A6869">
        <v>3392907</v>
      </c>
      <c r="B6869" t="s">
        <v>25689</v>
      </c>
      <c r="C6869">
        <v>0</v>
      </c>
    </row>
    <row r="6870" spans="1:3" x14ac:dyDescent="0.25">
      <c r="A6870">
        <v>5391031</v>
      </c>
      <c r="B6870" t="s">
        <v>522</v>
      </c>
      <c r="C6870">
        <v>0</v>
      </c>
    </row>
    <row r="6871" spans="1:3" x14ac:dyDescent="0.25">
      <c r="A6871">
        <v>3475975</v>
      </c>
      <c r="B6871" t="s">
        <v>4250</v>
      </c>
      <c r="C6871">
        <v>0</v>
      </c>
    </row>
    <row r="6872" spans="1:3" x14ac:dyDescent="0.25">
      <c r="A6872">
        <v>3475974</v>
      </c>
      <c r="B6872" t="s">
        <v>4250</v>
      </c>
      <c r="C6872">
        <v>0</v>
      </c>
    </row>
    <row r="6873" spans="1:3" x14ac:dyDescent="0.25">
      <c r="A6873">
        <v>1978459</v>
      </c>
      <c r="B6873" t="s">
        <v>25932</v>
      </c>
      <c r="C6873">
        <v>0</v>
      </c>
    </row>
    <row r="6874" spans="1:3" x14ac:dyDescent="0.25">
      <c r="A6874">
        <v>1978625</v>
      </c>
      <c r="B6874" t="s">
        <v>10700</v>
      </c>
      <c r="C6874">
        <v>0</v>
      </c>
    </row>
    <row r="6875" spans="1:3" x14ac:dyDescent="0.25">
      <c r="A6875">
        <v>5391317</v>
      </c>
      <c r="B6875" t="s">
        <v>2240</v>
      </c>
      <c r="C6875">
        <v>0</v>
      </c>
    </row>
    <row r="6876" spans="1:3" x14ac:dyDescent="0.25">
      <c r="A6876">
        <v>5391346</v>
      </c>
      <c r="B6876" t="s">
        <v>3762</v>
      </c>
      <c r="C6876">
        <v>0</v>
      </c>
    </row>
    <row r="6877" spans="1:3" x14ac:dyDescent="0.25">
      <c r="A6877">
        <v>5391334</v>
      </c>
      <c r="B6877" t="s">
        <v>3243</v>
      </c>
      <c r="C6877">
        <v>0</v>
      </c>
    </row>
    <row r="6878" spans="1:3" x14ac:dyDescent="0.25">
      <c r="A6878">
        <v>3494257</v>
      </c>
      <c r="B6878" t="s">
        <v>879</v>
      </c>
      <c r="C6878">
        <v>0</v>
      </c>
    </row>
    <row r="6879" spans="1:3" x14ac:dyDescent="0.25">
      <c r="A6879">
        <v>3444457</v>
      </c>
      <c r="B6879" t="s">
        <v>5599</v>
      </c>
      <c r="C6879">
        <v>0</v>
      </c>
    </row>
    <row r="6880" spans="1:3" x14ac:dyDescent="0.25">
      <c r="A6880">
        <v>1978649</v>
      </c>
      <c r="B6880" t="s">
        <v>50</v>
      </c>
      <c r="C6880">
        <v>0</v>
      </c>
    </row>
    <row r="6881" spans="1:3" x14ac:dyDescent="0.25">
      <c r="A6881">
        <v>5391387</v>
      </c>
      <c r="B6881" t="s">
        <v>25619</v>
      </c>
      <c r="C6881">
        <v>0</v>
      </c>
    </row>
    <row r="6882" spans="1:3" x14ac:dyDescent="0.25">
      <c r="A6882">
        <v>3492815</v>
      </c>
      <c r="B6882" t="s">
        <v>18680</v>
      </c>
      <c r="C6882">
        <v>0</v>
      </c>
    </row>
    <row r="6883" spans="1:3" x14ac:dyDescent="0.25">
      <c r="A6883">
        <v>3465221</v>
      </c>
      <c r="B6883" t="s">
        <v>25908</v>
      </c>
      <c r="C6883">
        <v>0</v>
      </c>
    </row>
    <row r="6884" spans="1:3" x14ac:dyDescent="0.25">
      <c r="A6884">
        <v>1978675</v>
      </c>
      <c r="B6884" t="s">
        <v>25475</v>
      </c>
      <c r="C6884">
        <v>0</v>
      </c>
    </row>
    <row r="6885" spans="1:3" x14ac:dyDescent="0.25">
      <c r="A6885">
        <v>1978666</v>
      </c>
      <c r="B6885" t="s">
        <v>25604</v>
      </c>
      <c r="C6885">
        <v>0</v>
      </c>
    </row>
    <row r="6886" spans="1:3" x14ac:dyDescent="0.25">
      <c r="A6886">
        <v>1978663</v>
      </c>
      <c r="B6886" t="s">
        <v>9216</v>
      </c>
      <c r="C6886">
        <v>0</v>
      </c>
    </row>
    <row r="6887" spans="1:3" x14ac:dyDescent="0.25">
      <c r="A6887">
        <v>1978657</v>
      </c>
      <c r="B6887" t="s">
        <v>26115</v>
      </c>
      <c r="C6887">
        <v>0</v>
      </c>
    </row>
    <row r="6888" spans="1:3" x14ac:dyDescent="0.25">
      <c r="A6888">
        <v>5391403</v>
      </c>
      <c r="B6888" t="s">
        <v>14136</v>
      </c>
      <c r="C6888">
        <v>0</v>
      </c>
    </row>
    <row r="6889" spans="1:3" x14ac:dyDescent="0.25">
      <c r="A6889">
        <v>5391393</v>
      </c>
      <c r="B6889" t="s">
        <v>25968</v>
      </c>
      <c r="C6889">
        <v>0</v>
      </c>
    </row>
    <row r="6890" spans="1:3" x14ac:dyDescent="0.25">
      <c r="A6890">
        <v>3456530</v>
      </c>
      <c r="B6890" t="s">
        <v>6461</v>
      </c>
      <c r="C6890">
        <v>0</v>
      </c>
    </row>
    <row r="6891" spans="1:3" x14ac:dyDescent="0.25">
      <c r="A6891">
        <v>1978694</v>
      </c>
      <c r="B6891" t="s">
        <v>4877</v>
      </c>
      <c r="C6891">
        <v>0</v>
      </c>
    </row>
    <row r="6892" spans="1:3" x14ac:dyDescent="0.25">
      <c r="A6892">
        <v>1977715</v>
      </c>
      <c r="B6892" t="s">
        <v>13112</v>
      </c>
      <c r="C6892">
        <v>0</v>
      </c>
    </row>
    <row r="6893" spans="1:3" x14ac:dyDescent="0.25">
      <c r="A6893">
        <v>3475981</v>
      </c>
      <c r="B6893" t="s">
        <v>4250</v>
      </c>
      <c r="C6893">
        <v>0</v>
      </c>
    </row>
    <row r="6894" spans="1:3" x14ac:dyDescent="0.25">
      <c r="A6894">
        <v>5390770</v>
      </c>
      <c r="B6894" t="s">
        <v>4823</v>
      </c>
      <c r="C6894">
        <v>0</v>
      </c>
    </row>
    <row r="6895" spans="1:3" x14ac:dyDescent="0.25">
      <c r="A6895">
        <v>5390792</v>
      </c>
      <c r="B6895" t="s">
        <v>21726</v>
      </c>
      <c r="C6895">
        <v>0</v>
      </c>
    </row>
    <row r="6896" spans="1:3" x14ac:dyDescent="0.25">
      <c r="A6896">
        <v>5390858</v>
      </c>
      <c r="B6896" t="s">
        <v>25557</v>
      </c>
      <c r="C6896">
        <v>0</v>
      </c>
    </row>
    <row r="6897" spans="1:3" x14ac:dyDescent="0.25">
      <c r="A6897">
        <v>5390856</v>
      </c>
      <c r="B6897" t="s">
        <v>16807</v>
      </c>
      <c r="C6897">
        <v>0</v>
      </c>
    </row>
    <row r="6898" spans="1:3" x14ac:dyDescent="0.25">
      <c r="A6898">
        <v>1978151</v>
      </c>
      <c r="B6898" t="s">
        <v>1169</v>
      </c>
      <c r="C6898">
        <v>0</v>
      </c>
    </row>
    <row r="6899" spans="1:3" x14ac:dyDescent="0.25">
      <c r="A6899">
        <v>5390905</v>
      </c>
      <c r="B6899" t="s">
        <v>25706</v>
      </c>
      <c r="C6899">
        <v>0</v>
      </c>
    </row>
    <row r="6900" spans="1:3" x14ac:dyDescent="0.25">
      <c r="A6900">
        <v>5390880</v>
      </c>
      <c r="B6900" t="s">
        <v>25919</v>
      </c>
      <c r="C6900">
        <v>0</v>
      </c>
    </row>
    <row r="6901" spans="1:3" x14ac:dyDescent="0.25">
      <c r="A6901">
        <v>1978187</v>
      </c>
      <c r="B6901" t="s">
        <v>6036</v>
      </c>
      <c r="C6901">
        <v>0</v>
      </c>
    </row>
    <row r="6902" spans="1:3" x14ac:dyDescent="0.25">
      <c r="A6902">
        <v>1978175</v>
      </c>
      <c r="B6902" t="s">
        <v>10461</v>
      </c>
      <c r="C6902">
        <v>0</v>
      </c>
    </row>
    <row r="6903" spans="1:3" x14ac:dyDescent="0.25">
      <c r="A6903">
        <v>1978174</v>
      </c>
      <c r="B6903" t="s">
        <v>25658</v>
      </c>
      <c r="C6903">
        <v>0</v>
      </c>
    </row>
    <row r="6904" spans="1:3" x14ac:dyDescent="0.25">
      <c r="A6904">
        <v>1977423</v>
      </c>
      <c r="B6904" t="s">
        <v>19640</v>
      </c>
      <c r="C6904">
        <v>0</v>
      </c>
    </row>
    <row r="6905" spans="1:3" x14ac:dyDescent="0.25">
      <c r="A6905">
        <v>1977422</v>
      </c>
      <c r="B6905" t="s">
        <v>19640</v>
      </c>
      <c r="C6905">
        <v>0</v>
      </c>
    </row>
    <row r="6906" spans="1:3" x14ac:dyDescent="0.25">
      <c r="A6906">
        <v>1977544</v>
      </c>
      <c r="B6906" t="s">
        <v>26024</v>
      </c>
      <c r="C6906">
        <v>0</v>
      </c>
    </row>
    <row r="6907" spans="1:3" x14ac:dyDescent="0.25">
      <c r="A6907">
        <v>1977595</v>
      </c>
      <c r="B6907" t="s">
        <v>25766</v>
      </c>
      <c r="C6907">
        <v>0</v>
      </c>
    </row>
    <row r="6908" spans="1:3" x14ac:dyDescent="0.25">
      <c r="A6908">
        <v>1977607</v>
      </c>
      <c r="B6908" t="s">
        <v>1019</v>
      </c>
      <c r="C6908">
        <v>0</v>
      </c>
    </row>
    <row r="6909" spans="1:3" x14ac:dyDescent="0.25">
      <c r="A6909">
        <v>1977606</v>
      </c>
      <c r="B6909" t="s">
        <v>25586</v>
      </c>
      <c r="C6909">
        <v>0</v>
      </c>
    </row>
    <row r="6910" spans="1:3" x14ac:dyDescent="0.25">
      <c r="A6910">
        <v>1977605</v>
      </c>
      <c r="B6910" t="s">
        <v>241</v>
      </c>
      <c r="C6910">
        <v>0</v>
      </c>
    </row>
    <row r="6911" spans="1:3" x14ac:dyDescent="0.25">
      <c r="A6911">
        <v>5390355</v>
      </c>
      <c r="B6911" t="s">
        <v>25947</v>
      </c>
      <c r="C6911">
        <v>0</v>
      </c>
    </row>
    <row r="6912" spans="1:3" x14ac:dyDescent="0.25">
      <c r="A6912">
        <v>1976702</v>
      </c>
      <c r="B6912" t="s">
        <v>26139</v>
      </c>
      <c r="C6912">
        <v>0</v>
      </c>
    </row>
    <row r="6913" spans="1:3" x14ac:dyDescent="0.25">
      <c r="A6913">
        <v>1977060</v>
      </c>
      <c r="B6913" t="s">
        <v>26139</v>
      </c>
      <c r="C6913">
        <v>0</v>
      </c>
    </row>
    <row r="6914" spans="1:3" x14ac:dyDescent="0.25">
      <c r="A6914">
        <v>3398821</v>
      </c>
      <c r="B6914" t="s">
        <v>25605</v>
      </c>
      <c r="C6914">
        <v>0</v>
      </c>
    </row>
    <row r="6915" spans="1:3" x14ac:dyDescent="0.25">
      <c r="A6915">
        <v>1977068</v>
      </c>
      <c r="B6915" t="s">
        <v>6640</v>
      </c>
      <c r="C6915">
        <v>0</v>
      </c>
    </row>
    <row r="6916" spans="1:3" x14ac:dyDescent="0.25">
      <c r="A6916">
        <v>5389830</v>
      </c>
      <c r="B6916" t="s">
        <v>10606</v>
      </c>
      <c r="C6916">
        <v>0</v>
      </c>
    </row>
    <row r="6917" spans="1:3" x14ac:dyDescent="0.25">
      <c r="A6917">
        <v>3489958</v>
      </c>
      <c r="B6917" t="s">
        <v>26013</v>
      </c>
      <c r="C6917">
        <v>0</v>
      </c>
    </row>
    <row r="6918" spans="1:3" x14ac:dyDescent="0.25">
      <c r="A6918">
        <v>1977095</v>
      </c>
      <c r="B6918" t="s">
        <v>25807</v>
      </c>
      <c r="C6918">
        <v>0</v>
      </c>
    </row>
    <row r="6919" spans="1:3" x14ac:dyDescent="0.25">
      <c r="A6919">
        <v>1977091</v>
      </c>
      <c r="B6919" t="s">
        <v>6422</v>
      </c>
      <c r="C6919">
        <v>0</v>
      </c>
    </row>
    <row r="6920" spans="1:3" x14ac:dyDescent="0.25">
      <c r="A6920">
        <v>1977087</v>
      </c>
      <c r="B6920" t="s">
        <v>25608</v>
      </c>
      <c r="C6920">
        <v>0</v>
      </c>
    </row>
    <row r="6921" spans="1:3" x14ac:dyDescent="0.25">
      <c r="A6921">
        <v>1977084</v>
      </c>
      <c r="B6921" t="s">
        <v>3205</v>
      </c>
      <c r="C6921">
        <v>0</v>
      </c>
    </row>
    <row r="6922" spans="1:3" x14ac:dyDescent="0.25">
      <c r="A6922">
        <v>1977079</v>
      </c>
      <c r="B6922" t="s">
        <v>26096</v>
      </c>
      <c r="C6922">
        <v>0</v>
      </c>
    </row>
    <row r="6923" spans="1:3" x14ac:dyDescent="0.25">
      <c r="A6923">
        <v>1977110</v>
      </c>
      <c r="B6923" t="s">
        <v>25795</v>
      </c>
      <c r="C6923">
        <v>0</v>
      </c>
    </row>
    <row r="6924" spans="1:3" x14ac:dyDescent="0.25">
      <c r="A6924">
        <v>1977107</v>
      </c>
      <c r="B6924" t="s">
        <v>6004</v>
      </c>
      <c r="C6924">
        <v>0</v>
      </c>
    </row>
    <row r="6925" spans="1:3" x14ac:dyDescent="0.25">
      <c r="A6925">
        <v>3473128</v>
      </c>
      <c r="B6925" t="s">
        <v>2028</v>
      </c>
      <c r="C6925">
        <v>0</v>
      </c>
    </row>
    <row r="6926" spans="1:3" x14ac:dyDescent="0.25">
      <c r="A6926">
        <v>1977133</v>
      </c>
      <c r="B6926" t="s">
        <v>25856</v>
      </c>
      <c r="C6926">
        <v>0</v>
      </c>
    </row>
    <row r="6927" spans="1:3" x14ac:dyDescent="0.25">
      <c r="A6927">
        <v>1977132</v>
      </c>
      <c r="B6927" t="s">
        <v>25451</v>
      </c>
      <c r="C6927">
        <v>0</v>
      </c>
    </row>
    <row r="6928" spans="1:3" x14ac:dyDescent="0.25">
      <c r="A6928">
        <v>1977123</v>
      </c>
      <c r="B6928" t="s">
        <v>6668</v>
      </c>
      <c r="C6928">
        <v>0</v>
      </c>
    </row>
    <row r="6929" spans="1:3" x14ac:dyDescent="0.25">
      <c r="A6929">
        <v>5389257</v>
      </c>
      <c r="B6929" t="s">
        <v>6518</v>
      </c>
      <c r="C6929">
        <v>0</v>
      </c>
    </row>
    <row r="6930" spans="1:3" x14ac:dyDescent="0.25">
      <c r="A6930">
        <v>5389273</v>
      </c>
      <c r="B6930" t="s">
        <v>12035</v>
      </c>
      <c r="C6930">
        <v>0</v>
      </c>
    </row>
    <row r="6931" spans="1:3" x14ac:dyDescent="0.25">
      <c r="A6931">
        <v>5389268</v>
      </c>
      <c r="B6931" t="s">
        <v>10308</v>
      </c>
      <c r="C6931">
        <v>0</v>
      </c>
    </row>
    <row r="6932" spans="1:3" x14ac:dyDescent="0.25">
      <c r="A6932">
        <v>1976596</v>
      </c>
      <c r="B6932" t="s">
        <v>25763</v>
      </c>
      <c r="C6932">
        <v>0</v>
      </c>
    </row>
    <row r="6933" spans="1:3" x14ac:dyDescent="0.25">
      <c r="A6933">
        <v>1976593</v>
      </c>
      <c r="B6933" t="s">
        <v>25623</v>
      </c>
      <c r="C6933">
        <v>0</v>
      </c>
    </row>
    <row r="6934" spans="1:3" x14ac:dyDescent="0.25">
      <c r="A6934">
        <v>1976591</v>
      </c>
      <c r="B6934" t="s">
        <v>874</v>
      </c>
      <c r="C6934">
        <v>0</v>
      </c>
    </row>
    <row r="6935" spans="1:3" x14ac:dyDescent="0.25">
      <c r="A6935">
        <v>5389306</v>
      </c>
      <c r="B6935" t="s">
        <v>9056</v>
      </c>
      <c r="C6935">
        <v>0</v>
      </c>
    </row>
    <row r="6936" spans="1:3" x14ac:dyDescent="0.25">
      <c r="A6936">
        <v>5389297</v>
      </c>
      <c r="B6936" t="s">
        <v>25625</v>
      </c>
      <c r="C6936">
        <v>0</v>
      </c>
    </row>
    <row r="6937" spans="1:3" x14ac:dyDescent="0.25">
      <c r="A6937">
        <v>3491076</v>
      </c>
      <c r="B6937" t="s">
        <v>25983</v>
      </c>
      <c r="C6937">
        <v>0</v>
      </c>
    </row>
    <row r="6938" spans="1:3" x14ac:dyDescent="0.25">
      <c r="A6938">
        <v>3385415</v>
      </c>
      <c r="B6938" t="s">
        <v>25894</v>
      </c>
      <c r="C6938">
        <v>0</v>
      </c>
    </row>
    <row r="6939" spans="1:3" x14ac:dyDescent="0.25">
      <c r="A6939">
        <v>1976604</v>
      </c>
      <c r="B6939" t="s">
        <v>25456</v>
      </c>
      <c r="C6939">
        <v>0</v>
      </c>
    </row>
    <row r="6940" spans="1:3" x14ac:dyDescent="0.25">
      <c r="A6940">
        <v>1976603</v>
      </c>
      <c r="B6940" t="s">
        <v>6671</v>
      </c>
      <c r="C6940">
        <v>0</v>
      </c>
    </row>
    <row r="6941" spans="1:3" x14ac:dyDescent="0.25">
      <c r="A6941">
        <v>1976599</v>
      </c>
      <c r="B6941" t="s">
        <v>1038</v>
      </c>
      <c r="C6941">
        <v>0</v>
      </c>
    </row>
    <row r="6942" spans="1:3" x14ac:dyDescent="0.25">
      <c r="A6942">
        <v>5389328</v>
      </c>
      <c r="B6942" t="s">
        <v>25597</v>
      </c>
      <c r="C6942">
        <v>0</v>
      </c>
    </row>
    <row r="6943" spans="1:3" x14ac:dyDescent="0.25">
      <c r="A6943">
        <v>1976627</v>
      </c>
      <c r="B6943" t="s">
        <v>25819</v>
      </c>
      <c r="C6943">
        <v>0</v>
      </c>
    </row>
    <row r="6944" spans="1:3" x14ac:dyDescent="0.25">
      <c r="A6944">
        <v>1976636</v>
      </c>
      <c r="B6944" t="s">
        <v>25587</v>
      </c>
      <c r="C6944">
        <v>0</v>
      </c>
    </row>
    <row r="6945" spans="1:3" x14ac:dyDescent="0.25">
      <c r="A6945">
        <v>1975754</v>
      </c>
      <c r="B6945" t="s">
        <v>14664</v>
      </c>
      <c r="C6945">
        <v>0</v>
      </c>
    </row>
    <row r="6946" spans="1:3" x14ac:dyDescent="0.25">
      <c r="A6946">
        <v>1975758</v>
      </c>
      <c r="B6946" t="s">
        <v>14664</v>
      </c>
      <c r="C6946">
        <v>0</v>
      </c>
    </row>
    <row r="6947" spans="1:3" x14ac:dyDescent="0.25">
      <c r="A6947">
        <v>5388685</v>
      </c>
      <c r="B6947" t="s">
        <v>11865</v>
      </c>
      <c r="C6947">
        <v>0</v>
      </c>
    </row>
    <row r="6948" spans="1:3" x14ac:dyDescent="0.25">
      <c r="A6948">
        <v>5388737</v>
      </c>
      <c r="B6948" t="s">
        <v>3031</v>
      </c>
      <c r="C6948">
        <v>0</v>
      </c>
    </row>
    <row r="6949" spans="1:3" x14ac:dyDescent="0.25">
      <c r="A6949">
        <v>5388750</v>
      </c>
      <c r="B6949" t="s">
        <v>1925</v>
      </c>
      <c r="C6949">
        <v>0</v>
      </c>
    </row>
    <row r="6950" spans="1:3" x14ac:dyDescent="0.25">
      <c r="A6950">
        <v>1976065</v>
      </c>
      <c r="B6950" t="s">
        <v>7661</v>
      </c>
      <c r="C6950">
        <v>0</v>
      </c>
    </row>
    <row r="6951" spans="1:3" x14ac:dyDescent="0.25">
      <c r="A6951">
        <v>1976052</v>
      </c>
      <c r="B6951" t="s">
        <v>15192</v>
      </c>
      <c r="C6951">
        <v>0</v>
      </c>
    </row>
    <row r="6952" spans="1:3" x14ac:dyDescent="0.25">
      <c r="A6952">
        <v>5388796</v>
      </c>
      <c r="B6952" t="s">
        <v>25638</v>
      </c>
      <c r="C6952">
        <v>0</v>
      </c>
    </row>
    <row r="6953" spans="1:3" x14ac:dyDescent="0.25">
      <c r="A6953">
        <v>5388782</v>
      </c>
      <c r="B6953" t="s">
        <v>3757</v>
      </c>
      <c r="C6953">
        <v>0</v>
      </c>
    </row>
    <row r="6954" spans="1:3" x14ac:dyDescent="0.25">
      <c r="A6954">
        <v>5388775</v>
      </c>
      <c r="B6954" t="s">
        <v>6352</v>
      </c>
      <c r="C6954">
        <v>0</v>
      </c>
    </row>
    <row r="6955" spans="1:3" x14ac:dyDescent="0.25">
      <c r="A6955">
        <v>1976088</v>
      </c>
      <c r="B6955" t="s">
        <v>25474</v>
      </c>
      <c r="C6955">
        <v>0</v>
      </c>
    </row>
    <row r="6956" spans="1:3" x14ac:dyDescent="0.25">
      <c r="A6956">
        <v>1976081</v>
      </c>
      <c r="B6956" t="s">
        <v>2489</v>
      </c>
      <c r="C6956">
        <v>0</v>
      </c>
    </row>
    <row r="6957" spans="1:3" x14ac:dyDescent="0.25">
      <c r="A6957">
        <v>5388820</v>
      </c>
      <c r="B6957" t="s">
        <v>1709</v>
      </c>
      <c r="C6957">
        <v>0</v>
      </c>
    </row>
    <row r="6958" spans="1:3" x14ac:dyDescent="0.25">
      <c r="A6958">
        <v>5388818</v>
      </c>
      <c r="B6958" t="s">
        <v>12328</v>
      </c>
      <c r="C6958">
        <v>0</v>
      </c>
    </row>
    <row r="6959" spans="1:3" x14ac:dyDescent="0.25">
      <c r="A6959">
        <v>1976104</v>
      </c>
      <c r="B6959" t="s">
        <v>25708</v>
      </c>
      <c r="C6959">
        <v>0</v>
      </c>
    </row>
    <row r="6960" spans="1:3" x14ac:dyDescent="0.25">
      <c r="A6960">
        <v>1976095</v>
      </c>
      <c r="B6960" t="s">
        <v>5943</v>
      </c>
      <c r="C6960">
        <v>0</v>
      </c>
    </row>
    <row r="6961" spans="1:3" x14ac:dyDescent="0.25">
      <c r="A6961">
        <v>1975547</v>
      </c>
      <c r="B6961" t="s">
        <v>25727</v>
      </c>
      <c r="C6961">
        <v>0</v>
      </c>
    </row>
    <row r="6962" spans="1:3" x14ac:dyDescent="0.25">
      <c r="A6962">
        <v>5388274</v>
      </c>
      <c r="B6962" t="s">
        <v>26068</v>
      </c>
      <c r="C6962">
        <v>0</v>
      </c>
    </row>
    <row r="6963" spans="1:3" x14ac:dyDescent="0.25">
      <c r="A6963">
        <v>5388259</v>
      </c>
      <c r="B6963" t="s">
        <v>25861</v>
      </c>
      <c r="C6963">
        <v>0</v>
      </c>
    </row>
    <row r="6964" spans="1:3" x14ac:dyDescent="0.25">
      <c r="A6964">
        <v>3480318</v>
      </c>
      <c r="B6964" t="s">
        <v>26019</v>
      </c>
      <c r="C6964">
        <v>0</v>
      </c>
    </row>
    <row r="6965" spans="1:3" x14ac:dyDescent="0.25">
      <c r="A6965">
        <v>3403230</v>
      </c>
      <c r="B6965" t="s">
        <v>25806</v>
      </c>
      <c r="C6965">
        <v>0</v>
      </c>
    </row>
    <row r="6966" spans="1:3" x14ac:dyDescent="0.25">
      <c r="A6966">
        <v>1975562</v>
      </c>
      <c r="B6966" t="s">
        <v>2472</v>
      </c>
      <c r="C6966">
        <v>0</v>
      </c>
    </row>
    <row r="6967" spans="1:3" x14ac:dyDescent="0.25">
      <c r="A6967">
        <v>5388329</v>
      </c>
      <c r="B6967" t="s">
        <v>25613</v>
      </c>
      <c r="C6967">
        <v>0</v>
      </c>
    </row>
    <row r="6968" spans="1:3" x14ac:dyDescent="0.25">
      <c r="A6968">
        <v>3401192</v>
      </c>
      <c r="B6968" t="s">
        <v>18996</v>
      </c>
      <c r="C6968">
        <v>0</v>
      </c>
    </row>
    <row r="6969" spans="1:3" x14ac:dyDescent="0.25">
      <c r="A6969">
        <v>1975037</v>
      </c>
      <c r="B6969" t="s">
        <v>19328</v>
      </c>
      <c r="C6969">
        <v>0</v>
      </c>
    </row>
    <row r="6970" spans="1:3" x14ac:dyDescent="0.25">
      <c r="A6970">
        <v>5387225</v>
      </c>
      <c r="B6970" t="s">
        <v>25992</v>
      </c>
      <c r="C6970">
        <v>0</v>
      </c>
    </row>
    <row r="6971" spans="1:3" x14ac:dyDescent="0.25">
      <c r="A6971">
        <v>5387222</v>
      </c>
      <c r="B6971" t="s">
        <v>25993</v>
      </c>
      <c r="C6971">
        <v>0</v>
      </c>
    </row>
    <row r="6972" spans="1:3" x14ac:dyDescent="0.25">
      <c r="A6972">
        <v>5387213</v>
      </c>
      <c r="B6972" t="s">
        <v>18726</v>
      </c>
      <c r="C6972">
        <v>0</v>
      </c>
    </row>
    <row r="6973" spans="1:3" x14ac:dyDescent="0.25">
      <c r="A6973">
        <v>1974525</v>
      </c>
      <c r="B6973" t="s">
        <v>368</v>
      </c>
      <c r="C6973">
        <v>0</v>
      </c>
    </row>
    <row r="6974" spans="1:3" x14ac:dyDescent="0.25">
      <c r="A6974">
        <v>5387263</v>
      </c>
      <c r="B6974" t="s">
        <v>124</v>
      </c>
      <c r="C6974">
        <v>0</v>
      </c>
    </row>
    <row r="6975" spans="1:3" x14ac:dyDescent="0.25">
      <c r="A6975">
        <v>5387244</v>
      </c>
      <c r="B6975" t="s">
        <v>25641</v>
      </c>
      <c r="C6975">
        <v>0</v>
      </c>
    </row>
    <row r="6976" spans="1:3" x14ac:dyDescent="0.25">
      <c r="A6976">
        <v>1973967</v>
      </c>
      <c r="B6976" t="s">
        <v>5405</v>
      </c>
      <c r="C6976">
        <v>0</v>
      </c>
    </row>
    <row r="6977" spans="1:3" x14ac:dyDescent="0.25">
      <c r="A6977">
        <v>1973965</v>
      </c>
      <c r="B6977" t="s">
        <v>5405</v>
      </c>
      <c r="C6977">
        <v>0</v>
      </c>
    </row>
    <row r="6978" spans="1:3" x14ac:dyDescent="0.25">
      <c r="A6978">
        <v>1973994</v>
      </c>
      <c r="B6978" t="s">
        <v>522</v>
      </c>
      <c r="C6978">
        <v>0</v>
      </c>
    </row>
    <row r="6979" spans="1:3" x14ac:dyDescent="0.25">
      <c r="A6979">
        <v>1973991</v>
      </c>
      <c r="B6979" t="s">
        <v>522</v>
      </c>
      <c r="C6979">
        <v>0</v>
      </c>
    </row>
    <row r="6980" spans="1:3" x14ac:dyDescent="0.25">
      <c r="A6980">
        <v>1974027</v>
      </c>
      <c r="B6980" t="s">
        <v>25738</v>
      </c>
      <c r="C6980">
        <v>0</v>
      </c>
    </row>
    <row r="6981" spans="1:3" x14ac:dyDescent="0.25">
      <c r="A6981">
        <v>3487838</v>
      </c>
      <c r="B6981" t="s">
        <v>26035</v>
      </c>
      <c r="C6981">
        <v>0</v>
      </c>
    </row>
    <row r="6982" spans="1:3" x14ac:dyDescent="0.25">
      <c r="A6982">
        <v>1974055</v>
      </c>
      <c r="B6982" t="s">
        <v>26133</v>
      </c>
      <c r="C6982">
        <v>0</v>
      </c>
    </row>
    <row r="6983" spans="1:3" x14ac:dyDescent="0.25">
      <c r="A6983">
        <v>5386777</v>
      </c>
      <c r="B6983" t="s">
        <v>26059</v>
      </c>
      <c r="C6983">
        <v>0</v>
      </c>
    </row>
    <row r="6984" spans="1:3" x14ac:dyDescent="0.25">
      <c r="A6984">
        <v>1974059</v>
      </c>
      <c r="B6984" t="s">
        <v>25959</v>
      </c>
      <c r="C6984">
        <v>0</v>
      </c>
    </row>
    <row r="6985" spans="1:3" x14ac:dyDescent="0.25">
      <c r="A6985">
        <v>1972941</v>
      </c>
      <c r="B6985" t="s">
        <v>25998</v>
      </c>
      <c r="C6985">
        <v>0</v>
      </c>
    </row>
    <row r="6986" spans="1:3" x14ac:dyDescent="0.25">
      <c r="A6986">
        <v>5386080</v>
      </c>
      <c r="B6986" t="s">
        <v>25685</v>
      </c>
      <c r="C6986">
        <v>0</v>
      </c>
    </row>
    <row r="6987" spans="1:3" x14ac:dyDescent="0.25">
      <c r="A6987">
        <v>5386218</v>
      </c>
      <c r="B6987" t="s">
        <v>18709</v>
      </c>
      <c r="C6987">
        <v>0</v>
      </c>
    </row>
    <row r="6988" spans="1:3" x14ac:dyDescent="0.25">
      <c r="A6988">
        <v>5386212</v>
      </c>
      <c r="B6988" t="s">
        <v>26066</v>
      </c>
      <c r="C6988">
        <v>0</v>
      </c>
    </row>
    <row r="6989" spans="1:3" x14ac:dyDescent="0.25">
      <c r="A6989">
        <v>5386250</v>
      </c>
      <c r="B6989" t="s">
        <v>25919</v>
      </c>
      <c r="C6989">
        <v>0</v>
      </c>
    </row>
    <row r="6990" spans="1:3" x14ac:dyDescent="0.25">
      <c r="A6990">
        <v>979857</v>
      </c>
      <c r="B6990" t="s">
        <v>25830</v>
      </c>
      <c r="C6990">
        <v>0</v>
      </c>
    </row>
    <row r="6991" spans="1:3" x14ac:dyDescent="0.25">
      <c r="A6991">
        <v>5385209</v>
      </c>
      <c r="B6991" t="s">
        <v>17675</v>
      </c>
      <c r="C6991">
        <v>0</v>
      </c>
    </row>
    <row r="6992" spans="1:3" x14ac:dyDescent="0.25">
      <c r="A6992">
        <v>5385438</v>
      </c>
      <c r="B6992" t="s">
        <v>26061</v>
      </c>
      <c r="C6992">
        <v>0</v>
      </c>
    </row>
    <row r="6993" spans="1:3" x14ac:dyDescent="0.25">
      <c r="A6993">
        <v>5385471</v>
      </c>
      <c r="B6993" t="s">
        <v>13721</v>
      </c>
      <c r="C6993">
        <v>0</v>
      </c>
    </row>
    <row r="6994" spans="1:3" x14ac:dyDescent="0.25">
      <c r="A6994">
        <v>5385470</v>
      </c>
      <c r="B6994" t="s">
        <v>26134</v>
      </c>
      <c r="C6994">
        <v>0</v>
      </c>
    </row>
    <row r="6995" spans="1:3" x14ac:dyDescent="0.25">
      <c r="A6995">
        <v>5384807</v>
      </c>
      <c r="B6995" t="s">
        <v>15756</v>
      </c>
      <c r="C6995">
        <v>0</v>
      </c>
    </row>
    <row r="6996" spans="1:3" x14ac:dyDescent="0.25">
      <c r="A6996">
        <v>1972078</v>
      </c>
      <c r="B6996" t="s">
        <v>26140</v>
      </c>
      <c r="C6996">
        <v>0</v>
      </c>
    </row>
    <row r="6997" spans="1:3" x14ac:dyDescent="0.25">
      <c r="A6997">
        <v>5384887</v>
      </c>
      <c r="B6997" t="s">
        <v>26015</v>
      </c>
      <c r="C6997">
        <v>0</v>
      </c>
    </row>
    <row r="6998" spans="1:3" x14ac:dyDescent="0.25">
      <c r="A6998">
        <v>1972323</v>
      </c>
      <c r="B6998" t="s">
        <v>25658</v>
      </c>
      <c r="C6998">
        <v>0</v>
      </c>
    </row>
    <row r="6999" spans="1:3" x14ac:dyDescent="0.25">
      <c r="A6999">
        <v>5384674</v>
      </c>
      <c r="B6999" t="s">
        <v>19698</v>
      </c>
      <c r="C6999">
        <v>0</v>
      </c>
    </row>
    <row r="7000" spans="1:3" x14ac:dyDescent="0.25">
      <c r="A7000">
        <v>1970974</v>
      </c>
      <c r="B7000" t="s">
        <v>13620</v>
      </c>
      <c r="C7000">
        <v>0</v>
      </c>
    </row>
    <row r="7001" spans="1:3" x14ac:dyDescent="0.25">
      <c r="A7001">
        <v>1970972</v>
      </c>
      <c r="B7001" t="s">
        <v>13620</v>
      </c>
      <c r="C7001">
        <v>0</v>
      </c>
    </row>
    <row r="7002" spans="1:3" x14ac:dyDescent="0.25">
      <c r="A7002">
        <v>6147259</v>
      </c>
      <c r="B7002" t="s">
        <v>25617</v>
      </c>
      <c r="C7002">
        <v>1</v>
      </c>
    </row>
    <row r="7003" spans="1:3" x14ac:dyDescent="0.25">
      <c r="A7003">
        <v>1970983</v>
      </c>
      <c r="B7003" t="s">
        <v>15230</v>
      </c>
      <c r="C7003">
        <v>0</v>
      </c>
    </row>
    <row r="7004" spans="1:3" x14ac:dyDescent="0.25">
      <c r="A7004">
        <v>1970985</v>
      </c>
      <c r="B7004" t="s">
        <v>16801</v>
      </c>
      <c r="C7004">
        <v>0</v>
      </c>
    </row>
    <row r="7005" spans="1:3" x14ac:dyDescent="0.25">
      <c r="A7005">
        <v>5384062</v>
      </c>
      <c r="B7005" t="s">
        <v>18539</v>
      </c>
      <c r="C7005">
        <v>0</v>
      </c>
    </row>
    <row r="7006" spans="1:3" x14ac:dyDescent="0.25">
      <c r="A7006">
        <v>1971308</v>
      </c>
      <c r="B7006" t="s">
        <v>439</v>
      </c>
      <c r="C7006">
        <v>0</v>
      </c>
    </row>
    <row r="7007" spans="1:3" x14ac:dyDescent="0.25">
      <c r="A7007">
        <v>1971306</v>
      </c>
      <c r="B7007" t="s">
        <v>439</v>
      </c>
      <c r="C7007">
        <v>0</v>
      </c>
    </row>
    <row r="7008" spans="1:3" x14ac:dyDescent="0.25">
      <c r="A7008">
        <v>1971317</v>
      </c>
      <c r="B7008" t="s">
        <v>16819</v>
      </c>
      <c r="C7008">
        <v>0</v>
      </c>
    </row>
    <row r="7009" spans="1:3" x14ac:dyDescent="0.25">
      <c r="A7009">
        <v>3465272</v>
      </c>
      <c r="B7009" t="s">
        <v>25734</v>
      </c>
      <c r="C7009">
        <v>0</v>
      </c>
    </row>
    <row r="7010" spans="1:3" x14ac:dyDescent="0.25">
      <c r="A7010">
        <v>3395200</v>
      </c>
      <c r="B7010" t="s">
        <v>15937</v>
      </c>
      <c r="C7010">
        <v>0</v>
      </c>
    </row>
    <row r="7011" spans="1:3" x14ac:dyDescent="0.25">
      <c r="A7011">
        <v>1971378</v>
      </c>
      <c r="B7011" t="s">
        <v>25996</v>
      </c>
      <c r="C7011">
        <v>0</v>
      </c>
    </row>
    <row r="7012" spans="1:3" x14ac:dyDescent="0.25">
      <c r="A7012">
        <v>1971371</v>
      </c>
      <c r="B7012" t="s">
        <v>16801</v>
      </c>
      <c r="C7012">
        <v>0</v>
      </c>
    </row>
    <row r="7013" spans="1:3" x14ac:dyDescent="0.25">
      <c r="A7013">
        <v>5384203</v>
      </c>
      <c r="B7013" t="s">
        <v>26003</v>
      </c>
      <c r="C7013">
        <v>0</v>
      </c>
    </row>
    <row r="7014" spans="1:3" x14ac:dyDescent="0.25">
      <c r="A7014">
        <v>5383288</v>
      </c>
      <c r="B7014" t="s">
        <v>13721</v>
      </c>
      <c r="C7014">
        <v>0</v>
      </c>
    </row>
    <row r="7015" spans="1:3" x14ac:dyDescent="0.25">
      <c r="A7015">
        <v>1970554</v>
      </c>
      <c r="B7015" t="s">
        <v>25695</v>
      </c>
      <c r="C7015">
        <v>0</v>
      </c>
    </row>
    <row r="7016" spans="1:3" x14ac:dyDescent="0.25">
      <c r="A7016">
        <v>5383501</v>
      </c>
      <c r="B7016" t="s">
        <v>25876</v>
      </c>
      <c r="C7016">
        <v>0</v>
      </c>
    </row>
    <row r="7017" spans="1:3" x14ac:dyDescent="0.25">
      <c r="A7017">
        <v>5383671</v>
      </c>
      <c r="B7017" t="s">
        <v>25557</v>
      </c>
      <c r="C7017">
        <v>0</v>
      </c>
    </row>
    <row r="7018" spans="1:3" x14ac:dyDescent="0.25">
      <c r="A7018">
        <v>5383690</v>
      </c>
      <c r="B7018" t="s">
        <v>25999</v>
      </c>
      <c r="C7018">
        <v>0</v>
      </c>
    </row>
    <row r="7019" spans="1:3" x14ac:dyDescent="0.25">
      <c r="A7019">
        <v>5383689</v>
      </c>
      <c r="B7019" t="s">
        <v>10545</v>
      </c>
      <c r="C7019">
        <v>0</v>
      </c>
    </row>
    <row r="7020" spans="1:3" x14ac:dyDescent="0.25">
      <c r="A7020">
        <v>1970905</v>
      </c>
      <c r="B7020" t="s">
        <v>13620</v>
      </c>
      <c r="C7020">
        <v>0</v>
      </c>
    </row>
    <row r="7021" spans="1:3" x14ac:dyDescent="0.25">
      <c r="A7021">
        <v>5383741</v>
      </c>
      <c r="B7021" t="s">
        <v>14084</v>
      </c>
      <c r="C7021">
        <v>0</v>
      </c>
    </row>
    <row r="7022" spans="1:3" x14ac:dyDescent="0.25">
      <c r="A7022">
        <v>3488213</v>
      </c>
      <c r="B7022" t="s">
        <v>26009</v>
      </c>
      <c r="C7022">
        <v>0</v>
      </c>
    </row>
    <row r="7023" spans="1:3" x14ac:dyDescent="0.25">
      <c r="A7023">
        <v>1969885</v>
      </c>
      <c r="B7023" t="s">
        <v>2185</v>
      </c>
      <c r="C7023">
        <v>0</v>
      </c>
    </row>
    <row r="7024" spans="1:3" x14ac:dyDescent="0.25">
      <c r="A7024">
        <v>1969883</v>
      </c>
      <c r="B7024" t="s">
        <v>2185</v>
      </c>
      <c r="C7024">
        <v>0</v>
      </c>
    </row>
    <row r="7025" spans="1:3" x14ac:dyDescent="0.25">
      <c r="A7025">
        <v>5382679</v>
      </c>
      <c r="B7025" t="s">
        <v>26141</v>
      </c>
      <c r="C7025">
        <v>0</v>
      </c>
    </row>
    <row r="7026" spans="1:3" x14ac:dyDescent="0.25">
      <c r="A7026">
        <v>5382694</v>
      </c>
      <c r="B7026" t="s">
        <v>522</v>
      </c>
      <c r="C7026">
        <v>0</v>
      </c>
    </row>
    <row r="7027" spans="1:3" x14ac:dyDescent="0.25">
      <c r="A7027">
        <v>5382722</v>
      </c>
      <c r="B7027" t="s">
        <v>25641</v>
      </c>
      <c r="C7027">
        <v>0</v>
      </c>
    </row>
    <row r="7028" spans="1:3" x14ac:dyDescent="0.25">
      <c r="A7028">
        <v>1969995</v>
      </c>
      <c r="B7028" t="s">
        <v>1177</v>
      </c>
      <c r="C7028">
        <v>0</v>
      </c>
    </row>
    <row r="7029" spans="1:3" x14ac:dyDescent="0.25">
      <c r="A7029">
        <v>3471380</v>
      </c>
      <c r="B7029" t="s">
        <v>25867</v>
      </c>
      <c r="C7029">
        <v>0</v>
      </c>
    </row>
    <row r="7030" spans="1:3" x14ac:dyDescent="0.25">
      <c r="A7030">
        <v>1970039</v>
      </c>
      <c r="B7030" t="s">
        <v>25569</v>
      </c>
      <c r="C7030">
        <v>0</v>
      </c>
    </row>
    <row r="7031" spans="1:3" x14ac:dyDescent="0.25">
      <c r="A7031">
        <v>1970037</v>
      </c>
      <c r="B7031" t="s">
        <v>25569</v>
      </c>
      <c r="C7031">
        <v>0</v>
      </c>
    </row>
    <row r="7032" spans="1:3" x14ac:dyDescent="0.25">
      <c r="A7032">
        <v>5382820</v>
      </c>
      <c r="B7032" t="s">
        <v>25843</v>
      </c>
      <c r="C7032">
        <v>0</v>
      </c>
    </row>
    <row r="7033" spans="1:3" x14ac:dyDescent="0.25">
      <c r="A7033">
        <v>1970161</v>
      </c>
      <c r="B7033" t="s">
        <v>13119</v>
      </c>
      <c r="C7033">
        <v>0</v>
      </c>
    </row>
    <row r="7034" spans="1:3" x14ac:dyDescent="0.25">
      <c r="A7034">
        <v>5383024</v>
      </c>
      <c r="B7034" t="s">
        <v>4033</v>
      </c>
      <c r="C7034">
        <v>0</v>
      </c>
    </row>
    <row r="7035" spans="1:3" x14ac:dyDescent="0.25">
      <c r="A7035">
        <v>5383084</v>
      </c>
      <c r="B7035" t="s">
        <v>26116</v>
      </c>
      <c r="C7035">
        <v>0</v>
      </c>
    </row>
    <row r="7036" spans="1:3" x14ac:dyDescent="0.25">
      <c r="A7036">
        <v>5383104</v>
      </c>
      <c r="B7036" t="s">
        <v>26012</v>
      </c>
      <c r="C7036">
        <v>0</v>
      </c>
    </row>
    <row r="7037" spans="1:3" x14ac:dyDescent="0.25">
      <c r="A7037">
        <v>5383103</v>
      </c>
      <c r="B7037" t="s">
        <v>25973</v>
      </c>
      <c r="C7037">
        <v>0</v>
      </c>
    </row>
    <row r="7038" spans="1:3" x14ac:dyDescent="0.25">
      <c r="A7038">
        <v>5383096</v>
      </c>
      <c r="B7038" t="s">
        <v>14767</v>
      </c>
      <c r="C7038">
        <v>0</v>
      </c>
    </row>
    <row r="7039" spans="1:3" x14ac:dyDescent="0.25">
      <c r="A7039">
        <v>1970297</v>
      </c>
      <c r="B7039" t="s">
        <v>25809</v>
      </c>
      <c r="C7039">
        <v>0</v>
      </c>
    </row>
    <row r="7040" spans="1:3" x14ac:dyDescent="0.25">
      <c r="A7040">
        <v>5383114</v>
      </c>
      <c r="B7040" t="s">
        <v>15103</v>
      </c>
      <c r="C7040">
        <v>0</v>
      </c>
    </row>
    <row r="7041" spans="1:3" x14ac:dyDescent="0.25">
      <c r="A7041">
        <v>5383140</v>
      </c>
      <c r="B7041" t="s">
        <v>16134</v>
      </c>
      <c r="C7041">
        <v>0</v>
      </c>
    </row>
    <row r="7042" spans="1:3" x14ac:dyDescent="0.25">
      <c r="A7042">
        <v>1970337</v>
      </c>
      <c r="B7042" t="s">
        <v>25555</v>
      </c>
      <c r="C7042">
        <v>0</v>
      </c>
    </row>
    <row r="7043" spans="1:3" x14ac:dyDescent="0.25">
      <c r="A7043">
        <v>1970358</v>
      </c>
      <c r="B7043" t="s">
        <v>25654</v>
      </c>
      <c r="C7043">
        <v>0</v>
      </c>
    </row>
    <row r="7044" spans="1:3" x14ac:dyDescent="0.25">
      <c r="A7044">
        <v>1969271</v>
      </c>
      <c r="B7044" t="s">
        <v>25528</v>
      </c>
      <c r="C7044">
        <v>0</v>
      </c>
    </row>
    <row r="7045" spans="1:3" x14ac:dyDescent="0.25">
      <c r="A7045">
        <v>1969394</v>
      </c>
      <c r="B7045" t="s">
        <v>21791</v>
      </c>
      <c r="C7045">
        <v>0</v>
      </c>
    </row>
    <row r="7046" spans="1:3" x14ac:dyDescent="0.25">
      <c r="A7046">
        <v>3389589</v>
      </c>
      <c r="B7046" t="s">
        <v>21052</v>
      </c>
      <c r="C7046">
        <v>0</v>
      </c>
    </row>
    <row r="7047" spans="1:3" x14ac:dyDescent="0.25">
      <c r="A7047">
        <v>3389590</v>
      </c>
      <c r="B7047" t="s">
        <v>21052</v>
      </c>
      <c r="C7047">
        <v>0</v>
      </c>
    </row>
    <row r="7048" spans="1:3" x14ac:dyDescent="0.25">
      <c r="A7048">
        <v>1969404</v>
      </c>
      <c r="B7048" t="s">
        <v>21309</v>
      </c>
      <c r="C7048">
        <v>0</v>
      </c>
    </row>
    <row r="7049" spans="1:3" x14ac:dyDescent="0.25">
      <c r="A7049">
        <v>1969559</v>
      </c>
      <c r="B7049" t="s">
        <v>26095</v>
      </c>
      <c r="C7049">
        <v>0</v>
      </c>
    </row>
    <row r="7050" spans="1:3" x14ac:dyDescent="0.25">
      <c r="A7050">
        <v>1969646</v>
      </c>
      <c r="B7050" t="s">
        <v>25714</v>
      </c>
      <c r="C7050">
        <v>0</v>
      </c>
    </row>
    <row r="7051" spans="1:3" x14ac:dyDescent="0.25">
      <c r="A7051">
        <v>1969669</v>
      </c>
      <c r="B7051" t="s">
        <v>236</v>
      </c>
      <c r="C7051">
        <v>0</v>
      </c>
    </row>
    <row r="7052" spans="1:3" x14ac:dyDescent="0.25">
      <c r="A7052">
        <v>1969681</v>
      </c>
      <c r="B7052" t="s">
        <v>26097</v>
      </c>
      <c r="C7052">
        <v>0</v>
      </c>
    </row>
    <row r="7053" spans="1:3" x14ac:dyDescent="0.25">
      <c r="A7053">
        <v>5382459</v>
      </c>
      <c r="B7053" t="s">
        <v>26004</v>
      </c>
      <c r="C7053">
        <v>0</v>
      </c>
    </row>
    <row r="7054" spans="1:3" x14ac:dyDescent="0.25">
      <c r="A7054">
        <v>5382464</v>
      </c>
      <c r="B7054" t="s">
        <v>25868</v>
      </c>
      <c r="C7054">
        <v>0</v>
      </c>
    </row>
    <row r="7055" spans="1:3" x14ac:dyDescent="0.25">
      <c r="A7055">
        <v>5382490</v>
      </c>
      <c r="B7055" t="s">
        <v>4823</v>
      </c>
      <c r="C7055">
        <v>0</v>
      </c>
    </row>
    <row r="7056" spans="1:3" x14ac:dyDescent="0.25">
      <c r="A7056">
        <v>3486773</v>
      </c>
      <c r="B7056" t="s">
        <v>26039</v>
      </c>
      <c r="C7056">
        <v>0</v>
      </c>
    </row>
    <row r="7057" spans="1:3" x14ac:dyDescent="0.25">
      <c r="A7057">
        <v>1969719</v>
      </c>
      <c r="B7057" t="s">
        <v>26140</v>
      </c>
      <c r="C7057">
        <v>0</v>
      </c>
    </row>
    <row r="7058" spans="1:3" x14ac:dyDescent="0.25">
      <c r="A7058">
        <v>5382525</v>
      </c>
      <c r="B7058" t="s">
        <v>14734</v>
      </c>
      <c r="C7058">
        <v>0</v>
      </c>
    </row>
    <row r="7059" spans="1:3" x14ac:dyDescent="0.25">
      <c r="A7059">
        <v>5382522</v>
      </c>
      <c r="B7059" t="s">
        <v>26142</v>
      </c>
      <c r="C7059">
        <v>0</v>
      </c>
    </row>
    <row r="7060" spans="1:3" x14ac:dyDescent="0.25">
      <c r="A7060">
        <v>5382548</v>
      </c>
      <c r="B7060" t="s">
        <v>26015</v>
      </c>
      <c r="C7060">
        <v>0</v>
      </c>
    </row>
    <row r="7061" spans="1:3" x14ac:dyDescent="0.25">
      <c r="A7061">
        <v>1968739</v>
      </c>
      <c r="B7061" t="s">
        <v>25787</v>
      </c>
      <c r="C7061">
        <v>0</v>
      </c>
    </row>
    <row r="7062" spans="1:3" x14ac:dyDescent="0.25">
      <c r="A7062">
        <v>1968810</v>
      </c>
      <c r="B7062" t="s">
        <v>25574</v>
      </c>
      <c r="C7062">
        <v>0</v>
      </c>
    </row>
    <row r="7063" spans="1:3" x14ac:dyDescent="0.25">
      <c r="A7063">
        <v>1968807</v>
      </c>
      <c r="B7063" t="s">
        <v>25574</v>
      </c>
      <c r="C7063">
        <v>0</v>
      </c>
    </row>
    <row r="7064" spans="1:3" x14ac:dyDescent="0.25">
      <c r="A7064">
        <v>1968818</v>
      </c>
      <c r="B7064" t="s">
        <v>25574</v>
      </c>
      <c r="C7064">
        <v>1</v>
      </c>
    </row>
    <row r="7065" spans="1:3" x14ac:dyDescent="0.25">
      <c r="A7065">
        <v>3446807</v>
      </c>
      <c r="B7065" t="s">
        <v>13576</v>
      </c>
      <c r="C7065">
        <v>0</v>
      </c>
    </row>
    <row r="7066" spans="1:3" x14ac:dyDescent="0.25">
      <c r="A7066">
        <v>3446808</v>
      </c>
      <c r="B7066" t="s">
        <v>13576</v>
      </c>
      <c r="C7066">
        <v>0</v>
      </c>
    </row>
    <row r="7067" spans="1:3" x14ac:dyDescent="0.25">
      <c r="A7067">
        <v>2561761</v>
      </c>
      <c r="B7067" t="s">
        <v>25728</v>
      </c>
      <c r="C7067">
        <v>0</v>
      </c>
    </row>
    <row r="7068" spans="1:3" x14ac:dyDescent="0.25">
      <c r="A7068">
        <v>5381883</v>
      </c>
      <c r="B7068" t="s">
        <v>1925</v>
      </c>
      <c r="C7068">
        <v>0</v>
      </c>
    </row>
    <row r="7069" spans="1:3" x14ac:dyDescent="0.25">
      <c r="A7069">
        <v>5381907</v>
      </c>
      <c r="B7069" t="s">
        <v>15742</v>
      </c>
      <c r="C7069">
        <v>0</v>
      </c>
    </row>
    <row r="7070" spans="1:3" x14ac:dyDescent="0.25">
      <c r="A7070">
        <v>5381905</v>
      </c>
      <c r="B7070" t="s">
        <v>25705</v>
      </c>
      <c r="C7070">
        <v>0</v>
      </c>
    </row>
    <row r="7071" spans="1:3" x14ac:dyDescent="0.25">
      <c r="A7071">
        <v>5381923</v>
      </c>
      <c r="B7071" t="s">
        <v>25799</v>
      </c>
      <c r="C7071">
        <v>0</v>
      </c>
    </row>
    <row r="7072" spans="1:3" x14ac:dyDescent="0.25">
      <c r="A7072">
        <v>5381918</v>
      </c>
      <c r="B7072" t="s">
        <v>25669</v>
      </c>
      <c r="C7072">
        <v>0</v>
      </c>
    </row>
    <row r="7073" spans="1:3" x14ac:dyDescent="0.25">
      <c r="A7073">
        <v>1969140</v>
      </c>
      <c r="B7073" t="s">
        <v>5405</v>
      </c>
      <c r="C7073">
        <v>0</v>
      </c>
    </row>
    <row r="7074" spans="1:3" x14ac:dyDescent="0.25">
      <c r="A7074">
        <v>5381962</v>
      </c>
      <c r="B7074" t="s">
        <v>25477</v>
      </c>
      <c r="C7074">
        <v>0</v>
      </c>
    </row>
    <row r="7075" spans="1:3" x14ac:dyDescent="0.25">
      <c r="A7075">
        <v>1969192</v>
      </c>
      <c r="B7075" t="s">
        <v>25519</v>
      </c>
      <c r="C7075">
        <v>0</v>
      </c>
    </row>
    <row r="7076" spans="1:3" x14ac:dyDescent="0.25">
      <c r="A7076">
        <v>5380974</v>
      </c>
      <c r="B7076" t="s">
        <v>26014</v>
      </c>
      <c r="C7076">
        <v>0</v>
      </c>
    </row>
    <row r="7077" spans="1:3" x14ac:dyDescent="0.25">
      <c r="A7077">
        <v>5381017</v>
      </c>
      <c r="B7077" t="s">
        <v>25982</v>
      </c>
      <c r="C7077">
        <v>1</v>
      </c>
    </row>
    <row r="7078" spans="1:3" x14ac:dyDescent="0.25">
      <c r="A7078">
        <v>1968489</v>
      </c>
      <c r="B7078" t="s">
        <v>21581</v>
      </c>
      <c r="C7078">
        <v>0</v>
      </c>
    </row>
    <row r="7079" spans="1:3" x14ac:dyDescent="0.25">
      <c r="A7079">
        <v>1968596</v>
      </c>
      <c r="B7079" t="s">
        <v>21581</v>
      </c>
      <c r="C7079">
        <v>0</v>
      </c>
    </row>
    <row r="7080" spans="1:3" x14ac:dyDescent="0.25">
      <c r="A7080">
        <v>5380437</v>
      </c>
      <c r="B7080" t="s">
        <v>26007</v>
      </c>
      <c r="C7080">
        <v>0</v>
      </c>
    </row>
    <row r="7081" spans="1:3" x14ac:dyDescent="0.25">
      <c r="A7081">
        <v>1967621</v>
      </c>
      <c r="B7081" t="s">
        <v>15119</v>
      </c>
      <c r="C7081">
        <v>0</v>
      </c>
    </row>
    <row r="7082" spans="1:3" x14ac:dyDescent="0.25">
      <c r="A7082">
        <v>1967655</v>
      </c>
      <c r="B7082" t="s">
        <v>21302</v>
      </c>
      <c r="C7082">
        <v>0</v>
      </c>
    </row>
    <row r="7083" spans="1:3" x14ac:dyDescent="0.25">
      <c r="A7083">
        <v>3404529</v>
      </c>
      <c r="B7083" t="s">
        <v>25704</v>
      </c>
      <c r="C7083">
        <v>0</v>
      </c>
    </row>
    <row r="7084" spans="1:3" x14ac:dyDescent="0.25">
      <c r="A7084">
        <v>1967657</v>
      </c>
      <c r="B7084" t="s">
        <v>25886</v>
      </c>
      <c r="C7084">
        <v>0</v>
      </c>
    </row>
    <row r="7085" spans="1:3" x14ac:dyDescent="0.25">
      <c r="A7085">
        <v>1967677</v>
      </c>
      <c r="B7085" t="s">
        <v>21309</v>
      </c>
      <c r="C7085">
        <v>0</v>
      </c>
    </row>
    <row r="7086" spans="1:3" x14ac:dyDescent="0.25">
      <c r="A7086">
        <v>5380579</v>
      </c>
      <c r="B7086" t="s">
        <v>25713</v>
      </c>
      <c r="C7086">
        <v>0</v>
      </c>
    </row>
    <row r="7087" spans="1:3" x14ac:dyDescent="0.25">
      <c r="A7087">
        <v>1967863</v>
      </c>
      <c r="B7087" t="s">
        <v>25801</v>
      </c>
      <c r="C7087">
        <v>0</v>
      </c>
    </row>
    <row r="7088" spans="1:3" x14ac:dyDescent="0.25">
      <c r="A7088">
        <v>1967966</v>
      </c>
      <c r="B7088" t="s">
        <v>25801</v>
      </c>
      <c r="C7088">
        <v>0</v>
      </c>
    </row>
    <row r="7089" spans="1:3" x14ac:dyDescent="0.25">
      <c r="A7089">
        <v>1967965</v>
      </c>
      <c r="B7089" t="s">
        <v>25801</v>
      </c>
      <c r="C7089">
        <v>0</v>
      </c>
    </row>
    <row r="7090" spans="1:3" x14ac:dyDescent="0.25">
      <c r="A7090">
        <v>1968006</v>
      </c>
      <c r="B7090" t="s">
        <v>25604</v>
      </c>
      <c r="C7090">
        <v>0</v>
      </c>
    </row>
    <row r="7091" spans="1:3" x14ac:dyDescent="0.25">
      <c r="A7091">
        <v>1968031</v>
      </c>
      <c r="B7091" t="s">
        <v>975</v>
      </c>
      <c r="C7091">
        <v>0</v>
      </c>
    </row>
    <row r="7092" spans="1:3" x14ac:dyDescent="0.25">
      <c r="A7092">
        <v>5380843</v>
      </c>
      <c r="B7092" t="s">
        <v>14897</v>
      </c>
      <c r="C7092">
        <v>0</v>
      </c>
    </row>
    <row r="7093" spans="1:3" x14ac:dyDescent="0.25">
      <c r="A7093">
        <v>1968059</v>
      </c>
      <c r="B7093" t="s">
        <v>21309</v>
      </c>
      <c r="C7093">
        <v>0</v>
      </c>
    </row>
    <row r="7094" spans="1:3" x14ac:dyDescent="0.25">
      <c r="A7094">
        <v>1968072</v>
      </c>
      <c r="B7094" t="s">
        <v>86</v>
      </c>
      <c r="C7094">
        <v>0</v>
      </c>
    </row>
    <row r="7095" spans="1:3" x14ac:dyDescent="0.25">
      <c r="A7095">
        <v>5380870</v>
      </c>
      <c r="B7095" t="s">
        <v>26101</v>
      </c>
      <c r="C7095">
        <v>0</v>
      </c>
    </row>
    <row r="7096" spans="1:3" x14ac:dyDescent="0.25">
      <c r="A7096">
        <v>1968084</v>
      </c>
      <c r="B7096" t="s">
        <v>6091</v>
      </c>
      <c r="C7096">
        <v>0</v>
      </c>
    </row>
    <row r="7097" spans="1:3" x14ac:dyDescent="0.25">
      <c r="A7097">
        <v>1968095</v>
      </c>
      <c r="B7097" t="s">
        <v>25466</v>
      </c>
      <c r="C7097">
        <v>0</v>
      </c>
    </row>
    <row r="7098" spans="1:3" x14ac:dyDescent="0.25">
      <c r="A7098">
        <v>1967040</v>
      </c>
      <c r="B7098" t="s">
        <v>26143</v>
      </c>
      <c r="C7098">
        <v>0</v>
      </c>
    </row>
    <row r="7099" spans="1:3" x14ac:dyDescent="0.25">
      <c r="A7099">
        <v>1967275</v>
      </c>
      <c r="B7099" t="s">
        <v>21268</v>
      </c>
      <c r="C7099">
        <v>0</v>
      </c>
    </row>
    <row r="7100" spans="1:3" x14ac:dyDescent="0.25">
      <c r="A7100">
        <v>1967273</v>
      </c>
      <c r="B7100" t="s">
        <v>21268</v>
      </c>
      <c r="C7100">
        <v>0</v>
      </c>
    </row>
    <row r="7101" spans="1:3" x14ac:dyDescent="0.25">
      <c r="A7101">
        <v>1967288</v>
      </c>
      <c r="B7101" t="s">
        <v>206</v>
      </c>
      <c r="C7101">
        <v>0</v>
      </c>
    </row>
    <row r="7102" spans="1:3" x14ac:dyDescent="0.25">
      <c r="A7102">
        <v>1967297</v>
      </c>
      <c r="B7102" t="s">
        <v>206</v>
      </c>
      <c r="C7102">
        <v>0</v>
      </c>
    </row>
    <row r="7103" spans="1:3" x14ac:dyDescent="0.25">
      <c r="A7103">
        <v>1967296</v>
      </c>
      <c r="B7103" t="s">
        <v>206</v>
      </c>
      <c r="C7103">
        <v>0</v>
      </c>
    </row>
    <row r="7104" spans="1:3" x14ac:dyDescent="0.25">
      <c r="A7104">
        <v>1967302</v>
      </c>
      <c r="B7104" t="s">
        <v>21268</v>
      </c>
      <c r="C7104">
        <v>0</v>
      </c>
    </row>
    <row r="7105" spans="1:3" x14ac:dyDescent="0.25">
      <c r="A7105">
        <v>5380118</v>
      </c>
      <c r="B7105" t="s">
        <v>26050</v>
      </c>
      <c r="C7105">
        <v>0</v>
      </c>
    </row>
    <row r="7106" spans="1:3" x14ac:dyDescent="0.25">
      <c r="A7106">
        <v>5380148</v>
      </c>
      <c r="B7106" t="s">
        <v>25938</v>
      </c>
      <c r="C7106">
        <v>0</v>
      </c>
    </row>
    <row r="7107" spans="1:3" x14ac:dyDescent="0.25">
      <c r="A7107">
        <v>5380209</v>
      </c>
      <c r="B7107" t="s">
        <v>25938</v>
      </c>
      <c r="C7107">
        <v>0</v>
      </c>
    </row>
    <row r="7108" spans="1:3" x14ac:dyDescent="0.25">
      <c r="A7108">
        <v>1967385</v>
      </c>
      <c r="B7108" t="s">
        <v>21262</v>
      </c>
      <c r="C7108">
        <v>0</v>
      </c>
    </row>
    <row r="7109" spans="1:3" x14ac:dyDescent="0.25">
      <c r="A7109">
        <v>1967391</v>
      </c>
      <c r="B7109" t="s">
        <v>21302</v>
      </c>
      <c r="C7109">
        <v>0</v>
      </c>
    </row>
    <row r="7110" spans="1:3" x14ac:dyDescent="0.25">
      <c r="A7110">
        <v>1967398</v>
      </c>
      <c r="B7110" t="s">
        <v>21268</v>
      </c>
      <c r="C7110">
        <v>0</v>
      </c>
    </row>
    <row r="7111" spans="1:3" x14ac:dyDescent="0.25">
      <c r="A7111">
        <v>1967396</v>
      </c>
      <c r="B7111" t="s">
        <v>5773</v>
      </c>
      <c r="C7111">
        <v>0</v>
      </c>
    </row>
    <row r="7112" spans="1:3" x14ac:dyDescent="0.25">
      <c r="A7112">
        <v>1967408</v>
      </c>
      <c r="B7112" t="s">
        <v>20795</v>
      </c>
      <c r="C7112">
        <v>0</v>
      </c>
    </row>
    <row r="7113" spans="1:3" x14ac:dyDescent="0.25">
      <c r="A7113">
        <v>1967405</v>
      </c>
      <c r="B7113" t="s">
        <v>26143</v>
      </c>
      <c r="C7113">
        <v>0</v>
      </c>
    </row>
    <row r="7114" spans="1:3" x14ac:dyDescent="0.25">
      <c r="A7114">
        <v>3481052</v>
      </c>
      <c r="B7114" t="s">
        <v>14251</v>
      </c>
      <c r="C7114">
        <v>0</v>
      </c>
    </row>
    <row r="7115" spans="1:3" x14ac:dyDescent="0.25">
      <c r="A7115">
        <v>1967418</v>
      </c>
      <c r="B7115" t="s">
        <v>13119</v>
      </c>
      <c r="C7115">
        <v>0</v>
      </c>
    </row>
    <row r="7116" spans="1:3" x14ac:dyDescent="0.25">
      <c r="A7116">
        <v>5380263</v>
      </c>
      <c r="B7116" t="s">
        <v>10095</v>
      </c>
      <c r="C7116">
        <v>0</v>
      </c>
    </row>
    <row r="7117" spans="1:3" x14ac:dyDescent="0.25">
      <c r="A7117">
        <v>5380256</v>
      </c>
      <c r="B7117" t="s">
        <v>14842</v>
      </c>
      <c r="C7117">
        <v>0</v>
      </c>
    </row>
    <row r="7118" spans="1:3" x14ac:dyDescent="0.25">
      <c r="A7118">
        <v>1967429</v>
      </c>
      <c r="B7118" t="s">
        <v>25623</v>
      </c>
      <c r="C7118">
        <v>0</v>
      </c>
    </row>
    <row r="7119" spans="1:3" x14ac:dyDescent="0.25">
      <c r="A7119">
        <v>5380272</v>
      </c>
      <c r="B7119" t="s">
        <v>25713</v>
      </c>
      <c r="C7119">
        <v>0</v>
      </c>
    </row>
    <row r="7120" spans="1:3" x14ac:dyDescent="0.25">
      <c r="A7120">
        <v>1966328</v>
      </c>
      <c r="B7120" t="s">
        <v>16854</v>
      </c>
      <c r="C7120">
        <v>0</v>
      </c>
    </row>
    <row r="7121" spans="1:3" x14ac:dyDescent="0.25">
      <c r="A7121">
        <v>1966403</v>
      </c>
      <c r="B7121" t="s">
        <v>16854</v>
      </c>
      <c r="C7121">
        <v>0</v>
      </c>
    </row>
    <row r="7122" spans="1:3" x14ac:dyDescent="0.25">
      <c r="A7122">
        <v>1966456</v>
      </c>
      <c r="B7122" t="s">
        <v>10803</v>
      </c>
      <c r="C7122">
        <v>0</v>
      </c>
    </row>
    <row r="7123" spans="1:3" x14ac:dyDescent="0.25">
      <c r="A7123">
        <v>1966454</v>
      </c>
      <c r="B7123" t="s">
        <v>10803</v>
      </c>
      <c r="C7123">
        <v>0</v>
      </c>
    </row>
    <row r="7124" spans="1:3" x14ac:dyDescent="0.25">
      <c r="A7124">
        <v>5379446</v>
      </c>
      <c r="B7124" t="s">
        <v>25468</v>
      </c>
      <c r="C7124">
        <v>0</v>
      </c>
    </row>
    <row r="7125" spans="1:3" x14ac:dyDescent="0.25">
      <c r="A7125">
        <v>5379595</v>
      </c>
      <c r="B7125" t="s">
        <v>13754</v>
      </c>
      <c r="C7125">
        <v>0</v>
      </c>
    </row>
    <row r="7126" spans="1:3" x14ac:dyDescent="0.25">
      <c r="A7126">
        <v>5379623</v>
      </c>
      <c r="B7126" t="s">
        <v>12035</v>
      </c>
      <c r="C7126">
        <v>0</v>
      </c>
    </row>
    <row r="7127" spans="1:3" x14ac:dyDescent="0.25">
      <c r="A7127">
        <v>5379621</v>
      </c>
      <c r="B7127" t="s">
        <v>20443</v>
      </c>
      <c r="C7127">
        <v>0</v>
      </c>
    </row>
    <row r="7128" spans="1:3" x14ac:dyDescent="0.25">
      <c r="A7128">
        <v>5379631</v>
      </c>
      <c r="B7128" t="s">
        <v>9265</v>
      </c>
      <c r="C7128">
        <v>0</v>
      </c>
    </row>
    <row r="7129" spans="1:3" x14ac:dyDescent="0.25">
      <c r="A7129">
        <v>5379636</v>
      </c>
      <c r="B7129" t="s">
        <v>15537</v>
      </c>
      <c r="C7129">
        <v>0</v>
      </c>
    </row>
    <row r="7130" spans="1:3" x14ac:dyDescent="0.25">
      <c r="A7130">
        <v>1966773</v>
      </c>
      <c r="B7130" t="s">
        <v>5907</v>
      </c>
      <c r="C7130">
        <v>0</v>
      </c>
    </row>
    <row r="7131" spans="1:3" x14ac:dyDescent="0.25">
      <c r="A7131">
        <v>1966791</v>
      </c>
      <c r="B7131" t="s">
        <v>4250</v>
      </c>
      <c r="C7131">
        <v>0</v>
      </c>
    </row>
    <row r="7132" spans="1:3" x14ac:dyDescent="0.25">
      <c r="A7132">
        <v>1966809</v>
      </c>
      <c r="B7132" t="s">
        <v>25429</v>
      </c>
      <c r="C7132">
        <v>0</v>
      </c>
    </row>
    <row r="7133" spans="1:3" x14ac:dyDescent="0.25">
      <c r="A7133">
        <v>2439291</v>
      </c>
      <c r="B7133" t="s">
        <v>25617</v>
      </c>
      <c r="C7133">
        <v>0</v>
      </c>
    </row>
    <row r="7134" spans="1:3" x14ac:dyDescent="0.25">
      <c r="A7134">
        <v>6148655</v>
      </c>
      <c r="B7134" t="s">
        <v>25617</v>
      </c>
      <c r="C7134">
        <v>0</v>
      </c>
    </row>
    <row r="7135" spans="1:3" x14ac:dyDescent="0.25">
      <c r="A7135">
        <v>6148654</v>
      </c>
      <c r="B7135" t="s">
        <v>25617</v>
      </c>
      <c r="C7135">
        <v>0</v>
      </c>
    </row>
    <row r="7136" spans="1:3" x14ac:dyDescent="0.25">
      <c r="A7136">
        <v>1965823</v>
      </c>
      <c r="B7136" t="s">
        <v>522</v>
      </c>
      <c r="C7136">
        <v>0</v>
      </c>
    </row>
    <row r="7137" spans="1:3" x14ac:dyDescent="0.25">
      <c r="A7137">
        <v>1966037</v>
      </c>
      <c r="B7137" t="s">
        <v>4991</v>
      </c>
      <c r="C7137">
        <v>0</v>
      </c>
    </row>
    <row r="7138" spans="1:3" x14ac:dyDescent="0.25">
      <c r="A7138">
        <v>1966118</v>
      </c>
      <c r="B7138" t="s">
        <v>4213</v>
      </c>
      <c r="C7138">
        <v>0</v>
      </c>
    </row>
    <row r="7139" spans="1:3" x14ac:dyDescent="0.25">
      <c r="A7139">
        <v>1966116</v>
      </c>
      <c r="B7139" t="s">
        <v>4213</v>
      </c>
      <c r="C7139">
        <v>0</v>
      </c>
    </row>
    <row r="7140" spans="1:3" x14ac:dyDescent="0.25">
      <c r="A7140">
        <v>1966139</v>
      </c>
      <c r="B7140" t="s">
        <v>4213</v>
      </c>
      <c r="C7140">
        <v>0</v>
      </c>
    </row>
    <row r="7141" spans="1:3" x14ac:dyDescent="0.25">
      <c r="A7141">
        <v>5379041</v>
      </c>
      <c r="B7141" t="s">
        <v>25439</v>
      </c>
      <c r="C7141">
        <v>0</v>
      </c>
    </row>
    <row r="7142" spans="1:3" x14ac:dyDescent="0.25">
      <c r="A7142">
        <v>5379037</v>
      </c>
      <c r="B7142" t="s">
        <v>25767</v>
      </c>
      <c r="C7142">
        <v>0</v>
      </c>
    </row>
    <row r="7143" spans="1:3" x14ac:dyDescent="0.25">
      <c r="A7143">
        <v>1966172</v>
      </c>
      <c r="B7143" t="s">
        <v>25548</v>
      </c>
      <c r="C7143">
        <v>0</v>
      </c>
    </row>
    <row r="7144" spans="1:3" x14ac:dyDescent="0.25">
      <c r="A7144">
        <v>1966190</v>
      </c>
      <c r="B7144" t="s">
        <v>3534</v>
      </c>
      <c r="C7144">
        <v>0</v>
      </c>
    </row>
    <row r="7145" spans="1:3" x14ac:dyDescent="0.25">
      <c r="A7145">
        <v>5379114</v>
      </c>
      <c r="B7145" t="s">
        <v>5245</v>
      </c>
      <c r="C7145">
        <v>0</v>
      </c>
    </row>
    <row r="7146" spans="1:3" x14ac:dyDescent="0.25">
      <c r="A7146">
        <v>3482613</v>
      </c>
      <c r="B7146" t="s">
        <v>12770</v>
      </c>
      <c r="C7146">
        <v>0</v>
      </c>
    </row>
    <row r="7147" spans="1:3" x14ac:dyDescent="0.25">
      <c r="A7147">
        <v>1965181</v>
      </c>
      <c r="B7147" t="s">
        <v>20172</v>
      </c>
      <c r="C7147">
        <v>0</v>
      </c>
    </row>
    <row r="7148" spans="1:3" x14ac:dyDescent="0.25">
      <c r="A7148">
        <v>1965206</v>
      </c>
      <c r="B7148" t="s">
        <v>26016</v>
      </c>
      <c r="C7148">
        <v>0</v>
      </c>
    </row>
    <row r="7149" spans="1:3" x14ac:dyDescent="0.25">
      <c r="A7149">
        <v>1965217</v>
      </c>
      <c r="B7149" t="s">
        <v>26040</v>
      </c>
      <c r="C7149">
        <v>0</v>
      </c>
    </row>
    <row r="7150" spans="1:3" x14ac:dyDescent="0.25">
      <c r="A7150">
        <v>1965238</v>
      </c>
      <c r="B7150" t="s">
        <v>26016</v>
      </c>
      <c r="C7150">
        <v>0</v>
      </c>
    </row>
    <row r="7151" spans="1:3" x14ac:dyDescent="0.25">
      <c r="A7151">
        <v>1965247</v>
      </c>
      <c r="B7151" t="s">
        <v>26049</v>
      </c>
      <c r="C7151">
        <v>0</v>
      </c>
    </row>
    <row r="7152" spans="1:3" x14ac:dyDescent="0.25">
      <c r="A7152">
        <v>1965443</v>
      </c>
      <c r="B7152" t="s">
        <v>20172</v>
      </c>
      <c r="C7152">
        <v>0</v>
      </c>
    </row>
    <row r="7153" spans="1:3" x14ac:dyDescent="0.25">
      <c r="A7153">
        <v>3457625</v>
      </c>
      <c r="B7153" t="s">
        <v>12304</v>
      </c>
      <c r="C7153">
        <v>0</v>
      </c>
    </row>
    <row r="7154" spans="1:3" x14ac:dyDescent="0.25">
      <c r="A7154">
        <v>1965580</v>
      </c>
      <c r="B7154" t="s">
        <v>21066</v>
      </c>
      <c r="C7154">
        <v>0</v>
      </c>
    </row>
    <row r="7155" spans="1:3" x14ac:dyDescent="0.25">
      <c r="A7155">
        <v>5378539</v>
      </c>
      <c r="B7155" t="s">
        <v>25732</v>
      </c>
      <c r="C7155">
        <v>0</v>
      </c>
    </row>
    <row r="7156" spans="1:3" x14ac:dyDescent="0.25">
      <c r="A7156">
        <v>1965620</v>
      </c>
      <c r="B7156" t="s">
        <v>1155</v>
      </c>
      <c r="C7156">
        <v>0</v>
      </c>
    </row>
    <row r="7157" spans="1:3" x14ac:dyDescent="0.25">
      <c r="A7157">
        <v>1965658</v>
      </c>
      <c r="B7157" t="s">
        <v>20172</v>
      </c>
      <c r="C7157">
        <v>0</v>
      </c>
    </row>
    <row r="7158" spans="1:3" x14ac:dyDescent="0.25">
      <c r="A7158">
        <v>1964933</v>
      </c>
      <c r="B7158" t="s">
        <v>15192</v>
      </c>
      <c r="C7158">
        <v>0</v>
      </c>
    </row>
    <row r="7159" spans="1:3" x14ac:dyDescent="0.25">
      <c r="A7159">
        <v>1964984</v>
      </c>
      <c r="B7159" t="s">
        <v>11387</v>
      </c>
      <c r="C7159">
        <v>0</v>
      </c>
    </row>
    <row r="7160" spans="1:3" x14ac:dyDescent="0.25">
      <c r="A7160">
        <v>1965007</v>
      </c>
      <c r="B7160" t="s">
        <v>15192</v>
      </c>
      <c r="C7160">
        <v>0</v>
      </c>
    </row>
    <row r="7161" spans="1:3" x14ac:dyDescent="0.25">
      <c r="A7161">
        <v>1965005</v>
      </c>
      <c r="B7161" t="s">
        <v>3610</v>
      </c>
      <c r="C7161">
        <v>0</v>
      </c>
    </row>
    <row r="7162" spans="1:3" x14ac:dyDescent="0.25">
      <c r="A7162">
        <v>5377974</v>
      </c>
      <c r="B7162" t="s">
        <v>1431</v>
      </c>
      <c r="C7162">
        <v>0</v>
      </c>
    </row>
    <row r="7163" spans="1:3" x14ac:dyDescent="0.25">
      <c r="A7163">
        <v>1965019</v>
      </c>
      <c r="B7163" t="s">
        <v>25589</v>
      </c>
      <c r="C7163">
        <v>0</v>
      </c>
    </row>
    <row r="7164" spans="1:3" x14ac:dyDescent="0.25">
      <c r="A7164">
        <v>1965026</v>
      </c>
      <c r="B7164" t="s">
        <v>7525</v>
      </c>
      <c r="C7164">
        <v>0</v>
      </c>
    </row>
    <row r="7165" spans="1:3" x14ac:dyDescent="0.25">
      <c r="A7165">
        <v>1965044</v>
      </c>
      <c r="B7165" t="s">
        <v>2970</v>
      </c>
      <c r="C7165">
        <v>0</v>
      </c>
    </row>
    <row r="7166" spans="1:3" x14ac:dyDescent="0.25">
      <c r="A7166">
        <v>1965069</v>
      </c>
      <c r="B7166" t="s">
        <v>25568</v>
      </c>
      <c r="C7166">
        <v>0</v>
      </c>
    </row>
    <row r="7167" spans="1:3" x14ac:dyDescent="0.25">
      <c r="A7167">
        <v>1965065</v>
      </c>
      <c r="B7167" t="s">
        <v>1512</v>
      </c>
      <c r="C7167">
        <v>0</v>
      </c>
    </row>
    <row r="7168" spans="1:3" x14ac:dyDescent="0.25">
      <c r="A7168">
        <v>1965088</v>
      </c>
      <c r="B7168" t="s">
        <v>11387</v>
      </c>
      <c r="C7168">
        <v>0</v>
      </c>
    </row>
    <row r="7169" spans="1:3" x14ac:dyDescent="0.25">
      <c r="A7169">
        <v>3470252</v>
      </c>
      <c r="B7169" t="s">
        <v>26005</v>
      </c>
      <c r="C7169">
        <v>0</v>
      </c>
    </row>
    <row r="7170" spans="1:3" x14ac:dyDescent="0.25">
      <c r="A7170">
        <v>3470251</v>
      </c>
      <c r="B7170" t="s">
        <v>26005</v>
      </c>
      <c r="C7170">
        <v>0</v>
      </c>
    </row>
    <row r="7171" spans="1:3" x14ac:dyDescent="0.25">
      <c r="A7171">
        <v>1964090</v>
      </c>
      <c r="B7171" t="s">
        <v>1353</v>
      </c>
      <c r="C7171">
        <v>0</v>
      </c>
    </row>
    <row r="7172" spans="1:3" x14ac:dyDescent="0.25">
      <c r="A7172">
        <v>1964087</v>
      </c>
      <c r="B7172" t="s">
        <v>1353</v>
      </c>
      <c r="C7172">
        <v>0</v>
      </c>
    </row>
    <row r="7173" spans="1:3" x14ac:dyDescent="0.25">
      <c r="A7173">
        <v>3468331</v>
      </c>
      <c r="B7173" t="s">
        <v>25538</v>
      </c>
      <c r="C7173">
        <v>0</v>
      </c>
    </row>
    <row r="7174" spans="1:3" x14ac:dyDescent="0.25">
      <c r="A7174">
        <v>1964305</v>
      </c>
      <c r="B7174" t="s">
        <v>21212</v>
      </c>
      <c r="C7174">
        <v>0</v>
      </c>
    </row>
    <row r="7175" spans="1:3" x14ac:dyDescent="0.25">
      <c r="A7175">
        <v>1964385</v>
      </c>
      <c r="B7175" t="s">
        <v>26104</v>
      </c>
      <c r="C7175">
        <v>0</v>
      </c>
    </row>
    <row r="7176" spans="1:3" x14ac:dyDescent="0.25">
      <c r="A7176">
        <v>1964418</v>
      </c>
      <c r="B7176" t="s">
        <v>449</v>
      </c>
      <c r="C7176">
        <v>0</v>
      </c>
    </row>
    <row r="7177" spans="1:3" x14ac:dyDescent="0.25">
      <c r="A7177">
        <v>1964441</v>
      </c>
      <c r="B7177" t="s">
        <v>4920</v>
      </c>
      <c r="C7177">
        <v>0</v>
      </c>
    </row>
    <row r="7178" spans="1:3" x14ac:dyDescent="0.25">
      <c r="A7178">
        <v>5377423</v>
      </c>
      <c r="B7178" t="s">
        <v>13072</v>
      </c>
      <c r="C7178">
        <v>0</v>
      </c>
    </row>
    <row r="7179" spans="1:3" x14ac:dyDescent="0.25">
      <c r="A7179">
        <v>1964461</v>
      </c>
      <c r="B7179" t="s">
        <v>4920</v>
      </c>
      <c r="C7179">
        <v>0</v>
      </c>
    </row>
    <row r="7180" spans="1:3" x14ac:dyDescent="0.25">
      <c r="A7180">
        <v>5377448</v>
      </c>
      <c r="B7180" t="s">
        <v>25992</v>
      </c>
      <c r="C7180">
        <v>0</v>
      </c>
    </row>
    <row r="7181" spans="1:3" x14ac:dyDescent="0.25">
      <c r="A7181">
        <v>5377446</v>
      </c>
      <c r="B7181" t="s">
        <v>25662</v>
      </c>
      <c r="C7181">
        <v>0</v>
      </c>
    </row>
    <row r="7182" spans="1:3" x14ac:dyDescent="0.25">
      <c r="A7182">
        <v>5377434</v>
      </c>
      <c r="B7182" t="s">
        <v>15166</v>
      </c>
      <c r="C7182">
        <v>0</v>
      </c>
    </row>
    <row r="7183" spans="1:3" x14ac:dyDescent="0.25">
      <c r="A7183">
        <v>1964478</v>
      </c>
      <c r="B7183" t="s">
        <v>21212</v>
      </c>
      <c r="C7183">
        <v>0</v>
      </c>
    </row>
    <row r="7184" spans="1:3" x14ac:dyDescent="0.25">
      <c r="A7184">
        <v>1964501</v>
      </c>
      <c r="B7184" t="s">
        <v>25836</v>
      </c>
      <c r="C7184">
        <v>0</v>
      </c>
    </row>
    <row r="7185" spans="1:3" x14ac:dyDescent="0.25">
      <c r="A7185">
        <v>1964525</v>
      </c>
      <c r="B7185" t="s">
        <v>25808</v>
      </c>
      <c r="C7185">
        <v>0</v>
      </c>
    </row>
    <row r="7186" spans="1:3" x14ac:dyDescent="0.25">
      <c r="A7186">
        <v>1963490</v>
      </c>
      <c r="B7186" t="s">
        <v>16771</v>
      </c>
      <c r="C7186">
        <v>0</v>
      </c>
    </row>
    <row r="7187" spans="1:3" x14ac:dyDescent="0.25">
      <c r="A7187">
        <v>1963617</v>
      </c>
      <c r="B7187" t="s">
        <v>1353</v>
      </c>
      <c r="C7187">
        <v>6</v>
      </c>
    </row>
    <row r="7188" spans="1:3" x14ac:dyDescent="0.25">
      <c r="A7188">
        <v>5376641</v>
      </c>
      <c r="B7188" t="s">
        <v>26059</v>
      </c>
      <c r="C7188">
        <v>0</v>
      </c>
    </row>
    <row r="7189" spans="1:3" x14ac:dyDescent="0.25">
      <c r="A7189">
        <v>1963776</v>
      </c>
      <c r="B7189" t="s">
        <v>25518</v>
      </c>
      <c r="C7189">
        <v>0</v>
      </c>
    </row>
    <row r="7190" spans="1:3" x14ac:dyDescent="0.25">
      <c r="A7190">
        <v>1963774</v>
      </c>
      <c r="B7190" t="s">
        <v>25518</v>
      </c>
      <c r="C7190">
        <v>0</v>
      </c>
    </row>
    <row r="7191" spans="1:3" x14ac:dyDescent="0.25">
      <c r="A7191">
        <v>1963833</v>
      </c>
      <c r="B7191" t="s">
        <v>18577</v>
      </c>
      <c r="C7191">
        <v>0</v>
      </c>
    </row>
    <row r="7192" spans="1:3" x14ac:dyDescent="0.25">
      <c r="A7192">
        <v>1963878</v>
      </c>
      <c r="B7192" t="s">
        <v>25528</v>
      </c>
      <c r="C7192">
        <v>0</v>
      </c>
    </row>
    <row r="7193" spans="1:3" x14ac:dyDescent="0.25">
      <c r="A7193">
        <v>1963884</v>
      </c>
      <c r="B7193" t="s">
        <v>19640</v>
      </c>
      <c r="C7193">
        <v>0</v>
      </c>
    </row>
    <row r="7194" spans="1:3" x14ac:dyDescent="0.25">
      <c r="A7194">
        <v>5376863</v>
      </c>
      <c r="B7194" t="s">
        <v>25652</v>
      </c>
      <c r="C7194">
        <v>0</v>
      </c>
    </row>
    <row r="7195" spans="1:3" x14ac:dyDescent="0.25">
      <c r="A7195">
        <v>1963890</v>
      </c>
      <c r="B7195" t="s">
        <v>16771</v>
      </c>
      <c r="C7195">
        <v>0</v>
      </c>
    </row>
    <row r="7196" spans="1:3" x14ac:dyDescent="0.25">
      <c r="A7196">
        <v>5376873</v>
      </c>
      <c r="B7196" t="s">
        <v>7586</v>
      </c>
      <c r="C7196">
        <v>0</v>
      </c>
    </row>
    <row r="7197" spans="1:3" x14ac:dyDescent="0.25">
      <c r="A7197">
        <v>3394326</v>
      </c>
      <c r="B7197" t="s">
        <v>25543</v>
      </c>
      <c r="C7197">
        <v>0</v>
      </c>
    </row>
    <row r="7198" spans="1:3" x14ac:dyDescent="0.25">
      <c r="A7198">
        <v>1963894</v>
      </c>
      <c r="B7198" t="s">
        <v>25988</v>
      </c>
      <c r="C7198">
        <v>0</v>
      </c>
    </row>
    <row r="7199" spans="1:3" x14ac:dyDescent="0.25">
      <c r="A7199">
        <v>5376883</v>
      </c>
      <c r="B7199" t="s">
        <v>4714</v>
      </c>
      <c r="C7199">
        <v>0</v>
      </c>
    </row>
    <row r="7200" spans="1:3" x14ac:dyDescent="0.25">
      <c r="A7200">
        <v>5376893</v>
      </c>
      <c r="B7200" t="s">
        <v>11865</v>
      </c>
      <c r="C7200">
        <v>0</v>
      </c>
    </row>
    <row r="7201" spans="1:3" x14ac:dyDescent="0.25">
      <c r="A7201">
        <v>5376904</v>
      </c>
      <c r="B7201" t="s">
        <v>26042</v>
      </c>
      <c r="C7201">
        <v>0</v>
      </c>
    </row>
    <row r="7202" spans="1:3" x14ac:dyDescent="0.25">
      <c r="A7202">
        <v>1963931</v>
      </c>
      <c r="B7202" t="s">
        <v>13126</v>
      </c>
      <c r="C7202">
        <v>0</v>
      </c>
    </row>
    <row r="7203" spans="1:3" x14ac:dyDescent="0.25">
      <c r="A7203">
        <v>1963943</v>
      </c>
      <c r="B7203" t="s">
        <v>25879</v>
      </c>
      <c r="C7203">
        <v>0</v>
      </c>
    </row>
    <row r="7204" spans="1:3" x14ac:dyDescent="0.25">
      <c r="A7204">
        <v>1963051</v>
      </c>
      <c r="B7204" t="s">
        <v>1210</v>
      </c>
      <c r="C7204">
        <v>0</v>
      </c>
    </row>
    <row r="7205" spans="1:3" x14ac:dyDescent="0.25">
      <c r="A7205">
        <v>5376296</v>
      </c>
      <c r="B7205" t="s">
        <v>25707</v>
      </c>
      <c r="C7205">
        <v>0</v>
      </c>
    </row>
    <row r="7206" spans="1:3" x14ac:dyDescent="0.25">
      <c r="A7206">
        <v>5376319</v>
      </c>
      <c r="B7206" t="s">
        <v>25557</v>
      </c>
      <c r="C7206">
        <v>0</v>
      </c>
    </row>
    <row r="7207" spans="1:3" x14ac:dyDescent="0.25">
      <c r="A7207">
        <v>5376326</v>
      </c>
      <c r="B7207" t="s">
        <v>4292</v>
      </c>
      <c r="C7207">
        <v>0</v>
      </c>
    </row>
    <row r="7208" spans="1:3" x14ac:dyDescent="0.25">
      <c r="A7208">
        <v>3403233</v>
      </c>
      <c r="B7208" t="s">
        <v>25806</v>
      </c>
      <c r="C7208">
        <v>0</v>
      </c>
    </row>
    <row r="7209" spans="1:3" x14ac:dyDescent="0.25">
      <c r="A7209">
        <v>5376372</v>
      </c>
      <c r="B7209" t="s">
        <v>14691</v>
      </c>
      <c r="C7209">
        <v>0</v>
      </c>
    </row>
    <row r="7210" spans="1:3" x14ac:dyDescent="0.25">
      <c r="A7210">
        <v>5376359</v>
      </c>
      <c r="B7210" t="s">
        <v>11421</v>
      </c>
      <c r="C7210">
        <v>0</v>
      </c>
    </row>
    <row r="7211" spans="1:3" x14ac:dyDescent="0.25">
      <c r="A7211">
        <v>5376354</v>
      </c>
      <c r="B7211" t="s">
        <v>25625</v>
      </c>
      <c r="C7211">
        <v>0</v>
      </c>
    </row>
    <row r="7212" spans="1:3" x14ac:dyDescent="0.25">
      <c r="A7212">
        <v>1962590</v>
      </c>
      <c r="B7212" t="s">
        <v>18554</v>
      </c>
      <c r="C7212">
        <v>0</v>
      </c>
    </row>
    <row r="7213" spans="1:3" x14ac:dyDescent="0.25">
      <c r="A7213">
        <v>5375652</v>
      </c>
      <c r="B7213" t="s">
        <v>26054</v>
      </c>
      <c r="C7213">
        <v>0</v>
      </c>
    </row>
    <row r="7214" spans="1:3" x14ac:dyDescent="0.25">
      <c r="A7214">
        <v>1962706</v>
      </c>
      <c r="B7214" t="s">
        <v>25623</v>
      </c>
      <c r="C7214">
        <v>0</v>
      </c>
    </row>
    <row r="7215" spans="1:3" x14ac:dyDescent="0.25">
      <c r="A7215">
        <v>1961335</v>
      </c>
      <c r="B7215" t="s">
        <v>25540</v>
      </c>
      <c r="C7215">
        <v>0</v>
      </c>
    </row>
    <row r="7216" spans="1:3" x14ac:dyDescent="0.25">
      <c r="A7216">
        <v>5374438</v>
      </c>
      <c r="B7216" t="s">
        <v>7995</v>
      </c>
      <c r="C7216">
        <v>0</v>
      </c>
    </row>
    <row r="7217" spans="1:3" x14ac:dyDescent="0.25">
      <c r="A7217">
        <v>1961560</v>
      </c>
      <c r="B7217" t="s">
        <v>19640</v>
      </c>
      <c r="C7217">
        <v>0</v>
      </c>
    </row>
    <row r="7218" spans="1:3" x14ac:dyDescent="0.25">
      <c r="A7218">
        <v>5374898</v>
      </c>
      <c r="B7218" t="s">
        <v>10861</v>
      </c>
      <c r="C7218">
        <v>0</v>
      </c>
    </row>
    <row r="7219" spans="1:3" x14ac:dyDescent="0.25">
      <c r="A7219">
        <v>1961866</v>
      </c>
      <c r="B7219" t="s">
        <v>26087</v>
      </c>
      <c r="C7219">
        <v>0</v>
      </c>
    </row>
    <row r="7220" spans="1:3" x14ac:dyDescent="0.25">
      <c r="A7220">
        <v>5374921</v>
      </c>
      <c r="B7220" t="s">
        <v>1478</v>
      </c>
      <c r="C7220">
        <v>0</v>
      </c>
    </row>
    <row r="7221" spans="1:3" x14ac:dyDescent="0.25">
      <c r="A7221">
        <v>5374915</v>
      </c>
      <c r="B7221" t="s">
        <v>26083</v>
      </c>
      <c r="C7221">
        <v>0</v>
      </c>
    </row>
    <row r="7222" spans="1:3" x14ac:dyDescent="0.25">
      <c r="A7222">
        <v>3403605</v>
      </c>
      <c r="B7222" t="s">
        <v>25899</v>
      </c>
      <c r="C7222">
        <v>0</v>
      </c>
    </row>
    <row r="7223" spans="1:3" x14ac:dyDescent="0.25">
      <c r="A7223">
        <v>1961880</v>
      </c>
      <c r="B7223" t="s">
        <v>26005</v>
      </c>
      <c r="C7223">
        <v>0</v>
      </c>
    </row>
    <row r="7224" spans="1:3" x14ac:dyDescent="0.25">
      <c r="A7224">
        <v>1961878</v>
      </c>
      <c r="B7224" t="s">
        <v>25801</v>
      </c>
      <c r="C7224">
        <v>0</v>
      </c>
    </row>
    <row r="7225" spans="1:3" x14ac:dyDescent="0.25">
      <c r="A7225">
        <v>5374934</v>
      </c>
      <c r="B7225" t="s">
        <v>2370</v>
      </c>
      <c r="C7225">
        <v>0</v>
      </c>
    </row>
    <row r="7226" spans="1:3" x14ac:dyDescent="0.25">
      <c r="A7226">
        <v>1961885</v>
      </c>
      <c r="B7226" t="s">
        <v>25569</v>
      </c>
      <c r="C7226">
        <v>0</v>
      </c>
    </row>
    <row r="7227" spans="1:3" x14ac:dyDescent="0.25">
      <c r="A7227">
        <v>5374966</v>
      </c>
      <c r="B7227" t="s">
        <v>25874</v>
      </c>
      <c r="C7227">
        <v>0</v>
      </c>
    </row>
    <row r="7228" spans="1:3" x14ac:dyDescent="0.25">
      <c r="A7228">
        <v>5374954</v>
      </c>
      <c r="B7228" t="s">
        <v>4847</v>
      </c>
      <c r="C7228">
        <v>0</v>
      </c>
    </row>
    <row r="7229" spans="1:3" x14ac:dyDescent="0.25">
      <c r="A7229">
        <v>1961892</v>
      </c>
      <c r="B7229" t="s">
        <v>26132</v>
      </c>
      <c r="C7229">
        <v>0</v>
      </c>
    </row>
    <row r="7230" spans="1:3" x14ac:dyDescent="0.25">
      <c r="A7230">
        <v>1961925</v>
      </c>
      <c r="B7230" t="s">
        <v>18577</v>
      </c>
      <c r="C7230">
        <v>0</v>
      </c>
    </row>
    <row r="7231" spans="1:3" x14ac:dyDescent="0.25">
      <c r="A7231">
        <v>5375023</v>
      </c>
      <c r="B7231" t="s">
        <v>25508</v>
      </c>
      <c r="C7231">
        <v>0</v>
      </c>
    </row>
    <row r="7232" spans="1:3" x14ac:dyDescent="0.25">
      <c r="A7232">
        <v>1961957</v>
      </c>
      <c r="B7232" t="s">
        <v>13576</v>
      </c>
      <c r="C7232">
        <v>0</v>
      </c>
    </row>
    <row r="7233" spans="1:3" x14ac:dyDescent="0.25">
      <c r="A7233">
        <v>5373879</v>
      </c>
      <c r="B7233" t="s">
        <v>25507</v>
      </c>
      <c r="C7233">
        <v>0</v>
      </c>
    </row>
    <row r="7234" spans="1:3" x14ac:dyDescent="0.25">
      <c r="A7234">
        <v>1960879</v>
      </c>
      <c r="B7234" t="s">
        <v>25701</v>
      </c>
      <c r="C7234">
        <v>0</v>
      </c>
    </row>
    <row r="7235" spans="1:3" x14ac:dyDescent="0.25">
      <c r="A7235">
        <v>5373977</v>
      </c>
      <c r="B7235" t="s">
        <v>26050</v>
      </c>
      <c r="C7235">
        <v>0</v>
      </c>
    </row>
    <row r="7236" spans="1:3" x14ac:dyDescent="0.25">
      <c r="A7236">
        <v>1960908</v>
      </c>
      <c r="B7236" t="s">
        <v>13814</v>
      </c>
      <c r="C7236">
        <v>0</v>
      </c>
    </row>
    <row r="7237" spans="1:3" x14ac:dyDescent="0.25">
      <c r="A7237">
        <v>1960906</v>
      </c>
      <c r="B7237" t="s">
        <v>13814</v>
      </c>
      <c r="C7237">
        <v>0</v>
      </c>
    </row>
    <row r="7238" spans="1:3" x14ac:dyDescent="0.25">
      <c r="A7238">
        <v>3484223</v>
      </c>
      <c r="B7238" t="s">
        <v>18509</v>
      </c>
      <c r="C7238">
        <v>0</v>
      </c>
    </row>
    <row r="7239" spans="1:3" x14ac:dyDescent="0.25">
      <c r="A7239">
        <v>5374172</v>
      </c>
      <c r="B7239" t="s">
        <v>25919</v>
      </c>
      <c r="C7239">
        <v>0</v>
      </c>
    </row>
    <row r="7240" spans="1:3" x14ac:dyDescent="0.25">
      <c r="A7240">
        <v>5374219</v>
      </c>
      <c r="B7240" t="s">
        <v>1709</v>
      </c>
      <c r="C7240">
        <v>0</v>
      </c>
    </row>
    <row r="7241" spans="1:3" x14ac:dyDescent="0.25">
      <c r="A7241">
        <v>5374256</v>
      </c>
      <c r="B7241" t="s">
        <v>25606</v>
      </c>
      <c r="C7241">
        <v>0</v>
      </c>
    </row>
    <row r="7242" spans="1:3" x14ac:dyDescent="0.25">
      <c r="A7242">
        <v>1961219</v>
      </c>
      <c r="B7242" t="s">
        <v>25996</v>
      </c>
      <c r="C7242">
        <v>0</v>
      </c>
    </row>
    <row r="7243" spans="1:3" x14ac:dyDescent="0.25">
      <c r="A7243">
        <v>1961228</v>
      </c>
      <c r="B7243" t="s">
        <v>25728</v>
      </c>
      <c r="C7243">
        <v>0</v>
      </c>
    </row>
    <row r="7244" spans="1:3" x14ac:dyDescent="0.25">
      <c r="A7244">
        <v>1961232</v>
      </c>
      <c r="B7244" t="s">
        <v>236</v>
      </c>
      <c r="C7244">
        <v>0</v>
      </c>
    </row>
    <row r="7245" spans="1:3" x14ac:dyDescent="0.25">
      <c r="A7245">
        <v>1961230</v>
      </c>
      <c r="B7245" t="s">
        <v>25887</v>
      </c>
      <c r="C7245">
        <v>0</v>
      </c>
    </row>
    <row r="7246" spans="1:3" x14ac:dyDescent="0.25">
      <c r="A7246">
        <v>5374300</v>
      </c>
      <c r="B7246" t="s">
        <v>1709</v>
      </c>
      <c r="C7246">
        <v>0</v>
      </c>
    </row>
    <row r="7247" spans="1:3" x14ac:dyDescent="0.25">
      <c r="A7247">
        <v>5374295</v>
      </c>
      <c r="B7247" t="s">
        <v>25871</v>
      </c>
      <c r="C7247">
        <v>0</v>
      </c>
    </row>
    <row r="7248" spans="1:3" x14ac:dyDescent="0.25">
      <c r="A7248">
        <v>1961246</v>
      </c>
      <c r="B7248" t="s">
        <v>25735</v>
      </c>
      <c r="C7248">
        <v>0</v>
      </c>
    </row>
    <row r="7249" spans="1:3" x14ac:dyDescent="0.25">
      <c r="A7249">
        <v>1961240</v>
      </c>
      <c r="B7249" t="s">
        <v>536</v>
      </c>
      <c r="C7249">
        <v>0</v>
      </c>
    </row>
    <row r="7250" spans="1:3" x14ac:dyDescent="0.25">
      <c r="A7250">
        <v>5374304</v>
      </c>
      <c r="B7250" t="s">
        <v>26022</v>
      </c>
      <c r="C7250">
        <v>0</v>
      </c>
    </row>
    <row r="7251" spans="1:3" x14ac:dyDescent="0.25">
      <c r="A7251">
        <v>5374342</v>
      </c>
      <c r="B7251" t="s">
        <v>5093</v>
      </c>
      <c r="C7251">
        <v>0</v>
      </c>
    </row>
    <row r="7252" spans="1:3" x14ac:dyDescent="0.25">
      <c r="A7252">
        <v>3482614</v>
      </c>
      <c r="B7252" t="s">
        <v>12770</v>
      </c>
      <c r="C7252">
        <v>0</v>
      </c>
    </row>
    <row r="7253" spans="1:3" x14ac:dyDescent="0.25">
      <c r="A7253">
        <v>2563393</v>
      </c>
      <c r="B7253" t="s">
        <v>25728</v>
      </c>
      <c r="C7253">
        <v>0</v>
      </c>
    </row>
    <row r="7254" spans="1:3" x14ac:dyDescent="0.25">
      <c r="A7254">
        <v>2563391</v>
      </c>
      <c r="B7254" t="s">
        <v>25728</v>
      </c>
      <c r="C7254">
        <v>0</v>
      </c>
    </row>
    <row r="7255" spans="1:3" x14ac:dyDescent="0.25">
      <c r="A7255">
        <v>2563389</v>
      </c>
      <c r="B7255" t="s">
        <v>25728</v>
      </c>
      <c r="C7255">
        <v>0</v>
      </c>
    </row>
    <row r="7256" spans="1:3" x14ac:dyDescent="0.25">
      <c r="A7256">
        <v>1960467</v>
      </c>
      <c r="B7256" t="s">
        <v>26021</v>
      </c>
      <c r="C7256">
        <v>0</v>
      </c>
    </row>
    <row r="7257" spans="1:3" x14ac:dyDescent="0.25">
      <c r="A7257">
        <v>1960465</v>
      </c>
      <c r="B7257" t="s">
        <v>26021</v>
      </c>
      <c r="C7257">
        <v>0</v>
      </c>
    </row>
    <row r="7258" spans="1:3" x14ac:dyDescent="0.25">
      <c r="A7258">
        <v>5373751</v>
      </c>
      <c r="B7258" t="s">
        <v>15498</v>
      </c>
      <c r="C7258">
        <v>0</v>
      </c>
    </row>
    <row r="7259" spans="1:3" x14ac:dyDescent="0.25">
      <c r="A7259">
        <v>1960721</v>
      </c>
      <c r="B7259" t="s">
        <v>206</v>
      </c>
      <c r="C7259">
        <v>0</v>
      </c>
    </row>
    <row r="7260" spans="1:3" x14ac:dyDescent="0.25">
      <c r="A7260">
        <v>5373768</v>
      </c>
      <c r="B7260" t="s">
        <v>10803</v>
      </c>
      <c r="C7260">
        <v>0</v>
      </c>
    </row>
    <row r="7261" spans="1:3" x14ac:dyDescent="0.25">
      <c r="A7261">
        <v>5373764</v>
      </c>
      <c r="B7261" t="s">
        <v>26098</v>
      </c>
      <c r="C7261">
        <v>0</v>
      </c>
    </row>
    <row r="7262" spans="1:3" x14ac:dyDescent="0.25">
      <c r="A7262">
        <v>5373773</v>
      </c>
      <c r="B7262" t="s">
        <v>1182</v>
      </c>
      <c r="C7262">
        <v>0</v>
      </c>
    </row>
    <row r="7263" spans="1:3" x14ac:dyDescent="0.25">
      <c r="A7263">
        <v>5373770</v>
      </c>
      <c r="B7263" t="s">
        <v>20480</v>
      </c>
      <c r="C7263">
        <v>0</v>
      </c>
    </row>
    <row r="7264" spans="1:3" x14ac:dyDescent="0.25">
      <c r="A7264">
        <v>5373781</v>
      </c>
      <c r="B7264" t="s">
        <v>20132</v>
      </c>
      <c r="C7264">
        <v>0</v>
      </c>
    </row>
    <row r="7265" spans="1:3" x14ac:dyDescent="0.25">
      <c r="A7265">
        <v>5373780</v>
      </c>
      <c r="B7265" t="s">
        <v>16613</v>
      </c>
      <c r="C7265">
        <v>0</v>
      </c>
    </row>
    <row r="7266" spans="1:3" x14ac:dyDescent="0.25">
      <c r="A7266">
        <v>5373776</v>
      </c>
      <c r="B7266" t="s">
        <v>25941</v>
      </c>
      <c r="C7266">
        <v>0</v>
      </c>
    </row>
    <row r="7267" spans="1:3" x14ac:dyDescent="0.25">
      <c r="A7267">
        <v>1960728</v>
      </c>
      <c r="B7267" t="s">
        <v>19640</v>
      </c>
      <c r="C7267">
        <v>0</v>
      </c>
    </row>
    <row r="7268" spans="1:3" x14ac:dyDescent="0.25">
      <c r="A7268">
        <v>5373804</v>
      </c>
      <c r="B7268" t="s">
        <v>25641</v>
      </c>
      <c r="C7268">
        <v>0</v>
      </c>
    </row>
    <row r="7269" spans="1:3" x14ac:dyDescent="0.25">
      <c r="A7269">
        <v>5373802</v>
      </c>
      <c r="B7269" t="s">
        <v>11790</v>
      </c>
      <c r="C7269">
        <v>0</v>
      </c>
    </row>
    <row r="7270" spans="1:3" x14ac:dyDescent="0.25">
      <c r="A7270">
        <v>1960744</v>
      </c>
      <c r="B7270" t="s">
        <v>26016</v>
      </c>
      <c r="C7270">
        <v>0</v>
      </c>
    </row>
    <row r="7271" spans="1:3" x14ac:dyDescent="0.25">
      <c r="A7271">
        <v>1960742</v>
      </c>
      <c r="B7271" t="s">
        <v>25716</v>
      </c>
      <c r="C7271">
        <v>0</v>
      </c>
    </row>
    <row r="7272" spans="1:3" x14ac:dyDescent="0.25">
      <c r="A7272">
        <v>1960741</v>
      </c>
      <c r="B7272" t="s">
        <v>6125</v>
      </c>
      <c r="C7272">
        <v>0</v>
      </c>
    </row>
    <row r="7273" spans="1:3" x14ac:dyDescent="0.25">
      <c r="A7273">
        <v>5373821</v>
      </c>
      <c r="B7273" t="s">
        <v>3010</v>
      </c>
      <c r="C7273">
        <v>0</v>
      </c>
    </row>
    <row r="7274" spans="1:3" x14ac:dyDescent="0.25">
      <c r="A7274">
        <v>5373809</v>
      </c>
      <c r="B7274" t="s">
        <v>6371</v>
      </c>
      <c r="C7274">
        <v>2</v>
      </c>
    </row>
    <row r="7275" spans="1:3" x14ac:dyDescent="0.25">
      <c r="A7275">
        <v>3484702</v>
      </c>
      <c r="B7275" t="s">
        <v>25770</v>
      </c>
      <c r="C7275">
        <v>0</v>
      </c>
    </row>
    <row r="7276" spans="1:3" x14ac:dyDescent="0.25">
      <c r="A7276">
        <v>1960766</v>
      </c>
      <c r="B7276" t="s">
        <v>1669</v>
      </c>
      <c r="C7276">
        <v>0</v>
      </c>
    </row>
    <row r="7277" spans="1:3" x14ac:dyDescent="0.25">
      <c r="A7277">
        <v>1960781</v>
      </c>
      <c r="B7277" t="s">
        <v>7178</v>
      </c>
      <c r="C7277">
        <v>0</v>
      </c>
    </row>
    <row r="7278" spans="1:3" x14ac:dyDescent="0.25">
      <c r="A7278">
        <v>1959885</v>
      </c>
      <c r="B7278" t="s">
        <v>15321</v>
      </c>
      <c r="C7278">
        <v>0</v>
      </c>
    </row>
    <row r="7279" spans="1:3" x14ac:dyDescent="0.25">
      <c r="A7279">
        <v>1960202</v>
      </c>
      <c r="B7279" t="s">
        <v>25825</v>
      </c>
      <c r="C7279">
        <v>0</v>
      </c>
    </row>
    <row r="7280" spans="1:3" x14ac:dyDescent="0.25">
      <c r="A7280">
        <v>5373290</v>
      </c>
      <c r="B7280" t="s">
        <v>25799</v>
      </c>
      <c r="C7280">
        <v>0</v>
      </c>
    </row>
    <row r="7281" spans="1:3" x14ac:dyDescent="0.25">
      <c r="A7281">
        <v>5373284</v>
      </c>
      <c r="B7281" t="s">
        <v>19832</v>
      </c>
      <c r="C7281">
        <v>0</v>
      </c>
    </row>
    <row r="7282" spans="1:3" x14ac:dyDescent="0.25">
      <c r="A7282">
        <v>3482231</v>
      </c>
      <c r="B7282" t="s">
        <v>14026</v>
      </c>
      <c r="C7282">
        <v>0</v>
      </c>
    </row>
    <row r="7283" spans="1:3" x14ac:dyDescent="0.25">
      <c r="A7283">
        <v>3493780</v>
      </c>
      <c r="B7283" t="s">
        <v>25802</v>
      </c>
      <c r="C7283">
        <v>0</v>
      </c>
    </row>
    <row r="7284" spans="1:3" x14ac:dyDescent="0.25">
      <c r="A7284">
        <v>3472868</v>
      </c>
      <c r="B7284" t="s">
        <v>13663</v>
      </c>
      <c r="C7284">
        <v>0</v>
      </c>
    </row>
    <row r="7285" spans="1:3" x14ac:dyDescent="0.25">
      <c r="A7285">
        <v>5373358</v>
      </c>
      <c r="B7285" t="s">
        <v>18155</v>
      </c>
      <c r="C7285">
        <v>0</v>
      </c>
    </row>
    <row r="7286" spans="1:3" x14ac:dyDescent="0.25">
      <c r="A7286">
        <v>1960311</v>
      </c>
      <c r="B7286" t="s">
        <v>25869</v>
      </c>
      <c r="C7286">
        <v>0</v>
      </c>
    </row>
    <row r="7287" spans="1:3" x14ac:dyDescent="0.25">
      <c r="A7287">
        <v>5372754</v>
      </c>
      <c r="B7287" t="s">
        <v>1865</v>
      </c>
      <c r="C7287">
        <v>0</v>
      </c>
    </row>
    <row r="7288" spans="1:3" x14ac:dyDescent="0.25">
      <c r="A7288">
        <v>5372752</v>
      </c>
      <c r="B7288" t="s">
        <v>19051</v>
      </c>
      <c r="C7288">
        <v>0</v>
      </c>
    </row>
    <row r="7289" spans="1:3" x14ac:dyDescent="0.25">
      <c r="A7289">
        <v>5372774</v>
      </c>
      <c r="B7289" t="s">
        <v>7045</v>
      </c>
      <c r="C7289">
        <v>0</v>
      </c>
    </row>
    <row r="7290" spans="1:3" x14ac:dyDescent="0.25">
      <c r="A7290">
        <v>5372808</v>
      </c>
      <c r="B7290" t="s">
        <v>16134</v>
      </c>
      <c r="C7290">
        <v>0</v>
      </c>
    </row>
    <row r="7291" spans="1:3" x14ac:dyDescent="0.25">
      <c r="A7291">
        <v>1959093</v>
      </c>
      <c r="B7291" t="s">
        <v>439</v>
      </c>
      <c r="C7291">
        <v>0</v>
      </c>
    </row>
    <row r="7292" spans="1:3" x14ac:dyDescent="0.25">
      <c r="A7292">
        <v>1959207</v>
      </c>
      <c r="B7292" t="s">
        <v>2640</v>
      </c>
      <c r="C7292">
        <v>0</v>
      </c>
    </row>
    <row r="7293" spans="1:3" x14ac:dyDescent="0.25">
      <c r="A7293">
        <v>1959218</v>
      </c>
      <c r="B7293" t="s">
        <v>794</v>
      </c>
      <c r="C7293">
        <v>0</v>
      </c>
    </row>
    <row r="7294" spans="1:3" x14ac:dyDescent="0.25">
      <c r="A7294">
        <v>1959215</v>
      </c>
      <c r="B7294" t="s">
        <v>25511</v>
      </c>
      <c r="C7294">
        <v>0</v>
      </c>
    </row>
    <row r="7295" spans="1:3" x14ac:dyDescent="0.25">
      <c r="A7295">
        <v>1959220</v>
      </c>
      <c r="B7295" t="s">
        <v>439</v>
      </c>
      <c r="C7295">
        <v>0</v>
      </c>
    </row>
    <row r="7296" spans="1:3" x14ac:dyDescent="0.25">
      <c r="A7296">
        <v>5372314</v>
      </c>
      <c r="B7296" t="s">
        <v>6067</v>
      </c>
      <c r="C7296">
        <v>0</v>
      </c>
    </row>
    <row r="7297" spans="1:3" x14ac:dyDescent="0.25">
      <c r="A7297">
        <v>5372325</v>
      </c>
      <c r="B7297" t="s">
        <v>6352</v>
      </c>
      <c r="C7297">
        <v>0</v>
      </c>
    </row>
    <row r="7298" spans="1:3" x14ac:dyDescent="0.25">
      <c r="A7298">
        <v>1959241</v>
      </c>
      <c r="B7298" t="s">
        <v>25578</v>
      </c>
      <c r="C7298">
        <v>0</v>
      </c>
    </row>
    <row r="7299" spans="1:3" x14ac:dyDescent="0.25">
      <c r="A7299">
        <v>1959260</v>
      </c>
      <c r="B7299" t="s">
        <v>14372</v>
      </c>
      <c r="C7299">
        <v>0</v>
      </c>
    </row>
    <row r="7300" spans="1:3" x14ac:dyDescent="0.25">
      <c r="A7300">
        <v>5372361</v>
      </c>
      <c r="B7300" t="s">
        <v>2436</v>
      </c>
      <c r="C7300">
        <v>0</v>
      </c>
    </row>
    <row r="7301" spans="1:3" x14ac:dyDescent="0.25">
      <c r="A7301">
        <v>1958331</v>
      </c>
      <c r="B7301" t="s">
        <v>427</v>
      </c>
      <c r="C7301">
        <v>0</v>
      </c>
    </row>
    <row r="7302" spans="1:3" x14ac:dyDescent="0.25">
      <c r="A7302">
        <v>1958329</v>
      </c>
      <c r="B7302" t="s">
        <v>427</v>
      </c>
      <c r="C7302">
        <v>0</v>
      </c>
    </row>
    <row r="7303" spans="1:3" x14ac:dyDescent="0.25">
      <c r="A7303">
        <v>5371464</v>
      </c>
      <c r="B7303" t="s">
        <v>7502</v>
      </c>
      <c r="C7303">
        <v>0</v>
      </c>
    </row>
    <row r="7304" spans="1:3" x14ac:dyDescent="0.25">
      <c r="A7304">
        <v>1958562</v>
      </c>
      <c r="B7304" t="s">
        <v>427</v>
      </c>
      <c r="C7304">
        <v>0</v>
      </c>
    </row>
    <row r="7305" spans="1:3" x14ac:dyDescent="0.25">
      <c r="A7305">
        <v>1958606</v>
      </c>
      <c r="B7305" t="s">
        <v>25852</v>
      </c>
      <c r="C7305">
        <v>0</v>
      </c>
    </row>
    <row r="7306" spans="1:3" x14ac:dyDescent="0.25">
      <c r="A7306">
        <v>1958620</v>
      </c>
      <c r="B7306" t="s">
        <v>1722</v>
      </c>
      <c r="C7306">
        <v>0</v>
      </c>
    </row>
    <row r="7307" spans="1:3" x14ac:dyDescent="0.25">
      <c r="A7307">
        <v>1958617</v>
      </c>
      <c r="B7307" t="s">
        <v>1722</v>
      </c>
      <c r="C7307">
        <v>0</v>
      </c>
    </row>
    <row r="7308" spans="1:3" x14ac:dyDescent="0.25">
      <c r="A7308">
        <v>1958686</v>
      </c>
      <c r="B7308" t="s">
        <v>2060</v>
      </c>
      <c r="C7308">
        <v>0</v>
      </c>
    </row>
    <row r="7309" spans="1:3" x14ac:dyDescent="0.25">
      <c r="A7309">
        <v>1958691</v>
      </c>
      <c r="B7309" t="s">
        <v>25518</v>
      </c>
      <c r="C7309">
        <v>0</v>
      </c>
    </row>
    <row r="7310" spans="1:3" x14ac:dyDescent="0.25">
      <c r="A7310">
        <v>5371776</v>
      </c>
      <c r="B7310" t="s">
        <v>25618</v>
      </c>
      <c r="C7310">
        <v>0</v>
      </c>
    </row>
    <row r="7311" spans="1:3" x14ac:dyDescent="0.25">
      <c r="A7311">
        <v>1958701</v>
      </c>
      <c r="B7311" t="s">
        <v>25783</v>
      </c>
      <c r="C7311">
        <v>0</v>
      </c>
    </row>
    <row r="7312" spans="1:3" x14ac:dyDescent="0.25">
      <c r="A7312">
        <v>5371798</v>
      </c>
      <c r="B7312" t="s">
        <v>4471</v>
      </c>
      <c r="C7312">
        <v>0</v>
      </c>
    </row>
    <row r="7313" spans="1:3" x14ac:dyDescent="0.25">
      <c r="A7313">
        <v>5371794</v>
      </c>
      <c r="B7313" t="s">
        <v>25539</v>
      </c>
      <c r="C7313">
        <v>0</v>
      </c>
    </row>
    <row r="7314" spans="1:3" x14ac:dyDescent="0.25">
      <c r="A7314">
        <v>1958718</v>
      </c>
      <c r="B7314" t="s">
        <v>25907</v>
      </c>
      <c r="C7314">
        <v>0</v>
      </c>
    </row>
    <row r="7315" spans="1:3" x14ac:dyDescent="0.25">
      <c r="A7315">
        <v>1958708</v>
      </c>
      <c r="B7315" t="s">
        <v>26036</v>
      </c>
      <c r="C7315">
        <v>0</v>
      </c>
    </row>
    <row r="7316" spans="1:3" x14ac:dyDescent="0.25">
      <c r="A7316">
        <v>1958737</v>
      </c>
      <c r="B7316" t="s">
        <v>25521</v>
      </c>
      <c r="C7316">
        <v>0</v>
      </c>
    </row>
    <row r="7317" spans="1:3" x14ac:dyDescent="0.25">
      <c r="A7317">
        <v>1958730</v>
      </c>
      <c r="B7317" t="s">
        <v>1722</v>
      </c>
      <c r="C7317">
        <v>0</v>
      </c>
    </row>
    <row r="7318" spans="1:3" x14ac:dyDescent="0.25">
      <c r="A7318">
        <v>5371825</v>
      </c>
      <c r="B7318" t="s">
        <v>25984</v>
      </c>
      <c r="C7318">
        <v>0</v>
      </c>
    </row>
    <row r="7319" spans="1:3" x14ac:dyDescent="0.25">
      <c r="A7319">
        <v>1958748</v>
      </c>
      <c r="B7319" t="s">
        <v>25476</v>
      </c>
      <c r="C7319">
        <v>0</v>
      </c>
    </row>
    <row r="7320" spans="1:3" x14ac:dyDescent="0.25">
      <c r="A7320">
        <v>3459664</v>
      </c>
      <c r="B7320" t="s">
        <v>25901</v>
      </c>
      <c r="C7320">
        <v>0</v>
      </c>
    </row>
    <row r="7321" spans="1:3" x14ac:dyDescent="0.25">
      <c r="A7321">
        <v>1958766</v>
      </c>
      <c r="B7321" t="s">
        <v>10816</v>
      </c>
      <c r="C7321">
        <v>0</v>
      </c>
    </row>
    <row r="7322" spans="1:3" x14ac:dyDescent="0.25">
      <c r="A7322">
        <v>1958765</v>
      </c>
      <c r="B7322" t="s">
        <v>176</v>
      </c>
      <c r="C7322">
        <v>0</v>
      </c>
    </row>
    <row r="7323" spans="1:3" x14ac:dyDescent="0.25">
      <c r="A7323">
        <v>1958763</v>
      </c>
      <c r="B7323" t="s">
        <v>25854</v>
      </c>
      <c r="C7323">
        <v>0</v>
      </c>
    </row>
    <row r="7324" spans="1:3" x14ac:dyDescent="0.25">
      <c r="A7324">
        <v>3448417</v>
      </c>
      <c r="B7324" t="s">
        <v>20830</v>
      </c>
      <c r="C7324">
        <v>0</v>
      </c>
    </row>
    <row r="7325" spans="1:3" x14ac:dyDescent="0.25">
      <c r="A7325">
        <v>3448418</v>
      </c>
      <c r="B7325" t="s">
        <v>20830</v>
      </c>
      <c r="C7325">
        <v>0</v>
      </c>
    </row>
    <row r="7326" spans="1:3" x14ac:dyDescent="0.25">
      <c r="A7326">
        <v>1958019</v>
      </c>
      <c r="B7326" t="s">
        <v>25537</v>
      </c>
      <c r="C7326">
        <v>0</v>
      </c>
    </row>
    <row r="7327" spans="1:3" x14ac:dyDescent="0.25">
      <c r="A7327">
        <v>1958057</v>
      </c>
      <c r="B7327" t="s">
        <v>4011</v>
      </c>
      <c r="C7327">
        <v>0</v>
      </c>
    </row>
    <row r="7328" spans="1:3" x14ac:dyDescent="0.25">
      <c r="A7328">
        <v>3392504</v>
      </c>
      <c r="B7328" t="s">
        <v>25432</v>
      </c>
      <c r="C7328">
        <v>0</v>
      </c>
    </row>
    <row r="7329" spans="1:3" x14ac:dyDescent="0.25">
      <c r="A7329">
        <v>5371167</v>
      </c>
      <c r="B7329" t="s">
        <v>14607</v>
      </c>
      <c r="C7329">
        <v>0</v>
      </c>
    </row>
    <row r="7330" spans="1:3" x14ac:dyDescent="0.25">
      <c r="A7330">
        <v>1958107</v>
      </c>
      <c r="B7330" t="s">
        <v>25636</v>
      </c>
      <c r="C7330">
        <v>0</v>
      </c>
    </row>
    <row r="7331" spans="1:3" x14ac:dyDescent="0.25">
      <c r="A7331">
        <v>5371206</v>
      </c>
      <c r="B7331" t="s">
        <v>26059</v>
      </c>
      <c r="C7331">
        <v>0</v>
      </c>
    </row>
    <row r="7332" spans="1:3" x14ac:dyDescent="0.25">
      <c r="A7332">
        <v>5371237</v>
      </c>
      <c r="B7332" t="s">
        <v>8788</v>
      </c>
      <c r="C7332">
        <v>0</v>
      </c>
    </row>
    <row r="7333" spans="1:3" x14ac:dyDescent="0.25">
      <c r="A7333">
        <v>5371236</v>
      </c>
      <c r="B7333" t="s">
        <v>26006</v>
      </c>
      <c r="C7333">
        <v>0</v>
      </c>
    </row>
    <row r="7334" spans="1:3" x14ac:dyDescent="0.25">
      <c r="A7334">
        <v>1958141</v>
      </c>
      <c r="B7334" t="s">
        <v>25498</v>
      </c>
      <c r="C7334">
        <v>0</v>
      </c>
    </row>
    <row r="7335" spans="1:3" x14ac:dyDescent="0.25">
      <c r="A7335">
        <v>1958157</v>
      </c>
      <c r="B7335" t="s">
        <v>11183</v>
      </c>
      <c r="C7335">
        <v>0</v>
      </c>
    </row>
    <row r="7336" spans="1:3" x14ac:dyDescent="0.25">
      <c r="A7336">
        <v>1958187</v>
      </c>
      <c r="B7336" t="s">
        <v>25466</v>
      </c>
      <c r="C7336">
        <v>0</v>
      </c>
    </row>
    <row r="7337" spans="1:3" x14ac:dyDescent="0.25">
      <c r="A7337">
        <v>1957072</v>
      </c>
      <c r="B7337" t="s">
        <v>6004</v>
      </c>
      <c r="C7337">
        <v>0</v>
      </c>
    </row>
    <row r="7338" spans="1:3" x14ac:dyDescent="0.25">
      <c r="A7338">
        <v>1957148</v>
      </c>
      <c r="B7338" t="s">
        <v>6004</v>
      </c>
      <c r="C7338">
        <v>0</v>
      </c>
    </row>
    <row r="7339" spans="1:3" x14ac:dyDescent="0.25">
      <c r="A7339">
        <v>5370397</v>
      </c>
      <c r="B7339" t="s">
        <v>1990</v>
      </c>
      <c r="C7339">
        <v>0</v>
      </c>
    </row>
    <row r="7340" spans="1:3" x14ac:dyDescent="0.25">
      <c r="A7340">
        <v>5370648</v>
      </c>
      <c r="B7340" t="s">
        <v>25431</v>
      </c>
      <c r="C7340">
        <v>0</v>
      </c>
    </row>
    <row r="7341" spans="1:3" x14ac:dyDescent="0.25">
      <c r="A7341">
        <v>1957558</v>
      </c>
      <c r="B7341" t="s">
        <v>25552</v>
      </c>
      <c r="C7341">
        <v>0</v>
      </c>
    </row>
    <row r="7342" spans="1:3" x14ac:dyDescent="0.25">
      <c r="A7342">
        <v>1957565</v>
      </c>
      <c r="B7342" t="s">
        <v>25574</v>
      </c>
      <c r="C7342">
        <v>0</v>
      </c>
    </row>
    <row r="7343" spans="1:3" x14ac:dyDescent="0.25">
      <c r="A7343">
        <v>1957564</v>
      </c>
      <c r="B7343" t="s">
        <v>4991</v>
      </c>
      <c r="C7343">
        <v>0</v>
      </c>
    </row>
    <row r="7344" spans="1:3" x14ac:dyDescent="0.25">
      <c r="A7344">
        <v>1957562</v>
      </c>
      <c r="B7344" t="s">
        <v>25590</v>
      </c>
      <c r="C7344">
        <v>0</v>
      </c>
    </row>
    <row r="7345" spans="1:3" x14ac:dyDescent="0.25">
      <c r="A7345">
        <v>5370668</v>
      </c>
      <c r="B7345" t="s">
        <v>21278</v>
      </c>
      <c r="C7345">
        <v>0</v>
      </c>
    </row>
    <row r="7346" spans="1:3" x14ac:dyDescent="0.25">
      <c r="A7346">
        <v>1957573</v>
      </c>
      <c r="B7346" t="s">
        <v>25637</v>
      </c>
      <c r="C7346">
        <v>0</v>
      </c>
    </row>
    <row r="7347" spans="1:3" x14ac:dyDescent="0.25">
      <c r="A7347">
        <v>1957572</v>
      </c>
      <c r="B7347" t="s">
        <v>4877</v>
      </c>
      <c r="C7347">
        <v>0</v>
      </c>
    </row>
    <row r="7348" spans="1:3" x14ac:dyDescent="0.25">
      <c r="A7348">
        <v>5370682</v>
      </c>
      <c r="B7348" t="s">
        <v>7119</v>
      </c>
      <c r="C7348">
        <v>0</v>
      </c>
    </row>
    <row r="7349" spans="1:3" x14ac:dyDescent="0.25">
      <c r="A7349">
        <v>3440407</v>
      </c>
      <c r="B7349" t="s">
        <v>11401</v>
      </c>
      <c r="C7349">
        <v>0</v>
      </c>
    </row>
    <row r="7350" spans="1:3" x14ac:dyDescent="0.25">
      <c r="A7350">
        <v>3459161</v>
      </c>
      <c r="B7350" t="s">
        <v>25735</v>
      </c>
      <c r="C7350">
        <v>0</v>
      </c>
    </row>
    <row r="7351" spans="1:3" x14ac:dyDescent="0.25">
      <c r="A7351">
        <v>3459160</v>
      </c>
      <c r="B7351" t="s">
        <v>25735</v>
      </c>
      <c r="C7351">
        <v>0</v>
      </c>
    </row>
    <row r="7352" spans="1:3" x14ac:dyDescent="0.25">
      <c r="A7352">
        <v>1956967</v>
      </c>
      <c r="B7352" t="s">
        <v>18554</v>
      </c>
      <c r="C7352">
        <v>0</v>
      </c>
    </row>
    <row r="7353" spans="1:3" x14ac:dyDescent="0.25">
      <c r="A7353">
        <v>1956962</v>
      </c>
      <c r="B7353" t="s">
        <v>6422</v>
      </c>
      <c r="C7353">
        <v>0</v>
      </c>
    </row>
    <row r="7354" spans="1:3" x14ac:dyDescent="0.25">
      <c r="A7354">
        <v>1956956</v>
      </c>
      <c r="B7354" t="s">
        <v>26053</v>
      </c>
      <c r="C7354">
        <v>0</v>
      </c>
    </row>
    <row r="7355" spans="1:3" x14ac:dyDescent="0.25">
      <c r="A7355">
        <v>5370129</v>
      </c>
      <c r="B7355" t="s">
        <v>9265</v>
      </c>
      <c r="C7355">
        <v>0</v>
      </c>
    </row>
    <row r="7356" spans="1:3" x14ac:dyDescent="0.25">
      <c r="A7356">
        <v>5370121</v>
      </c>
      <c r="B7356" t="s">
        <v>18292</v>
      </c>
      <c r="C7356">
        <v>0</v>
      </c>
    </row>
    <row r="7357" spans="1:3" x14ac:dyDescent="0.25">
      <c r="A7357">
        <v>1957044</v>
      </c>
      <c r="B7357" t="s">
        <v>25683</v>
      </c>
      <c r="C7357">
        <v>0</v>
      </c>
    </row>
    <row r="7358" spans="1:3" x14ac:dyDescent="0.25">
      <c r="A7358">
        <v>1956120</v>
      </c>
      <c r="B7358" t="s">
        <v>7478</v>
      </c>
      <c r="C7358">
        <v>0</v>
      </c>
    </row>
    <row r="7359" spans="1:3" x14ac:dyDescent="0.25">
      <c r="A7359">
        <v>1956118</v>
      </c>
      <c r="B7359" t="s">
        <v>7478</v>
      </c>
      <c r="C7359">
        <v>0</v>
      </c>
    </row>
    <row r="7360" spans="1:3" x14ac:dyDescent="0.25">
      <c r="A7360">
        <v>1956128</v>
      </c>
      <c r="B7360" t="s">
        <v>7478</v>
      </c>
      <c r="C7360">
        <v>0</v>
      </c>
    </row>
    <row r="7361" spans="1:3" x14ac:dyDescent="0.25">
      <c r="A7361">
        <v>3448423</v>
      </c>
      <c r="B7361" t="s">
        <v>20830</v>
      </c>
      <c r="C7361">
        <v>0</v>
      </c>
    </row>
    <row r="7362" spans="1:3" x14ac:dyDescent="0.25">
      <c r="A7362">
        <v>1956245</v>
      </c>
      <c r="B7362" t="s">
        <v>26111</v>
      </c>
      <c r="C7362">
        <v>0</v>
      </c>
    </row>
    <row r="7363" spans="1:3" x14ac:dyDescent="0.25">
      <c r="A7363">
        <v>1956243</v>
      </c>
      <c r="B7363" t="s">
        <v>26111</v>
      </c>
      <c r="C7363">
        <v>0</v>
      </c>
    </row>
    <row r="7364" spans="1:3" x14ac:dyDescent="0.25">
      <c r="A7364">
        <v>1956401</v>
      </c>
      <c r="B7364" t="s">
        <v>1205</v>
      </c>
      <c r="C7364">
        <v>0</v>
      </c>
    </row>
    <row r="7365" spans="1:3" x14ac:dyDescent="0.25">
      <c r="A7365">
        <v>6472073</v>
      </c>
      <c r="B7365" t="s">
        <v>3677</v>
      </c>
      <c r="C7365">
        <v>0</v>
      </c>
    </row>
    <row r="7366" spans="1:3" x14ac:dyDescent="0.25">
      <c r="A7366">
        <v>5369647</v>
      </c>
      <c r="B7366" t="s">
        <v>25690</v>
      </c>
      <c r="C7366">
        <v>0</v>
      </c>
    </row>
    <row r="7367" spans="1:3" x14ac:dyDescent="0.25">
      <c r="A7367">
        <v>1956485</v>
      </c>
      <c r="B7367" t="s">
        <v>1205</v>
      </c>
      <c r="C7367">
        <v>0</v>
      </c>
    </row>
    <row r="7368" spans="1:3" x14ac:dyDescent="0.25">
      <c r="A7368">
        <v>1956483</v>
      </c>
      <c r="B7368" t="s">
        <v>25927</v>
      </c>
      <c r="C7368">
        <v>0</v>
      </c>
    </row>
    <row r="7369" spans="1:3" x14ac:dyDescent="0.25">
      <c r="A7369">
        <v>1956488</v>
      </c>
      <c r="B7369" t="s">
        <v>25735</v>
      </c>
      <c r="C7369">
        <v>0</v>
      </c>
    </row>
    <row r="7370" spans="1:3" x14ac:dyDescent="0.25">
      <c r="A7370">
        <v>1956494</v>
      </c>
      <c r="B7370" t="s">
        <v>4296</v>
      </c>
      <c r="C7370">
        <v>0</v>
      </c>
    </row>
    <row r="7371" spans="1:3" x14ac:dyDescent="0.25">
      <c r="A7371">
        <v>1956492</v>
      </c>
      <c r="B7371" t="s">
        <v>25846</v>
      </c>
      <c r="C7371">
        <v>0</v>
      </c>
    </row>
    <row r="7372" spans="1:3" x14ac:dyDescent="0.25">
      <c r="A7372">
        <v>1956491</v>
      </c>
      <c r="B7372" t="s">
        <v>1169</v>
      </c>
      <c r="C7372">
        <v>0</v>
      </c>
    </row>
    <row r="7373" spans="1:3" x14ac:dyDescent="0.25">
      <c r="A7373">
        <v>5369675</v>
      </c>
      <c r="B7373" t="s">
        <v>25786</v>
      </c>
      <c r="C7373">
        <v>0</v>
      </c>
    </row>
    <row r="7374" spans="1:3" x14ac:dyDescent="0.25">
      <c r="A7374">
        <v>1956504</v>
      </c>
      <c r="B7374" t="s">
        <v>3677</v>
      </c>
      <c r="C7374">
        <v>0</v>
      </c>
    </row>
    <row r="7375" spans="1:3" x14ac:dyDescent="0.25">
      <c r="A7375">
        <v>1956554</v>
      </c>
      <c r="B7375" t="s">
        <v>6528</v>
      </c>
      <c r="C7375">
        <v>0</v>
      </c>
    </row>
    <row r="7376" spans="1:3" x14ac:dyDescent="0.25">
      <c r="A7376">
        <v>1956552</v>
      </c>
      <c r="B7376" t="s">
        <v>3024</v>
      </c>
      <c r="C7376">
        <v>0</v>
      </c>
    </row>
    <row r="7377" spans="1:3" x14ac:dyDescent="0.25">
      <c r="A7377">
        <v>3411377</v>
      </c>
      <c r="B7377" t="s">
        <v>1547</v>
      </c>
      <c r="C7377">
        <v>0</v>
      </c>
    </row>
    <row r="7378" spans="1:3" x14ac:dyDescent="0.25">
      <c r="A7378">
        <v>3411375</v>
      </c>
      <c r="B7378" t="s">
        <v>1547</v>
      </c>
      <c r="C7378">
        <v>0</v>
      </c>
    </row>
    <row r="7379" spans="1:3" x14ac:dyDescent="0.25">
      <c r="A7379">
        <v>1955738</v>
      </c>
      <c r="B7379" t="s">
        <v>18547</v>
      </c>
      <c r="C7379">
        <v>0</v>
      </c>
    </row>
    <row r="7380" spans="1:3" x14ac:dyDescent="0.25">
      <c r="A7380">
        <v>1955743</v>
      </c>
      <c r="B7380" t="s">
        <v>18547</v>
      </c>
      <c r="C7380">
        <v>0</v>
      </c>
    </row>
    <row r="7381" spans="1:3" x14ac:dyDescent="0.25">
      <c r="A7381">
        <v>1955892</v>
      </c>
      <c r="B7381" t="s">
        <v>25462</v>
      </c>
      <c r="C7381">
        <v>0</v>
      </c>
    </row>
    <row r="7382" spans="1:3" x14ac:dyDescent="0.25">
      <c r="A7382">
        <v>1955900</v>
      </c>
      <c r="B7382" t="s">
        <v>9250</v>
      </c>
      <c r="C7382">
        <v>0</v>
      </c>
    </row>
    <row r="7383" spans="1:3" x14ac:dyDescent="0.25">
      <c r="A7383">
        <v>5369131</v>
      </c>
      <c r="B7383" t="s">
        <v>26064</v>
      </c>
      <c r="C7383">
        <v>0</v>
      </c>
    </row>
    <row r="7384" spans="1:3" x14ac:dyDescent="0.25">
      <c r="A7384">
        <v>5369123</v>
      </c>
      <c r="B7384" t="s">
        <v>25665</v>
      </c>
      <c r="C7384">
        <v>0</v>
      </c>
    </row>
    <row r="7385" spans="1:3" x14ac:dyDescent="0.25">
      <c r="A7385">
        <v>5369118</v>
      </c>
      <c r="B7385" t="s">
        <v>25659</v>
      </c>
      <c r="C7385">
        <v>0</v>
      </c>
    </row>
    <row r="7386" spans="1:3" x14ac:dyDescent="0.25">
      <c r="A7386">
        <v>1955934</v>
      </c>
      <c r="B7386" t="s">
        <v>7056</v>
      </c>
      <c r="C7386">
        <v>0</v>
      </c>
    </row>
    <row r="7387" spans="1:3" x14ac:dyDescent="0.25">
      <c r="A7387">
        <v>5369148</v>
      </c>
      <c r="B7387" t="s">
        <v>1664</v>
      </c>
      <c r="C7387">
        <v>0</v>
      </c>
    </row>
    <row r="7388" spans="1:3" x14ac:dyDescent="0.25">
      <c r="A7388">
        <v>5369147</v>
      </c>
      <c r="B7388" t="s">
        <v>15259</v>
      </c>
      <c r="C7388">
        <v>0</v>
      </c>
    </row>
    <row r="7389" spans="1:3" x14ac:dyDescent="0.25">
      <c r="A7389">
        <v>1955984</v>
      </c>
      <c r="B7389" t="s">
        <v>2148</v>
      </c>
      <c r="C7389">
        <v>0</v>
      </c>
    </row>
    <row r="7390" spans="1:3" x14ac:dyDescent="0.25">
      <c r="A7390">
        <v>1955970</v>
      </c>
      <c r="B7390" t="s">
        <v>25850</v>
      </c>
      <c r="C7390">
        <v>0</v>
      </c>
    </row>
    <row r="7391" spans="1:3" x14ac:dyDescent="0.25">
      <c r="A7391">
        <v>1955991</v>
      </c>
      <c r="B7391" t="s">
        <v>25787</v>
      </c>
      <c r="C7391">
        <v>0</v>
      </c>
    </row>
    <row r="7392" spans="1:3" x14ac:dyDescent="0.25">
      <c r="A7392">
        <v>1955065</v>
      </c>
      <c r="B7392" t="s">
        <v>12877</v>
      </c>
      <c r="C7392">
        <v>0</v>
      </c>
    </row>
    <row r="7393" spans="1:3" x14ac:dyDescent="0.25">
      <c r="A7393">
        <v>5368553</v>
      </c>
      <c r="B7393" t="s">
        <v>26086</v>
      </c>
      <c r="C7393">
        <v>0</v>
      </c>
    </row>
    <row r="7394" spans="1:3" x14ac:dyDescent="0.25">
      <c r="A7394">
        <v>1955355</v>
      </c>
      <c r="B7394" t="s">
        <v>25526</v>
      </c>
      <c r="C7394">
        <v>0</v>
      </c>
    </row>
    <row r="7395" spans="1:3" x14ac:dyDescent="0.25">
      <c r="A7395">
        <v>5368576</v>
      </c>
      <c r="B7395" t="s">
        <v>26029</v>
      </c>
      <c r="C7395">
        <v>0</v>
      </c>
    </row>
    <row r="7396" spans="1:3" x14ac:dyDescent="0.25">
      <c r="A7396">
        <v>1955377</v>
      </c>
      <c r="B7396" t="s">
        <v>25735</v>
      </c>
      <c r="C7396">
        <v>0</v>
      </c>
    </row>
    <row r="7397" spans="1:3" x14ac:dyDescent="0.25">
      <c r="A7397">
        <v>3393870</v>
      </c>
      <c r="B7397" t="s">
        <v>25883</v>
      </c>
      <c r="C7397">
        <v>0</v>
      </c>
    </row>
    <row r="7398" spans="1:3" x14ac:dyDescent="0.25">
      <c r="A7398">
        <v>1955383</v>
      </c>
      <c r="B7398" t="s">
        <v>25423</v>
      </c>
      <c r="C7398">
        <v>0</v>
      </c>
    </row>
    <row r="7399" spans="1:3" x14ac:dyDescent="0.25">
      <c r="A7399">
        <v>1955382</v>
      </c>
      <c r="B7399" t="s">
        <v>522</v>
      </c>
      <c r="C7399">
        <v>0</v>
      </c>
    </row>
    <row r="7400" spans="1:3" x14ac:dyDescent="0.25">
      <c r="A7400">
        <v>5368610</v>
      </c>
      <c r="B7400" t="s">
        <v>6793</v>
      </c>
      <c r="C7400">
        <v>0</v>
      </c>
    </row>
    <row r="7401" spans="1:3" x14ac:dyDescent="0.25">
      <c r="A7401">
        <v>5368601</v>
      </c>
      <c r="B7401" t="s">
        <v>26033</v>
      </c>
      <c r="C7401">
        <v>0</v>
      </c>
    </row>
    <row r="7402" spans="1:3" x14ac:dyDescent="0.25">
      <c r="A7402">
        <v>5368595</v>
      </c>
      <c r="B7402" t="s">
        <v>25515</v>
      </c>
      <c r="C7402">
        <v>0</v>
      </c>
    </row>
    <row r="7403" spans="1:3" x14ac:dyDescent="0.25">
      <c r="A7403">
        <v>3403235</v>
      </c>
      <c r="B7403" t="s">
        <v>25806</v>
      </c>
      <c r="C7403">
        <v>0</v>
      </c>
    </row>
    <row r="7404" spans="1:3" x14ac:dyDescent="0.25">
      <c r="A7404">
        <v>1955398</v>
      </c>
      <c r="B7404" t="s">
        <v>3205</v>
      </c>
      <c r="C7404">
        <v>0</v>
      </c>
    </row>
    <row r="7405" spans="1:3" x14ac:dyDescent="0.25">
      <c r="A7405">
        <v>1955391</v>
      </c>
      <c r="B7405" t="s">
        <v>9480</v>
      </c>
      <c r="C7405">
        <v>0</v>
      </c>
    </row>
    <row r="7406" spans="1:3" x14ac:dyDescent="0.25">
      <c r="A7406">
        <v>5368620</v>
      </c>
      <c r="B7406" t="s">
        <v>25756</v>
      </c>
      <c r="C7406">
        <v>0</v>
      </c>
    </row>
    <row r="7407" spans="1:3" x14ac:dyDescent="0.25">
      <c r="A7407">
        <v>1955405</v>
      </c>
      <c r="B7407" t="s">
        <v>25688</v>
      </c>
      <c r="C7407">
        <v>0</v>
      </c>
    </row>
    <row r="7408" spans="1:3" x14ac:dyDescent="0.25">
      <c r="A7408">
        <v>1955403</v>
      </c>
      <c r="B7408" t="s">
        <v>25838</v>
      </c>
      <c r="C7408">
        <v>0</v>
      </c>
    </row>
    <row r="7409" spans="1:3" x14ac:dyDescent="0.25">
      <c r="A7409">
        <v>1955410</v>
      </c>
      <c r="B7409" t="s">
        <v>26127</v>
      </c>
      <c r="C7409">
        <v>0</v>
      </c>
    </row>
    <row r="7410" spans="1:3" x14ac:dyDescent="0.25">
      <c r="A7410">
        <v>3492817</v>
      </c>
      <c r="B7410" t="s">
        <v>18680</v>
      </c>
      <c r="C7410">
        <v>0</v>
      </c>
    </row>
    <row r="7411" spans="1:3" x14ac:dyDescent="0.25">
      <c r="A7411">
        <v>3443743</v>
      </c>
      <c r="B7411" t="s">
        <v>8210</v>
      </c>
      <c r="C7411">
        <v>0</v>
      </c>
    </row>
    <row r="7412" spans="1:3" x14ac:dyDescent="0.25">
      <c r="A7412">
        <v>1955432</v>
      </c>
      <c r="B7412" t="s">
        <v>25461</v>
      </c>
      <c r="C7412">
        <v>0</v>
      </c>
    </row>
    <row r="7413" spans="1:3" x14ac:dyDescent="0.25">
      <c r="A7413">
        <v>1955420</v>
      </c>
      <c r="B7413" t="s">
        <v>12877</v>
      </c>
      <c r="C7413">
        <v>0</v>
      </c>
    </row>
    <row r="7414" spans="1:3" x14ac:dyDescent="0.25">
      <c r="A7414">
        <v>1955445</v>
      </c>
      <c r="B7414" t="s">
        <v>25558</v>
      </c>
      <c r="C7414">
        <v>0</v>
      </c>
    </row>
    <row r="7415" spans="1:3" x14ac:dyDescent="0.25">
      <c r="A7415">
        <v>1955441</v>
      </c>
      <c r="B7415" t="s">
        <v>25520</v>
      </c>
      <c r="C7415">
        <v>0</v>
      </c>
    </row>
    <row r="7416" spans="1:3" x14ac:dyDescent="0.25">
      <c r="A7416">
        <v>1955454</v>
      </c>
      <c r="B7416" t="s">
        <v>25827</v>
      </c>
      <c r="C7416">
        <v>0</v>
      </c>
    </row>
    <row r="7417" spans="1:3" x14ac:dyDescent="0.25">
      <c r="A7417">
        <v>1955461</v>
      </c>
      <c r="B7417" t="s">
        <v>25592</v>
      </c>
      <c r="C7417">
        <v>0</v>
      </c>
    </row>
    <row r="7418" spans="1:3" x14ac:dyDescent="0.25">
      <c r="A7418">
        <v>3412046</v>
      </c>
      <c r="B7418" t="s">
        <v>18568</v>
      </c>
      <c r="C7418">
        <v>0</v>
      </c>
    </row>
    <row r="7419" spans="1:3" x14ac:dyDescent="0.25">
      <c r="A7419">
        <v>1954471</v>
      </c>
      <c r="B7419" t="s">
        <v>26024</v>
      </c>
      <c r="C7419">
        <v>0</v>
      </c>
    </row>
    <row r="7420" spans="1:3" x14ac:dyDescent="0.25">
      <c r="A7420">
        <v>1954469</v>
      </c>
      <c r="B7420" t="s">
        <v>26024</v>
      </c>
      <c r="C7420">
        <v>0</v>
      </c>
    </row>
    <row r="7421" spans="1:3" x14ac:dyDescent="0.25">
      <c r="A7421">
        <v>1954525</v>
      </c>
      <c r="B7421" t="s">
        <v>21109</v>
      </c>
      <c r="C7421">
        <v>0</v>
      </c>
    </row>
    <row r="7422" spans="1:3" x14ac:dyDescent="0.25">
      <c r="A7422">
        <v>5368070</v>
      </c>
      <c r="B7422" t="s">
        <v>25557</v>
      </c>
      <c r="C7422">
        <v>0</v>
      </c>
    </row>
    <row r="7423" spans="1:3" x14ac:dyDescent="0.25">
      <c r="A7423">
        <v>5368074</v>
      </c>
      <c r="B7423" t="s">
        <v>5828</v>
      </c>
      <c r="C7423">
        <v>0</v>
      </c>
    </row>
    <row r="7424" spans="1:3" x14ac:dyDescent="0.25">
      <c r="A7424">
        <v>1954844</v>
      </c>
      <c r="B7424" t="s">
        <v>25906</v>
      </c>
      <c r="C7424">
        <v>0</v>
      </c>
    </row>
    <row r="7425" spans="1:3" x14ac:dyDescent="0.25">
      <c r="A7425">
        <v>1954843</v>
      </c>
      <c r="B7425" t="s">
        <v>25519</v>
      </c>
      <c r="C7425">
        <v>0</v>
      </c>
    </row>
    <row r="7426" spans="1:3" x14ac:dyDescent="0.25">
      <c r="A7426">
        <v>1954842</v>
      </c>
      <c r="B7426" t="s">
        <v>25996</v>
      </c>
      <c r="C7426">
        <v>0</v>
      </c>
    </row>
    <row r="7427" spans="1:3" x14ac:dyDescent="0.25">
      <c r="A7427">
        <v>1954839</v>
      </c>
      <c r="B7427" t="s">
        <v>25517</v>
      </c>
      <c r="C7427">
        <v>0</v>
      </c>
    </row>
    <row r="7428" spans="1:3" x14ac:dyDescent="0.25">
      <c r="A7428">
        <v>1954855</v>
      </c>
      <c r="B7428" t="s">
        <v>25514</v>
      </c>
      <c r="C7428">
        <v>0</v>
      </c>
    </row>
    <row r="7429" spans="1:3" x14ac:dyDescent="0.25">
      <c r="A7429">
        <v>3443812</v>
      </c>
      <c r="B7429" t="s">
        <v>14521</v>
      </c>
      <c r="C7429">
        <v>0</v>
      </c>
    </row>
    <row r="7430" spans="1:3" x14ac:dyDescent="0.25">
      <c r="A7430">
        <v>1953922</v>
      </c>
      <c r="B7430" t="s">
        <v>25565</v>
      </c>
      <c r="C7430">
        <v>0</v>
      </c>
    </row>
    <row r="7431" spans="1:3" x14ac:dyDescent="0.25">
      <c r="A7431">
        <v>1954169</v>
      </c>
      <c r="B7431" t="s">
        <v>18568</v>
      </c>
      <c r="C7431">
        <v>0</v>
      </c>
    </row>
    <row r="7432" spans="1:3" x14ac:dyDescent="0.25">
      <c r="A7432">
        <v>1954203</v>
      </c>
      <c r="B7432" t="s">
        <v>21563</v>
      </c>
      <c r="C7432">
        <v>0</v>
      </c>
    </row>
    <row r="7433" spans="1:3" x14ac:dyDescent="0.25">
      <c r="A7433">
        <v>1954248</v>
      </c>
      <c r="B7433" t="s">
        <v>25467</v>
      </c>
      <c r="C7433">
        <v>0</v>
      </c>
    </row>
    <row r="7434" spans="1:3" x14ac:dyDescent="0.25">
      <c r="A7434">
        <v>5367517</v>
      </c>
      <c r="B7434" t="s">
        <v>15498</v>
      </c>
      <c r="C7434">
        <v>0</v>
      </c>
    </row>
    <row r="7435" spans="1:3" x14ac:dyDescent="0.25">
      <c r="A7435">
        <v>1954263</v>
      </c>
      <c r="B7435" t="s">
        <v>9250</v>
      </c>
      <c r="C7435">
        <v>0</v>
      </c>
    </row>
    <row r="7436" spans="1:3" x14ac:dyDescent="0.25">
      <c r="A7436">
        <v>3403131</v>
      </c>
      <c r="B7436" t="s">
        <v>25977</v>
      </c>
      <c r="C7436">
        <v>0</v>
      </c>
    </row>
    <row r="7437" spans="1:3" x14ac:dyDescent="0.25">
      <c r="A7437">
        <v>5367557</v>
      </c>
      <c r="B7437" t="s">
        <v>25947</v>
      </c>
      <c r="C7437">
        <v>0</v>
      </c>
    </row>
    <row r="7438" spans="1:3" x14ac:dyDescent="0.25">
      <c r="A7438">
        <v>5367550</v>
      </c>
      <c r="B7438" t="s">
        <v>25477</v>
      </c>
      <c r="C7438">
        <v>0</v>
      </c>
    </row>
    <row r="7439" spans="1:3" x14ac:dyDescent="0.25">
      <c r="A7439">
        <v>1954285</v>
      </c>
      <c r="B7439" t="s">
        <v>25599</v>
      </c>
      <c r="C7439">
        <v>0</v>
      </c>
    </row>
    <row r="7440" spans="1:3" x14ac:dyDescent="0.25">
      <c r="A7440">
        <v>1953316</v>
      </c>
      <c r="B7440" t="s">
        <v>21109</v>
      </c>
      <c r="C7440">
        <v>0</v>
      </c>
    </row>
    <row r="7441" spans="1:3" x14ac:dyDescent="0.25">
      <c r="A7441">
        <v>1953390</v>
      </c>
      <c r="B7441" t="s">
        <v>18561</v>
      </c>
      <c r="C7441">
        <v>0</v>
      </c>
    </row>
    <row r="7442" spans="1:3" x14ac:dyDescent="0.25">
      <c r="A7442">
        <v>1953408</v>
      </c>
      <c r="B7442" t="s">
        <v>18561</v>
      </c>
      <c r="C7442">
        <v>0</v>
      </c>
    </row>
    <row r="7443" spans="1:3" x14ac:dyDescent="0.25">
      <c r="A7443">
        <v>2439772</v>
      </c>
      <c r="B7443" t="s">
        <v>25942</v>
      </c>
      <c r="C7443">
        <v>0</v>
      </c>
    </row>
    <row r="7444" spans="1:3" x14ac:dyDescent="0.25">
      <c r="A7444">
        <v>2154173</v>
      </c>
      <c r="B7444" t="s">
        <v>25942</v>
      </c>
      <c r="C7444">
        <v>0</v>
      </c>
    </row>
    <row r="7445" spans="1:3" x14ac:dyDescent="0.25">
      <c r="A7445">
        <v>5366947</v>
      </c>
      <c r="B7445" t="s">
        <v>15166</v>
      </c>
      <c r="C7445">
        <v>0</v>
      </c>
    </row>
    <row r="7446" spans="1:3" x14ac:dyDescent="0.25">
      <c r="A7446">
        <v>1953679</v>
      </c>
      <c r="B7446" t="s">
        <v>25526</v>
      </c>
      <c r="C7446">
        <v>0</v>
      </c>
    </row>
    <row r="7447" spans="1:3" x14ac:dyDescent="0.25">
      <c r="A7447">
        <v>5366991</v>
      </c>
      <c r="B7447" t="s">
        <v>14691</v>
      </c>
      <c r="C7447">
        <v>0</v>
      </c>
    </row>
    <row r="7448" spans="1:3" x14ac:dyDescent="0.25">
      <c r="A7448">
        <v>5366982</v>
      </c>
      <c r="B7448" t="s">
        <v>25891</v>
      </c>
      <c r="C7448">
        <v>0</v>
      </c>
    </row>
    <row r="7449" spans="1:3" x14ac:dyDescent="0.25">
      <c r="A7449">
        <v>1953692</v>
      </c>
      <c r="B7449" t="s">
        <v>1032</v>
      </c>
      <c r="C7449">
        <v>0</v>
      </c>
    </row>
    <row r="7450" spans="1:3" x14ac:dyDescent="0.25">
      <c r="A7450">
        <v>1953690</v>
      </c>
      <c r="B7450" t="s">
        <v>4213</v>
      </c>
      <c r="C7450">
        <v>0</v>
      </c>
    </row>
    <row r="7451" spans="1:3" x14ac:dyDescent="0.25">
      <c r="A7451">
        <v>1953683</v>
      </c>
      <c r="B7451" t="s">
        <v>8343</v>
      </c>
      <c r="C7451">
        <v>0</v>
      </c>
    </row>
    <row r="7452" spans="1:3" x14ac:dyDescent="0.25">
      <c r="A7452">
        <v>5366995</v>
      </c>
      <c r="B7452" t="s">
        <v>11199</v>
      </c>
      <c r="C7452">
        <v>0</v>
      </c>
    </row>
    <row r="7453" spans="1:3" x14ac:dyDescent="0.25">
      <c r="A7453">
        <v>1953697</v>
      </c>
      <c r="B7453" t="s">
        <v>14218</v>
      </c>
      <c r="C7453">
        <v>0</v>
      </c>
    </row>
    <row r="7454" spans="1:3" x14ac:dyDescent="0.25">
      <c r="A7454">
        <v>1953707</v>
      </c>
      <c r="B7454" t="s">
        <v>4169</v>
      </c>
      <c r="C7454">
        <v>0</v>
      </c>
    </row>
    <row r="7455" spans="1:3" x14ac:dyDescent="0.25">
      <c r="A7455">
        <v>1953702</v>
      </c>
      <c r="B7455" t="s">
        <v>241</v>
      </c>
      <c r="C7455">
        <v>0</v>
      </c>
    </row>
    <row r="7456" spans="1:3" x14ac:dyDescent="0.25">
      <c r="A7456">
        <v>1953701</v>
      </c>
      <c r="B7456" t="s">
        <v>25741</v>
      </c>
      <c r="C7456">
        <v>0</v>
      </c>
    </row>
    <row r="7457" spans="1:3" x14ac:dyDescent="0.25">
      <c r="A7457">
        <v>1953698</v>
      </c>
      <c r="B7457" t="s">
        <v>4120</v>
      </c>
      <c r="C7457">
        <v>0</v>
      </c>
    </row>
    <row r="7458" spans="1:3" x14ac:dyDescent="0.25">
      <c r="A7458">
        <v>3402039</v>
      </c>
      <c r="B7458" t="s">
        <v>25497</v>
      </c>
      <c r="C7458">
        <v>0</v>
      </c>
    </row>
    <row r="7459" spans="1:3" x14ac:dyDescent="0.25">
      <c r="A7459">
        <v>3493782</v>
      </c>
      <c r="B7459" t="s">
        <v>25802</v>
      </c>
      <c r="C7459">
        <v>0</v>
      </c>
    </row>
    <row r="7460" spans="1:3" x14ac:dyDescent="0.25">
      <c r="A7460">
        <v>1953729</v>
      </c>
      <c r="B7460" t="s">
        <v>3162</v>
      </c>
      <c r="C7460">
        <v>0</v>
      </c>
    </row>
    <row r="7461" spans="1:3" x14ac:dyDescent="0.25">
      <c r="A7461">
        <v>1953727</v>
      </c>
      <c r="B7461" t="s">
        <v>25450</v>
      </c>
      <c r="C7461">
        <v>0</v>
      </c>
    </row>
    <row r="7462" spans="1:3" x14ac:dyDescent="0.25">
      <c r="A7462">
        <v>1953737</v>
      </c>
      <c r="B7462" t="s">
        <v>25452</v>
      </c>
      <c r="C7462">
        <v>0</v>
      </c>
    </row>
    <row r="7463" spans="1:3" x14ac:dyDescent="0.25">
      <c r="A7463">
        <v>1953752</v>
      </c>
      <c r="B7463" t="s">
        <v>25485</v>
      </c>
      <c r="C7463">
        <v>0</v>
      </c>
    </row>
    <row r="7464" spans="1:3" x14ac:dyDescent="0.25">
      <c r="A7464">
        <v>1953763</v>
      </c>
      <c r="B7464" t="s">
        <v>26070</v>
      </c>
      <c r="C7464">
        <v>0</v>
      </c>
    </row>
    <row r="7465" spans="1:3" x14ac:dyDescent="0.25">
      <c r="A7465">
        <v>5367091</v>
      </c>
      <c r="B7465" t="s">
        <v>25507</v>
      </c>
      <c r="C7465">
        <v>0</v>
      </c>
    </row>
    <row r="7466" spans="1:3" x14ac:dyDescent="0.25">
      <c r="A7466">
        <v>3484790</v>
      </c>
      <c r="B7466" t="s">
        <v>26048</v>
      </c>
      <c r="C7466">
        <v>0</v>
      </c>
    </row>
    <row r="7467" spans="1:3" x14ac:dyDescent="0.25">
      <c r="A7467">
        <v>5366426</v>
      </c>
      <c r="B7467" t="s">
        <v>18726</v>
      </c>
      <c r="C7467">
        <v>0</v>
      </c>
    </row>
    <row r="7468" spans="1:3" x14ac:dyDescent="0.25">
      <c r="A7468">
        <v>5366423</v>
      </c>
      <c r="B7468" t="s">
        <v>25936</v>
      </c>
      <c r="C7468">
        <v>0</v>
      </c>
    </row>
    <row r="7469" spans="1:3" x14ac:dyDescent="0.25">
      <c r="A7469">
        <v>1953135</v>
      </c>
      <c r="B7469" t="s">
        <v>25555</v>
      </c>
      <c r="C7469">
        <v>0</v>
      </c>
    </row>
    <row r="7470" spans="1:3" x14ac:dyDescent="0.25">
      <c r="A7470">
        <v>5366439</v>
      </c>
      <c r="B7470" t="s">
        <v>16807</v>
      </c>
      <c r="C7470">
        <v>0</v>
      </c>
    </row>
    <row r="7471" spans="1:3" x14ac:dyDescent="0.25">
      <c r="A7471">
        <v>1953155</v>
      </c>
      <c r="B7471" t="s">
        <v>25560</v>
      </c>
      <c r="C7471">
        <v>0</v>
      </c>
    </row>
    <row r="7472" spans="1:3" x14ac:dyDescent="0.25">
      <c r="A7472">
        <v>1953148</v>
      </c>
      <c r="B7472" t="s">
        <v>6287</v>
      </c>
      <c r="C7472">
        <v>0</v>
      </c>
    </row>
    <row r="7473" spans="1:3" x14ac:dyDescent="0.25">
      <c r="A7473">
        <v>5366460</v>
      </c>
      <c r="B7473" t="s">
        <v>8783</v>
      </c>
      <c r="C7473">
        <v>0</v>
      </c>
    </row>
    <row r="7474" spans="1:3" x14ac:dyDescent="0.25">
      <c r="A7474">
        <v>1953172</v>
      </c>
      <c r="B7474" t="s">
        <v>21826</v>
      </c>
      <c r="C7474">
        <v>0</v>
      </c>
    </row>
    <row r="7475" spans="1:3" x14ac:dyDescent="0.25">
      <c r="A7475">
        <v>5366484</v>
      </c>
      <c r="B7475" t="s">
        <v>26038</v>
      </c>
      <c r="C7475">
        <v>0</v>
      </c>
    </row>
    <row r="7476" spans="1:3" x14ac:dyDescent="0.25">
      <c r="A7476">
        <v>1952168</v>
      </c>
      <c r="B7476" t="s">
        <v>25702</v>
      </c>
      <c r="C7476">
        <v>0</v>
      </c>
    </row>
    <row r="7477" spans="1:3" x14ac:dyDescent="0.25">
      <c r="A7477">
        <v>1952276</v>
      </c>
      <c r="B7477" t="s">
        <v>16819</v>
      </c>
      <c r="C7477">
        <v>0</v>
      </c>
    </row>
    <row r="7478" spans="1:3" x14ac:dyDescent="0.25">
      <c r="A7478">
        <v>1952277</v>
      </c>
      <c r="B7478" t="s">
        <v>16827</v>
      </c>
      <c r="C7478">
        <v>0</v>
      </c>
    </row>
    <row r="7479" spans="1:3" x14ac:dyDescent="0.25">
      <c r="A7479">
        <v>1952302</v>
      </c>
      <c r="B7479" t="s">
        <v>1360</v>
      </c>
      <c r="C7479">
        <v>0</v>
      </c>
    </row>
    <row r="7480" spans="1:3" x14ac:dyDescent="0.25">
      <c r="A7480">
        <v>1952300</v>
      </c>
      <c r="B7480" t="s">
        <v>1360</v>
      </c>
      <c r="C7480">
        <v>0</v>
      </c>
    </row>
    <row r="7481" spans="1:3" x14ac:dyDescent="0.25">
      <c r="A7481">
        <v>1952353</v>
      </c>
      <c r="B7481" t="s">
        <v>4598</v>
      </c>
      <c r="C7481">
        <v>0</v>
      </c>
    </row>
    <row r="7482" spans="1:3" x14ac:dyDescent="0.25">
      <c r="A7482">
        <v>1952350</v>
      </c>
      <c r="B7482" t="s">
        <v>4598</v>
      </c>
      <c r="C7482">
        <v>0</v>
      </c>
    </row>
    <row r="7483" spans="1:3" x14ac:dyDescent="0.25">
      <c r="A7483">
        <v>2439825</v>
      </c>
      <c r="B7483" t="s">
        <v>189</v>
      </c>
      <c r="C7483">
        <v>0</v>
      </c>
    </row>
    <row r="7484" spans="1:3" x14ac:dyDescent="0.25">
      <c r="A7484">
        <v>2180234</v>
      </c>
      <c r="B7484" t="s">
        <v>189</v>
      </c>
      <c r="C7484">
        <v>0</v>
      </c>
    </row>
    <row r="7485" spans="1:3" x14ac:dyDescent="0.25">
      <c r="A7485">
        <v>2180239</v>
      </c>
      <c r="B7485" t="s">
        <v>189</v>
      </c>
      <c r="C7485">
        <v>0</v>
      </c>
    </row>
    <row r="7486" spans="1:3" x14ac:dyDescent="0.25">
      <c r="A7486">
        <v>5365763</v>
      </c>
      <c r="B7486" t="s">
        <v>26118</v>
      </c>
      <c r="C7486">
        <v>0</v>
      </c>
    </row>
    <row r="7487" spans="1:3" x14ac:dyDescent="0.25">
      <c r="A7487">
        <v>1952500</v>
      </c>
      <c r="B7487" t="s">
        <v>25866</v>
      </c>
      <c r="C7487">
        <v>0</v>
      </c>
    </row>
    <row r="7488" spans="1:3" x14ac:dyDescent="0.25">
      <c r="A7488">
        <v>1952512</v>
      </c>
      <c r="B7488" t="s">
        <v>25866</v>
      </c>
      <c r="C7488">
        <v>0</v>
      </c>
    </row>
    <row r="7489" spans="1:3" x14ac:dyDescent="0.25">
      <c r="A7489">
        <v>1952542</v>
      </c>
      <c r="B7489" t="s">
        <v>1360</v>
      </c>
      <c r="C7489">
        <v>2</v>
      </c>
    </row>
    <row r="7490" spans="1:3" x14ac:dyDescent="0.25">
      <c r="A7490">
        <v>5365899</v>
      </c>
      <c r="B7490" t="s">
        <v>25464</v>
      </c>
      <c r="C7490">
        <v>0</v>
      </c>
    </row>
    <row r="7491" spans="1:3" x14ac:dyDescent="0.25">
      <c r="A7491">
        <v>5365907</v>
      </c>
      <c r="B7491" t="s">
        <v>11790</v>
      </c>
      <c r="C7491">
        <v>0</v>
      </c>
    </row>
    <row r="7492" spans="1:3" x14ac:dyDescent="0.25">
      <c r="A7492">
        <v>5365900</v>
      </c>
      <c r="B7492" t="s">
        <v>10316</v>
      </c>
      <c r="C7492">
        <v>0</v>
      </c>
    </row>
    <row r="7493" spans="1:3" x14ac:dyDescent="0.25">
      <c r="A7493">
        <v>3492401</v>
      </c>
      <c r="B7493" t="s">
        <v>3927</v>
      </c>
      <c r="C7493">
        <v>0</v>
      </c>
    </row>
    <row r="7494" spans="1:3" x14ac:dyDescent="0.25">
      <c r="A7494">
        <v>3485231</v>
      </c>
      <c r="B7494" t="s">
        <v>17786</v>
      </c>
      <c r="C7494">
        <v>0</v>
      </c>
    </row>
    <row r="7495" spans="1:3" x14ac:dyDescent="0.25">
      <c r="A7495">
        <v>3479605</v>
      </c>
      <c r="B7495" t="s">
        <v>4419</v>
      </c>
      <c r="C7495">
        <v>0</v>
      </c>
    </row>
    <row r="7496" spans="1:3" x14ac:dyDescent="0.25">
      <c r="A7496">
        <v>1952605</v>
      </c>
      <c r="B7496" t="s">
        <v>1790</v>
      </c>
      <c r="C7496">
        <v>0</v>
      </c>
    </row>
    <row r="7497" spans="1:3" x14ac:dyDescent="0.25">
      <c r="A7497">
        <v>1952601</v>
      </c>
      <c r="B7497" t="s">
        <v>25838</v>
      </c>
      <c r="C7497">
        <v>0</v>
      </c>
    </row>
    <row r="7498" spans="1:3" x14ac:dyDescent="0.25">
      <c r="A7498">
        <v>1952618</v>
      </c>
      <c r="B7498" t="s">
        <v>1038</v>
      </c>
      <c r="C7498">
        <v>0</v>
      </c>
    </row>
    <row r="7499" spans="1:3" x14ac:dyDescent="0.25">
      <c r="A7499">
        <v>1952616</v>
      </c>
      <c r="B7499" t="s">
        <v>25571</v>
      </c>
      <c r="C7499">
        <v>0</v>
      </c>
    </row>
    <row r="7500" spans="1:3" x14ac:dyDescent="0.25">
      <c r="A7500">
        <v>1952611</v>
      </c>
      <c r="B7500" t="s">
        <v>3848</v>
      </c>
      <c r="C7500">
        <v>0</v>
      </c>
    </row>
    <row r="7501" spans="1:3" x14ac:dyDescent="0.25">
      <c r="A7501">
        <v>1952659</v>
      </c>
      <c r="B7501" t="s">
        <v>21534</v>
      </c>
      <c r="C7501">
        <v>0</v>
      </c>
    </row>
    <row r="7502" spans="1:3" x14ac:dyDescent="0.25">
      <c r="A7502">
        <v>1952649</v>
      </c>
      <c r="B7502" t="s">
        <v>25849</v>
      </c>
      <c r="C7502">
        <v>0</v>
      </c>
    </row>
    <row r="7503" spans="1:3" x14ac:dyDescent="0.25">
      <c r="A7503">
        <v>1952671</v>
      </c>
      <c r="B7503" t="s">
        <v>20786</v>
      </c>
      <c r="C7503">
        <v>0</v>
      </c>
    </row>
    <row r="7504" spans="1:3" x14ac:dyDescent="0.25">
      <c r="A7504">
        <v>1952692</v>
      </c>
      <c r="B7504" t="s">
        <v>21563</v>
      </c>
      <c r="C7504">
        <v>0</v>
      </c>
    </row>
    <row r="7505" spans="1:3" x14ac:dyDescent="0.25">
      <c r="A7505">
        <v>1952039</v>
      </c>
      <c r="B7505" t="s">
        <v>25880</v>
      </c>
      <c r="C7505">
        <v>0</v>
      </c>
    </row>
    <row r="7506" spans="1:3" x14ac:dyDescent="0.25">
      <c r="A7506">
        <v>1952049</v>
      </c>
      <c r="B7506" t="s">
        <v>13814</v>
      </c>
      <c r="C7506">
        <v>0</v>
      </c>
    </row>
    <row r="7507" spans="1:3" x14ac:dyDescent="0.25">
      <c r="A7507">
        <v>3402041</v>
      </c>
      <c r="B7507" t="s">
        <v>25497</v>
      </c>
      <c r="C7507">
        <v>0</v>
      </c>
    </row>
    <row r="7508" spans="1:3" x14ac:dyDescent="0.25">
      <c r="A7508">
        <v>5365399</v>
      </c>
      <c r="B7508" t="s">
        <v>25924</v>
      </c>
      <c r="C7508">
        <v>0</v>
      </c>
    </row>
    <row r="7509" spans="1:3" x14ac:dyDescent="0.25">
      <c r="A7509">
        <v>1952080</v>
      </c>
      <c r="B7509" t="s">
        <v>25436</v>
      </c>
      <c r="C7509">
        <v>0</v>
      </c>
    </row>
    <row r="7510" spans="1:3" x14ac:dyDescent="0.25">
      <c r="A7510">
        <v>1952115</v>
      </c>
      <c r="B7510" t="s">
        <v>25829</v>
      </c>
      <c r="C7510">
        <v>0</v>
      </c>
    </row>
    <row r="7511" spans="1:3" x14ac:dyDescent="0.25">
      <c r="A7511">
        <v>1952154</v>
      </c>
      <c r="B7511" t="s">
        <v>1050</v>
      </c>
      <c r="C7511">
        <v>0</v>
      </c>
    </row>
    <row r="7512" spans="1:3" x14ac:dyDescent="0.25">
      <c r="A7512">
        <v>1952158</v>
      </c>
      <c r="B7512" t="s">
        <v>1050</v>
      </c>
      <c r="C7512">
        <v>0</v>
      </c>
    </row>
    <row r="7513" spans="1:3" x14ac:dyDescent="0.25">
      <c r="A7513">
        <v>1952156</v>
      </c>
      <c r="B7513" t="s">
        <v>1050</v>
      </c>
      <c r="C7513">
        <v>0</v>
      </c>
    </row>
    <row r="7514" spans="1:3" x14ac:dyDescent="0.25">
      <c r="A7514">
        <v>5364505</v>
      </c>
      <c r="B7514" t="s">
        <v>18292</v>
      </c>
      <c r="C7514">
        <v>0</v>
      </c>
    </row>
    <row r="7515" spans="1:3" x14ac:dyDescent="0.25">
      <c r="A7515">
        <v>3484793</v>
      </c>
      <c r="B7515" t="s">
        <v>26048</v>
      </c>
      <c r="C7515">
        <v>0</v>
      </c>
    </row>
    <row r="7516" spans="1:3" x14ac:dyDescent="0.25">
      <c r="A7516">
        <v>3484792</v>
      </c>
      <c r="B7516" t="s">
        <v>26048</v>
      </c>
      <c r="C7516">
        <v>0</v>
      </c>
    </row>
    <row r="7517" spans="1:3" x14ac:dyDescent="0.25">
      <c r="A7517">
        <v>3484794</v>
      </c>
      <c r="B7517" t="s">
        <v>26048</v>
      </c>
      <c r="C7517">
        <v>0</v>
      </c>
    </row>
    <row r="7518" spans="1:3" x14ac:dyDescent="0.25">
      <c r="A7518">
        <v>3403237</v>
      </c>
      <c r="B7518" t="s">
        <v>25806</v>
      </c>
      <c r="C7518">
        <v>0</v>
      </c>
    </row>
    <row r="7519" spans="1:3" x14ac:dyDescent="0.25">
      <c r="A7519">
        <v>1951540</v>
      </c>
      <c r="B7519" t="s">
        <v>25556</v>
      </c>
      <c r="C7519">
        <v>0</v>
      </c>
    </row>
    <row r="7520" spans="1:3" x14ac:dyDescent="0.25">
      <c r="A7520">
        <v>1950536</v>
      </c>
      <c r="B7520" t="s">
        <v>25554</v>
      </c>
      <c r="C7520">
        <v>0</v>
      </c>
    </row>
    <row r="7521" spans="1:3" x14ac:dyDescent="0.25">
      <c r="A7521">
        <v>5364038</v>
      </c>
      <c r="B7521" t="s">
        <v>26043</v>
      </c>
      <c r="C7521">
        <v>0</v>
      </c>
    </row>
    <row r="7522" spans="1:3" x14ac:dyDescent="0.25">
      <c r="A7522">
        <v>1950823</v>
      </c>
      <c r="B7522" t="s">
        <v>25943</v>
      </c>
      <c r="C7522">
        <v>0</v>
      </c>
    </row>
    <row r="7523" spans="1:3" x14ac:dyDescent="0.25">
      <c r="A7523">
        <v>1950822</v>
      </c>
      <c r="B7523" t="s">
        <v>25943</v>
      </c>
      <c r="C7523">
        <v>0</v>
      </c>
    </row>
    <row r="7524" spans="1:3" x14ac:dyDescent="0.25">
      <c r="A7524">
        <v>1950916</v>
      </c>
      <c r="B7524" t="s">
        <v>25834</v>
      </c>
      <c r="C7524">
        <v>0</v>
      </c>
    </row>
    <row r="7525" spans="1:3" x14ac:dyDescent="0.25">
      <c r="A7525">
        <v>2439892</v>
      </c>
      <c r="B7525" t="s">
        <v>25491</v>
      </c>
      <c r="C7525">
        <v>0</v>
      </c>
    </row>
    <row r="7526" spans="1:3" x14ac:dyDescent="0.25">
      <c r="A7526">
        <v>1950974</v>
      </c>
      <c r="B7526" t="s">
        <v>11530</v>
      </c>
      <c r="C7526">
        <v>0</v>
      </c>
    </row>
    <row r="7527" spans="1:3" x14ac:dyDescent="0.25">
      <c r="A7527">
        <v>1950987</v>
      </c>
      <c r="B7527" t="s">
        <v>4598</v>
      </c>
      <c r="C7527">
        <v>0</v>
      </c>
    </row>
    <row r="7528" spans="1:3" x14ac:dyDescent="0.25">
      <c r="A7528">
        <v>5364385</v>
      </c>
      <c r="B7528" t="s">
        <v>18539</v>
      </c>
      <c r="C7528">
        <v>0</v>
      </c>
    </row>
    <row r="7529" spans="1:3" x14ac:dyDescent="0.25">
      <c r="A7529">
        <v>1951002</v>
      </c>
      <c r="B7529" t="s">
        <v>25857</v>
      </c>
      <c r="C7529">
        <v>0</v>
      </c>
    </row>
    <row r="7530" spans="1:3" x14ac:dyDescent="0.25">
      <c r="A7530">
        <v>1950998</v>
      </c>
      <c r="B7530" t="s">
        <v>25763</v>
      </c>
      <c r="C7530">
        <v>0</v>
      </c>
    </row>
    <row r="7531" spans="1:3" x14ac:dyDescent="0.25">
      <c r="A7531">
        <v>1950997</v>
      </c>
      <c r="B7531" t="s">
        <v>18561</v>
      </c>
      <c r="C7531">
        <v>0</v>
      </c>
    </row>
    <row r="7532" spans="1:3" x14ac:dyDescent="0.25">
      <c r="A7532">
        <v>1951009</v>
      </c>
      <c r="B7532" t="s">
        <v>25558</v>
      </c>
      <c r="C7532">
        <v>1</v>
      </c>
    </row>
    <row r="7533" spans="1:3" x14ac:dyDescent="0.25">
      <c r="A7533">
        <v>1951006</v>
      </c>
      <c r="B7533" t="s">
        <v>25471</v>
      </c>
      <c r="C7533">
        <v>0</v>
      </c>
    </row>
    <row r="7534" spans="1:3" x14ac:dyDescent="0.25">
      <c r="A7534">
        <v>1951016</v>
      </c>
      <c r="B7534" t="s">
        <v>25492</v>
      </c>
      <c r="C7534">
        <v>0</v>
      </c>
    </row>
    <row r="7535" spans="1:3" x14ac:dyDescent="0.25">
      <c r="A7535">
        <v>1951041</v>
      </c>
      <c r="B7535" t="s">
        <v>25562</v>
      </c>
      <c r="C7535">
        <v>0</v>
      </c>
    </row>
    <row r="7536" spans="1:3" x14ac:dyDescent="0.25">
      <c r="A7536">
        <v>1951036</v>
      </c>
      <c r="B7536" t="s">
        <v>5700</v>
      </c>
      <c r="C7536">
        <v>0</v>
      </c>
    </row>
    <row r="7537" spans="1:3" x14ac:dyDescent="0.25">
      <c r="A7537">
        <v>5364439</v>
      </c>
      <c r="B7537" t="s">
        <v>1734</v>
      </c>
      <c r="C7537">
        <v>0</v>
      </c>
    </row>
    <row r="7538" spans="1:3" x14ac:dyDescent="0.25">
      <c r="A7538">
        <v>1951089</v>
      </c>
      <c r="B7538" t="s">
        <v>11884</v>
      </c>
      <c r="C7538">
        <v>0</v>
      </c>
    </row>
    <row r="7539" spans="1:3" x14ac:dyDescent="0.25">
      <c r="A7539">
        <v>1951085</v>
      </c>
      <c r="B7539" t="s">
        <v>25491</v>
      </c>
      <c r="C7539">
        <v>0</v>
      </c>
    </row>
    <row r="7540" spans="1:3" x14ac:dyDescent="0.25">
      <c r="A7540">
        <v>1950222</v>
      </c>
      <c r="B7540" t="s">
        <v>1669</v>
      </c>
      <c r="C7540">
        <v>0</v>
      </c>
    </row>
    <row r="7541" spans="1:3" x14ac:dyDescent="0.25">
      <c r="A7541">
        <v>5363788</v>
      </c>
      <c r="B7541" t="s">
        <v>25693</v>
      </c>
      <c r="C7541">
        <v>0</v>
      </c>
    </row>
    <row r="7542" spans="1:3" x14ac:dyDescent="0.25">
      <c r="A7542">
        <v>1950378</v>
      </c>
      <c r="B7542" t="s">
        <v>25882</v>
      </c>
      <c r="C7542">
        <v>0</v>
      </c>
    </row>
    <row r="7543" spans="1:3" x14ac:dyDescent="0.25">
      <c r="A7543">
        <v>1950383</v>
      </c>
      <c r="B7543" t="s">
        <v>25519</v>
      </c>
      <c r="C7543">
        <v>0</v>
      </c>
    </row>
    <row r="7544" spans="1:3" x14ac:dyDescent="0.25">
      <c r="A7544">
        <v>1950382</v>
      </c>
      <c r="B7544" t="s">
        <v>427</v>
      </c>
      <c r="C7544">
        <v>0</v>
      </c>
    </row>
    <row r="7545" spans="1:3" x14ac:dyDescent="0.25">
      <c r="A7545">
        <v>1950386</v>
      </c>
      <c r="B7545" t="s">
        <v>1210</v>
      </c>
      <c r="C7545">
        <v>0</v>
      </c>
    </row>
    <row r="7546" spans="1:3" x14ac:dyDescent="0.25">
      <c r="A7546">
        <v>5363836</v>
      </c>
      <c r="B7546" t="s">
        <v>124</v>
      </c>
      <c r="C7546">
        <v>0</v>
      </c>
    </row>
    <row r="7547" spans="1:3" x14ac:dyDescent="0.25">
      <c r="A7547">
        <v>1950404</v>
      </c>
      <c r="B7547" t="s">
        <v>25458</v>
      </c>
      <c r="C7547">
        <v>0</v>
      </c>
    </row>
    <row r="7548" spans="1:3" x14ac:dyDescent="0.25">
      <c r="A7548">
        <v>5363846</v>
      </c>
      <c r="B7548" t="s">
        <v>6334</v>
      </c>
      <c r="C7548">
        <v>0</v>
      </c>
    </row>
    <row r="7549" spans="1:3" x14ac:dyDescent="0.25">
      <c r="A7549">
        <v>5363890</v>
      </c>
      <c r="B7549" t="s">
        <v>6902</v>
      </c>
      <c r="C7549">
        <v>0</v>
      </c>
    </row>
    <row r="7550" spans="1:3" x14ac:dyDescent="0.25">
      <c r="A7550">
        <v>5363904</v>
      </c>
      <c r="B7550" t="s">
        <v>19357</v>
      </c>
      <c r="C7550">
        <v>0</v>
      </c>
    </row>
    <row r="7551" spans="1:3" x14ac:dyDescent="0.25">
      <c r="A7551">
        <v>1949028</v>
      </c>
      <c r="B7551" t="s">
        <v>14354</v>
      </c>
      <c r="C7551">
        <v>0</v>
      </c>
    </row>
    <row r="7552" spans="1:3" x14ac:dyDescent="0.25">
      <c r="A7552">
        <v>1949119</v>
      </c>
      <c r="B7552" t="s">
        <v>25747</v>
      </c>
      <c r="C7552">
        <v>0</v>
      </c>
    </row>
    <row r="7553" spans="1:3" x14ac:dyDescent="0.25">
      <c r="A7553">
        <v>3470348</v>
      </c>
      <c r="B7553" t="s">
        <v>17618</v>
      </c>
      <c r="C7553">
        <v>0</v>
      </c>
    </row>
    <row r="7554" spans="1:3" x14ac:dyDescent="0.25">
      <c r="A7554">
        <v>3470350</v>
      </c>
      <c r="B7554" t="s">
        <v>17618</v>
      </c>
      <c r="C7554">
        <v>0</v>
      </c>
    </row>
    <row r="7555" spans="1:3" x14ac:dyDescent="0.25">
      <c r="A7555">
        <v>3470349</v>
      </c>
      <c r="B7555" t="s">
        <v>17618</v>
      </c>
      <c r="C7555">
        <v>0</v>
      </c>
    </row>
    <row r="7556" spans="1:3" x14ac:dyDescent="0.25">
      <c r="A7556">
        <v>3398660</v>
      </c>
      <c r="B7556" t="s">
        <v>15776</v>
      </c>
      <c r="C7556">
        <v>0</v>
      </c>
    </row>
    <row r="7557" spans="1:3" x14ac:dyDescent="0.25">
      <c r="A7557">
        <v>3398659</v>
      </c>
      <c r="B7557" t="s">
        <v>15776</v>
      </c>
      <c r="C7557">
        <v>0</v>
      </c>
    </row>
    <row r="7558" spans="1:3" x14ac:dyDescent="0.25">
      <c r="A7558">
        <v>1949183</v>
      </c>
      <c r="B7558" t="s">
        <v>26127</v>
      </c>
      <c r="C7558">
        <v>0</v>
      </c>
    </row>
    <row r="7559" spans="1:3" x14ac:dyDescent="0.25">
      <c r="A7559">
        <v>1949182</v>
      </c>
      <c r="B7559" t="s">
        <v>26127</v>
      </c>
      <c r="C7559">
        <v>0</v>
      </c>
    </row>
    <row r="7560" spans="1:3" x14ac:dyDescent="0.25">
      <c r="A7560">
        <v>5362677</v>
      </c>
      <c r="B7560" t="s">
        <v>25865</v>
      </c>
      <c r="C7560">
        <v>0</v>
      </c>
    </row>
    <row r="7561" spans="1:3" x14ac:dyDescent="0.25">
      <c r="A7561">
        <v>1949245</v>
      </c>
      <c r="B7561" t="s">
        <v>25747</v>
      </c>
      <c r="C7561">
        <v>0</v>
      </c>
    </row>
    <row r="7562" spans="1:3" x14ac:dyDescent="0.25">
      <c r="A7562">
        <v>1949331</v>
      </c>
      <c r="B7562" t="s">
        <v>25768</v>
      </c>
      <c r="C7562">
        <v>0</v>
      </c>
    </row>
    <row r="7563" spans="1:3" x14ac:dyDescent="0.25">
      <c r="A7563">
        <v>1949368</v>
      </c>
      <c r="B7563" t="s">
        <v>25953</v>
      </c>
      <c r="C7563">
        <v>0</v>
      </c>
    </row>
    <row r="7564" spans="1:3" x14ac:dyDescent="0.25">
      <c r="A7564">
        <v>1949478</v>
      </c>
      <c r="B7564" t="s">
        <v>26044</v>
      </c>
      <c r="C7564">
        <v>0</v>
      </c>
    </row>
    <row r="7565" spans="1:3" x14ac:dyDescent="0.25">
      <c r="A7565">
        <v>1949477</v>
      </c>
      <c r="B7565" t="s">
        <v>26044</v>
      </c>
      <c r="C7565">
        <v>0</v>
      </c>
    </row>
    <row r="7566" spans="1:3" x14ac:dyDescent="0.25">
      <c r="A7566">
        <v>1949503</v>
      </c>
      <c r="B7566" t="s">
        <v>26049</v>
      </c>
      <c r="C7566">
        <v>0</v>
      </c>
    </row>
    <row r="7567" spans="1:3" x14ac:dyDescent="0.25">
      <c r="A7567">
        <v>3486516</v>
      </c>
      <c r="B7567" t="s">
        <v>4102</v>
      </c>
      <c r="C7567">
        <v>0</v>
      </c>
    </row>
    <row r="7568" spans="1:3" x14ac:dyDescent="0.25">
      <c r="A7568">
        <v>5363008</v>
      </c>
      <c r="B7568" t="s">
        <v>9243</v>
      </c>
      <c r="C7568">
        <v>0</v>
      </c>
    </row>
    <row r="7569" spans="1:3" x14ac:dyDescent="0.25">
      <c r="A7569">
        <v>5363017</v>
      </c>
      <c r="B7569" t="s">
        <v>10323</v>
      </c>
      <c r="C7569">
        <v>0</v>
      </c>
    </row>
    <row r="7570" spans="1:3" x14ac:dyDescent="0.25">
      <c r="A7570">
        <v>5363015</v>
      </c>
      <c r="B7570" t="s">
        <v>25748</v>
      </c>
      <c r="C7570">
        <v>0</v>
      </c>
    </row>
    <row r="7571" spans="1:3" x14ac:dyDescent="0.25">
      <c r="A7571">
        <v>5363020</v>
      </c>
      <c r="B7571" t="s">
        <v>25884</v>
      </c>
      <c r="C7571">
        <v>0</v>
      </c>
    </row>
    <row r="7572" spans="1:3" x14ac:dyDescent="0.25">
      <c r="A7572">
        <v>5363019</v>
      </c>
      <c r="B7572" t="s">
        <v>25576</v>
      </c>
      <c r="C7572">
        <v>0</v>
      </c>
    </row>
    <row r="7573" spans="1:3" x14ac:dyDescent="0.25">
      <c r="A7573">
        <v>1949574</v>
      </c>
      <c r="B7573" t="s">
        <v>25584</v>
      </c>
      <c r="C7573">
        <v>0</v>
      </c>
    </row>
    <row r="7574" spans="1:3" x14ac:dyDescent="0.25">
      <c r="A7574">
        <v>5363038</v>
      </c>
      <c r="B7574" t="s">
        <v>26000</v>
      </c>
      <c r="C7574">
        <v>0</v>
      </c>
    </row>
    <row r="7575" spans="1:3" x14ac:dyDescent="0.25">
      <c r="A7575">
        <v>1949585</v>
      </c>
      <c r="B7575" t="s">
        <v>8757</v>
      </c>
      <c r="C7575">
        <v>0</v>
      </c>
    </row>
    <row r="7576" spans="1:3" x14ac:dyDescent="0.25">
      <c r="A7576">
        <v>1949606</v>
      </c>
      <c r="B7576" t="s">
        <v>25499</v>
      </c>
      <c r="C7576">
        <v>0</v>
      </c>
    </row>
    <row r="7577" spans="1:3" x14ac:dyDescent="0.25">
      <c r="A7577">
        <v>1949613</v>
      </c>
      <c r="B7577" t="s">
        <v>25479</v>
      </c>
      <c r="C7577">
        <v>0</v>
      </c>
    </row>
    <row r="7578" spans="1:3" x14ac:dyDescent="0.25">
      <c r="A7578">
        <v>1949611</v>
      </c>
      <c r="B7578" t="s">
        <v>7478</v>
      </c>
      <c r="C7578">
        <v>0</v>
      </c>
    </row>
    <row r="7579" spans="1:3" x14ac:dyDescent="0.25">
      <c r="A7579">
        <v>3459263</v>
      </c>
      <c r="B7579" t="s">
        <v>26057</v>
      </c>
      <c r="C7579">
        <v>0</v>
      </c>
    </row>
    <row r="7580" spans="1:3" x14ac:dyDescent="0.25">
      <c r="A7580">
        <v>5363128</v>
      </c>
      <c r="B7580" t="s">
        <v>19029</v>
      </c>
      <c r="C7580">
        <v>0</v>
      </c>
    </row>
    <row r="7581" spans="1:3" x14ac:dyDescent="0.25">
      <c r="A7581">
        <v>2811958</v>
      </c>
      <c r="B7581" t="s">
        <v>25506</v>
      </c>
      <c r="C7581">
        <v>0</v>
      </c>
    </row>
    <row r="7582" spans="1:3" x14ac:dyDescent="0.25">
      <c r="A7582">
        <v>2811957</v>
      </c>
      <c r="B7582" t="s">
        <v>25506</v>
      </c>
      <c r="C7582">
        <v>0</v>
      </c>
    </row>
    <row r="7583" spans="1:3" x14ac:dyDescent="0.25">
      <c r="A7583">
        <v>1395556</v>
      </c>
      <c r="B7583" t="s">
        <v>25473</v>
      </c>
      <c r="C7583">
        <v>0</v>
      </c>
    </row>
    <row r="7584" spans="1:3" x14ac:dyDescent="0.25">
      <c r="A7584">
        <v>5362019</v>
      </c>
      <c r="B7584" t="s">
        <v>25868</v>
      </c>
      <c r="C7584">
        <v>0</v>
      </c>
    </row>
    <row r="7585" spans="1:3" x14ac:dyDescent="0.25">
      <c r="A7585">
        <v>5362118</v>
      </c>
      <c r="B7585" t="s">
        <v>25868</v>
      </c>
      <c r="C7585">
        <v>0</v>
      </c>
    </row>
    <row r="7586" spans="1:3" x14ac:dyDescent="0.25">
      <c r="A7586">
        <v>1948673</v>
      </c>
      <c r="B7586" t="s">
        <v>21616</v>
      </c>
      <c r="C7586">
        <v>0</v>
      </c>
    </row>
    <row r="7587" spans="1:3" x14ac:dyDescent="0.25">
      <c r="A7587">
        <v>1948796</v>
      </c>
      <c r="B7587" t="s">
        <v>26046</v>
      </c>
      <c r="C7587">
        <v>0</v>
      </c>
    </row>
    <row r="7588" spans="1:3" x14ac:dyDescent="0.25">
      <c r="A7588">
        <v>1948794</v>
      </c>
      <c r="B7588" t="s">
        <v>26046</v>
      </c>
      <c r="C7588">
        <v>0</v>
      </c>
    </row>
    <row r="7589" spans="1:3" x14ac:dyDescent="0.25">
      <c r="A7589">
        <v>1948841</v>
      </c>
      <c r="B7589" t="s">
        <v>11530</v>
      </c>
      <c r="C7589">
        <v>0</v>
      </c>
    </row>
    <row r="7590" spans="1:3" x14ac:dyDescent="0.25">
      <c r="A7590">
        <v>1948839</v>
      </c>
      <c r="B7590" t="s">
        <v>11530</v>
      </c>
      <c r="C7590">
        <v>0</v>
      </c>
    </row>
    <row r="7591" spans="1:3" x14ac:dyDescent="0.25">
      <c r="A7591">
        <v>1948852</v>
      </c>
      <c r="B7591" t="s">
        <v>2444</v>
      </c>
      <c r="C7591">
        <v>0</v>
      </c>
    </row>
    <row r="7592" spans="1:3" x14ac:dyDescent="0.25">
      <c r="A7592">
        <v>1948917</v>
      </c>
      <c r="B7592" t="s">
        <v>25937</v>
      </c>
      <c r="C7592">
        <v>0</v>
      </c>
    </row>
    <row r="7593" spans="1:3" x14ac:dyDescent="0.25">
      <c r="A7593">
        <v>1948932</v>
      </c>
      <c r="B7593" t="s">
        <v>26046</v>
      </c>
      <c r="C7593">
        <v>0</v>
      </c>
    </row>
    <row r="7594" spans="1:3" x14ac:dyDescent="0.25">
      <c r="A7594">
        <v>5362404</v>
      </c>
      <c r="B7594" t="s">
        <v>25606</v>
      </c>
      <c r="C7594">
        <v>0</v>
      </c>
    </row>
    <row r="7595" spans="1:3" x14ac:dyDescent="0.25">
      <c r="A7595">
        <v>1948938</v>
      </c>
      <c r="B7595" t="s">
        <v>25484</v>
      </c>
      <c r="C7595">
        <v>0</v>
      </c>
    </row>
    <row r="7596" spans="1:3" x14ac:dyDescent="0.25">
      <c r="A7596">
        <v>3444310</v>
      </c>
      <c r="B7596" t="s">
        <v>26051</v>
      </c>
      <c r="C7596">
        <v>0</v>
      </c>
    </row>
    <row r="7597" spans="1:3" x14ac:dyDescent="0.25">
      <c r="A7597">
        <v>1948955</v>
      </c>
      <c r="B7597" t="s">
        <v>2444</v>
      </c>
      <c r="C7597">
        <v>0</v>
      </c>
    </row>
    <row r="7598" spans="1:3" x14ac:dyDescent="0.25">
      <c r="A7598">
        <v>5362414</v>
      </c>
      <c r="B7598" t="s">
        <v>25868</v>
      </c>
      <c r="C7598">
        <v>0</v>
      </c>
    </row>
    <row r="7599" spans="1:3" x14ac:dyDescent="0.25">
      <c r="A7599">
        <v>5362437</v>
      </c>
      <c r="B7599" t="s">
        <v>25957</v>
      </c>
      <c r="C7599">
        <v>0</v>
      </c>
    </row>
    <row r="7600" spans="1:3" x14ac:dyDescent="0.25">
      <c r="A7600">
        <v>5362434</v>
      </c>
      <c r="B7600" t="s">
        <v>26042</v>
      </c>
      <c r="C7600">
        <v>0</v>
      </c>
    </row>
    <row r="7601" spans="1:3" x14ac:dyDescent="0.25">
      <c r="A7601">
        <v>1948996</v>
      </c>
      <c r="B7601" t="s">
        <v>25519</v>
      </c>
      <c r="C7601">
        <v>0</v>
      </c>
    </row>
    <row r="7602" spans="1:3" x14ac:dyDescent="0.25">
      <c r="A7602">
        <v>1948994</v>
      </c>
      <c r="B7602" t="s">
        <v>25937</v>
      </c>
      <c r="C7602">
        <v>0</v>
      </c>
    </row>
    <row r="7603" spans="1:3" x14ac:dyDescent="0.25">
      <c r="A7603">
        <v>1948279</v>
      </c>
      <c r="B7603" t="s">
        <v>21801</v>
      </c>
      <c r="C7603">
        <v>0</v>
      </c>
    </row>
    <row r="7604" spans="1:3" x14ac:dyDescent="0.25">
      <c r="A7604">
        <v>1948362</v>
      </c>
      <c r="B7604" t="s">
        <v>25498</v>
      </c>
      <c r="C7604">
        <v>0</v>
      </c>
    </row>
    <row r="7605" spans="1:3" x14ac:dyDescent="0.25">
      <c r="A7605">
        <v>3477484</v>
      </c>
      <c r="B7605" t="s">
        <v>13112</v>
      </c>
      <c r="C7605">
        <v>0</v>
      </c>
    </row>
    <row r="7606" spans="1:3" x14ac:dyDescent="0.25">
      <c r="A7606">
        <v>3483753</v>
      </c>
      <c r="B7606" t="s">
        <v>13185</v>
      </c>
      <c r="C7606">
        <v>0</v>
      </c>
    </row>
    <row r="7607" spans="1:3" x14ac:dyDescent="0.25">
      <c r="A7607">
        <v>1947768</v>
      </c>
      <c r="B7607" t="s">
        <v>21714</v>
      </c>
      <c r="C7607">
        <v>0</v>
      </c>
    </row>
    <row r="7608" spans="1:3" x14ac:dyDescent="0.25">
      <c r="A7608">
        <v>5361292</v>
      </c>
      <c r="B7608" t="s">
        <v>25799</v>
      </c>
      <c r="C7608">
        <v>0</v>
      </c>
    </row>
    <row r="7609" spans="1:3" x14ac:dyDescent="0.25">
      <c r="A7609">
        <v>5361306</v>
      </c>
      <c r="B7609" t="s">
        <v>26078</v>
      </c>
      <c r="C7609">
        <v>0</v>
      </c>
    </row>
    <row r="7610" spans="1:3" x14ac:dyDescent="0.25">
      <c r="A7610">
        <v>1947826</v>
      </c>
      <c r="B7610" t="s">
        <v>25527</v>
      </c>
      <c r="C7610">
        <v>0</v>
      </c>
    </row>
    <row r="7611" spans="1:3" x14ac:dyDescent="0.25">
      <c r="A7611">
        <v>1947835</v>
      </c>
      <c r="B7611" t="s">
        <v>25911</v>
      </c>
      <c r="C7611">
        <v>0</v>
      </c>
    </row>
    <row r="7612" spans="1:3" x14ac:dyDescent="0.25">
      <c r="A7612">
        <v>1947832</v>
      </c>
      <c r="B7612" t="s">
        <v>619</v>
      </c>
      <c r="C7612">
        <v>0</v>
      </c>
    </row>
    <row r="7613" spans="1:3" x14ac:dyDescent="0.25">
      <c r="A7613">
        <v>1947851</v>
      </c>
      <c r="B7613" t="s">
        <v>6754</v>
      </c>
      <c r="C7613">
        <v>0</v>
      </c>
    </row>
    <row r="7614" spans="1:3" x14ac:dyDescent="0.25">
      <c r="A7614">
        <v>1947841</v>
      </c>
      <c r="B7614" t="s">
        <v>21714</v>
      </c>
      <c r="C7614">
        <v>0</v>
      </c>
    </row>
    <row r="7615" spans="1:3" x14ac:dyDescent="0.25">
      <c r="A7615">
        <v>1947878</v>
      </c>
      <c r="B7615" t="s">
        <v>1106</v>
      </c>
      <c r="C7615">
        <v>0</v>
      </c>
    </row>
    <row r="7616" spans="1:3" x14ac:dyDescent="0.25">
      <c r="A7616">
        <v>1947869</v>
      </c>
      <c r="B7616" t="s">
        <v>21801</v>
      </c>
      <c r="C7616">
        <v>0</v>
      </c>
    </row>
    <row r="7617" spans="1:3" x14ac:dyDescent="0.25">
      <c r="A7617">
        <v>5361383</v>
      </c>
      <c r="B7617" t="s">
        <v>349</v>
      </c>
      <c r="C7617">
        <v>0</v>
      </c>
    </row>
    <row r="7618" spans="1:3" x14ac:dyDescent="0.25">
      <c r="A7618">
        <v>1947896</v>
      </c>
      <c r="B7618" t="s">
        <v>5052</v>
      </c>
      <c r="C7618">
        <v>0</v>
      </c>
    </row>
    <row r="7619" spans="1:3" x14ac:dyDescent="0.25">
      <c r="A7619">
        <v>1947895</v>
      </c>
      <c r="B7619" t="s">
        <v>25819</v>
      </c>
      <c r="C7619">
        <v>0</v>
      </c>
    </row>
    <row r="7620" spans="1:3" x14ac:dyDescent="0.25">
      <c r="A7620">
        <v>3398831</v>
      </c>
      <c r="B7620" t="s">
        <v>25605</v>
      </c>
      <c r="C7620">
        <v>0</v>
      </c>
    </row>
    <row r="7621" spans="1:3" x14ac:dyDescent="0.25">
      <c r="A7621">
        <v>3476903</v>
      </c>
      <c r="B7621" t="s">
        <v>25564</v>
      </c>
      <c r="C7621">
        <v>0</v>
      </c>
    </row>
    <row r="7622" spans="1:3" x14ac:dyDescent="0.25">
      <c r="A7622">
        <v>3476902</v>
      </c>
      <c r="B7622" t="s">
        <v>25564</v>
      </c>
      <c r="C7622">
        <v>0</v>
      </c>
    </row>
    <row r="7623" spans="1:3" x14ac:dyDescent="0.25">
      <c r="A7623">
        <v>1947037</v>
      </c>
      <c r="B7623" t="s">
        <v>7111</v>
      </c>
      <c r="C7623">
        <v>0</v>
      </c>
    </row>
    <row r="7624" spans="1:3" x14ac:dyDescent="0.25">
      <c r="A7624">
        <v>1947035</v>
      </c>
      <c r="B7624" t="s">
        <v>7111</v>
      </c>
      <c r="C7624">
        <v>0</v>
      </c>
    </row>
    <row r="7625" spans="1:3" x14ac:dyDescent="0.25">
      <c r="A7625">
        <v>1947103</v>
      </c>
      <c r="B7625" t="s">
        <v>25555</v>
      </c>
      <c r="C7625">
        <v>0</v>
      </c>
    </row>
    <row r="7626" spans="1:3" x14ac:dyDescent="0.25">
      <c r="A7626">
        <v>5360775</v>
      </c>
      <c r="B7626" t="s">
        <v>25843</v>
      </c>
      <c r="C7626">
        <v>0</v>
      </c>
    </row>
    <row r="7627" spans="1:3" x14ac:dyDescent="0.25">
      <c r="A7627">
        <v>1947282</v>
      </c>
      <c r="B7627" t="s">
        <v>26139</v>
      </c>
      <c r="C7627">
        <v>0</v>
      </c>
    </row>
    <row r="7628" spans="1:3" x14ac:dyDescent="0.25">
      <c r="A7628">
        <v>5360810</v>
      </c>
      <c r="B7628" t="s">
        <v>25505</v>
      </c>
      <c r="C7628">
        <v>0</v>
      </c>
    </row>
    <row r="7629" spans="1:3" x14ac:dyDescent="0.25">
      <c r="A7629">
        <v>1947295</v>
      </c>
      <c r="B7629" t="s">
        <v>3321</v>
      </c>
      <c r="C7629">
        <v>0</v>
      </c>
    </row>
    <row r="7630" spans="1:3" x14ac:dyDescent="0.25">
      <c r="A7630">
        <v>1947292</v>
      </c>
      <c r="B7630" t="s">
        <v>25519</v>
      </c>
      <c r="C7630">
        <v>0</v>
      </c>
    </row>
    <row r="7631" spans="1:3" x14ac:dyDescent="0.25">
      <c r="A7631">
        <v>5360822</v>
      </c>
      <c r="B7631" t="s">
        <v>6371</v>
      </c>
      <c r="C7631">
        <v>0</v>
      </c>
    </row>
    <row r="7632" spans="1:3" x14ac:dyDescent="0.25">
      <c r="A7632">
        <v>1947300</v>
      </c>
      <c r="B7632" t="s">
        <v>13814</v>
      </c>
      <c r="C7632">
        <v>0</v>
      </c>
    </row>
    <row r="7633" spans="1:3" x14ac:dyDescent="0.25">
      <c r="A7633">
        <v>1947296</v>
      </c>
      <c r="B7633" t="s">
        <v>5828</v>
      </c>
      <c r="C7633">
        <v>0</v>
      </c>
    </row>
    <row r="7634" spans="1:3" x14ac:dyDescent="0.25">
      <c r="A7634">
        <v>5360839</v>
      </c>
      <c r="B7634" t="s">
        <v>7470</v>
      </c>
      <c r="C7634">
        <v>0</v>
      </c>
    </row>
    <row r="7635" spans="1:3" x14ac:dyDescent="0.25">
      <c r="A7635">
        <v>5360831</v>
      </c>
      <c r="B7635" t="s">
        <v>20443</v>
      </c>
      <c r="C7635">
        <v>0</v>
      </c>
    </row>
    <row r="7636" spans="1:3" x14ac:dyDescent="0.25">
      <c r="A7636">
        <v>1947322</v>
      </c>
      <c r="B7636" t="s">
        <v>5782</v>
      </c>
      <c r="C7636">
        <v>0</v>
      </c>
    </row>
    <row r="7637" spans="1:3" x14ac:dyDescent="0.25">
      <c r="A7637">
        <v>5360853</v>
      </c>
      <c r="B7637" t="s">
        <v>5437</v>
      </c>
      <c r="C7637">
        <v>0</v>
      </c>
    </row>
    <row r="7638" spans="1:3" x14ac:dyDescent="0.25">
      <c r="A7638">
        <v>1947331</v>
      </c>
      <c r="B7638" t="s">
        <v>387</v>
      </c>
      <c r="C7638">
        <v>0</v>
      </c>
    </row>
    <row r="7639" spans="1:3" x14ac:dyDescent="0.25">
      <c r="A7639">
        <v>1397115</v>
      </c>
      <c r="B7639" t="s">
        <v>25810</v>
      </c>
      <c r="C7639">
        <v>0</v>
      </c>
    </row>
    <row r="7640" spans="1:3" x14ac:dyDescent="0.25">
      <c r="A7640">
        <v>1946464</v>
      </c>
      <c r="B7640" t="s">
        <v>18404</v>
      </c>
      <c r="C7640">
        <v>0</v>
      </c>
    </row>
    <row r="7641" spans="1:3" x14ac:dyDescent="0.25">
      <c r="A7641">
        <v>1946462</v>
      </c>
      <c r="B7641" t="s">
        <v>18404</v>
      </c>
      <c r="C7641">
        <v>0</v>
      </c>
    </row>
    <row r="7642" spans="1:3" x14ac:dyDescent="0.25">
      <c r="A7642">
        <v>1946467</v>
      </c>
      <c r="B7642" t="s">
        <v>427</v>
      </c>
      <c r="C7642">
        <v>0</v>
      </c>
    </row>
    <row r="7643" spans="1:3" x14ac:dyDescent="0.25">
      <c r="A7643">
        <v>1946482</v>
      </c>
      <c r="B7643" t="s">
        <v>15776</v>
      </c>
      <c r="C7643">
        <v>0</v>
      </c>
    </row>
    <row r="7644" spans="1:3" x14ac:dyDescent="0.25">
      <c r="A7644">
        <v>1946739</v>
      </c>
      <c r="B7644" t="s">
        <v>25630</v>
      </c>
      <c r="C7644">
        <v>0</v>
      </c>
    </row>
    <row r="7645" spans="1:3" x14ac:dyDescent="0.25">
      <c r="A7645">
        <v>3465226</v>
      </c>
      <c r="B7645" t="s">
        <v>25908</v>
      </c>
      <c r="C7645">
        <v>0</v>
      </c>
    </row>
    <row r="7646" spans="1:3" x14ac:dyDescent="0.25">
      <c r="A7646">
        <v>3400220</v>
      </c>
      <c r="B7646" t="s">
        <v>6358</v>
      </c>
      <c r="C7646">
        <v>0</v>
      </c>
    </row>
    <row r="7647" spans="1:3" x14ac:dyDescent="0.25">
      <c r="A7647">
        <v>5360315</v>
      </c>
      <c r="B7647" t="s">
        <v>25964</v>
      </c>
      <c r="C7647">
        <v>0</v>
      </c>
    </row>
    <row r="7648" spans="1:3" x14ac:dyDescent="0.25">
      <c r="A7648">
        <v>3441798</v>
      </c>
      <c r="B7648" t="s">
        <v>26144</v>
      </c>
      <c r="C7648">
        <v>0</v>
      </c>
    </row>
    <row r="7649" spans="1:3" x14ac:dyDescent="0.25">
      <c r="A7649">
        <v>1946776</v>
      </c>
      <c r="B7649" t="s">
        <v>14084</v>
      </c>
      <c r="C7649">
        <v>0</v>
      </c>
    </row>
    <row r="7650" spans="1:3" x14ac:dyDescent="0.25">
      <c r="A7650">
        <v>1946773</v>
      </c>
      <c r="B7650" t="s">
        <v>25555</v>
      </c>
      <c r="C7650">
        <v>0</v>
      </c>
    </row>
    <row r="7651" spans="1:3" x14ac:dyDescent="0.25">
      <c r="A7651">
        <v>5360328</v>
      </c>
      <c r="B7651" t="s">
        <v>25626</v>
      </c>
      <c r="C7651">
        <v>0</v>
      </c>
    </row>
    <row r="7652" spans="1:3" x14ac:dyDescent="0.25">
      <c r="A7652">
        <v>5360326</v>
      </c>
      <c r="B7652" t="s">
        <v>6980</v>
      </c>
      <c r="C7652">
        <v>0</v>
      </c>
    </row>
    <row r="7653" spans="1:3" x14ac:dyDescent="0.25">
      <c r="A7653">
        <v>1946780</v>
      </c>
      <c r="B7653" t="s">
        <v>25888</v>
      </c>
      <c r="C7653">
        <v>0</v>
      </c>
    </row>
    <row r="7654" spans="1:3" x14ac:dyDescent="0.25">
      <c r="A7654">
        <v>1946779</v>
      </c>
      <c r="B7654" t="s">
        <v>25524</v>
      </c>
      <c r="C7654">
        <v>0</v>
      </c>
    </row>
    <row r="7655" spans="1:3" x14ac:dyDescent="0.25">
      <c r="A7655">
        <v>5360339</v>
      </c>
      <c r="B7655" t="s">
        <v>25625</v>
      </c>
      <c r="C7655">
        <v>0</v>
      </c>
    </row>
    <row r="7656" spans="1:3" x14ac:dyDescent="0.25">
      <c r="A7656">
        <v>1946791</v>
      </c>
      <c r="B7656" t="s">
        <v>25537</v>
      </c>
      <c r="C7656">
        <v>0</v>
      </c>
    </row>
    <row r="7657" spans="1:3" x14ac:dyDescent="0.25">
      <c r="A7657">
        <v>1946786</v>
      </c>
      <c r="B7657" t="s">
        <v>1669</v>
      </c>
      <c r="C7657">
        <v>0</v>
      </c>
    </row>
    <row r="7658" spans="1:3" x14ac:dyDescent="0.25">
      <c r="A7658">
        <v>5360357</v>
      </c>
      <c r="B7658" t="s">
        <v>25748</v>
      </c>
      <c r="C7658">
        <v>0</v>
      </c>
    </row>
    <row r="7659" spans="1:3" x14ac:dyDescent="0.25">
      <c r="A7659">
        <v>5360352</v>
      </c>
      <c r="B7659" t="s">
        <v>25682</v>
      </c>
      <c r="C7659">
        <v>0</v>
      </c>
    </row>
    <row r="7660" spans="1:3" x14ac:dyDescent="0.25">
      <c r="A7660">
        <v>1946817</v>
      </c>
      <c r="B7660" t="s">
        <v>26056</v>
      </c>
      <c r="C7660">
        <v>0</v>
      </c>
    </row>
    <row r="7661" spans="1:3" x14ac:dyDescent="0.25">
      <c r="A7661">
        <v>5360382</v>
      </c>
      <c r="B7661" t="s">
        <v>19525</v>
      </c>
      <c r="C7661">
        <v>0</v>
      </c>
    </row>
    <row r="7662" spans="1:3" x14ac:dyDescent="0.25">
      <c r="A7662">
        <v>1946835</v>
      </c>
      <c r="B7662" t="s">
        <v>86</v>
      </c>
      <c r="C7662">
        <v>0</v>
      </c>
    </row>
    <row r="7663" spans="1:3" x14ac:dyDescent="0.25">
      <c r="A7663">
        <v>3398766</v>
      </c>
      <c r="B7663" t="s">
        <v>21124</v>
      </c>
      <c r="C7663">
        <v>0</v>
      </c>
    </row>
    <row r="7664" spans="1:3" x14ac:dyDescent="0.25">
      <c r="A7664">
        <v>1945917</v>
      </c>
      <c r="B7664" t="s">
        <v>26052</v>
      </c>
      <c r="C7664">
        <v>0</v>
      </c>
    </row>
    <row r="7665" spans="1:3" x14ac:dyDescent="0.25">
      <c r="A7665">
        <v>3494000</v>
      </c>
      <c r="B7665" t="s">
        <v>478</v>
      </c>
      <c r="C7665">
        <v>0</v>
      </c>
    </row>
    <row r="7666" spans="1:3" x14ac:dyDescent="0.25">
      <c r="A7666">
        <v>3493999</v>
      </c>
      <c r="B7666" t="s">
        <v>478</v>
      </c>
      <c r="C7666">
        <v>0</v>
      </c>
    </row>
    <row r="7667" spans="1:3" x14ac:dyDescent="0.25">
      <c r="A7667">
        <v>5359488</v>
      </c>
      <c r="B7667" t="s">
        <v>25676</v>
      </c>
      <c r="C7667">
        <v>0</v>
      </c>
    </row>
    <row r="7668" spans="1:3" x14ac:dyDescent="0.25">
      <c r="A7668">
        <v>5359749</v>
      </c>
      <c r="B7668" t="s">
        <v>25884</v>
      </c>
      <c r="C7668">
        <v>0</v>
      </c>
    </row>
    <row r="7669" spans="1:3" x14ac:dyDescent="0.25">
      <c r="A7669">
        <v>5359777</v>
      </c>
      <c r="B7669" t="s">
        <v>25707</v>
      </c>
      <c r="C7669">
        <v>0</v>
      </c>
    </row>
    <row r="7670" spans="1:3" x14ac:dyDescent="0.25">
      <c r="A7670">
        <v>5359813</v>
      </c>
      <c r="B7670" t="s">
        <v>4033</v>
      </c>
      <c r="C7670">
        <v>0</v>
      </c>
    </row>
    <row r="7671" spans="1:3" x14ac:dyDescent="0.25">
      <c r="A7671">
        <v>3394097</v>
      </c>
      <c r="B7671" t="s">
        <v>19116</v>
      </c>
      <c r="C7671">
        <v>0</v>
      </c>
    </row>
    <row r="7672" spans="1:3" x14ac:dyDescent="0.25">
      <c r="A7672">
        <v>1946270</v>
      </c>
      <c r="B7672" t="s">
        <v>7856</v>
      </c>
      <c r="C7672">
        <v>0</v>
      </c>
    </row>
    <row r="7673" spans="1:3" x14ac:dyDescent="0.25">
      <c r="A7673">
        <v>5358971</v>
      </c>
      <c r="B7673" t="s">
        <v>25749</v>
      </c>
      <c r="C7673">
        <v>0</v>
      </c>
    </row>
    <row r="7674" spans="1:3" x14ac:dyDescent="0.25">
      <c r="A7674">
        <v>1945656</v>
      </c>
      <c r="B7674" t="s">
        <v>21573</v>
      </c>
      <c r="C7674">
        <v>0</v>
      </c>
    </row>
    <row r="7675" spans="1:3" x14ac:dyDescent="0.25">
      <c r="A7675">
        <v>5359249</v>
      </c>
      <c r="B7675" t="s">
        <v>25576</v>
      </c>
      <c r="C7675">
        <v>0</v>
      </c>
    </row>
    <row r="7676" spans="1:3" x14ac:dyDescent="0.25">
      <c r="A7676">
        <v>5359254</v>
      </c>
      <c r="B7676" t="s">
        <v>25706</v>
      </c>
      <c r="C7676">
        <v>0</v>
      </c>
    </row>
    <row r="7677" spans="1:3" x14ac:dyDescent="0.25">
      <c r="A7677">
        <v>3410449</v>
      </c>
      <c r="B7677" t="s">
        <v>15621</v>
      </c>
      <c r="C7677">
        <v>0</v>
      </c>
    </row>
    <row r="7678" spans="1:3" x14ac:dyDescent="0.25">
      <c r="A7678">
        <v>2449888</v>
      </c>
      <c r="B7678" t="s">
        <v>25535</v>
      </c>
      <c r="C7678">
        <v>0</v>
      </c>
    </row>
    <row r="7679" spans="1:3" x14ac:dyDescent="0.25">
      <c r="A7679">
        <v>3404212</v>
      </c>
      <c r="B7679" t="s">
        <v>25912</v>
      </c>
      <c r="C7679">
        <v>0</v>
      </c>
    </row>
    <row r="7680" spans="1:3" x14ac:dyDescent="0.25">
      <c r="A7680">
        <v>5358406</v>
      </c>
      <c r="B7680" t="s">
        <v>26027</v>
      </c>
      <c r="C7680">
        <v>0</v>
      </c>
    </row>
    <row r="7681" spans="1:3" x14ac:dyDescent="0.25">
      <c r="A7681">
        <v>1944903</v>
      </c>
      <c r="B7681" t="s">
        <v>5773</v>
      </c>
      <c r="C7681">
        <v>0</v>
      </c>
    </row>
    <row r="7682" spans="1:3" x14ac:dyDescent="0.25">
      <c r="A7682">
        <v>1944900</v>
      </c>
      <c r="B7682" t="s">
        <v>5773</v>
      </c>
      <c r="C7682">
        <v>0</v>
      </c>
    </row>
    <row r="7683" spans="1:3" x14ac:dyDescent="0.25">
      <c r="A7683">
        <v>1944935</v>
      </c>
      <c r="B7683" t="s">
        <v>5773</v>
      </c>
      <c r="C7683">
        <v>0</v>
      </c>
    </row>
    <row r="7684" spans="1:3" x14ac:dyDescent="0.25">
      <c r="A7684">
        <v>1945095</v>
      </c>
      <c r="B7684" t="s">
        <v>478</v>
      </c>
      <c r="C7684">
        <v>0</v>
      </c>
    </row>
    <row r="7685" spans="1:3" x14ac:dyDescent="0.25">
      <c r="A7685">
        <v>2440132</v>
      </c>
      <c r="B7685" t="s">
        <v>25553</v>
      </c>
      <c r="C7685">
        <v>0</v>
      </c>
    </row>
    <row r="7686" spans="1:3" x14ac:dyDescent="0.25">
      <c r="A7686">
        <v>5358715</v>
      </c>
      <c r="B7686" t="s">
        <v>3031</v>
      </c>
      <c r="C7686">
        <v>0</v>
      </c>
    </row>
    <row r="7687" spans="1:3" x14ac:dyDescent="0.25">
      <c r="A7687">
        <v>1945133</v>
      </c>
      <c r="B7687" t="s">
        <v>25600</v>
      </c>
      <c r="C7687">
        <v>0</v>
      </c>
    </row>
    <row r="7688" spans="1:3" x14ac:dyDescent="0.25">
      <c r="A7688">
        <v>5358726</v>
      </c>
      <c r="B7688" t="s">
        <v>25958</v>
      </c>
      <c r="C7688">
        <v>0</v>
      </c>
    </row>
    <row r="7689" spans="1:3" x14ac:dyDescent="0.25">
      <c r="A7689">
        <v>1945145</v>
      </c>
      <c r="B7689" t="s">
        <v>478</v>
      </c>
      <c r="C7689">
        <v>0</v>
      </c>
    </row>
    <row r="7690" spans="1:3" x14ac:dyDescent="0.25">
      <c r="A7690">
        <v>1945142</v>
      </c>
      <c r="B7690" t="s">
        <v>25447</v>
      </c>
      <c r="C7690">
        <v>0</v>
      </c>
    </row>
    <row r="7691" spans="1:3" x14ac:dyDescent="0.25">
      <c r="A7691">
        <v>1945141</v>
      </c>
      <c r="B7691" t="s">
        <v>7661</v>
      </c>
      <c r="C7691">
        <v>0</v>
      </c>
    </row>
    <row r="7692" spans="1:3" x14ac:dyDescent="0.25">
      <c r="A7692">
        <v>3402847</v>
      </c>
      <c r="B7692" t="s">
        <v>10735</v>
      </c>
      <c r="C7692">
        <v>0</v>
      </c>
    </row>
    <row r="7693" spans="1:3" x14ac:dyDescent="0.25">
      <c r="A7693">
        <v>1945166</v>
      </c>
      <c r="B7693" t="s">
        <v>3220</v>
      </c>
      <c r="C7693">
        <v>0</v>
      </c>
    </row>
    <row r="7694" spans="1:3" x14ac:dyDescent="0.25">
      <c r="A7694">
        <v>1945163</v>
      </c>
      <c r="B7694" t="s">
        <v>25825</v>
      </c>
      <c r="C7694">
        <v>0</v>
      </c>
    </row>
    <row r="7695" spans="1:3" x14ac:dyDescent="0.25">
      <c r="A7695">
        <v>1945162</v>
      </c>
      <c r="B7695" t="s">
        <v>26052</v>
      </c>
      <c r="C7695">
        <v>0</v>
      </c>
    </row>
    <row r="7696" spans="1:3" x14ac:dyDescent="0.25">
      <c r="A7696">
        <v>1945156</v>
      </c>
      <c r="B7696" t="s">
        <v>25590</v>
      </c>
      <c r="C7696">
        <v>0</v>
      </c>
    </row>
    <row r="7697" spans="1:3" x14ac:dyDescent="0.25">
      <c r="A7697">
        <v>1945152</v>
      </c>
      <c r="B7697" t="s">
        <v>25503</v>
      </c>
      <c r="C7697">
        <v>0</v>
      </c>
    </row>
    <row r="7698" spans="1:3" x14ac:dyDescent="0.25">
      <c r="A7698">
        <v>1945179</v>
      </c>
      <c r="B7698" t="s">
        <v>7525</v>
      </c>
      <c r="C7698">
        <v>0</v>
      </c>
    </row>
    <row r="7699" spans="1:3" x14ac:dyDescent="0.25">
      <c r="A7699">
        <v>1945178</v>
      </c>
      <c r="B7699" t="s">
        <v>25565</v>
      </c>
      <c r="C7699">
        <v>0</v>
      </c>
    </row>
    <row r="7700" spans="1:3" x14ac:dyDescent="0.25">
      <c r="A7700">
        <v>5358794</v>
      </c>
      <c r="B7700" t="s">
        <v>16025</v>
      </c>
      <c r="C7700">
        <v>0</v>
      </c>
    </row>
    <row r="7701" spans="1:3" x14ac:dyDescent="0.25">
      <c r="A7701">
        <v>1945209</v>
      </c>
      <c r="B7701" t="s">
        <v>4877</v>
      </c>
      <c r="C7701">
        <v>0</v>
      </c>
    </row>
    <row r="7702" spans="1:3" x14ac:dyDescent="0.25">
      <c r="A7702">
        <v>1945207</v>
      </c>
      <c r="B7702" t="s">
        <v>11078</v>
      </c>
      <c r="C7702">
        <v>0</v>
      </c>
    </row>
    <row r="7703" spans="1:3" x14ac:dyDescent="0.25">
      <c r="A7703">
        <v>1945201</v>
      </c>
      <c r="B7703" t="s">
        <v>4352</v>
      </c>
      <c r="C7703">
        <v>0</v>
      </c>
    </row>
    <row r="7704" spans="1:3" x14ac:dyDescent="0.25">
      <c r="A7704">
        <v>1945194</v>
      </c>
      <c r="B7704" t="s">
        <v>270</v>
      </c>
      <c r="C7704">
        <v>0</v>
      </c>
    </row>
    <row r="7705" spans="1:3" x14ac:dyDescent="0.25">
      <c r="A7705">
        <v>5358797</v>
      </c>
      <c r="B7705" t="s">
        <v>3590</v>
      </c>
      <c r="C7705">
        <v>0</v>
      </c>
    </row>
    <row r="7706" spans="1:3" x14ac:dyDescent="0.25">
      <c r="A7706">
        <v>5358796</v>
      </c>
      <c r="B7706" t="s">
        <v>26037</v>
      </c>
      <c r="C7706">
        <v>0</v>
      </c>
    </row>
    <row r="7707" spans="1:3" x14ac:dyDescent="0.25">
      <c r="A7707">
        <v>1945214</v>
      </c>
      <c r="B7707" t="s">
        <v>98</v>
      </c>
      <c r="C7707">
        <v>0</v>
      </c>
    </row>
    <row r="7708" spans="1:3" x14ac:dyDescent="0.25">
      <c r="A7708">
        <v>5358829</v>
      </c>
      <c r="B7708" t="s">
        <v>25553</v>
      </c>
      <c r="C7708">
        <v>0</v>
      </c>
    </row>
    <row r="7709" spans="1:3" x14ac:dyDescent="0.25">
      <c r="A7709">
        <v>5358816</v>
      </c>
      <c r="B7709" t="s">
        <v>7305</v>
      </c>
      <c r="C7709">
        <v>0</v>
      </c>
    </row>
    <row r="7710" spans="1:3" x14ac:dyDescent="0.25">
      <c r="A7710">
        <v>1945230</v>
      </c>
      <c r="B7710" t="s">
        <v>329</v>
      </c>
      <c r="C7710">
        <v>0</v>
      </c>
    </row>
    <row r="7711" spans="1:3" x14ac:dyDescent="0.25">
      <c r="A7711">
        <v>1944197</v>
      </c>
      <c r="B7711" t="s">
        <v>25822</v>
      </c>
      <c r="C7711">
        <v>0</v>
      </c>
    </row>
    <row r="7712" spans="1:3" x14ac:dyDescent="0.25">
      <c r="A7712">
        <v>5358211</v>
      </c>
      <c r="B7712" t="s">
        <v>25952</v>
      </c>
      <c r="C7712">
        <v>0</v>
      </c>
    </row>
    <row r="7713" spans="1:3" x14ac:dyDescent="0.25">
      <c r="A7713">
        <v>5358198</v>
      </c>
      <c r="B7713" t="s">
        <v>26098</v>
      </c>
      <c r="C7713">
        <v>0</v>
      </c>
    </row>
    <row r="7714" spans="1:3" x14ac:dyDescent="0.25">
      <c r="A7714">
        <v>3465536</v>
      </c>
      <c r="B7714" t="s">
        <v>19462</v>
      </c>
      <c r="C7714">
        <v>0</v>
      </c>
    </row>
    <row r="7715" spans="1:3" x14ac:dyDescent="0.25">
      <c r="A7715">
        <v>3392804</v>
      </c>
      <c r="B7715" t="s">
        <v>25639</v>
      </c>
      <c r="C7715">
        <v>0</v>
      </c>
    </row>
    <row r="7716" spans="1:3" x14ac:dyDescent="0.25">
      <c r="A7716">
        <v>1944640</v>
      </c>
      <c r="B7716" t="s">
        <v>10476</v>
      </c>
      <c r="C7716">
        <v>0</v>
      </c>
    </row>
    <row r="7717" spans="1:3" x14ac:dyDescent="0.25">
      <c r="A7717">
        <v>1944626</v>
      </c>
      <c r="B7717" t="s">
        <v>25599</v>
      </c>
      <c r="C7717">
        <v>0</v>
      </c>
    </row>
    <row r="7718" spans="1:3" x14ac:dyDescent="0.25">
      <c r="A7718">
        <v>1944654</v>
      </c>
      <c r="B7718" t="s">
        <v>25852</v>
      </c>
      <c r="C7718">
        <v>0</v>
      </c>
    </row>
    <row r="7719" spans="1:3" x14ac:dyDescent="0.25">
      <c r="A7719">
        <v>5358282</v>
      </c>
      <c r="B7719" t="s">
        <v>15767</v>
      </c>
      <c r="C7719">
        <v>0</v>
      </c>
    </row>
    <row r="7720" spans="1:3" x14ac:dyDescent="0.25">
      <c r="A7720">
        <v>5358277</v>
      </c>
      <c r="B7720" t="s">
        <v>15498</v>
      </c>
      <c r="C7720">
        <v>0</v>
      </c>
    </row>
    <row r="7721" spans="1:3" x14ac:dyDescent="0.25">
      <c r="A7721">
        <v>5358303</v>
      </c>
      <c r="B7721" t="s">
        <v>1610</v>
      </c>
      <c r="C7721">
        <v>0</v>
      </c>
    </row>
    <row r="7722" spans="1:3" x14ac:dyDescent="0.25">
      <c r="A7722">
        <v>1943763</v>
      </c>
      <c r="B7722" t="s">
        <v>4877</v>
      </c>
      <c r="C7722">
        <v>0</v>
      </c>
    </row>
    <row r="7723" spans="1:3" x14ac:dyDescent="0.25">
      <c r="A7723">
        <v>1943761</v>
      </c>
      <c r="B7723" t="s">
        <v>4877</v>
      </c>
      <c r="C7723">
        <v>0</v>
      </c>
    </row>
    <row r="7724" spans="1:3" x14ac:dyDescent="0.25">
      <c r="A7724">
        <v>1943905</v>
      </c>
      <c r="B7724" t="s">
        <v>25637</v>
      </c>
      <c r="C7724">
        <v>0</v>
      </c>
    </row>
    <row r="7725" spans="1:3" x14ac:dyDescent="0.25">
      <c r="A7725">
        <v>1944042</v>
      </c>
      <c r="B7725" t="s">
        <v>21543</v>
      </c>
      <c r="C7725">
        <v>0</v>
      </c>
    </row>
    <row r="7726" spans="1:3" x14ac:dyDescent="0.25">
      <c r="A7726">
        <v>1944045</v>
      </c>
      <c r="B7726" t="s">
        <v>25937</v>
      </c>
      <c r="C7726">
        <v>0</v>
      </c>
    </row>
    <row r="7727" spans="1:3" x14ac:dyDescent="0.25">
      <c r="A7727">
        <v>5357622</v>
      </c>
      <c r="B7727" t="s">
        <v>25923</v>
      </c>
      <c r="C7727">
        <v>0</v>
      </c>
    </row>
    <row r="7728" spans="1:3" x14ac:dyDescent="0.25">
      <c r="A7728">
        <v>1944101</v>
      </c>
      <c r="B7728" t="s">
        <v>26024</v>
      </c>
      <c r="C7728">
        <v>0</v>
      </c>
    </row>
    <row r="7729" spans="1:3" x14ac:dyDescent="0.25">
      <c r="A7729">
        <v>1944099</v>
      </c>
      <c r="B7729" t="s">
        <v>25637</v>
      </c>
      <c r="C7729">
        <v>0</v>
      </c>
    </row>
    <row r="7730" spans="1:3" x14ac:dyDescent="0.25">
      <c r="A7730">
        <v>3387771</v>
      </c>
      <c r="B7730" t="s">
        <v>25469</v>
      </c>
      <c r="C7730">
        <v>0</v>
      </c>
    </row>
    <row r="7731" spans="1:3" x14ac:dyDescent="0.25">
      <c r="A7731">
        <v>1944118</v>
      </c>
      <c r="B7731" t="s">
        <v>5367</v>
      </c>
      <c r="C7731">
        <v>0</v>
      </c>
    </row>
    <row r="7732" spans="1:3" x14ac:dyDescent="0.25">
      <c r="A7732">
        <v>1944116</v>
      </c>
      <c r="B7732" t="s">
        <v>6180</v>
      </c>
      <c r="C7732">
        <v>0</v>
      </c>
    </row>
    <row r="7733" spans="1:3" x14ac:dyDescent="0.25">
      <c r="A7733">
        <v>1944107</v>
      </c>
      <c r="B7733" t="s">
        <v>10700</v>
      </c>
      <c r="C7733">
        <v>0</v>
      </c>
    </row>
    <row r="7734" spans="1:3" x14ac:dyDescent="0.25">
      <c r="A7734">
        <v>1944125</v>
      </c>
      <c r="B7734" t="s">
        <v>25615</v>
      </c>
      <c r="C7734">
        <v>0</v>
      </c>
    </row>
    <row r="7735" spans="1:3" x14ac:dyDescent="0.25">
      <c r="A7735">
        <v>1944123</v>
      </c>
      <c r="B7735" t="s">
        <v>1050</v>
      </c>
      <c r="C7735">
        <v>0</v>
      </c>
    </row>
    <row r="7736" spans="1:3" x14ac:dyDescent="0.25">
      <c r="A7736">
        <v>1944138</v>
      </c>
      <c r="B7736" t="s">
        <v>25604</v>
      </c>
      <c r="C7736">
        <v>0</v>
      </c>
    </row>
    <row r="7737" spans="1:3" x14ac:dyDescent="0.25">
      <c r="A7737">
        <v>1944137</v>
      </c>
      <c r="B7737" t="s">
        <v>10397</v>
      </c>
      <c r="C7737">
        <v>0</v>
      </c>
    </row>
    <row r="7738" spans="1:3" x14ac:dyDescent="0.25">
      <c r="A7738">
        <v>1944133</v>
      </c>
      <c r="B7738" t="s">
        <v>4250</v>
      </c>
      <c r="C7738">
        <v>0</v>
      </c>
    </row>
    <row r="7739" spans="1:3" x14ac:dyDescent="0.25">
      <c r="A7739">
        <v>5357736</v>
      </c>
      <c r="B7739" t="s">
        <v>25987</v>
      </c>
      <c r="C7739">
        <v>0</v>
      </c>
    </row>
    <row r="7740" spans="1:3" x14ac:dyDescent="0.25">
      <c r="A7740">
        <v>5357731</v>
      </c>
      <c r="B7740" t="s">
        <v>3757</v>
      </c>
      <c r="C7740">
        <v>0</v>
      </c>
    </row>
    <row r="7741" spans="1:3" x14ac:dyDescent="0.25">
      <c r="A7741">
        <v>5357744</v>
      </c>
      <c r="B7741" t="s">
        <v>25439</v>
      </c>
      <c r="C7741">
        <v>0</v>
      </c>
    </row>
    <row r="7742" spans="1:3" x14ac:dyDescent="0.25">
      <c r="A7742">
        <v>1944152</v>
      </c>
      <c r="B7742" t="s">
        <v>7495</v>
      </c>
      <c r="C7742">
        <v>0</v>
      </c>
    </row>
    <row r="7743" spans="1:3" x14ac:dyDescent="0.25">
      <c r="A7743">
        <v>5357767</v>
      </c>
      <c r="B7743" t="s">
        <v>25508</v>
      </c>
      <c r="C7743">
        <v>0</v>
      </c>
    </row>
    <row r="7744" spans="1:3" x14ac:dyDescent="0.25">
      <c r="A7744">
        <v>1943189</v>
      </c>
      <c r="B7744" t="s">
        <v>26058</v>
      </c>
      <c r="C7744">
        <v>0</v>
      </c>
    </row>
    <row r="7745" spans="1:3" x14ac:dyDescent="0.25">
      <c r="A7745">
        <v>2567830</v>
      </c>
      <c r="B7745" t="s">
        <v>25728</v>
      </c>
      <c r="C7745">
        <v>0</v>
      </c>
    </row>
    <row r="7746" spans="1:3" x14ac:dyDescent="0.25">
      <c r="A7746">
        <v>5357165</v>
      </c>
      <c r="B7746" t="s">
        <v>6599</v>
      </c>
      <c r="C7746">
        <v>0</v>
      </c>
    </row>
    <row r="7747" spans="1:3" x14ac:dyDescent="0.25">
      <c r="A7747">
        <v>5357177</v>
      </c>
      <c r="B7747" t="s">
        <v>25748</v>
      </c>
      <c r="C7747">
        <v>0</v>
      </c>
    </row>
    <row r="7748" spans="1:3" x14ac:dyDescent="0.25">
      <c r="A7748">
        <v>1943567</v>
      </c>
      <c r="B7748" t="s">
        <v>26031</v>
      </c>
      <c r="C7748">
        <v>0</v>
      </c>
    </row>
    <row r="7749" spans="1:3" x14ac:dyDescent="0.25">
      <c r="A7749">
        <v>1942650</v>
      </c>
      <c r="B7749" t="s">
        <v>3296</v>
      </c>
      <c r="C7749">
        <v>0</v>
      </c>
    </row>
    <row r="7750" spans="1:3" x14ac:dyDescent="0.25">
      <c r="A7750">
        <v>1942648</v>
      </c>
      <c r="B7750" t="s">
        <v>3296</v>
      </c>
      <c r="C7750">
        <v>0</v>
      </c>
    </row>
    <row r="7751" spans="1:3" x14ac:dyDescent="0.25">
      <c r="A7751">
        <v>1942706</v>
      </c>
      <c r="B7751" t="s">
        <v>26129</v>
      </c>
      <c r="C7751">
        <v>0</v>
      </c>
    </row>
    <row r="7752" spans="1:3" x14ac:dyDescent="0.25">
      <c r="A7752">
        <v>1942816</v>
      </c>
      <c r="B7752" t="s">
        <v>19808</v>
      </c>
      <c r="C7752">
        <v>0</v>
      </c>
    </row>
    <row r="7753" spans="1:3" x14ac:dyDescent="0.25">
      <c r="A7753">
        <v>1942952</v>
      </c>
      <c r="B7753" t="s">
        <v>25564</v>
      </c>
      <c r="C7753">
        <v>0</v>
      </c>
    </row>
    <row r="7754" spans="1:3" x14ac:dyDescent="0.25">
      <c r="A7754">
        <v>1942957</v>
      </c>
      <c r="B7754" t="s">
        <v>10816</v>
      </c>
      <c r="C7754">
        <v>0</v>
      </c>
    </row>
    <row r="7755" spans="1:3" x14ac:dyDescent="0.25">
      <c r="A7755">
        <v>1942955</v>
      </c>
      <c r="B7755" t="s">
        <v>10816</v>
      </c>
      <c r="C7755">
        <v>0</v>
      </c>
    </row>
    <row r="7756" spans="1:3" x14ac:dyDescent="0.25">
      <c r="A7756">
        <v>1942978</v>
      </c>
      <c r="B7756" t="s">
        <v>1322</v>
      </c>
      <c r="C7756">
        <v>0</v>
      </c>
    </row>
    <row r="7757" spans="1:3" x14ac:dyDescent="0.25">
      <c r="A7757">
        <v>3476716</v>
      </c>
      <c r="B7757" t="s">
        <v>6695</v>
      </c>
      <c r="C7757">
        <v>0</v>
      </c>
    </row>
    <row r="7758" spans="1:3" x14ac:dyDescent="0.25">
      <c r="A7758">
        <v>1942997</v>
      </c>
      <c r="B7758" t="s">
        <v>10904</v>
      </c>
      <c r="C7758">
        <v>0</v>
      </c>
    </row>
    <row r="7759" spans="1:3" x14ac:dyDescent="0.25">
      <c r="A7759">
        <v>5356635</v>
      </c>
      <c r="B7759" t="s">
        <v>7586</v>
      </c>
      <c r="C7759">
        <v>0</v>
      </c>
    </row>
    <row r="7760" spans="1:3" x14ac:dyDescent="0.25">
      <c r="A7760">
        <v>1943023</v>
      </c>
      <c r="B7760" t="s">
        <v>10461</v>
      </c>
      <c r="C7760">
        <v>0</v>
      </c>
    </row>
    <row r="7761" spans="1:3" x14ac:dyDescent="0.25">
      <c r="A7761">
        <v>5356667</v>
      </c>
      <c r="B7761" t="s">
        <v>20480</v>
      </c>
      <c r="C7761">
        <v>0</v>
      </c>
    </row>
    <row r="7762" spans="1:3" x14ac:dyDescent="0.25">
      <c r="A7762">
        <v>1942036</v>
      </c>
      <c r="B7762" t="s">
        <v>19808</v>
      </c>
      <c r="C7762">
        <v>0</v>
      </c>
    </row>
    <row r="7763" spans="1:3" x14ac:dyDescent="0.25">
      <c r="A7763">
        <v>1942087</v>
      </c>
      <c r="B7763" t="s">
        <v>25846</v>
      </c>
      <c r="C7763">
        <v>0</v>
      </c>
    </row>
    <row r="7764" spans="1:3" x14ac:dyDescent="0.25">
      <c r="A7764">
        <v>1942391</v>
      </c>
      <c r="B7764" t="s">
        <v>25592</v>
      </c>
      <c r="C7764">
        <v>0</v>
      </c>
    </row>
    <row r="7765" spans="1:3" x14ac:dyDescent="0.25">
      <c r="A7765">
        <v>5356055</v>
      </c>
      <c r="B7765" t="s">
        <v>20132</v>
      </c>
      <c r="C7765">
        <v>0</v>
      </c>
    </row>
    <row r="7766" spans="1:3" x14ac:dyDescent="0.25">
      <c r="A7766">
        <v>1942420</v>
      </c>
      <c r="B7766" t="s">
        <v>1205</v>
      </c>
      <c r="C7766">
        <v>0</v>
      </c>
    </row>
    <row r="7767" spans="1:3" x14ac:dyDescent="0.25">
      <c r="A7767">
        <v>1942422</v>
      </c>
      <c r="B7767" t="s">
        <v>26145</v>
      </c>
      <c r="C7767">
        <v>0</v>
      </c>
    </row>
    <row r="7768" spans="1:3" x14ac:dyDescent="0.25">
      <c r="A7768">
        <v>5356087</v>
      </c>
      <c r="B7768" t="s">
        <v>21278</v>
      </c>
      <c r="C7768">
        <v>0</v>
      </c>
    </row>
    <row r="7769" spans="1:3" x14ac:dyDescent="0.25">
      <c r="A7769">
        <v>3491081</v>
      </c>
      <c r="B7769" t="s">
        <v>25983</v>
      </c>
      <c r="C7769">
        <v>0</v>
      </c>
    </row>
    <row r="7770" spans="1:3" x14ac:dyDescent="0.25">
      <c r="A7770">
        <v>1942430</v>
      </c>
      <c r="B7770" t="s">
        <v>297</v>
      </c>
      <c r="C7770">
        <v>0</v>
      </c>
    </row>
    <row r="7771" spans="1:3" x14ac:dyDescent="0.25">
      <c r="A7771">
        <v>1942429</v>
      </c>
      <c r="B7771" t="s">
        <v>25474</v>
      </c>
      <c r="C7771">
        <v>0</v>
      </c>
    </row>
    <row r="7772" spans="1:3" x14ac:dyDescent="0.25">
      <c r="A7772">
        <v>1942427</v>
      </c>
      <c r="B7772" t="s">
        <v>2489</v>
      </c>
      <c r="C7772">
        <v>0</v>
      </c>
    </row>
    <row r="7773" spans="1:3" x14ac:dyDescent="0.25">
      <c r="A7773">
        <v>5356093</v>
      </c>
      <c r="B7773" t="s">
        <v>8397</v>
      </c>
      <c r="C7773">
        <v>0</v>
      </c>
    </row>
    <row r="7774" spans="1:3" x14ac:dyDescent="0.25">
      <c r="A7774">
        <v>1942433</v>
      </c>
      <c r="B7774" t="s">
        <v>25688</v>
      </c>
      <c r="C7774">
        <v>0</v>
      </c>
    </row>
    <row r="7775" spans="1:3" x14ac:dyDescent="0.25">
      <c r="A7775">
        <v>5356105</v>
      </c>
      <c r="B7775" t="s">
        <v>25690</v>
      </c>
      <c r="C7775">
        <v>0</v>
      </c>
    </row>
    <row r="7776" spans="1:3" x14ac:dyDescent="0.25">
      <c r="A7776">
        <v>1942438</v>
      </c>
      <c r="B7776" t="s">
        <v>26096</v>
      </c>
      <c r="C7776">
        <v>0</v>
      </c>
    </row>
    <row r="7777" spans="1:3" x14ac:dyDescent="0.25">
      <c r="A7777">
        <v>2440255</v>
      </c>
      <c r="B7777" t="s">
        <v>25617</v>
      </c>
      <c r="C7777">
        <v>0</v>
      </c>
    </row>
    <row r="7778" spans="1:3" x14ac:dyDescent="0.25">
      <c r="A7778">
        <v>6153752</v>
      </c>
      <c r="B7778" t="s">
        <v>25617</v>
      </c>
      <c r="C7778">
        <v>0</v>
      </c>
    </row>
    <row r="7779" spans="1:3" x14ac:dyDescent="0.25">
      <c r="A7779">
        <v>6153751</v>
      </c>
      <c r="B7779" t="s">
        <v>25617</v>
      </c>
      <c r="C7779">
        <v>0</v>
      </c>
    </row>
    <row r="7780" spans="1:3" x14ac:dyDescent="0.25">
      <c r="A7780">
        <v>1941506</v>
      </c>
      <c r="B7780" t="s">
        <v>25555</v>
      </c>
      <c r="C7780">
        <v>0</v>
      </c>
    </row>
    <row r="7781" spans="1:3" x14ac:dyDescent="0.25">
      <c r="A7781">
        <v>5355406</v>
      </c>
      <c r="B7781" t="s">
        <v>25468</v>
      </c>
      <c r="C7781">
        <v>0</v>
      </c>
    </row>
    <row r="7782" spans="1:3" x14ac:dyDescent="0.25">
      <c r="A7782">
        <v>5355433</v>
      </c>
      <c r="B7782" t="s">
        <v>25631</v>
      </c>
      <c r="C7782">
        <v>0</v>
      </c>
    </row>
    <row r="7783" spans="1:3" x14ac:dyDescent="0.25">
      <c r="A7783">
        <v>1941842</v>
      </c>
      <c r="B7783" t="s">
        <v>25996</v>
      </c>
      <c r="C7783">
        <v>0</v>
      </c>
    </row>
    <row r="7784" spans="1:3" x14ac:dyDescent="0.25">
      <c r="A7784">
        <v>5355519</v>
      </c>
      <c r="B7784" t="s">
        <v>25507</v>
      </c>
      <c r="C7784">
        <v>0</v>
      </c>
    </row>
    <row r="7785" spans="1:3" x14ac:dyDescent="0.25">
      <c r="A7785">
        <v>3465989</v>
      </c>
      <c r="B7785" t="s">
        <v>20971</v>
      </c>
      <c r="C7785">
        <v>0</v>
      </c>
    </row>
    <row r="7786" spans="1:3" x14ac:dyDescent="0.25">
      <c r="A7786">
        <v>1941040</v>
      </c>
      <c r="B7786" t="s">
        <v>4877</v>
      </c>
      <c r="C7786">
        <v>0</v>
      </c>
    </row>
    <row r="7787" spans="1:3" x14ac:dyDescent="0.25">
      <c r="A7787">
        <v>1941229</v>
      </c>
      <c r="B7787" t="s">
        <v>25912</v>
      </c>
      <c r="C7787">
        <v>0</v>
      </c>
    </row>
    <row r="7788" spans="1:3" x14ac:dyDescent="0.25">
      <c r="A7788">
        <v>1941259</v>
      </c>
      <c r="B7788" t="s">
        <v>6036</v>
      </c>
      <c r="C7788">
        <v>0</v>
      </c>
    </row>
    <row r="7789" spans="1:3" x14ac:dyDescent="0.25">
      <c r="A7789">
        <v>3488284</v>
      </c>
      <c r="B7789" t="s">
        <v>788</v>
      </c>
      <c r="C7789">
        <v>0</v>
      </c>
    </row>
    <row r="7790" spans="1:3" x14ac:dyDescent="0.25">
      <c r="A7790">
        <v>3488283</v>
      </c>
      <c r="B7790" t="s">
        <v>788</v>
      </c>
      <c r="C7790">
        <v>0</v>
      </c>
    </row>
    <row r="7791" spans="1:3" x14ac:dyDescent="0.25">
      <c r="A7791">
        <v>1941312</v>
      </c>
      <c r="B7791" t="s">
        <v>25568</v>
      </c>
      <c r="C7791">
        <v>0</v>
      </c>
    </row>
    <row r="7792" spans="1:3" x14ac:dyDescent="0.25">
      <c r="A7792">
        <v>1941308</v>
      </c>
      <c r="B7792" t="s">
        <v>25465</v>
      </c>
      <c r="C7792">
        <v>0</v>
      </c>
    </row>
    <row r="7793" spans="1:3" x14ac:dyDescent="0.25">
      <c r="A7793">
        <v>5354813</v>
      </c>
      <c r="B7793" t="s">
        <v>2528</v>
      </c>
      <c r="C7793">
        <v>0</v>
      </c>
    </row>
    <row r="7794" spans="1:3" x14ac:dyDescent="0.25">
      <c r="A7794">
        <v>5354838</v>
      </c>
      <c r="B7794" t="s">
        <v>26059</v>
      </c>
      <c r="C7794">
        <v>0</v>
      </c>
    </row>
    <row r="7795" spans="1:3" x14ac:dyDescent="0.25">
      <c r="A7795">
        <v>5354837</v>
      </c>
      <c r="B7795" t="s">
        <v>15537</v>
      </c>
      <c r="C7795">
        <v>0</v>
      </c>
    </row>
    <row r="7796" spans="1:3" x14ac:dyDescent="0.25">
      <c r="A7796">
        <v>5354832</v>
      </c>
      <c r="B7796" t="s">
        <v>10803</v>
      </c>
      <c r="C7796">
        <v>0</v>
      </c>
    </row>
    <row r="7797" spans="1:3" x14ac:dyDescent="0.25">
      <c r="A7797">
        <v>5354828</v>
      </c>
      <c r="B7797" t="s">
        <v>25786</v>
      </c>
      <c r="C7797">
        <v>0</v>
      </c>
    </row>
    <row r="7798" spans="1:3" x14ac:dyDescent="0.25">
      <c r="A7798">
        <v>1941339</v>
      </c>
      <c r="B7798" t="s">
        <v>3174</v>
      </c>
      <c r="C7798">
        <v>0</v>
      </c>
    </row>
    <row r="7799" spans="1:3" x14ac:dyDescent="0.25">
      <c r="A7799">
        <v>1941351</v>
      </c>
      <c r="B7799" t="s">
        <v>6668</v>
      </c>
      <c r="C7799">
        <v>0</v>
      </c>
    </row>
    <row r="7800" spans="1:3" x14ac:dyDescent="0.25">
      <c r="A7800">
        <v>1940322</v>
      </c>
      <c r="B7800" t="s">
        <v>11530</v>
      </c>
      <c r="C7800">
        <v>0</v>
      </c>
    </row>
    <row r="7801" spans="1:3" x14ac:dyDescent="0.25">
      <c r="A7801">
        <v>5354238</v>
      </c>
      <c r="B7801" t="s">
        <v>26054</v>
      </c>
      <c r="C7801">
        <v>0</v>
      </c>
    </row>
    <row r="7802" spans="1:3" x14ac:dyDescent="0.25">
      <c r="A7802">
        <v>1940766</v>
      </c>
      <c r="B7802" t="s">
        <v>25744</v>
      </c>
      <c r="C7802">
        <v>0</v>
      </c>
    </row>
    <row r="7803" spans="1:3" x14ac:dyDescent="0.25">
      <c r="A7803">
        <v>1940763</v>
      </c>
      <c r="B7803" t="s">
        <v>1063</v>
      </c>
      <c r="C7803">
        <v>0</v>
      </c>
    </row>
    <row r="7804" spans="1:3" x14ac:dyDescent="0.25">
      <c r="A7804">
        <v>1940809</v>
      </c>
      <c r="B7804" t="s">
        <v>25912</v>
      </c>
      <c r="C7804">
        <v>0</v>
      </c>
    </row>
    <row r="7805" spans="1:3" x14ac:dyDescent="0.25">
      <c r="A7805">
        <v>5354294</v>
      </c>
      <c r="B7805" t="s">
        <v>909</v>
      </c>
      <c r="C7805">
        <v>0</v>
      </c>
    </row>
    <row r="7806" spans="1:3" x14ac:dyDescent="0.25">
      <c r="A7806">
        <v>1940820</v>
      </c>
      <c r="B7806" t="s">
        <v>3534</v>
      </c>
      <c r="C7806">
        <v>0</v>
      </c>
    </row>
    <row r="7807" spans="1:3" x14ac:dyDescent="0.25">
      <c r="A7807">
        <v>1940063</v>
      </c>
      <c r="B7807" t="s">
        <v>724</v>
      </c>
      <c r="C7807">
        <v>0</v>
      </c>
    </row>
    <row r="7808" spans="1:3" x14ac:dyDescent="0.25">
      <c r="A7808">
        <v>1940060</v>
      </c>
      <c r="B7808" t="s">
        <v>724</v>
      </c>
      <c r="C7808">
        <v>0</v>
      </c>
    </row>
    <row r="7809" spans="1:3" x14ac:dyDescent="0.25">
      <c r="A7809">
        <v>1940066</v>
      </c>
      <c r="B7809" t="s">
        <v>724</v>
      </c>
      <c r="C7809">
        <v>9</v>
      </c>
    </row>
    <row r="7810" spans="1:3" x14ac:dyDescent="0.25">
      <c r="A7810">
        <v>1940098</v>
      </c>
      <c r="B7810" t="s">
        <v>21543</v>
      </c>
      <c r="C7810">
        <v>0</v>
      </c>
    </row>
    <row r="7811" spans="1:3" x14ac:dyDescent="0.25">
      <c r="A7811">
        <v>2440337</v>
      </c>
      <c r="B7811" t="s">
        <v>25491</v>
      </c>
      <c r="C7811">
        <v>0</v>
      </c>
    </row>
    <row r="7812" spans="1:3" x14ac:dyDescent="0.25">
      <c r="A7812">
        <v>1940180</v>
      </c>
      <c r="B7812" t="s">
        <v>21543</v>
      </c>
      <c r="C7812">
        <v>0</v>
      </c>
    </row>
    <row r="7813" spans="1:3" x14ac:dyDescent="0.25">
      <c r="A7813">
        <v>1940168</v>
      </c>
      <c r="B7813" t="s">
        <v>6287</v>
      </c>
      <c r="C7813">
        <v>0</v>
      </c>
    </row>
    <row r="7814" spans="1:3" x14ac:dyDescent="0.25">
      <c r="A7814">
        <v>5353705</v>
      </c>
      <c r="B7814" t="s">
        <v>25638</v>
      </c>
      <c r="C7814">
        <v>0</v>
      </c>
    </row>
    <row r="7815" spans="1:3" x14ac:dyDescent="0.25">
      <c r="A7815">
        <v>1940191</v>
      </c>
      <c r="B7815" t="s">
        <v>25921</v>
      </c>
      <c r="C7815">
        <v>0</v>
      </c>
    </row>
    <row r="7816" spans="1:3" x14ac:dyDescent="0.25">
      <c r="A7816">
        <v>1939458</v>
      </c>
      <c r="B7816" t="s">
        <v>26129</v>
      </c>
      <c r="C7816">
        <v>0</v>
      </c>
    </row>
    <row r="7817" spans="1:3" x14ac:dyDescent="0.25">
      <c r="A7817">
        <v>1939525</v>
      </c>
      <c r="B7817" t="s">
        <v>10816</v>
      </c>
      <c r="C7817">
        <v>0</v>
      </c>
    </row>
    <row r="7818" spans="1:3" x14ac:dyDescent="0.25">
      <c r="A7818">
        <v>1939579</v>
      </c>
      <c r="B7818" t="s">
        <v>9250</v>
      </c>
      <c r="C7818">
        <v>0</v>
      </c>
    </row>
    <row r="7819" spans="1:3" x14ac:dyDescent="0.25">
      <c r="A7819">
        <v>5353108</v>
      </c>
      <c r="B7819" t="s">
        <v>10095</v>
      </c>
      <c r="C7819">
        <v>0</v>
      </c>
    </row>
    <row r="7820" spans="1:3" x14ac:dyDescent="0.25">
      <c r="A7820">
        <v>3403238</v>
      </c>
      <c r="B7820" t="s">
        <v>25806</v>
      </c>
      <c r="C7820">
        <v>0</v>
      </c>
    </row>
    <row r="7821" spans="1:3" x14ac:dyDescent="0.25">
      <c r="A7821">
        <v>1939604</v>
      </c>
      <c r="B7821" t="s">
        <v>5773</v>
      </c>
      <c r="C7821">
        <v>0</v>
      </c>
    </row>
    <row r="7822" spans="1:3" x14ac:dyDescent="0.25">
      <c r="A7822">
        <v>1939603</v>
      </c>
      <c r="B7822" t="s">
        <v>522</v>
      </c>
      <c r="C7822">
        <v>0</v>
      </c>
    </row>
    <row r="7823" spans="1:3" x14ac:dyDescent="0.25">
      <c r="A7823">
        <v>5353148</v>
      </c>
      <c r="B7823" t="s">
        <v>25984</v>
      </c>
      <c r="C7823">
        <v>0</v>
      </c>
    </row>
    <row r="7824" spans="1:3" x14ac:dyDescent="0.25">
      <c r="A7824">
        <v>5353156</v>
      </c>
      <c r="B7824" t="s">
        <v>25754</v>
      </c>
      <c r="C7824">
        <v>0</v>
      </c>
    </row>
    <row r="7825" spans="1:3" x14ac:dyDescent="0.25">
      <c r="A7825">
        <v>3486788</v>
      </c>
      <c r="B7825" t="s">
        <v>26039</v>
      </c>
      <c r="C7825">
        <v>0</v>
      </c>
    </row>
    <row r="7826" spans="1:3" x14ac:dyDescent="0.25">
      <c r="A7826">
        <v>1939638</v>
      </c>
      <c r="B7826" t="s">
        <v>2946</v>
      </c>
      <c r="C7826">
        <v>0</v>
      </c>
    </row>
    <row r="7827" spans="1:3" x14ac:dyDescent="0.25">
      <c r="A7827">
        <v>1939671</v>
      </c>
      <c r="B7827" t="s">
        <v>1722</v>
      </c>
      <c r="C7827">
        <v>0</v>
      </c>
    </row>
    <row r="7828" spans="1:3" x14ac:dyDescent="0.25">
      <c r="A7828">
        <v>5352294</v>
      </c>
      <c r="B7828" t="s">
        <v>19516</v>
      </c>
      <c r="C7828">
        <v>0</v>
      </c>
    </row>
    <row r="7829" spans="1:3" x14ac:dyDescent="0.25">
      <c r="A7829">
        <v>2440372</v>
      </c>
      <c r="B7829" t="s">
        <v>25942</v>
      </c>
      <c r="C7829">
        <v>0</v>
      </c>
    </row>
    <row r="7830" spans="1:3" x14ac:dyDescent="0.25">
      <c r="A7830">
        <v>5352582</v>
      </c>
      <c r="B7830" t="s">
        <v>6518</v>
      </c>
      <c r="C7830">
        <v>0</v>
      </c>
    </row>
    <row r="7831" spans="1:3" x14ac:dyDescent="0.25">
      <c r="A7831">
        <v>1939114</v>
      </c>
      <c r="B7831" t="s">
        <v>25807</v>
      </c>
      <c r="C7831">
        <v>0</v>
      </c>
    </row>
    <row r="7832" spans="1:3" x14ac:dyDescent="0.25">
      <c r="A7832">
        <v>1939112</v>
      </c>
      <c r="B7832" t="s">
        <v>25475</v>
      </c>
      <c r="C7832">
        <v>0</v>
      </c>
    </row>
    <row r="7833" spans="1:3" x14ac:dyDescent="0.25">
      <c r="A7833">
        <v>5352634</v>
      </c>
      <c r="B7833" t="s">
        <v>25641</v>
      </c>
      <c r="C7833">
        <v>0</v>
      </c>
    </row>
    <row r="7834" spans="1:3" x14ac:dyDescent="0.25">
      <c r="A7834">
        <v>3404106</v>
      </c>
      <c r="B7834" t="s">
        <v>10461</v>
      </c>
      <c r="C7834">
        <v>0</v>
      </c>
    </row>
    <row r="7835" spans="1:3" x14ac:dyDescent="0.25">
      <c r="A7835">
        <v>1938393</v>
      </c>
      <c r="B7835" t="s">
        <v>18057</v>
      </c>
      <c r="C7835">
        <v>0</v>
      </c>
    </row>
    <row r="7836" spans="1:3" x14ac:dyDescent="0.25">
      <c r="A7836">
        <v>5352082</v>
      </c>
      <c r="B7836" t="s">
        <v>25522</v>
      </c>
      <c r="C7836">
        <v>0</v>
      </c>
    </row>
    <row r="7837" spans="1:3" x14ac:dyDescent="0.25">
      <c r="A7837">
        <v>3401204</v>
      </c>
      <c r="B7837" t="s">
        <v>18996</v>
      </c>
      <c r="C7837">
        <v>0</v>
      </c>
    </row>
    <row r="7838" spans="1:3" x14ac:dyDescent="0.25">
      <c r="A7838">
        <v>5352155</v>
      </c>
      <c r="B7838" t="s">
        <v>4714</v>
      </c>
      <c r="C7838">
        <v>0</v>
      </c>
    </row>
    <row r="7839" spans="1:3" x14ac:dyDescent="0.25">
      <c r="A7839">
        <v>1938600</v>
      </c>
      <c r="B7839" t="s">
        <v>874</v>
      </c>
      <c r="C7839">
        <v>0</v>
      </c>
    </row>
    <row r="7840" spans="1:3" x14ac:dyDescent="0.25">
      <c r="A7840">
        <v>1938639</v>
      </c>
      <c r="B7840" t="s">
        <v>5743</v>
      </c>
      <c r="C7840">
        <v>0</v>
      </c>
    </row>
    <row r="7841" spans="1:3" x14ac:dyDescent="0.25">
      <c r="A7841">
        <v>1938637</v>
      </c>
      <c r="B7841" t="s">
        <v>5743</v>
      </c>
      <c r="C7841">
        <v>0</v>
      </c>
    </row>
    <row r="7842" spans="1:3" x14ac:dyDescent="0.25">
      <c r="A7842">
        <v>1937561</v>
      </c>
      <c r="B7842" t="s">
        <v>2489</v>
      </c>
      <c r="C7842">
        <v>0</v>
      </c>
    </row>
    <row r="7843" spans="1:3" x14ac:dyDescent="0.25">
      <c r="A7843">
        <v>5351205</v>
      </c>
      <c r="B7843" t="s">
        <v>25666</v>
      </c>
      <c r="C7843">
        <v>0</v>
      </c>
    </row>
    <row r="7844" spans="1:3" x14ac:dyDescent="0.25">
      <c r="A7844">
        <v>1937954</v>
      </c>
      <c r="B7844" t="s">
        <v>1756</v>
      </c>
      <c r="C7844">
        <v>0</v>
      </c>
    </row>
    <row r="7845" spans="1:3" x14ac:dyDescent="0.25">
      <c r="A7845">
        <v>5351522</v>
      </c>
      <c r="B7845" t="s">
        <v>7119</v>
      </c>
      <c r="C7845">
        <v>0</v>
      </c>
    </row>
    <row r="7846" spans="1:3" x14ac:dyDescent="0.25">
      <c r="A7846">
        <v>1937961</v>
      </c>
      <c r="B7846" t="s">
        <v>11530</v>
      </c>
      <c r="C7846">
        <v>0</v>
      </c>
    </row>
    <row r="7847" spans="1:3" x14ac:dyDescent="0.25">
      <c r="A7847">
        <v>5351528</v>
      </c>
      <c r="B7847" t="s">
        <v>25529</v>
      </c>
      <c r="C7847">
        <v>0</v>
      </c>
    </row>
    <row r="7848" spans="1:3" x14ac:dyDescent="0.25">
      <c r="A7848">
        <v>5351574</v>
      </c>
      <c r="B7848" t="s">
        <v>1182</v>
      </c>
      <c r="C7848">
        <v>0</v>
      </c>
    </row>
    <row r="7849" spans="1:3" x14ac:dyDescent="0.25">
      <c r="A7849">
        <v>1936472</v>
      </c>
      <c r="B7849" t="s">
        <v>25991</v>
      </c>
      <c r="C7849">
        <v>0</v>
      </c>
    </row>
    <row r="7850" spans="1:3" x14ac:dyDescent="0.25">
      <c r="A7850">
        <v>1936469</v>
      </c>
      <c r="B7850" t="s">
        <v>25991</v>
      </c>
      <c r="C7850">
        <v>0</v>
      </c>
    </row>
    <row r="7851" spans="1:3" x14ac:dyDescent="0.25">
      <c r="A7851">
        <v>1936586</v>
      </c>
      <c r="B7851" t="s">
        <v>25991</v>
      </c>
      <c r="C7851">
        <v>0</v>
      </c>
    </row>
    <row r="7852" spans="1:3" x14ac:dyDescent="0.25">
      <c r="A7852">
        <v>5350073</v>
      </c>
      <c r="B7852" t="s">
        <v>26134</v>
      </c>
      <c r="C7852">
        <v>0</v>
      </c>
    </row>
    <row r="7853" spans="1:3" x14ac:dyDescent="0.25">
      <c r="A7853">
        <v>3465229</v>
      </c>
      <c r="B7853" t="s">
        <v>25908</v>
      </c>
      <c r="C7853">
        <v>0</v>
      </c>
    </row>
    <row r="7854" spans="1:3" x14ac:dyDescent="0.25">
      <c r="A7854">
        <v>1936632</v>
      </c>
      <c r="B7854" t="s">
        <v>13112</v>
      </c>
      <c r="C7854">
        <v>0</v>
      </c>
    </row>
    <row r="7855" spans="1:3" x14ac:dyDescent="0.25">
      <c r="A7855">
        <v>5350166</v>
      </c>
      <c r="B7855" t="s">
        <v>26015</v>
      </c>
      <c r="C7855">
        <v>0</v>
      </c>
    </row>
    <row r="7856" spans="1:3" x14ac:dyDescent="0.25">
      <c r="A7856">
        <v>5350176</v>
      </c>
      <c r="B7856" t="s">
        <v>25989</v>
      </c>
      <c r="C7856">
        <v>0</v>
      </c>
    </row>
    <row r="7857" spans="1:3" x14ac:dyDescent="0.25">
      <c r="A7857">
        <v>1936718</v>
      </c>
      <c r="B7857" t="s">
        <v>25695</v>
      </c>
      <c r="C7857">
        <v>0</v>
      </c>
    </row>
    <row r="7858" spans="1:3" x14ac:dyDescent="0.25">
      <c r="A7858">
        <v>5350202</v>
      </c>
      <c r="B7858" t="s">
        <v>26015</v>
      </c>
      <c r="C7858">
        <v>0</v>
      </c>
    </row>
    <row r="7859" spans="1:3" x14ac:dyDescent="0.25">
      <c r="A7859">
        <v>1936854</v>
      </c>
      <c r="B7859" t="s">
        <v>26021</v>
      </c>
      <c r="C7859">
        <v>0</v>
      </c>
    </row>
    <row r="7860" spans="1:3" x14ac:dyDescent="0.25">
      <c r="A7860">
        <v>1936936</v>
      </c>
      <c r="B7860" t="s">
        <v>25932</v>
      </c>
      <c r="C7860">
        <v>0</v>
      </c>
    </row>
    <row r="7861" spans="1:3" x14ac:dyDescent="0.25">
      <c r="A7861">
        <v>5350425</v>
      </c>
      <c r="B7861" t="s">
        <v>15756</v>
      </c>
      <c r="C7861">
        <v>0</v>
      </c>
    </row>
    <row r="7862" spans="1:3" x14ac:dyDescent="0.25">
      <c r="A7862">
        <v>1936973</v>
      </c>
      <c r="B7862" t="s">
        <v>2640</v>
      </c>
      <c r="C7862">
        <v>0</v>
      </c>
    </row>
    <row r="7863" spans="1:3" x14ac:dyDescent="0.25">
      <c r="A7863">
        <v>1936971</v>
      </c>
      <c r="B7863" t="s">
        <v>2640</v>
      </c>
      <c r="C7863">
        <v>0</v>
      </c>
    </row>
    <row r="7864" spans="1:3" x14ac:dyDescent="0.25">
      <c r="A7864">
        <v>3465279</v>
      </c>
      <c r="B7864" t="s">
        <v>25734</v>
      </c>
      <c r="C7864">
        <v>0</v>
      </c>
    </row>
    <row r="7865" spans="1:3" x14ac:dyDescent="0.25">
      <c r="A7865">
        <v>5350460</v>
      </c>
      <c r="B7865" t="s">
        <v>26072</v>
      </c>
      <c r="C7865">
        <v>0</v>
      </c>
    </row>
    <row r="7866" spans="1:3" x14ac:dyDescent="0.25">
      <c r="A7866">
        <v>3480950</v>
      </c>
      <c r="B7866" t="s">
        <v>26082</v>
      </c>
      <c r="C7866">
        <v>0</v>
      </c>
    </row>
    <row r="7867" spans="1:3" x14ac:dyDescent="0.25">
      <c r="A7867">
        <v>1937026</v>
      </c>
      <c r="B7867" t="s">
        <v>26146</v>
      </c>
      <c r="C7867">
        <v>0</v>
      </c>
    </row>
    <row r="7868" spans="1:3" x14ac:dyDescent="0.25">
      <c r="A7868">
        <v>5350529</v>
      </c>
      <c r="B7868" t="s">
        <v>25868</v>
      </c>
      <c r="C7868">
        <v>0</v>
      </c>
    </row>
    <row r="7869" spans="1:3" x14ac:dyDescent="0.25">
      <c r="A7869">
        <v>5350562</v>
      </c>
      <c r="B7869" t="s">
        <v>19253</v>
      </c>
      <c r="C7869">
        <v>0</v>
      </c>
    </row>
    <row r="7870" spans="1:3" x14ac:dyDescent="0.25">
      <c r="A7870">
        <v>5350559</v>
      </c>
      <c r="B7870" t="s">
        <v>17675</v>
      </c>
      <c r="C7870">
        <v>0</v>
      </c>
    </row>
    <row r="7871" spans="1:3" x14ac:dyDescent="0.25">
      <c r="A7871">
        <v>5350576</v>
      </c>
      <c r="B7871" t="s">
        <v>26067</v>
      </c>
      <c r="C7871">
        <v>0</v>
      </c>
    </row>
    <row r="7872" spans="1:3" x14ac:dyDescent="0.25">
      <c r="A7872">
        <v>5350574</v>
      </c>
      <c r="B7872" t="s">
        <v>14691</v>
      </c>
      <c r="C7872">
        <v>0</v>
      </c>
    </row>
    <row r="7873" spans="1:3" x14ac:dyDescent="0.25">
      <c r="A7873">
        <v>5350571</v>
      </c>
      <c r="B7873" t="s">
        <v>25660</v>
      </c>
      <c r="C7873">
        <v>0</v>
      </c>
    </row>
    <row r="7874" spans="1:3" x14ac:dyDescent="0.25">
      <c r="A7874">
        <v>1937082</v>
      </c>
      <c r="B7874" t="s">
        <v>26063</v>
      </c>
      <c r="C7874">
        <v>0</v>
      </c>
    </row>
    <row r="7875" spans="1:3" x14ac:dyDescent="0.25">
      <c r="A7875">
        <v>5350591</v>
      </c>
      <c r="B7875" t="s">
        <v>25594</v>
      </c>
      <c r="C7875">
        <v>0</v>
      </c>
    </row>
    <row r="7876" spans="1:3" x14ac:dyDescent="0.25">
      <c r="A7876">
        <v>5350593</v>
      </c>
      <c r="B7876" t="s">
        <v>25992</v>
      </c>
      <c r="C7876">
        <v>0</v>
      </c>
    </row>
    <row r="7877" spans="1:3" x14ac:dyDescent="0.25">
      <c r="A7877">
        <v>3480321</v>
      </c>
      <c r="B7877" t="s">
        <v>26019</v>
      </c>
      <c r="C7877">
        <v>0</v>
      </c>
    </row>
    <row r="7878" spans="1:3" x14ac:dyDescent="0.25">
      <c r="A7878">
        <v>5350618</v>
      </c>
      <c r="B7878" t="s">
        <v>6518</v>
      </c>
      <c r="C7878">
        <v>0</v>
      </c>
    </row>
    <row r="7879" spans="1:3" x14ac:dyDescent="0.25">
      <c r="A7879">
        <v>5350634</v>
      </c>
      <c r="B7879" t="s">
        <v>25870</v>
      </c>
      <c r="C7879">
        <v>0</v>
      </c>
    </row>
    <row r="7880" spans="1:3" x14ac:dyDescent="0.25">
      <c r="A7880">
        <v>5350630</v>
      </c>
      <c r="B7880" t="s">
        <v>26066</v>
      </c>
      <c r="C7880">
        <v>0</v>
      </c>
    </row>
    <row r="7881" spans="1:3" x14ac:dyDescent="0.25">
      <c r="A7881">
        <v>1937114</v>
      </c>
      <c r="B7881" t="s">
        <v>3610</v>
      </c>
      <c r="C7881">
        <v>0</v>
      </c>
    </row>
    <row r="7882" spans="1:3" x14ac:dyDescent="0.25">
      <c r="A7882">
        <v>5350645</v>
      </c>
      <c r="B7882" t="s">
        <v>15734</v>
      </c>
      <c r="C7882">
        <v>0</v>
      </c>
    </row>
    <row r="7883" spans="1:3" x14ac:dyDescent="0.25">
      <c r="A7883">
        <v>3456536</v>
      </c>
      <c r="B7883" t="s">
        <v>6461</v>
      </c>
      <c r="C7883">
        <v>0</v>
      </c>
    </row>
    <row r="7884" spans="1:3" x14ac:dyDescent="0.25">
      <c r="A7884">
        <v>6155113</v>
      </c>
      <c r="B7884" t="s">
        <v>26147</v>
      </c>
      <c r="C7884">
        <v>0</v>
      </c>
    </row>
    <row r="7885" spans="1:3" x14ac:dyDescent="0.25">
      <c r="A7885">
        <v>5349507</v>
      </c>
      <c r="B7885" t="s">
        <v>25575</v>
      </c>
      <c r="C7885">
        <v>0</v>
      </c>
    </row>
    <row r="7886" spans="1:3" x14ac:dyDescent="0.25">
      <c r="A7886">
        <v>5349635</v>
      </c>
      <c r="B7886" t="s">
        <v>25909</v>
      </c>
      <c r="C7886">
        <v>0</v>
      </c>
    </row>
    <row r="7887" spans="1:3" x14ac:dyDescent="0.25">
      <c r="A7887">
        <v>5349677</v>
      </c>
      <c r="B7887" t="s">
        <v>25909</v>
      </c>
      <c r="C7887">
        <v>0</v>
      </c>
    </row>
    <row r="7888" spans="1:3" x14ac:dyDescent="0.25">
      <c r="A7888">
        <v>3392916</v>
      </c>
      <c r="B7888" t="s">
        <v>25689</v>
      </c>
      <c r="C7888">
        <v>0</v>
      </c>
    </row>
    <row r="7889" spans="1:3" x14ac:dyDescent="0.25">
      <c r="A7889">
        <v>5349791</v>
      </c>
      <c r="B7889" t="s">
        <v>25610</v>
      </c>
      <c r="C7889">
        <v>0</v>
      </c>
    </row>
    <row r="7890" spans="1:3" x14ac:dyDescent="0.25">
      <c r="A7890">
        <v>5349803</v>
      </c>
      <c r="B7890" t="s">
        <v>25909</v>
      </c>
      <c r="C7890">
        <v>0</v>
      </c>
    </row>
    <row r="7891" spans="1:3" x14ac:dyDescent="0.25">
      <c r="A7891">
        <v>5349800</v>
      </c>
      <c r="B7891" t="s">
        <v>26029</v>
      </c>
      <c r="C7891">
        <v>0</v>
      </c>
    </row>
    <row r="7892" spans="1:3" x14ac:dyDescent="0.25">
      <c r="A7892">
        <v>1936369</v>
      </c>
      <c r="B7892" t="s">
        <v>25554</v>
      </c>
      <c r="C7892">
        <v>0</v>
      </c>
    </row>
    <row r="7893" spans="1:3" x14ac:dyDescent="0.25">
      <c r="A7893">
        <v>5349823</v>
      </c>
      <c r="B7893" t="s">
        <v>26003</v>
      </c>
      <c r="C7893">
        <v>0</v>
      </c>
    </row>
    <row r="7894" spans="1:3" x14ac:dyDescent="0.25">
      <c r="A7894">
        <v>5349817</v>
      </c>
      <c r="B7894" t="s">
        <v>25575</v>
      </c>
      <c r="C7894">
        <v>0</v>
      </c>
    </row>
    <row r="7895" spans="1:3" x14ac:dyDescent="0.25">
      <c r="A7895">
        <v>5349812</v>
      </c>
      <c r="B7895" t="s">
        <v>25765</v>
      </c>
      <c r="C7895">
        <v>0</v>
      </c>
    </row>
    <row r="7896" spans="1:3" x14ac:dyDescent="0.25">
      <c r="A7896">
        <v>5349810</v>
      </c>
      <c r="B7896" t="s">
        <v>25958</v>
      </c>
      <c r="C7896">
        <v>0</v>
      </c>
    </row>
    <row r="7897" spans="1:3" x14ac:dyDescent="0.25">
      <c r="A7897">
        <v>3392967</v>
      </c>
      <c r="B7897" t="s">
        <v>15484</v>
      </c>
      <c r="C7897">
        <v>0</v>
      </c>
    </row>
    <row r="7898" spans="1:3" x14ac:dyDescent="0.25">
      <c r="A7898">
        <v>5349831</v>
      </c>
      <c r="B7898" t="s">
        <v>14734</v>
      </c>
      <c r="C7898">
        <v>0</v>
      </c>
    </row>
    <row r="7899" spans="1:3" x14ac:dyDescent="0.25">
      <c r="A7899">
        <v>5349828</v>
      </c>
      <c r="B7899" t="s">
        <v>19253</v>
      </c>
      <c r="C7899">
        <v>0</v>
      </c>
    </row>
    <row r="7900" spans="1:3" x14ac:dyDescent="0.25">
      <c r="A7900">
        <v>5349869</v>
      </c>
      <c r="B7900" t="s">
        <v>13688</v>
      </c>
      <c r="C7900">
        <v>0</v>
      </c>
    </row>
    <row r="7901" spans="1:3" x14ac:dyDescent="0.25">
      <c r="A7901">
        <v>5349854</v>
      </c>
      <c r="B7901" t="s">
        <v>25925</v>
      </c>
      <c r="C7901">
        <v>0</v>
      </c>
    </row>
    <row r="7902" spans="1:3" x14ac:dyDescent="0.25">
      <c r="A7902">
        <v>5349852</v>
      </c>
      <c r="B7902" t="s">
        <v>25705</v>
      </c>
      <c r="C7902">
        <v>0</v>
      </c>
    </row>
    <row r="7903" spans="1:3" x14ac:dyDescent="0.25">
      <c r="A7903">
        <v>5349844</v>
      </c>
      <c r="B7903" t="s">
        <v>9265</v>
      </c>
      <c r="C7903">
        <v>0</v>
      </c>
    </row>
    <row r="7904" spans="1:3" x14ac:dyDescent="0.25">
      <c r="A7904">
        <v>3480571</v>
      </c>
      <c r="B7904" t="s">
        <v>25437</v>
      </c>
      <c r="C7904">
        <v>0</v>
      </c>
    </row>
    <row r="7905" spans="1:3" x14ac:dyDescent="0.25">
      <c r="A7905">
        <v>1936401</v>
      </c>
      <c r="B7905" t="s">
        <v>25569</v>
      </c>
      <c r="C7905">
        <v>0</v>
      </c>
    </row>
    <row r="7906" spans="1:3" x14ac:dyDescent="0.25">
      <c r="A7906">
        <v>1936393</v>
      </c>
      <c r="B7906" t="s">
        <v>931</v>
      </c>
      <c r="C7906">
        <v>0</v>
      </c>
    </row>
    <row r="7907" spans="1:3" x14ac:dyDescent="0.25">
      <c r="A7907">
        <v>5349884</v>
      </c>
      <c r="B7907" t="s">
        <v>914</v>
      </c>
      <c r="C7907">
        <v>0</v>
      </c>
    </row>
    <row r="7908" spans="1:3" x14ac:dyDescent="0.25">
      <c r="A7908">
        <v>5349878</v>
      </c>
      <c r="B7908" t="s">
        <v>25780</v>
      </c>
      <c r="C7908">
        <v>0</v>
      </c>
    </row>
    <row r="7909" spans="1:3" x14ac:dyDescent="0.25">
      <c r="A7909">
        <v>1936409</v>
      </c>
      <c r="B7909" t="s">
        <v>26023</v>
      </c>
      <c r="C7909">
        <v>0</v>
      </c>
    </row>
    <row r="7910" spans="1:3" x14ac:dyDescent="0.25">
      <c r="A7910">
        <v>1936422</v>
      </c>
      <c r="B7910" t="s">
        <v>25766</v>
      </c>
      <c r="C7910">
        <v>0</v>
      </c>
    </row>
    <row r="7911" spans="1:3" x14ac:dyDescent="0.25">
      <c r="A7911">
        <v>3411394</v>
      </c>
      <c r="B7911" t="s">
        <v>1547</v>
      </c>
      <c r="C7911">
        <v>0</v>
      </c>
    </row>
    <row r="7912" spans="1:3" x14ac:dyDescent="0.25">
      <c r="A7912">
        <v>2440480</v>
      </c>
      <c r="B7912" t="s">
        <v>25617</v>
      </c>
      <c r="C7912">
        <v>0</v>
      </c>
    </row>
    <row r="7913" spans="1:3" x14ac:dyDescent="0.25">
      <c r="A7913">
        <v>1935499</v>
      </c>
      <c r="B7913" t="s">
        <v>25644</v>
      </c>
      <c r="C7913">
        <v>0</v>
      </c>
    </row>
    <row r="7914" spans="1:3" x14ac:dyDescent="0.25">
      <c r="A7914">
        <v>1935597</v>
      </c>
      <c r="B7914" t="s">
        <v>21553</v>
      </c>
      <c r="C7914">
        <v>0</v>
      </c>
    </row>
    <row r="7915" spans="1:3" x14ac:dyDescent="0.25">
      <c r="A7915">
        <v>3466291</v>
      </c>
      <c r="B7915" t="s">
        <v>5077</v>
      </c>
      <c r="C7915">
        <v>0</v>
      </c>
    </row>
    <row r="7916" spans="1:3" x14ac:dyDescent="0.25">
      <c r="A7916">
        <v>1935798</v>
      </c>
      <c r="B7916" t="s">
        <v>26148</v>
      </c>
      <c r="C7916">
        <v>0</v>
      </c>
    </row>
    <row r="7917" spans="1:3" x14ac:dyDescent="0.25">
      <c r="A7917">
        <v>1935847</v>
      </c>
      <c r="B7917" t="s">
        <v>21763</v>
      </c>
      <c r="C7917">
        <v>0</v>
      </c>
    </row>
    <row r="7918" spans="1:3" x14ac:dyDescent="0.25">
      <c r="A7918">
        <v>5349238</v>
      </c>
      <c r="B7918" t="s">
        <v>15529</v>
      </c>
      <c r="C7918">
        <v>0</v>
      </c>
    </row>
    <row r="7919" spans="1:3" x14ac:dyDescent="0.25">
      <c r="A7919">
        <v>1935862</v>
      </c>
      <c r="B7919" t="s">
        <v>25991</v>
      </c>
      <c r="C7919">
        <v>0</v>
      </c>
    </row>
    <row r="7920" spans="1:3" x14ac:dyDescent="0.25">
      <c r="A7920">
        <v>1935861</v>
      </c>
      <c r="B7920" t="s">
        <v>25859</v>
      </c>
      <c r="C7920">
        <v>0</v>
      </c>
    </row>
    <row r="7921" spans="1:3" x14ac:dyDescent="0.25">
      <c r="A7921">
        <v>1935851</v>
      </c>
      <c r="B7921" t="s">
        <v>1444</v>
      </c>
      <c r="C7921">
        <v>0</v>
      </c>
    </row>
    <row r="7922" spans="1:3" x14ac:dyDescent="0.25">
      <c r="A7922">
        <v>5349243</v>
      </c>
      <c r="B7922" t="s">
        <v>3701</v>
      </c>
      <c r="C7922">
        <v>0</v>
      </c>
    </row>
    <row r="7923" spans="1:3" x14ac:dyDescent="0.25">
      <c r="A7923">
        <v>3396031</v>
      </c>
      <c r="B7923" t="s">
        <v>4141</v>
      </c>
      <c r="C7923">
        <v>0</v>
      </c>
    </row>
    <row r="7924" spans="1:3" x14ac:dyDescent="0.25">
      <c r="A7924">
        <v>5349267</v>
      </c>
      <c r="B7924" t="s">
        <v>25439</v>
      </c>
      <c r="C7924">
        <v>0</v>
      </c>
    </row>
    <row r="7925" spans="1:3" x14ac:dyDescent="0.25">
      <c r="A7925">
        <v>3443814</v>
      </c>
      <c r="B7925" t="s">
        <v>14521</v>
      </c>
      <c r="C7925">
        <v>0</v>
      </c>
    </row>
    <row r="7926" spans="1:3" x14ac:dyDescent="0.25">
      <c r="A7926">
        <v>3399380</v>
      </c>
      <c r="B7926" t="s">
        <v>25833</v>
      </c>
      <c r="C7926">
        <v>0</v>
      </c>
    </row>
    <row r="7927" spans="1:3" x14ac:dyDescent="0.25">
      <c r="A7927">
        <v>5349287</v>
      </c>
      <c r="B7927" t="s">
        <v>25840</v>
      </c>
      <c r="C7927">
        <v>0</v>
      </c>
    </row>
    <row r="7928" spans="1:3" x14ac:dyDescent="0.25">
      <c r="A7928">
        <v>5349274</v>
      </c>
      <c r="B7928" t="s">
        <v>14109</v>
      </c>
      <c r="C7928">
        <v>0</v>
      </c>
    </row>
    <row r="7929" spans="1:3" x14ac:dyDescent="0.25">
      <c r="A7929">
        <v>3414688</v>
      </c>
      <c r="B7929" t="s">
        <v>3075</v>
      </c>
      <c r="C7929">
        <v>0</v>
      </c>
    </row>
    <row r="7930" spans="1:3" x14ac:dyDescent="0.25">
      <c r="A7930">
        <v>5349297</v>
      </c>
      <c r="B7930" t="s">
        <v>25544</v>
      </c>
      <c r="C7930">
        <v>0</v>
      </c>
    </row>
    <row r="7931" spans="1:3" x14ac:dyDescent="0.25">
      <c r="A7931">
        <v>5349294</v>
      </c>
      <c r="B7931" t="s">
        <v>25971</v>
      </c>
      <c r="C7931">
        <v>0</v>
      </c>
    </row>
    <row r="7932" spans="1:3" x14ac:dyDescent="0.25">
      <c r="A7932">
        <v>1935902</v>
      </c>
      <c r="B7932" t="s">
        <v>21553</v>
      </c>
      <c r="C7932">
        <v>0</v>
      </c>
    </row>
    <row r="7933" spans="1:3" x14ac:dyDescent="0.25">
      <c r="A7933">
        <v>5349324</v>
      </c>
      <c r="B7933" t="s">
        <v>18155</v>
      </c>
      <c r="C7933">
        <v>0</v>
      </c>
    </row>
    <row r="7934" spans="1:3" x14ac:dyDescent="0.25">
      <c r="A7934">
        <v>5349318</v>
      </c>
      <c r="B7934" t="s">
        <v>25731</v>
      </c>
      <c r="C7934">
        <v>0</v>
      </c>
    </row>
    <row r="7935" spans="1:3" x14ac:dyDescent="0.25">
      <c r="A7935">
        <v>5349310</v>
      </c>
      <c r="B7935" t="s">
        <v>6902</v>
      </c>
      <c r="C7935">
        <v>0</v>
      </c>
    </row>
    <row r="7936" spans="1:3" x14ac:dyDescent="0.25">
      <c r="A7936">
        <v>1935918</v>
      </c>
      <c r="B7936" t="s">
        <v>25644</v>
      </c>
      <c r="C7936">
        <v>0</v>
      </c>
    </row>
    <row r="7937" spans="1:3" x14ac:dyDescent="0.25">
      <c r="A7937">
        <v>1935908</v>
      </c>
      <c r="B7937" t="s">
        <v>4352</v>
      </c>
      <c r="C7937">
        <v>0</v>
      </c>
    </row>
    <row r="7938" spans="1:3" x14ac:dyDescent="0.25">
      <c r="A7938">
        <v>1935943</v>
      </c>
      <c r="B7938" t="s">
        <v>26149</v>
      </c>
      <c r="C7938">
        <v>0</v>
      </c>
    </row>
    <row r="7939" spans="1:3" x14ac:dyDescent="0.25">
      <c r="A7939">
        <v>3494269</v>
      </c>
      <c r="B7939" t="s">
        <v>879</v>
      </c>
      <c r="C7939">
        <v>0</v>
      </c>
    </row>
    <row r="7940" spans="1:3" x14ac:dyDescent="0.25">
      <c r="A7940">
        <v>1935090</v>
      </c>
      <c r="B7940" t="s">
        <v>25651</v>
      </c>
      <c r="C7940">
        <v>0</v>
      </c>
    </row>
    <row r="7941" spans="1:3" x14ac:dyDescent="0.25">
      <c r="A7941">
        <v>1935166</v>
      </c>
      <c r="B7941" t="s">
        <v>25848</v>
      </c>
      <c r="C7941">
        <v>0</v>
      </c>
    </row>
    <row r="7942" spans="1:3" x14ac:dyDescent="0.25">
      <c r="A7942">
        <v>5348616</v>
      </c>
      <c r="B7942" t="s">
        <v>25548</v>
      </c>
      <c r="C7942">
        <v>0</v>
      </c>
    </row>
    <row r="7943" spans="1:3" x14ac:dyDescent="0.25">
      <c r="A7943">
        <v>5348620</v>
      </c>
      <c r="B7943" t="s">
        <v>25891</v>
      </c>
      <c r="C7943">
        <v>0</v>
      </c>
    </row>
    <row r="7944" spans="1:3" x14ac:dyDescent="0.25">
      <c r="A7944">
        <v>3488642</v>
      </c>
      <c r="B7944" t="s">
        <v>6336</v>
      </c>
      <c r="C7944">
        <v>0</v>
      </c>
    </row>
    <row r="7945" spans="1:3" x14ac:dyDescent="0.25">
      <c r="A7945">
        <v>5348627</v>
      </c>
      <c r="B7945" t="s">
        <v>25891</v>
      </c>
      <c r="C7945">
        <v>0</v>
      </c>
    </row>
    <row r="7946" spans="1:3" x14ac:dyDescent="0.25">
      <c r="A7946">
        <v>3396181</v>
      </c>
      <c r="B7946" t="s">
        <v>4402</v>
      </c>
      <c r="C7946">
        <v>0</v>
      </c>
    </row>
    <row r="7947" spans="1:3" x14ac:dyDescent="0.25">
      <c r="A7947">
        <v>1935329</v>
      </c>
      <c r="B7947" t="s">
        <v>2640</v>
      </c>
      <c r="C7947">
        <v>0</v>
      </c>
    </row>
    <row r="7948" spans="1:3" x14ac:dyDescent="0.25">
      <c r="A7948">
        <v>1935323</v>
      </c>
      <c r="B7948" t="s">
        <v>26021</v>
      </c>
      <c r="C7948">
        <v>0</v>
      </c>
    </row>
    <row r="7949" spans="1:3" x14ac:dyDescent="0.25">
      <c r="A7949">
        <v>5348655</v>
      </c>
      <c r="B7949" t="s">
        <v>25898</v>
      </c>
      <c r="C7949">
        <v>0</v>
      </c>
    </row>
    <row r="7950" spans="1:3" x14ac:dyDescent="0.25">
      <c r="A7950">
        <v>5348654</v>
      </c>
      <c r="B7950" t="s">
        <v>5888</v>
      </c>
      <c r="C7950">
        <v>0</v>
      </c>
    </row>
    <row r="7951" spans="1:3" x14ac:dyDescent="0.25">
      <c r="A7951">
        <v>3401479</v>
      </c>
      <c r="B7951" t="s">
        <v>5536</v>
      </c>
      <c r="C7951">
        <v>0</v>
      </c>
    </row>
    <row r="7952" spans="1:3" x14ac:dyDescent="0.25">
      <c r="A7952">
        <v>5348668</v>
      </c>
      <c r="B7952" t="s">
        <v>25954</v>
      </c>
      <c r="C7952">
        <v>0</v>
      </c>
    </row>
    <row r="7953" spans="1:3" x14ac:dyDescent="0.25">
      <c r="A7953">
        <v>1935346</v>
      </c>
      <c r="B7953" t="s">
        <v>25846</v>
      </c>
      <c r="C7953">
        <v>0</v>
      </c>
    </row>
    <row r="7954" spans="1:3" x14ac:dyDescent="0.25">
      <c r="A7954">
        <v>1935339</v>
      </c>
      <c r="B7954" t="s">
        <v>427</v>
      </c>
      <c r="C7954">
        <v>0</v>
      </c>
    </row>
    <row r="7955" spans="1:3" x14ac:dyDescent="0.25">
      <c r="A7955">
        <v>5348692</v>
      </c>
      <c r="B7955" t="s">
        <v>5828</v>
      </c>
      <c r="C7955">
        <v>0</v>
      </c>
    </row>
    <row r="7956" spans="1:3" x14ac:dyDescent="0.25">
      <c r="A7956">
        <v>3441830</v>
      </c>
      <c r="B7956" t="s">
        <v>26144</v>
      </c>
      <c r="C7956">
        <v>0</v>
      </c>
    </row>
    <row r="7957" spans="1:3" x14ac:dyDescent="0.25">
      <c r="A7957">
        <v>5348705</v>
      </c>
      <c r="B7957" t="s">
        <v>1805</v>
      </c>
      <c r="C7957">
        <v>0</v>
      </c>
    </row>
    <row r="7958" spans="1:3" x14ac:dyDescent="0.25">
      <c r="A7958">
        <v>5348697</v>
      </c>
      <c r="B7958" t="s">
        <v>12328</v>
      </c>
      <c r="C7958">
        <v>0</v>
      </c>
    </row>
    <row r="7959" spans="1:3" x14ac:dyDescent="0.25">
      <c r="A7959">
        <v>5348695</v>
      </c>
      <c r="B7959" t="s">
        <v>11362</v>
      </c>
      <c r="C7959">
        <v>0</v>
      </c>
    </row>
    <row r="7960" spans="1:3" x14ac:dyDescent="0.25">
      <c r="A7960">
        <v>3490020</v>
      </c>
      <c r="B7960" t="s">
        <v>3701</v>
      </c>
      <c r="C7960">
        <v>0</v>
      </c>
    </row>
    <row r="7961" spans="1:3" x14ac:dyDescent="0.25">
      <c r="A7961">
        <v>3481068</v>
      </c>
      <c r="B7961" t="s">
        <v>14251</v>
      </c>
      <c r="C7961">
        <v>0</v>
      </c>
    </row>
    <row r="7962" spans="1:3" x14ac:dyDescent="0.25">
      <c r="A7962">
        <v>1935364</v>
      </c>
      <c r="B7962" t="s">
        <v>25784</v>
      </c>
      <c r="C7962">
        <v>0</v>
      </c>
    </row>
    <row r="7963" spans="1:3" x14ac:dyDescent="0.25">
      <c r="A7963">
        <v>5348728</v>
      </c>
      <c r="B7963" t="s">
        <v>12125</v>
      </c>
      <c r="C7963">
        <v>0</v>
      </c>
    </row>
    <row r="7964" spans="1:3" x14ac:dyDescent="0.25">
      <c r="A7964">
        <v>2812227</v>
      </c>
      <c r="B7964" t="s">
        <v>25506</v>
      </c>
      <c r="C7964">
        <v>0</v>
      </c>
    </row>
    <row r="7965" spans="1:3" x14ac:dyDescent="0.25">
      <c r="A7965">
        <v>2812226</v>
      </c>
      <c r="B7965" t="s">
        <v>25506</v>
      </c>
      <c r="C7965">
        <v>0</v>
      </c>
    </row>
    <row r="7966" spans="1:3" x14ac:dyDescent="0.25">
      <c r="A7966">
        <v>1934337</v>
      </c>
      <c r="B7966" t="s">
        <v>3296</v>
      </c>
      <c r="C7966">
        <v>0</v>
      </c>
    </row>
    <row r="7967" spans="1:3" x14ac:dyDescent="0.25">
      <c r="A7967">
        <v>1934739</v>
      </c>
      <c r="B7967" t="s">
        <v>18057</v>
      </c>
      <c r="C7967">
        <v>0</v>
      </c>
    </row>
    <row r="7968" spans="1:3" x14ac:dyDescent="0.25">
      <c r="A7968">
        <v>5348149</v>
      </c>
      <c r="B7968" t="s">
        <v>25706</v>
      </c>
      <c r="C7968">
        <v>0</v>
      </c>
    </row>
    <row r="7969" spans="1:3" x14ac:dyDescent="0.25">
      <c r="A7969">
        <v>5348170</v>
      </c>
      <c r="B7969" t="s">
        <v>25591</v>
      </c>
      <c r="C7969">
        <v>0</v>
      </c>
    </row>
    <row r="7970" spans="1:3" x14ac:dyDescent="0.25">
      <c r="A7970">
        <v>1934835</v>
      </c>
      <c r="B7970" t="s">
        <v>26056</v>
      </c>
      <c r="C7970">
        <v>0</v>
      </c>
    </row>
    <row r="7971" spans="1:3" x14ac:dyDescent="0.25">
      <c r="A7971">
        <v>1934830</v>
      </c>
      <c r="B7971" t="s">
        <v>3296</v>
      </c>
      <c r="C7971">
        <v>0</v>
      </c>
    </row>
    <row r="7972" spans="1:3" x14ac:dyDescent="0.25">
      <c r="A7972">
        <v>5348198</v>
      </c>
      <c r="B7972" t="s">
        <v>25425</v>
      </c>
      <c r="C7972">
        <v>0</v>
      </c>
    </row>
    <row r="7973" spans="1:3" x14ac:dyDescent="0.25">
      <c r="A7973">
        <v>5348188</v>
      </c>
      <c r="B7973" t="s">
        <v>25570</v>
      </c>
      <c r="C7973">
        <v>0</v>
      </c>
    </row>
    <row r="7974" spans="1:3" x14ac:dyDescent="0.25">
      <c r="A7974">
        <v>5348213</v>
      </c>
      <c r="B7974" t="s">
        <v>25668</v>
      </c>
      <c r="C7974">
        <v>0</v>
      </c>
    </row>
    <row r="7975" spans="1:3" x14ac:dyDescent="0.25">
      <c r="A7975">
        <v>1934900</v>
      </c>
      <c r="B7975" t="s">
        <v>15519</v>
      </c>
      <c r="C7975">
        <v>0</v>
      </c>
    </row>
    <row r="7976" spans="1:3" x14ac:dyDescent="0.25">
      <c r="A7976">
        <v>2154152</v>
      </c>
      <c r="B7976" t="s">
        <v>25493</v>
      </c>
      <c r="C7976">
        <v>0</v>
      </c>
    </row>
    <row r="7977" spans="1:3" x14ac:dyDescent="0.25">
      <c r="A7977">
        <v>3462454</v>
      </c>
      <c r="B7977" t="s">
        <v>20597</v>
      </c>
      <c r="C7977">
        <v>0</v>
      </c>
    </row>
    <row r="7978" spans="1:3" x14ac:dyDescent="0.25">
      <c r="A7978">
        <v>1934201</v>
      </c>
      <c r="B7978" t="s">
        <v>26150</v>
      </c>
      <c r="C7978">
        <v>0</v>
      </c>
    </row>
    <row r="7979" spans="1:3" x14ac:dyDescent="0.25">
      <c r="A7979">
        <v>5347571</v>
      </c>
      <c r="B7979" t="s">
        <v>1865</v>
      </c>
      <c r="C7979">
        <v>0</v>
      </c>
    </row>
    <row r="7980" spans="1:3" x14ac:dyDescent="0.25">
      <c r="A7980">
        <v>1934266</v>
      </c>
      <c r="B7980" t="s">
        <v>25735</v>
      </c>
      <c r="C7980">
        <v>0</v>
      </c>
    </row>
    <row r="7981" spans="1:3" x14ac:dyDescent="0.25">
      <c r="A7981">
        <v>1934262</v>
      </c>
      <c r="B7981" t="s">
        <v>25526</v>
      </c>
      <c r="C7981">
        <v>0</v>
      </c>
    </row>
    <row r="7982" spans="1:3" x14ac:dyDescent="0.25">
      <c r="A7982">
        <v>1934259</v>
      </c>
      <c r="B7982" t="s">
        <v>25651</v>
      </c>
      <c r="C7982">
        <v>0</v>
      </c>
    </row>
    <row r="7983" spans="1:3" x14ac:dyDescent="0.25">
      <c r="A7983">
        <v>5347621</v>
      </c>
      <c r="B7983" t="s">
        <v>26113</v>
      </c>
      <c r="C7983">
        <v>0</v>
      </c>
    </row>
    <row r="7984" spans="1:3" x14ac:dyDescent="0.25">
      <c r="A7984">
        <v>1934288</v>
      </c>
      <c r="B7984" t="s">
        <v>25932</v>
      </c>
      <c r="C7984">
        <v>0</v>
      </c>
    </row>
    <row r="7985" spans="1:3" x14ac:dyDescent="0.25">
      <c r="A7985">
        <v>1933265</v>
      </c>
      <c r="B7985" t="s">
        <v>25817</v>
      </c>
      <c r="C7985">
        <v>0</v>
      </c>
    </row>
    <row r="7986" spans="1:3" x14ac:dyDescent="0.25">
      <c r="A7986">
        <v>1933390</v>
      </c>
      <c r="B7986" t="s">
        <v>20597</v>
      </c>
      <c r="C7986">
        <v>0</v>
      </c>
    </row>
    <row r="7987" spans="1:3" x14ac:dyDescent="0.25">
      <c r="A7987">
        <v>3488289</v>
      </c>
      <c r="B7987" t="s">
        <v>788</v>
      </c>
      <c r="C7987">
        <v>0</v>
      </c>
    </row>
    <row r="7988" spans="1:3" x14ac:dyDescent="0.25">
      <c r="A7988">
        <v>3486616</v>
      </c>
      <c r="B7988" t="s">
        <v>2746</v>
      </c>
      <c r="C7988">
        <v>0</v>
      </c>
    </row>
    <row r="7989" spans="1:3" x14ac:dyDescent="0.25">
      <c r="A7989">
        <v>5346964</v>
      </c>
      <c r="B7989" t="s">
        <v>26103</v>
      </c>
      <c r="C7989">
        <v>0</v>
      </c>
    </row>
    <row r="7990" spans="1:3" x14ac:dyDescent="0.25">
      <c r="A7990">
        <v>1933702</v>
      </c>
      <c r="B7990" t="s">
        <v>5624</v>
      </c>
      <c r="C7990">
        <v>0</v>
      </c>
    </row>
    <row r="7991" spans="1:3" x14ac:dyDescent="0.25">
      <c r="A7991">
        <v>1933704</v>
      </c>
      <c r="B7991" t="s">
        <v>21836</v>
      </c>
      <c r="C7991">
        <v>0</v>
      </c>
    </row>
    <row r="7992" spans="1:3" x14ac:dyDescent="0.25">
      <c r="A7992">
        <v>3485294</v>
      </c>
      <c r="B7992" t="s">
        <v>25960</v>
      </c>
      <c r="C7992">
        <v>0</v>
      </c>
    </row>
    <row r="7993" spans="1:3" x14ac:dyDescent="0.25">
      <c r="A7993">
        <v>1933711</v>
      </c>
      <c r="B7993" t="s">
        <v>25528</v>
      </c>
      <c r="C7993">
        <v>0</v>
      </c>
    </row>
    <row r="7994" spans="1:3" x14ac:dyDescent="0.25">
      <c r="A7994">
        <v>1933710</v>
      </c>
      <c r="B7994" t="s">
        <v>25826</v>
      </c>
      <c r="C7994">
        <v>0</v>
      </c>
    </row>
    <row r="7995" spans="1:3" x14ac:dyDescent="0.25">
      <c r="A7995">
        <v>5347010</v>
      </c>
      <c r="B7995" t="s">
        <v>26080</v>
      </c>
      <c r="C7995">
        <v>0</v>
      </c>
    </row>
    <row r="7996" spans="1:3" x14ac:dyDescent="0.25">
      <c r="A7996">
        <v>3483115</v>
      </c>
      <c r="B7996" t="s">
        <v>6388</v>
      </c>
      <c r="C7996">
        <v>0</v>
      </c>
    </row>
    <row r="7997" spans="1:3" x14ac:dyDescent="0.25">
      <c r="A7997">
        <v>1932761</v>
      </c>
      <c r="B7997" t="s">
        <v>10461</v>
      </c>
      <c r="C7997">
        <v>0</v>
      </c>
    </row>
    <row r="7998" spans="1:3" x14ac:dyDescent="0.25">
      <c r="A7998">
        <v>1932759</v>
      </c>
      <c r="B7998" t="s">
        <v>10461</v>
      </c>
      <c r="C7998">
        <v>0</v>
      </c>
    </row>
    <row r="7999" spans="1:3" x14ac:dyDescent="0.25">
      <c r="A7999">
        <v>1932828</v>
      </c>
      <c r="B7999" t="s">
        <v>98</v>
      </c>
      <c r="C7999">
        <v>0</v>
      </c>
    </row>
    <row r="8000" spans="1:3" x14ac:dyDescent="0.25">
      <c r="A8000">
        <v>1932826</v>
      </c>
      <c r="B8000" t="s">
        <v>98</v>
      </c>
      <c r="C8000">
        <v>0</v>
      </c>
    </row>
    <row r="8001" spans="1:3" x14ac:dyDescent="0.25">
      <c r="A8001">
        <v>1932923</v>
      </c>
      <c r="B8001" t="s">
        <v>25892</v>
      </c>
      <c r="C8001">
        <v>0</v>
      </c>
    </row>
    <row r="8002" spans="1:3" x14ac:dyDescent="0.25">
      <c r="A8002">
        <v>5346213</v>
      </c>
      <c r="B8002" t="s">
        <v>25938</v>
      </c>
      <c r="C8002">
        <v>0</v>
      </c>
    </row>
    <row r="8003" spans="1:3" x14ac:dyDescent="0.25">
      <c r="A8003">
        <v>1933101</v>
      </c>
      <c r="B8003" t="s">
        <v>25481</v>
      </c>
      <c r="C8003">
        <v>0</v>
      </c>
    </row>
    <row r="8004" spans="1:3" x14ac:dyDescent="0.25">
      <c r="A8004">
        <v>5346408</v>
      </c>
      <c r="B8004" t="s">
        <v>3870</v>
      </c>
      <c r="C8004">
        <v>0</v>
      </c>
    </row>
    <row r="8005" spans="1:3" x14ac:dyDescent="0.25">
      <c r="A8005">
        <v>1933148</v>
      </c>
      <c r="B8005" t="s">
        <v>18404</v>
      </c>
      <c r="C8005">
        <v>0</v>
      </c>
    </row>
    <row r="8006" spans="1:3" x14ac:dyDescent="0.25">
      <c r="A8006">
        <v>1933144</v>
      </c>
      <c r="B8006" t="s">
        <v>25892</v>
      </c>
      <c r="C8006">
        <v>0</v>
      </c>
    </row>
    <row r="8007" spans="1:3" x14ac:dyDescent="0.25">
      <c r="A8007">
        <v>5346421</v>
      </c>
      <c r="B8007" t="s">
        <v>10832</v>
      </c>
      <c r="C8007">
        <v>0</v>
      </c>
    </row>
    <row r="8008" spans="1:3" x14ac:dyDescent="0.25">
      <c r="A8008">
        <v>5346418</v>
      </c>
      <c r="B8008" t="s">
        <v>26015</v>
      </c>
      <c r="C8008">
        <v>0</v>
      </c>
    </row>
    <row r="8009" spans="1:3" x14ac:dyDescent="0.25">
      <c r="A8009">
        <v>5346417</v>
      </c>
      <c r="B8009" t="s">
        <v>9056</v>
      </c>
      <c r="C8009">
        <v>0</v>
      </c>
    </row>
    <row r="8010" spans="1:3" x14ac:dyDescent="0.25">
      <c r="A8010">
        <v>3489962</v>
      </c>
      <c r="B8010" t="s">
        <v>26013</v>
      </c>
      <c r="C8010">
        <v>0</v>
      </c>
    </row>
    <row r="8011" spans="1:3" x14ac:dyDescent="0.25">
      <c r="A8011">
        <v>5346435</v>
      </c>
      <c r="B8011" t="s">
        <v>25973</v>
      </c>
      <c r="C8011">
        <v>0</v>
      </c>
    </row>
    <row r="8012" spans="1:3" x14ac:dyDescent="0.25">
      <c r="A8012">
        <v>1933163</v>
      </c>
      <c r="B8012" t="s">
        <v>478</v>
      </c>
      <c r="C8012">
        <v>0</v>
      </c>
    </row>
    <row r="8013" spans="1:3" x14ac:dyDescent="0.25">
      <c r="A8013">
        <v>1933151</v>
      </c>
      <c r="B8013" t="s">
        <v>25573</v>
      </c>
      <c r="C8013">
        <v>0</v>
      </c>
    </row>
    <row r="8014" spans="1:3" x14ac:dyDescent="0.25">
      <c r="A8014">
        <v>5346454</v>
      </c>
      <c r="B8014" t="s">
        <v>25947</v>
      </c>
      <c r="C8014">
        <v>0</v>
      </c>
    </row>
    <row r="8015" spans="1:3" x14ac:dyDescent="0.25">
      <c r="A8015">
        <v>5346447</v>
      </c>
      <c r="B8015" t="s">
        <v>11869</v>
      </c>
      <c r="C8015">
        <v>0</v>
      </c>
    </row>
    <row r="8016" spans="1:3" x14ac:dyDescent="0.25">
      <c r="A8016">
        <v>1933176</v>
      </c>
      <c r="B8016" t="s">
        <v>25561</v>
      </c>
      <c r="C8016">
        <v>0</v>
      </c>
    </row>
    <row r="8017" spans="1:3" x14ac:dyDescent="0.25">
      <c r="A8017">
        <v>5346472</v>
      </c>
      <c r="B8017" t="s">
        <v>8196</v>
      </c>
      <c r="C8017">
        <v>0</v>
      </c>
    </row>
    <row r="8018" spans="1:3" x14ac:dyDescent="0.25">
      <c r="A8018">
        <v>5346501</v>
      </c>
      <c r="B8018" t="s">
        <v>25533</v>
      </c>
      <c r="C8018">
        <v>0</v>
      </c>
    </row>
    <row r="8019" spans="1:3" x14ac:dyDescent="0.25">
      <c r="A8019">
        <v>1933234</v>
      </c>
      <c r="B8019" t="s">
        <v>26049</v>
      </c>
      <c r="C8019">
        <v>0</v>
      </c>
    </row>
    <row r="8020" spans="1:3" x14ac:dyDescent="0.25">
      <c r="A8020">
        <v>1932162</v>
      </c>
      <c r="B8020" t="s">
        <v>98</v>
      </c>
      <c r="C8020">
        <v>0</v>
      </c>
    </row>
    <row r="8021" spans="1:3" x14ac:dyDescent="0.25">
      <c r="A8021">
        <v>1932173</v>
      </c>
      <c r="B8021" t="s">
        <v>25671</v>
      </c>
      <c r="C8021">
        <v>0</v>
      </c>
    </row>
    <row r="8022" spans="1:3" x14ac:dyDescent="0.25">
      <c r="A8022">
        <v>3490021</v>
      </c>
      <c r="B8022" t="s">
        <v>3701</v>
      </c>
      <c r="C8022">
        <v>0</v>
      </c>
    </row>
    <row r="8023" spans="1:3" x14ac:dyDescent="0.25">
      <c r="A8023">
        <v>1932265</v>
      </c>
      <c r="B8023" t="s">
        <v>26151</v>
      </c>
      <c r="C8023">
        <v>0</v>
      </c>
    </row>
    <row r="8024" spans="1:3" x14ac:dyDescent="0.25">
      <c r="A8024">
        <v>1932577</v>
      </c>
      <c r="B8024" t="s">
        <v>25608</v>
      </c>
      <c r="C8024">
        <v>0</v>
      </c>
    </row>
    <row r="8025" spans="1:3" x14ac:dyDescent="0.25">
      <c r="A8025">
        <v>5345837</v>
      </c>
      <c r="B8025" t="s">
        <v>3010</v>
      </c>
      <c r="C8025">
        <v>0</v>
      </c>
    </row>
    <row r="8026" spans="1:3" x14ac:dyDescent="0.25">
      <c r="A8026">
        <v>1932594</v>
      </c>
      <c r="B8026" t="s">
        <v>5743</v>
      </c>
      <c r="C8026">
        <v>0</v>
      </c>
    </row>
    <row r="8027" spans="1:3" x14ac:dyDescent="0.25">
      <c r="A8027">
        <v>5345881</v>
      </c>
      <c r="B8027" t="s">
        <v>25576</v>
      </c>
      <c r="C8027">
        <v>0</v>
      </c>
    </row>
    <row r="8028" spans="1:3" x14ac:dyDescent="0.25">
      <c r="A8028">
        <v>5345880</v>
      </c>
      <c r="B8028" t="s">
        <v>10728</v>
      </c>
      <c r="C8028">
        <v>0</v>
      </c>
    </row>
    <row r="8029" spans="1:3" x14ac:dyDescent="0.25">
      <c r="A8029">
        <v>5345871</v>
      </c>
      <c r="B8029" t="s">
        <v>19051</v>
      </c>
      <c r="C8029">
        <v>0</v>
      </c>
    </row>
    <row r="8030" spans="1:3" x14ac:dyDescent="0.25">
      <c r="A8030">
        <v>3494271</v>
      </c>
      <c r="B8030" t="s">
        <v>879</v>
      </c>
      <c r="C8030">
        <v>0</v>
      </c>
    </row>
    <row r="8031" spans="1:3" x14ac:dyDescent="0.25">
      <c r="A8031">
        <v>1932613</v>
      </c>
      <c r="B8031" t="s">
        <v>50</v>
      </c>
      <c r="C8031">
        <v>0</v>
      </c>
    </row>
    <row r="8032" spans="1:3" x14ac:dyDescent="0.25">
      <c r="A8032">
        <v>5345923</v>
      </c>
      <c r="B8032" t="s">
        <v>25652</v>
      </c>
      <c r="C8032">
        <v>0</v>
      </c>
    </row>
    <row r="8033" spans="1:3" x14ac:dyDescent="0.25">
      <c r="A8033">
        <v>1932634</v>
      </c>
      <c r="B8033" t="s">
        <v>26151</v>
      </c>
      <c r="C8033">
        <v>0</v>
      </c>
    </row>
    <row r="8034" spans="1:3" x14ac:dyDescent="0.25">
      <c r="A8034">
        <v>1932630</v>
      </c>
      <c r="B8034" t="s">
        <v>975</v>
      </c>
      <c r="C8034">
        <v>0</v>
      </c>
    </row>
    <row r="8035" spans="1:3" x14ac:dyDescent="0.25">
      <c r="A8035">
        <v>1932626</v>
      </c>
      <c r="B8035" t="s">
        <v>176</v>
      </c>
      <c r="C8035">
        <v>0</v>
      </c>
    </row>
    <row r="8036" spans="1:3" x14ac:dyDescent="0.25">
      <c r="A8036">
        <v>5345939</v>
      </c>
      <c r="B8036" t="s">
        <v>21364</v>
      </c>
      <c r="C8036">
        <v>0</v>
      </c>
    </row>
    <row r="8037" spans="1:3" x14ac:dyDescent="0.25">
      <c r="A8037">
        <v>3443744</v>
      </c>
      <c r="B8037" t="s">
        <v>8210</v>
      </c>
      <c r="C8037">
        <v>0</v>
      </c>
    </row>
    <row r="8038" spans="1:3" x14ac:dyDescent="0.25">
      <c r="A8038">
        <v>3472899</v>
      </c>
      <c r="B8038" t="s">
        <v>26081</v>
      </c>
      <c r="C8038">
        <v>0</v>
      </c>
    </row>
    <row r="8039" spans="1:3" x14ac:dyDescent="0.25">
      <c r="A8039">
        <v>1931830</v>
      </c>
      <c r="B8039" t="s">
        <v>25711</v>
      </c>
      <c r="C8039">
        <v>0</v>
      </c>
    </row>
    <row r="8040" spans="1:3" x14ac:dyDescent="0.25">
      <c r="A8040">
        <v>5345202</v>
      </c>
      <c r="B8040" t="s">
        <v>21364</v>
      </c>
      <c r="C8040">
        <v>0</v>
      </c>
    </row>
    <row r="8041" spans="1:3" x14ac:dyDescent="0.25">
      <c r="A8041">
        <v>5345324</v>
      </c>
      <c r="B8041" t="s">
        <v>25548</v>
      </c>
      <c r="C8041">
        <v>0</v>
      </c>
    </row>
    <row r="8042" spans="1:3" x14ac:dyDescent="0.25">
      <c r="A8042">
        <v>5345321</v>
      </c>
      <c r="B8042" t="s">
        <v>25444</v>
      </c>
      <c r="C8042">
        <v>0</v>
      </c>
    </row>
    <row r="8043" spans="1:3" x14ac:dyDescent="0.25">
      <c r="A8043">
        <v>5345350</v>
      </c>
      <c r="B8043" t="s">
        <v>25593</v>
      </c>
      <c r="C8043">
        <v>0</v>
      </c>
    </row>
    <row r="8044" spans="1:3" x14ac:dyDescent="0.25">
      <c r="A8044">
        <v>1932080</v>
      </c>
      <c r="B8044" t="s">
        <v>20597</v>
      </c>
      <c r="C8044">
        <v>0</v>
      </c>
    </row>
    <row r="8045" spans="1:3" x14ac:dyDescent="0.25">
      <c r="A8045">
        <v>1932077</v>
      </c>
      <c r="B8045" t="s">
        <v>21826</v>
      </c>
      <c r="C8045">
        <v>0</v>
      </c>
    </row>
    <row r="8046" spans="1:3" x14ac:dyDescent="0.25">
      <c r="A8046">
        <v>5345355</v>
      </c>
      <c r="B8046" t="s">
        <v>25914</v>
      </c>
      <c r="C8046">
        <v>0</v>
      </c>
    </row>
    <row r="8047" spans="1:3" x14ac:dyDescent="0.25">
      <c r="A8047">
        <v>3487762</v>
      </c>
      <c r="B8047" t="s">
        <v>5981</v>
      </c>
      <c r="C8047">
        <v>0</v>
      </c>
    </row>
    <row r="8048" spans="1:3" x14ac:dyDescent="0.25">
      <c r="A8048">
        <v>5345376</v>
      </c>
      <c r="B8048" t="s">
        <v>25613</v>
      </c>
      <c r="C8048">
        <v>0</v>
      </c>
    </row>
    <row r="8049" spans="1:3" x14ac:dyDescent="0.25">
      <c r="A8049">
        <v>3476718</v>
      </c>
      <c r="B8049" t="s">
        <v>6695</v>
      </c>
      <c r="C8049">
        <v>0</v>
      </c>
    </row>
    <row r="8050" spans="1:3" x14ac:dyDescent="0.25">
      <c r="A8050">
        <v>1932129</v>
      </c>
      <c r="B8050" t="s">
        <v>21826</v>
      </c>
      <c r="C8050">
        <v>0</v>
      </c>
    </row>
    <row r="8051" spans="1:3" x14ac:dyDescent="0.25">
      <c r="A8051">
        <v>5345405</v>
      </c>
      <c r="B8051" t="s">
        <v>26043</v>
      </c>
      <c r="C8051">
        <v>0</v>
      </c>
    </row>
    <row r="8052" spans="1:3" x14ac:dyDescent="0.25">
      <c r="A8052">
        <v>5344709</v>
      </c>
      <c r="B8052" t="s">
        <v>15192</v>
      </c>
      <c r="C8052">
        <v>0</v>
      </c>
    </row>
    <row r="8053" spans="1:3" x14ac:dyDescent="0.25">
      <c r="A8053">
        <v>5344743</v>
      </c>
      <c r="B8053" t="s">
        <v>25459</v>
      </c>
      <c r="C8053">
        <v>0</v>
      </c>
    </row>
    <row r="8054" spans="1:3" x14ac:dyDescent="0.25">
      <c r="A8054">
        <v>1931541</v>
      </c>
      <c r="B8054" t="s">
        <v>25980</v>
      </c>
      <c r="C8054">
        <v>0</v>
      </c>
    </row>
    <row r="8055" spans="1:3" x14ac:dyDescent="0.25">
      <c r="A8055">
        <v>3457533</v>
      </c>
      <c r="B8055" t="s">
        <v>25723</v>
      </c>
      <c r="C8055">
        <v>0</v>
      </c>
    </row>
    <row r="8056" spans="1:3" x14ac:dyDescent="0.25">
      <c r="A8056">
        <v>1930623</v>
      </c>
      <c r="B8056" t="s">
        <v>1044</v>
      </c>
      <c r="C8056">
        <v>0</v>
      </c>
    </row>
    <row r="8057" spans="1:3" x14ac:dyDescent="0.25">
      <c r="A8057">
        <v>1930621</v>
      </c>
      <c r="B8057" t="s">
        <v>1044</v>
      </c>
      <c r="C8057">
        <v>0</v>
      </c>
    </row>
    <row r="8058" spans="1:3" x14ac:dyDescent="0.25">
      <c r="A8058">
        <v>1930647</v>
      </c>
      <c r="B8058" t="s">
        <v>25766</v>
      </c>
      <c r="C8058">
        <v>0</v>
      </c>
    </row>
    <row r="8059" spans="1:3" x14ac:dyDescent="0.25">
      <c r="A8059">
        <v>1930650</v>
      </c>
      <c r="B8059" t="s">
        <v>1044</v>
      </c>
      <c r="C8059">
        <v>0</v>
      </c>
    </row>
    <row r="8060" spans="1:3" x14ac:dyDescent="0.25">
      <c r="A8060">
        <v>1930674</v>
      </c>
      <c r="B8060" t="s">
        <v>10461</v>
      </c>
      <c r="C8060">
        <v>0</v>
      </c>
    </row>
    <row r="8061" spans="1:3" x14ac:dyDescent="0.25">
      <c r="A8061">
        <v>1930671</v>
      </c>
      <c r="B8061" t="s">
        <v>10461</v>
      </c>
      <c r="C8061">
        <v>0</v>
      </c>
    </row>
    <row r="8062" spans="1:3" x14ac:dyDescent="0.25">
      <c r="A8062">
        <v>1930903</v>
      </c>
      <c r="B8062" t="s">
        <v>10461</v>
      </c>
      <c r="C8062">
        <v>0</v>
      </c>
    </row>
    <row r="8063" spans="1:3" x14ac:dyDescent="0.25">
      <c r="A8063">
        <v>5344259</v>
      </c>
      <c r="B8063" t="s">
        <v>25995</v>
      </c>
      <c r="C8063">
        <v>0</v>
      </c>
    </row>
    <row r="8064" spans="1:3" x14ac:dyDescent="0.25">
      <c r="A8064">
        <v>3462241</v>
      </c>
      <c r="B8064" t="s">
        <v>10654</v>
      </c>
      <c r="C8064">
        <v>0</v>
      </c>
    </row>
    <row r="8065" spans="1:3" x14ac:dyDescent="0.25">
      <c r="A8065">
        <v>1930990</v>
      </c>
      <c r="B8065" t="s">
        <v>25634</v>
      </c>
      <c r="C8065">
        <v>0</v>
      </c>
    </row>
    <row r="8066" spans="1:3" x14ac:dyDescent="0.25">
      <c r="A8066">
        <v>5344280</v>
      </c>
      <c r="B8066" t="s">
        <v>25576</v>
      </c>
      <c r="C8066">
        <v>0</v>
      </c>
    </row>
    <row r="8067" spans="1:3" x14ac:dyDescent="0.25">
      <c r="A8067">
        <v>3476782</v>
      </c>
      <c r="B8067" t="s">
        <v>17760</v>
      </c>
      <c r="C8067">
        <v>0</v>
      </c>
    </row>
    <row r="8068" spans="1:3" x14ac:dyDescent="0.25">
      <c r="A8068">
        <v>1930996</v>
      </c>
      <c r="B8068" t="s">
        <v>724</v>
      </c>
      <c r="C8068">
        <v>5</v>
      </c>
    </row>
    <row r="8069" spans="1:3" x14ac:dyDescent="0.25">
      <c r="A8069">
        <v>5344317</v>
      </c>
      <c r="B8069" t="s">
        <v>6564</v>
      </c>
      <c r="C8069">
        <v>0</v>
      </c>
    </row>
    <row r="8070" spans="1:3" x14ac:dyDescent="0.25">
      <c r="A8070">
        <v>5344312</v>
      </c>
      <c r="B8070" t="s">
        <v>25906</v>
      </c>
      <c r="C8070">
        <v>0</v>
      </c>
    </row>
    <row r="8071" spans="1:3" x14ac:dyDescent="0.25">
      <c r="A8071">
        <v>5344311</v>
      </c>
      <c r="B8071" t="s">
        <v>26077</v>
      </c>
      <c r="C8071">
        <v>0</v>
      </c>
    </row>
    <row r="8072" spans="1:3" x14ac:dyDescent="0.25">
      <c r="A8072">
        <v>5343723</v>
      </c>
      <c r="B8072" t="s">
        <v>26064</v>
      </c>
      <c r="C8072">
        <v>0</v>
      </c>
    </row>
    <row r="8073" spans="1:3" x14ac:dyDescent="0.25">
      <c r="A8073">
        <v>1930443</v>
      </c>
      <c r="B8073" t="s">
        <v>21339</v>
      </c>
      <c r="C8073">
        <v>0</v>
      </c>
    </row>
    <row r="8074" spans="1:3" x14ac:dyDescent="0.25">
      <c r="A8074">
        <v>5343745</v>
      </c>
      <c r="B8074" t="s">
        <v>14897</v>
      </c>
      <c r="C8074">
        <v>0</v>
      </c>
    </row>
    <row r="8075" spans="1:3" x14ac:dyDescent="0.25">
      <c r="A8075">
        <v>3465230</v>
      </c>
      <c r="B8075" t="s">
        <v>25908</v>
      </c>
      <c r="C8075">
        <v>0</v>
      </c>
    </row>
    <row r="8076" spans="1:3" x14ac:dyDescent="0.25">
      <c r="A8076">
        <v>1930462</v>
      </c>
      <c r="B8076" t="s">
        <v>1056</v>
      </c>
      <c r="C8076">
        <v>0</v>
      </c>
    </row>
    <row r="8077" spans="1:3" x14ac:dyDescent="0.25">
      <c r="A8077">
        <v>1930453</v>
      </c>
      <c r="B8077" t="s">
        <v>25658</v>
      </c>
      <c r="C8077">
        <v>0</v>
      </c>
    </row>
    <row r="8078" spans="1:3" x14ac:dyDescent="0.25">
      <c r="A8078">
        <v>5343768</v>
      </c>
      <c r="B8078" t="s">
        <v>25950</v>
      </c>
      <c r="C8078">
        <v>0</v>
      </c>
    </row>
    <row r="8079" spans="1:3" x14ac:dyDescent="0.25">
      <c r="A8079">
        <v>5343762</v>
      </c>
      <c r="B8079" t="s">
        <v>26078</v>
      </c>
      <c r="C8079">
        <v>0</v>
      </c>
    </row>
    <row r="8080" spans="1:3" x14ac:dyDescent="0.25">
      <c r="A8080">
        <v>5343761</v>
      </c>
      <c r="B8080" t="s">
        <v>14033</v>
      </c>
      <c r="C8080">
        <v>0</v>
      </c>
    </row>
    <row r="8081" spans="1:3" x14ac:dyDescent="0.25">
      <c r="A8081">
        <v>5342723</v>
      </c>
      <c r="B8081" t="s">
        <v>16495</v>
      </c>
      <c r="C8081">
        <v>0</v>
      </c>
    </row>
    <row r="8082" spans="1:3" x14ac:dyDescent="0.25">
      <c r="A8082">
        <v>1929636</v>
      </c>
      <c r="B8082" t="s">
        <v>26031</v>
      </c>
      <c r="C8082">
        <v>0</v>
      </c>
    </row>
    <row r="8083" spans="1:3" x14ac:dyDescent="0.25">
      <c r="A8083">
        <v>5343087</v>
      </c>
      <c r="B8083" t="s">
        <v>4823</v>
      </c>
      <c r="C8083">
        <v>0</v>
      </c>
    </row>
    <row r="8084" spans="1:3" x14ac:dyDescent="0.25">
      <c r="A8084">
        <v>5343157</v>
      </c>
      <c r="B8084" t="s">
        <v>14360</v>
      </c>
      <c r="C8084">
        <v>0</v>
      </c>
    </row>
    <row r="8085" spans="1:3" x14ac:dyDescent="0.25">
      <c r="A8085">
        <v>3443745</v>
      </c>
      <c r="B8085" t="s">
        <v>8210</v>
      </c>
      <c r="C8085">
        <v>0</v>
      </c>
    </row>
    <row r="8086" spans="1:3" x14ac:dyDescent="0.25">
      <c r="A8086">
        <v>5343189</v>
      </c>
      <c r="B8086" t="s">
        <v>26137</v>
      </c>
      <c r="C8086">
        <v>0</v>
      </c>
    </row>
    <row r="8087" spans="1:3" x14ac:dyDescent="0.25">
      <c r="A8087">
        <v>5343196</v>
      </c>
      <c r="B8087" t="s">
        <v>9321</v>
      </c>
      <c r="C8087">
        <v>0</v>
      </c>
    </row>
    <row r="8088" spans="1:3" x14ac:dyDescent="0.25">
      <c r="A8088">
        <v>5343195</v>
      </c>
      <c r="B8088" t="s">
        <v>25706</v>
      </c>
      <c r="C8088">
        <v>0</v>
      </c>
    </row>
    <row r="8089" spans="1:3" x14ac:dyDescent="0.25">
      <c r="A8089">
        <v>1929899</v>
      </c>
      <c r="B8089" t="s">
        <v>6640</v>
      </c>
      <c r="C8089">
        <v>0</v>
      </c>
    </row>
    <row r="8090" spans="1:3" x14ac:dyDescent="0.25">
      <c r="A8090">
        <v>5343215</v>
      </c>
      <c r="B8090" t="s">
        <v>25606</v>
      </c>
      <c r="C8090">
        <v>0</v>
      </c>
    </row>
    <row r="8091" spans="1:3" x14ac:dyDescent="0.25">
      <c r="A8091">
        <v>5343210</v>
      </c>
      <c r="B8091" t="s">
        <v>16495</v>
      </c>
      <c r="C8091">
        <v>0</v>
      </c>
    </row>
    <row r="8092" spans="1:3" x14ac:dyDescent="0.25">
      <c r="A8092">
        <v>1929912</v>
      </c>
      <c r="B8092" t="s">
        <v>4296</v>
      </c>
      <c r="C8092">
        <v>0</v>
      </c>
    </row>
    <row r="8093" spans="1:3" x14ac:dyDescent="0.25">
      <c r="A8093">
        <v>1929911</v>
      </c>
      <c r="B8093" t="s">
        <v>6671</v>
      </c>
      <c r="C8093">
        <v>0</v>
      </c>
    </row>
    <row r="8094" spans="1:3" x14ac:dyDescent="0.25">
      <c r="A8094">
        <v>1929910</v>
      </c>
      <c r="B8094" t="s">
        <v>25452</v>
      </c>
      <c r="C8094">
        <v>0</v>
      </c>
    </row>
    <row r="8095" spans="1:3" x14ac:dyDescent="0.25">
      <c r="A8095">
        <v>1929904</v>
      </c>
      <c r="B8095" t="s">
        <v>1360</v>
      </c>
      <c r="C8095">
        <v>0</v>
      </c>
    </row>
    <row r="8096" spans="1:3" x14ac:dyDescent="0.25">
      <c r="A8096">
        <v>1929901</v>
      </c>
      <c r="B8096" t="s">
        <v>25556</v>
      </c>
      <c r="C8096">
        <v>0</v>
      </c>
    </row>
    <row r="8097" spans="1:3" x14ac:dyDescent="0.25">
      <c r="A8097">
        <v>1928949</v>
      </c>
      <c r="B8097" t="s">
        <v>25808</v>
      </c>
      <c r="C8097">
        <v>0</v>
      </c>
    </row>
    <row r="8098" spans="1:3" x14ac:dyDescent="0.25">
      <c r="A8098">
        <v>5342368</v>
      </c>
      <c r="B8098" t="s">
        <v>4435</v>
      </c>
      <c r="C8098">
        <v>0</v>
      </c>
    </row>
    <row r="8099" spans="1:3" x14ac:dyDescent="0.25">
      <c r="A8099">
        <v>3465282</v>
      </c>
      <c r="B8099" t="s">
        <v>25734</v>
      </c>
      <c r="C8099">
        <v>0</v>
      </c>
    </row>
    <row r="8100" spans="1:3" x14ac:dyDescent="0.25">
      <c r="A8100">
        <v>5342614</v>
      </c>
      <c r="B8100" t="s">
        <v>25652</v>
      </c>
      <c r="C8100">
        <v>0</v>
      </c>
    </row>
    <row r="8101" spans="1:3" x14ac:dyDescent="0.25">
      <c r="A8101">
        <v>1929336</v>
      </c>
      <c r="B8101" t="s">
        <v>25527</v>
      </c>
      <c r="C8101">
        <v>0</v>
      </c>
    </row>
    <row r="8102" spans="1:3" x14ac:dyDescent="0.25">
      <c r="A8102">
        <v>5342648</v>
      </c>
      <c r="B8102" t="s">
        <v>19253</v>
      </c>
      <c r="C8102">
        <v>0</v>
      </c>
    </row>
    <row r="8103" spans="1:3" x14ac:dyDescent="0.25">
      <c r="A8103">
        <v>5342640</v>
      </c>
      <c r="B8103" t="s">
        <v>25863</v>
      </c>
      <c r="C8103">
        <v>0</v>
      </c>
    </row>
    <row r="8104" spans="1:3" x14ac:dyDescent="0.25">
      <c r="A8104">
        <v>5342628</v>
      </c>
      <c r="B8104" t="s">
        <v>16807</v>
      </c>
      <c r="C8104">
        <v>0</v>
      </c>
    </row>
    <row r="8105" spans="1:3" x14ac:dyDescent="0.25">
      <c r="A8105">
        <v>5342668</v>
      </c>
      <c r="B8105" t="s">
        <v>25946</v>
      </c>
      <c r="C8105">
        <v>0</v>
      </c>
    </row>
    <row r="8106" spans="1:3" x14ac:dyDescent="0.25">
      <c r="A8106">
        <v>1928328</v>
      </c>
      <c r="B8106" t="s">
        <v>25462</v>
      </c>
      <c r="C8106">
        <v>0</v>
      </c>
    </row>
    <row r="8107" spans="1:3" x14ac:dyDescent="0.25">
      <c r="A8107">
        <v>1928452</v>
      </c>
      <c r="B8107" t="s">
        <v>25462</v>
      </c>
      <c r="C8107">
        <v>0</v>
      </c>
    </row>
    <row r="8108" spans="1:3" x14ac:dyDescent="0.25">
      <c r="A8108">
        <v>5341835</v>
      </c>
      <c r="B8108" t="s">
        <v>25459</v>
      </c>
      <c r="C8108">
        <v>0</v>
      </c>
    </row>
    <row r="8109" spans="1:3" x14ac:dyDescent="0.25">
      <c r="A8109">
        <v>5342165</v>
      </c>
      <c r="B8109" t="s">
        <v>25669</v>
      </c>
      <c r="C8109">
        <v>0</v>
      </c>
    </row>
    <row r="8110" spans="1:3" x14ac:dyDescent="0.25">
      <c r="A8110">
        <v>1928811</v>
      </c>
      <c r="B8110" t="s">
        <v>1155</v>
      </c>
      <c r="C8110">
        <v>0</v>
      </c>
    </row>
    <row r="8111" spans="1:3" x14ac:dyDescent="0.25">
      <c r="A8111">
        <v>3392931</v>
      </c>
      <c r="B8111" t="s">
        <v>25900</v>
      </c>
      <c r="C8111">
        <v>0</v>
      </c>
    </row>
    <row r="8112" spans="1:3" x14ac:dyDescent="0.25">
      <c r="A8112">
        <v>3392930</v>
      </c>
      <c r="B8112" t="s">
        <v>25900</v>
      </c>
      <c r="C8112">
        <v>0</v>
      </c>
    </row>
    <row r="8113" spans="1:3" x14ac:dyDescent="0.25">
      <c r="A8113">
        <v>1928034</v>
      </c>
      <c r="B8113" t="s">
        <v>26079</v>
      </c>
      <c r="C8113">
        <v>0</v>
      </c>
    </row>
    <row r="8114" spans="1:3" x14ac:dyDescent="0.25">
      <c r="A8114">
        <v>6472884</v>
      </c>
      <c r="B8114" t="s">
        <v>3677</v>
      </c>
      <c r="C8114">
        <v>0</v>
      </c>
    </row>
    <row r="8115" spans="1:3" x14ac:dyDescent="0.25">
      <c r="A8115">
        <v>5341547</v>
      </c>
      <c r="B8115" t="s">
        <v>25843</v>
      </c>
      <c r="C8115">
        <v>0</v>
      </c>
    </row>
    <row r="8116" spans="1:3" x14ac:dyDescent="0.25">
      <c r="A8116">
        <v>5341573</v>
      </c>
      <c r="B8116" t="s">
        <v>25840</v>
      </c>
      <c r="C8116">
        <v>0</v>
      </c>
    </row>
    <row r="8117" spans="1:3" x14ac:dyDescent="0.25">
      <c r="A8117">
        <v>1928237</v>
      </c>
      <c r="B8117" t="s">
        <v>1790</v>
      </c>
      <c r="C8117">
        <v>0</v>
      </c>
    </row>
    <row r="8118" spans="1:3" x14ac:dyDescent="0.25">
      <c r="A8118">
        <v>1928233</v>
      </c>
      <c r="B8118" t="s">
        <v>4656</v>
      </c>
      <c r="C8118">
        <v>0</v>
      </c>
    </row>
    <row r="8119" spans="1:3" x14ac:dyDescent="0.25">
      <c r="A8119">
        <v>1928251</v>
      </c>
      <c r="B8119" t="s">
        <v>3677</v>
      </c>
      <c r="C8119">
        <v>0</v>
      </c>
    </row>
    <row r="8120" spans="1:3" x14ac:dyDescent="0.25">
      <c r="A8120">
        <v>1928246</v>
      </c>
      <c r="B8120" t="s">
        <v>4296</v>
      </c>
      <c r="C8120">
        <v>0</v>
      </c>
    </row>
    <row r="8121" spans="1:3" x14ac:dyDescent="0.25">
      <c r="A8121">
        <v>5341634</v>
      </c>
      <c r="B8121" t="s">
        <v>25933</v>
      </c>
      <c r="C8121">
        <v>0</v>
      </c>
    </row>
    <row r="8122" spans="1:3" x14ac:dyDescent="0.25">
      <c r="A8122">
        <v>1928264</v>
      </c>
      <c r="B8122" t="s">
        <v>10816</v>
      </c>
      <c r="C8122">
        <v>0</v>
      </c>
    </row>
    <row r="8123" spans="1:3" x14ac:dyDescent="0.25">
      <c r="A8123">
        <v>5341655</v>
      </c>
      <c r="B8123" t="s">
        <v>6378</v>
      </c>
      <c r="C8123">
        <v>0</v>
      </c>
    </row>
    <row r="8124" spans="1:3" x14ac:dyDescent="0.25">
      <c r="A8124">
        <v>3399876</v>
      </c>
      <c r="B8124" t="s">
        <v>25785</v>
      </c>
      <c r="C8124">
        <v>0</v>
      </c>
    </row>
    <row r="8125" spans="1:3" x14ac:dyDescent="0.25">
      <c r="A8125">
        <v>1928281</v>
      </c>
      <c r="B8125" t="s">
        <v>7178</v>
      </c>
      <c r="C8125">
        <v>0</v>
      </c>
    </row>
    <row r="8126" spans="1:3" x14ac:dyDescent="0.25">
      <c r="A8126">
        <v>5341671</v>
      </c>
      <c r="B8126" t="s">
        <v>25504</v>
      </c>
      <c r="C8126">
        <v>0</v>
      </c>
    </row>
    <row r="8127" spans="1:3" x14ac:dyDescent="0.25">
      <c r="A8127">
        <v>3490288</v>
      </c>
      <c r="B8127" t="s">
        <v>25759</v>
      </c>
      <c r="C8127">
        <v>0</v>
      </c>
    </row>
    <row r="8128" spans="1:3" x14ac:dyDescent="0.25">
      <c r="A8128">
        <v>1928303</v>
      </c>
      <c r="B8128" t="s">
        <v>25489</v>
      </c>
      <c r="C8128">
        <v>0</v>
      </c>
    </row>
    <row r="8129" spans="1:3" x14ac:dyDescent="0.25">
      <c r="A8129">
        <v>1927576</v>
      </c>
      <c r="B8129" t="s">
        <v>4891</v>
      </c>
      <c r="C8129">
        <v>0</v>
      </c>
    </row>
    <row r="8130" spans="1:3" x14ac:dyDescent="0.25">
      <c r="A8130">
        <v>5341012</v>
      </c>
      <c r="B8130" t="s">
        <v>65</v>
      </c>
      <c r="C8130">
        <v>0</v>
      </c>
    </row>
    <row r="8131" spans="1:3" x14ac:dyDescent="0.25">
      <c r="A8131">
        <v>1927643</v>
      </c>
      <c r="B8131" t="s">
        <v>25587</v>
      </c>
      <c r="C8131">
        <v>0</v>
      </c>
    </row>
    <row r="8132" spans="1:3" x14ac:dyDescent="0.25">
      <c r="A8132">
        <v>5341055</v>
      </c>
      <c r="B8132" t="s">
        <v>25459</v>
      </c>
      <c r="C8132">
        <v>0</v>
      </c>
    </row>
    <row r="8133" spans="1:3" x14ac:dyDescent="0.25">
      <c r="A8133">
        <v>3440265</v>
      </c>
      <c r="B8133" t="s">
        <v>25612</v>
      </c>
      <c r="C8133">
        <v>0</v>
      </c>
    </row>
    <row r="8134" spans="1:3" x14ac:dyDescent="0.25">
      <c r="A8134">
        <v>1927645</v>
      </c>
      <c r="B8134" t="s">
        <v>10461</v>
      </c>
      <c r="C8134">
        <v>0</v>
      </c>
    </row>
    <row r="8135" spans="1:3" x14ac:dyDescent="0.25">
      <c r="A8135">
        <v>5341068</v>
      </c>
      <c r="B8135" t="s">
        <v>26086</v>
      </c>
      <c r="C8135">
        <v>0</v>
      </c>
    </row>
    <row r="8136" spans="1:3" x14ac:dyDescent="0.25">
      <c r="A8136">
        <v>5341066</v>
      </c>
      <c r="B8136" t="s">
        <v>1920</v>
      </c>
      <c r="C8136">
        <v>0</v>
      </c>
    </row>
    <row r="8137" spans="1:3" x14ac:dyDescent="0.25">
      <c r="A8137">
        <v>1927665</v>
      </c>
      <c r="B8137" t="s">
        <v>1044</v>
      </c>
      <c r="C8137">
        <v>0</v>
      </c>
    </row>
    <row r="8138" spans="1:3" x14ac:dyDescent="0.25">
      <c r="A8138">
        <v>1927680</v>
      </c>
      <c r="B8138" t="s">
        <v>4891</v>
      </c>
      <c r="C8138">
        <v>0</v>
      </c>
    </row>
    <row r="8139" spans="1:3" x14ac:dyDescent="0.25">
      <c r="A8139">
        <v>5341104</v>
      </c>
      <c r="B8139" t="s">
        <v>25597</v>
      </c>
      <c r="C8139">
        <v>0</v>
      </c>
    </row>
    <row r="8140" spans="1:3" x14ac:dyDescent="0.25">
      <c r="A8140">
        <v>1927718</v>
      </c>
      <c r="B8140" t="s">
        <v>14266</v>
      </c>
      <c r="C8140">
        <v>0</v>
      </c>
    </row>
    <row r="8141" spans="1:3" x14ac:dyDescent="0.25">
      <c r="A8141">
        <v>3399050</v>
      </c>
      <c r="B8141" t="s">
        <v>25842</v>
      </c>
      <c r="C8141">
        <v>0</v>
      </c>
    </row>
    <row r="8142" spans="1:3" x14ac:dyDescent="0.25">
      <c r="A8142">
        <v>5340404</v>
      </c>
      <c r="B8142" t="s">
        <v>25581</v>
      </c>
      <c r="C8142">
        <v>0</v>
      </c>
    </row>
    <row r="8143" spans="1:3" x14ac:dyDescent="0.25">
      <c r="A8143">
        <v>1927130</v>
      </c>
      <c r="B8143" t="s">
        <v>26152</v>
      </c>
      <c r="C8143">
        <v>0</v>
      </c>
    </row>
    <row r="8144" spans="1:3" x14ac:dyDescent="0.25">
      <c r="A8144">
        <v>3410295</v>
      </c>
      <c r="B8144" t="s">
        <v>25832</v>
      </c>
      <c r="C8144">
        <v>0</v>
      </c>
    </row>
    <row r="8145" spans="1:3" x14ac:dyDescent="0.25">
      <c r="A8145">
        <v>1927157</v>
      </c>
      <c r="B8145" t="s">
        <v>8343</v>
      </c>
      <c r="C8145">
        <v>0</v>
      </c>
    </row>
    <row r="8146" spans="1:3" x14ac:dyDescent="0.25">
      <c r="A8146">
        <v>1927170</v>
      </c>
      <c r="B8146" t="s">
        <v>26017</v>
      </c>
      <c r="C8146">
        <v>0</v>
      </c>
    </row>
    <row r="8147" spans="1:3" x14ac:dyDescent="0.25">
      <c r="A8147">
        <v>5340571</v>
      </c>
      <c r="B8147" t="s">
        <v>6067</v>
      </c>
      <c r="C8147">
        <v>0</v>
      </c>
    </row>
    <row r="8148" spans="1:3" x14ac:dyDescent="0.25">
      <c r="A8148">
        <v>5340028</v>
      </c>
      <c r="B8148" t="s">
        <v>9056</v>
      </c>
      <c r="C8148">
        <v>0</v>
      </c>
    </row>
    <row r="8149" spans="1:3" x14ac:dyDescent="0.25">
      <c r="A8149">
        <v>5339998</v>
      </c>
      <c r="B8149" t="s">
        <v>26059</v>
      </c>
      <c r="C8149">
        <v>0</v>
      </c>
    </row>
    <row r="8150" spans="1:3" x14ac:dyDescent="0.25">
      <c r="A8150">
        <v>3482625</v>
      </c>
      <c r="B8150" t="s">
        <v>12770</v>
      </c>
      <c r="C8150">
        <v>0</v>
      </c>
    </row>
    <row r="8151" spans="1:3" x14ac:dyDescent="0.25">
      <c r="A8151">
        <v>1926637</v>
      </c>
      <c r="B8151" t="s">
        <v>25446</v>
      </c>
      <c r="C8151">
        <v>0</v>
      </c>
    </row>
    <row r="8152" spans="1:3" x14ac:dyDescent="0.25">
      <c r="A8152">
        <v>1926622</v>
      </c>
      <c r="B8152" t="s">
        <v>25744</v>
      </c>
      <c r="C8152">
        <v>0</v>
      </c>
    </row>
    <row r="8153" spans="1:3" x14ac:dyDescent="0.25">
      <c r="A8153">
        <v>5338896</v>
      </c>
      <c r="B8153" t="s">
        <v>25682</v>
      </c>
      <c r="C8153">
        <v>0</v>
      </c>
    </row>
    <row r="8154" spans="1:3" x14ac:dyDescent="0.25">
      <c r="A8154">
        <v>1925500</v>
      </c>
      <c r="B8154" t="s">
        <v>18561</v>
      </c>
      <c r="C8154">
        <v>0</v>
      </c>
    </row>
    <row r="8155" spans="1:3" x14ac:dyDescent="0.25">
      <c r="A8155">
        <v>1925570</v>
      </c>
      <c r="B8155" t="s">
        <v>25589</v>
      </c>
      <c r="C8155">
        <v>0</v>
      </c>
    </row>
    <row r="8156" spans="1:3" x14ac:dyDescent="0.25">
      <c r="A8156">
        <v>1925568</v>
      </c>
      <c r="B8156" t="s">
        <v>25589</v>
      </c>
      <c r="C8156">
        <v>0</v>
      </c>
    </row>
    <row r="8157" spans="1:3" x14ac:dyDescent="0.25">
      <c r="A8157">
        <v>1925597</v>
      </c>
      <c r="B8157" t="s">
        <v>1132</v>
      </c>
      <c r="C8157">
        <v>0</v>
      </c>
    </row>
    <row r="8158" spans="1:3" x14ac:dyDescent="0.25">
      <c r="A8158">
        <v>1925595</v>
      </c>
      <c r="B8158" t="s">
        <v>1132</v>
      </c>
      <c r="C8158">
        <v>0</v>
      </c>
    </row>
    <row r="8159" spans="1:3" x14ac:dyDescent="0.25">
      <c r="A8159">
        <v>1925625</v>
      </c>
      <c r="B8159" t="s">
        <v>25900</v>
      </c>
      <c r="C8159">
        <v>0</v>
      </c>
    </row>
    <row r="8160" spans="1:3" x14ac:dyDescent="0.25">
      <c r="A8160">
        <v>5339095</v>
      </c>
      <c r="B8160" t="s">
        <v>17214</v>
      </c>
      <c r="C8160">
        <v>0</v>
      </c>
    </row>
    <row r="8161" spans="1:3" x14ac:dyDescent="0.25">
      <c r="A8161">
        <v>5339133</v>
      </c>
      <c r="B8161" t="s">
        <v>25682</v>
      </c>
      <c r="C8161">
        <v>0</v>
      </c>
    </row>
    <row r="8162" spans="1:3" x14ac:dyDescent="0.25">
      <c r="A8162">
        <v>1926012</v>
      </c>
      <c r="B8162" t="s">
        <v>1132</v>
      </c>
      <c r="C8162">
        <v>0</v>
      </c>
    </row>
    <row r="8163" spans="1:3" x14ac:dyDescent="0.25">
      <c r="A8163">
        <v>1926026</v>
      </c>
      <c r="B8163" t="s">
        <v>26002</v>
      </c>
      <c r="C8163">
        <v>0</v>
      </c>
    </row>
    <row r="8164" spans="1:3" x14ac:dyDescent="0.25">
      <c r="A8164">
        <v>1926031</v>
      </c>
      <c r="B8164" t="s">
        <v>9250</v>
      </c>
      <c r="C8164">
        <v>0</v>
      </c>
    </row>
    <row r="8165" spans="1:3" x14ac:dyDescent="0.25">
      <c r="A8165">
        <v>1926050</v>
      </c>
      <c r="B8165" t="s">
        <v>25771</v>
      </c>
      <c r="C8165">
        <v>0</v>
      </c>
    </row>
    <row r="8166" spans="1:3" x14ac:dyDescent="0.25">
      <c r="A8166">
        <v>3392510</v>
      </c>
      <c r="B8166" t="s">
        <v>25432</v>
      </c>
      <c r="C8166">
        <v>0</v>
      </c>
    </row>
    <row r="8167" spans="1:3" x14ac:dyDescent="0.25">
      <c r="A8167">
        <v>1926130</v>
      </c>
      <c r="B8167" t="s">
        <v>25587</v>
      </c>
      <c r="C8167">
        <v>0</v>
      </c>
    </row>
    <row r="8168" spans="1:3" x14ac:dyDescent="0.25">
      <c r="A8168">
        <v>1924874</v>
      </c>
      <c r="B8168" t="s">
        <v>26153</v>
      </c>
      <c r="C8168">
        <v>0</v>
      </c>
    </row>
    <row r="8169" spans="1:3" x14ac:dyDescent="0.25">
      <c r="A8169">
        <v>5338326</v>
      </c>
      <c r="B8169" t="s">
        <v>378</v>
      </c>
      <c r="C8169">
        <v>0</v>
      </c>
    </row>
    <row r="8170" spans="1:3" x14ac:dyDescent="0.25">
      <c r="A8170">
        <v>1925033</v>
      </c>
      <c r="B8170" t="s">
        <v>26154</v>
      </c>
      <c r="C8170">
        <v>0</v>
      </c>
    </row>
    <row r="8171" spans="1:3" x14ac:dyDescent="0.25">
      <c r="A8171">
        <v>1925032</v>
      </c>
      <c r="B8171" t="s">
        <v>26154</v>
      </c>
      <c r="C8171">
        <v>0</v>
      </c>
    </row>
    <row r="8172" spans="1:3" x14ac:dyDescent="0.25">
      <c r="A8172">
        <v>5338615</v>
      </c>
      <c r="B8172" t="s">
        <v>26033</v>
      </c>
      <c r="C8172">
        <v>0</v>
      </c>
    </row>
    <row r="8173" spans="1:3" x14ac:dyDescent="0.25">
      <c r="A8173">
        <v>3471282</v>
      </c>
      <c r="B8173" t="s">
        <v>25655</v>
      </c>
      <c r="C8173">
        <v>0</v>
      </c>
    </row>
    <row r="8174" spans="1:3" x14ac:dyDescent="0.25">
      <c r="A8174">
        <v>3471281</v>
      </c>
      <c r="B8174" t="s">
        <v>25655</v>
      </c>
      <c r="C8174">
        <v>0</v>
      </c>
    </row>
    <row r="8175" spans="1:3" x14ac:dyDescent="0.25">
      <c r="A8175">
        <v>1925285</v>
      </c>
      <c r="B8175" t="s">
        <v>4120</v>
      </c>
      <c r="C8175">
        <v>0</v>
      </c>
    </row>
    <row r="8176" spans="1:3" x14ac:dyDescent="0.25">
      <c r="A8176">
        <v>1925284</v>
      </c>
      <c r="B8176" t="s">
        <v>4120</v>
      </c>
      <c r="C8176">
        <v>0</v>
      </c>
    </row>
    <row r="8177" spans="1:3" x14ac:dyDescent="0.25">
      <c r="A8177">
        <v>5338688</v>
      </c>
      <c r="B8177" t="s">
        <v>10856</v>
      </c>
      <c r="C8177">
        <v>0</v>
      </c>
    </row>
    <row r="8178" spans="1:3" x14ac:dyDescent="0.25">
      <c r="A8178">
        <v>5338687</v>
      </c>
      <c r="B8178" t="s">
        <v>25800</v>
      </c>
      <c r="C8178">
        <v>0</v>
      </c>
    </row>
    <row r="8179" spans="1:3" x14ac:dyDescent="0.25">
      <c r="A8179">
        <v>3394333</v>
      </c>
      <c r="B8179" t="s">
        <v>25543</v>
      </c>
      <c r="C8179">
        <v>0</v>
      </c>
    </row>
    <row r="8180" spans="1:3" x14ac:dyDescent="0.25">
      <c r="A8180">
        <v>1925306</v>
      </c>
      <c r="B8180" t="s">
        <v>25565</v>
      </c>
      <c r="C8180">
        <v>0</v>
      </c>
    </row>
    <row r="8181" spans="1:3" x14ac:dyDescent="0.25">
      <c r="A8181">
        <v>1925310</v>
      </c>
      <c r="B8181" t="s">
        <v>26154</v>
      </c>
      <c r="C8181">
        <v>0</v>
      </c>
    </row>
    <row r="8182" spans="1:3" x14ac:dyDescent="0.25">
      <c r="A8182">
        <v>5338716</v>
      </c>
      <c r="B8182" t="s">
        <v>25631</v>
      </c>
      <c r="C8182">
        <v>0</v>
      </c>
    </row>
    <row r="8183" spans="1:3" x14ac:dyDescent="0.25">
      <c r="A8183">
        <v>5338769</v>
      </c>
      <c r="B8183" t="s">
        <v>25919</v>
      </c>
      <c r="C8183">
        <v>0</v>
      </c>
    </row>
    <row r="8184" spans="1:3" x14ac:dyDescent="0.25">
      <c r="A8184">
        <v>5338756</v>
      </c>
      <c r="B8184" t="s">
        <v>10323</v>
      </c>
      <c r="C8184">
        <v>0</v>
      </c>
    </row>
    <row r="8185" spans="1:3" x14ac:dyDescent="0.25">
      <c r="A8185">
        <v>5338745</v>
      </c>
      <c r="B8185" t="s">
        <v>16807</v>
      </c>
      <c r="C8185">
        <v>0</v>
      </c>
    </row>
    <row r="8186" spans="1:3" x14ac:dyDescent="0.25">
      <c r="A8186">
        <v>1925349</v>
      </c>
      <c r="B8186" t="s">
        <v>26087</v>
      </c>
      <c r="C8186">
        <v>0</v>
      </c>
    </row>
    <row r="8187" spans="1:3" x14ac:dyDescent="0.25">
      <c r="A8187">
        <v>1925346</v>
      </c>
      <c r="B8187" t="s">
        <v>784</v>
      </c>
      <c r="C8187">
        <v>0</v>
      </c>
    </row>
    <row r="8188" spans="1:3" x14ac:dyDescent="0.25">
      <c r="A8188">
        <v>5338795</v>
      </c>
      <c r="B8188" t="s">
        <v>25508</v>
      </c>
      <c r="C8188">
        <v>0</v>
      </c>
    </row>
    <row r="8189" spans="1:3" x14ac:dyDescent="0.25">
      <c r="A8189">
        <v>1924446</v>
      </c>
      <c r="B8189" t="s">
        <v>13369</v>
      </c>
      <c r="C8189">
        <v>0</v>
      </c>
    </row>
    <row r="8190" spans="1:3" x14ac:dyDescent="0.25">
      <c r="A8190">
        <v>1924484</v>
      </c>
      <c r="B8190" t="s">
        <v>25589</v>
      </c>
      <c r="C8190">
        <v>0</v>
      </c>
    </row>
    <row r="8191" spans="1:3" x14ac:dyDescent="0.25">
      <c r="A8191">
        <v>1924487</v>
      </c>
      <c r="B8191" t="s">
        <v>21783</v>
      </c>
      <c r="C8191">
        <v>0</v>
      </c>
    </row>
    <row r="8192" spans="1:3" x14ac:dyDescent="0.25">
      <c r="A8192">
        <v>5337955</v>
      </c>
      <c r="B8192" t="s">
        <v>14759</v>
      </c>
      <c r="C8192">
        <v>0</v>
      </c>
    </row>
    <row r="8193" spans="1:3" x14ac:dyDescent="0.25">
      <c r="A8193">
        <v>1924597</v>
      </c>
      <c r="B8193" t="s">
        <v>25566</v>
      </c>
      <c r="C8193">
        <v>0</v>
      </c>
    </row>
    <row r="8194" spans="1:3" x14ac:dyDescent="0.25">
      <c r="A8194">
        <v>1924712</v>
      </c>
      <c r="B8194" t="s">
        <v>794</v>
      </c>
      <c r="C8194">
        <v>0</v>
      </c>
    </row>
    <row r="8195" spans="1:3" x14ac:dyDescent="0.25">
      <c r="A8195">
        <v>1924757</v>
      </c>
      <c r="B8195" t="s">
        <v>25880</v>
      </c>
      <c r="C8195">
        <v>0</v>
      </c>
    </row>
    <row r="8196" spans="1:3" x14ac:dyDescent="0.25">
      <c r="A8196">
        <v>1924763</v>
      </c>
      <c r="B8196" t="s">
        <v>4120</v>
      </c>
      <c r="C8196">
        <v>0</v>
      </c>
    </row>
    <row r="8197" spans="1:3" x14ac:dyDescent="0.25">
      <c r="A8197">
        <v>5338152</v>
      </c>
      <c r="B8197" t="s">
        <v>25945</v>
      </c>
      <c r="C8197">
        <v>0</v>
      </c>
    </row>
    <row r="8198" spans="1:3" x14ac:dyDescent="0.25">
      <c r="A8198">
        <v>5338147</v>
      </c>
      <c r="B8198" t="s">
        <v>1431</v>
      </c>
      <c r="C8198">
        <v>0</v>
      </c>
    </row>
    <row r="8199" spans="1:3" x14ac:dyDescent="0.25">
      <c r="A8199">
        <v>1924799</v>
      </c>
      <c r="B8199" t="s">
        <v>25555</v>
      </c>
      <c r="C8199">
        <v>0</v>
      </c>
    </row>
    <row r="8200" spans="1:3" x14ac:dyDescent="0.25">
      <c r="A8200">
        <v>1923848</v>
      </c>
      <c r="B8200" t="s">
        <v>25513</v>
      </c>
      <c r="C8200">
        <v>0</v>
      </c>
    </row>
    <row r="8201" spans="1:3" x14ac:dyDescent="0.25">
      <c r="A8201">
        <v>1923846</v>
      </c>
      <c r="B8201" t="s">
        <v>25513</v>
      </c>
      <c r="C8201">
        <v>0</v>
      </c>
    </row>
    <row r="8202" spans="1:3" x14ac:dyDescent="0.25">
      <c r="A8202">
        <v>5337354</v>
      </c>
      <c r="B8202" t="s">
        <v>7502</v>
      </c>
      <c r="C8202">
        <v>0</v>
      </c>
    </row>
    <row r="8203" spans="1:3" x14ac:dyDescent="0.25">
      <c r="A8203">
        <v>1924163</v>
      </c>
      <c r="B8203" t="s">
        <v>25651</v>
      </c>
      <c r="C8203">
        <v>0</v>
      </c>
    </row>
    <row r="8204" spans="1:3" x14ac:dyDescent="0.25">
      <c r="A8204">
        <v>3403240</v>
      </c>
      <c r="B8204" t="s">
        <v>25806</v>
      </c>
      <c r="C8204">
        <v>0</v>
      </c>
    </row>
    <row r="8205" spans="1:3" x14ac:dyDescent="0.25">
      <c r="A8205">
        <v>1924207</v>
      </c>
      <c r="B8205" t="s">
        <v>86</v>
      </c>
      <c r="C8205">
        <v>0</v>
      </c>
    </row>
    <row r="8206" spans="1:3" x14ac:dyDescent="0.25">
      <c r="A8206">
        <v>1924210</v>
      </c>
      <c r="B8206" t="s">
        <v>25527</v>
      </c>
      <c r="C8206">
        <v>0</v>
      </c>
    </row>
    <row r="8207" spans="1:3" x14ac:dyDescent="0.25">
      <c r="A8207">
        <v>5337632</v>
      </c>
      <c r="B8207" t="s">
        <v>25789</v>
      </c>
      <c r="C8207">
        <v>0</v>
      </c>
    </row>
    <row r="8208" spans="1:3" x14ac:dyDescent="0.25">
      <c r="A8208">
        <v>3443290</v>
      </c>
      <c r="B8208" t="s">
        <v>16285</v>
      </c>
      <c r="C8208">
        <v>0</v>
      </c>
    </row>
    <row r="8209" spans="1:3" x14ac:dyDescent="0.25">
      <c r="A8209">
        <v>1924248</v>
      </c>
      <c r="B8209" t="s">
        <v>163</v>
      </c>
      <c r="C8209">
        <v>0</v>
      </c>
    </row>
    <row r="8210" spans="1:3" x14ac:dyDescent="0.25">
      <c r="A8210">
        <v>1923648</v>
      </c>
      <c r="B8210" t="s">
        <v>10299</v>
      </c>
      <c r="C8210">
        <v>0</v>
      </c>
    </row>
    <row r="8211" spans="1:3" x14ac:dyDescent="0.25">
      <c r="A8211">
        <v>5337140</v>
      </c>
      <c r="B8211" t="s">
        <v>26083</v>
      </c>
      <c r="C8211">
        <v>0</v>
      </c>
    </row>
    <row r="8212" spans="1:3" x14ac:dyDescent="0.25">
      <c r="A8212">
        <v>1923660</v>
      </c>
      <c r="B8212" t="s">
        <v>2472</v>
      </c>
      <c r="C8212">
        <v>0</v>
      </c>
    </row>
    <row r="8213" spans="1:3" x14ac:dyDescent="0.25">
      <c r="A8213">
        <v>1922886</v>
      </c>
      <c r="B8213" t="s">
        <v>14354</v>
      </c>
      <c r="C8213">
        <v>0</v>
      </c>
    </row>
    <row r="8214" spans="1:3" x14ac:dyDescent="0.25">
      <c r="A8214">
        <v>3409573</v>
      </c>
      <c r="B8214" t="s">
        <v>25828</v>
      </c>
      <c r="C8214">
        <v>0</v>
      </c>
    </row>
    <row r="8215" spans="1:3" x14ac:dyDescent="0.25">
      <c r="A8215">
        <v>5336591</v>
      </c>
      <c r="B8215" t="s">
        <v>25917</v>
      </c>
      <c r="C8215">
        <v>0</v>
      </c>
    </row>
    <row r="8216" spans="1:3" x14ac:dyDescent="0.25">
      <c r="A8216">
        <v>5336613</v>
      </c>
      <c r="B8216" t="s">
        <v>15734</v>
      </c>
      <c r="C8216">
        <v>0</v>
      </c>
    </row>
    <row r="8217" spans="1:3" x14ac:dyDescent="0.25">
      <c r="A8217">
        <v>1923177</v>
      </c>
      <c r="B8217" t="s">
        <v>2489</v>
      </c>
      <c r="C8217">
        <v>0</v>
      </c>
    </row>
    <row r="8218" spans="1:3" x14ac:dyDescent="0.25">
      <c r="A8218">
        <v>1923169</v>
      </c>
      <c r="B8218" t="s">
        <v>25819</v>
      </c>
      <c r="C8218">
        <v>0</v>
      </c>
    </row>
    <row r="8219" spans="1:3" x14ac:dyDescent="0.25">
      <c r="A8219">
        <v>2571593</v>
      </c>
      <c r="B8219" t="s">
        <v>25728</v>
      </c>
      <c r="C8219">
        <v>0</v>
      </c>
    </row>
    <row r="8220" spans="1:3" x14ac:dyDescent="0.25">
      <c r="A8220">
        <v>2571591</v>
      </c>
      <c r="B8220" t="s">
        <v>25728</v>
      </c>
      <c r="C8220">
        <v>0</v>
      </c>
    </row>
    <row r="8221" spans="1:3" x14ac:dyDescent="0.25">
      <c r="A8221">
        <v>1922293</v>
      </c>
      <c r="B8221" t="s">
        <v>25567</v>
      </c>
      <c r="C8221">
        <v>0</v>
      </c>
    </row>
    <row r="8222" spans="1:3" x14ac:dyDescent="0.25">
      <c r="A8222">
        <v>1922291</v>
      </c>
      <c r="B8222" t="s">
        <v>25567</v>
      </c>
      <c r="C8222">
        <v>0</v>
      </c>
    </row>
    <row r="8223" spans="1:3" x14ac:dyDescent="0.25">
      <c r="A8223">
        <v>1922531</v>
      </c>
      <c r="B8223" t="s">
        <v>17524</v>
      </c>
      <c r="C8223">
        <v>0</v>
      </c>
    </row>
    <row r="8224" spans="1:3" x14ac:dyDescent="0.25">
      <c r="A8224">
        <v>1922632</v>
      </c>
      <c r="B8224" t="s">
        <v>669</v>
      </c>
      <c r="C8224">
        <v>0</v>
      </c>
    </row>
    <row r="8225" spans="1:3" x14ac:dyDescent="0.25">
      <c r="A8225">
        <v>1922635</v>
      </c>
      <c r="B8225" t="s">
        <v>669</v>
      </c>
      <c r="C8225">
        <v>0</v>
      </c>
    </row>
    <row r="8226" spans="1:3" x14ac:dyDescent="0.25">
      <c r="A8226">
        <v>1922656</v>
      </c>
      <c r="B8226" t="s">
        <v>17524</v>
      </c>
      <c r="C8226">
        <v>0</v>
      </c>
    </row>
    <row r="8227" spans="1:3" x14ac:dyDescent="0.25">
      <c r="A8227">
        <v>1922695</v>
      </c>
      <c r="B8227" t="s">
        <v>25854</v>
      </c>
      <c r="C8227">
        <v>0</v>
      </c>
    </row>
    <row r="8228" spans="1:3" x14ac:dyDescent="0.25">
      <c r="A8228">
        <v>1922710</v>
      </c>
      <c r="B8228" t="s">
        <v>8673</v>
      </c>
      <c r="C8228">
        <v>0</v>
      </c>
    </row>
    <row r="8229" spans="1:3" x14ac:dyDescent="0.25">
      <c r="A8229">
        <v>5336186</v>
      </c>
      <c r="B8229" t="s">
        <v>1664</v>
      </c>
      <c r="C8229">
        <v>0</v>
      </c>
    </row>
    <row r="8230" spans="1:3" x14ac:dyDescent="0.25">
      <c r="A8230">
        <v>3400224</v>
      </c>
      <c r="B8230" t="s">
        <v>6358</v>
      </c>
      <c r="C8230">
        <v>0</v>
      </c>
    </row>
    <row r="8231" spans="1:3" x14ac:dyDescent="0.25">
      <c r="A8231">
        <v>1921876</v>
      </c>
      <c r="B8231" t="s">
        <v>26016</v>
      </c>
      <c r="C8231">
        <v>0</v>
      </c>
    </row>
    <row r="8232" spans="1:3" x14ac:dyDescent="0.25">
      <c r="A8232">
        <v>1922207</v>
      </c>
      <c r="B8232" t="s">
        <v>25498</v>
      </c>
      <c r="C8232">
        <v>0</v>
      </c>
    </row>
    <row r="8233" spans="1:3" x14ac:dyDescent="0.25">
      <c r="A8233">
        <v>1922202</v>
      </c>
      <c r="B8233" t="s">
        <v>241</v>
      </c>
      <c r="C8233">
        <v>0</v>
      </c>
    </row>
    <row r="8234" spans="1:3" x14ac:dyDescent="0.25">
      <c r="A8234">
        <v>5335692</v>
      </c>
      <c r="B8234" t="s">
        <v>25455</v>
      </c>
      <c r="C8234">
        <v>0</v>
      </c>
    </row>
    <row r="8235" spans="1:3" x14ac:dyDescent="0.25">
      <c r="A8235">
        <v>5335720</v>
      </c>
      <c r="B8235" t="s">
        <v>19367</v>
      </c>
      <c r="C8235">
        <v>0</v>
      </c>
    </row>
    <row r="8236" spans="1:3" x14ac:dyDescent="0.25">
      <c r="A8236">
        <v>5335719</v>
      </c>
      <c r="B8236" t="s">
        <v>25442</v>
      </c>
      <c r="C8236">
        <v>0</v>
      </c>
    </row>
    <row r="8237" spans="1:3" x14ac:dyDescent="0.25">
      <c r="A8237">
        <v>5335732</v>
      </c>
      <c r="B8237" t="s">
        <v>26001</v>
      </c>
      <c r="C8237">
        <v>0</v>
      </c>
    </row>
    <row r="8238" spans="1:3" x14ac:dyDescent="0.25">
      <c r="A8238">
        <v>1921619</v>
      </c>
      <c r="B8238" t="s">
        <v>25932</v>
      </c>
      <c r="C8238">
        <v>0</v>
      </c>
    </row>
    <row r="8239" spans="1:3" x14ac:dyDescent="0.25">
      <c r="A8239">
        <v>5335198</v>
      </c>
      <c r="B8239" t="s">
        <v>7735</v>
      </c>
      <c r="C8239">
        <v>0</v>
      </c>
    </row>
    <row r="8240" spans="1:3" x14ac:dyDescent="0.25">
      <c r="A8240">
        <v>5335193</v>
      </c>
      <c r="B8240" t="s">
        <v>26029</v>
      </c>
      <c r="C8240">
        <v>0</v>
      </c>
    </row>
    <row r="8241" spans="1:3" x14ac:dyDescent="0.25">
      <c r="A8241">
        <v>1921698</v>
      </c>
      <c r="B8241" t="s">
        <v>1169</v>
      </c>
      <c r="C8241">
        <v>0</v>
      </c>
    </row>
    <row r="8242" spans="1:3" x14ac:dyDescent="0.25">
      <c r="A8242">
        <v>3439790</v>
      </c>
      <c r="B8242" t="s">
        <v>25813</v>
      </c>
      <c r="C8242">
        <v>0</v>
      </c>
    </row>
    <row r="8243" spans="1:3" x14ac:dyDescent="0.25">
      <c r="A8243">
        <v>1920295</v>
      </c>
      <c r="B8243" t="s">
        <v>26125</v>
      </c>
      <c r="C8243">
        <v>0</v>
      </c>
    </row>
    <row r="8244" spans="1:3" x14ac:dyDescent="0.25">
      <c r="A8244">
        <v>1920356</v>
      </c>
      <c r="B8244" t="s">
        <v>25813</v>
      </c>
      <c r="C8244">
        <v>0</v>
      </c>
    </row>
    <row r="8245" spans="1:3" x14ac:dyDescent="0.25">
      <c r="A8245">
        <v>5334062</v>
      </c>
      <c r="B8245" t="s">
        <v>11167</v>
      </c>
      <c r="C8245">
        <v>0</v>
      </c>
    </row>
    <row r="8246" spans="1:3" x14ac:dyDescent="0.25">
      <c r="A8246">
        <v>1920566</v>
      </c>
      <c r="B8246" t="s">
        <v>3956</v>
      </c>
      <c r="C8246">
        <v>0</v>
      </c>
    </row>
    <row r="8247" spans="1:3" x14ac:dyDescent="0.25">
      <c r="A8247">
        <v>5334099</v>
      </c>
      <c r="B8247" t="s">
        <v>25788</v>
      </c>
      <c r="C8247">
        <v>0</v>
      </c>
    </row>
    <row r="8248" spans="1:3" x14ac:dyDescent="0.25">
      <c r="A8248">
        <v>5334152</v>
      </c>
      <c r="B8248" t="s">
        <v>6352</v>
      </c>
      <c r="C8248">
        <v>0</v>
      </c>
    </row>
    <row r="8249" spans="1:3" x14ac:dyDescent="0.25">
      <c r="A8249">
        <v>5334143</v>
      </c>
      <c r="B8249" t="s">
        <v>4292</v>
      </c>
      <c r="C8249">
        <v>0</v>
      </c>
    </row>
    <row r="8250" spans="1:3" x14ac:dyDescent="0.25">
      <c r="A8250">
        <v>1920627</v>
      </c>
      <c r="B8250" t="s">
        <v>4598</v>
      </c>
      <c r="C8250">
        <v>0</v>
      </c>
    </row>
    <row r="8251" spans="1:3" x14ac:dyDescent="0.25">
      <c r="A8251">
        <v>1920632</v>
      </c>
      <c r="B8251" t="s">
        <v>25838</v>
      </c>
      <c r="C8251">
        <v>0</v>
      </c>
    </row>
    <row r="8252" spans="1:3" x14ac:dyDescent="0.25">
      <c r="A8252">
        <v>2812462</v>
      </c>
      <c r="B8252" t="s">
        <v>25820</v>
      </c>
      <c r="C8252">
        <v>0</v>
      </c>
    </row>
    <row r="8253" spans="1:3" x14ac:dyDescent="0.25">
      <c r="A8253">
        <v>2812461</v>
      </c>
      <c r="B8253" t="s">
        <v>25820</v>
      </c>
      <c r="C8253">
        <v>0</v>
      </c>
    </row>
    <row r="8254" spans="1:3" x14ac:dyDescent="0.25">
      <c r="A8254">
        <v>1920002</v>
      </c>
      <c r="B8254" t="s">
        <v>14242</v>
      </c>
      <c r="C8254">
        <v>0</v>
      </c>
    </row>
    <row r="8255" spans="1:3" x14ac:dyDescent="0.25">
      <c r="A8255">
        <v>3390328</v>
      </c>
      <c r="B8255" t="s">
        <v>14242</v>
      </c>
      <c r="C8255">
        <v>0</v>
      </c>
    </row>
    <row r="8256" spans="1:3" x14ac:dyDescent="0.25">
      <c r="A8256">
        <v>1920067</v>
      </c>
      <c r="B8256" t="s">
        <v>25926</v>
      </c>
      <c r="C8256">
        <v>0</v>
      </c>
    </row>
    <row r="8257" spans="1:3" x14ac:dyDescent="0.25">
      <c r="A8257">
        <v>1920088</v>
      </c>
      <c r="B8257" t="s">
        <v>25927</v>
      </c>
      <c r="C8257">
        <v>0</v>
      </c>
    </row>
    <row r="8258" spans="1:3" x14ac:dyDescent="0.25">
      <c r="A8258">
        <v>5333639</v>
      </c>
      <c r="B8258" t="s">
        <v>25995</v>
      </c>
      <c r="C8258">
        <v>0</v>
      </c>
    </row>
    <row r="8259" spans="1:3" x14ac:dyDescent="0.25">
      <c r="A8259">
        <v>1920110</v>
      </c>
      <c r="B8259" t="s">
        <v>25927</v>
      </c>
      <c r="C8259">
        <v>0</v>
      </c>
    </row>
    <row r="8260" spans="1:3" x14ac:dyDescent="0.25">
      <c r="A8260">
        <v>1920103</v>
      </c>
      <c r="B8260" t="s">
        <v>3321</v>
      </c>
      <c r="C8260">
        <v>0</v>
      </c>
    </row>
    <row r="8261" spans="1:3" x14ac:dyDescent="0.25">
      <c r="A8261">
        <v>5333689</v>
      </c>
      <c r="B8261" t="s">
        <v>3637</v>
      </c>
      <c r="C8261">
        <v>0</v>
      </c>
    </row>
    <row r="8262" spans="1:3" x14ac:dyDescent="0.25">
      <c r="A8262">
        <v>5333674</v>
      </c>
      <c r="B8262" t="s">
        <v>909</v>
      </c>
      <c r="C8262">
        <v>0</v>
      </c>
    </row>
    <row r="8263" spans="1:3" x14ac:dyDescent="0.25">
      <c r="A8263">
        <v>5333669</v>
      </c>
      <c r="B8263" t="s">
        <v>25742</v>
      </c>
      <c r="C8263">
        <v>0</v>
      </c>
    </row>
    <row r="8264" spans="1:3" x14ac:dyDescent="0.25">
      <c r="A8264">
        <v>5333707</v>
      </c>
      <c r="B8264" t="s">
        <v>2390</v>
      </c>
      <c r="C8264">
        <v>0</v>
      </c>
    </row>
    <row r="8265" spans="1:3" x14ac:dyDescent="0.25">
      <c r="A8265">
        <v>1920147</v>
      </c>
      <c r="B8265" t="s">
        <v>25811</v>
      </c>
      <c r="C8265">
        <v>0</v>
      </c>
    </row>
    <row r="8266" spans="1:3" x14ac:dyDescent="0.25">
      <c r="A8266">
        <v>1920141</v>
      </c>
      <c r="B8266" t="s">
        <v>1512</v>
      </c>
      <c r="C8266">
        <v>0</v>
      </c>
    </row>
    <row r="8267" spans="1:3" x14ac:dyDescent="0.25">
      <c r="A8267">
        <v>3403614</v>
      </c>
      <c r="B8267" t="s">
        <v>25899</v>
      </c>
      <c r="C8267">
        <v>0</v>
      </c>
    </row>
    <row r="8268" spans="1:3" x14ac:dyDescent="0.25">
      <c r="A8268">
        <v>1919522</v>
      </c>
      <c r="B8268" t="s">
        <v>25465</v>
      </c>
      <c r="C8268">
        <v>0</v>
      </c>
    </row>
    <row r="8269" spans="1:3" x14ac:dyDescent="0.25">
      <c r="A8269">
        <v>5333145</v>
      </c>
      <c r="B8269" t="s">
        <v>5449</v>
      </c>
      <c r="C8269">
        <v>0</v>
      </c>
    </row>
    <row r="8270" spans="1:3" x14ac:dyDescent="0.25">
      <c r="A8270">
        <v>5333136</v>
      </c>
      <c r="B8270" t="s">
        <v>25659</v>
      </c>
      <c r="C8270">
        <v>0</v>
      </c>
    </row>
    <row r="8271" spans="1:3" x14ac:dyDescent="0.25">
      <c r="A8271">
        <v>5333168</v>
      </c>
      <c r="B8271" t="s">
        <v>25468</v>
      </c>
      <c r="C8271">
        <v>0</v>
      </c>
    </row>
    <row r="8272" spans="1:3" x14ac:dyDescent="0.25">
      <c r="A8272">
        <v>1919600</v>
      </c>
      <c r="B8272" t="s">
        <v>10634</v>
      </c>
      <c r="C8272">
        <v>0</v>
      </c>
    </row>
    <row r="8273" spans="1:3" x14ac:dyDescent="0.25">
      <c r="A8273">
        <v>1919599</v>
      </c>
      <c r="B8273" t="s">
        <v>257</v>
      </c>
      <c r="C8273">
        <v>0</v>
      </c>
    </row>
    <row r="8274" spans="1:3" x14ac:dyDescent="0.25">
      <c r="A8274">
        <v>1919613</v>
      </c>
      <c r="B8274" t="s">
        <v>7478</v>
      </c>
      <c r="C8274">
        <v>0</v>
      </c>
    </row>
    <row r="8275" spans="1:3" x14ac:dyDescent="0.25">
      <c r="A8275">
        <v>5333194</v>
      </c>
      <c r="B8275" t="s">
        <v>25477</v>
      </c>
      <c r="C8275">
        <v>0</v>
      </c>
    </row>
    <row r="8276" spans="1:3" x14ac:dyDescent="0.25">
      <c r="A8276">
        <v>1919629</v>
      </c>
      <c r="B8276" t="s">
        <v>19142</v>
      </c>
      <c r="C8276">
        <v>0</v>
      </c>
    </row>
    <row r="8277" spans="1:3" x14ac:dyDescent="0.25">
      <c r="A8277">
        <v>1919656</v>
      </c>
      <c r="B8277" t="s">
        <v>25655</v>
      </c>
      <c r="C8277">
        <v>0</v>
      </c>
    </row>
    <row r="8278" spans="1:3" x14ac:dyDescent="0.25">
      <c r="A8278">
        <v>3486521</v>
      </c>
      <c r="B8278" t="s">
        <v>4102</v>
      </c>
      <c r="C8278">
        <v>0</v>
      </c>
    </row>
    <row r="8279" spans="1:3" x14ac:dyDescent="0.25">
      <c r="A8279">
        <v>1919067</v>
      </c>
      <c r="B8279" t="s">
        <v>13101</v>
      </c>
      <c r="C8279">
        <v>0</v>
      </c>
    </row>
    <row r="8280" spans="1:3" x14ac:dyDescent="0.25">
      <c r="A8280">
        <v>5332647</v>
      </c>
      <c r="B8280" t="s">
        <v>21815</v>
      </c>
      <c r="C8280">
        <v>0</v>
      </c>
    </row>
    <row r="8281" spans="1:3" x14ac:dyDescent="0.25">
      <c r="A8281">
        <v>5332637</v>
      </c>
      <c r="B8281" t="s">
        <v>14691</v>
      </c>
      <c r="C8281">
        <v>0</v>
      </c>
    </row>
    <row r="8282" spans="1:3" x14ac:dyDescent="0.25">
      <c r="A8282">
        <v>1918421</v>
      </c>
      <c r="B8282" t="s">
        <v>25490</v>
      </c>
      <c r="C8282">
        <v>0</v>
      </c>
    </row>
    <row r="8283" spans="1:3" x14ac:dyDescent="0.25">
      <c r="A8283">
        <v>1918516</v>
      </c>
      <c r="B8283" t="s">
        <v>25630</v>
      </c>
      <c r="C8283">
        <v>0</v>
      </c>
    </row>
    <row r="8284" spans="1:3" x14ac:dyDescent="0.25">
      <c r="A8284">
        <v>5332111</v>
      </c>
      <c r="B8284" t="s">
        <v>25923</v>
      </c>
      <c r="C8284">
        <v>0</v>
      </c>
    </row>
    <row r="8285" spans="1:3" x14ac:dyDescent="0.25">
      <c r="A8285">
        <v>1917679</v>
      </c>
      <c r="B8285" t="s">
        <v>21596</v>
      </c>
      <c r="C8285">
        <v>0</v>
      </c>
    </row>
    <row r="8286" spans="1:3" x14ac:dyDescent="0.25">
      <c r="A8286">
        <v>3399419</v>
      </c>
      <c r="B8286" t="s">
        <v>26025</v>
      </c>
      <c r="C8286">
        <v>0</v>
      </c>
    </row>
    <row r="8287" spans="1:3" x14ac:dyDescent="0.25">
      <c r="A8287">
        <v>1917819</v>
      </c>
      <c r="B8287" t="s">
        <v>1177</v>
      </c>
      <c r="C8287">
        <v>0</v>
      </c>
    </row>
    <row r="8288" spans="1:3" x14ac:dyDescent="0.25">
      <c r="A8288">
        <v>1918002</v>
      </c>
      <c r="B8288" t="s">
        <v>1038</v>
      </c>
      <c r="C8288">
        <v>0</v>
      </c>
    </row>
    <row r="8289" spans="1:3" x14ac:dyDescent="0.25">
      <c r="A8289">
        <v>1918010</v>
      </c>
      <c r="B8289" t="s">
        <v>25654</v>
      </c>
      <c r="C8289">
        <v>0</v>
      </c>
    </row>
    <row r="8290" spans="1:3" x14ac:dyDescent="0.25">
      <c r="A8290">
        <v>1918023</v>
      </c>
      <c r="B8290" t="s">
        <v>25429</v>
      </c>
      <c r="C8290">
        <v>0</v>
      </c>
    </row>
    <row r="8291" spans="1:3" x14ac:dyDescent="0.25">
      <c r="A8291">
        <v>5331666</v>
      </c>
      <c r="B8291" t="s">
        <v>4847</v>
      </c>
      <c r="C8291">
        <v>0</v>
      </c>
    </row>
    <row r="8292" spans="1:3" x14ac:dyDescent="0.25">
      <c r="A8292">
        <v>1918041</v>
      </c>
      <c r="B8292" t="s">
        <v>25599</v>
      </c>
      <c r="C8292">
        <v>0</v>
      </c>
    </row>
    <row r="8293" spans="1:3" x14ac:dyDescent="0.25">
      <c r="A8293">
        <v>1918039</v>
      </c>
      <c r="B8293" t="s">
        <v>1838</v>
      </c>
      <c r="C8293">
        <v>0</v>
      </c>
    </row>
    <row r="8294" spans="1:3" x14ac:dyDescent="0.25">
      <c r="A8294">
        <v>5331710</v>
      </c>
      <c r="B8294" t="s">
        <v>25648</v>
      </c>
      <c r="C8294">
        <v>0</v>
      </c>
    </row>
    <row r="8295" spans="1:3" x14ac:dyDescent="0.25">
      <c r="A8295">
        <v>3474650</v>
      </c>
      <c r="B8295" t="s">
        <v>10671</v>
      </c>
      <c r="C8295">
        <v>0</v>
      </c>
    </row>
    <row r="8296" spans="1:3" x14ac:dyDescent="0.25">
      <c r="A8296">
        <v>3396034</v>
      </c>
      <c r="B8296" t="s">
        <v>4141</v>
      </c>
      <c r="C8296">
        <v>0</v>
      </c>
    </row>
    <row r="8297" spans="1:3" x14ac:dyDescent="0.25">
      <c r="A8297">
        <v>1918072</v>
      </c>
      <c r="B8297" t="s">
        <v>3848</v>
      </c>
      <c r="C8297">
        <v>0</v>
      </c>
    </row>
    <row r="8298" spans="1:3" x14ac:dyDescent="0.25">
      <c r="A8298">
        <v>1918096</v>
      </c>
      <c r="B8298" t="s">
        <v>14211</v>
      </c>
      <c r="C8298">
        <v>0</v>
      </c>
    </row>
    <row r="8299" spans="1:3" x14ac:dyDescent="0.25">
      <c r="A8299">
        <v>3486523</v>
      </c>
      <c r="B8299" t="s">
        <v>4102</v>
      </c>
      <c r="C8299">
        <v>0</v>
      </c>
    </row>
    <row r="8300" spans="1:3" x14ac:dyDescent="0.25">
      <c r="A8300">
        <v>1917496</v>
      </c>
      <c r="B8300" t="s">
        <v>25423</v>
      </c>
      <c r="C8300">
        <v>0</v>
      </c>
    </row>
    <row r="8301" spans="1:3" x14ac:dyDescent="0.25">
      <c r="A8301">
        <v>5331174</v>
      </c>
      <c r="B8301" t="s">
        <v>14897</v>
      </c>
      <c r="C8301">
        <v>0</v>
      </c>
    </row>
    <row r="8302" spans="1:3" x14ac:dyDescent="0.25">
      <c r="A8302">
        <v>5331165</v>
      </c>
      <c r="B8302" t="s">
        <v>25863</v>
      </c>
      <c r="C8302">
        <v>0</v>
      </c>
    </row>
    <row r="8303" spans="1:3" x14ac:dyDescent="0.25">
      <c r="A8303">
        <v>3481253</v>
      </c>
      <c r="B8303" t="s">
        <v>25530</v>
      </c>
      <c r="C8303">
        <v>0</v>
      </c>
    </row>
    <row r="8304" spans="1:3" x14ac:dyDescent="0.25">
      <c r="A8304">
        <v>5331212</v>
      </c>
      <c r="B8304" t="s">
        <v>11199</v>
      </c>
      <c r="C8304">
        <v>0</v>
      </c>
    </row>
    <row r="8305" spans="1:3" x14ac:dyDescent="0.25">
      <c r="A8305">
        <v>5331208</v>
      </c>
      <c r="B8305" t="s">
        <v>26043</v>
      </c>
      <c r="C8305">
        <v>0</v>
      </c>
    </row>
    <row r="8306" spans="1:3" x14ac:dyDescent="0.25">
      <c r="A8306">
        <v>5331193</v>
      </c>
      <c r="B8306" t="s">
        <v>25515</v>
      </c>
      <c r="C8306">
        <v>0</v>
      </c>
    </row>
    <row r="8307" spans="1:3" x14ac:dyDescent="0.25">
      <c r="A8307">
        <v>1917536</v>
      </c>
      <c r="B8307" t="s">
        <v>25849</v>
      </c>
      <c r="C8307">
        <v>0</v>
      </c>
    </row>
    <row r="8308" spans="1:3" x14ac:dyDescent="0.25">
      <c r="A8308">
        <v>1917535</v>
      </c>
      <c r="B8308" t="s">
        <v>1050</v>
      </c>
      <c r="C8308">
        <v>0</v>
      </c>
    </row>
    <row r="8309" spans="1:3" x14ac:dyDescent="0.25">
      <c r="A8309">
        <v>1916640</v>
      </c>
      <c r="B8309" t="s">
        <v>25421</v>
      </c>
      <c r="C8309">
        <v>0</v>
      </c>
    </row>
    <row r="8310" spans="1:3" x14ac:dyDescent="0.25">
      <c r="A8310">
        <v>1916649</v>
      </c>
      <c r="B8310" t="s">
        <v>21581</v>
      </c>
      <c r="C8310">
        <v>0</v>
      </c>
    </row>
    <row r="8311" spans="1:3" x14ac:dyDescent="0.25">
      <c r="A8311">
        <v>1916909</v>
      </c>
      <c r="B8311" t="s">
        <v>25481</v>
      </c>
      <c r="C8311">
        <v>0</v>
      </c>
    </row>
    <row r="8312" spans="1:3" x14ac:dyDescent="0.25">
      <c r="A8312">
        <v>5330578</v>
      </c>
      <c r="B8312" t="s">
        <v>25692</v>
      </c>
      <c r="C8312">
        <v>0</v>
      </c>
    </row>
    <row r="8313" spans="1:3" x14ac:dyDescent="0.25">
      <c r="A8313">
        <v>1916990</v>
      </c>
      <c r="B8313" t="s">
        <v>25463</v>
      </c>
      <c r="C8313">
        <v>0</v>
      </c>
    </row>
    <row r="8314" spans="1:3" x14ac:dyDescent="0.25">
      <c r="A8314">
        <v>1916984</v>
      </c>
      <c r="B8314" t="s">
        <v>25637</v>
      </c>
      <c r="C8314">
        <v>0</v>
      </c>
    </row>
    <row r="8315" spans="1:3" x14ac:dyDescent="0.25">
      <c r="A8315">
        <v>5330601</v>
      </c>
      <c r="B8315" t="s">
        <v>25999</v>
      </c>
      <c r="C8315">
        <v>0</v>
      </c>
    </row>
    <row r="8316" spans="1:3" x14ac:dyDescent="0.25">
      <c r="A8316">
        <v>1916999</v>
      </c>
      <c r="B8316" t="s">
        <v>25474</v>
      </c>
      <c r="C8316">
        <v>0</v>
      </c>
    </row>
    <row r="8317" spans="1:3" x14ac:dyDescent="0.25">
      <c r="A8317">
        <v>1916994</v>
      </c>
      <c r="B8317" t="s">
        <v>25513</v>
      </c>
      <c r="C8317">
        <v>0</v>
      </c>
    </row>
    <row r="8318" spans="1:3" x14ac:dyDescent="0.25">
      <c r="A8318">
        <v>5330625</v>
      </c>
      <c r="B8318" t="s">
        <v>9864</v>
      </c>
      <c r="C8318">
        <v>0</v>
      </c>
    </row>
    <row r="8319" spans="1:3" x14ac:dyDescent="0.25">
      <c r="A8319">
        <v>1917019</v>
      </c>
      <c r="B8319" t="s">
        <v>25922</v>
      </c>
      <c r="C8319">
        <v>0</v>
      </c>
    </row>
    <row r="8320" spans="1:3" x14ac:dyDescent="0.25">
      <c r="A8320">
        <v>1917016</v>
      </c>
      <c r="B8320" t="s">
        <v>5700</v>
      </c>
      <c r="C8320">
        <v>0</v>
      </c>
    </row>
    <row r="8321" spans="1:3" x14ac:dyDescent="0.25">
      <c r="A8321">
        <v>1917033</v>
      </c>
      <c r="B8321" t="s">
        <v>20786</v>
      </c>
      <c r="C8321">
        <v>0</v>
      </c>
    </row>
    <row r="8322" spans="1:3" x14ac:dyDescent="0.25">
      <c r="A8322">
        <v>1917030</v>
      </c>
      <c r="B8322" t="s">
        <v>4733</v>
      </c>
      <c r="C8322">
        <v>0</v>
      </c>
    </row>
    <row r="8323" spans="1:3" x14ac:dyDescent="0.25">
      <c r="A8323">
        <v>5330670</v>
      </c>
      <c r="B8323" t="s">
        <v>10606</v>
      </c>
      <c r="C8323">
        <v>0</v>
      </c>
    </row>
    <row r="8324" spans="1:3" x14ac:dyDescent="0.25">
      <c r="A8324">
        <v>1917084</v>
      </c>
      <c r="B8324" t="s">
        <v>25421</v>
      </c>
      <c r="C8324">
        <v>0</v>
      </c>
    </row>
    <row r="8325" spans="1:3" x14ac:dyDescent="0.25">
      <c r="A8325">
        <v>1916072</v>
      </c>
      <c r="B8325" t="s">
        <v>1155</v>
      </c>
      <c r="C8325">
        <v>0</v>
      </c>
    </row>
    <row r="8326" spans="1:3" x14ac:dyDescent="0.25">
      <c r="A8326">
        <v>1916069</v>
      </c>
      <c r="B8326" t="s">
        <v>1155</v>
      </c>
      <c r="C8326">
        <v>0</v>
      </c>
    </row>
    <row r="8327" spans="1:3" x14ac:dyDescent="0.25">
      <c r="A8327">
        <v>1916161</v>
      </c>
      <c r="B8327" t="s">
        <v>26082</v>
      </c>
      <c r="C8327">
        <v>0</v>
      </c>
    </row>
    <row r="8328" spans="1:3" x14ac:dyDescent="0.25">
      <c r="A8328">
        <v>1916160</v>
      </c>
      <c r="B8328" t="s">
        <v>26082</v>
      </c>
      <c r="C8328">
        <v>0</v>
      </c>
    </row>
    <row r="8329" spans="1:3" x14ac:dyDescent="0.25">
      <c r="A8329">
        <v>1916311</v>
      </c>
      <c r="B8329" t="s">
        <v>25488</v>
      </c>
      <c r="C8329">
        <v>0</v>
      </c>
    </row>
    <row r="8330" spans="1:3" x14ac:dyDescent="0.25">
      <c r="A8330">
        <v>1916436</v>
      </c>
      <c r="B8330" t="s">
        <v>26002</v>
      </c>
      <c r="C8330">
        <v>0</v>
      </c>
    </row>
    <row r="8331" spans="1:3" x14ac:dyDescent="0.25">
      <c r="A8331">
        <v>5330074</v>
      </c>
      <c r="B8331" t="s">
        <v>17633</v>
      </c>
      <c r="C8331">
        <v>0</v>
      </c>
    </row>
    <row r="8332" spans="1:3" x14ac:dyDescent="0.25">
      <c r="A8332">
        <v>3476719</v>
      </c>
      <c r="B8332" t="s">
        <v>6695</v>
      </c>
      <c r="C8332">
        <v>0</v>
      </c>
    </row>
    <row r="8333" spans="1:3" x14ac:dyDescent="0.25">
      <c r="A8333">
        <v>1916447</v>
      </c>
      <c r="B8333" t="s">
        <v>25859</v>
      </c>
      <c r="C8333">
        <v>0</v>
      </c>
    </row>
    <row r="8334" spans="1:3" x14ac:dyDescent="0.25">
      <c r="A8334">
        <v>5330117</v>
      </c>
      <c r="B8334" t="s">
        <v>20634</v>
      </c>
      <c r="C8334">
        <v>1</v>
      </c>
    </row>
    <row r="8335" spans="1:3" x14ac:dyDescent="0.25">
      <c r="A8335">
        <v>1916498</v>
      </c>
      <c r="B8335" t="s">
        <v>6036</v>
      </c>
      <c r="C8335">
        <v>0</v>
      </c>
    </row>
    <row r="8336" spans="1:3" x14ac:dyDescent="0.25">
      <c r="A8336">
        <v>1916495</v>
      </c>
      <c r="B8336" t="s">
        <v>19328</v>
      </c>
      <c r="C8336">
        <v>0</v>
      </c>
    </row>
    <row r="8337" spans="1:3" x14ac:dyDescent="0.25">
      <c r="A8337">
        <v>1916491</v>
      </c>
      <c r="B8337" t="s">
        <v>26023</v>
      </c>
      <c r="C8337">
        <v>0</v>
      </c>
    </row>
    <row r="8338" spans="1:3" x14ac:dyDescent="0.25">
      <c r="A8338">
        <v>1916483</v>
      </c>
      <c r="B8338" t="s">
        <v>9216</v>
      </c>
      <c r="C8338">
        <v>0</v>
      </c>
    </row>
    <row r="8339" spans="1:3" x14ac:dyDescent="0.25">
      <c r="A8339">
        <v>3483007</v>
      </c>
      <c r="B8339" t="s">
        <v>25974</v>
      </c>
      <c r="C8339">
        <v>0</v>
      </c>
    </row>
    <row r="8340" spans="1:3" x14ac:dyDescent="0.25">
      <c r="A8340">
        <v>1915532</v>
      </c>
      <c r="B8340" t="s">
        <v>18164</v>
      </c>
      <c r="C8340">
        <v>0</v>
      </c>
    </row>
    <row r="8341" spans="1:3" x14ac:dyDescent="0.25">
      <c r="A8341">
        <v>1915554</v>
      </c>
      <c r="B8341" t="s">
        <v>536</v>
      </c>
      <c r="C8341">
        <v>0</v>
      </c>
    </row>
    <row r="8342" spans="1:3" x14ac:dyDescent="0.25">
      <c r="A8342">
        <v>3394825</v>
      </c>
      <c r="B8342" t="s">
        <v>26110</v>
      </c>
      <c r="C8342">
        <v>0</v>
      </c>
    </row>
    <row r="8343" spans="1:3" x14ac:dyDescent="0.25">
      <c r="A8343">
        <v>3457221</v>
      </c>
      <c r="B8343" t="s">
        <v>25521</v>
      </c>
      <c r="C8343">
        <v>0</v>
      </c>
    </row>
    <row r="8344" spans="1:3" x14ac:dyDescent="0.25">
      <c r="A8344">
        <v>1915840</v>
      </c>
      <c r="B8344" t="s">
        <v>25555</v>
      </c>
      <c r="C8344">
        <v>0</v>
      </c>
    </row>
    <row r="8345" spans="1:3" x14ac:dyDescent="0.25">
      <c r="A8345">
        <v>1915881</v>
      </c>
      <c r="B8345" t="s">
        <v>13620</v>
      </c>
      <c r="C8345">
        <v>0</v>
      </c>
    </row>
    <row r="8346" spans="1:3" x14ac:dyDescent="0.25">
      <c r="A8346">
        <v>5329620</v>
      </c>
      <c r="B8346" t="s">
        <v>25424</v>
      </c>
      <c r="C8346">
        <v>0</v>
      </c>
    </row>
    <row r="8347" spans="1:3" x14ac:dyDescent="0.25">
      <c r="A8347">
        <v>1915952</v>
      </c>
      <c r="B8347" t="s">
        <v>25466</v>
      </c>
      <c r="C8347">
        <v>0</v>
      </c>
    </row>
    <row r="8348" spans="1:3" x14ac:dyDescent="0.25">
      <c r="A8348">
        <v>1914816</v>
      </c>
      <c r="B8348" t="s">
        <v>25564</v>
      </c>
      <c r="C8348">
        <v>0</v>
      </c>
    </row>
    <row r="8349" spans="1:3" x14ac:dyDescent="0.25">
      <c r="A8349">
        <v>1914904</v>
      </c>
      <c r="B8349" t="s">
        <v>25467</v>
      </c>
      <c r="C8349">
        <v>1</v>
      </c>
    </row>
    <row r="8350" spans="1:3" x14ac:dyDescent="0.25">
      <c r="A8350">
        <v>1914913</v>
      </c>
      <c r="B8350" t="s">
        <v>25467</v>
      </c>
      <c r="C8350">
        <v>0</v>
      </c>
    </row>
    <row r="8351" spans="1:3" x14ac:dyDescent="0.25">
      <c r="A8351">
        <v>1914909</v>
      </c>
      <c r="B8351" t="s">
        <v>25467</v>
      </c>
      <c r="C8351">
        <v>0</v>
      </c>
    </row>
    <row r="8352" spans="1:3" x14ac:dyDescent="0.25">
      <c r="A8352">
        <v>5328652</v>
      </c>
      <c r="B8352" t="s">
        <v>4823</v>
      </c>
      <c r="C8352">
        <v>0</v>
      </c>
    </row>
    <row r="8353" spans="1:3" x14ac:dyDescent="0.25">
      <c r="A8353">
        <v>1914946</v>
      </c>
      <c r="B8353" t="s">
        <v>25489</v>
      </c>
      <c r="C8353">
        <v>0</v>
      </c>
    </row>
    <row r="8354" spans="1:3" x14ac:dyDescent="0.25">
      <c r="A8354">
        <v>1914944</v>
      </c>
      <c r="B8354" t="s">
        <v>25489</v>
      </c>
      <c r="C8354">
        <v>0</v>
      </c>
    </row>
    <row r="8355" spans="1:3" x14ac:dyDescent="0.25">
      <c r="A8355">
        <v>1914954</v>
      </c>
      <c r="B8355" t="s">
        <v>18164</v>
      </c>
      <c r="C8355">
        <v>0</v>
      </c>
    </row>
    <row r="8356" spans="1:3" x14ac:dyDescent="0.25">
      <c r="A8356">
        <v>1914957</v>
      </c>
      <c r="B8356" t="s">
        <v>18164</v>
      </c>
      <c r="C8356">
        <v>0</v>
      </c>
    </row>
    <row r="8357" spans="1:3" x14ac:dyDescent="0.25">
      <c r="A8357">
        <v>1914958</v>
      </c>
      <c r="B8357" t="s">
        <v>25489</v>
      </c>
      <c r="C8357">
        <v>0</v>
      </c>
    </row>
    <row r="8358" spans="1:3" x14ac:dyDescent="0.25">
      <c r="A8358">
        <v>1915116</v>
      </c>
      <c r="B8358" t="s">
        <v>25487</v>
      </c>
      <c r="C8358">
        <v>0</v>
      </c>
    </row>
    <row r="8359" spans="1:3" x14ac:dyDescent="0.25">
      <c r="A8359">
        <v>1915118</v>
      </c>
      <c r="B8359" t="s">
        <v>25600</v>
      </c>
      <c r="C8359">
        <v>0</v>
      </c>
    </row>
    <row r="8360" spans="1:3" x14ac:dyDescent="0.25">
      <c r="A8360">
        <v>3394828</v>
      </c>
      <c r="B8360" t="s">
        <v>26110</v>
      </c>
      <c r="C8360">
        <v>0</v>
      </c>
    </row>
    <row r="8361" spans="1:3" x14ac:dyDescent="0.25">
      <c r="A8361">
        <v>1915279</v>
      </c>
      <c r="B8361" t="s">
        <v>25500</v>
      </c>
      <c r="C8361">
        <v>0</v>
      </c>
    </row>
    <row r="8362" spans="1:3" x14ac:dyDescent="0.25">
      <c r="A8362">
        <v>3484420</v>
      </c>
      <c r="B8362" t="s">
        <v>25939</v>
      </c>
      <c r="C8362">
        <v>0</v>
      </c>
    </row>
    <row r="8363" spans="1:3" x14ac:dyDescent="0.25">
      <c r="A8363">
        <v>5329046</v>
      </c>
      <c r="B8363" t="s">
        <v>124</v>
      </c>
      <c r="C8363">
        <v>0</v>
      </c>
    </row>
    <row r="8364" spans="1:3" x14ac:dyDescent="0.25">
      <c r="A8364">
        <v>1915329</v>
      </c>
      <c r="B8364" t="s">
        <v>25471</v>
      </c>
      <c r="C8364">
        <v>0</v>
      </c>
    </row>
    <row r="8365" spans="1:3" x14ac:dyDescent="0.25">
      <c r="A8365">
        <v>1915323</v>
      </c>
      <c r="B8365" t="s">
        <v>25449</v>
      </c>
      <c r="C8365">
        <v>0</v>
      </c>
    </row>
    <row r="8366" spans="1:3" x14ac:dyDescent="0.25">
      <c r="A8366">
        <v>1915319</v>
      </c>
      <c r="B8366" t="s">
        <v>130</v>
      </c>
      <c r="C8366">
        <v>0</v>
      </c>
    </row>
    <row r="8367" spans="1:3" x14ac:dyDescent="0.25">
      <c r="A8367">
        <v>5329058</v>
      </c>
      <c r="B8367" t="s">
        <v>3505</v>
      </c>
      <c r="C8367">
        <v>0</v>
      </c>
    </row>
    <row r="8368" spans="1:3" x14ac:dyDescent="0.25">
      <c r="A8368">
        <v>1915339</v>
      </c>
      <c r="B8368" t="s">
        <v>25500</v>
      </c>
      <c r="C8368">
        <v>0</v>
      </c>
    </row>
    <row r="8369" spans="1:3" x14ac:dyDescent="0.25">
      <c r="A8369">
        <v>5329070</v>
      </c>
      <c r="B8369" t="s">
        <v>6282</v>
      </c>
      <c r="C8369">
        <v>0</v>
      </c>
    </row>
    <row r="8370" spans="1:3" x14ac:dyDescent="0.25">
      <c r="A8370">
        <v>5329085</v>
      </c>
      <c r="B8370" t="s">
        <v>25914</v>
      </c>
      <c r="C8370">
        <v>0</v>
      </c>
    </row>
    <row r="8371" spans="1:3" x14ac:dyDescent="0.25">
      <c r="A8371">
        <v>1915371</v>
      </c>
      <c r="B8371" t="s">
        <v>25490</v>
      </c>
      <c r="C8371">
        <v>0</v>
      </c>
    </row>
    <row r="8372" spans="1:3" x14ac:dyDescent="0.25">
      <c r="A8372">
        <v>1915368</v>
      </c>
      <c r="B8372" t="s">
        <v>25600</v>
      </c>
      <c r="C8372">
        <v>0</v>
      </c>
    </row>
    <row r="8373" spans="1:3" x14ac:dyDescent="0.25">
      <c r="A8373">
        <v>3480323</v>
      </c>
      <c r="B8373" t="s">
        <v>26019</v>
      </c>
      <c r="C8373">
        <v>0</v>
      </c>
    </row>
    <row r="8374" spans="1:3" x14ac:dyDescent="0.25">
      <c r="A8374">
        <v>1915383</v>
      </c>
      <c r="B8374" t="s">
        <v>13647</v>
      </c>
      <c r="C8374">
        <v>0</v>
      </c>
    </row>
    <row r="8375" spans="1:3" x14ac:dyDescent="0.25">
      <c r="A8375">
        <v>1915381</v>
      </c>
      <c r="B8375" t="s">
        <v>13814</v>
      </c>
      <c r="C8375">
        <v>0</v>
      </c>
    </row>
    <row r="8376" spans="1:3" x14ac:dyDescent="0.25">
      <c r="A8376">
        <v>1915399</v>
      </c>
      <c r="B8376" t="s">
        <v>25887</v>
      </c>
      <c r="C8376">
        <v>0</v>
      </c>
    </row>
    <row r="8377" spans="1:3" x14ac:dyDescent="0.25">
      <c r="A8377">
        <v>1914361</v>
      </c>
      <c r="B8377" t="s">
        <v>26082</v>
      </c>
      <c r="C8377">
        <v>0</v>
      </c>
    </row>
    <row r="8378" spans="1:3" x14ac:dyDescent="0.25">
      <c r="A8378">
        <v>1914630</v>
      </c>
      <c r="B8378" t="s">
        <v>26155</v>
      </c>
      <c r="C8378">
        <v>0</v>
      </c>
    </row>
    <row r="8379" spans="1:3" x14ac:dyDescent="0.25">
      <c r="A8379">
        <v>5328442</v>
      </c>
      <c r="B8379" t="s">
        <v>3762</v>
      </c>
      <c r="C8379">
        <v>0</v>
      </c>
    </row>
    <row r="8380" spans="1:3" x14ac:dyDescent="0.25">
      <c r="A8380">
        <v>5328461</v>
      </c>
      <c r="B8380" t="s">
        <v>25478</v>
      </c>
      <c r="C8380">
        <v>0</v>
      </c>
    </row>
    <row r="8381" spans="1:3" x14ac:dyDescent="0.25">
      <c r="A8381">
        <v>1914723</v>
      </c>
      <c r="B8381" t="s">
        <v>439</v>
      </c>
      <c r="C8381">
        <v>0</v>
      </c>
    </row>
    <row r="8382" spans="1:3" x14ac:dyDescent="0.25">
      <c r="A8382">
        <v>1914767</v>
      </c>
      <c r="B8382" t="s">
        <v>25980</v>
      </c>
      <c r="C8382">
        <v>0</v>
      </c>
    </row>
    <row r="8383" spans="1:3" x14ac:dyDescent="0.25">
      <c r="A8383">
        <v>5328512</v>
      </c>
      <c r="B8383" t="s">
        <v>19029</v>
      </c>
      <c r="C8383">
        <v>0</v>
      </c>
    </row>
    <row r="8384" spans="1:3" x14ac:dyDescent="0.25">
      <c r="A8384">
        <v>5328511</v>
      </c>
      <c r="B8384" t="s">
        <v>25507</v>
      </c>
      <c r="C8384">
        <v>0</v>
      </c>
    </row>
    <row r="8385" spans="1:3" x14ac:dyDescent="0.25">
      <c r="A8385">
        <v>1913509</v>
      </c>
      <c r="B8385" t="s">
        <v>25646</v>
      </c>
      <c r="C8385">
        <v>0</v>
      </c>
    </row>
    <row r="8386" spans="1:3" x14ac:dyDescent="0.25">
      <c r="A8386">
        <v>3444610</v>
      </c>
      <c r="B8386" t="s">
        <v>26106</v>
      </c>
      <c r="C8386">
        <v>0</v>
      </c>
    </row>
    <row r="8387" spans="1:3" x14ac:dyDescent="0.25">
      <c r="A8387">
        <v>1913911</v>
      </c>
      <c r="B8387" t="s">
        <v>25798</v>
      </c>
      <c r="C8387">
        <v>0</v>
      </c>
    </row>
    <row r="8388" spans="1:3" x14ac:dyDescent="0.25">
      <c r="A8388">
        <v>1914044</v>
      </c>
      <c r="B8388" t="s">
        <v>25849</v>
      </c>
      <c r="C8388">
        <v>0</v>
      </c>
    </row>
    <row r="8389" spans="1:3" x14ac:dyDescent="0.25">
      <c r="A8389">
        <v>1914092</v>
      </c>
      <c r="B8389" t="s">
        <v>34</v>
      </c>
      <c r="C8389">
        <v>0</v>
      </c>
    </row>
    <row r="8390" spans="1:3" x14ac:dyDescent="0.25">
      <c r="A8390">
        <v>5327831</v>
      </c>
      <c r="B8390" t="s">
        <v>3031</v>
      </c>
      <c r="C8390">
        <v>0</v>
      </c>
    </row>
    <row r="8391" spans="1:3" x14ac:dyDescent="0.25">
      <c r="A8391">
        <v>5327807</v>
      </c>
      <c r="B8391" t="s">
        <v>25464</v>
      </c>
      <c r="C8391">
        <v>0</v>
      </c>
    </row>
    <row r="8392" spans="1:3" x14ac:dyDescent="0.25">
      <c r="A8392">
        <v>1914112</v>
      </c>
      <c r="B8392" t="s">
        <v>25811</v>
      </c>
      <c r="C8392">
        <v>0</v>
      </c>
    </row>
    <row r="8393" spans="1:3" x14ac:dyDescent="0.25">
      <c r="A8393">
        <v>5327856</v>
      </c>
      <c r="B8393" t="s">
        <v>25531</v>
      </c>
      <c r="C8393">
        <v>0</v>
      </c>
    </row>
    <row r="8394" spans="1:3" x14ac:dyDescent="0.25">
      <c r="A8394">
        <v>5327857</v>
      </c>
      <c r="B8394" t="s">
        <v>25626</v>
      </c>
      <c r="C8394">
        <v>0</v>
      </c>
    </row>
    <row r="8395" spans="1:3" x14ac:dyDescent="0.25">
      <c r="A8395">
        <v>1914135</v>
      </c>
      <c r="B8395" t="s">
        <v>6668</v>
      </c>
      <c r="C8395">
        <v>0</v>
      </c>
    </row>
    <row r="8396" spans="1:3" x14ac:dyDescent="0.25">
      <c r="A8396">
        <v>1914131</v>
      </c>
      <c r="B8396" t="s">
        <v>25467</v>
      </c>
      <c r="C8396">
        <v>0</v>
      </c>
    </row>
    <row r="8397" spans="1:3" x14ac:dyDescent="0.25">
      <c r="A8397">
        <v>1914127</v>
      </c>
      <c r="B8397" t="s">
        <v>25798</v>
      </c>
      <c r="C8397">
        <v>0</v>
      </c>
    </row>
    <row r="8398" spans="1:3" x14ac:dyDescent="0.25">
      <c r="A8398">
        <v>5327881</v>
      </c>
      <c r="B8398" t="s">
        <v>14842</v>
      </c>
      <c r="C8398">
        <v>0</v>
      </c>
    </row>
    <row r="8399" spans="1:3" x14ac:dyDescent="0.25">
      <c r="A8399">
        <v>5327889</v>
      </c>
      <c r="B8399" t="s">
        <v>26126</v>
      </c>
      <c r="C8399">
        <v>0</v>
      </c>
    </row>
    <row r="8400" spans="1:3" x14ac:dyDescent="0.25">
      <c r="A8400">
        <v>1914168</v>
      </c>
      <c r="B8400" t="s">
        <v>3245</v>
      </c>
      <c r="C8400">
        <v>0</v>
      </c>
    </row>
    <row r="8401" spans="1:3" x14ac:dyDescent="0.25">
      <c r="A8401">
        <v>5327927</v>
      </c>
      <c r="B8401" t="s">
        <v>11362</v>
      </c>
      <c r="C8401">
        <v>0</v>
      </c>
    </row>
    <row r="8402" spans="1:3" x14ac:dyDescent="0.25">
      <c r="A8402">
        <v>1912724</v>
      </c>
      <c r="B8402" t="s">
        <v>931</v>
      </c>
      <c r="C8402">
        <v>0</v>
      </c>
    </row>
    <row r="8403" spans="1:3" x14ac:dyDescent="0.25">
      <c r="A8403">
        <v>1912722</v>
      </c>
      <c r="B8403" t="s">
        <v>931</v>
      </c>
      <c r="C8403">
        <v>0</v>
      </c>
    </row>
    <row r="8404" spans="1:3" x14ac:dyDescent="0.25">
      <c r="A8404">
        <v>5326545</v>
      </c>
      <c r="B8404" t="s">
        <v>25670</v>
      </c>
      <c r="C8404">
        <v>0</v>
      </c>
    </row>
    <row r="8405" spans="1:3" x14ac:dyDescent="0.25">
      <c r="A8405">
        <v>1912850</v>
      </c>
      <c r="B8405" t="s">
        <v>25584</v>
      </c>
      <c r="C8405">
        <v>0</v>
      </c>
    </row>
    <row r="8406" spans="1:3" x14ac:dyDescent="0.25">
      <c r="A8406">
        <v>1912848</v>
      </c>
      <c r="B8406" t="s">
        <v>25584</v>
      </c>
      <c r="C8406">
        <v>0</v>
      </c>
    </row>
    <row r="8407" spans="1:3" x14ac:dyDescent="0.25">
      <c r="A8407">
        <v>1912854</v>
      </c>
      <c r="B8407" t="s">
        <v>26089</v>
      </c>
      <c r="C8407">
        <v>0</v>
      </c>
    </row>
    <row r="8408" spans="1:3" x14ac:dyDescent="0.25">
      <c r="A8408">
        <v>1912901</v>
      </c>
      <c r="B8408" t="s">
        <v>25584</v>
      </c>
      <c r="C8408">
        <v>0</v>
      </c>
    </row>
    <row r="8409" spans="1:3" x14ac:dyDescent="0.25">
      <c r="A8409">
        <v>1912917</v>
      </c>
      <c r="B8409" t="s">
        <v>26089</v>
      </c>
      <c r="C8409">
        <v>0</v>
      </c>
    </row>
    <row r="8410" spans="1:3" x14ac:dyDescent="0.25">
      <c r="A8410">
        <v>1912942</v>
      </c>
      <c r="B8410" t="s">
        <v>3848</v>
      </c>
      <c r="C8410">
        <v>0</v>
      </c>
    </row>
    <row r="8411" spans="1:3" x14ac:dyDescent="0.25">
      <c r="A8411">
        <v>1912939</v>
      </c>
      <c r="B8411" t="s">
        <v>3848</v>
      </c>
      <c r="C8411">
        <v>0</v>
      </c>
    </row>
    <row r="8412" spans="1:3" x14ac:dyDescent="0.25">
      <c r="A8412">
        <v>1913043</v>
      </c>
      <c r="B8412" t="s">
        <v>26087</v>
      </c>
      <c r="C8412">
        <v>0</v>
      </c>
    </row>
    <row r="8413" spans="1:3" x14ac:dyDescent="0.25">
      <c r="A8413">
        <v>1913041</v>
      </c>
      <c r="B8413" t="s">
        <v>26087</v>
      </c>
      <c r="C8413">
        <v>0</v>
      </c>
    </row>
    <row r="8414" spans="1:3" x14ac:dyDescent="0.25">
      <c r="A8414">
        <v>5326866</v>
      </c>
      <c r="B8414" t="s">
        <v>14084</v>
      </c>
      <c r="C8414">
        <v>0</v>
      </c>
    </row>
    <row r="8415" spans="1:3" x14ac:dyDescent="0.25">
      <c r="A8415">
        <v>5326865</v>
      </c>
      <c r="B8415" t="s">
        <v>14084</v>
      </c>
      <c r="C8415">
        <v>0</v>
      </c>
    </row>
    <row r="8416" spans="1:3" x14ac:dyDescent="0.25">
      <c r="A8416">
        <v>1913197</v>
      </c>
      <c r="B8416" t="s">
        <v>931</v>
      </c>
      <c r="C8416">
        <v>6</v>
      </c>
    </row>
    <row r="8417" spans="1:3" x14ac:dyDescent="0.25">
      <c r="A8417">
        <v>1913216</v>
      </c>
      <c r="B8417" t="s">
        <v>26140</v>
      </c>
      <c r="C8417">
        <v>0</v>
      </c>
    </row>
    <row r="8418" spans="1:3" x14ac:dyDescent="0.25">
      <c r="A8418">
        <v>5327014</v>
      </c>
      <c r="B8418" t="s">
        <v>14084</v>
      </c>
      <c r="C8418">
        <v>0</v>
      </c>
    </row>
    <row r="8419" spans="1:3" x14ac:dyDescent="0.25">
      <c r="A8419">
        <v>1913272</v>
      </c>
      <c r="B8419" t="s">
        <v>26091</v>
      </c>
      <c r="C8419">
        <v>0</v>
      </c>
    </row>
    <row r="8420" spans="1:3" x14ac:dyDescent="0.25">
      <c r="A8420">
        <v>5327054</v>
      </c>
      <c r="B8420" t="s">
        <v>4823</v>
      </c>
      <c r="C8420">
        <v>0</v>
      </c>
    </row>
    <row r="8421" spans="1:3" x14ac:dyDescent="0.25">
      <c r="A8421">
        <v>5327041</v>
      </c>
      <c r="B8421" t="s">
        <v>25557</v>
      </c>
      <c r="C8421">
        <v>0</v>
      </c>
    </row>
    <row r="8422" spans="1:3" x14ac:dyDescent="0.25">
      <c r="A8422">
        <v>1913279</v>
      </c>
      <c r="B8422" t="s">
        <v>25599</v>
      </c>
      <c r="C8422">
        <v>0</v>
      </c>
    </row>
    <row r="8423" spans="1:3" x14ac:dyDescent="0.25">
      <c r="A8423">
        <v>5327069</v>
      </c>
      <c r="B8423" t="s">
        <v>25650</v>
      </c>
      <c r="C8423">
        <v>0</v>
      </c>
    </row>
    <row r="8424" spans="1:3" x14ac:dyDescent="0.25">
      <c r="A8424">
        <v>5327063</v>
      </c>
      <c r="B8424" t="s">
        <v>14507</v>
      </c>
      <c r="C8424">
        <v>0</v>
      </c>
    </row>
    <row r="8425" spans="1:3" x14ac:dyDescent="0.25">
      <c r="A8425">
        <v>5327062</v>
      </c>
      <c r="B8425" t="s">
        <v>10316</v>
      </c>
      <c r="C8425">
        <v>0</v>
      </c>
    </row>
    <row r="8426" spans="1:3" x14ac:dyDescent="0.25">
      <c r="A8426">
        <v>1913298</v>
      </c>
      <c r="B8426" t="s">
        <v>25438</v>
      </c>
      <c r="C8426">
        <v>0</v>
      </c>
    </row>
    <row r="8427" spans="1:3" x14ac:dyDescent="0.25">
      <c r="A8427">
        <v>1913291</v>
      </c>
      <c r="B8427" t="s">
        <v>25726</v>
      </c>
      <c r="C8427">
        <v>0</v>
      </c>
    </row>
    <row r="8428" spans="1:3" x14ac:dyDescent="0.25">
      <c r="A8428">
        <v>5327080</v>
      </c>
      <c r="B8428" t="s">
        <v>26068</v>
      </c>
      <c r="C8428">
        <v>0</v>
      </c>
    </row>
    <row r="8429" spans="1:3" x14ac:dyDescent="0.25">
      <c r="A8429">
        <v>5327078</v>
      </c>
      <c r="B8429" t="s">
        <v>25850</v>
      </c>
      <c r="C8429">
        <v>0</v>
      </c>
    </row>
    <row r="8430" spans="1:3" x14ac:dyDescent="0.25">
      <c r="A8430">
        <v>5327074</v>
      </c>
      <c r="B8430" t="s">
        <v>25483</v>
      </c>
      <c r="C8430">
        <v>0</v>
      </c>
    </row>
    <row r="8431" spans="1:3" x14ac:dyDescent="0.25">
      <c r="A8431">
        <v>3394101</v>
      </c>
      <c r="B8431" t="s">
        <v>19116</v>
      </c>
      <c r="C8431">
        <v>0</v>
      </c>
    </row>
    <row r="8432" spans="1:3" x14ac:dyDescent="0.25">
      <c r="A8432">
        <v>5327106</v>
      </c>
      <c r="B8432" t="s">
        <v>25425</v>
      </c>
      <c r="C8432">
        <v>0</v>
      </c>
    </row>
    <row r="8433" spans="1:3" x14ac:dyDescent="0.25">
      <c r="A8433">
        <v>5327096</v>
      </c>
      <c r="B8433" t="s">
        <v>25946</v>
      </c>
      <c r="C8433">
        <v>0</v>
      </c>
    </row>
    <row r="8434" spans="1:3" x14ac:dyDescent="0.25">
      <c r="A8434">
        <v>5327090</v>
      </c>
      <c r="B8434" t="s">
        <v>25638</v>
      </c>
      <c r="C8434">
        <v>0</v>
      </c>
    </row>
    <row r="8435" spans="1:3" x14ac:dyDescent="0.25">
      <c r="A8435">
        <v>5327088</v>
      </c>
      <c r="B8435" t="s">
        <v>8590</v>
      </c>
      <c r="C8435">
        <v>0</v>
      </c>
    </row>
    <row r="8436" spans="1:3" x14ac:dyDescent="0.25">
      <c r="A8436">
        <v>1913307</v>
      </c>
      <c r="B8436" t="s">
        <v>1322</v>
      </c>
      <c r="C8436">
        <v>0</v>
      </c>
    </row>
    <row r="8437" spans="1:3" x14ac:dyDescent="0.25">
      <c r="A8437">
        <v>1913330</v>
      </c>
      <c r="B8437" t="s">
        <v>9150</v>
      </c>
      <c r="C8437">
        <v>0</v>
      </c>
    </row>
    <row r="8438" spans="1:3" x14ac:dyDescent="0.25">
      <c r="A8438">
        <v>5327152</v>
      </c>
      <c r="B8438" t="s">
        <v>25508</v>
      </c>
      <c r="C8438">
        <v>0</v>
      </c>
    </row>
    <row r="8439" spans="1:3" x14ac:dyDescent="0.25">
      <c r="A8439">
        <v>1912152</v>
      </c>
      <c r="B8439" t="s">
        <v>7078</v>
      </c>
      <c r="C8439">
        <v>0</v>
      </c>
    </row>
    <row r="8440" spans="1:3" x14ac:dyDescent="0.25">
      <c r="A8440">
        <v>1912150</v>
      </c>
      <c r="B8440" t="s">
        <v>7078</v>
      </c>
      <c r="C8440">
        <v>0</v>
      </c>
    </row>
    <row r="8441" spans="1:3" x14ac:dyDescent="0.25">
      <c r="A8441">
        <v>1912256</v>
      </c>
      <c r="B8441" t="s">
        <v>25646</v>
      </c>
      <c r="C8441">
        <v>0</v>
      </c>
    </row>
    <row r="8442" spans="1:3" x14ac:dyDescent="0.25">
      <c r="A8442">
        <v>1912254</v>
      </c>
      <c r="B8442" t="s">
        <v>25646</v>
      </c>
      <c r="C8442">
        <v>0</v>
      </c>
    </row>
    <row r="8443" spans="1:3" x14ac:dyDescent="0.25">
      <c r="A8443">
        <v>1912304</v>
      </c>
      <c r="B8443" t="s">
        <v>4011</v>
      </c>
      <c r="C8443">
        <v>0</v>
      </c>
    </row>
    <row r="8444" spans="1:3" x14ac:dyDescent="0.25">
      <c r="A8444">
        <v>1912301</v>
      </c>
      <c r="B8444" t="s">
        <v>4011</v>
      </c>
      <c r="C8444">
        <v>0</v>
      </c>
    </row>
    <row r="8445" spans="1:3" x14ac:dyDescent="0.25">
      <c r="A8445">
        <v>3459483</v>
      </c>
      <c r="B8445" t="s">
        <v>25622</v>
      </c>
      <c r="C8445">
        <v>0</v>
      </c>
    </row>
    <row r="8446" spans="1:3" x14ac:dyDescent="0.25">
      <c r="A8446">
        <v>5326077</v>
      </c>
      <c r="B8446" t="s">
        <v>16063</v>
      </c>
      <c r="C8446">
        <v>0</v>
      </c>
    </row>
    <row r="8447" spans="1:3" x14ac:dyDescent="0.25">
      <c r="A8447">
        <v>2441490</v>
      </c>
      <c r="B8447" t="s">
        <v>189</v>
      </c>
      <c r="C8447">
        <v>0</v>
      </c>
    </row>
    <row r="8448" spans="1:3" x14ac:dyDescent="0.25">
      <c r="A8448">
        <v>2184438</v>
      </c>
      <c r="B8448" t="s">
        <v>189</v>
      </c>
      <c r="C8448">
        <v>0</v>
      </c>
    </row>
    <row r="8449" spans="1:3" x14ac:dyDescent="0.25">
      <c r="A8449">
        <v>2184442</v>
      </c>
      <c r="B8449" t="s">
        <v>189</v>
      </c>
      <c r="C8449">
        <v>0</v>
      </c>
    </row>
    <row r="8450" spans="1:3" x14ac:dyDescent="0.25">
      <c r="A8450">
        <v>1912539</v>
      </c>
      <c r="B8450" t="s">
        <v>18700</v>
      </c>
      <c r="C8450">
        <v>0</v>
      </c>
    </row>
    <row r="8451" spans="1:3" x14ac:dyDescent="0.25">
      <c r="A8451">
        <v>2441493</v>
      </c>
      <c r="B8451" t="s">
        <v>25940</v>
      </c>
      <c r="C8451">
        <v>0</v>
      </c>
    </row>
    <row r="8452" spans="1:3" x14ac:dyDescent="0.25">
      <c r="A8452">
        <v>5326389</v>
      </c>
      <c r="B8452" t="s">
        <v>25870</v>
      </c>
      <c r="C8452">
        <v>0</v>
      </c>
    </row>
    <row r="8453" spans="1:3" x14ac:dyDescent="0.25">
      <c r="A8453">
        <v>5326403</v>
      </c>
      <c r="B8453" t="s">
        <v>16243</v>
      </c>
      <c r="C8453">
        <v>0</v>
      </c>
    </row>
    <row r="8454" spans="1:3" x14ac:dyDescent="0.25">
      <c r="A8454">
        <v>1912624</v>
      </c>
      <c r="B8454" t="s">
        <v>25498</v>
      </c>
      <c r="C8454">
        <v>0</v>
      </c>
    </row>
    <row r="8455" spans="1:3" x14ac:dyDescent="0.25">
      <c r="A8455">
        <v>1912632</v>
      </c>
      <c r="B8455" t="s">
        <v>25526</v>
      </c>
      <c r="C8455">
        <v>0</v>
      </c>
    </row>
    <row r="8456" spans="1:3" x14ac:dyDescent="0.25">
      <c r="A8456">
        <v>5326427</v>
      </c>
      <c r="B8456" t="s">
        <v>2528</v>
      </c>
      <c r="C8456">
        <v>0</v>
      </c>
    </row>
    <row r="8457" spans="1:3" x14ac:dyDescent="0.25">
      <c r="A8457">
        <v>1912644</v>
      </c>
      <c r="B8457" t="s">
        <v>559</v>
      </c>
      <c r="C8457">
        <v>0</v>
      </c>
    </row>
    <row r="8458" spans="1:3" x14ac:dyDescent="0.25">
      <c r="A8458">
        <v>1912642</v>
      </c>
      <c r="B8458" t="s">
        <v>13087</v>
      </c>
      <c r="C8458">
        <v>0</v>
      </c>
    </row>
    <row r="8459" spans="1:3" x14ac:dyDescent="0.25">
      <c r="A8459">
        <v>5326463</v>
      </c>
      <c r="B8459" t="s">
        <v>25504</v>
      </c>
      <c r="C8459">
        <v>0</v>
      </c>
    </row>
    <row r="8460" spans="1:3" x14ac:dyDescent="0.25">
      <c r="A8460">
        <v>1912675</v>
      </c>
      <c r="B8460" t="s">
        <v>1244</v>
      </c>
      <c r="C8460">
        <v>0</v>
      </c>
    </row>
    <row r="8461" spans="1:3" x14ac:dyDescent="0.25">
      <c r="A8461">
        <v>2812529</v>
      </c>
      <c r="B8461" t="s">
        <v>25506</v>
      </c>
      <c r="C8461">
        <v>0</v>
      </c>
    </row>
    <row r="8462" spans="1:3" x14ac:dyDescent="0.25">
      <c r="A8462">
        <v>2812528</v>
      </c>
      <c r="B8462" t="s">
        <v>25506</v>
      </c>
      <c r="C8462">
        <v>0</v>
      </c>
    </row>
    <row r="8463" spans="1:3" x14ac:dyDescent="0.25">
      <c r="A8463">
        <v>1912709</v>
      </c>
      <c r="B8463" t="s">
        <v>25488</v>
      </c>
      <c r="C8463">
        <v>0</v>
      </c>
    </row>
    <row r="8464" spans="1:3" x14ac:dyDescent="0.25">
      <c r="A8464">
        <v>1912700</v>
      </c>
      <c r="B8464" t="s">
        <v>25465</v>
      </c>
      <c r="C8464">
        <v>0</v>
      </c>
    </row>
    <row r="8465" spans="1:3" x14ac:dyDescent="0.25">
      <c r="A8465">
        <v>1912698</v>
      </c>
      <c r="B8465" t="s">
        <v>25465</v>
      </c>
      <c r="C8465">
        <v>0</v>
      </c>
    </row>
    <row r="8466" spans="1:3" x14ac:dyDescent="0.25">
      <c r="A8466">
        <v>1911618</v>
      </c>
      <c r="B8466" t="s">
        <v>15097</v>
      </c>
      <c r="C8466">
        <v>0</v>
      </c>
    </row>
    <row r="8467" spans="1:3" x14ac:dyDescent="0.25">
      <c r="A8467">
        <v>1911623</v>
      </c>
      <c r="B8467" t="s">
        <v>25975</v>
      </c>
      <c r="C8467">
        <v>0</v>
      </c>
    </row>
    <row r="8468" spans="1:3" x14ac:dyDescent="0.25">
      <c r="A8468">
        <v>1911622</v>
      </c>
      <c r="B8468" t="s">
        <v>25975</v>
      </c>
      <c r="C8468">
        <v>0</v>
      </c>
    </row>
    <row r="8469" spans="1:3" x14ac:dyDescent="0.25">
      <c r="A8469">
        <v>5325722</v>
      </c>
      <c r="B8469" t="s">
        <v>14607</v>
      </c>
      <c r="C8469">
        <v>0</v>
      </c>
    </row>
    <row r="8470" spans="1:3" x14ac:dyDescent="0.25">
      <c r="A8470">
        <v>1911937</v>
      </c>
      <c r="B8470" t="s">
        <v>72</v>
      </c>
      <c r="C8470">
        <v>0</v>
      </c>
    </row>
    <row r="8471" spans="1:3" x14ac:dyDescent="0.25">
      <c r="A8471">
        <v>5325770</v>
      </c>
      <c r="B8471" t="s">
        <v>25524</v>
      </c>
      <c r="C8471">
        <v>0</v>
      </c>
    </row>
    <row r="8472" spans="1:3" x14ac:dyDescent="0.25">
      <c r="A8472">
        <v>1911974</v>
      </c>
      <c r="B8472" t="s">
        <v>25524</v>
      </c>
      <c r="C8472">
        <v>0</v>
      </c>
    </row>
    <row r="8473" spans="1:3" x14ac:dyDescent="0.25">
      <c r="A8473">
        <v>2154094</v>
      </c>
      <c r="B8473" t="s">
        <v>25491</v>
      </c>
      <c r="C8473">
        <v>0</v>
      </c>
    </row>
    <row r="8474" spans="1:3" x14ac:dyDescent="0.25">
      <c r="A8474">
        <v>2441531</v>
      </c>
      <c r="B8474" t="s">
        <v>25553</v>
      </c>
      <c r="C8474">
        <v>0</v>
      </c>
    </row>
    <row r="8475" spans="1:3" x14ac:dyDescent="0.25">
      <c r="A8475">
        <v>2154093</v>
      </c>
      <c r="B8475" t="s">
        <v>25553</v>
      </c>
      <c r="C8475">
        <v>0</v>
      </c>
    </row>
    <row r="8476" spans="1:3" x14ac:dyDescent="0.25">
      <c r="A8476">
        <v>2441536</v>
      </c>
      <c r="B8476" t="s">
        <v>25491</v>
      </c>
      <c r="C8476">
        <v>0</v>
      </c>
    </row>
    <row r="8477" spans="1:3" x14ac:dyDescent="0.25">
      <c r="A8477">
        <v>1911982</v>
      </c>
      <c r="B8477" t="s">
        <v>26129</v>
      </c>
      <c r="C8477">
        <v>0</v>
      </c>
    </row>
    <row r="8478" spans="1:3" x14ac:dyDescent="0.25">
      <c r="A8478">
        <v>5325788</v>
      </c>
      <c r="B8478" t="s">
        <v>4033</v>
      </c>
      <c r="C8478">
        <v>0</v>
      </c>
    </row>
    <row r="8479" spans="1:3" x14ac:dyDescent="0.25">
      <c r="A8479">
        <v>1912001</v>
      </c>
      <c r="B8479" t="s">
        <v>25524</v>
      </c>
      <c r="C8479">
        <v>0</v>
      </c>
    </row>
    <row r="8480" spans="1:3" x14ac:dyDescent="0.25">
      <c r="A8480">
        <v>5325814</v>
      </c>
      <c r="B8480" t="s">
        <v>25575</v>
      </c>
      <c r="C8480">
        <v>0</v>
      </c>
    </row>
    <row r="8481" spans="1:3" x14ac:dyDescent="0.25">
      <c r="A8481">
        <v>1912017</v>
      </c>
      <c r="B8481" t="s">
        <v>25589</v>
      </c>
      <c r="C8481">
        <v>0</v>
      </c>
    </row>
    <row r="8482" spans="1:3" x14ac:dyDescent="0.25">
      <c r="A8482">
        <v>1912022</v>
      </c>
      <c r="B8482" t="s">
        <v>1614</v>
      </c>
      <c r="C8482">
        <v>0</v>
      </c>
    </row>
    <row r="8483" spans="1:3" x14ac:dyDescent="0.25">
      <c r="A8483">
        <v>1912026</v>
      </c>
      <c r="B8483" t="s">
        <v>26025</v>
      </c>
      <c r="C8483">
        <v>0</v>
      </c>
    </row>
    <row r="8484" spans="1:3" x14ac:dyDescent="0.25">
      <c r="A8484">
        <v>3486620</v>
      </c>
      <c r="B8484" t="s">
        <v>2746</v>
      </c>
      <c r="C8484">
        <v>0</v>
      </c>
    </row>
    <row r="8485" spans="1:3" x14ac:dyDescent="0.25">
      <c r="A8485">
        <v>1912029</v>
      </c>
      <c r="B8485" t="s">
        <v>9196</v>
      </c>
      <c r="C8485">
        <v>0</v>
      </c>
    </row>
    <row r="8486" spans="1:3" x14ac:dyDescent="0.25">
      <c r="A8486">
        <v>1912039</v>
      </c>
      <c r="B8486" t="s">
        <v>25963</v>
      </c>
      <c r="C8486">
        <v>0</v>
      </c>
    </row>
    <row r="8487" spans="1:3" x14ac:dyDescent="0.25">
      <c r="A8487">
        <v>1912037</v>
      </c>
      <c r="B8487" t="s">
        <v>4656</v>
      </c>
      <c r="C8487">
        <v>0</v>
      </c>
    </row>
    <row r="8488" spans="1:3" x14ac:dyDescent="0.25">
      <c r="A8488">
        <v>1912036</v>
      </c>
      <c r="B8488" t="s">
        <v>1024</v>
      </c>
      <c r="C8488">
        <v>0</v>
      </c>
    </row>
    <row r="8489" spans="1:3" x14ac:dyDescent="0.25">
      <c r="A8489">
        <v>1912034</v>
      </c>
      <c r="B8489" t="s">
        <v>25499</v>
      </c>
      <c r="C8489">
        <v>0</v>
      </c>
    </row>
    <row r="8490" spans="1:3" x14ac:dyDescent="0.25">
      <c r="A8490">
        <v>3492408</v>
      </c>
      <c r="B8490" t="s">
        <v>3927</v>
      </c>
      <c r="C8490">
        <v>0</v>
      </c>
    </row>
    <row r="8491" spans="1:3" x14ac:dyDescent="0.25">
      <c r="A8491">
        <v>1912047</v>
      </c>
      <c r="B8491" t="s">
        <v>270</v>
      </c>
      <c r="C8491">
        <v>0</v>
      </c>
    </row>
    <row r="8492" spans="1:3" x14ac:dyDescent="0.25">
      <c r="A8492">
        <v>1912044</v>
      </c>
      <c r="B8492" t="s">
        <v>25558</v>
      </c>
      <c r="C8492">
        <v>0</v>
      </c>
    </row>
    <row r="8493" spans="1:3" x14ac:dyDescent="0.25">
      <c r="A8493">
        <v>1912040</v>
      </c>
      <c r="B8493" t="s">
        <v>25553</v>
      </c>
      <c r="C8493">
        <v>0</v>
      </c>
    </row>
    <row r="8494" spans="1:3" x14ac:dyDescent="0.25">
      <c r="A8494">
        <v>1912060</v>
      </c>
      <c r="B8494" t="s">
        <v>6640</v>
      </c>
      <c r="C8494">
        <v>0</v>
      </c>
    </row>
    <row r="8495" spans="1:3" x14ac:dyDescent="0.25">
      <c r="A8495">
        <v>1912058</v>
      </c>
      <c r="B8495" t="s">
        <v>3220</v>
      </c>
      <c r="C8495">
        <v>0</v>
      </c>
    </row>
    <row r="8496" spans="1:3" x14ac:dyDescent="0.25">
      <c r="A8496">
        <v>1912055</v>
      </c>
      <c r="B8496" t="s">
        <v>72</v>
      </c>
      <c r="C8496">
        <v>0</v>
      </c>
    </row>
    <row r="8497" spans="1:3" x14ac:dyDescent="0.25">
      <c r="A8497">
        <v>1912052</v>
      </c>
      <c r="B8497" t="s">
        <v>25555</v>
      </c>
      <c r="C8497">
        <v>0</v>
      </c>
    </row>
    <row r="8498" spans="1:3" x14ac:dyDescent="0.25">
      <c r="A8498">
        <v>1912050</v>
      </c>
      <c r="B8498" t="s">
        <v>25518</v>
      </c>
      <c r="C8498">
        <v>0</v>
      </c>
    </row>
    <row r="8499" spans="1:3" x14ac:dyDescent="0.25">
      <c r="A8499">
        <v>5325862</v>
      </c>
      <c r="B8499" t="s">
        <v>25455</v>
      </c>
      <c r="C8499">
        <v>0</v>
      </c>
    </row>
    <row r="8500" spans="1:3" x14ac:dyDescent="0.25">
      <c r="A8500">
        <v>3385901</v>
      </c>
      <c r="B8500" t="s">
        <v>25895</v>
      </c>
      <c r="C8500">
        <v>0</v>
      </c>
    </row>
    <row r="8501" spans="1:3" x14ac:dyDescent="0.25">
      <c r="A8501">
        <v>3424925</v>
      </c>
      <c r="B8501" t="s">
        <v>25563</v>
      </c>
      <c r="C8501">
        <v>0</v>
      </c>
    </row>
    <row r="8502" spans="1:3" x14ac:dyDescent="0.25">
      <c r="A8502">
        <v>3401482</v>
      </c>
      <c r="B8502" t="s">
        <v>5536</v>
      </c>
      <c r="C8502">
        <v>0</v>
      </c>
    </row>
    <row r="8503" spans="1:3" x14ac:dyDescent="0.25">
      <c r="A8503">
        <v>3394422</v>
      </c>
      <c r="B8503" t="s">
        <v>25534</v>
      </c>
      <c r="C8503">
        <v>0</v>
      </c>
    </row>
    <row r="8504" spans="1:3" x14ac:dyDescent="0.25">
      <c r="A8504">
        <v>1912080</v>
      </c>
      <c r="B8504" t="s">
        <v>25569</v>
      </c>
      <c r="C8504">
        <v>0</v>
      </c>
    </row>
    <row r="8505" spans="1:3" x14ac:dyDescent="0.25">
      <c r="A8505">
        <v>1912076</v>
      </c>
      <c r="B8505" t="s">
        <v>5367</v>
      </c>
      <c r="C8505">
        <v>0</v>
      </c>
    </row>
    <row r="8506" spans="1:3" x14ac:dyDescent="0.25">
      <c r="A8506">
        <v>1912072</v>
      </c>
      <c r="B8506" t="s">
        <v>2472</v>
      </c>
      <c r="C8506">
        <v>0</v>
      </c>
    </row>
    <row r="8507" spans="1:3" x14ac:dyDescent="0.25">
      <c r="A8507">
        <v>5325883</v>
      </c>
      <c r="B8507" t="s">
        <v>25627</v>
      </c>
      <c r="C8507">
        <v>0</v>
      </c>
    </row>
    <row r="8508" spans="1:3" x14ac:dyDescent="0.25">
      <c r="A8508">
        <v>5325894</v>
      </c>
      <c r="B8508" t="s">
        <v>25909</v>
      </c>
      <c r="C8508">
        <v>0</v>
      </c>
    </row>
    <row r="8509" spans="1:3" x14ac:dyDescent="0.25">
      <c r="A8509">
        <v>5325893</v>
      </c>
      <c r="B8509" t="s">
        <v>9321</v>
      </c>
      <c r="C8509">
        <v>0</v>
      </c>
    </row>
    <row r="8510" spans="1:3" x14ac:dyDescent="0.25">
      <c r="A8510">
        <v>5325892</v>
      </c>
      <c r="B8510" t="s">
        <v>26156</v>
      </c>
      <c r="C8510">
        <v>0</v>
      </c>
    </row>
    <row r="8511" spans="1:3" x14ac:dyDescent="0.25">
      <c r="A8511">
        <v>5325891</v>
      </c>
      <c r="B8511" t="s">
        <v>14049</v>
      </c>
      <c r="C8511">
        <v>0</v>
      </c>
    </row>
    <row r="8512" spans="1:3" x14ac:dyDescent="0.25">
      <c r="A8512">
        <v>1912102</v>
      </c>
      <c r="B8512" t="s">
        <v>25747</v>
      </c>
      <c r="C8512">
        <v>0</v>
      </c>
    </row>
    <row r="8513" spans="1:3" x14ac:dyDescent="0.25">
      <c r="A8513">
        <v>1912098</v>
      </c>
      <c r="B8513" t="s">
        <v>5907</v>
      </c>
      <c r="C8513">
        <v>0</v>
      </c>
    </row>
    <row r="8514" spans="1:3" x14ac:dyDescent="0.25">
      <c r="A8514">
        <v>1912106</v>
      </c>
      <c r="B8514" t="s">
        <v>1353</v>
      </c>
      <c r="C8514">
        <v>0</v>
      </c>
    </row>
    <row r="8515" spans="1:3" x14ac:dyDescent="0.25">
      <c r="A8515">
        <v>1912140</v>
      </c>
      <c r="B8515" t="s">
        <v>25491</v>
      </c>
      <c r="C8515">
        <v>0</v>
      </c>
    </row>
    <row r="8516" spans="1:3" x14ac:dyDescent="0.25">
      <c r="A8516">
        <v>1912133</v>
      </c>
      <c r="B8516" t="s">
        <v>25855</v>
      </c>
      <c r="C8516">
        <v>0</v>
      </c>
    </row>
    <row r="8517" spans="1:3" x14ac:dyDescent="0.25">
      <c r="A8517">
        <v>849367</v>
      </c>
      <c r="B8517" t="s">
        <v>1610</v>
      </c>
      <c r="C8517">
        <v>0</v>
      </c>
    </row>
    <row r="8518" spans="1:3" x14ac:dyDescent="0.25">
      <c r="A8518">
        <v>3486795</v>
      </c>
      <c r="B8518" t="s">
        <v>26039</v>
      </c>
      <c r="C8518">
        <v>0</v>
      </c>
    </row>
    <row r="8519" spans="1:3" x14ac:dyDescent="0.25">
      <c r="A8519">
        <v>1911072</v>
      </c>
      <c r="B8519" t="s">
        <v>25486</v>
      </c>
      <c r="C8519">
        <v>0</v>
      </c>
    </row>
    <row r="8520" spans="1:3" x14ac:dyDescent="0.25">
      <c r="A8520">
        <v>1911134</v>
      </c>
      <c r="B8520" t="s">
        <v>26092</v>
      </c>
      <c r="C8520">
        <v>0</v>
      </c>
    </row>
    <row r="8521" spans="1:3" x14ac:dyDescent="0.25">
      <c r="A8521">
        <v>1417090</v>
      </c>
      <c r="B8521" t="s">
        <v>25810</v>
      </c>
      <c r="C8521">
        <v>0</v>
      </c>
    </row>
    <row r="8522" spans="1:3" x14ac:dyDescent="0.25">
      <c r="A8522">
        <v>1911396</v>
      </c>
      <c r="B8522" t="s">
        <v>163</v>
      </c>
      <c r="C8522">
        <v>0</v>
      </c>
    </row>
    <row r="8523" spans="1:3" x14ac:dyDescent="0.25">
      <c r="A8523">
        <v>1911422</v>
      </c>
      <c r="B8523" t="s">
        <v>26096</v>
      </c>
      <c r="C8523">
        <v>0</v>
      </c>
    </row>
    <row r="8524" spans="1:3" x14ac:dyDescent="0.25">
      <c r="A8524">
        <v>5325262</v>
      </c>
      <c r="B8524" t="s">
        <v>20634</v>
      </c>
      <c r="C8524">
        <v>0</v>
      </c>
    </row>
    <row r="8525" spans="1:3" x14ac:dyDescent="0.25">
      <c r="A8525">
        <v>5325261</v>
      </c>
      <c r="B8525" t="s">
        <v>5888</v>
      </c>
      <c r="C8525">
        <v>0</v>
      </c>
    </row>
    <row r="8526" spans="1:3" x14ac:dyDescent="0.25">
      <c r="A8526">
        <v>1911434</v>
      </c>
      <c r="B8526" t="s">
        <v>130</v>
      </c>
      <c r="C8526">
        <v>0</v>
      </c>
    </row>
    <row r="8527" spans="1:3" x14ac:dyDescent="0.25">
      <c r="A8527">
        <v>5325274</v>
      </c>
      <c r="B8527" t="s">
        <v>9896</v>
      </c>
      <c r="C8527">
        <v>0</v>
      </c>
    </row>
    <row r="8528" spans="1:3" x14ac:dyDescent="0.25">
      <c r="A8528">
        <v>5325271</v>
      </c>
      <c r="B8528" t="s">
        <v>25896</v>
      </c>
      <c r="C8528">
        <v>0</v>
      </c>
    </row>
    <row r="8529" spans="1:3" x14ac:dyDescent="0.25">
      <c r="A8529">
        <v>5325269</v>
      </c>
      <c r="B8529" t="s">
        <v>8166</v>
      </c>
      <c r="C8529">
        <v>0</v>
      </c>
    </row>
    <row r="8530" spans="1:3" x14ac:dyDescent="0.25">
      <c r="A8530">
        <v>1911454</v>
      </c>
      <c r="B8530" t="s">
        <v>25519</v>
      </c>
      <c r="C8530">
        <v>0</v>
      </c>
    </row>
    <row r="8531" spans="1:3" x14ac:dyDescent="0.25">
      <c r="A8531">
        <v>5325293</v>
      </c>
      <c r="B8531" t="s">
        <v>10095</v>
      </c>
      <c r="C8531">
        <v>0</v>
      </c>
    </row>
    <row r="8532" spans="1:3" x14ac:dyDescent="0.25">
      <c r="A8532">
        <v>5325285</v>
      </c>
      <c r="B8532" t="s">
        <v>16134</v>
      </c>
      <c r="C8532">
        <v>0</v>
      </c>
    </row>
    <row r="8533" spans="1:3" x14ac:dyDescent="0.25">
      <c r="A8533">
        <v>1911464</v>
      </c>
      <c r="B8533" t="s">
        <v>25630</v>
      </c>
      <c r="C8533">
        <v>0</v>
      </c>
    </row>
    <row r="8534" spans="1:3" x14ac:dyDescent="0.25">
      <c r="A8534">
        <v>5325316</v>
      </c>
      <c r="B8534" t="s">
        <v>5093</v>
      </c>
      <c r="C8534">
        <v>0</v>
      </c>
    </row>
    <row r="8535" spans="1:3" x14ac:dyDescent="0.25">
      <c r="A8535">
        <v>5325313</v>
      </c>
      <c r="B8535" t="s">
        <v>13721</v>
      </c>
      <c r="C8535">
        <v>0</v>
      </c>
    </row>
    <row r="8536" spans="1:3" x14ac:dyDescent="0.25">
      <c r="A8536">
        <v>5325310</v>
      </c>
      <c r="B8536" t="s">
        <v>25906</v>
      </c>
      <c r="C8536">
        <v>0</v>
      </c>
    </row>
    <row r="8537" spans="1:3" x14ac:dyDescent="0.25">
      <c r="A8537">
        <v>3486796</v>
      </c>
      <c r="B8537" t="s">
        <v>26039</v>
      </c>
      <c r="C8537">
        <v>0</v>
      </c>
    </row>
    <row r="8538" spans="1:3" x14ac:dyDescent="0.25">
      <c r="A8538">
        <v>3443815</v>
      </c>
      <c r="B8538" t="s">
        <v>14521</v>
      </c>
      <c r="C8538">
        <v>0</v>
      </c>
    </row>
    <row r="8539" spans="1:3" x14ac:dyDescent="0.25">
      <c r="A8539">
        <v>1911489</v>
      </c>
      <c r="B8539" t="s">
        <v>5828</v>
      </c>
      <c r="C8539">
        <v>0</v>
      </c>
    </row>
    <row r="8540" spans="1:3" x14ac:dyDescent="0.25">
      <c r="A8540">
        <v>1911486</v>
      </c>
      <c r="B8540" t="s">
        <v>3296</v>
      </c>
      <c r="C8540">
        <v>0</v>
      </c>
    </row>
    <row r="8541" spans="1:3" x14ac:dyDescent="0.25">
      <c r="A8541">
        <v>1911484</v>
      </c>
      <c r="B8541" t="s">
        <v>25579</v>
      </c>
      <c r="C8541">
        <v>0</v>
      </c>
    </row>
    <row r="8542" spans="1:3" x14ac:dyDescent="0.25">
      <c r="A8542">
        <v>5325331</v>
      </c>
      <c r="B8542" t="s">
        <v>25968</v>
      </c>
      <c r="C8542">
        <v>0</v>
      </c>
    </row>
    <row r="8543" spans="1:3" x14ac:dyDescent="0.25">
      <c r="A8543">
        <v>1911521</v>
      </c>
      <c r="B8543" t="s">
        <v>25744</v>
      </c>
      <c r="C8543">
        <v>0</v>
      </c>
    </row>
    <row r="8544" spans="1:3" x14ac:dyDescent="0.25">
      <c r="A8544">
        <v>1911515</v>
      </c>
      <c r="B8544" t="s">
        <v>25555</v>
      </c>
      <c r="C8544">
        <v>0</v>
      </c>
    </row>
    <row r="8545" spans="1:3" x14ac:dyDescent="0.25">
      <c r="A8545">
        <v>1911509</v>
      </c>
      <c r="B8545" t="s">
        <v>3529</v>
      </c>
      <c r="C8545">
        <v>0</v>
      </c>
    </row>
    <row r="8546" spans="1:3" x14ac:dyDescent="0.25">
      <c r="A8546">
        <v>1910589</v>
      </c>
      <c r="B8546" t="s">
        <v>26041</v>
      </c>
      <c r="C8546">
        <v>0</v>
      </c>
    </row>
    <row r="8547" spans="1:3" x14ac:dyDescent="0.25">
      <c r="A8547">
        <v>1910588</v>
      </c>
      <c r="B8547" t="s">
        <v>26041</v>
      </c>
      <c r="C8547">
        <v>0</v>
      </c>
    </row>
    <row r="8548" spans="1:3" x14ac:dyDescent="0.25">
      <c r="A8548">
        <v>1910804</v>
      </c>
      <c r="B8548" t="s">
        <v>25636</v>
      </c>
      <c r="C8548">
        <v>0</v>
      </c>
    </row>
    <row r="8549" spans="1:3" x14ac:dyDescent="0.25">
      <c r="A8549">
        <v>1910802</v>
      </c>
      <c r="B8549" t="s">
        <v>25636</v>
      </c>
      <c r="C8549">
        <v>0</v>
      </c>
    </row>
    <row r="8550" spans="1:3" x14ac:dyDescent="0.25">
      <c r="A8550">
        <v>3386900</v>
      </c>
      <c r="B8550" t="s">
        <v>21885</v>
      </c>
      <c r="C8550">
        <v>0</v>
      </c>
    </row>
    <row r="8551" spans="1:3" x14ac:dyDescent="0.25">
      <c r="A8551">
        <v>5324714</v>
      </c>
      <c r="B8551" t="s">
        <v>15192</v>
      </c>
      <c r="C8551">
        <v>0</v>
      </c>
    </row>
    <row r="8552" spans="1:3" x14ac:dyDescent="0.25">
      <c r="A8552">
        <v>5324718</v>
      </c>
      <c r="B8552" t="s">
        <v>349</v>
      </c>
      <c r="C8552">
        <v>0</v>
      </c>
    </row>
    <row r="8553" spans="1:3" x14ac:dyDescent="0.25">
      <c r="A8553">
        <v>2441595</v>
      </c>
      <c r="B8553" t="s">
        <v>25493</v>
      </c>
      <c r="C8553">
        <v>0</v>
      </c>
    </row>
    <row r="8554" spans="1:3" x14ac:dyDescent="0.25">
      <c r="A8554">
        <v>5324732</v>
      </c>
      <c r="B8554" t="s">
        <v>21218</v>
      </c>
      <c r="C8554">
        <v>0</v>
      </c>
    </row>
    <row r="8555" spans="1:3" x14ac:dyDescent="0.25">
      <c r="A8555">
        <v>5324748</v>
      </c>
      <c r="B8555" t="s">
        <v>25627</v>
      </c>
      <c r="C8555">
        <v>0</v>
      </c>
    </row>
    <row r="8556" spans="1:3" x14ac:dyDescent="0.25">
      <c r="A8556">
        <v>5324744</v>
      </c>
      <c r="B8556" t="s">
        <v>25923</v>
      </c>
      <c r="C8556">
        <v>0</v>
      </c>
    </row>
    <row r="8557" spans="1:3" x14ac:dyDescent="0.25">
      <c r="A8557">
        <v>3460506</v>
      </c>
      <c r="B8557" t="s">
        <v>26094</v>
      </c>
      <c r="C8557">
        <v>0</v>
      </c>
    </row>
    <row r="8558" spans="1:3" x14ac:dyDescent="0.25">
      <c r="A8558">
        <v>1910888</v>
      </c>
      <c r="B8558" t="s">
        <v>15192</v>
      </c>
      <c r="C8558">
        <v>0</v>
      </c>
    </row>
    <row r="8559" spans="1:3" x14ac:dyDescent="0.25">
      <c r="A8559">
        <v>1910896</v>
      </c>
      <c r="B8559" t="s">
        <v>25578</v>
      </c>
      <c r="C8559">
        <v>0</v>
      </c>
    </row>
    <row r="8560" spans="1:3" x14ac:dyDescent="0.25">
      <c r="A8560">
        <v>1910892</v>
      </c>
      <c r="B8560" t="s">
        <v>25556</v>
      </c>
      <c r="C8560">
        <v>0</v>
      </c>
    </row>
    <row r="8561" spans="1:3" x14ac:dyDescent="0.25">
      <c r="A8561">
        <v>3393875</v>
      </c>
      <c r="B8561" t="s">
        <v>25883</v>
      </c>
      <c r="C8561">
        <v>0</v>
      </c>
    </row>
    <row r="8562" spans="1:3" x14ac:dyDescent="0.25">
      <c r="A8562">
        <v>1910902</v>
      </c>
      <c r="B8562" t="s">
        <v>25852</v>
      </c>
      <c r="C8562">
        <v>0</v>
      </c>
    </row>
    <row r="8563" spans="1:3" x14ac:dyDescent="0.25">
      <c r="A8563">
        <v>1910907</v>
      </c>
      <c r="B8563" t="s">
        <v>26155</v>
      </c>
      <c r="C8563">
        <v>0</v>
      </c>
    </row>
    <row r="8564" spans="1:3" x14ac:dyDescent="0.25">
      <c r="A8564">
        <v>5324800</v>
      </c>
      <c r="B8564" t="s">
        <v>25501</v>
      </c>
      <c r="C8564">
        <v>0</v>
      </c>
    </row>
    <row r="8565" spans="1:3" x14ac:dyDescent="0.25">
      <c r="A8565">
        <v>5324793</v>
      </c>
      <c r="B8565" t="s">
        <v>25618</v>
      </c>
      <c r="C8565">
        <v>0</v>
      </c>
    </row>
    <row r="8566" spans="1:3" x14ac:dyDescent="0.25">
      <c r="A8566">
        <v>3488651</v>
      </c>
      <c r="B8566" t="s">
        <v>6336</v>
      </c>
      <c r="C8566">
        <v>0</v>
      </c>
    </row>
    <row r="8567" spans="1:3" x14ac:dyDescent="0.25">
      <c r="A8567">
        <v>1910925</v>
      </c>
      <c r="B8567" t="s">
        <v>25540</v>
      </c>
      <c r="C8567">
        <v>0</v>
      </c>
    </row>
    <row r="8568" spans="1:3" x14ac:dyDescent="0.25">
      <c r="A8568">
        <v>1910921</v>
      </c>
      <c r="B8568" t="s">
        <v>25658</v>
      </c>
      <c r="C8568">
        <v>0</v>
      </c>
    </row>
    <row r="8569" spans="1:3" x14ac:dyDescent="0.25">
      <c r="A8569">
        <v>1910916</v>
      </c>
      <c r="B8569" t="s">
        <v>25574</v>
      </c>
      <c r="C8569">
        <v>0</v>
      </c>
    </row>
    <row r="8570" spans="1:3" x14ac:dyDescent="0.25">
      <c r="A8570">
        <v>5324811</v>
      </c>
      <c r="B8570" t="s">
        <v>25620</v>
      </c>
      <c r="C8570">
        <v>0</v>
      </c>
    </row>
    <row r="8571" spans="1:3" x14ac:dyDescent="0.25">
      <c r="A8571">
        <v>5324810</v>
      </c>
      <c r="B8571" t="s">
        <v>349</v>
      </c>
      <c r="C8571">
        <v>0</v>
      </c>
    </row>
    <row r="8572" spans="1:3" x14ac:dyDescent="0.25">
      <c r="A8572">
        <v>5324808</v>
      </c>
      <c r="B8572" t="s">
        <v>25898</v>
      </c>
      <c r="C8572">
        <v>0</v>
      </c>
    </row>
    <row r="8573" spans="1:3" x14ac:dyDescent="0.25">
      <c r="A8573">
        <v>5324807</v>
      </c>
      <c r="B8573" t="s">
        <v>6599</v>
      </c>
      <c r="C8573">
        <v>0</v>
      </c>
    </row>
    <row r="8574" spans="1:3" x14ac:dyDescent="0.25">
      <c r="A8574">
        <v>1910950</v>
      </c>
      <c r="B8574" t="s">
        <v>25564</v>
      </c>
      <c r="C8574">
        <v>0</v>
      </c>
    </row>
    <row r="8575" spans="1:3" x14ac:dyDescent="0.25">
      <c r="A8575">
        <v>1910945</v>
      </c>
      <c r="B8575" t="s">
        <v>4920</v>
      </c>
      <c r="C8575">
        <v>0</v>
      </c>
    </row>
    <row r="8576" spans="1:3" x14ac:dyDescent="0.25">
      <c r="A8576">
        <v>1910936</v>
      </c>
      <c r="B8576" t="s">
        <v>25582</v>
      </c>
      <c r="C8576">
        <v>0</v>
      </c>
    </row>
    <row r="8577" spans="1:3" x14ac:dyDescent="0.25">
      <c r="A8577">
        <v>1909994</v>
      </c>
      <c r="B8577" t="s">
        <v>5943</v>
      </c>
      <c r="C8577">
        <v>0</v>
      </c>
    </row>
    <row r="8578" spans="1:3" x14ac:dyDescent="0.25">
      <c r="A8578">
        <v>1910008</v>
      </c>
      <c r="B8578" t="s">
        <v>25546</v>
      </c>
      <c r="C8578">
        <v>0</v>
      </c>
    </row>
    <row r="8579" spans="1:3" x14ac:dyDescent="0.25">
      <c r="A8579">
        <v>3475169</v>
      </c>
      <c r="B8579" t="s">
        <v>13017</v>
      </c>
      <c r="C8579">
        <v>0</v>
      </c>
    </row>
    <row r="8580" spans="1:3" x14ac:dyDescent="0.25">
      <c r="A8580">
        <v>3475168</v>
      </c>
      <c r="B8580" t="s">
        <v>13017</v>
      </c>
      <c r="C8580">
        <v>0</v>
      </c>
    </row>
    <row r="8581" spans="1:3" x14ac:dyDescent="0.25">
      <c r="A8581">
        <v>5324170</v>
      </c>
      <c r="B8581" t="s">
        <v>7502</v>
      </c>
      <c r="C8581">
        <v>0</v>
      </c>
    </row>
    <row r="8582" spans="1:3" x14ac:dyDescent="0.25">
      <c r="A8582">
        <v>3395490</v>
      </c>
      <c r="B8582" t="s">
        <v>25566</v>
      </c>
      <c r="C8582">
        <v>0</v>
      </c>
    </row>
    <row r="8583" spans="1:3" x14ac:dyDescent="0.25">
      <c r="A8583">
        <v>3395491</v>
      </c>
      <c r="B8583" t="s">
        <v>25566</v>
      </c>
      <c r="C8583">
        <v>0</v>
      </c>
    </row>
    <row r="8584" spans="1:3" x14ac:dyDescent="0.25">
      <c r="A8584">
        <v>3402913</v>
      </c>
      <c r="B8584" t="s">
        <v>25428</v>
      </c>
      <c r="C8584">
        <v>0</v>
      </c>
    </row>
    <row r="8585" spans="1:3" x14ac:dyDescent="0.25">
      <c r="A8585">
        <v>1910362</v>
      </c>
      <c r="B8585" t="s">
        <v>4169</v>
      </c>
      <c r="C8585">
        <v>0</v>
      </c>
    </row>
    <row r="8586" spans="1:3" x14ac:dyDescent="0.25">
      <c r="A8586">
        <v>5324238</v>
      </c>
      <c r="B8586" t="s">
        <v>15498</v>
      </c>
      <c r="C8586">
        <v>0</v>
      </c>
    </row>
    <row r="8587" spans="1:3" x14ac:dyDescent="0.25">
      <c r="A8587">
        <v>5324237</v>
      </c>
      <c r="B8587" t="s">
        <v>25547</v>
      </c>
      <c r="C8587">
        <v>0</v>
      </c>
    </row>
    <row r="8588" spans="1:3" x14ac:dyDescent="0.25">
      <c r="A8588">
        <v>3484053</v>
      </c>
      <c r="B8588" t="s">
        <v>25541</v>
      </c>
      <c r="C8588">
        <v>0</v>
      </c>
    </row>
    <row r="8589" spans="1:3" x14ac:dyDescent="0.25">
      <c r="A8589">
        <v>5324279</v>
      </c>
      <c r="B8589" t="s">
        <v>6352</v>
      </c>
      <c r="C8589">
        <v>0</v>
      </c>
    </row>
    <row r="8590" spans="1:3" x14ac:dyDescent="0.25">
      <c r="A8590">
        <v>5324285</v>
      </c>
      <c r="B8590" t="s">
        <v>1990</v>
      </c>
      <c r="C8590">
        <v>0</v>
      </c>
    </row>
    <row r="8591" spans="1:3" x14ac:dyDescent="0.25">
      <c r="A8591">
        <v>1910431</v>
      </c>
      <c r="B8591" t="s">
        <v>751</v>
      </c>
      <c r="C8591">
        <v>0</v>
      </c>
    </row>
    <row r="8592" spans="1:3" x14ac:dyDescent="0.25">
      <c r="A8592">
        <v>1910430</v>
      </c>
      <c r="B8592" t="s">
        <v>25555</v>
      </c>
      <c r="C8592">
        <v>0</v>
      </c>
    </row>
    <row r="8593" spans="1:3" x14ac:dyDescent="0.25">
      <c r="A8593">
        <v>1909386</v>
      </c>
      <c r="B8593" t="s">
        <v>1244</v>
      </c>
      <c r="C8593">
        <v>0</v>
      </c>
    </row>
    <row r="8594" spans="1:3" x14ac:dyDescent="0.25">
      <c r="A8594">
        <v>1909476</v>
      </c>
      <c r="B8594" t="s">
        <v>784</v>
      </c>
      <c r="C8594">
        <v>0</v>
      </c>
    </row>
    <row r="8595" spans="1:3" x14ac:dyDescent="0.25">
      <c r="A8595">
        <v>1909565</v>
      </c>
      <c r="B8595" t="s">
        <v>21324</v>
      </c>
      <c r="C8595">
        <v>0</v>
      </c>
    </row>
    <row r="8596" spans="1:3" x14ac:dyDescent="0.25">
      <c r="A8596">
        <v>1909682</v>
      </c>
      <c r="B8596" t="s">
        <v>9136</v>
      </c>
      <c r="C8596">
        <v>0</v>
      </c>
    </row>
    <row r="8597" spans="1:3" x14ac:dyDescent="0.25">
      <c r="A8597">
        <v>1909776</v>
      </c>
      <c r="B8597" t="s">
        <v>18057</v>
      </c>
      <c r="C8597">
        <v>0</v>
      </c>
    </row>
    <row r="8598" spans="1:3" x14ac:dyDescent="0.25">
      <c r="A8598">
        <v>5323762</v>
      </c>
      <c r="B8598" t="s">
        <v>7119</v>
      </c>
      <c r="C8598">
        <v>0</v>
      </c>
    </row>
    <row r="8599" spans="1:3" x14ac:dyDescent="0.25">
      <c r="A8599">
        <v>5323754</v>
      </c>
      <c r="B8599" t="s">
        <v>25843</v>
      </c>
      <c r="C8599">
        <v>0</v>
      </c>
    </row>
    <row r="8600" spans="1:3" x14ac:dyDescent="0.25">
      <c r="A8600">
        <v>1909857</v>
      </c>
      <c r="B8600" t="s">
        <v>25487</v>
      </c>
      <c r="C8600">
        <v>0</v>
      </c>
    </row>
    <row r="8601" spans="1:3" x14ac:dyDescent="0.25">
      <c r="A8601">
        <v>1909854</v>
      </c>
      <c r="B8601" t="s">
        <v>26021</v>
      </c>
      <c r="C8601">
        <v>0</v>
      </c>
    </row>
    <row r="8602" spans="1:3" x14ac:dyDescent="0.25">
      <c r="A8602">
        <v>3492823</v>
      </c>
      <c r="B8602" t="s">
        <v>18680</v>
      </c>
      <c r="C8602">
        <v>0</v>
      </c>
    </row>
    <row r="8603" spans="1:3" x14ac:dyDescent="0.25">
      <c r="A8603">
        <v>5322903</v>
      </c>
      <c r="B8603" t="s">
        <v>25692</v>
      </c>
      <c r="C8603">
        <v>0</v>
      </c>
    </row>
    <row r="8604" spans="1:3" x14ac:dyDescent="0.25">
      <c r="A8604">
        <v>1909011</v>
      </c>
      <c r="B8604" t="s">
        <v>25985</v>
      </c>
      <c r="C8604">
        <v>0</v>
      </c>
    </row>
    <row r="8605" spans="1:3" x14ac:dyDescent="0.25">
      <c r="A8605">
        <v>1909009</v>
      </c>
      <c r="B8605" t="s">
        <v>25985</v>
      </c>
      <c r="C8605">
        <v>0</v>
      </c>
    </row>
    <row r="8606" spans="1:3" x14ac:dyDescent="0.25">
      <c r="A8606">
        <v>1909106</v>
      </c>
      <c r="B8606" t="s">
        <v>25567</v>
      </c>
      <c r="C8606">
        <v>0</v>
      </c>
    </row>
    <row r="8607" spans="1:3" x14ac:dyDescent="0.25">
      <c r="A8607">
        <v>3487038</v>
      </c>
      <c r="B8607" t="s">
        <v>25921</v>
      </c>
      <c r="C8607">
        <v>0</v>
      </c>
    </row>
    <row r="8608" spans="1:3" x14ac:dyDescent="0.25">
      <c r="A8608">
        <v>3487040</v>
      </c>
      <c r="B8608" t="s">
        <v>25921</v>
      </c>
      <c r="C8608">
        <v>0</v>
      </c>
    </row>
    <row r="8609" spans="1:3" x14ac:dyDescent="0.25">
      <c r="A8609">
        <v>3487039</v>
      </c>
      <c r="B8609" t="s">
        <v>25921</v>
      </c>
      <c r="C8609">
        <v>0</v>
      </c>
    </row>
    <row r="8610" spans="1:3" x14ac:dyDescent="0.25">
      <c r="A8610">
        <v>1909177</v>
      </c>
      <c r="B8610" t="s">
        <v>25552</v>
      </c>
      <c r="C8610">
        <v>0</v>
      </c>
    </row>
    <row r="8611" spans="1:3" x14ac:dyDescent="0.25">
      <c r="A8611">
        <v>1909175</v>
      </c>
      <c r="B8611" t="s">
        <v>25552</v>
      </c>
      <c r="C8611">
        <v>0</v>
      </c>
    </row>
    <row r="8612" spans="1:3" x14ac:dyDescent="0.25">
      <c r="A8612">
        <v>1909207</v>
      </c>
      <c r="B8612" t="s">
        <v>25688</v>
      </c>
      <c r="C8612">
        <v>0</v>
      </c>
    </row>
    <row r="8613" spans="1:3" x14ac:dyDescent="0.25">
      <c r="A8613">
        <v>1909204</v>
      </c>
      <c r="B8613" t="s">
        <v>25688</v>
      </c>
      <c r="C8613">
        <v>0</v>
      </c>
    </row>
    <row r="8614" spans="1:3" x14ac:dyDescent="0.25">
      <c r="A8614">
        <v>1909211</v>
      </c>
      <c r="B8614" t="s">
        <v>25937</v>
      </c>
      <c r="C8614">
        <v>0</v>
      </c>
    </row>
    <row r="8615" spans="1:3" x14ac:dyDescent="0.25">
      <c r="A8615">
        <v>1909218</v>
      </c>
      <c r="B8615" t="s">
        <v>25688</v>
      </c>
      <c r="C8615">
        <v>0</v>
      </c>
    </row>
    <row r="8616" spans="1:3" x14ac:dyDescent="0.25">
      <c r="A8616">
        <v>1909243</v>
      </c>
      <c r="B8616" t="s">
        <v>931</v>
      </c>
      <c r="C8616">
        <v>1</v>
      </c>
    </row>
    <row r="8617" spans="1:3" x14ac:dyDescent="0.25">
      <c r="A8617">
        <v>5323197</v>
      </c>
      <c r="B8617" t="s">
        <v>25557</v>
      </c>
      <c r="C8617">
        <v>0</v>
      </c>
    </row>
    <row r="8618" spans="1:3" x14ac:dyDescent="0.25">
      <c r="A8618">
        <v>1909264</v>
      </c>
      <c r="B8618" t="s">
        <v>25985</v>
      </c>
      <c r="C8618">
        <v>0</v>
      </c>
    </row>
    <row r="8619" spans="1:3" x14ac:dyDescent="0.25">
      <c r="A8619">
        <v>5323213</v>
      </c>
      <c r="B8619" t="s">
        <v>25986</v>
      </c>
      <c r="C8619">
        <v>0</v>
      </c>
    </row>
    <row r="8620" spans="1:3" x14ac:dyDescent="0.25">
      <c r="A8620">
        <v>3474548</v>
      </c>
      <c r="B8620" t="s">
        <v>8811</v>
      </c>
      <c r="C8620">
        <v>0</v>
      </c>
    </row>
    <row r="8621" spans="1:3" x14ac:dyDescent="0.25">
      <c r="A8621">
        <v>1909280</v>
      </c>
      <c r="B8621" t="s">
        <v>7502</v>
      </c>
      <c r="C8621">
        <v>0</v>
      </c>
    </row>
    <row r="8622" spans="1:3" x14ac:dyDescent="0.25">
      <c r="A8622">
        <v>5323243</v>
      </c>
      <c r="B8622" t="s">
        <v>20892</v>
      </c>
      <c r="C8622">
        <v>0</v>
      </c>
    </row>
    <row r="8623" spans="1:3" x14ac:dyDescent="0.25">
      <c r="A8623">
        <v>3459265</v>
      </c>
      <c r="B8623" t="s">
        <v>26057</v>
      </c>
      <c r="C8623">
        <v>0</v>
      </c>
    </row>
    <row r="8624" spans="1:3" x14ac:dyDescent="0.25">
      <c r="A8624">
        <v>1909296</v>
      </c>
      <c r="B8624" t="s">
        <v>25892</v>
      </c>
      <c r="C8624">
        <v>0</v>
      </c>
    </row>
    <row r="8625" spans="1:3" x14ac:dyDescent="0.25">
      <c r="A8625">
        <v>1909291</v>
      </c>
      <c r="B8625" t="s">
        <v>669</v>
      </c>
      <c r="C8625">
        <v>0</v>
      </c>
    </row>
    <row r="8626" spans="1:3" x14ac:dyDescent="0.25">
      <c r="A8626">
        <v>5323261</v>
      </c>
      <c r="B8626" t="s">
        <v>11495</v>
      </c>
      <c r="C8626">
        <v>0</v>
      </c>
    </row>
    <row r="8627" spans="1:3" x14ac:dyDescent="0.25">
      <c r="A8627">
        <v>1909305</v>
      </c>
      <c r="B8627" t="s">
        <v>25561</v>
      </c>
      <c r="C8627">
        <v>0</v>
      </c>
    </row>
    <row r="8628" spans="1:3" x14ac:dyDescent="0.25">
      <c r="A8628">
        <v>1909312</v>
      </c>
      <c r="B8628" t="s">
        <v>5476</v>
      </c>
      <c r="C8628">
        <v>0</v>
      </c>
    </row>
    <row r="8629" spans="1:3" x14ac:dyDescent="0.25">
      <c r="A8629">
        <v>1909340</v>
      </c>
      <c r="B8629" t="s">
        <v>724</v>
      </c>
      <c r="C8629">
        <v>1</v>
      </c>
    </row>
    <row r="8630" spans="1:3" x14ac:dyDescent="0.25">
      <c r="A8630">
        <v>1909339</v>
      </c>
      <c r="B8630" t="s">
        <v>7525</v>
      </c>
      <c r="C8630">
        <v>0</v>
      </c>
    </row>
    <row r="8631" spans="1:3" x14ac:dyDescent="0.25">
      <c r="A8631">
        <v>1909333</v>
      </c>
      <c r="B8631" t="s">
        <v>25565</v>
      </c>
      <c r="C8631">
        <v>0</v>
      </c>
    </row>
    <row r="8632" spans="1:3" x14ac:dyDescent="0.25">
      <c r="A8632">
        <v>1909327</v>
      </c>
      <c r="B8632" t="s">
        <v>206</v>
      </c>
      <c r="C8632">
        <v>0</v>
      </c>
    </row>
    <row r="8633" spans="1:3" x14ac:dyDescent="0.25">
      <c r="A8633">
        <v>1909324</v>
      </c>
      <c r="B8633" t="s">
        <v>478</v>
      </c>
      <c r="C8633">
        <v>0</v>
      </c>
    </row>
    <row r="8634" spans="1:3" x14ac:dyDescent="0.25">
      <c r="A8634">
        <v>1909313</v>
      </c>
      <c r="B8634" t="s">
        <v>5773</v>
      </c>
      <c r="C8634">
        <v>0</v>
      </c>
    </row>
    <row r="8635" spans="1:3" x14ac:dyDescent="0.25">
      <c r="A8635">
        <v>5323309</v>
      </c>
      <c r="B8635" t="s">
        <v>25533</v>
      </c>
      <c r="C8635">
        <v>0</v>
      </c>
    </row>
    <row r="8636" spans="1:3" x14ac:dyDescent="0.25">
      <c r="A8636">
        <v>5323304</v>
      </c>
      <c r="B8636" t="s">
        <v>25439</v>
      </c>
      <c r="C8636">
        <v>0</v>
      </c>
    </row>
    <row r="8637" spans="1:3" x14ac:dyDescent="0.25">
      <c r="A8637">
        <v>3398839</v>
      </c>
      <c r="B8637" t="s">
        <v>25605</v>
      </c>
      <c r="C8637">
        <v>0</v>
      </c>
    </row>
    <row r="8638" spans="1:3" x14ac:dyDescent="0.25">
      <c r="A8638">
        <v>1909350</v>
      </c>
      <c r="B8638" t="s">
        <v>25562</v>
      </c>
      <c r="C8638">
        <v>0</v>
      </c>
    </row>
    <row r="8639" spans="1:3" x14ac:dyDescent="0.25">
      <c r="A8639">
        <v>1909348</v>
      </c>
      <c r="B8639" t="s">
        <v>4352</v>
      </c>
      <c r="C8639">
        <v>0</v>
      </c>
    </row>
    <row r="8640" spans="1:3" x14ac:dyDescent="0.25">
      <c r="A8640">
        <v>1909343</v>
      </c>
      <c r="B8640" t="s">
        <v>1444</v>
      </c>
      <c r="C8640">
        <v>0</v>
      </c>
    </row>
    <row r="8641" spans="1:3" x14ac:dyDescent="0.25">
      <c r="A8641">
        <v>5323327</v>
      </c>
      <c r="B8641" t="s">
        <v>25508</v>
      </c>
      <c r="C8641">
        <v>0</v>
      </c>
    </row>
    <row r="8642" spans="1:3" x14ac:dyDescent="0.25">
      <c r="A8642">
        <v>1909365</v>
      </c>
      <c r="B8642" t="s">
        <v>13709</v>
      </c>
      <c r="C8642">
        <v>0</v>
      </c>
    </row>
    <row r="8643" spans="1:3" x14ac:dyDescent="0.25">
      <c r="A8643">
        <v>1908288</v>
      </c>
      <c r="B8643" t="s">
        <v>25614</v>
      </c>
      <c r="C8643">
        <v>0</v>
      </c>
    </row>
    <row r="8644" spans="1:3" x14ac:dyDescent="0.25">
      <c r="A8644">
        <v>1908320</v>
      </c>
      <c r="B8644" t="s">
        <v>25614</v>
      </c>
      <c r="C8644">
        <v>0</v>
      </c>
    </row>
    <row r="8645" spans="1:3" x14ac:dyDescent="0.25">
      <c r="A8645">
        <v>5322363</v>
      </c>
      <c r="B8645" t="s">
        <v>25776</v>
      </c>
      <c r="C8645">
        <v>0</v>
      </c>
    </row>
    <row r="8646" spans="1:3" x14ac:dyDescent="0.25">
      <c r="A8646">
        <v>3409576</v>
      </c>
      <c r="B8646" t="s">
        <v>25828</v>
      </c>
      <c r="C8646">
        <v>0</v>
      </c>
    </row>
    <row r="8647" spans="1:3" x14ac:dyDescent="0.25">
      <c r="A8647">
        <v>5322718</v>
      </c>
      <c r="B8647" t="s">
        <v>3701</v>
      </c>
      <c r="C8647">
        <v>0</v>
      </c>
    </row>
    <row r="8648" spans="1:3" x14ac:dyDescent="0.25">
      <c r="A8648">
        <v>5322737</v>
      </c>
      <c r="B8648" t="s">
        <v>11415</v>
      </c>
      <c r="C8648">
        <v>0</v>
      </c>
    </row>
    <row r="8649" spans="1:3" x14ac:dyDescent="0.25">
      <c r="A8649">
        <v>5322732</v>
      </c>
      <c r="B8649" t="s">
        <v>25776</v>
      </c>
      <c r="C8649">
        <v>0</v>
      </c>
    </row>
    <row r="8650" spans="1:3" x14ac:dyDescent="0.25">
      <c r="A8650">
        <v>1908717</v>
      </c>
      <c r="B8650" t="s">
        <v>25927</v>
      </c>
      <c r="C8650">
        <v>0</v>
      </c>
    </row>
    <row r="8651" spans="1:3" x14ac:dyDescent="0.25">
      <c r="A8651">
        <v>1908711</v>
      </c>
      <c r="B8651" t="s">
        <v>26157</v>
      </c>
      <c r="C8651">
        <v>0</v>
      </c>
    </row>
    <row r="8652" spans="1:3" x14ac:dyDescent="0.25">
      <c r="A8652">
        <v>1908697</v>
      </c>
      <c r="B8652" t="s">
        <v>7078</v>
      </c>
      <c r="C8652">
        <v>0</v>
      </c>
    </row>
    <row r="8653" spans="1:3" x14ac:dyDescent="0.25">
      <c r="A8653">
        <v>5322758</v>
      </c>
      <c r="B8653" t="s">
        <v>17412</v>
      </c>
      <c r="C8653">
        <v>0</v>
      </c>
    </row>
    <row r="8654" spans="1:3" x14ac:dyDescent="0.25">
      <c r="A8654">
        <v>1908754</v>
      </c>
      <c r="B8654" t="s">
        <v>26052</v>
      </c>
      <c r="C8654">
        <v>0</v>
      </c>
    </row>
    <row r="8655" spans="1:3" x14ac:dyDescent="0.25">
      <c r="A8655">
        <v>1908736</v>
      </c>
      <c r="B8655" t="s">
        <v>25599</v>
      </c>
      <c r="C8655">
        <v>0</v>
      </c>
    </row>
    <row r="8656" spans="1:3" x14ac:dyDescent="0.25">
      <c r="A8656">
        <v>5322791</v>
      </c>
      <c r="B8656" t="s">
        <v>7305</v>
      </c>
      <c r="C8656">
        <v>0</v>
      </c>
    </row>
    <row r="8657" spans="1:3" x14ac:dyDescent="0.25">
      <c r="A8657">
        <v>1907943</v>
      </c>
      <c r="B8657" t="s">
        <v>20802</v>
      </c>
      <c r="C8657">
        <v>0</v>
      </c>
    </row>
    <row r="8658" spans="1:3" x14ac:dyDescent="0.25">
      <c r="A8658">
        <v>5322175</v>
      </c>
      <c r="B8658" t="s">
        <v>25581</v>
      </c>
      <c r="C8658">
        <v>0</v>
      </c>
    </row>
    <row r="8659" spans="1:3" x14ac:dyDescent="0.25">
      <c r="A8659">
        <v>5322195</v>
      </c>
      <c r="B8659" t="s">
        <v>25706</v>
      </c>
      <c r="C8659">
        <v>0</v>
      </c>
    </row>
    <row r="8660" spans="1:3" x14ac:dyDescent="0.25">
      <c r="A8660">
        <v>3396190</v>
      </c>
      <c r="B8660" t="s">
        <v>4402</v>
      </c>
      <c r="C8660">
        <v>0</v>
      </c>
    </row>
    <row r="8661" spans="1:3" x14ac:dyDescent="0.25">
      <c r="A8661">
        <v>1908183</v>
      </c>
      <c r="B8661" t="s">
        <v>10634</v>
      </c>
      <c r="C8661">
        <v>0</v>
      </c>
    </row>
    <row r="8662" spans="1:3" x14ac:dyDescent="0.25">
      <c r="A8662">
        <v>1908175</v>
      </c>
      <c r="B8662" t="s">
        <v>26096</v>
      </c>
      <c r="C8662">
        <v>0</v>
      </c>
    </row>
    <row r="8663" spans="1:3" x14ac:dyDescent="0.25">
      <c r="A8663">
        <v>5322210</v>
      </c>
      <c r="B8663" t="s">
        <v>7420</v>
      </c>
      <c r="C8663">
        <v>0</v>
      </c>
    </row>
    <row r="8664" spans="1:3" x14ac:dyDescent="0.25">
      <c r="A8664">
        <v>5322230</v>
      </c>
      <c r="B8664" t="s">
        <v>25981</v>
      </c>
      <c r="C8664">
        <v>0</v>
      </c>
    </row>
    <row r="8665" spans="1:3" x14ac:dyDescent="0.25">
      <c r="A8665">
        <v>5322221</v>
      </c>
      <c r="B8665" t="s">
        <v>25593</v>
      </c>
      <c r="C8665">
        <v>0</v>
      </c>
    </row>
    <row r="8666" spans="1:3" x14ac:dyDescent="0.25">
      <c r="A8666">
        <v>1908213</v>
      </c>
      <c r="B8666" t="s">
        <v>25604</v>
      </c>
      <c r="C8666">
        <v>0</v>
      </c>
    </row>
    <row r="8667" spans="1:3" x14ac:dyDescent="0.25">
      <c r="A8667">
        <v>5322253</v>
      </c>
      <c r="B8667" t="s">
        <v>19367</v>
      </c>
      <c r="C8667">
        <v>0</v>
      </c>
    </row>
    <row r="8668" spans="1:3" x14ac:dyDescent="0.25">
      <c r="A8668">
        <v>1907292</v>
      </c>
      <c r="B8668" t="s">
        <v>21240</v>
      </c>
      <c r="C8668">
        <v>0</v>
      </c>
    </row>
    <row r="8669" spans="1:3" x14ac:dyDescent="0.25">
      <c r="A8669">
        <v>1907374</v>
      </c>
      <c r="B8669" t="s">
        <v>25794</v>
      </c>
      <c r="C8669">
        <v>0</v>
      </c>
    </row>
    <row r="8670" spans="1:3" x14ac:dyDescent="0.25">
      <c r="A8670">
        <v>1907472</v>
      </c>
      <c r="B8670" t="s">
        <v>5052</v>
      </c>
      <c r="C8670">
        <v>0</v>
      </c>
    </row>
    <row r="8671" spans="1:3" x14ac:dyDescent="0.25">
      <c r="A8671">
        <v>1907475</v>
      </c>
      <c r="B8671" t="s">
        <v>5052</v>
      </c>
      <c r="C8671">
        <v>0</v>
      </c>
    </row>
    <row r="8672" spans="1:3" x14ac:dyDescent="0.25">
      <c r="A8672">
        <v>1907477</v>
      </c>
      <c r="B8672" t="s">
        <v>5052</v>
      </c>
      <c r="C8672">
        <v>0</v>
      </c>
    </row>
    <row r="8673" spans="1:3" x14ac:dyDescent="0.25">
      <c r="A8673">
        <v>1907481</v>
      </c>
      <c r="B8673" t="s">
        <v>5052</v>
      </c>
      <c r="C8673">
        <v>0</v>
      </c>
    </row>
    <row r="8674" spans="1:3" x14ac:dyDescent="0.25">
      <c r="A8674">
        <v>1907487</v>
      </c>
      <c r="B8674" t="s">
        <v>5052</v>
      </c>
      <c r="C8674">
        <v>0</v>
      </c>
    </row>
    <row r="8675" spans="1:3" x14ac:dyDescent="0.25">
      <c r="A8675">
        <v>1907490</v>
      </c>
      <c r="B8675" t="s">
        <v>5052</v>
      </c>
      <c r="C8675">
        <v>0</v>
      </c>
    </row>
    <row r="8676" spans="1:3" x14ac:dyDescent="0.25">
      <c r="A8676">
        <v>1907494</v>
      </c>
      <c r="B8676" t="s">
        <v>5052</v>
      </c>
      <c r="C8676">
        <v>0</v>
      </c>
    </row>
    <row r="8677" spans="1:3" x14ac:dyDescent="0.25">
      <c r="A8677">
        <v>1907504</v>
      </c>
      <c r="B8677" t="s">
        <v>5052</v>
      </c>
      <c r="C8677">
        <v>0</v>
      </c>
    </row>
    <row r="8678" spans="1:3" x14ac:dyDescent="0.25">
      <c r="A8678">
        <v>3465480</v>
      </c>
      <c r="B8678" t="s">
        <v>25616</v>
      </c>
      <c r="C8678">
        <v>0</v>
      </c>
    </row>
    <row r="8679" spans="1:3" x14ac:dyDescent="0.25">
      <c r="A8679">
        <v>3465479</v>
      </c>
      <c r="B8679" t="s">
        <v>25616</v>
      </c>
      <c r="C8679">
        <v>0</v>
      </c>
    </row>
    <row r="8680" spans="1:3" x14ac:dyDescent="0.25">
      <c r="A8680">
        <v>1907560</v>
      </c>
      <c r="B8680" t="s">
        <v>26132</v>
      </c>
      <c r="C8680">
        <v>0</v>
      </c>
    </row>
    <row r="8681" spans="1:3" x14ac:dyDescent="0.25">
      <c r="A8681">
        <v>1907579</v>
      </c>
      <c r="B8681" t="s">
        <v>25587</v>
      </c>
      <c r="C8681">
        <v>0</v>
      </c>
    </row>
    <row r="8682" spans="1:3" x14ac:dyDescent="0.25">
      <c r="A8682">
        <v>5321686</v>
      </c>
      <c r="B8682" t="s">
        <v>25515</v>
      </c>
      <c r="C8682">
        <v>0</v>
      </c>
    </row>
    <row r="8683" spans="1:3" x14ac:dyDescent="0.25">
      <c r="A8683">
        <v>5321730</v>
      </c>
      <c r="B8683" t="s">
        <v>25978</v>
      </c>
      <c r="C8683">
        <v>0</v>
      </c>
    </row>
    <row r="8684" spans="1:3" x14ac:dyDescent="0.25">
      <c r="A8684">
        <v>5321722</v>
      </c>
      <c r="B8684" t="s">
        <v>26012</v>
      </c>
      <c r="C8684">
        <v>0</v>
      </c>
    </row>
    <row r="8685" spans="1:3" x14ac:dyDescent="0.25">
      <c r="A8685">
        <v>5321716</v>
      </c>
      <c r="B8685" t="s">
        <v>25606</v>
      </c>
      <c r="C8685">
        <v>0</v>
      </c>
    </row>
    <row r="8686" spans="1:3" x14ac:dyDescent="0.25">
      <c r="A8686">
        <v>5321715</v>
      </c>
      <c r="B8686" t="s">
        <v>2510</v>
      </c>
      <c r="C8686">
        <v>0</v>
      </c>
    </row>
    <row r="8687" spans="1:3" x14ac:dyDescent="0.25">
      <c r="A8687">
        <v>3459888</v>
      </c>
      <c r="B8687" t="s">
        <v>9272</v>
      </c>
      <c r="C8687">
        <v>0</v>
      </c>
    </row>
    <row r="8688" spans="1:3" x14ac:dyDescent="0.25">
      <c r="A8688">
        <v>1907663</v>
      </c>
      <c r="B8688" t="s">
        <v>7661</v>
      </c>
      <c r="C8688">
        <v>0</v>
      </c>
    </row>
    <row r="8689" spans="1:3" x14ac:dyDescent="0.25">
      <c r="A8689">
        <v>1907650</v>
      </c>
      <c r="B8689" t="s">
        <v>25996</v>
      </c>
      <c r="C8689">
        <v>0</v>
      </c>
    </row>
    <row r="8690" spans="1:3" x14ac:dyDescent="0.25">
      <c r="A8690">
        <v>3489964</v>
      </c>
      <c r="B8690" t="s">
        <v>26013</v>
      </c>
      <c r="C8690">
        <v>0</v>
      </c>
    </row>
    <row r="8691" spans="1:3" x14ac:dyDescent="0.25">
      <c r="A8691">
        <v>5321774</v>
      </c>
      <c r="B8691" t="s">
        <v>26137</v>
      </c>
      <c r="C8691">
        <v>0</v>
      </c>
    </row>
    <row r="8692" spans="1:3" x14ac:dyDescent="0.25">
      <c r="A8692">
        <v>5321768</v>
      </c>
      <c r="B8692" t="s">
        <v>25957</v>
      </c>
      <c r="C8692">
        <v>0</v>
      </c>
    </row>
    <row r="8693" spans="1:3" x14ac:dyDescent="0.25">
      <c r="A8693">
        <v>5321763</v>
      </c>
      <c r="B8693" t="s">
        <v>25505</v>
      </c>
      <c r="C8693">
        <v>0</v>
      </c>
    </row>
    <row r="8694" spans="1:3" x14ac:dyDescent="0.25">
      <c r="A8694">
        <v>3488291</v>
      </c>
      <c r="B8694" t="s">
        <v>788</v>
      </c>
      <c r="C8694">
        <v>0</v>
      </c>
    </row>
    <row r="8695" spans="1:3" x14ac:dyDescent="0.25">
      <c r="A8695">
        <v>3483860</v>
      </c>
      <c r="B8695" t="s">
        <v>25598</v>
      </c>
      <c r="C8695">
        <v>0</v>
      </c>
    </row>
    <row r="8696" spans="1:3" x14ac:dyDescent="0.25">
      <c r="A8696">
        <v>3482254</v>
      </c>
      <c r="B8696" t="s">
        <v>14026</v>
      </c>
      <c r="C8696">
        <v>0</v>
      </c>
    </row>
    <row r="8697" spans="1:3" x14ac:dyDescent="0.25">
      <c r="A8697">
        <v>1907693</v>
      </c>
      <c r="B8697" t="s">
        <v>25587</v>
      </c>
      <c r="C8697">
        <v>0</v>
      </c>
    </row>
    <row r="8698" spans="1:3" x14ac:dyDescent="0.25">
      <c r="A8698">
        <v>5321781</v>
      </c>
      <c r="B8698" t="s">
        <v>9640</v>
      </c>
      <c r="C8698">
        <v>0</v>
      </c>
    </row>
    <row r="8699" spans="1:3" x14ac:dyDescent="0.25">
      <c r="A8699">
        <v>5320952</v>
      </c>
      <c r="B8699" t="s">
        <v>13051</v>
      </c>
      <c r="C8699">
        <v>0</v>
      </c>
    </row>
    <row r="8700" spans="1:3" x14ac:dyDescent="0.25">
      <c r="A8700">
        <v>1906820</v>
      </c>
      <c r="B8700" t="s">
        <v>26095</v>
      </c>
      <c r="C8700">
        <v>0</v>
      </c>
    </row>
    <row r="8701" spans="1:3" x14ac:dyDescent="0.25">
      <c r="A8701">
        <v>3413847</v>
      </c>
      <c r="B8701" t="s">
        <v>19308</v>
      </c>
      <c r="C8701">
        <v>0</v>
      </c>
    </row>
    <row r="8702" spans="1:3" x14ac:dyDescent="0.25">
      <c r="A8702">
        <v>1906975</v>
      </c>
      <c r="B8702" t="s">
        <v>16243</v>
      </c>
      <c r="C8702">
        <v>0</v>
      </c>
    </row>
    <row r="8703" spans="1:3" x14ac:dyDescent="0.25">
      <c r="A8703">
        <v>1907040</v>
      </c>
      <c r="B8703" t="s">
        <v>26036</v>
      </c>
      <c r="C8703">
        <v>0</v>
      </c>
    </row>
    <row r="8704" spans="1:3" x14ac:dyDescent="0.25">
      <c r="A8704">
        <v>1907038</v>
      </c>
      <c r="B8704" t="s">
        <v>26036</v>
      </c>
      <c r="C8704">
        <v>0</v>
      </c>
    </row>
    <row r="8705" spans="1:3" x14ac:dyDescent="0.25">
      <c r="A8705">
        <v>5321222</v>
      </c>
      <c r="B8705" t="s">
        <v>3243</v>
      </c>
      <c r="C8705">
        <v>0</v>
      </c>
    </row>
    <row r="8706" spans="1:3" x14ac:dyDescent="0.25">
      <c r="A8706">
        <v>5321221</v>
      </c>
      <c r="B8706" t="s">
        <v>4847</v>
      </c>
      <c r="C8706">
        <v>0</v>
      </c>
    </row>
    <row r="8707" spans="1:3" x14ac:dyDescent="0.25">
      <c r="A8707">
        <v>1907085</v>
      </c>
      <c r="B8707" t="s">
        <v>25990</v>
      </c>
      <c r="C8707">
        <v>0</v>
      </c>
    </row>
    <row r="8708" spans="1:3" x14ac:dyDescent="0.25">
      <c r="A8708">
        <v>5321247</v>
      </c>
      <c r="B8708" t="s">
        <v>26142</v>
      </c>
      <c r="C8708">
        <v>0</v>
      </c>
    </row>
    <row r="8709" spans="1:3" x14ac:dyDescent="0.25">
      <c r="A8709">
        <v>5321238</v>
      </c>
      <c r="B8709" t="s">
        <v>7586</v>
      </c>
      <c r="C8709">
        <v>0</v>
      </c>
    </row>
    <row r="8710" spans="1:3" x14ac:dyDescent="0.25">
      <c r="A8710">
        <v>1907113</v>
      </c>
      <c r="B8710" t="s">
        <v>25586</v>
      </c>
      <c r="C8710">
        <v>0</v>
      </c>
    </row>
    <row r="8711" spans="1:3" x14ac:dyDescent="0.25">
      <c r="A8711">
        <v>1907134</v>
      </c>
      <c r="B8711" t="s">
        <v>4877</v>
      </c>
      <c r="C8711">
        <v>0</v>
      </c>
    </row>
    <row r="8712" spans="1:3" x14ac:dyDescent="0.25">
      <c r="A8712">
        <v>1906413</v>
      </c>
      <c r="B8712" t="s">
        <v>25615</v>
      </c>
      <c r="C8712">
        <v>0</v>
      </c>
    </row>
    <row r="8713" spans="1:3" x14ac:dyDescent="0.25">
      <c r="A8713">
        <v>1906418</v>
      </c>
      <c r="B8713" t="s">
        <v>25615</v>
      </c>
      <c r="C8713">
        <v>0</v>
      </c>
    </row>
    <row r="8714" spans="1:3" x14ac:dyDescent="0.25">
      <c r="A8714">
        <v>1906417</v>
      </c>
      <c r="B8714" t="s">
        <v>25615</v>
      </c>
      <c r="C8714">
        <v>0</v>
      </c>
    </row>
    <row r="8715" spans="1:3" x14ac:dyDescent="0.25">
      <c r="A8715">
        <v>1906444</v>
      </c>
      <c r="B8715" t="s">
        <v>26017</v>
      </c>
      <c r="C8715">
        <v>0</v>
      </c>
    </row>
    <row r="8716" spans="1:3" x14ac:dyDescent="0.25">
      <c r="A8716">
        <v>1906443</v>
      </c>
      <c r="B8716" t="s">
        <v>26017</v>
      </c>
      <c r="C8716">
        <v>0</v>
      </c>
    </row>
    <row r="8717" spans="1:3" x14ac:dyDescent="0.25">
      <c r="A8717">
        <v>1906449</v>
      </c>
      <c r="B8717" t="s">
        <v>14372</v>
      </c>
      <c r="C8717">
        <v>0</v>
      </c>
    </row>
    <row r="8718" spans="1:3" x14ac:dyDescent="0.25">
      <c r="A8718">
        <v>1906448</v>
      </c>
      <c r="B8718" t="s">
        <v>14372</v>
      </c>
      <c r="C8718">
        <v>0</v>
      </c>
    </row>
    <row r="8719" spans="1:3" x14ac:dyDescent="0.25">
      <c r="A8719">
        <v>1906463</v>
      </c>
      <c r="B8719" t="s">
        <v>25554</v>
      </c>
      <c r="C8719">
        <v>0</v>
      </c>
    </row>
    <row r="8720" spans="1:3" x14ac:dyDescent="0.25">
      <c r="A8720">
        <v>1906462</v>
      </c>
      <c r="B8720" t="s">
        <v>25554</v>
      </c>
      <c r="C8720">
        <v>0</v>
      </c>
    </row>
    <row r="8721" spans="1:3" x14ac:dyDescent="0.25">
      <c r="A8721">
        <v>2441763</v>
      </c>
      <c r="B8721" t="s">
        <v>25617</v>
      </c>
      <c r="C8721">
        <v>0</v>
      </c>
    </row>
    <row r="8722" spans="1:3" x14ac:dyDescent="0.25">
      <c r="A8722">
        <v>5320664</v>
      </c>
      <c r="B8722" t="s">
        <v>25626</v>
      </c>
      <c r="C8722">
        <v>0</v>
      </c>
    </row>
    <row r="8723" spans="1:3" x14ac:dyDescent="0.25">
      <c r="A8723">
        <v>5320687</v>
      </c>
      <c r="B8723" t="s">
        <v>11038</v>
      </c>
      <c r="C8723">
        <v>0</v>
      </c>
    </row>
    <row r="8724" spans="1:3" x14ac:dyDescent="0.25">
      <c r="A8724">
        <v>5320683</v>
      </c>
      <c r="B8724" t="s">
        <v>349</v>
      </c>
      <c r="C8724">
        <v>0</v>
      </c>
    </row>
    <row r="8725" spans="1:3" x14ac:dyDescent="0.25">
      <c r="A8725">
        <v>3462249</v>
      </c>
      <c r="B8725" t="s">
        <v>10654</v>
      </c>
      <c r="C8725">
        <v>0</v>
      </c>
    </row>
    <row r="8726" spans="1:3" x14ac:dyDescent="0.25">
      <c r="A8726">
        <v>3493791</v>
      </c>
      <c r="B8726" t="s">
        <v>25802</v>
      </c>
      <c r="C8726">
        <v>0</v>
      </c>
    </row>
    <row r="8727" spans="1:3" x14ac:dyDescent="0.25">
      <c r="A8727">
        <v>3483118</v>
      </c>
      <c r="B8727" t="s">
        <v>6388</v>
      </c>
      <c r="C8727">
        <v>0</v>
      </c>
    </row>
    <row r="8728" spans="1:3" x14ac:dyDescent="0.25">
      <c r="A8728">
        <v>1906572</v>
      </c>
      <c r="B8728" t="s">
        <v>25608</v>
      </c>
      <c r="C8728">
        <v>0</v>
      </c>
    </row>
    <row r="8729" spans="1:3" x14ac:dyDescent="0.25">
      <c r="A8729">
        <v>1906568</v>
      </c>
      <c r="B8729" t="s">
        <v>1044</v>
      </c>
      <c r="C8729">
        <v>0</v>
      </c>
    </row>
    <row r="8730" spans="1:3" x14ac:dyDescent="0.25">
      <c r="A8730">
        <v>1906565</v>
      </c>
      <c r="B8730" t="s">
        <v>26132</v>
      </c>
      <c r="C8730">
        <v>0</v>
      </c>
    </row>
    <row r="8731" spans="1:3" x14ac:dyDescent="0.25">
      <c r="A8731">
        <v>1906563</v>
      </c>
      <c r="B8731" t="s">
        <v>2489</v>
      </c>
      <c r="C8731">
        <v>0</v>
      </c>
    </row>
    <row r="8732" spans="1:3" x14ac:dyDescent="0.25">
      <c r="A8732">
        <v>1906562</v>
      </c>
      <c r="B8732" t="s">
        <v>3848</v>
      </c>
      <c r="C8732">
        <v>0</v>
      </c>
    </row>
    <row r="8733" spans="1:3" x14ac:dyDescent="0.25">
      <c r="A8733">
        <v>1906561</v>
      </c>
      <c r="B8733" t="s">
        <v>6671</v>
      </c>
      <c r="C8733">
        <v>0</v>
      </c>
    </row>
    <row r="8734" spans="1:3" x14ac:dyDescent="0.25">
      <c r="A8734">
        <v>1906582</v>
      </c>
      <c r="B8734" t="s">
        <v>241</v>
      </c>
      <c r="C8734">
        <v>0</v>
      </c>
    </row>
    <row r="8735" spans="1:3" x14ac:dyDescent="0.25">
      <c r="A8735">
        <v>1906574</v>
      </c>
      <c r="B8735" t="s">
        <v>4991</v>
      </c>
      <c r="C8735">
        <v>0</v>
      </c>
    </row>
    <row r="8736" spans="1:3" x14ac:dyDescent="0.25">
      <c r="A8736">
        <v>5320749</v>
      </c>
      <c r="B8736" t="s">
        <v>21278</v>
      </c>
      <c r="C8736">
        <v>0</v>
      </c>
    </row>
    <row r="8737" spans="1:3" x14ac:dyDescent="0.25">
      <c r="A8737">
        <v>1906605</v>
      </c>
      <c r="B8737" t="s">
        <v>25708</v>
      </c>
      <c r="C8737">
        <v>0</v>
      </c>
    </row>
    <row r="8738" spans="1:3" x14ac:dyDescent="0.25">
      <c r="A8738">
        <v>1906611</v>
      </c>
      <c r="B8738" t="s">
        <v>25819</v>
      </c>
      <c r="C8738">
        <v>0</v>
      </c>
    </row>
    <row r="8739" spans="1:3" x14ac:dyDescent="0.25">
      <c r="A8739">
        <v>6161635</v>
      </c>
      <c r="B8739" t="s">
        <v>25617</v>
      </c>
      <c r="C8739">
        <v>0</v>
      </c>
    </row>
    <row r="8740" spans="1:3" x14ac:dyDescent="0.25">
      <c r="A8740">
        <v>6161634</v>
      </c>
      <c r="B8740" t="s">
        <v>25617</v>
      </c>
      <c r="C8740">
        <v>0</v>
      </c>
    </row>
    <row r="8741" spans="1:3" x14ac:dyDescent="0.25">
      <c r="A8741">
        <v>3438414</v>
      </c>
      <c r="B8741" t="s">
        <v>20172</v>
      </c>
      <c r="C8741">
        <v>0</v>
      </c>
    </row>
    <row r="8742" spans="1:3" x14ac:dyDescent="0.25">
      <c r="A8742">
        <v>1905961</v>
      </c>
      <c r="B8742" t="s">
        <v>7078</v>
      </c>
      <c r="C8742">
        <v>0</v>
      </c>
    </row>
    <row r="8743" spans="1:3" x14ac:dyDescent="0.25">
      <c r="A8743">
        <v>1905968</v>
      </c>
      <c r="B8743" t="s">
        <v>25624</v>
      </c>
      <c r="C8743">
        <v>0</v>
      </c>
    </row>
    <row r="8744" spans="1:3" x14ac:dyDescent="0.25">
      <c r="A8744">
        <v>1905967</v>
      </c>
      <c r="B8744" t="s">
        <v>25624</v>
      </c>
      <c r="C8744">
        <v>0</v>
      </c>
    </row>
    <row r="8745" spans="1:3" x14ac:dyDescent="0.25">
      <c r="A8745">
        <v>1905974</v>
      </c>
      <c r="B8745" t="s">
        <v>25496</v>
      </c>
      <c r="C8745">
        <v>0</v>
      </c>
    </row>
    <row r="8746" spans="1:3" x14ac:dyDescent="0.25">
      <c r="A8746">
        <v>1905981</v>
      </c>
      <c r="B8746" t="s">
        <v>25624</v>
      </c>
      <c r="C8746">
        <v>0</v>
      </c>
    </row>
    <row r="8747" spans="1:3" x14ac:dyDescent="0.25">
      <c r="A8747">
        <v>1905985</v>
      </c>
      <c r="B8747" t="s">
        <v>25624</v>
      </c>
      <c r="C8747">
        <v>0</v>
      </c>
    </row>
    <row r="8748" spans="1:3" x14ac:dyDescent="0.25">
      <c r="A8748">
        <v>5319941</v>
      </c>
      <c r="B8748" t="s">
        <v>1478</v>
      </c>
      <c r="C8748">
        <v>0</v>
      </c>
    </row>
    <row r="8749" spans="1:3" x14ac:dyDescent="0.25">
      <c r="A8749">
        <v>5320146</v>
      </c>
      <c r="B8749" t="s">
        <v>25941</v>
      </c>
      <c r="C8749">
        <v>0</v>
      </c>
    </row>
    <row r="8750" spans="1:3" x14ac:dyDescent="0.25">
      <c r="A8750">
        <v>1906201</v>
      </c>
      <c r="B8750" t="s">
        <v>26087</v>
      </c>
      <c r="C8750">
        <v>0</v>
      </c>
    </row>
    <row r="8751" spans="1:3" x14ac:dyDescent="0.25">
      <c r="A8751">
        <v>5320186</v>
      </c>
      <c r="B8751" t="s">
        <v>10308</v>
      </c>
      <c r="C8751">
        <v>0</v>
      </c>
    </row>
    <row r="8752" spans="1:3" x14ac:dyDescent="0.25">
      <c r="A8752">
        <v>5320215</v>
      </c>
      <c r="B8752" t="s">
        <v>3870</v>
      </c>
      <c r="C8752">
        <v>0</v>
      </c>
    </row>
    <row r="8753" spans="1:3" x14ac:dyDescent="0.25">
      <c r="A8753">
        <v>3403247</v>
      </c>
      <c r="B8753" t="s">
        <v>25806</v>
      </c>
      <c r="C8753">
        <v>0</v>
      </c>
    </row>
    <row r="8754" spans="1:3" x14ac:dyDescent="0.25">
      <c r="A8754">
        <v>1906217</v>
      </c>
      <c r="B8754" t="s">
        <v>6036</v>
      </c>
      <c r="C8754">
        <v>0</v>
      </c>
    </row>
    <row r="8755" spans="1:3" x14ac:dyDescent="0.25">
      <c r="A8755">
        <v>5320231</v>
      </c>
      <c r="B8755" t="s">
        <v>3757</v>
      </c>
      <c r="C8755">
        <v>0</v>
      </c>
    </row>
    <row r="8756" spans="1:3" x14ac:dyDescent="0.25">
      <c r="A8756">
        <v>3487845</v>
      </c>
      <c r="B8756" t="s">
        <v>26035</v>
      </c>
      <c r="C8756">
        <v>0</v>
      </c>
    </row>
    <row r="8757" spans="1:3" x14ac:dyDescent="0.25">
      <c r="A8757">
        <v>1906250</v>
      </c>
      <c r="B8757" t="s">
        <v>26058</v>
      </c>
      <c r="C8757">
        <v>0</v>
      </c>
    </row>
    <row r="8758" spans="1:3" x14ac:dyDescent="0.25">
      <c r="A8758">
        <v>3484284</v>
      </c>
      <c r="B8758" t="s">
        <v>25596</v>
      </c>
      <c r="C8758">
        <v>0</v>
      </c>
    </row>
    <row r="8759" spans="1:3" x14ac:dyDescent="0.25">
      <c r="A8759">
        <v>3484283</v>
      </c>
      <c r="B8759" t="s">
        <v>25596</v>
      </c>
      <c r="C8759">
        <v>0</v>
      </c>
    </row>
    <row r="8760" spans="1:3" x14ac:dyDescent="0.25">
      <c r="A8760">
        <v>1905473</v>
      </c>
      <c r="B8760" t="s">
        <v>10476</v>
      </c>
      <c r="C8760">
        <v>0</v>
      </c>
    </row>
    <row r="8761" spans="1:3" x14ac:dyDescent="0.25">
      <c r="A8761">
        <v>1905472</v>
      </c>
      <c r="B8761" t="s">
        <v>10476</v>
      </c>
      <c r="C8761">
        <v>0</v>
      </c>
    </row>
    <row r="8762" spans="1:3" x14ac:dyDescent="0.25">
      <c r="A8762">
        <v>1905546</v>
      </c>
      <c r="B8762" t="s">
        <v>25703</v>
      </c>
      <c r="C8762">
        <v>0</v>
      </c>
    </row>
    <row r="8763" spans="1:3" x14ac:dyDescent="0.25">
      <c r="A8763">
        <v>1905557</v>
      </c>
      <c r="B8763" t="s">
        <v>25496</v>
      </c>
      <c r="C8763">
        <v>0</v>
      </c>
    </row>
    <row r="8764" spans="1:3" x14ac:dyDescent="0.25">
      <c r="A8764">
        <v>1905561</v>
      </c>
      <c r="B8764" t="s">
        <v>25886</v>
      </c>
      <c r="C8764">
        <v>0</v>
      </c>
    </row>
    <row r="8765" spans="1:3" x14ac:dyDescent="0.25">
      <c r="A8765">
        <v>1905575</v>
      </c>
      <c r="B8765" t="s">
        <v>25886</v>
      </c>
      <c r="C8765">
        <v>0</v>
      </c>
    </row>
    <row r="8766" spans="1:3" x14ac:dyDescent="0.25">
      <c r="A8766">
        <v>1905735</v>
      </c>
      <c r="B8766" t="s">
        <v>17829</v>
      </c>
      <c r="C8766">
        <v>0</v>
      </c>
    </row>
    <row r="8767" spans="1:3" x14ac:dyDescent="0.25">
      <c r="A8767">
        <v>1905737</v>
      </c>
      <c r="B8767" t="s">
        <v>17829</v>
      </c>
      <c r="C8767">
        <v>0</v>
      </c>
    </row>
    <row r="8768" spans="1:3" x14ac:dyDescent="0.25">
      <c r="A8768">
        <v>3417568</v>
      </c>
      <c r="B8768" t="s">
        <v>18554</v>
      </c>
      <c r="C8768">
        <v>0</v>
      </c>
    </row>
    <row r="8769" spans="1:3" x14ac:dyDescent="0.25">
      <c r="A8769">
        <v>3417550</v>
      </c>
      <c r="B8769" t="s">
        <v>15125</v>
      </c>
      <c r="C8769">
        <v>0</v>
      </c>
    </row>
    <row r="8770" spans="1:3" x14ac:dyDescent="0.25">
      <c r="A8770">
        <v>1905757</v>
      </c>
      <c r="B8770" t="s">
        <v>25724</v>
      </c>
      <c r="C8770">
        <v>0</v>
      </c>
    </row>
    <row r="8771" spans="1:3" x14ac:dyDescent="0.25">
      <c r="A8771">
        <v>5319629</v>
      </c>
      <c r="B8771" t="s">
        <v>21218</v>
      </c>
      <c r="C8771">
        <v>0</v>
      </c>
    </row>
    <row r="8772" spans="1:3" x14ac:dyDescent="0.25">
      <c r="A8772">
        <v>5319654</v>
      </c>
      <c r="B8772" t="s">
        <v>25625</v>
      </c>
      <c r="C8772">
        <v>0</v>
      </c>
    </row>
    <row r="8773" spans="1:3" x14ac:dyDescent="0.25">
      <c r="A8773">
        <v>3494274</v>
      </c>
      <c r="B8773" t="s">
        <v>879</v>
      </c>
      <c r="C8773">
        <v>0</v>
      </c>
    </row>
    <row r="8774" spans="1:3" x14ac:dyDescent="0.25">
      <c r="A8774">
        <v>1905790</v>
      </c>
      <c r="B8774" t="s">
        <v>25584</v>
      </c>
      <c r="C8774">
        <v>0</v>
      </c>
    </row>
    <row r="8775" spans="1:3" x14ac:dyDescent="0.25">
      <c r="A8775">
        <v>5319657</v>
      </c>
      <c r="B8775" t="s">
        <v>8196</v>
      </c>
      <c r="C8775">
        <v>0</v>
      </c>
    </row>
    <row r="8776" spans="1:3" x14ac:dyDescent="0.25">
      <c r="A8776">
        <v>3440426</v>
      </c>
      <c r="B8776" t="s">
        <v>11401</v>
      </c>
      <c r="C8776">
        <v>0</v>
      </c>
    </row>
    <row r="8777" spans="1:3" x14ac:dyDescent="0.25">
      <c r="A8777">
        <v>1905798</v>
      </c>
      <c r="B8777" t="s">
        <v>1024</v>
      </c>
      <c r="C8777">
        <v>0</v>
      </c>
    </row>
    <row r="8778" spans="1:3" x14ac:dyDescent="0.25">
      <c r="A8778">
        <v>1905797</v>
      </c>
      <c r="B8778" t="s">
        <v>25537</v>
      </c>
      <c r="C8778">
        <v>0</v>
      </c>
    </row>
    <row r="8779" spans="1:3" x14ac:dyDescent="0.25">
      <c r="A8779">
        <v>5319686</v>
      </c>
      <c r="B8779" t="s">
        <v>25591</v>
      </c>
      <c r="C8779">
        <v>0</v>
      </c>
    </row>
    <row r="8780" spans="1:3" x14ac:dyDescent="0.25">
      <c r="A8780">
        <v>5319682</v>
      </c>
      <c r="B8780" t="s">
        <v>9056</v>
      </c>
      <c r="C8780">
        <v>0</v>
      </c>
    </row>
    <row r="8781" spans="1:3" x14ac:dyDescent="0.25">
      <c r="A8781">
        <v>1905821</v>
      </c>
      <c r="B8781" t="s">
        <v>25607</v>
      </c>
      <c r="C8781">
        <v>0</v>
      </c>
    </row>
    <row r="8782" spans="1:3" x14ac:dyDescent="0.25">
      <c r="A8782">
        <v>5319710</v>
      </c>
      <c r="B8782" t="s">
        <v>4033</v>
      </c>
      <c r="C8782">
        <v>0</v>
      </c>
    </row>
    <row r="8783" spans="1:3" x14ac:dyDescent="0.25">
      <c r="A8783">
        <v>5319706</v>
      </c>
      <c r="B8783" t="s">
        <v>5245</v>
      </c>
      <c r="C8783">
        <v>0</v>
      </c>
    </row>
    <row r="8784" spans="1:3" x14ac:dyDescent="0.25">
      <c r="A8784">
        <v>5319704</v>
      </c>
      <c r="B8784" t="s">
        <v>25619</v>
      </c>
      <c r="C8784">
        <v>0</v>
      </c>
    </row>
    <row r="8785" spans="1:3" x14ac:dyDescent="0.25">
      <c r="A8785">
        <v>5319700</v>
      </c>
      <c r="B8785" t="s">
        <v>25897</v>
      </c>
      <c r="C8785">
        <v>0</v>
      </c>
    </row>
    <row r="8786" spans="1:3" x14ac:dyDescent="0.25">
      <c r="A8786">
        <v>3473140</v>
      </c>
      <c r="B8786" t="s">
        <v>2028</v>
      </c>
      <c r="C8786">
        <v>0</v>
      </c>
    </row>
    <row r="8787" spans="1:3" x14ac:dyDescent="0.25">
      <c r="A8787">
        <v>1905137</v>
      </c>
      <c r="B8787" t="s">
        <v>25772</v>
      </c>
      <c r="C8787">
        <v>0</v>
      </c>
    </row>
    <row r="8788" spans="1:3" x14ac:dyDescent="0.25">
      <c r="A8788">
        <v>1905136</v>
      </c>
      <c r="B8788" t="s">
        <v>25772</v>
      </c>
      <c r="C8788">
        <v>0</v>
      </c>
    </row>
    <row r="8789" spans="1:3" x14ac:dyDescent="0.25">
      <c r="A8789">
        <v>1905190</v>
      </c>
      <c r="B8789" t="s">
        <v>25640</v>
      </c>
      <c r="C8789">
        <v>0</v>
      </c>
    </row>
    <row r="8790" spans="1:3" x14ac:dyDescent="0.25">
      <c r="A8790">
        <v>1905256</v>
      </c>
      <c r="B8790" t="s">
        <v>25757</v>
      </c>
      <c r="C8790">
        <v>0</v>
      </c>
    </row>
    <row r="8791" spans="1:3" x14ac:dyDescent="0.25">
      <c r="A8791">
        <v>1905344</v>
      </c>
      <c r="B8791" t="s">
        <v>6004</v>
      </c>
      <c r="C8791">
        <v>0</v>
      </c>
    </row>
    <row r="8792" spans="1:3" x14ac:dyDescent="0.25">
      <c r="A8792">
        <v>5319163</v>
      </c>
      <c r="B8792" t="s">
        <v>25941</v>
      </c>
      <c r="C8792">
        <v>0</v>
      </c>
    </row>
    <row r="8793" spans="1:3" x14ac:dyDescent="0.25">
      <c r="A8793">
        <v>5319167</v>
      </c>
      <c r="B8793" t="s">
        <v>25610</v>
      </c>
      <c r="C8793">
        <v>0</v>
      </c>
    </row>
    <row r="8794" spans="1:3" x14ac:dyDescent="0.25">
      <c r="A8794">
        <v>3403140</v>
      </c>
      <c r="B8794" t="s">
        <v>25977</v>
      </c>
      <c r="C8794">
        <v>0</v>
      </c>
    </row>
    <row r="8795" spans="1:3" x14ac:dyDescent="0.25">
      <c r="A8795">
        <v>1905428</v>
      </c>
      <c r="B8795" t="s">
        <v>5943</v>
      </c>
      <c r="C8795">
        <v>0</v>
      </c>
    </row>
    <row r="8796" spans="1:3" x14ac:dyDescent="0.25">
      <c r="A8796">
        <v>3418259</v>
      </c>
      <c r="B8796" t="s">
        <v>18561</v>
      </c>
      <c r="C8796">
        <v>0</v>
      </c>
    </row>
    <row r="8797" spans="1:3" x14ac:dyDescent="0.25">
      <c r="A8797">
        <v>3389185</v>
      </c>
      <c r="B8797" t="s">
        <v>14957</v>
      </c>
      <c r="C8797">
        <v>0</v>
      </c>
    </row>
    <row r="8798" spans="1:3" x14ac:dyDescent="0.25">
      <c r="A8798">
        <v>1904933</v>
      </c>
      <c r="B8798" t="s">
        <v>25953</v>
      </c>
      <c r="C8798">
        <v>0</v>
      </c>
    </row>
    <row r="8799" spans="1:3" x14ac:dyDescent="0.25">
      <c r="A8799">
        <v>5318584</v>
      </c>
      <c r="B8799" t="s">
        <v>25593</v>
      </c>
      <c r="C8799">
        <v>0</v>
      </c>
    </row>
    <row r="8800" spans="1:3" x14ac:dyDescent="0.25">
      <c r="A8800">
        <v>3402060</v>
      </c>
      <c r="B8800" t="s">
        <v>25497</v>
      </c>
      <c r="C8800">
        <v>0</v>
      </c>
    </row>
    <row r="8801" spans="1:3" x14ac:dyDescent="0.25">
      <c r="A8801">
        <v>1904964</v>
      </c>
      <c r="B8801" t="s">
        <v>25634</v>
      </c>
      <c r="C8801">
        <v>0</v>
      </c>
    </row>
    <row r="8802" spans="1:3" x14ac:dyDescent="0.25">
      <c r="A8802">
        <v>3484285</v>
      </c>
      <c r="B8802" t="s">
        <v>25596</v>
      </c>
      <c r="C8802">
        <v>0</v>
      </c>
    </row>
    <row r="8803" spans="1:3" x14ac:dyDescent="0.25">
      <c r="A8803">
        <v>3471181</v>
      </c>
      <c r="B8803" t="s">
        <v>26028</v>
      </c>
      <c r="C8803">
        <v>0</v>
      </c>
    </row>
    <row r="8804" spans="1:3" x14ac:dyDescent="0.25">
      <c r="A8804">
        <v>1904236</v>
      </c>
      <c r="B8804" t="s">
        <v>11884</v>
      </c>
      <c r="C8804">
        <v>0</v>
      </c>
    </row>
    <row r="8805" spans="1:3" x14ac:dyDescent="0.25">
      <c r="A8805">
        <v>1904246</v>
      </c>
      <c r="B8805" t="s">
        <v>6324</v>
      </c>
      <c r="C8805">
        <v>0</v>
      </c>
    </row>
    <row r="8806" spans="1:3" x14ac:dyDescent="0.25">
      <c r="A8806">
        <v>5317665</v>
      </c>
      <c r="B8806" t="s">
        <v>25522</v>
      </c>
      <c r="C8806">
        <v>0</v>
      </c>
    </row>
    <row r="8807" spans="1:3" x14ac:dyDescent="0.25">
      <c r="A8807">
        <v>3472907</v>
      </c>
      <c r="B8807" t="s">
        <v>26081</v>
      </c>
      <c r="C8807">
        <v>0</v>
      </c>
    </row>
    <row r="8808" spans="1:3" x14ac:dyDescent="0.25">
      <c r="A8808">
        <v>1904503</v>
      </c>
      <c r="B8808" t="s">
        <v>21294</v>
      </c>
      <c r="C8808">
        <v>0</v>
      </c>
    </row>
    <row r="8809" spans="1:3" x14ac:dyDescent="0.25">
      <c r="A8809">
        <v>1904521</v>
      </c>
      <c r="B8809" t="s">
        <v>21294</v>
      </c>
      <c r="C8809">
        <v>0</v>
      </c>
    </row>
    <row r="8810" spans="1:3" x14ac:dyDescent="0.25">
      <c r="A8810">
        <v>1904525</v>
      </c>
      <c r="B8810" t="s">
        <v>21294</v>
      </c>
      <c r="C8810">
        <v>0</v>
      </c>
    </row>
    <row r="8811" spans="1:3" x14ac:dyDescent="0.25">
      <c r="A8811">
        <v>3487773</v>
      </c>
      <c r="B8811" t="s">
        <v>5981</v>
      </c>
      <c r="C8811">
        <v>0</v>
      </c>
    </row>
    <row r="8812" spans="1:3" x14ac:dyDescent="0.25">
      <c r="A8812">
        <v>5318025</v>
      </c>
      <c r="B8812" t="s">
        <v>25656</v>
      </c>
      <c r="C8812">
        <v>0</v>
      </c>
    </row>
    <row r="8813" spans="1:3" x14ac:dyDescent="0.25">
      <c r="A8813">
        <v>1904544</v>
      </c>
      <c r="B8813" t="s">
        <v>8343</v>
      </c>
      <c r="C8813">
        <v>0</v>
      </c>
    </row>
    <row r="8814" spans="1:3" x14ac:dyDescent="0.25">
      <c r="A8814">
        <v>5318050</v>
      </c>
      <c r="B8814" t="s">
        <v>25676</v>
      </c>
      <c r="C8814">
        <v>0</v>
      </c>
    </row>
    <row r="8815" spans="1:3" x14ac:dyDescent="0.25">
      <c r="A8815">
        <v>5318048</v>
      </c>
      <c r="B8815" t="s">
        <v>11865</v>
      </c>
      <c r="C8815">
        <v>0</v>
      </c>
    </row>
    <row r="8816" spans="1:3" x14ac:dyDescent="0.25">
      <c r="A8816">
        <v>1904557</v>
      </c>
      <c r="B8816" t="s">
        <v>25587</v>
      </c>
      <c r="C8816">
        <v>0</v>
      </c>
    </row>
    <row r="8817" spans="1:3" x14ac:dyDescent="0.25">
      <c r="A8817">
        <v>1904552</v>
      </c>
      <c r="B8817" t="s">
        <v>25988</v>
      </c>
      <c r="C8817">
        <v>0</v>
      </c>
    </row>
    <row r="8818" spans="1:3" x14ac:dyDescent="0.25">
      <c r="A8818">
        <v>1904560</v>
      </c>
      <c r="B8818" t="s">
        <v>25489</v>
      </c>
      <c r="C8818">
        <v>0</v>
      </c>
    </row>
    <row r="8819" spans="1:3" x14ac:dyDescent="0.25">
      <c r="A8819">
        <v>5318057</v>
      </c>
      <c r="B8819" t="s">
        <v>25522</v>
      </c>
      <c r="C8819">
        <v>0</v>
      </c>
    </row>
    <row r="8820" spans="1:3" x14ac:dyDescent="0.25">
      <c r="A8820">
        <v>3387776</v>
      </c>
      <c r="B8820" t="s">
        <v>25469</v>
      </c>
      <c r="C8820">
        <v>0</v>
      </c>
    </row>
    <row r="8821" spans="1:3" x14ac:dyDescent="0.25">
      <c r="A8821">
        <v>1904573</v>
      </c>
      <c r="B8821" t="s">
        <v>729</v>
      </c>
      <c r="C8821">
        <v>0</v>
      </c>
    </row>
    <row r="8822" spans="1:3" x14ac:dyDescent="0.25">
      <c r="A8822">
        <v>1904588</v>
      </c>
      <c r="B8822" t="s">
        <v>2946</v>
      </c>
      <c r="C8822">
        <v>0</v>
      </c>
    </row>
    <row r="8823" spans="1:3" x14ac:dyDescent="0.25">
      <c r="A8823">
        <v>5318108</v>
      </c>
      <c r="B8823" t="s">
        <v>572</v>
      </c>
      <c r="C8823">
        <v>0</v>
      </c>
    </row>
    <row r="8824" spans="1:3" x14ac:dyDescent="0.25">
      <c r="A8824">
        <v>5318099</v>
      </c>
      <c r="B8824" t="s">
        <v>12328</v>
      </c>
      <c r="C8824">
        <v>0</v>
      </c>
    </row>
    <row r="8825" spans="1:3" x14ac:dyDescent="0.25">
      <c r="A8825">
        <v>1904594</v>
      </c>
      <c r="B8825" t="s">
        <v>25456</v>
      </c>
      <c r="C8825">
        <v>0</v>
      </c>
    </row>
    <row r="8826" spans="1:3" x14ac:dyDescent="0.25">
      <c r="A8826">
        <v>1904593</v>
      </c>
      <c r="B8826" t="s">
        <v>6668</v>
      </c>
      <c r="C8826">
        <v>0</v>
      </c>
    </row>
    <row r="8827" spans="1:3" x14ac:dyDescent="0.25">
      <c r="A8827">
        <v>1904590</v>
      </c>
      <c r="B8827" t="s">
        <v>25819</v>
      </c>
      <c r="C8827">
        <v>0</v>
      </c>
    </row>
    <row r="8828" spans="1:3" x14ac:dyDescent="0.25">
      <c r="A8828">
        <v>1903944</v>
      </c>
      <c r="B8828" t="s">
        <v>25592</v>
      </c>
      <c r="C8828">
        <v>0</v>
      </c>
    </row>
    <row r="8829" spans="1:3" x14ac:dyDescent="0.25">
      <c r="A8829">
        <v>1903943</v>
      </c>
      <c r="B8829" t="s">
        <v>25592</v>
      </c>
      <c r="C8829">
        <v>0</v>
      </c>
    </row>
    <row r="8830" spans="1:3" x14ac:dyDescent="0.25">
      <c r="A8830">
        <v>3484055</v>
      </c>
      <c r="B8830" t="s">
        <v>25541</v>
      </c>
      <c r="C8830">
        <v>0</v>
      </c>
    </row>
    <row r="8831" spans="1:3" x14ac:dyDescent="0.25">
      <c r="A8831">
        <v>3484054</v>
      </c>
      <c r="B8831" t="s">
        <v>25541</v>
      </c>
      <c r="C8831">
        <v>0</v>
      </c>
    </row>
    <row r="8832" spans="1:3" x14ac:dyDescent="0.25">
      <c r="A8832">
        <v>1904150</v>
      </c>
      <c r="B8832" t="s">
        <v>72</v>
      </c>
      <c r="C8832">
        <v>0</v>
      </c>
    </row>
    <row r="8833" spans="1:3" x14ac:dyDescent="0.25">
      <c r="A8833">
        <v>5317551</v>
      </c>
      <c r="B8833" t="s">
        <v>26098</v>
      </c>
      <c r="C8833">
        <v>0</v>
      </c>
    </row>
    <row r="8834" spans="1:3" x14ac:dyDescent="0.25">
      <c r="A8834">
        <v>1904160</v>
      </c>
      <c r="B8834" t="s">
        <v>9136</v>
      </c>
      <c r="C8834">
        <v>0</v>
      </c>
    </row>
    <row r="8835" spans="1:3" x14ac:dyDescent="0.25">
      <c r="A8835">
        <v>1904159</v>
      </c>
      <c r="B8835" t="s">
        <v>25636</v>
      </c>
      <c r="C8835">
        <v>0</v>
      </c>
    </row>
    <row r="8836" spans="1:3" x14ac:dyDescent="0.25">
      <c r="A8836">
        <v>1904168</v>
      </c>
      <c r="B8836" t="s">
        <v>25474</v>
      </c>
      <c r="C8836">
        <v>0</v>
      </c>
    </row>
    <row r="8837" spans="1:3" x14ac:dyDescent="0.25">
      <c r="A8837">
        <v>5317596</v>
      </c>
      <c r="B8837" t="s">
        <v>8783</v>
      </c>
      <c r="C8837">
        <v>0</v>
      </c>
    </row>
    <row r="8838" spans="1:3" x14ac:dyDescent="0.25">
      <c r="A8838">
        <v>5317586</v>
      </c>
      <c r="B8838" t="s">
        <v>25641</v>
      </c>
      <c r="C8838">
        <v>0</v>
      </c>
    </row>
    <row r="8839" spans="1:3" x14ac:dyDescent="0.25">
      <c r="A8839">
        <v>5317572</v>
      </c>
      <c r="B8839" t="s">
        <v>18155</v>
      </c>
      <c r="C8839">
        <v>0</v>
      </c>
    </row>
    <row r="8840" spans="1:3" x14ac:dyDescent="0.25">
      <c r="A8840">
        <v>5317570</v>
      </c>
      <c r="B8840" t="s">
        <v>10728</v>
      </c>
      <c r="C8840">
        <v>0</v>
      </c>
    </row>
    <row r="8841" spans="1:3" x14ac:dyDescent="0.25">
      <c r="A8841">
        <v>1904189</v>
      </c>
      <c r="B8841" t="s">
        <v>257</v>
      </c>
      <c r="C8841">
        <v>0</v>
      </c>
    </row>
    <row r="8842" spans="1:3" x14ac:dyDescent="0.25">
      <c r="A8842">
        <v>1904177</v>
      </c>
      <c r="B8842" t="s">
        <v>7856</v>
      </c>
      <c r="C8842">
        <v>0</v>
      </c>
    </row>
    <row r="8843" spans="1:3" x14ac:dyDescent="0.25">
      <c r="A8843">
        <v>3456543</v>
      </c>
      <c r="B8843" t="s">
        <v>6461</v>
      </c>
      <c r="C8843">
        <v>0</v>
      </c>
    </row>
    <row r="8844" spans="1:3" x14ac:dyDescent="0.25">
      <c r="A8844">
        <v>1903662</v>
      </c>
      <c r="B8844" t="s">
        <v>25975</v>
      </c>
      <c r="C8844">
        <v>0</v>
      </c>
    </row>
    <row r="8845" spans="1:3" x14ac:dyDescent="0.25">
      <c r="A8845">
        <v>1903777</v>
      </c>
      <c r="B8845" t="s">
        <v>1244</v>
      </c>
      <c r="C8845">
        <v>0</v>
      </c>
    </row>
    <row r="8846" spans="1:3" x14ac:dyDescent="0.25">
      <c r="A8846">
        <v>1903789</v>
      </c>
      <c r="B8846" t="s">
        <v>25590</v>
      </c>
      <c r="C8846">
        <v>0</v>
      </c>
    </row>
    <row r="8847" spans="1:3" x14ac:dyDescent="0.25">
      <c r="A8847">
        <v>1903786</v>
      </c>
      <c r="B8847" t="s">
        <v>25763</v>
      </c>
      <c r="C8847">
        <v>0</v>
      </c>
    </row>
    <row r="8848" spans="1:3" x14ac:dyDescent="0.25">
      <c r="A8848">
        <v>5317096</v>
      </c>
      <c r="B8848" t="s">
        <v>7045</v>
      </c>
      <c r="C8848">
        <v>0</v>
      </c>
    </row>
    <row r="8849" spans="1:3" x14ac:dyDescent="0.25">
      <c r="A8849">
        <v>5317089</v>
      </c>
      <c r="B8849" t="s">
        <v>25924</v>
      </c>
      <c r="C8849">
        <v>0</v>
      </c>
    </row>
    <row r="8850" spans="1:3" x14ac:dyDescent="0.25">
      <c r="A8850">
        <v>3491087</v>
      </c>
      <c r="B8850" t="s">
        <v>25983</v>
      </c>
      <c r="C8850">
        <v>0</v>
      </c>
    </row>
    <row r="8851" spans="1:3" x14ac:dyDescent="0.25">
      <c r="A8851">
        <v>3392817</v>
      </c>
      <c r="B8851" t="s">
        <v>25639</v>
      </c>
      <c r="C8851">
        <v>0</v>
      </c>
    </row>
    <row r="8852" spans="1:3" x14ac:dyDescent="0.25">
      <c r="A8852">
        <v>1903835</v>
      </c>
      <c r="B8852" t="s">
        <v>25646</v>
      </c>
      <c r="C8852">
        <v>0</v>
      </c>
    </row>
    <row r="8853" spans="1:3" x14ac:dyDescent="0.25">
      <c r="A8853">
        <v>1902940</v>
      </c>
      <c r="B8853" t="s">
        <v>26070</v>
      </c>
      <c r="C8853">
        <v>0</v>
      </c>
    </row>
    <row r="8854" spans="1:3" x14ac:dyDescent="0.25">
      <c r="A8854">
        <v>1903198</v>
      </c>
      <c r="B8854" t="s">
        <v>14734</v>
      </c>
      <c r="C8854">
        <v>0</v>
      </c>
    </row>
    <row r="8855" spans="1:3" x14ac:dyDescent="0.25">
      <c r="A8855">
        <v>1903197</v>
      </c>
      <c r="B8855" t="s">
        <v>14734</v>
      </c>
      <c r="C8855">
        <v>0</v>
      </c>
    </row>
    <row r="8856" spans="1:3" x14ac:dyDescent="0.25">
      <c r="A8856">
        <v>5316427</v>
      </c>
      <c r="B8856" t="s">
        <v>25767</v>
      </c>
      <c r="C8856">
        <v>0</v>
      </c>
    </row>
    <row r="8857" spans="1:3" x14ac:dyDescent="0.25">
      <c r="A8857">
        <v>3459486</v>
      </c>
      <c r="B8857" t="s">
        <v>25622</v>
      </c>
      <c r="C8857">
        <v>0</v>
      </c>
    </row>
    <row r="8858" spans="1:3" x14ac:dyDescent="0.25">
      <c r="A8858">
        <v>1902241</v>
      </c>
      <c r="B8858" t="s">
        <v>25852</v>
      </c>
      <c r="C8858">
        <v>0</v>
      </c>
    </row>
    <row r="8859" spans="1:3" x14ac:dyDescent="0.25">
      <c r="A8859">
        <v>1902283</v>
      </c>
      <c r="B8859" t="s">
        <v>25510</v>
      </c>
      <c r="C8859">
        <v>0</v>
      </c>
    </row>
    <row r="8860" spans="1:3" x14ac:dyDescent="0.25">
      <c r="A8860">
        <v>1902321</v>
      </c>
      <c r="B8860" t="s">
        <v>25510</v>
      </c>
      <c r="C8860">
        <v>0</v>
      </c>
    </row>
    <row r="8861" spans="1:3" x14ac:dyDescent="0.25">
      <c r="A8861">
        <v>5315225</v>
      </c>
      <c r="B8861" t="s">
        <v>25651</v>
      </c>
      <c r="C8861">
        <v>0</v>
      </c>
    </row>
    <row r="8862" spans="1:3" x14ac:dyDescent="0.25">
      <c r="A8862">
        <v>5315224</v>
      </c>
      <c r="B8862" t="s">
        <v>25651</v>
      </c>
      <c r="C8862">
        <v>0</v>
      </c>
    </row>
    <row r="8863" spans="1:3" x14ac:dyDescent="0.25">
      <c r="A8863">
        <v>1902356</v>
      </c>
      <c r="B8863" t="s">
        <v>25651</v>
      </c>
      <c r="C8863">
        <v>0</v>
      </c>
    </row>
    <row r="8864" spans="1:3" x14ac:dyDescent="0.25">
      <c r="A8864">
        <v>1902355</v>
      </c>
      <c r="B8864" t="s">
        <v>25651</v>
      </c>
      <c r="C8864">
        <v>0</v>
      </c>
    </row>
    <row r="8865" spans="1:3" x14ac:dyDescent="0.25">
      <c r="A8865">
        <v>1902375</v>
      </c>
      <c r="B8865" t="s">
        <v>25651</v>
      </c>
      <c r="C8865">
        <v>0</v>
      </c>
    </row>
    <row r="8866" spans="1:3" x14ac:dyDescent="0.25">
      <c r="A8866">
        <v>1902392</v>
      </c>
      <c r="B8866" t="s">
        <v>25651</v>
      </c>
      <c r="C8866">
        <v>0</v>
      </c>
    </row>
    <row r="8867" spans="1:3" x14ac:dyDescent="0.25">
      <c r="A8867">
        <v>1902396</v>
      </c>
      <c r="B8867" t="s">
        <v>25651</v>
      </c>
      <c r="C8867">
        <v>0</v>
      </c>
    </row>
    <row r="8868" spans="1:3" x14ac:dyDescent="0.25">
      <c r="A8868">
        <v>1902411</v>
      </c>
      <c r="B8868" t="s">
        <v>25651</v>
      </c>
      <c r="C8868">
        <v>0</v>
      </c>
    </row>
    <row r="8869" spans="1:3" x14ac:dyDescent="0.25">
      <c r="A8869">
        <v>1902452</v>
      </c>
      <c r="B8869" t="s">
        <v>25654</v>
      </c>
      <c r="C8869">
        <v>0</v>
      </c>
    </row>
    <row r="8870" spans="1:3" x14ac:dyDescent="0.25">
      <c r="A8870">
        <v>1902500</v>
      </c>
      <c r="B8870" t="s">
        <v>25847</v>
      </c>
      <c r="C8870">
        <v>0</v>
      </c>
    </row>
    <row r="8871" spans="1:3" x14ac:dyDescent="0.25">
      <c r="A8871">
        <v>3460604</v>
      </c>
      <c r="B8871" t="s">
        <v>25729</v>
      </c>
      <c r="C8871">
        <v>0</v>
      </c>
    </row>
    <row r="8872" spans="1:3" x14ac:dyDescent="0.25">
      <c r="A8872">
        <v>1902531</v>
      </c>
      <c r="B8872" t="s">
        <v>26110</v>
      </c>
      <c r="C8872">
        <v>0</v>
      </c>
    </row>
    <row r="8873" spans="1:3" x14ac:dyDescent="0.25">
      <c r="A8873">
        <v>1902547</v>
      </c>
      <c r="B8873" t="s">
        <v>25680</v>
      </c>
      <c r="C8873">
        <v>0</v>
      </c>
    </row>
    <row r="8874" spans="1:3" x14ac:dyDescent="0.25">
      <c r="A8874">
        <v>1902546</v>
      </c>
      <c r="B8874" t="s">
        <v>25680</v>
      </c>
      <c r="C8874">
        <v>0</v>
      </c>
    </row>
    <row r="8875" spans="1:3" x14ac:dyDescent="0.25">
      <c r="A8875">
        <v>5315443</v>
      </c>
      <c r="B8875" t="s">
        <v>25669</v>
      </c>
      <c r="C8875">
        <v>0</v>
      </c>
    </row>
    <row r="8876" spans="1:3" x14ac:dyDescent="0.25">
      <c r="A8876">
        <v>3475190</v>
      </c>
      <c r="B8876" t="s">
        <v>13017</v>
      </c>
      <c r="C8876">
        <v>0</v>
      </c>
    </row>
    <row r="8877" spans="1:3" x14ac:dyDescent="0.25">
      <c r="A8877">
        <v>1902630</v>
      </c>
      <c r="B8877" t="s">
        <v>25672</v>
      </c>
      <c r="C8877">
        <v>0</v>
      </c>
    </row>
    <row r="8878" spans="1:3" x14ac:dyDescent="0.25">
      <c r="A8878">
        <v>5315569</v>
      </c>
      <c r="B8878" t="s">
        <v>26102</v>
      </c>
      <c r="C8878">
        <v>0</v>
      </c>
    </row>
    <row r="8879" spans="1:3" x14ac:dyDescent="0.25">
      <c r="A8879">
        <v>3442536</v>
      </c>
      <c r="B8879" t="s">
        <v>25778</v>
      </c>
      <c r="C8879">
        <v>0</v>
      </c>
    </row>
    <row r="8880" spans="1:3" x14ac:dyDescent="0.25">
      <c r="A8880">
        <v>1902649</v>
      </c>
      <c r="B8880" t="s">
        <v>26158</v>
      </c>
      <c r="C8880">
        <v>0</v>
      </c>
    </row>
    <row r="8881" spans="1:3" x14ac:dyDescent="0.25">
      <c r="A8881">
        <v>5315581</v>
      </c>
      <c r="B8881" t="s">
        <v>26029</v>
      </c>
      <c r="C8881">
        <v>0</v>
      </c>
    </row>
    <row r="8882" spans="1:3" x14ac:dyDescent="0.25">
      <c r="A8882">
        <v>5315579</v>
      </c>
      <c r="B8882" t="s">
        <v>25923</v>
      </c>
      <c r="C8882">
        <v>0</v>
      </c>
    </row>
    <row r="8883" spans="1:3" x14ac:dyDescent="0.25">
      <c r="A8883">
        <v>5315578</v>
      </c>
      <c r="B8883" t="s">
        <v>25850</v>
      </c>
      <c r="C8883">
        <v>0</v>
      </c>
    </row>
    <row r="8884" spans="1:3" x14ac:dyDescent="0.25">
      <c r="A8884">
        <v>3482255</v>
      </c>
      <c r="B8884" t="s">
        <v>14026</v>
      </c>
      <c r="C8884">
        <v>0</v>
      </c>
    </row>
    <row r="8885" spans="1:3" x14ac:dyDescent="0.25">
      <c r="A8885">
        <v>1902662</v>
      </c>
      <c r="B8885" t="s">
        <v>25498</v>
      </c>
      <c r="C8885">
        <v>0</v>
      </c>
    </row>
    <row r="8886" spans="1:3" x14ac:dyDescent="0.25">
      <c r="A8886">
        <v>5315599</v>
      </c>
      <c r="B8886" t="s">
        <v>26055</v>
      </c>
      <c r="C8886">
        <v>0</v>
      </c>
    </row>
    <row r="8887" spans="1:3" x14ac:dyDescent="0.25">
      <c r="A8887">
        <v>1902678</v>
      </c>
      <c r="B8887" t="s">
        <v>25599</v>
      </c>
      <c r="C8887">
        <v>0</v>
      </c>
    </row>
    <row r="8888" spans="1:3" x14ac:dyDescent="0.25">
      <c r="A8888">
        <v>5315621</v>
      </c>
      <c r="B8888" t="s">
        <v>25662</v>
      </c>
      <c r="C8888">
        <v>0</v>
      </c>
    </row>
    <row r="8889" spans="1:3" x14ac:dyDescent="0.25">
      <c r="A8889">
        <v>5315615</v>
      </c>
      <c r="B8889" t="s">
        <v>2352</v>
      </c>
      <c r="C8889">
        <v>0</v>
      </c>
    </row>
    <row r="8890" spans="1:3" x14ac:dyDescent="0.25">
      <c r="A8890">
        <v>5315640</v>
      </c>
      <c r="B8890" t="s">
        <v>25913</v>
      </c>
      <c r="C8890">
        <v>0</v>
      </c>
    </row>
    <row r="8891" spans="1:3" x14ac:dyDescent="0.25">
      <c r="A8891">
        <v>1902724</v>
      </c>
      <c r="B8891" t="s">
        <v>25658</v>
      </c>
      <c r="C8891">
        <v>0</v>
      </c>
    </row>
    <row r="8892" spans="1:3" x14ac:dyDescent="0.25">
      <c r="A8892">
        <v>5315676</v>
      </c>
      <c r="B8892" t="s">
        <v>25761</v>
      </c>
      <c r="C8892">
        <v>0</v>
      </c>
    </row>
    <row r="8893" spans="1:3" x14ac:dyDescent="0.25">
      <c r="A8893">
        <v>5314473</v>
      </c>
      <c r="B8893" t="s">
        <v>25676</v>
      </c>
      <c r="C8893">
        <v>0</v>
      </c>
    </row>
    <row r="8894" spans="1:3" x14ac:dyDescent="0.25">
      <c r="A8894">
        <v>1901719</v>
      </c>
      <c r="B8894" t="s">
        <v>25555</v>
      </c>
      <c r="C8894">
        <v>0</v>
      </c>
    </row>
    <row r="8895" spans="1:3" x14ac:dyDescent="0.25">
      <c r="A8895">
        <v>1901728</v>
      </c>
      <c r="B8895" t="s">
        <v>26159</v>
      </c>
      <c r="C8895">
        <v>0</v>
      </c>
    </row>
    <row r="8896" spans="1:3" x14ac:dyDescent="0.25">
      <c r="A8896">
        <v>1901735</v>
      </c>
      <c r="B8896" t="s">
        <v>13017</v>
      </c>
      <c r="C8896">
        <v>0</v>
      </c>
    </row>
    <row r="8897" spans="1:3" x14ac:dyDescent="0.25">
      <c r="A8897">
        <v>3467040</v>
      </c>
      <c r="B8897" t="s">
        <v>25775</v>
      </c>
      <c r="C8897">
        <v>0</v>
      </c>
    </row>
    <row r="8898" spans="1:3" x14ac:dyDescent="0.25">
      <c r="A8898">
        <v>1901817</v>
      </c>
      <c r="B8898" t="s">
        <v>25694</v>
      </c>
      <c r="C8898">
        <v>0</v>
      </c>
    </row>
    <row r="8899" spans="1:3" x14ac:dyDescent="0.25">
      <c r="A8899">
        <v>1901955</v>
      </c>
      <c r="B8899" t="s">
        <v>26095</v>
      </c>
      <c r="C8899">
        <v>0</v>
      </c>
    </row>
    <row r="8900" spans="1:3" x14ac:dyDescent="0.25">
      <c r="A8900">
        <v>3403920</v>
      </c>
      <c r="B8900" t="s">
        <v>151</v>
      </c>
      <c r="C8900">
        <v>0</v>
      </c>
    </row>
    <row r="8901" spans="1:3" x14ac:dyDescent="0.25">
      <c r="A8901">
        <v>3441838</v>
      </c>
      <c r="B8901" t="s">
        <v>26144</v>
      </c>
      <c r="C8901">
        <v>0</v>
      </c>
    </row>
    <row r="8902" spans="1:3" x14ac:dyDescent="0.25">
      <c r="A8902">
        <v>5314868</v>
      </c>
      <c r="B8902" t="s">
        <v>18726</v>
      </c>
      <c r="C8902">
        <v>0</v>
      </c>
    </row>
    <row r="8903" spans="1:3" x14ac:dyDescent="0.25">
      <c r="A8903">
        <v>5314861</v>
      </c>
      <c r="B8903" t="s">
        <v>6345</v>
      </c>
      <c r="C8903">
        <v>0</v>
      </c>
    </row>
    <row r="8904" spans="1:3" x14ac:dyDescent="0.25">
      <c r="A8904">
        <v>3479606</v>
      </c>
      <c r="B8904" t="s">
        <v>4419</v>
      </c>
      <c r="C8904">
        <v>0</v>
      </c>
    </row>
    <row r="8905" spans="1:3" x14ac:dyDescent="0.25">
      <c r="A8905">
        <v>3441839</v>
      </c>
      <c r="B8905" t="s">
        <v>26144</v>
      </c>
      <c r="C8905">
        <v>0</v>
      </c>
    </row>
    <row r="8906" spans="1:3" x14ac:dyDescent="0.25">
      <c r="A8906">
        <v>1902034</v>
      </c>
      <c r="B8906" t="s">
        <v>25567</v>
      </c>
      <c r="C8906">
        <v>0</v>
      </c>
    </row>
    <row r="8907" spans="1:3" x14ac:dyDescent="0.25">
      <c r="A8907">
        <v>1902024</v>
      </c>
      <c r="B8907" t="s">
        <v>25921</v>
      </c>
      <c r="C8907">
        <v>0</v>
      </c>
    </row>
    <row r="8908" spans="1:3" x14ac:dyDescent="0.25">
      <c r="A8908">
        <v>1902022</v>
      </c>
      <c r="B8908" t="s">
        <v>26159</v>
      </c>
      <c r="C8908">
        <v>0</v>
      </c>
    </row>
    <row r="8909" spans="1:3" x14ac:dyDescent="0.25">
      <c r="A8909">
        <v>5314904</v>
      </c>
      <c r="B8909" t="s">
        <v>25706</v>
      </c>
      <c r="C8909">
        <v>0</v>
      </c>
    </row>
    <row r="8910" spans="1:3" x14ac:dyDescent="0.25">
      <c r="A8910">
        <v>1902054</v>
      </c>
      <c r="B8910" t="s">
        <v>25834</v>
      </c>
      <c r="C8910">
        <v>0</v>
      </c>
    </row>
    <row r="8911" spans="1:3" x14ac:dyDescent="0.25">
      <c r="A8911">
        <v>1902047</v>
      </c>
      <c r="B8911" t="s">
        <v>25449</v>
      </c>
      <c r="C8911">
        <v>0</v>
      </c>
    </row>
    <row r="8912" spans="1:3" x14ac:dyDescent="0.25">
      <c r="A8912">
        <v>5314926</v>
      </c>
      <c r="B8912" t="s">
        <v>25891</v>
      </c>
      <c r="C8912">
        <v>0</v>
      </c>
    </row>
    <row r="8913" spans="1:3" x14ac:dyDescent="0.25">
      <c r="A8913">
        <v>1902067</v>
      </c>
      <c r="B8913" t="s">
        <v>25624</v>
      </c>
      <c r="C8913">
        <v>0</v>
      </c>
    </row>
    <row r="8914" spans="1:3" x14ac:dyDescent="0.25">
      <c r="A8914">
        <v>1902066</v>
      </c>
      <c r="B8914" t="s">
        <v>1783</v>
      </c>
      <c r="C8914">
        <v>0</v>
      </c>
    </row>
    <row r="8915" spans="1:3" x14ac:dyDescent="0.25">
      <c r="A8915">
        <v>5314929</v>
      </c>
      <c r="B8915" t="s">
        <v>25874</v>
      </c>
      <c r="C8915">
        <v>0</v>
      </c>
    </row>
    <row r="8916" spans="1:3" x14ac:dyDescent="0.25">
      <c r="A8916">
        <v>5314956</v>
      </c>
      <c r="B8916" t="s">
        <v>10832</v>
      </c>
      <c r="C8916">
        <v>0</v>
      </c>
    </row>
    <row r="8917" spans="1:3" x14ac:dyDescent="0.25">
      <c r="A8917">
        <v>1902073</v>
      </c>
      <c r="B8917" t="s">
        <v>25450</v>
      </c>
      <c r="C8917">
        <v>0</v>
      </c>
    </row>
    <row r="8918" spans="1:3" x14ac:dyDescent="0.25">
      <c r="A8918">
        <v>5313984</v>
      </c>
      <c r="B8918" t="s">
        <v>25679</v>
      </c>
      <c r="C8918">
        <v>0</v>
      </c>
    </row>
    <row r="8919" spans="1:3" x14ac:dyDescent="0.25">
      <c r="A8919">
        <v>5313999</v>
      </c>
      <c r="B8919" t="s">
        <v>25955</v>
      </c>
      <c r="C8919">
        <v>0</v>
      </c>
    </row>
    <row r="8920" spans="1:3" x14ac:dyDescent="0.25">
      <c r="A8920">
        <v>1901560</v>
      </c>
      <c r="B8920" t="s">
        <v>25623</v>
      </c>
      <c r="C8920">
        <v>0</v>
      </c>
    </row>
    <row r="8921" spans="1:3" x14ac:dyDescent="0.25">
      <c r="A8921">
        <v>5314275</v>
      </c>
      <c r="B8921" t="s">
        <v>25693</v>
      </c>
      <c r="C8921">
        <v>0</v>
      </c>
    </row>
    <row r="8922" spans="1:3" x14ac:dyDescent="0.25">
      <c r="A8922">
        <v>1901574</v>
      </c>
      <c r="B8922" t="s">
        <v>25703</v>
      </c>
      <c r="C8922">
        <v>0</v>
      </c>
    </row>
    <row r="8923" spans="1:3" x14ac:dyDescent="0.25">
      <c r="A8923">
        <v>1901579</v>
      </c>
      <c r="B8923" t="s">
        <v>25930</v>
      </c>
      <c r="C8923">
        <v>0</v>
      </c>
    </row>
    <row r="8924" spans="1:3" x14ac:dyDescent="0.25">
      <c r="A8924">
        <v>5314306</v>
      </c>
      <c r="B8924" t="s">
        <v>15742</v>
      </c>
      <c r="C8924">
        <v>0</v>
      </c>
    </row>
    <row r="8925" spans="1:3" x14ac:dyDescent="0.25">
      <c r="A8925">
        <v>5314340</v>
      </c>
      <c r="B8925" t="s">
        <v>13072</v>
      </c>
      <c r="C8925">
        <v>0</v>
      </c>
    </row>
    <row r="8926" spans="1:3" x14ac:dyDescent="0.25">
      <c r="A8926">
        <v>1901598</v>
      </c>
      <c r="B8926" t="s">
        <v>25935</v>
      </c>
      <c r="C8926">
        <v>0</v>
      </c>
    </row>
    <row r="8927" spans="1:3" x14ac:dyDescent="0.25">
      <c r="A8927">
        <v>1900864</v>
      </c>
      <c r="B8927" t="s">
        <v>3753</v>
      </c>
      <c r="C8927">
        <v>0</v>
      </c>
    </row>
    <row r="8928" spans="1:3" x14ac:dyDescent="0.25">
      <c r="A8928">
        <v>1900863</v>
      </c>
      <c r="B8928" t="s">
        <v>3753</v>
      </c>
      <c r="C8928">
        <v>0</v>
      </c>
    </row>
    <row r="8929" spans="1:3" x14ac:dyDescent="0.25">
      <c r="A8929">
        <v>1900867</v>
      </c>
      <c r="B8929" t="s">
        <v>3753</v>
      </c>
      <c r="C8929">
        <v>0</v>
      </c>
    </row>
    <row r="8930" spans="1:3" x14ac:dyDescent="0.25">
      <c r="A8930">
        <v>1900957</v>
      </c>
      <c r="B8930" t="s">
        <v>5782</v>
      </c>
      <c r="C8930">
        <v>0</v>
      </c>
    </row>
    <row r="8931" spans="1:3" x14ac:dyDescent="0.25">
      <c r="A8931">
        <v>5313449</v>
      </c>
      <c r="B8931" t="s">
        <v>25477</v>
      </c>
      <c r="C8931">
        <v>0</v>
      </c>
    </row>
    <row r="8932" spans="1:3" x14ac:dyDescent="0.25">
      <c r="A8932">
        <v>1901006</v>
      </c>
      <c r="B8932" t="s">
        <v>25709</v>
      </c>
      <c r="C8932">
        <v>0</v>
      </c>
    </row>
    <row r="8933" spans="1:3" x14ac:dyDescent="0.25">
      <c r="A8933">
        <v>1901005</v>
      </c>
      <c r="B8933" t="s">
        <v>25709</v>
      </c>
      <c r="C8933">
        <v>0</v>
      </c>
    </row>
    <row r="8934" spans="1:3" x14ac:dyDescent="0.25">
      <c r="A8934">
        <v>1901163</v>
      </c>
      <c r="B8934" t="s">
        <v>25498</v>
      </c>
      <c r="C8934">
        <v>0</v>
      </c>
    </row>
    <row r="8935" spans="1:3" x14ac:dyDescent="0.25">
      <c r="A8935">
        <v>1901169</v>
      </c>
      <c r="B8935" t="s">
        <v>25558</v>
      </c>
      <c r="C8935">
        <v>0</v>
      </c>
    </row>
    <row r="8936" spans="1:3" x14ac:dyDescent="0.25">
      <c r="A8936">
        <v>1901185</v>
      </c>
      <c r="B8936" t="s">
        <v>25654</v>
      </c>
      <c r="C8936">
        <v>0</v>
      </c>
    </row>
    <row r="8937" spans="1:3" x14ac:dyDescent="0.25">
      <c r="A8937">
        <v>1901187</v>
      </c>
      <c r="B8937" t="s">
        <v>6324</v>
      </c>
      <c r="C8937">
        <v>0</v>
      </c>
    </row>
    <row r="8938" spans="1:3" x14ac:dyDescent="0.25">
      <c r="A8938">
        <v>5313695</v>
      </c>
      <c r="B8938" t="s">
        <v>25453</v>
      </c>
      <c r="C8938">
        <v>0</v>
      </c>
    </row>
    <row r="8939" spans="1:3" x14ac:dyDescent="0.25">
      <c r="A8939">
        <v>1901193</v>
      </c>
      <c r="B8939" t="s">
        <v>25592</v>
      </c>
      <c r="C8939">
        <v>0</v>
      </c>
    </row>
    <row r="8940" spans="1:3" x14ac:dyDescent="0.25">
      <c r="A8940">
        <v>3392516</v>
      </c>
      <c r="B8940" t="s">
        <v>25432</v>
      </c>
      <c r="C8940">
        <v>0</v>
      </c>
    </row>
    <row r="8941" spans="1:3" x14ac:dyDescent="0.25">
      <c r="A8941">
        <v>1901207</v>
      </c>
      <c r="B8941" t="s">
        <v>1032</v>
      </c>
      <c r="C8941">
        <v>0</v>
      </c>
    </row>
    <row r="8942" spans="1:3" x14ac:dyDescent="0.25">
      <c r="A8942">
        <v>1901200</v>
      </c>
      <c r="B8942" t="s">
        <v>2640</v>
      </c>
      <c r="C8942">
        <v>0</v>
      </c>
    </row>
    <row r="8943" spans="1:3" x14ac:dyDescent="0.25">
      <c r="A8943">
        <v>3465289</v>
      </c>
      <c r="B8943" t="s">
        <v>25734</v>
      </c>
      <c r="C8943">
        <v>0</v>
      </c>
    </row>
    <row r="8944" spans="1:3" x14ac:dyDescent="0.25">
      <c r="A8944">
        <v>1901222</v>
      </c>
      <c r="B8944" t="s">
        <v>25850</v>
      </c>
      <c r="C8944">
        <v>0</v>
      </c>
    </row>
    <row r="8945" spans="1:3" x14ac:dyDescent="0.25">
      <c r="A8945">
        <v>1900413</v>
      </c>
      <c r="B8945" t="s">
        <v>3876</v>
      </c>
      <c r="C8945">
        <v>0</v>
      </c>
    </row>
    <row r="8946" spans="1:3" x14ac:dyDescent="0.25">
      <c r="A8946">
        <v>3493840</v>
      </c>
      <c r="B8946" t="s">
        <v>25966</v>
      </c>
      <c r="C8946">
        <v>0</v>
      </c>
    </row>
    <row r="8947" spans="1:3" x14ac:dyDescent="0.25">
      <c r="A8947">
        <v>3493839</v>
      </c>
      <c r="B8947" t="s">
        <v>25966</v>
      </c>
      <c r="C8947">
        <v>0</v>
      </c>
    </row>
    <row r="8948" spans="1:3" x14ac:dyDescent="0.25">
      <c r="A8948">
        <v>1900504</v>
      </c>
      <c r="B8948" t="s">
        <v>3529</v>
      </c>
      <c r="C8948">
        <v>0</v>
      </c>
    </row>
    <row r="8949" spans="1:3" x14ac:dyDescent="0.25">
      <c r="A8949">
        <v>1900503</v>
      </c>
      <c r="B8949" t="s">
        <v>3529</v>
      </c>
      <c r="C8949">
        <v>0</v>
      </c>
    </row>
    <row r="8950" spans="1:3" x14ac:dyDescent="0.25">
      <c r="A8950">
        <v>3471300</v>
      </c>
      <c r="B8950" t="s">
        <v>25655</v>
      </c>
      <c r="C8950">
        <v>0</v>
      </c>
    </row>
    <row r="8951" spans="1:3" x14ac:dyDescent="0.25">
      <c r="A8951">
        <v>1900544</v>
      </c>
      <c r="B8951" t="s">
        <v>21588</v>
      </c>
      <c r="C8951">
        <v>0</v>
      </c>
    </row>
    <row r="8952" spans="1:3" x14ac:dyDescent="0.25">
      <c r="A8952">
        <v>5312837</v>
      </c>
      <c r="B8952" t="s">
        <v>25720</v>
      </c>
      <c r="C8952">
        <v>0</v>
      </c>
    </row>
    <row r="8953" spans="1:3" x14ac:dyDescent="0.25">
      <c r="A8953">
        <v>5312839</v>
      </c>
      <c r="B8953" t="s">
        <v>20123</v>
      </c>
      <c r="C8953">
        <v>0</v>
      </c>
    </row>
    <row r="8954" spans="1:3" x14ac:dyDescent="0.25">
      <c r="A8954">
        <v>1900559</v>
      </c>
      <c r="B8954" t="s">
        <v>20393</v>
      </c>
      <c r="C8954">
        <v>0</v>
      </c>
    </row>
    <row r="8955" spans="1:3" x14ac:dyDescent="0.25">
      <c r="A8955">
        <v>1900558</v>
      </c>
      <c r="B8955" t="s">
        <v>20393</v>
      </c>
      <c r="C8955">
        <v>0</v>
      </c>
    </row>
    <row r="8956" spans="1:3" x14ac:dyDescent="0.25">
      <c r="A8956">
        <v>1900565</v>
      </c>
      <c r="B8956" t="s">
        <v>25695</v>
      </c>
      <c r="C8956">
        <v>0</v>
      </c>
    </row>
    <row r="8957" spans="1:3" x14ac:dyDescent="0.25">
      <c r="A8957">
        <v>5313202</v>
      </c>
      <c r="B8957" t="s">
        <v>25681</v>
      </c>
      <c r="C8957">
        <v>0</v>
      </c>
    </row>
    <row r="8958" spans="1:3" x14ac:dyDescent="0.25">
      <c r="A8958">
        <v>5313181</v>
      </c>
      <c r="B8958" t="s">
        <v>21278</v>
      </c>
      <c r="C8958">
        <v>0</v>
      </c>
    </row>
    <row r="8959" spans="1:3" x14ac:dyDescent="0.25">
      <c r="A8959">
        <v>1900810</v>
      </c>
      <c r="B8959" t="s">
        <v>25735</v>
      </c>
      <c r="C8959">
        <v>0</v>
      </c>
    </row>
    <row r="8960" spans="1:3" x14ac:dyDescent="0.25">
      <c r="A8960">
        <v>1900804</v>
      </c>
      <c r="B8960" t="s">
        <v>1360</v>
      </c>
      <c r="C8960">
        <v>0</v>
      </c>
    </row>
    <row r="8961" spans="1:3" x14ac:dyDescent="0.25">
      <c r="A8961">
        <v>5313215</v>
      </c>
      <c r="B8961" t="s">
        <v>19832</v>
      </c>
      <c r="C8961">
        <v>0</v>
      </c>
    </row>
    <row r="8962" spans="1:3" x14ac:dyDescent="0.25">
      <c r="A8962">
        <v>1900042</v>
      </c>
      <c r="B8962" t="s">
        <v>15176</v>
      </c>
      <c r="C8962">
        <v>0</v>
      </c>
    </row>
    <row r="8963" spans="1:3" x14ac:dyDescent="0.25">
      <c r="A8963">
        <v>3479906</v>
      </c>
      <c r="B8963" t="s">
        <v>2472</v>
      </c>
      <c r="C8963">
        <v>0</v>
      </c>
    </row>
    <row r="8964" spans="1:3" x14ac:dyDescent="0.25">
      <c r="A8964">
        <v>1900116</v>
      </c>
      <c r="B8964" t="s">
        <v>2970</v>
      </c>
      <c r="C8964">
        <v>0</v>
      </c>
    </row>
    <row r="8965" spans="1:3" x14ac:dyDescent="0.25">
      <c r="A8965">
        <v>1900115</v>
      </c>
      <c r="B8965" t="s">
        <v>2970</v>
      </c>
      <c r="C8965">
        <v>0</v>
      </c>
    </row>
    <row r="8966" spans="1:3" x14ac:dyDescent="0.25">
      <c r="A8966">
        <v>3393968</v>
      </c>
      <c r="B8966" t="s">
        <v>4352</v>
      </c>
      <c r="C8966">
        <v>0</v>
      </c>
    </row>
    <row r="8967" spans="1:3" x14ac:dyDescent="0.25">
      <c r="A8967">
        <v>1900229</v>
      </c>
      <c r="B8967" t="s">
        <v>25578</v>
      </c>
      <c r="C8967">
        <v>0</v>
      </c>
    </row>
    <row r="8968" spans="1:3" x14ac:dyDescent="0.25">
      <c r="A8968">
        <v>1900266</v>
      </c>
      <c r="B8968" t="s">
        <v>25578</v>
      </c>
      <c r="C8968">
        <v>0</v>
      </c>
    </row>
    <row r="8969" spans="1:3" x14ac:dyDescent="0.25">
      <c r="A8969">
        <v>1900265</v>
      </c>
      <c r="B8969" t="s">
        <v>25578</v>
      </c>
      <c r="C8969">
        <v>0</v>
      </c>
    </row>
    <row r="8970" spans="1:3" x14ac:dyDescent="0.25">
      <c r="A8970">
        <v>5312610</v>
      </c>
      <c r="B8970" t="s">
        <v>15529</v>
      </c>
      <c r="C8970">
        <v>0</v>
      </c>
    </row>
    <row r="8971" spans="1:3" x14ac:dyDescent="0.25">
      <c r="A8971">
        <v>5312623</v>
      </c>
      <c r="B8971" t="s">
        <v>25531</v>
      </c>
      <c r="C8971">
        <v>0</v>
      </c>
    </row>
    <row r="8972" spans="1:3" x14ac:dyDescent="0.25">
      <c r="A8972">
        <v>1899611</v>
      </c>
      <c r="B8972" t="s">
        <v>14218</v>
      </c>
      <c r="C8972">
        <v>0</v>
      </c>
    </row>
    <row r="8973" spans="1:3" x14ac:dyDescent="0.25">
      <c r="A8973">
        <v>1899620</v>
      </c>
      <c r="B8973" t="s">
        <v>25683</v>
      </c>
      <c r="C8973">
        <v>4</v>
      </c>
    </row>
    <row r="8974" spans="1:3" x14ac:dyDescent="0.25">
      <c r="A8974">
        <v>1899639</v>
      </c>
      <c r="B8974" t="s">
        <v>5624</v>
      </c>
      <c r="C8974">
        <v>0</v>
      </c>
    </row>
    <row r="8975" spans="1:3" x14ac:dyDescent="0.25">
      <c r="A8975">
        <v>1899638</v>
      </c>
      <c r="B8975" t="s">
        <v>5624</v>
      </c>
      <c r="C8975">
        <v>0</v>
      </c>
    </row>
    <row r="8976" spans="1:3" x14ac:dyDescent="0.25">
      <c r="A8976">
        <v>1899709</v>
      </c>
      <c r="B8976" t="s">
        <v>25716</v>
      </c>
      <c r="C8976">
        <v>0</v>
      </c>
    </row>
    <row r="8977" spans="1:3" x14ac:dyDescent="0.25">
      <c r="A8977">
        <v>3461820</v>
      </c>
      <c r="B8977" t="s">
        <v>20604</v>
      </c>
      <c r="C8977">
        <v>0</v>
      </c>
    </row>
    <row r="8978" spans="1:3" x14ac:dyDescent="0.25">
      <c r="A8978">
        <v>1899802</v>
      </c>
      <c r="B8978" t="s">
        <v>25716</v>
      </c>
      <c r="C8978">
        <v>0</v>
      </c>
    </row>
    <row r="8979" spans="1:3" x14ac:dyDescent="0.25">
      <c r="A8979">
        <v>1899894</v>
      </c>
      <c r="B8979" t="s">
        <v>25473</v>
      </c>
      <c r="C8979">
        <v>0</v>
      </c>
    </row>
    <row r="8980" spans="1:3" x14ac:dyDescent="0.25">
      <c r="A8980">
        <v>1899896</v>
      </c>
      <c r="B8980" t="s">
        <v>25473</v>
      </c>
      <c r="C8980">
        <v>0</v>
      </c>
    </row>
    <row r="8981" spans="1:3" x14ac:dyDescent="0.25">
      <c r="A8981">
        <v>1425900</v>
      </c>
      <c r="B8981" t="s">
        <v>25473</v>
      </c>
      <c r="C8981">
        <v>0</v>
      </c>
    </row>
    <row r="8982" spans="1:3" x14ac:dyDescent="0.25">
      <c r="A8982">
        <v>1899899</v>
      </c>
      <c r="B8982" t="s">
        <v>751</v>
      </c>
      <c r="C8982">
        <v>0</v>
      </c>
    </row>
    <row r="8983" spans="1:3" x14ac:dyDescent="0.25">
      <c r="A8983">
        <v>1899898</v>
      </c>
      <c r="B8983" t="s">
        <v>751</v>
      </c>
      <c r="C8983">
        <v>0</v>
      </c>
    </row>
    <row r="8984" spans="1:3" x14ac:dyDescent="0.25">
      <c r="A8984">
        <v>1899900</v>
      </c>
      <c r="B8984" t="s">
        <v>751</v>
      </c>
      <c r="C8984">
        <v>1</v>
      </c>
    </row>
    <row r="8985" spans="1:3" x14ac:dyDescent="0.25">
      <c r="A8985">
        <v>5312006</v>
      </c>
      <c r="B8985" t="s">
        <v>15498</v>
      </c>
      <c r="C8985">
        <v>0</v>
      </c>
    </row>
    <row r="8986" spans="1:3" x14ac:dyDescent="0.25">
      <c r="A8986">
        <v>3490291</v>
      </c>
      <c r="B8986" t="s">
        <v>25759</v>
      </c>
      <c r="C8986">
        <v>0</v>
      </c>
    </row>
    <row r="8987" spans="1:3" x14ac:dyDescent="0.25">
      <c r="A8987">
        <v>1899917</v>
      </c>
      <c r="B8987" t="s">
        <v>25793</v>
      </c>
      <c r="C8987">
        <v>0</v>
      </c>
    </row>
    <row r="8988" spans="1:3" x14ac:dyDescent="0.25">
      <c r="A8988">
        <v>5312027</v>
      </c>
      <c r="B8988" t="s">
        <v>8783</v>
      </c>
      <c r="C8988">
        <v>0</v>
      </c>
    </row>
    <row r="8989" spans="1:3" x14ac:dyDescent="0.25">
      <c r="A8989">
        <v>5312025</v>
      </c>
      <c r="B8989" t="s">
        <v>25964</v>
      </c>
      <c r="C8989">
        <v>0</v>
      </c>
    </row>
    <row r="8990" spans="1:3" x14ac:dyDescent="0.25">
      <c r="A8990">
        <v>5312023</v>
      </c>
      <c r="B8990" t="s">
        <v>3010</v>
      </c>
      <c r="C8990">
        <v>0</v>
      </c>
    </row>
    <row r="8991" spans="1:3" x14ac:dyDescent="0.25">
      <c r="A8991">
        <v>1899928</v>
      </c>
      <c r="B8991" t="s">
        <v>1244</v>
      </c>
      <c r="C8991">
        <v>0</v>
      </c>
    </row>
    <row r="8992" spans="1:3" x14ac:dyDescent="0.25">
      <c r="A8992">
        <v>1899925</v>
      </c>
      <c r="B8992" t="s">
        <v>14218</v>
      </c>
      <c r="C8992">
        <v>0</v>
      </c>
    </row>
    <row r="8993" spans="1:3" x14ac:dyDescent="0.25">
      <c r="A8993">
        <v>1899923</v>
      </c>
      <c r="B8993" t="s">
        <v>25615</v>
      </c>
      <c r="C8993">
        <v>0</v>
      </c>
    </row>
    <row r="8994" spans="1:3" x14ac:dyDescent="0.25">
      <c r="A8994">
        <v>1899934</v>
      </c>
      <c r="B8994" t="s">
        <v>25991</v>
      </c>
      <c r="C8994">
        <v>0</v>
      </c>
    </row>
    <row r="8995" spans="1:3" x14ac:dyDescent="0.25">
      <c r="A8995">
        <v>1899933</v>
      </c>
      <c r="B8995" t="s">
        <v>26017</v>
      </c>
      <c r="C8995">
        <v>0</v>
      </c>
    </row>
    <row r="8996" spans="1:3" x14ac:dyDescent="0.25">
      <c r="A8996">
        <v>1899960</v>
      </c>
      <c r="B8996" t="s">
        <v>15321</v>
      </c>
      <c r="C8996">
        <v>0</v>
      </c>
    </row>
    <row r="8997" spans="1:3" x14ac:dyDescent="0.25">
      <c r="A8997">
        <v>1899955</v>
      </c>
      <c r="B8997" t="s">
        <v>21581</v>
      </c>
      <c r="C8997">
        <v>0</v>
      </c>
    </row>
    <row r="8998" spans="1:3" x14ac:dyDescent="0.25">
      <c r="A8998">
        <v>1899970</v>
      </c>
      <c r="B8998" t="s">
        <v>25811</v>
      </c>
      <c r="C8998">
        <v>0</v>
      </c>
    </row>
    <row r="8999" spans="1:3" x14ac:dyDescent="0.25">
      <c r="A8999">
        <v>686880</v>
      </c>
      <c r="B8999" t="s">
        <v>25716</v>
      </c>
      <c r="C8999">
        <v>0</v>
      </c>
    </row>
    <row r="9000" spans="1:3" x14ac:dyDescent="0.25">
      <c r="A9000">
        <v>1899174</v>
      </c>
      <c r="B9000" t="s">
        <v>4352</v>
      </c>
      <c r="C9000">
        <v>0</v>
      </c>
    </row>
    <row r="9001" spans="1:3" x14ac:dyDescent="0.25">
      <c r="A9001">
        <v>1899239</v>
      </c>
      <c r="B9001" t="s">
        <v>25649</v>
      </c>
      <c r="C9001">
        <v>0</v>
      </c>
    </row>
    <row r="9002" spans="1:3" x14ac:dyDescent="0.25">
      <c r="A9002">
        <v>1899306</v>
      </c>
      <c r="B9002" t="s">
        <v>25966</v>
      </c>
      <c r="C9002">
        <v>0</v>
      </c>
    </row>
    <row r="9003" spans="1:3" x14ac:dyDescent="0.25">
      <c r="A9003">
        <v>1899469</v>
      </c>
      <c r="B9003" t="s">
        <v>25766</v>
      </c>
      <c r="C9003">
        <v>0</v>
      </c>
    </row>
    <row r="9004" spans="1:3" x14ac:dyDescent="0.25">
      <c r="A9004">
        <v>1899483</v>
      </c>
      <c r="B9004" t="s">
        <v>1155</v>
      </c>
      <c r="C9004">
        <v>0</v>
      </c>
    </row>
    <row r="9005" spans="1:3" x14ac:dyDescent="0.25">
      <c r="A9005">
        <v>5311396</v>
      </c>
      <c r="B9005" t="s">
        <v>65</v>
      </c>
      <c r="C9005">
        <v>3</v>
      </c>
    </row>
    <row r="9006" spans="1:3" x14ac:dyDescent="0.25">
      <c r="A9006">
        <v>5311442</v>
      </c>
      <c r="B9006" t="s">
        <v>25652</v>
      </c>
      <c r="C9006">
        <v>0</v>
      </c>
    </row>
    <row r="9007" spans="1:3" x14ac:dyDescent="0.25">
      <c r="A9007">
        <v>5311430</v>
      </c>
      <c r="B9007" t="s">
        <v>21364</v>
      </c>
      <c r="C9007">
        <v>0</v>
      </c>
    </row>
    <row r="9008" spans="1:3" x14ac:dyDescent="0.25">
      <c r="A9008">
        <v>1899510</v>
      </c>
      <c r="B9008" t="s">
        <v>536</v>
      </c>
      <c r="C9008">
        <v>0</v>
      </c>
    </row>
    <row r="9009" spans="1:3" x14ac:dyDescent="0.25">
      <c r="A9009">
        <v>1899508</v>
      </c>
      <c r="B9009" t="s">
        <v>10476</v>
      </c>
      <c r="C9009">
        <v>0</v>
      </c>
    </row>
    <row r="9010" spans="1:3" x14ac:dyDescent="0.25">
      <c r="A9010">
        <v>1899496</v>
      </c>
      <c r="B9010" t="s">
        <v>4352</v>
      </c>
      <c r="C9010">
        <v>0</v>
      </c>
    </row>
    <row r="9011" spans="1:3" x14ac:dyDescent="0.25">
      <c r="A9011">
        <v>5311469</v>
      </c>
      <c r="B9011" t="s">
        <v>7995</v>
      </c>
      <c r="C9011">
        <v>0</v>
      </c>
    </row>
    <row r="9012" spans="1:3" x14ac:dyDescent="0.25">
      <c r="A9012">
        <v>3474434</v>
      </c>
      <c r="B9012" t="s">
        <v>26034</v>
      </c>
      <c r="C9012">
        <v>0</v>
      </c>
    </row>
    <row r="9013" spans="1:3" x14ac:dyDescent="0.25">
      <c r="A9013">
        <v>1899524</v>
      </c>
      <c r="B9013" t="s">
        <v>25555</v>
      </c>
      <c r="C9013">
        <v>0</v>
      </c>
    </row>
    <row r="9014" spans="1:3" x14ac:dyDescent="0.25">
      <c r="A9014">
        <v>5311490</v>
      </c>
      <c r="B9014" t="s">
        <v>26068</v>
      </c>
      <c r="C9014">
        <v>0</v>
      </c>
    </row>
    <row r="9015" spans="1:3" x14ac:dyDescent="0.25">
      <c r="A9015">
        <v>5310609</v>
      </c>
      <c r="B9015" t="s">
        <v>26160</v>
      </c>
      <c r="C9015">
        <v>0</v>
      </c>
    </row>
    <row r="9016" spans="1:3" x14ac:dyDescent="0.25">
      <c r="A9016">
        <v>5310672</v>
      </c>
      <c r="B9016" t="s">
        <v>26161</v>
      </c>
      <c r="C9016">
        <v>0</v>
      </c>
    </row>
    <row r="9017" spans="1:3" x14ac:dyDescent="0.25">
      <c r="A9017">
        <v>1899050</v>
      </c>
      <c r="B9017" t="s">
        <v>21374</v>
      </c>
      <c r="C9017">
        <v>0</v>
      </c>
    </row>
    <row r="9018" spans="1:3" x14ac:dyDescent="0.25">
      <c r="A9018">
        <v>1899057</v>
      </c>
      <c r="B9018" t="s">
        <v>6004</v>
      </c>
      <c r="C9018">
        <v>0</v>
      </c>
    </row>
    <row r="9019" spans="1:3" x14ac:dyDescent="0.25">
      <c r="A9019">
        <v>5310898</v>
      </c>
      <c r="B9019" t="s">
        <v>26059</v>
      </c>
      <c r="C9019">
        <v>0</v>
      </c>
    </row>
    <row r="9020" spans="1:3" x14ac:dyDescent="0.25">
      <c r="A9020">
        <v>1899104</v>
      </c>
      <c r="B9020" t="s">
        <v>975</v>
      </c>
      <c r="C9020">
        <v>0</v>
      </c>
    </row>
    <row r="9021" spans="1:3" x14ac:dyDescent="0.25">
      <c r="A9021">
        <v>1898394</v>
      </c>
      <c r="B9021" t="s">
        <v>25725</v>
      </c>
      <c r="C9021">
        <v>0</v>
      </c>
    </row>
    <row r="9022" spans="1:3" x14ac:dyDescent="0.25">
      <c r="A9022">
        <v>1898433</v>
      </c>
      <c r="B9022" t="s">
        <v>26010</v>
      </c>
      <c r="C9022">
        <v>0</v>
      </c>
    </row>
    <row r="9023" spans="1:3" x14ac:dyDescent="0.25">
      <c r="A9023">
        <v>1898434</v>
      </c>
      <c r="B9023" t="s">
        <v>21513</v>
      </c>
      <c r="C9023">
        <v>0</v>
      </c>
    </row>
    <row r="9024" spans="1:3" x14ac:dyDescent="0.25">
      <c r="A9024">
        <v>2154074</v>
      </c>
      <c r="B9024" t="s">
        <v>25942</v>
      </c>
      <c r="C9024">
        <v>0</v>
      </c>
    </row>
    <row r="9025" spans="1:3" x14ac:dyDescent="0.25">
      <c r="A9025">
        <v>1898600</v>
      </c>
      <c r="B9025" t="s">
        <v>329</v>
      </c>
      <c r="C9025">
        <v>0</v>
      </c>
    </row>
    <row r="9026" spans="1:3" x14ac:dyDescent="0.25">
      <c r="A9026">
        <v>5310299</v>
      </c>
      <c r="B9026" t="s">
        <v>25685</v>
      </c>
      <c r="C9026">
        <v>0</v>
      </c>
    </row>
    <row r="9027" spans="1:3" x14ac:dyDescent="0.25">
      <c r="A9027">
        <v>1898682</v>
      </c>
      <c r="B9027" t="s">
        <v>1756</v>
      </c>
      <c r="C9027">
        <v>0</v>
      </c>
    </row>
    <row r="9028" spans="1:3" x14ac:dyDescent="0.25">
      <c r="A9028">
        <v>3396037</v>
      </c>
      <c r="B9028" t="s">
        <v>4141</v>
      </c>
      <c r="C9028">
        <v>0</v>
      </c>
    </row>
    <row r="9029" spans="1:3" x14ac:dyDescent="0.25">
      <c r="A9029">
        <v>5310340</v>
      </c>
      <c r="B9029" t="s">
        <v>25767</v>
      </c>
      <c r="C9029">
        <v>0</v>
      </c>
    </row>
    <row r="9030" spans="1:3" x14ac:dyDescent="0.25">
      <c r="A9030">
        <v>5310351</v>
      </c>
      <c r="B9030" t="s">
        <v>25923</v>
      </c>
      <c r="C9030">
        <v>0</v>
      </c>
    </row>
    <row r="9031" spans="1:3" x14ac:dyDescent="0.25">
      <c r="A9031">
        <v>5310347</v>
      </c>
      <c r="B9031" t="s">
        <v>26137</v>
      </c>
      <c r="C9031">
        <v>0</v>
      </c>
    </row>
    <row r="9032" spans="1:3" x14ac:dyDescent="0.25">
      <c r="A9032">
        <v>5310404</v>
      </c>
      <c r="B9032" t="s">
        <v>4068</v>
      </c>
      <c r="C9032">
        <v>0</v>
      </c>
    </row>
    <row r="9033" spans="1:3" x14ac:dyDescent="0.25">
      <c r="A9033">
        <v>1898721</v>
      </c>
      <c r="B9033" t="s">
        <v>26002</v>
      </c>
      <c r="C9033">
        <v>0</v>
      </c>
    </row>
    <row r="9034" spans="1:3" x14ac:dyDescent="0.25">
      <c r="A9034">
        <v>5310442</v>
      </c>
      <c r="B9034" t="s">
        <v>26004</v>
      </c>
      <c r="C9034">
        <v>0</v>
      </c>
    </row>
    <row r="9035" spans="1:3" x14ac:dyDescent="0.25">
      <c r="A9035">
        <v>5310420</v>
      </c>
      <c r="B9035" t="s">
        <v>26101</v>
      </c>
      <c r="C9035">
        <v>0</v>
      </c>
    </row>
    <row r="9036" spans="1:3" x14ac:dyDescent="0.25">
      <c r="A9036">
        <v>1898757</v>
      </c>
      <c r="B9036" t="s">
        <v>25725</v>
      </c>
      <c r="C9036">
        <v>0</v>
      </c>
    </row>
    <row r="9037" spans="1:3" x14ac:dyDescent="0.25">
      <c r="A9037">
        <v>3398769</v>
      </c>
      <c r="B9037" t="s">
        <v>21124</v>
      </c>
      <c r="C9037">
        <v>0</v>
      </c>
    </row>
    <row r="9038" spans="1:3" x14ac:dyDescent="0.25">
      <c r="A9038">
        <v>5309445</v>
      </c>
      <c r="B9038" t="s">
        <v>3314</v>
      </c>
      <c r="C9038">
        <v>0</v>
      </c>
    </row>
    <row r="9039" spans="1:3" x14ac:dyDescent="0.25">
      <c r="A9039">
        <v>1897932</v>
      </c>
      <c r="B9039" t="s">
        <v>13238</v>
      </c>
      <c r="C9039">
        <v>0</v>
      </c>
    </row>
    <row r="9040" spans="1:3" x14ac:dyDescent="0.25">
      <c r="A9040">
        <v>3401124</v>
      </c>
      <c r="B9040" t="s">
        <v>25436</v>
      </c>
      <c r="C9040">
        <v>0</v>
      </c>
    </row>
    <row r="9041" spans="1:3" x14ac:dyDescent="0.25">
      <c r="A9041">
        <v>3401123</v>
      </c>
      <c r="B9041" t="s">
        <v>25436</v>
      </c>
      <c r="C9041">
        <v>0</v>
      </c>
    </row>
    <row r="9042" spans="1:3" x14ac:dyDescent="0.25">
      <c r="A9042">
        <v>1897969</v>
      </c>
      <c r="B9042" t="s">
        <v>669</v>
      </c>
      <c r="C9042">
        <v>0</v>
      </c>
    </row>
    <row r="9043" spans="1:3" x14ac:dyDescent="0.25">
      <c r="A9043">
        <v>1897968</v>
      </c>
      <c r="B9043" t="s">
        <v>669</v>
      </c>
      <c r="C9043">
        <v>0</v>
      </c>
    </row>
    <row r="9044" spans="1:3" x14ac:dyDescent="0.25">
      <c r="A9044">
        <v>1898213</v>
      </c>
      <c r="B9044" t="s">
        <v>10529</v>
      </c>
      <c r="C9044">
        <v>0</v>
      </c>
    </row>
    <row r="9045" spans="1:3" x14ac:dyDescent="0.25">
      <c r="A9045">
        <v>1898214</v>
      </c>
      <c r="B9045" t="s">
        <v>10529</v>
      </c>
      <c r="C9045">
        <v>0</v>
      </c>
    </row>
    <row r="9046" spans="1:3" x14ac:dyDescent="0.25">
      <c r="A9046">
        <v>1898235</v>
      </c>
      <c r="B9046" t="s">
        <v>17798</v>
      </c>
      <c r="C9046">
        <v>0</v>
      </c>
    </row>
    <row r="9047" spans="1:3" x14ac:dyDescent="0.25">
      <c r="A9047">
        <v>1898259</v>
      </c>
      <c r="B9047" t="s">
        <v>34</v>
      </c>
      <c r="C9047">
        <v>0</v>
      </c>
    </row>
    <row r="9048" spans="1:3" x14ac:dyDescent="0.25">
      <c r="A9048">
        <v>3485301</v>
      </c>
      <c r="B9048" t="s">
        <v>25960</v>
      </c>
      <c r="C9048">
        <v>0</v>
      </c>
    </row>
    <row r="9049" spans="1:3" x14ac:dyDescent="0.25">
      <c r="A9049">
        <v>1898296</v>
      </c>
      <c r="B9049" t="s">
        <v>25827</v>
      </c>
      <c r="C9049">
        <v>0</v>
      </c>
    </row>
    <row r="9050" spans="1:3" x14ac:dyDescent="0.25">
      <c r="A9050">
        <v>1898289</v>
      </c>
      <c r="B9050" t="s">
        <v>25807</v>
      </c>
      <c r="C9050">
        <v>0</v>
      </c>
    </row>
    <row r="9051" spans="1:3" x14ac:dyDescent="0.25">
      <c r="A9051">
        <v>1898285</v>
      </c>
      <c r="B9051" t="s">
        <v>25451</v>
      </c>
      <c r="C9051">
        <v>0</v>
      </c>
    </row>
    <row r="9052" spans="1:3" x14ac:dyDescent="0.25">
      <c r="A9052">
        <v>3493842</v>
      </c>
      <c r="B9052" t="s">
        <v>25966</v>
      </c>
      <c r="C9052">
        <v>0</v>
      </c>
    </row>
    <row r="9053" spans="1:3" x14ac:dyDescent="0.25">
      <c r="A9053">
        <v>1898330</v>
      </c>
      <c r="B9053" t="s">
        <v>21294</v>
      </c>
      <c r="C9053">
        <v>0</v>
      </c>
    </row>
    <row r="9054" spans="1:3" x14ac:dyDescent="0.25">
      <c r="A9054">
        <v>5276067</v>
      </c>
      <c r="B9054" t="s">
        <v>13051</v>
      </c>
      <c r="C9054">
        <v>0</v>
      </c>
    </row>
    <row r="9055" spans="1:3" x14ac:dyDescent="0.25">
      <c r="A9055">
        <v>1897270</v>
      </c>
      <c r="B9055" t="s">
        <v>25718</v>
      </c>
      <c r="C9055">
        <v>0</v>
      </c>
    </row>
    <row r="9056" spans="1:3" x14ac:dyDescent="0.25">
      <c r="A9056">
        <v>1897292</v>
      </c>
      <c r="B9056" t="s">
        <v>25727</v>
      </c>
      <c r="C9056">
        <v>0</v>
      </c>
    </row>
    <row r="9057" spans="1:3" x14ac:dyDescent="0.25">
      <c r="A9057">
        <v>1897289</v>
      </c>
      <c r="B9057" t="s">
        <v>25727</v>
      </c>
      <c r="C9057">
        <v>0</v>
      </c>
    </row>
    <row r="9058" spans="1:3" x14ac:dyDescent="0.25">
      <c r="A9058">
        <v>1897313</v>
      </c>
      <c r="B9058" t="s">
        <v>25727</v>
      </c>
      <c r="C9058">
        <v>0</v>
      </c>
    </row>
    <row r="9059" spans="1:3" x14ac:dyDescent="0.25">
      <c r="A9059">
        <v>1897336</v>
      </c>
      <c r="B9059" t="s">
        <v>25719</v>
      </c>
      <c r="C9059">
        <v>0</v>
      </c>
    </row>
    <row r="9060" spans="1:3" x14ac:dyDescent="0.25">
      <c r="A9060">
        <v>5276193</v>
      </c>
      <c r="B9060" t="s">
        <v>25718</v>
      </c>
      <c r="C9060">
        <v>0</v>
      </c>
    </row>
    <row r="9061" spans="1:3" x14ac:dyDescent="0.25">
      <c r="A9061">
        <v>5276217</v>
      </c>
      <c r="B9061" t="s">
        <v>20123</v>
      </c>
      <c r="C9061">
        <v>0</v>
      </c>
    </row>
    <row r="9062" spans="1:3" x14ac:dyDescent="0.25">
      <c r="A9062">
        <v>5276215</v>
      </c>
      <c r="B9062" t="s">
        <v>25720</v>
      </c>
      <c r="C9062">
        <v>0</v>
      </c>
    </row>
    <row r="9063" spans="1:3" x14ac:dyDescent="0.25">
      <c r="A9063">
        <v>1897350</v>
      </c>
      <c r="B9063" t="s">
        <v>20393</v>
      </c>
      <c r="C9063">
        <v>0</v>
      </c>
    </row>
    <row r="9064" spans="1:3" x14ac:dyDescent="0.25">
      <c r="A9064">
        <v>5276251</v>
      </c>
      <c r="B9064" t="s">
        <v>25719</v>
      </c>
      <c r="C9064">
        <v>0</v>
      </c>
    </row>
    <row r="9065" spans="1:3" x14ac:dyDescent="0.25">
      <c r="A9065">
        <v>1897438</v>
      </c>
      <c r="B9065" t="s">
        <v>25696</v>
      </c>
      <c r="C9065">
        <v>0</v>
      </c>
    </row>
    <row r="9066" spans="1:3" x14ac:dyDescent="0.25">
      <c r="A9066">
        <v>1897436</v>
      </c>
      <c r="B9066" t="s">
        <v>25696</v>
      </c>
      <c r="C9066">
        <v>0</v>
      </c>
    </row>
    <row r="9067" spans="1:3" x14ac:dyDescent="0.25">
      <c r="A9067">
        <v>1897479</v>
      </c>
      <c r="B9067" t="s">
        <v>21690</v>
      </c>
      <c r="C9067">
        <v>0</v>
      </c>
    </row>
    <row r="9068" spans="1:3" x14ac:dyDescent="0.25">
      <c r="A9068">
        <v>1897480</v>
      </c>
      <c r="B9068" t="s">
        <v>21573</v>
      </c>
      <c r="C9068">
        <v>0</v>
      </c>
    </row>
    <row r="9069" spans="1:3" x14ac:dyDescent="0.25">
      <c r="A9069">
        <v>1897485</v>
      </c>
      <c r="B9069" t="s">
        <v>25717</v>
      </c>
      <c r="C9069">
        <v>0</v>
      </c>
    </row>
    <row r="9070" spans="1:3" x14ac:dyDescent="0.25">
      <c r="A9070">
        <v>1897543</v>
      </c>
      <c r="B9070" t="s">
        <v>25696</v>
      </c>
      <c r="C9070">
        <v>0</v>
      </c>
    </row>
    <row r="9071" spans="1:3" x14ac:dyDescent="0.25">
      <c r="A9071">
        <v>3492788</v>
      </c>
      <c r="B9071" t="s">
        <v>26053</v>
      </c>
      <c r="C9071">
        <v>0</v>
      </c>
    </row>
    <row r="9072" spans="1:3" x14ac:dyDescent="0.25">
      <c r="A9072">
        <v>1897641</v>
      </c>
      <c r="B9072" t="s">
        <v>1205</v>
      </c>
      <c r="C9072">
        <v>0</v>
      </c>
    </row>
    <row r="9073" spans="1:3" x14ac:dyDescent="0.25">
      <c r="A9073">
        <v>1897643</v>
      </c>
      <c r="B9073" t="s">
        <v>25555</v>
      </c>
      <c r="C9073">
        <v>0</v>
      </c>
    </row>
    <row r="9074" spans="1:3" x14ac:dyDescent="0.25">
      <c r="A9074">
        <v>1897650</v>
      </c>
      <c r="B9074" t="s">
        <v>25811</v>
      </c>
      <c r="C9074">
        <v>0</v>
      </c>
    </row>
    <row r="9075" spans="1:3" x14ac:dyDescent="0.25">
      <c r="A9075">
        <v>1897691</v>
      </c>
      <c r="B9075" t="s">
        <v>25511</v>
      </c>
      <c r="C9075">
        <v>0</v>
      </c>
    </row>
    <row r="9076" spans="1:3" x14ac:dyDescent="0.25">
      <c r="A9076">
        <v>1897690</v>
      </c>
      <c r="B9076" t="s">
        <v>25745</v>
      </c>
      <c r="C9076">
        <v>0</v>
      </c>
    </row>
    <row r="9077" spans="1:3" x14ac:dyDescent="0.25">
      <c r="A9077">
        <v>1897685</v>
      </c>
      <c r="B9077" t="s">
        <v>5624</v>
      </c>
      <c r="C9077">
        <v>0</v>
      </c>
    </row>
    <row r="9078" spans="1:3" x14ac:dyDescent="0.25">
      <c r="A9078">
        <v>1897671</v>
      </c>
      <c r="B9078" t="s">
        <v>25587</v>
      </c>
      <c r="C9078">
        <v>0</v>
      </c>
    </row>
    <row r="9079" spans="1:3" x14ac:dyDescent="0.25">
      <c r="A9079">
        <v>5309266</v>
      </c>
      <c r="B9079" t="s">
        <v>25947</v>
      </c>
      <c r="C9079">
        <v>0</v>
      </c>
    </row>
    <row r="9080" spans="1:3" x14ac:dyDescent="0.25">
      <c r="A9080">
        <v>1897707</v>
      </c>
      <c r="B9080" t="s">
        <v>1205</v>
      </c>
      <c r="C9080">
        <v>0</v>
      </c>
    </row>
    <row r="9081" spans="1:3" x14ac:dyDescent="0.25">
      <c r="A9081">
        <v>1897706</v>
      </c>
      <c r="B9081" t="s">
        <v>25696</v>
      </c>
      <c r="C9081">
        <v>0</v>
      </c>
    </row>
    <row r="9082" spans="1:3" x14ac:dyDescent="0.25">
      <c r="A9082">
        <v>1897704</v>
      </c>
      <c r="B9082" t="s">
        <v>3205</v>
      </c>
      <c r="C9082">
        <v>0</v>
      </c>
    </row>
    <row r="9083" spans="1:3" x14ac:dyDescent="0.25">
      <c r="A9083">
        <v>1897692</v>
      </c>
      <c r="B9083" t="s">
        <v>427</v>
      </c>
      <c r="C9083">
        <v>0</v>
      </c>
    </row>
    <row r="9084" spans="1:3" x14ac:dyDescent="0.25">
      <c r="A9084">
        <v>5309283</v>
      </c>
      <c r="B9084" t="s">
        <v>3590</v>
      </c>
      <c r="C9084">
        <v>0</v>
      </c>
    </row>
    <row r="9085" spans="1:3" x14ac:dyDescent="0.25">
      <c r="A9085">
        <v>1897711</v>
      </c>
      <c r="B9085" t="s">
        <v>86</v>
      </c>
      <c r="C9085">
        <v>0</v>
      </c>
    </row>
    <row r="9086" spans="1:3" x14ac:dyDescent="0.25">
      <c r="A9086">
        <v>1897769</v>
      </c>
      <c r="B9086" t="s">
        <v>21690</v>
      </c>
      <c r="C9086">
        <v>0</v>
      </c>
    </row>
    <row r="9087" spans="1:3" x14ac:dyDescent="0.25">
      <c r="A9087">
        <v>1896730</v>
      </c>
      <c r="B9087" t="s">
        <v>25835</v>
      </c>
      <c r="C9087">
        <v>0</v>
      </c>
    </row>
    <row r="9088" spans="1:3" x14ac:dyDescent="0.25">
      <c r="A9088">
        <v>1896813</v>
      </c>
      <c r="B9088" t="s">
        <v>13827</v>
      </c>
      <c r="C9088">
        <v>0</v>
      </c>
    </row>
    <row r="9089" spans="1:3" x14ac:dyDescent="0.25">
      <c r="A9089">
        <v>5275250</v>
      </c>
      <c r="B9089" t="s">
        <v>26010</v>
      </c>
      <c r="C9089">
        <v>0</v>
      </c>
    </row>
    <row r="9090" spans="1:3" x14ac:dyDescent="0.25">
      <c r="A9090">
        <v>5275874</v>
      </c>
      <c r="B9090" t="s">
        <v>14033</v>
      </c>
      <c r="C9090">
        <v>0</v>
      </c>
    </row>
    <row r="9091" spans="1:3" x14ac:dyDescent="0.25">
      <c r="A9091">
        <v>5275860</v>
      </c>
      <c r="B9091" t="s">
        <v>16807</v>
      </c>
      <c r="C9091">
        <v>0</v>
      </c>
    </row>
    <row r="9092" spans="1:3" x14ac:dyDescent="0.25">
      <c r="A9092">
        <v>5275854</v>
      </c>
      <c r="B9092" t="s">
        <v>25690</v>
      </c>
      <c r="C9092">
        <v>0</v>
      </c>
    </row>
    <row r="9093" spans="1:3" x14ac:dyDescent="0.25">
      <c r="A9093">
        <v>5275840</v>
      </c>
      <c r="B9093" t="s">
        <v>21726</v>
      </c>
      <c r="C9093">
        <v>0</v>
      </c>
    </row>
    <row r="9094" spans="1:3" x14ac:dyDescent="0.25">
      <c r="A9094">
        <v>5275838</v>
      </c>
      <c r="B9094" t="s">
        <v>6334</v>
      </c>
      <c r="C9094">
        <v>0</v>
      </c>
    </row>
    <row r="9095" spans="1:3" x14ac:dyDescent="0.25">
      <c r="A9095">
        <v>1897112</v>
      </c>
      <c r="B9095" t="s">
        <v>25988</v>
      </c>
      <c r="C9095">
        <v>0</v>
      </c>
    </row>
    <row r="9096" spans="1:3" x14ac:dyDescent="0.25">
      <c r="A9096">
        <v>1897099</v>
      </c>
      <c r="B9096" t="s">
        <v>6668</v>
      </c>
      <c r="C9096">
        <v>0</v>
      </c>
    </row>
    <row r="9097" spans="1:3" x14ac:dyDescent="0.25">
      <c r="A9097">
        <v>1897095</v>
      </c>
      <c r="B9097" t="s">
        <v>15192</v>
      </c>
      <c r="C9097">
        <v>0</v>
      </c>
    </row>
    <row r="9098" spans="1:3" x14ac:dyDescent="0.25">
      <c r="A9098">
        <v>1897120</v>
      </c>
      <c r="B9098" t="s">
        <v>3529</v>
      </c>
      <c r="C9098">
        <v>0</v>
      </c>
    </row>
    <row r="9099" spans="1:3" x14ac:dyDescent="0.25">
      <c r="A9099">
        <v>1897137</v>
      </c>
      <c r="B9099" t="s">
        <v>4011</v>
      </c>
      <c r="C9099">
        <v>0</v>
      </c>
    </row>
    <row r="9100" spans="1:3" x14ac:dyDescent="0.25">
      <c r="A9100">
        <v>5275934</v>
      </c>
      <c r="B9100" t="s">
        <v>26118</v>
      </c>
      <c r="C9100">
        <v>0</v>
      </c>
    </row>
    <row r="9101" spans="1:3" x14ac:dyDescent="0.25">
      <c r="A9101">
        <v>1897153</v>
      </c>
      <c r="B9101" t="s">
        <v>25655</v>
      </c>
      <c r="C9101">
        <v>0</v>
      </c>
    </row>
    <row r="9102" spans="1:3" x14ac:dyDescent="0.25">
      <c r="A9102">
        <v>1897178</v>
      </c>
      <c r="B9102" t="s">
        <v>25491</v>
      </c>
      <c r="C9102">
        <v>0</v>
      </c>
    </row>
    <row r="9103" spans="1:3" x14ac:dyDescent="0.25">
      <c r="A9103">
        <v>1896377</v>
      </c>
      <c r="B9103" t="s">
        <v>25722</v>
      </c>
      <c r="C9103">
        <v>0</v>
      </c>
    </row>
    <row r="9104" spans="1:3" x14ac:dyDescent="0.25">
      <c r="A9104">
        <v>1896409</v>
      </c>
      <c r="B9104" t="s">
        <v>25722</v>
      </c>
      <c r="C9104">
        <v>0</v>
      </c>
    </row>
    <row r="9105" spans="1:3" x14ac:dyDescent="0.25">
      <c r="A9105">
        <v>1896406</v>
      </c>
      <c r="B9105" t="s">
        <v>25722</v>
      </c>
      <c r="C9105">
        <v>0</v>
      </c>
    </row>
    <row r="9106" spans="1:3" x14ac:dyDescent="0.25">
      <c r="A9106">
        <v>1896501</v>
      </c>
      <c r="B9106" t="s">
        <v>25708</v>
      </c>
      <c r="C9106">
        <v>0</v>
      </c>
    </row>
    <row r="9107" spans="1:3" x14ac:dyDescent="0.25">
      <c r="A9107">
        <v>1896525</v>
      </c>
      <c r="B9107" t="s">
        <v>25715</v>
      </c>
      <c r="C9107">
        <v>0</v>
      </c>
    </row>
    <row r="9108" spans="1:3" x14ac:dyDescent="0.25">
      <c r="A9108">
        <v>5274599</v>
      </c>
      <c r="B9108" t="s">
        <v>25773</v>
      </c>
      <c r="C9108">
        <v>0</v>
      </c>
    </row>
    <row r="9109" spans="1:3" x14ac:dyDescent="0.25">
      <c r="A9109">
        <v>1896554</v>
      </c>
      <c r="B9109" t="s">
        <v>25649</v>
      </c>
      <c r="C9109">
        <v>0</v>
      </c>
    </row>
    <row r="9110" spans="1:3" x14ac:dyDescent="0.25">
      <c r="A9110">
        <v>5274798</v>
      </c>
      <c r="B9110" t="s">
        <v>26037</v>
      </c>
      <c r="C9110">
        <v>0</v>
      </c>
    </row>
    <row r="9111" spans="1:3" x14ac:dyDescent="0.25">
      <c r="A9111">
        <v>1896580</v>
      </c>
      <c r="B9111" t="s">
        <v>25688</v>
      </c>
      <c r="C9111">
        <v>0</v>
      </c>
    </row>
    <row r="9112" spans="1:3" x14ac:dyDescent="0.25">
      <c r="A9112">
        <v>5274811</v>
      </c>
      <c r="B9112" t="s">
        <v>26054</v>
      </c>
      <c r="C9112">
        <v>0</v>
      </c>
    </row>
    <row r="9113" spans="1:3" x14ac:dyDescent="0.25">
      <c r="A9113">
        <v>3404850</v>
      </c>
      <c r="B9113" t="s">
        <v>25552</v>
      </c>
      <c r="C9113">
        <v>0</v>
      </c>
    </row>
    <row r="9114" spans="1:3" x14ac:dyDescent="0.25">
      <c r="A9114">
        <v>5274845</v>
      </c>
      <c r="B9114" t="s">
        <v>4538</v>
      </c>
      <c r="C9114">
        <v>0</v>
      </c>
    </row>
    <row r="9115" spans="1:3" x14ac:dyDescent="0.25">
      <c r="A9115">
        <v>1896607</v>
      </c>
      <c r="B9115" t="s">
        <v>25836</v>
      </c>
      <c r="C9115">
        <v>0</v>
      </c>
    </row>
    <row r="9116" spans="1:3" x14ac:dyDescent="0.25">
      <c r="A9116">
        <v>1896630</v>
      </c>
      <c r="B9116" t="s">
        <v>21791</v>
      </c>
      <c r="C9116">
        <v>0</v>
      </c>
    </row>
    <row r="9117" spans="1:3" x14ac:dyDescent="0.25">
      <c r="A9117">
        <v>1896629</v>
      </c>
      <c r="B9117" t="s">
        <v>25717</v>
      </c>
      <c r="C9117">
        <v>0</v>
      </c>
    </row>
    <row r="9118" spans="1:3" x14ac:dyDescent="0.25">
      <c r="A9118">
        <v>1896622</v>
      </c>
      <c r="B9118" t="s">
        <v>17524</v>
      </c>
      <c r="C9118">
        <v>0</v>
      </c>
    </row>
    <row r="9119" spans="1:3" x14ac:dyDescent="0.25">
      <c r="A9119">
        <v>3408783</v>
      </c>
      <c r="B9119" t="s">
        <v>25456</v>
      </c>
      <c r="C9119">
        <v>0</v>
      </c>
    </row>
    <row r="9120" spans="1:3" x14ac:dyDescent="0.25">
      <c r="A9120">
        <v>3408782</v>
      </c>
      <c r="B9120" t="s">
        <v>25456</v>
      </c>
      <c r="C9120">
        <v>0</v>
      </c>
    </row>
    <row r="9121" spans="1:3" x14ac:dyDescent="0.25">
      <c r="A9121">
        <v>1895731</v>
      </c>
      <c r="B9121" t="s">
        <v>794</v>
      </c>
      <c r="C9121">
        <v>0</v>
      </c>
    </row>
    <row r="9122" spans="1:3" x14ac:dyDescent="0.25">
      <c r="A9122">
        <v>1895744</v>
      </c>
      <c r="B9122" t="s">
        <v>794</v>
      </c>
      <c r="C9122">
        <v>0</v>
      </c>
    </row>
    <row r="9123" spans="1:3" x14ac:dyDescent="0.25">
      <c r="A9123">
        <v>1895743</v>
      </c>
      <c r="B9123" t="s">
        <v>794</v>
      </c>
      <c r="C9123">
        <v>0</v>
      </c>
    </row>
    <row r="9124" spans="1:3" x14ac:dyDescent="0.25">
      <c r="A9124">
        <v>1895768</v>
      </c>
      <c r="B9124" t="s">
        <v>163</v>
      </c>
      <c r="C9124">
        <v>0</v>
      </c>
    </row>
    <row r="9125" spans="1:3" x14ac:dyDescent="0.25">
      <c r="A9125">
        <v>5273040</v>
      </c>
      <c r="B9125" t="s">
        <v>25431</v>
      </c>
      <c r="C9125">
        <v>0</v>
      </c>
    </row>
    <row r="9126" spans="1:3" x14ac:dyDescent="0.25">
      <c r="A9126">
        <v>1895818</v>
      </c>
      <c r="B9126" t="s">
        <v>20795</v>
      </c>
      <c r="C9126">
        <v>0</v>
      </c>
    </row>
    <row r="9127" spans="1:3" x14ac:dyDescent="0.25">
      <c r="A9127">
        <v>1895817</v>
      </c>
      <c r="B9127" t="s">
        <v>20795</v>
      </c>
      <c r="C9127">
        <v>0</v>
      </c>
    </row>
    <row r="9128" spans="1:3" x14ac:dyDescent="0.25">
      <c r="A9128">
        <v>3394714</v>
      </c>
      <c r="B9128" t="s">
        <v>9196</v>
      </c>
      <c r="C9128">
        <v>0</v>
      </c>
    </row>
    <row r="9129" spans="1:3" x14ac:dyDescent="0.25">
      <c r="A9129">
        <v>3394713</v>
      </c>
      <c r="B9129" t="s">
        <v>9196</v>
      </c>
      <c r="C9129">
        <v>0</v>
      </c>
    </row>
    <row r="9130" spans="1:3" x14ac:dyDescent="0.25">
      <c r="A9130">
        <v>1895979</v>
      </c>
      <c r="B9130" t="s">
        <v>2060</v>
      </c>
      <c r="C9130">
        <v>0</v>
      </c>
    </row>
    <row r="9131" spans="1:3" x14ac:dyDescent="0.25">
      <c r="A9131">
        <v>1895978</v>
      </c>
      <c r="B9131" t="s">
        <v>2060</v>
      </c>
      <c r="C9131">
        <v>0</v>
      </c>
    </row>
    <row r="9132" spans="1:3" x14ac:dyDescent="0.25">
      <c r="A9132">
        <v>1895986</v>
      </c>
      <c r="B9132" t="s">
        <v>2060</v>
      </c>
      <c r="C9132">
        <v>0</v>
      </c>
    </row>
    <row r="9133" spans="1:3" x14ac:dyDescent="0.25">
      <c r="A9133">
        <v>3461639</v>
      </c>
      <c r="B9133" t="s">
        <v>25733</v>
      </c>
      <c r="C9133">
        <v>0</v>
      </c>
    </row>
    <row r="9134" spans="1:3" x14ac:dyDescent="0.25">
      <c r="A9134">
        <v>3461638</v>
      </c>
      <c r="B9134" t="s">
        <v>25733</v>
      </c>
      <c r="C9134">
        <v>0</v>
      </c>
    </row>
    <row r="9135" spans="1:3" x14ac:dyDescent="0.25">
      <c r="A9135">
        <v>1896051</v>
      </c>
      <c r="B9135" t="s">
        <v>26096</v>
      </c>
      <c r="C9135">
        <v>0</v>
      </c>
    </row>
    <row r="9136" spans="1:3" x14ac:dyDescent="0.25">
      <c r="A9136">
        <v>1896068</v>
      </c>
      <c r="B9136" t="s">
        <v>25829</v>
      </c>
      <c r="C9136">
        <v>0</v>
      </c>
    </row>
    <row r="9137" spans="1:3" x14ac:dyDescent="0.25">
      <c r="A9137">
        <v>1896059</v>
      </c>
      <c r="B9137" t="s">
        <v>13737</v>
      </c>
      <c r="C9137">
        <v>0</v>
      </c>
    </row>
    <row r="9138" spans="1:3" x14ac:dyDescent="0.25">
      <c r="A9138">
        <v>3482257</v>
      </c>
      <c r="B9138" t="s">
        <v>14026</v>
      </c>
      <c r="C9138">
        <v>0</v>
      </c>
    </row>
    <row r="9139" spans="1:3" x14ac:dyDescent="0.25">
      <c r="A9139">
        <v>1896125</v>
      </c>
      <c r="B9139" t="s">
        <v>16827</v>
      </c>
      <c r="C9139">
        <v>0</v>
      </c>
    </row>
    <row r="9140" spans="1:3" x14ac:dyDescent="0.25">
      <c r="A9140">
        <v>1896120</v>
      </c>
      <c r="B9140" t="s">
        <v>16819</v>
      </c>
      <c r="C9140">
        <v>0</v>
      </c>
    </row>
    <row r="9141" spans="1:3" x14ac:dyDescent="0.25">
      <c r="A9141">
        <v>1895089</v>
      </c>
      <c r="B9141" t="s">
        <v>25774</v>
      </c>
      <c r="C9141">
        <v>0</v>
      </c>
    </row>
    <row r="9142" spans="1:3" x14ac:dyDescent="0.25">
      <c r="A9142">
        <v>1895102</v>
      </c>
      <c r="B9142" t="s">
        <v>21513</v>
      </c>
      <c r="C9142">
        <v>0</v>
      </c>
    </row>
    <row r="9143" spans="1:3" x14ac:dyDescent="0.25">
      <c r="A9143">
        <v>3465291</v>
      </c>
      <c r="B9143" t="s">
        <v>25734</v>
      </c>
      <c r="C9143">
        <v>0</v>
      </c>
    </row>
    <row r="9144" spans="1:3" x14ac:dyDescent="0.25">
      <c r="A9144">
        <v>3493843</v>
      </c>
      <c r="B9144" t="s">
        <v>25966</v>
      </c>
      <c r="C9144">
        <v>0</v>
      </c>
    </row>
    <row r="9145" spans="1:3" x14ac:dyDescent="0.25">
      <c r="A9145">
        <v>5272628</v>
      </c>
      <c r="B9145" t="s">
        <v>25877</v>
      </c>
      <c r="C9145">
        <v>0</v>
      </c>
    </row>
    <row r="9146" spans="1:3" x14ac:dyDescent="0.25">
      <c r="A9146">
        <v>5272680</v>
      </c>
      <c r="B9146" t="s">
        <v>25533</v>
      </c>
      <c r="C9146">
        <v>0</v>
      </c>
    </row>
    <row r="9147" spans="1:3" x14ac:dyDescent="0.25">
      <c r="A9147">
        <v>5272714</v>
      </c>
      <c r="B9147" t="s">
        <v>3757</v>
      </c>
      <c r="C9147">
        <v>0</v>
      </c>
    </row>
    <row r="9148" spans="1:3" x14ac:dyDescent="0.25">
      <c r="A9148">
        <v>5272706</v>
      </c>
      <c r="B9148" t="s">
        <v>25760</v>
      </c>
      <c r="C9148">
        <v>0</v>
      </c>
    </row>
    <row r="9149" spans="1:3" x14ac:dyDescent="0.25">
      <c r="A9149">
        <v>1894583</v>
      </c>
      <c r="B9149" t="s">
        <v>25881</v>
      </c>
      <c r="C9149">
        <v>0</v>
      </c>
    </row>
    <row r="9150" spans="1:3" x14ac:dyDescent="0.25">
      <c r="A9150">
        <v>1894711</v>
      </c>
      <c r="B9150" t="s">
        <v>25724</v>
      </c>
      <c r="C9150">
        <v>0</v>
      </c>
    </row>
    <row r="9151" spans="1:3" x14ac:dyDescent="0.25">
      <c r="A9151">
        <v>1894895</v>
      </c>
      <c r="B9151" t="s">
        <v>25558</v>
      </c>
      <c r="C9151">
        <v>0</v>
      </c>
    </row>
    <row r="9152" spans="1:3" x14ac:dyDescent="0.25">
      <c r="A9152">
        <v>1894894</v>
      </c>
      <c r="B9152" t="s">
        <v>25558</v>
      </c>
      <c r="C9152">
        <v>0</v>
      </c>
    </row>
    <row r="9153" spans="1:3" x14ac:dyDescent="0.25">
      <c r="A9153">
        <v>1894896</v>
      </c>
      <c r="B9153" t="s">
        <v>25558</v>
      </c>
      <c r="C9153">
        <v>4</v>
      </c>
    </row>
    <row r="9154" spans="1:3" x14ac:dyDescent="0.25">
      <c r="A9154">
        <v>5271310</v>
      </c>
      <c r="B9154" t="s">
        <v>25788</v>
      </c>
      <c r="C9154">
        <v>0</v>
      </c>
    </row>
    <row r="9155" spans="1:3" x14ac:dyDescent="0.25">
      <c r="A9155">
        <v>1894928</v>
      </c>
      <c r="B9155" t="s">
        <v>25443</v>
      </c>
      <c r="C9155">
        <v>0</v>
      </c>
    </row>
    <row r="9156" spans="1:3" x14ac:dyDescent="0.25">
      <c r="A9156">
        <v>1894926</v>
      </c>
      <c r="B9156" t="s">
        <v>25443</v>
      </c>
      <c r="C9156">
        <v>0</v>
      </c>
    </row>
    <row r="9157" spans="1:3" x14ac:dyDescent="0.25">
      <c r="A9157">
        <v>5271677</v>
      </c>
      <c r="B9157" t="s">
        <v>6364</v>
      </c>
      <c r="C9157">
        <v>0</v>
      </c>
    </row>
    <row r="9158" spans="1:3" x14ac:dyDescent="0.25">
      <c r="A9158">
        <v>5271672</v>
      </c>
      <c r="B9158" t="s">
        <v>14607</v>
      </c>
      <c r="C9158">
        <v>0</v>
      </c>
    </row>
    <row r="9159" spans="1:3" x14ac:dyDescent="0.25">
      <c r="A9159">
        <v>3398523</v>
      </c>
      <c r="B9159" t="s">
        <v>25448</v>
      </c>
      <c r="C9159">
        <v>0</v>
      </c>
    </row>
    <row r="9160" spans="1:3" x14ac:dyDescent="0.25">
      <c r="A9160">
        <v>1894988</v>
      </c>
      <c r="B9160" t="s">
        <v>25578</v>
      </c>
      <c r="C9160">
        <v>0</v>
      </c>
    </row>
    <row r="9161" spans="1:3" x14ac:dyDescent="0.25">
      <c r="A9161">
        <v>3466296</v>
      </c>
      <c r="B9161" t="s">
        <v>5077</v>
      </c>
      <c r="C9161">
        <v>0</v>
      </c>
    </row>
    <row r="9162" spans="1:3" x14ac:dyDescent="0.25">
      <c r="A9162">
        <v>1895003</v>
      </c>
      <c r="B9162" t="s">
        <v>25892</v>
      </c>
      <c r="C9162">
        <v>0</v>
      </c>
    </row>
    <row r="9163" spans="1:3" x14ac:dyDescent="0.25">
      <c r="A9163">
        <v>1895024</v>
      </c>
      <c r="B9163" t="s">
        <v>25694</v>
      </c>
      <c r="C9163">
        <v>0</v>
      </c>
    </row>
    <row r="9164" spans="1:3" x14ac:dyDescent="0.25">
      <c r="A9164">
        <v>3478926</v>
      </c>
      <c r="B9164" t="s">
        <v>25736</v>
      </c>
      <c r="C9164">
        <v>0</v>
      </c>
    </row>
    <row r="9165" spans="1:3" x14ac:dyDescent="0.25">
      <c r="A9165">
        <v>1895037</v>
      </c>
      <c r="B9165" t="s">
        <v>21704</v>
      </c>
      <c r="C9165">
        <v>0</v>
      </c>
    </row>
    <row r="9166" spans="1:3" x14ac:dyDescent="0.25">
      <c r="A9166">
        <v>5271771</v>
      </c>
      <c r="B9166" t="s">
        <v>10545</v>
      </c>
      <c r="C9166">
        <v>0</v>
      </c>
    </row>
    <row r="9167" spans="1:3" x14ac:dyDescent="0.25">
      <c r="A9167">
        <v>1895066</v>
      </c>
      <c r="B9167" t="s">
        <v>25683</v>
      </c>
      <c r="C9167">
        <v>2</v>
      </c>
    </row>
    <row r="9168" spans="1:3" x14ac:dyDescent="0.25">
      <c r="A9168">
        <v>1895061</v>
      </c>
      <c r="B9168" t="s">
        <v>10529</v>
      </c>
      <c r="C9168">
        <v>0</v>
      </c>
    </row>
    <row r="9169" spans="1:3" x14ac:dyDescent="0.25">
      <c r="A9169">
        <v>1894119</v>
      </c>
      <c r="B9169" t="s">
        <v>16834</v>
      </c>
      <c r="C9169">
        <v>0</v>
      </c>
    </row>
    <row r="9170" spans="1:3" x14ac:dyDescent="0.25">
      <c r="A9170">
        <v>1894155</v>
      </c>
      <c r="B9170" t="s">
        <v>25586</v>
      </c>
      <c r="C9170">
        <v>0</v>
      </c>
    </row>
    <row r="9171" spans="1:3" x14ac:dyDescent="0.25">
      <c r="A9171">
        <v>1894154</v>
      </c>
      <c r="B9171" t="s">
        <v>25586</v>
      </c>
      <c r="C9171">
        <v>0</v>
      </c>
    </row>
    <row r="9172" spans="1:3" x14ac:dyDescent="0.25">
      <c r="A9172">
        <v>3465113</v>
      </c>
      <c r="B9172" t="s">
        <v>25784</v>
      </c>
      <c r="C9172">
        <v>0</v>
      </c>
    </row>
    <row r="9173" spans="1:3" x14ac:dyDescent="0.25">
      <c r="A9173">
        <v>1894178</v>
      </c>
      <c r="B9173" t="s">
        <v>25586</v>
      </c>
      <c r="C9173">
        <v>0</v>
      </c>
    </row>
    <row r="9174" spans="1:3" x14ac:dyDescent="0.25">
      <c r="A9174">
        <v>1894267</v>
      </c>
      <c r="B9174" t="s">
        <v>25963</v>
      </c>
      <c r="C9174">
        <v>1</v>
      </c>
    </row>
    <row r="9175" spans="1:3" x14ac:dyDescent="0.25">
      <c r="A9175">
        <v>1894322</v>
      </c>
      <c r="B9175" t="s">
        <v>25963</v>
      </c>
      <c r="C9175">
        <v>0</v>
      </c>
    </row>
    <row r="9176" spans="1:3" x14ac:dyDescent="0.25">
      <c r="A9176">
        <v>1894320</v>
      </c>
      <c r="B9176" t="s">
        <v>25963</v>
      </c>
      <c r="C9176">
        <v>0</v>
      </c>
    </row>
    <row r="9177" spans="1:3" x14ac:dyDescent="0.25">
      <c r="A9177">
        <v>1894396</v>
      </c>
      <c r="B9177" t="s">
        <v>13238</v>
      </c>
      <c r="C9177">
        <v>0</v>
      </c>
    </row>
    <row r="9178" spans="1:3" x14ac:dyDescent="0.25">
      <c r="A9178">
        <v>1894473</v>
      </c>
      <c r="B9178" t="s">
        <v>6125</v>
      </c>
      <c r="C9178">
        <v>0</v>
      </c>
    </row>
    <row r="9179" spans="1:3" x14ac:dyDescent="0.25">
      <c r="A9179">
        <v>5270623</v>
      </c>
      <c r="B9179" t="s">
        <v>16134</v>
      </c>
      <c r="C9179">
        <v>0</v>
      </c>
    </row>
    <row r="9180" spans="1:3" x14ac:dyDescent="0.25">
      <c r="A9180">
        <v>1894485</v>
      </c>
      <c r="B9180" t="s">
        <v>25479</v>
      </c>
      <c r="C9180">
        <v>0</v>
      </c>
    </row>
    <row r="9181" spans="1:3" x14ac:dyDescent="0.25">
      <c r="A9181">
        <v>1894483</v>
      </c>
      <c r="B9181" t="s">
        <v>751</v>
      </c>
      <c r="C9181">
        <v>0</v>
      </c>
    </row>
    <row r="9182" spans="1:3" x14ac:dyDescent="0.25">
      <c r="A9182">
        <v>1894481</v>
      </c>
      <c r="B9182" t="s">
        <v>3534</v>
      </c>
      <c r="C9182">
        <v>0</v>
      </c>
    </row>
    <row r="9183" spans="1:3" x14ac:dyDescent="0.25">
      <c r="A9183">
        <v>1894478</v>
      </c>
      <c r="B9183" t="s">
        <v>26115</v>
      </c>
      <c r="C9183">
        <v>0</v>
      </c>
    </row>
    <row r="9184" spans="1:3" x14ac:dyDescent="0.25">
      <c r="A9184">
        <v>5270659</v>
      </c>
      <c r="B9184" t="s">
        <v>25758</v>
      </c>
      <c r="C9184">
        <v>0</v>
      </c>
    </row>
    <row r="9185" spans="1:3" x14ac:dyDescent="0.25">
      <c r="A9185">
        <v>5270648</v>
      </c>
      <c r="B9185" t="s">
        <v>19367</v>
      </c>
      <c r="C9185">
        <v>0</v>
      </c>
    </row>
    <row r="9186" spans="1:3" x14ac:dyDescent="0.25">
      <c r="A9186">
        <v>3403250</v>
      </c>
      <c r="B9186" t="s">
        <v>25806</v>
      </c>
      <c r="C9186">
        <v>0</v>
      </c>
    </row>
    <row r="9187" spans="1:3" x14ac:dyDescent="0.25">
      <c r="A9187">
        <v>1894549</v>
      </c>
      <c r="B9187" t="s">
        <v>25702</v>
      </c>
      <c r="C9187">
        <v>0</v>
      </c>
    </row>
    <row r="9188" spans="1:3" x14ac:dyDescent="0.25">
      <c r="A9188">
        <v>1893520</v>
      </c>
      <c r="B9188" t="s">
        <v>25763</v>
      </c>
      <c r="C9188">
        <v>0</v>
      </c>
    </row>
    <row r="9189" spans="1:3" x14ac:dyDescent="0.25">
      <c r="A9189">
        <v>1893518</v>
      </c>
      <c r="B9189" t="s">
        <v>25763</v>
      </c>
      <c r="C9189">
        <v>0</v>
      </c>
    </row>
    <row r="9190" spans="1:3" x14ac:dyDescent="0.25">
      <c r="A9190">
        <v>5268641</v>
      </c>
      <c r="B9190" t="s">
        <v>25800</v>
      </c>
      <c r="C9190">
        <v>0</v>
      </c>
    </row>
    <row r="9191" spans="1:3" x14ac:dyDescent="0.25">
      <c r="A9191">
        <v>1893539</v>
      </c>
      <c r="B9191" t="s">
        <v>25763</v>
      </c>
      <c r="C9191">
        <v>4</v>
      </c>
    </row>
    <row r="9192" spans="1:3" x14ac:dyDescent="0.25">
      <c r="A9192">
        <v>2154073</v>
      </c>
      <c r="B9192" t="s">
        <v>25617</v>
      </c>
      <c r="C9192">
        <v>2</v>
      </c>
    </row>
    <row r="9193" spans="1:3" x14ac:dyDescent="0.25">
      <c r="A9193">
        <v>1893555</v>
      </c>
      <c r="B9193" t="s">
        <v>5476</v>
      </c>
      <c r="C9193">
        <v>0</v>
      </c>
    </row>
    <row r="9194" spans="1:3" x14ac:dyDescent="0.25">
      <c r="A9194">
        <v>1893552</v>
      </c>
      <c r="B9194" t="s">
        <v>5476</v>
      </c>
      <c r="C9194">
        <v>0</v>
      </c>
    </row>
    <row r="9195" spans="1:3" x14ac:dyDescent="0.25">
      <c r="A9195">
        <v>1893588</v>
      </c>
      <c r="B9195" t="s">
        <v>25701</v>
      </c>
      <c r="C9195">
        <v>0</v>
      </c>
    </row>
    <row r="9196" spans="1:3" x14ac:dyDescent="0.25">
      <c r="A9196">
        <v>1893629</v>
      </c>
      <c r="B9196" t="s">
        <v>5476</v>
      </c>
      <c r="C9196">
        <v>0</v>
      </c>
    </row>
    <row r="9197" spans="1:3" x14ac:dyDescent="0.25">
      <c r="A9197">
        <v>1893637</v>
      </c>
      <c r="B9197" t="s">
        <v>874</v>
      </c>
      <c r="C9197">
        <v>0</v>
      </c>
    </row>
    <row r="9198" spans="1:3" x14ac:dyDescent="0.25">
      <c r="A9198">
        <v>1893636</v>
      </c>
      <c r="B9198" t="s">
        <v>874</v>
      </c>
      <c r="C9198">
        <v>0</v>
      </c>
    </row>
    <row r="9199" spans="1:3" x14ac:dyDescent="0.25">
      <c r="A9199">
        <v>1893681</v>
      </c>
      <c r="B9199" t="s">
        <v>16243</v>
      </c>
      <c r="C9199">
        <v>0</v>
      </c>
    </row>
    <row r="9200" spans="1:3" x14ac:dyDescent="0.25">
      <c r="A9200">
        <v>1893682</v>
      </c>
      <c r="B9200" t="s">
        <v>25741</v>
      </c>
      <c r="C9200">
        <v>0</v>
      </c>
    </row>
    <row r="9201" spans="1:3" x14ac:dyDescent="0.25">
      <c r="A9201">
        <v>1893684</v>
      </c>
      <c r="B9201" t="s">
        <v>25847</v>
      </c>
      <c r="C9201">
        <v>0</v>
      </c>
    </row>
    <row r="9202" spans="1:3" x14ac:dyDescent="0.25">
      <c r="A9202">
        <v>1893683</v>
      </c>
      <c r="B9202" t="s">
        <v>25847</v>
      </c>
      <c r="C9202">
        <v>0</v>
      </c>
    </row>
    <row r="9203" spans="1:3" x14ac:dyDescent="0.25">
      <c r="A9203">
        <v>5269135</v>
      </c>
      <c r="B9203" t="s">
        <v>25756</v>
      </c>
      <c r="C9203">
        <v>0</v>
      </c>
    </row>
    <row r="9204" spans="1:3" x14ac:dyDescent="0.25">
      <c r="A9204">
        <v>5269508</v>
      </c>
      <c r="B9204" t="s">
        <v>25986</v>
      </c>
      <c r="C9204">
        <v>0</v>
      </c>
    </row>
    <row r="9205" spans="1:3" x14ac:dyDescent="0.25">
      <c r="A9205">
        <v>5269535</v>
      </c>
      <c r="B9205" t="s">
        <v>349</v>
      </c>
      <c r="C9205">
        <v>0</v>
      </c>
    </row>
    <row r="9206" spans="1:3" x14ac:dyDescent="0.25">
      <c r="A9206">
        <v>5269580</v>
      </c>
      <c r="B9206" t="s">
        <v>25515</v>
      </c>
      <c r="C9206">
        <v>0</v>
      </c>
    </row>
    <row r="9207" spans="1:3" x14ac:dyDescent="0.25">
      <c r="A9207">
        <v>5269573</v>
      </c>
      <c r="B9207" t="s">
        <v>349</v>
      </c>
      <c r="C9207">
        <v>0</v>
      </c>
    </row>
    <row r="9208" spans="1:3" x14ac:dyDescent="0.25">
      <c r="A9208">
        <v>5269560</v>
      </c>
      <c r="B9208" t="s">
        <v>26108</v>
      </c>
      <c r="C9208">
        <v>0</v>
      </c>
    </row>
    <row r="9209" spans="1:3" x14ac:dyDescent="0.25">
      <c r="A9209">
        <v>5269556</v>
      </c>
      <c r="B9209" t="s">
        <v>26003</v>
      </c>
      <c r="C9209">
        <v>0</v>
      </c>
    </row>
    <row r="9210" spans="1:3" x14ac:dyDescent="0.25">
      <c r="A9210">
        <v>3403251</v>
      </c>
      <c r="B9210" t="s">
        <v>25806</v>
      </c>
      <c r="C9210">
        <v>0</v>
      </c>
    </row>
    <row r="9211" spans="1:3" x14ac:dyDescent="0.25">
      <c r="A9211">
        <v>1893954</v>
      </c>
      <c r="B9211" t="s">
        <v>25584</v>
      </c>
      <c r="C9211">
        <v>0</v>
      </c>
    </row>
    <row r="9212" spans="1:3" x14ac:dyDescent="0.25">
      <c r="A9212">
        <v>5269611</v>
      </c>
      <c r="B9212" t="s">
        <v>7470</v>
      </c>
      <c r="C9212">
        <v>0</v>
      </c>
    </row>
    <row r="9213" spans="1:3" x14ac:dyDescent="0.25">
      <c r="A9213">
        <v>5269600</v>
      </c>
      <c r="B9213" t="s">
        <v>4714</v>
      </c>
      <c r="C9213">
        <v>0</v>
      </c>
    </row>
    <row r="9214" spans="1:3" x14ac:dyDescent="0.25">
      <c r="A9214">
        <v>1893982</v>
      </c>
      <c r="B9214" t="s">
        <v>25701</v>
      </c>
      <c r="C9214">
        <v>0</v>
      </c>
    </row>
    <row r="9215" spans="1:3" x14ac:dyDescent="0.25">
      <c r="A9215">
        <v>1893974</v>
      </c>
      <c r="B9215" t="s">
        <v>449</v>
      </c>
      <c r="C9215">
        <v>0</v>
      </c>
    </row>
    <row r="9216" spans="1:3" x14ac:dyDescent="0.25">
      <c r="A9216">
        <v>1894006</v>
      </c>
      <c r="B9216" t="s">
        <v>26121</v>
      </c>
      <c r="C9216">
        <v>0</v>
      </c>
    </row>
    <row r="9217" spans="1:3" x14ac:dyDescent="0.25">
      <c r="A9217">
        <v>1894003</v>
      </c>
      <c r="B9217" t="s">
        <v>4250</v>
      </c>
      <c r="C9217">
        <v>0</v>
      </c>
    </row>
    <row r="9218" spans="1:3" x14ac:dyDescent="0.25">
      <c r="A9218">
        <v>2442326</v>
      </c>
      <c r="B9218" t="s">
        <v>25617</v>
      </c>
      <c r="C9218">
        <v>2</v>
      </c>
    </row>
    <row r="9219" spans="1:3" x14ac:dyDescent="0.25">
      <c r="A9219">
        <v>6166610</v>
      </c>
      <c r="B9219" t="s">
        <v>25617</v>
      </c>
      <c r="C9219">
        <v>0</v>
      </c>
    </row>
    <row r="9220" spans="1:3" x14ac:dyDescent="0.25">
      <c r="A9220">
        <v>6166609</v>
      </c>
      <c r="B9220" t="s">
        <v>25617</v>
      </c>
      <c r="C9220">
        <v>2</v>
      </c>
    </row>
    <row r="9221" spans="1:3" x14ac:dyDescent="0.25">
      <c r="A9221">
        <v>1892996</v>
      </c>
      <c r="B9221" t="s">
        <v>14734</v>
      </c>
      <c r="C9221">
        <v>0</v>
      </c>
    </row>
    <row r="9222" spans="1:3" x14ac:dyDescent="0.25">
      <c r="A9222">
        <v>1893010</v>
      </c>
      <c r="B9222" t="s">
        <v>26138</v>
      </c>
      <c r="C9222">
        <v>0</v>
      </c>
    </row>
    <row r="9223" spans="1:3" x14ac:dyDescent="0.25">
      <c r="A9223">
        <v>5267625</v>
      </c>
      <c r="B9223" t="s">
        <v>25987</v>
      </c>
      <c r="C9223">
        <v>0</v>
      </c>
    </row>
    <row r="9224" spans="1:3" x14ac:dyDescent="0.25">
      <c r="A9224">
        <v>1893050</v>
      </c>
      <c r="B9224" t="s">
        <v>14734</v>
      </c>
      <c r="C9224">
        <v>0</v>
      </c>
    </row>
    <row r="9225" spans="1:3" x14ac:dyDescent="0.25">
      <c r="A9225">
        <v>5268349</v>
      </c>
      <c r="B9225" t="s">
        <v>25665</v>
      </c>
      <c r="C9225">
        <v>0</v>
      </c>
    </row>
    <row r="9226" spans="1:3" x14ac:dyDescent="0.25">
      <c r="A9226">
        <v>5268373</v>
      </c>
      <c r="B9226" t="s">
        <v>25442</v>
      </c>
      <c r="C9226">
        <v>0</v>
      </c>
    </row>
    <row r="9227" spans="1:3" x14ac:dyDescent="0.25">
      <c r="A9227">
        <v>3392619</v>
      </c>
      <c r="B9227" t="s">
        <v>25663</v>
      </c>
      <c r="C9227">
        <v>0</v>
      </c>
    </row>
    <row r="9228" spans="1:3" x14ac:dyDescent="0.25">
      <c r="A9228">
        <v>3472764</v>
      </c>
      <c r="B9228" t="s">
        <v>26069</v>
      </c>
      <c r="C9228">
        <v>0</v>
      </c>
    </row>
    <row r="9229" spans="1:3" x14ac:dyDescent="0.25">
      <c r="A9229">
        <v>5268478</v>
      </c>
      <c r="B9229" t="s">
        <v>25978</v>
      </c>
      <c r="C9229">
        <v>0</v>
      </c>
    </row>
    <row r="9230" spans="1:3" x14ac:dyDescent="0.25">
      <c r="A9230">
        <v>3488654</v>
      </c>
      <c r="B9230" t="s">
        <v>6336</v>
      </c>
      <c r="C9230">
        <v>0</v>
      </c>
    </row>
    <row r="9231" spans="1:3" x14ac:dyDescent="0.25">
      <c r="A9231">
        <v>3443292</v>
      </c>
      <c r="B9231" t="s">
        <v>16285</v>
      </c>
      <c r="C9231">
        <v>0</v>
      </c>
    </row>
    <row r="9232" spans="1:3" x14ac:dyDescent="0.25">
      <c r="A9232">
        <v>5268517</v>
      </c>
      <c r="B9232" t="s">
        <v>25987</v>
      </c>
      <c r="C9232">
        <v>0</v>
      </c>
    </row>
    <row r="9233" spans="1:3" x14ac:dyDescent="0.25">
      <c r="A9233">
        <v>3442540</v>
      </c>
      <c r="B9233" t="s">
        <v>25778</v>
      </c>
      <c r="C9233">
        <v>0</v>
      </c>
    </row>
    <row r="9234" spans="1:3" x14ac:dyDescent="0.25">
      <c r="A9234">
        <v>1892636</v>
      </c>
      <c r="B9234" t="s">
        <v>25498</v>
      </c>
      <c r="C9234">
        <v>0</v>
      </c>
    </row>
    <row r="9235" spans="1:3" x14ac:dyDescent="0.25">
      <c r="A9235">
        <v>1892691</v>
      </c>
      <c r="B9235" t="s">
        <v>2946</v>
      </c>
      <c r="C9235">
        <v>0</v>
      </c>
    </row>
    <row r="9236" spans="1:3" x14ac:dyDescent="0.25">
      <c r="A9236">
        <v>1892688</v>
      </c>
      <c r="B9236" t="s">
        <v>2946</v>
      </c>
      <c r="C9236">
        <v>0</v>
      </c>
    </row>
    <row r="9237" spans="1:3" x14ac:dyDescent="0.25">
      <c r="A9237">
        <v>1892798</v>
      </c>
      <c r="B9237" t="s">
        <v>25440</v>
      </c>
      <c r="C9237">
        <v>0</v>
      </c>
    </row>
    <row r="9238" spans="1:3" x14ac:dyDescent="0.25">
      <c r="A9238">
        <v>1892810</v>
      </c>
      <c r="B9238" t="s">
        <v>25498</v>
      </c>
      <c r="C9238">
        <v>0</v>
      </c>
    </row>
    <row r="9239" spans="1:3" x14ac:dyDescent="0.25">
      <c r="A9239">
        <v>5267420</v>
      </c>
      <c r="B9239" t="s">
        <v>25459</v>
      </c>
      <c r="C9239">
        <v>0</v>
      </c>
    </row>
    <row r="9240" spans="1:3" x14ac:dyDescent="0.25">
      <c r="A9240">
        <v>1892879</v>
      </c>
      <c r="B9240" t="s">
        <v>25616</v>
      </c>
      <c r="C9240">
        <v>0</v>
      </c>
    </row>
    <row r="9241" spans="1:3" x14ac:dyDescent="0.25">
      <c r="A9241">
        <v>1892876</v>
      </c>
      <c r="B9241" t="s">
        <v>21212</v>
      </c>
      <c r="C9241">
        <v>0</v>
      </c>
    </row>
    <row r="9242" spans="1:3" x14ac:dyDescent="0.25">
      <c r="A9242">
        <v>1892870</v>
      </c>
      <c r="B9242" t="s">
        <v>14372</v>
      </c>
      <c r="C9242">
        <v>0</v>
      </c>
    </row>
    <row r="9243" spans="1:3" x14ac:dyDescent="0.25">
      <c r="A9243">
        <v>1892917</v>
      </c>
      <c r="B9243" t="s">
        <v>25465</v>
      </c>
      <c r="C9243">
        <v>0</v>
      </c>
    </row>
    <row r="9244" spans="1:3" x14ac:dyDescent="0.25">
      <c r="A9244">
        <v>1892230</v>
      </c>
      <c r="B9244" t="s">
        <v>6528</v>
      </c>
      <c r="C9244">
        <v>0</v>
      </c>
    </row>
    <row r="9245" spans="1:3" x14ac:dyDescent="0.25">
      <c r="A9245">
        <v>1892233</v>
      </c>
      <c r="B9245" t="s">
        <v>1756</v>
      </c>
      <c r="C9245">
        <v>0</v>
      </c>
    </row>
    <row r="9246" spans="1:3" x14ac:dyDescent="0.25">
      <c r="A9246">
        <v>5266243</v>
      </c>
      <c r="B9246" t="s">
        <v>4292</v>
      </c>
      <c r="C9246">
        <v>0</v>
      </c>
    </row>
    <row r="9247" spans="1:3" x14ac:dyDescent="0.25">
      <c r="A9247">
        <v>5266223</v>
      </c>
      <c r="B9247" t="s">
        <v>1478</v>
      </c>
      <c r="C9247">
        <v>0</v>
      </c>
    </row>
    <row r="9248" spans="1:3" x14ac:dyDescent="0.25">
      <c r="A9248">
        <v>1892270</v>
      </c>
      <c r="B9248" t="s">
        <v>25724</v>
      </c>
      <c r="C9248">
        <v>0</v>
      </c>
    </row>
    <row r="9249" spans="1:3" x14ac:dyDescent="0.25">
      <c r="A9249">
        <v>1892263</v>
      </c>
      <c r="B9249" t="s">
        <v>25722</v>
      </c>
      <c r="C9249">
        <v>0</v>
      </c>
    </row>
    <row r="9250" spans="1:3" x14ac:dyDescent="0.25">
      <c r="A9250">
        <v>1892256</v>
      </c>
      <c r="B9250" t="s">
        <v>25757</v>
      </c>
      <c r="C9250">
        <v>0</v>
      </c>
    </row>
    <row r="9251" spans="1:3" x14ac:dyDescent="0.25">
      <c r="A9251">
        <v>1892254</v>
      </c>
      <c r="B9251" t="s">
        <v>25680</v>
      </c>
      <c r="C9251">
        <v>0</v>
      </c>
    </row>
    <row r="9252" spans="1:3" x14ac:dyDescent="0.25">
      <c r="A9252">
        <v>3408789</v>
      </c>
      <c r="B9252" t="s">
        <v>25456</v>
      </c>
      <c r="C9252">
        <v>0</v>
      </c>
    </row>
    <row r="9253" spans="1:3" x14ac:dyDescent="0.25">
      <c r="A9253">
        <v>3465293</v>
      </c>
      <c r="B9253" t="s">
        <v>25734</v>
      </c>
      <c r="C9253">
        <v>0</v>
      </c>
    </row>
    <row r="9254" spans="1:3" x14ac:dyDescent="0.25">
      <c r="A9254">
        <v>5264313</v>
      </c>
      <c r="B9254" t="s">
        <v>25767</v>
      </c>
      <c r="C9254">
        <v>0</v>
      </c>
    </row>
    <row r="9255" spans="1:3" x14ac:dyDescent="0.25">
      <c r="A9255">
        <v>1891515</v>
      </c>
      <c r="B9255" t="s">
        <v>25906</v>
      </c>
      <c r="C9255">
        <v>0</v>
      </c>
    </row>
    <row r="9256" spans="1:3" x14ac:dyDescent="0.25">
      <c r="A9256">
        <v>1891532</v>
      </c>
      <c r="B9256" t="s">
        <v>25774</v>
      </c>
      <c r="C9256">
        <v>0</v>
      </c>
    </row>
    <row r="9257" spans="1:3" x14ac:dyDescent="0.25">
      <c r="A9257">
        <v>5264887</v>
      </c>
      <c r="B9257" t="s">
        <v>6518</v>
      </c>
      <c r="C9257">
        <v>0</v>
      </c>
    </row>
    <row r="9258" spans="1:3" x14ac:dyDescent="0.25">
      <c r="A9258">
        <v>5264881</v>
      </c>
      <c r="B9258" t="s">
        <v>13051</v>
      </c>
      <c r="C9258">
        <v>0</v>
      </c>
    </row>
    <row r="9259" spans="1:3" x14ac:dyDescent="0.25">
      <c r="A9259">
        <v>5264863</v>
      </c>
      <c r="B9259" t="s">
        <v>914</v>
      </c>
      <c r="C9259">
        <v>0</v>
      </c>
    </row>
    <row r="9260" spans="1:3" x14ac:dyDescent="0.25">
      <c r="A9260">
        <v>5264857</v>
      </c>
      <c r="B9260" t="s">
        <v>26107</v>
      </c>
      <c r="C9260">
        <v>0</v>
      </c>
    </row>
    <row r="9261" spans="1:3" x14ac:dyDescent="0.25">
      <c r="A9261">
        <v>5264924</v>
      </c>
      <c r="B9261" t="s">
        <v>25619</v>
      </c>
      <c r="C9261">
        <v>0</v>
      </c>
    </row>
    <row r="9262" spans="1:3" x14ac:dyDescent="0.25">
      <c r="A9262">
        <v>5264917</v>
      </c>
      <c r="B9262" t="s">
        <v>25742</v>
      </c>
      <c r="C9262">
        <v>0</v>
      </c>
    </row>
    <row r="9263" spans="1:3" x14ac:dyDescent="0.25">
      <c r="A9263">
        <v>1891565</v>
      </c>
      <c r="B9263" t="s">
        <v>4891</v>
      </c>
      <c r="C9263">
        <v>0</v>
      </c>
    </row>
    <row r="9264" spans="1:3" x14ac:dyDescent="0.25">
      <c r="A9264">
        <v>1891560</v>
      </c>
      <c r="B9264" t="s">
        <v>25854</v>
      </c>
      <c r="C9264">
        <v>0</v>
      </c>
    </row>
    <row r="9265" spans="1:3" x14ac:dyDescent="0.25">
      <c r="A9265">
        <v>5264972</v>
      </c>
      <c r="B9265" t="s">
        <v>1709</v>
      </c>
      <c r="C9265">
        <v>0</v>
      </c>
    </row>
    <row r="9266" spans="1:3" x14ac:dyDescent="0.25">
      <c r="A9266">
        <v>1891590</v>
      </c>
      <c r="B9266" t="s">
        <v>26162</v>
      </c>
      <c r="C9266">
        <v>0</v>
      </c>
    </row>
    <row r="9267" spans="1:3" x14ac:dyDescent="0.25">
      <c r="A9267">
        <v>5265008</v>
      </c>
      <c r="B9267" t="s">
        <v>26006</v>
      </c>
      <c r="C9267">
        <v>0</v>
      </c>
    </row>
    <row r="9268" spans="1:3" x14ac:dyDescent="0.25">
      <c r="A9268">
        <v>1891613</v>
      </c>
      <c r="B9268" t="s">
        <v>4213</v>
      </c>
      <c r="C9268">
        <v>0</v>
      </c>
    </row>
    <row r="9269" spans="1:3" x14ac:dyDescent="0.25">
      <c r="A9269">
        <v>6168788</v>
      </c>
      <c r="B9269" t="s">
        <v>21815</v>
      </c>
      <c r="C9269">
        <v>0</v>
      </c>
    </row>
    <row r="9270" spans="1:3" x14ac:dyDescent="0.25">
      <c r="A9270">
        <v>6168787</v>
      </c>
      <c r="B9270" t="s">
        <v>21815</v>
      </c>
      <c r="C9270">
        <v>0</v>
      </c>
    </row>
    <row r="9271" spans="1:3" x14ac:dyDescent="0.25">
      <c r="A9271">
        <v>5265070</v>
      </c>
      <c r="B9271" t="s">
        <v>25508</v>
      </c>
      <c r="C9271">
        <v>0</v>
      </c>
    </row>
    <row r="9272" spans="1:3" x14ac:dyDescent="0.25">
      <c r="A9272">
        <v>1890540</v>
      </c>
      <c r="B9272" t="s">
        <v>25771</v>
      </c>
      <c r="C9272">
        <v>0</v>
      </c>
    </row>
    <row r="9273" spans="1:3" x14ac:dyDescent="0.25">
      <c r="A9273">
        <v>3492827</v>
      </c>
      <c r="B9273" t="s">
        <v>18680</v>
      </c>
      <c r="C9273">
        <v>0</v>
      </c>
    </row>
    <row r="9274" spans="1:3" x14ac:dyDescent="0.25">
      <c r="A9274">
        <v>1890841</v>
      </c>
      <c r="B9274" t="s">
        <v>25632</v>
      </c>
      <c r="C9274">
        <v>0</v>
      </c>
    </row>
    <row r="9275" spans="1:3" x14ac:dyDescent="0.25">
      <c r="A9275">
        <v>5263632</v>
      </c>
      <c r="B9275" t="s">
        <v>25705</v>
      </c>
      <c r="C9275">
        <v>0</v>
      </c>
    </row>
    <row r="9276" spans="1:3" x14ac:dyDescent="0.25">
      <c r="A9276">
        <v>1890905</v>
      </c>
      <c r="B9276" t="s">
        <v>10299</v>
      </c>
      <c r="C9276">
        <v>0</v>
      </c>
    </row>
    <row r="9277" spans="1:3" x14ac:dyDescent="0.25">
      <c r="A9277">
        <v>1890915</v>
      </c>
      <c r="B9277" t="s">
        <v>11183</v>
      </c>
      <c r="C9277">
        <v>0</v>
      </c>
    </row>
    <row r="9278" spans="1:3" x14ac:dyDescent="0.25">
      <c r="A9278">
        <v>1890912</v>
      </c>
      <c r="B9278" t="s">
        <v>25819</v>
      </c>
      <c r="C9278">
        <v>0</v>
      </c>
    </row>
    <row r="9279" spans="1:3" x14ac:dyDescent="0.25">
      <c r="A9279">
        <v>1890908</v>
      </c>
      <c r="B9279" t="s">
        <v>25691</v>
      </c>
      <c r="C9279">
        <v>0</v>
      </c>
    </row>
    <row r="9280" spans="1:3" x14ac:dyDescent="0.25">
      <c r="A9280">
        <v>5263689</v>
      </c>
      <c r="B9280" t="s">
        <v>25780</v>
      </c>
      <c r="C9280">
        <v>0</v>
      </c>
    </row>
    <row r="9281" spans="1:3" x14ac:dyDescent="0.25">
      <c r="A9281">
        <v>5263682</v>
      </c>
      <c r="B9281" t="s">
        <v>25570</v>
      </c>
      <c r="C9281">
        <v>0</v>
      </c>
    </row>
    <row r="9282" spans="1:3" x14ac:dyDescent="0.25">
      <c r="A9282">
        <v>1890927</v>
      </c>
      <c r="B9282" t="s">
        <v>1669</v>
      </c>
      <c r="C9282">
        <v>0</v>
      </c>
    </row>
    <row r="9283" spans="1:3" x14ac:dyDescent="0.25">
      <c r="A9283">
        <v>3401220</v>
      </c>
      <c r="B9283" t="s">
        <v>18996</v>
      </c>
      <c r="C9283">
        <v>0</v>
      </c>
    </row>
    <row r="9284" spans="1:3" x14ac:dyDescent="0.25">
      <c r="A9284">
        <v>1890155</v>
      </c>
      <c r="B9284" t="s">
        <v>25782</v>
      </c>
      <c r="C9284">
        <v>0</v>
      </c>
    </row>
    <row r="9285" spans="1:3" x14ac:dyDescent="0.25">
      <c r="A9285">
        <v>1890196</v>
      </c>
      <c r="B9285" t="s">
        <v>368</v>
      </c>
      <c r="C9285">
        <v>0</v>
      </c>
    </row>
    <row r="9286" spans="1:3" x14ac:dyDescent="0.25">
      <c r="A9286">
        <v>1890195</v>
      </c>
      <c r="B9286" t="s">
        <v>368</v>
      </c>
      <c r="C9286">
        <v>0</v>
      </c>
    </row>
    <row r="9287" spans="1:3" x14ac:dyDescent="0.25">
      <c r="A9287">
        <v>1890312</v>
      </c>
      <c r="B9287" t="s">
        <v>25942</v>
      </c>
      <c r="C9287">
        <v>0</v>
      </c>
    </row>
    <row r="9288" spans="1:3" x14ac:dyDescent="0.25">
      <c r="A9288">
        <v>1890384</v>
      </c>
      <c r="B9288" t="s">
        <v>25436</v>
      </c>
      <c r="C9288">
        <v>0</v>
      </c>
    </row>
    <row r="9289" spans="1:3" x14ac:dyDescent="0.25">
      <c r="A9289">
        <v>1890393</v>
      </c>
      <c r="B9289" t="s">
        <v>26056</v>
      </c>
      <c r="C9289">
        <v>0</v>
      </c>
    </row>
    <row r="9290" spans="1:3" x14ac:dyDescent="0.25">
      <c r="A9290">
        <v>1890392</v>
      </c>
      <c r="B9290" t="s">
        <v>26056</v>
      </c>
      <c r="C9290">
        <v>0</v>
      </c>
    </row>
    <row r="9291" spans="1:3" x14ac:dyDescent="0.25">
      <c r="A9291">
        <v>1890400</v>
      </c>
      <c r="B9291" t="s">
        <v>16854</v>
      </c>
      <c r="C9291">
        <v>0</v>
      </c>
    </row>
    <row r="9292" spans="1:3" x14ac:dyDescent="0.25">
      <c r="A9292">
        <v>5262488</v>
      </c>
      <c r="B9292" t="s">
        <v>4662</v>
      </c>
      <c r="C9292">
        <v>0</v>
      </c>
    </row>
    <row r="9293" spans="1:3" x14ac:dyDescent="0.25">
      <c r="A9293">
        <v>5262461</v>
      </c>
      <c r="B9293" t="s">
        <v>3031</v>
      </c>
      <c r="C9293">
        <v>0</v>
      </c>
    </row>
    <row r="9294" spans="1:3" x14ac:dyDescent="0.25">
      <c r="A9294">
        <v>1890423</v>
      </c>
      <c r="B9294" t="s">
        <v>4598</v>
      </c>
      <c r="C9294">
        <v>0</v>
      </c>
    </row>
    <row r="9295" spans="1:3" x14ac:dyDescent="0.25">
      <c r="A9295">
        <v>1890444</v>
      </c>
      <c r="B9295" t="s">
        <v>25998</v>
      </c>
      <c r="C9295">
        <v>0</v>
      </c>
    </row>
    <row r="9296" spans="1:3" x14ac:dyDescent="0.25">
      <c r="A9296">
        <v>1889721</v>
      </c>
      <c r="B9296" t="s">
        <v>25847</v>
      </c>
      <c r="C9296">
        <v>0</v>
      </c>
    </row>
    <row r="9297" spans="1:3" x14ac:dyDescent="0.25">
      <c r="A9297">
        <v>1889911</v>
      </c>
      <c r="B9297" t="s">
        <v>13119</v>
      </c>
      <c r="C9297">
        <v>0</v>
      </c>
    </row>
    <row r="9298" spans="1:3" x14ac:dyDescent="0.25">
      <c r="A9298">
        <v>1889960</v>
      </c>
      <c r="B9298" t="s">
        <v>25762</v>
      </c>
      <c r="C9298">
        <v>0</v>
      </c>
    </row>
    <row r="9299" spans="1:3" x14ac:dyDescent="0.25">
      <c r="A9299">
        <v>1889961</v>
      </c>
      <c r="B9299" t="s">
        <v>25762</v>
      </c>
      <c r="C9299">
        <v>0</v>
      </c>
    </row>
    <row r="9300" spans="1:3" x14ac:dyDescent="0.25">
      <c r="A9300">
        <v>5261190</v>
      </c>
      <c r="B9300" t="s">
        <v>26134</v>
      </c>
      <c r="C9300">
        <v>0</v>
      </c>
    </row>
    <row r="9301" spans="1:3" x14ac:dyDescent="0.25">
      <c r="A9301">
        <v>2442495</v>
      </c>
      <c r="B9301" t="s">
        <v>25942</v>
      </c>
      <c r="C9301">
        <v>0</v>
      </c>
    </row>
    <row r="9302" spans="1:3" x14ac:dyDescent="0.25">
      <c r="A9302">
        <v>1889996</v>
      </c>
      <c r="B9302" t="s">
        <v>25568</v>
      </c>
      <c r="C9302">
        <v>0</v>
      </c>
    </row>
    <row r="9303" spans="1:3" x14ac:dyDescent="0.25">
      <c r="A9303">
        <v>5261395</v>
      </c>
      <c r="B9303" t="s">
        <v>25431</v>
      </c>
      <c r="C9303">
        <v>0</v>
      </c>
    </row>
    <row r="9304" spans="1:3" x14ac:dyDescent="0.25">
      <c r="A9304">
        <v>5261390</v>
      </c>
      <c r="B9304" t="s">
        <v>3505</v>
      </c>
      <c r="C9304">
        <v>0</v>
      </c>
    </row>
    <row r="9305" spans="1:3" x14ac:dyDescent="0.25">
      <c r="A9305">
        <v>5261382</v>
      </c>
      <c r="B9305" t="s">
        <v>25836</v>
      </c>
      <c r="C9305">
        <v>0</v>
      </c>
    </row>
    <row r="9306" spans="1:3" x14ac:dyDescent="0.25">
      <c r="A9306">
        <v>3481085</v>
      </c>
      <c r="B9306" t="s">
        <v>14251</v>
      </c>
      <c r="C9306">
        <v>0</v>
      </c>
    </row>
    <row r="9307" spans="1:3" x14ac:dyDescent="0.25">
      <c r="A9307">
        <v>1890007</v>
      </c>
      <c r="B9307" t="s">
        <v>25741</v>
      </c>
      <c r="C9307">
        <v>0</v>
      </c>
    </row>
    <row r="9308" spans="1:3" x14ac:dyDescent="0.25">
      <c r="A9308">
        <v>1890005</v>
      </c>
      <c r="B9308" t="s">
        <v>25658</v>
      </c>
      <c r="C9308">
        <v>0</v>
      </c>
    </row>
    <row r="9309" spans="1:3" x14ac:dyDescent="0.25">
      <c r="A9309">
        <v>1890010</v>
      </c>
      <c r="B9309" t="s">
        <v>2060</v>
      </c>
      <c r="C9309">
        <v>0</v>
      </c>
    </row>
    <row r="9310" spans="1:3" x14ac:dyDescent="0.25">
      <c r="A9310">
        <v>5261419</v>
      </c>
      <c r="B9310" t="s">
        <v>25743</v>
      </c>
      <c r="C9310">
        <v>0</v>
      </c>
    </row>
    <row r="9311" spans="1:3" x14ac:dyDescent="0.25">
      <c r="A9311">
        <v>5261410</v>
      </c>
      <c r="B9311" t="s">
        <v>16495</v>
      </c>
      <c r="C9311">
        <v>0</v>
      </c>
    </row>
    <row r="9312" spans="1:3" x14ac:dyDescent="0.25">
      <c r="A9312">
        <v>5261441</v>
      </c>
      <c r="B9312" t="s">
        <v>25583</v>
      </c>
      <c r="C9312">
        <v>0</v>
      </c>
    </row>
    <row r="9313" spans="1:3" x14ac:dyDescent="0.25">
      <c r="A9313">
        <v>5261431</v>
      </c>
      <c r="B9313" t="s">
        <v>18155</v>
      </c>
      <c r="C9313">
        <v>0</v>
      </c>
    </row>
    <row r="9314" spans="1:3" x14ac:dyDescent="0.25">
      <c r="A9314">
        <v>1890030</v>
      </c>
      <c r="B9314" t="s">
        <v>5907</v>
      </c>
      <c r="C9314">
        <v>0</v>
      </c>
    </row>
    <row r="9315" spans="1:3" x14ac:dyDescent="0.25">
      <c r="A9315">
        <v>1890029</v>
      </c>
      <c r="B9315" t="s">
        <v>7525</v>
      </c>
      <c r="C9315">
        <v>0</v>
      </c>
    </row>
    <row r="9316" spans="1:3" x14ac:dyDescent="0.25">
      <c r="A9316">
        <v>1890025</v>
      </c>
      <c r="B9316" t="s">
        <v>20795</v>
      </c>
      <c r="C9316">
        <v>0</v>
      </c>
    </row>
    <row r="9317" spans="1:3" x14ac:dyDescent="0.25">
      <c r="A9317">
        <v>1890018</v>
      </c>
      <c r="B9317" t="s">
        <v>25423</v>
      </c>
      <c r="C9317">
        <v>0</v>
      </c>
    </row>
    <row r="9318" spans="1:3" x14ac:dyDescent="0.25">
      <c r="A9318">
        <v>1890039</v>
      </c>
      <c r="B9318" t="s">
        <v>6180</v>
      </c>
      <c r="C9318">
        <v>0</v>
      </c>
    </row>
    <row r="9319" spans="1:3" x14ac:dyDescent="0.25">
      <c r="A9319">
        <v>5261525</v>
      </c>
      <c r="B9319" t="s">
        <v>25689</v>
      </c>
      <c r="C9319">
        <v>0</v>
      </c>
    </row>
    <row r="9320" spans="1:3" x14ac:dyDescent="0.25">
      <c r="A9320">
        <v>1890072</v>
      </c>
      <c r="B9320" t="s">
        <v>12877</v>
      </c>
      <c r="C9320">
        <v>0</v>
      </c>
    </row>
    <row r="9321" spans="1:3" x14ac:dyDescent="0.25">
      <c r="A9321">
        <v>1890066</v>
      </c>
      <c r="B9321" t="s">
        <v>13709</v>
      </c>
      <c r="C9321">
        <v>0</v>
      </c>
    </row>
    <row r="9322" spans="1:3" x14ac:dyDescent="0.25">
      <c r="A9322">
        <v>5259397</v>
      </c>
      <c r="B9322" t="s">
        <v>7502</v>
      </c>
      <c r="C9322">
        <v>0</v>
      </c>
    </row>
    <row r="9323" spans="1:3" x14ac:dyDescent="0.25">
      <c r="A9323">
        <v>5259431</v>
      </c>
      <c r="B9323" t="s">
        <v>7502</v>
      </c>
      <c r="C9323">
        <v>0</v>
      </c>
    </row>
    <row r="9324" spans="1:3" x14ac:dyDescent="0.25">
      <c r="A9324">
        <v>1889365</v>
      </c>
      <c r="B9324" t="s">
        <v>20786</v>
      </c>
      <c r="C9324">
        <v>0</v>
      </c>
    </row>
    <row r="9325" spans="1:3" x14ac:dyDescent="0.25">
      <c r="A9325">
        <v>1889508</v>
      </c>
      <c r="B9325" t="s">
        <v>25783</v>
      </c>
      <c r="C9325">
        <v>0</v>
      </c>
    </row>
    <row r="9326" spans="1:3" x14ac:dyDescent="0.25">
      <c r="A9326">
        <v>1889527</v>
      </c>
      <c r="B9326" t="s">
        <v>794</v>
      </c>
      <c r="C9326">
        <v>0</v>
      </c>
    </row>
    <row r="9327" spans="1:3" x14ac:dyDescent="0.25">
      <c r="A9327">
        <v>1889541</v>
      </c>
      <c r="B9327" t="s">
        <v>25716</v>
      </c>
      <c r="C9327">
        <v>0</v>
      </c>
    </row>
    <row r="9328" spans="1:3" x14ac:dyDescent="0.25">
      <c r="A9328">
        <v>3392620</v>
      </c>
      <c r="B9328" t="s">
        <v>25663</v>
      </c>
      <c r="C9328">
        <v>0</v>
      </c>
    </row>
    <row r="9329" spans="1:3" x14ac:dyDescent="0.25">
      <c r="A9329">
        <v>1889547</v>
      </c>
      <c r="B9329" t="s">
        <v>25831</v>
      </c>
      <c r="C9329">
        <v>0</v>
      </c>
    </row>
    <row r="9330" spans="1:3" x14ac:dyDescent="0.25">
      <c r="A9330">
        <v>1889545</v>
      </c>
      <c r="B9330" t="s">
        <v>25783</v>
      </c>
      <c r="C9330">
        <v>0</v>
      </c>
    </row>
    <row r="9331" spans="1:3" x14ac:dyDescent="0.25">
      <c r="A9331">
        <v>1889544</v>
      </c>
      <c r="B9331" t="s">
        <v>669</v>
      </c>
      <c r="C9331">
        <v>0</v>
      </c>
    </row>
    <row r="9332" spans="1:3" x14ac:dyDescent="0.25">
      <c r="A9332">
        <v>5260265</v>
      </c>
      <c r="B9332" t="s">
        <v>25961</v>
      </c>
      <c r="C9332">
        <v>1</v>
      </c>
    </row>
    <row r="9333" spans="1:3" x14ac:dyDescent="0.25">
      <c r="A9333">
        <v>1889558</v>
      </c>
      <c r="B9333" t="s">
        <v>25927</v>
      </c>
      <c r="C9333">
        <v>0</v>
      </c>
    </row>
    <row r="9334" spans="1:3" x14ac:dyDescent="0.25">
      <c r="A9334">
        <v>1889552</v>
      </c>
      <c r="B9334" t="s">
        <v>25615</v>
      </c>
      <c r="C9334">
        <v>0</v>
      </c>
    </row>
    <row r="9335" spans="1:3" x14ac:dyDescent="0.25">
      <c r="A9335">
        <v>1889564</v>
      </c>
      <c r="B9335" t="s">
        <v>26021</v>
      </c>
      <c r="C9335">
        <v>0</v>
      </c>
    </row>
    <row r="9336" spans="1:3" x14ac:dyDescent="0.25">
      <c r="A9336">
        <v>1889581</v>
      </c>
      <c r="B9336" t="s">
        <v>559</v>
      </c>
      <c r="C9336">
        <v>0</v>
      </c>
    </row>
    <row r="9337" spans="1:3" x14ac:dyDescent="0.25">
      <c r="A9337">
        <v>1889580</v>
      </c>
      <c r="B9337" t="s">
        <v>20786</v>
      </c>
      <c r="C9337">
        <v>0</v>
      </c>
    </row>
    <row r="9338" spans="1:3" x14ac:dyDescent="0.25">
      <c r="A9338">
        <v>3482630</v>
      </c>
      <c r="B9338" t="s">
        <v>12770</v>
      </c>
      <c r="C9338">
        <v>0</v>
      </c>
    </row>
    <row r="9339" spans="1:3" x14ac:dyDescent="0.25">
      <c r="A9339">
        <v>1889596</v>
      </c>
      <c r="B9339" t="s">
        <v>176</v>
      </c>
      <c r="C9339">
        <v>0</v>
      </c>
    </row>
    <row r="9340" spans="1:3" x14ac:dyDescent="0.25">
      <c r="A9340">
        <v>1889617</v>
      </c>
      <c r="B9340" t="s">
        <v>25775</v>
      </c>
      <c r="C9340">
        <v>0</v>
      </c>
    </row>
    <row r="9341" spans="1:3" x14ac:dyDescent="0.25">
      <c r="A9341">
        <v>3443603</v>
      </c>
      <c r="B9341" t="s">
        <v>6004</v>
      </c>
      <c r="C9341">
        <v>0</v>
      </c>
    </row>
    <row r="9342" spans="1:3" x14ac:dyDescent="0.25">
      <c r="A9342">
        <v>1889055</v>
      </c>
      <c r="B9342" t="s">
        <v>25654</v>
      </c>
      <c r="C9342">
        <v>0</v>
      </c>
    </row>
    <row r="9343" spans="1:3" x14ac:dyDescent="0.25">
      <c r="A9343">
        <v>5258966</v>
      </c>
      <c r="B9343" t="s">
        <v>11415</v>
      </c>
      <c r="C9343">
        <v>0</v>
      </c>
    </row>
    <row r="9344" spans="1:3" x14ac:dyDescent="0.25">
      <c r="A9344">
        <v>5259151</v>
      </c>
      <c r="B9344" t="s">
        <v>25641</v>
      </c>
      <c r="C9344">
        <v>0</v>
      </c>
    </row>
    <row r="9345" spans="1:3" x14ac:dyDescent="0.25">
      <c r="A9345">
        <v>5259148</v>
      </c>
      <c r="B9345" t="s">
        <v>25631</v>
      </c>
      <c r="C9345">
        <v>0</v>
      </c>
    </row>
    <row r="9346" spans="1:3" x14ac:dyDescent="0.25">
      <c r="A9346">
        <v>5259140</v>
      </c>
      <c r="B9346" t="s">
        <v>25765</v>
      </c>
      <c r="C9346">
        <v>0</v>
      </c>
    </row>
    <row r="9347" spans="1:3" x14ac:dyDescent="0.25">
      <c r="A9347">
        <v>1889102</v>
      </c>
      <c r="B9347" t="s">
        <v>25708</v>
      </c>
      <c r="C9347">
        <v>0</v>
      </c>
    </row>
    <row r="9348" spans="1:3" x14ac:dyDescent="0.25">
      <c r="A9348">
        <v>5259167</v>
      </c>
      <c r="B9348" t="s">
        <v>25984</v>
      </c>
      <c r="C9348">
        <v>0</v>
      </c>
    </row>
    <row r="9349" spans="1:3" x14ac:dyDescent="0.25">
      <c r="A9349">
        <v>1889116</v>
      </c>
      <c r="B9349" t="s">
        <v>25963</v>
      </c>
      <c r="C9349">
        <v>0</v>
      </c>
    </row>
    <row r="9350" spans="1:3" x14ac:dyDescent="0.25">
      <c r="A9350">
        <v>1889112</v>
      </c>
      <c r="B9350" t="s">
        <v>25456</v>
      </c>
      <c r="C9350">
        <v>0</v>
      </c>
    </row>
    <row r="9351" spans="1:3" x14ac:dyDescent="0.25">
      <c r="A9351">
        <v>1889110</v>
      </c>
      <c r="B9351" t="s">
        <v>25784</v>
      </c>
      <c r="C9351">
        <v>0</v>
      </c>
    </row>
    <row r="9352" spans="1:3" x14ac:dyDescent="0.25">
      <c r="A9352">
        <v>1889127</v>
      </c>
      <c r="B9352" t="s">
        <v>14084</v>
      </c>
      <c r="C9352">
        <v>0</v>
      </c>
    </row>
    <row r="9353" spans="1:3" x14ac:dyDescent="0.25">
      <c r="A9353">
        <v>1889126</v>
      </c>
      <c r="B9353" t="s">
        <v>25637</v>
      </c>
      <c r="C9353">
        <v>0</v>
      </c>
    </row>
    <row r="9354" spans="1:3" x14ac:dyDescent="0.25">
      <c r="A9354">
        <v>5259226</v>
      </c>
      <c r="B9354" t="s">
        <v>25618</v>
      </c>
      <c r="C9354">
        <v>0</v>
      </c>
    </row>
    <row r="9355" spans="1:3" x14ac:dyDescent="0.25">
      <c r="A9355">
        <v>5259205</v>
      </c>
      <c r="B9355" t="s">
        <v>914</v>
      </c>
      <c r="C9355">
        <v>0</v>
      </c>
    </row>
    <row r="9356" spans="1:3" x14ac:dyDescent="0.25">
      <c r="A9356">
        <v>3465997</v>
      </c>
      <c r="B9356" t="s">
        <v>20971</v>
      </c>
      <c r="C9356">
        <v>0</v>
      </c>
    </row>
    <row r="9357" spans="1:3" x14ac:dyDescent="0.25">
      <c r="A9357">
        <v>3484064</v>
      </c>
      <c r="B9357" t="s">
        <v>25541</v>
      </c>
      <c r="C9357">
        <v>0</v>
      </c>
    </row>
    <row r="9358" spans="1:3" x14ac:dyDescent="0.25">
      <c r="A9358">
        <v>1889153</v>
      </c>
      <c r="B9358" t="s">
        <v>25841</v>
      </c>
      <c r="C9358">
        <v>0</v>
      </c>
    </row>
    <row r="9359" spans="1:3" x14ac:dyDescent="0.25">
      <c r="A9359">
        <v>2578518</v>
      </c>
      <c r="B9359" t="s">
        <v>25728</v>
      </c>
      <c r="C9359">
        <v>0</v>
      </c>
    </row>
    <row r="9360" spans="1:3" x14ac:dyDescent="0.25">
      <c r="A9360">
        <v>1888374</v>
      </c>
      <c r="B9360" t="s">
        <v>13119</v>
      </c>
      <c r="C9360">
        <v>0</v>
      </c>
    </row>
    <row r="9361" spans="1:3" x14ac:dyDescent="0.25">
      <c r="A9361">
        <v>1888376</v>
      </c>
      <c r="B9361" t="s">
        <v>25451</v>
      </c>
      <c r="C9361">
        <v>0</v>
      </c>
    </row>
    <row r="9362" spans="1:3" x14ac:dyDescent="0.25">
      <c r="A9362">
        <v>1888375</v>
      </c>
      <c r="B9362" t="s">
        <v>25451</v>
      </c>
      <c r="C9362">
        <v>0</v>
      </c>
    </row>
    <row r="9363" spans="1:3" x14ac:dyDescent="0.25">
      <c r="A9363">
        <v>1888589</v>
      </c>
      <c r="B9363" t="s">
        <v>25794</v>
      </c>
      <c r="C9363">
        <v>0</v>
      </c>
    </row>
    <row r="9364" spans="1:3" x14ac:dyDescent="0.25">
      <c r="A9364">
        <v>1888595</v>
      </c>
      <c r="B9364" t="s">
        <v>25794</v>
      </c>
      <c r="C9364">
        <v>0</v>
      </c>
    </row>
    <row r="9365" spans="1:3" x14ac:dyDescent="0.25">
      <c r="A9365">
        <v>5257859</v>
      </c>
      <c r="B9365" t="s">
        <v>26163</v>
      </c>
      <c r="C9365">
        <v>0</v>
      </c>
    </row>
    <row r="9366" spans="1:3" x14ac:dyDescent="0.25">
      <c r="A9366">
        <v>5258058</v>
      </c>
      <c r="B9366" t="s">
        <v>25941</v>
      </c>
      <c r="C9366">
        <v>0</v>
      </c>
    </row>
    <row r="9367" spans="1:3" x14ac:dyDescent="0.25">
      <c r="A9367">
        <v>3483261</v>
      </c>
      <c r="B9367" t="s">
        <v>25662</v>
      </c>
      <c r="C9367">
        <v>0</v>
      </c>
    </row>
    <row r="9368" spans="1:3" x14ac:dyDescent="0.25">
      <c r="A9368">
        <v>1888673</v>
      </c>
      <c r="B9368" t="s">
        <v>26145</v>
      </c>
      <c r="C9368">
        <v>0</v>
      </c>
    </row>
    <row r="9369" spans="1:3" x14ac:dyDescent="0.25">
      <c r="A9369">
        <v>5258110</v>
      </c>
      <c r="B9369" t="s">
        <v>25753</v>
      </c>
      <c r="C9369">
        <v>0</v>
      </c>
    </row>
    <row r="9370" spans="1:3" x14ac:dyDescent="0.25">
      <c r="A9370">
        <v>1888688</v>
      </c>
      <c r="B9370" t="s">
        <v>5107</v>
      </c>
      <c r="C9370">
        <v>0</v>
      </c>
    </row>
    <row r="9371" spans="1:3" x14ac:dyDescent="0.25">
      <c r="A9371">
        <v>1888679</v>
      </c>
      <c r="B9371" t="s">
        <v>26138</v>
      </c>
      <c r="C9371">
        <v>0</v>
      </c>
    </row>
    <row r="9372" spans="1:3" x14ac:dyDescent="0.25">
      <c r="A9372">
        <v>1888720</v>
      </c>
      <c r="B9372" t="s">
        <v>784</v>
      </c>
      <c r="C9372">
        <v>0</v>
      </c>
    </row>
    <row r="9373" spans="1:3" x14ac:dyDescent="0.25">
      <c r="A9373">
        <v>1888716</v>
      </c>
      <c r="B9373" t="s">
        <v>25441</v>
      </c>
      <c r="C9373">
        <v>0</v>
      </c>
    </row>
    <row r="9374" spans="1:3" x14ac:dyDescent="0.25">
      <c r="A9374">
        <v>1887894</v>
      </c>
      <c r="B9374" t="s">
        <v>26056</v>
      </c>
      <c r="C9374">
        <v>0</v>
      </c>
    </row>
    <row r="9375" spans="1:3" x14ac:dyDescent="0.25">
      <c r="A9375">
        <v>1887893</v>
      </c>
      <c r="B9375" t="s">
        <v>26056</v>
      </c>
      <c r="C9375">
        <v>0</v>
      </c>
    </row>
    <row r="9376" spans="1:3" x14ac:dyDescent="0.25">
      <c r="A9376">
        <v>3470146</v>
      </c>
      <c r="B9376" t="s">
        <v>9216</v>
      </c>
      <c r="C9376">
        <v>0</v>
      </c>
    </row>
    <row r="9377" spans="1:3" x14ac:dyDescent="0.25">
      <c r="A9377">
        <v>3470145</v>
      </c>
      <c r="B9377" t="s">
        <v>9216</v>
      </c>
      <c r="C9377">
        <v>0</v>
      </c>
    </row>
    <row r="9378" spans="1:3" x14ac:dyDescent="0.25">
      <c r="A9378">
        <v>5256666</v>
      </c>
      <c r="B9378" t="s">
        <v>26113</v>
      </c>
      <c r="C9378">
        <v>0</v>
      </c>
    </row>
    <row r="9379" spans="1:3" x14ac:dyDescent="0.25">
      <c r="A9379">
        <v>1888210</v>
      </c>
      <c r="B9379" t="s">
        <v>26065</v>
      </c>
      <c r="C9379">
        <v>0</v>
      </c>
    </row>
    <row r="9380" spans="1:3" x14ac:dyDescent="0.25">
      <c r="A9380">
        <v>1888241</v>
      </c>
      <c r="B9380" t="s">
        <v>25885</v>
      </c>
      <c r="C9380">
        <v>0</v>
      </c>
    </row>
    <row r="9381" spans="1:3" x14ac:dyDescent="0.25">
      <c r="A9381">
        <v>1888233</v>
      </c>
      <c r="B9381" t="s">
        <v>21374</v>
      </c>
      <c r="C9381">
        <v>0</v>
      </c>
    </row>
    <row r="9382" spans="1:3" x14ac:dyDescent="0.25">
      <c r="A9382">
        <v>1888216</v>
      </c>
      <c r="B9382" t="s">
        <v>26056</v>
      </c>
      <c r="C9382">
        <v>0</v>
      </c>
    </row>
    <row r="9383" spans="1:3" x14ac:dyDescent="0.25">
      <c r="A9383">
        <v>5257014</v>
      </c>
      <c r="B9383" t="s">
        <v>8788</v>
      </c>
      <c r="C9383">
        <v>0</v>
      </c>
    </row>
    <row r="9384" spans="1:3" x14ac:dyDescent="0.25">
      <c r="A9384">
        <v>1888262</v>
      </c>
      <c r="B9384" t="s">
        <v>25443</v>
      </c>
      <c r="C9384">
        <v>0</v>
      </c>
    </row>
    <row r="9385" spans="1:3" x14ac:dyDescent="0.25">
      <c r="A9385">
        <v>5257032</v>
      </c>
      <c r="B9385" t="s">
        <v>11421</v>
      </c>
      <c r="C9385">
        <v>0</v>
      </c>
    </row>
    <row r="9386" spans="1:3" x14ac:dyDescent="0.25">
      <c r="A9386">
        <v>1888275</v>
      </c>
      <c r="B9386" t="s">
        <v>25846</v>
      </c>
      <c r="C9386">
        <v>0</v>
      </c>
    </row>
    <row r="9387" spans="1:3" x14ac:dyDescent="0.25">
      <c r="A9387">
        <v>1887305</v>
      </c>
      <c r="B9387" t="s">
        <v>25795</v>
      </c>
      <c r="C9387">
        <v>0</v>
      </c>
    </row>
    <row r="9388" spans="1:3" x14ac:dyDescent="0.25">
      <c r="A9388">
        <v>1887316</v>
      </c>
      <c r="B9388" t="s">
        <v>25795</v>
      </c>
      <c r="C9388">
        <v>0</v>
      </c>
    </row>
    <row r="9389" spans="1:3" x14ac:dyDescent="0.25">
      <c r="A9389">
        <v>1887468</v>
      </c>
      <c r="B9389" t="s">
        <v>236</v>
      </c>
      <c r="C9389">
        <v>0</v>
      </c>
    </row>
    <row r="9390" spans="1:3" x14ac:dyDescent="0.25">
      <c r="A9390">
        <v>1887573</v>
      </c>
      <c r="B9390" t="s">
        <v>1024</v>
      </c>
      <c r="C9390">
        <v>0</v>
      </c>
    </row>
    <row r="9391" spans="1:3" x14ac:dyDescent="0.25">
      <c r="A9391">
        <v>6474061</v>
      </c>
      <c r="B9391" t="s">
        <v>3677</v>
      </c>
      <c r="C9391">
        <v>0</v>
      </c>
    </row>
    <row r="9392" spans="1:3" x14ac:dyDescent="0.25">
      <c r="A9392">
        <v>1887734</v>
      </c>
      <c r="B9392" t="s">
        <v>25561</v>
      </c>
      <c r="C9392">
        <v>0</v>
      </c>
    </row>
    <row r="9393" spans="1:3" x14ac:dyDescent="0.25">
      <c r="A9393">
        <v>1887733</v>
      </c>
      <c r="B9393" t="s">
        <v>25561</v>
      </c>
      <c r="C9393">
        <v>0</v>
      </c>
    </row>
    <row r="9394" spans="1:3" x14ac:dyDescent="0.25">
      <c r="A9394">
        <v>3476724</v>
      </c>
      <c r="B9394" t="s">
        <v>6695</v>
      </c>
      <c r="C9394">
        <v>0</v>
      </c>
    </row>
    <row r="9395" spans="1:3" x14ac:dyDescent="0.25">
      <c r="A9395">
        <v>1887787</v>
      </c>
      <c r="B9395" t="s">
        <v>19640</v>
      </c>
      <c r="C9395">
        <v>0</v>
      </c>
    </row>
    <row r="9396" spans="1:3" x14ac:dyDescent="0.25">
      <c r="A9396">
        <v>1887785</v>
      </c>
      <c r="B9396" t="s">
        <v>25772</v>
      </c>
      <c r="C9396">
        <v>0</v>
      </c>
    </row>
    <row r="9397" spans="1:3" x14ac:dyDescent="0.25">
      <c r="A9397">
        <v>1887784</v>
      </c>
      <c r="B9397" t="s">
        <v>5476</v>
      </c>
      <c r="C9397">
        <v>0</v>
      </c>
    </row>
    <row r="9398" spans="1:3" x14ac:dyDescent="0.25">
      <c r="A9398">
        <v>1887780</v>
      </c>
      <c r="B9398" t="s">
        <v>3205</v>
      </c>
      <c r="C9398">
        <v>0</v>
      </c>
    </row>
    <row r="9399" spans="1:3" x14ac:dyDescent="0.25">
      <c r="A9399">
        <v>1887779</v>
      </c>
      <c r="B9399" t="s">
        <v>25558</v>
      </c>
      <c r="C9399">
        <v>0</v>
      </c>
    </row>
    <row r="9400" spans="1:3" x14ac:dyDescent="0.25">
      <c r="A9400">
        <v>5255965</v>
      </c>
      <c r="B9400" t="s">
        <v>25981</v>
      </c>
      <c r="C9400">
        <v>0</v>
      </c>
    </row>
    <row r="9401" spans="1:3" x14ac:dyDescent="0.25">
      <c r="A9401">
        <v>1887803</v>
      </c>
      <c r="B9401" t="s">
        <v>206</v>
      </c>
      <c r="C9401">
        <v>0</v>
      </c>
    </row>
    <row r="9402" spans="1:3" x14ac:dyDescent="0.25">
      <c r="A9402">
        <v>1887802</v>
      </c>
      <c r="B9402" t="s">
        <v>25857</v>
      </c>
      <c r="C9402">
        <v>0</v>
      </c>
    </row>
    <row r="9403" spans="1:3" x14ac:dyDescent="0.25">
      <c r="A9403">
        <v>1887800</v>
      </c>
      <c r="B9403" t="s">
        <v>9480</v>
      </c>
      <c r="C9403">
        <v>0</v>
      </c>
    </row>
    <row r="9404" spans="1:3" x14ac:dyDescent="0.25">
      <c r="A9404">
        <v>1887791</v>
      </c>
      <c r="B9404" t="s">
        <v>25651</v>
      </c>
      <c r="C9404">
        <v>0</v>
      </c>
    </row>
    <row r="9405" spans="1:3" x14ac:dyDescent="0.25">
      <c r="A9405">
        <v>1887836</v>
      </c>
      <c r="B9405" t="s">
        <v>6528</v>
      </c>
      <c r="C9405">
        <v>0</v>
      </c>
    </row>
    <row r="9406" spans="1:3" x14ac:dyDescent="0.25">
      <c r="A9406">
        <v>1887833</v>
      </c>
      <c r="B9406" t="s">
        <v>25461</v>
      </c>
      <c r="C9406">
        <v>0</v>
      </c>
    </row>
    <row r="9407" spans="1:3" x14ac:dyDescent="0.25">
      <c r="A9407">
        <v>1887830</v>
      </c>
      <c r="B9407" t="s">
        <v>7056</v>
      </c>
      <c r="C9407">
        <v>0</v>
      </c>
    </row>
    <row r="9408" spans="1:3" x14ac:dyDescent="0.25">
      <c r="A9408">
        <v>1887813</v>
      </c>
      <c r="B9408" t="s">
        <v>25586</v>
      </c>
      <c r="C9408">
        <v>0</v>
      </c>
    </row>
    <row r="9409" spans="1:3" x14ac:dyDescent="0.25">
      <c r="A9409">
        <v>1887810</v>
      </c>
      <c r="B9409" t="s">
        <v>5647</v>
      </c>
      <c r="C9409">
        <v>0</v>
      </c>
    </row>
    <row r="9410" spans="1:3" x14ac:dyDescent="0.25">
      <c r="A9410">
        <v>1887868</v>
      </c>
      <c r="B9410" t="s">
        <v>25787</v>
      </c>
      <c r="C9410">
        <v>0</v>
      </c>
    </row>
    <row r="9411" spans="1:3" x14ac:dyDescent="0.25">
      <c r="A9411">
        <v>1887857</v>
      </c>
      <c r="B9411" t="s">
        <v>4120</v>
      </c>
      <c r="C9411">
        <v>0</v>
      </c>
    </row>
    <row r="9412" spans="1:3" x14ac:dyDescent="0.25">
      <c r="A9412">
        <v>5253968</v>
      </c>
      <c r="B9412" t="s">
        <v>25968</v>
      </c>
      <c r="C9412">
        <v>0</v>
      </c>
    </row>
    <row r="9413" spans="1:3" x14ac:dyDescent="0.25">
      <c r="A9413">
        <v>5254027</v>
      </c>
      <c r="B9413" t="s">
        <v>25968</v>
      </c>
      <c r="C9413">
        <v>0</v>
      </c>
    </row>
    <row r="9414" spans="1:3" x14ac:dyDescent="0.25">
      <c r="A9414">
        <v>1886918</v>
      </c>
      <c r="B9414" t="s">
        <v>14664</v>
      </c>
      <c r="C9414">
        <v>0</v>
      </c>
    </row>
    <row r="9415" spans="1:3" x14ac:dyDescent="0.25">
      <c r="A9415">
        <v>5254798</v>
      </c>
      <c r="B9415" t="s">
        <v>25877</v>
      </c>
      <c r="C9415">
        <v>0</v>
      </c>
    </row>
    <row r="9416" spans="1:3" x14ac:dyDescent="0.25">
      <c r="A9416">
        <v>5254840</v>
      </c>
      <c r="B9416" t="s">
        <v>26083</v>
      </c>
      <c r="C9416">
        <v>0</v>
      </c>
    </row>
    <row r="9417" spans="1:3" x14ac:dyDescent="0.25">
      <c r="A9417">
        <v>1887211</v>
      </c>
      <c r="B9417" t="s">
        <v>25801</v>
      </c>
      <c r="C9417">
        <v>0</v>
      </c>
    </row>
    <row r="9418" spans="1:3" x14ac:dyDescent="0.25">
      <c r="A9418">
        <v>1887206</v>
      </c>
      <c r="B9418" t="s">
        <v>25934</v>
      </c>
      <c r="C9418">
        <v>0</v>
      </c>
    </row>
    <row r="9419" spans="1:3" x14ac:dyDescent="0.25">
      <c r="A9419">
        <v>1887201</v>
      </c>
      <c r="B9419" t="s">
        <v>25907</v>
      </c>
      <c r="C9419">
        <v>0</v>
      </c>
    </row>
    <row r="9420" spans="1:3" x14ac:dyDescent="0.25">
      <c r="A9420">
        <v>1887199</v>
      </c>
      <c r="B9420" t="s">
        <v>25762</v>
      </c>
      <c r="C9420">
        <v>0</v>
      </c>
    </row>
    <row r="9421" spans="1:3" x14ac:dyDescent="0.25">
      <c r="A9421">
        <v>1887198</v>
      </c>
      <c r="B9421" t="s">
        <v>368</v>
      </c>
      <c r="C9421">
        <v>0</v>
      </c>
    </row>
    <row r="9422" spans="1:3" x14ac:dyDescent="0.25">
      <c r="A9422">
        <v>1887225</v>
      </c>
      <c r="B9422" t="s">
        <v>7856</v>
      </c>
      <c r="C9422">
        <v>0</v>
      </c>
    </row>
    <row r="9423" spans="1:3" x14ac:dyDescent="0.25">
      <c r="A9423">
        <v>1887223</v>
      </c>
      <c r="B9423" t="s">
        <v>25526</v>
      </c>
      <c r="C9423">
        <v>0</v>
      </c>
    </row>
    <row r="9424" spans="1:3" x14ac:dyDescent="0.25">
      <c r="A9424">
        <v>1887222</v>
      </c>
      <c r="B9424" t="s">
        <v>3848</v>
      </c>
      <c r="C9424">
        <v>0</v>
      </c>
    </row>
    <row r="9425" spans="1:3" x14ac:dyDescent="0.25">
      <c r="A9425">
        <v>5254903</v>
      </c>
      <c r="B9425" t="s">
        <v>11790</v>
      </c>
      <c r="C9425">
        <v>0</v>
      </c>
    </row>
    <row r="9426" spans="1:3" x14ac:dyDescent="0.25">
      <c r="A9426">
        <v>1887232</v>
      </c>
      <c r="B9426" t="s">
        <v>25555</v>
      </c>
      <c r="C9426">
        <v>0</v>
      </c>
    </row>
    <row r="9427" spans="1:3" x14ac:dyDescent="0.25">
      <c r="A9427">
        <v>1887231</v>
      </c>
      <c r="B9427" t="s">
        <v>25640</v>
      </c>
      <c r="C9427">
        <v>0</v>
      </c>
    </row>
    <row r="9428" spans="1:3" x14ac:dyDescent="0.25">
      <c r="A9428">
        <v>5254924</v>
      </c>
      <c r="B9428" t="s">
        <v>25954</v>
      </c>
      <c r="C9428">
        <v>0</v>
      </c>
    </row>
    <row r="9429" spans="1:3" x14ac:dyDescent="0.25">
      <c r="A9429">
        <v>5254923</v>
      </c>
      <c r="B9429" t="s">
        <v>15767</v>
      </c>
      <c r="C9429">
        <v>0</v>
      </c>
    </row>
    <row r="9430" spans="1:3" x14ac:dyDescent="0.25">
      <c r="A9430">
        <v>1886494</v>
      </c>
      <c r="B9430" t="s">
        <v>25449</v>
      </c>
      <c r="C9430">
        <v>0</v>
      </c>
    </row>
    <row r="9431" spans="1:3" x14ac:dyDescent="0.25">
      <c r="A9431">
        <v>3400232</v>
      </c>
      <c r="B9431" t="s">
        <v>6358</v>
      </c>
      <c r="C9431">
        <v>0</v>
      </c>
    </row>
    <row r="9432" spans="1:3" x14ac:dyDescent="0.25">
      <c r="A9432">
        <v>5253724</v>
      </c>
      <c r="B9432" t="s">
        <v>11495</v>
      </c>
      <c r="C9432">
        <v>0</v>
      </c>
    </row>
    <row r="9433" spans="1:3" x14ac:dyDescent="0.25">
      <c r="A9433">
        <v>1886657</v>
      </c>
      <c r="B9433" t="s">
        <v>1353</v>
      </c>
      <c r="C9433">
        <v>0</v>
      </c>
    </row>
    <row r="9434" spans="1:3" x14ac:dyDescent="0.25">
      <c r="A9434">
        <v>5253739</v>
      </c>
      <c r="B9434" t="s">
        <v>25992</v>
      </c>
      <c r="C9434">
        <v>0</v>
      </c>
    </row>
    <row r="9435" spans="1:3" x14ac:dyDescent="0.25">
      <c r="A9435">
        <v>5253730</v>
      </c>
      <c r="B9435" t="s">
        <v>25659</v>
      </c>
      <c r="C9435">
        <v>0</v>
      </c>
    </row>
    <row r="9436" spans="1:3" x14ac:dyDescent="0.25">
      <c r="A9436">
        <v>3394345</v>
      </c>
      <c r="B9436" t="s">
        <v>25543</v>
      </c>
      <c r="C9436">
        <v>0</v>
      </c>
    </row>
    <row r="9437" spans="1:3" x14ac:dyDescent="0.25">
      <c r="A9437">
        <v>3394254</v>
      </c>
      <c r="B9437" t="s">
        <v>25603</v>
      </c>
      <c r="C9437">
        <v>0</v>
      </c>
    </row>
    <row r="9438" spans="1:3" x14ac:dyDescent="0.25">
      <c r="A9438">
        <v>5253768</v>
      </c>
      <c r="B9438" t="s">
        <v>25756</v>
      </c>
      <c r="C9438">
        <v>0</v>
      </c>
    </row>
    <row r="9439" spans="1:3" x14ac:dyDescent="0.25">
      <c r="A9439">
        <v>1886691</v>
      </c>
      <c r="B9439" t="s">
        <v>25609</v>
      </c>
      <c r="C9439">
        <v>0</v>
      </c>
    </row>
    <row r="9440" spans="1:3" x14ac:dyDescent="0.25">
      <c r="A9440">
        <v>5253835</v>
      </c>
      <c r="B9440" t="s">
        <v>1182</v>
      </c>
      <c r="C9440">
        <v>0</v>
      </c>
    </row>
    <row r="9441" spans="1:3" x14ac:dyDescent="0.25">
      <c r="A9441">
        <v>5253823</v>
      </c>
      <c r="B9441" t="s">
        <v>11869</v>
      </c>
      <c r="C9441">
        <v>0</v>
      </c>
    </row>
    <row r="9442" spans="1:3" x14ac:dyDescent="0.25">
      <c r="A9442">
        <v>5253799</v>
      </c>
      <c r="B9442" t="s">
        <v>3757</v>
      </c>
      <c r="C9442">
        <v>0</v>
      </c>
    </row>
    <row r="9443" spans="1:3" x14ac:dyDescent="0.25">
      <c r="A9443">
        <v>5253797</v>
      </c>
      <c r="B9443" t="s">
        <v>25850</v>
      </c>
      <c r="C9443">
        <v>0</v>
      </c>
    </row>
    <row r="9444" spans="1:3" x14ac:dyDescent="0.25">
      <c r="A9444">
        <v>5253857</v>
      </c>
      <c r="B9444" t="s">
        <v>25987</v>
      </c>
      <c r="C9444">
        <v>0</v>
      </c>
    </row>
    <row r="9445" spans="1:3" x14ac:dyDescent="0.25">
      <c r="A9445">
        <v>1886726</v>
      </c>
      <c r="B9445" t="s">
        <v>874</v>
      </c>
      <c r="C9445">
        <v>0</v>
      </c>
    </row>
    <row r="9446" spans="1:3" x14ac:dyDescent="0.25">
      <c r="A9446">
        <v>1886724</v>
      </c>
      <c r="B9446" t="s">
        <v>25825</v>
      </c>
      <c r="C9446">
        <v>0</v>
      </c>
    </row>
    <row r="9447" spans="1:3" x14ac:dyDescent="0.25">
      <c r="A9447">
        <v>5253875</v>
      </c>
      <c r="B9447" t="s">
        <v>25507</v>
      </c>
      <c r="C9447">
        <v>0</v>
      </c>
    </row>
    <row r="9448" spans="1:3" x14ac:dyDescent="0.25">
      <c r="A9448">
        <v>5251913</v>
      </c>
      <c r="B9448" t="s">
        <v>18539</v>
      </c>
      <c r="C9448">
        <v>0</v>
      </c>
    </row>
    <row r="9449" spans="1:3" x14ac:dyDescent="0.25">
      <c r="A9449">
        <v>3403004</v>
      </c>
      <c r="B9449" t="s">
        <v>25844</v>
      </c>
      <c r="C9449">
        <v>0</v>
      </c>
    </row>
    <row r="9450" spans="1:3" x14ac:dyDescent="0.25">
      <c r="A9450">
        <v>1886103</v>
      </c>
      <c r="B9450" t="s">
        <v>25446</v>
      </c>
      <c r="C9450">
        <v>0</v>
      </c>
    </row>
    <row r="9451" spans="1:3" x14ac:dyDescent="0.25">
      <c r="A9451">
        <v>5252726</v>
      </c>
      <c r="B9451" t="s">
        <v>9265</v>
      </c>
      <c r="C9451">
        <v>0</v>
      </c>
    </row>
    <row r="9452" spans="1:3" x14ac:dyDescent="0.25">
      <c r="A9452">
        <v>1886135</v>
      </c>
      <c r="B9452" t="s">
        <v>25489</v>
      </c>
      <c r="C9452">
        <v>0</v>
      </c>
    </row>
    <row r="9453" spans="1:3" x14ac:dyDescent="0.25">
      <c r="A9453">
        <v>1886124</v>
      </c>
      <c r="B9453" t="s">
        <v>26097</v>
      </c>
      <c r="C9453">
        <v>0</v>
      </c>
    </row>
    <row r="9454" spans="1:3" x14ac:dyDescent="0.25">
      <c r="A9454">
        <v>5252786</v>
      </c>
      <c r="B9454" t="s">
        <v>16807</v>
      </c>
      <c r="C9454">
        <v>0</v>
      </c>
    </row>
    <row r="9455" spans="1:3" x14ac:dyDescent="0.25">
      <c r="A9455">
        <v>3474436</v>
      </c>
      <c r="B9455" t="s">
        <v>26034</v>
      </c>
      <c r="C9455">
        <v>0</v>
      </c>
    </row>
    <row r="9456" spans="1:3" x14ac:dyDescent="0.25">
      <c r="A9456">
        <v>1886175</v>
      </c>
      <c r="B9456" t="s">
        <v>21826</v>
      </c>
      <c r="C9456">
        <v>0</v>
      </c>
    </row>
    <row r="9457" spans="1:3" x14ac:dyDescent="0.25">
      <c r="A9457">
        <v>1886166</v>
      </c>
      <c r="B9457" t="s">
        <v>2946</v>
      </c>
      <c r="C9457">
        <v>0</v>
      </c>
    </row>
    <row r="9458" spans="1:3" x14ac:dyDescent="0.25">
      <c r="A9458">
        <v>3401221</v>
      </c>
      <c r="B9458" t="s">
        <v>18996</v>
      </c>
      <c r="C9458">
        <v>0</v>
      </c>
    </row>
    <row r="9459" spans="1:3" x14ac:dyDescent="0.25">
      <c r="A9459">
        <v>1884986</v>
      </c>
      <c r="B9459" t="s">
        <v>25794</v>
      </c>
      <c r="C9459">
        <v>0</v>
      </c>
    </row>
    <row r="9460" spans="1:3" x14ac:dyDescent="0.25">
      <c r="A9460">
        <v>5250802</v>
      </c>
      <c r="B9460" t="s">
        <v>2510</v>
      </c>
      <c r="C9460">
        <v>0</v>
      </c>
    </row>
    <row r="9461" spans="1:3" x14ac:dyDescent="0.25">
      <c r="A9461">
        <v>1885092</v>
      </c>
      <c r="B9461" t="s">
        <v>25766</v>
      </c>
      <c r="C9461">
        <v>0</v>
      </c>
    </row>
    <row r="9462" spans="1:3" x14ac:dyDescent="0.25">
      <c r="A9462">
        <v>5250925</v>
      </c>
      <c r="B9462" t="s">
        <v>2510</v>
      </c>
      <c r="C9462">
        <v>0</v>
      </c>
    </row>
    <row r="9463" spans="1:3" x14ac:dyDescent="0.25">
      <c r="A9463">
        <v>1885441</v>
      </c>
      <c r="B9463" t="s">
        <v>25807</v>
      </c>
      <c r="C9463">
        <v>0</v>
      </c>
    </row>
    <row r="9464" spans="1:3" x14ac:dyDescent="0.25">
      <c r="A9464">
        <v>1885438</v>
      </c>
      <c r="B9464" t="s">
        <v>25807</v>
      </c>
      <c r="C9464">
        <v>0</v>
      </c>
    </row>
    <row r="9465" spans="1:3" x14ac:dyDescent="0.25">
      <c r="A9465">
        <v>3485305</v>
      </c>
      <c r="B9465" t="s">
        <v>25960</v>
      </c>
      <c r="C9465">
        <v>0</v>
      </c>
    </row>
    <row r="9466" spans="1:3" x14ac:dyDescent="0.25">
      <c r="A9466">
        <v>1885544</v>
      </c>
      <c r="B9466" t="s">
        <v>21268</v>
      </c>
      <c r="C9466">
        <v>0</v>
      </c>
    </row>
    <row r="9467" spans="1:3" x14ac:dyDescent="0.25">
      <c r="A9467">
        <v>1885541</v>
      </c>
      <c r="B9467" t="s">
        <v>4656</v>
      </c>
      <c r="C9467">
        <v>0</v>
      </c>
    </row>
    <row r="9468" spans="1:3" x14ac:dyDescent="0.25">
      <c r="A9468">
        <v>5251725</v>
      </c>
      <c r="B9468" t="s">
        <v>26099</v>
      </c>
      <c r="C9468">
        <v>0</v>
      </c>
    </row>
    <row r="9469" spans="1:3" x14ac:dyDescent="0.25">
      <c r="A9469">
        <v>3480329</v>
      </c>
      <c r="B9469" t="s">
        <v>26019</v>
      </c>
      <c r="C9469">
        <v>0</v>
      </c>
    </row>
    <row r="9470" spans="1:3" x14ac:dyDescent="0.25">
      <c r="A9470">
        <v>3402650</v>
      </c>
      <c r="B9470" t="s">
        <v>25835</v>
      </c>
      <c r="C9470">
        <v>0</v>
      </c>
    </row>
    <row r="9471" spans="1:3" x14ac:dyDescent="0.25">
      <c r="A9471">
        <v>1884857</v>
      </c>
      <c r="B9471" t="s">
        <v>14671</v>
      </c>
      <c r="C9471">
        <v>0</v>
      </c>
    </row>
    <row r="9472" spans="1:3" x14ac:dyDescent="0.25">
      <c r="A9472">
        <v>1884875</v>
      </c>
      <c r="B9472" t="s">
        <v>9196</v>
      </c>
      <c r="C9472">
        <v>0</v>
      </c>
    </row>
    <row r="9473" spans="1:3" x14ac:dyDescent="0.25">
      <c r="A9473">
        <v>5250541</v>
      </c>
      <c r="B9473" t="s">
        <v>16243</v>
      </c>
      <c r="C9473">
        <v>0</v>
      </c>
    </row>
    <row r="9474" spans="1:3" x14ac:dyDescent="0.25">
      <c r="A9474">
        <v>5250577</v>
      </c>
      <c r="B9474" t="s">
        <v>25516</v>
      </c>
      <c r="C9474">
        <v>0</v>
      </c>
    </row>
    <row r="9475" spans="1:3" x14ac:dyDescent="0.25">
      <c r="A9475">
        <v>5250546</v>
      </c>
      <c r="B9475" t="s">
        <v>25946</v>
      </c>
      <c r="C9475">
        <v>0</v>
      </c>
    </row>
    <row r="9476" spans="1:3" x14ac:dyDescent="0.25">
      <c r="A9476">
        <v>1884906</v>
      </c>
      <c r="B9476" t="s">
        <v>4169</v>
      </c>
      <c r="C9476">
        <v>0</v>
      </c>
    </row>
    <row r="9477" spans="1:3" x14ac:dyDescent="0.25">
      <c r="A9477">
        <v>1884903</v>
      </c>
      <c r="B9477" t="s">
        <v>25561</v>
      </c>
      <c r="C9477">
        <v>0</v>
      </c>
    </row>
    <row r="9478" spans="1:3" x14ac:dyDescent="0.25">
      <c r="A9478">
        <v>1884908</v>
      </c>
      <c r="B9478" t="s">
        <v>130</v>
      </c>
      <c r="C9478">
        <v>0</v>
      </c>
    </row>
    <row r="9479" spans="1:3" x14ac:dyDescent="0.25">
      <c r="A9479">
        <v>1884954</v>
      </c>
      <c r="B9479" t="s">
        <v>25560</v>
      </c>
      <c r="C9479">
        <v>0</v>
      </c>
    </row>
    <row r="9480" spans="1:3" x14ac:dyDescent="0.25">
      <c r="A9480">
        <v>1884960</v>
      </c>
      <c r="B9480" t="s">
        <v>13700</v>
      </c>
      <c r="C9480">
        <v>0</v>
      </c>
    </row>
    <row r="9481" spans="1:3" x14ac:dyDescent="0.25">
      <c r="A9481">
        <v>1884031</v>
      </c>
      <c r="B9481" t="s">
        <v>5488</v>
      </c>
      <c r="C9481">
        <v>0</v>
      </c>
    </row>
    <row r="9482" spans="1:3" x14ac:dyDescent="0.25">
      <c r="A9482">
        <v>1884296</v>
      </c>
      <c r="B9482" t="s">
        <v>15987</v>
      </c>
      <c r="C9482">
        <v>0</v>
      </c>
    </row>
    <row r="9483" spans="1:3" x14ac:dyDescent="0.25">
      <c r="A9483">
        <v>1884300</v>
      </c>
      <c r="B9483" t="s">
        <v>26053</v>
      </c>
      <c r="C9483">
        <v>0</v>
      </c>
    </row>
    <row r="9484" spans="1:3" x14ac:dyDescent="0.25">
      <c r="A9484">
        <v>3486536</v>
      </c>
      <c r="B9484" t="s">
        <v>4102</v>
      </c>
      <c r="C9484">
        <v>0</v>
      </c>
    </row>
    <row r="9485" spans="1:3" x14ac:dyDescent="0.25">
      <c r="A9485">
        <v>5249484</v>
      </c>
      <c r="B9485" t="s">
        <v>25767</v>
      </c>
      <c r="C9485">
        <v>0</v>
      </c>
    </row>
    <row r="9486" spans="1:3" x14ac:dyDescent="0.25">
      <c r="A9486">
        <v>5249504</v>
      </c>
      <c r="B9486" t="s">
        <v>25652</v>
      </c>
      <c r="C9486">
        <v>0</v>
      </c>
    </row>
    <row r="9487" spans="1:3" x14ac:dyDescent="0.25">
      <c r="A9487">
        <v>3481981</v>
      </c>
      <c r="B9487" t="s">
        <v>18916</v>
      </c>
      <c r="C9487">
        <v>0</v>
      </c>
    </row>
    <row r="9488" spans="1:3" x14ac:dyDescent="0.25">
      <c r="A9488">
        <v>3399787</v>
      </c>
      <c r="B9488" t="s">
        <v>25740</v>
      </c>
      <c r="C9488">
        <v>0</v>
      </c>
    </row>
    <row r="9489" spans="1:3" x14ac:dyDescent="0.25">
      <c r="A9489">
        <v>1884367</v>
      </c>
      <c r="B9489" t="s">
        <v>6287</v>
      </c>
      <c r="C9489">
        <v>0</v>
      </c>
    </row>
    <row r="9490" spans="1:3" x14ac:dyDescent="0.25">
      <c r="A9490">
        <v>1884403</v>
      </c>
      <c r="B9490" t="s">
        <v>3024</v>
      </c>
      <c r="C9490">
        <v>0</v>
      </c>
    </row>
    <row r="9491" spans="1:3" x14ac:dyDescent="0.25">
      <c r="A9491">
        <v>1884398</v>
      </c>
      <c r="B9491" t="s">
        <v>25568</v>
      </c>
      <c r="C9491">
        <v>0</v>
      </c>
    </row>
    <row r="9492" spans="1:3" x14ac:dyDescent="0.25">
      <c r="A9492">
        <v>1884381</v>
      </c>
      <c r="B9492" t="s">
        <v>25852</v>
      </c>
      <c r="C9492">
        <v>0</v>
      </c>
    </row>
    <row r="9493" spans="1:3" x14ac:dyDescent="0.25">
      <c r="A9493">
        <v>5249586</v>
      </c>
      <c r="B9493" t="s">
        <v>25594</v>
      </c>
      <c r="C9493">
        <v>0</v>
      </c>
    </row>
    <row r="9494" spans="1:3" x14ac:dyDescent="0.25">
      <c r="A9494">
        <v>5249578</v>
      </c>
      <c r="B9494" t="s">
        <v>16807</v>
      </c>
      <c r="C9494">
        <v>0</v>
      </c>
    </row>
    <row r="9495" spans="1:3" x14ac:dyDescent="0.25">
      <c r="A9495">
        <v>1884426</v>
      </c>
      <c r="B9495" t="s">
        <v>4296</v>
      </c>
      <c r="C9495">
        <v>0</v>
      </c>
    </row>
    <row r="9496" spans="1:3" x14ac:dyDescent="0.25">
      <c r="A9496">
        <v>1884404</v>
      </c>
      <c r="B9496" t="s">
        <v>25574</v>
      </c>
      <c r="C9496">
        <v>0</v>
      </c>
    </row>
    <row r="9497" spans="1:3" x14ac:dyDescent="0.25">
      <c r="A9497">
        <v>1884437</v>
      </c>
      <c r="B9497" t="s">
        <v>15987</v>
      </c>
      <c r="C9497">
        <v>0</v>
      </c>
    </row>
    <row r="9498" spans="1:3" x14ac:dyDescent="0.25">
      <c r="A9498">
        <v>1883728</v>
      </c>
      <c r="B9498" t="s">
        <v>26159</v>
      </c>
      <c r="C9498">
        <v>0</v>
      </c>
    </row>
    <row r="9499" spans="1:3" x14ac:dyDescent="0.25">
      <c r="A9499">
        <v>5248087</v>
      </c>
      <c r="B9499" t="s">
        <v>10606</v>
      </c>
      <c r="C9499">
        <v>0</v>
      </c>
    </row>
    <row r="9500" spans="1:3" x14ac:dyDescent="0.25">
      <c r="A9500">
        <v>1883768</v>
      </c>
      <c r="B9500" t="s">
        <v>9250</v>
      </c>
      <c r="C9500">
        <v>0</v>
      </c>
    </row>
    <row r="9501" spans="1:3" x14ac:dyDescent="0.25">
      <c r="A9501">
        <v>3480579</v>
      </c>
      <c r="B9501" t="s">
        <v>25437</v>
      </c>
      <c r="C9501">
        <v>0</v>
      </c>
    </row>
    <row r="9502" spans="1:3" x14ac:dyDescent="0.25">
      <c r="A9502">
        <v>5248410</v>
      </c>
      <c r="B9502" t="s">
        <v>12125</v>
      </c>
      <c r="C9502">
        <v>0</v>
      </c>
    </row>
    <row r="9503" spans="1:3" x14ac:dyDescent="0.25">
      <c r="A9503">
        <v>1883817</v>
      </c>
      <c r="B9503" t="s">
        <v>25600</v>
      </c>
      <c r="C9503">
        <v>0</v>
      </c>
    </row>
    <row r="9504" spans="1:3" x14ac:dyDescent="0.25">
      <c r="A9504">
        <v>5248485</v>
      </c>
      <c r="B9504" t="s">
        <v>10803</v>
      </c>
      <c r="C9504">
        <v>0</v>
      </c>
    </row>
    <row r="9505" spans="1:3" x14ac:dyDescent="0.25">
      <c r="A9505">
        <v>1883848</v>
      </c>
      <c r="B9505" t="s">
        <v>1790</v>
      </c>
      <c r="C9505">
        <v>0</v>
      </c>
    </row>
    <row r="9506" spans="1:3" x14ac:dyDescent="0.25">
      <c r="A9506">
        <v>1883892</v>
      </c>
      <c r="B9506" t="s">
        <v>26053</v>
      </c>
      <c r="C9506">
        <v>0</v>
      </c>
    </row>
    <row r="9507" spans="1:3" x14ac:dyDescent="0.25">
      <c r="A9507">
        <v>3457361</v>
      </c>
      <c r="B9507" t="s">
        <v>25815</v>
      </c>
      <c r="C9507">
        <v>0</v>
      </c>
    </row>
    <row r="9508" spans="1:3" x14ac:dyDescent="0.25">
      <c r="A9508">
        <v>3457360</v>
      </c>
      <c r="B9508" t="s">
        <v>25815</v>
      </c>
      <c r="C9508">
        <v>0</v>
      </c>
    </row>
    <row r="9509" spans="1:3" x14ac:dyDescent="0.25">
      <c r="A9509">
        <v>1882753</v>
      </c>
      <c r="B9509" t="s">
        <v>14354</v>
      </c>
      <c r="C9509">
        <v>0</v>
      </c>
    </row>
    <row r="9510" spans="1:3" x14ac:dyDescent="0.25">
      <c r="A9510">
        <v>1882785</v>
      </c>
      <c r="B9510" t="s">
        <v>21124</v>
      </c>
      <c r="C9510">
        <v>0</v>
      </c>
    </row>
    <row r="9511" spans="1:3" x14ac:dyDescent="0.25">
      <c r="A9511">
        <v>1882784</v>
      </c>
      <c r="B9511" t="s">
        <v>21124</v>
      </c>
      <c r="C9511">
        <v>0</v>
      </c>
    </row>
    <row r="9512" spans="1:3" x14ac:dyDescent="0.25">
      <c r="A9512">
        <v>3398773</v>
      </c>
      <c r="B9512" t="s">
        <v>21124</v>
      </c>
      <c r="C9512">
        <v>0</v>
      </c>
    </row>
    <row r="9513" spans="1:3" x14ac:dyDescent="0.25">
      <c r="A9513">
        <v>2442850</v>
      </c>
      <c r="B9513" t="s">
        <v>189</v>
      </c>
      <c r="C9513">
        <v>0</v>
      </c>
    </row>
    <row r="9514" spans="1:3" x14ac:dyDescent="0.25">
      <c r="A9514">
        <v>2187377</v>
      </c>
      <c r="B9514" t="s">
        <v>189</v>
      </c>
      <c r="C9514">
        <v>0</v>
      </c>
    </row>
    <row r="9515" spans="1:3" x14ac:dyDescent="0.25">
      <c r="A9515">
        <v>2187382</v>
      </c>
      <c r="B9515" t="s">
        <v>189</v>
      </c>
      <c r="C9515">
        <v>0</v>
      </c>
    </row>
    <row r="9516" spans="1:3" x14ac:dyDescent="0.25">
      <c r="A9516">
        <v>5246735</v>
      </c>
      <c r="B9516" t="s">
        <v>17633</v>
      </c>
      <c r="C9516">
        <v>0</v>
      </c>
    </row>
    <row r="9517" spans="1:3" x14ac:dyDescent="0.25">
      <c r="A9517">
        <v>1882927</v>
      </c>
      <c r="B9517" t="s">
        <v>25462</v>
      </c>
      <c r="C9517">
        <v>0</v>
      </c>
    </row>
    <row r="9518" spans="1:3" x14ac:dyDescent="0.25">
      <c r="A9518">
        <v>3402427</v>
      </c>
      <c r="B9518" t="s">
        <v>25818</v>
      </c>
      <c r="C9518">
        <v>0</v>
      </c>
    </row>
    <row r="9519" spans="1:3" x14ac:dyDescent="0.25">
      <c r="A9519">
        <v>3402426</v>
      </c>
      <c r="B9519" t="s">
        <v>25818</v>
      </c>
      <c r="C9519">
        <v>0</v>
      </c>
    </row>
    <row r="9520" spans="1:3" x14ac:dyDescent="0.25">
      <c r="A9520">
        <v>3398041</v>
      </c>
      <c r="B9520" t="s">
        <v>25890</v>
      </c>
      <c r="C9520">
        <v>0</v>
      </c>
    </row>
    <row r="9521" spans="1:3" x14ac:dyDescent="0.25">
      <c r="A9521">
        <v>5247270</v>
      </c>
      <c r="B9521" t="s">
        <v>9259</v>
      </c>
      <c r="C9521">
        <v>0</v>
      </c>
    </row>
    <row r="9522" spans="1:3" x14ac:dyDescent="0.25">
      <c r="A9522">
        <v>3474203</v>
      </c>
      <c r="B9522" t="s">
        <v>25781</v>
      </c>
      <c r="C9522">
        <v>0</v>
      </c>
    </row>
    <row r="9523" spans="1:3" x14ac:dyDescent="0.25">
      <c r="A9523">
        <v>5247295</v>
      </c>
      <c r="B9523" t="s">
        <v>25996</v>
      </c>
      <c r="C9523">
        <v>0</v>
      </c>
    </row>
    <row r="9524" spans="1:3" x14ac:dyDescent="0.25">
      <c r="A9524">
        <v>5247316</v>
      </c>
      <c r="B9524" t="s">
        <v>25477</v>
      </c>
      <c r="C9524">
        <v>0</v>
      </c>
    </row>
    <row r="9525" spans="1:3" x14ac:dyDescent="0.25">
      <c r="A9525">
        <v>5245465</v>
      </c>
      <c r="B9525" t="s">
        <v>25440</v>
      </c>
      <c r="C9525">
        <v>0</v>
      </c>
    </row>
    <row r="9526" spans="1:3" x14ac:dyDescent="0.25">
      <c r="A9526">
        <v>5245475</v>
      </c>
      <c r="B9526" t="s">
        <v>7502</v>
      </c>
      <c r="C9526">
        <v>0</v>
      </c>
    </row>
    <row r="9527" spans="1:3" x14ac:dyDescent="0.25">
      <c r="A9527">
        <v>1882307</v>
      </c>
      <c r="B9527" t="s">
        <v>3870</v>
      </c>
      <c r="C9527">
        <v>0</v>
      </c>
    </row>
    <row r="9528" spans="1:3" x14ac:dyDescent="0.25">
      <c r="A9528">
        <v>1882306</v>
      </c>
      <c r="B9528" t="s">
        <v>3870</v>
      </c>
      <c r="C9528">
        <v>0</v>
      </c>
    </row>
    <row r="9529" spans="1:3" x14ac:dyDescent="0.25">
      <c r="A9529">
        <v>5245713</v>
      </c>
      <c r="B9529" t="s">
        <v>25465</v>
      </c>
      <c r="C9529">
        <v>0</v>
      </c>
    </row>
    <row r="9530" spans="1:3" x14ac:dyDescent="0.25">
      <c r="A9530">
        <v>3444614</v>
      </c>
      <c r="B9530" t="s">
        <v>26106</v>
      </c>
      <c r="C9530">
        <v>0</v>
      </c>
    </row>
    <row r="9531" spans="1:3" x14ac:dyDescent="0.25">
      <c r="A9531">
        <v>2442890</v>
      </c>
      <c r="B9531" t="s">
        <v>25491</v>
      </c>
      <c r="C9531">
        <v>0</v>
      </c>
    </row>
    <row r="9532" spans="1:3" x14ac:dyDescent="0.25">
      <c r="A9532">
        <v>5246192</v>
      </c>
      <c r="B9532" t="s">
        <v>3243</v>
      </c>
      <c r="C9532">
        <v>0</v>
      </c>
    </row>
    <row r="9533" spans="1:3" x14ac:dyDescent="0.25">
      <c r="A9533">
        <v>3485306</v>
      </c>
      <c r="B9533" t="s">
        <v>25960</v>
      </c>
      <c r="C9533">
        <v>0</v>
      </c>
    </row>
    <row r="9534" spans="1:3" x14ac:dyDescent="0.25">
      <c r="A9534">
        <v>1882567</v>
      </c>
      <c r="B9534" t="s">
        <v>3162</v>
      </c>
      <c r="C9534">
        <v>0</v>
      </c>
    </row>
    <row r="9535" spans="1:3" x14ac:dyDescent="0.25">
      <c r="A9535">
        <v>1882563</v>
      </c>
      <c r="B9535" t="s">
        <v>25771</v>
      </c>
      <c r="C9535">
        <v>0</v>
      </c>
    </row>
    <row r="9536" spans="1:3" x14ac:dyDescent="0.25">
      <c r="A9536">
        <v>3466299</v>
      </c>
      <c r="B9536" t="s">
        <v>5077</v>
      </c>
      <c r="C9536">
        <v>0</v>
      </c>
    </row>
    <row r="9537" spans="1:3" x14ac:dyDescent="0.25">
      <c r="A9537">
        <v>5246219</v>
      </c>
      <c r="B9537" t="s">
        <v>1925</v>
      </c>
      <c r="C9537">
        <v>0</v>
      </c>
    </row>
    <row r="9538" spans="1:3" x14ac:dyDescent="0.25">
      <c r="A9538">
        <v>1882587</v>
      </c>
      <c r="B9538" t="s">
        <v>25474</v>
      </c>
      <c r="C9538">
        <v>0</v>
      </c>
    </row>
    <row r="9539" spans="1:3" x14ac:dyDescent="0.25">
      <c r="A9539">
        <v>3403253</v>
      </c>
      <c r="B9539" t="s">
        <v>25806</v>
      </c>
      <c r="C9539">
        <v>0</v>
      </c>
    </row>
    <row r="9540" spans="1:3" x14ac:dyDescent="0.25">
      <c r="A9540">
        <v>1882601</v>
      </c>
      <c r="B9540" t="s">
        <v>26052</v>
      </c>
      <c r="C9540">
        <v>0</v>
      </c>
    </row>
    <row r="9541" spans="1:3" x14ac:dyDescent="0.25">
      <c r="A9541">
        <v>1882599</v>
      </c>
      <c r="B9541" t="s">
        <v>1838</v>
      </c>
      <c r="C9541">
        <v>0</v>
      </c>
    </row>
    <row r="9542" spans="1:3" x14ac:dyDescent="0.25">
      <c r="A9542">
        <v>1882596</v>
      </c>
      <c r="B9542" t="s">
        <v>11078</v>
      </c>
      <c r="C9542">
        <v>0</v>
      </c>
    </row>
    <row r="9543" spans="1:3" x14ac:dyDescent="0.25">
      <c r="A9543">
        <v>5246285</v>
      </c>
      <c r="B9543" t="s">
        <v>124</v>
      </c>
      <c r="C9543">
        <v>0</v>
      </c>
    </row>
    <row r="9544" spans="1:3" x14ac:dyDescent="0.25">
      <c r="A9544">
        <v>1882620</v>
      </c>
      <c r="B9544" t="s">
        <v>25475</v>
      </c>
      <c r="C9544">
        <v>0</v>
      </c>
    </row>
    <row r="9545" spans="1:3" x14ac:dyDescent="0.25">
      <c r="A9545">
        <v>1882605</v>
      </c>
      <c r="B9545" t="s">
        <v>25485</v>
      </c>
      <c r="C9545">
        <v>0</v>
      </c>
    </row>
    <row r="9546" spans="1:3" x14ac:dyDescent="0.25">
      <c r="A9546">
        <v>5246336</v>
      </c>
      <c r="B9546" t="s">
        <v>1865</v>
      </c>
      <c r="C9546">
        <v>0</v>
      </c>
    </row>
    <row r="9547" spans="1:3" x14ac:dyDescent="0.25">
      <c r="A9547">
        <v>5246335</v>
      </c>
      <c r="B9547" t="s">
        <v>25507</v>
      </c>
      <c r="C9547">
        <v>0</v>
      </c>
    </row>
    <row r="9548" spans="1:3" x14ac:dyDescent="0.25">
      <c r="A9548">
        <v>1882636</v>
      </c>
      <c r="B9548" t="s">
        <v>329</v>
      </c>
      <c r="C9548">
        <v>0</v>
      </c>
    </row>
    <row r="9549" spans="1:3" x14ac:dyDescent="0.25">
      <c r="A9549">
        <v>1882090</v>
      </c>
      <c r="B9549" t="s">
        <v>10700</v>
      </c>
      <c r="C9549">
        <v>0</v>
      </c>
    </row>
    <row r="9550" spans="1:3" x14ac:dyDescent="0.25">
      <c r="A9550">
        <v>1882089</v>
      </c>
      <c r="B9550" t="s">
        <v>10700</v>
      </c>
      <c r="C9550">
        <v>0</v>
      </c>
    </row>
    <row r="9551" spans="1:3" x14ac:dyDescent="0.25">
      <c r="A9551">
        <v>1439741</v>
      </c>
      <c r="B9551" t="s">
        <v>25810</v>
      </c>
      <c r="C9551">
        <v>0</v>
      </c>
    </row>
    <row r="9552" spans="1:3" x14ac:dyDescent="0.25">
      <c r="A9552">
        <v>1882097</v>
      </c>
      <c r="B9552" t="s">
        <v>9250</v>
      </c>
      <c r="C9552">
        <v>0</v>
      </c>
    </row>
    <row r="9553" spans="1:3" x14ac:dyDescent="0.25">
      <c r="A9553">
        <v>1882102</v>
      </c>
      <c r="B9553" t="s">
        <v>25556</v>
      </c>
      <c r="C9553">
        <v>0</v>
      </c>
    </row>
    <row r="9554" spans="1:3" x14ac:dyDescent="0.25">
      <c r="A9554">
        <v>5245109</v>
      </c>
      <c r="B9554" t="s">
        <v>4363</v>
      </c>
      <c r="C9554">
        <v>0</v>
      </c>
    </row>
    <row r="9555" spans="1:3" x14ac:dyDescent="0.25">
      <c r="A9555">
        <v>1882109</v>
      </c>
      <c r="B9555" t="s">
        <v>26164</v>
      </c>
      <c r="C9555">
        <v>0</v>
      </c>
    </row>
    <row r="9556" spans="1:3" x14ac:dyDescent="0.25">
      <c r="A9556">
        <v>3405482</v>
      </c>
      <c r="B9556" t="s">
        <v>25588</v>
      </c>
      <c r="C9556">
        <v>0</v>
      </c>
    </row>
    <row r="9557" spans="1:3" x14ac:dyDescent="0.25">
      <c r="A9557">
        <v>5245147</v>
      </c>
      <c r="B9557" t="s">
        <v>25891</v>
      </c>
      <c r="C9557">
        <v>0</v>
      </c>
    </row>
    <row r="9558" spans="1:3" x14ac:dyDescent="0.25">
      <c r="A9558">
        <v>1882128</v>
      </c>
      <c r="B9558" t="s">
        <v>9216</v>
      </c>
      <c r="C9558">
        <v>0</v>
      </c>
    </row>
    <row r="9559" spans="1:3" x14ac:dyDescent="0.25">
      <c r="A9559">
        <v>1882127</v>
      </c>
      <c r="B9559" t="s">
        <v>25810</v>
      </c>
      <c r="C9559">
        <v>0</v>
      </c>
    </row>
    <row r="9560" spans="1:3" x14ac:dyDescent="0.25">
      <c r="A9560">
        <v>1882123</v>
      </c>
      <c r="B9560" t="s">
        <v>25882</v>
      </c>
      <c r="C9560">
        <v>0</v>
      </c>
    </row>
    <row r="9561" spans="1:3" x14ac:dyDescent="0.25">
      <c r="A9561">
        <v>5245184</v>
      </c>
      <c r="B9561" t="s">
        <v>19357</v>
      </c>
      <c r="C9561">
        <v>0</v>
      </c>
    </row>
    <row r="9562" spans="1:3" x14ac:dyDescent="0.25">
      <c r="A9562">
        <v>3466127</v>
      </c>
      <c r="B9562" t="s">
        <v>25430</v>
      </c>
      <c r="C9562">
        <v>0</v>
      </c>
    </row>
    <row r="9563" spans="1:3" x14ac:dyDescent="0.25">
      <c r="A9563">
        <v>3392520</v>
      </c>
      <c r="B9563" t="s">
        <v>25432</v>
      </c>
      <c r="C9563">
        <v>0</v>
      </c>
    </row>
    <row r="9564" spans="1:3" x14ac:dyDescent="0.25">
      <c r="A9564">
        <v>1882129</v>
      </c>
      <c r="B9564" t="s">
        <v>25492</v>
      </c>
      <c r="C9564">
        <v>0</v>
      </c>
    </row>
    <row r="9565" spans="1:3" x14ac:dyDescent="0.25">
      <c r="A9565">
        <v>5245203</v>
      </c>
      <c r="B9565" t="s">
        <v>25962</v>
      </c>
      <c r="C9565">
        <v>0</v>
      </c>
    </row>
    <row r="9566" spans="1:3" x14ac:dyDescent="0.25">
      <c r="A9566">
        <v>1882150</v>
      </c>
      <c r="B9566" t="s">
        <v>1044</v>
      </c>
      <c r="C9566">
        <v>0</v>
      </c>
    </row>
    <row r="9567" spans="1:3" x14ac:dyDescent="0.25">
      <c r="A9567">
        <v>3399736</v>
      </c>
      <c r="B9567" t="s">
        <v>26075</v>
      </c>
      <c r="C9567">
        <v>0</v>
      </c>
    </row>
    <row r="9568" spans="1:3" x14ac:dyDescent="0.25">
      <c r="A9568">
        <v>5245244</v>
      </c>
      <c r="B9568" t="s">
        <v>18539</v>
      </c>
      <c r="C9568">
        <v>0</v>
      </c>
    </row>
    <row r="9569" spans="1:3" x14ac:dyDescent="0.25">
      <c r="A9569">
        <v>1882171</v>
      </c>
      <c r="B9569" t="s">
        <v>5700</v>
      </c>
      <c r="C9569">
        <v>0</v>
      </c>
    </row>
    <row r="9570" spans="1:3" x14ac:dyDescent="0.25">
      <c r="A9570">
        <v>5245264</v>
      </c>
      <c r="B9570" t="s">
        <v>25508</v>
      </c>
      <c r="C9570">
        <v>0</v>
      </c>
    </row>
    <row r="9571" spans="1:3" x14ac:dyDescent="0.25">
      <c r="A9571">
        <v>5245258</v>
      </c>
      <c r="B9571" t="s">
        <v>25508</v>
      </c>
      <c r="C9571">
        <v>0</v>
      </c>
    </row>
    <row r="9572" spans="1:3" x14ac:dyDescent="0.25">
      <c r="A9572">
        <v>3408986</v>
      </c>
      <c r="B9572" t="s">
        <v>25882</v>
      </c>
      <c r="C9572">
        <v>0</v>
      </c>
    </row>
    <row r="9573" spans="1:3" x14ac:dyDescent="0.25">
      <c r="A9573">
        <v>3408985</v>
      </c>
      <c r="B9573" t="s">
        <v>25882</v>
      </c>
      <c r="C9573">
        <v>0</v>
      </c>
    </row>
    <row r="9574" spans="1:3" x14ac:dyDescent="0.25">
      <c r="A9574">
        <v>1881065</v>
      </c>
      <c r="B9574" t="s">
        <v>26165</v>
      </c>
      <c r="C9574">
        <v>0</v>
      </c>
    </row>
    <row r="9575" spans="1:3" x14ac:dyDescent="0.25">
      <c r="A9575">
        <v>1881064</v>
      </c>
      <c r="B9575" t="s">
        <v>26165</v>
      </c>
      <c r="C9575">
        <v>0</v>
      </c>
    </row>
    <row r="9576" spans="1:3" x14ac:dyDescent="0.25">
      <c r="A9576">
        <v>3488175</v>
      </c>
      <c r="B9576" t="s">
        <v>18766</v>
      </c>
      <c r="C9576">
        <v>0</v>
      </c>
    </row>
    <row r="9577" spans="1:3" x14ac:dyDescent="0.25">
      <c r="A9577">
        <v>1881371</v>
      </c>
      <c r="B9577" t="s">
        <v>25635</v>
      </c>
      <c r="C9577">
        <v>0</v>
      </c>
    </row>
    <row r="9578" spans="1:3" x14ac:dyDescent="0.25">
      <c r="A9578">
        <v>1881452</v>
      </c>
      <c r="B9578" t="s">
        <v>25825</v>
      </c>
      <c r="C9578">
        <v>0</v>
      </c>
    </row>
    <row r="9579" spans="1:3" x14ac:dyDescent="0.25">
      <c r="A9579">
        <v>1881451</v>
      </c>
      <c r="B9579" t="s">
        <v>25825</v>
      </c>
      <c r="C9579">
        <v>0</v>
      </c>
    </row>
    <row r="9580" spans="1:3" x14ac:dyDescent="0.25">
      <c r="A9580">
        <v>1440162</v>
      </c>
      <c r="B9580" t="s">
        <v>25473</v>
      </c>
      <c r="C9580">
        <v>0</v>
      </c>
    </row>
    <row r="9581" spans="1:3" x14ac:dyDescent="0.25">
      <c r="A9581">
        <v>5243979</v>
      </c>
      <c r="B9581" t="s">
        <v>25941</v>
      </c>
      <c r="C9581">
        <v>0</v>
      </c>
    </row>
    <row r="9582" spans="1:3" x14ac:dyDescent="0.25">
      <c r="A9582">
        <v>1881646</v>
      </c>
      <c r="B9582" t="s">
        <v>25937</v>
      </c>
      <c r="C9582">
        <v>0</v>
      </c>
    </row>
    <row r="9583" spans="1:3" x14ac:dyDescent="0.25">
      <c r="A9583">
        <v>5244053</v>
      </c>
      <c r="B9583" t="s">
        <v>25956</v>
      </c>
      <c r="C9583">
        <v>0</v>
      </c>
    </row>
    <row r="9584" spans="1:3" x14ac:dyDescent="0.25">
      <c r="A9584">
        <v>5244030</v>
      </c>
      <c r="B9584" t="s">
        <v>25950</v>
      </c>
      <c r="C9584">
        <v>0</v>
      </c>
    </row>
    <row r="9585" spans="1:3" x14ac:dyDescent="0.25">
      <c r="A9585">
        <v>5244013</v>
      </c>
      <c r="B9585" t="s">
        <v>25707</v>
      </c>
      <c r="C9585">
        <v>0</v>
      </c>
    </row>
    <row r="9586" spans="1:3" x14ac:dyDescent="0.25">
      <c r="A9586">
        <v>1881656</v>
      </c>
      <c r="B9586" t="s">
        <v>26056</v>
      </c>
      <c r="C9586">
        <v>0</v>
      </c>
    </row>
    <row r="9587" spans="1:3" x14ac:dyDescent="0.25">
      <c r="A9587">
        <v>5244070</v>
      </c>
      <c r="B9587" t="s">
        <v>25914</v>
      </c>
      <c r="C9587">
        <v>0</v>
      </c>
    </row>
    <row r="9588" spans="1:3" x14ac:dyDescent="0.25">
      <c r="A9588">
        <v>1881670</v>
      </c>
      <c r="B9588" t="s">
        <v>25818</v>
      </c>
      <c r="C9588">
        <v>0</v>
      </c>
    </row>
    <row r="9589" spans="1:3" x14ac:dyDescent="0.25">
      <c r="A9589">
        <v>1881669</v>
      </c>
      <c r="B9589" t="s">
        <v>26031</v>
      </c>
      <c r="C9589">
        <v>0</v>
      </c>
    </row>
    <row r="9590" spans="1:3" x14ac:dyDescent="0.25">
      <c r="A9590">
        <v>5244100</v>
      </c>
      <c r="B9590" t="s">
        <v>25523</v>
      </c>
      <c r="C9590">
        <v>0</v>
      </c>
    </row>
    <row r="9591" spans="1:3" x14ac:dyDescent="0.25">
      <c r="A9591">
        <v>1881680</v>
      </c>
      <c r="B9591" t="s">
        <v>26062</v>
      </c>
      <c r="C9591">
        <v>0</v>
      </c>
    </row>
    <row r="9592" spans="1:3" x14ac:dyDescent="0.25">
      <c r="A9592">
        <v>5244138</v>
      </c>
      <c r="B9592" t="s">
        <v>4538</v>
      </c>
      <c r="C9592">
        <v>0</v>
      </c>
    </row>
    <row r="9593" spans="1:3" x14ac:dyDescent="0.25">
      <c r="A9593">
        <v>5244118</v>
      </c>
      <c r="B9593" t="s">
        <v>25924</v>
      </c>
      <c r="C9593">
        <v>0</v>
      </c>
    </row>
    <row r="9594" spans="1:3" x14ac:dyDescent="0.25">
      <c r="A9594">
        <v>1881045</v>
      </c>
      <c r="B9594" t="s">
        <v>25818</v>
      </c>
      <c r="C9594">
        <v>0</v>
      </c>
    </row>
    <row r="9595" spans="1:3" x14ac:dyDescent="0.25">
      <c r="A9595">
        <v>1881047</v>
      </c>
      <c r="B9595" t="s">
        <v>26031</v>
      </c>
      <c r="C9595">
        <v>0</v>
      </c>
    </row>
    <row r="9596" spans="1:3" x14ac:dyDescent="0.25">
      <c r="A9596">
        <v>1881046</v>
      </c>
      <c r="B9596" t="s">
        <v>26031</v>
      </c>
      <c r="C9596">
        <v>0</v>
      </c>
    </row>
    <row r="9597" spans="1:3" x14ac:dyDescent="0.25">
      <c r="A9597">
        <v>3393524</v>
      </c>
      <c r="B9597" t="s">
        <v>25811</v>
      </c>
      <c r="C9597">
        <v>0</v>
      </c>
    </row>
    <row r="9598" spans="1:3" x14ac:dyDescent="0.25">
      <c r="A9598">
        <v>3393523</v>
      </c>
      <c r="B9598" t="s">
        <v>25811</v>
      </c>
      <c r="C9598">
        <v>0</v>
      </c>
    </row>
    <row r="9599" spans="1:3" x14ac:dyDescent="0.25">
      <c r="A9599">
        <v>5241383</v>
      </c>
      <c r="B9599" t="s">
        <v>25913</v>
      </c>
      <c r="C9599">
        <v>0</v>
      </c>
    </row>
    <row r="9600" spans="1:3" x14ac:dyDescent="0.25">
      <c r="A9600">
        <v>1880426</v>
      </c>
      <c r="B9600" t="s">
        <v>7740</v>
      </c>
      <c r="C9600">
        <v>0</v>
      </c>
    </row>
    <row r="9601" spans="1:3" x14ac:dyDescent="0.25">
      <c r="A9601">
        <v>1880425</v>
      </c>
      <c r="B9601" t="s">
        <v>7740</v>
      </c>
      <c r="C9601">
        <v>0</v>
      </c>
    </row>
    <row r="9602" spans="1:3" x14ac:dyDescent="0.25">
      <c r="A9602">
        <v>1880428</v>
      </c>
      <c r="B9602" t="s">
        <v>26090</v>
      </c>
      <c r="C9602">
        <v>0</v>
      </c>
    </row>
    <row r="9603" spans="1:3" x14ac:dyDescent="0.25">
      <c r="A9603">
        <v>1880452</v>
      </c>
      <c r="B9603" t="s">
        <v>25450</v>
      </c>
      <c r="C9603">
        <v>0</v>
      </c>
    </row>
    <row r="9604" spans="1:3" x14ac:dyDescent="0.25">
      <c r="A9604">
        <v>1880461</v>
      </c>
      <c r="B9604" t="s">
        <v>25726</v>
      </c>
      <c r="C9604">
        <v>0</v>
      </c>
    </row>
    <row r="9605" spans="1:3" x14ac:dyDescent="0.25">
      <c r="A9605">
        <v>1880463</v>
      </c>
      <c r="B9605" t="s">
        <v>26115</v>
      </c>
      <c r="C9605">
        <v>0</v>
      </c>
    </row>
    <row r="9606" spans="1:3" x14ac:dyDescent="0.25">
      <c r="A9606">
        <v>1880467</v>
      </c>
      <c r="B9606" t="s">
        <v>7740</v>
      </c>
      <c r="C9606">
        <v>0</v>
      </c>
    </row>
    <row r="9607" spans="1:3" x14ac:dyDescent="0.25">
      <c r="A9607">
        <v>1880513</v>
      </c>
      <c r="B9607" t="s">
        <v>25837</v>
      </c>
      <c r="C9607">
        <v>0</v>
      </c>
    </row>
    <row r="9608" spans="1:3" x14ac:dyDescent="0.25">
      <c r="A9608">
        <v>1880518</v>
      </c>
      <c r="B9608" t="s">
        <v>15097</v>
      </c>
      <c r="C9608">
        <v>0</v>
      </c>
    </row>
    <row r="9609" spans="1:3" x14ac:dyDescent="0.25">
      <c r="A9609">
        <v>1880553</v>
      </c>
      <c r="B9609" t="s">
        <v>26166</v>
      </c>
      <c r="C9609">
        <v>0</v>
      </c>
    </row>
    <row r="9610" spans="1:3" x14ac:dyDescent="0.25">
      <c r="A9610">
        <v>1880552</v>
      </c>
      <c r="B9610" t="s">
        <v>26166</v>
      </c>
      <c r="C9610">
        <v>0</v>
      </c>
    </row>
    <row r="9611" spans="1:3" x14ac:dyDescent="0.25">
      <c r="A9611">
        <v>1880556</v>
      </c>
      <c r="B9611" t="s">
        <v>26167</v>
      </c>
      <c r="C9611">
        <v>0</v>
      </c>
    </row>
    <row r="9612" spans="1:3" x14ac:dyDescent="0.25">
      <c r="A9612">
        <v>1880555</v>
      </c>
      <c r="B9612" t="s">
        <v>26167</v>
      </c>
      <c r="C9612">
        <v>0</v>
      </c>
    </row>
    <row r="9613" spans="1:3" x14ac:dyDescent="0.25">
      <c r="A9613">
        <v>1880563</v>
      </c>
      <c r="B9613" t="s">
        <v>25837</v>
      </c>
      <c r="C9613">
        <v>0</v>
      </c>
    </row>
    <row r="9614" spans="1:3" x14ac:dyDescent="0.25">
      <c r="A9614">
        <v>1880580</v>
      </c>
      <c r="B9614" t="s">
        <v>25829</v>
      </c>
      <c r="C9614">
        <v>0</v>
      </c>
    </row>
    <row r="9615" spans="1:3" x14ac:dyDescent="0.25">
      <c r="A9615">
        <v>1880579</v>
      </c>
      <c r="B9615" t="s">
        <v>25829</v>
      </c>
      <c r="C9615">
        <v>0</v>
      </c>
    </row>
    <row r="9616" spans="1:3" x14ac:dyDescent="0.25">
      <c r="A9616">
        <v>1880590</v>
      </c>
      <c r="B9616" t="s">
        <v>25852</v>
      </c>
      <c r="C9616">
        <v>0</v>
      </c>
    </row>
    <row r="9617" spans="1:3" x14ac:dyDescent="0.25">
      <c r="A9617">
        <v>1880596</v>
      </c>
      <c r="B9617" t="s">
        <v>25812</v>
      </c>
      <c r="C9617">
        <v>0</v>
      </c>
    </row>
    <row r="9618" spans="1:3" x14ac:dyDescent="0.25">
      <c r="A9618">
        <v>1880626</v>
      </c>
      <c r="B9618" t="s">
        <v>26063</v>
      </c>
      <c r="C9618">
        <v>0</v>
      </c>
    </row>
    <row r="9619" spans="1:3" x14ac:dyDescent="0.25">
      <c r="A9619">
        <v>1880631</v>
      </c>
      <c r="B9619" t="s">
        <v>21836</v>
      </c>
      <c r="C9619">
        <v>0</v>
      </c>
    </row>
    <row r="9620" spans="1:3" x14ac:dyDescent="0.25">
      <c r="A9620">
        <v>1880630</v>
      </c>
      <c r="B9620" t="s">
        <v>21836</v>
      </c>
      <c r="C9620">
        <v>0</v>
      </c>
    </row>
    <row r="9621" spans="1:3" x14ac:dyDescent="0.25">
      <c r="A9621">
        <v>1880633</v>
      </c>
      <c r="B9621" t="s">
        <v>25738</v>
      </c>
      <c r="C9621">
        <v>0</v>
      </c>
    </row>
    <row r="9622" spans="1:3" x14ac:dyDescent="0.25">
      <c r="A9622">
        <v>1880634</v>
      </c>
      <c r="B9622" t="s">
        <v>25545</v>
      </c>
      <c r="C9622">
        <v>0</v>
      </c>
    </row>
    <row r="9623" spans="1:3" x14ac:dyDescent="0.25">
      <c r="A9623">
        <v>1880646</v>
      </c>
      <c r="B9623" t="s">
        <v>25792</v>
      </c>
      <c r="C9623">
        <v>0</v>
      </c>
    </row>
    <row r="9624" spans="1:3" x14ac:dyDescent="0.25">
      <c r="A9624">
        <v>1880648</v>
      </c>
      <c r="B9624" t="s">
        <v>14734</v>
      </c>
      <c r="C9624">
        <v>0</v>
      </c>
    </row>
    <row r="9625" spans="1:3" x14ac:dyDescent="0.25">
      <c r="A9625">
        <v>1880719</v>
      </c>
      <c r="B9625" t="s">
        <v>25715</v>
      </c>
      <c r="C9625">
        <v>0</v>
      </c>
    </row>
    <row r="9626" spans="1:3" x14ac:dyDescent="0.25">
      <c r="A9626">
        <v>1880718</v>
      </c>
      <c r="B9626" t="s">
        <v>25715</v>
      </c>
      <c r="C9626">
        <v>0</v>
      </c>
    </row>
    <row r="9627" spans="1:3" x14ac:dyDescent="0.25">
      <c r="A9627">
        <v>1880723</v>
      </c>
      <c r="B9627" t="s">
        <v>17524</v>
      </c>
      <c r="C9627">
        <v>0</v>
      </c>
    </row>
    <row r="9628" spans="1:3" x14ac:dyDescent="0.25">
      <c r="A9628">
        <v>1880722</v>
      </c>
      <c r="B9628" t="s">
        <v>17524</v>
      </c>
      <c r="C9628">
        <v>0</v>
      </c>
    </row>
    <row r="9629" spans="1:3" x14ac:dyDescent="0.25">
      <c r="A9629">
        <v>3390277</v>
      </c>
      <c r="B9629" t="s">
        <v>25825</v>
      </c>
      <c r="C9629">
        <v>0</v>
      </c>
    </row>
    <row r="9630" spans="1:3" x14ac:dyDescent="0.25">
      <c r="A9630">
        <v>3469285</v>
      </c>
      <c r="B9630" t="s">
        <v>25847</v>
      </c>
      <c r="C9630">
        <v>0</v>
      </c>
    </row>
    <row r="9631" spans="1:3" x14ac:dyDescent="0.25">
      <c r="A9631">
        <v>1880814</v>
      </c>
      <c r="B9631" t="s">
        <v>26146</v>
      </c>
      <c r="C9631">
        <v>0</v>
      </c>
    </row>
    <row r="9632" spans="1:3" x14ac:dyDescent="0.25">
      <c r="A9632">
        <v>3493298</v>
      </c>
      <c r="B9632" t="s">
        <v>1177</v>
      </c>
      <c r="C9632">
        <v>0</v>
      </c>
    </row>
    <row r="9633" spans="1:3" x14ac:dyDescent="0.25">
      <c r="A9633">
        <v>3493297</v>
      </c>
      <c r="B9633" t="s">
        <v>1177</v>
      </c>
      <c r="C9633">
        <v>0</v>
      </c>
    </row>
    <row r="9634" spans="1:3" x14ac:dyDescent="0.25">
      <c r="A9634">
        <v>1880841</v>
      </c>
      <c r="B9634" t="s">
        <v>26152</v>
      </c>
      <c r="C9634">
        <v>0</v>
      </c>
    </row>
    <row r="9635" spans="1:3" x14ac:dyDescent="0.25">
      <c r="A9635">
        <v>1880869</v>
      </c>
      <c r="B9635" t="s">
        <v>25809</v>
      </c>
      <c r="C9635">
        <v>0</v>
      </c>
    </row>
    <row r="9636" spans="1:3" x14ac:dyDescent="0.25">
      <c r="A9636">
        <v>1880875</v>
      </c>
      <c r="B9636" t="s">
        <v>25729</v>
      </c>
      <c r="C9636">
        <v>0</v>
      </c>
    </row>
    <row r="9637" spans="1:3" x14ac:dyDescent="0.25">
      <c r="A9637">
        <v>3482126</v>
      </c>
      <c r="B9637" t="s">
        <v>2444</v>
      </c>
      <c r="C9637">
        <v>0</v>
      </c>
    </row>
    <row r="9638" spans="1:3" x14ac:dyDescent="0.25">
      <c r="A9638">
        <v>3482125</v>
      </c>
      <c r="B9638" t="s">
        <v>2444</v>
      </c>
      <c r="C9638">
        <v>0</v>
      </c>
    </row>
    <row r="9639" spans="1:3" x14ac:dyDescent="0.25">
      <c r="A9639">
        <v>1880891</v>
      </c>
      <c r="B9639" t="s">
        <v>25816</v>
      </c>
      <c r="C9639">
        <v>0</v>
      </c>
    </row>
    <row r="9640" spans="1:3" x14ac:dyDescent="0.25">
      <c r="A9640">
        <v>1880890</v>
      </c>
      <c r="B9640" t="s">
        <v>25816</v>
      </c>
      <c r="C9640">
        <v>0</v>
      </c>
    </row>
    <row r="9641" spans="1:3" x14ac:dyDescent="0.25">
      <c r="A9641">
        <v>1880892</v>
      </c>
      <c r="B9641" t="s">
        <v>25816</v>
      </c>
      <c r="C9641">
        <v>0</v>
      </c>
    </row>
    <row r="9642" spans="1:3" x14ac:dyDescent="0.25">
      <c r="A9642">
        <v>1880893</v>
      </c>
      <c r="B9642" t="s">
        <v>3205</v>
      </c>
      <c r="C9642">
        <v>0</v>
      </c>
    </row>
    <row r="9643" spans="1:3" x14ac:dyDescent="0.25">
      <c r="A9643">
        <v>1880902</v>
      </c>
      <c r="B9643" t="s">
        <v>3205</v>
      </c>
      <c r="C9643">
        <v>0</v>
      </c>
    </row>
    <row r="9644" spans="1:3" x14ac:dyDescent="0.25">
      <c r="A9644">
        <v>1880901</v>
      </c>
      <c r="B9644" t="s">
        <v>3205</v>
      </c>
      <c r="C9644">
        <v>0</v>
      </c>
    </row>
    <row r="9645" spans="1:3" x14ac:dyDescent="0.25">
      <c r="A9645">
        <v>1880911</v>
      </c>
      <c r="B9645" t="s">
        <v>4169</v>
      </c>
      <c r="C9645">
        <v>0</v>
      </c>
    </row>
    <row r="9646" spans="1:3" x14ac:dyDescent="0.25">
      <c r="A9646">
        <v>1880910</v>
      </c>
      <c r="B9646" t="s">
        <v>4169</v>
      </c>
      <c r="C9646">
        <v>0</v>
      </c>
    </row>
    <row r="9647" spans="1:3" x14ac:dyDescent="0.25">
      <c r="A9647">
        <v>1880913</v>
      </c>
      <c r="B9647" t="s">
        <v>4169</v>
      </c>
      <c r="C9647">
        <v>0</v>
      </c>
    </row>
    <row r="9648" spans="1:3" x14ac:dyDescent="0.25">
      <c r="A9648">
        <v>1880915</v>
      </c>
      <c r="B9648" t="s">
        <v>26167</v>
      </c>
      <c r="C9648">
        <v>0</v>
      </c>
    </row>
    <row r="9649" spans="1:3" x14ac:dyDescent="0.25">
      <c r="A9649">
        <v>5242495</v>
      </c>
      <c r="B9649" t="s">
        <v>25483</v>
      </c>
      <c r="C9649">
        <v>0</v>
      </c>
    </row>
    <row r="9650" spans="1:3" x14ac:dyDescent="0.25">
      <c r="A9650">
        <v>1880934</v>
      </c>
      <c r="B9650" t="s">
        <v>26056</v>
      </c>
      <c r="C9650">
        <v>0</v>
      </c>
    </row>
    <row r="9651" spans="1:3" x14ac:dyDescent="0.25">
      <c r="A9651">
        <v>3403254</v>
      </c>
      <c r="B9651" t="s">
        <v>25806</v>
      </c>
      <c r="C9651">
        <v>0</v>
      </c>
    </row>
    <row r="9652" spans="1:3" x14ac:dyDescent="0.25">
      <c r="A9652">
        <v>1880955</v>
      </c>
      <c r="B9652" t="s">
        <v>26056</v>
      </c>
      <c r="C9652">
        <v>0</v>
      </c>
    </row>
    <row r="9653" spans="1:3" x14ac:dyDescent="0.25">
      <c r="A9653">
        <v>1880953</v>
      </c>
      <c r="B9653" t="s">
        <v>26152</v>
      </c>
      <c r="C9653">
        <v>0</v>
      </c>
    </row>
    <row r="9654" spans="1:3" x14ac:dyDescent="0.25">
      <c r="A9654">
        <v>5242602</v>
      </c>
      <c r="B9654" t="s">
        <v>19253</v>
      </c>
      <c r="C9654">
        <v>0</v>
      </c>
    </row>
    <row r="9655" spans="1:3" x14ac:dyDescent="0.25">
      <c r="A9655">
        <v>1880964</v>
      </c>
      <c r="B9655" t="s">
        <v>25450</v>
      </c>
      <c r="C9655">
        <v>0</v>
      </c>
    </row>
    <row r="9656" spans="1:3" x14ac:dyDescent="0.25">
      <c r="A9656">
        <v>1880961</v>
      </c>
      <c r="B9656" t="s">
        <v>26168</v>
      </c>
      <c r="C9656">
        <v>0</v>
      </c>
    </row>
    <row r="9657" spans="1:3" x14ac:dyDescent="0.25">
      <c r="A9657">
        <v>1880960</v>
      </c>
      <c r="B9657" t="s">
        <v>98</v>
      </c>
      <c r="C9657">
        <v>0</v>
      </c>
    </row>
    <row r="9658" spans="1:3" x14ac:dyDescent="0.25">
      <c r="A9658">
        <v>1880959</v>
      </c>
      <c r="B9658" t="s">
        <v>25498</v>
      </c>
      <c r="C9658">
        <v>0</v>
      </c>
    </row>
    <row r="9659" spans="1:3" x14ac:dyDescent="0.25">
      <c r="A9659">
        <v>5242629</v>
      </c>
      <c r="B9659" t="s">
        <v>18292</v>
      </c>
      <c r="C9659">
        <v>0</v>
      </c>
    </row>
    <row r="9660" spans="1:3" x14ac:dyDescent="0.25">
      <c r="A9660">
        <v>3480580</v>
      </c>
      <c r="B9660" t="s">
        <v>25437</v>
      </c>
      <c r="C9660">
        <v>0</v>
      </c>
    </row>
    <row r="9661" spans="1:3" x14ac:dyDescent="0.25">
      <c r="A9661">
        <v>1880977</v>
      </c>
      <c r="B9661" t="s">
        <v>25944</v>
      </c>
      <c r="C9661">
        <v>0</v>
      </c>
    </row>
    <row r="9662" spans="1:3" x14ac:dyDescent="0.25">
      <c r="A9662">
        <v>1880970</v>
      </c>
      <c r="B9662" t="s">
        <v>25476</v>
      </c>
      <c r="C9662">
        <v>0</v>
      </c>
    </row>
    <row r="9663" spans="1:3" x14ac:dyDescent="0.25">
      <c r="A9663">
        <v>1880966</v>
      </c>
      <c r="B9663" t="s">
        <v>25484</v>
      </c>
      <c r="C9663">
        <v>0</v>
      </c>
    </row>
    <row r="9664" spans="1:3" x14ac:dyDescent="0.25">
      <c r="A9664">
        <v>1880993</v>
      </c>
      <c r="B9664" t="s">
        <v>26165</v>
      </c>
      <c r="C9664">
        <v>0</v>
      </c>
    </row>
    <row r="9665" spans="1:3" x14ac:dyDescent="0.25">
      <c r="A9665">
        <v>5242678</v>
      </c>
      <c r="B9665" t="s">
        <v>25439</v>
      </c>
      <c r="C9665">
        <v>0</v>
      </c>
    </row>
    <row r="9666" spans="1:3" x14ac:dyDescent="0.25">
      <c r="A9666">
        <v>5242675</v>
      </c>
      <c r="B9666" t="s">
        <v>26118</v>
      </c>
      <c r="C9666">
        <v>0</v>
      </c>
    </row>
    <row r="9667" spans="1:3" x14ac:dyDescent="0.25">
      <c r="A9667">
        <v>5242665</v>
      </c>
      <c r="B9667" t="s">
        <v>1734</v>
      </c>
      <c r="C9667">
        <v>0</v>
      </c>
    </row>
    <row r="9668" spans="1:3" x14ac:dyDescent="0.25">
      <c r="A9668">
        <v>3473146</v>
      </c>
      <c r="B9668" t="s">
        <v>2028</v>
      </c>
      <c r="C9668">
        <v>0</v>
      </c>
    </row>
    <row r="9669" spans="1:3" x14ac:dyDescent="0.25">
      <c r="A9669">
        <v>1881017</v>
      </c>
      <c r="B9669" t="s">
        <v>2444</v>
      </c>
      <c r="C9669">
        <v>0</v>
      </c>
    </row>
    <row r="9670" spans="1:3" x14ac:dyDescent="0.25">
      <c r="A9670">
        <v>1881016</v>
      </c>
      <c r="B9670" t="s">
        <v>25655</v>
      </c>
      <c r="C9670">
        <v>0</v>
      </c>
    </row>
    <row r="9671" spans="1:3" x14ac:dyDescent="0.25">
      <c r="A9671">
        <v>1881012</v>
      </c>
      <c r="B9671" t="s">
        <v>25451</v>
      </c>
      <c r="C9671">
        <v>0</v>
      </c>
    </row>
    <row r="9672" spans="1:3" x14ac:dyDescent="0.25">
      <c r="A9672">
        <v>1881007</v>
      </c>
      <c r="B9672" t="s">
        <v>25520</v>
      </c>
      <c r="C9672">
        <v>0</v>
      </c>
    </row>
    <row r="9673" spans="1:3" x14ac:dyDescent="0.25">
      <c r="A9673">
        <v>1881001</v>
      </c>
      <c r="B9673" t="s">
        <v>25880</v>
      </c>
      <c r="C9673">
        <v>0</v>
      </c>
    </row>
    <row r="9674" spans="1:3" x14ac:dyDescent="0.25">
      <c r="A9674">
        <v>2813155</v>
      </c>
      <c r="B9674" t="s">
        <v>25506</v>
      </c>
      <c r="C9674">
        <v>0</v>
      </c>
    </row>
    <row r="9675" spans="1:3" x14ac:dyDescent="0.25">
      <c r="A9675">
        <v>2813154</v>
      </c>
      <c r="B9675" t="s">
        <v>25506</v>
      </c>
      <c r="C9675">
        <v>0</v>
      </c>
    </row>
    <row r="9676" spans="1:3" x14ac:dyDescent="0.25">
      <c r="A9676">
        <v>1881035</v>
      </c>
      <c r="B9676" t="s">
        <v>17524</v>
      </c>
      <c r="C9676">
        <v>0</v>
      </c>
    </row>
    <row r="9677" spans="1:3" x14ac:dyDescent="0.25">
      <c r="A9677">
        <v>5242756</v>
      </c>
      <c r="B9677" t="s">
        <v>25542</v>
      </c>
      <c r="C9677">
        <v>0</v>
      </c>
    </row>
    <row r="9678" spans="1:3" x14ac:dyDescent="0.25">
      <c r="A9678">
        <v>2813167</v>
      </c>
      <c r="B9678" t="s">
        <v>25820</v>
      </c>
      <c r="C9678">
        <v>0</v>
      </c>
    </row>
    <row r="9679" spans="1:3" x14ac:dyDescent="0.25">
      <c r="A9679">
        <v>2813171</v>
      </c>
      <c r="B9679" t="s">
        <v>25820</v>
      </c>
      <c r="C9679">
        <v>0</v>
      </c>
    </row>
    <row r="9680" spans="1:3" x14ac:dyDescent="0.25">
      <c r="A9680">
        <v>3479719</v>
      </c>
      <c r="B9680" t="s">
        <v>25850</v>
      </c>
      <c r="C9680">
        <v>0</v>
      </c>
    </row>
    <row r="9681" spans="1:3" x14ac:dyDescent="0.25">
      <c r="A9681">
        <v>3479718</v>
      </c>
      <c r="B9681" t="s">
        <v>25850</v>
      </c>
      <c r="C9681">
        <v>0</v>
      </c>
    </row>
    <row r="9682" spans="1:3" x14ac:dyDescent="0.25">
      <c r="A9682">
        <v>1879227</v>
      </c>
      <c r="B9682" t="s">
        <v>26082</v>
      </c>
      <c r="C9682">
        <v>0</v>
      </c>
    </row>
    <row r="9683" spans="1:3" x14ac:dyDescent="0.25">
      <c r="A9683">
        <v>5240515</v>
      </c>
      <c r="B9683" t="s">
        <v>26112</v>
      </c>
      <c r="C9683">
        <v>0</v>
      </c>
    </row>
    <row r="9684" spans="1:3" x14ac:dyDescent="0.25">
      <c r="A9684">
        <v>5240526</v>
      </c>
      <c r="B9684" t="s">
        <v>25891</v>
      </c>
      <c r="C9684">
        <v>0</v>
      </c>
    </row>
    <row r="9685" spans="1:3" x14ac:dyDescent="0.25">
      <c r="A9685">
        <v>1879267</v>
      </c>
      <c r="B9685" t="s">
        <v>25836</v>
      </c>
      <c r="C9685">
        <v>0</v>
      </c>
    </row>
    <row r="9686" spans="1:3" x14ac:dyDescent="0.25">
      <c r="A9686">
        <v>1879266</v>
      </c>
      <c r="B9686" t="s">
        <v>25836</v>
      </c>
      <c r="C9686">
        <v>0</v>
      </c>
    </row>
    <row r="9687" spans="1:3" x14ac:dyDescent="0.25">
      <c r="A9687">
        <v>1879306</v>
      </c>
      <c r="B9687" t="s">
        <v>26165</v>
      </c>
      <c r="C9687">
        <v>0</v>
      </c>
    </row>
    <row r="9688" spans="1:3" x14ac:dyDescent="0.25">
      <c r="A9688">
        <v>3490494</v>
      </c>
      <c r="B9688" t="s">
        <v>1790</v>
      </c>
      <c r="C9688">
        <v>0</v>
      </c>
    </row>
    <row r="9689" spans="1:3" x14ac:dyDescent="0.25">
      <c r="A9689">
        <v>3490493</v>
      </c>
      <c r="B9689" t="s">
        <v>1790</v>
      </c>
      <c r="C9689">
        <v>0</v>
      </c>
    </row>
    <row r="9690" spans="1:3" x14ac:dyDescent="0.25">
      <c r="A9690">
        <v>1879356</v>
      </c>
      <c r="B9690" t="s">
        <v>20823</v>
      </c>
      <c r="C9690">
        <v>0</v>
      </c>
    </row>
    <row r="9691" spans="1:3" x14ac:dyDescent="0.25">
      <c r="A9691">
        <v>3489827</v>
      </c>
      <c r="B9691" t="s">
        <v>25609</v>
      </c>
      <c r="C9691">
        <v>0</v>
      </c>
    </row>
    <row r="9692" spans="1:3" x14ac:dyDescent="0.25">
      <c r="A9692">
        <v>3489826</v>
      </c>
      <c r="B9692" t="s">
        <v>25609</v>
      </c>
      <c r="C9692">
        <v>0</v>
      </c>
    </row>
    <row r="9693" spans="1:3" x14ac:dyDescent="0.25">
      <c r="A9693">
        <v>3403784</v>
      </c>
      <c r="B9693" t="s">
        <v>25573</v>
      </c>
      <c r="C9693">
        <v>0</v>
      </c>
    </row>
    <row r="9694" spans="1:3" x14ac:dyDescent="0.25">
      <c r="A9694">
        <v>3403783</v>
      </c>
      <c r="B9694" t="s">
        <v>25573</v>
      </c>
      <c r="C9694">
        <v>0</v>
      </c>
    </row>
    <row r="9695" spans="1:3" x14ac:dyDescent="0.25">
      <c r="A9695">
        <v>5241022</v>
      </c>
      <c r="B9695" t="s">
        <v>15529</v>
      </c>
      <c r="C9695">
        <v>0</v>
      </c>
    </row>
    <row r="9696" spans="1:3" x14ac:dyDescent="0.25">
      <c r="A9696">
        <v>1880303</v>
      </c>
      <c r="B9696" t="s">
        <v>25766</v>
      </c>
      <c r="C9696">
        <v>0</v>
      </c>
    </row>
    <row r="9697" spans="1:3" x14ac:dyDescent="0.25">
      <c r="A9697">
        <v>1880305</v>
      </c>
      <c r="B9697" t="s">
        <v>26169</v>
      </c>
      <c r="C9697">
        <v>0</v>
      </c>
    </row>
    <row r="9698" spans="1:3" x14ac:dyDescent="0.25">
      <c r="A9698">
        <v>1880304</v>
      </c>
      <c r="B9698" t="s">
        <v>26169</v>
      </c>
      <c r="C9698">
        <v>0</v>
      </c>
    </row>
    <row r="9699" spans="1:3" x14ac:dyDescent="0.25">
      <c r="A9699">
        <v>1880317</v>
      </c>
      <c r="B9699" t="s">
        <v>25654</v>
      </c>
      <c r="C9699">
        <v>0</v>
      </c>
    </row>
    <row r="9700" spans="1:3" x14ac:dyDescent="0.25">
      <c r="A9700">
        <v>5241168</v>
      </c>
      <c r="B9700" t="s">
        <v>25546</v>
      </c>
      <c r="C9700">
        <v>0</v>
      </c>
    </row>
    <row r="9701" spans="1:3" x14ac:dyDescent="0.25">
      <c r="A9701">
        <v>5241175</v>
      </c>
      <c r="B9701" t="s">
        <v>25923</v>
      </c>
      <c r="C9701">
        <v>0</v>
      </c>
    </row>
    <row r="9702" spans="1:3" x14ac:dyDescent="0.25">
      <c r="A9702">
        <v>1880328</v>
      </c>
      <c r="B9702" t="s">
        <v>619</v>
      </c>
      <c r="C9702">
        <v>0</v>
      </c>
    </row>
    <row r="9703" spans="1:3" x14ac:dyDescent="0.25">
      <c r="A9703">
        <v>1880327</v>
      </c>
      <c r="B9703" t="s">
        <v>25527</v>
      </c>
      <c r="C9703">
        <v>0</v>
      </c>
    </row>
    <row r="9704" spans="1:3" x14ac:dyDescent="0.25">
      <c r="A9704">
        <v>1880324</v>
      </c>
      <c r="B9704" t="s">
        <v>25493</v>
      </c>
      <c r="C9704">
        <v>0</v>
      </c>
    </row>
    <row r="9705" spans="1:3" x14ac:dyDescent="0.25">
      <c r="A9705">
        <v>5241224</v>
      </c>
      <c r="B9705" t="s">
        <v>26103</v>
      </c>
      <c r="C9705">
        <v>0</v>
      </c>
    </row>
    <row r="9706" spans="1:3" x14ac:dyDescent="0.25">
      <c r="A9706">
        <v>5241219</v>
      </c>
      <c r="B9706" t="s">
        <v>25945</v>
      </c>
      <c r="C9706">
        <v>0</v>
      </c>
    </row>
    <row r="9707" spans="1:3" x14ac:dyDescent="0.25">
      <c r="A9707">
        <v>5241216</v>
      </c>
      <c r="B9707" t="s">
        <v>25504</v>
      </c>
      <c r="C9707">
        <v>0</v>
      </c>
    </row>
    <row r="9708" spans="1:3" x14ac:dyDescent="0.25">
      <c r="A9708">
        <v>5241199</v>
      </c>
      <c r="B9708" t="s">
        <v>25472</v>
      </c>
      <c r="C9708">
        <v>0</v>
      </c>
    </row>
    <row r="9709" spans="1:3" x14ac:dyDescent="0.25">
      <c r="A9709">
        <v>1880338</v>
      </c>
      <c r="B9709" t="s">
        <v>25744</v>
      </c>
      <c r="C9709">
        <v>0</v>
      </c>
    </row>
    <row r="9710" spans="1:3" x14ac:dyDescent="0.25">
      <c r="A9710">
        <v>1880335</v>
      </c>
      <c r="B9710" t="s">
        <v>25847</v>
      </c>
      <c r="C9710">
        <v>0</v>
      </c>
    </row>
    <row r="9711" spans="1:3" x14ac:dyDescent="0.25">
      <c r="A9711">
        <v>5241230</v>
      </c>
      <c r="B9711" t="s">
        <v>14542</v>
      </c>
      <c r="C9711">
        <v>0</v>
      </c>
    </row>
    <row r="9712" spans="1:3" x14ac:dyDescent="0.25">
      <c r="A9712">
        <v>3459390</v>
      </c>
      <c r="B9712" t="s">
        <v>25965</v>
      </c>
      <c r="C9712">
        <v>0</v>
      </c>
    </row>
    <row r="9713" spans="1:3" x14ac:dyDescent="0.25">
      <c r="A9713">
        <v>1880342</v>
      </c>
      <c r="B9713" t="s">
        <v>25763</v>
      </c>
      <c r="C9713">
        <v>0</v>
      </c>
    </row>
    <row r="9714" spans="1:3" x14ac:dyDescent="0.25">
      <c r="A9714">
        <v>1880340</v>
      </c>
      <c r="B9714" t="s">
        <v>25500</v>
      </c>
      <c r="C9714">
        <v>0</v>
      </c>
    </row>
    <row r="9715" spans="1:3" x14ac:dyDescent="0.25">
      <c r="A9715">
        <v>1880351</v>
      </c>
      <c r="B9715" t="s">
        <v>25526</v>
      </c>
      <c r="C9715">
        <v>0</v>
      </c>
    </row>
    <row r="9716" spans="1:3" x14ac:dyDescent="0.25">
      <c r="A9716">
        <v>1880350</v>
      </c>
      <c r="B9716" t="s">
        <v>8757</v>
      </c>
      <c r="C9716">
        <v>0</v>
      </c>
    </row>
    <row r="9717" spans="1:3" x14ac:dyDescent="0.25">
      <c r="A9717">
        <v>5241267</v>
      </c>
      <c r="B9717" t="s">
        <v>26105</v>
      </c>
      <c r="C9717">
        <v>0</v>
      </c>
    </row>
    <row r="9718" spans="1:3" x14ac:dyDescent="0.25">
      <c r="A9718">
        <v>5241264</v>
      </c>
      <c r="B9718" t="s">
        <v>25669</v>
      </c>
      <c r="C9718">
        <v>0</v>
      </c>
    </row>
    <row r="9719" spans="1:3" x14ac:dyDescent="0.25">
      <c r="A9719">
        <v>3478666</v>
      </c>
      <c r="B9719" t="s">
        <v>25628</v>
      </c>
      <c r="C9719">
        <v>0</v>
      </c>
    </row>
    <row r="9720" spans="1:3" x14ac:dyDescent="0.25">
      <c r="A9720">
        <v>3385907</v>
      </c>
      <c r="B9720" t="s">
        <v>25895</v>
      </c>
      <c r="C9720">
        <v>0</v>
      </c>
    </row>
    <row r="9721" spans="1:3" x14ac:dyDescent="0.25">
      <c r="A9721">
        <v>1880385</v>
      </c>
      <c r="B9721" t="s">
        <v>25524</v>
      </c>
      <c r="C9721">
        <v>0</v>
      </c>
    </row>
    <row r="9722" spans="1:3" x14ac:dyDescent="0.25">
      <c r="A9722">
        <v>1880383</v>
      </c>
      <c r="B9722" t="s">
        <v>1106</v>
      </c>
      <c r="C9722">
        <v>0</v>
      </c>
    </row>
    <row r="9723" spans="1:3" x14ac:dyDescent="0.25">
      <c r="A9723">
        <v>1880374</v>
      </c>
      <c r="B9723" t="s">
        <v>6324</v>
      </c>
      <c r="C9723">
        <v>0</v>
      </c>
    </row>
    <row r="9724" spans="1:3" x14ac:dyDescent="0.25">
      <c r="A9724">
        <v>1880369</v>
      </c>
      <c r="B9724" t="s">
        <v>26017</v>
      </c>
      <c r="C9724">
        <v>0</v>
      </c>
    </row>
    <row r="9725" spans="1:3" x14ac:dyDescent="0.25">
      <c r="A9725">
        <v>1880364</v>
      </c>
      <c r="B9725" t="s">
        <v>16659</v>
      </c>
      <c r="C9725">
        <v>0</v>
      </c>
    </row>
    <row r="9726" spans="1:3" x14ac:dyDescent="0.25">
      <c r="A9726">
        <v>1880358</v>
      </c>
      <c r="B9726" t="s">
        <v>25562</v>
      </c>
      <c r="C9726">
        <v>0</v>
      </c>
    </row>
    <row r="9727" spans="1:3" x14ac:dyDescent="0.25">
      <c r="A9727">
        <v>688778</v>
      </c>
      <c r="B9727" t="s">
        <v>25526</v>
      </c>
      <c r="C9727">
        <v>0</v>
      </c>
    </row>
    <row r="9728" spans="1:3" x14ac:dyDescent="0.25">
      <c r="A9728">
        <v>3457364</v>
      </c>
      <c r="B9728" t="s">
        <v>25815</v>
      </c>
      <c r="C9728">
        <v>0</v>
      </c>
    </row>
    <row r="9729" spans="1:3" x14ac:dyDescent="0.25">
      <c r="A9729">
        <v>1878673</v>
      </c>
      <c r="B9729" t="s">
        <v>25835</v>
      </c>
      <c r="C9729">
        <v>0</v>
      </c>
    </row>
    <row r="9730" spans="1:3" x14ac:dyDescent="0.25">
      <c r="A9730">
        <v>1878719</v>
      </c>
      <c r="B9730" t="s">
        <v>25980</v>
      </c>
      <c r="C9730">
        <v>0</v>
      </c>
    </row>
    <row r="9731" spans="1:3" x14ac:dyDescent="0.25">
      <c r="A9731">
        <v>1878724</v>
      </c>
      <c r="B9731" t="s">
        <v>25927</v>
      </c>
      <c r="C9731">
        <v>0</v>
      </c>
    </row>
    <row r="9732" spans="1:3" x14ac:dyDescent="0.25">
      <c r="A9732">
        <v>1878723</v>
      </c>
      <c r="B9732" t="s">
        <v>25927</v>
      </c>
      <c r="C9732">
        <v>0</v>
      </c>
    </row>
    <row r="9733" spans="1:3" x14ac:dyDescent="0.25">
      <c r="A9733">
        <v>1878732</v>
      </c>
      <c r="B9733" t="s">
        <v>25824</v>
      </c>
      <c r="C9733">
        <v>0</v>
      </c>
    </row>
    <row r="9734" spans="1:3" x14ac:dyDescent="0.25">
      <c r="A9734">
        <v>3473821</v>
      </c>
      <c r="B9734" t="s">
        <v>25649</v>
      </c>
      <c r="C9734">
        <v>0</v>
      </c>
    </row>
    <row r="9735" spans="1:3" x14ac:dyDescent="0.25">
      <c r="A9735">
        <v>3473820</v>
      </c>
      <c r="B9735" t="s">
        <v>25649</v>
      </c>
      <c r="C9735">
        <v>0</v>
      </c>
    </row>
    <row r="9736" spans="1:3" x14ac:dyDescent="0.25">
      <c r="A9736">
        <v>1878999</v>
      </c>
      <c r="B9736" t="s">
        <v>7661</v>
      </c>
      <c r="C9736">
        <v>0</v>
      </c>
    </row>
    <row r="9737" spans="1:3" x14ac:dyDescent="0.25">
      <c r="A9737">
        <v>1878998</v>
      </c>
      <c r="B9737" t="s">
        <v>7661</v>
      </c>
      <c r="C9737">
        <v>0</v>
      </c>
    </row>
    <row r="9738" spans="1:3" x14ac:dyDescent="0.25">
      <c r="A9738">
        <v>3443823</v>
      </c>
      <c r="B9738" t="s">
        <v>14521</v>
      </c>
      <c r="C9738">
        <v>0</v>
      </c>
    </row>
    <row r="9739" spans="1:3" x14ac:dyDescent="0.25">
      <c r="A9739">
        <v>5240078</v>
      </c>
      <c r="B9739" t="s">
        <v>25993</v>
      </c>
      <c r="C9739">
        <v>1</v>
      </c>
    </row>
    <row r="9740" spans="1:3" x14ac:dyDescent="0.25">
      <c r="A9740">
        <v>5240066</v>
      </c>
      <c r="B9740" t="s">
        <v>25941</v>
      </c>
      <c r="C9740">
        <v>0</v>
      </c>
    </row>
    <row r="9741" spans="1:3" x14ac:dyDescent="0.25">
      <c r="A9741">
        <v>1879026</v>
      </c>
      <c r="B9741" t="s">
        <v>25835</v>
      </c>
      <c r="C9741">
        <v>0</v>
      </c>
    </row>
    <row r="9742" spans="1:3" x14ac:dyDescent="0.25">
      <c r="A9742">
        <v>1879025</v>
      </c>
      <c r="B9742" t="s">
        <v>25911</v>
      </c>
      <c r="C9742">
        <v>0</v>
      </c>
    </row>
    <row r="9743" spans="1:3" x14ac:dyDescent="0.25">
      <c r="A9743">
        <v>5240101</v>
      </c>
      <c r="B9743" t="s">
        <v>3701</v>
      </c>
      <c r="C9743">
        <v>0</v>
      </c>
    </row>
    <row r="9744" spans="1:3" x14ac:dyDescent="0.25">
      <c r="A9744">
        <v>3484434</v>
      </c>
      <c r="B9744" t="s">
        <v>25939</v>
      </c>
      <c r="C9744">
        <v>0</v>
      </c>
    </row>
    <row r="9745" spans="1:3" x14ac:dyDescent="0.25">
      <c r="A9745">
        <v>3459891</v>
      </c>
      <c r="B9745" t="s">
        <v>9272</v>
      </c>
      <c r="C9745">
        <v>0</v>
      </c>
    </row>
    <row r="9746" spans="1:3" x14ac:dyDescent="0.25">
      <c r="A9746">
        <v>5240136</v>
      </c>
      <c r="B9746" t="s">
        <v>5768</v>
      </c>
      <c r="C9746">
        <v>0</v>
      </c>
    </row>
    <row r="9747" spans="1:3" x14ac:dyDescent="0.25">
      <c r="A9747">
        <v>5240129</v>
      </c>
      <c r="B9747" t="s">
        <v>25906</v>
      </c>
      <c r="C9747">
        <v>0</v>
      </c>
    </row>
    <row r="9748" spans="1:3" x14ac:dyDescent="0.25">
      <c r="A9748">
        <v>5240119</v>
      </c>
      <c r="B9748" t="s">
        <v>9864</v>
      </c>
      <c r="C9748">
        <v>0</v>
      </c>
    </row>
    <row r="9749" spans="1:3" x14ac:dyDescent="0.25">
      <c r="A9749">
        <v>1879049</v>
      </c>
      <c r="B9749" t="s">
        <v>25537</v>
      </c>
      <c r="C9749">
        <v>0</v>
      </c>
    </row>
    <row r="9750" spans="1:3" x14ac:dyDescent="0.25">
      <c r="A9750">
        <v>1879046</v>
      </c>
      <c r="B9750" t="s">
        <v>25519</v>
      </c>
      <c r="C9750">
        <v>0</v>
      </c>
    </row>
    <row r="9751" spans="1:3" x14ac:dyDescent="0.25">
      <c r="A9751">
        <v>1879045</v>
      </c>
      <c r="B9751" t="s">
        <v>1177</v>
      </c>
      <c r="C9751">
        <v>0</v>
      </c>
    </row>
    <row r="9752" spans="1:3" x14ac:dyDescent="0.25">
      <c r="A9752">
        <v>1879044</v>
      </c>
      <c r="B9752" t="s">
        <v>25471</v>
      </c>
      <c r="C9752">
        <v>0</v>
      </c>
    </row>
    <row r="9753" spans="1:3" x14ac:dyDescent="0.25">
      <c r="A9753">
        <v>1879043</v>
      </c>
      <c r="B9753" t="s">
        <v>1038</v>
      </c>
      <c r="C9753">
        <v>0</v>
      </c>
    </row>
    <row r="9754" spans="1:3" x14ac:dyDescent="0.25">
      <c r="A9754">
        <v>5240170</v>
      </c>
      <c r="B9754" t="s">
        <v>17412</v>
      </c>
      <c r="C9754">
        <v>0</v>
      </c>
    </row>
    <row r="9755" spans="1:3" x14ac:dyDescent="0.25">
      <c r="A9755">
        <v>3443824</v>
      </c>
      <c r="B9755" t="s">
        <v>14521</v>
      </c>
      <c r="C9755">
        <v>0</v>
      </c>
    </row>
    <row r="9756" spans="1:3" x14ac:dyDescent="0.25">
      <c r="A9756">
        <v>1879071</v>
      </c>
      <c r="B9756" t="s">
        <v>25824</v>
      </c>
      <c r="C9756">
        <v>0</v>
      </c>
    </row>
    <row r="9757" spans="1:3" x14ac:dyDescent="0.25">
      <c r="A9757">
        <v>1879059</v>
      </c>
      <c r="B9757" t="s">
        <v>5828</v>
      </c>
      <c r="C9757">
        <v>0</v>
      </c>
    </row>
    <row r="9758" spans="1:3" x14ac:dyDescent="0.25">
      <c r="A9758">
        <v>1879050</v>
      </c>
      <c r="B9758" t="s">
        <v>387</v>
      </c>
      <c r="C9758">
        <v>0</v>
      </c>
    </row>
    <row r="9759" spans="1:3" x14ac:dyDescent="0.25">
      <c r="A9759">
        <v>3459709</v>
      </c>
      <c r="B9759" t="s">
        <v>25901</v>
      </c>
      <c r="C9759">
        <v>0</v>
      </c>
    </row>
    <row r="9760" spans="1:3" x14ac:dyDescent="0.25">
      <c r="A9760">
        <v>3486944</v>
      </c>
      <c r="B9760" t="s">
        <v>25909</v>
      </c>
      <c r="C9760">
        <v>0</v>
      </c>
    </row>
    <row r="9761" spans="1:3" x14ac:dyDescent="0.25">
      <c r="A9761">
        <v>1879085</v>
      </c>
      <c r="B9761" t="s">
        <v>25499</v>
      </c>
      <c r="C9761">
        <v>0</v>
      </c>
    </row>
    <row r="9762" spans="1:3" x14ac:dyDescent="0.25">
      <c r="A9762">
        <v>1879089</v>
      </c>
      <c r="B9762" t="s">
        <v>86</v>
      </c>
      <c r="C9762">
        <v>0</v>
      </c>
    </row>
    <row r="9763" spans="1:3" x14ac:dyDescent="0.25">
      <c r="A9763">
        <v>1879088</v>
      </c>
      <c r="B9763" t="s">
        <v>25512</v>
      </c>
      <c r="C9763">
        <v>0</v>
      </c>
    </row>
    <row r="9764" spans="1:3" x14ac:dyDescent="0.25">
      <c r="A9764">
        <v>5240264</v>
      </c>
      <c r="B9764" t="s">
        <v>26125</v>
      </c>
      <c r="C9764">
        <v>0</v>
      </c>
    </row>
    <row r="9765" spans="1:3" x14ac:dyDescent="0.25">
      <c r="A9765">
        <v>1878216</v>
      </c>
      <c r="B9765" t="s">
        <v>4296</v>
      </c>
      <c r="C9765">
        <v>0</v>
      </c>
    </row>
    <row r="9766" spans="1:3" x14ac:dyDescent="0.25">
      <c r="A9766">
        <v>1878215</v>
      </c>
      <c r="B9766" t="s">
        <v>4296</v>
      </c>
      <c r="C9766">
        <v>0</v>
      </c>
    </row>
    <row r="9767" spans="1:3" x14ac:dyDescent="0.25">
      <c r="A9767">
        <v>1878238</v>
      </c>
      <c r="B9767" t="s">
        <v>4296</v>
      </c>
      <c r="C9767">
        <v>3</v>
      </c>
    </row>
    <row r="9768" spans="1:3" x14ac:dyDescent="0.25">
      <c r="A9768">
        <v>1878255</v>
      </c>
      <c r="B9768" t="s">
        <v>21330</v>
      </c>
      <c r="C9768">
        <v>0</v>
      </c>
    </row>
    <row r="9769" spans="1:3" x14ac:dyDescent="0.25">
      <c r="A9769">
        <v>1878320</v>
      </c>
      <c r="B9769" t="s">
        <v>3245</v>
      </c>
      <c r="C9769">
        <v>0</v>
      </c>
    </row>
    <row r="9770" spans="1:3" x14ac:dyDescent="0.25">
      <c r="A9770">
        <v>1878319</v>
      </c>
      <c r="B9770" t="s">
        <v>3245</v>
      </c>
      <c r="C9770">
        <v>0</v>
      </c>
    </row>
    <row r="9771" spans="1:3" x14ac:dyDescent="0.25">
      <c r="A9771">
        <v>1878343</v>
      </c>
      <c r="B9771" t="s">
        <v>14285</v>
      </c>
      <c r="C9771">
        <v>0</v>
      </c>
    </row>
    <row r="9772" spans="1:3" x14ac:dyDescent="0.25">
      <c r="A9772">
        <v>2443122</v>
      </c>
      <c r="B9772" t="s">
        <v>25458</v>
      </c>
      <c r="C9772">
        <v>0</v>
      </c>
    </row>
    <row r="9773" spans="1:3" x14ac:dyDescent="0.25">
      <c r="A9773">
        <v>1878456</v>
      </c>
      <c r="B9773" t="s">
        <v>25716</v>
      </c>
      <c r="C9773">
        <v>0</v>
      </c>
    </row>
    <row r="9774" spans="1:3" x14ac:dyDescent="0.25">
      <c r="A9774">
        <v>1878455</v>
      </c>
      <c r="B9774" t="s">
        <v>25716</v>
      </c>
      <c r="C9774">
        <v>0</v>
      </c>
    </row>
    <row r="9775" spans="1:3" x14ac:dyDescent="0.25">
      <c r="A9775">
        <v>5238833</v>
      </c>
      <c r="B9775" t="s">
        <v>25557</v>
      </c>
      <c r="C9775">
        <v>0</v>
      </c>
    </row>
    <row r="9776" spans="1:3" x14ac:dyDescent="0.25">
      <c r="A9776">
        <v>653668</v>
      </c>
      <c r="B9776" t="s">
        <v>25458</v>
      </c>
      <c r="C9776">
        <v>0</v>
      </c>
    </row>
    <row r="9777" spans="1:3" x14ac:dyDescent="0.25">
      <c r="A9777">
        <v>1878548</v>
      </c>
      <c r="B9777" t="s">
        <v>34</v>
      </c>
      <c r="C9777">
        <v>0</v>
      </c>
    </row>
    <row r="9778" spans="1:3" x14ac:dyDescent="0.25">
      <c r="A9778">
        <v>1878553</v>
      </c>
      <c r="B9778" t="s">
        <v>25910</v>
      </c>
      <c r="C9778">
        <v>0</v>
      </c>
    </row>
    <row r="9779" spans="1:3" x14ac:dyDescent="0.25">
      <c r="A9779">
        <v>5239040</v>
      </c>
      <c r="B9779" t="s">
        <v>3922</v>
      </c>
      <c r="C9779">
        <v>0</v>
      </c>
    </row>
    <row r="9780" spans="1:3" x14ac:dyDescent="0.25">
      <c r="A9780">
        <v>5239039</v>
      </c>
      <c r="B9780" t="s">
        <v>25611</v>
      </c>
      <c r="C9780">
        <v>0</v>
      </c>
    </row>
    <row r="9781" spans="1:3" x14ac:dyDescent="0.25">
      <c r="A9781">
        <v>5239042</v>
      </c>
      <c r="B9781" t="s">
        <v>25557</v>
      </c>
      <c r="C9781">
        <v>0</v>
      </c>
    </row>
    <row r="9782" spans="1:3" x14ac:dyDescent="0.25">
      <c r="A9782">
        <v>3392823</v>
      </c>
      <c r="B9782" t="s">
        <v>25639</v>
      </c>
      <c r="C9782">
        <v>0</v>
      </c>
    </row>
    <row r="9783" spans="1:3" x14ac:dyDescent="0.25">
      <c r="A9783">
        <v>1878566</v>
      </c>
      <c r="B9783" t="s">
        <v>25795</v>
      </c>
      <c r="C9783">
        <v>0</v>
      </c>
    </row>
    <row r="9784" spans="1:3" x14ac:dyDescent="0.25">
      <c r="A9784">
        <v>1878585</v>
      </c>
      <c r="B9784" t="s">
        <v>25738</v>
      </c>
      <c r="C9784">
        <v>0</v>
      </c>
    </row>
    <row r="9785" spans="1:3" x14ac:dyDescent="0.25">
      <c r="A9785">
        <v>1878581</v>
      </c>
      <c r="B9785" t="s">
        <v>25458</v>
      </c>
      <c r="C9785">
        <v>0</v>
      </c>
    </row>
    <row r="9786" spans="1:3" x14ac:dyDescent="0.25">
      <c r="A9786">
        <v>1878576</v>
      </c>
      <c r="B9786" t="s">
        <v>25888</v>
      </c>
      <c r="C9786">
        <v>0</v>
      </c>
    </row>
    <row r="9787" spans="1:3" x14ac:dyDescent="0.25">
      <c r="A9787">
        <v>1878575</v>
      </c>
      <c r="B9787" t="s">
        <v>26023</v>
      </c>
      <c r="C9787">
        <v>0</v>
      </c>
    </row>
    <row r="9788" spans="1:3" x14ac:dyDescent="0.25">
      <c r="A9788">
        <v>5239115</v>
      </c>
      <c r="B9788" t="s">
        <v>20443</v>
      </c>
      <c r="C9788">
        <v>0</v>
      </c>
    </row>
    <row r="9789" spans="1:3" x14ac:dyDescent="0.25">
      <c r="A9789">
        <v>5239112</v>
      </c>
      <c r="B9789" t="s">
        <v>9640</v>
      </c>
      <c r="C9789">
        <v>0</v>
      </c>
    </row>
    <row r="9790" spans="1:3" x14ac:dyDescent="0.25">
      <c r="A9790">
        <v>5239093</v>
      </c>
      <c r="B9790" t="s">
        <v>7045</v>
      </c>
      <c r="C9790">
        <v>0</v>
      </c>
    </row>
    <row r="9791" spans="1:3" x14ac:dyDescent="0.25">
      <c r="A9791">
        <v>5239091</v>
      </c>
      <c r="B9791" t="s">
        <v>20480</v>
      </c>
      <c r="C9791">
        <v>0</v>
      </c>
    </row>
    <row r="9792" spans="1:3" x14ac:dyDescent="0.25">
      <c r="A9792">
        <v>3483126</v>
      </c>
      <c r="B9792" t="s">
        <v>6388</v>
      </c>
      <c r="C9792">
        <v>0</v>
      </c>
    </row>
    <row r="9793" spans="1:3" x14ac:dyDescent="0.25">
      <c r="A9793">
        <v>1878595</v>
      </c>
      <c r="B9793" t="s">
        <v>25783</v>
      </c>
      <c r="C9793">
        <v>0</v>
      </c>
    </row>
    <row r="9794" spans="1:3" x14ac:dyDescent="0.25">
      <c r="A9794">
        <v>1878590</v>
      </c>
      <c r="B9794" t="s">
        <v>10397</v>
      </c>
      <c r="C9794">
        <v>0</v>
      </c>
    </row>
    <row r="9795" spans="1:3" x14ac:dyDescent="0.25">
      <c r="A9795">
        <v>5239161</v>
      </c>
      <c r="B9795" t="s">
        <v>6334</v>
      </c>
      <c r="C9795">
        <v>0</v>
      </c>
    </row>
    <row r="9796" spans="1:3" x14ac:dyDescent="0.25">
      <c r="A9796">
        <v>5239151</v>
      </c>
      <c r="B9796" t="s">
        <v>25620</v>
      </c>
      <c r="C9796">
        <v>0</v>
      </c>
    </row>
    <row r="9797" spans="1:3" x14ac:dyDescent="0.25">
      <c r="A9797">
        <v>5239137</v>
      </c>
      <c r="B9797" t="s">
        <v>5449</v>
      </c>
      <c r="C9797">
        <v>0</v>
      </c>
    </row>
    <row r="9798" spans="1:3" x14ac:dyDescent="0.25">
      <c r="A9798">
        <v>1878601</v>
      </c>
      <c r="B9798" t="s">
        <v>4733</v>
      </c>
      <c r="C9798">
        <v>0</v>
      </c>
    </row>
    <row r="9799" spans="1:3" x14ac:dyDescent="0.25">
      <c r="A9799">
        <v>5239203</v>
      </c>
      <c r="B9799" t="s">
        <v>25686</v>
      </c>
      <c r="C9799">
        <v>0</v>
      </c>
    </row>
    <row r="9800" spans="1:3" x14ac:dyDescent="0.25">
      <c r="A9800">
        <v>1878633</v>
      </c>
      <c r="B9800" t="s">
        <v>25817</v>
      </c>
      <c r="C9800">
        <v>0</v>
      </c>
    </row>
    <row r="9801" spans="1:3" x14ac:dyDescent="0.25">
      <c r="A9801">
        <v>1877850</v>
      </c>
      <c r="B9801" t="s">
        <v>25859</v>
      </c>
      <c r="C9801">
        <v>0</v>
      </c>
    </row>
    <row r="9802" spans="1:3" x14ac:dyDescent="0.25">
      <c r="A9802">
        <v>1877870</v>
      </c>
      <c r="B9802" t="s">
        <v>25859</v>
      </c>
      <c r="C9802">
        <v>0</v>
      </c>
    </row>
    <row r="9803" spans="1:3" x14ac:dyDescent="0.25">
      <c r="A9803">
        <v>3492767</v>
      </c>
      <c r="B9803" t="s">
        <v>25881</v>
      </c>
      <c r="C9803">
        <v>0</v>
      </c>
    </row>
    <row r="9804" spans="1:3" x14ac:dyDescent="0.25">
      <c r="A9804">
        <v>1877956</v>
      </c>
      <c r="B9804" t="s">
        <v>25554</v>
      </c>
      <c r="C9804">
        <v>0</v>
      </c>
    </row>
    <row r="9805" spans="1:3" x14ac:dyDescent="0.25">
      <c r="A9805">
        <v>1878054</v>
      </c>
      <c r="B9805" t="s">
        <v>3677</v>
      </c>
      <c r="C9805">
        <v>0</v>
      </c>
    </row>
    <row r="9806" spans="1:3" x14ac:dyDescent="0.25">
      <c r="A9806">
        <v>1878112</v>
      </c>
      <c r="B9806" t="s">
        <v>25887</v>
      </c>
      <c r="C9806">
        <v>0</v>
      </c>
    </row>
    <row r="9807" spans="1:3" x14ac:dyDescent="0.25">
      <c r="A9807">
        <v>3459225</v>
      </c>
      <c r="B9807" t="s">
        <v>25845</v>
      </c>
      <c r="C9807">
        <v>0</v>
      </c>
    </row>
    <row r="9808" spans="1:3" x14ac:dyDescent="0.25">
      <c r="A9808">
        <v>1878122</v>
      </c>
      <c r="B9808" t="s">
        <v>25904</v>
      </c>
      <c r="C9808">
        <v>0</v>
      </c>
    </row>
    <row r="9809" spans="1:3" x14ac:dyDescent="0.25">
      <c r="A9809">
        <v>1878146</v>
      </c>
      <c r="B9809" t="s">
        <v>26127</v>
      </c>
      <c r="C9809">
        <v>0</v>
      </c>
    </row>
    <row r="9810" spans="1:3" x14ac:dyDescent="0.25">
      <c r="A9810">
        <v>5238042</v>
      </c>
      <c r="B9810" t="s">
        <v>7735</v>
      </c>
      <c r="C9810">
        <v>0</v>
      </c>
    </row>
    <row r="9811" spans="1:3" x14ac:dyDescent="0.25">
      <c r="A9811">
        <v>3442546</v>
      </c>
      <c r="B9811" t="s">
        <v>25778</v>
      </c>
      <c r="C9811">
        <v>0</v>
      </c>
    </row>
    <row r="9812" spans="1:3" x14ac:dyDescent="0.25">
      <c r="A9812">
        <v>1878155</v>
      </c>
      <c r="B9812" t="s">
        <v>25811</v>
      </c>
      <c r="C9812">
        <v>0</v>
      </c>
    </row>
    <row r="9813" spans="1:3" x14ac:dyDescent="0.25">
      <c r="A9813">
        <v>1878162</v>
      </c>
      <c r="B9813" t="s">
        <v>25829</v>
      </c>
      <c r="C9813">
        <v>0</v>
      </c>
    </row>
    <row r="9814" spans="1:3" x14ac:dyDescent="0.25">
      <c r="A9814">
        <v>1878164</v>
      </c>
      <c r="B9814" t="s">
        <v>25554</v>
      </c>
      <c r="C9814">
        <v>0</v>
      </c>
    </row>
    <row r="9815" spans="1:3" x14ac:dyDescent="0.25">
      <c r="A9815">
        <v>3480581</v>
      </c>
      <c r="B9815" t="s">
        <v>25437</v>
      </c>
      <c r="C9815">
        <v>0</v>
      </c>
    </row>
    <row r="9816" spans="1:3" x14ac:dyDescent="0.25">
      <c r="A9816">
        <v>3474654</v>
      </c>
      <c r="B9816" t="s">
        <v>10671</v>
      </c>
      <c r="C9816">
        <v>0</v>
      </c>
    </row>
    <row r="9817" spans="1:3" x14ac:dyDescent="0.25">
      <c r="A9817">
        <v>5238133</v>
      </c>
      <c r="B9817" t="s">
        <v>6564</v>
      </c>
      <c r="C9817">
        <v>0</v>
      </c>
    </row>
    <row r="9818" spans="1:3" x14ac:dyDescent="0.25">
      <c r="A9818">
        <v>5238121</v>
      </c>
      <c r="B9818" t="s">
        <v>26054</v>
      </c>
      <c r="C9818">
        <v>0</v>
      </c>
    </row>
    <row r="9819" spans="1:3" x14ac:dyDescent="0.25">
      <c r="A9819">
        <v>3476725</v>
      </c>
      <c r="B9819" t="s">
        <v>6695</v>
      </c>
      <c r="C9819">
        <v>0</v>
      </c>
    </row>
    <row r="9820" spans="1:3" x14ac:dyDescent="0.25">
      <c r="A9820">
        <v>3470368</v>
      </c>
      <c r="B9820" t="s">
        <v>25910</v>
      </c>
      <c r="C9820">
        <v>0</v>
      </c>
    </row>
    <row r="9821" spans="1:3" x14ac:dyDescent="0.25">
      <c r="A9821">
        <v>3470367</v>
      </c>
      <c r="B9821" t="s">
        <v>25910</v>
      </c>
      <c r="C9821">
        <v>0</v>
      </c>
    </row>
    <row r="9822" spans="1:3" x14ac:dyDescent="0.25">
      <c r="A9822">
        <v>1877448</v>
      </c>
      <c r="B9822" t="s">
        <v>26123</v>
      </c>
      <c r="C9822">
        <v>0</v>
      </c>
    </row>
    <row r="9823" spans="1:3" x14ac:dyDescent="0.25">
      <c r="A9823">
        <v>3470369</v>
      </c>
      <c r="B9823" t="s">
        <v>25910</v>
      </c>
      <c r="C9823">
        <v>0</v>
      </c>
    </row>
    <row r="9824" spans="1:3" x14ac:dyDescent="0.25">
      <c r="A9824">
        <v>1877578</v>
      </c>
      <c r="B9824" t="s">
        <v>26123</v>
      </c>
      <c r="C9824">
        <v>0</v>
      </c>
    </row>
    <row r="9825" spans="1:3" x14ac:dyDescent="0.25">
      <c r="A9825">
        <v>1877605</v>
      </c>
      <c r="B9825" t="s">
        <v>26123</v>
      </c>
      <c r="C9825">
        <v>0</v>
      </c>
    </row>
    <row r="9826" spans="1:3" x14ac:dyDescent="0.25">
      <c r="A9826">
        <v>1877658</v>
      </c>
      <c r="B9826" t="s">
        <v>26040</v>
      </c>
      <c r="C9826">
        <v>0</v>
      </c>
    </row>
    <row r="9827" spans="1:3" x14ac:dyDescent="0.25">
      <c r="A9827">
        <v>1877669</v>
      </c>
      <c r="B9827" t="s">
        <v>20786</v>
      </c>
      <c r="C9827">
        <v>0</v>
      </c>
    </row>
    <row r="9828" spans="1:3" x14ac:dyDescent="0.25">
      <c r="A9828">
        <v>1877668</v>
      </c>
      <c r="B9828" t="s">
        <v>20786</v>
      </c>
      <c r="C9828">
        <v>0</v>
      </c>
    </row>
    <row r="9829" spans="1:3" x14ac:dyDescent="0.25">
      <c r="A9829">
        <v>1877695</v>
      </c>
      <c r="B9829" t="s">
        <v>25436</v>
      </c>
      <c r="C9829">
        <v>0</v>
      </c>
    </row>
    <row r="9830" spans="1:3" x14ac:dyDescent="0.25">
      <c r="A9830">
        <v>3399885</v>
      </c>
      <c r="B9830" t="s">
        <v>25785</v>
      </c>
      <c r="C9830">
        <v>0</v>
      </c>
    </row>
    <row r="9831" spans="1:3" x14ac:dyDescent="0.25">
      <c r="A9831">
        <v>1877729</v>
      </c>
      <c r="B9831" t="s">
        <v>25825</v>
      </c>
      <c r="C9831">
        <v>0</v>
      </c>
    </row>
    <row r="9832" spans="1:3" x14ac:dyDescent="0.25">
      <c r="A9832">
        <v>1877717</v>
      </c>
      <c r="B9832" t="s">
        <v>26123</v>
      </c>
      <c r="C9832">
        <v>0</v>
      </c>
    </row>
    <row r="9833" spans="1:3" x14ac:dyDescent="0.25">
      <c r="A9833">
        <v>5237099</v>
      </c>
      <c r="B9833" t="s">
        <v>7119</v>
      </c>
      <c r="C9833">
        <v>0</v>
      </c>
    </row>
    <row r="9834" spans="1:3" x14ac:dyDescent="0.25">
      <c r="A9834">
        <v>3401581</v>
      </c>
      <c r="B9834" t="s">
        <v>25862</v>
      </c>
      <c r="C9834">
        <v>0</v>
      </c>
    </row>
    <row r="9835" spans="1:3" x14ac:dyDescent="0.25">
      <c r="A9835">
        <v>5235359</v>
      </c>
      <c r="B9835" t="s">
        <v>16877</v>
      </c>
      <c r="C9835">
        <v>0</v>
      </c>
    </row>
    <row r="9836" spans="1:3" x14ac:dyDescent="0.25">
      <c r="A9836">
        <v>1877078</v>
      </c>
      <c r="B9836" t="s">
        <v>25819</v>
      </c>
      <c r="C9836">
        <v>0</v>
      </c>
    </row>
    <row r="9837" spans="1:3" x14ac:dyDescent="0.25">
      <c r="A9837">
        <v>1877103</v>
      </c>
      <c r="B9837" t="s">
        <v>13647</v>
      </c>
      <c r="C9837">
        <v>0</v>
      </c>
    </row>
    <row r="9838" spans="1:3" x14ac:dyDescent="0.25">
      <c r="A9838">
        <v>1877123</v>
      </c>
      <c r="B9838" t="s">
        <v>26165</v>
      </c>
      <c r="C9838">
        <v>0</v>
      </c>
    </row>
    <row r="9839" spans="1:3" x14ac:dyDescent="0.25">
      <c r="A9839">
        <v>5235552</v>
      </c>
      <c r="B9839" t="s">
        <v>26032</v>
      </c>
      <c r="C9839">
        <v>0</v>
      </c>
    </row>
    <row r="9840" spans="1:3" x14ac:dyDescent="0.25">
      <c r="A9840">
        <v>3403008</v>
      </c>
      <c r="B9840" t="s">
        <v>25844</v>
      </c>
      <c r="C9840">
        <v>0</v>
      </c>
    </row>
    <row r="9841" spans="1:3" x14ac:dyDescent="0.25">
      <c r="A9841">
        <v>5236080</v>
      </c>
      <c r="B9841" t="s">
        <v>6518</v>
      </c>
      <c r="C9841">
        <v>0</v>
      </c>
    </row>
    <row r="9842" spans="1:3" x14ac:dyDescent="0.25">
      <c r="A9842">
        <v>5236079</v>
      </c>
      <c r="B9842" t="s">
        <v>25843</v>
      </c>
      <c r="C9842">
        <v>0</v>
      </c>
    </row>
    <row r="9843" spans="1:3" x14ac:dyDescent="0.25">
      <c r="A9843">
        <v>5236085</v>
      </c>
      <c r="B9843" t="s">
        <v>26032</v>
      </c>
      <c r="C9843">
        <v>0</v>
      </c>
    </row>
    <row r="9844" spans="1:3" x14ac:dyDescent="0.25">
      <c r="A9844">
        <v>1877306</v>
      </c>
      <c r="B9844" t="s">
        <v>25852</v>
      </c>
      <c r="C9844">
        <v>0</v>
      </c>
    </row>
    <row r="9845" spans="1:3" x14ac:dyDescent="0.25">
      <c r="A9845">
        <v>3492829</v>
      </c>
      <c r="B9845" t="s">
        <v>18680</v>
      </c>
      <c r="C9845">
        <v>0</v>
      </c>
    </row>
    <row r="9846" spans="1:3" x14ac:dyDescent="0.25">
      <c r="A9846">
        <v>3489968</v>
      </c>
      <c r="B9846" t="s">
        <v>26013</v>
      </c>
      <c r="C9846">
        <v>0</v>
      </c>
    </row>
    <row r="9847" spans="1:3" x14ac:dyDescent="0.25">
      <c r="A9847">
        <v>3487850</v>
      </c>
      <c r="B9847" t="s">
        <v>26035</v>
      </c>
      <c r="C9847">
        <v>0</v>
      </c>
    </row>
    <row r="9848" spans="1:3" x14ac:dyDescent="0.25">
      <c r="A9848">
        <v>5236109</v>
      </c>
      <c r="B9848" t="s">
        <v>26073</v>
      </c>
      <c r="C9848">
        <v>0</v>
      </c>
    </row>
    <row r="9849" spans="1:3" x14ac:dyDescent="0.25">
      <c r="A9849">
        <v>1877318</v>
      </c>
      <c r="B9849" t="s">
        <v>478</v>
      </c>
      <c r="C9849">
        <v>0</v>
      </c>
    </row>
    <row r="9850" spans="1:3" x14ac:dyDescent="0.25">
      <c r="A9850">
        <v>1877316</v>
      </c>
      <c r="B9850" t="s">
        <v>25811</v>
      </c>
      <c r="C9850">
        <v>0</v>
      </c>
    </row>
    <row r="9851" spans="1:3" x14ac:dyDescent="0.25">
      <c r="A9851">
        <v>1877314</v>
      </c>
      <c r="B9851" t="s">
        <v>4213</v>
      </c>
      <c r="C9851">
        <v>0</v>
      </c>
    </row>
    <row r="9852" spans="1:3" x14ac:dyDescent="0.25">
      <c r="A9852">
        <v>1877313</v>
      </c>
      <c r="B9852" t="s">
        <v>931</v>
      </c>
      <c r="C9852">
        <v>0</v>
      </c>
    </row>
    <row r="9853" spans="1:3" x14ac:dyDescent="0.25">
      <c r="A9853">
        <v>5236137</v>
      </c>
      <c r="B9853" t="s">
        <v>25976</v>
      </c>
      <c r="C9853">
        <v>0</v>
      </c>
    </row>
    <row r="9854" spans="1:3" x14ac:dyDescent="0.25">
      <c r="A9854">
        <v>5236132</v>
      </c>
      <c r="B9854" t="s">
        <v>6371</v>
      </c>
      <c r="C9854">
        <v>0</v>
      </c>
    </row>
    <row r="9855" spans="1:3" x14ac:dyDescent="0.25">
      <c r="A9855">
        <v>1877327</v>
      </c>
      <c r="B9855" t="s">
        <v>3220</v>
      </c>
      <c r="C9855">
        <v>0</v>
      </c>
    </row>
    <row r="9856" spans="1:3" x14ac:dyDescent="0.25">
      <c r="A9856">
        <v>1877324</v>
      </c>
      <c r="B9856" t="s">
        <v>6754</v>
      </c>
      <c r="C9856">
        <v>0</v>
      </c>
    </row>
    <row r="9857" spans="1:3" x14ac:dyDescent="0.25">
      <c r="A9857">
        <v>1877322</v>
      </c>
      <c r="B9857" t="s">
        <v>25492</v>
      </c>
      <c r="C9857">
        <v>0</v>
      </c>
    </row>
    <row r="9858" spans="1:3" x14ac:dyDescent="0.25">
      <c r="A9858">
        <v>1877321</v>
      </c>
      <c r="B9858" t="s">
        <v>25565</v>
      </c>
      <c r="C9858">
        <v>0</v>
      </c>
    </row>
    <row r="9859" spans="1:3" x14ac:dyDescent="0.25">
      <c r="A9859">
        <v>1877320</v>
      </c>
      <c r="B9859" t="s">
        <v>25447</v>
      </c>
      <c r="C9859">
        <v>0</v>
      </c>
    </row>
    <row r="9860" spans="1:3" x14ac:dyDescent="0.25">
      <c r="A9860">
        <v>5236186</v>
      </c>
      <c r="B9860" t="s">
        <v>572</v>
      </c>
      <c r="C9860">
        <v>0</v>
      </c>
    </row>
    <row r="9861" spans="1:3" x14ac:dyDescent="0.25">
      <c r="A9861">
        <v>5236163</v>
      </c>
      <c r="B9861" t="s">
        <v>6352</v>
      </c>
      <c r="C9861">
        <v>0</v>
      </c>
    </row>
    <row r="9862" spans="1:3" x14ac:dyDescent="0.25">
      <c r="A9862">
        <v>5236153</v>
      </c>
      <c r="B9862" t="s">
        <v>25773</v>
      </c>
      <c r="C9862">
        <v>0</v>
      </c>
    </row>
    <row r="9863" spans="1:3" x14ac:dyDescent="0.25">
      <c r="A9863">
        <v>5236141</v>
      </c>
      <c r="B9863" t="s">
        <v>3590</v>
      </c>
      <c r="C9863">
        <v>0</v>
      </c>
    </row>
    <row r="9864" spans="1:3" x14ac:dyDescent="0.25">
      <c r="A9864">
        <v>1877346</v>
      </c>
      <c r="B9864" t="s">
        <v>7525</v>
      </c>
      <c r="C9864">
        <v>0</v>
      </c>
    </row>
    <row r="9865" spans="1:3" x14ac:dyDescent="0.25">
      <c r="A9865">
        <v>5236200</v>
      </c>
      <c r="B9865" t="s">
        <v>25553</v>
      </c>
      <c r="C9865">
        <v>0</v>
      </c>
    </row>
    <row r="9866" spans="1:3" x14ac:dyDescent="0.25">
      <c r="A9866">
        <v>1877358</v>
      </c>
      <c r="B9866" t="s">
        <v>25465</v>
      </c>
      <c r="C9866">
        <v>0</v>
      </c>
    </row>
    <row r="9867" spans="1:3" x14ac:dyDescent="0.25">
      <c r="A9867">
        <v>857059</v>
      </c>
      <c r="B9867" t="s">
        <v>1610</v>
      </c>
      <c r="C9867">
        <v>0</v>
      </c>
    </row>
    <row r="9868" spans="1:3" x14ac:dyDescent="0.25">
      <c r="A9868">
        <v>2443222</v>
      </c>
      <c r="B9868" t="s">
        <v>25617</v>
      </c>
      <c r="C9868">
        <v>0</v>
      </c>
    </row>
    <row r="9869" spans="1:3" x14ac:dyDescent="0.25">
      <c r="A9869">
        <v>2462963</v>
      </c>
      <c r="B9869" t="s">
        <v>25535</v>
      </c>
      <c r="C9869">
        <v>0</v>
      </c>
    </row>
    <row r="9870" spans="1:3" x14ac:dyDescent="0.25">
      <c r="A9870">
        <v>6178522</v>
      </c>
      <c r="B9870" t="s">
        <v>25617</v>
      </c>
      <c r="C9870">
        <v>0</v>
      </c>
    </row>
    <row r="9871" spans="1:3" x14ac:dyDescent="0.25">
      <c r="A9871">
        <v>6178521</v>
      </c>
      <c r="B9871" t="s">
        <v>25617</v>
      </c>
      <c r="C9871">
        <v>0</v>
      </c>
    </row>
    <row r="9872" spans="1:3" x14ac:dyDescent="0.25">
      <c r="A9872">
        <v>1876631</v>
      </c>
      <c r="B9872" t="s">
        <v>25608</v>
      </c>
      <c r="C9872">
        <v>0</v>
      </c>
    </row>
    <row r="9873" spans="1:3" x14ac:dyDescent="0.25">
      <c r="A9873">
        <v>1876630</v>
      </c>
      <c r="B9873" t="s">
        <v>25608</v>
      </c>
      <c r="C9873">
        <v>0</v>
      </c>
    </row>
    <row r="9874" spans="1:3" x14ac:dyDescent="0.25">
      <c r="A9874">
        <v>5234461</v>
      </c>
      <c r="B9874" t="s">
        <v>25581</v>
      </c>
      <c r="C9874">
        <v>0</v>
      </c>
    </row>
    <row r="9875" spans="1:3" x14ac:dyDescent="0.25">
      <c r="A9875">
        <v>3399089</v>
      </c>
      <c r="B9875" t="s">
        <v>25842</v>
      </c>
      <c r="C9875">
        <v>0</v>
      </c>
    </row>
    <row r="9876" spans="1:3" x14ac:dyDescent="0.25">
      <c r="A9876">
        <v>1876804</v>
      </c>
      <c r="B9876" t="s">
        <v>14886</v>
      </c>
      <c r="C9876">
        <v>0</v>
      </c>
    </row>
    <row r="9877" spans="1:3" x14ac:dyDescent="0.25">
      <c r="A9877">
        <v>1876822</v>
      </c>
      <c r="B9877" t="s">
        <v>15125</v>
      </c>
      <c r="C9877">
        <v>0</v>
      </c>
    </row>
    <row r="9878" spans="1:3" x14ac:dyDescent="0.25">
      <c r="A9878">
        <v>1876831</v>
      </c>
      <c r="B9878" t="s">
        <v>15125</v>
      </c>
      <c r="C9878">
        <v>0</v>
      </c>
    </row>
    <row r="9879" spans="1:3" x14ac:dyDescent="0.25">
      <c r="A9879">
        <v>1876902</v>
      </c>
      <c r="B9879" t="s">
        <v>25623</v>
      </c>
      <c r="C9879">
        <v>0</v>
      </c>
    </row>
    <row r="9880" spans="1:3" x14ac:dyDescent="0.25">
      <c r="A9880">
        <v>1876915</v>
      </c>
      <c r="B9880" t="s">
        <v>10476</v>
      </c>
      <c r="C9880">
        <v>0</v>
      </c>
    </row>
    <row r="9881" spans="1:3" x14ac:dyDescent="0.25">
      <c r="A9881">
        <v>5235154</v>
      </c>
      <c r="B9881" t="s">
        <v>25597</v>
      </c>
      <c r="C9881">
        <v>0</v>
      </c>
    </row>
    <row r="9882" spans="1:3" x14ac:dyDescent="0.25">
      <c r="A9882">
        <v>3465548</v>
      </c>
      <c r="B9882" t="s">
        <v>19462</v>
      </c>
      <c r="C9882">
        <v>0</v>
      </c>
    </row>
    <row r="9883" spans="1:3" x14ac:dyDescent="0.25">
      <c r="A9883">
        <v>1876937</v>
      </c>
      <c r="B9883" t="s">
        <v>25630</v>
      </c>
      <c r="C9883">
        <v>0</v>
      </c>
    </row>
    <row r="9884" spans="1:3" x14ac:dyDescent="0.25">
      <c r="A9884">
        <v>5235168</v>
      </c>
      <c r="B9884" t="s">
        <v>26029</v>
      </c>
      <c r="C9884">
        <v>0</v>
      </c>
    </row>
    <row r="9885" spans="1:3" x14ac:dyDescent="0.25">
      <c r="A9885">
        <v>1876961</v>
      </c>
      <c r="B9885" t="s">
        <v>1444</v>
      </c>
      <c r="C9885">
        <v>0</v>
      </c>
    </row>
    <row r="9886" spans="1:3" x14ac:dyDescent="0.25">
      <c r="A9886">
        <v>1876949</v>
      </c>
      <c r="B9886" t="s">
        <v>751</v>
      </c>
      <c r="C9886">
        <v>0</v>
      </c>
    </row>
    <row r="9887" spans="1:3" x14ac:dyDescent="0.25">
      <c r="A9887">
        <v>1876941</v>
      </c>
      <c r="B9887" t="s">
        <v>25819</v>
      </c>
      <c r="C9887">
        <v>0</v>
      </c>
    </row>
    <row r="9888" spans="1:3" x14ac:dyDescent="0.25">
      <c r="A9888">
        <v>1876939</v>
      </c>
      <c r="B9888" t="s">
        <v>25599</v>
      </c>
      <c r="C9888">
        <v>0</v>
      </c>
    </row>
    <row r="9889" spans="1:3" x14ac:dyDescent="0.25">
      <c r="A9889">
        <v>5235220</v>
      </c>
      <c r="B9889" t="s">
        <v>25508</v>
      </c>
      <c r="C9889">
        <v>0</v>
      </c>
    </row>
    <row r="9890" spans="1:3" x14ac:dyDescent="0.25">
      <c r="A9890">
        <v>1876161</v>
      </c>
      <c r="B9890" t="s">
        <v>7056</v>
      </c>
      <c r="C9890">
        <v>0</v>
      </c>
    </row>
    <row r="9891" spans="1:3" x14ac:dyDescent="0.25">
      <c r="A9891">
        <v>1876160</v>
      </c>
      <c r="B9891" t="s">
        <v>7056</v>
      </c>
      <c r="C9891">
        <v>0</v>
      </c>
    </row>
    <row r="9892" spans="1:3" x14ac:dyDescent="0.25">
      <c r="A9892">
        <v>1876178</v>
      </c>
      <c r="B9892" t="s">
        <v>612</v>
      </c>
      <c r="C9892">
        <v>0</v>
      </c>
    </row>
    <row r="9893" spans="1:3" x14ac:dyDescent="0.25">
      <c r="A9893">
        <v>1876177</v>
      </c>
      <c r="B9893" t="s">
        <v>612</v>
      </c>
      <c r="C9893">
        <v>0</v>
      </c>
    </row>
    <row r="9894" spans="1:3" x14ac:dyDescent="0.25">
      <c r="A9894">
        <v>1876212</v>
      </c>
      <c r="B9894" t="s">
        <v>25491</v>
      </c>
      <c r="C9894">
        <v>0</v>
      </c>
    </row>
    <row r="9895" spans="1:3" x14ac:dyDescent="0.25">
      <c r="A9895">
        <v>1876214</v>
      </c>
      <c r="B9895" t="s">
        <v>25491</v>
      </c>
      <c r="C9895">
        <v>0</v>
      </c>
    </row>
    <row r="9896" spans="1:3" x14ac:dyDescent="0.25">
      <c r="A9896">
        <v>1876414</v>
      </c>
      <c r="B9896" t="s">
        <v>7056</v>
      </c>
      <c r="C9896">
        <v>0</v>
      </c>
    </row>
    <row r="9897" spans="1:3" x14ac:dyDescent="0.25">
      <c r="A9897">
        <v>5233972</v>
      </c>
      <c r="B9897" t="s">
        <v>25547</v>
      </c>
      <c r="C9897">
        <v>5</v>
      </c>
    </row>
    <row r="9898" spans="1:3" x14ac:dyDescent="0.25">
      <c r="A9898">
        <v>1876450</v>
      </c>
      <c r="B9898" t="s">
        <v>25555</v>
      </c>
      <c r="C9898">
        <v>0</v>
      </c>
    </row>
    <row r="9899" spans="1:3" x14ac:dyDescent="0.25">
      <c r="A9899">
        <v>1876455</v>
      </c>
      <c r="B9899" t="s">
        <v>25440</v>
      </c>
      <c r="C9899">
        <v>0</v>
      </c>
    </row>
    <row r="9900" spans="1:3" x14ac:dyDescent="0.25">
      <c r="A9900">
        <v>1876454</v>
      </c>
      <c r="B9900" t="s">
        <v>25440</v>
      </c>
      <c r="C9900">
        <v>0</v>
      </c>
    </row>
    <row r="9901" spans="1:3" x14ac:dyDescent="0.25">
      <c r="A9901">
        <v>1876460</v>
      </c>
      <c r="B9901" t="s">
        <v>25440</v>
      </c>
      <c r="C9901">
        <v>0</v>
      </c>
    </row>
    <row r="9902" spans="1:3" x14ac:dyDescent="0.25">
      <c r="A9902">
        <v>1876459</v>
      </c>
      <c r="B9902" t="s">
        <v>25440</v>
      </c>
      <c r="C9902">
        <v>0</v>
      </c>
    </row>
    <row r="9903" spans="1:3" x14ac:dyDescent="0.25">
      <c r="A9903">
        <v>5234064</v>
      </c>
      <c r="B9903" t="s">
        <v>25956</v>
      </c>
      <c r="C9903">
        <v>0</v>
      </c>
    </row>
    <row r="9904" spans="1:3" x14ac:dyDescent="0.25">
      <c r="A9904">
        <v>1876463</v>
      </c>
      <c r="B9904" t="s">
        <v>206</v>
      </c>
      <c r="C9904">
        <v>0</v>
      </c>
    </row>
    <row r="9905" spans="1:3" x14ac:dyDescent="0.25">
      <c r="A9905">
        <v>5234104</v>
      </c>
      <c r="B9905" t="s">
        <v>25961</v>
      </c>
      <c r="C9905">
        <v>0</v>
      </c>
    </row>
    <row r="9906" spans="1:3" x14ac:dyDescent="0.25">
      <c r="A9906">
        <v>5234130</v>
      </c>
      <c r="B9906" t="s">
        <v>25478</v>
      </c>
      <c r="C9906">
        <v>0</v>
      </c>
    </row>
    <row r="9907" spans="1:3" x14ac:dyDescent="0.25">
      <c r="A9907">
        <v>1876471</v>
      </c>
      <c r="B9907" t="s">
        <v>10700</v>
      </c>
      <c r="C9907">
        <v>0</v>
      </c>
    </row>
    <row r="9908" spans="1:3" x14ac:dyDescent="0.25">
      <c r="A9908">
        <v>1876469</v>
      </c>
      <c r="B9908" t="s">
        <v>25555</v>
      </c>
      <c r="C9908">
        <v>0</v>
      </c>
    </row>
    <row r="9909" spans="1:3" x14ac:dyDescent="0.25">
      <c r="A9909">
        <v>5234152</v>
      </c>
      <c r="B9909" t="s">
        <v>14109</v>
      </c>
      <c r="C9909">
        <v>0</v>
      </c>
    </row>
    <row r="9910" spans="1:3" x14ac:dyDescent="0.25">
      <c r="A9910">
        <v>5234147</v>
      </c>
      <c r="B9910" t="s">
        <v>6436</v>
      </c>
      <c r="C9910">
        <v>0</v>
      </c>
    </row>
    <row r="9911" spans="1:3" x14ac:dyDescent="0.25">
      <c r="A9911">
        <v>5234145</v>
      </c>
      <c r="B9911" t="s">
        <v>6209</v>
      </c>
      <c r="C9911">
        <v>0</v>
      </c>
    </row>
    <row r="9912" spans="1:3" x14ac:dyDescent="0.25">
      <c r="A9912">
        <v>1876481</v>
      </c>
      <c r="B9912" t="s">
        <v>25592</v>
      </c>
      <c r="C9912">
        <v>0</v>
      </c>
    </row>
    <row r="9913" spans="1:3" x14ac:dyDescent="0.25">
      <c r="A9913">
        <v>5234175</v>
      </c>
      <c r="B9913" t="s">
        <v>10316</v>
      </c>
      <c r="C9913">
        <v>0</v>
      </c>
    </row>
    <row r="9914" spans="1:3" x14ac:dyDescent="0.25">
      <c r="A9914">
        <v>3403786</v>
      </c>
      <c r="B9914" t="s">
        <v>25573</v>
      </c>
      <c r="C9914">
        <v>0</v>
      </c>
    </row>
    <row r="9915" spans="1:3" x14ac:dyDescent="0.25">
      <c r="A9915">
        <v>3401227</v>
      </c>
      <c r="B9915" t="s">
        <v>18996</v>
      </c>
      <c r="C9915">
        <v>0</v>
      </c>
    </row>
    <row r="9916" spans="1:3" x14ac:dyDescent="0.25">
      <c r="A9916">
        <v>1876485</v>
      </c>
      <c r="B9916" t="s">
        <v>25578</v>
      </c>
      <c r="C9916">
        <v>0</v>
      </c>
    </row>
    <row r="9917" spans="1:3" x14ac:dyDescent="0.25">
      <c r="A9917">
        <v>5234200</v>
      </c>
      <c r="B9917" t="s">
        <v>25548</v>
      </c>
      <c r="C9917">
        <v>0</v>
      </c>
    </row>
    <row r="9918" spans="1:3" x14ac:dyDescent="0.25">
      <c r="A9918">
        <v>5234183</v>
      </c>
      <c r="B9918" t="s">
        <v>25964</v>
      </c>
      <c r="C9918">
        <v>0</v>
      </c>
    </row>
    <row r="9919" spans="1:3" x14ac:dyDescent="0.25">
      <c r="A9919">
        <v>1876489</v>
      </c>
      <c r="B9919" t="s">
        <v>25479</v>
      </c>
      <c r="C9919">
        <v>0</v>
      </c>
    </row>
    <row r="9920" spans="1:3" x14ac:dyDescent="0.25">
      <c r="A9920">
        <v>5234216</v>
      </c>
      <c r="B9920" t="s">
        <v>25648</v>
      </c>
      <c r="C9920">
        <v>0</v>
      </c>
    </row>
    <row r="9921" spans="1:3" x14ac:dyDescent="0.25">
      <c r="A9921">
        <v>1876504</v>
      </c>
      <c r="B9921" t="s">
        <v>26104</v>
      </c>
      <c r="C9921">
        <v>0</v>
      </c>
    </row>
    <row r="9922" spans="1:3" x14ac:dyDescent="0.25">
      <c r="A9922">
        <v>5234233</v>
      </c>
      <c r="B9922" t="s">
        <v>4435</v>
      </c>
      <c r="C9922">
        <v>0</v>
      </c>
    </row>
    <row r="9923" spans="1:3" x14ac:dyDescent="0.25">
      <c r="A9923">
        <v>5234228</v>
      </c>
      <c r="B9923" t="s">
        <v>26037</v>
      </c>
      <c r="C9923">
        <v>0</v>
      </c>
    </row>
    <row r="9924" spans="1:3" x14ac:dyDescent="0.25">
      <c r="A9924">
        <v>3443755</v>
      </c>
      <c r="B9924" t="s">
        <v>8210</v>
      </c>
      <c r="C9924">
        <v>0</v>
      </c>
    </row>
    <row r="9925" spans="1:3" x14ac:dyDescent="0.25">
      <c r="A9925">
        <v>1876529</v>
      </c>
      <c r="B9925" t="s">
        <v>17533</v>
      </c>
      <c r="C9925">
        <v>0</v>
      </c>
    </row>
    <row r="9926" spans="1:3" x14ac:dyDescent="0.25">
      <c r="A9926">
        <v>1876516</v>
      </c>
      <c r="B9926" t="s">
        <v>7495</v>
      </c>
      <c r="C9926">
        <v>0</v>
      </c>
    </row>
    <row r="9927" spans="1:3" x14ac:dyDescent="0.25">
      <c r="A9927">
        <v>1876510</v>
      </c>
      <c r="B9927" t="s">
        <v>25604</v>
      </c>
      <c r="C9927">
        <v>0</v>
      </c>
    </row>
    <row r="9928" spans="1:3" x14ac:dyDescent="0.25">
      <c r="A9928">
        <v>1876544</v>
      </c>
      <c r="B9928" t="s">
        <v>17533</v>
      </c>
      <c r="C9928">
        <v>0</v>
      </c>
    </row>
    <row r="9929" spans="1:3" x14ac:dyDescent="0.25">
      <c r="A9929">
        <v>1876543</v>
      </c>
      <c r="B9929" t="s">
        <v>17533</v>
      </c>
      <c r="C9929">
        <v>0</v>
      </c>
    </row>
    <row r="9930" spans="1:3" x14ac:dyDescent="0.25">
      <c r="A9930">
        <v>1876546</v>
      </c>
      <c r="B9930" t="s">
        <v>17533</v>
      </c>
      <c r="C9930">
        <v>0</v>
      </c>
    </row>
    <row r="9931" spans="1:3" x14ac:dyDescent="0.25">
      <c r="A9931">
        <v>1875687</v>
      </c>
      <c r="B9931" t="s">
        <v>25849</v>
      </c>
      <c r="C9931">
        <v>0</v>
      </c>
    </row>
    <row r="9932" spans="1:3" x14ac:dyDescent="0.25">
      <c r="A9932">
        <v>1875686</v>
      </c>
      <c r="B9932" t="s">
        <v>25849</v>
      </c>
      <c r="C9932">
        <v>0</v>
      </c>
    </row>
    <row r="9933" spans="1:3" x14ac:dyDescent="0.25">
      <c r="A9933">
        <v>1875694</v>
      </c>
      <c r="B9933" t="s">
        <v>25849</v>
      </c>
      <c r="C9933">
        <v>0</v>
      </c>
    </row>
    <row r="9934" spans="1:3" x14ac:dyDescent="0.25">
      <c r="A9934">
        <v>3395680</v>
      </c>
      <c r="B9934" t="s">
        <v>13629</v>
      </c>
      <c r="C9934">
        <v>0</v>
      </c>
    </row>
    <row r="9935" spans="1:3" x14ac:dyDescent="0.25">
      <c r="A9935">
        <v>3395681</v>
      </c>
      <c r="B9935" t="s">
        <v>13629</v>
      </c>
      <c r="C9935">
        <v>0</v>
      </c>
    </row>
    <row r="9936" spans="1:3" x14ac:dyDescent="0.25">
      <c r="A9936">
        <v>1875759</v>
      </c>
      <c r="B9936" t="s">
        <v>3321</v>
      </c>
      <c r="C9936">
        <v>0</v>
      </c>
    </row>
    <row r="9937" spans="1:3" x14ac:dyDescent="0.25">
      <c r="A9937">
        <v>1875780</v>
      </c>
      <c r="B9937" t="s">
        <v>14382</v>
      </c>
      <c r="C9937">
        <v>0</v>
      </c>
    </row>
    <row r="9938" spans="1:3" x14ac:dyDescent="0.25">
      <c r="A9938">
        <v>1875779</v>
      </c>
      <c r="B9938" t="s">
        <v>14382</v>
      </c>
      <c r="C9938">
        <v>0</v>
      </c>
    </row>
    <row r="9939" spans="1:3" x14ac:dyDescent="0.25">
      <c r="A9939">
        <v>1875781</v>
      </c>
      <c r="B9939" t="s">
        <v>13713</v>
      </c>
      <c r="C9939">
        <v>0</v>
      </c>
    </row>
    <row r="9940" spans="1:3" x14ac:dyDescent="0.25">
      <c r="A9940">
        <v>1875782</v>
      </c>
      <c r="B9940" t="s">
        <v>13713</v>
      </c>
      <c r="C9940">
        <v>0</v>
      </c>
    </row>
    <row r="9941" spans="1:3" x14ac:dyDescent="0.25">
      <c r="A9941">
        <v>1875790</v>
      </c>
      <c r="B9941" t="s">
        <v>14382</v>
      </c>
      <c r="C9941">
        <v>0</v>
      </c>
    </row>
    <row r="9942" spans="1:3" x14ac:dyDescent="0.25">
      <c r="A9942">
        <v>1875802</v>
      </c>
      <c r="B9942" t="s">
        <v>2444</v>
      </c>
      <c r="C9942">
        <v>0</v>
      </c>
    </row>
    <row r="9943" spans="1:3" x14ac:dyDescent="0.25">
      <c r="A9943">
        <v>5232646</v>
      </c>
      <c r="B9943" t="s">
        <v>14897</v>
      </c>
      <c r="C9943">
        <v>0</v>
      </c>
    </row>
    <row r="9944" spans="1:3" x14ac:dyDescent="0.25">
      <c r="A9944">
        <v>3403928</v>
      </c>
      <c r="B9944" t="s">
        <v>151</v>
      </c>
      <c r="C9944">
        <v>0</v>
      </c>
    </row>
    <row r="9945" spans="1:3" x14ac:dyDescent="0.25">
      <c r="A9945">
        <v>1875951</v>
      </c>
      <c r="B9945" t="s">
        <v>483</v>
      </c>
      <c r="C9945">
        <v>0</v>
      </c>
    </row>
    <row r="9946" spans="1:3" x14ac:dyDescent="0.25">
      <c r="A9946">
        <v>1875950</v>
      </c>
      <c r="B9946" t="s">
        <v>483</v>
      </c>
      <c r="C9946">
        <v>0</v>
      </c>
    </row>
    <row r="9947" spans="1:3" x14ac:dyDescent="0.25">
      <c r="A9947">
        <v>1875991</v>
      </c>
      <c r="B9947" t="s">
        <v>14886</v>
      </c>
      <c r="C9947">
        <v>0</v>
      </c>
    </row>
    <row r="9948" spans="1:3" x14ac:dyDescent="0.25">
      <c r="A9948">
        <v>5233127</v>
      </c>
      <c r="B9948" t="s">
        <v>25692</v>
      </c>
      <c r="C9948">
        <v>0</v>
      </c>
    </row>
    <row r="9949" spans="1:3" x14ac:dyDescent="0.25">
      <c r="A9949">
        <v>5233203</v>
      </c>
      <c r="B9949" t="s">
        <v>19832</v>
      </c>
      <c r="C9949">
        <v>0</v>
      </c>
    </row>
    <row r="9950" spans="1:3" x14ac:dyDescent="0.25">
      <c r="A9950">
        <v>5233202</v>
      </c>
      <c r="B9950" t="s">
        <v>26059</v>
      </c>
      <c r="C9950">
        <v>0</v>
      </c>
    </row>
    <row r="9951" spans="1:3" x14ac:dyDescent="0.25">
      <c r="A9951">
        <v>5233196</v>
      </c>
      <c r="B9951" t="s">
        <v>26068</v>
      </c>
      <c r="C9951">
        <v>0</v>
      </c>
    </row>
    <row r="9952" spans="1:3" x14ac:dyDescent="0.25">
      <c r="A9952">
        <v>5233185</v>
      </c>
      <c r="B9952" t="s">
        <v>25431</v>
      </c>
      <c r="C9952">
        <v>0</v>
      </c>
    </row>
    <row r="9953" spans="1:3" x14ac:dyDescent="0.25">
      <c r="A9953">
        <v>5233179</v>
      </c>
      <c r="B9953" t="s">
        <v>26098</v>
      </c>
      <c r="C9953">
        <v>0</v>
      </c>
    </row>
    <row r="9954" spans="1:3" x14ac:dyDescent="0.25">
      <c r="A9954">
        <v>5233176</v>
      </c>
      <c r="B9954" t="s">
        <v>10728</v>
      </c>
      <c r="C9954">
        <v>0</v>
      </c>
    </row>
    <row r="9955" spans="1:3" x14ac:dyDescent="0.25">
      <c r="A9955">
        <v>3488663</v>
      </c>
      <c r="B9955" t="s">
        <v>6336</v>
      </c>
      <c r="C9955">
        <v>0</v>
      </c>
    </row>
    <row r="9956" spans="1:3" x14ac:dyDescent="0.25">
      <c r="A9956">
        <v>3456549</v>
      </c>
      <c r="B9956" t="s">
        <v>6461</v>
      </c>
      <c r="C9956">
        <v>0</v>
      </c>
    </row>
    <row r="9957" spans="1:3" x14ac:dyDescent="0.25">
      <c r="A9957">
        <v>1876055</v>
      </c>
      <c r="B9957" t="s">
        <v>26121</v>
      </c>
      <c r="C9957">
        <v>0</v>
      </c>
    </row>
    <row r="9958" spans="1:3" x14ac:dyDescent="0.25">
      <c r="A9958">
        <v>5233226</v>
      </c>
      <c r="B9958" t="s">
        <v>143</v>
      </c>
      <c r="C9958">
        <v>0</v>
      </c>
    </row>
    <row r="9959" spans="1:3" x14ac:dyDescent="0.25">
      <c r="A9959">
        <v>1876068</v>
      </c>
      <c r="B9959" t="s">
        <v>6036</v>
      </c>
      <c r="C9959">
        <v>0</v>
      </c>
    </row>
    <row r="9960" spans="1:3" x14ac:dyDescent="0.25">
      <c r="A9960">
        <v>3483016</v>
      </c>
      <c r="B9960" t="s">
        <v>25974</v>
      </c>
      <c r="C9960">
        <v>0</v>
      </c>
    </row>
    <row r="9961" spans="1:3" x14ac:dyDescent="0.25">
      <c r="A9961">
        <v>5231772</v>
      </c>
      <c r="B9961" t="s">
        <v>124</v>
      </c>
      <c r="C9961">
        <v>0</v>
      </c>
    </row>
    <row r="9962" spans="1:3" x14ac:dyDescent="0.25">
      <c r="A9962">
        <v>5231770</v>
      </c>
      <c r="B9962" t="s">
        <v>124</v>
      </c>
      <c r="C9962">
        <v>0</v>
      </c>
    </row>
    <row r="9963" spans="1:3" x14ac:dyDescent="0.25">
      <c r="A9963">
        <v>1875603</v>
      </c>
      <c r="B9963" t="s">
        <v>25722</v>
      </c>
      <c r="C9963">
        <v>0</v>
      </c>
    </row>
    <row r="9964" spans="1:3" x14ac:dyDescent="0.25">
      <c r="A9964">
        <v>1875601</v>
      </c>
      <c r="B9964" t="s">
        <v>1132</v>
      </c>
      <c r="C9964">
        <v>0</v>
      </c>
    </row>
    <row r="9965" spans="1:3" x14ac:dyDescent="0.25">
      <c r="A9965">
        <v>1875616</v>
      </c>
      <c r="B9965" t="s">
        <v>25834</v>
      </c>
      <c r="C9965">
        <v>0</v>
      </c>
    </row>
    <row r="9966" spans="1:3" x14ac:dyDescent="0.25">
      <c r="A9966">
        <v>1875613</v>
      </c>
      <c r="B9966" t="s">
        <v>25772</v>
      </c>
      <c r="C9966">
        <v>0</v>
      </c>
    </row>
    <row r="9967" spans="1:3" x14ac:dyDescent="0.25">
      <c r="A9967">
        <v>5232316</v>
      </c>
      <c r="B9967" t="s">
        <v>25928</v>
      </c>
      <c r="C9967">
        <v>0</v>
      </c>
    </row>
    <row r="9968" spans="1:3" x14ac:dyDescent="0.25">
      <c r="A9968">
        <v>1875634</v>
      </c>
      <c r="B9968" t="s">
        <v>26087</v>
      </c>
      <c r="C9968">
        <v>0</v>
      </c>
    </row>
    <row r="9969" spans="1:3" x14ac:dyDescent="0.25">
      <c r="A9969">
        <v>1875628</v>
      </c>
      <c r="B9969" t="s">
        <v>3876</v>
      </c>
      <c r="C9969">
        <v>0</v>
      </c>
    </row>
    <row r="9970" spans="1:3" x14ac:dyDescent="0.25">
      <c r="A9970">
        <v>3395798</v>
      </c>
      <c r="B9970" t="s">
        <v>25520</v>
      </c>
      <c r="C9970">
        <v>0</v>
      </c>
    </row>
    <row r="9971" spans="1:3" x14ac:dyDescent="0.25">
      <c r="A9971">
        <v>3395797</v>
      </c>
      <c r="B9971" t="s">
        <v>25520</v>
      </c>
      <c r="C9971">
        <v>0</v>
      </c>
    </row>
    <row r="9972" spans="1:3" x14ac:dyDescent="0.25">
      <c r="A9972">
        <v>1874993</v>
      </c>
      <c r="B9972" t="s">
        <v>25565</v>
      </c>
      <c r="C9972">
        <v>0</v>
      </c>
    </row>
    <row r="9973" spans="1:3" x14ac:dyDescent="0.25">
      <c r="A9973">
        <v>1874992</v>
      </c>
      <c r="B9973" t="s">
        <v>25565</v>
      </c>
      <c r="C9973">
        <v>0</v>
      </c>
    </row>
    <row r="9974" spans="1:3" x14ac:dyDescent="0.25">
      <c r="A9974">
        <v>1875112</v>
      </c>
      <c r="B9974" t="s">
        <v>6036</v>
      </c>
      <c r="C9974">
        <v>0</v>
      </c>
    </row>
    <row r="9975" spans="1:3" x14ac:dyDescent="0.25">
      <c r="A9975">
        <v>1875140</v>
      </c>
      <c r="B9975" t="s">
        <v>6036</v>
      </c>
      <c r="C9975">
        <v>0</v>
      </c>
    </row>
    <row r="9976" spans="1:3" x14ac:dyDescent="0.25">
      <c r="A9976">
        <v>1875139</v>
      </c>
      <c r="B9976" t="s">
        <v>6036</v>
      </c>
      <c r="C9976">
        <v>0</v>
      </c>
    </row>
    <row r="9977" spans="1:3" x14ac:dyDescent="0.25">
      <c r="A9977">
        <v>1875168</v>
      </c>
      <c r="B9977" t="s">
        <v>1838</v>
      </c>
      <c r="C9977">
        <v>0</v>
      </c>
    </row>
    <row r="9978" spans="1:3" x14ac:dyDescent="0.25">
      <c r="A9978">
        <v>1875167</v>
      </c>
      <c r="B9978" t="s">
        <v>1838</v>
      </c>
      <c r="C9978">
        <v>0</v>
      </c>
    </row>
    <row r="9979" spans="1:3" x14ac:dyDescent="0.25">
      <c r="A9979">
        <v>3451896</v>
      </c>
      <c r="B9979" t="s">
        <v>25858</v>
      </c>
      <c r="C9979">
        <v>0</v>
      </c>
    </row>
    <row r="9980" spans="1:3" x14ac:dyDescent="0.25">
      <c r="A9980">
        <v>1875181</v>
      </c>
      <c r="B9980" t="s">
        <v>1106</v>
      </c>
      <c r="C9980">
        <v>0</v>
      </c>
    </row>
    <row r="9981" spans="1:3" x14ac:dyDescent="0.25">
      <c r="A9981">
        <v>1875187</v>
      </c>
      <c r="B9981" t="s">
        <v>1106</v>
      </c>
      <c r="C9981">
        <v>0</v>
      </c>
    </row>
    <row r="9982" spans="1:3" x14ac:dyDescent="0.25">
      <c r="A9982">
        <v>1875186</v>
      </c>
      <c r="B9982" t="s">
        <v>1106</v>
      </c>
      <c r="C9982">
        <v>0</v>
      </c>
    </row>
    <row r="9983" spans="1:3" x14ac:dyDescent="0.25">
      <c r="A9983">
        <v>1875189</v>
      </c>
      <c r="B9983" t="s">
        <v>6640</v>
      </c>
      <c r="C9983">
        <v>0</v>
      </c>
    </row>
    <row r="9984" spans="1:3" x14ac:dyDescent="0.25">
      <c r="A9984">
        <v>1875188</v>
      </c>
      <c r="B9984" t="s">
        <v>6640</v>
      </c>
      <c r="C9984">
        <v>0</v>
      </c>
    </row>
    <row r="9985" spans="1:3" x14ac:dyDescent="0.25">
      <c r="A9985">
        <v>5231357</v>
      </c>
      <c r="B9985" t="s">
        <v>25444</v>
      </c>
      <c r="C9985">
        <v>0</v>
      </c>
    </row>
    <row r="9986" spans="1:3" x14ac:dyDescent="0.25">
      <c r="A9986">
        <v>3483127</v>
      </c>
      <c r="B9986" t="s">
        <v>6388</v>
      </c>
      <c r="C9986">
        <v>0</v>
      </c>
    </row>
    <row r="9987" spans="1:3" x14ac:dyDescent="0.25">
      <c r="A9987">
        <v>5231400</v>
      </c>
      <c r="B9987" t="s">
        <v>25557</v>
      </c>
      <c r="C9987">
        <v>0</v>
      </c>
    </row>
    <row r="9988" spans="1:3" x14ac:dyDescent="0.25">
      <c r="A9988">
        <v>5231384</v>
      </c>
      <c r="B9988" t="s">
        <v>6699</v>
      </c>
      <c r="C9988">
        <v>0</v>
      </c>
    </row>
    <row r="9989" spans="1:3" x14ac:dyDescent="0.25">
      <c r="A9989">
        <v>5231378</v>
      </c>
      <c r="B9989" t="s">
        <v>16877</v>
      </c>
      <c r="C9989">
        <v>0</v>
      </c>
    </row>
    <row r="9990" spans="1:3" x14ac:dyDescent="0.25">
      <c r="A9990">
        <v>1875210</v>
      </c>
      <c r="B9990" t="s">
        <v>25807</v>
      </c>
      <c r="C9990">
        <v>0</v>
      </c>
    </row>
    <row r="9991" spans="1:3" x14ac:dyDescent="0.25">
      <c r="A9991">
        <v>1875208</v>
      </c>
      <c r="B9991" t="s">
        <v>522</v>
      </c>
      <c r="C9991">
        <v>0</v>
      </c>
    </row>
    <row r="9992" spans="1:3" x14ac:dyDescent="0.25">
      <c r="A9992">
        <v>1875196</v>
      </c>
      <c r="B9992" t="s">
        <v>2640</v>
      </c>
      <c r="C9992">
        <v>0</v>
      </c>
    </row>
    <row r="9993" spans="1:3" x14ac:dyDescent="0.25">
      <c r="A9993">
        <v>1875192</v>
      </c>
      <c r="B9993" t="s">
        <v>25859</v>
      </c>
      <c r="C9993">
        <v>0</v>
      </c>
    </row>
    <row r="9994" spans="1:3" x14ac:dyDescent="0.25">
      <c r="A9994">
        <v>5231423</v>
      </c>
      <c r="B9994" t="s">
        <v>25581</v>
      </c>
      <c r="C9994">
        <v>0</v>
      </c>
    </row>
    <row r="9995" spans="1:3" x14ac:dyDescent="0.25">
      <c r="A9995">
        <v>3476792</v>
      </c>
      <c r="B9995" t="s">
        <v>17760</v>
      </c>
      <c r="C9995">
        <v>0</v>
      </c>
    </row>
    <row r="9996" spans="1:3" x14ac:dyDescent="0.25">
      <c r="A9996">
        <v>1875221</v>
      </c>
      <c r="B9996" t="s">
        <v>3753</v>
      </c>
      <c r="C9996">
        <v>0</v>
      </c>
    </row>
    <row r="9997" spans="1:3" x14ac:dyDescent="0.25">
      <c r="A9997">
        <v>1875218</v>
      </c>
      <c r="B9997" t="s">
        <v>21783</v>
      </c>
      <c r="C9997">
        <v>0</v>
      </c>
    </row>
    <row r="9998" spans="1:3" x14ac:dyDescent="0.25">
      <c r="A9998">
        <v>1875229</v>
      </c>
      <c r="B9998" t="s">
        <v>26096</v>
      </c>
      <c r="C9998">
        <v>0</v>
      </c>
    </row>
    <row r="9999" spans="1:3" x14ac:dyDescent="0.25">
      <c r="A9999">
        <v>5231473</v>
      </c>
      <c r="B9999" t="s">
        <v>21278</v>
      </c>
      <c r="C9999">
        <v>0</v>
      </c>
    </row>
    <row r="10000" spans="1:3" x14ac:dyDescent="0.25">
      <c r="A10000">
        <v>3491088</v>
      </c>
      <c r="B10000" t="s">
        <v>25983</v>
      </c>
      <c r="C10000">
        <v>0</v>
      </c>
    </row>
    <row r="10001" spans="1:3" x14ac:dyDescent="0.25">
      <c r="A10001">
        <v>1875244</v>
      </c>
      <c r="B10001" t="s">
        <v>6125</v>
      </c>
      <c r="C10001">
        <v>0</v>
      </c>
    </row>
    <row r="10002" spans="1:3" x14ac:dyDescent="0.25">
      <c r="A10002">
        <v>1875236</v>
      </c>
      <c r="B10002" t="s">
        <v>20795</v>
      </c>
      <c r="C10002">
        <v>0</v>
      </c>
    </row>
    <row r="10003" spans="1:3" x14ac:dyDescent="0.25">
      <c r="A10003">
        <v>1875234</v>
      </c>
      <c r="B10003" t="s">
        <v>1205</v>
      </c>
      <c r="C10003">
        <v>0</v>
      </c>
    </row>
    <row r="10004" spans="1:3" x14ac:dyDescent="0.25">
      <c r="A10004">
        <v>1874427</v>
      </c>
      <c r="B10004" t="s">
        <v>2148</v>
      </c>
      <c r="C10004">
        <v>0</v>
      </c>
    </row>
    <row r="10005" spans="1:3" x14ac:dyDescent="0.25">
      <c r="A10005">
        <v>3491911</v>
      </c>
      <c r="B10005" t="s">
        <v>3162</v>
      </c>
      <c r="C10005">
        <v>0</v>
      </c>
    </row>
    <row r="10006" spans="1:3" x14ac:dyDescent="0.25">
      <c r="A10006">
        <v>3491910</v>
      </c>
      <c r="B10006" t="s">
        <v>3162</v>
      </c>
      <c r="C10006">
        <v>0</v>
      </c>
    </row>
    <row r="10007" spans="1:3" x14ac:dyDescent="0.25">
      <c r="A10007">
        <v>1874721</v>
      </c>
      <c r="B10007" t="s">
        <v>6180</v>
      </c>
      <c r="C10007">
        <v>0</v>
      </c>
    </row>
    <row r="10008" spans="1:3" x14ac:dyDescent="0.25">
      <c r="A10008">
        <v>1874720</v>
      </c>
      <c r="B10008" t="s">
        <v>6180</v>
      </c>
      <c r="C10008">
        <v>0</v>
      </c>
    </row>
    <row r="10009" spans="1:3" x14ac:dyDescent="0.25">
      <c r="A10009">
        <v>1874736</v>
      </c>
      <c r="B10009" t="s">
        <v>729</v>
      </c>
      <c r="C10009">
        <v>0</v>
      </c>
    </row>
    <row r="10010" spans="1:3" x14ac:dyDescent="0.25">
      <c r="A10010">
        <v>1874747</v>
      </c>
      <c r="B10010" t="s">
        <v>975</v>
      </c>
      <c r="C10010">
        <v>0</v>
      </c>
    </row>
    <row r="10011" spans="1:3" x14ac:dyDescent="0.25">
      <c r="A10011">
        <v>5230424</v>
      </c>
      <c r="B10011" t="s">
        <v>25973</v>
      </c>
      <c r="C10011">
        <v>0</v>
      </c>
    </row>
    <row r="10012" spans="1:3" x14ac:dyDescent="0.25">
      <c r="A10012">
        <v>5230465</v>
      </c>
      <c r="B10012" t="s">
        <v>25626</v>
      </c>
      <c r="C10012">
        <v>0</v>
      </c>
    </row>
    <row r="10013" spans="1:3" x14ac:dyDescent="0.25">
      <c r="A10013">
        <v>5230461</v>
      </c>
      <c r="B10013" t="s">
        <v>25690</v>
      </c>
      <c r="C10013">
        <v>0</v>
      </c>
    </row>
    <row r="10014" spans="1:3" x14ac:dyDescent="0.25">
      <c r="A10014">
        <v>5230454</v>
      </c>
      <c r="B10014" t="s">
        <v>14507</v>
      </c>
      <c r="C10014">
        <v>0</v>
      </c>
    </row>
    <row r="10015" spans="1:3" x14ac:dyDescent="0.25">
      <c r="A10015">
        <v>5230451</v>
      </c>
      <c r="B10015" t="s">
        <v>11091</v>
      </c>
      <c r="C10015">
        <v>0</v>
      </c>
    </row>
    <row r="10016" spans="1:3" x14ac:dyDescent="0.25">
      <c r="A10016">
        <v>1874770</v>
      </c>
      <c r="B10016" t="s">
        <v>25654</v>
      </c>
      <c r="C10016">
        <v>0</v>
      </c>
    </row>
    <row r="10017" spans="1:3" x14ac:dyDescent="0.25">
      <c r="A10017">
        <v>1874767</v>
      </c>
      <c r="B10017" t="s">
        <v>25921</v>
      </c>
      <c r="C10017">
        <v>0</v>
      </c>
    </row>
    <row r="10018" spans="1:3" x14ac:dyDescent="0.25">
      <c r="A10018">
        <v>1874774</v>
      </c>
      <c r="B10018" t="s">
        <v>25582</v>
      </c>
      <c r="C10018">
        <v>0</v>
      </c>
    </row>
    <row r="10019" spans="1:3" x14ac:dyDescent="0.25">
      <c r="A10019">
        <v>3484716</v>
      </c>
      <c r="B10019" t="s">
        <v>25770</v>
      </c>
      <c r="C10019">
        <v>0</v>
      </c>
    </row>
    <row r="10020" spans="1:3" x14ac:dyDescent="0.25">
      <c r="A10020">
        <v>1874788</v>
      </c>
      <c r="B10020" t="s">
        <v>25935</v>
      </c>
      <c r="C10020">
        <v>0</v>
      </c>
    </row>
    <row r="10021" spans="1:3" x14ac:dyDescent="0.25">
      <c r="A10021">
        <v>1874804</v>
      </c>
      <c r="B10021" t="s">
        <v>25555</v>
      </c>
      <c r="C10021">
        <v>0</v>
      </c>
    </row>
    <row r="10022" spans="1:3" x14ac:dyDescent="0.25">
      <c r="A10022">
        <v>1874014</v>
      </c>
      <c r="B10022" t="s">
        <v>7856</v>
      </c>
      <c r="C10022">
        <v>0</v>
      </c>
    </row>
    <row r="10023" spans="1:3" x14ac:dyDescent="0.25">
      <c r="A10023">
        <v>1874013</v>
      </c>
      <c r="B10023" t="s">
        <v>7856</v>
      </c>
      <c r="C10023">
        <v>0</v>
      </c>
    </row>
    <row r="10024" spans="1:3" x14ac:dyDescent="0.25">
      <c r="A10024">
        <v>1874252</v>
      </c>
      <c r="B10024" t="s">
        <v>25832</v>
      </c>
      <c r="C10024">
        <v>0</v>
      </c>
    </row>
    <row r="10025" spans="1:3" x14ac:dyDescent="0.25">
      <c r="A10025">
        <v>1874279</v>
      </c>
      <c r="B10025" t="s">
        <v>19223</v>
      </c>
      <c r="C10025">
        <v>0</v>
      </c>
    </row>
    <row r="10026" spans="1:3" x14ac:dyDescent="0.25">
      <c r="A10026">
        <v>1874287</v>
      </c>
      <c r="B10026" t="s">
        <v>874</v>
      </c>
      <c r="C10026">
        <v>0</v>
      </c>
    </row>
    <row r="10027" spans="1:3" x14ac:dyDescent="0.25">
      <c r="A10027">
        <v>5229205</v>
      </c>
      <c r="B10027" t="s">
        <v>25803</v>
      </c>
      <c r="C10027">
        <v>0</v>
      </c>
    </row>
    <row r="10028" spans="1:3" x14ac:dyDescent="0.25">
      <c r="A10028">
        <v>1874303</v>
      </c>
      <c r="B10028" t="s">
        <v>13133</v>
      </c>
      <c r="C10028">
        <v>0</v>
      </c>
    </row>
    <row r="10029" spans="1:3" x14ac:dyDescent="0.25">
      <c r="A10029">
        <v>1874318</v>
      </c>
      <c r="B10029" t="s">
        <v>874</v>
      </c>
      <c r="C10029">
        <v>0</v>
      </c>
    </row>
    <row r="10030" spans="1:3" x14ac:dyDescent="0.25">
      <c r="A10030">
        <v>1874329</v>
      </c>
      <c r="B10030" t="s">
        <v>5700</v>
      </c>
      <c r="C10030">
        <v>0</v>
      </c>
    </row>
    <row r="10031" spans="1:3" x14ac:dyDescent="0.25">
      <c r="A10031">
        <v>1874342</v>
      </c>
      <c r="B10031" t="s">
        <v>9250</v>
      </c>
      <c r="C10031">
        <v>0</v>
      </c>
    </row>
    <row r="10032" spans="1:3" x14ac:dyDescent="0.25">
      <c r="A10032">
        <v>5229534</v>
      </c>
      <c r="B10032" t="s">
        <v>1709</v>
      </c>
      <c r="C10032">
        <v>0</v>
      </c>
    </row>
    <row r="10033" spans="1:3" x14ac:dyDescent="0.25">
      <c r="A10033">
        <v>1874359</v>
      </c>
      <c r="B10033" t="s">
        <v>236</v>
      </c>
      <c r="C10033">
        <v>0</v>
      </c>
    </row>
    <row r="10034" spans="1:3" x14ac:dyDescent="0.25">
      <c r="A10034">
        <v>1874367</v>
      </c>
      <c r="B10034" t="s">
        <v>5405</v>
      </c>
      <c r="C10034">
        <v>0</v>
      </c>
    </row>
    <row r="10035" spans="1:3" x14ac:dyDescent="0.25">
      <c r="A10035">
        <v>1874383</v>
      </c>
      <c r="B10035" t="s">
        <v>15321</v>
      </c>
      <c r="C10035">
        <v>0</v>
      </c>
    </row>
    <row r="10036" spans="1:3" x14ac:dyDescent="0.25">
      <c r="A10036">
        <v>5227713</v>
      </c>
      <c r="B10036" t="s">
        <v>25840</v>
      </c>
      <c r="C10036">
        <v>0</v>
      </c>
    </row>
    <row r="10037" spans="1:3" x14ac:dyDescent="0.25">
      <c r="A10037">
        <v>1873560</v>
      </c>
      <c r="B10037" t="s">
        <v>13629</v>
      </c>
      <c r="C10037">
        <v>0</v>
      </c>
    </row>
    <row r="10038" spans="1:3" x14ac:dyDescent="0.25">
      <c r="A10038">
        <v>1873561</v>
      </c>
      <c r="B10038" t="s">
        <v>21060</v>
      </c>
      <c r="C10038">
        <v>0</v>
      </c>
    </row>
    <row r="10039" spans="1:3" x14ac:dyDescent="0.25">
      <c r="A10039">
        <v>1873629</v>
      </c>
      <c r="B10039" t="s">
        <v>21763</v>
      </c>
      <c r="C10039">
        <v>0</v>
      </c>
    </row>
    <row r="10040" spans="1:3" x14ac:dyDescent="0.25">
      <c r="A10040">
        <v>1873630</v>
      </c>
      <c r="B10040" t="s">
        <v>25711</v>
      </c>
      <c r="C10040">
        <v>0</v>
      </c>
    </row>
    <row r="10041" spans="1:3" x14ac:dyDescent="0.25">
      <c r="A10041">
        <v>3396046</v>
      </c>
      <c r="B10041" t="s">
        <v>4141</v>
      </c>
      <c r="C10041">
        <v>0</v>
      </c>
    </row>
    <row r="10042" spans="1:3" x14ac:dyDescent="0.25">
      <c r="A10042">
        <v>1873738</v>
      </c>
      <c r="B10042" t="s">
        <v>26165</v>
      </c>
      <c r="C10042">
        <v>0</v>
      </c>
    </row>
    <row r="10043" spans="1:3" x14ac:dyDescent="0.25">
      <c r="A10043">
        <v>3440038</v>
      </c>
      <c r="B10043" t="s">
        <v>4656</v>
      </c>
      <c r="C10043">
        <v>0</v>
      </c>
    </row>
    <row r="10044" spans="1:3" x14ac:dyDescent="0.25">
      <c r="A10044">
        <v>3440037</v>
      </c>
      <c r="B10044" t="s">
        <v>4656</v>
      </c>
      <c r="C10044">
        <v>0</v>
      </c>
    </row>
    <row r="10045" spans="1:3" x14ac:dyDescent="0.25">
      <c r="A10045">
        <v>1873827</v>
      </c>
      <c r="B10045" t="s">
        <v>21022</v>
      </c>
      <c r="C10045">
        <v>0</v>
      </c>
    </row>
    <row r="10046" spans="1:3" x14ac:dyDescent="0.25">
      <c r="A10046">
        <v>5228502</v>
      </c>
      <c r="B10046" t="s">
        <v>9243</v>
      </c>
      <c r="C10046">
        <v>0</v>
      </c>
    </row>
    <row r="10047" spans="1:3" x14ac:dyDescent="0.25">
      <c r="A10047">
        <v>5228494</v>
      </c>
      <c r="B10047" t="s">
        <v>16025</v>
      </c>
      <c r="C10047">
        <v>0</v>
      </c>
    </row>
    <row r="10048" spans="1:3" x14ac:dyDescent="0.25">
      <c r="A10048">
        <v>5228476</v>
      </c>
      <c r="B10048" t="s">
        <v>15734</v>
      </c>
      <c r="C10048">
        <v>0</v>
      </c>
    </row>
    <row r="10049" spans="1:3" x14ac:dyDescent="0.25">
      <c r="A10049">
        <v>1873861</v>
      </c>
      <c r="B10049" t="s">
        <v>25853</v>
      </c>
      <c r="C10049">
        <v>0</v>
      </c>
    </row>
    <row r="10050" spans="1:3" x14ac:dyDescent="0.25">
      <c r="A10050">
        <v>5228520</v>
      </c>
      <c r="B10050" t="s">
        <v>25713</v>
      </c>
      <c r="C10050">
        <v>0</v>
      </c>
    </row>
    <row r="10051" spans="1:3" x14ac:dyDescent="0.25">
      <c r="A10051">
        <v>5228510</v>
      </c>
      <c r="B10051" t="s">
        <v>25676</v>
      </c>
      <c r="C10051">
        <v>0</v>
      </c>
    </row>
    <row r="10052" spans="1:3" x14ac:dyDescent="0.25">
      <c r="A10052">
        <v>1873908</v>
      </c>
      <c r="B10052" t="s">
        <v>6668</v>
      </c>
      <c r="C10052">
        <v>0</v>
      </c>
    </row>
    <row r="10053" spans="1:3" x14ac:dyDescent="0.25">
      <c r="A10053">
        <v>1873904</v>
      </c>
      <c r="B10053" t="s">
        <v>3529</v>
      </c>
      <c r="C10053">
        <v>0</v>
      </c>
    </row>
    <row r="10054" spans="1:3" x14ac:dyDescent="0.25">
      <c r="A10054">
        <v>1873910</v>
      </c>
      <c r="B10054" t="s">
        <v>25491</v>
      </c>
      <c r="C10054">
        <v>0</v>
      </c>
    </row>
    <row r="10055" spans="1:3" x14ac:dyDescent="0.25">
      <c r="A10055">
        <v>1873041</v>
      </c>
      <c r="B10055" t="s">
        <v>14153</v>
      </c>
      <c r="C10055">
        <v>0</v>
      </c>
    </row>
    <row r="10056" spans="1:3" x14ac:dyDescent="0.25">
      <c r="A10056">
        <v>1873044</v>
      </c>
      <c r="B10056" t="s">
        <v>14153</v>
      </c>
      <c r="C10056">
        <v>0</v>
      </c>
    </row>
    <row r="10057" spans="1:3" x14ac:dyDescent="0.25">
      <c r="A10057">
        <v>3488179</v>
      </c>
      <c r="B10057" t="s">
        <v>18766</v>
      </c>
      <c r="C10057">
        <v>0</v>
      </c>
    </row>
    <row r="10058" spans="1:3" x14ac:dyDescent="0.25">
      <c r="A10058">
        <v>1873141</v>
      </c>
      <c r="B10058" t="s">
        <v>26036</v>
      </c>
      <c r="C10058">
        <v>0</v>
      </c>
    </row>
    <row r="10059" spans="1:3" x14ac:dyDescent="0.25">
      <c r="A10059">
        <v>1873331</v>
      </c>
      <c r="B10059" t="s">
        <v>25892</v>
      </c>
      <c r="C10059">
        <v>0</v>
      </c>
    </row>
    <row r="10060" spans="1:3" x14ac:dyDescent="0.25">
      <c r="A10060">
        <v>1873381</v>
      </c>
      <c r="B10060" t="s">
        <v>6668</v>
      </c>
      <c r="C10060">
        <v>0</v>
      </c>
    </row>
    <row r="10061" spans="1:3" x14ac:dyDescent="0.25">
      <c r="A10061">
        <v>1873380</v>
      </c>
      <c r="B10061" t="s">
        <v>6668</v>
      </c>
      <c r="C10061">
        <v>0</v>
      </c>
    </row>
    <row r="10062" spans="1:3" x14ac:dyDescent="0.25">
      <c r="A10062">
        <v>3394429</v>
      </c>
      <c r="B10062" t="s">
        <v>25534</v>
      </c>
      <c r="C10062">
        <v>0</v>
      </c>
    </row>
    <row r="10063" spans="1:3" x14ac:dyDescent="0.25">
      <c r="A10063">
        <v>5227558</v>
      </c>
      <c r="B10063" t="s">
        <v>6518</v>
      </c>
      <c r="C10063">
        <v>0</v>
      </c>
    </row>
    <row r="10064" spans="1:3" x14ac:dyDescent="0.25">
      <c r="A10064">
        <v>5227551</v>
      </c>
      <c r="B10064" t="s">
        <v>26043</v>
      </c>
      <c r="C10064">
        <v>0</v>
      </c>
    </row>
    <row r="10065" spans="1:3" x14ac:dyDescent="0.25">
      <c r="A10065">
        <v>1873429</v>
      </c>
      <c r="B10065" t="s">
        <v>25716</v>
      </c>
      <c r="C10065">
        <v>0</v>
      </c>
    </row>
    <row r="10066" spans="1:3" x14ac:dyDescent="0.25">
      <c r="A10066">
        <v>1873426</v>
      </c>
      <c r="B10066" t="s">
        <v>14382</v>
      </c>
      <c r="C10066">
        <v>0</v>
      </c>
    </row>
    <row r="10067" spans="1:3" x14ac:dyDescent="0.25">
      <c r="A10067">
        <v>1873424</v>
      </c>
      <c r="B10067" t="s">
        <v>1244</v>
      </c>
      <c r="C10067">
        <v>0</v>
      </c>
    </row>
    <row r="10068" spans="1:3" x14ac:dyDescent="0.25">
      <c r="A10068">
        <v>1873421</v>
      </c>
      <c r="B10068" t="s">
        <v>25526</v>
      </c>
      <c r="C10068">
        <v>0</v>
      </c>
    </row>
    <row r="10069" spans="1:3" x14ac:dyDescent="0.25">
      <c r="A10069">
        <v>1873420</v>
      </c>
      <c r="B10069" t="s">
        <v>25809</v>
      </c>
      <c r="C10069">
        <v>0</v>
      </c>
    </row>
    <row r="10070" spans="1:3" x14ac:dyDescent="0.25">
      <c r="A10070">
        <v>5227561</v>
      </c>
      <c r="B10070" t="s">
        <v>25641</v>
      </c>
      <c r="C10070">
        <v>0</v>
      </c>
    </row>
    <row r="10071" spans="1:3" x14ac:dyDescent="0.25">
      <c r="A10071">
        <v>1873435</v>
      </c>
      <c r="B10071" t="s">
        <v>25963</v>
      </c>
      <c r="C10071">
        <v>0</v>
      </c>
    </row>
    <row r="10072" spans="1:3" x14ac:dyDescent="0.25">
      <c r="A10072">
        <v>1873430</v>
      </c>
      <c r="B10072" t="s">
        <v>15125</v>
      </c>
      <c r="C10072">
        <v>0</v>
      </c>
    </row>
    <row r="10073" spans="1:3" x14ac:dyDescent="0.25">
      <c r="A10073">
        <v>5227595</v>
      </c>
      <c r="B10073" t="s">
        <v>6699</v>
      </c>
      <c r="C10073">
        <v>0</v>
      </c>
    </row>
    <row r="10074" spans="1:3" x14ac:dyDescent="0.25">
      <c r="A10074">
        <v>3410300</v>
      </c>
      <c r="B10074" t="s">
        <v>25832</v>
      </c>
      <c r="C10074">
        <v>0</v>
      </c>
    </row>
    <row r="10075" spans="1:3" x14ac:dyDescent="0.25">
      <c r="A10075">
        <v>1873444</v>
      </c>
      <c r="B10075" t="s">
        <v>25841</v>
      </c>
      <c r="C10075">
        <v>0</v>
      </c>
    </row>
    <row r="10076" spans="1:3" x14ac:dyDescent="0.25">
      <c r="A10076">
        <v>5227632</v>
      </c>
      <c r="B10076" t="s">
        <v>25606</v>
      </c>
      <c r="C10076">
        <v>0</v>
      </c>
    </row>
    <row r="10077" spans="1:3" x14ac:dyDescent="0.25">
      <c r="A10077">
        <v>1872560</v>
      </c>
      <c r="B10077" t="s">
        <v>25711</v>
      </c>
      <c r="C10077">
        <v>0</v>
      </c>
    </row>
    <row r="10078" spans="1:3" x14ac:dyDescent="0.25">
      <c r="A10078">
        <v>1872578</v>
      </c>
      <c r="B10078" t="s">
        <v>19328</v>
      </c>
      <c r="C10078">
        <v>0</v>
      </c>
    </row>
    <row r="10079" spans="1:3" x14ac:dyDescent="0.25">
      <c r="A10079">
        <v>1872577</v>
      </c>
      <c r="B10079" t="s">
        <v>19328</v>
      </c>
      <c r="C10079">
        <v>0</v>
      </c>
    </row>
    <row r="10080" spans="1:3" x14ac:dyDescent="0.25">
      <c r="A10080">
        <v>3473026</v>
      </c>
      <c r="B10080" t="s">
        <v>5488</v>
      </c>
      <c r="C10080">
        <v>0</v>
      </c>
    </row>
    <row r="10081" spans="1:3" x14ac:dyDescent="0.25">
      <c r="A10081">
        <v>3473025</v>
      </c>
      <c r="B10081" t="s">
        <v>5488</v>
      </c>
      <c r="C10081">
        <v>0</v>
      </c>
    </row>
    <row r="10082" spans="1:3" x14ac:dyDescent="0.25">
      <c r="A10082">
        <v>1872675</v>
      </c>
      <c r="B10082" t="s">
        <v>5488</v>
      </c>
      <c r="C10082">
        <v>0</v>
      </c>
    </row>
    <row r="10083" spans="1:3" x14ac:dyDescent="0.25">
      <c r="A10083">
        <v>1872689</v>
      </c>
      <c r="B10083" t="s">
        <v>20830</v>
      </c>
      <c r="C10083">
        <v>0</v>
      </c>
    </row>
    <row r="10084" spans="1:3" x14ac:dyDescent="0.25">
      <c r="A10084">
        <v>1872694</v>
      </c>
      <c r="B10084" t="s">
        <v>21281</v>
      </c>
      <c r="C10084">
        <v>0</v>
      </c>
    </row>
    <row r="10085" spans="1:3" x14ac:dyDescent="0.25">
      <c r="A10085">
        <v>1872794</v>
      </c>
      <c r="B10085" t="s">
        <v>25461</v>
      </c>
      <c r="C10085">
        <v>0</v>
      </c>
    </row>
    <row r="10086" spans="1:3" x14ac:dyDescent="0.25">
      <c r="A10086">
        <v>1872793</v>
      </c>
      <c r="B10086" t="s">
        <v>25461</v>
      </c>
      <c r="C10086">
        <v>0</v>
      </c>
    </row>
    <row r="10087" spans="1:3" x14ac:dyDescent="0.25">
      <c r="A10087">
        <v>1872823</v>
      </c>
      <c r="B10087" t="s">
        <v>3870</v>
      </c>
      <c r="C10087">
        <v>0</v>
      </c>
    </row>
    <row r="10088" spans="1:3" x14ac:dyDescent="0.25">
      <c r="A10088">
        <v>1872825</v>
      </c>
      <c r="B10088" t="s">
        <v>25804</v>
      </c>
      <c r="C10088">
        <v>0</v>
      </c>
    </row>
    <row r="10089" spans="1:3" x14ac:dyDescent="0.25">
      <c r="A10089">
        <v>1872836</v>
      </c>
      <c r="B10089" t="s">
        <v>25741</v>
      </c>
      <c r="C10089">
        <v>0</v>
      </c>
    </row>
    <row r="10090" spans="1:3" x14ac:dyDescent="0.25">
      <c r="A10090">
        <v>1872899</v>
      </c>
      <c r="B10090" t="s">
        <v>3399</v>
      </c>
      <c r="C10090">
        <v>0</v>
      </c>
    </row>
    <row r="10091" spans="1:3" x14ac:dyDescent="0.25">
      <c r="A10091">
        <v>1872898</v>
      </c>
      <c r="B10091" t="s">
        <v>3399</v>
      </c>
      <c r="C10091">
        <v>0</v>
      </c>
    </row>
    <row r="10092" spans="1:3" x14ac:dyDescent="0.25">
      <c r="A10092">
        <v>1872903</v>
      </c>
      <c r="B10092" t="s">
        <v>3399</v>
      </c>
      <c r="C10092">
        <v>0</v>
      </c>
    </row>
    <row r="10093" spans="1:3" x14ac:dyDescent="0.25">
      <c r="A10093">
        <v>1872919</v>
      </c>
      <c r="B10093" t="s">
        <v>25461</v>
      </c>
      <c r="C10093">
        <v>0</v>
      </c>
    </row>
    <row r="10094" spans="1:3" x14ac:dyDescent="0.25">
      <c r="A10094">
        <v>1872923</v>
      </c>
      <c r="B10094" t="s">
        <v>8673</v>
      </c>
      <c r="C10094">
        <v>0</v>
      </c>
    </row>
    <row r="10095" spans="1:3" x14ac:dyDescent="0.25">
      <c r="A10095">
        <v>1872922</v>
      </c>
      <c r="B10095" t="s">
        <v>8673</v>
      </c>
      <c r="C10095">
        <v>0</v>
      </c>
    </row>
    <row r="10096" spans="1:3" x14ac:dyDescent="0.25">
      <c r="A10096">
        <v>1872937</v>
      </c>
      <c r="B10096" t="s">
        <v>3220</v>
      </c>
      <c r="C10096">
        <v>0</v>
      </c>
    </row>
    <row r="10097" spans="1:3" x14ac:dyDescent="0.25">
      <c r="A10097">
        <v>1872936</v>
      </c>
      <c r="B10097" t="s">
        <v>3220</v>
      </c>
      <c r="C10097">
        <v>0</v>
      </c>
    </row>
    <row r="10098" spans="1:3" x14ac:dyDescent="0.25">
      <c r="A10098">
        <v>1872941</v>
      </c>
      <c r="B10098" t="s">
        <v>25555</v>
      </c>
      <c r="C10098">
        <v>0</v>
      </c>
    </row>
    <row r="10099" spans="1:3" x14ac:dyDescent="0.25">
      <c r="A10099">
        <v>1872950</v>
      </c>
      <c r="B10099" t="s">
        <v>25942</v>
      </c>
      <c r="C10099">
        <v>0</v>
      </c>
    </row>
    <row r="10100" spans="1:3" x14ac:dyDescent="0.25">
      <c r="A10100">
        <v>5226552</v>
      </c>
      <c r="B10100" t="s">
        <v>25992</v>
      </c>
      <c r="C10100">
        <v>0</v>
      </c>
    </row>
    <row r="10101" spans="1:3" x14ac:dyDescent="0.25">
      <c r="A10101">
        <v>5226540</v>
      </c>
      <c r="B10101" t="s">
        <v>25650</v>
      </c>
      <c r="C10101">
        <v>0</v>
      </c>
    </row>
    <row r="10102" spans="1:3" x14ac:dyDescent="0.25">
      <c r="A10102">
        <v>5226539</v>
      </c>
      <c r="B10102" t="s">
        <v>26000</v>
      </c>
      <c r="C10102">
        <v>0</v>
      </c>
    </row>
    <row r="10103" spans="1:3" x14ac:dyDescent="0.25">
      <c r="A10103">
        <v>3399792</v>
      </c>
      <c r="B10103" t="s">
        <v>25740</v>
      </c>
      <c r="C10103">
        <v>0</v>
      </c>
    </row>
    <row r="10104" spans="1:3" x14ac:dyDescent="0.25">
      <c r="A10104">
        <v>1872970</v>
      </c>
      <c r="B10104" t="s">
        <v>612</v>
      </c>
      <c r="C10104">
        <v>0</v>
      </c>
    </row>
    <row r="10105" spans="1:3" x14ac:dyDescent="0.25">
      <c r="A10105">
        <v>5226606</v>
      </c>
      <c r="B10105" t="s">
        <v>26083</v>
      </c>
      <c r="C10105">
        <v>0</v>
      </c>
    </row>
    <row r="10106" spans="1:3" x14ac:dyDescent="0.25">
      <c r="A10106">
        <v>5226603</v>
      </c>
      <c r="B10106" t="s">
        <v>25754</v>
      </c>
      <c r="C10106">
        <v>0</v>
      </c>
    </row>
    <row r="10107" spans="1:3" x14ac:dyDescent="0.25">
      <c r="A10107">
        <v>5226565</v>
      </c>
      <c r="B10107" t="s">
        <v>26080</v>
      </c>
      <c r="C10107">
        <v>0</v>
      </c>
    </row>
    <row r="10108" spans="1:3" x14ac:dyDescent="0.25">
      <c r="A10108">
        <v>5226557</v>
      </c>
      <c r="B10108" t="s">
        <v>8590</v>
      </c>
      <c r="C10108">
        <v>0</v>
      </c>
    </row>
    <row r="10109" spans="1:3" x14ac:dyDescent="0.25">
      <c r="A10109">
        <v>1872974</v>
      </c>
      <c r="B10109" t="s">
        <v>21281</v>
      </c>
      <c r="C10109">
        <v>0</v>
      </c>
    </row>
    <row r="10110" spans="1:3" x14ac:dyDescent="0.25">
      <c r="A10110">
        <v>5226628</v>
      </c>
      <c r="B10110" t="s">
        <v>4662</v>
      </c>
      <c r="C10110">
        <v>0</v>
      </c>
    </row>
    <row r="10111" spans="1:3" x14ac:dyDescent="0.25">
      <c r="A10111">
        <v>5226617</v>
      </c>
      <c r="B10111" t="s">
        <v>4714</v>
      </c>
      <c r="C10111">
        <v>0</v>
      </c>
    </row>
    <row r="10112" spans="1:3" x14ac:dyDescent="0.25">
      <c r="A10112">
        <v>1873009</v>
      </c>
      <c r="B10112" t="s">
        <v>14084</v>
      </c>
      <c r="C10112">
        <v>0</v>
      </c>
    </row>
    <row r="10113" spans="1:3" x14ac:dyDescent="0.25">
      <c r="A10113">
        <v>1873004</v>
      </c>
      <c r="B10113" t="s">
        <v>25804</v>
      </c>
      <c r="C10113">
        <v>0</v>
      </c>
    </row>
    <row r="10114" spans="1:3" x14ac:dyDescent="0.25">
      <c r="A10114">
        <v>1871908</v>
      </c>
      <c r="B10114" t="s">
        <v>25856</v>
      </c>
      <c r="C10114">
        <v>0</v>
      </c>
    </row>
    <row r="10115" spans="1:3" x14ac:dyDescent="0.25">
      <c r="A10115">
        <v>1871971</v>
      </c>
      <c r="B10115" t="s">
        <v>310</v>
      </c>
      <c r="C10115">
        <v>0</v>
      </c>
    </row>
    <row r="10116" spans="1:3" x14ac:dyDescent="0.25">
      <c r="A10116">
        <v>1872052</v>
      </c>
      <c r="B10116" t="s">
        <v>20577</v>
      </c>
      <c r="C10116">
        <v>0</v>
      </c>
    </row>
    <row r="10117" spans="1:3" x14ac:dyDescent="0.25">
      <c r="A10117">
        <v>1872054</v>
      </c>
      <c r="B10117" t="s">
        <v>6422</v>
      </c>
      <c r="C10117">
        <v>0</v>
      </c>
    </row>
    <row r="10118" spans="1:3" x14ac:dyDescent="0.25">
      <c r="A10118">
        <v>1872062</v>
      </c>
      <c r="B10118" t="s">
        <v>25475</v>
      </c>
      <c r="C10118">
        <v>0</v>
      </c>
    </row>
    <row r="10119" spans="1:3" x14ac:dyDescent="0.25">
      <c r="A10119">
        <v>1872061</v>
      </c>
      <c r="B10119" t="s">
        <v>25475</v>
      </c>
      <c r="C10119">
        <v>0</v>
      </c>
    </row>
    <row r="10120" spans="1:3" x14ac:dyDescent="0.25">
      <c r="A10120">
        <v>1872126</v>
      </c>
      <c r="B10120" t="s">
        <v>25851</v>
      </c>
      <c r="C10120">
        <v>0</v>
      </c>
    </row>
    <row r="10121" spans="1:3" x14ac:dyDescent="0.25">
      <c r="A10121">
        <v>1872278</v>
      </c>
      <c r="B10121" t="s">
        <v>72</v>
      </c>
      <c r="C10121">
        <v>0</v>
      </c>
    </row>
    <row r="10122" spans="1:3" x14ac:dyDescent="0.25">
      <c r="A10122">
        <v>1872314</v>
      </c>
      <c r="B10122" t="s">
        <v>72</v>
      </c>
      <c r="C10122">
        <v>0</v>
      </c>
    </row>
    <row r="10123" spans="1:3" x14ac:dyDescent="0.25">
      <c r="A10123">
        <v>1872364</v>
      </c>
      <c r="B10123" t="s">
        <v>1512</v>
      </c>
      <c r="C10123">
        <v>0</v>
      </c>
    </row>
    <row r="10124" spans="1:3" x14ac:dyDescent="0.25">
      <c r="A10124">
        <v>1872363</v>
      </c>
      <c r="B10124" t="s">
        <v>1512</v>
      </c>
      <c r="C10124">
        <v>0</v>
      </c>
    </row>
    <row r="10125" spans="1:3" x14ac:dyDescent="0.25">
      <c r="A10125">
        <v>1872395</v>
      </c>
      <c r="B10125" t="s">
        <v>25609</v>
      </c>
      <c r="C10125">
        <v>0</v>
      </c>
    </row>
    <row r="10126" spans="1:3" x14ac:dyDescent="0.25">
      <c r="A10126">
        <v>5225339</v>
      </c>
      <c r="B10126" t="s">
        <v>25692</v>
      </c>
      <c r="C10126">
        <v>0</v>
      </c>
    </row>
    <row r="10127" spans="1:3" x14ac:dyDescent="0.25">
      <c r="A10127">
        <v>5225380</v>
      </c>
      <c r="B10127" t="s">
        <v>10095</v>
      </c>
      <c r="C10127">
        <v>0</v>
      </c>
    </row>
    <row r="10128" spans="1:3" x14ac:dyDescent="0.25">
      <c r="A10128">
        <v>5225448</v>
      </c>
      <c r="B10128" t="s">
        <v>19698</v>
      </c>
      <c r="C10128">
        <v>0</v>
      </c>
    </row>
    <row r="10129" spans="1:3" x14ac:dyDescent="0.25">
      <c r="A10129">
        <v>5225446</v>
      </c>
      <c r="B10129" t="s">
        <v>4292</v>
      </c>
      <c r="C10129">
        <v>0</v>
      </c>
    </row>
    <row r="10130" spans="1:3" x14ac:dyDescent="0.25">
      <c r="A10130">
        <v>3456552</v>
      </c>
      <c r="B10130" t="s">
        <v>6461</v>
      </c>
      <c r="C10130">
        <v>0</v>
      </c>
    </row>
    <row r="10131" spans="1:3" x14ac:dyDescent="0.25">
      <c r="A10131">
        <v>1872465</v>
      </c>
      <c r="B10131" t="s">
        <v>25935</v>
      </c>
      <c r="C10131">
        <v>0</v>
      </c>
    </row>
    <row r="10132" spans="1:3" x14ac:dyDescent="0.25">
      <c r="A10132">
        <v>5225504</v>
      </c>
      <c r="B10132" t="s">
        <v>14049</v>
      </c>
      <c r="C10132">
        <v>0</v>
      </c>
    </row>
    <row r="10133" spans="1:3" x14ac:dyDescent="0.25">
      <c r="A10133">
        <v>5225534</v>
      </c>
      <c r="B10133" t="s">
        <v>25613</v>
      </c>
      <c r="C10133">
        <v>0</v>
      </c>
    </row>
    <row r="10134" spans="1:3" x14ac:dyDescent="0.25">
      <c r="A10134">
        <v>5225532</v>
      </c>
      <c r="B10134" t="s">
        <v>10606</v>
      </c>
      <c r="C10134">
        <v>0</v>
      </c>
    </row>
    <row r="10135" spans="1:3" x14ac:dyDescent="0.25">
      <c r="A10135">
        <v>5225573</v>
      </c>
      <c r="B10135" t="s">
        <v>14767</v>
      </c>
      <c r="C10135">
        <v>0</v>
      </c>
    </row>
    <row r="10136" spans="1:3" x14ac:dyDescent="0.25">
      <c r="A10136">
        <v>5225620</v>
      </c>
      <c r="B10136" t="s">
        <v>25692</v>
      </c>
      <c r="C10136">
        <v>0</v>
      </c>
    </row>
    <row r="10137" spans="1:3" x14ac:dyDescent="0.25">
      <c r="A10137">
        <v>1871267</v>
      </c>
      <c r="B10137" t="s">
        <v>11884</v>
      </c>
      <c r="C10137">
        <v>0</v>
      </c>
    </row>
    <row r="10138" spans="1:3" x14ac:dyDescent="0.25">
      <c r="A10138">
        <v>1871266</v>
      </c>
      <c r="B10138" t="s">
        <v>11884</v>
      </c>
      <c r="C10138">
        <v>0</v>
      </c>
    </row>
    <row r="10139" spans="1:3" x14ac:dyDescent="0.25">
      <c r="A10139">
        <v>1871343</v>
      </c>
      <c r="B10139" t="s">
        <v>236</v>
      </c>
      <c r="C10139">
        <v>0</v>
      </c>
    </row>
    <row r="10140" spans="1:3" x14ac:dyDescent="0.25">
      <c r="A10140">
        <v>1871342</v>
      </c>
      <c r="B10140" t="s">
        <v>236</v>
      </c>
      <c r="C10140">
        <v>0</v>
      </c>
    </row>
    <row r="10141" spans="1:3" x14ac:dyDescent="0.25">
      <c r="A10141">
        <v>5223101</v>
      </c>
      <c r="B10141" t="s">
        <v>25903</v>
      </c>
      <c r="C10141">
        <v>0</v>
      </c>
    </row>
    <row r="10142" spans="1:3" x14ac:dyDescent="0.25">
      <c r="A10142">
        <v>1871405</v>
      </c>
      <c r="B10142" t="s">
        <v>25599</v>
      </c>
      <c r="C10142">
        <v>0</v>
      </c>
    </row>
    <row r="10143" spans="1:3" x14ac:dyDescent="0.25">
      <c r="A10143">
        <v>1871404</v>
      </c>
      <c r="B10143" t="s">
        <v>25599</v>
      </c>
      <c r="C10143">
        <v>0</v>
      </c>
    </row>
    <row r="10144" spans="1:3" x14ac:dyDescent="0.25">
      <c r="A10144">
        <v>1871439</v>
      </c>
      <c r="B10144" t="s">
        <v>1790</v>
      </c>
      <c r="C10144">
        <v>0</v>
      </c>
    </row>
    <row r="10145" spans="1:3" x14ac:dyDescent="0.25">
      <c r="A10145">
        <v>1871572</v>
      </c>
      <c r="B10145" t="s">
        <v>26157</v>
      </c>
      <c r="C10145">
        <v>0</v>
      </c>
    </row>
    <row r="10146" spans="1:3" x14ac:dyDescent="0.25">
      <c r="A10146">
        <v>3484805</v>
      </c>
      <c r="B10146" t="s">
        <v>26048</v>
      </c>
      <c r="C10146">
        <v>0</v>
      </c>
    </row>
    <row r="10147" spans="1:3" x14ac:dyDescent="0.25">
      <c r="A10147">
        <v>5223767</v>
      </c>
      <c r="B10147" t="s">
        <v>25742</v>
      </c>
      <c r="C10147">
        <v>0</v>
      </c>
    </row>
    <row r="10148" spans="1:3" x14ac:dyDescent="0.25">
      <c r="A10148">
        <v>1871734</v>
      </c>
      <c r="B10148" t="s">
        <v>236</v>
      </c>
      <c r="C10148">
        <v>0</v>
      </c>
    </row>
    <row r="10149" spans="1:3" x14ac:dyDescent="0.25">
      <c r="A10149">
        <v>1871737</v>
      </c>
      <c r="B10149" t="s">
        <v>11884</v>
      </c>
      <c r="C10149">
        <v>0</v>
      </c>
    </row>
    <row r="10150" spans="1:3" x14ac:dyDescent="0.25">
      <c r="A10150">
        <v>1871740</v>
      </c>
      <c r="B10150" t="s">
        <v>25643</v>
      </c>
      <c r="C10150">
        <v>0</v>
      </c>
    </row>
    <row r="10151" spans="1:3" x14ac:dyDescent="0.25">
      <c r="A10151">
        <v>1871742</v>
      </c>
      <c r="B10151" t="s">
        <v>3162</v>
      </c>
      <c r="C10151">
        <v>0</v>
      </c>
    </row>
    <row r="10152" spans="1:3" x14ac:dyDescent="0.25">
      <c r="A10152">
        <v>1871746</v>
      </c>
      <c r="B10152" t="s">
        <v>25811</v>
      </c>
      <c r="C10152">
        <v>0</v>
      </c>
    </row>
    <row r="10153" spans="1:3" x14ac:dyDescent="0.25">
      <c r="A10153">
        <v>1871750</v>
      </c>
      <c r="B10153" t="s">
        <v>6091</v>
      </c>
      <c r="C10153">
        <v>0</v>
      </c>
    </row>
    <row r="10154" spans="1:3" x14ac:dyDescent="0.25">
      <c r="A10154">
        <v>1871749</v>
      </c>
      <c r="B10154" t="s">
        <v>6091</v>
      </c>
      <c r="C10154">
        <v>0</v>
      </c>
    </row>
    <row r="10155" spans="1:3" x14ac:dyDescent="0.25">
      <c r="A10155">
        <v>1871757</v>
      </c>
      <c r="B10155" t="s">
        <v>25520</v>
      </c>
      <c r="C10155">
        <v>0</v>
      </c>
    </row>
    <row r="10156" spans="1:3" x14ac:dyDescent="0.25">
      <c r="A10156">
        <v>1871762</v>
      </c>
      <c r="B10156" t="s">
        <v>11884</v>
      </c>
      <c r="C10156">
        <v>0</v>
      </c>
    </row>
    <row r="10157" spans="1:3" x14ac:dyDescent="0.25">
      <c r="A10157">
        <v>5224087</v>
      </c>
      <c r="B10157" t="s">
        <v>6364</v>
      </c>
      <c r="C10157">
        <v>0</v>
      </c>
    </row>
    <row r="10158" spans="1:3" x14ac:dyDescent="0.25">
      <c r="A10158">
        <v>1871775</v>
      </c>
      <c r="B10158" t="s">
        <v>25811</v>
      </c>
      <c r="C10158">
        <v>0</v>
      </c>
    </row>
    <row r="10159" spans="1:3" x14ac:dyDescent="0.25">
      <c r="A10159">
        <v>1871774</v>
      </c>
      <c r="B10159" t="s">
        <v>2444</v>
      </c>
      <c r="C10159">
        <v>0</v>
      </c>
    </row>
    <row r="10160" spans="1:3" x14ac:dyDescent="0.25">
      <c r="A10160">
        <v>5224103</v>
      </c>
      <c r="B10160" t="s">
        <v>12328</v>
      </c>
      <c r="C10160">
        <v>0</v>
      </c>
    </row>
    <row r="10161" spans="1:3" x14ac:dyDescent="0.25">
      <c r="A10161">
        <v>1871780</v>
      </c>
      <c r="B10161" t="s">
        <v>25991</v>
      </c>
      <c r="C10161">
        <v>0</v>
      </c>
    </row>
    <row r="10162" spans="1:3" x14ac:dyDescent="0.25">
      <c r="A10162">
        <v>5224147</v>
      </c>
      <c r="B10162" t="s">
        <v>378</v>
      </c>
      <c r="C10162">
        <v>0</v>
      </c>
    </row>
    <row r="10163" spans="1:3" x14ac:dyDescent="0.25">
      <c r="A10163">
        <v>5224122</v>
      </c>
      <c r="B10163" t="s">
        <v>25994</v>
      </c>
      <c r="C10163">
        <v>0</v>
      </c>
    </row>
    <row r="10164" spans="1:3" x14ac:dyDescent="0.25">
      <c r="A10164">
        <v>1871783</v>
      </c>
      <c r="B10164" t="s">
        <v>6180</v>
      </c>
      <c r="C10164">
        <v>0</v>
      </c>
    </row>
    <row r="10165" spans="1:3" x14ac:dyDescent="0.25">
      <c r="A10165">
        <v>5224166</v>
      </c>
      <c r="B10165" t="s">
        <v>25548</v>
      </c>
      <c r="C10165">
        <v>0</v>
      </c>
    </row>
    <row r="10166" spans="1:3" x14ac:dyDescent="0.25">
      <c r="A10166">
        <v>5224177</v>
      </c>
      <c r="B10166" t="s">
        <v>25529</v>
      </c>
      <c r="C10166">
        <v>0</v>
      </c>
    </row>
    <row r="10167" spans="1:3" x14ac:dyDescent="0.25">
      <c r="A10167">
        <v>1871832</v>
      </c>
      <c r="B10167" t="s">
        <v>26049</v>
      </c>
      <c r="C10167">
        <v>0</v>
      </c>
    </row>
    <row r="10168" spans="1:3" x14ac:dyDescent="0.25">
      <c r="A10168">
        <v>1871846</v>
      </c>
      <c r="B10168" t="s">
        <v>3024</v>
      </c>
      <c r="C10168">
        <v>0</v>
      </c>
    </row>
    <row r="10169" spans="1:3" x14ac:dyDescent="0.25">
      <c r="A10169">
        <v>1871845</v>
      </c>
      <c r="B10169" t="s">
        <v>3024</v>
      </c>
      <c r="C10169">
        <v>0</v>
      </c>
    </row>
    <row r="10170" spans="1:3" x14ac:dyDescent="0.25">
      <c r="A10170">
        <v>1870827</v>
      </c>
      <c r="B10170" t="s">
        <v>10397</v>
      </c>
      <c r="C10170">
        <v>0</v>
      </c>
    </row>
    <row r="10171" spans="1:3" x14ac:dyDescent="0.25">
      <c r="A10171">
        <v>1870826</v>
      </c>
      <c r="B10171" t="s">
        <v>10397</v>
      </c>
      <c r="C10171">
        <v>0</v>
      </c>
    </row>
    <row r="10172" spans="1:3" x14ac:dyDescent="0.25">
      <c r="A10172">
        <v>1870834</v>
      </c>
      <c r="B10172" t="s">
        <v>10397</v>
      </c>
      <c r="C10172">
        <v>0</v>
      </c>
    </row>
    <row r="10173" spans="1:3" x14ac:dyDescent="0.25">
      <c r="A10173">
        <v>1870835</v>
      </c>
      <c r="B10173" t="s">
        <v>18766</v>
      </c>
      <c r="C10173">
        <v>0</v>
      </c>
    </row>
    <row r="10174" spans="1:3" x14ac:dyDescent="0.25">
      <c r="A10174">
        <v>1870911</v>
      </c>
      <c r="B10174" t="s">
        <v>5987</v>
      </c>
      <c r="C10174">
        <v>0</v>
      </c>
    </row>
    <row r="10175" spans="1:3" x14ac:dyDescent="0.25">
      <c r="A10175">
        <v>1870910</v>
      </c>
      <c r="B10175" t="s">
        <v>5987</v>
      </c>
      <c r="C10175">
        <v>0</v>
      </c>
    </row>
    <row r="10176" spans="1:3" x14ac:dyDescent="0.25">
      <c r="A10176">
        <v>1870913</v>
      </c>
      <c r="B10176" t="s">
        <v>25860</v>
      </c>
      <c r="C10176">
        <v>0</v>
      </c>
    </row>
    <row r="10177" spans="1:3" x14ac:dyDescent="0.25">
      <c r="A10177">
        <v>1870924</v>
      </c>
      <c r="B10177" t="s">
        <v>11078</v>
      </c>
      <c r="C10177">
        <v>0</v>
      </c>
    </row>
    <row r="10178" spans="1:3" x14ac:dyDescent="0.25">
      <c r="A10178">
        <v>1870957</v>
      </c>
      <c r="B10178" t="s">
        <v>9480</v>
      </c>
      <c r="C10178">
        <v>0</v>
      </c>
    </row>
    <row r="10179" spans="1:3" x14ac:dyDescent="0.25">
      <c r="A10179">
        <v>1870956</v>
      </c>
      <c r="B10179" t="s">
        <v>9480</v>
      </c>
      <c r="C10179">
        <v>0</v>
      </c>
    </row>
    <row r="10180" spans="1:3" x14ac:dyDescent="0.25">
      <c r="A10180">
        <v>1871059</v>
      </c>
      <c r="B10180" t="s">
        <v>176</v>
      </c>
      <c r="C10180">
        <v>1</v>
      </c>
    </row>
    <row r="10181" spans="1:3" x14ac:dyDescent="0.25">
      <c r="A10181">
        <v>3397135</v>
      </c>
      <c r="B10181" t="s">
        <v>738</v>
      </c>
      <c r="C10181">
        <v>0</v>
      </c>
    </row>
    <row r="10182" spans="1:3" x14ac:dyDescent="0.25">
      <c r="A10182">
        <v>3463039</v>
      </c>
      <c r="B10182" t="s">
        <v>21733</v>
      </c>
      <c r="C10182">
        <v>0</v>
      </c>
    </row>
    <row r="10183" spans="1:3" x14ac:dyDescent="0.25">
      <c r="A10183">
        <v>3402310</v>
      </c>
      <c r="B10183" t="s">
        <v>25460</v>
      </c>
      <c r="C10183">
        <v>0</v>
      </c>
    </row>
    <row r="10184" spans="1:3" x14ac:dyDescent="0.25">
      <c r="A10184">
        <v>3402309</v>
      </c>
      <c r="B10184" t="s">
        <v>25460</v>
      </c>
      <c r="C10184">
        <v>0</v>
      </c>
    </row>
    <row r="10185" spans="1:3" x14ac:dyDescent="0.25">
      <c r="A10185">
        <v>1871156</v>
      </c>
      <c r="B10185" t="s">
        <v>25940</v>
      </c>
      <c r="C10185">
        <v>0</v>
      </c>
    </row>
    <row r="10186" spans="1:3" x14ac:dyDescent="0.25">
      <c r="A10186">
        <v>1871157</v>
      </c>
      <c r="B10186" t="s">
        <v>5647</v>
      </c>
      <c r="C10186">
        <v>0</v>
      </c>
    </row>
    <row r="10187" spans="1:3" x14ac:dyDescent="0.25">
      <c r="A10187">
        <v>1871181</v>
      </c>
      <c r="B10187" t="s">
        <v>25854</v>
      </c>
      <c r="C10187">
        <v>0</v>
      </c>
    </row>
    <row r="10188" spans="1:3" x14ac:dyDescent="0.25">
      <c r="A10188">
        <v>5222802</v>
      </c>
      <c r="B10188" t="s">
        <v>14897</v>
      </c>
      <c r="C10188">
        <v>0</v>
      </c>
    </row>
    <row r="10189" spans="1:3" x14ac:dyDescent="0.25">
      <c r="A10189">
        <v>3402858</v>
      </c>
      <c r="B10189" t="s">
        <v>10735</v>
      </c>
      <c r="C10189">
        <v>0</v>
      </c>
    </row>
    <row r="10190" spans="1:3" x14ac:dyDescent="0.25">
      <c r="A10190">
        <v>5222844</v>
      </c>
      <c r="B10190" t="s">
        <v>4882</v>
      </c>
      <c r="C10190">
        <v>0</v>
      </c>
    </row>
    <row r="10191" spans="1:3" x14ac:dyDescent="0.25">
      <c r="A10191">
        <v>5222835</v>
      </c>
      <c r="B10191" t="s">
        <v>26078</v>
      </c>
      <c r="C10191">
        <v>0</v>
      </c>
    </row>
    <row r="10192" spans="1:3" x14ac:dyDescent="0.25">
      <c r="A10192">
        <v>5222829</v>
      </c>
      <c r="B10192" t="s">
        <v>25874</v>
      </c>
      <c r="C10192">
        <v>0</v>
      </c>
    </row>
    <row r="10193" spans="1:3" x14ac:dyDescent="0.25">
      <c r="A10193">
        <v>3487781</v>
      </c>
      <c r="B10193" t="s">
        <v>5981</v>
      </c>
      <c r="C10193">
        <v>0</v>
      </c>
    </row>
    <row r="10194" spans="1:3" x14ac:dyDescent="0.25">
      <c r="A10194">
        <v>1871213</v>
      </c>
      <c r="B10194" t="s">
        <v>5647</v>
      </c>
      <c r="C10194">
        <v>0</v>
      </c>
    </row>
    <row r="10195" spans="1:3" x14ac:dyDescent="0.25">
      <c r="A10195">
        <v>1871208</v>
      </c>
      <c r="B10195" t="s">
        <v>21836</v>
      </c>
      <c r="C10195">
        <v>0</v>
      </c>
    </row>
    <row r="10196" spans="1:3" x14ac:dyDescent="0.25">
      <c r="A10196">
        <v>1871204</v>
      </c>
      <c r="B10196" t="s">
        <v>669</v>
      </c>
      <c r="C10196">
        <v>0</v>
      </c>
    </row>
    <row r="10197" spans="1:3" x14ac:dyDescent="0.25">
      <c r="A10197">
        <v>3471384</v>
      </c>
      <c r="B10197" t="s">
        <v>25867</v>
      </c>
      <c r="C10197">
        <v>0</v>
      </c>
    </row>
    <row r="10198" spans="1:3" x14ac:dyDescent="0.25">
      <c r="A10198">
        <v>1871222</v>
      </c>
      <c r="B10198" t="s">
        <v>25677</v>
      </c>
      <c r="C10198">
        <v>0</v>
      </c>
    </row>
    <row r="10199" spans="1:3" x14ac:dyDescent="0.25">
      <c r="A10199">
        <v>1871221</v>
      </c>
      <c r="B10199" t="s">
        <v>25590</v>
      </c>
      <c r="C10199">
        <v>0</v>
      </c>
    </row>
    <row r="10200" spans="1:3" x14ac:dyDescent="0.25">
      <c r="A10200">
        <v>1871219</v>
      </c>
      <c r="B10200" t="s">
        <v>16243</v>
      </c>
      <c r="C10200">
        <v>0</v>
      </c>
    </row>
    <row r="10201" spans="1:3" x14ac:dyDescent="0.25">
      <c r="A10201">
        <v>5222918</v>
      </c>
      <c r="B10201" t="s">
        <v>14767</v>
      </c>
      <c r="C10201">
        <v>0</v>
      </c>
    </row>
    <row r="10202" spans="1:3" x14ac:dyDescent="0.25">
      <c r="A10202">
        <v>1871255</v>
      </c>
      <c r="B10202" t="s">
        <v>25858</v>
      </c>
      <c r="C10202">
        <v>0</v>
      </c>
    </row>
    <row r="10203" spans="1:3" x14ac:dyDescent="0.25">
      <c r="A10203">
        <v>1870375</v>
      </c>
      <c r="B10203" t="s">
        <v>26045</v>
      </c>
      <c r="C10203">
        <v>0</v>
      </c>
    </row>
    <row r="10204" spans="1:3" x14ac:dyDescent="0.25">
      <c r="A10204">
        <v>1870404</v>
      </c>
      <c r="B10204" t="s">
        <v>25517</v>
      </c>
      <c r="C10204">
        <v>0</v>
      </c>
    </row>
    <row r="10205" spans="1:3" x14ac:dyDescent="0.25">
      <c r="A10205">
        <v>1870403</v>
      </c>
      <c r="B10205" t="s">
        <v>25517</v>
      </c>
      <c r="C10205">
        <v>0</v>
      </c>
    </row>
    <row r="10206" spans="1:3" x14ac:dyDescent="0.25">
      <c r="A10206">
        <v>1870456</v>
      </c>
      <c r="B10206" t="s">
        <v>4169</v>
      </c>
      <c r="C10206">
        <v>0</v>
      </c>
    </row>
    <row r="10207" spans="1:3" x14ac:dyDescent="0.25">
      <c r="A10207">
        <v>1870467</v>
      </c>
      <c r="B10207" t="s">
        <v>25521</v>
      </c>
      <c r="C10207">
        <v>0</v>
      </c>
    </row>
    <row r="10208" spans="1:3" x14ac:dyDescent="0.25">
      <c r="A10208">
        <v>1870484</v>
      </c>
      <c r="B10208" t="s">
        <v>18957</v>
      </c>
      <c r="C10208">
        <v>0</v>
      </c>
    </row>
    <row r="10209" spans="1:3" x14ac:dyDescent="0.25">
      <c r="A10209">
        <v>1870485</v>
      </c>
      <c r="B10209" t="s">
        <v>18957</v>
      </c>
      <c r="C10209">
        <v>0</v>
      </c>
    </row>
    <row r="10210" spans="1:3" x14ac:dyDescent="0.25">
      <c r="A10210">
        <v>1870492</v>
      </c>
      <c r="B10210" t="s">
        <v>25980</v>
      </c>
      <c r="C10210">
        <v>0</v>
      </c>
    </row>
    <row r="10211" spans="1:3" x14ac:dyDescent="0.25">
      <c r="A10211">
        <v>1870494</v>
      </c>
      <c r="B10211" t="s">
        <v>25521</v>
      </c>
      <c r="C10211">
        <v>0</v>
      </c>
    </row>
    <row r="10212" spans="1:3" x14ac:dyDescent="0.25">
      <c r="A10212">
        <v>1870493</v>
      </c>
      <c r="B10212" t="s">
        <v>25521</v>
      </c>
      <c r="C10212">
        <v>0</v>
      </c>
    </row>
    <row r="10213" spans="1:3" x14ac:dyDescent="0.25">
      <c r="A10213">
        <v>3393888</v>
      </c>
      <c r="B10213" t="s">
        <v>25883</v>
      </c>
      <c r="C10213">
        <v>0</v>
      </c>
    </row>
    <row r="10214" spans="1:3" x14ac:dyDescent="0.25">
      <c r="A10214">
        <v>3427300</v>
      </c>
      <c r="B10214" t="s">
        <v>25838</v>
      </c>
      <c r="C10214">
        <v>0</v>
      </c>
    </row>
    <row r="10215" spans="1:3" x14ac:dyDescent="0.25">
      <c r="A10215">
        <v>3427299</v>
      </c>
      <c r="B10215" t="s">
        <v>25838</v>
      </c>
      <c r="C10215">
        <v>0</v>
      </c>
    </row>
    <row r="10216" spans="1:3" x14ac:dyDescent="0.25">
      <c r="A10216">
        <v>1870672</v>
      </c>
      <c r="B10216" t="s">
        <v>1024</v>
      </c>
      <c r="C10216">
        <v>0</v>
      </c>
    </row>
    <row r="10217" spans="1:3" x14ac:dyDescent="0.25">
      <c r="A10217">
        <v>1870671</v>
      </c>
      <c r="B10217" t="s">
        <v>1024</v>
      </c>
      <c r="C10217">
        <v>0</v>
      </c>
    </row>
    <row r="10218" spans="1:3" x14ac:dyDescent="0.25">
      <c r="A10218">
        <v>1870722</v>
      </c>
      <c r="B10218" t="s">
        <v>26120</v>
      </c>
      <c r="C10218">
        <v>0</v>
      </c>
    </row>
    <row r="10219" spans="1:3" x14ac:dyDescent="0.25">
      <c r="A10219">
        <v>1870739</v>
      </c>
      <c r="B10219" t="s">
        <v>25562</v>
      </c>
      <c r="C10219">
        <v>0</v>
      </c>
    </row>
    <row r="10220" spans="1:3" x14ac:dyDescent="0.25">
      <c r="A10220">
        <v>1870741</v>
      </c>
      <c r="B10220" t="s">
        <v>25562</v>
      </c>
      <c r="C10220">
        <v>0</v>
      </c>
    </row>
    <row r="10221" spans="1:3" x14ac:dyDescent="0.25">
      <c r="A10221">
        <v>1870740</v>
      </c>
      <c r="B10221" t="s">
        <v>25562</v>
      </c>
      <c r="C10221">
        <v>0</v>
      </c>
    </row>
    <row r="10222" spans="1:3" x14ac:dyDescent="0.25">
      <c r="A10222">
        <v>5221785</v>
      </c>
      <c r="B10222" t="s">
        <v>124</v>
      </c>
      <c r="C10222">
        <v>0</v>
      </c>
    </row>
    <row r="10223" spans="1:3" x14ac:dyDescent="0.25">
      <c r="A10223">
        <v>5221800</v>
      </c>
      <c r="B10223" t="s">
        <v>25593</v>
      </c>
      <c r="C10223">
        <v>0</v>
      </c>
    </row>
    <row r="10224" spans="1:3" x14ac:dyDescent="0.25">
      <c r="A10224">
        <v>3474553</v>
      </c>
      <c r="B10224" t="s">
        <v>8811</v>
      </c>
      <c r="C10224">
        <v>0</v>
      </c>
    </row>
    <row r="10225" spans="1:3" x14ac:dyDescent="0.25">
      <c r="A10225">
        <v>5221841</v>
      </c>
      <c r="B10225" t="s">
        <v>124</v>
      </c>
      <c r="C10225">
        <v>0</v>
      </c>
    </row>
    <row r="10226" spans="1:3" x14ac:dyDescent="0.25">
      <c r="A10226">
        <v>1870773</v>
      </c>
      <c r="B10226" t="s">
        <v>25829</v>
      </c>
      <c r="C10226">
        <v>0</v>
      </c>
    </row>
    <row r="10227" spans="1:3" x14ac:dyDescent="0.25">
      <c r="A10227">
        <v>1870772</v>
      </c>
      <c r="B10227" t="s">
        <v>3321</v>
      </c>
      <c r="C10227">
        <v>0</v>
      </c>
    </row>
    <row r="10228" spans="1:3" x14ac:dyDescent="0.25">
      <c r="A10228">
        <v>1870771</v>
      </c>
      <c r="B10228" t="s">
        <v>25848</v>
      </c>
      <c r="C10228">
        <v>0</v>
      </c>
    </row>
    <row r="10229" spans="1:3" x14ac:dyDescent="0.25">
      <c r="A10229">
        <v>1870770</v>
      </c>
      <c r="B10229" t="s">
        <v>483</v>
      </c>
      <c r="C10229">
        <v>0</v>
      </c>
    </row>
    <row r="10230" spans="1:3" x14ac:dyDescent="0.25">
      <c r="A10230">
        <v>5221865</v>
      </c>
      <c r="B10230" t="s">
        <v>26170</v>
      </c>
      <c r="C10230">
        <v>0</v>
      </c>
    </row>
    <row r="10231" spans="1:3" x14ac:dyDescent="0.25">
      <c r="A10231">
        <v>5221863</v>
      </c>
      <c r="B10231" t="s">
        <v>26030</v>
      </c>
      <c r="C10231">
        <v>0</v>
      </c>
    </row>
    <row r="10232" spans="1:3" x14ac:dyDescent="0.25">
      <c r="A10232">
        <v>3473153</v>
      </c>
      <c r="B10232" t="s">
        <v>2028</v>
      </c>
      <c r="C10232">
        <v>0</v>
      </c>
    </row>
    <row r="10233" spans="1:3" x14ac:dyDescent="0.25">
      <c r="A10233">
        <v>1870783</v>
      </c>
      <c r="B10233" t="s">
        <v>25851</v>
      </c>
      <c r="C10233">
        <v>0</v>
      </c>
    </row>
    <row r="10234" spans="1:3" x14ac:dyDescent="0.25">
      <c r="A10234">
        <v>1870779</v>
      </c>
      <c r="B10234" t="s">
        <v>7478</v>
      </c>
      <c r="C10234">
        <v>0</v>
      </c>
    </row>
    <row r="10235" spans="1:3" x14ac:dyDescent="0.25">
      <c r="A10235">
        <v>5221899</v>
      </c>
      <c r="B10235" t="s">
        <v>6067</v>
      </c>
      <c r="C10235">
        <v>0</v>
      </c>
    </row>
    <row r="10236" spans="1:3" x14ac:dyDescent="0.25">
      <c r="A10236">
        <v>3443477</v>
      </c>
      <c r="B10236" t="s">
        <v>25577</v>
      </c>
      <c r="C10236">
        <v>0</v>
      </c>
    </row>
    <row r="10237" spans="1:3" x14ac:dyDescent="0.25">
      <c r="A10237">
        <v>1870798</v>
      </c>
      <c r="B10237" t="s">
        <v>7740</v>
      </c>
      <c r="C10237">
        <v>0</v>
      </c>
    </row>
    <row r="10238" spans="1:3" x14ac:dyDescent="0.25">
      <c r="A10238">
        <v>1870815</v>
      </c>
      <c r="B10238" t="s">
        <v>26120</v>
      </c>
      <c r="C10238">
        <v>0</v>
      </c>
    </row>
    <row r="10239" spans="1:3" x14ac:dyDescent="0.25">
      <c r="A10239">
        <v>1870814</v>
      </c>
      <c r="B10239" t="s">
        <v>16397</v>
      </c>
      <c r="C10239">
        <v>0</v>
      </c>
    </row>
    <row r="10240" spans="1:3" x14ac:dyDescent="0.25">
      <c r="A10240">
        <v>1870813</v>
      </c>
      <c r="B10240" t="s">
        <v>14153</v>
      </c>
      <c r="C10240">
        <v>0</v>
      </c>
    </row>
    <row r="10241" spans="1:3" x14ac:dyDescent="0.25">
      <c r="A10241">
        <v>3471037</v>
      </c>
      <c r="B10241" t="s">
        <v>13620</v>
      </c>
      <c r="C10241">
        <v>0</v>
      </c>
    </row>
    <row r="10242" spans="1:3" x14ac:dyDescent="0.25">
      <c r="A10242">
        <v>3413950</v>
      </c>
      <c r="B10242" t="s">
        <v>19308</v>
      </c>
      <c r="C10242">
        <v>0</v>
      </c>
    </row>
    <row r="10243" spans="1:3" x14ac:dyDescent="0.25">
      <c r="A10243">
        <v>2443648</v>
      </c>
      <c r="B10243" t="s">
        <v>25491</v>
      </c>
      <c r="C10243">
        <v>0</v>
      </c>
    </row>
    <row r="10244" spans="1:3" x14ac:dyDescent="0.25">
      <c r="A10244">
        <v>1870164</v>
      </c>
      <c r="B10244" t="s">
        <v>297</v>
      </c>
      <c r="C10244">
        <v>0</v>
      </c>
    </row>
    <row r="10245" spans="1:3" x14ac:dyDescent="0.25">
      <c r="A10245">
        <v>1870163</v>
      </c>
      <c r="B10245" t="s">
        <v>297</v>
      </c>
      <c r="C10245">
        <v>0</v>
      </c>
    </row>
    <row r="10246" spans="1:3" x14ac:dyDescent="0.25">
      <c r="A10246">
        <v>1870175</v>
      </c>
      <c r="B10246" t="s">
        <v>25441</v>
      </c>
      <c r="C10246">
        <v>0</v>
      </c>
    </row>
    <row r="10247" spans="1:3" x14ac:dyDescent="0.25">
      <c r="A10247">
        <v>1870174</v>
      </c>
      <c r="B10247" t="s">
        <v>25441</v>
      </c>
      <c r="C10247">
        <v>0</v>
      </c>
    </row>
    <row r="10248" spans="1:3" x14ac:dyDescent="0.25">
      <c r="A10248">
        <v>1870181</v>
      </c>
      <c r="B10248" t="s">
        <v>25441</v>
      </c>
      <c r="C10248">
        <v>0</v>
      </c>
    </row>
    <row r="10249" spans="1:3" x14ac:dyDescent="0.25">
      <c r="A10249">
        <v>3390996</v>
      </c>
      <c r="B10249" t="s">
        <v>25922</v>
      </c>
      <c r="C10249">
        <v>0</v>
      </c>
    </row>
    <row r="10250" spans="1:3" x14ac:dyDescent="0.25">
      <c r="A10250">
        <v>1870237</v>
      </c>
      <c r="B10250" t="s">
        <v>25447</v>
      </c>
      <c r="C10250">
        <v>0</v>
      </c>
    </row>
    <row r="10251" spans="1:3" x14ac:dyDescent="0.25">
      <c r="A10251">
        <v>1870236</v>
      </c>
      <c r="B10251" t="s">
        <v>25447</v>
      </c>
      <c r="C10251">
        <v>0</v>
      </c>
    </row>
    <row r="10252" spans="1:3" x14ac:dyDescent="0.25">
      <c r="A10252">
        <v>1870238</v>
      </c>
      <c r="B10252" t="s">
        <v>25491</v>
      </c>
      <c r="C10252">
        <v>0</v>
      </c>
    </row>
    <row r="10253" spans="1:3" x14ac:dyDescent="0.25">
      <c r="A10253">
        <v>1870242</v>
      </c>
      <c r="B10253" t="s">
        <v>25491</v>
      </c>
      <c r="C10253">
        <v>0</v>
      </c>
    </row>
    <row r="10254" spans="1:3" x14ac:dyDescent="0.25">
      <c r="A10254">
        <v>5220831</v>
      </c>
      <c r="B10254" t="s">
        <v>19051</v>
      </c>
      <c r="C10254">
        <v>0</v>
      </c>
    </row>
    <row r="10255" spans="1:3" x14ac:dyDescent="0.25">
      <c r="A10255">
        <v>3424939</v>
      </c>
      <c r="B10255" t="s">
        <v>25563</v>
      </c>
      <c r="C10255">
        <v>0</v>
      </c>
    </row>
    <row r="10256" spans="1:3" x14ac:dyDescent="0.25">
      <c r="A10256">
        <v>5220864</v>
      </c>
      <c r="B10256" t="s">
        <v>25896</v>
      </c>
      <c r="C10256">
        <v>0</v>
      </c>
    </row>
    <row r="10257" spans="1:3" x14ac:dyDescent="0.25">
      <c r="A10257">
        <v>5220860</v>
      </c>
      <c r="B10257" t="s">
        <v>25575</v>
      </c>
      <c r="C10257">
        <v>0</v>
      </c>
    </row>
    <row r="10258" spans="1:3" x14ac:dyDescent="0.25">
      <c r="A10258">
        <v>5220859</v>
      </c>
      <c r="B10258" t="s">
        <v>25776</v>
      </c>
      <c r="C10258">
        <v>0</v>
      </c>
    </row>
    <row r="10259" spans="1:3" x14ac:dyDescent="0.25">
      <c r="A10259">
        <v>1870315</v>
      </c>
      <c r="B10259" t="s">
        <v>2148</v>
      </c>
      <c r="C10259">
        <v>0</v>
      </c>
    </row>
    <row r="10260" spans="1:3" x14ac:dyDescent="0.25">
      <c r="A10260">
        <v>1870311</v>
      </c>
      <c r="B10260" t="s">
        <v>241</v>
      </c>
      <c r="C10260">
        <v>0</v>
      </c>
    </row>
    <row r="10261" spans="1:3" x14ac:dyDescent="0.25">
      <c r="A10261">
        <v>1870307</v>
      </c>
      <c r="B10261" t="s">
        <v>25980</v>
      </c>
      <c r="C10261">
        <v>0</v>
      </c>
    </row>
    <row r="10262" spans="1:3" x14ac:dyDescent="0.25">
      <c r="A10262">
        <v>1870306</v>
      </c>
      <c r="B10262" t="s">
        <v>25887</v>
      </c>
      <c r="C10262">
        <v>0</v>
      </c>
    </row>
    <row r="10263" spans="1:3" x14ac:dyDescent="0.25">
      <c r="A10263">
        <v>3483661</v>
      </c>
      <c r="B10263" t="s">
        <v>19662</v>
      </c>
      <c r="C10263">
        <v>0</v>
      </c>
    </row>
    <row r="10264" spans="1:3" x14ac:dyDescent="0.25">
      <c r="A10264">
        <v>3410256</v>
      </c>
      <c r="B10264" t="s">
        <v>4399</v>
      </c>
      <c r="C10264">
        <v>0</v>
      </c>
    </row>
    <row r="10265" spans="1:3" x14ac:dyDescent="0.25">
      <c r="A10265">
        <v>1870319</v>
      </c>
      <c r="B10265" t="s">
        <v>25590</v>
      </c>
      <c r="C10265">
        <v>0</v>
      </c>
    </row>
    <row r="10266" spans="1:3" x14ac:dyDescent="0.25">
      <c r="A10266">
        <v>1870317</v>
      </c>
      <c r="B10266" t="s">
        <v>26024</v>
      </c>
      <c r="C10266">
        <v>0</v>
      </c>
    </row>
    <row r="10267" spans="1:3" x14ac:dyDescent="0.25">
      <c r="A10267">
        <v>5220908</v>
      </c>
      <c r="B10267" t="s">
        <v>25455</v>
      </c>
      <c r="C10267">
        <v>0</v>
      </c>
    </row>
    <row r="10268" spans="1:3" x14ac:dyDescent="0.25">
      <c r="A10268">
        <v>5220905</v>
      </c>
      <c r="B10268" t="s">
        <v>3489</v>
      </c>
      <c r="C10268">
        <v>0</v>
      </c>
    </row>
    <row r="10269" spans="1:3" x14ac:dyDescent="0.25">
      <c r="A10269">
        <v>5220895</v>
      </c>
      <c r="B10269" t="s">
        <v>3010</v>
      </c>
      <c r="C10269">
        <v>0</v>
      </c>
    </row>
    <row r="10270" spans="1:3" x14ac:dyDescent="0.25">
      <c r="A10270">
        <v>1870328</v>
      </c>
      <c r="B10270" t="s">
        <v>50</v>
      </c>
      <c r="C10270">
        <v>0</v>
      </c>
    </row>
    <row r="10271" spans="1:3" x14ac:dyDescent="0.25">
      <c r="A10271">
        <v>1870325</v>
      </c>
      <c r="B10271" t="s">
        <v>25910</v>
      </c>
      <c r="C10271">
        <v>0</v>
      </c>
    </row>
    <row r="10272" spans="1:3" x14ac:dyDescent="0.25">
      <c r="A10272">
        <v>1870322</v>
      </c>
      <c r="B10272" t="s">
        <v>25429</v>
      </c>
      <c r="C10272">
        <v>0</v>
      </c>
    </row>
    <row r="10273" spans="1:3" x14ac:dyDescent="0.25">
      <c r="A10273">
        <v>5220942</v>
      </c>
      <c r="B10273" t="s">
        <v>11362</v>
      </c>
      <c r="C10273">
        <v>0</v>
      </c>
    </row>
    <row r="10274" spans="1:3" x14ac:dyDescent="0.25">
      <c r="A10274">
        <v>5220928</v>
      </c>
      <c r="B10274" t="s">
        <v>25583</v>
      </c>
      <c r="C10274">
        <v>0</v>
      </c>
    </row>
    <row r="10275" spans="1:3" x14ac:dyDescent="0.25">
      <c r="A10275">
        <v>5220921</v>
      </c>
      <c r="B10275" t="s">
        <v>4033</v>
      </c>
      <c r="C10275">
        <v>0</v>
      </c>
    </row>
    <row r="10276" spans="1:3" x14ac:dyDescent="0.25">
      <c r="A10276">
        <v>5220917</v>
      </c>
      <c r="B10276" t="s">
        <v>26135</v>
      </c>
      <c r="C10276">
        <v>0</v>
      </c>
    </row>
    <row r="10277" spans="1:3" x14ac:dyDescent="0.25">
      <c r="A10277">
        <v>1870347</v>
      </c>
      <c r="B10277" t="s">
        <v>14671</v>
      </c>
      <c r="C10277">
        <v>0</v>
      </c>
    </row>
    <row r="10278" spans="1:3" x14ac:dyDescent="0.25">
      <c r="A10278">
        <v>1870341</v>
      </c>
      <c r="B10278" t="s">
        <v>1669</v>
      </c>
      <c r="C10278">
        <v>0</v>
      </c>
    </row>
    <row r="10279" spans="1:3" x14ac:dyDescent="0.25">
      <c r="A10279">
        <v>1870335</v>
      </c>
      <c r="B10279" t="s">
        <v>3245</v>
      </c>
      <c r="C10279">
        <v>0</v>
      </c>
    </row>
    <row r="10280" spans="1:3" x14ac:dyDescent="0.25">
      <c r="A10280">
        <v>1870330</v>
      </c>
      <c r="B10280" t="s">
        <v>483</v>
      </c>
      <c r="C10280">
        <v>0</v>
      </c>
    </row>
    <row r="10281" spans="1:3" x14ac:dyDescent="0.25">
      <c r="A10281">
        <v>5220954</v>
      </c>
      <c r="B10281" t="s">
        <v>25425</v>
      </c>
      <c r="C10281">
        <v>0</v>
      </c>
    </row>
    <row r="10282" spans="1:3" x14ac:dyDescent="0.25">
      <c r="A10282">
        <v>1870356</v>
      </c>
      <c r="B10282" t="s">
        <v>1050</v>
      </c>
      <c r="C10282">
        <v>0</v>
      </c>
    </row>
    <row r="10283" spans="1:3" x14ac:dyDescent="0.25">
      <c r="A10283">
        <v>3401486</v>
      </c>
      <c r="B10283" t="s">
        <v>5536</v>
      </c>
      <c r="C10283">
        <v>0</v>
      </c>
    </row>
    <row r="10284" spans="1:3" x14ac:dyDescent="0.25">
      <c r="A10284">
        <v>1869607</v>
      </c>
      <c r="B10284" t="s">
        <v>2472</v>
      </c>
      <c r="C10284">
        <v>0</v>
      </c>
    </row>
    <row r="10285" spans="1:3" x14ac:dyDescent="0.25">
      <c r="A10285">
        <v>1869633</v>
      </c>
      <c r="B10285" t="s">
        <v>25857</v>
      </c>
      <c r="C10285">
        <v>0</v>
      </c>
    </row>
    <row r="10286" spans="1:3" x14ac:dyDescent="0.25">
      <c r="A10286">
        <v>1869632</v>
      </c>
      <c r="B10286" t="s">
        <v>25857</v>
      </c>
      <c r="C10286">
        <v>0</v>
      </c>
    </row>
    <row r="10287" spans="1:3" x14ac:dyDescent="0.25">
      <c r="A10287">
        <v>1869648</v>
      </c>
      <c r="B10287" t="s">
        <v>25695</v>
      </c>
      <c r="C10287">
        <v>0</v>
      </c>
    </row>
    <row r="10288" spans="1:3" x14ac:dyDescent="0.25">
      <c r="A10288">
        <v>1869654</v>
      </c>
      <c r="B10288" t="s">
        <v>25857</v>
      </c>
      <c r="C10288">
        <v>0</v>
      </c>
    </row>
    <row r="10289" spans="1:3" x14ac:dyDescent="0.25">
      <c r="A10289">
        <v>1869683</v>
      </c>
      <c r="B10289" t="s">
        <v>21763</v>
      </c>
      <c r="C10289">
        <v>0</v>
      </c>
    </row>
    <row r="10290" spans="1:3" x14ac:dyDescent="0.25">
      <c r="A10290">
        <v>3385115</v>
      </c>
      <c r="B10290" t="s">
        <v>11038</v>
      </c>
      <c r="C10290">
        <v>0</v>
      </c>
    </row>
    <row r="10291" spans="1:3" x14ac:dyDescent="0.25">
      <c r="A10291">
        <v>1869804</v>
      </c>
      <c r="B10291" t="s">
        <v>26023</v>
      </c>
      <c r="C10291">
        <v>0</v>
      </c>
    </row>
    <row r="10292" spans="1:3" x14ac:dyDescent="0.25">
      <c r="A10292">
        <v>1869814</v>
      </c>
      <c r="B10292" t="s">
        <v>25922</v>
      </c>
      <c r="C10292">
        <v>0</v>
      </c>
    </row>
    <row r="10293" spans="1:3" x14ac:dyDescent="0.25">
      <c r="A10293">
        <v>1869813</v>
      </c>
      <c r="B10293" t="s">
        <v>25922</v>
      </c>
      <c r="C10293">
        <v>0</v>
      </c>
    </row>
    <row r="10294" spans="1:3" x14ac:dyDescent="0.25">
      <c r="A10294">
        <v>1869820</v>
      </c>
      <c r="B10294" t="s">
        <v>297</v>
      </c>
      <c r="C10294">
        <v>0</v>
      </c>
    </row>
    <row r="10295" spans="1:3" x14ac:dyDescent="0.25">
      <c r="A10295">
        <v>1869841</v>
      </c>
      <c r="B10295" t="s">
        <v>1614</v>
      </c>
      <c r="C10295">
        <v>0</v>
      </c>
    </row>
    <row r="10296" spans="1:3" x14ac:dyDescent="0.25">
      <c r="A10296">
        <v>1869850</v>
      </c>
      <c r="B10296" t="s">
        <v>1614</v>
      </c>
      <c r="C10296">
        <v>0</v>
      </c>
    </row>
    <row r="10297" spans="1:3" x14ac:dyDescent="0.25">
      <c r="A10297">
        <v>1869849</v>
      </c>
      <c r="B10297" t="s">
        <v>1614</v>
      </c>
      <c r="C10297">
        <v>0</v>
      </c>
    </row>
    <row r="10298" spans="1:3" x14ac:dyDescent="0.25">
      <c r="A10298">
        <v>1869852</v>
      </c>
      <c r="B10298" t="s">
        <v>8757</v>
      </c>
      <c r="C10298">
        <v>0</v>
      </c>
    </row>
    <row r="10299" spans="1:3" x14ac:dyDescent="0.25">
      <c r="A10299">
        <v>1869851</v>
      </c>
      <c r="B10299" t="s">
        <v>8757</v>
      </c>
      <c r="C10299">
        <v>0</v>
      </c>
    </row>
    <row r="10300" spans="1:3" x14ac:dyDescent="0.25">
      <c r="A10300">
        <v>3385248</v>
      </c>
      <c r="B10300" t="s">
        <v>15498</v>
      </c>
      <c r="C10300">
        <v>0</v>
      </c>
    </row>
    <row r="10301" spans="1:3" x14ac:dyDescent="0.25">
      <c r="A10301">
        <v>3385238</v>
      </c>
      <c r="B10301" t="s">
        <v>12328</v>
      </c>
      <c r="C10301">
        <v>0</v>
      </c>
    </row>
    <row r="10302" spans="1:3" x14ac:dyDescent="0.25">
      <c r="A10302">
        <v>1869886</v>
      </c>
      <c r="B10302" t="s">
        <v>25609</v>
      </c>
      <c r="C10302">
        <v>0</v>
      </c>
    </row>
    <row r="10303" spans="1:3" x14ac:dyDescent="0.25">
      <c r="A10303">
        <v>1869883</v>
      </c>
      <c r="B10303" t="s">
        <v>26162</v>
      </c>
      <c r="C10303">
        <v>0</v>
      </c>
    </row>
    <row r="10304" spans="1:3" x14ac:dyDescent="0.25">
      <c r="A10304">
        <v>3385264</v>
      </c>
      <c r="B10304" t="s">
        <v>10832</v>
      </c>
      <c r="C10304">
        <v>0</v>
      </c>
    </row>
    <row r="10305" spans="1:3" x14ac:dyDescent="0.25">
      <c r="A10305">
        <v>3385263</v>
      </c>
      <c r="B10305" t="s">
        <v>26012</v>
      </c>
      <c r="C10305">
        <v>0</v>
      </c>
    </row>
    <row r="10306" spans="1:3" x14ac:dyDescent="0.25">
      <c r="A10306">
        <v>3385260</v>
      </c>
      <c r="B10306" t="s">
        <v>26051</v>
      </c>
      <c r="C10306">
        <v>0</v>
      </c>
    </row>
    <row r="10307" spans="1:3" x14ac:dyDescent="0.25">
      <c r="A10307">
        <v>3385258</v>
      </c>
      <c r="B10307" t="s">
        <v>25699</v>
      </c>
      <c r="C10307">
        <v>0</v>
      </c>
    </row>
    <row r="10308" spans="1:3" x14ac:dyDescent="0.25">
      <c r="A10308">
        <v>3385256</v>
      </c>
      <c r="B10308" t="s">
        <v>25871</v>
      </c>
      <c r="C10308">
        <v>0</v>
      </c>
    </row>
    <row r="10309" spans="1:3" x14ac:dyDescent="0.25">
      <c r="A10309">
        <v>3385254</v>
      </c>
      <c r="B10309" t="s">
        <v>10924</v>
      </c>
      <c r="C10309">
        <v>0</v>
      </c>
    </row>
    <row r="10310" spans="1:3" x14ac:dyDescent="0.25">
      <c r="A10310">
        <v>1869899</v>
      </c>
      <c r="B10310" t="s">
        <v>17618</v>
      </c>
      <c r="C10310">
        <v>0</v>
      </c>
    </row>
    <row r="10311" spans="1:3" x14ac:dyDescent="0.25">
      <c r="A10311">
        <v>1869898</v>
      </c>
      <c r="B10311" t="s">
        <v>4011</v>
      </c>
      <c r="C10311">
        <v>0</v>
      </c>
    </row>
    <row r="10312" spans="1:3" x14ac:dyDescent="0.25">
      <c r="A10312">
        <v>1869894</v>
      </c>
      <c r="B10312" t="s">
        <v>26171</v>
      </c>
      <c r="C10312">
        <v>0</v>
      </c>
    </row>
    <row r="10313" spans="1:3" x14ac:dyDescent="0.25">
      <c r="A10313">
        <v>1869892</v>
      </c>
      <c r="B10313" t="s">
        <v>25826</v>
      </c>
      <c r="C10313">
        <v>0</v>
      </c>
    </row>
    <row r="10314" spans="1:3" x14ac:dyDescent="0.25">
      <c r="A10314">
        <v>3385277</v>
      </c>
      <c r="B10314" t="s">
        <v>5093</v>
      </c>
      <c r="C10314">
        <v>0</v>
      </c>
    </row>
    <row r="10315" spans="1:3" x14ac:dyDescent="0.25">
      <c r="A10315">
        <v>1869046</v>
      </c>
      <c r="B10315" t="s">
        <v>10634</v>
      </c>
      <c r="C10315">
        <v>0</v>
      </c>
    </row>
    <row r="10316" spans="1:3" x14ac:dyDescent="0.25">
      <c r="A10316">
        <v>1869045</v>
      </c>
      <c r="B10316" t="s">
        <v>10634</v>
      </c>
      <c r="C10316">
        <v>0</v>
      </c>
    </row>
    <row r="10317" spans="1:3" x14ac:dyDescent="0.25">
      <c r="A10317">
        <v>1869074</v>
      </c>
      <c r="B10317" t="s">
        <v>10634</v>
      </c>
      <c r="C10317">
        <v>0</v>
      </c>
    </row>
    <row r="10318" spans="1:3" x14ac:dyDescent="0.25">
      <c r="A10318">
        <v>3384335</v>
      </c>
      <c r="B10318" t="s">
        <v>8166</v>
      </c>
      <c r="C10318">
        <v>0</v>
      </c>
    </row>
    <row r="10319" spans="1:3" x14ac:dyDescent="0.25">
      <c r="A10319">
        <v>1869116</v>
      </c>
      <c r="B10319" t="s">
        <v>25585</v>
      </c>
      <c r="C10319">
        <v>0</v>
      </c>
    </row>
    <row r="10320" spans="1:3" x14ac:dyDescent="0.25">
      <c r="A10320">
        <v>1869115</v>
      </c>
      <c r="B10320" t="s">
        <v>25585</v>
      </c>
      <c r="C10320">
        <v>0</v>
      </c>
    </row>
    <row r="10321" spans="1:3" x14ac:dyDescent="0.25">
      <c r="A10321">
        <v>1869132</v>
      </c>
      <c r="B10321" t="s">
        <v>270</v>
      </c>
      <c r="C10321">
        <v>0</v>
      </c>
    </row>
    <row r="10322" spans="1:3" x14ac:dyDescent="0.25">
      <c r="A10322">
        <v>1869137</v>
      </c>
      <c r="B10322" t="s">
        <v>270</v>
      </c>
      <c r="C10322">
        <v>0</v>
      </c>
    </row>
    <row r="10323" spans="1:3" x14ac:dyDescent="0.25">
      <c r="A10323">
        <v>1869136</v>
      </c>
      <c r="B10323" t="s">
        <v>270</v>
      </c>
      <c r="C10323">
        <v>0</v>
      </c>
    </row>
    <row r="10324" spans="1:3" x14ac:dyDescent="0.25">
      <c r="A10324">
        <v>1869191</v>
      </c>
      <c r="B10324" t="s">
        <v>3121</v>
      </c>
      <c r="C10324">
        <v>0</v>
      </c>
    </row>
    <row r="10325" spans="1:3" x14ac:dyDescent="0.25">
      <c r="A10325">
        <v>1869190</v>
      </c>
      <c r="B10325" t="s">
        <v>3121</v>
      </c>
      <c r="C10325">
        <v>0</v>
      </c>
    </row>
    <row r="10326" spans="1:3" x14ac:dyDescent="0.25">
      <c r="A10326">
        <v>1869192</v>
      </c>
      <c r="B10326" t="s">
        <v>13837</v>
      </c>
      <c r="C10326">
        <v>0</v>
      </c>
    </row>
    <row r="10327" spans="1:3" x14ac:dyDescent="0.25">
      <c r="A10327">
        <v>1869195</v>
      </c>
      <c r="B10327" t="s">
        <v>3121</v>
      </c>
      <c r="C10327">
        <v>0</v>
      </c>
    </row>
    <row r="10328" spans="1:3" x14ac:dyDescent="0.25">
      <c r="A10328">
        <v>1869218</v>
      </c>
      <c r="B10328" t="s">
        <v>25485</v>
      </c>
      <c r="C10328">
        <v>0</v>
      </c>
    </row>
    <row r="10329" spans="1:3" x14ac:dyDescent="0.25">
      <c r="A10329">
        <v>1869217</v>
      </c>
      <c r="B10329" t="s">
        <v>25485</v>
      </c>
      <c r="C10329">
        <v>0</v>
      </c>
    </row>
    <row r="10330" spans="1:3" x14ac:dyDescent="0.25">
      <c r="A10330">
        <v>1869220</v>
      </c>
      <c r="B10330" t="s">
        <v>19142</v>
      </c>
      <c r="C10330">
        <v>0</v>
      </c>
    </row>
    <row r="10331" spans="1:3" x14ac:dyDescent="0.25">
      <c r="A10331">
        <v>1869235</v>
      </c>
      <c r="B10331" t="s">
        <v>25500</v>
      </c>
      <c r="C10331">
        <v>0</v>
      </c>
    </row>
    <row r="10332" spans="1:3" x14ac:dyDescent="0.25">
      <c r="A10332">
        <v>1869234</v>
      </c>
      <c r="B10332" t="s">
        <v>25500</v>
      </c>
      <c r="C10332">
        <v>0</v>
      </c>
    </row>
    <row r="10333" spans="1:3" x14ac:dyDescent="0.25">
      <c r="A10333">
        <v>1869296</v>
      </c>
      <c r="B10333" t="s">
        <v>25869</v>
      </c>
      <c r="C10333">
        <v>0</v>
      </c>
    </row>
    <row r="10334" spans="1:3" x14ac:dyDescent="0.25">
      <c r="A10334">
        <v>1869313</v>
      </c>
      <c r="B10334" t="s">
        <v>25869</v>
      </c>
      <c r="C10334">
        <v>0</v>
      </c>
    </row>
    <row r="10335" spans="1:3" x14ac:dyDescent="0.25">
      <c r="A10335">
        <v>1869312</v>
      </c>
      <c r="B10335" t="s">
        <v>25869</v>
      </c>
      <c r="C10335">
        <v>0</v>
      </c>
    </row>
    <row r="10336" spans="1:3" x14ac:dyDescent="0.25">
      <c r="A10336">
        <v>1869316</v>
      </c>
      <c r="B10336" t="s">
        <v>25466</v>
      </c>
      <c r="C10336">
        <v>0</v>
      </c>
    </row>
    <row r="10337" spans="1:3" x14ac:dyDescent="0.25">
      <c r="A10337">
        <v>1869315</v>
      </c>
      <c r="B10337" t="s">
        <v>25466</v>
      </c>
      <c r="C10337">
        <v>0</v>
      </c>
    </row>
    <row r="10338" spans="1:3" x14ac:dyDescent="0.25">
      <c r="A10338">
        <v>3389858</v>
      </c>
      <c r="B10338" t="s">
        <v>21052</v>
      </c>
      <c r="C10338">
        <v>0</v>
      </c>
    </row>
    <row r="10339" spans="1:3" x14ac:dyDescent="0.25">
      <c r="A10339">
        <v>1869363</v>
      </c>
      <c r="B10339" t="s">
        <v>25462</v>
      </c>
      <c r="C10339">
        <v>1</v>
      </c>
    </row>
    <row r="10340" spans="1:3" x14ac:dyDescent="0.25">
      <c r="A10340">
        <v>1869368</v>
      </c>
      <c r="B10340" t="s">
        <v>1322</v>
      </c>
      <c r="C10340">
        <v>0</v>
      </c>
    </row>
    <row r="10341" spans="1:3" x14ac:dyDescent="0.25">
      <c r="A10341">
        <v>1869367</v>
      </c>
      <c r="B10341" t="s">
        <v>1322</v>
      </c>
      <c r="C10341">
        <v>0</v>
      </c>
    </row>
    <row r="10342" spans="1:3" x14ac:dyDescent="0.25">
      <c r="A10342">
        <v>1869393</v>
      </c>
      <c r="B10342" t="s">
        <v>25462</v>
      </c>
      <c r="C10342">
        <v>0</v>
      </c>
    </row>
    <row r="10343" spans="1:3" x14ac:dyDescent="0.25">
      <c r="A10343">
        <v>1869392</v>
      </c>
      <c r="B10343" t="s">
        <v>25462</v>
      </c>
      <c r="C10343">
        <v>0</v>
      </c>
    </row>
    <row r="10344" spans="1:3" x14ac:dyDescent="0.25">
      <c r="A10344">
        <v>1869394</v>
      </c>
      <c r="B10344" t="s">
        <v>21563</v>
      </c>
      <c r="C10344">
        <v>0</v>
      </c>
    </row>
    <row r="10345" spans="1:3" x14ac:dyDescent="0.25">
      <c r="A10345">
        <v>1869420</v>
      </c>
      <c r="B10345" t="s">
        <v>25838</v>
      </c>
      <c r="C10345">
        <v>0</v>
      </c>
    </row>
    <row r="10346" spans="1:3" x14ac:dyDescent="0.25">
      <c r="A10346">
        <v>3490507</v>
      </c>
      <c r="B10346" t="s">
        <v>1790</v>
      </c>
      <c r="C10346">
        <v>0</v>
      </c>
    </row>
    <row r="10347" spans="1:3" x14ac:dyDescent="0.25">
      <c r="A10347">
        <v>3384752</v>
      </c>
      <c r="B10347" t="s">
        <v>15192</v>
      </c>
      <c r="C10347">
        <v>0</v>
      </c>
    </row>
    <row r="10348" spans="1:3" x14ac:dyDescent="0.25">
      <c r="A10348">
        <v>1869440</v>
      </c>
      <c r="B10348" t="s">
        <v>25585</v>
      </c>
      <c r="C10348">
        <v>0</v>
      </c>
    </row>
    <row r="10349" spans="1:3" x14ac:dyDescent="0.25">
      <c r="A10349">
        <v>3384809</v>
      </c>
      <c r="B10349" t="s">
        <v>25748</v>
      </c>
      <c r="C10349">
        <v>0</v>
      </c>
    </row>
    <row r="10350" spans="1:3" x14ac:dyDescent="0.25">
      <c r="A10350">
        <v>3384796</v>
      </c>
      <c r="B10350" t="s">
        <v>25638</v>
      </c>
      <c r="C10350">
        <v>0</v>
      </c>
    </row>
    <row r="10351" spans="1:3" x14ac:dyDescent="0.25">
      <c r="A10351">
        <v>3384787</v>
      </c>
      <c r="B10351" t="s">
        <v>25540</v>
      </c>
      <c r="C10351">
        <v>0</v>
      </c>
    </row>
    <row r="10352" spans="1:3" x14ac:dyDescent="0.25">
      <c r="A10352">
        <v>1869444</v>
      </c>
      <c r="B10352" t="s">
        <v>6287</v>
      </c>
      <c r="C10352">
        <v>0</v>
      </c>
    </row>
    <row r="10353" spans="1:3" x14ac:dyDescent="0.25">
      <c r="A10353">
        <v>1869467</v>
      </c>
      <c r="B10353" t="s">
        <v>21022</v>
      </c>
      <c r="C10353">
        <v>0</v>
      </c>
    </row>
    <row r="10354" spans="1:3" x14ac:dyDescent="0.25">
      <c r="A10354">
        <v>1869486</v>
      </c>
      <c r="B10354" t="s">
        <v>25487</v>
      </c>
      <c r="C10354">
        <v>0</v>
      </c>
    </row>
    <row r="10355" spans="1:3" x14ac:dyDescent="0.25">
      <c r="A10355">
        <v>3491410</v>
      </c>
      <c r="B10355" t="s">
        <v>9250</v>
      </c>
      <c r="C10355">
        <v>0</v>
      </c>
    </row>
    <row r="10356" spans="1:3" x14ac:dyDescent="0.25">
      <c r="A10356">
        <v>3491409</v>
      </c>
      <c r="B10356" t="s">
        <v>9250</v>
      </c>
      <c r="C10356">
        <v>0</v>
      </c>
    </row>
    <row r="10357" spans="1:3" x14ac:dyDescent="0.25">
      <c r="A10357">
        <v>1868578</v>
      </c>
      <c r="B10357" t="s">
        <v>25850</v>
      </c>
      <c r="C10357">
        <v>0</v>
      </c>
    </row>
    <row r="10358" spans="1:3" x14ac:dyDescent="0.25">
      <c r="A10358">
        <v>1868579</v>
      </c>
      <c r="B10358" t="s">
        <v>25847</v>
      </c>
      <c r="C10358">
        <v>0</v>
      </c>
    </row>
    <row r="10359" spans="1:3" x14ac:dyDescent="0.25">
      <c r="A10359">
        <v>1868582</v>
      </c>
      <c r="B10359" t="s">
        <v>25880</v>
      </c>
      <c r="C10359">
        <v>0</v>
      </c>
    </row>
    <row r="10360" spans="1:3" x14ac:dyDescent="0.25">
      <c r="A10360">
        <v>1868581</v>
      </c>
      <c r="B10360" t="s">
        <v>25880</v>
      </c>
      <c r="C10360">
        <v>0</v>
      </c>
    </row>
    <row r="10361" spans="1:3" x14ac:dyDescent="0.25">
      <c r="A10361">
        <v>1868588</v>
      </c>
      <c r="B10361" t="s">
        <v>25556</v>
      </c>
      <c r="C10361">
        <v>0</v>
      </c>
    </row>
    <row r="10362" spans="1:3" x14ac:dyDescent="0.25">
      <c r="A10362">
        <v>1868591</v>
      </c>
      <c r="B10362" t="s">
        <v>25556</v>
      </c>
      <c r="C10362">
        <v>0</v>
      </c>
    </row>
    <row r="10363" spans="1:3" x14ac:dyDescent="0.25">
      <c r="A10363">
        <v>1868590</v>
      </c>
      <c r="B10363" t="s">
        <v>25556</v>
      </c>
      <c r="C10363">
        <v>0</v>
      </c>
    </row>
    <row r="10364" spans="1:3" x14ac:dyDescent="0.25">
      <c r="A10364">
        <v>1868616</v>
      </c>
      <c r="B10364" t="s">
        <v>17773</v>
      </c>
      <c r="C10364">
        <v>0</v>
      </c>
    </row>
    <row r="10365" spans="1:3" x14ac:dyDescent="0.25">
      <c r="A10365">
        <v>1868624</v>
      </c>
      <c r="B10365" t="s">
        <v>619</v>
      </c>
      <c r="C10365">
        <v>0</v>
      </c>
    </row>
    <row r="10366" spans="1:3" x14ac:dyDescent="0.25">
      <c r="A10366">
        <v>1868623</v>
      </c>
      <c r="B10366" t="s">
        <v>619</v>
      </c>
      <c r="C10366">
        <v>0</v>
      </c>
    </row>
    <row r="10367" spans="1:3" x14ac:dyDescent="0.25">
      <c r="A10367">
        <v>6474823</v>
      </c>
      <c r="B10367" t="s">
        <v>3677</v>
      </c>
      <c r="C10367">
        <v>0</v>
      </c>
    </row>
    <row r="10368" spans="1:3" x14ac:dyDescent="0.25">
      <c r="A10368">
        <v>1868639</v>
      </c>
      <c r="B10368" t="s">
        <v>25476</v>
      </c>
      <c r="C10368">
        <v>0</v>
      </c>
    </row>
    <row r="10369" spans="1:3" x14ac:dyDescent="0.25">
      <c r="A10369">
        <v>1868638</v>
      </c>
      <c r="B10369" t="s">
        <v>25476</v>
      </c>
      <c r="C10369">
        <v>0</v>
      </c>
    </row>
    <row r="10370" spans="1:3" x14ac:dyDescent="0.25">
      <c r="A10370">
        <v>1868648</v>
      </c>
      <c r="B10370" t="s">
        <v>25476</v>
      </c>
      <c r="C10370">
        <v>0</v>
      </c>
    </row>
    <row r="10371" spans="1:3" x14ac:dyDescent="0.25">
      <c r="A10371">
        <v>1868700</v>
      </c>
      <c r="B10371" t="s">
        <v>8343</v>
      </c>
      <c r="C10371">
        <v>0</v>
      </c>
    </row>
    <row r="10372" spans="1:3" x14ac:dyDescent="0.25">
      <c r="A10372">
        <v>1868704</v>
      </c>
      <c r="B10372" t="s">
        <v>3677</v>
      </c>
      <c r="C10372">
        <v>0</v>
      </c>
    </row>
    <row r="10373" spans="1:3" x14ac:dyDescent="0.25">
      <c r="A10373">
        <v>3444135</v>
      </c>
      <c r="B10373" t="s">
        <v>25885</v>
      </c>
      <c r="C10373">
        <v>0</v>
      </c>
    </row>
    <row r="10374" spans="1:3" x14ac:dyDescent="0.25">
      <c r="A10374">
        <v>1868728</v>
      </c>
      <c r="B10374" t="s">
        <v>5782</v>
      </c>
      <c r="C10374">
        <v>0</v>
      </c>
    </row>
    <row r="10375" spans="1:3" x14ac:dyDescent="0.25">
      <c r="A10375">
        <v>1868735</v>
      </c>
      <c r="B10375" t="s">
        <v>1783</v>
      </c>
      <c r="C10375">
        <v>0</v>
      </c>
    </row>
    <row r="10376" spans="1:3" x14ac:dyDescent="0.25">
      <c r="A10376">
        <v>1868739</v>
      </c>
      <c r="B10376" t="s">
        <v>25873</v>
      </c>
      <c r="C10376">
        <v>0</v>
      </c>
    </row>
    <row r="10377" spans="1:3" x14ac:dyDescent="0.25">
      <c r="A10377">
        <v>1868783</v>
      </c>
      <c r="B10377" t="s">
        <v>1783</v>
      </c>
      <c r="C10377">
        <v>0</v>
      </c>
    </row>
    <row r="10378" spans="1:3" x14ac:dyDescent="0.25">
      <c r="A10378">
        <v>1868782</v>
      </c>
      <c r="B10378" t="s">
        <v>1783</v>
      </c>
      <c r="C10378">
        <v>0</v>
      </c>
    </row>
    <row r="10379" spans="1:3" x14ac:dyDescent="0.25">
      <c r="A10379">
        <v>1868848</v>
      </c>
      <c r="B10379" t="s">
        <v>4733</v>
      </c>
      <c r="C10379">
        <v>0</v>
      </c>
    </row>
    <row r="10380" spans="1:3" x14ac:dyDescent="0.25">
      <c r="A10380">
        <v>1868847</v>
      </c>
      <c r="B10380" t="s">
        <v>4733</v>
      </c>
      <c r="C10380">
        <v>0</v>
      </c>
    </row>
    <row r="10381" spans="1:3" x14ac:dyDescent="0.25">
      <c r="A10381">
        <v>1868885</v>
      </c>
      <c r="B10381" t="s">
        <v>13827</v>
      </c>
      <c r="C10381">
        <v>0</v>
      </c>
    </row>
    <row r="10382" spans="1:3" x14ac:dyDescent="0.25">
      <c r="A10382">
        <v>1868916</v>
      </c>
      <c r="B10382" t="s">
        <v>25873</v>
      </c>
      <c r="C10382">
        <v>0</v>
      </c>
    </row>
    <row r="10383" spans="1:3" x14ac:dyDescent="0.25">
      <c r="A10383">
        <v>1868947</v>
      </c>
      <c r="B10383" t="s">
        <v>25892</v>
      </c>
      <c r="C10383">
        <v>0</v>
      </c>
    </row>
    <row r="10384" spans="1:3" x14ac:dyDescent="0.25">
      <c r="A10384">
        <v>6474807</v>
      </c>
      <c r="B10384" t="s">
        <v>3677</v>
      </c>
      <c r="C10384">
        <v>0</v>
      </c>
    </row>
    <row r="10385" spans="1:3" x14ac:dyDescent="0.25">
      <c r="A10385">
        <v>1868951</v>
      </c>
      <c r="B10385" t="s">
        <v>25892</v>
      </c>
      <c r="C10385">
        <v>0</v>
      </c>
    </row>
    <row r="10386" spans="1:3" x14ac:dyDescent="0.25">
      <c r="A10386">
        <v>1868950</v>
      </c>
      <c r="B10386" t="s">
        <v>25892</v>
      </c>
      <c r="C10386">
        <v>0</v>
      </c>
    </row>
    <row r="10387" spans="1:3" x14ac:dyDescent="0.25">
      <c r="A10387">
        <v>3384139</v>
      </c>
      <c r="B10387" t="s">
        <v>25692</v>
      </c>
      <c r="C10387">
        <v>0</v>
      </c>
    </row>
    <row r="10388" spans="1:3" x14ac:dyDescent="0.25">
      <c r="A10388">
        <v>1868960</v>
      </c>
      <c r="B10388" t="s">
        <v>13620</v>
      </c>
      <c r="C10388">
        <v>0</v>
      </c>
    </row>
    <row r="10389" spans="1:3" x14ac:dyDescent="0.25">
      <c r="A10389">
        <v>1868965</v>
      </c>
      <c r="B10389" t="s">
        <v>25556</v>
      </c>
      <c r="C10389">
        <v>0</v>
      </c>
    </row>
    <row r="10390" spans="1:3" x14ac:dyDescent="0.25">
      <c r="A10390">
        <v>3384175</v>
      </c>
      <c r="B10390" t="s">
        <v>13072</v>
      </c>
      <c r="C10390">
        <v>0</v>
      </c>
    </row>
    <row r="10391" spans="1:3" x14ac:dyDescent="0.25">
      <c r="A10391">
        <v>3384174</v>
      </c>
      <c r="B10391" t="s">
        <v>6518</v>
      </c>
      <c r="C10391">
        <v>0</v>
      </c>
    </row>
    <row r="10392" spans="1:3" x14ac:dyDescent="0.25">
      <c r="A10392">
        <v>3384172</v>
      </c>
      <c r="B10392" t="s">
        <v>25903</v>
      </c>
      <c r="C10392">
        <v>0</v>
      </c>
    </row>
    <row r="10393" spans="1:3" x14ac:dyDescent="0.25">
      <c r="A10393">
        <v>1868978</v>
      </c>
      <c r="B10393" t="s">
        <v>26117</v>
      </c>
      <c r="C10393">
        <v>0</v>
      </c>
    </row>
    <row r="10394" spans="1:3" x14ac:dyDescent="0.25">
      <c r="A10394">
        <v>1868976</v>
      </c>
      <c r="B10394" t="s">
        <v>3677</v>
      </c>
      <c r="C10394">
        <v>0</v>
      </c>
    </row>
    <row r="10395" spans="1:3" x14ac:dyDescent="0.25">
      <c r="A10395">
        <v>1868974</v>
      </c>
      <c r="B10395" t="s">
        <v>1106</v>
      </c>
      <c r="C10395">
        <v>0</v>
      </c>
    </row>
    <row r="10396" spans="1:3" x14ac:dyDescent="0.25">
      <c r="A10396">
        <v>3384185</v>
      </c>
      <c r="B10396" t="s">
        <v>11495</v>
      </c>
      <c r="C10396">
        <v>0</v>
      </c>
    </row>
    <row r="10397" spans="1:3" x14ac:dyDescent="0.25">
      <c r="A10397">
        <v>5218120</v>
      </c>
      <c r="B10397" t="s">
        <v>25723</v>
      </c>
      <c r="C10397">
        <v>0</v>
      </c>
    </row>
    <row r="10398" spans="1:3" x14ac:dyDescent="0.25">
      <c r="A10398">
        <v>1869029</v>
      </c>
      <c r="B10398" t="s">
        <v>25873</v>
      </c>
      <c r="C10398">
        <v>0</v>
      </c>
    </row>
    <row r="10399" spans="1:3" x14ac:dyDescent="0.25">
      <c r="A10399">
        <v>1868165</v>
      </c>
      <c r="B10399" t="s">
        <v>25499</v>
      </c>
      <c r="C10399">
        <v>0</v>
      </c>
    </row>
    <row r="10400" spans="1:3" x14ac:dyDescent="0.25">
      <c r="A10400">
        <v>1868164</v>
      </c>
      <c r="B10400" t="s">
        <v>25499</v>
      </c>
      <c r="C10400">
        <v>0</v>
      </c>
    </row>
    <row r="10401" spans="1:3" x14ac:dyDescent="0.25">
      <c r="A10401">
        <v>3383196</v>
      </c>
      <c r="B10401" t="s">
        <v>25917</v>
      </c>
      <c r="C10401">
        <v>0</v>
      </c>
    </row>
    <row r="10402" spans="1:3" x14ac:dyDescent="0.25">
      <c r="A10402">
        <v>1868221</v>
      </c>
      <c r="B10402" t="s">
        <v>5052</v>
      </c>
      <c r="C10402">
        <v>0</v>
      </c>
    </row>
    <row r="10403" spans="1:3" x14ac:dyDescent="0.25">
      <c r="A10403">
        <v>1868220</v>
      </c>
      <c r="B10403" t="s">
        <v>5052</v>
      </c>
      <c r="C10403">
        <v>0</v>
      </c>
    </row>
    <row r="10404" spans="1:3" x14ac:dyDescent="0.25">
      <c r="A10404">
        <v>1868223</v>
      </c>
      <c r="B10404" t="s">
        <v>5052</v>
      </c>
      <c r="C10404">
        <v>0</v>
      </c>
    </row>
    <row r="10405" spans="1:3" x14ac:dyDescent="0.25">
      <c r="A10405">
        <v>1868248</v>
      </c>
      <c r="B10405" t="s">
        <v>1038</v>
      </c>
      <c r="C10405">
        <v>0</v>
      </c>
    </row>
    <row r="10406" spans="1:3" x14ac:dyDescent="0.25">
      <c r="A10406">
        <v>1868247</v>
      </c>
      <c r="B10406" t="s">
        <v>1038</v>
      </c>
      <c r="C10406">
        <v>0</v>
      </c>
    </row>
    <row r="10407" spans="1:3" x14ac:dyDescent="0.25">
      <c r="A10407">
        <v>1868254</v>
      </c>
      <c r="B10407" t="s">
        <v>1032</v>
      </c>
      <c r="C10407">
        <v>0</v>
      </c>
    </row>
    <row r="10408" spans="1:3" x14ac:dyDescent="0.25">
      <c r="A10408">
        <v>1868253</v>
      </c>
      <c r="B10408" t="s">
        <v>1032</v>
      </c>
      <c r="C10408">
        <v>0</v>
      </c>
    </row>
    <row r="10409" spans="1:3" x14ac:dyDescent="0.25">
      <c r="A10409">
        <v>1868258</v>
      </c>
      <c r="B10409" t="s">
        <v>25499</v>
      </c>
      <c r="C10409">
        <v>2</v>
      </c>
    </row>
    <row r="10410" spans="1:3" x14ac:dyDescent="0.25">
      <c r="A10410">
        <v>1868268</v>
      </c>
      <c r="B10410" t="s">
        <v>1038</v>
      </c>
      <c r="C10410">
        <v>0</v>
      </c>
    </row>
    <row r="10411" spans="1:3" x14ac:dyDescent="0.25">
      <c r="A10411">
        <v>1868271</v>
      </c>
      <c r="B10411" t="s">
        <v>13185</v>
      </c>
      <c r="C10411">
        <v>0</v>
      </c>
    </row>
    <row r="10412" spans="1:3" x14ac:dyDescent="0.25">
      <c r="A10412">
        <v>1868283</v>
      </c>
      <c r="B10412" t="s">
        <v>25649</v>
      </c>
      <c r="C10412">
        <v>0</v>
      </c>
    </row>
    <row r="10413" spans="1:3" x14ac:dyDescent="0.25">
      <c r="A10413">
        <v>1868289</v>
      </c>
      <c r="B10413" t="s">
        <v>25463</v>
      </c>
      <c r="C10413">
        <v>0</v>
      </c>
    </row>
    <row r="10414" spans="1:3" x14ac:dyDescent="0.25">
      <c r="A10414">
        <v>1868355</v>
      </c>
      <c r="B10414" t="s">
        <v>25885</v>
      </c>
      <c r="C10414">
        <v>0</v>
      </c>
    </row>
    <row r="10415" spans="1:3" x14ac:dyDescent="0.25">
      <c r="A10415">
        <v>1868440</v>
      </c>
      <c r="B10415" t="s">
        <v>9480</v>
      </c>
      <c r="C10415">
        <v>0</v>
      </c>
    </row>
    <row r="10416" spans="1:3" x14ac:dyDescent="0.25">
      <c r="A10416">
        <v>1868501</v>
      </c>
      <c r="B10416" t="s">
        <v>387</v>
      </c>
      <c r="C10416">
        <v>1</v>
      </c>
    </row>
    <row r="10417" spans="1:3" x14ac:dyDescent="0.25">
      <c r="A10417">
        <v>1868512</v>
      </c>
      <c r="B10417" t="s">
        <v>1019</v>
      </c>
      <c r="C10417">
        <v>0</v>
      </c>
    </row>
    <row r="10418" spans="1:3" x14ac:dyDescent="0.25">
      <c r="A10418">
        <v>3383581</v>
      </c>
      <c r="B10418" t="s">
        <v>3010</v>
      </c>
      <c r="C10418">
        <v>0</v>
      </c>
    </row>
    <row r="10419" spans="1:3" x14ac:dyDescent="0.25">
      <c r="A10419">
        <v>3383595</v>
      </c>
      <c r="B10419" t="s">
        <v>25836</v>
      </c>
      <c r="C10419">
        <v>0</v>
      </c>
    </row>
    <row r="10420" spans="1:3" x14ac:dyDescent="0.25">
      <c r="A10420">
        <v>3383594</v>
      </c>
      <c r="B10420" t="s">
        <v>16495</v>
      </c>
      <c r="C10420">
        <v>0</v>
      </c>
    </row>
    <row r="10421" spans="1:3" x14ac:dyDescent="0.25">
      <c r="A10421">
        <v>3383591</v>
      </c>
      <c r="B10421" t="s">
        <v>25862</v>
      </c>
      <c r="C10421">
        <v>0</v>
      </c>
    </row>
    <row r="10422" spans="1:3" x14ac:dyDescent="0.25">
      <c r="A10422">
        <v>3383600</v>
      </c>
      <c r="B10422" t="s">
        <v>8166</v>
      </c>
      <c r="C10422">
        <v>0</v>
      </c>
    </row>
    <row r="10423" spans="1:3" x14ac:dyDescent="0.25">
      <c r="A10423">
        <v>3383599</v>
      </c>
      <c r="B10423" t="s">
        <v>25559</v>
      </c>
      <c r="C10423">
        <v>0</v>
      </c>
    </row>
    <row r="10424" spans="1:3" x14ac:dyDescent="0.25">
      <c r="A10424">
        <v>3383611</v>
      </c>
      <c r="B10424" t="s">
        <v>25933</v>
      </c>
      <c r="C10424">
        <v>0</v>
      </c>
    </row>
    <row r="10425" spans="1:3" x14ac:dyDescent="0.25">
      <c r="A10425">
        <v>3383610</v>
      </c>
      <c r="B10425" t="s">
        <v>3870</v>
      </c>
      <c r="C10425">
        <v>0</v>
      </c>
    </row>
    <row r="10426" spans="1:3" x14ac:dyDescent="0.25">
      <c r="A10426">
        <v>1868535</v>
      </c>
      <c r="B10426" t="s">
        <v>25735</v>
      </c>
      <c r="C10426">
        <v>0</v>
      </c>
    </row>
    <row r="10427" spans="1:3" x14ac:dyDescent="0.25">
      <c r="A10427">
        <v>1868534</v>
      </c>
      <c r="B10427" t="s">
        <v>19223</v>
      </c>
      <c r="C10427">
        <v>0</v>
      </c>
    </row>
    <row r="10428" spans="1:3" x14ac:dyDescent="0.25">
      <c r="A10428">
        <v>1868533</v>
      </c>
      <c r="B10428" t="s">
        <v>1444</v>
      </c>
      <c r="C10428">
        <v>0</v>
      </c>
    </row>
    <row r="10429" spans="1:3" x14ac:dyDescent="0.25">
      <c r="A10429">
        <v>3383634</v>
      </c>
      <c r="B10429" t="s">
        <v>14776</v>
      </c>
      <c r="C10429">
        <v>0</v>
      </c>
    </row>
    <row r="10430" spans="1:3" x14ac:dyDescent="0.25">
      <c r="A10430">
        <v>1868555</v>
      </c>
      <c r="B10430" t="s">
        <v>25615</v>
      </c>
      <c r="C10430">
        <v>0</v>
      </c>
    </row>
    <row r="10431" spans="1:3" x14ac:dyDescent="0.25">
      <c r="A10431">
        <v>1868553</v>
      </c>
      <c r="B10431" t="s">
        <v>25784</v>
      </c>
      <c r="C10431">
        <v>0</v>
      </c>
    </row>
    <row r="10432" spans="1:3" x14ac:dyDescent="0.25">
      <c r="A10432">
        <v>1868544</v>
      </c>
      <c r="B10432" t="s">
        <v>25527</v>
      </c>
      <c r="C10432">
        <v>0</v>
      </c>
    </row>
    <row r="10433" spans="1:3" x14ac:dyDescent="0.25">
      <c r="A10433">
        <v>1867718</v>
      </c>
      <c r="B10433" t="s">
        <v>25492</v>
      </c>
      <c r="C10433">
        <v>0</v>
      </c>
    </row>
    <row r="10434" spans="1:3" x14ac:dyDescent="0.25">
      <c r="A10434">
        <v>1867717</v>
      </c>
      <c r="B10434" t="s">
        <v>25492</v>
      </c>
      <c r="C10434">
        <v>0</v>
      </c>
    </row>
    <row r="10435" spans="1:3" x14ac:dyDescent="0.25">
      <c r="A10435">
        <v>1867726</v>
      </c>
      <c r="B10435" t="s">
        <v>25571</v>
      </c>
      <c r="C10435">
        <v>0</v>
      </c>
    </row>
    <row r="10436" spans="1:3" x14ac:dyDescent="0.25">
      <c r="A10436">
        <v>3400488</v>
      </c>
      <c r="B10436" t="s">
        <v>25555</v>
      </c>
      <c r="C10436">
        <v>0</v>
      </c>
    </row>
    <row r="10437" spans="1:3" x14ac:dyDescent="0.25">
      <c r="A10437">
        <v>3400487</v>
      </c>
      <c r="B10437" t="s">
        <v>25555</v>
      </c>
      <c r="C10437">
        <v>0</v>
      </c>
    </row>
    <row r="10438" spans="1:3" x14ac:dyDescent="0.25">
      <c r="A10438">
        <v>1867852</v>
      </c>
      <c r="B10438" t="s">
        <v>9250</v>
      </c>
      <c r="C10438">
        <v>0</v>
      </c>
    </row>
    <row r="10439" spans="1:3" x14ac:dyDescent="0.25">
      <c r="A10439">
        <v>1867859</v>
      </c>
      <c r="B10439" t="s">
        <v>3174</v>
      </c>
      <c r="C10439">
        <v>0</v>
      </c>
    </row>
    <row r="10440" spans="1:3" x14ac:dyDescent="0.25">
      <c r="A10440">
        <v>1867961</v>
      </c>
      <c r="B10440" t="s">
        <v>1210</v>
      </c>
      <c r="C10440">
        <v>0</v>
      </c>
    </row>
    <row r="10441" spans="1:3" x14ac:dyDescent="0.25">
      <c r="A10441">
        <v>1867960</v>
      </c>
      <c r="B10441" t="s">
        <v>1210</v>
      </c>
      <c r="C10441">
        <v>0</v>
      </c>
    </row>
    <row r="10442" spans="1:3" x14ac:dyDescent="0.25">
      <c r="A10442">
        <v>3382800</v>
      </c>
      <c r="B10442" t="s">
        <v>26027</v>
      </c>
      <c r="C10442">
        <v>0</v>
      </c>
    </row>
    <row r="10443" spans="1:3" x14ac:dyDescent="0.25">
      <c r="A10443">
        <v>1868044</v>
      </c>
      <c r="B10443" t="s">
        <v>25888</v>
      </c>
      <c r="C10443">
        <v>0</v>
      </c>
    </row>
    <row r="10444" spans="1:3" x14ac:dyDescent="0.25">
      <c r="A10444">
        <v>1868051</v>
      </c>
      <c r="B10444" t="s">
        <v>559</v>
      </c>
      <c r="C10444">
        <v>0</v>
      </c>
    </row>
    <row r="10445" spans="1:3" x14ac:dyDescent="0.25">
      <c r="A10445">
        <v>1868054</v>
      </c>
      <c r="B10445" t="s">
        <v>25460</v>
      </c>
      <c r="C10445">
        <v>0</v>
      </c>
    </row>
    <row r="10446" spans="1:3" x14ac:dyDescent="0.25">
      <c r="A10446">
        <v>1868056</v>
      </c>
      <c r="B10446" t="s">
        <v>559</v>
      </c>
      <c r="C10446">
        <v>0</v>
      </c>
    </row>
    <row r="10447" spans="1:3" x14ac:dyDescent="0.25">
      <c r="A10447">
        <v>1868055</v>
      </c>
      <c r="B10447" t="s">
        <v>559</v>
      </c>
      <c r="C10447">
        <v>0</v>
      </c>
    </row>
    <row r="10448" spans="1:3" x14ac:dyDescent="0.25">
      <c r="A10448">
        <v>1868077</v>
      </c>
      <c r="B10448" t="s">
        <v>7661</v>
      </c>
      <c r="C10448">
        <v>0</v>
      </c>
    </row>
    <row r="10449" spans="1:3" x14ac:dyDescent="0.25">
      <c r="A10449">
        <v>1868081</v>
      </c>
      <c r="B10449" t="s">
        <v>13638</v>
      </c>
      <c r="C10449">
        <v>0</v>
      </c>
    </row>
    <row r="10450" spans="1:3" x14ac:dyDescent="0.25">
      <c r="A10450">
        <v>1868079</v>
      </c>
      <c r="B10450" t="s">
        <v>176</v>
      </c>
      <c r="C10450">
        <v>0</v>
      </c>
    </row>
    <row r="10451" spans="1:3" x14ac:dyDescent="0.25">
      <c r="A10451">
        <v>3383026</v>
      </c>
      <c r="B10451" t="s">
        <v>25957</v>
      </c>
      <c r="C10451">
        <v>0</v>
      </c>
    </row>
    <row r="10452" spans="1:3" x14ac:dyDescent="0.25">
      <c r="A10452">
        <v>1868094</v>
      </c>
      <c r="B10452" t="s">
        <v>25571</v>
      </c>
      <c r="C10452">
        <v>0</v>
      </c>
    </row>
    <row r="10453" spans="1:3" x14ac:dyDescent="0.25">
      <c r="A10453">
        <v>1868083</v>
      </c>
      <c r="B10453" t="s">
        <v>25608</v>
      </c>
      <c r="C10453">
        <v>0</v>
      </c>
    </row>
    <row r="10454" spans="1:3" x14ac:dyDescent="0.25">
      <c r="A10454">
        <v>3383056</v>
      </c>
      <c r="B10454" t="s">
        <v>25981</v>
      </c>
      <c r="C10454">
        <v>0</v>
      </c>
    </row>
    <row r="10455" spans="1:3" x14ac:dyDescent="0.25">
      <c r="A10455">
        <v>3383055</v>
      </c>
      <c r="B10455" t="s">
        <v>2528</v>
      </c>
      <c r="C10455">
        <v>0</v>
      </c>
    </row>
    <row r="10456" spans="1:3" x14ac:dyDescent="0.25">
      <c r="A10456">
        <v>3383049</v>
      </c>
      <c r="B10456" t="s">
        <v>25951</v>
      </c>
      <c r="C10456">
        <v>0</v>
      </c>
    </row>
    <row r="10457" spans="1:3" x14ac:dyDescent="0.25">
      <c r="A10457">
        <v>3383047</v>
      </c>
      <c r="B10457" t="s">
        <v>4402</v>
      </c>
      <c r="C10457">
        <v>0</v>
      </c>
    </row>
    <row r="10458" spans="1:3" x14ac:dyDescent="0.25">
      <c r="A10458">
        <v>3383041</v>
      </c>
      <c r="B10458" t="s">
        <v>6793</v>
      </c>
      <c r="C10458">
        <v>0</v>
      </c>
    </row>
    <row r="10459" spans="1:3" x14ac:dyDescent="0.25">
      <c r="A10459">
        <v>3383037</v>
      </c>
      <c r="B10459" t="s">
        <v>25539</v>
      </c>
      <c r="C10459">
        <v>0</v>
      </c>
    </row>
    <row r="10460" spans="1:3" x14ac:dyDescent="0.25">
      <c r="A10460">
        <v>1868103</v>
      </c>
      <c r="B10460" t="s">
        <v>9250</v>
      </c>
      <c r="C10460">
        <v>0</v>
      </c>
    </row>
    <row r="10461" spans="1:3" x14ac:dyDescent="0.25">
      <c r="A10461">
        <v>1868100</v>
      </c>
      <c r="B10461" t="s">
        <v>25815</v>
      </c>
      <c r="C10461">
        <v>0</v>
      </c>
    </row>
    <row r="10462" spans="1:3" x14ac:dyDescent="0.25">
      <c r="A10462">
        <v>3383059</v>
      </c>
      <c r="B10462" t="s">
        <v>25618</v>
      </c>
      <c r="C10462">
        <v>0</v>
      </c>
    </row>
    <row r="10463" spans="1:3" x14ac:dyDescent="0.25">
      <c r="A10463">
        <v>1868118</v>
      </c>
      <c r="B10463" t="s">
        <v>975</v>
      </c>
      <c r="C10463">
        <v>0</v>
      </c>
    </row>
    <row r="10464" spans="1:3" x14ac:dyDescent="0.25">
      <c r="A10464">
        <v>1868115</v>
      </c>
      <c r="B10464" t="s">
        <v>25460</v>
      </c>
      <c r="C10464">
        <v>0</v>
      </c>
    </row>
    <row r="10465" spans="1:3" x14ac:dyDescent="0.25">
      <c r="A10465">
        <v>1868105</v>
      </c>
      <c r="B10465" t="s">
        <v>25582</v>
      </c>
      <c r="C10465">
        <v>0</v>
      </c>
    </row>
    <row r="10466" spans="1:3" x14ac:dyDescent="0.25">
      <c r="A10466">
        <v>1868104</v>
      </c>
      <c r="B10466" t="s">
        <v>20786</v>
      </c>
      <c r="C10466">
        <v>0</v>
      </c>
    </row>
    <row r="10467" spans="1:3" x14ac:dyDescent="0.25">
      <c r="A10467">
        <v>1868124</v>
      </c>
      <c r="B10467" t="s">
        <v>176</v>
      </c>
      <c r="C10467">
        <v>0</v>
      </c>
    </row>
    <row r="10468" spans="1:3" x14ac:dyDescent="0.25">
      <c r="A10468">
        <v>1868119</v>
      </c>
      <c r="B10468" t="s">
        <v>25677</v>
      </c>
      <c r="C10468">
        <v>0</v>
      </c>
    </row>
    <row r="10469" spans="1:3" x14ac:dyDescent="0.25">
      <c r="A10469">
        <v>3383106</v>
      </c>
      <c r="B10469" t="s">
        <v>18709</v>
      </c>
      <c r="C10469">
        <v>0</v>
      </c>
    </row>
    <row r="10470" spans="1:3" x14ac:dyDescent="0.25">
      <c r="A10470">
        <v>3383099</v>
      </c>
      <c r="B10470" t="s">
        <v>26057</v>
      </c>
      <c r="C10470">
        <v>0</v>
      </c>
    </row>
    <row r="10471" spans="1:3" x14ac:dyDescent="0.25">
      <c r="A10471">
        <v>1868132</v>
      </c>
      <c r="B10471" t="s">
        <v>13814</v>
      </c>
      <c r="C10471">
        <v>0</v>
      </c>
    </row>
    <row r="10472" spans="1:3" x14ac:dyDescent="0.25">
      <c r="A10472">
        <v>1868144</v>
      </c>
      <c r="B10472" t="s">
        <v>18957</v>
      </c>
      <c r="C10472">
        <v>0</v>
      </c>
    </row>
    <row r="10473" spans="1:3" x14ac:dyDescent="0.25">
      <c r="A10473">
        <v>1867205</v>
      </c>
      <c r="B10473" t="s">
        <v>4656</v>
      </c>
      <c r="C10473">
        <v>0</v>
      </c>
    </row>
    <row r="10474" spans="1:3" x14ac:dyDescent="0.25">
      <c r="A10474">
        <v>1867223</v>
      </c>
      <c r="B10474" t="s">
        <v>13837</v>
      </c>
      <c r="C10474">
        <v>0</v>
      </c>
    </row>
    <row r="10475" spans="1:3" x14ac:dyDescent="0.25">
      <c r="A10475">
        <v>1867241</v>
      </c>
      <c r="B10475" t="s">
        <v>25492</v>
      </c>
      <c r="C10475">
        <v>0</v>
      </c>
    </row>
    <row r="10476" spans="1:3" x14ac:dyDescent="0.25">
      <c r="A10476">
        <v>1867437</v>
      </c>
      <c r="B10476" t="s">
        <v>25560</v>
      </c>
      <c r="C10476">
        <v>0</v>
      </c>
    </row>
    <row r="10477" spans="1:3" x14ac:dyDescent="0.25">
      <c r="A10477">
        <v>1867436</v>
      </c>
      <c r="B10477" t="s">
        <v>25560</v>
      </c>
      <c r="C10477">
        <v>0</v>
      </c>
    </row>
    <row r="10478" spans="1:3" x14ac:dyDescent="0.25">
      <c r="A10478">
        <v>1867510</v>
      </c>
      <c r="B10478" t="s">
        <v>16063</v>
      </c>
      <c r="C10478">
        <v>0</v>
      </c>
    </row>
    <row r="10479" spans="1:3" x14ac:dyDescent="0.25">
      <c r="A10479">
        <v>3455586</v>
      </c>
      <c r="B10479" t="s">
        <v>15119</v>
      </c>
      <c r="C10479">
        <v>0</v>
      </c>
    </row>
    <row r="10480" spans="1:3" x14ac:dyDescent="0.25">
      <c r="A10480">
        <v>3455585</v>
      </c>
      <c r="B10480" t="s">
        <v>15119</v>
      </c>
      <c r="C10480">
        <v>0</v>
      </c>
    </row>
    <row r="10481" spans="1:3" x14ac:dyDescent="0.25">
      <c r="A10481">
        <v>1867643</v>
      </c>
      <c r="B10481" t="s">
        <v>329</v>
      </c>
      <c r="C10481">
        <v>0</v>
      </c>
    </row>
    <row r="10482" spans="1:3" x14ac:dyDescent="0.25">
      <c r="A10482">
        <v>1867642</v>
      </c>
      <c r="B10482" t="s">
        <v>329</v>
      </c>
      <c r="C10482">
        <v>0</v>
      </c>
    </row>
    <row r="10483" spans="1:3" x14ac:dyDescent="0.25">
      <c r="A10483">
        <v>1867646</v>
      </c>
      <c r="B10483" t="s">
        <v>25882</v>
      </c>
      <c r="C10483">
        <v>0</v>
      </c>
    </row>
    <row r="10484" spans="1:3" x14ac:dyDescent="0.25">
      <c r="A10484">
        <v>6183954</v>
      </c>
      <c r="B10484" t="s">
        <v>21815</v>
      </c>
      <c r="C10484">
        <v>0</v>
      </c>
    </row>
    <row r="10485" spans="1:3" x14ac:dyDescent="0.25">
      <c r="A10485">
        <v>6183953</v>
      </c>
      <c r="B10485" t="s">
        <v>21815</v>
      </c>
      <c r="C10485">
        <v>0</v>
      </c>
    </row>
    <row r="10486" spans="1:3" x14ac:dyDescent="0.25">
      <c r="A10486">
        <v>1867659</v>
      </c>
      <c r="B10486" t="s">
        <v>26002</v>
      </c>
      <c r="C10486">
        <v>0</v>
      </c>
    </row>
    <row r="10487" spans="1:3" x14ac:dyDescent="0.25">
      <c r="A10487">
        <v>3382446</v>
      </c>
      <c r="B10487" t="s">
        <v>25706</v>
      </c>
      <c r="C10487">
        <v>0</v>
      </c>
    </row>
    <row r="10488" spans="1:3" x14ac:dyDescent="0.25">
      <c r="A10488">
        <v>3382452</v>
      </c>
      <c r="B10488" t="s">
        <v>14704</v>
      </c>
      <c r="C10488">
        <v>0</v>
      </c>
    </row>
    <row r="10489" spans="1:3" x14ac:dyDescent="0.25">
      <c r="A10489">
        <v>3382451</v>
      </c>
      <c r="B10489" t="s">
        <v>11869</v>
      </c>
      <c r="C10489">
        <v>0</v>
      </c>
    </row>
    <row r="10490" spans="1:3" x14ac:dyDescent="0.25">
      <c r="A10490">
        <v>3382449</v>
      </c>
      <c r="B10490" t="s">
        <v>21815</v>
      </c>
      <c r="C10490">
        <v>0</v>
      </c>
    </row>
    <row r="10491" spans="1:3" x14ac:dyDescent="0.25">
      <c r="A10491">
        <v>3382480</v>
      </c>
      <c r="B10491" t="s">
        <v>14109</v>
      </c>
      <c r="C10491">
        <v>0</v>
      </c>
    </row>
    <row r="10492" spans="1:3" x14ac:dyDescent="0.25">
      <c r="A10492">
        <v>1867684</v>
      </c>
      <c r="B10492" t="s">
        <v>14084</v>
      </c>
      <c r="C10492">
        <v>0</v>
      </c>
    </row>
    <row r="10493" spans="1:3" x14ac:dyDescent="0.25">
      <c r="A10493">
        <v>1867701</v>
      </c>
      <c r="B10493" t="s">
        <v>13674</v>
      </c>
      <c r="C10493">
        <v>0</v>
      </c>
    </row>
    <row r="10494" spans="1:3" x14ac:dyDescent="0.25">
      <c r="A10494">
        <v>2813616</v>
      </c>
      <c r="B10494" t="s">
        <v>25506</v>
      </c>
      <c r="C10494">
        <v>0</v>
      </c>
    </row>
    <row r="10495" spans="1:3" x14ac:dyDescent="0.25">
      <c r="A10495">
        <v>1866810</v>
      </c>
      <c r="B10495" t="s">
        <v>1063</v>
      </c>
      <c r="C10495">
        <v>0</v>
      </c>
    </row>
    <row r="10496" spans="1:3" x14ac:dyDescent="0.25">
      <c r="A10496">
        <v>1882835</v>
      </c>
      <c r="B10496" t="s">
        <v>25458</v>
      </c>
      <c r="C10496">
        <v>0</v>
      </c>
    </row>
    <row r="10497" spans="1:3" x14ac:dyDescent="0.25">
      <c r="A10497">
        <v>1866943</v>
      </c>
      <c r="B10497" t="s">
        <v>25458</v>
      </c>
      <c r="C10497">
        <v>0</v>
      </c>
    </row>
    <row r="10498" spans="1:3" x14ac:dyDescent="0.25">
      <c r="A10498">
        <v>1866942</v>
      </c>
      <c r="B10498" t="s">
        <v>25458</v>
      </c>
      <c r="C10498">
        <v>0</v>
      </c>
    </row>
    <row r="10499" spans="1:3" x14ac:dyDescent="0.25">
      <c r="A10499">
        <v>1867040</v>
      </c>
      <c r="B10499" t="s">
        <v>14211</v>
      </c>
      <c r="C10499">
        <v>0</v>
      </c>
    </row>
    <row r="10500" spans="1:3" x14ac:dyDescent="0.25">
      <c r="A10500">
        <v>1867055</v>
      </c>
      <c r="B10500" t="s">
        <v>1063</v>
      </c>
      <c r="C10500">
        <v>0</v>
      </c>
    </row>
    <row r="10501" spans="1:3" x14ac:dyDescent="0.25">
      <c r="A10501">
        <v>1867054</v>
      </c>
      <c r="B10501" t="s">
        <v>1063</v>
      </c>
      <c r="C10501">
        <v>0</v>
      </c>
    </row>
    <row r="10502" spans="1:3" x14ac:dyDescent="0.25">
      <c r="A10502">
        <v>1867063</v>
      </c>
      <c r="B10502" t="s">
        <v>4891</v>
      </c>
      <c r="C10502">
        <v>0</v>
      </c>
    </row>
    <row r="10503" spans="1:3" x14ac:dyDescent="0.25">
      <c r="A10503">
        <v>1867068</v>
      </c>
      <c r="B10503" t="s">
        <v>4891</v>
      </c>
      <c r="C10503">
        <v>0</v>
      </c>
    </row>
    <row r="10504" spans="1:3" x14ac:dyDescent="0.25">
      <c r="A10504">
        <v>1867067</v>
      </c>
      <c r="B10504" t="s">
        <v>4891</v>
      </c>
      <c r="C10504">
        <v>0</v>
      </c>
    </row>
    <row r="10505" spans="1:3" x14ac:dyDescent="0.25">
      <c r="A10505">
        <v>1867078</v>
      </c>
      <c r="B10505" t="s">
        <v>25521</v>
      </c>
      <c r="C10505">
        <v>0</v>
      </c>
    </row>
    <row r="10506" spans="1:3" x14ac:dyDescent="0.25">
      <c r="A10506">
        <v>1866408</v>
      </c>
      <c r="B10506" t="s">
        <v>25484</v>
      </c>
      <c r="C10506">
        <v>0</v>
      </c>
    </row>
    <row r="10507" spans="1:3" x14ac:dyDescent="0.25">
      <c r="A10507">
        <v>1866487</v>
      </c>
      <c r="B10507" t="s">
        <v>6671</v>
      </c>
      <c r="C10507">
        <v>0</v>
      </c>
    </row>
    <row r="10508" spans="1:3" x14ac:dyDescent="0.25">
      <c r="A10508">
        <v>1866510</v>
      </c>
      <c r="B10508" t="s">
        <v>86</v>
      </c>
      <c r="C10508">
        <v>0</v>
      </c>
    </row>
    <row r="10509" spans="1:3" x14ac:dyDescent="0.25">
      <c r="A10509">
        <v>1866509</v>
      </c>
      <c r="B10509" t="s">
        <v>86</v>
      </c>
      <c r="C10509">
        <v>0</v>
      </c>
    </row>
    <row r="10510" spans="1:3" x14ac:dyDescent="0.25">
      <c r="A10510">
        <v>1866521</v>
      </c>
      <c r="B10510" t="s">
        <v>13827</v>
      </c>
      <c r="C10510">
        <v>0</v>
      </c>
    </row>
    <row r="10511" spans="1:3" x14ac:dyDescent="0.25">
      <c r="A10511">
        <v>2463647</v>
      </c>
      <c r="B10511" t="s">
        <v>25491</v>
      </c>
      <c r="C10511">
        <v>0</v>
      </c>
    </row>
    <row r="10512" spans="1:3" x14ac:dyDescent="0.25">
      <c r="A10512">
        <v>3381213</v>
      </c>
      <c r="B10512" t="s">
        <v>21690</v>
      </c>
      <c r="C10512">
        <v>0</v>
      </c>
    </row>
    <row r="10513" spans="1:3" x14ac:dyDescent="0.25">
      <c r="A10513">
        <v>1866609</v>
      </c>
      <c r="B10513" t="s">
        <v>26164</v>
      </c>
      <c r="C10513">
        <v>0</v>
      </c>
    </row>
    <row r="10514" spans="1:3" x14ac:dyDescent="0.25">
      <c r="A10514">
        <v>1866608</v>
      </c>
      <c r="B10514" t="s">
        <v>26164</v>
      </c>
      <c r="C10514">
        <v>0</v>
      </c>
    </row>
    <row r="10515" spans="1:3" x14ac:dyDescent="0.25">
      <c r="A10515">
        <v>3381235</v>
      </c>
      <c r="B10515" t="s">
        <v>1734</v>
      </c>
      <c r="C10515">
        <v>0</v>
      </c>
    </row>
    <row r="10516" spans="1:3" x14ac:dyDescent="0.25">
      <c r="A10516">
        <v>3381234</v>
      </c>
      <c r="B10516" t="s">
        <v>1734</v>
      </c>
      <c r="C10516">
        <v>0</v>
      </c>
    </row>
    <row r="10517" spans="1:3" x14ac:dyDescent="0.25">
      <c r="A10517">
        <v>1866624</v>
      </c>
      <c r="B10517" t="s">
        <v>19308</v>
      </c>
      <c r="C10517">
        <v>0</v>
      </c>
    </row>
    <row r="10518" spans="1:3" x14ac:dyDescent="0.25">
      <c r="A10518">
        <v>3381246</v>
      </c>
      <c r="B10518" t="s">
        <v>1734</v>
      </c>
      <c r="C10518">
        <v>0</v>
      </c>
    </row>
    <row r="10519" spans="1:3" x14ac:dyDescent="0.25">
      <c r="A10519">
        <v>1866638</v>
      </c>
      <c r="B10519" t="s">
        <v>25491</v>
      </c>
      <c r="C10519">
        <v>0</v>
      </c>
    </row>
    <row r="10520" spans="1:3" x14ac:dyDescent="0.25">
      <c r="A10520">
        <v>3381319</v>
      </c>
      <c r="B10520" t="s">
        <v>25758</v>
      </c>
      <c r="C10520">
        <v>0</v>
      </c>
    </row>
    <row r="10521" spans="1:3" x14ac:dyDescent="0.25">
      <c r="A10521">
        <v>3381343</v>
      </c>
      <c r="B10521" t="s">
        <v>25919</v>
      </c>
      <c r="C10521">
        <v>0</v>
      </c>
    </row>
    <row r="10522" spans="1:3" x14ac:dyDescent="0.25">
      <c r="A10522">
        <v>3381340</v>
      </c>
      <c r="B10522" t="s">
        <v>4419</v>
      </c>
      <c r="C10522">
        <v>0</v>
      </c>
    </row>
    <row r="10523" spans="1:3" x14ac:dyDescent="0.25">
      <c r="A10523">
        <v>3381321</v>
      </c>
      <c r="B10523" t="s">
        <v>6518</v>
      </c>
      <c r="C10523">
        <v>0</v>
      </c>
    </row>
    <row r="10524" spans="1:3" x14ac:dyDescent="0.25">
      <c r="A10524">
        <v>1866678</v>
      </c>
      <c r="B10524" t="s">
        <v>3220</v>
      </c>
      <c r="C10524">
        <v>0</v>
      </c>
    </row>
    <row r="10525" spans="1:3" x14ac:dyDescent="0.25">
      <c r="A10525">
        <v>1866677</v>
      </c>
      <c r="B10525" t="s">
        <v>25447</v>
      </c>
      <c r="C10525">
        <v>0</v>
      </c>
    </row>
    <row r="10526" spans="1:3" x14ac:dyDescent="0.25">
      <c r="A10526">
        <v>1866676</v>
      </c>
      <c r="B10526" t="s">
        <v>25857</v>
      </c>
      <c r="C10526">
        <v>0</v>
      </c>
    </row>
    <row r="10527" spans="1:3" x14ac:dyDescent="0.25">
      <c r="A10527">
        <v>1866674</v>
      </c>
      <c r="B10527" t="s">
        <v>25565</v>
      </c>
      <c r="C10527">
        <v>0</v>
      </c>
    </row>
    <row r="10528" spans="1:3" x14ac:dyDescent="0.25">
      <c r="A10528">
        <v>3381358</v>
      </c>
      <c r="B10528" t="s">
        <v>25468</v>
      </c>
      <c r="C10528">
        <v>0</v>
      </c>
    </row>
    <row r="10529" spans="1:3" x14ac:dyDescent="0.25">
      <c r="A10529">
        <v>3381356</v>
      </c>
      <c r="B10529" t="s">
        <v>25803</v>
      </c>
      <c r="C10529">
        <v>0</v>
      </c>
    </row>
    <row r="10530" spans="1:3" x14ac:dyDescent="0.25">
      <c r="A10530">
        <v>1866693</v>
      </c>
      <c r="B10530" t="s">
        <v>25888</v>
      </c>
      <c r="C10530">
        <v>0</v>
      </c>
    </row>
    <row r="10531" spans="1:3" x14ac:dyDescent="0.25">
      <c r="A10531">
        <v>1866692</v>
      </c>
      <c r="B10531" t="s">
        <v>5624</v>
      </c>
      <c r="C10531">
        <v>0</v>
      </c>
    </row>
    <row r="10532" spans="1:3" x14ac:dyDescent="0.25">
      <c r="A10532">
        <v>1866691</v>
      </c>
      <c r="B10532" t="s">
        <v>5700</v>
      </c>
      <c r="C10532">
        <v>0</v>
      </c>
    </row>
    <row r="10533" spans="1:3" x14ac:dyDescent="0.25">
      <c r="A10533">
        <v>1866689</v>
      </c>
      <c r="B10533" t="s">
        <v>6671</v>
      </c>
      <c r="C10533">
        <v>0</v>
      </c>
    </row>
    <row r="10534" spans="1:3" x14ac:dyDescent="0.25">
      <c r="A10534">
        <v>1866687</v>
      </c>
      <c r="B10534" t="s">
        <v>25585</v>
      </c>
      <c r="C10534">
        <v>0</v>
      </c>
    </row>
    <row r="10535" spans="1:3" x14ac:dyDescent="0.25">
      <c r="A10535">
        <v>1866685</v>
      </c>
      <c r="B10535" t="s">
        <v>25831</v>
      </c>
      <c r="C10535">
        <v>0</v>
      </c>
    </row>
    <row r="10536" spans="1:3" x14ac:dyDescent="0.25">
      <c r="A10536">
        <v>3381387</v>
      </c>
      <c r="B10536" t="s">
        <v>8397</v>
      </c>
      <c r="C10536">
        <v>0</v>
      </c>
    </row>
    <row r="10537" spans="1:3" x14ac:dyDescent="0.25">
      <c r="A10537">
        <v>3381378</v>
      </c>
      <c r="B10537" t="s">
        <v>20613</v>
      </c>
      <c r="C10537">
        <v>0</v>
      </c>
    </row>
    <row r="10538" spans="1:3" x14ac:dyDescent="0.25">
      <c r="A10538">
        <v>3381375</v>
      </c>
      <c r="B10538" t="s">
        <v>2390</v>
      </c>
      <c r="C10538">
        <v>0</v>
      </c>
    </row>
    <row r="10539" spans="1:3" x14ac:dyDescent="0.25">
      <c r="A10539">
        <v>1866712</v>
      </c>
      <c r="B10539" t="s">
        <v>25816</v>
      </c>
      <c r="C10539">
        <v>0</v>
      </c>
    </row>
    <row r="10540" spans="1:3" x14ac:dyDescent="0.25">
      <c r="A10540">
        <v>1866704</v>
      </c>
      <c r="B10540" t="s">
        <v>25856</v>
      </c>
      <c r="C10540">
        <v>0</v>
      </c>
    </row>
    <row r="10541" spans="1:3" x14ac:dyDescent="0.25">
      <c r="A10541">
        <v>1866724</v>
      </c>
      <c r="B10541" t="s">
        <v>25651</v>
      </c>
      <c r="C10541">
        <v>0</v>
      </c>
    </row>
    <row r="10542" spans="1:3" x14ac:dyDescent="0.25">
      <c r="A10542">
        <v>1866738</v>
      </c>
      <c r="B10542" t="s">
        <v>11884</v>
      </c>
      <c r="C10542">
        <v>0</v>
      </c>
    </row>
    <row r="10543" spans="1:3" x14ac:dyDescent="0.25">
      <c r="A10543">
        <v>4403410</v>
      </c>
      <c r="B10543" t="s">
        <v>26131</v>
      </c>
      <c r="C10543">
        <v>0</v>
      </c>
    </row>
    <row r="10544" spans="1:3" x14ac:dyDescent="0.25">
      <c r="A10544">
        <v>1860424</v>
      </c>
      <c r="B10544" t="s">
        <v>25507</v>
      </c>
      <c r="C10544">
        <v>0</v>
      </c>
    </row>
    <row r="10545" spans="1:3" x14ac:dyDescent="0.25">
      <c r="A10545">
        <v>1860427</v>
      </c>
      <c r="B10545" t="s">
        <v>25507</v>
      </c>
      <c r="C10545">
        <v>0</v>
      </c>
    </row>
    <row r="10546" spans="1:3" x14ac:dyDescent="0.25">
      <c r="A10546">
        <v>1860446</v>
      </c>
      <c r="B10546" t="s">
        <v>13638</v>
      </c>
      <c r="C10546">
        <v>0</v>
      </c>
    </row>
    <row r="10547" spans="1:3" x14ac:dyDescent="0.25">
      <c r="A10547">
        <v>1860445</v>
      </c>
      <c r="B10547" t="s">
        <v>13638</v>
      </c>
      <c r="C10547">
        <v>0</v>
      </c>
    </row>
    <row r="10548" spans="1:3" x14ac:dyDescent="0.25">
      <c r="A10548">
        <v>3380339</v>
      </c>
      <c r="B10548" t="s">
        <v>7502</v>
      </c>
      <c r="C10548">
        <v>0</v>
      </c>
    </row>
    <row r="10549" spans="1:3" x14ac:dyDescent="0.25">
      <c r="A10549">
        <v>1865959</v>
      </c>
      <c r="B10549" t="s">
        <v>1322</v>
      </c>
      <c r="C10549">
        <v>0</v>
      </c>
    </row>
    <row r="10550" spans="1:3" x14ac:dyDescent="0.25">
      <c r="A10550">
        <v>1865979</v>
      </c>
      <c r="B10550" t="s">
        <v>15119</v>
      </c>
      <c r="C10550">
        <v>0</v>
      </c>
    </row>
    <row r="10551" spans="1:3" x14ac:dyDescent="0.25">
      <c r="A10551">
        <v>3455592</v>
      </c>
      <c r="B10551" t="s">
        <v>15119</v>
      </c>
      <c r="C10551">
        <v>0</v>
      </c>
    </row>
    <row r="10552" spans="1:3" x14ac:dyDescent="0.25">
      <c r="A10552">
        <v>3380497</v>
      </c>
      <c r="B10552" t="s">
        <v>26135</v>
      </c>
      <c r="C10552">
        <v>0</v>
      </c>
    </row>
    <row r="10553" spans="1:3" x14ac:dyDescent="0.25">
      <c r="A10553">
        <v>1866169</v>
      </c>
      <c r="B10553" t="s">
        <v>257</v>
      </c>
      <c r="C10553">
        <v>0</v>
      </c>
    </row>
    <row r="10554" spans="1:3" x14ac:dyDescent="0.25">
      <c r="A10554">
        <v>1866208</v>
      </c>
      <c r="B10554" t="s">
        <v>25630</v>
      </c>
      <c r="C10554">
        <v>0</v>
      </c>
    </row>
    <row r="10555" spans="1:3" x14ac:dyDescent="0.25">
      <c r="A10555">
        <v>1866212</v>
      </c>
      <c r="B10555" t="s">
        <v>26164</v>
      </c>
      <c r="C10555">
        <v>0</v>
      </c>
    </row>
    <row r="10556" spans="1:3" x14ac:dyDescent="0.25">
      <c r="A10556">
        <v>1866222</v>
      </c>
      <c r="B10556" t="s">
        <v>25880</v>
      </c>
      <c r="C10556">
        <v>0</v>
      </c>
    </row>
    <row r="10557" spans="1:3" x14ac:dyDescent="0.25">
      <c r="A10557">
        <v>1866237</v>
      </c>
      <c r="B10557" t="s">
        <v>25880</v>
      </c>
      <c r="C10557">
        <v>0</v>
      </c>
    </row>
    <row r="10558" spans="1:3" x14ac:dyDescent="0.25">
      <c r="A10558">
        <v>1866234</v>
      </c>
      <c r="B10558" t="s">
        <v>1512</v>
      </c>
      <c r="C10558">
        <v>0</v>
      </c>
    </row>
    <row r="10559" spans="1:3" x14ac:dyDescent="0.25">
      <c r="A10559">
        <v>3380735</v>
      </c>
      <c r="B10559" t="s">
        <v>25993</v>
      </c>
      <c r="C10559">
        <v>5</v>
      </c>
    </row>
    <row r="10560" spans="1:3" x14ac:dyDescent="0.25">
      <c r="A10560">
        <v>1866241</v>
      </c>
      <c r="B10560" t="s">
        <v>25514</v>
      </c>
      <c r="C10560">
        <v>0</v>
      </c>
    </row>
    <row r="10561" spans="1:3" x14ac:dyDescent="0.25">
      <c r="A10561">
        <v>3380771</v>
      </c>
      <c r="B10561" t="s">
        <v>9056</v>
      </c>
      <c r="C10561">
        <v>0</v>
      </c>
    </row>
    <row r="10562" spans="1:3" x14ac:dyDescent="0.25">
      <c r="A10562">
        <v>3380762</v>
      </c>
      <c r="B10562" t="s">
        <v>2970</v>
      </c>
      <c r="C10562">
        <v>0</v>
      </c>
    </row>
    <row r="10563" spans="1:3" x14ac:dyDescent="0.25">
      <c r="A10563">
        <v>3380756</v>
      </c>
      <c r="B10563" t="s">
        <v>25884</v>
      </c>
      <c r="C10563">
        <v>0</v>
      </c>
    </row>
    <row r="10564" spans="1:3" x14ac:dyDescent="0.25">
      <c r="A10564">
        <v>1866261</v>
      </c>
      <c r="B10564" t="s">
        <v>5488</v>
      </c>
      <c r="C10564">
        <v>0</v>
      </c>
    </row>
    <row r="10565" spans="1:3" x14ac:dyDescent="0.25">
      <c r="A10565">
        <v>1866258</v>
      </c>
      <c r="B10565" t="s">
        <v>25880</v>
      </c>
      <c r="C10565">
        <v>0</v>
      </c>
    </row>
    <row r="10566" spans="1:3" x14ac:dyDescent="0.25">
      <c r="A10566">
        <v>1866253</v>
      </c>
      <c r="B10566" t="s">
        <v>25771</v>
      </c>
      <c r="C10566">
        <v>0</v>
      </c>
    </row>
    <row r="10567" spans="1:3" x14ac:dyDescent="0.25">
      <c r="A10567">
        <v>1866251</v>
      </c>
      <c r="B10567" t="s">
        <v>25438</v>
      </c>
      <c r="C10567">
        <v>0</v>
      </c>
    </row>
    <row r="10568" spans="1:3" x14ac:dyDescent="0.25">
      <c r="A10568">
        <v>1866246</v>
      </c>
      <c r="B10568" t="s">
        <v>13638</v>
      </c>
      <c r="C10568">
        <v>0</v>
      </c>
    </row>
    <row r="10569" spans="1:3" x14ac:dyDescent="0.25">
      <c r="A10569">
        <v>1866245</v>
      </c>
      <c r="B10569" t="s">
        <v>7502</v>
      </c>
      <c r="C10569">
        <v>0</v>
      </c>
    </row>
    <row r="10570" spans="1:3" x14ac:dyDescent="0.25">
      <c r="A10570">
        <v>1866244</v>
      </c>
      <c r="B10570" t="s">
        <v>25849</v>
      </c>
      <c r="C10570">
        <v>0</v>
      </c>
    </row>
    <row r="10571" spans="1:3" x14ac:dyDescent="0.25">
      <c r="A10571">
        <v>3380775</v>
      </c>
      <c r="B10571" t="s">
        <v>25899</v>
      </c>
      <c r="C10571">
        <v>0</v>
      </c>
    </row>
    <row r="10572" spans="1:3" x14ac:dyDescent="0.25">
      <c r="A10572">
        <v>3380805</v>
      </c>
      <c r="B10572" t="s">
        <v>21124</v>
      </c>
      <c r="C10572">
        <v>0</v>
      </c>
    </row>
    <row r="10573" spans="1:3" x14ac:dyDescent="0.25">
      <c r="A10573">
        <v>1866296</v>
      </c>
      <c r="B10573" t="s">
        <v>16391</v>
      </c>
      <c r="C10573">
        <v>0</v>
      </c>
    </row>
    <row r="10574" spans="1:3" x14ac:dyDescent="0.25">
      <c r="A10574">
        <v>1859895</v>
      </c>
      <c r="B10574" t="s">
        <v>25823</v>
      </c>
      <c r="C10574">
        <v>0</v>
      </c>
    </row>
    <row r="10575" spans="1:3" x14ac:dyDescent="0.25">
      <c r="A10575">
        <v>1860022</v>
      </c>
      <c r="B10575" t="s">
        <v>21240</v>
      </c>
      <c r="C10575">
        <v>0</v>
      </c>
    </row>
    <row r="10576" spans="1:3" x14ac:dyDescent="0.25">
      <c r="A10576">
        <v>1860029</v>
      </c>
      <c r="B10576" t="s">
        <v>14211</v>
      </c>
      <c r="C10576">
        <v>0</v>
      </c>
    </row>
    <row r="10577" spans="1:3" x14ac:dyDescent="0.25">
      <c r="A10577">
        <v>1860235</v>
      </c>
      <c r="B10577" t="s">
        <v>15519</v>
      </c>
      <c r="C10577">
        <v>0</v>
      </c>
    </row>
    <row r="10578" spans="1:3" x14ac:dyDescent="0.25">
      <c r="A10578">
        <v>3380104</v>
      </c>
      <c r="B10578" t="s">
        <v>25840</v>
      </c>
      <c r="C10578">
        <v>0</v>
      </c>
    </row>
    <row r="10579" spans="1:3" x14ac:dyDescent="0.25">
      <c r="A10579">
        <v>3380165</v>
      </c>
      <c r="B10579" t="s">
        <v>25706</v>
      </c>
      <c r="C10579">
        <v>0</v>
      </c>
    </row>
    <row r="10580" spans="1:3" x14ac:dyDescent="0.25">
      <c r="A10580">
        <v>3380181</v>
      </c>
      <c r="B10580" t="s">
        <v>9648</v>
      </c>
      <c r="C10580">
        <v>0</v>
      </c>
    </row>
    <row r="10581" spans="1:3" x14ac:dyDescent="0.25">
      <c r="A10581">
        <v>1860347</v>
      </c>
      <c r="B10581" t="s">
        <v>6640</v>
      </c>
      <c r="C10581">
        <v>0</v>
      </c>
    </row>
    <row r="10582" spans="1:3" x14ac:dyDescent="0.25">
      <c r="A10582">
        <v>1860346</v>
      </c>
      <c r="B10582" t="s">
        <v>14211</v>
      </c>
      <c r="C10582">
        <v>0</v>
      </c>
    </row>
    <row r="10583" spans="1:3" x14ac:dyDescent="0.25">
      <c r="A10583">
        <v>3380201</v>
      </c>
      <c r="B10583" t="s">
        <v>25631</v>
      </c>
      <c r="C10583">
        <v>0</v>
      </c>
    </row>
    <row r="10584" spans="1:3" x14ac:dyDescent="0.25">
      <c r="A10584">
        <v>1860350</v>
      </c>
      <c r="B10584" t="s">
        <v>26021</v>
      </c>
      <c r="C10584">
        <v>0</v>
      </c>
    </row>
    <row r="10585" spans="1:3" x14ac:dyDescent="0.25">
      <c r="A10585">
        <v>3380211</v>
      </c>
      <c r="B10585" t="s">
        <v>25497</v>
      </c>
      <c r="C10585">
        <v>0</v>
      </c>
    </row>
    <row r="10586" spans="1:3" x14ac:dyDescent="0.25">
      <c r="A10586">
        <v>3380206</v>
      </c>
      <c r="B10586" t="s">
        <v>13025</v>
      </c>
      <c r="C10586">
        <v>0</v>
      </c>
    </row>
    <row r="10587" spans="1:3" x14ac:dyDescent="0.25">
      <c r="A10587">
        <v>1860355</v>
      </c>
      <c r="B10587" t="s">
        <v>8673</v>
      </c>
      <c r="C10587">
        <v>0</v>
      </c>
    </row>
    <row r="10588" spans="1:3" x14ac:dyDescent="0.25">
      <c r="A10588">
        <v>3380234</v>
      </c>
      <c r="B10588" t="s">
        <v>25797</v>
      </c>
      <c r="C10588">
        <v>0</v>
      </c>
    </row>
    <row r="10589" spans="1:3" x14ac:dyDescent="0.25">
      <c r="A10589">
        <v>1860376</v>
      </c>
      <c r="B10589" t="s">
        <v>7056</v>
      </c>
      <c r="C10589">
        <v>0</v>
      </c>
    </row>
    <row r="10590" spans="1:3" x14ac:dyDescent="0.25">
      <c r="A10590">
        <v>1859291</v>
      </c>
      <c r="B10590" t="s">
        <v>1032</v>
      </c>
      <c r="C10590">
        <v>0</v>
      </c>
    </row>
    <row r="10591" spans="1:3" x14ac:dyDescent="0.25">
      <c r="A10591">
        <v>1859320</v>
      </c>
      <c r="B10591" t="s">
        <v>1044</v>
      </c>
      <c r="C10591">
        <v>0</v>
      </c>
    </row>
    <row r="10592" spans="1:3" x14ac:dyDescent="0.25">
      <c r="A10592">
        <v>1859368</v>
      </c>
      <c r="B10592" t="s">
        <v>1169</v>
      </c>
      <c r="C10592">
        <v>0</v>
      </c>
    </row>
    <row r="10593" spans="1:3" x14ac:dyDescent="0.25">
      <c r="A10593">
        <v>3441351</v>
      </c>
      <c r="B10593" t="s">
        <v>25904</v>
      </c>
      <c r="C10593">
        <v>0</v>
      </c>
    </row>
    <row r="10594" spans="1:3" x14ac:dyDescent="0.25">
      <c r="A10594">
        <v>3379541</v>
      </c>
      <c r="B10594" t="s">
        <v>11199</v>
      </c>
      <c r="C10594">
        <v>0</v>
      </c>
    </row>
    <row r="10595" spans="1:3" x14ac:dyDescent="0.25">
      <c r="A10595">
        <v>1859727</v>
      </c>
      <c r="B10595" t="s">
        <v>1790</v>
      </c>
      <c r="C10595">
        <v>0</v>
      </c>
    </row>
    <row r="10596" spans="1:3" x14ac:dyDescent="0.25">
      <c r="A10596">
        <v>3379616</v>
      </c>
      <c r="B10596" t="s">
        <v>25840</v>
      </c>
      <c r="C10596">
        <v>0</v>
      </c>
    </row>
    <row r="10597" spans="1:3" x14ac:dyDescent="0.25">
      <c r="A10597">
        <v>1859739</v>
      </c>
      <c r="B10597" t="s">
        <v>25441</v>
      </c>
      <c r="C10597">
        <v>0</v>
      </c>
    </row>
    <row r="10598" spans="1:3" x14ac:dyDescent="0.25">
      <c r="A10598">
        <v>1859812</v>
      </c>
      <c r="B10598" t="s">
        <v>21826</v>
      </c>
      <c r="C10598">
        <v>0</v>
      </c>
    </row>
    <row r="10599" spans="1:3" x14ac:dyDescent="0.25">
      <c r="A10599">
        <v>1859809</v>
      </c>
      <c r="B10599" t="s">
        <v>21826</v>
      </c>
      <c r="C10599">
        <v>0</v>
      </c>
    </row>
    <row r="10600" spans="1:3" x14ac:dyDescent="0.25">
      <c r="A10600">
        <v>1858581</v>
      </c>
      <c r="B10600" t="s">
        <v>21596</v>
      </c>
      <c r="C10600">
        <v>0</v>
      </c>
    </row>
    <row r="10601" spans="1:3" x14ac:dyDescent="0.25">
      <c r="A10601">
        <v>3378863</v>
      </c>
      <c r="B10601" t="s">
        <v>4363</v>
      </c>
      <c r="C10601">
        <v>0</v>
      </c>
    </row>
    <row r="10602" spans="1:3" x14ac:dyDescent="0.25">
      <c r="A10602">
        <v>1859011</v>
      </c>
      <c r="B10602" t="s">
        <v>25519</v>
      </c>
      <c r="C10602">
        <v>0</v>
      </c>
    </row>
    <row r="10603" spans="1:3" x14ac:dyDescent="0.25">
      <c r="A10603">
        <v>1859010</v>
      </c>
      <c r="B10603" t="s">
        <v>25519</v>
      </c>
      <c r="C10603">
        <v>0</v>
      </c>
    </row>
    <row r="10604" spans="1:3" x14ac:dyDescent="0.25">
      <c r="A10604">
        <v>1859021</v>
      </c>
      <c r="B10604" t="s">
        <v>25473</v>
      </c>
      <c r="C10604">
        <v>0</v>
      </c>
    </row>
    <row r="10605" spans="1:3" x14ac:dyDescent="0.25">
      <c r="A10605">
        <v>1859014</v>
      </c>
      <c r="B10605" t="s">
        <v>25473</v>
      </c>
      <c r="C10605">
        <v>0</v>
      </c>
    </row>
    <row r="10606" spans="1:3" x14ac:dyDescent="0.25">
      <c r="A10606">
        <v>1859031</v>
      </c>
      <c r="B10606" t="s">
        <v>1024</v>
      </c>
      <c r="C10606">
        <v>0</v>
      </c>
    </row>
    <row r="10607" spans="1:3" x14ac:dyDescent="0.25">
      <c r="A10607">
        <v>3379017</v>
      </c>
      <c r="B10607" t="s">
        <v>6668</v>
      </c>
      <c r="C10607">
        <v>0</v>
      </c>
    </row>
    <row r="10608" spans="1:3" x14ac:dyDescent="0.25">
      <c r="A10608">
        <v>1859105</v>
      </c>
      <c r="B10608" t="s">
        <v>25851</v>
      </c>
      <c r="C10608">
        <v>0</v>
      </c>
    </row>
    <row r="10609" spans="1:3" x14ac:dyDescent="0.25">
      <c r="A10609">
        <v>3379038</v>
      </c>
      <c r="B10609" t="s">
        <v>25543</v>
      </c>
      <c r="C10609">
        <v>0</v>
      </c>
    </row>
    <row r="10610" spans="1:3" x14ac:dyDescent="0.25">
      <c r="A10610">
        <v>1859128</v>
      </c>
      <c r="B10610" t="s">
        <v>1155</v>
      </c>
      <c r="C10610">
        <v>0</v>
      </c>
    </row>
    <row r="10611" spans="1:3" x14ac:dyDescent="0.25">
      <c r="A10611">
        <v>1857929</v>
      </c>
      <c r="B10611" t="s">
        <v>25493</v>
      </c>
      <c r="C10611">
        <v>0</v>
      </c>
    </row>
    <row r="10612" spans="1:3" x14ac:dyDescent="0.25">
      <c r="A10612">
        <v>1857927</v>
      </c>
      <c r="B10612" t="s">
        <v>25493</v>
      </c>
      <c r="C10612">
        <v>0</v>
      </c>
    </row>
    <row r="10613" spans="1:3" x14ac:dyDescent="0.25">
      <c r="A10613">
        <v>1882614</v>
      </c>
      <c r="B10613" t="s">
        <v>25493</v>
      </c>
      <c r="C10613">
        <v>0</v>
      </c>
    </row>
    <row r="10614" spans="1:3" x14ac:dyDescent="0.25">
      <c r="A10614">
        <v>1858019</v>
      </c>
      <c r="B10614" t="s">
        <v>25926</v>
      </c>
      <c r="C10614">
        <v>0</v>
      </c>
    </row>
    <row r="10615" spans="1:3" x14ac:dyDescent="0.25">
      <c r="A10615">
        <v>1858034</v>
      </c>
      <c r="B10615" t="s">
        <v>25926</v>
      </c>
      <c r="C10615">
        <v>0</v>
      </c>
    </row>
    <row r="10616" spans="1:3" x14ac:dyDescent="0.25">
      <c r="A10616">
        <v>3378134</v>
      </c>
      <c r="B10616" t="s">
        <v>16063</v>
      </c>
      <c r="C10616">
        <v>0</v>
      </c>
    </row>
    <row r="10617" spans="1:3" x14ac:dyDescent="0.25">
      <c r="A10617">
        <v>5208419</v>
      </c>
      <c r="B10617" t="s">
        <v>25906</v>
      </c>
      <c r="C10617">
        <v>0</v>
      </c>
    </row>
    <row r="10618" spans="1:3" x14ac:dyDescent="0.25">
      <c r="A10618">
        <v>1858149</v>
      </c>
      <c r="B10618" t="s">
        <v>1610</v>
      </c>
      <c r="C10618">
        <v>0</v>
      </c>
    </row>
    <row r="10619" spans="1:3" x14ac:dyDescent="0.25">
      <c r="A10619">
        <v>1858147</v>
      </c>
      <c r="B10619" t="s">
        <v>1610</v>
      </c>
      <c r="C10619">
        <v>0</v>
      </c>
    </row>
    <row r="10620" spans="1:3" x14ac:dyDescent="0.25">
      <c r="A10620">
        <v>2813694</v>
      </c>
      <c r="B10620" t="s">
        <v>1610</v>
      </c>
      <c r="C10620">
        <v>0</v>
      </c>
    </row>
    <row r="10621" spans="1:3" x14ac:dyDescent="0.25">
      <c r="A10621">
        <v>860101</v>
      </c>
      <c r="B10621" t="s">
        <v>1610</v>
      </c>
      <c r="C10621">
        <v>0</v>
      </c>
    </row>
    <row r="10622" spans="1:3" x14ac:dyDescent="0.25">
      <c r="A10622">
        <v>1858301</v>
      </c>
      <c r="B10622" t="s">
        <v>25907</v>
      </c>
      <c r="C10622">
        <v>0</v>
      </c>
    </row>
    <row r="10623" spans="1:3" x14ac:dyDescent="0.25">
      <c r="A10623">
        <v>1858297</v>
      </c>
      <c r="B10623" t="s">
        <v>25907</v>
      </c>
      <c r="C10623">
        <v>0</v>
      </c>
    </row>
    <row r="10624" spans="1:3" x14ac:dyDescent="0.25">
      <c r="A10624">
        <v>1858365</v>
      </c>
      <c r="B10624" t="s">
        <v>25637</v>
      </c>
      <c r="C10624">
        <v>0</v>
      </c>
    </row>
    <row r="10625" spans="1:3" x14ac:dyDescent="0.25">
      <c r="A10625">
        <v>1858399</v>
      </c>
      <c r="B10625" t="s">
        <v>13647</v>
      </c>
      <c r="C10625">
        <v>0</v>
      </c>
    </row>
    <row r="10626" spans="1:3" x14ac:dyDescent="0.25">
      <c r="A10626">
        <v>1858423</v>
      </c>
      <c r="B10626" t="s">
        <v>25926</v>
      </c>
      <c r="C10626">
        <v>0</v>
      </c>
    </row>
    <row r="10627" spans="1:3" x14ac:dyDescent="0.25">
      <c r="A10627">
        <v>1858429</v>
      </c>
      <c r="B10627" t="s">
        <v>25937</v>
      </c>
      <c r="C10627">
        <v>0</v>
      </c>
    </row>
    <row r="10628" spans="1:3" x14ac:dyDescent="0.25">
      <c r="A10628">
        <v>1858432</v>
      </c>
      <c r="B10628" t="s">
        <v>25927</v>
      </c>
      <c r="C10628">
        <v>0</v>
      </c>
    </row>
    <row r="10629" spans="1:3" x14ac:dyDescent="0.25">
      <c r="A10629">
        <v>1858445</v>
      </c>
      <c r="B10629" t="s">
        <v>25892</v>
      </c>
      <c r="C10629">
        <v>0</v>
      </c>
    </row>
    <row r="10630" spans="1:3" x14ac:dyDescent="0.25">
      <c r="A10630">
        <v>1858474</v>
      </c>
      <c r="B10630" t="s">
        <v>25927</v>
      </c>
      <c r="C10630">
        <v>0</v>
      </c>
    </row>
    <row r="10631" spans="1:3" x14ac:dyDescent="0.25">
      <c r="A10631">
        <v>1858472</v>
      </c>
      <c r="B10631" t="s">
        <v>25892</v>
      </c>
      <c r="C10631">
        <v>0</v>
      </c>
    </row>
    <row r="10632" spans="1:3" x14ac:dyDescent="0.25">
      <c r="A10632">
        <v>1858469</v>
      </c>
      <c r="B10632" t="s">
        <v>236</v>
      </c>
      <c r="C10632">
        <v>0</v>
      </c>
    </row>
    <row r="10633" spans="1:3" x14ac:dyDescent="0.25">
      <c r="A10633">
        <v>1858478</v>
      </c>
      <c r="B10633" t="s">
        <v>3162</v>
      </c>
      <c r="C10633">
        <v>0</v>
      </c>
    </row>
    <row r="10634" spans="1:3" x14ac:dyDescent="0.25">
      <c r="A10634">
        <v>1858477</v>
      </c>
      <c r="B10634" t="s">
        <v>3205</v>
      </c>
      <c r="C10634">
        <v>0</v>
      </c>
    </row>
    <row r="10635" spans="1:3" x14ac:dyDescent="0.25">
      <c r="A10635">
        <v>3378489</v>
      </c>
      <c r="B10635" t="s">
        <v>26088</v>
      </c>
      <c r="C10635">
        <v>0</v>
      </c>
    </row>
    <row r="10636" spans="1:3" x14ac:dyDescent="0.25">
      <c r="A10636">
        <v>3378480</v>
      </c>
      <c r="B10636" t="s">
        <v>25968</v>
      </c>
      <c r="C10636">
        <v>0</v>
      </c>
    </row>
    <row r="10637" spans="1:3" x14ac:dyDescent="0.25">
      <c r="A10637">
        <v>1858501</v>
      </c>
      <c r="B10637" t="s">
        <v>9480</v>
      </c>
      <c r="C10637">
        <v>0</v>
      </c>
    </row>
    <row r="10638" spans="1:3" x14ac:dyDescent="0.25">
      <c r="A10638">
        <v>1858498</v>
      </c>
      <c r="B10638" t="s">
        <v>1024</v>
      </c>
      <c r="C10638">
        <v>0</v>
      </c>
    </row>
    <row r="10639" spans="1:3" x14ac:dyDescent="0.25">
      <c r="A10639">
        <v>1858497</v>
      </c>
      <c r="B10639" t="s">
        <v>1210</v>
      </c>
      <c r="C10639">
        <v>0</v>
      </c>
    </row>
    <row r="10640" spans="1:3" x14ac:dyDescent="0.25">
      <c r="A10640">
        <v>1858496</v>
      </c>
      <c r="B10640" t="s">
        <v>25526</v>
      </c>
      <c r="C10640">
        <v>0</v>
      </c>
    </row>
    <row r="10641" spans="1:3" x14ac:dyDescent="0.25">
      <c r="A10641">
        <v>1858485</v>
      </c>
      <c r="B10641" t="s">
        <v>5773</v>
      </c>
      <c r="C10641">
        <v>0</v>
      </c>
    </row>
    <row r="10642" spans="1:3" x14ac:dyDescent="0.25">
      <c r="A10642">
        <v>1858481</v>
      </c>
      <c r="B10642" t="s">
        <v>6036</v>
      </c>
      <c r="C10642">
        <v>0</v>
      </c>
    </row>
    <row r="10643" spans="1:3" x14ac:dyDescent="0.25">
      <c r="A10643">
        <v>1858506</v>
      </c>
      <c r="B10643" t="s">
        <v>17533</v>
      </c>
      <c r="C10643">
        <v>0</v>
      </c>
    </row>
    <row r="10644" spans="1:3" x14ac:dyDescent="0.25">
      <c r="A10644">
        <v>1858504</v>
      </c>
      <c r="B10644" t="s">
        <v>72</v>
      </c>
      <c r="C10644">
        <v>0</v>
      </c>
    </row>
    <row r="10645" spans="1:3" x14ac:dyDescent="0.25">
      <c r="A10645">
        <v>5209082</v>
      </c>
      <c r="B10645" t="s">
        <v>25906</v>
      </c>
      <c r="C10645">
        <v>0</v>
      </c>
    </row>
    <row r="10646" spans="1:3" x14ac:dyDescent="0.25">
      <c r="A10646">
        <v>3378512</v>
      </c>
      <c r="B10646" t="s">
        <v>25909</v>
      </c>
      <c r="C10646">
        <v>0</v>
      </c>
    </row>
    <row r="10647" spans="1:3" x14ac:dyDescent="0.25">
      <c r="A10647">
        <v>1858514</v>
      </c>
      <c r="B10647" t="s">
        <v>26017</v>
      </c>
      <c r="C10647">
        <v>0</v>
      </c>
    </row>
    <row r="10648" spans="1:3" x14ac:dyDescent="0.25">
      <c r="A10648">
        <v>1858512</v>
      </c>
      <c r="B10648" t="s">
        <v>13647</v>
      </c>
      <c r="C10648">
        <v>0</v>
      </c>
    </row>
    <row r="10649" spans="1:3" x14ac:dyDescent="0.25">
      <c r="A10649">
        <v>3378555</v>
      </c>
      <c r="B10649" t="s">
        <v>25507</v>
      </c>
      <c r="C10649">
        <v>0</v>
      </c>
    </row>
    <row r="10650" spans="1:3" x14ac:dyDescent="0.25">
      <c r="A10650">
        <v>1858555</v>
      </c>
      <c r="B10650" t="s">
        <v>16063</v>
      </c>
      <c r="C10650">
        <v>0</v>
      </c>
    </row>
    <row r="10651" spans="1:3" x14ac:dyDescent="0.25">
      <c r="A10651">
        <v>1882530</v>
      </c>
      <c r="B10651" t="s">
        <v>25491</v>
      </c>
      <c r="C10651">
        <v>0</v>
      </c>
    </row>
    <row r="10652" spans="1:3" x14ac:dyDescent="0.25">
      <c r="A10652">
        <v>1858566</v>
      </c>
      <c r="B10652" t="s">
        <v>25491</v>
      </c>
      <c r="C10652">
        <v>0</v>
      </c>
    </row>
    <row r="10653" spans="1:3" x14ac:dyDescent="0.25">
      <c r="A10653">
        <v>1857619</v>
      </c>
      <c r="B10653" t="s">
        <v>25474</v>
      </c>
      <c r="C10653">
        <v>0</v>
      </c>
    </row>
    <row r="10654" spans="1:3" x14ac:dyDescent="0.25">
      <c r="A10654">
        <v>1857617</v>
      </c>
      <c r="B10654" t="s">
        <v>25474</v>
      </c>
      <c r="C10654">
        <v>0</v>
      </c>
    </row>
    <row r="10655" spans="1:3" x14ac:dyDescent="0.25">
      <c r="A10655">
        <v>3377806</v>
      </c>
      <c r="B10655" t="s">
        <v>26015</v>
      </c>
      <c r="C10655">
        <v>0</v>
      </c>
    </row>
    <row r="10656" spans="1:3" x14ac:dyDescent="0.25">
      <c r="A10656">
        <v>3377877</v>
      </c>
      <c r="B10656" t="s">
        <v>20892</v>
      </c>
      <c r="C10656">
        <v>0</v>
      </c>
    </row>
    <row r="10657" spans="1:3" x14ac:dyDescent="0.25">
      <c r="A10657">
        <v>1857836</v>
      </c>
      <c r="B10657" t="s">
        <v>25811</v>
      </c>
      <c r="C10657">
        <v>0</v>
      </c>
    </row>
    <row r="10658" spans="1:3" x14ac:dyDescent="0.25">
      <c r="A10658">
        <v>1857831</v>
      </c>
      <c r="B10658" t="s">
        <v>25423</v>
      </c>
      <c r="C10658">
        <v>0</v>
      </c>
    </row>
    <row r="10659" spans="1:3" x14ac:dyDescent="0.25">
      <c r="A10659">
        <v>1857826</v>
      </c>
      <c r="B10659" t="s">
        <v>257</v>
      </c>
      <c r="C10659">
        <v>0</v>
      </c>
    </row>
    <row r="10660" spans="1:3" x14ac:dyDescent="0.25">
      <c r="A10660">
        <v>1857823</v>
      </c>
      <c r="B10660" t="s">
        <v>4733</v>
      </c>
      <c r="C10660">
        <v>0</v>
      </c>
    </row>
    <row r="10661" spans="1:3" x14ac:dyDescent="0.25">
      <c r="A10661">
        <v>1857846</v>
      </c>
      <c r="B10661" t="s">
        <v>25462</v>
      </c>
      <c r="C10661">
        <v>0</v>
      </c>
    </row>
    <row r="10662" spans="1:3" x14ac:dyDescent="0.25">
      <c r="A10662">
        <v>1857841</v>
      </c>
      <c r="B10662" t="s">
        <v>5020</v>
      </c>
      <c r="C10662">
        <v>0</v>
      </c>
    </row>
    <row r="10663" spans="1:3" x14ac:dyDescent="0.25">
      <c r="A10663">
        <v>3377926</v>
      </c>
      <c r="B10663" t="s">
        <v>26101</v>
      </c>
      <c r="C10663">
        <v>0</v>
      </c>
    </row>
    <row r="10664" spans="1:3" x14ac:dyDescent="0.25">
      <c r="A10664">
        <v>3377925</v>
      </c>
      <c r="B10664" t="s">
        <v>25891</v>
      </c>
      <c r="C10664">
        <v>0</v>
      </c>
    </row>
    <row r="10665" spans="1:3" x14ac:dyDescent="0.25">
      <c r="A10665">
        <v>3377919</v>
      </c>
      <c r="B10665" t="s">
        <v>5077</v>
      </c>
      <c r="C10665">
        <v>0</v>
      </c>
    </row>
    <row r="10666" spans="1:3" x14ac:dyDescent="0.25">
      <c r="A10666">
        <v>1857852</v>
      </c>
      <c r="B10666" t="s">
        <v>5782</v>
      </c>
      <c r="C10666">
        <v>0</v>
      </c>
    </row>
    <row r="10667" spans="1:3" x14ac:dyDescent="0.25">
      <c r="A10667">
        <v>1857848</v>
      </c>
      <c r="B10667" t="s">
        <v>25474</v>
      </c>
      <c r="C10667">
        <v>0</v>
      </c>
    </row>
    <row r="10668" spans="1:3" x14ac:dyDescent="0.25">
      <c r="A10668">
        <v>3377942</v>
      </c>
      <c r="B10668" t="s">
        <v>4891</v>
      </c>
      <c r="C10668">
        <v>0</v>
      </c>
    </row>
    <row r="10669" spans="1:3" x14ac:dyDescent="0.25">
      <c r="A10669">
        <v>1857870</v>
      </c>
      <c r="B10669" t="s">
        <v>4733</v>
      </c>
      <c r="C10669">
        <v>0</v>
      </c>
    </row>
    <row r="10670" spans="1:3" x14ac:dyDescent="0.25">
      <c r="A10670">
        <v>1857865</v>
      </c>
      <c r="B10670" t="s">
        <v>25555</v>
      </c>
      <c r="C10670">
        <v>0</v>
      </c>
    </row>
    <row r="10671" spans="1:3" x14ac:dyDescent="0.25">
      <c r="A10671">
        <v>1857860</v>
      </c>
      <c r="B10671" t="s">
        <v>257</v>
      </c>
      <c r="C10671">
        <v>0</v>
      </c>
    </row>
    <row r="10672" spans="1:3" x14ac:dyDescent="0.25">
      <c r="A10672">
        <v>3377959</v>
      </c>
      <c r="B10672" t="s">
        <v>25568</v>
      </c>
      <c r="C10672">
        <v>0</v>
      </c>
    </row>
    <row r="10673" spans="1:3" x14ac:dyDescent="0.25">
      <c r="A10673">
        <v>1857892</v>
      </c>
      <c r="B10673" t="s">
        <v>729</v>
      </c>
      <c r="C10673">
        <v>0</v>
      </c>
    </row>
    <row r="10674" spans="1:3" x14ac:dyDescent="0.25">
      <c r="A10674">
        <v>1857922</v>
      </c>
      <c r="B10674" t="s">
        <v>3121</v>
      </c>
      <c r="C10674">
        <v>0</v>
      </c>
    </row>
    <row r="10675" spans="1:3" x14ac:dyDescent="0.25">
      <c r="A10675">
        <v>1857052</v>
      </c>
      <c r="B10675" t="s">
        <v>5367</v>
      </c>
      <c r="C10675">
        <v>0</v>
      </c>
    </row>
    <row r="10676" spans="1:3" x14ac:dyDescent="0.25">
      <c r="A10676">
        <v>1857050</v>
      </c>
      <c r="B10676" t="s">
        <v>5367</v>
      </c>
      <c r="C10676">
        <v>0</v>
      </c>
    </row>
    <row r="10677" spans="1:3" x14ac:dyDescent="0.25">
      <c r="A10677">
        <v>1857241</v>
      </c>
      <c r="B10677" t="s">
        <v>25912</v>
      </c>
      <c r="C10677">
        <v>0</v>
      </c>
    </row>
    <row r="10678" spans="1:3" x14ac:dyDescent="0.25">
      <c r="A10678">
        <v>3377436</v>
      </c>
      <c r="B10678" t="s">
        <v>3243</v>
      </c>
      <c r="C10678">
        <v>0</v>
      </c>
    </row>
    <row r="10679" spans="1:3" x14ac:dyDescent="0.25">
      <c r="A10679">
        <v>3377434</v>
      </c>
      <c r="B10679" t="s">
        <v>25697</v>
      </c>
      <c r="C10679">
        <v>0</v>
      </c>
    </row>
    <row r="10680" spans="1:3" x14ac:dyDescent="0.25">
      <c r="A10680">
        <v>1857326</v>
      </c>
      <c r="B10680" t="s">
        <v>10634</v>
      </c>
      <c r="C10680">
        <v>0</v>
      </c>
    </row>
    <row r="10681" spans="1:3" x14ac:dyDescent="0.25">
      <c r="A10681">
        <v>1857321</v>
      </c>
      <c r="B10681" t="s">
        <v>25475</v>
      </c>
      <c r="C10681">
        <v>0</v>
      </c>
    </row>
    <row r="10682" spans="1:3" x14ac:dyDescent="0.25">
      <c r="A10682">
        <v>3377445</v>
      </c>
      <c r="B10682" t="s">
        <v>7995</v>
      </c>
      <c r="C10682">
        <v>0</v>
      </c>
    </row>
    <row r="10683" spans="1:3" x14ac:dyDescent="0.25">
      <c r="A10683">
        <v>1857334</v>
      </c>
      <c r="B10683" t="s">
        <v>7856</v>
      </c>
      <c r="C10683">
        <v>0</v>
      </c>
    </row>
    <row r="10684" spans="1:3" x14ac:dyDescent="0.25">
      <c r="A10684">
        <v>1857333</v>
      </c>
      <c r="B10684" t="s">
        <v>8343</v>
      </c>
      <c r="C10684">
        <v>0</v>
      </c>
    </row>
    <row r="10685" spans="1:3" x14ac:dyDescent="0.25">
      <c r="A10685">
        <v>1857332</v>
      </c>
      <c r="B10685" t="s">
        <v>25499</v>
      </c>
      <c r="C10685">
        <v>0</v>
      </c>
    </row>
    <row r="10686" spans="1:3" x14ac:dyDescent="0.25">
      <c r="A10686">
        <v>3377491</v>
      </c>
      <c r="B10686" t="s">
        <v>25806</v>
      </c>
      <c r="C10686">
        <v>0</v>
      </c>
    </row>
    <row r="10687" spans="1:3" x14ac:dyDescent="0.25">
      <c r="A10687">
        <v>3377458</v>
      </c>
      <c r="B10687" t="s">
        <v>20971</v>
      </c>
      <c r="C10687">
        <v>0</v>
      </c>
    </row>
    <row r="10688" spans="1:3" x14ac:dyDescent="0.25">
      <c r="A10688">
        <v>3377456</v>
      </c>
      <c r="B10688" t="s">
        <v>914</v>
      </c>
      <c r="C10688">
        <v>0</v>
      </c>
    </row>
    <row r="10689" spans="1:3" x14ac:dyDescent="0.25">
      <c r="A10689">
        <v>1857358</v>
      </c>
      <c r="B10689" t="s">
        <v>21553</v>
      </c>
      <c r="C10689">
        <v>0</v>
      </c>
    </row>
    <row r="10690" spans="1:3" x14ac:dyDescent="0.25">
      <c r="A10690">
        <v>1857355</v>
      </c>
      <c r="B10690" t="s">
        <v>874</v>
      </c>
      <c r="C10690">
        <v>0</v>
      </c>
    </row>
    <row r="10691" spans="1:3" x14ac:dyDescent="0.25">
      <c r="A10691">
        <v>1857354</v>
      </c>
      <c r="B10691" t="s">
        <v>3174</v>
      </c>
      <c r="C10691">
        <v>0</v>
      </c>
    </row>
    <row r="10692" spans="1:3" x14ac:dyDescent="0.25">
      <c r="A10692">
        <v>1857338</v>
      </c>
      <c r="B10692" t="s">
        <v>26138</v>
      </c>
      <c r="C10692">
        <v>0</v>
      </c>
    </row>
    <row r="10693" spans="1:3" x14ac:dyDescent="0.25">
      <c r="A10693">
        <v>1857337</v>
      </c>
      <c r="B10693" t="s">
        <v>5476</v>
      </c>
      <c r="C10693">
        <v>0</v>
      </c>
    </row>
    <row r="10694" spans="1:3" x14ac:dyDescent="0.25">
      <c r="A10694">
        <v>3377497</v>
      </c>
      <c r="B10694" t="s">
        <v>25919</v>
      </c>
      <c r="C10694">
        <v>0</v>
      </c>
    </row>
    <row r="10695" spans="1:3" x14ac:dyDescent="0.25">
      <c r="A10695">
        <v>1857373</v>
      </c>
      <c r="B10695" t="s">
        <v>4656</v>
      </c>
      <c r="C10695">
        <v>0</v>
      </c>
    </row>
    <row r="10696" spans="1:3" x14ac:dyDescent="0.25">
      <c r="A10696">
        <v>1856434</v>
      </c>
      <c r="B10696" t="s">
        <v>25904</v>
      </c>
      <c r="C10696">
        <v>0</v>
      </c>
    </row>
    <row r="10697" spans="1:3" x14ac:dyDescent="0.25">
      <c r="A10697">
        <v>1856527</v>
      </c>
      <c r="B10697" t="s">
        <v>25471</v>
      </c>
      <c r="C10697">
        <v>0</v>
      </c>
    </row>
    <row r="10698" spans="1:3" x14ac:dyDescent="0.25">
      <c r="A10698">
        <v>1856526</v>
      </c>
      <c r="B10698" t="s">
        <v>25471</v>
      </c>
      <c r="C10698">
        <v>0</v>
      </c>
    </row>
    <row r="10699" spans="1:3" x14ac:dyDescent="0.25">
      <c r="A10699">
        <v>1856805</v>
      </c>
      <c r="B10699" t="s">
        <v>25555</v>
      </c>
      <c r="C10699">
        <v>0</v>
      </c>
    </row>
    <row r="10700" spans="1:3" x14ac:dyDescent="0.25">
      <c r="A10700">
        <v>3376905</v>
      </c>
      <c r="B10700" t="s">
        <v>26163</v>
      </c>
      <c r="C10700">
        <v>0</v>
      </c>
    </row>
    <row r="10701" spans="1:3" x14ac:dyDescent="0.25">
      <c r="A10701">
        <v>3376929</v>
      </c>
      <c r="B10701" t="s">
        <v>25669</v>
      </c>
      <c r="C10701">
        <v>0</v>
      </c>
    </row>
    <row r="10702" spans="1:3" x14ac:dyDescent="0.25">
      <c r="A10702">
        <v>3376921</v>
      </c>
      <c r="B10702" t="s">
        <v>25923</v>
      </c>
      <c r="C10702">
        <v>0</v>
      </c>
    </row>
    <row r="10703" spans="1:3" x14ac:dyDescent="0.25">
      <c r="A10703">
        <v>1856831</v>
      </c>
      <c r="B10703" t="s">
        <v>25526</v>
      </c>
      <c r="C10703">
        <v>0</v>
      </c>
    </row>
    <row r="10704" spans="1:3" x14ac:dyDescent="0.25">
      <c r="A10704">
        <v>3376960</v>
      </c>
      <c r="B10704" t="s">
        <v>25894</v>
      </c>
      <c r="C10704">
        <v>0</v>
      </c>
    </row>
    <row r="10705" spans="1:3" x14ac:dyDescent="0.25">
      <c r="A10705">
        <v>1856851</v>
      </c>
      <c r="B10705" t="s">
        <v>19328</v>
      </c>
      <c r="C10705">
        <v>0</v>
      </c>
    </row>
    <row r="10706" spans="1:3" x14ac:dyDescent="0.25">
      <c r="A10706">
        <v>1856871</v>
      </c>
      <c r="B10706" t="s">
        <v>25904</v>
      </c>
      <c r="C10706">
        <v>0</v>
      </c>
    </row>
    <row r="10707" spans="1:3" x14ac:dyDescent="0.25">
      <c r="A10707">
        <v>1856352</v>
      </c>
      <c r="B10707" t="s">
        <v>13087</v>
      </c>
      <c r="C10707">
        <v>0</v>
      </c>
    </row>
    <row r="10708" spans="1:3" x14ac:dyDescent="0.25">
      <c r="A10708">
        <v>1855818</v>
      </c>
      <c r="B10708" t="s">
        <v>25532</v>
      </c>
      <c r="C10708">
        <v>0</v>
      </c>
    </row>
    <row r="10709" spans="1:3" x14ac:dyDescent="0.25">
      <c r="A10709">
        <v>1855813</v>
      </c>
      <c r="B10709" t="s">
        <v>25532</v>
      </c>
      <c r="C10709">
        <v>0</v>
      </c>
    </row>
    <row r="10710" spans="1:3" x14ac:dyDescent="0.25">
      <c r="A10710">
        <v>1856191</v>
      </c>
      <c r="B10710" t="s">
        <v>21696</v>
      </c>
      <c r="C10710">
        <v>0</v>
      </c>
    </row>
    <row r="10711" spans="1:3" x14ac:dyDescent="0.25">
      <c r="A10711">
        <v>1856221</v>
      </c>
      <c r="B10711" t="s">
        <v>25532</v>
      </c>
      <c r="C10711">
        <v>0</v>
      </c>
    </row>
    <row r="10712" spans="1:3" x14ac:dyDescent="0.25">
      <c r="A10712">
        <v>1856232</v>
      </c>
      <c r="B10712" t="s">
        <v>26128</v>
      </c>
      <c r="C10712">
        <v>0</v>
      </c>
    </row>
    <row r="10713" spans="1:3" x14ac:dyDescent="0.25">
      <c r="A10713">
        <v>1856239</v>
      </c>
      <c r="B10713" t="s">
        <v>26128</v>
      </c>
      <c r="C10713">
        <v>0</v>
      </c>
    </row>
    <row r="10714" spans="1:3" x14ac:dyDescent="0.25">
      <c r="A10714">
        <v>1856289</v>
      </c>
      <c r="B10714" t="s">
        <v>25823</v>
      </c>
      <c r="C10714">
        <v>0</v>
      </c>
    </row>
    <row r="10715" spans="1:3" x14ac:dyDescent="0.25">
      <c r="A10715">
        <v>1856286</v>
      </c>
      <c r="B10715" t="s">
        <v>25869</v>
      </c>
      <c r="C10715">
        <v>0</v>
      </c>
    </row>
    <row r="10716" spans="1:3" x14ac:dyDescent="0.25">
      <c r="A10716">
        <v>1856282</v>
      </c>
      <c r="B10716" t="s">
        <v>25484</v>
      </c>
      <c r="C10716">
        <v>0</v>
      </c>
    </row>
    <row r="10717" spans="1:3" x14ac:dyDescent="0.25">
      <c r="A10717">
        <v>1856298</v>
      </c>
      <c r="B10717" t="s">
        <v>25485</v>
      </c>
      <c r="C10717">
        <v>0</v>
      </c>
    </row>
    <row r="10718" spans="1:3" x14ac:dyDescent="0.25">
      <c r="A10718">
        <v>1856295</v>
      </c>
      <c r="B10718" t="s">
        <v>25783</v>
      </c>
      <c r="C10718">
        <v>0</v>
      </c>
    </row>
    <row r="10719" spans="1:3" x14ac:dyDescent="0.25">
      <c r="A10719">
        <v>1855257</v>
      </c>
      <c r="B10719" t="s">
        <v>449</v>
      </c>
      <c r="C10719">
        <v>0</v>
      </c>
    </row>
    <row r="10720" spans="1:3" x14ac:dyDescent="0.25">
      <c r="A10720">
        <v>1855255</v>
      </c>
      <c r="B10720" t="s">
        <v>449</v>
      </c>
      <c r="C10720">
        <v>0</v>
      </c>
    </row>
    <row r="10721" spans="1:3" x14ac:dyDescent="0.25">
      <c r="A10721">
        <v>1855293</v>
      </c>
      <c r="B10721" t="s">
        <v>25671</v>
      </c>
      <c r="C10721">
        <v>0</v>
      </c>
    </row>
    <row r="10722" spans="1:3" x14ac:dyDescent="0.25">
      <c r="A10722">
        <v>1855300</v>
      </c>
      <c r="B10722" t="s">
        <v>130</v>
      </c>
      <c r="C10722">
        <v>0</v>
      </c>
    </row>
    <row r="10723" spans="1:3" x14ac:dyDescent="0.25">
      <c r="A10723">
        <v>1855298</v>
      </c>
      <c r="B10723" t="s">
        <v>130</v>
      </c>
      <c r="C10723">
        <v>0</v>
      </c>
    </row>
    <row r="10724" spans="1:3" x14ac:dyDescent="0.25">
      <c r="A10724">
        <v>1855338</v>
      </c>
      <c r="B10724" t="s">
        <v>25449</v>
      </c>
      <c r="C10724">
        <v>0</v>
      </c>
    </row>
    <row r="10725" spans="1:3" x14ac:dyDescent="0.25">
      <c r="A10725">
        <v>1855389</v>
      </c>
      <c r="B10725" t="s">
        <v>1334</v>
      </c>
      <c r="C10725">
        <v>0</v>
      </c>
    </row>
    <row r="10726" spans="1:3" x14ac:dyDescent="0.25">
      <c r="A10726">
        <v>1855386</v>
      </c>
      <c r="B10726" t="s">
        <v>1334</v>
      </c>
      <c r="C10726">
        <v>0</v>
      </c>
    </row>
    <row r="10727" spans="1:3" x14ac:dyDescent="0.25">
      <c r="A10727">
        <v>1855414</v>
      </c>
      <c r="B10727" t="s">
        <v>449</v>
      </c>
      <c r="C10727">
        <v>0</v>
      </c>
    </row>
    <row r="10728" spans="1:3" x14ac:dyDescent="0.25">
      <c r="A10728">
        <v>1855516</v>
      </c>
      <c r="B10728" t="s">
        <v>25671</v>
      </c>
      <c r="C10728">
        <v>0</v>
      </c>
    </row>
    <row r="10729" spans="1:3" x14ac:dyDescent="0.25">
      <c r="A10729">
        <v>1855645</v>
      </c>
      <c r="B10729" t="s">
        <v>25918</v>
      </c>
      <c r="C10729">
        <v>0</v>
      </c>
    </row>
    <row r="10730" spans="1:3" x14ac:dyDescent="0.25">
      <c r="A10730">
        <v>1855647</v>
      </c>
      <c r="B10730" t="s">
        <v>25918</v>
      </c>
      <c r="C10730">
        <v>0</v>
      </c>
    </row>
    <row r="10731" spans="1:3" x14ac:dyDescent="0.25">
      <c r="A10731">
        <v>1855646</v>
      </c>
      <c r="B10731" t="s">
        <v>25918</v>
      </c>
      <c r="C10731">
        <v>0</v>
      </c>
    </row>
    <row r="10732" spans="1:3" x14ac:dyDescent="0.25">
      <c r="A10732">
        <v>1855660</v>
      </c>
      <c r="B10732" t="s">
        <v>7495</v>
      </c>
      <c r="C10732">
        <v>0</v>
      </c>
    </row>
    <row r="10733" spans="1:3" x14ac:dyDescent="0.25">
      <c r="A10733">
        <v>1855658</v>
      </c>
      <c r="B10733" t="s">
        <v>7495</v>
      </c>
      <c r="C10733">
        <v>0</v>
      </c>
    </row>
    <row r="10734" spans="1:3" x14ac:dyDescent="0.25">
      <c r="A10734">
        <v>1855676</v>
      </c>
      <c r="B10734" t="s">
        <v>25683</v>
      </c>
      <c r="C10734">
        <v>0</v>
      </c>
    </row>
    <row r="10735" spans="1:3" x14ac:dyDescent="0.25">
      <c r="A10735">
        <v>1855683</v>
      </c>
      <c r="B10735" t="s">
        <v>5987</v>
      </c>
      <c r="C10735">
        <v>0</v>
      </c>
    </row>
    <row r="10736" spans="1:3" x14ac:dyDescent="0.25">
      <c r="A10736">
        <v>3375846</v>
      </c>
      <c r="B10736" t="s">
        <v>26078</v>
      </c>
      <c r="C10736">
        <v>0</v>
      </c>
    </row>
    <row r="10737" spans="1:3" x14ac:dyDescent="0.25">
      <c r="A10737">
        <v>1855685</v>
      </c>
      <c r="B10737" t="s">
        <v>26164</v>
      </c>
      <c r="C10737">
        <v>0</v>
      </c>
    </row>
    <row r="10738" spans="1:3" x14ac:dyDescent="0.25">
      <c r="A10738">
        <v>1855700</v>
      </c>
      <c r="B10738" t="s">
        <v>4656</v>
      </c>
      <c r="C10738">
        <v>0</v>
      </c>
    </row>
    <row r="10739" spans="1:3" x14ac:dyDescent="0.25">
      <c r="A10739">
        <v>1855699</v>
      </c>
      <c r="B10739" t="s">
        <v>26090</v>
      </c>
      <c r="C10739">
        <v>0</v>
      </c>
    </row>
    <row r="10740" spans="1:3" x14ac:dyDescent="0.25">
      <c r="A10740">
        <v>1855717</v>
      </c>
      <c r="B10740" t="s">
        <v>297</v>
      </c>
      <c r="C10740">
        <v>0</v>
      </c>
    </row>
    <row r="10741" spans="1:3" x14ac:dyDescent="0.25">
      <c r="A10741">
        <v>1855714</v>
      </c>
      <c r="B10741" t="s">
        <v>270</v>
      </c>
      <c r="C10741">
        <v>0</v>
      </c>
    </row>
    <row r="10742" spans="1:3" x14ac:dyDescent="0.25">
      <c r="A10742">
        <v>1855710</v>
      </c>
      <c r="B10742" t="s">
        <v>25500</v>
      </c>
      <c r="C10742">
        <v>0</v>
      </c>
    </row>
    <row r="10743" spans="1:3" x14ac:dyDescent="0.25">
      <c r="A10743">
        <v>1855709</v>
      </c>
      <c r="B10743" t="s">
        <v>3399</v>
      </c>
      <c r="C10743">
        <v>0</v>
      </c>
    </row>
    <row r="10744" spans="1:3" x14ac:dyDescent="0.25">
      <c r="A10744">
        <v>1855708</v>
      </c>
      <c r="B10744" t="s">
        <v>1032</v>
      </c>
      <c r="C10744">
        <v>0</v>
      </c>
    </row>
    <row r="10745" spans="1:3" x14ac:dyDescent="0.25">
      <c r="A10745">
        <v>1855706</v>
      </c>
      <c r="B10745" t="s">
        <v>310</v>
      </c>
      <c r="C10745">
        <v>0</v>
      </c>
    </row>
    <row r="10746" spans="1:3" x14ac:dyDescent="0.25">
      <c r="A10746">
        <v>1855721</v>
      </c>
      <c r="B10746" t="s">
        <v>25560</v>
      </c>
      <c r="C10746">
        <v>0</v>
      </c>
    </row>
    <row r="10747" spans="1:3" x14ac:dyDescent="0.25">
      <c r="A10747">
        <v>3375893</v>
      </c>
      <c r="B10747" t="s">
        <v>1431</v>
      </c>
      <c r="C10747">
        <v>0</v>
      </c>
    </row>
    <row r="10748" spans="1:3" x14ac:dyDescent="0.25">
      <c r="A10748">
        <v>1855747</v>
      </c>
      <c r="B10748" t="s">
        <v>25819</v>
      </c>
      <c r="C10748">
        <v>0</v>
      </c>
    </row>
    <row r="10749" spans="1:3" x14ac:dyDescent="0.25">
      <c r="A10749">
        <v>1855744</v>
      </c>
      <c r="B10749" t="s">
        <v>4296</v>
      </c>
      <c r="C10749">
        <v>1</v>
      </c>
    </row>
    <row r="10750" spans="1:3" x14ac:dyDescent="0.25">
      <c r="A10750">
        <v>1855735</v>
      </c>
      <c r="B10750" t="s">
        <v>25671</v>
      </c>
      <c r="C10750">
        <v>0</v>
      </c>
    </row>
    <row r="10751" spans="1:3" x14ac:dyDescent="0.25">
      <c r="A10751">
        <v>1855733</v>
      </c>
      <c r="B10751" t="s">
        <v>25520</v>
      </c>
      <c r="C10751">
        <v>0</v>
      </c>
    </row>
    <row r="10752" spans="1:3" x14ac:dyDescent="0.25">
      <c r="A10752">
        <v>1855730</v>
      </c>
      <c r="B10752" t="s">
        <v>25492</v>
      </c>
      <c r="C10752">
        <v>0</v>
      </c>
    </row>
    <row r="10753" spans="1:3" x14ac:dyDescent="0.25">
      <c r="A10753">
        <v>1855729</v>
      </c>
      <c r="B10753" t="s">
        <v>25907</v>
      </c>
      <c r="C10753">
        <v>0</v>
      </c>
    </row>
    <row r="10754" spans="1:3" x14ac:dyDescent="0.25">
      <c r="A10754">
        <v>1855724</v>
      </c>
      <c r="B10754" t="s">
        <v>25461</v>
      </c>
      <c r="C10754">
        <v>0</v>
      </c>
    </row>
    <row r="10755" spans="1:3" x14ac:dyDescent="0.25">
      <c r="A10755">
        <v>1855802</v>
      </c>
      <c r="B10755" t="s">
        <v>25466</v>
      </c>
      <c r="C10755">
        <v>0</v>
      </c>
    </row>
    <row r="10756" spans="1:3" x14ac:dyDescent="0.25">
      <c r="A10756">
        <v>1854525</v>
      </c>
      <c r="B10756" t="s">
        <v>25810</v>
      </c>
      <c r="C10756">
        <v>0</v>
      </c>
    </row>
    <row r="10757" spans="1:3" x14ac:dyDescent="0.25">
      <c r="A10757">
        <v>1854522</v>
      </c>
      <c r="B10757" t="s">
        <v>25810</v>
      </c>
      <c r="C10757">
        <v>0</v>
      </c>
    </row>
    <row r="10758" spans="1:3" x14ac:dyDescent="0.25">
      <c r="A10758">
        <v>3374796</v>
      </c>
      <c r="B10758" t="s">
        <v>7305</v>
      </c>
      <c r="C10758">
        <v>0</v>
      </c>
    </row>
    <row r="10759" spans="1:3" x14ac:dyDescent="0.25">
      <c r="A10759">
        <v>1854899</v>
      </c>
      <c r="B10759" t="s">
        <v>975</v>
      </c>
      <c r="C10759">
        <v>0</v>
      </c>
    </row>
    <row r="10760" spans="1:3" x14ac:dyDescent="0.25">
      <c r="A10760">
        <v>3375137</v>
      </c>
      <c r="B10760" t="s">
        <v>3250</v>
      </c>
      <c r="C10760">
        <v>0</v>
      </c>
    </row>
    <row r="10761" spans="1:3" x14ac:dyDescent="0.25">
      <c r="A10761">
        <v>3375238</v>
      </c>
      <c r="B10761" t="s">
        <v>11038</v>
      </c>
      <c r="C10761">
        <v>0</v>
      </c>
    </row>
    <row r="10762" spans="1:3" x14ac:dyDescent="0.25">
      <c r="A10762">
        <v>1855032</v>
      </c>
      <c r="B10762" t="s">
        <v>1038</v>
      </c>
      <c r="C10762">
        <v>0</v>
      </c>
    </row>
    <row r="10763" spans="1:3" x14ac:dyDescent="0.25">
      <c r="A10763">
        <v>3375260</v>
      </c>
      <c r="B10763" t="s">
        <v>1478</v>
      </c>
      <c r="C10763">
        <v>0</v>
      </c>
    </row>
    <row r="10764" spans="1:3" x14ac:dyDescent="0.25">
      <c r="A10764">
        <v>1855055</v>
      </c>
      <c r="B10764" t="s">
        <v>11078</v>
      </c>
      <c r="C10764">
        <v>0</v>
      </c>
    </row>
    <row r="10765" spans="1:3" x14ac:dyDescent="0.25">
      <c r="A10765">
        <v>1855049</v>
      </c>
      <c r="B10765" t="s">
        <v>1210</v>
      </c>
      <c r="C10765">
        <v>1</v>
      </c>
    </row>
    <row r="10766" spans="1:3" x14ac:dyDescent="0.25">
      <c r="A10766">
        <v>1855047</v>
      </c>
      <c r="B10766" t="s">
        <v>25882</v>
      </c>
      <c r="C10766">
        <v>0</v>
      </c>
    </row>
    <row r="10767" spans="1:3" x14ac:dyDescent="0.25">
      <c r="A10767">
        <v>3375292</v>
      </c>
      <c r="B10767" t="s">
        <v>3250</v>
      </c>
      <c r="C10767">
        <v>0</v>
      </c>
    </row>
    <row r="10768" spans="1:3" x14ac:dyDescent="0.25">
      <c r="A10768">
        <v>3375289</v>
      </c>
      <c r="B10768" t="s">
        <v>11406</v>
      </c>
      <c r="C10768">
        <v>0</v>
      </c>
    </row>
    <row r="10769" spans="1:3" x14ac:dyDescent="0.25">
      <c r="A10769">
        <v>1855067</v>
      </c>
      <c r="B10769" t="s">
        <v>25532</v>
      </c>
      <c r="C10769">
        <v>0</v>
      </c>
    </row>
    <row r="10770" spans="1:3" x14ac:dyDescent="0.25">
      <c r="A10770">
        <v>1855073</v>
      </c>
      <c r="B10770" t="s">
        <v>387</v>
      </c>
      <c r="C10770">
        <v>0</v>
      </c>
    </row>
    <row r="10771" spans="1:3" x14ac:dyDescent="0.25">
      <c r="A10771">
        <v>1865447</v>
      </c>
      <c r="B10771" t="s">
        <v>189</v>
      </c>
      <c r="C10771">
        <v>0</v>
      </c>
    </row>
    <row r="10772" spans="1:3" x14ac:dyDescent="0.25">
      <c r="A10772">
        <v>1852984</v>
      </c>
      <c r="B10772" t="s">
        <v>50</v>
      </c>
      <c r="C10772">
        <v>0</v>
      </c>
    </row>
    <row r="10773" spans="1:3" x14ac:dyDescent="0.25">
      <c r="A10773">
        <v>1852991</v>
      </c>
      <c r="B10773" t="s">
        <v>50</v>
      </c>
      <c r="C10773">
        <v>0</v>
      </c>
    </row>
    <row r="10774" spans="1:3" x14ac:dyDescent="0.25">
      <c r="A10774">
        <v>1852999</v>
      </c>
      <c r="B10774" t="s">
        <v>25930</v>
      </c>
      <c r="C10774">
        <v>0</v>
      </c>
    </row>
    <row r="10775" spans="1:3" x14ac:dyDescent="0.25">
      <c r="A10775">
        <v>1853006</v>
      </c>
      <c r="B10775" t="s">
        <v>25902</v>
      </c>
      <c r="C10775">
        <v>0</v>
      </c>
    </row>
    <row r="10776" spans="1:3" x14ac:dyDescent="0.25">
      <c r="A10776">
        <v>1853009</v>
      </c>
      <c r="B10776" t="s">
        <v>25902</v>
      </c>
      <c r="C10776">
        <v>0</v>
      </c>
    </row>
    <row r="10777" spans="1:3" x14ac:dyDescent="0.25">
      <c r="A10777">
        <v>1853015</v>
      </c>
      <c r="B10777" t="s">
        <v>4352</v>
      </c>
      <c r="C10777">
        <v>0</v>
      </c>
    </row>
    <row r="10778" spans="1:3" x14ac:dyDescent="0.25">
      <c r="A10778">
        <v>1853041</v>
      </c>
      <c r="B10778" t="s">
        <v>25695</v>
      </c>
      <c r="C10778">
        <v>0</v>
      </c>
    </row>
    <row r="10779" spans="1:3" x14ac:dyDescent="0.25">
      <c r="A10779">
        <v>1853038</v>
      </c>
      <c r="B10779" t="s">
        <v>25695</v>
      </c>
      <c r="C10779">
        <v>0</v>
      </c>
    </row>
    <row r="10780" spans="1:3" x14ac:dyDescent="0.25">
      <c r="A10780">
        <v>3374146</v>
      </c>
      <c r="B10780" t="s">
        <v>18726</v>
      </c>
      <c r="C10780">
        <v>0</v>
      </c>
    </row>
    <row r="10781" spans="1:3" x14ac:dyDescent="0.25">
      <c r="A10781">
        <v>3374177</v>
      </c>
      <c r="B10781" t="s">
        <v>25749</v>
      </c>
      <c r="C10781">
        <v>0</v>
      </c>
    </row>
    <row r="10782" spans="1:3" x14ac:dyDescent="0.25">
      <c r="A10782">
        <v>2463988</v>
      </c>
      <c r="B10782" t="s">
        <v>25535</v>
      </c>
      <c r="C10782">
        <v>0</v>
      </c>
    </row>
    <row r="10783" spans="1:3" x14ac:dyDescent="0.25">
      <c r="A10783">
        <v>1854145</v>
      </c>
      <c r="B10783" t="s">
        <v>13087</v>
      </c>
      <c r="C10783">
        <v>0</v>
      </c>
    </row>
    <row r="10784" spans="1:3" x14ac:dyDescent="0.25">
      <c r="A10784">
        <v>1854167</v>
      </c>
      <c r="B10784" t="s">
        <v>34</v>
      </c>
      <c r="C10784">
        <v>0</v>
      </c>
    </row>
    <row r="10785" spans="1:3" x14ac:dyDescent="0.25">
      <c r="A10785">
        <v>1854170</v>
      </c>
      <c r="B10785" t="s">
        <v>25922</v>
      </c>
      <c r="C10785">
        <v>0</v>
      </c>
    </row>
    <row r="10786" spans="1:3" x14ac:dyDescent="0.25">
      <c r="A10786">
        <v>1854172</v>
      </c>
      <c r="B10786" t="s">
        <v>25922</v>
      </c>
      <c r="C10786">
        <v>0</v>
      </c>
    </row>
    <row r="10787" spans="1:3" x14ac:dyDescent="0.25">
      <c r="A10787">
        <v>1854176</v>
      </c>
      <c r="B10787" t="s">
        <v>25922</v>
      </c>
      <c r="C10787">
        <v>0</v>
      </c>
    </row>
    <row r="10788" spans="1:3" x14ac:dyDescent="0.25">
      <c r="A10788">
        <v>1854179</v>
      </c>
      <c r="B10788" t="s">
        <v>25922</v>
      </c>
      <c r="C10788">
        <v>0</v>
      </c>
    </row>
    <row r="10789" spans="1:3" x14ac:dyDescent="0.25">
      <c r="A10789">
        <v>1854181</v>
      </c>
      <c r="B10789" t="s">
        <v>25922</v>
      </c>
      <c r="C10789">
        <v>0</v>
      </c>
    </row>
    <row r="10790" spans="1:3" x14ac:dyDescent="0.25">
      <c r="A10790">
        <v>1854192</v>
      </c>
      <c r="B10790" t="s">
        <v>20786</v>
      </c>
      <c r="C10790">
        <v>0</v>
      </c>
    </row>
    <row r="10791" spans="1:3" x14ac:dyDescent="0.25">
      <c r="A10791">
        <v>1854188</v>
      </c>
      <c r="B10791" t="s">
        <v>25922</v>
      </c>
      <c r="C10791">
        <v>0</v>
      </c>
    </row>
    <row r="10792" spans="1:3" x14ac:dyDescent="0.25">
      <c r="A10792">
        <v>3374496</v>
      </c>
      <c r="B10792" t="s">
        <v>25924</v>
      </c>
      <c r="C10792">
        <v>0</v>
      </c>
    </row>
    <row r="10793" spans="1:3" x14ac:dyDescent="0.25">
      <c r="A10793">
        <v>1854211</v>
      </c>
      <c r="B10793" t="s">
        <v>25449</v>
      </c>
      <c r="C10793">
        <v>0</v>
      </c>
    </row>
    <row r="10794" spans="1:3" x14ac:dyDescent="0.25">
      <c r="A10794">
        <v>1854207</v>
      </c>
      <c r="B10794" t="s">
        <v>25644</v>
      </c>
      <c r="C10794">
        <v>0</v>
      </c>
    </row>
    <row r="10795" spans="1:3" x14ac:dyDescent="0.25">
      <c r="A10795">
        <v>1854204</v>
      </c>
      <c r="B10795" t="s">
        <v>50</v>
      </c>
      <c r="C10795">
        <v>0</v>
      </c>
    </row>
    <row r="10796" spans="1:3" x14ac:dyDescent="0.25">
      <c r="A10796">
        <v>1854203</v>
      </c>
      <c r="B10796" t="s">
        <v>1838</v>
      </c>
      <c r="C10796">
        <v>0</v>
      </c>
    </row>
    <row r="10797" spans="1:3" x14ac:dyDescent="0.25">
      <c r="A10797">
        <v>3374511</v>
      </c>
      <c r="B10797" t="s">
        <v>10323</v>
      </c>
      <c r="C10797">
        <v>0</v>
      </c>
    </row>
    <row r="10798" spans="1:3" x14ac:dyDescent="0.25">
      <c r="A10798">
        <v>3374502</v>
      </c>
      <c r="B10798" t="s">
        <v>25778</v>
      </c>
      <c r="C10798">
        <v>0</v>
      </c>
    </row>
    <row r="10799" spans="1:3" x14ac:dyDescent="0.25">
      <c r="A10799">
        <v>1854226</v>
      </c>
      <c r="B10799" t="s">
        <v>25476</v>
      </c>
      <c r="C10799">
        <v>0</v>
      </c>
    </row>
    <row r="10800" spans="1:3" x14ac:dyDescent="0.25">
      <c r="A10800">
        <v>1854225</v>
      </c>
      <c r="B10800" t="s">
        <v>5943</v>
      </c>
      <c r="C10800">
        <v>0</v>
      </c>
    </row>
    <row r="10801" spans="1:3" x14ac:dyDescent="0.25">
      <c r="A10801">
        <v>1854224</v>
      </c>
      <c r="B10801" t="s">
        <v>559</v>
      </c>
      <c r="C10801">
        <v>0</v>
      </c>
    </row>
    <row r="10802" spans="1:3" x14ac:dyDescent="0.25">
      <c r="A10802">
        <v>1854219</v>
      </c>
      <c r="B10802" t="s">
        <v>25636</v>
      </c>
      <c r="C10802">
        <v>0</v>
      </c>
    </row>
    <row r="10803" spans="1:3" x14ac:dyDescent="0.25">
      <c r="A10803">
        <v>1854214</v>
      </c>
      <c r="B10803" t="s">
        <v>25798</v>
      </c>
      <c r="C10803">
        <v>0</v>
      </c>
    </row>
    <row r="10804" spans="1:3" x14ac:dyDescent="0.25">
      <c r="A10804">
        <v>3374516</v>
      </c>
      <c r="B10804" t="s">
        <v>6461</v>
      </c>
      <c r="C10804">
        <v>0</v>
      </c>
    </row>
    <row r="10805" spans="1:3" x14ac:dyDescent="0.25">
      <c r="A10805">
        <v>1854230</v>
      </c>
      <c r="B10805" t="s">
        <v>1063</v>
      </c>
      <c r="C10805">
        <v>0</v>
      </c>
    </row>
    <row r="10806" spans="1:3" x14ac:dyDescent="0.25">
      <c r="A10806">
        <v>1854242</v>
      </c>
      <c r="B10806" t="s">
        <v>25463</v>
      </c>
      <c r="C10806">
        <v>0</v>
      </c>
    </row>
    <row r="10807" spans="1:3" x14ac:dyDescent="0.25">
      <c r="A10807">
        <v>3374548</v>
      </c>
      <c r="B10807" t="s">
        <v>25469</v>
      </c>
      <c r="C10807">
        <v>0</v>
      </c>
    </row>
    <row r="10808" spans="1:3" x14ac:dyDescent="0.25">
      <c r="A10808">
        <v>3374535</v>
      </c>
      <c r="B10808" t="s">
        <v>1805</v>
      </c>
      <c r="C10808">
        <v>0</v>
      </c>
    </row>
    <row r="10809" spans="1:3" x14ac:dyDescent="0.25">
      <c r="A10809">
        <v>1854258</v>
      </c>
      <c r="B10809" t="s">
        <v>9150</v>
      </c>
      <c r="C10809">
        <v>0</v>
      </c>
    </row>
    <row r="10810" spans="1:3" x14ac:dyDescent="0.25">
      <c r="A10810">
        <v>1854248</v>
      </c>
      <c r="B10810" t="s">
        <v>5367</v>
      </c>
      <c r="C10810">
        <v>0</v>
      </c>
    </row>
    <row r="10811" spans="1:3" x14ac:dyDescent="0.25">
      <c r="A10811">
        <v>1854245</v>
      </c>
      <c r="B10811" t="s">
        <v>3399</v>
      </c>
      <c r="C10811">
        <v>0</v>
      </c>
    </row>
    <row r="10812" spans="1:3" x14ac:dyDescent="0.25">
      <c r="A10812">
        <v>2587328</v>
      </c>
      <c r="B10812" t="s">
        <v>25728</v>
      </c>
      <c r="C10812">
        <v>0</v>
      </c>
    </row>
    <row r="10813" spans="1:3" x14ac:dyDescent="0.25">
      <c r="A10813">
        <v>2587327</v>
      </c>
      <c r="B10813" t="s">
        <v>25728</v>
      </c>
      <c r="C10813">
        <v>0</v>
      </c>
    </row>
    <row r="10814" spans="1:3" x14ac:dyDescent="0.25">
      <c r="A10814">
        <v>1852638</v>
      </c>
      <c r="B10814" t="s">
        <v>25847</v>
      </c>
      <c r="C10814">
        <v>0</v>
      </c>
    </row>
    <row r="10815" spans="1:3" x14ac:dyDescent="0.25">
      <c r="A10815">
        <v>3373842</v>
      </c>
      <c r="B10815" t="s">
        <v>18726</v>
      </c>
      <c r="C10815">
        <v>0</v>
      </c>
    </row>
    <row r="10816" spans="1:3" x14ac:dyDescent="0.25">
      <c r="A10816">
        <v>1852713</v>
      </c>
      <c r="B10816" t="s">
        <v>86</v>
      </c>
      <c r="C10816">
        <v>0</v>
      </c>
    </row>
    <row r="10817" spans="1:3" x14ac:dyDescent="0.25">
      <c r="A10817">
        <v>3373873</v>
      </c>
      <c r="B10817" t="s">
        <v>13051</v>
      </c>
      <c r="C10817">
        <v>0</v>
      </c>
    </row>
    <row r="10818" spans="1:3" x14ac:dyDescent="0.25">
      <c r="A10818">
        <v>3373870</v>
      </c>
      <c r="B10818" t="s">
        <v>25428</v>
      </c>
      <c r="C10818">
        <v>0</v>
      </c>
    </row>
    <row r="10819" spans="1:3" x14ac:dyDescent="0.25">
      <c r="A10819">
        <v>3373868</v>
      </c>
      <c r="B10819" t="s">
        <v>25612</v>
      </c>
      <c r="C10819">
        <v>0</v>
      </c>
    </row>
    <row r="10820" spans="1:3" x14ac:dyDescent="0.25">
      <c r="A10820">
        <v>3373886</v>
      </c>
      <c r="B10820" t="s">
        <v>25470</v>
      </c>
      <c r="C10820">
        <v>0</v>
      </c>
    </row>
    <row r="10821" spans="1:3" x14ac:dyDescent="0.25">
      <c r="A10821">
        <v>1852734</v>
      </c>
      <c r="B10821" t="s">
        <v>26145</v>
      </c>
      <c r="C10821">
        <v>0</v>
      </c>
    </row>
    <row r="10822" spans="1:3" x14ac:dyDescent="0.25">
      <c r="A10822">
        <v>3373893</v>
      </c>
      <c r="B10822" t="s">
        <v>25903</v>
      </c>
      <c r="C10822">
        <v>0</v>
      </c>
    </row>
    <row r="10823" spans="1:3" x14ac:dyDescent="0.25">
      <c r="A10823">
        <v>3373891</v>
      </c>
      <c r="B10823" t="s">
        <v>25638</v>
      </c>
      <c r="C10823">
        <v>0</v>
      </c>
    </row>
    <row r="10824" spans="1:3" x14ac:dyDescent="0.25">
      <c r="A10824">
        <v>1852753</v>
      </c>
      <c r="B10824" t="s">
        <v>1322</v>
      </c>
      <c r="C10824">
        <v>0</v>
      </c>
    </row>
    <row r="10825" spans="1:3" x14ac:dyDescent="0.25">
      <c r="A10825">
        <v>1852769</v>
      </c>
      <c r="B10825" t="s">
        <v>1360</v>
      </c>
      <c r="C10825">
        <v>0</v>
      </c>
    </row>
    <row r="10826" spans="1:3" x14ac:dyDescent="0.25">
      <c r="A10826">
        <v>3373921</v>
      </c>
      <c r="B10826" t="s">
        <v>25613</v>
      </c>
      <c r="C10826">
        <v>0</v>
      </c>
    </row>
    <row r="10827" spans="1:3" x14ac:dyDescent="0.25">
      <c r="A10827">
        <v>1851542</v>
      </c>
      <c r="B10827" t="s">
        <v>14354</v>
      </c>
      <c r="C10827">
        <v>0</v>
      </c>
    </row>
    <row r="10828" spans="1:3" x14ac:dyDescent="0.25">
      <c r="A10828">
        <v>1865438</v>
      </c>
      <c r="B10828" t="s">
        <v>25553</v>
      </c>
      <c r="C10828">
        <v>0</v>
      </c>
    </row>
    <row r="10829" spans="1:3" x14ac:dyDescent="0.25">
      <c r="A10829">
        <v>3373325</v>
      </c>
      <c r="B10829" t="s">
        <v>25692</v>
      </c>
      <c r="C10829">
        <v>0</v>
      </c>
    </row>
    <row r="10830" spans="1:3" x14ac:dyDescent="0.25">
      <c r="A10830">
        <v>3373327</v>
      </c>
      <c r="B10830" t="s">
        <v>1547</v>
      </c>
      <c r="C10830">
        <v>0</v>
      </c>
    </row>
    <row r="10831" spans="1:3" x14ac:dyDescent="0.25">
      <c r="A10831">
        <v>3373331</v>
      </c>
      <c r="B10831" t="s">
        <v>25573</v>
      </c>
      <c r="C10831">
        <v>0</v>
      </c>
    </row>
    <row r="10832" spans="1:3" x14ac:dyDescent="0.25">
      <c r="A10832">
        <v>1852021</v>
      </c>
      <c r="B10832" t="s">
        <v>4598</v>
      </c>
      <c r="C10832">
        <v>0</v>
      </c>
    </row>
    <row r="10833" spans="1:3" x14ac:dyDescent="0.25">
      <c r="A10833">
        <v>1852017</v>
      </c>
      <c r="B10833" t="s">
        <v>10397</v>
      </c>
      <c r="C10833">
        <v>0</v>
      </c>
    </row>
    <row r="10834" spans="1:3" x14ac:dyDescent="0.25">
      <c r="A10834">
        <v>3373392</v>
      </c>
      <c r="B10834" t="s">
        <v>25573</v>
      </c>
      <c r="C10834">
        <v>0</v>
      </c>
    </row>
    <row r="10835" spans="1:3" x14ac:dyDescent="0.25">
      <c r="A10835">
        <v>3373400</v>
      </c>
      <c r="B10835" t="s">
        <v>1547</v>
      </c>
      <c r="C10835">
        <v>0</v>
      </c>
    </row>
    <row r="10836" spans="1:3" x14ac:dyDescent="0.25">
      <c r="A10836">
        <v>1851091</v>
      </c>
      <c r="B10836" t="s">
        <v>25553</v>
      </c>
      <c r="C10836">
        <v>0</v>
      </c>
    </row>
    <row r="10837" spans="1:3" x14ac:dyDescent="0.25">
      <c r="A10837">
        <v>1851189</v>
      </c>
      <c r="B10837" t="s">
        <v>26165</v>
      </c>
      <c r="C10837">
        <v>0</v>
      </c>
    </row>
    <row r="10838" spans="1:3" x14ac:dyDescent="0.25">
      <c r="A10838">
        <v>1851367</v>
      </c>
      <c r="B10838" t="s">
        <v>25512</v>
      </c>
      <c r="C10838">
        <v>0</v>
      </c>
    </row>
    <row r="10839" spans="1:3" x14ac:dyDescent="0.25">
      <c r="A10839">
        <v>1851413</v>
      </c>
      <c r="B10839" t="s">
        <v>25519</v>
      </c>
      <c r="C10839">
        <v>0</v>
      </c>
    </row>
    <row r="10840" spans="1:3" x14ac:dyDescent="0.25">
      <c r="A10840">
        <v>3372884</v>
      </c>
      <c r="B10840" t="s">
        <v>10735</v>
      </c>
      <c r="C10840">
        <v>0</v>
      </c>
    </row>
    <row r="10841" spans="1:3" x14ac:dyDescent="0.25">
      <c r="A10841">
        <v>1851437</v>
      </c>
      <c r="B10841" t="s">
        <v>1783</v>
      </c>
      <c r="C10841">
        <v>0</v>
      </c>
    </row>
    <row r="10842" spans="1:3" x14ac:dyDescent="0.25">
      <c r="A10842">
        <v>1851435</v>
      </c>
      <c r="B10842" t="s">
        <v>1177</v>
      </c>
      <c r="C10842">
        <v>3</v>
      </c>
    </row>
    <row r="10843" spans="1:3" x14ac:dyDescent="0.25">
      <c r="A10843">
        <v>1851432</v>
      </c>
      <c r="B10843" t="s">
        <v>619</v>
      </c>
      <c r="C10843">
        <v>0</v>
      </c>
    </row>
    <row r="10844" spans="1:3" x14ac:dyDescent="0.25">
      <c r="A10844">
        <v>3372901</v>
      </c>
      <c r="B10844" t="s">
        <v>14645</v>
      </c>
      <c r="C10844">
        <v>0</v>
      </c>
    </row>
    <row r="10845" spans="1:3" x14ac:dyDescent="0.25">
      <c r="A10845">
        <v>3372894</v>
      </c>
      <c r="B10845" t="s">
        <v>25950</v>
      </c>
      <c r="C10845">
        <v>0</v>
      </c>
    </row>
    <row r="10846" spans="1:3" x14ac:dyDescent="0.25">
      <c r="A10846">
        <v>1851444</v>
      </c>
      <c r="B10846" t="s">
        <v>130</v>
      </c>
      <c r="C10846">
        <v>0</v>
      </c>
    </row>
    <row r="10847" spans="1:3" x14ac:dyDescent="0.25">
      <c r="A10847">
        <v>1851440</v>
      </c>
      <c r="B10847" t="s">
        <v>18404</v>
      </c>
      <c r="C10847">
        <v>0</v>
      </c>
    </row>
    <row r="10848" spans="1:3" x14ac:dyDescent="0.25">
      <c r="A10848">
        <v>3372905</v>
      </c>
      <c r="B10848" t="s">
        <v>1734</v>
      </c>
      <c r="C10848">
        <v>0</v>
      </c>
    </row>
    <row r="10849" spans="1:3" x14ac:dyDescent="0.25">
      <c r="A10849">
        <v>1851456</v>
      </c>
      <c r="B10849" t="s">
        <v>25562</v>
      </c>
      <c r="C10849">
        <v>0</v>
      </c>
    </row>
    <row r="10850" spans="1:3" x14ac:dyDescent="0.25">
      <c r="A10850">
        <v>1851455</v>
      </c>
      <c r="B10850" t="s">
        <v>25555</v>
      </c>
      <c r="C10850">
        <v>0</v>
      </c>
    </row>
    <row r="10851" spans="1:3" x14ac:dyDescent="0.25">
      <c r="A10851">
        <v>1851454</v>
      </c>
      <c r="B10851" t="s">
        <v>25517</v>
      </c>
      <c r="C10851">
        <v>0</v>
      </c>
    </row>
    <row r="10852" spans="1:3" x14ac:dyDescent="0.25">
      <c r="A10852">
        <v>1851453</v>
      </c>
      <c r="B10852" t="s">
        <v>8757</v>
      </c>
      <c r="C10852">
        <v>0</v>
      </c>
    </row>
    <row r="10853" spans="1:3" x14ac:dyDescent="0.25">
      <c r="A10853">
        <v>1851450</v>
      </c>
      <c r="B10853" t="s">
        <v>26025</v>
      </c>
      <c r="C10853">
        <v>0</v>
      </c>
    </row>
    <row r="10854" spans="1:3" x14ac:dyDescent="0.25">
      <c r="A10854">
        <v>1851460</v>
      </c>
      <c r="B10854" t="s">
        <v>26036</v>
      </c>
      <c r="C10854">
        <v>0</v>
      </c>
    </row>
    <row r="10855" spans="1:3" x14ac:dyDescent="0.25">
      <c r="A10855">
        <v>3372931</v>
      </c>
      <c r="B10855" t="s">
        <v>2436</v>
      </c>
      <c r="C10855">
        <v>0</v>
      </c>
    </row>
    <row r="10856" spans="1:3" x14ac:dyDescent="0.25">
      <c r="A10856">
        <v>3372918</v>
      </c>
      <c r="B10856" t="s">
        <v>25626</v>
      </c>
      <c r="C10856">
        <v>0</v>
      </c>
    </row>
    <row r="10857" spans="1:3" x14ac:dyDescent="0.25">
      <c r="A10857">
        <v>1851465</v>
      </c>
      <c r="B10857" t="s">
        <v>25512</v>
      </c>
      <c r="C10857">
        <v>0</v>
      </c>
    </row>
    <row r="10858" spans="1:3" x14ac:dyDescent="0.25">
      <c r="A10858">
        <v>3372942</v>
      </c>
      <c r="B10858" t="s">
        <v>14897</v>
      </c>
      <c r="C10858">
        <v>0</v>
      </c>
    </row>
    <row r="10859" spans="1:3" x14ac:dyDescent="0.25">
      <c r="A10859">
        <v>3372936</v>
      </c>
      <c r="B10859" t="s">
        <v>1664</v>
      </c>
      <c r="C10859">
        <v>0</v>
      </c>
    </row>
    <row r="10860" spans="1:3" x14ac:dyDescent="0.25">
      <c r="A10860">
        <v>1851516</v>
      </c>
      <c r="B10860" t="s">
        <v>329</v>
      </c>
      <c r="C10860">
        <v>0</v>
      </c>
    </row>
    <row r="10861" spans="1:3" x14ac:dyDescent="0.25">
      <c r="A10861">
        <v>1850378</v>
      </c>
      <c r="B10861" t="s">
        <v>163</v>
      </c>
      <c r="C10861">
        <v>0</v>
      </c>
    </row>
    <row r="10862" spans="1:3" x14ac:dyDescent="0.25">
      <c r="A10862">
        <v>1850375</v>
      </c>
      <c r="B10862" t="s">
        <v>163</v>
      </c>
      <c r="C10862">
        <v>0</v>
      </c>
    </row>
    <row r="10863" spans="1:3" x14ac:dyDescent="0.25">
      <c r="A10863">
        <v>1850386</v>
      </c>
      <c r="B10863" t="s">
        <v>25810</v>
      </c>
      <c r="C10863">
        <v>0</v>
      </c>
    </row>
    <row r="10864" spans="1:3" x14ac:dyDescent="0.25">
      <c r="A10864">
        <v>3453897</v>
      </c>
      <c r="B10864" t="s">
        <v>15097</v>
      </c>
      <c r="C10864">
        <v>0</v>
      </c>
    </row>
    <row r="10865" spans="1:3" x14ac:dyDescent="0.25">
      <c r="A10865">
        <v>3372350</v>
      </c>
      <c r="B10865" t="s">
        <v>25778</v>
      </c>
      <c r="C10865">
        <v>0</v>
      </c>
    </row>
    <row r="10866" spans="1:3" x14ac:dyDescent="0.25">
      <c r="A10866">
        <v>1850856</v>
      </c>
      <c r="B10866" t="s">
        <v>25440</v>
      </c>
      <c r="C10866">
        <v>0</v>
      </c>
    </row>
    <row r="10867" spans="1:3" x14ac:dyDescent="0.25">
      <c r="A10867">
        <v>1850853</v>
      </c>
      <c r="B10867" t="s">
        <v>25810</v>
      </c>
      <c r="C10867">
        <v>0</v>
      </c>
    </row>
    <row r="10868" spans="1:3" x14ac:dyDescent="0.25">
      <c r="A10868">
        <v>1850851</v>
      </c>
      <c r="B10868" t="s">
        <v>163</v>
      </c>
      <c r="C10868">
        <v>0</v>
      </c>
    </row>
    <row r="10869" spans="1:3" x14ac:dyDescent="0.25">
      <c r="A10869">
        <v>1850847</v>
      </c>
      <c r="B10869" t="s">
        <v>25630</v>
      </c>
      <c r="C10869">
        <v>0</v>
      </c>
    </row>
    <row r="10870" spans="1:3" x14ac:dyDescent="0.25">
      <c r="A10870">
        <v>3372390</v>
      </c>
      <c r="B10870" t="s">
        <v>25591</v>
      </c>
      <c r="C10870">
        <v>0</v>
      </c>
    </row>
    <row r="10871" spans="1:3" x14ac:dyDescent="0.25">
      <c r="A10871">
        <v>1850861</v>
      </c>
      <c r="B10871" t="s">
        <v>72</v>
      </c>
      <c r="C10871">
        <v>0</v>
      </c>
    </row>
    <row r="10872" spans="1:3" x14ac:dyDescent="0.25">
      <c r="A10872">
        <v>3372399</v>
      </c>
      <c r="B10872" t="s">
        <v>2301</v>
      </c>
      <c r="C10872">
        <v>0</v>
      </c>
    </row>
    <row r="10873" spans="1:3" x14ac:dyDescent="0.25">
      <c r="A10873">
        <v>3372409</v>
      </c>
      <c r="B10873" t="s">
        <v>6358</v>
      </c>
      <c r="C10873">
        <v>0</v>
      </c>
    </row>
    <row r="10874" spans="1:3" x14ac:dyDescent="0.25">
      <c r="A10874">
        <v>1849920</v>
      </c>
      <c r="B10874" t="s">
        <v>25937</v>
      </c>
      <c r="C10874">
        <v>0</v>
      </c>
    </row>
    <row r="10875" spans="1:3" x14ac:dyDescent="0.25">
      <c r="A10875">
        <v>1849923</v>
      </c>
      <c r="B10875" t="s">
        <v>25937</v>
      </c>
      <c r="C10875">
        <v>0</v>
      </c>
    </row>
    <row r="10876" spans="1:3" x14ac:dyDescent="0.25">
      <c r="A10876">
        <v>1849930</v>
      </c>
      <c r="B10876" t="s">
        <v>25937</v>
      </c>
      <c r="C10876">
        <v>2</v>
      </c>
    </row>
    <row r="10877" spans="1:3" x14ac:dyDescent="0.25">
      <c r="A10877">
        <v>1849934</v>
      </c>
      <c r="B10877" t="s">
        <v>25937</v>
      </c>
      <c r="C10877">
        <v>1</v>
      </c>
    </row>
    <row r="10878" spans="1:3" x14ac:dyDescent="0.25">
      <c r="A10878">
        <v>1849935</v>
      </c>
      <c r="B10878" t="s">
        <v>25937</v>
      </c>
      <c r="C10878">
        <v>1</v>
      </c>
    </row>
    <row r="10879" spans="1:3" x14ac:dyDescent="0.25">
      <c r="A10879">
        <v>1849936</v>
      </c>
      <c r="B10879" t="s">
        <v>25937</v>
      </c>
      <c r="C10879">
        <v>0</v>
      </c>
    </row>
    <row r="10880" spans="1:3" x14ac:dyDescent="0.25">
      <c r="A10880">
        <v>1850007</v>
      </c>
      <c r="B10880" t="s">
        <v>25526</v>
      </c>
      <c r="C10880">
        <v>0</v>
      </c>
    </row>
    <row r="10881" spans="1:3" x14ac:dyDescent="0.25">
      <c r="A10881">
        <v>1850004</v>
      </c>
      <c r="B10881" t="s">
        <v>25526</v>
      </c>
      <c r="C10881">
        <v>0</v>
      </c>
    </row>
    <row r="10882" spans="1:3" x14ac:dyDescent="0.25">
      <c r="A10882">
        <v>1850238</v>
      </c>
      <c r="B10882" t="s">
        <v>25937</v>
      </c>
      <c r="C10882">
        <v>0</v>
      </c>
    </row>
    <row r="10883" spans="1:3" x14ac:dyDescent="0.25">
      <c r="A10883">
        <v>1850236</v>
      </c>
      <c r="B10883" t="s">
        <v>25937</v>
      </c>
      <c r="C10883">
        <v>0</v>
      </c>
    </row>
    <row r="10884" spans="1:3" x14ac:dyDescent="0.25">
      <c r="A10884">
        <v>1850269</v>
      </c>
      <c r="B10884" t="s">
        <v>25607</v>
      </c>
      <c r="C10884">
        <v>0</v>
      </c>
    </row>
    <row r="10885" spans="1:3" x14ac:dyDescent="0.25">
      <c r="A10885">
        <v>1850285</v>
      </c>
      <c r="B10885" t="s">
        <v>25937</v>
      </c>
      <c r="C10885">
        <v>0</v>
      </c>
    </row>
    <row r="10886" spans="1:3" x14ac:dyDescent="0.25">
      <c r="A10886">
        <v>1850304</v>
      </c>
      <c r="B10886" t="s">
        <v>1334</v>
      </c>
      <c r="C10886">
        <v>0</v>
      </c>
    </row>
    <row r="10887" spans="1:3" x14ac:dyDescent="0.25">
      <c r="A10887">
        <v>1850292</v>
      </c>
      <c r="B10887" t="s">
        <v>7178</v>
      </c>
      <c r="C10887">
        <v>0</v>
      </c>
    </row>
    <row r="10888" spans="1:3" x14ac:dyDescent="0.25">
      <c r="A10888">
        <v>1850289</v>
      </c>
      <c r="B10888" t="s">
        <v>25471</v>
      </c>
      <c r="C10888">
        <v>0</v>
      </c>
    </row>
    <row r="10889" spans="1:3" x14ac:dyDescent="0.25">
      <c r="A10889">
        <v>1850305</v>
      </c>
      <c r="B10889" t="s">
        <v>25607</v>
      </c>
      <c r="C10889">
        <v>0</v>
      </c>
    </row>
    <row r="10890" spans="1:3" x14ac:dyDescent="0.25">
      <c r="A10890">
        <v>3371951</v>
      </c>
      <c r="B10890" t="s">
        <v>25877</v>
      </c>
      <c r="C10890">
        <v>0</v>
      </c>
    </row>
    <row r="10891" spans="1:3" x14ac:dyDescent="0.25">
      <c r="A10891">
        <v>1850321</v>
      </c>
      <c r="B10891" t="s">
        <v>13620</v>
      </c>
      <c r="C10891">
        <v>0</v>
      </c>
    </row>
    <row r="10892" spans="1:3" x14ac:dyDescent="0.25">
      <c r="A10892">
        <v>3371957</v>
      </c>
      <c r="B10892" t="s">
        <v>25576</v>
      </c>
      <c r="C10892">
        <v>0</v>
      </c>
    </row>
    <row r="10893" spans="1:3" x14ac:dyDescent="0.25">
      <c r="A10893">
        <v>1850346</v>
      </c>
      <c r="B10893" t="s">
        <v>25599</v>
      </c>
      <c r="C10893">
        <v>0</v>
      </c>
    </row>
    <row r="10894" spans="1:3" x14ac:dyDescent="0.25">
      <c r="A10894">
        <v>1850354</v>
      </c>
      <c r="B10894" t="s">
        <v>25937</v>
      </c>
      <c r="C10894">
        <v>0</v>
      </c>
    </row>
    <row r="10895" spans="1:3" x14ac:dyDescent="0.25">
      <c r="A10895">
        <v>3371981</v>
      </c>
      <c r="B10895" t="s">
        <v>3590</v>
      </c>
      <c r="C10895">
        <v>0</v>
      </c>
    </row>
    <row r="10896" spans="1:3" x14ac:dyDescent="0.25">
      <c r="A10896">
        <v>3371419</v>
      </c>
      <c r="B10896" t="s">
        <v>14704</v>
      </c>
      <c r="C10896">
        <v>0</v>
      </c>
    </row>
    <row r="10897" spans="1:3" x14ac:dyDescent="0.25">
      <c r="A10897">
        <v>3371421</v>
      </c>
      <c r="B10897" t="s">
        <v>25477</v>
      </c>
      <c r="C10897">
        <v>0</v>
      </c>
    </row>
    <row r="10898" spans="1:3" x14ac:dyDescent="0.25">
      <c r="A10898">
        <v>3371460</v>
      </c>
      <c r="B10898" t="s">
        <v>25477</v>
      </c>
      <c r="C10898">
        <v>0</v>
      </c>
    </row>
    <row r="10899" spans="1:3" x14ac:dyDescent="0.25">
      <c r="A10899">
        <v>3371458</v>
      </c>
      <c r="B10899" t="s">
        <v>6564</v>
      </c>
      <c r="C10899">
        <v>0</v>
      </c>
    </row>
    <row r="10900" spans="1:3" x14ac:dyDescent="0.25">
      <c r="A10900">
        <v>3371452</v>
      </c>
      <c r="B10900" t="s">
        <v>14704</v>
      </c>
      <c r="C10900">
        <v>0</v>
      </c>
    </row>
    <row r="10901" spans="1:3" x14ac:dyDescent="0.25">
      <c r="A10901">
        <v>1849748</v>
      </c>
      <c r="B10901" t="s">
        <v>25590</v>
      </c>
      <c r="C10901">
        <v>0</v>
      </c>
    </row>
    <row r="10902" spans="1:3" x14ac:dyDescent="0.25">
      <c r="A10902">
        <v>3371475</v>
      </c>
      <c r="B10902" t="s">
        <v>26083</v>
      </c>
      <c r="C10902">
        <v>0</v>
      </c>
    </row>
    <row r="10903" spans="1:3" x14ac:dyDescent="0.25">
      <c r="A10903">
        <v>3371480</v>
      </c>
      <c r="B10903" t="s">
        <v>11869</v>
      </c>
      <c r="C10903">
        <v>0</v>
      </c>
    </row>
    <row r="10904" spans="1:3" x14ac:dyDescent="0.25">
      <c r="A10904">
        <v>1849799</v>
      </c>
      <c r="B10904" t="s">
        <v>26031</v>
      </c>
      <c r="C10904">
        <v>0</v>
      </c>
    </row>
    <row r="10905" spans="1:3" x14ac:dyDescent="0.25">
      <c r="A10905">
        <v>1849796</v>
      </c>
      <c r="B10905" t="s">
        <v>25555</v>
      </c>
      <c r="C10905">
        <v>0</v>
      </c>
    </row>
    <row r="10906" spans="1:3" x14ac:dyDescent="0.25">
      <c r="A10906">
        <v>1849775</v>
      </c>
      <c r="B10906" t="s">
        <v>3296</v>
      </c>
      <c r="C10906">
        <v>0</v>
      </c>
    </row>
    <row r="10907" spans="1:3" x14ac:dyDescent="0.25">
      <c r="A10907">
        <v>1848878</v>
      </c>
      <c r="B10907" t="s">
        <v>25545</v>
      </c>
      <c r="C10907">
        <v>0</v>
      </c>
    </row>
    <row r="10908" spans="1:3" x14ac:dyDescent="0.25">
      <c r="A10908">
        <v>2464194</v>
      </c>
      <c r="B10908" t="s">
        <v>25940</v>
      </c>
      <c r="C10908">
        <v>0</v>
      </c>
    </row>
    <row r="10909" spans="1:3" x14ac:dyDescent="0.25">
      <c r="A10909">
        <v>2464196</v>
      </c>
      <c r="B10909" t="s">
        <v>25940</v>
      </c>
      <c r="C10909">
        <v>0</v>
      </c>
    </row>
    <row r="10910" spans="1:3" x14ac:dyDescent="0.25">
      <c r="A10910">
        <v>1849171</v>
      </c>
      <c r="B10910" t="s">
        <v>25726</v>
      </c>
      <c r="C10910">
        <v>0</v>
      </c>
    </row>
    <row r="10911" spans="1:3" x14ac:dyDescent="0.25">
      <c r="A10911">
        <v>1849165</v>
      </c>
      <c r="B10911" t="s">
        <v>25940</v>
      </c>
      <c r="C10911">
        <v>0</v>
      </c>
    </row>
    <row r="10912" spans="1:3" x14ac:dyDescent="0.25">
      <c r="A10912">
        <v>3371004</v>
      </c>
      <c r="B10912" t="s">
        <v>13051</v>
      </c>
      <c r="C10912">
        <v>0</v>
      </c>
    </row>
    <row r="10913" spans="1:3" x14ac:dyDescent="0.25">
      <c r="A10913">
        <v>3371033</v>
      </c>
      <c r="B10913" t="s">
        <v>1610</v>
      </c>
      <c r="C10913">
        <v>0</v>
      </c>
    </row>
    <row r="10914" spans="1:3" x14ac:dyDescent="0.25">
      <c r="A10914">
        <v>861314</v>
      </c>
      <c r="B10914" t="s">
        <v>1610</v>
      </c>
      <c r="C10914">
        <v>0</v>
      </c>
    </row>
    <row r="10915" spans="1:3" x14ac:dyDescent="0.25">
      <c r="A10915">
        <v>2464213</v>
      </c>
      <c r="B10915" t="s">
        <v>25458</v>
      </c>
      <c r="C10915">
        <v>0</v>
      </c>
    </row>
    <row r="10916" spans="1:3" x14ac:dyDescent="0.25">
      <c r="A10916">
        <v>3370170</v>
      </c>
      <c r="B10916" t="s">
        <v>25679</v>
      </c>
      <c r="C10916">
        <v>0</v>
      </c>
    </row>
    <row r="10917" spans="1:3" x14ac:dyDescent="0.25">
      <c r="A10917">
        <v>1848423</v>
      </c>
      <c r="B10917" t="s">
        <v>25524</v>
      </c>
      <c r="C10917">
        <v>0</v>
      </c>
    </row>
    <row r="10918" spans="1:3" x14ac:dyDescent="0.25">
      <c r="A10918">
        <v>3370396</v>
      </c>
      <c r="B10918" t="s">
        <v>25843</v>
      </c>
      <c r="C10918">
        <v>0</v>
      </c>
    </row>
    <row r="10919" spans="1:3" x14ac:dyDescent="0.25">
      <c r="A10919">
        <v>2464220</v>
      </c>
      <c r="B10919" t="s">
        <v>25553</v>
      </c>
      <c r="C10919">
        <v>0</v>
      </c>
    </row>
    <row r="10920" spans="1:3" x14ac:dyDescent="0.25">
      <c r="A10920">
        <v>654960</v>
      </c>
      <c r="B10920" t="s">
        <v>25458</v>
      </c>
      <c r="C10920">
        <v>0</v>
      </c>
    </row>
    <row r="10921" spans="1:3" x14ac:dyDescent="0.25">
      <c r="A10921">
        <v>3370505</v>
      </c>
      <c r="B10921" t="s">
        <v>2080</v>
      </c>
      <c r="C10921">
        <v>0</v>
      </c>
    </row>
    <row r="10922" spans="1:3" x14ac:dyDescent="0.25">
      <c r="A10922">
        <v>3370499</v>
      </c>
      <c r="B10922" t="s">
        <v>25731</v>
      </c>
      <c r="C10922">
        <v>0</v>
      </c>
    </row>
    <row r="10923" spans="1:3" x14ac:dyDescent="0.25">
      <c r="A10923">
        <v>3370497</v>
      </c>
      <c r="B10923" t="s">
        <v>25843</v>
      </c>
      <c r="C10923">
        <v>0</v>
      </c>
    </row>
    <row r="10924" spans="1:3" x14ac:dyDescent="0.25">
      <c r="A10924">
        <v>3370487</v>
      </c>
      <c r="B10924" t="s">
        <v>10856</v>
      </c>
      <c r="C10924">
        <v>0</v>
      </c>
    </row>
    <row r="10925" spans="1:3" x14ac:dyDescent="0.25">
      <c r="A10925">
        <v>1848583</v>
      </c>
      <c r="B10925" t="s">
        <v>1614</v>
      </c>
      <c r="C10925">
        <v>0</v>
      </c>
    </row>
    <row r="10926" spans="1:3" x14ac:dyDescent="0.25">
      <c r="A10926">
        <v>1848579</v>
      </c>
      <c r="B10926" t="s">
        <v>25458</v>
      </c>
      <c r="C10926">
        <v>0</v>
      </c>
    </row>
    <row r="10927" spans="1:3" x14ac:dyDescent="0.25">
      <c r="A10927">
        <v>1848577</v>
      </c>
      <c r="B10927" t="s">
        <v>25553</v>
      </c>
      <c r="C10927">
        <v>0</v>
      </c>
    </row>
    <row r="10928" spans="1:3" x14ac:dyDescent="0.25">
      <c r="A10928">
        <v>3370513</v>
      </c>
      <c r="B10928" t="s">
        <v>10671</v>
      </c>
      <c r="C10928">
        <v>0</v>
      </c>
    </row>
    <row r="10929" spans="1:3" x14ac:dyDescent="0.25">
      <c r="A10929">
        <v>1848593</v>
      </c>
      <c r="B10929" t="s">
        <v>25838</v>
      </c>
      <c r="C10929">
        <v>0</v>
      </c>
    </row>
    <row r="10930" spans="1:3" x14ac:dyDescent="0.25">
      <c r="A10930">
        <v>1848591</v>
      </c>
      <c r="B10930" t="s">
        <v>25528</v>
      </c>
      <c r="C10930">
        <v>0</v>
      </c>
    </row>
    <row r="10931" spans="1:3" x14ac:dyDescent="0.25">
      <c r="A10931">
        <v>1848613</v>
      </c>
      <c r="B10931" t="s">
        <v>7495</v>
      </c>
      <c r="C10931">
        <v>0</v>
      </c>
    </row>
    <row r="10932" spans="1:3" x14ac:dyDescent="0.25">
      <c r="A10932">
        <v>3369585</v>
      </c>
      <c r="B10932" t="s">
        <v>25524</v>
      </c>
      <c r="C10932">
        <v>0</v>
      </c>
    </row>
    <row r="10933" spans="1:3" x14ac:dyDescent="0.25">
      <c r="A10933">
        <v>3369584</v>
      </c>
      <c r="B10933" t="s">
        <v>25524</v>
      </c>
      <c r="C10933">
        <v>0</v>
      </c>
    </row>
    <row r="10934" spans="1:3" x14ac:dyDescent="0.25">
      <c r="A10934">
        <v>1847560</v>
      </c>
      <c r="B10934" t="s">
        <v>25931</v>
      </c>
      <c r="C10934">
        <v>0</v>
      </c>
    </row>
    <row r="10935" spans="1:3" x14ac:dyDescent="0.25">
      <c r="A10935">
        <v>1847647</v>
      </c>
      <c r="B10935" t="s">
        <v>25524</v>
      </c>
      <c r="C10935">
        <v>0</v>
      </c>
    </row>
    <row r="10936" spans="1:3" x14ac:dyDescent="0.25">
      <c r="A10936">
        <v>1847639</v>
      </c>
      <c r="B10936" t="s">
        <v>25524</v>
      </c>
      <c r="C10936">
        <v>0</v>
      </c>
    </row>
    <row r="10937" spans="1:3" x14ac:dyDescent="0.25">
      <c r="A10937">
        <v>1847684</v>
      </c>
      <c r="B10937" t="s">
        <v>25635</v>
      </c>
      <c r="C10937">
        <v>0</v>
      </c>
    </row>
    <row r="10938" spans="1:3" x14ac:dyDescent="0.25">
      <c r="A10938">
        <v>1847897</v>
      </c>
      <c r="B10938" t="s">
        <v>25524</v>
      </c>
      <c r="C10938">
        <v>0</v>
      </c>
    </row>
    <row r="10939" spans="1:3" x14ac:dyDescent="0.25">
      <c r="A10939">
        <v>1847949</v>
      </c>
      <c r="B10939" t="s">
        <v>20823</v>
      </c>
      <c r="C10939">
        <v>0</v>
      </c>
    </row>
    <row r="10940" spans="1:3" x14ac:dyDescent="0.25">
      <c r="A10940">
        <v>1847948</v>
      </c>
      <c r="B10940" t="s">
        <v>20823</v>
      </c>
      <c r="C10940">
        <v>0</v>
      </c>
    </row>
    <row r="10941" spans="1:3" x14ac:dyDescent="0.25">
      <c r="A10941">
        <v>3369926</v>
      </c>
      <c r="B10941" t="s">
        <v>25524</v>
      </c>
      <c r="C10941">
        <v>0</v>
      </c>
    </row>
    <row r="10942" spans="1:3" x14ac:dyDescent="0.25">
      <c r="A10942">
        <v>3369974</v>
      </c>
      <c r="B10942" t="s">
        <v>25663</v>
      </c>
      <c r="C10942">
        <v>0</v>
      </c>
    </row>
    <row r="10943" spans="1:3" x14ac:dyDescent="0.25">
      <c r="A10943">
        <v>3369970</v>
      </c>
      <c r="B10943" t="s">
        <v>3637</v>
      </c>
      <c r="C10943">
        <v>0</v>
      </c>
    </row>
    <row r="10944" spans="1:3" x14ac:dyDescent="0.25">
      <c r="A10944">
        <v>1848007</v>
      </c>
      <c r="B10944" t="s">
        <v>25959</v>
      </c>
      <c r="C10944">
        <v>0</v>
      </c>
    </row>
    <row r="10945" spans="1:3" x14ac:dyDescent="0.25">
      <c r="A10945">
        <v>3369998</v>
      </c>
      <c r="B10945" t="s">
        <v>25659</v>
      </c>
      <c r="C10945">
        <v>0</v>
      </c>
    </row>
    <row r="10946" spans="1:3" x14ac:dyDescent="0.25">
      <c r="A10946">
        <v>1848038</v>
      </c>
      <c r="B10946" t="s">
        <v>25524</v>
      </c>
      <c r="C10946">
        <v>0</v>
      </c>
    </row>
    <row r="10947" spans="1:3" x14ac:dyDescent="0.25">
      <c r="A10947">
        <v>1848036</v>
      </c>
      <c r="B10947" t="s">
        <v>25590</v>
      </c>
      <c r="C10947">
        <v>0</v>
      </c>
    </row>
    <row r="10948" spans="1:3" x14ac:dyDescent="0.25">
      <c r="A10948">
        <v>3370027</v>
      </c>
      <c r="B10948" t="s">
        <v>26094</v>
      </c>
      <c r="C10948">
        <v>0</v>
      </c>
    </row>
    <row r="10949" spans="1:3" x14ac:dyDescent="0.25">
      <c r="A10949">
        <v>1848065</v>
      </c>
      <c r="B10949" t="s">
        <v>20597</v>
      </c>
      <c r="C10949">
        <v>0</v>
      </c>
    </row>
    <row r="10950" spans="1:3" x14ac:dyDescent="0.25">
      <c r="A10950">
        <v>2813818</v>
      </c>
      <c r="B10950" t="s">
        <v>25506</v>
      </c>
      <c r="C10950">
        <v>0</v>
      </c>
    </row>
    <row r="10951" spans="1:3" x14ac:dyDescent="0.25">
      <c r="A10951">
        <v>2813817</v>
      </c>
      <c r="B10951" t="s">
        <v>25506</v>
      </c>
      <c r="C10951">
        <v>0</v>
      </c>
    </row>
    <row r="10952" spans="1:3" x14ac:dyDescent="0.25">
      <c r="A10952">
        <v>1846961</v>
      </c>
      <c r="B10952" t="s">
        <v>13713</v>
      </c>
      <c r="C10952">
        <v>0</v>
      </c>
    </row>
    <row r="10953" spans="1:3" x14ac:dyDescent="0.25">
      <c r="A10953">
        <v>2464273</v>
      </c>
      <c r="B10953" t="s">
        <v>189</v>
      </c>
      <c r="C10953">
        <v>0</v>
      </c>
    </row>
    <row r="10954" spans="1:3" x14ac:dyDescent="0.25">
      <c r="A10954">
        <v>2190498</v>
      </c>
      <c r="B10954" t="s">
        <v>189</v>
      </c>
      <c r="C10954">
        <v>0</v>
      </c>
    </row>
    <row r="10955" spans="1:3" x14ac:dyDescent="0.25">
      <c r="A10955">
        <v>2190502</v>
      </c>
      <c r="B10955" t="s">
        <v>189</v>
      </c>
      <c r="C10955">
        <v>0</v>
      </c>
    </row>
    <row r="10956" spans="1:3" x14ac:dyDescent="0.25">
      <c r="A10956">
        <v>1847221</v>
      </c>
      <c r="B10956" t="s">
        <v>19142</v>
      </c>
      <c r="C10956">
        <v>0</v>
      </c>
    </row>
    <row r="10957" spans="1:3" x14ac:dyDescent="0.25">
      <c r="A10957">
        <v>3369488</v>
      </c>
      <c r="B10957" t="s">
        <v>3010</v>
      </c>
      <c r="C10957">
        <v>0</v>
      </c>
    </row>
    <row r="10958" spans="1:3" x14ac:dyDescent="0.25">
      <c r="A10958">
        <v>5194118</v>
      </c>
      <c r="B10958" t="s">
        <v>25850</v>
      </c>
      <c r="C10958">
        <v>0</v>
      </c>
    </row>
    <row r="10959" spans="1:3" x14ac:dyDescent="0.25">
      <c r="A10959">
        <v>3369502</v>
      </c>
      <c r="B10959" t="s">
        <v>15146</v>
      </c>
      <c r="C10959">
        <v>0</v>
      </c>
    </row>
    <row r="10960" spans="1:3" x14ac:dyDescent="0.25">
      <c r="A10960">
        <v>3369512</v>
      </c>
      <c r="B10960" t="s">
        <v>25479</v>
      </c>
      <c r="C10960">
        <v>0</v>
      </c>
    </row>
    <row r="10961" spans="1:3" x14ac:dyDescent="0.25">
      <c r="A10961">
        <v>1847414</v>
      </c>
      <c r="B10961" t="s">
        <v>25934</v>
      </c>
      <c r="C10961">
        <v>0</v>
      </c>
    </row>
    <row r="10962" spans="1:3" x14ac:dyDescent="0.25">
      <c r="A10962">
        <v>3369535</v>
      </c>
      <c r="B10962" t="s">
        <v>25914</v>
      </c>
      <c r="C10962">
        <v>0</v>
      </c>
    </row>
    <row r="10963" spans="1:3" x14ac:dyDescent="0.25">
      <c r="A10963">
        <v>3369533</v>
      </c>
      <c r="B10963" t="s">
        <v>25448</v>
      </c>
      <c r="C10963">
        <v>0</v>
      </c>
    </row>
    <row r="10964" spans="1:3" x14ac:dyDescent="0.25">
      <c r="A10964">
        <v>1847425</v>
      </c>
      <c r="B10964" t="s">
        <v>7478</v>
      </c>
      <c r="C10964">
        <v>0</v>
      </c>
    </row>
    <row r="10965" spans="1:3" x14ac:dyDescent="0.25">
      <c r="A10965">
        <v>1846194</v>
      </c>
      <c r="B10965" t="s">
        <v>25828</v>
      </c>
      <c r="C10965">
        <v>0</v>
      </c>
    </row>
    <row r="10966" spans="1:3" x14ac:dyDescent="0.25">
      <c r="A10966">
        <v>3426083</v>
      </c>
      <c r="B10966" t="s">
        <v>13101</v>
      </c>
      <c r="C10966">
        <v>0</v>
      </c>
    </row>
    <row r="10967" spans="1:3" x14ac:dyDescent="0.25">
      <c r="A10967">
        <v>3368527</v>
      </c>
      <c r="B10967" t="s">
        <v>25765</v>
      </c>
      <c r="C10967">
        <v>0</v>
      </c>
    </row>
    <row r="10968" spans="1:3" x14ac:dyDescent="0.25">
      <c r="A10968">
        <v>3368526</v>
      </c>
      <c r="B10968" t="s">
        <v>9265</v>
      </c>
      <c r="C10968">
        <v>0</v>
      </c>
    </row>
    <row r="10969" spans="1:3" x14ac:dyDescent="0.25">
      <c r="A10969">
        <v>3368521</v>
      </c>
      <c r="B10969" t="s">
        <v>9272</v>
      </c>
      <c r="C10969">
        <v>0</v>
      </c>
    </row>
    <row r="10970" spans="1:3" x14ac:dyDescent="0.25">
      <c r="A10970">
        <v>1845705</v>
      </c>
      <c r="B10970" t="s">
        <v>20823</v>
      </c>
      <c r="C10970">
        <v>0</v>
      </c>
    </row>
    <row r="10971" spans="1:3" x14ac:dyDescent="0.25">
      <c r="A10971">
        <v>3486353</v>
      </c>
      <c r="B10971" t="s">
        <v>25489</v>
      </c>
      <c r="C10971">
        <v>0</v>
      </c>
    </row>
    <row r="10972" spans="1:3" x14ac:dyDescent="0.25">
      <c r="A10972">
        <v>3486352</v>
      </c>
      <c r="B10972" t="s">
        <v>25489</v>
      </c>
      <c r="C10972">
        <v>0</v>
      </c>
    </row>
    <row r="10973" spans="1:3" x14ac:dyDescent="0.25">
      <c r="A10973">
        <v>1846012</v>
      </c>
      <c r="B10973" t="s">
        <v>25991</v>
      </c>
      <c r="C10973">
        <v>0</v>
      </c>
    </row>
    <row r="10974" spans="1:3" x14ac:dyDescent="0.25">
      <c r="A10974">
        <v>3368019</v>
      </c>
      <c r="B10974" t="s">
        <v>26003</v>
      </c>
      <c r="C10974">
        <v>0</v>
      </c>
    </row>
    <row r="10975" spans="1:3" x14ac:dyDescent="0.25">
      <c r="A10975">
        <v>1846128</v>
      </c>
      <c r="B10975" t="s">
        <v>25988</v>
      </c>
      <c r="C10975">
        <v>0</v>
      </c>
    </row>
    <row r="10976" spans="1:3" x14ac:dyDescent="0.25">
      <c r="A10976">
        <v>1846108</v>
      </c>
      <c r="B10976" t="s">
        <v>21696</v>
      </c>
      <c r="C10976">
        <v>0</v>
      </c>
    </row>
    <row r="10977" spans="1:3" x14ac:dyDescent="0.25">
      <c r="A10977">
        <v>1846081</v>
      </c>
      <c r="B10977" t="s">
        <v>26151</v>
      </c>
      <c r="C10977">
        <v>0</v>
      </c>
    </row>
    <row r="10978" spans="1:3" x14ac:dyDescent="0.25">
      <c r="A10978">
        <v>3368050</v>
      </c>
      <c r="B10978" t="s">
        <v>25928</v>
      </c>
      <c r="C10978">
        <v>0</v>
      </c>
    </row>
    <row r="10979" spans="1:3" x14ac:dyDescent="0.25">
      <c r="A10979">
        <v>1846161</v>
      </c>
      <c r="B10979" t="s">
        <v>15097</v>
      </c>
      <c r="C10979">
        <v>0</v>
      </c>
    </row>
    <row r="10980" spans="1:3" x14ac:dyDescent="0.25">
      <c r="A10980">
        <v>1845179</v>
      </c>
      <c r="B10980" t="s">
        <v>7178</v>
      </c>
      <c r="C10980">
        <v>0</v>
      </c>
    </row>
    <row r="10981" spans="1:3" x14ac:dyDescent="0.25">
      <c r="A10981">
        <v>1845178</v>
      </c>
      <c r="B10981" t="s">
        <v>7178</v>
      </c>
      <c r="C10981">
        <v>0</v>
      </c>
    </row>
    <row r="10982" spans="1:3" x14ac:dyDescent="0.25">
      <c r="A10982">
        <v>3367232</v>
      </c>
      <c r="B10982" t="s">
        <v>18818</v>
      </c>
      <c r="C10982">
        <v>0</v>
      </c>
    </row>
    <row r="10983" spans="1:3" x14ac:dyDescent="0.25">
      <c r="A10983">
        <v>1845520</v>
      </c>
      <c r="B10983" t="s">
        <v>449</v>
      </c>
      <c r="C10983">
        <v>0</v>
      </c>
    </row>
    <row r="10984" spans="1:3" x14ac:dyDescent="0.25">
      <c r="A10984">
        <v>3367530</v>
      </c>
      <c r="B10984" t="s">
        <v>16243</v>
      </c>
      <c r="C10984">
        <v>0</v>
      </c>
    </row>
    <row r="10985" spans="1:3" x14ac:dyDescent="0.25">
      <c r="A10985">
        <v>1845545</v>
      </c>
      <c r="B10985" t="s">
        <v>25526</v>
      </c>
      <c r="C10985">
        <v>0</v>
      </c>
    </row>
    <row r="10986" spans="1:3" x14ac:dyDescent="0.25">
      <c r="A10986">
        <v>1845538</v>
      </c>
      <c r="B10986" t="s">
        <v>25493</v>
      </c>
      <c r="C10986">
        <v>0</v>
      </c>
    </row>
    <row r="10987" spans="1:3" x14ac:dyDescent="0.25">
      <c r="A10987">
        <v>3367551</v>
      </c>
      <c r="B10987" t="s">
        <v>15734</v>
      </c>
      <c r="C10987">
        <v>0</v>
      </c>
    </row>
    <row r="10988" spans="1:3" x14ac:dyDescent="0.25">
      <c r="A10988">
        <v>1845563</v>
      </c>
      <c r="B10988" t="s">
        <v>3534</v>
      </c>
      <c r="C10988">
        <v>0</v>
      </c>
    </row>
    <row r="10989" spans="1:3" x14ac:dyDescent="0.25">
      <c r="A10989">
        <v>1845562</v>
      </c>
      <c r="B10989" t="s">
        <v>3848</v>
      </c>
      <c r="C10989">
        <v>0</v>
      </c>
    </row>
    <row r="10990" spans="1:3" x14ac:dyDescent="0.25">
      <c r="A10990">
        <v>3367564</v>
      </c>
      <c r="B10990" t="s">
        <v>11362</v>
      </c>
      <c r="C10990">
        <v>0</v>
      </c>
    </row>
    <row r="10991" spans="1:3" x14ac:dyDescent="0.25">
      <c r="A10991">
        <v>3367563</v>
      </c>
      <c r="B10991" t="s">
        <v>14542</v>
      </c>
      <c r="C10991">
        <v>0</v>
      </c>
    </row>
    <row r="10992" spans="1:3" x14ac:dyDescent="0.25">
      <c r="A10992">
        <v>3367576</v>
      </c>
      <c r="B10992" t="s">
        <v>10861</v>
      </c>
      <c r="C10992">
        <v>0</v>
      </c>
    </row>
    <row r="10993" spans="1:3" x14ac:dyDescent="0.25">
      <c r="A10993">
        <v>3367572</v>
      </c>
      <c r="B10993" t="s">
        <v>25611</v>
      </c>
      <c r="C10993">
        <v>0</v>
      </c>
    </row>
    <row r="10994" spans="1:3" x14ac:dyDescent="0.25">
      <c r="A10994">
        <v>1845588</v>
      </c>
      <c r="B10994" t="s">
        <v>1056</v>
      </c>
      <c r="C10994">
        <v>0</v>
      </c>
    </row>
    <row r="10995" spans="1:3" x14ac:dyDescent="0.25">
      <c r="A10995">
        <v>1845585</v>
      </c>
      <c r="B10995" t="s">
        <v>25429</v>
      </c>
      <c r="C10995">
        <v>0</v>
      </c>
    </row>
    <row r="10996" spans="1:3" x14ac:dyDescent="0.25">
      <c r="A10996">
        <v>1844722</v>
      </c>
      <c r="B10996" t="s">
        <v>1169</v>
      </c>
      <c r="C10996">
        <v>0</v>
      </c>
    </row>
    <row r="10997" spans="1:3" x14ac:dyDescent="0.25">
      <c r="A10997">
        <v>1844719</v>
      </c>
      <c r="B10997" t="s">
        <v>1169</v>
      </c>
      <c r="C10997">
        <v>0</v>
      </c>
    </row>
    <row r="10998" spans="1:3" x14ac:dyDescent="0.25">
      <c r="A10998">
        <v>1844825</v>
      </c>
      <c r="B10998" t="s">
        <v>25929</v>
      </c>
      <c r="C10998">
        <v>0</v>
      </c>
    </row>
    <row r="10999" spans="1:3" x14ac:dyDescent="0.25">
      <c r="A10999">
        <v>3366973</v>
      </c>
      <c r="B10999" t="s">
        <v>14109</v>
      </c>
      <c r="C10999">
        <v>0</v>
      </c>
    </row>
    <row r="11000" spans="1:3" x14ac:dyDescent="0.25">
      <c r="A11000">
        <v>3367030</v>
      </c>
      <c r="B11000" t="s">
        <v>6209</v>
      </c>
      <c r="C11000">
        <v>0</v>
      </c>
    </row>
    <row r="11001" spans="1:3" x14ac:dyDescent="0.25">
      <c r="A11001">
        <v>3367071</v>
      </c>
      <c r="B11001" t="s">
        <v>25557</v>
      </c>
      <c r="C11001">
        <v>0</v>
      </c>
    </row>
    <row r="11002" spans="1:3" x14ac:dyDescent="0.25">
      <c r="A11002">
        <v>3367052</v>
      </c>
      <c r="B11002" t="s">
        <v>3701</v>
      </c>
      <c r="C11002">
        <v>0</v>
      </c>
    </row>
    <row r="11003" spans="1:3" x14ac:dyDescent="0.25">
      <c r="A11003">
        <v>1845007</v>
      </c>
      <c r="B11003" t="s">
        <v>1244</v>
      </c>
      <c r="C11003">
        <v>0</v>
      </c>
    </row>
    <row r="11004" spans="1:3" x14ac:dyDescent="0.25">
      <c r="A11004">
        <v>1845047</v>
      </c>
      <c r="B11004" t="s">
        <v>26159</v>
      </c>
      <c r="C11004">
        <v>0</v>
      </c>
    </row>
    <row r="11005" spans="1:3" x14ac:dyDescent="0.25">
      <c r="A11005">
        <v>1845043</v>
      </c>
      <c r="B11005" t="s">
        <v>2640</v>
      </c>
      <c r="C11005">
        <v>0</v>
      </c>
    </row>
    <row r="11006" spans="1:3" x14ac:dyDescent="0.25">
      <c r="A11006">
        <v>1845029</v>
      </c>
      <c r="B11006" t="s">
        <v>3610</v>
      </c>
      <c r="C11006">
        <v>0</v>
      </c>
    </row>
    <row r="11007" spans="1:3" x14ac:dyDescent="0.25">
      <c r="A11007">
        <v>1845025</v>
      </c>
      <c r="B11007" t="s">
        <v>10461</v>
      </c>
      <c r="C11007">
        <v>0</v>
      </c>
    </row>
    <row r="11008" spans="1:3" x14ac:dyDescent="0.25">
      <c r="A11008">
        <v>1845018</v>
      </c>
      <c r="B11008" t="s">
        <v>25804</v>
      </c>
      <c r="C11008">
        <v>0</v>
      </c>
    </row>
    <row r="11009" spans="1:3" x14ac:dyDescent="0.25">
      <c r="A11009">
        <v>3367122</v>
      </c>
      <c r="B11009" t="s">
        <v>15767</v>
      </c>
      <c r="C11009">
        <v>0</v>
      </c>
    </row>
    <row r="11010" spans="1:3" x14ac:dyDescent="0.25">
      <c r="A11010">
        <v>1843966</v>
      </c>
      <c r="B11010" t="s">
        <v>25635</v>
      </c>
      <c r="C11010">
        <v>0</v>
      </c>
    </row>
    <row r="11011" spans="1:3" x14ac:dyDescent="0.25">
      <c r="A11011">
        <v>1843980</v>
      </c>
      <c r="B11011" t="s">
        <v>25635</v>
      </c>
      <c r="C11011">
        <v>0</v>
      </c>
    </row>
    <row r="11012" spans="1:3" x14ac:dyDescent="0.25">
      <c r="A11012">
        <v>3450602</v>
      </c>
      <c r="B11012" t="s">
        <v>14664</v>
      </c>
      <c r="C11012">
        <v>0</v>
      </c>
    </row>
    <row r="11013" spans="1:3" x14ac:dyDescent="0.25">
      <c r="A11013">
        <v>3366574</v>
      </c>
      <c r="B11013" t="s">
        <v>6699</v>
      </c>
      <c r="C11013">
        <v>0</v>
      </c>
    </row>
    <row r="11014" spans="1:3" x14ac:dyDescent="0.25">
      <c r="A11014">
        <v>3366568</v>
      </c>
      <c r="B11014" t="s">
        <v>25786</v>
      </c>
      <c r="C11014">
        <v>0</v>
      </c>
    </row>
    <row r="11015" spans="1:3" x14ac:dyDescent="0.25">
      <c r="A11015">
        <v>3366566</v>
      </c>
      <c r="B11015" t="s">
        <v>25652</v>
      </c>
      <c r="C11015">
        <v>0</v>
      </c>
    </row>
    <row r="11016" spans="1:3" x14ac:dyDescent="0.25">
      <c r="A11016">
        <v>1844397</v>
      </c>
      <c r="B11016" t="s">
        <v>25473</v>
      </c>
      <c r="C11016">
        <v>0</v>
      </c>
    </row>
    <row r="11017" spans="1:3" x14ac:dyDescent="0.25">
      <c r="A11017">
        <v>3366587</v>
      </c>
      <c r="B11017" t="s">
        <v>25531</v>
      </c>
      <c r="C11017">
        <v>0</v>
      </c>
    </row>
    <row r="11018" spans="1:3" x14ac:dyDescent="0.25">
      <c r="A11018">
        <v>1844410</v>
      </c>
      <c r="B11018" t="s">
        <v>25473</v>
      </c>
      <c r="C11018">
        <v>1</v>
      </c>
    </row>
    <row r="11019" spans="1:3" x14ac:dyDescent="0.25">
      <c r="A11019">
        <v>3366612</v>
      </c>
      <c r="B11019" t="s">
        <v>26133</v>
      </c>
      <c r="C11019">
        <v>0</v>
      </c>
    </row>
    <row r="11020" spans="1:3" x14ac:dyDescent="0.25">
      <c r="A11020">
        <v>3366609</v>
      </c>
      <c r="B11020" t="s">
        <v>25442</v>
      </c>
      <c r="C11020">
        <v>0</v>
      </c>
    </row>
    <row r="11021" spans="1:3" x14ac:dyDescent="0.25">
      <c r="A11021">
        <v>3366607</v>
      </c>
      <c r="B11021" t="s">
        <v>18155</v>
      </c>
      <c r="C11021">
        <v>0</v>
      </c>
    </row>
    <row r="11022" spans="1:3" x14ac:dyDescent="0.25">
      <c r="A11022">
        <v>3366595</v>
      </c>
      <c r="B11022" t="s">
        <v>9864</v>
      </c>
      <c r="C11022">
        <v>0</v>
      </c>
    </row>
    <row r="11023" spans="1:3" x14ac:dyDescent="0.25">
      <c r="A11023">
        <v>3366592</v>
      </c>
      <c r="B11023" t="s">
        <v>25594</v>
      </c>
      <c r="C11023">
        <v>0</v>
      </c>
    </row>
    <row r="11024" spans="1:3" x14ac:dyDescent="0.25">
      <c r="A11024">
        <v>3366591</v>
      </c>
      <c r="B11024" t="s">
        <v>3451</v>
      </c>
      <c r="C11024">
        <v>0</v>
      </c>
    </row>
    <row r="11025" spans="1:3" x14ac:dyDescent="0.25">
      <c r="A11025">
        <v>3366066</v>
      </c>
      <c r="B11025" t="s">
        <v>1547</v>
      </c>
      <c r="C11025">
        <v>0</v>
      </c>
    </row>
    <row r="11026" spans="1:3" x14ac:dyDescent="0.25">
      <c r="A11026">
        <v>1843805</v>
      </c>
      <c r="B11026" t="s">
        <v>25811</v>
      </c>
      <c r="C11026">
        <v>0</v>
      </c>
    </row>
    <row r="11027" spans="1:3" x14ac:dyDescent="0.25">
      <c r="A11027">
        <v>1843790</v>
      </c>
      <c r="B11027" t="s">
        <v>25738</v>
      </c>
      <c r="C11027">
        <v>0</v>
      </c>
    </row>
    <row r="11028" spans="1:3" x14ac:dyDescent="0.25">
      <c r="A11028">
        <v>3366131</v>
      </c>
      <c r="B11028" t="s">
        <v>6518</v>
      </c>
      <c r="C11028">
        <v>0</v>
      </c>
    </row>
    <row r="11029" spans="1:3" x14ac:dyDescent="0.25">
      <c r="A11029">
        <v>3366121</v>
      </c>
      <c r="B11029" t="s">
        <v>349</v>
      </c>
      <c r="C11029">
        <v>0</v>
      </c>
    </row>
    <row r="11030" spans="1:3" x14ac:dyDescent="0.25">
      <c r="A11030">
        <v>3366119</v>
      </c>
      <c r="B11030" t="s">
        <v>26067</v>
      </c>
      <c r="C11030">
        <v>0</v>
      </c>
    </row>
    <row r="11031" spans="1:3" x14ac:dyDescent="0.25">
      <c r="A11031">
        <v>3366158</v>
      </c>
      <c r="B11031" t="s">
        <v>14360</v>
      </c>
      <c r="C11031">
        <v>0</v>
      </c>
    </row>
    <row r="11032" spans="1:3" x14ac:dyDescent="0.25">
      <c r="A11032">
        <v>3365613</v>
      </c>
      <c r="B11032" t="s">
        <v>26019</v>
      </c>
      <c r="C11032">
        <v>0</v>
      </c>
    </row>
    <row r="11033" spans="1:3" x14ac:dyDescent="0.25">
      <c r="A11033">
        <v>3365609</v>
      </c>
      <c r="B11033" t="s">
        <v>6980</v>
      </c>
      <c r="C11033">
        <v>0</v>
      </c>
    </row>
    <row r="11034" spans="1:3" x14ac:dyDescent="0.25">
      <c r="A11034">
        <v>1843235</v>
      </c>
      <c r="B11034" t="s">
        <v>3876</v>
      </c>
      <c r="C11034">
        <v>0</v>
      </c>
    </row>
    <row r="11035" spans="1:3" x14ac:dyDescent="0.25">
      <c r="A11035">
        <v>3365633</v>
      </c>
      <c r="B11035" t="s">
        <v>1547</v>
      </c>
      <c r="C11035">
        <v>0</v>
      </c>
    </row>
    <row r="11036" spans="1:3" x14ac:dyDescent="0.25">
      <c r="A11036">
        <v>2464456</v>
      </c>
      <c r="B11036" t="s">
        <v>189</v>
      </c>
      <c r="C11036">
        <v>0</v>
      </c>
    </row>
    <row r="11037" spans="1:3" x14ac:dyDescent="0.25">
      <c r="A11037">
        <v>2190819</v>
      </c>
      <c r="B11037" t="s">
        <v>189</v>
      </c>
      <c r="C11037">
        <v>0</v>
      </c>
    </row>
    <row r="11038" spans="1:3" x14ac:dyDescent="0.25">
      <c r="A11038">
        <v>2190823</v>
      </c>
      <c r="B11038" t="s">
        <v>189</v>
      </c>
      <c r="C11038">
        <v>0</v>
      </c>
    </row>
    <row r="11039" spans="1:3" x14ac:dyDescent="0.25">
      <c r="A11039">
        <v>1842381</v>
      </c>
      <c r="B11039" t="s">
        <v>25929</v>
      </c>
      <c r="C11039">
        <v>0</v>
      </c>
    </row>
    <row r="11040" spans="1:3" x14ac:dyDescent="0.25">
      <c r="A11040">
        <v>2464464</v>
      </c>
      <c r="B11040" t="s">
        <v>25491</v>
      </c>
      <c r="C11040">
        <v>0</v>
      </c>
    </row>
    <row r="11041" spans="1:3" x14ac:dyDescent="0.25">
      <c r="A11041">
        <v>3365120</v>
      </c>
      <c r="B11041" t="s">
        <v>25557</v>
      </c>
      <c r="C11041">
        <v>0</v>
      </c>
    </row>
    <row r="11042" spans="1:3" x14ac:dyDescent="0.25">
      <c r="A11042">
        <v>3365134</v>
      </c>
      <c r="B11042" t="s">
        <v>25946</v>
      </c>
      <c r="C11042">
        <v>0</v>
      </c>
    </row>
    <row r="11043" spans="1:3" x14ac:dyDescent="0.25">
      <c r="A11043">
        <v>3365133</v>
      </c>
      <c r="B11043" t="s">
        <v>25541</v>
      </c>
      <c r="C11043">
        <v>0</v>
      </c>
    </row>
    <row r="11044" spans="1:3" x14ac:dyDescent="0.25">
      <c r="A11044">
        <v>3365127</v>
      </c>
      <c r="B11044" t="s">
        <v>26013</v>
      </c>
      <c r="C11044">
        <v>0</v>
      </c>
    </row>
    <row r="11045" spans="1:3" x14ac:dyDescent="0.25">
      <c r="A11045">
        <v>1842676</v>
      </c>
      <c r="B11045" t="s">
        <v>536</v>
      </c>
      <c r="C11045">
        <v>0</v>
      </c>
    </row>
    <row r="11046" spans="1:3" x14ac:dyDescent="0.25">
      <c r="A11046">
        <v>1842675</v>
      </c>
      <c r="B11046" t="s">
        <v>25555</v>
      </c>
      <c r="C11046">
        <v>0</v>
      </c>
    </row>
    <row r="11047" spans="1:3" x14ac:dyDescent="0.25">
      <c r="A11047">
        <v>1842672</v>
      </c>
      <c r="B11047" t="s">
        <v>9196</v>
      </c>
      <c r="C11047">
        <v>0</v>
      </c>
    </row>
    <row r="11048" spans="1:3" x14ac:dyDescent="0.25">
      <c r="A11048">
        <v>1842667</v>
      </c>
      <c r="B11048" t="s">
        <v>25558</v>
      </c>
      <c r="C11048">
        <v>0</v>
      </c>
    </row>
    <row r="11049" spans="1:3" x14ac:dyDescent="0.25">
      <c r="A11049">
        <v>3365172</v>
      </c>
      <c r="B11049" t="s">
        <v>11199</v>
      </c>
      <c r="C11049">
        <v>0</v>
      </c>
    </row>
    <row r="11050" spans="1:3" x14ac:dyDescent="0.25">
      <c r="A11050">
        <v>3365169</v>
      </c>
      <c r="B11050" t="s">
        <v>25529</v>
      </c>
      <c r="C11050">
        <v>0</v>
      </c>
    </row>
    <row r="11051" spans="1:3" x14ac:dyDescent="0.25">
      <c r="A11051">
        <v>1842691</v>
      </c>
      <c r="B11051" t="s">
        <v>13814</v>
      </c>
      <c r="C11051">
        <v>0</v>
      </c>
    </row>
    <row r="11052" spans="1:3" x14ac:dyDescent="0.25">
      <c r="A11052">
        <v>1842732</v>
      </c>
      <c r="B11052" t="s">
        <v>25491</v>
      </c>
      <c r="C11052">
        <v>0</v>
      </c>
    </row>
    <row r="11053" spans="1:3" x14ac:dyDescent="0.25">
      <c r="A11053">
        <v>1842723</v>
      </c>
      <c r="B11053" t="s">
        <v>14664</v>
      </c>
      <c r="C11053">
        <v>0</v>
      </c>
    </row>
    <row r="11054" spans="1:3" x14ac:dyDescent="0.25">
      <c r="A11054">
        <v>1841049</v>
      </c>
      <c r="B11054" t="s">
        <v>20823</v>
      </c>
      <c r="C11054">
        <v>0</v>
      </c>
    </row>
    <row r="11055" spans="1:3" x14ac:dyDescent="0.25">
      <c r="A11055">
        <v>1841427</v>
      </c>
      <c r="B11055" t="s">
        <v>26095</v>
      </c>
      <c r="C11055">
        <v>0</v>
      </c>
    </row>
    <row r="11056" spans="1:3" x14ac:dyDescent="0.25">
      <c r="A11056">
        <v>1841649</v>
      </c>
      <c r="B11056" t="s">
        <v>25796</v>
      </c>
      <c r="C11056">
        <v>0</v>
      </c>
    </row>
    <row r="11057" spans="1:3" x14ac:dyDescent="0.25">
      <c r="A11057">
        <v>3387055</v>
      </c>
      <c r="B11057" t="s">
        <v>21885</v>
      </c>
      <c r="C11057">
        <v>0</v>
      </c>
    </row>
    <row r="11058" spans="1:3" x14ac:dyDescent="0.25">
      <c r="A11058">
        <v>1841694</v>
      </c>
      <c r="B11058" t="s">
        <v>25635</v>
      </c>
      <c r="C11058">
        <v>0</v>
      </c>
    </row>
    <row r="11059" spans="1:3" x14ac:dyDescent="0.25">
      <c r="A11059">
        <v>1841854</v>
      </c>
      <c r="B11059" t="s">
        <v>439</v>
      </c>
      <c r="C11059">
        <v>0</v>
      </c>
    </row>
    <row r="11060" spans="1:3" x14ac:dyDescent="0.25">
      <c r="A11060">
        <v>1841899</v>
      </c>
      <c r="B11060" t="s">
        <v>26096</v>
      </c>
      <c r="C11060">
        <v>0</v>
      </c>
    </row>
    <row r="11061" spans="1:3" x14ac:dyDescent="0.25">
      <c r="A11061">
        <v>1841887</v>
      </c>
      <c r="B11061" t="s">
        <v>11530</v>
      </c>
      <c r="C11061">
        <v>0</v>
      </c>
    </row>
    <row r="11062" spans="1:3" x14ac:dyDescent="0.25">
      <c r="A11062">
        <v>3364573</v>
      </c>
      <c r="B11062" t="s">
        <v>25950</v>
      </c>
      <c r="C11062">
        <v>0</v>
      </c>
    </row>
    <row r="11063" spans="1:3" x14ac:dyDescent="0.25">
      <c r="A11063">
        <v>1841902</v>
      </c>
      <c r="B11063" t="s">
        <v>25514</v>
      </c>
      <c r="C11063">
        <v>0</v>
      </c>
    </row>
    <row r="11064" spans="1:3" x14ac:dyDescent="0.25">
      <c r="A11064">
        <v>1841949</v>
      </c>
      <c r="B11064" t="s">
        <v>439</v>
      </c>
      <c r="C11064">
        <v>0</v>
      </c>
    </row>
    <row r="11065" spans="1:3" x14ac:dyDescent="0.25">
      <c r="A11065">
        <v>1841928</v>
      </c>
      <c r="B11065" t="s">
        <v>25519</v>
      </c>
      <c r="C11065">
        <v>0</v>
      </c>
    </row>
    <row r="11066" spans="1:3" x14ac:dyDescent="0.25">
      <c r="A11066">
        <v>3364642</v>
      </c>
      <c r="B11066" t="s">
        <v>2390</v>
      </c>
      <c r="C11066">
        <v>0</v>
      </c>
    </row>
    <row r="11067" spans="1:3" x14ac:dyDescent="0.25">
      <c r="A11067">
        <v>3364639</v>
      </c>
      <c r="B11067" t="s">
        <v>14049</v>
      </c>
      <c r="C11067">
        <v>0</v>
      </c>
    </row>
    <row r="11068" spans="1:3" x14ac:dyDescent="0.25">
      <c r="A11068">
        <v>3364633</v>
      </c>
      <c r="B11068" t="s">
        <v>25770</v>
      </c>
      <c r="C11068">
        <v>0</v>
      </c>
    </row>
    <row r="11069" spans="1:3" x14ac:dyDescent="0.25">
      <c r="A11069">
        <v>1841972</v>
      </c>
      <c r="B11069" t="s">
        <v>25555</v>
      </c>
      <c r="C11069">
        <v>0</v>
      </c>
    </row>
    <row r="11070" spans="1:3" x14ac:dyDescent="0.25">
      <c r="A11070">
        <v>1840217</v>
      </c>
      <c r="B11070" t="s">
        <v>25568</v>
      </c>
      <c r="C11070">
        <v>0</v>
      </c>
    </row>
    <row r="11071" spans="1:3" x14ac:dyDescent="0.25">
      <c r="A11071">
        <v>1840230</v>
      </c>
      <c r="B11071" t="s">
        <v>26172</v>
      </c>
      <c r="C11071">
        <v>0</v>
      </c>
    </row>
    <row r="11072" spans="1:3" x14ac:dyDescent="0.25">
      <c r="A11072">
        <v>1840308</v>
      </c>
      <c r="B11072" t="s">
        <v>25691</v>
      </c>
      <c r="C11072">
        <v>0</v>
      </c>
    </row>
    <row r="11073" spans="1:3" x14ac:dyDescent="0.25">
      <c r="A11073">
        <v>3462456</v>
      </c>
      <c r="B11073" t="s">
        <v>20597</v>
      </c>
      <c r="C11073">
        <v>0</v>
      </c>
    </row>
    <row r="11074" spans="1:3" x14ac:dyDescent="0.25">
      <c r="A11074">
        <v>1840714</v>
      </c>
      <c r="B11074" t="s">
        <v>16659</v>
      </c>
      <c r="C11074">
        <v>0</v>
      </c>
    </row>
    <row r="11075" spans="1:3" x14ac:dyDescent="0.25">
      <c r="A11075">
        <v>1840720</v>
      </c>
      <c r="B11075" t="s">
        <v>25955</v>
      </c>
      <c r="C11075">
        <v>0</v>
      </c>
    </row>
    <row r="11076" spans="1:3" x14ac:dyDescent="0.25">
      <c r="A11076">
        <v>6187951</v>
      </c>
      <c r="B11076" t="s">
        <v>26147</v>
      </c>
      <c r="C11076">
        <v>0</v>
      </c>
    </row>
    <row r="11077" spans="1:3" x14ac:dyDescent="0.25">
      <c r="A11077">
        <v>3363715</v>
      </c>
      <c r="B11077" t="s">
        <v>25957</v>
      </c>
      <c r="C11077">
        <v>0</v>
      </c>
    </row>
    <row r="11078" spans="1:3" x14ac:dyDescent="0.25">
      <c r="A11078">
        <v>1840867</v>
      </c>
      <c r="B11078" t="s">
        <v>25942</v>
      </c>
      <c r="C11078">
        <v>0</v>
      </c>
    </row>
    <row r="11079" spans="1:3" x14ac:dyDescent="0.25">
      <c r="A11079">
        <v>1840868</v>
      </c>
      <c r="B11079" t="s">
        <v>25556</v>
      </c>
      <c r="C11079">
        <v>0</v>
      </c>
    </row>
    <row r="11080" spans="1:3" x14ac:dyDescent="0.25">
      <c r="A11080">
        <v>3363730</v>
      </c>
      <c r="B11080" t="s">
        <v>25439</v>
      </c>
      <c r="C11080">
        <v>0</v>
      </c>
    </row>
    <row r="11081" spans="1:3" x14ac:dyDescent="0.25">
      <c r="A11081">
        <v>1840885</v>
      </c>
      <c r="B11081" t="s">
        <v>5107</v>
      </c>
      <c r="C11081">
        <v>0</v>
      </c>
    </row>
    <row r="11082" spans="1:3" x14ac:dyDescent="0.25">
      <c r="A11082">
        <v>3363750</v>
      </c>
      <c r="B11082" t="s">
        <v>4292</v>
      </c>
      <c r="C11082">
        <v>0</v>
      </c>
    </row>
    <row r="11083" spans="1:3" x14ac:dyDescent="0.25">
      <c r="A11083">
        <v>1840896</v>
      </c>
      <c r="B11083" t="s">
        <v>9250</v>
      </c>
      <c r="C11083">
        <v>0</v>
      </c>
    </row>
    <row r="11084" spans="1:3" x14ac:dyDescent="0.25">
      <c r="A11084">
        <v>3363766</v>
      </c>
      <c r="B11084" t="s">
        <v>25531</v>
      </c>
      <c r="C11084">
        <v>0</v>
      </c>
    </row>
    <row r="11085" spans="1:3" x14ac:dyDescent="0.25">
      <c r="A11085">
        <v>3363763</v>
      </c>
      <c r="B11085" t="s">
        <v>11865</v>
      </c>
      <c r="C11085">
        <v>0</v>
      </c>
    </row>
    <row r="11086" spans="1:3" x14ac:dyDescent="0.25">
      <c r="A11086">
        <v>3363761</v>
      </c>
      <c r="B11086" t="s">
        <v>25430</v>
      </c>
      <c r="C11086">
        <v>0</v>
      </c>
    </row>
    <row r="11087" spans="1:3" x14ac:dyDescent="0.25">
      <c r="A11087">
        <v>3363759</v>
      </c>
      <c r="B11087" t="s">
        <v>25501</v>
      </c>
      <c r="C11087">
        <v>0</v>
      </c>
    </row>
    <row r="11088" spans="1:3" x14ac:dyDescent="0.25">
      <c r="A11088">
        <v>3363758</v>
      </c>
      <c r="B11088" t="s">
        <v>25896</v>
      </c>
      <c r="C11088">
        <v>0</v>
      </c>
    </row>
    <row r="11089" spans="1:3" x14ac:dyDescent="0.25">
      <c r="A11089">
        <v>1840907</v>
      </c>
      <c r="B11089" t="s">
        <v>6640</v>
      </c>
      <c r="C11089">
        <v>0</v>
      </c>
    </row>
    <row r="11090" spans="1:3" x14ac:dyDescent="0.25">
      <c r="A11090">
        <v>1840902</v>
      </c>
      <c r="B11090" t="s">
        <v>5828</v>
      </c>
      <c r="C11090">
        <v>0</v>
      </c>
    </row>
    <row r="11091" spans="1:3" x14ac:dyDescent="0.25">
      <c r="A11091">
        <v>1840900</v>
      </c>
      <c r="B11091" t="s">
        <v>25852</v>
      </c>
      <c r="C11091">
        <v>0</v>
      </c>
    </row>
    <row r="11092" spans="1:3" x14ac:dyDescent="0.25">
      <c r="A11092">
        <v>3363790</v>
      </c>
      <c r="B11092" t="s">
        <v>3505</v>
      </c>
      <c r="C11092">
        <v>0</v>
      </c>
    </row>
    <row r="11093" spans="1:3" x14ac:dyDescent="0.25">
      <c r="A11093">
        <v>3363780</v>
      </c>
      <c r="B11093" t="s">
        <v>25620</v>
      </c>
      <c r="C11093">
        <v>0</v>
      </c>
    </row>
    <row r="11094" spans="1:3" x14ac:dyDescent="0.25">
      <c r="A11094">
        <v>1840928</v>
      </c>
      <c r="B11094" t="s">
        <v>2148</v>
      </c>
      <c r="C11094">
        <v>0</v>
      </c>
    </row>
    <row r="11095" spans="1:3" x14ac:dyDescent="0.25">
      <c r="A11095">
        <v>3363823</v>
      </c>
      <c r="B11095" t="s">
        <v>10606</v>
      </c>
      <c r="C11095">
        <v>0</v>
      </c>
    </row>
    <row r="11096" spans="1:3" x14ac:dyDescent="0.25">
      <c r="A11096">
        <v>3363821</v>
      </c>
      <c r="B11096" t="s">
        <v>21852</v>
      </c>
      <c r="C11096">
        <v>0</v>
      </c>
    </row>
    <row r="11097" spans="1:3" x14ac:dyDescent="0.25">
      <c r="A11097">
        <v>3363816</v>
      </c>
      <c r="B11097" t="s">
        <v>25548</v>
      </c>
      <c r="C11097">
        <v>0</v>
      </c>
    </row>
    <row r="11098" spans="1:3" x14ac:dyDescent="0.25">
      <c r="A11098">
        <v>3363809</v>
      </c>
      <c r="B11098" t="s">
        <v>14842</v>
      </c>
      <c r="C11098">
        <v>0</v>
      </c>
    </row>
    <row r="11099" spans="1:3" x14ac:dyDescent="0.25">
      <c r="A11099">
        <v>3363805</v>
      </c>
      <c r="B11099" t="s">
        <v>25955</v>
      </c>
      <c r="C11099">
        <v>0</v>
      </c>
    </row>
    <row r="11100" spans="1:3" x14ac:dyDescent="0.25">
      <c r="A11100">
        <v>1840932</v>
      </c>
      <c r="B11100" t="s">
        <v>2263</v>
      </c>
      <c r="C11100">
        <v>0</v>
      </c>
    </row>
    <row r="11101" spans="1:3" x14ac:dyDescent="0.25">
      <c r="A11101">
        <v>1840929</v>
      </c>
      <c r="B11101" t="s">
        <v>25568</v>
      </c>
      <c r="C11101">
        <v>0</v>
      </c>
    </row>
    <row r="11102" spans="1:3" x14ac:dyDescent="0.25">
      <c r="A11102">
        <v>1840953</v>
      </c>
      <c r="B11102" t="s">
        <v>16659</v>
      </c>
      <c r="C11102">
        <v>0</v>
      </c>
    </row>
    <row r="11103" spans="1:3" x14ac:dyDescent="0.25">
      <c r="A11103">
        <v>2813905</v>
      </c>
      <c r="B11103" t="s">
        <v>25506</v>
      </c>
      <c r="C11103">
        <v>0</v>
      </c>
    </row>
    <row r="11104" spans="1:3" x14ac:dyDescent="0.25">
      <c r="A11104">
        <v>2813904</v>
      </c>
      <c r="B11104" t="s">
        <v>25506</v>
      </c>
      <c r="C11104">
        <v>0</v>
      </c>
    </row>
    <row r="11105" spans="1:3" x14ac:dyDescent="0.25">
      <c r="A11105">
        <v>3363038</v>
      </c>
      <c r="B11105" t="s">
        <v>522</v>
      </c>
      <c r="C11105">
        <v>0</v>
      </c>
    </row>
    <row r="11106" spans="1:3" x14ac:dyDescent="0.25">
      <c r="A11106">
        <v>1840110</v>
      </c>
      <c r="B11106" t="s">
        <v>25532</v>
      </c>
      <c r="C11106">
        <v>0</v>
      </c>
    </row>
    <row r="11107" spans="1:3" x14ac:dyDescent="0.25">
      <c r="A11107">
        <v>1840111</v>
      </c>
      <c r="B11107" t="s">
        <v>975</v>
      </c>
      <c r="C11107">
        <v>0</v>
      </c>
    </row>
    <row r="11108" spans="1:3" x14ac:dyDescent="0.25">
      <c r="A11108">
        <v>1840128</v>
      </c>
      <c r="B11108" t="s">
        <v>26031</v>
      </c>
      <c r="C11108">
        <v>0</v>
      </c>
    </row>
    <row r="11109" spans="1:3" x14ac:dyDescent="0.25">
      <c r="A11109">
        <v>3363132</v>
      </c>
      <c r="B11109" t="s">
        <v>9243</v>
      </c>
      <c r="C11109">
        <v>0</v>
      </c>
    </row>
    <row r="11110" spans="1:3" x14ac:dyDescent="0.25">
      <c r="A11110">
        <v>3363129</v>
      </c>
      <c r="B11110" t="s">
        <v>25776</v>
      </c>
      <c r="C11110">
        <v>0</v>
      </c>
    </row>
    <row r="11111" spans="1:3" x14ac:dyDescent="0.25">
      <c r="A11111">
        <v>3363127</v>
      </c>
      <c r="B11111" t="s">
        <v>25863</v>
      </c>
      <c r="C11111">
        <v>0</v>
      </c>
    </row>
    <row r="11112" spans="1:3" x14ac:dyDescent="0.25">
      <c r="A11112">
        <v>1840153</v>
      </c>
      <c r="B11112" t="s">
        <v>25879</v>
      </c>
      <c r="C11112">
        <v>0</v>
      </c>
    </row>
    <row r="11113" spans="1:3" x14ac:dyDescent="0.25">
      <c r="A11113">
        <v>1840140</v>
      </c>
      <c r="B11113" t="s">
        <v>2444</v>
      </c>
      <c r="C11113">
        <v>0</v>
      </c>
    </row>
    <row r="11114" spans="1:3" x14ac:dyDescent="0.25">
      <c r="A11114">
        <v>3472094</v>
      </c>
      <c r="B11114" t="s">
        <v>25698</v>
      </c>
      <c r="C11114">
        <v>0</v>
      </c>
    </row>
    <row r="11115" spans="1:3" x14ac:dyDescent="0.25">
      <c r="A11115">
        <v>1838987</v>
      </c>
      <c r="B11115" t="s">
        <v>25858</v>
      </c>
      <c r="C11115">
        <v>0</v>
      </c>
    </row>
    <row r="11116" spans="1:3" x14ac:dyDescent="0.25">
      <c r="A11116">
        <v>1838993</v>
      </c>
      <c r="B11116" t="s">
        <v>25695</v>
      </c>
      <c r="C11116">
        <v>0</v>
      </c>
    </row>
    <row r="11117" spans="1:3" x14ac:dyDescent="0.25">
      <c r="A11117">
        <v>1839099</v>
      </c>
      <c r="B11117" t="s">
        <v>4920</v>
      </c>
      <c r="C11117">
        <v>0</v>
      </c>
    </row>
    <row r="11118" spans="1:3" x14ac:dyDescent="0.25">
      <c r="A11118">
        <v>1839103</v>
      </c>
      <c r="B11118" t="s">
        <v>21885</v>
      </c>
      <c r="C11118">
        <v>0</v>
      </c>
    </row>
    <row r="11119" spans="1:3" x14ac:dyDescent="0.25">
      <c r="A11119">
        <v>1839115</v>
      </c>
      <c r="B11119" t="s">
        <v>4920</v>
      </c>
      <c r="C11119">
        <v>0</v>
      </c>
    </row>
    <row r="11120" spans="1:3" x14ac:dyDescent="0.25">
      <c r="A11120">
        <v>1839110</v>
      </c>
      <c r="B11120" t="s">
        <v>4920</v>
      </c>
      <c r="C11120">
        <v>0</v>
      </c>
    </row>
    <row r="11121" spans="1:3" x14ac:dyDescent="0.25">
      <c r="A11121">
        <v>3362577</v>
      </c>
      <c r="B11121" t="s">
        <v>25877</v>
      </c>
      <c r="C11121">
        <v>0</v>
      </c>
    </row>
    <row r="11122" spans="1:3" x14ac:dyDescent="0.25">
      <c r="A11122">
        <v>1839466</v>
      </c>
      <c r="B11122" t="s">
        <v>25990</v>
      </c>
      <c r="C11122">
        <v>0</v>
      </c>
    </row>
    <row r="11123" spans="1:3" x14ac:dyDescent="0.25">
      <c r="A11123">
        <v>1839508</v>
      </c>
      <c r="B11123" t="s">
        <v>25498</v>
      </c>
      <c r="C11123">
        <v>0</v>
      </c>
    </row>
    <row r="11124" spans="1:3" x14ac:dyDescent="0.25">
      <c r="A11124">
        <v>1839496</v>
      </c>
      <c r="B11124" t="s">
        <v>3529</v>
      </c>
      <c r="C11124">
        <v>0</v>
      </c>
    </row>
    <row r="11125" spans="1:3" x14ac:dyDescent="0.25">
      <c r="A11125">
        <v>1839476</v>
      </c>
      <c r="B11125" t="s">
        <v>25441</v>
      </c>
      <c r="C11125">
        <v>0</v>
      </c>
    </row>
    <row r="11126" spans="1:3" x14ac:dyDescent="0.25">
      <c r="A11126">
        <v>1839528</v>
      </c>
      <c r="B11126" t="s">
        <v>26173</v>
      </c>
      <c r="C11126">
        <v>0</v>
      </c>
    </row>
    <row r="11127" spans="1:3" x14ac:dyDescent="0.25">
      <c r="A11127">
        <v>1839557</v>
      </c>
      <c r="B11127" t="s">
        <v>25635</v>
      </c>
      <c r="C11127">
        <v>0</v>
      </c>
    </row>
    <row r="11128" spans="1:3" x14ac:dyDescent="0.25">
      <c r="A11128">
        <v>1838667</v>
      </c>
      <c r="B11128" t="s">
        <v>13101</v>
      </c>
      <c r="C11128">
        <v>0</v>
      </c>
    </row>
    <row r="11129" spans="1:3" x14ac:dyDescent="0.25">
      <c r="A11129">
        <v>3397221</v>
      </c>
      <c r="B11129" t="s">
        <v>738</v>
      </c>
      <c r="C11129">
        <v>0</v>
      </c>
    </row>
    <row r="11130" spans="1:3" x14ac:dyDescent="0.25">
      <c r="A11130">
        <v>3362052</v>
      </c>
      <c r="B11130" t="s">
        <v>25974</v>
      </c>
      <c r="C11130">
        <v>0</v>
      </c>
    </row>
    <row r="11131" spans="1:3" x14ac:dyDescent="0.25">
      <c r="A11131">
        <v>3362073</v>
      </c>
      <c r="B11131" t="s">
        <v>11421</v>
      </c>
      <c r="C11131">
        <v>0</v>
      </c>
    </row>
    <row r="11132" spans="1:3" x14ac:dyDescent="0.25">
      <c r="A11132">
        <v>3362079</v>
      </c>
      <c r="B11132" t="s">
        <v>1353</v>
      </c>
      <c r="C11132">
        <v>0</v>
      </c>
    </row>
    <row r="11133" spans="1:3" x14ac:dyDescent="0.25">
      <c r="A11133">
        <v>3362083</v>
      </c>
      <c r="B11133" t="s">
        <v>26043</v>
      </c>
      <c r="C11133">
        <v>0</v>
      </c>
    </row>
    <row r="11134" spans="1:3" x14ac:dyDescent="0.25">
      <c r="A11134">
        <v>3362082</v>
      </c>
      <c r="B11134" t="s">
        <v>4363</v>
      </c>
      <c r="C11134">
        <v>0</v>
      </c>
    </row>
    <row r="11135" spans="1:3" x14ac:dyDescent="0.25">
      <c r="A11135">
        <v>3362117</v>
      </c>
      <c r="B11135" t="s">
        <v>25432</v>
      </c>
      <c r="C11135">
        <v>0</v>
      </c>
    </row>
    <row r="11136" spans="1:3" x14ac:dyDescent="0.25">
      <c r="A11136">
        <v>3362116</v>
      </c>
      <c r="B11136" t="s">
        <v>5536</v>
      </c>
      <c r="C11136">
        <v>0</v>
      </c>
    </row>
    <row r="11137" spans="1:3" x14ac:dyDescent="0.25">
      <c r="A11137">
        <v>3362089</v>
      </c>
      <c r="B11137" t="s">
        <v>2746</v>
      </c>
      <c r="C11137">
        <v>0</v>
      </c>
    </row>
    <row r="11138" spans="1:3" x14ac:dyDescent="0.25">
      <c r="A11138">
        <v>1838883</v>
      </c>
      <c r="B11138" t="s">
        <v>7502</v>
      </c>
      <c r="C11138">
        <v>0</v>
      </c>
    </row>
    <row r="11139" spans="1:3" x14ac:dyDescent="0.25">
      <c r="A11139">
        <v>1838875</v>
      </c>
      <c r="B11139" t="s">
        <v>25527</v>
      </c>
      <c r="C11139">
        <v>0</v>
      </c>
    </row>
    <row r="11140" spans="1:3" x14ac:dyDescent="0.25">
      <c r="A11140">
        <v>3362167</v>
      </c>
      <c r="B11140" t="s">
        <v>572</v>
      </c>
      <c r="C11140">
        <v>0</v>
      </c>
    </row>
    <row r="11141" spans="1:3" x14ac:dyDescent="0.25">
      <c r="A11141">
        <v>3362166</v>
      </c>
      <c r="B11141" t="s">
        <v>25971</v>
      </c>
      <c r="C11141">
        <v>0</v>
      </c>
    </row>
    <row r="11142" spans="1:3" x14ac:dyDescent="0.25">
      <c r="A11142">
        <v>3362148</v>
      </c>
      <c r="B11142" t="s">
        <v>25455</v>
      </c>
      <c r="C11142">
        <v>0</v>
      </c>
    </row>
    <row r="11143" spans="1:3" x14ac:dyDescent="0.25">
      <c r="A11143">
        <v>3362147</v>
      </c>
      <c r="B11143" t="s">
        <v>5888</v>
      </c>
      <c r="C11143">
        <v>0</v>
      </c>
    </row>
    <row r="11144" spans="1:3" x14ac:dyDescent="0.25">
      <c r="A11144">
        <v>3362144</v>
      </c>
      <c r="B11144" t="s">
        <v>25803</v>
      </c>
      <c r="C11144">
        <v>0</v>
      </c>
    </row>
    <row r="11145" spans="1:3" x14ac:dyDescent="0.25">
      <c r="A11145">
        <v>3362140</v>
      </c>
      <c r="B11145" t="s">
        <v>14507</v>
      </c>
      <c r="C11145">
        <v>0</v>
      </c>
    </row>
    <row r="11146" spans="1:3" x14ac:dyDescent="0.25">
      <c r="A11146">
        <v>3362138</v>
      </c>
      <c r="B11146" t="s">
        <v>3927</v>
      </c>
      <c r="C11146">
        <v>0</v>
      </c>
    </row>
    <row r="11147" spans="1:3" x14ac:dyDescent="0.25">
      <c r="A11147">
        <v>3362126</v>
      </c>
      <c r="B11147" t="s">
        <v>6336</v>
      </c>
      <c r="C11147">
        <v>0</v>
      </c>
    </row>
    <row r="11148" spans="1:3" x14ac:dyDescent="0.25">
      <c r="A11148">
        <v>3362124</v>
      </c>
      <c r="B11148" t="s">
        <v>16495</v>
      </c>
      <c r="C11148">
        <v>0</v>
      </c>
    </row>
    <row r="11149" spans="1:3" x14ac:dyDescent="0.25">
      <c r="A11149">
        <v>1838930</v>
      </c>
      <c r="B11149" t="s">
        <v>25578</v>
      </c>
      <c r="C11149">
        <v>0</v>
      </c>
    </row>
    <row r="11150" spans="1:3" x14ac:dyDescent="0.25">
      <c r="A11150">
        <v>1838922</v>
      </c>
      <c r="B11150" t="s">
        <v>25741</v>
      </c>
      <c r="C11150">
        <v>0</v>
      </c>
    </row>
    <row r="11151" spans="1:3" x14ac:dyDescent="0.25">
      <c r="A11151">
        <v>1838920</v>
      </c>
      <c r="B11151" t="s">
        <v>6754</v>
      </c>
      <c r="C11151">
        <v>0</v>
      </c>
    </row>
    <row r="11152" spans="1:3" x14ac:dyDescent="0.25">
      <c r="A11152">
        <v>1838917</v>
      </c>
      <c r="B11152" t="s">
        <v>6180</v>
      </c>
      <c r="C11152">
        <v>0</v>
      </c>
    </row>
    <row r="11153" spans="1:3" x14ac:dyDescent="0.25">
      <c r="A11153">
        <v>1838909</v>
      </c>
      <c r="B11153" t="s">
        <v>25561</v>
      </c>
      <c r="C11153">
        <v>0</v>
      </c>
    </row>
    <row r="11154" spans="1:3" x14ac:dyDescent="0.25">
      <c r="A11154">
        <v>1838900</v>
      </c>
      <c r="B11154" t="s">
        <v>25985</v>
      </c>
      <c r="C11154">
        <v>0</v>
      </c>
    </row>
    <row r="11155" spans="1:3" x14ac:dyDescent="0.25">
      <c r="A11155">
        <v>1838894</v>
      </c>
      <c r="B11155" t="s">
        <v>25804</v>
      </c>
      <c r="C11155">
        <v>0</v>
      </c>
    </row>
    <row r="11156" spans="1:3" x14ac:dyDescent="0.25">
      <c r="A11156">
        <v>1838887</v>
      </c>
      <c r="B11156" t="s">
        <v>10634</v>
      </c>
      <c r="C11156">
        <v>0</v>
      </c>
    </row>
    <row r="11157" spans="1:3" x14ac:dyDescent="0.25">
      <c r="A11157">
        <v>3362179</v>
      </c>
      <c r="B11157" t="s">
        <v>25909</v>
      </c>
      <c r="C11157">
        <v>0</v>
      </c>
    </row>
    <row r="11158" spans="1:3" x14ac:dyDescent="0.25">
      <c r="A11158">
        <v>3362178</v>
      </c>
      <c r="B11158" t="s">
        <v>26048</v>
      </c>
      <c r="C11158">
        <v>0</v>
      </c>
    </row>
    <row r="11159" spans="1:3" x14ac:dyDescent="0.25">
      <c r="A11159">
        <v>3362174</v>
      </c>
      <c r="B11159" t="s">
        <v>25977</v>
      </c>
      <c r="C11159">
        <v>0</v>
      </c>
    </row>
    <row r="11160" spans="1:3" x14ac:dyDescent="0.25">
      <c r="A11160">
        <v>3362172</v>
      </c>
      <c r="B11160" t="s">
        <v>25504</v>
      </c>
      <c r="C11160">
        <v>0</v>
      </c>
    </row>
    <row r="11161" spans="1:3" x14ac:dyDescent="0.25">
      <c r="A11161">
        <v>1838945</v>
      </c>
      <c r="B11161" t="s">
        <v>5367</v>
      </c>
      <c r="C11161">
        <v>0</v>
      </c>
    </row>
    <row r="11162" spans="1:3" x14ac:dyDescent="0.25">
      <c r="A11162">
        <v>1838941</v>
      </c>
      <c r="B11162" t="s">
        <v>26084</v>
      </c>
      <c r="C11162">
        <v>0</v>
      </c>
    </row>
    <row r="11163" spans="1:3" x14ac:dyDescent="0.25">
      <c r="A11163">
        <v>1838940</v>
      </c>
      <c r="B11163" t="s">
        <v>25555</v>
      </c>
      <c r="C11163">
        <v>0</v>
      </c>
    </row>
    <row r="11164" spans="1:3" x14ac:dyDescent="0.25">
      <c r="A11164">
        <v>1838934</v>
      </c>
      <c r="B11164" t="s">
        <v>729</v>
      </c>
      <c r="C11164">
        <v>0</v>
      </c>
    </row>
    <row r="11165" spans="1:3" x14ac:dyDescent="0.25">
      <c r="A11165">
        <v>1838950</v>
      </c>
      <c r="B11165" t="s">
        <v>13709</v>
      </c>
      <c r="C11165">
        <v>0</v>
      </c>
    </row>
    <row r="11166" spans="1:3" x14ac:dyDescent="0.25">
      <c r="A11166">
        <v>3361593</v>
      </c>
      <c r="B11166" t="s">
        <v>25734</v>
      </c>
      <c r="C11166">
        <v>0</v>
      </c>
    </row>
    <row r="11167" spans="1:3" x14ac:dyDescent="0.25">
      <c r="A11167">
        <v>3361620</v>
      </c>
      <c r="B11167" t="s">
        <v>25575</v>
      </c>
      <c r="C11167">
        <v>0</v>
      </c>
    </row>
    <row r="11168" spans="1:3" x14ac:dyDescent="0.25">
      <c r="A11168">
        <v>5181790</v>
      </c>
      <c r="B11168" t="s">
        <v>25906</v>
      </c>
      <c r="C11168">
        <v>0</v>
      </c>
    </row>
    <row r="11169" spans="1:3" x14ac:dyDescent="0.25">
      <c r="A11169">
        <v>3361682</v>
      </c>
      <c r="B11169" t="s">
        <v>9896</v>
      </c>
      <c r="C11169">
        <v>0</v>
      </c>
    </row>
    <row r="11170" spans="1:3" x14ac:dyDescent="0.25">
      <c r="A11170">
        <v>3361673</v>
      </c>
      <c r="B11170" t="s">
        <v>10095</v>
      </c>
      <c r="C11170">
        <v>0</v>
      </c>
    </row>
    <row r="11171" spans="1:3" x14ac:dyDescent="0.25">
      <c r="A11171">
        <v>3361667</v>
      </c>
      <c r="B11171" t="s">
        <v>25962</v>
      </c>
      <c r="C11171">
        <v>0</v>
      </c>
    </row>
    <row r="11172" spans="1:3" x14ac:dyDescent="0.25">
      <c r="A11172">
        <v>3361662</v>
      </c>
      <c r="B11172" t="s">
        <v>25424</v>
      </c>
      <c r="C11172">
        <v>0</v>
      </c>
    </row>
    <row r="11173" spans="1:3" x14ac:dyDescent="0.25">
      <c r="A11173">
        <v>3361656</v>
      </c>
      <c r="B11173" t="s">
        <v>994</v>
      </c>
      <c r="C11173">
        <v>0</v>
      </c>
    </row>
    <row r="11174" spans="1:3" x14ac:dyDescent="0.25">
      <c r="A11174">
        <v>3361647</v>
      </c>
      <c r="B11174" t="s">
        <v>11415</v>
      </c>
      <c r="C11174">
        <v>0</v>
      </c>
    </row>
    <row r="11175" spans="1:3" x14ac:dyDescent="0.25">
      <c r="A11175">
        <v>3361643</v>
      </c>
      <c r="B11175" t="s">
        <v>14521</v>
      </c>
      <c r="C11175">
        <v>0</v>
      </c>
    </row>
    <row r="11176" spans="1:3" x14ac:dyDescent="0.25">
      <c r="A11176">
        <v>1838361</v>
      </c>
      <c r="B11176" t="s">
        <v>25462</v>
      </c>
      <c r="C11176">
        <v>0</v>
      </c>
    </row>
    <row r="11177" spans="1:3" x14ac:dyDescent="0.25">
      <c r="A11177">
        <v>1838360</v>
      </c>
      <c r="B11177" t="s">
        <v>4733</v>
      </c>
      <c r="C11177">
        <v>0</v>
      </c>
    </row>
    <row r="11178" spans="1:3" x14ac:dyDescent="0.25">
      <c r="A11178">
        <v>1838359</v>
      </c>
      <c r="B11178" t="s">
        <v>751</v>
      </c>
      <c r="C11178">
        <v>0</v>
      </c>
    </row>
    <row r="11179" spans="1:3" x14ac:dyDescent="0.25">
      <c r="A11179">
        <v>1838342</v>
      </c>
      <c r="B11179" t="s">
        <v>25423</v>
      </c>
      <c r="C11179">
        <v>0</v>
      </c>
    </row>
    <row r="11180" spans="1:3" x14ac:dyDescent="0.25">
      <c r="A11180">
        <v>1838335</v>
      </c>
      <c r="B11180" t="s">
        <v>6287</v>
      </c>
      <c r="C11180">
        <v>0</v>
      </c>
    </row>
    <row r="11181" spans="1:3" x14ac:dyDescent="0.25">
      <c r="A11181">
        <v>1838331</v>
      </c>
      <c r="B11181" t="s">
        <v>206</v>
      </c>
      <c r="C11181">
        <v>0</v>
      </c>
    </row>
    <row r="11182" spans="1:3" x14ac:dyDescent="0.25">
      <c r="A11182">
        <v>3361694</v>
      </c>
      <c r="B11182" t="s">
        <v>25899</v>
      </c>
      <c r="C11182">
        <v>0</v>
      </c>
    </row>
    <row r="11183" spans="1:3" x14ac:dyDescent="0.25">
      <c r="A11183">
        <v>1838375</v>
      </c>
      <c r="B11183" t="s">
        <v>1444</v>
      </c>
      <c r="C11183">
        <v>0</v>
      </c>
    </row>
    <row r="11184" spans="1:3" x14ac:dyDescent="0.25">
      <c r="A11184">
        <v>1838373</v>
      </c>
      <c r="B11184" t="s">
        <v>2472</v>
      </c>
      <c r="C11184">
        <v>0</v>
      </c>
    </row>
    <row r="11185" spans="1:3" x14ac:dyDescent="0.25">
      <c r="A11185">
        <v>1838371</v>
      </c>
      <c r="B11185" t="s">
        <v>1024</v>
      </c>
      <c r="C11185">
        <v>0</v>
      </c>
    </row>
    <row r="11186" spans="1:3" x14ac:dyDescent="0.25">
      <c r="A11186">
        <v>994597</v>
      </c>
      <c r="B11186" t="s">
        <v>25830</v>
      </c>
      <c r="C11186">
        <v>0</v>
      </c>
    </row>
    <row r="11187" spans="1:3" x14ac:dyDescent="0.25">
      <c r="A11187">
        <v>3361196</v>
      </c>
      <c r="B11187" t="s">
        <v>25664</v>
      </c>
      <c r="C11187">
        <v>0</v>
      </c>
    </row>
    <row r="11188" spans="1:3" x14ac:dyDescent="0.25">
      <c r="A11188">
        <v>3361192</v>
      </c>
      <c r="B11188" t="s">
        <v>17412</v>
      </c>
      <c r="C11188">
        <v>0</v>
      </c>
    </row>
    <row r="11189" spans="1:3" x14ac:dyDescent="0.25">
      <c r="A11189">
        <v>3361191</v>
      </c>
      <c r="B11189" t="s">
        <v>25571</v>
      </c>
      <c r="C11189">
        <v>0</v>
      </c>
    </row>
    <row r="11190" spans="1:3" x14ac:dyDescent="0.25">
      <c r="A11190">
        <v>3361182</v>
      </c>
      <c r="B11190" t="s">
        <v>8166</v>
      </c>
      <c r="C11190">
        <v>0</v>
      </c>
    </row>
    <row r="11191" spans="1:3" x14ac:dyDescent="0.25">
      <c r="A11191">
        <v>3361179</v>
      </c>
      <c r="B11191" t="s">
        <v>25563</v>
      </c>
      <c r="C11191">
        <v>0</v>
      </c>
    </row>
    <row r="11192" spans="1:3" x14ac:dyDescent="0.25">
      <c r="A11192">
        <v>3361173</v>
      </c>
      <c r="B11192" t="s">
        <v>25961</v>
      </c>
      <c r="C11192">
        <v>0</v>
      </c>
    </row>
    <row r="11193" spans="1:3" x14ac:dyDescent="0.25">
      <c r="A11193">
        <v>3361166</v>
      </c>
      <c r="B11193" t="s">
        <v>4882</v>
      </c>
      <c r="C11193">
        <v>0</v>
      </c>
    </row>
    <row r="11194" spans="1:3" x14ac:dyDescent="0.25">
      <c r="A11194">
        <v>1837817</v>
      </c>
      <c r="B11194" t="s">
        <v>25698</v>
      </c>
      <c r="C11194">
        <v>0</v>
      </c>
    </row>
    <row r="11195" spans="1:3" x14ac:dyDescent="0.25">
      <c r="A11195">
        <v>1837815</v>
      </c>
      <c r="B11195" t="s">
        <v>612</v>
      </c>
      <c r="C11195">
        <v>0</v>
      </c>
    </row>
    <row r="11196" spans="1:3" x14ac:dyDescent="0.25">
      <c r="A11196">
        <v>3361228</v>
      </c>
      <c r="B11196" t="s">
        <v>5981</v>
      </c>
      <c r="C11196">
        <v>0</v>
      </c>
    </row>
    <row r="11197" spans="1:3" x14ac:dyDescent="0.25">
      <c r="A11197">
        <v>3361222</v>
      </c>
      <c r="B11197" t="s">
        <v>25898</v>
      </c>
      <c r="C11197">
        <v>0</v>
      </c>
    </row>
    <row r="11198" spans="1:3" x14ac:dyDescent="0.25">
      <c r="A11198">
        <v>3361218</v>
      </c>
      <c r="B11198" t="s">
        <v>25540</v>
      </c>
      <c r="C11198">
        <v>0</v>
      </c>
    </row>
    <row r="11199" spans="1:3" x14ac:dyDescent="0.25">
      <c r="A11199">
        <v>3361202</v>
      </c>
      <c r="B11199" t="s">
        <v>20892</v>
      </c>
      <c r="C11199">
        <v>0</v>
      </c>
    </row>
    <row r="11200" spans="1:3" x14ac:dyDescent="0.25">
      <c r="A11200">
        <v>3361198</v>
      </c>
      <c r="B11200" t="s">
        <v>25619</v>
      </c>
      <c r="C11200">
        <v>0</v>
      </c>
    </row>
    <row r="11201" spans="1:3" x14ac:dyDescent="0.25">
      <c r="A11201">
        <v>1837829</v>
      </c>
      <c r="B11201" t="s">
        <v>25815</v>
      </c>
      <c r="C11201">
        <v>0</v>
      </c>
    </row>
    <row r="11202" spans="1:3" x14ac:dyDescent="0.25">
      <c r="A11202">
        <v>1837827</v>
      </c>
      <c r="B11202" t="s">
        <v>1360</v>
      </c>
      <c r="C11202">
        <v>0</v>
      </c>
    </row>
    <row r="11203" spans="1:3" x14ac:dyDescent="0.25">
      <c r="A11203">
        <v>1837825</v>
      </c>
      <c r="B11203" t="s">
        <v>1322</v>
      </c>
      <c r="C11203">
        <v>0</v>
      </c>
    </row>
    <row r="11204" spans="1:3" x14ac:dyDescent="0.25">
      <c r="A11204">
        <v>1837824</v>
      </c>
      <c r="B11204" t="s">
        <v>25460</v>
      </c>
      <c r="C11204">
        <v>0</v>
      </c>
    </row>
    <row r="11205" spans="1:3" x14ac:dyDescent="0.25">
      <c r="A11205">
        <v>1837823</v>
      </c>
      <c r="B11205" t="s">
        <v>25579</v>
      </c>
      <c r="C11205">
        <v>0</v>
      </c>
    </row>
    <row r="11206" spans="1:3" x14ac:dyDescent="0.25">
      <c r="A11206">
        <v>3360420</v>
      </c>
      <c r="B11206" t="s">
        <v>26124</v>
      </c>
      <c r="C11206">
        <v>0</v>
      </c>
    </row>
    <row r="11207" spans="1:3" x14ac:dyDescent="0.25">
      <c r="A11207">
        <v>3360617</v>
      </c>
      <c r="B11207" t="s">
        <v>2390</v>
      </c>
      <c r="C11207">
        <v>0</v>
      </c>
    </row>
    <row r="11208" spans="1:3" x14ac:dyDescent="0.25">
      <c r="A11208">
        <v>3360689</v>
      </c>
      <c r="B11208" t="s">
        <v>25692</v>
      </c>
      <c r="C11208">
        <v>0</v>
      </c>
    </row>
    <row r="11209" spans="1:3" x14ac:dyDescent="0.25">
      <c r="A11209">
        <v>3360696</v>
      </c>
      <c r="B11209" t="s">
        <v>25692</v>
      </c>
      <c r="C11209">
        <v>0</v>
      </c>
    </row>
    <row r="11210" spans="1:3" x14ac:dyDescent="0.25">
      <c r="A11210">
        <v>3360763</v>
      </c>
      <c r="B11210" t="s">
        <v>9061</v>
      </c>
      <c r="C11210">
        <v>0</v>
      </c>
    </row>
    <row r="11211" spans="1:3" x14ac:dyDescent="0.25">
      <c r="A11211">
        <v>3360762</v>
      </c>
      <c r="B11211" t="s">
        <v>25544</v>
      </c>
      <c r="C11211">
        <v>0</v>
      </c>
    </row>
    <row r="11212" spans="1:3" x14ac:dyDescent="0.25">
      <c r="A11212">
        <v>3360755</v>
      </c>
      <c r="B11212" t="s">
        <v>8811</v>
      </c>
      <c r="C11212">
        <v>0</v>
      </c>
    </row>
    <row r="11213" spans="1:3" x14ac:dyDescent="0.25">
      <c r="A11213">
        <v>3360739</v>
      </c>
      <c r="B11213" t="s">
        <v>25954</v>
      </c>
      <c r="C11213">
        <v>0</v>
      </c>
    </row>
    <row r="11214" spans="1:3" x14ac:dyDescent="0.25">
      <c r="A11214">
        <v>3360731</v>
      </c>
      <c r="B11214" t="s">
        <v>26059</v>
      </c>
      <c r="C11214">
        <v>0</v>
      </c>
    </row>
    <row r="11215" spans="1:3" x14ac:dyDescent="0.25">
      <c r="A11215">
        <v>3360722</v>
      </c>
      <c r="B11215" t="s">
        <v>25978</v>
      </c>
      <c r="C11215">
        <v>0</v>
      </c>
    </row>
    <row r="11216" spans="1:3" x14ac:dyDescent="0.25">
      <c r="A11216">
        <v>1837251</v>
      </c>
      <c r="B11216" t="s">
        <v>21252</v>
      </c>
      <c r="C11216">
        <v>0</v>
      </c>
    </row>
    <row r="11217" spans="1:3" x14ac:dyDescent="0.25">
      <c r="A11217">
        <v>3360781</v>
      </c>
      <c r="B11217" t="s">
        <v>25530</v>
      </c>
      <c r="C11217">
        <v>0</v>
      </c>
    </row>
    <row r="11218" spans="1:3" x14ac:dyDescent="0.25">
      <c r="A11218">
        <v>3360773</v>
      </c>
      <c r="B11218" t="s">
        <v>4435</v>
      </c>
      <c r="C11218">
        <v>0</v>
      </c>
    </row>
    <row r="11219" spans="1:3" x14ac:dyDescent="0.25">
      <c r="A11219">
        <v>1837293</v>
      </c>
      <c r="B11219" t="s">
        <v>26154</v>
      </c>
      <c r="C11219">
        <v>0</v>
      </c>
    </row>
    <row r="11220" spans="1:3" x14ac:dyDescent="0.25">
      <c r="A11220">
        <v>1837313</v>
      </c>
      <c r="B11220" t="s">
        <v>26169</v>
      </c>
      <c r="C11220">
        <v>0</v>
      </c>
    </row>
    <row r="11221" spans="1:3" x14ac:dyDescent="0.25">
      <c r="A11221">
        <v>3360791</v>
      </c>
      <c r="B11221" t="s">
        <v>25507</v>
      </c>
      <c r="C11221">
        <v>0</v>
      </c>
    </row>
    <row r="11222" spans="1:3" x14ac:dyDescent="0.25">
      <c r="A11222">
        <v>3359977</v>
      </c>
      <c r="B11222" t="s">
        <v>559</v>
      </c>
      <c r="C11222">
        <v>0</v>
      </c>
    </row>
    <row r="11223" spans="1:3" x14ac:dyDescent="0.25">
      <c r="A11223">
        <v>3395038</v>
      </c>
      <c r="B11223" t="s">
        <v>7525</v>
      </c>
      <c r="C11223">
        <v>0</v>
      </c>
    </row>
    <row r="11224" spans="1:3" x14ac:dyDescent="0.25">
      <c r="A11224">
        <v>3395037</v>
      </c>
      <c r="B11224" t="s">
        <v>7525</v>
      </c>
      <c r="C11224">
        <v>0</v>
      </c>
    </row>
    <row r="11225" spans="1:3" x14ac:dyDescent="0.25">
      <c r="A11225">
        <v>1836545</v>
      </c>
      <c r="B11225" t="s">
        <v>25604</v>
      </c>
      <c r="C11225">
        <v>0</v>
      </c>
    </row>
    <row r="11226" spans="1:3" x14ac:dyDescent="0.25">
      <c r="A11226">
        <v>1836543</v>
      </c>
      <c r="B11226" t="s">
        <v>25604</v>
      </c>
      <c r="C11226">
        <v>0</v>
      </c>
    </row>
    <row r="11227" spans="1:3" x14ac:dyDescent="0.25">
      <c r="A11227">
        <v>3360232</v>
      </c>
      <c r="B11227" t="s">
        <v>15937</v>
      </c>
      <c r="C11227">
        <v>0</v>
      </c>
    </row>
    <row r="11228" spans="1:3" x14ac:dyDescent="0.25">
      <c r="A11228">
        <v>3360220</v>
      </c>
      <c r="B11228" t="s">
        <v>25993</v>
      </c>
      <c r="C11228">
        <v>0</v>
      </c>
    </row>
    <row r="11229" spans="1:3" x14ac:dyDescent="0.25">
      <c r="A11229">
        <v>3360215</v>
      </c>
      <c r="B11229" t="s">
        <v>4141</v>
      </c>
      <c r="C11229">
        <v>0</v>
      </c>
    </row>
    <row r="11230" spans="1:3" x14ac:dyDescent="0.25">
      <c r="A11230">
        <v>1836614</v>
      </c>
      <c r="B11230" t="s">
        <v>26174</v>
      </c>
      <c r="C11230">
        <v>0</v>
      </c>
    </row>
    <row r="11231" spans="1:3" x14ac:dyDescent="0.25">
      <c r="A11231">
        <v>1836605</v>
      </c>
      <c r="B11231" t="s">
        <v>669</v>
      </c>
      <c r="C11231">
        <v>0</v>
      </c>
    </row>
    <row r="11232" spans="1:3" x14ac:dyDescent="0.25">
      <c r="A11232">
        <v>1836604</v>
      </c>
      <c r="B11232" t="s">
        <v>26021</v>
      </c>
      <c r="C11232">
        <v>0</v>
      </c>
    </row>
    <row r="11233" spans="1:3" x14ac:dyDescent="0.25">
      <c r="A11233">
        <v>3360248</v>
      </c>
      <c r="B11233" t="s">
        <v>25899</v>
      </c>
      <c r="C11233">
        <v>0</v>
      </c>
    </row>
    <row r="11234" spans="1:3" x14ac:dyDescent="0.25">
      <c r="A11234">
        <v>1836635</v>
      </c>
      <c r="B11234" t="s">
        <v>25475</v>
      </c>
      <c r="C11234">
        <v>0</v>
      </c>
    </row>
    <row r="11235" spans="1:3" x14ac:dyDescent="0.25">
      <c r="A11235">
        <v>3360253</v>
      </c>
      <c r="B11235" t="s">
        <v>25577</v>
      </c>
      <c r="C11235">
        <v>0</v>
      </c>
    </row>
    <row r="11236" spans="1:3" x14ac:dyDescent="0.25">
      <c r="A11236">
        <v>1836645</v>
      </c>
      <c r="B11236" t="s">
        <v>25849</v>
      </c>
      <c r="C11236">
        <v>0</v>
      </c>
    </row>
    <row r="11237" spans="1:3" x14ac:dyDescent="0.25">
      <c r="A11237">
        <v>3359446</v>
      </c>
      <c r="B11237" t="s">
        <v>6282</v>
      </c>
      <c r="C11237">
        <v>0</v>
      </c>
    </row>
    <row r="11238" spans="1:3" x14ac:dyDescent="0.25">
      <c r="A11238">
        <v>6475321</v>
      </c>
      <c r="B11238" t="s">
        <v>3677</v>
      </c>
      <c r="C11238">
        <v>0</v>
      </c>
    </row>
    <row r="11239" spans="1:3" x14ac:dyDescent="0.25">
      <c r="A11239">
        <v>3359740</v>
      </c>
      <c r="B11239" t="s">
        <v>25916</v>
      </c>
      <c r="C11239">
        <v>0</v>
      </c>
    </row>
    <row r="11240" spans="1:3" x14ac:dyDescent="0.25">
      <c r="A11240">
        <v>3359734</v>
      </c>
      <c r="B11240" t="s">
        <v>25974</v>
      </c>
      <c r="C11240">
        <v>0</v>
      </c>
    </row>
    <row r="11241" spans="1:3" x14ac:dyDescent="0.25">
      <c r="A11241">
        <v>3359749</v>
      </c>
      <c r="B11241" t="s">
        <v>25598</v>
      </c>
      <c r="C11241">
        <v>0</v>
      </c>
    </row>
    <row r="11242" spans="1:3" x14ac:dyDescent="0.25">
      <c r="A11242">
        <v>1836052</v>
      </c>
      <c r="B11242" t="s">
        <v>236</v>
      </c>
      <c r="C11242">
        <v>0</v>
      </c>
    </row>
    <row r="11243" spans="1:3" x14ac:dyDescent="0.25">
      <c r="A11243">
        <v>1836049</v>
      </c>
      <c r="B11243" t="s">
        <v>25888</v>
      </c>
      <c r="C11243">
        <v>0</v>
      </c>
    </row>
    <row r="11244" spans="1:3" x14ac:dyDescent="0.25">
      <c r="A11244">
        <v>1836047</v>
      </c>
      <c r="B11244" t="s">
        <v>25722</v>
      </c>
      <c r="C11244">
        <v>0</v>
      </c>
    </row>
    <row r="11245" spans="1:3" x14ac:dyDescent="0.25">
      <c r="A11245">
        <v>1836045</v>
      </c>
      <c r="B11245" t="s">
        <v>25571</v>
      </c>
      <c r="C11245">
        <v>0</v>
      </c>
    </row>
    <row r="11246" spans="1:3" x14ac:dyDescent="0.25">
      <c r="A11246">
        <v>1836041</v>
      </c>
      <c r="B11246" t="s">
        <v>25447</v>
      </c>
      <c r="C11246">
        <v>0</v>
      </c>
    </row>
    <row r="11247" spans="1:3" x14ac:dyDescent="0.25">
      <c r="A11247">
        <v>1836040</v>
      </c>
      <c r="B11247" t="s">
        <v>724</v>
      </c>
      <c r="C11247">
        <v>1</v>
      </c>
    </row>
    <row r="11248" spans="1:3" x14ac:dyDescent="0.25">
      <c r="A11248">
        <v>1836036</v>
      </c>
      <c r="B11248" t="s">
        <v>25518</v>
      </c>
      <c r="C11248">
        <v>0</v>
      </c>
    </row>
    <row r="11249" spans="1:3" x14ac:dyDescent="0.25">
      <c r="A11249">
        <v>1836034</v>
      </c>
      <c r="B11249" t="s">
        <v>26104</v>
      </c>
      <c r="C11249">
        <v>0</v>
      </c>
    </row>
    <row r="11250" spans="1:3" x14ac:dyDescent="0.25">
      <c r="A11250">
        <v>3359769</v>
      </c>
      <c r="B11250" t="s">
        <v>1848</v>
      </c>
      <c r="C11250">
        <v>0</v>
      </c>
    </row>
    <row r="11251" spans="1:3" x14ac:dyDescent="0.25">
      <c r="A11251">
        <v>1836063</v>
      </c>
      <c r="B11251" t="s">
        <v>5476</v>
      </c>
      <c r="C11251">
        <v>0</v>
      </c>
    </row>
    <row r="11252" spans="1:3" x14ac:dyDescent="0.25">
      <c r="A11252">
        <v>1836062</v>
      </c>
      <c r="B11252" t="s">
        <v>478</v>
      </c>
      <c r="C11252">
        <v>0</v>
      </c>
    </row>
    <row r="11253" spans="1:3" x14ac:dyDescent="0.25">
      <c r="A11253">
        <v>1836061</v>
      </c>
      <c r="B11253" t="s">
        <v>17533</v>
      </c>
      <c r="C11253">
        <v>0</v>
      </c>
    </row>
    <row r="11254" spans="1:3" x14ac:dyDescent="0.25">
      <c r="A11254">
        <v>1836059</v>
      </c>
      <c r="B11254" t="s">
        <v>25590</v>
      </c>
      <c r="C11254">
        <v>0</v>
      </c>
    </row>
    <row r="11255" spans="1:3" x14ac:dyDescent="0.25">
      <c r="A11255">
        <v>1836057</v>
      </c>
      <c r="B11255" t="s">
        <v>25565</v>
      </c>
      <c r="C11255">
        <v>0</v>
      </c>
    </row>
    <row r="11256" spans="1:3" x14ac:dyDescent="0.25">
      <c r="A11256">
        <v>3359793</v>
      </c>
      <c r="B11256" t="s">
        <v>16025</v>
      </c>
      <c r="C11256">
        <v>0</v>
      </c>
    </row>
    <row r="11257" spans="1:3" x14ac:dyDescent="0.25">
      <c r="A11257">
        <v>3359780</v>
      </c>
      <c r="B11257" t="s">
        <v>9848</v>
      </c>
      <c r="C11257">
        <v>0</v>
      </c>
    </row>
    <row r="11258" spans="1:3" x14ac:dyDescent="0.25">
      <c r="A11258">
        <v>3359779</v>
      </c>
      <c r="B11258" t="s">
        <v>19662</v>
      </c>
      <c r="C11258">
        <v>0</v>
      </c>
    </row>
    <row r="11259" spans="1:3" x14ac:dyDescent="0.25">
      <c r="A11259">
        <v>1836090</v>
      </c>
      <c r="B11259" t="s">
        <v>5647</v>
      </c>
      <c r="C11259">
        <v>0</v>
      </c>
    </row>
    <row r="11260" spans="1:3" x14ac:dyDescent="0.25">
      <c r="A11260">
        <v>1836086</v>
      </c>
      <c r="B11260" t="s">
        <v>4891</v>
      </c>
      <c r="C11260">
        <v>0</v>
      </c>
    </row>
    <row r="11261" spans="1:3" x14ac:dyDescent="0.25">
      <c r="A11261">
        <v>1836082</v>
      </c>
      <c r="B11261" t="s">
        <v>20786</v>
      </c>
      <c r="C11261">
        <v>0</v>
      </c>
    </row>
    <row r="11262" spans="1:3" x14ac:dyDescent="0.25">
      <c r="A11262">
        <v>1836074</v>
      </c>
      <c r="B11262" t="s">
        <v>25499</v>
      </c>
      <c r="C11262">
        <v>0</v>
      </c>
    </row>
    <row r="11263" spans="1:3" x14ac:dyDescent="0.25">
      <c r="A11263">
        <v>1836071</v>
      </c>
      <c r="B11263" t="s">
        <v>7525</v>
      </c>
      <c r="C11263">
        <v>0</v>
      </c>
    </row>
    <row r="11264" spans="1:3" x14ac:dyDescent="0.25">
      <c r="A11264">
        <v>1836068</v>
      </c>
      <c r="B11264" t="s">
        <v>5488</v>
      </c>
      <c r="C11264">
        <v>0</v>
      </c>
    </row>
    <row r="11265" spans="1:3" x14ac:dyDescent="0.25">
      <c r="A11265">
        <v>1836066</v>
      </c>
      <c r="B11265" t="s">
        <v>5907</v>
      </c>
      <c r="C11265">
        <v>0</v>
      </c>
    </row>
    <row r="11266" spans="1:3" x14ac:dyDescent="0.25">
      <c r="A11266">
        <v>3359803</v>
      </c>
      <c r="B11266" t="s">
        <v>26080</v>
      </c>
      <c r="C11266">
        <v>0</v>
      </c>
    </row>
    <row r="11267" spans="1:3" x14ac:dyDescent="0.25">
      <c r="A11267">
        <v>3359802</v>
      </c>
      <c r="B11267" t="s">
        <v>25559</v>
      </c>
      <c r="C11267">
        <v>0</v>
      </c>
    </row>
    <row r="11268" spans="1:3" x14ac:dyDescent="0.25">
      <c r="A11268">
        <v>1836103</v>
      </c>
      <c r="B11268" t="s">
        <v>25438</v>
      </c>
      <c r="C11268">
        <v>0</v>
      </c>
    </row>
    <row r="11269" spans="1:3" x14ac:dyDescent="0.25">
      <c r="A11269">
        <v>1835118</v>
      </c>
      <c r="B11269" t="s">
        <v>13126</v>
      </c>
      <c r="C11269">
        <v>0</v>
      </c>
    </row>
    <row r="11270" spans="1:3" x14ac:dyDescent="0.25">
      <c r="A11270">
        <v>3395510</v>
      </c>
      <c r="B11270" t="s">
        <v>25566</v>
      </c>
      <c r="C11270">
        <v>0</v>
      </c>
    </row>
    <row r="11271" spans="1:3" x14ac:dyDescent="0.25">
      <c r="A11271">
        <v>1835453</v>
      </c>
      <c r="B11271" t="s">
        <v>5782</v>
      </c>
      <c r="C11271">
        <v>0</v>
      </c>
    </row>
    <row r="11272" spans="1:3" x14ac:dyDescent="0.25">
      <c r="A11272">
        <v>1835444</v>
      </c>
      <c r="B11272" t="s">
        <v>25846</v>
      </c>
      <c r="C11272">
        <v>0</v>
      </c>
    </row>
    <row r="11273" spans="1:3" x14ac:dyDescent="0.25">
      <c r="A11273">
        <v>3359303</v>
      </c>
      <c r="B11273" t="s">
        <v>6518</v>
      </c>
      <c r="C11273">
        <v>0</v>
      </c>
    </row>
    <row r="11274" spans="1:3" x14ac:dyDescent="0.25">
      <c r="A11274">
        <v>3359290</v>
      </c>
      <c r="B11274" t="s">
        <v>879</v>
      </c>
      <c r="C11274">
        <v>0</v>
      </c>
    </row>
    <row r="11275" spans="1:3" x14ac:dyDescent="0.25">
      <c r="A11275">
        <v>1835485</v>
      </c>
      <c r="B11275" t="s">
        <v>25672</v>
      </c>
      <c r="C11275">
        <v>0</v>
      </c>
    </row>
    <row r="11276" spans="1:3" x14ac:dyDescent="0.25">
      <c r="A11276">
        <v>1835480</v>
      </c>
      <c r="B11276" t="s">
        <v>5700</v>
      </c>
      <c r="C11276">
        <v>0</v>
      </c>
    </row>
    <row r="11277" spans="1:3" x14ac:dyDescent="0.25">
      <c r="A11277">
        <v>1835476</v>
      </c>
      <c r="B11277" t="s">
        <v>26041</v>
      </c>
      <c r="C11277">
        <v>0</v>
      </c>
    </row>
    <row r="11278" spans="1:3" x14ac:dyDescent="0.25">
      <c r="A11278">
        <v>1835474</v>
      </c>
      <c r="B11278" t="s">
        <v>25484</v>
      </c>
      <c r="C11278">
        <v>0</v>
      </c>
    </row>
    <row r="11279" spans="1:3" x14ac:dyDescent="0.25">
      <c r="A11279">
        <v>1835467</v>
      </c>
      <c r="B11279" t="s">
        <v>1019</v>
      </c>
      <c r="C11279">
        <v>0</v>
      </c>
    </row>
    <row r="11280" spans="1:3" x14ac:dyDescent="0.25">
      <c r="A11280">
        <v>1835466</v>
      </c>
      <c r="B11280" t="s">
        <v>25586</v>
      </c>
      <c r="C11280">
        <v>0</v>
      </c>
    </row>
    <row r="11281" spans="1:3" x14ac:dyDescent="0.25">
      <c r="A11281">
        <v>1835464</v>
      </c>
      <c r="B11281" t="s">
        <v>4169</v>
      </c>
      <c r="C11281">
        <v>0</v>
      </c>
    </row>
    <row r="11282" spans="1:3" x14ac:dyDescent="0.25">
      <c r="A11282">
        <v>3359336</v>
      </c>
      <c r="B11282" t="s">
        <v>7420</v>
      </c>
      <c r="C11282">
        <v>0</v>
      </c>
    </row>
    <row r="11283" spans="1:3" x14ac:dyDescent="0.25">
      <c r="A11283">
        <v>3359326</v>
      </c>
      <c r="B11283" t="s">
        <v>8196</v>
      </c>
      <c r="C11283">
        <v>0</v>
      </c>
    </row>
    <row r="11284" spans="1:3" x14ac:dyDescent="0.25">
      <c r="A11284">
        <v>3359322</v>
      </c>
      <c r="B11284" t="s">
        <v>25897</v>
      </c>
      <c r="C11284">
        <v>0</v>
      </c>
    </row>
    <row r="11285" spans="1:3" x14ac:dyDescent="0.25">
      <c r="A11285">
        <v>3359321</v>
      </c>
      <c r="B11285" t="s">
        <v>25431</v>
      </c>
      <c r="C11285">
        <v>0</v>
      </c>
    </row>
    <row r="11286" spans="1:3" x14ac:dyDescent="0.25">
      <c r="A11286">
        <v>3359318</v>
      </c>
      <c r="B11286" t="s">
        <v>25957</v>
      </c>
      <c r="C11286">
        <v>0</v>
      </c>
    </row>
    <row r="11287" spans="1:3" x14ac:dyDescent="0.25">
      <c r="A11287">
        <v>1835513</v>
      </c>
      <c r="B11287" t="s">
        <v>25599</v>
      </c>
      <c r="C11287">
        <v>0</v>
      </c>
    </row>
    <row r="11288" spans="1:3" x14ac:dyDescent="0.25">
      <c r="A11288">
        <v>1835512</v>
      </c>
      <c r="B11288" t="s">
        <v>10476</v>
      </c>
      <c r="C11288">
        <v>0</v>
      </c>
    </row>
    <row r="11289" spans="1:3" x14ac:dyDescent="0.25">
      <c r="A11289">
        <v>1835506</v>
      </c>
      <c r="B11289" t="s">
        <v>25489</v>
      </c>
      <c r="C11289">
        <v>0</v>
      </c>
    </row>
    <row r="11290" spans="1:3" x14ac:dyDescent="0.25">
      <c r="A11290">
        <v>1835504</v>
      </c>
      <c r="B11290" t="s">
        <v>11078</v>
      </c>
      <c r="C11290">
        <v>0</v>
      </c>
    </row>
    <row r="11291" spans="1:3" x14ac:dyDescent="0.25">
      <c r="A11291">
        <v>3358689</v>
      </c>
      <c r="B11291" t="s">
        <v>25508</v>
      </c>
      <c r="C11291">
        <v>0</v>
      </c>
    </row>
    <row r="11292" spans="1:3" x14ac:dyDescent="0.25">
      <c r="A11292">
        <v>3358724</v>
      </c>
      <c r="B11292" t="s">
        <v>25437</v>
      </c>
      <c r="C11292">
        <v>0</v>
      </c>
    </row>
    <row r="11293" spans="1:3" x14ac:dyDescent="0.25">
      <c r="A11293">
        <v>3358776</v>
      </c>
      <c r="B11293" t="s">
        <v>18680</v>
      </c>
      <c r="C11293">
        <v>0</v>
      </c>
    </row>
    <row r="11294" spans="1:3" x14ac:dyDescent="0.25">
      <c r="A11294">
        <v>3358765</v>
      </c>
      <c r="B11294" t="s">
        <v>4402</v>
      </c>
      <c r="C11294">
        <v>0</v>
      </c>
    </row>
    <row r="11295" spans="1:3" x14ac:dyDescent="0.25">
      <c r="A11295">
        <v>3358764</v>
      </c>
      <c r="B11295" t="s">
        <v>6388</v>
      </c>
      <c r="C11295">
        <v>0</v>
      </c>
    </row>
    <row r="11296" spans="1:3" x14ac:dyDescent="0.25">
      <c r="A11296">
        <v>3358763</v>
      </c>
      <c r="B11296" t="s">
        <v>25472</v>
      </c>
      <c r="C11296">
        <v>0</v>
      </c>
    </row>
    <row r="11297" spans="1:3" x14ac:dyDescent="0.25">
      <c r="A11297">
        <v>1834752</v>
      </c>
      <c r="B11297" t="s">
        <v>10700</v>
      </c>
      <c r="C11297">
        <v>0</v>
      </c>
    </row>
    <row r="11298" spans="1:3" x14ac:dyDescent="0.25">
      <c r="A11298">
        <v>1834748</v>
      </c>
      <c r="B11298" t="s">
        <v>1169</v>
      </c>
      <c r="C11298">
        <v>0</v>
      </c>
    </row>
    <row r="11299" spans="1:3" x14ac:dyDescent="0.25">
      <c r="A11299">
        <v>1834744</v>
      </c>
      <c r="B11299" t="s">
        <v>7178</v>
      </c>
      <c r="C11299">
        <v>0</v>
      </c>
    </row>
    <row r="11300" spans="1:3" x14ac:dyDescent="0.25">
      <c r="A11300">
        <v>3358808</v>
      </c>
      <c r="B11300" t="s">
        <v>26166</v>
      </c>
      <c r="C11300">
        <v>0</v>
      </c>
    </row>
    <row r="11301" spans="1:3" x14ac:dyDescent="0.25">
      <c r="A11301">
        <v>3358799</v>
      </c>
      <c r="B11301" t="s">
        <v>25618</v>
      </c>
      <c r="C11301">
        <v>0</v>
      </c>
    </row>
    <row r="11302" spans="1:3" x14ac:dyDescent="0.25">
      <c r="A11302">
        <v>3358786</v>
      </c>
      <c r="B11302" t="s">
        <v>25754</v>
      </c>
      <c r="C11302">
        <v>0</v>
      </c>
    </row>
    <row r="11303" spans="1:3" x14ac:dyDescent="0.25">
      <c r="A11303">
        <v>1834768</v>
      </c>
      <c r="B11303" t="s">
        <v>14576</v>
      </c>
      <c r="C11303">
        <v>0</v>
      </c>
    </row>
    <row r="11304" spans="1:3" x14ac:dyDescent="0.25">
      <c r="A11304">
        <v>3358837</v>
      </c>
      <c r="B11304" t="s">
        <v>16807</v>
      </c>
      <c r="C11304">
        <v>0</v>
      </c>
    </row>
    <row r="11305" spans="1:3" x14ac:dyDescent="0.25">
      <c r="A11305">
        <v>3358832</v>
      </c>
      <c r="B11305" t="s">
        <v>14136</v>
      </c>
      <c r="C11305">
        <v>0</v>
      </c>
    </row>
    <row r="11306" spans="1:3" x14ac:dyDescent="0.25">
      <c r="A11306">
        <v>3358822</v>
      </c>
      <c r="B11306" t="s">
        <v>10728</v>
      </c>
      <c r="C11306">
        <v>0</v>
      </c>
    </row>
    <row r="11307" spans="1:3" x14ac:dyDescent="0.25">
      <c r="A11307">
        <v>3358814</v>
      </c>
      <c r="B11307" t="s">
        <v>25981</v>
      </c>
      <c r="C11307">
        <v>0</v>
      </c>
    </row>
    <row r="11308" spans="1:3" x14ac:dyDescent="0.25">
      <c r="A11308">
        <v>1834825</v>
      </c>
      <c r="B11308" t="s">
        <v>26062</v>
      </c>
      <c r="C11308">
        <v>0</v>
      </c>
    </row>
    <row r="11309" spans="1:3" x14ac:dyDescent="0.25">
      <c r="A11309">
        <v>1834820</v>
      </c>
      <c r="B11309" t="s">
        <v>4877</v>
      </c>
      <c r="C11309">
        <v>0</v>
      </c>
    </row>
    <row r="11310" spans="1:3" x14ac:dyDescent="0.25">
      <c r="A11310">
        <v>1834812</v>
      </c>
      <c r="B11310" t="s">
        <v>25604</v>
      </c>
      <c r="C11310">
        <v>0</v>
      </c>
    </row>
    <row r="11311" spans="1:3" x14ac:dyDescent="0.25">
      <c r="A11311">
        <v>1834801</v>
      </c>
      <c r="B11311" t="s">
        <v>5828</v>
      </c>
      <c r="C11311">
        <v>0</v>
      </c>
    </row>
    <row r="11312" spans="1:3" x14ac:dyDescent="0.25">
      <c r="A11312">
        <v>1834841</v>
      </c>
      <c r="B11312" t="s">
        <v>25592</v>
      </c>
      <c r="C11312">
        <v>0</v>
      </c>
    </row>
    <row r="11313" spans="1:3" x14ac:dyDescent="0.25">
      <c r="A11313">
        <v>1833749</v>
      </c>
      <c r="B11313" t="s">
        <v>21733</v>
      </c>
      <c r="C11313">
        <v>0</v>
      </c>
    </row>
    <row r="11314" spans="1:3" x14ac:dyDescent="0.25">
      <c r="A11314">
        <v>3358023</v>
      </c>
      <c r="B11314" t="s">
        <v>16613</v>
      </c>
      <c r="C11314">
        <v>0</v>
      </c>
    </row>
    <row r="11315" spans="1:3" x14ac:dyDescent="0.25">
      <c r="A11315">
        <v>3358167</v>
      </c>
      <c r="B11315" t="s">
        <v>25685</v>
      </c>
      <c r="C11315">
        <v>0</v>
      </c>
    </row>
    <row r="11316" spans="1:3" x14ac:dyDescent="0.25">
      <c r="A11316">
        <v>3358197</v>
      </c>
      <c r="B11316" t="s">
        <v>8788</v>
      </c>
      <c r="C11316">
        <v>0</v>
      </c>
    </row>
    <row r="11317" spans="1:3" x14ac:dyDescent="0.25">
      <c r="A11317">
        <v>3358239</v>
      </c>
      <c r="B11317" t="s">
        <v>25588</v>
      </c>
      <c r="C11317">
        <v>0</v>
      </c>
    </row>
    <row r="11318" spans="1:3" x14ac:dyDescent="0.25">
      <c r="A11318">
        <v>3358233</v>
      </c>
      <c r="B11318" t="s">
        <v>25933</v>
      </c>
      <c r="C11318">
        <v>0</v>
      </c>
    </row>
    <row r="11319" spans="1:3" x14ac:dyDescent="0.25">
      <c r="A11319">
        <v>3358225</v>
      </c>
      <c r="B11319" t="s">
        <v>26112</v>
      </c>
      <c r="C11319">
        <v>0</v>
      </c>
    </row>
    <row r="11320" spans="1:3" x14ac:dyDescent="0.25">
      <c r="A11320">
        <v>3358215</v>
      </c>
      <c r="B11320" t="s">
        <v>25968</v>
      </c>
      <c r="C11320">
        <v>0</v>
      </c>
    </row>
    <row r="11321" spans="1:3" x14ac:dyDescent="0.25">
      <c r="A11321">
        <v>3358210</v>
      </c>
      <c r="B11321" t="s">
        <v>6461</v>
      </c>
      <c r="C11321">
        <v>0</v>
      </c>
    </row>
    <row r="11322" spans="1:3" x14ac:dyDescent="0.25">
      <c r="A11322">
        <v>3358279</v>
      </c>
      <c r="B11322" t="s">
        <v>4823</v>
      </c>
      <c r="C11322">
        <v>0</v>
      </c>
    </row>
    <row r="11323" spans="1:3" x14ac:dyDescent="0.25">
      <c r="A11323">
        <v>1834160</v>
      </c>
      <c r="B11323" t="s">
        <v>25456</v>
      </c>
      <c r="C11323">
        <v>0</v>
      </c>
    </row>
    <row r="11324" spans="1:3" x14ac:dyDescent="0.25">
      <c r="A11324">
        <v>1834156</v>
      </c>
      <c r="B11324" t="s">
        <v>10461</v>
      </c>
      <c r="C11324">
        <v>0</v>
      </c>
    </row>
    <row r="11325" spans="1:3" x14ac:dyDescent="0.25">
      <c r="A11325">
        <v>3358285</v>
      </c>
      <c r="B11325" t="s">
        <v>3075</v>
      </c>
      <c r="C11325">
        <v>0</v>
      </c>
    </row>
    <row r="11326" spans="1:3" x14ac:dyDescent="0.25">
      <c r="A11326">
        <v>1833464</v>
      </c>
      <c r="B11326" t="s">
        <v>26056</v>
      </c>
      <c r="C11326">
        <v>0</v>
      </c>
    </row>
    <row r="11327" spans="1:3" x14ac:dyDescent="0.25">
      <c r="A11327">
        <v>1833452</v>
      </c>
      <c r="B11327" t="s">
        <v>25560</v>
      </c>
      <c r="C11327">
        <v>0</v>
      </c>
    </row>
    <row r="11328" spans="1:3" x14ac:dyDescent="0.25">
      <c r="A11328">
        <v>1833474</v>
      </c>
      <c r="B11328" t="s">
        <v>25634</v>
      </c>
      <c r="C11328">
        <v>0</v>
      </c>
    </row>
    <row r="11329" spans="1:3" x14ac:dyDescent="0.25">
      <c r="A11329">
        <v>1833473</v>
      </c>
      <c r="B11329" t="s">
        <v>26138</v>
      </c>
      <c r="C11329">
        <v>0</v>
      </c>
    </row>
    <row r="11330" spans="1:3" x14ac:dyDescent="0.25">
      <c r="A11330">
        <v>1832487</v>
      </c>
      <c r="B11330" t="s">
        <v>26040</v>
      </c>
      <c r="C11330">
        <v>0</v>
      </c>
    </row>
    <row r="11331" spans="1:3" x14ac:dyDescent="0.25">
      <c r="A11331">
        <v>3357005</v>
      </c>
      <c r="B11331" t="s">
        <v>21573</v>
      </c>
      <c r="C11331">
        <v>0</v>
      </c>
    </row>
    <row r="11332" spans="1:3" x14ac:dyDescent="0.25">
      <c r="A11332">
        <v>1832789</v>
      </c>
      <c r="B11332" t="s">
        <v>6004</v>
      </c>
      <c r="C11332">
        <v>0</v>
      </c>
    </row>
    <row r="11333" spans="1:3" x14ac:dyDescent="0.25">
      <c r="A11333">
        <v>3357190</v>
      </c>
      <c r="B11333" t="s">
        <v>65</v>
      </c>
      <c r="C11333">
        <v>0</v>
      </c>
    </row>
    <row r="11334" spans="1:3" x14ac:dyDescent="0.25">
      <c r="A11334">
        <v>3357235</v>
      </c>
      <c r="B11334" t="s">
        <v>25983</v>
      </c>
      <c r="C11334">
        <v>0</v>
      </c>
    </row>
    <row r="11335" spans="1:3" x14ac:dyDescent="0.25">
      <c r="A11335">
        <v>3357232</v>
      </c>
      <c r="B11335" t="s">
        <v>25844</v>
      </c>
      <c r="C11335">
        <v>0</v>
      </c>
    </row>
    <row r="11336" spans="1:3" x14ac:dyDescent="0.25">
      <c r="A11336">
        <v>3357226</v>
      </c>
      <c r="B11336" t="s">
        <v>5437</v>
      </c>
      <c r="C11336">
        <v>0</v>
      </c>
    </row>
    <row r="11337" spans="1:3" x14ac:dyDescent="0.25">
      <c r="A11337">
        <v>3357216</v>
      </c>
      <c r="B11337" t="s">
        <v>26108</v>
      </c>
      <c r="C11337">
        <v>0</v>
      </c>
    </row>
    <row r="11338" spans="1:3" x14ac:dyDescent="0.25">
      <c r="A11338">
        <v>3357208</v>
      </c>
      <c r="B11338" t="s">
        <v>11495</v>
      </c>
      <c r="C11338">
        <v>0</v>
      </c>
    </row>
    <row r="11339" spans="1:3" x14ac:dyDescent="0.25">
      <c r="A11339">
        <v>3357196</v>
      </c>
      <c r="B11339" t="s">
        <v>18709</v>
      </c>
      <c r="C11339">
        <v>0</v>
      </c>
    </row>
    <row r="11340" spans="1:3" x14ac:dyDescent="0.25">
      <c r="A11340">
        <v>1832867</v>
      </c>
      <c r="B11340" t="s">
        <v>25623</v>
      </c>
      <c r="C11340">
        <v>0</v>
      </c>
    </row>
    <row r="11341" spans="1:3" x14ac:dyDescent="0.25">
      <c r="A11341">
        <v>1832857</v>
      </c>
      <c r="B11341" t="s">
        <v>6671</v>
      </c>
      <c r="C11341">
        <v>0</v>
      </c>
    </row>
    <row r="11342" spans="1:3" x14ac:dyDescent="0.25">
      <c r="A11342">
        <v>1832850</v>
      </c>
      <c r="B11342" t="s">
        <v>25807</v>
      </c>
      <c r="C11342">
        <v>0</v>
      </c>
    </row>
    <row r="11343" spans="1:3" x14ac:dyDescent="0.25">
      <c r="A11343">
        <v>1832847</v>
      </c>
      <c r="B11343" t="s">
        <v>25649</v>
      </c>
      <c r="C11343">
        <v>0</v>
      </c>
    </row>
    <row r="11344" spans="1:3" x14ac:dyDescent="0.25">
      <c r="A11344">
        <v>1832846</v>
      </c>
      <c r="B11344" t="s">
        <v>241</v>
      </c>
      <c r="C11344">
        <v>0</v>
      </c>
    </row>
    <row r="11345" spans="1:3" x14ac:dyDescent="0.25">
      <c r="A11345">
        <v>1832843</v>
      </c>
      <c r="B11345" t="s">
        <v>1038</v>
      </c>
      <c r="C11345">
        <v>0</v>
      </c>
    </row>
    <row r="11346" spans="1:3" x14ac:dyDescent="0.25">
      <c r="A11346">
        <v>1832838</v>
      </c>
      <c r="B11346" t="s">
        <v>427</v>
      </c>
      <c r="C11346">
        <v>0</v>
      </c>
    </row>
    <row r="11347" spans="1:3" x14ac:dyDescent="0.25">
      <c r="A11347">
        <v>3357272</v>
      </c>
      <c r="B11347" t="s">
        <v>15103</v>
      </c>
      <c r="C11347">
        <v>0</v>
      </c>
    </row>
    <row r="11348" spans="1:3" x14ac:dyDescent="0.25">
      <c r="A11348">
        <v>3357271</v>
      </c>
      <c r="B11348" t="s">
        <v>21278</v>
      </c>
      <c r="C11348">
        <v>0</v>
      </c>
    </row>
    <row r="11349" spans="1:3" x14ac:dyDescent="0.25">
      <c r="A11349">
        <v>3357263</v>
      </c>
      <c r="B11349" t="s">
        <v>3762</v>
      </c>
      <c r="C11349">
        <v>0</v>
      </c>
    </row>
    <row r="11350" spans="1:3" x14ac:dyDescent="0.25">
      <c r="A11350">
        <v>3357262</v>
      </c>
      <c r="B11350" t="s">
        <v>25505</v>
      </c>
      <c r="C11350">
        <v>0</v>
      </c>
    </row>
    <row r="11351" spans="1:3" x14ac:dyDescent="0.25">
      <c r="A11351">
        <v>3357256</v>
      </c>
      <c r="B11351" t="s">
        <v>3701</v>
      </c>
      <c r="C11351">
        <v>0</v>
      </c>
    </row>
    <row r="11352" spans="1:3" x14ac:dyDescent="0.25">
      <c r="A11352">
        <v>3357249</v>
      </c>
      <c r="B11352" t="s">
        <v>10654</v>
      </c>
      <c r="C11352">
        <v>0</v>
      </c>
    </row>
    <row r="11353" spans="1:3" x14ac:dyDescent="0.25">
      <c r="A11353">
        <v>1832903</v>
      </c>
      <c r="B11353" t="s">
        <v>25856</v>
      </c>
      <c r="C11353">
        <v>0</v>
      </c>
    </row>
    <row r="11354" spans="1:3" x14ac:dyDescent="0.25">
      <c r="A11354">
        <v>1832893</v>
      </c>
      <c r="B11354" t="s">
        <v>25887</v>
      </c>
      <c r="C11354">
        <v>0</v>
      </c>
    </row>
    <row r="11355" spans="1:3" x14ac:dyDescent="0.25">
      <c r="A11355">
        <v>1832884</v>
      </c>
      <c r="B11355" t="s">
        <v>25795</v>
      </c>
      <c r="C11355">
        <v>0</v>
      </c>
    </row>
    <row r="11356" spans="1:3" x14ac:dyDescent="0.25">
      <c r="A11356">
        <v>1832882</v>
      </c>
      <c r="B11356" t="s">
        <v>25520</v>
      </c>
      <c r="C11356">
        <v>0</v>
      </c>
    </row>
    <row r="11357" spans="1:3" x14ac:dyDescent="0.25">
      <c r="A11357">
        <v>1832875</v>
      </c>
      <c r="B11357" t="s">
        <v>25569</v>
      </c>
      <c r="C11357">
        <v>0</v>
      </c>
    </row>
    <row r="11358" spans="1:3" x14ac:dyDescent="0.25">
      <c r="A11358">
        <v>1832872</v>
      </c>
      <c r="B11358" t="s">
        <v>25608</v>
      </c>
      <c r="C11358">
        <v>0</v>
      </c>
    </row>
    <row r="11359" spans="1:3" x14ac:dyDescent="0.25">
      <c r="A11359">
        <v>2464732</v>
      </c>
      <c r="B11359" t="s">
        <v>25617</v>
      </c>
      <c r="C11359">
        <v>0</v>
      </c>
    </row>
    <row r="11360" spans="1:3" x14ac:dyDescent="0.25">
      <c r="A11360">
        <v>6189235</v>
      </c>
      <c r="B11360" t="s">
        <v>25617</v>
      </c>
      <c r="C11360">
        <v>0</v>
      </c>
    </row>
    <row r="11361" spans="1:3" x14ac:dyDescent="0.25">
      <c r="A11361">
        <v>6189234</v>
      </c>
      <c r="B11361" t="s">
        <v>25617</v>
      </c>
      <c r="C11361">
        <v>0</v>
      </c>
    </row>
    <row r="11362" spans="1:3" x14ac:dyDescent="0.25">
      <c r="A11362">
        <v>1831799</v>
      </c>
      <c r="B11362" t="s">
        <v>19640</v>
      </c>
      <c r="C11362">
        <v>0</v>
      </c>
    </row>
    <row r="11363" spans="1:3" x14ac:dyDescent="0.25">
      <c r="A11363">
        <v>1831796</v>
      </c>
      <c r="B11363" t="s">
        <v>19640</v>
      </c>
      <c r="C11363">
        <v>0</v>
      </c>
    </row>
    <row r="11364" spans="1:3" x14ac:dyDescent="0.25">
      <c r="A11364">
        <v>1831811</v>
      </c>
      <c r="B11364" t="s">
        <v>19640</v>
      </c>
      <c r="C11364">
        <v>0</v>
      </c>
    </row>
    <row r="11365" spans="1:3" x14ac:dyDescent="0.25">
      <c r="A11365">
        <v>1832173</v>
      </c>
      <c r="B11365" t="s">
        <v>25763</v>
      </c>
      <c r="C11365">
        <v>0</v>
      </c>
    </row>
    <row r="11366" spans="1:3" x14ac:dyDescent="0.25">
      <c r="A11366">
        <v>3356700</v>
      </c>
      <c r="B11366" t="s">
        <v>3243</v>
      </c>
      <c r="C11366">
        <v>0</v>
      </c>
    </row>
    <row r="11367" spans="1:3" x14ac:dyDescent="0.25">
      <c r="A11367">
        <v>3356728</v>
      </c>
      <c r="B11367" t="s">
        <v>25806</v>
      </c>
      <c r="C11367">
        <v>0</v>
      </c>
    </row>
    <row r="11368" spans="1:3" x14ac:dyDescent="0.25">
      <c r="A11368">
        <v>3356727</v>
      </c>
      <c r="B11368" t="s">
        <v>25767</v>
      </c>
      <c r="C11368">
        <v>0</v>
      </c>
    </row>
    <row r="11369" spans="1:3" x14ac:dyDescent="0.25">
      <c r="A11369">
        <v>3356723</v>
      </c>
      <c r="B11369" t="s">
        <v>3250</v>
      </c>
      <c r="C11369">
        <v>0</v>
      </c>
    </row>
    <row r="11370" spans="1:3" x14ac:dyDescent="0.25">
      <c r="A11370">
        <v>3356713</v>
      </c>
      <c r="B11370" t="s">
        <v>25939</v>
      </c>
      <c r="C11370">
        <v>0</v>
      </c>
    </row>
    <row r="11371" spans="1:3" x14ac:dyDescent="0.25">
      <c r="A11371">
        <v>1832283</v>
      </c>
      <c r="B11371" t="s">
        <v>26096</v>
      </c>
      <c r="C11371">
        <v>0</v>
      </c>
    </row>
    <row r="11372" spans="1:3" x14ac:dyDescent="0.25">
      <c r="A11372">
        <v>1832282</v>
      </c>
      <c r="B11372" t="s">
        <v>3174</v>
      </c>
      <c r="C11372">
        <v>0</v>
      </c>
    </row>
    <row r="11373" spans="1:3" x14ac:dyDescent="0.25">
      <c r="A11373">
        <v>1832271</v>
      </c>
      <c r="B11373" t="s">
        <v>1790</v>
      </c>
      <c r="C11373">
        <v>0</v>
      </c>
    </row>
    <row r="11374" spans="1:3" x14ac:dyDescent="0.25">
      <c r="A11374">
        <v>3356765</v>
      </c>
      <c r="B11374" t="s">
        <v>25638</v>
      </c>
      <c r="C11374">
        <v>0</v>
      </c>
    </row>
    <row r="11375" spans="1:3" x14ac:dyDescent="0.25">
      <c r="A11375">
        <v>3356762</v>
      </c>
      <c r="B11375" t="s">
        <v>25947</v>
      </c>
      <c r="C11375">
        <v>0</v>
      </c>
    </row>
    <row r="11376" spans="1:3" x14ac:dyDescent="0.25">
      <c r="A11376">
        <v>3356759</v>
      </c>
      <c r="B11376" t="s">
        <v>3870</v>
      </c>
      <c r="C11376">
        <v>0</v>
      </c>
    </row>
    <row r="11377" spans="1:3" x14ac:dyDescent="0.25">
      <c r="A11377">
        <v>1832319</v>
      </c>
      <c r="B11377" t="s">
        <v>25763</v>
      </c>
      <c r="C11377">
        <v>0</v>
      </c>
    </row>
    <row r="11378" spans="1:3" x14ac:dyDescent="0.25">
      <c r="A11378">
        <v>1832315</v>
      </c>
      <c r="B11378" t="s">
        <v>1044</v>
      </c>
      <c r="C11378">
        <v>0</v>
      </c>
    </row>
    <row r="11379" spans="1:3" x14ac:dyDescent="0.25">
      <c r="A11379">
        <v>1832312</v>
      </c>
      <c r="B11379" t="s">
        <v>14382</v>
      </c>
      <c r="C11379">
        <v>0</v>
      </c>
    </row>
    <row r="11380" spans="1:3" x14ac:dyDescent="0.25">
      <c r="A11380">
        <v>1832300</v>
      </c>
      <c r="B11380" t="s">
        <v>6036</v>
      </c>
      <c r="C11380">
        <v>0</v>
      </c>
    </row>
    <row r="11381" spans="1:3" x14ac:dyDescent="0.25">
      <c r="A11381">
        <v>1832296</v>
      </c>
      <c r="B11381" t="s">
        <v>368</v>
      </c>
      <c r="C11381">
        <v>0</v>
      </c>
    </row>
    <row r="11382" spans="1:3" x14ac:dyDescent="0.25">
      <c r="A11382">
        <v>3356785</v>
      </c>
      <c r="B11382" t="s">
        <v>25641</v>
      </c>
      <c r="C11382">
        <v>0</v>
      </c>
    </row>
    <row r="11383" spans="1:3" x14ac:dyDescent="0.25">
      <c r="A11383">
        <v>3356781</v>
      </c>
      <c r="B11383" t="s">
        <v>25597</v>
      </c>
      <c r="C11383">
        <v>0</v>
      </c>
    </row>
    <row r="11384" spans="1:3" x14ac:dyDescent="0.25">
      <c r="A11384">
        <v>1832327</v>
      </c>
      <c r="B11384" t="s">
        <v>25582</v>
      </c>
      <c r="C11384">
        <v>0</v>
      </c>
    </row>
    <row r="11385" spans="1:3" x14ac:dyDescent="0.25">
      <c r="A11385">
        <v>3356215</v>
      </c>
      <c r="B11385" t="s">
        <v>25690</v>
      </c>
      <c r="C11385">
        <v>0</v>
      </c>
    </row>
    <row r="11386" spans="1:3" x14ac:dyDescent="0.25">
      <c r="A11386">
        <v>1831603</v>
      </c>
      <c r="B11386" t="s">
        <v>6422</v>
      </c>
      <c r="C11386">
        <v>0</v>
      </c>
    </row>
    <row r="11387" spans="1:3" x14ac:dyDescent="0.25">
      <c r="A11387">
        <v>1831589</v>
      </c>
      <c r="B11387" t="s">
        <v>26115</v>
      </c>
      <c r="C11387">
        <v>0</v>
      </c>
    </row>
    <row r="11388" spans="1:3" x14ac:dyDescent="0.25">
      <c r="A11388">
        <v>3356246</v>
      </c>
      <c r="B11388" t="s">
        <v>25916</v>
      </c>
      <c r="C11388">
        <v>0</v>
      </c>
    </row>
    <row r="11389" spans="1:3" x14ac:dyDescent="0.25">
      <c r="A11389">
        <v>3356231</v>
      </c>
      <c r="B11389" t="s">
        <v>4662</v>
      </c>
      <c r="C11389">
        <v>0</v>
      </c>
    </row>
    <row r="11390" spans="1:3" x14ac:dyDescent="0.25">
      <c r="A11390">
        <v>3356230</v>
      </c>
      <c r="B11390" t="s">
        <v>12035</v>
      </c>
      <c r="C11390">
        <v>0</v>
      </c>
    </row>
    <row r="11391" spans="1:3" x14ac:dyDescent="0.25">
      <c r="A11391">
        <v>3356227</v>
      </c>
      <c r="B11391" t="s">
        <v>6668</v>
      </c>
      <c r="C11391">
        <v>0</v>
      </c>
    </row>
    <row r="11392" spans="1:3" x14ac:dyDescent="0.25">
      <c r="A11392">
        <v>3356224</v>
      </c>
      <c r="B11392" t="s">
        <v>2028</v>
      </c>
      <c r="C11392">
        <v>0</v>
      </c>
    </row>
    <row r="11393" spans="1:3" x14ac:dyDescent="0.25">
      <c r="A11393">
        <v>1831637</v>
      </c>
      <c r="B11393" t="s">
        <v>25636</v>
      </c>
      <c r="C11393">
        <v>0</v>
      </c>
    </row>
    <row r="11394" spans="1:3" x14ac:dyDescent="0.25">
      <c r="A11394">
        <v>1831625</v>
      </c>
      <c r="B11394" t="s">
        <v>9216</v>
      </c>
      <c r="C11394">
        <v>0</v>
      </c>
    </row>
    <row r="11395" spans="1:3" x14ac:dyDescent="0.25">
      <c r="A11395">
        <v>3356272</v>
      </c>
      <c r="B11395" t="s">
        <v>9259</v>
      </c>
      <c r="C11395">
        <v>0</v>
      </c>
    </row>
    <row r="11396" spans="1:3" x14ac:dyDescent="0.25">
      <c r="A11396">
        <v>3356262</v>
      </c>
      <c r="B11396" t="s">
        <v>26098</v>
      </c>
      <c r="C11396">
        <v>0</v>
      </c>
    </row>
    <row r="11397" spans="1:3" x14ac:dyDescent="0.25">
      <c r="A11397">
        <v>1831677</v>
      </c>
      <c r="B11397" t="s">
        <v>25963</v>
      </c>
      <c r="C11397">
        <v>0</v>
      </c>
    </row>
    <row r="11398" spans="1:3" x14ac:dyDescent="0.25">
      <c r="A11398">
        <v>1831662</v>
      </c>
      <c r="B11398" t="s">
        <v>25829</v>
      </c>
      <c r="C11398">
        <v>0</v>
      </c>
    </row>
    <row r="11399" spans="1:3" x14ac:dyDescent="0.25">
      <c r="A11399">
        <v>1830922</v>
      </c>
      <c r="B11399" t="s">
        <v>13126</v>
      </c>
      <c r="C11399">
        <v>0</v>
      </c>
    </row>
    <row r="11400" spans="1:3" x14ac:dyDescent="0.25">
      <c r="A11400">
        <v>3355735</v>
      </c>
      <c r="B11400" t="s">
        <v>25862</v>
      </c>
      <c r="C11400">
        <v>0</v>
      </c>
    </row>
    <row r="11401" spans="1:3" x14ac:dyDescent="0.25">
      <c r="A11401">
        <v>1831030</v>
      </c>
      <c r="B11401" t="s">
        <v>7856</v>
      </c>
      <c r="C11401">
        <v>0</v>
      </c>
    </row>
    <row r="11402" spans="1:3" x14ac:dyDescent="0.25">
      <c r="A11402">
        <v>3355772</v>
      </c>
      <c r="B11402" t="s">
        <v>25956</v>
      </c>
      <c r="C11402">
        <v>0</v>
      </c>
    </row>
    <row r="11403" spans="1:3" x14ac:dyDescent="0.25">
      <c r="A11403">
        <v>3355748</v>
      </c>
      <c r="B11403" t="s">
        <v>26078</v>
      </c>
      <c r="C11403">
        <v>0</v>
      </c>
    </row>
    <row r="11404" spans="1:3" x14ac:dyDescent="0.25">
      <c r="A11404">
        <v>3355786</v>
      </c>
      <c r="B11404" t="s">
        <v>26012</v>
      </c>
      <c r="C11404">
        <v>0</v>
      </c>
    </row>
    <row r="11405" spans="1:3" x14ac:dyDescent="0.25">
      <c r="A11405">
        <v>1830004</v>
      </c>
      <c r="B11405" t="s">
        <v>738</v>
      </c>
      <c r="C11405">
        <v>0</v>
      </c>
    </row>
    <row r="11406" spans="1:3" x14ac:dyDescent="0.25">
      <c r="A11406">
        <v>1830062</v>
      </c>
      <c r="B11406" t="s">
        <v>25988</v>
      </c>
      <c r="C11406">
        <v>0</v>
      </c>
    </row>
    <row r="11407" spans="1:3" x14ac:dyDescent="0.25">
      <c r="A11407">
        <v>1830059</v>
      </c>
      <c r="B11407" t="s">
        <v>25988</v>
      </c>
      <c r="C11407">
        <v>0</v>
      </c>
    </row>
    <row r="11408" spans="1:3" x14ac:dyDescent="0.25">
      <c r="A11408">
        <v>1830178</v>
      </c>
      <c r="B11408" t="s">
        <v>21262</v>
      </c>
      <c r="C11408">
        <v>0</v>
      </c>
    </row>
    <row r="11409" spans="1:3" x14ac:dyDescent="0.25">
      <c r="A11409">
        <v>1830390</v>
      </c>
      <c r="B11409" t="s">
        <v>3321</v>
      </c>
      <c r="C11409">
        <v>0</v>
      </c>
    </row>
    <row r="11410" spans="1:3" x14ac:dyDescent="0.25">
      <c r="A11410">
        <v>3355255</v>
      </c>
      <c r="B11410" t="s">
        <v>15742</v>
      </c>
      <c r="C11410">
        <v>0</v>
      </c>
    </row>
    <row r="11411" spans="1:3" x14ac:dyDescent="0.25">
      <c r="A11411">
        <v>1830426</v>
      </c>
      <c r="B11411" t="s">
        <v>19328</v>
      </c>
      <c r="C11411">
        <v>0</v>
      </c>
    </row>
    <row r="11412" spans="1:3" x14ac:dyDescent="0.25">
      <c r="A11412">
        <v>1829343</v>
      </c>
      <c r="B11412" t="s">
        <v>25528</v>
      </c>
      <c r="C11412">
        <v>0</v>
      </c>
    </row>
    <row r="11413" spans="1:3" x14ac:dyDescent="0.25">
      <c r="A11413">
        <v>3354822</v>
      </c>
      <c r="B11413" t="s">
        <v>874</v>
      </c>
      <c r="C11413">
        <v>0</v>
      </c>
    </row>
    <row r="11414" spans="1:3" x14ac:dyDescent="0.25">
      <c r="A11414">
        <v>3354329</v>
      </c>
      <c r="B11414" t="s">
        <v>14026</v>
      </c>
      <c r="C11414">
        <v>0</v>
      </c>
    </row>
    <row r="11415" spans="1:3" x14ac:dyDescent="0.25">
      <c r="A11415">
        <v>3354327</v>
      </c>
      <c r="B11415" t="s">
        <v>10095</v>
      </c>
      <c r="C11415">
        <v>0</v>
      </c>
    </row>
    <row r="11416" spans="1:3" x14ac:dyDescent="0.25">
      <c r="A11416">
        <v>1829218</v>
      </c>
      <c r="B11416" t="s">
        <v>26046</v>
      </c>
      <c r="C11416">
        <v>0</v>
      </c>
    </row>
    <row r="11417" spans="1:3" x14ac:dyDescent="0.25">
      <c r="A11417">
        <v>3354362</v>
      </c>
      <c r="B11417" t="s">
        <v>16807</v>
      </c>
      <c r="C11417">
        <v>0</v>
      </c>
    </row>
    <row r="11418" spans="1:3" x14ac:dyDescent="0.25">
      <c r="A11418">
        <v>3354379</v>
      </c>
      <c r="B11418" t="s">
        <v>19029</v>
      </c>
      <c r="C11418">
        <v>0</v>
      </c>
    </row>
    <row r="11419" spans="1:3" x14ac:dyDescent="0.25">
      <c r="A11419">
        <v>1827725</v>
      </c>
      <c r="B11419" t="s">
        <v>26044</v>
      </c>
      <c r="C11419">
        <v>0</v>
      </c>
    </row>
    <row r="11420" spans="1:3" x14ac:dyDescent="0.25">
      <c r="A11420">
        <v>1827724</v>
      </c>
      <c r="B11420" t="s">
        <v>26044</v>
      </c>
      <c r="C11420">
        <v>0</v>
      </c>
    </row>
    <row r="11421" spans="1:3" x14ac:dyDescent="0.25">
      <c r="A11421">
        <v>3353140</v>
      </c>
      <c r="B11421" t="s">
        <v>26044</v>
      </c>
      <c r="C11421">
        <v>0</v>
      </c>
    </row>
    <row r="11422" spans="1:3" x14ac:dyDescent="0.25">
      <c r="A11422">
        <v>1828412</v>
      </c>
      <c r="B11422" t="s">
        <v>26171</v>
      </c>
      <c r="C11422">
        <v>0</v>
      </c>
    </row>
    <row r="11423" spans="1:3" x14ac:dyDescent="0.25">
      <c r="A11423">
        <v>1828411</v>
      </c>
      <c r="B11423" t="s">
        <v>26171</v>
      </c>
      <c r="C11423">
        <v>0</v>
      </c>
    </row>
    <row r="11424" spans="1:3" x14ac:dyDescent="0.25">
      <c r="A11424">
        <v>3353732</v>
      </c>
      <c r="B11424" t="s">
        <v>18996</v>
      </c>
      <c r="C11424">
        <v>0</v>
      </c>
    </row>
    <row r="11425" spans="1:3" x14ac:dyDescent="0.25">
      <c r="A11425">
        <v>3484294</v>
      </c>
      <c r="B11425" t="s">
        <v>25596</v>
      </c>
      <c r="C11425">
        <v>0</v>
      </c>
    </row>
    <row r="11426" spans="1:3" x14ac:dyDescent="0.25">
      <c r="A11426">
        <v>3484293</v>
      </c>
      <c r="B11426" t="s">
        <v>25596</v>
      </c>
      <c r="C11426">
        <v>0</v>
      </c>
    </row>
    <row r="11427" spans="1:3" x14ac:dyDescent="0.25">
      <c r="A11427">
        <v>3471388</v>
      </c>
      <c r="B11427" t="s">
        <v>25867</v>
      </c>
      <c r="C11427">
        <v>0</v>
      </c>
    </row>
    <row r="11428" spans="1:3" x14ac:dyDescent="0.25">
      <c r="A11428">
        <v>3465308</v>
      </c>
      <c r="B11428" t="s">
        <v>25734</v>
      </c>
      <c r="C11428">
        <v>0</v>
      </c>
    </row>
    <row r="11429" spans="1:3" x14ac:dyDescent="0.25">
      <c r="A11429">
        <v>5166097</v>
      </c>
      <c r="B11429" t="s">
        <v>14767</v>
      </c>
      <c r="C11429">
        <v>0</v>
      </c>
    </row>
    <row r="11430" spans="1:3" x14ac:dyDescent="0.25">
      <c r="A11430">
        <v>1865419</v>
      </c>
      <c r="B11430" t="s">
        <v>25942</v>
      </c>
      <c r="C11430">
        <v>0</v>
      </c>
    </row>
    <row r="11431" spans="1:3" x14ac:dyDescent="0.25">
      <c r="A11431">
        <v>1826889</v>
      </c>
      <c r="B11431" t="s">
        <v>13126</v>
      </c>
      <c r="C11431">
        <v>0</v>
      </c>
    </row>
    <row r="11432" spans="1:3" x14ac:dyDescent="0.25">
      <c r="A11432">
        <v>5166658</v>
      </c>
      <c r="B11432" t="s">
        <v>14767</v>
      </c>
      <c r="C11432">
        <v>0</v>
      </c>
    </row>
    <row r="11433" spans="1:3" x14ac:dyDescent="0.25">
      <c r="A11433">
        <v>5166620</v>
      </c>
      <c r="B11433" t="s">
        <v>25611</v>
      </c>
      <c r="C11433">
        <v>0</v>
      </c>
    </row>
    <row r="11434" spans="1:3" x14ac:dyDescent="0.25">
      <c r="A11434">
        <v>1826133</v>
      </c>
      <c r="B11434" t="s">
        <v>25838</v>
      </c>
      <c r="C11434">
        <v>0</v>
      </c>
    </row>
    <row r="11435" spans="1:3" x14ac:dyDescent="0.25">
      <c r="A11435">
        <v>1865418</v>
      </c>
      <c r="B11435" t="s">
        <v>25617</v>
      </c>
      <c r="C11435">
        <v>0</v>
      </c>
    </row>
    <row r="11436" spans="1:3" x14ac:dyDescent="0.25">
      <c r="A11436">
        <v>5165905</v>
      </c>
      <c r="B11436" t="s">
        <v>25799</v>
      </c>
      <c r="C11436">
        <v>0</v>
      </c>
    </row>
    <row r="11437" spans="1:3" x14ac:dyDescent="0.25">
      <c r="A11437">
        <v>5165899</v>
      </c>
      <c r="B11437" t="s">
        <v>3031</v>
      </c>
      <c r="C11437">
        <v>0</v>
      </c>
    </row>
    <row r="11438" spans="1:3" x14ac:dyDescent="0.25">
      <c r="A11438">
        <v>3403293</v>
      </c>
      <c r="B11438" t="s">
        <v>25806</v>
      </c>
      <c r="C11438">
        <v>0</v>
      </c>
    </row>
    <row r="11439" spans="1:3" x14ac:dyDescent="0.25">
      <c r="A11439">
        <v>1826490</v>
      </c>
      <c r="B11439" t="s">
        <v>25527</v>
      </c>
      <c r="C11439">
        <v>0</v>
      </c>
    </row>
    <row r="11440" spans="1:3" x14ac:dyDescent="0.25">
      <c r="A11440">
        <v>6190594</v>
      </c>
      <c r="B11440" t="s">
        <v>25617</v>
      </c>
      <c r="C11440">
        <v>4</v>
      </c>
    </row>
    <row r="11441" spans="1:3" x14ac:dyDescent="0.25">
      <c r="A11441">
        <v>1825556</v>
      </c>
      <c r="B11441" t="s">
        <v>26041</v>
      </c>
      <c r="C11441">
        <v>0</v>
      </c>
    </row>
    <row r="11442" spans="1:3" x14ac:dyDescent="0.25">
      <c r="A11442">
        <v>1825553</v>
      </c>
      <c r="B11442" t="s">
        <v>26041</v>
      </c>
      <c r="C11442">
        <v>0</v>
      </c>
    </row>
    <row r="11443" spans="1:3" x14ac:dyDescent="0.25">
      <c r="A11443">
        <v>5164608</v>
      </c>
      <c r="B11443" t="s">
        <v>26103</v>
      </c>
      <c r="C11443">
        <v>0</v>
      </c>
    </row>
    <row r="11444" spans="1:3" x14ac:dyDescent="0.25">
      <c r="A11444">
        <v>5164986</v>
      </c>
      <c r="B11444" t="s">
        <v>5594</v>
      </c>
      <c r="C11444">
        <v>0</v>
      </c>
    </row>
    <row r="11445" spans="1:3" x14ac:dyDescent="0.25">
      <c r="A11445">
        <v>5165077</v>
      </c>
      <c r="B11445" t="s">
        <v>26086</v>
      </c>
      <c r="C11445">
        <v>0</v>
      </c>
    </row>
    <row r="11446" spans="1:3" x14ac:dyDescent="0.25">
      <c r="A11446">
        <v>5165073</v>
      </c>
      <c r="B11446" t="s">
        <v>25996</v>
      </c>
      <c r="C11446">
        <v>0</v>
      </c>
    </row>
    <row r="11447" spans="1:3" x14ac:dyDescent="0.25">
      <c r="A11447">
        <v>5163764</v>
      </c>
      <c r="B11447" t="s">
        <v>26119</v>
      </c>
      <c r="C11447">
        <v>0</v>
      </c>
    </row>
    <row r="11448" spans="1:3" x14ac:dyDescent="0.25">
      <c r="A11448">
        <v>1825210</v>
      </c>
      <c r="B11448" t="s">
        <v>21262</v>
      </c>
      <c r="C11448">
        <v>0</v>
      </c>
    </row>
    <row r="11449" spans="1:3" x14ac:dyDescent="0.25">
      <c r="A11449">
        <v>1825323</v>
      </c>
      <c r="B11449" t="s">
        <v>21309</v>
      </c>
      <c r="C11449">
        <v>0</v>
      </c>
    </row>
    <row r="11450" spans="1:3" x14ac:dyDescent="0.25">
      <c r="A11450">
        <v>1825373</v>
      </c>
      <c r="B11450" t="s">
        <v>5405</v>
      </c>
      <c r="C11450">
        <v>0</v>
      </c>
    </row>
    <row r="11451" spans="1:3" x14ac:dyDescent="0.25">
      <c r="A11451">
        <v>1825380</v>
      </c>
      <c r="B11451" t="s">
        <v>5405</v>
      </c>
      <c r="C11451">
        <v>0</v>
      </c>
    </row>
    <row r="11452" spans="1:3" x14ac:dyDescent="0.25">
      <c r="A11452">
        <v>1825377</v>
      </c>
      <c r="B11452" t="s">
        <v>5405</v>
      </c>
      <c r="C11452">
        <v>0</v>
      </c>
    </row>
    <row r="11453" spans="1:3" x14ac:dyDescent="0.25">
      <c r="A11453">
        <v>6190743</v>
      </c>
      <c r="B11453" t="s">
        <v>26147</v>
      </c>
      <c r="C11453">
        <v>0</v>
      </c>
    </row>
    <row r="11454" spans="1:3" x14ac:dyDescent="0.25">
      <c r="A11454">
        <v>6190742</v>
      </c>
      <c r="B11454" t="s">
        <v>26147</v>
      </c>
      <c r="C11454">
        <v>0</v>
      </c>
    </row>
    <row r="11455" spans="1:3" x14ac:dyDescent="0.25">
      <c r="A11455">
        <v>5164281</v>
      </c>
      <c r="B11455" t="s">
        <v>18726</v>
      </c>
      <c r="C11455">
        <v>0</v>
      </c>
    </row>
    <row r="11456" spans="1:3" x14ac:dyDescent="0.25">
      <c r="A11456">
        <v>5164273</v>
      </c>
      <c r="B11456" t="s">
        <v>14842</v>
      </c>
      <c r="C11456">
        <v>0</v>
      </c>
    </row>
    <row r="11457" spans="1:3" x14ac:dyDescent="0.25">
      <c r="A11457">
        <v>1825487</v>
      </c>
      <c r="B11457" t="s">
        <v>21262</v>
      </c>
      <c r="C11457">
        <v>0</v>
      </c>
    </row>
    <row r="11458" spans="1:3" x14ac:dyDescent="0.25">
      <c r="A11458">
        <v>5164376</v>
      </c>
      <c r="B11458" t="s">
        <v>13754</v>
      </c>
      <c r="C11458">
        <v>0</v>
      </c>
    </row>
    <row r="11459" spans="1:3" x14ac:dyDescent="0.25">
      <c r="A11459">
        <v>5162802</v>
      </c>
      <c r="B11459" t="s">
        <v>25982</v>
      </c>
      <c r="C11459">
        <v>0</v>
      </c>
    </row>
    <row r="11460" spans="1:3" x14ac:dyDescent="0.25">
      <c r="A11460">
        <v>1824465</v>
      </c>
      <c r="B11460" t="s">
        <v>25695</v>
      </c>
      <c r="C11460">
        <v>0</v>
      </c>
    </row>
    <row r="11461" spans="1:3" x14ac:dyDescent="0.25">
      <c r="A11461">
        <v>1824474</v>
      </c>
      <c r="B11461" t="s">
        <v>25569</v>
      </c>
      <c r="C11461">
        <v>0</v>
      </c>
    </row>
    <row r="11462" spans="1:3" x14ac:dyDescent="0.25">
      <c r="A11462">
        <v>1824472</v>
      </c>
      <c r="B11462" t="s">
        <v>25569</v>
      </c>
      <c r="C11462">
        <v>0</v>
      </c>
    </row>
    <row r="11463" spans="1:3" x14ac:dyDescent="0.25">
      <c r="A11463">
        <v>1824520</v>
      </c>
      <c r="B11463" t="s">
        <v>2185</v>
      </c>
      <c r="C11463">
        <v>0</v>
      </c>
    </row>
    <row r="11464" spans="1:3" x14ac:dyDescent="0.25">
      <c r="A11464">
        <v>1824539</v>
      </c>
      <c r="B11464" t="s">
        <v>2185</v>
      </c>
      <c r="C11464">
        <v>0</v>
      </c>
    </row>
    <row r="11465" spans="1:3" x14ac:dyDescent="0.25">
      <c r="A11465">
        <v>1824536</v>
      </c>
      <c r="B11465" t="s">
        <v>2185</v>
      </c>
      <c r="C11465">
        <v>0</v>
      </c>
    </row>
    <row r="11466" spans="1:3" x14ac:dyDescent="0.25">
      <c r="A11466">
        <v>1824615</v>
      </c>
      <c r="B11466" t="s">
        <v>25579</v>
      </c>
      <c r="C11466">
        <v>0</v>
      </c>
    </row>
    <row r="11467" spans="1:3" x14ac:dyDescent="0.25">
      <c r="A11467">
        <v>1824612</v>
      </c>
      <c r="B11467" t="s">
        <v>25579</v>
      </c>
      <c r="C11467">
        <v>0</v>
      </c>
    </row>
    <row r="11468" spans="1:3" x14ac:dyDescent="0.25">
      <c r="A11468">
        <v>1824740</v>
      </c>
      <c r="B11468" t="s">
        <v>26049</v>
      </c>
      <c r="C11468">
        <v>0</v>
      </c>
    </row>
    <row r="11469" spans="1:3" x14ac:dyDescent="0.25">
      <c r="A11469">
        <v>5163399</v>
      </c>
      <c r="B11469" t="s">
        <v>3031</v>
      </c>
      <c r="C11469">
        <v>0</v>
      </c>
    </row>
    <row r="11470" spans="1:3" x14ac:dyDescent="0.25">
      <c r="A11470">
        <v>1824866</v>
      </c>
      <c r="B11470" t="s">
        <v>25677</v>
      </c>
      <c r="C11470">
        <v>0</v>
      </c>
    </row>
    <row r="11471" spans="1:3" x14ac:dyDescent="0.25">
      <c r="A11471">
        <v>1824885</v>
      </c>
      <c r="B11471" t="s">
        <v>25555</v>
      </c>
      <c r="C11471">
        <v>0</v>
      </c>
    </row>
    <row r="11472" spans="1:3" x14ac:dyDescent="0.25">
      <c r="A11472">
        <v>1824890</v>
      </c>
      <c r="B11472" t="s">
        <v>86</v>
      </c>
      <c r="C11472">
        <v>0</v>
      </c>
    </row>
    <row r="11473" spans="1:3" x14ac:dyDescent="0.25">
      <c r="A11473">
        <v>5161928</v>
      </c>
      <c r="B11473" t="s">
        <v>16877</v>
      </c>
      <c r="C11473">
        <v>0</v>
      </c>
    </row>
    <row r="11474" spans="1:3" x14ac:dyDescent="0.25">
      <c r="A11474">
        <v>1823846</v>
      </c>
      <c r="B11474" t="s">
        <v>25998</v>
      </c>
      <c r="C11474">
        <v>0</v>
      </c>
    </row>
    <row r="11475" spans="1:3" x14ac:dyDescent="0.25">
      <c r="A11475">
        <v>1823991</v>
      </c>
      <c r="B11475" t="s">
        <v>21309</v>
      </c>
      <c r="C11475">
        <v>0</v>
      </c>
    </row>
    <row r="11476" spans="1:3" x14ac:dyDescent="0.25">
      <c r="A11476">
        <v>5162509</v>
      </c>
      <c r="B11476" t="s">
        <v>3031</v>
      </c>
      <c r="C11476">
        <v>0</v>
      </c>
    </row>
    <row r="11477" spans="1:3" x14ac:dyDescent="0.25">
      <c r="A11477">
        <v>5162508</v>
      </c>
      <c r="B11477" t="s">
        <v>4363</v>
      </c>
      <c r="C11477">
        <v>0</v>
      </c>
    </row>
    <row r="11478" spans="1:3" x14ac:dyDescent="0.25">
      <c r="A11478">
        <v>5162579</v>
      </c>
      <c r="B11478" t="s">
        <v>6518</v>
      </c>
      <c r="C11478">
        <v>0</v>
      </c>
    </row>
    <row r="11479" spans="1:3" x14ac:dyDescent="0.25">
      <c r="A11479">
        <v>5162554</v>
      </c>
      <c r="B11479" t="s">
        <v>26116</v>
      </c>
      <c r="C11479">
        <v>0</v>
      </c>
    </row>
    <row r="11480" spans="1:3" x14ac:dyDescent="0.25">
      <c r="A11480">
        <v>5162546</v>
      </c>
      <c r="B11480" t="s">
        <v>16877</v>
      </c>
      <c r="C11480">
        <v>0</v>
      </c>
    </row>
    <row r="11481" spans="1:3" x14ac:dyDescent="0.25">
      <c r="A11481">
        <v>1824211</v>
      </c>
      <c r="B11481" t="s">
        <v>25998</v>
      </c>
      <c r="C11481">
        <v>0</v>
      </c>
    </row>
    <row r="11482" spans="1:3" x14ac:dyDescent="0.25">
      <c r="A11482">
        <v>5162627</v>
      </c>
      <c r="B11482" t="s">
        <v>14084</v>
      </c>
      <c r="C11482">
        <v>0</v>
      </c>
    </row>
    <row r="11483" spans="1:3" x14ac:dyDescent="0.25">
      <c r="A11483">
        <v>1824282</v>
      </c>
      <c r="B11483" t="s">
        <v>25787</v>
      </c>
      <c r="C11483">
        <v>0</v>
      </c>
    </row>
    <row r="11484" spans="1:3" x14ac:dyDescent="0.25">
      <c r="A11484">
        <v>1824286</v>
      </c>
      <c r="B11484" t="s">
        <v>25654</v>
      </c>
      <c r="C11484">
        <v>0</v>
      </c>
    </row>
    <row r="11485" spans="1:3" x14ac:dyDescent="0.25">
      <c r="A11485">
        <v>3389947</v>
      </c>
      <c r="B11485" t="s">
        <v>21052</v>
      </c>
      <c r="C11485">
        <v>0</v>
      </c>
    </row>
    <row r="11486" spans="1:3" x14ac:dyDescent="0.25">
      <c r="A11486">
        <v>5161116</v>
      </c>
      <c r="B11486" t="s">
        <v>26135</v>
      </c>
      <c r="C11486">
        <v>0</v>
      </c>
    </row>
    <row r="11487" spans="1:3" x14ac:dyDescent="0.25">
      <c r="A11487">
        <v>5161226</v>
      </c>
      <c r="B11487" t="s">
        <v>25788</v>
      </c>
      <c r="C11487">
        <v>0</v>
      </c>
    </row>
    <row r="11488" spans="1:3" x14ac:dyDescent="0.25">
      <c r="A11488">
        <v>5161234</v>
      </c>
      <c r="B11488" t="s">
        <v>25676</v>
      </c>
      <c r="C11488">
        <v>0</v>
      </c>
    </row>
    <row r="11489" spans="1:3" x14ac:dyDescent="0.25">
      <c r="A11489">
        <v>1470153</v>
      </c>
      <c r="B11489" t="s">
        <v>25827</v>
      </c>
      <c r="C11489">
        <v>0</v>
      </c>
    </row>
    <row r="11490" spans="1:3" x14ac:dyDescent="0.25">
      <c r="A11490">
        <v>3490203</v>
      </c>
      <c r="B11490" t="s">
        <v>4991</v>
      </c>
      <c r="C11490">
        <v>0</v>
      </c>
    </row>
    <row r="11491" spans="1:3" x14ac:dyDescent="0.25">
      <c r="A11491">
        <v>3490202</v>
      </c>
      <c r="B11491" t="s">
        <v>4991</v>
      </c>
      <c r="C11491">
        <v>0</v>
      </c>
    </row>
    <row r="11492" spans="1:3" x14ac:dyDescent="0.25">
      <c r="A11492">
        <v>1823445</v>
      </c>
      <c r="B11492" t="s">
        <v>25574</v>
      </c>
      <c r="C11492">
        <v>1</v>
      </c>
    </row>
    <row r="11493" spans="1:3" x14ac:dyDescent="0.25">
      <c r="A11493">
        <v>1823457</v>
      </c>
      <c r="B11493" t="s">
        <v>25574</v>
      </c>
      <c r="C11493">
        <v>0</v>
      </c>
    </row>
    <row r="11494" spans="1:3" x14ac:dyDescent="0.25">
      <c r="A11494">
        <v>1823451</v>
      </c>
      <c r="B11494" t="s">
        <v>25574</v>
      </c>
      <c r="C11494">
        <v>0</v>
      </c>
    </row>
    <row r="11495" spans="1:3" x14ac:dyDescent="0.25">
      <c r="A11495">
        <v>5161619</v>
      </c>
      <c r="B11495" t="s">
        <v>26026</v>
      </c>
      <c r="C11495">
        <v>0</v>
      </c>
    </row>
    <row r="11496" spans="1:3" x14ac:dyDescent="0.25">
      <c r="A11496">
        <v>1823586</v>
      </c>
      <c r="B11496" t="s">
        <v>25691</v>
      </c>
      <c r="C11496">
        <v>0</v>
      </c>
    </row>
    <row r="11497" spans="1:3" x14ac:dyDescent="0.25">
      <c r="A11497">
        <v>5161681</v>
      </c>
      <c r="B11497" t="s">
        <v>7119</v>
      </c>
      <c r="C11497">
        <v>0</v>
      </c>
    </row>
    <row r="11498" spans="1:3" x14ac:dyDescent="0.25">
      <c r="A11498">
        <v>5161680</v>
      </c>
      <c r="B11498" t="s">
        <v>25973</v>
      </c>
      <c r="C11498">
        <v>0</v>
      </c>
    </row>
    <row r="11499" spans="1:3" x14ac:dyDescent="0.25">
      <c r="A11499">
        <v>5161700</v>
      </c>
      <c r="B11499" t="s">
        <v>21726</v>
      </c>
      <c r="C11499">
        <v>0</v>
      </c>
    </row>
    <row r="11500" spans="1:3" x14ac:dyDescent="0.25">
      <c r="A11500">
        <v>3395046</v>
      </c>
      <c r="B11500" t="s">
        <v>7525</v>
      </c>
      <c r="C11500">
        <v>0</v>
      </c>
    </row>
    <row r="11501" spans="1:3" x14ac:dyDescent="0.25">
      <c r="A11501">
        <v>1822308</v>
      </c>
      <c r="B11501" t="s">
        <v>26136</v>
      </c>
      <c r="C11501">
        <v>0</v>
      </c>
    </row>
    <row r="11502" spans="1:3" x14ac:dyDescent="0.25">
      <c r="A11502">
        <v>1822461</v>
      </c>
      <c r="B11502" t="s">
        <v>13576</v>
      </c>
      <c r="C11502">
        <v>0</v>
      </c>
    </row>
    <row r="11503" spans="1:3" x14ac:dyDescent="0.25">
      <c r="A11503">
        <v>1822475</v>
      </c>
      <c r="B11503" t="s">
        <v>13576</v>
      </c>
      <c r="C11503">
        <v>0</v>
      </c>
    </row>
    <row r="11504" spans="1:3" x14ac:dyDescent="0.25">
      <c r="A11504">
        <v>1822567</v>
      </c>
      <c r="B11504" t="s">
        <v>21309</v>
      </c>
      <c r="C11504">
        <v>0</v>
      </c>
    </row>
    <row r="11505" spans="1:3" x14ac:dyDescent="0.25">
      <c r="A11505">
        <v>1822699</v>
      </c>
      <c r="B11505" t="s">
        <v>13119</v>
      </c>
      <c r="C11505">
        <v>0</v>
      </c>
    </row>
    <row r="11506" spans="1:3" x14ac:dyDescent="0.25">
      <c r="A11506">
        <v>1822732</v>
      </c>
      <c r="B11506" t="s">
        <v>329</v>
      </c>
      <c r="C11506">
        <v>0</v>
      </c>
    </row>
    <row r="11507" spans="1:3" x14ac:dyDescent="0.25">
      <c r="A11507">
        <v>3401589</v>
      </c>
      <c r="B11507" t="s">
        <v>25862</v>
      </c>
      <c r="C11507">
        <v>0</v>
      </c>
    </row>
    <row r="11508" spans="1:3" x14ac:dyDescent="0.25">
      <c r="A11508">
        <v>5160711</v>
      </c>
      <c r="B11508" t="s">
        <v>25916</v>
      </c>
      <c r="C11508">
        <v>0</v>
      </c>
    </row>
    <row r="11509" spans="1:3" x14ac:dyDescent="0.25">
      <c r="A11509">
        <v>5160700</v>
      </c>
      <c r="B11509" t="s">
        <v>25891</v>
      </c>
      <c r="C11509">
        <v>0</v>
      </c>
    </row>
    <row r="11510" spans="1:3" x14ac:dyDescent="0.25">
      <c r="A11510">
        <v>1822825</v>
      </c>
      <c r="B11510" t="s">
        <v>25587</v>
      </c>
      <c r="C11510">
        <v>0</v>
      </c>
    </row>
    <row r="11511" spans="1:3" x14ac:dyDescent="0.25">
      <c r="A11511">
        <v>1822811</v>
      </c>
      <c r="B11511" t="s">
        <v>21309</v>
      </c>
      <c r="C11511">
        <v>0</v>
      </c>
    </row>
    <row r="11512" spans="1:3" x14ac:dyDescent="0.25">
      <c r="A11512">
        <v>5160758</v>
      </c>
      <c r="B11512" t="s">
        <v>5405</v>
      </c>
      <c r="C11512">
        <v>0</v>
      </c>
    </row>
    <row r="11513" spans="1:3" x14ac:dyDescent="0.25">
      <c r="A11513">
        <v>1821615</v>
      </c>
      <c r="B11513" t="s">
        <v>16854</v>
      </c>
      <c r="C11513">
        <v>0</v>
      </c>
    </row>
    <row r="11514" spans="1:3" x14ac:dyDescent="0.25">
      <c r="A11514">
        <v>1821618</v>
      </c>
      <c r="B11514" t="s">
        <v>21212</v>
      </c>
      <c r="C11514">
        <v>0</v>
      </c>
    </row>
    <row r="11515" spans="1:3" x14ac:dyDescent="0.25">
      <c r="A11515">
        <v>1821916</v>
      </c>
      <c r="B11515" t="s">
        <v>26095</v>
      </c>
      <c r="C11515">
        <v>0</v>
      </c>
    </row>
    <row r="11516" spans="1:3" x14ac:dyDescent="0.25">
      <c r="A11516">
        <v>1821953</v>
      </c>
      <c r="B11516" t="s">
        <v>21212</v>
      </c>
      <c r="C11516">
        <v>0</v>
      </c>
    </row>
    <row r="11517" spans="1:3" x14ac:dyDescent="0.25">
      <c r="A11517">
        <v>1821987</v>
      </c>
      <c r="B11517" t="s">
        <v>26132</v>
      </c>
      <c r="C11517">
        <v>0</v>
      </c>
    </row>
    <row r="11518" spans="1:3" x14ac:dyDescent="0.25">
      <c r="A11518">
        <v>1470514</v>
      </c>
      <c r="B11518" t="s">
        <v>26154</v>
      </c>
      <c r="C11518">
        <v>0</v>
      </c>
    </row>
    <row r="11519" spans="1:3" x14ac:dyDescent="0.25">
      <c r="A11519">
        <v>1822036</v>
      </c>
      <c r="B11519" t="s">
        <v>25801</v>
      </c>
      <c r="C11519">
        <v>0</v>
      </c>
    </row>
    <row r="11520" spans="1:3" x14ac:dyDescent="0.25">
      <c r="A11520">
        <v>1822034</v>
      </c>
      <c r="B11520" t="s">
        <v>25801</v>
      </c>
      <c r="C11520">
        <v>0</v>
      </c>
    </row>
    <row r="11521" spans="1:3" x14ac:dyDescent="0.25">
      <c r="A11521">
        <v>3398691</v>
      </c>
      <c r="B11521" t="s">
        <v>15776</v>
      </c>
      <c r="C11521">
        <v>0</v>
      </c>
    </row>
    <row r="11522" spans="1:3" x14ac:dyDescent="0.25">
      <c r="A11522">
        <v>5159779</v>
      </c>
      <c r="B11522" t="s">
        <v>20443</v>
      </c>
      <c r="C11522">
        <v>0</v>
      </c>
    </row>
    <row r="11523" spans="1:3" x14ac:dyDescent="0.25">
      <c r="A11523">
        <v>1822078</v>
      </c>
      <c r="B11523" t="s">
        <v>15776</v>
      </c>
      <c r="C11523">
        <v>0</v>
      </c>
    </row>
    <row r="11524" spans="1:3" x14ac:dyDescent="0.25">
      <c r="A11524">
        <v>1822100</v>
      </c>
      <c r="B11524" t="s">
        <v>26087</v>
      </c>
      <c r="C11524">
        <v>0</v>
      </c>
    </row>
    <row r="11525" spans="1:3" x14ac:dyDescent="0.25">
      <c r="A11525">
        <v>1822091</v>
      </c>
      <c r="B11525" t="s">
        <v>25449</v>
      </c>
      <c r="C11525">
        <v>0</v>
      </c>
    </row>
    <row r="11526" spans="1:3" x14ac:dyDescent="0.25">
      <c r="A11526">
        <v>1822120</v>
      </c>
      <c r="B11526" t="s">
        <v>20786</v>
      </c>
      <c r="C11526">
        <v>0</v>
      </c>
    </row>
    <row r="11527" spans="1:3" x14ac:dyDescent="0.25">
      <c r="A11527">
        <v>5159872</v>
      </c>
      <c r="B11527" t="s">
        <v>25539</v>
      </c>
      <c r="C11527">
        <v>0</v>
      </c>
    </row>
    <row r="11528" spans="1:3" x14ac:dyDescent="0.25">
      <c r="A11528">
        <v>1822135</v>
      </c>
      <c r="B11528" t="s">
        <v>8343</v>
      </c>
      <c r="C11528">
        <v>0</v>
      </c>
    </row>
    <row r="11529" spans="1:3" x14ac:dyDescent="0.25">
      <c r="A11529">
        <v>1822121</v>
      </c>
      <c r="B11529" t="s">
        <v>25819</v>
      </c>
      <c r="C11529">
        <v>0</v>
      </c>
    </row>
    <row r="11530" spans="1:3" x14ac:dyDescent="0.25">
      <c r="A11530">
        <v>1820830</v>
      </c>
      <c r="B11530" t="s">
        <v>26104</v>
      </c>
      <c r="C11530">
        <v>0</v>
      </c>
    </row>
    <row r="11531" spans="1:3" x14ac:dyDescent="0.25">
      <c r="A11531">
        <v>1820934</v>
      </c>
      <c r="B11531" t="s">
        <v>25604</v>
      </c>
      <c r="C11531">
        <v>0</v>
      </c>
    </row>
    <row r="11532" spans="1:3" x14ac:dyDescent="0.25">
      <c r="A11532">
        <v>3476159</v>
      </c>
      <c r="B11532" t="s">
        <v>4250</v>
      </c>
      <c r="C11532">
        <v>0</v>
      </c>
    </row>
    <row r="11533" spans="1:3" x14ac:dyDescent="0.25">
      <c r="A11533">
        <v>3476158</v>
      </c>
      <c r="B11533" t="s">
        <v>4250</v>
      </c>
      <c r="C11533">
        <v>0</v>
      </c>
    </row>
    <row r="11534" spans="1:3" x14ac:dyDescent="0.25">
      <c r="A11534">
        <v>3482356</v>
      </c>
      <c r="B11534" t="s">
        <v>26020</v>
      </c>
      <c r="C11534">
        <v>0</v>
      </c>
    </row>
    <row r="11535" spans="1:3" x14ac:dyDescent="0.25">
      <c r="A11535">
        <v>1821402</v>
      </c>
      <c r="B11535" t="s">
        <v>25604</v>
      </c>
      <c r="C11535">
        <v>0</v>
      </c>
    </row>
    <row r="11536" spans="1:3" x14ac:dyDescent="0.25">
      <c r="A11536">
        <v>1821379</v>
      </c>
      <c r="B11536" t="s">
        <v>368</v>
      </c>
      <c r="C11536">
        <v>0</v>
      </c>
    </row>
    <row r="11537" spans="1:3" x14ac:dyDescent="0.25">
      <c r="A11537">
        <v>3486816</v>
      </c>
      <c r="B11537" t="s">
        <v>26039</v>
      </c>
      <c r="C11537">
        <v>0</v>
      </c>
    </row>
    <row r="11538" spans="1:3" x14ac:dyDescent="0.25">
      <c r="A11538">
        <v>1821421</v>
      </c>
      <c r="B11538" t="s">
        <v>21066</v>
      </c>
      <c r="C11538">
        <v>0</v>
      </c>
    </row>
    <row r="11539" spans="1:3" x14ac:dyDescent="0.25">
      <c r="A11539">
        <v>5158980</v>
      </c>
      <c r="B11539" t="s">
        <v>11406</v>
      </c>
      <c r="C11539">
        <v>0</v>
      </c>
    </row>
    <row r="11540" spans="1:3" x14ac:dyDescent="0.25">
      <c r="A11540">
        <v>3443759</v>
      </c>
      <c r="B11540" t="s">
        <v>8210</v>
      </c>
      <c r="C11540">
        <v>0</v>
      </c>
    </row>
    <row r="11541" spans="1:3" x14ac:dyDescent="0.25">
      <c r="A11541">
        <v>1821424</v>
      </c>
      <c r="B11541" t="s">
        <v>5107</v>
      </c>
      <c r="C11541">
        <v>0</v>
      </c>
    </row>
    <row r="11542" spans="1:3" x14ac:dyDescent="0.25">
      <c r="A11542">
        <v>5157245</v>
      </c>
      <c r="B11542" t="s">
        <v>1322</v>
      </c>
      <c r="C11542">
        <v>0</v>
      </c>
    </row>
    <row r="11543" spans="1:3" x14ac:dyDescent="0.25">
      <c r="A11543">
        <v>3438595</v>
      </c>
      <c r="B11543" t="s">
        <v>20172</v>
      </c>
      <c r="C11543">
        <v>0</v>
      </c>
    </row>
    <row r="11544" spans="1:3" x14ac:dyDescent="0.25">
      <c r="A11544">
        <v>1820318</v>
      </c>
      <c r="B11544" t="s">
        <v>16854</v>
      </c>
      <c r="C11544">
        <v>0</v>
      </c>
    </row>
    <row r="11545" spans="1:3" x14ac:dyDescent="0.25">
      <c r="A11545">
        <v>3490205</v>
      </c>
      <c r="B11545" t="s">
        <v>4991</v>
      </c>
      <c r="C11545">
        <v>0</v>
      </c>
    </row>
    <row r="11546" spans="1:3" x14ac:dyDescent="0.25">
      <c r="A11546">
        <v>1820715</v>
      </c>
      <c r="B11546" t="s">
        <v>25677</v>
      </c>
      <c r="C11546">
        <v>0</v>
      </c>
    </row>
    <row r="11547" spans="1:3" x14ac:dyDescent="0.25">
      <c r="A11547">
        <v>1820729</v>
      </c>
      <c r="B11547" t="s">
        <v>1210</v>
      </c>
      <c r="C11547">
        <v>0</v>
      </c>
    </row>
    <row r="11548" spans="1:3" x14ac:dyDescent="0.25">
      <c r="A11548">
        <v>3489975</v>
      </c>
      <c r="B11548" t="s">
        <v>26013</v>
      </c>
      <c r="C11548">
        <v>0</v>
      </c>
    </row>
    <row r="11549" spans="1:3" x14ac:dyDescent="0.25">
      <c r="A11549">
        <v>1820766</v>
      </c>
      <c r="B11549" t="s">
        <v>6422</v>
      </c>
      <c r="C11549">
        <v>0</v>
      </c>
    </row>
    <row r="11550" spans="1:3" x14ac:dyDescent="0.25">
      <c r="A11550">
        <v>1820762</v>
      </c>
      <c r="B11550" t="s">
        <v>4250</v>
      </c>
      <c r="C11550">
        <v>0</v>
      </c>
    </row>
    <row r="11551" spans="1:3" x14ac:dyDescent="0.25">
      <c r="A11551">
        <v>5158091</v>
      </c>
      <c r="B11551" t="s">
        <v>12035</v>
      </c>
      <c r="C11551">
        <v>0</v>
      </c>
    </row>
    <row r="11552" spans="1:3" x14ac:dyDescent="0.25">
      <c r="A11552">
        <v>5158085</v>
      </c>
      <c r="B11552" t="s">
        <v>5245</v>
      </c>
      <c r="C11552">
        <v>0</v>
      </c>
    </row>
    <row r="11553" spans="1:3" x14ac:dyDescent="0.25">
      <c r="A11553">
        <v>5158073</v>
      </c>
      <c r="B11553" t="s">
        <v>25670</v>
      </c>
      <c r="C11553">
        <v>0</v>
      </c>
    </row>
    <row r="11554" spans="1:3" x14ac:dyDescent="0.25">
      <c r="A11554">
        <v>3440447</v>
      </c>
      <c r="B11554" t="s">
        <v>11401</v>
      </c>
      <c r="C11554">
        <v>0</v>
      </c>
    </row>
    <row r="11555" spans="1:3" x14ac:dyDescent="0.25">
      <c r="A11555">
        <v>2464972</v>
      </c>
      <c r="B11555" t="s">
        <v>25617</v>
      </c>
      <c r="C11555">
        <v>1</v>
      </c>
    </row>
    <row r="11556" spans="1:3" x14ac:dyDescent="0.25">
      <c r="A11556">
        <v>6191870</v>
      </c>
      <c r="B11556" t="s">
        <v>25617</v>
      </c>
      <c r="C11556">
        <v>0</v>
      </c>
    </row>
    <row r="11557" spans="1:3" x14ac:dyDescent="0.25">
      <c r="A11557">
        <v>6191869</v>
      </c>
      <c r="B11557" t="s">
        <v>25617</v>
      </c>
      <c r="C11557">
        <v>1</v>
      </c>
    </row>
    <row r="11558" spans="1:3" x14ac:dyDescent="0.25">
      <c r="A11558">
        <v>1819819</v>
      </c>
      <c r="B11558" t="s">
        <v>4213</v>
      </c>
      <c r="C11558">
        <v>0</v>
      </c>
    </row>
    <row r="11559" spans="1:3" x14ac:dyDescent="0.25">
      <c r="A11559">
        <v>1819817</v>
      </c>
      <c r="B11559" t="s">
        <v>4213</v>
      </c>
      <c r="C11559">
        <v>0</v>
      </c>
    </row>
    <row r="11560" spans="1:3" x14ac:dyDescent="0.25">
      <c r="A11560">
        <v>1819989</v>
      </c>
      <c r="B11560" t="s">
        <v>25465</v>
      </c>
      <c r="C11560">
        <v>0</v>
      </c>
    </row>
    <row r="11561" spans="1:3" x14ac:dyDescent="0.25">
      <c r="A11561">
        <v>1819987</v>
      </c>
      <c r="B11561" t="s">
        <v>25465</v>
      </c>
      <c r="C11561">
        <v>0</v>
      </c>
    </row>
    <row r="11562" spans="1:3" x14ac:dyDescent="0.25">
      <c r="A11562">
        <v>1820007</v>
      </c>
      <c r="B11562" t="s">
        <v>206</v>
      </c>
      <c r="C11562">
        <v>0</v>
      </c>
    </row>
    <row r="11563" spans="1:3" x14ac:dyDescent="0.25">
      <c r="A11563">
        <v>1820013</v>
      </c>
      <c r="B11563" t="s">
        <v>206</v>
      </c>
      <c r="C11563">
        <v>0</v>
      </c>
    </row>
    <row r="11564" spans="1:3" x14ac:dyDescent="0.25">
      <c r="A11564">
        <v>1820009</v>
      </c>
      <c r="B11564" t="s">
        <v>206</v>
      </c>
      <c r="C11564">
        <v>0</v>
      </c>
    </row>
    <row r="11565" spans="1:3" x14ac:dyDescent="0.25">
      <c r="A11565">
        <v>1820078</v>
      </c>
      <c r="B11565" t="s">
        <v>4213</v>
      </c>
      <c r="C11565">
        <v>0</v>
      </c>
    </row>
    <row r="11566" spans="1:3" x14ac:dyDescent="0.25">
      <c r="A11566">
        <v>5156973</v>
      </c>
      <c r="B11566" t="s">
        <v>25459</v>
      </c>
      <c r="C11566">
        <v>0</v>
      </c>
    </row>
    <row r="11567" spans="1:3" x14ac:dyDescent="0.25">
      <c r="A11567">
        <v>5157162</v>
      </c>
      <c r="B11567" t="s">
        <v>16134</v>
      </c>
      <c r="C11567">
        <v>0</v>
      </c>
    </row>
    <row r="11568" spans="1:3" x14ac:dyDescent="0.25">
      <c r="A11568">
        <v>5157152</v>
      </c>
      <c r="B11568" t="s">
        <v>25995</v>
      </c>
      <c r="C11568">
        <v>0</v>
      </c>
    </row>
    <row r="11569" spans="1:3" x14ac:dyDescent="0.25">
      <c r="A11569">
        <v>5157140</v>
      </c>
      <c r="B11569" t="s">
        <v>26078</v>
      </c>
      <c r="C11569">
        <v>0</v>
      </c>
    </row>
    <row r="11570" spans="1:3" x14ac:dyDescent="0.25">
      <c r="A11570">
        <v>5157136</v>
      </c>
      <c r="B11570" t="s">
        <v>25938</v>
      </c>
      <c r="C11570">
        <v>0</v>
      </c>
    </row>
    <row r="11571" spans="1:3" x14ac:dyDescent="0.25">
      <c r="A11571">
        <v>5157123</v>
      </c>
      <c r="B11571" t="s">
        <v>15498</v>
      </c>
      <c r="C11571">
        <v>0</v>
      </c>
    </row>
    <row r="11572" spans="1:3" x14ac:dyDescent="0.25">
      <c r="A11572">
        <v>3403149</v>
      </c>
      <c r="B11572" t="s">
        <v>25977</v>
      </c>
      <c r="C11572">
        <v>0</v>
      </c>
    </row>
    <row r="11573" spans="1:3" x14ac:dyDescent="0.25">
      <c r="A11573">
        <v>1820158</v>
      </c>
      <c r="B11573" t="s">
        <v>25614</v>
      </c>
      <c r="C11573">
        <v>0</v>
      </c>
    </row>
    <row r="11574" spans="1:3" x14ac:dyDescent="0.25">
      <c r="A11574">
        <v>3482637</v>
      </c>
      <c r="B11574" t="s">
        <v>12770</v>
      </c>
      <c r="C11574">
        <v>0</v>
      </c>
    </row>
    <row r="11575" spans="1:3" x14ac:dyDescent="0.25">
      <c r="A11575">
        <v>1820201</v>
      </c>
      <c r="B11575" t="s">
        <v>26143</v>
      </c>
      <c r="C11575">
        <v>0</v>
      </c>
    </row>
    <row r="11576" spans="1:3" x14ac:dyDescent="0.25">
      <c r="A11576">
        <v>1820183</v>
      </c>
      <c r="B11576" t="s">
        <v>21268</v>
      </c>
      <c r="C11576">
        <v>0</v>
      </c>
    </row>
    <row r="11577" spans="1:3" x14ac:dyDescent="0.25">
      <c r="A11577">
        <v>1818971</v>
      </c>
      <c r="B11577" t="s">
        <v>25565</v>
      </c>
      <c r="C11577">
        <v>0</v>
      </c>
    </row>
    <row r="11578" spans="1:3" x14ac:dyDescent="0.25">
      <c r="A11578">
        <v>1819032</v>
      </c>
      <c r="B11578" t="s">
        <v>26016</v>
      </c>
      <c r="C11578">
        <v>0</v>
      </c>
    </row>
    <row r="11579" spans="1:3" x14ac:dyDescent="0.25">
      <c r="A11579">
        <v>1819053</v>
      </c>
      <c r="B11579" t="s">
        <v>26016</v>
      </c>
      <c r="C11579">
        <v>0</v>
      </c>
    </row>
    <row r="11580" spans="1:3" x14ac:dyDescent="0.25">
      <c r="A11580">
        <v>1819058</v>
      </c>
      <c r="B11580" t="s">
        <v>26016</v>
      </c>
      <c r="C11580">
        <v>0</v>
      </c>
    </row>
    <row r="11581" spans="1:3" x14ac:dyDescent="0.25">
      <c r="A11581">
        <v>5155718</v>
      </c>
      <c r="B11581" t="s">
        <v>25641</v>
      </c>
      <c r="C11581">
        <v>0</v>
      </c>
    </row>
    <row r="11582" spans="1:3" x14ac:dyDescent="0.25">
      <c r="A11582">
        <v>5155863</v>
      </c>
      <c r="B11582" t="s">
        <v>522</v>
      </c>
      <c r="C11582">
        <v>0</v>
      </c>
    </row>
    <row r="11583" spans="1:3" x14ac:dyDescent="0.25">
      <c r="A11583">
        <v>5155952</v>
      </c>
      <c r="B11583" t="s">
        <v>522</v>
      </c>
      <c r="C11583">
        <v>0</v>
      </c>
    </row>
    <row r="11584" spans="1:3" x14ac:dyDescent="0.25">
      <c r="A11584">
        <v>5156168</v>
      </c>
      <c r="B11584" t="s">
        <v>25659</v>
      </c>
      <c r="C11584">
        <v>0</v>
      </c>
    </row>
    <row r="11585" spans="1:3" x14ac:dyDescent="0.25">
      <c r="A11585">
        <v>3403308</v>
      </c>
      <c r="B11585" t="s">
        <v>25806</v>
      </c>
      <c r="C11585">
        <v>0</v>
      </c>
    </row>
    <row r="11586" spans="1:3" x14ac:dyDescent="0.25">
      <c r="A11586">
        <v>1819431</v>
      </c>
      <c r="B11586" t="s">
        <v>25623</v>
      </c>
      <c r="C11586">
        <v>0</v>
      </c>
    </row>
    <row r="11587" spans="1:3" x14ac:dyDescent="0.25">
      <c r="A11587">
        <v>1819413</v>
      </c>
      <c r="B11587" t="s">
        <v>25879</v>
      </c>
      <c r="C11587">
        <v>0</v>
      </c>
    </row>
    <row r="11588" spans="1:3" x14ac:dyDescent="0.25">
      <c r="A11588">
        <v>1819462</v>
      </c>
      <c r="B11588" t="s">
        <v>25829</v>
      </c>
      <c r="C11588">
        <v>0</v>
      </c>
    </row>
    <row r="11589" spans="1:3" x14ac:dyDescent="0.25">
      <c r="A11589">
        <v>1818232</v>
      </c>
      <c r="B11589" t="s">
        <v>11387</v>
      </c>
      <c r="C11589">
        <v>0</v>
      </c>
    </row>
    <row r="11590" spans="1:3" x14ac:dyDescent="0.25">
      <c r="A11590">
        <v>3485312</v>
      </c>
      <c r="B11590" t="s">
        <v>25960</v>
      </c>
      <c r="C11590">
        <v>0</v>
      </c>
    </row>
    <row r="11591" spans="1:3" x14ac:dyDescent="0.25">
      <c r="A11591">
        <v>1818257</v>
      </c>
      <c r="B11591" t="s">
        <v>522</v>
      </c>
      <c r="C11591">
        <v>0</v>
      </c>
    </row>
    <row r="11592" spans="1:3" x14ac:dyDescent="0.25">
      <c r="A11592">
        <v>1818358</v>
      </c>
      <c r="B11592" t="s">
        <v>25526</v>
      </c>
      <c r="C11592">
        <v>0</v>
      </c>
    </row>
    <row r="11593" spans="1:3" x14ac:dyDescent="0.25">
      <c r="A11593">
        <v>3439375</v>
      </c>
      <c r="B11593" t="s">
        <v>15230</v>
      </c>
      <c r="C11593">
        <v>0</v>
      </c>
    </row>
    <row r="11594" spans="1:3" x14ac:dyDescent="0.25">
      <c r="A11594">
        <v>1818535</v>
      </c>
      <c r="B11594" t="s">
        <v>1353</v>
      </c>
      <c r="C11594">
        <v>2</v>
      </c>
    </row>
    <row r="11595" spans="1:3" x14ac:dyDescent="0.25">
      <c r="A11595">
        <v>1818665</v>
      </c>
      <c r="B11595" t="s">
        <v>20172</v>
      </c>
      <c r="C11595">
        <v>0</v>
      </c>
    </row>
    <row r="11596" spans="1:3" x14ac:dyDescent="0.25">
      <c r="A11596">
        <v>5155211</v>
      </c>
      <c r="B11596" t="s">
        <v>9640</v>
      </c>
      <c r="C11596">
        <v>0</v>
      </c>
    </row>
    <row r="11597" spans="1:3" x14ac:dyDescent="0.25">
      <c r="A11597">
        <v>1818820</v>
      </c>
      <c r="B11597" t="s">
        <v>13119</v>
      </c>
      <c r="C11597">
        <v>0</v>
      </c>
    </row>
    <row r="11598" spans="1:3" x14ac:dyDescent="0.25">
      <c r="A11598">
        <v>5155248</v>
      </c>
      <c r="B11598" t="s">
        <v>7045</v>
      </c>
      <c r="C11598">
        <v>0</v>
      </c>
    </row>
    <row r="11599" spans="1:3" x14ac:dyDescent="0.25">
      <c r="A11599">
        <v>3488221</v>
      </c>
      <c r="B11599" t="s">
        <v>26009</v>
      </c>
      <c r="C11599">
        <v>0</v>
      </c>
    </row>
    <row r="11600" spans="1:3" x14ac:dyDescent="0.25">
      <c r="A11600">
        <v>3394356</v>
      </c>
      <c r="B11600" t="s">
        <v>25543</v>
      </c>
      <c r="C11600">
        <v>0</v>
      </c>
    </row>
    <row r="11601" spans="1:3" x14ac:dyDescent="0.25">
      <c r="A11601">
        <v>1818875</v>
      </c>
      <c r="B11601" t="s">
        <v>13576</v>
      </c>
      <c r="C11601">
        <v>0</v>
      </c>
    </row>
    <row r="11602" spans="1:3" x14ac:dyDescent="0.25">
      <c r="A11602">
        <v>1818871</v>
      </c>
      <c r="B11602" t="s">
        <v>11387</v>
      </c>
      <c r="C11602">
        <v>0</v>
      </c>
    </row>
    <row r="11603" spans="1:3" x14ac:dyDescent="0.25">
      <c r="A11603">
        <v>1818869</v>
      </c>
      <c r="B11603" t="s">
        <v>20172</v>
      </c>
      <c r="C11603">
        <v>0</v>
      </c>
    </row>
    <row r="11604" spans="1:3" x14ac:dyDescent="0.25">
      <c r="A11604">
        <v>1817772</v>
      </c>
      <c r="B11604" t="s">
        <v>25860</v>
      </c>
      <c r="C11604">
        <v>0</v>
      </c>
    </row>
    <row r="11605" spans="1:3" x14ac:dyDescent="0.25">
      <c r="A11605">
        <v>5153915</v>
      </c>
      <c r="B11605" t="s">
        <v>21364</v>
      </c>
      <c r="C11605">
        <v>0</v>
      </c>
    </row>
    <row r="11606" spans="1:3" x14ac:dyDescent="0.25">
      <c r="A11606">
        <v>5154320</v>
      </c>
      <c r="B11606" t="s">
        <v>10728</v>
      </c>
      <c r="C11606">
        <v>0</v>
      </c>
    </row>
    <row r="11607" spans="1:3" x14ac:dyDescent="0.25">
      <c r="A11607">
        <v>3466305</v>
      </c>
      <c r="B11607" t="s">
        <v>5077</v>
      </c>
      <c r="C11607">
        <v>0</v>
      </c>
    </row>
    <row r="11608" spans="1:3" x14ac:dyDescent="0.25">
      <c r="A11608">
        <v>1818022</v>
      </c>
      <c r="B11608" t="s">
        <v>15192</v>
      </c>
      <c r="C11608">
        <v>0</v>
      </c>
    </row>
    <row r="11609" spans="1:3" x14ac:dyDescent="0.25">
      <c r="A11609">
        <v>1818018</v>
      </c>
      <c r="B11609" t="s">
        <v>25569</v>
      </c>
      <c r="C11609">
        <v>0</v>
      </c>
    </row>
    <row r="11610" spans="1:3" x14ac:dyDescent="0.25">
      <c r="A11610">
        <v>5154350</v>
      </c>
      <c r="B11610" t="s">
        <v>26101</v>
      </c>
      <c r="C11610">
        <v>0</v>
      </c>
    </row>
    <row r="11611" spans="1:3" x14ac:dyDescent="0.25">
      <c r="A11611">
        <v>5154375</v>
      </c>
      <c r="B11611" t="s">
        <v>25516</v>
      </c>
      <c r="C11611">
        <v>0</v>
      </c>
    </row>
    <row r="11612" spans="1:3" x14ac:dyDescent="0.25">
      <c r="A11612">
        <v>1816871</v>
      </c>
      <c r="B11612" t="s">
        <v>18554</v>
      </c>
      <c r="C11612">
        <v>0</v>
      </c>
    </row>
    <row r="11613" spans="1:3" x14ac:dyDescent="0.25">
      <c r="A11613">
        <v>1816873</v>
      </c>
      <c r="B11613" t="s">
        <v>18554</v>
      </c>
      <c r="C11613">
        <v>0</v>
      </c>
    </row>
    <row r="11614" spans="1:3" x14ac:dyDescent="0.25">
      <c r="A11614">
        <v>5153059</v>
      </c>
      <c r="B11614" t="s">
        <v>25876</v>
      </c>
      <c r="C11614">
        <v>0</v>
      </c>
    </row>
    <row r="11615" spans="1:3" x14ac:dyDescent="0.25">
      <c r="A11615">
        <v>1817132</v>
      </c>
      <c r="B11615" t="s">
        <v>18577</v>
      </c>
      <c r="C11615">
        <v>0</v>
      </c>
    </row>
    <row r="11616" spans="1:3" x14ac:dyDescent="0.25">
      <c r="A11616">
        <v>1471821</v>
      </c>
      <c r="B11616" t="s">
        <v>25590</v>
      </c>
      <c r="C11616">
        <v>0</v>
      </c>
    </row>
    <row r="11617" spans="1:3" x14ac:dyDescent="0.25">
      <c r="A11617">
        <v>1817272</v>
      </c>
      <c r="B11617" t="s">
        <v>19640</v>
      </c>
      <c r="C11617">
        <v>0</v>
      </c>
    </row>
    <row r="11618" spans="1:3" x14ac:dyDescent="0.25">
      <c r="A11618">
        <v>5153418</v>
      </c>
      <c r="B11618" t="s">
        <v>20132</v>
      </c>
      <c r="C11618">
        <v>0</v>
      </c>
    </row>
    <row r="11619" spans="1:3" x14ac:dyDescent="0.25">
      <c r="A11619">
        <v>1817281</v>
      </c>
      <c r="B11619" t="s">
        <v>25528</v>
      </c>
      <c r="C11619">
        <v>0</v>
      </c>
    </row>
    <row r="11620" spans="1:3" x14ac:dyDescent="0.25">
      <c r="A11620">
        <v>1817278</v>
      </c>
      <c r="B11620" t="s">
        <v>4920</v>
      </c>
      <c r="C11620">
        <v>0</v>
      </c>
    </row>
    <row r="11621" spans="1:3" x14ac:dyDescent="0.25">
      <c r="A11621">
        <v>5153433</v>
      </c>
      <c r="B11621" t="s">
        <v>25936</v>
      </c>
      <c r="C11621">
        <v>0</v>
      </c>
    </row>
    <row r="11622" spans="1:3" x14ac:dyDescent="0.25">
      <c r="A11622">
        <v>5153432</v>
      </c>
      <c r="B11622" t="s">
        <v>4714</v>
      </c>
      <c r="C11622">
        <v>0</v>
      </c>
    </row>
    <row r="11623" spans="1:3" x14ac:dyDescent="0.25">
      <c r="A11623">
        <v>1817302</v>
      </c>
      <c r="B11623" t="s">
        <v>25907</v>
      </c>
      <c r="C11623">
        <v>0</v>
      </c>
    </row>
    <row r="11624" spans="1:3" x14ac:dyDescent="0.25">
      <c r="A11624">
        <v>1817298</v>
      </c>
      <c r="B11624" t="s">
        <v>25988</v>
      </c>
      <c r="C11624">
        <v>0</v>
      </c>
    </row>
    <row r="11625" spans="1:3" x14ac:dyDescent="0.25">
      <c r="A11625">
        <v>5153465</v>
      </c>
      <c r="B11625" t="s">
        <v>13072</v>
      </c>
      <c r="C11625">
        <v>0</v>
      </c>
    </row>
    <row r="11626" spans="1:3" x14ac:dyDescent="0.25">
      <c r="A11626">
        <v>5153475</v>
      </c>
      <c r="B11626" t="s">
        <v>25984</v>
      </c>
      <c r="C11626">
        <v>0</v>
      </c>
    </row>
    <row r="11627" spans="1:3" x14ac:dyDescent="0.25">
      <c r="A11627">
        <v>1817340</v>
      </c>
      <c r="B11627" t="s">
        <v>25579</v>
      </c>
      <c r="C11627">
        <v>0</v>
      </c>
    </row>
    <row r="11628" spans="1:3" x14ac:dyDescent="0.25">
      <c r="A11628">
        <v>5153508</v>
      </c>
      <c r="B11628" t="s">
        <v>4538</v>
      </c>
      <c r="C11628">
        <v>0</v>
      </c>
    </row>
    <row r="11629" spans="1:3" x14ac:dyDescent="0.25">
      <c r="A11629">
        <v>5153502</v>
      </c>
      <c r="B11629" t="s">
        <v>25548</v>
      </c>
      <c r="C11629">
        <v>0</v>
      </c>
    </row>
    <row r="11630" spans="1:3" x14ac:dyDescent="0.25">
      <c r="A11630">
        <v>3439377</v>
      </c>
      <c r="B11630" t="s">
        <v>15230</v>
      </c>
      <c r="C11630">
        <v>0</v>
      </c>
    </row>
    <row r="11631" spans="1:3" x14ac:dyDescent="0.25">
      <c r="A11631">
        <v>3439610</v>
      </c>
      <c r="B11631" t="s">
        <v>16801</v>
      </c>
      <c r="C11631">
        <v>0</v>
      </c>
    </row>
    <row r="11632" spans="1:3" x14ac:dyDescent="0.25">
      <c r="A11632">
        <v>3443615</v>
      </c>
      <c r="B11632" t="s">
        <v>6004</v>
      </c>
      <c r="C11632">
        <v>0</v>
      </c>
    </row>
    <row r="11633" spans="1:3" x14ac:dyDescent="0.25">
      <c r="A11633">
        <v>5152563</v>
      </c>
      <c r="B11633" t="s">
        <v>5768</v>
      </c>
      <c r="C11633">
        <v>0</v>
      </c>
    </row>
    <row r="11634" spans="1:3" x14ac:dyDescent="0.25">
      <c r="A11634">
        <v>5152552</v>
      </c>
      <c r="B11634" t="s">
        <v>25884</v>
      </c>
      <c r="C11634">
        <v>0</v>
      </c>
    </row>
    <row r="11635" spans="1:3" x14ac:dyDescent="0.25">
      <c r="A11635">
        <v>5152535</v>
      </c>
      <c r="B11635" t="s">
        <v>14136</v>
      </c>
      <c r="C11635">
        <v>0</v>
      </c>
    </row>
    <row r="11636" spans="1:3" x14ac:dyDescent="0.25">
      <c r="A11636">
        <v>1816559</v>
      </c>
      <c r="B11636" t="s">
        <v>14372</v>
      </c>
      <c r="C11636">
        <v>0</v>
      </c>
    </row>
    <row r="11637" spans="1:3" x14ac:dyDescent="0.25">
      <c r="A11637">
        <v>1816627</v>
      </c>
      <c r="B11637" t="s">
        <v>25717</v>
      </c>
      <c r="C11637">
        <v>0</v>
      </c>
    </row>
    <row r="11638" spans="1:3" x14ac:dyDescent="0.25">
      <c r="A11638">
        <v>3480333</v>
      </c>
      <c r="B11638" t="s">
        <v>26019</v>
      </c>
      <c r="C11638">
        <v>0</v>
      </c>
    </row>
    <row r="11639" spans="1:3" x14ac:dyDescent="0.25">
      <c r="A11639">
        <v>5150971</v>
      </c>
      <c r="B11639" t="s">
        <v>3010</v>
      </c>
      <c r="C11639">
        <v>0</v>
      </c>
    </row>
    <row r="11640" spans="1:3" x14ac:dyDescent="0.25">
      <c r="A11640">
        <v>5151554</v>
      </c>
      <c r="B11640" t="s">
        <v>25884</v>
      </c>
      <c r="C11640">
        <v>0</v>
      </c>
    </row>
    <row r="11641" spans="1:3" x14ac:dyDescent="0.25">
      <c r="A11641">
        <v>5151594</v>
      </c>
      <c r="B11641" t="s">
        <v>7586</v>
      </c>
      <c r="C11641">
        <v>0</v>
      </c>
    </row>
    <row r="11642" spans="1:3" x14ac:dyDescent="0.25">
      <c r="A11642">
        <v>1815809</v>
      </c>
      <c r="B11642" t="s">
        <v>25519</v>
      </c>
      <c r="C11642">
        <v>0</v>
      </c>
    </row>
    <row r="11643" spans="1:3" x14ac:dyDescent="0.25">
      <c r="A11643">
        <v>1814341</v>
      </c>
      <c r="B11643" t="s">
        <v>16771</v>
      </c>
      <c r="C11643">
        <v>0</v>
      </c>
    </row>
    <row r="11644" spans="1:3" x14ac:dyDescent="0.25">
      <c r="A11644">
        <v>5149916</v>
      </c>
      <c r="B11644" t="s">
        <v>25713</v>
      </c>
      <c r="C11644">
        <v>0</v>
      </c>
    </row>
    <row r="11645" spans="1:3" x14ac:dyDescent="0.25">
      <c r="A11645">
        <v>1814529</v>
      </c>
      <c r="B11645" t="s">
        <v>25835</v>
      </c>
      <c r="C11645">
        <v>0</v>
      </c>
    </row>
    <row r="11646" spans="1:3" x14ac:dyDescent="0.25">
      <c r="A11646">
        <v>1814565</v>
      </c>
      <c r="B11646" t="s">
        <v>25518</v>
      </c>
      <c r="C11646">
        <v>0</v>
      </c>
    </row>
    <row r="11647" spans="1:3" x14ac:dyDescent="0.25">
      <c r="A11647">
        <v>1814559</v>
      </c>
      <c r="B11647" t="s">
        <v>25518</v>
      </c>
      <c r="C11647">
        <v>0</v>
      </c>
    </row>
    <row r="11648" spans="1:3" x14ac:dyDescent="0.25">
      <c r="A11648">
        <v>5150616</v>
      </c>
      <c r="B11648" t="s">
        <v>25713</v>
      </c>
      <c r="C11648">
        <v>0</v>
      </c>
    </row>
    <row r="11649" spans="1:3" x14ac:dyDescent="0.25">
      <c r="A11649">
        <v>1814968</v>
      </c>
      <c r="B11649" t="s">
        <v>16771</v>
      </c>
      <c r="C11649">
        <v>0</v>
      </c>
    </row>
    <row r="11650" spans="1:3" x14ac:dyDescent="0.25">
      <c r="A11650">
        <v>1814962</v>
      </c>
      <c r="B11650" t="s">
        <v>25590</v>
      </c>
      <c r="C11650">
        <v>0</v>
      </c>
    </row>
    <row r="11651" spans="1:3" x14ac:dyDescent="0.25">
      <c r="A11651">
        <v>5150628</v>
      </c>
      <c r="B11651" t="s">
        <v>25992</v>
      </c>
      <c r="C11651">
        <v>0</v>
      </c>
    </row>
    <row r="11652" spans="1:3" x14ac:dyDescent="0.25">
      <c r="A11652">
        <v>5150619</v>
      </c>
      <c r="B11652" t="s">
        <v>25874</v>
      </c>
      <c r="C11652">
        <v>0</v>
      </c>
    </row>
    <row r="11653" spans="1:3" x14ac:dyDescent="0.25">
      <c r="A11653">
        <v>1814989</v>
      </c>
      <c r="B11653" t="s">
        <v>25801</v>
      </c>
      <c r="C11653">
        <v>0</v>
      </c>
    </row>
    <row r="11654" spans="1:3" x14ac:dyDescent="0.25">
      <c r="A11654">
        <v>1814997</v>
      </c>
      <c r="B11654" t="s">
        <v>7525</v>
      </c>
      <c r="C11654">
        <v>0</v>
      </c>
    </row>
    <row r="11655" spans="1:3" x14ac:dyDescent="0.25">
      <c r="A11655">
        <v>1815077</v>
      </c>
      <c r="B11655" t="s">
        <v>18577</v>
      </c>
      <c r="C11655">
        <v>0</v>
      </c>
    </row>
    <row r="11656" spans="1:3" x14ac:dyDescent="0.25">
      <c r="A11656">
        <v>1472472</v>
      </c>
      <c r="B11656" t="s">
        <v>26070</v>
      </c>
      <c r="C11656">
        <v>0</v>
      </c>
    </row>
    <row r="11657" spans="1:3" x14ac:dyDescent="0.25">
      <c r="A11657">
        <v>5149305</v>
      </c>
      <c r="B11657" t="s">
        <v>25742</v>
      </c>
      <c r="C11657">
        <v>0</v>
      </c>
    </row>
    <row r="11658" spans="1:3" x14ac:dyDescent="0.25">
      <c r="A11658">
        <v>3482359</v>
      </c>
      <c r="B11658" t="s">
        <v>26020</v>
      </c>
      <c r="C11658">
        <v>0</v>
      </c>
    </row>
    <row r="11659" spans="1:3" x14ac:dyDescent="0.25">
      <c r="A11659">
        <v>3442376</v>
      </c>
      <c r="B11659" t="s">
        <v>25728</v>
      </c>
      <c r="C11659">
        <v>0</v>
      </c>
    </row>
    <row r="11660" spans="1:3" x14ac:dyDescent="0.25">
      <c r="A11660">
        <v>1813897</v>
      </c>
      <c r="B11660" t="s">
        <v>26087</v>
      </c>
      <c r="C11660">
        <v>0</v>
      </c>
    </row>
    <row r="11661" spans="1:3" x14ac:dyDescent="0.25">
      <c r="A11661">
        <v>1813894</v>
      </c>
      <c r="B11661" t="s">
        <v>25854</v>
      </c>
      <c r="C11661">
        <v>0</v>
      </c>
    </row>
    <row r="11662" spans="1:3" x14ac:dyDescent="0.25">
      <c r="A11662">
        <v>1813891</v>
      </c>
      <c r="B11662" t="s">
        <v>3610</v>
      </c>
      <c r="C11662">
        <v>0</v>
      </c>
    </row>
    <row r="11663" spans="1:3" x14ac:dyDescent="0.25">
      <c r="A11663">
        <v>5149479</v>
      </c>
      <c r="B11663" t="s">
        <v>6371</v>
      </c>
      <c r="C11663">
        <v>2</v>
      </c>
    </row>
    <row r="11664" spans="1:3" x14ac:dyDescent="0.25">
      <c r="A11664">
        <v>5149470</v>
      </c>
      <c r="B11664" t="s">
        <v>1709</v>
      </c>
      <c r="C11664">
        <v>0</v>
      </c>
    </row>
    <row r="11665" spans="1:3" x14ac:dyDescent="0.25">
      <c r="A11665">
        <v>5149467</v>
      </c>
      <c r="B11665" t="s">
        <v>25767</v>
      </c>
      <c r="C11665">
        <v>0</v>
      </c>
    </row>
    <row r="11666" spans="1:3" x14ac:dyDescent="0.25">
      <c r="A11666">
        <v>1813908</v>
      </c>
      <c r="B11666" t="s">
        <v>25499</v>
      </c>
      <c r="C11666">
        <v>0</v>
      </c>
    </row>
    <row r="11667" spans="1:3" x14ac:dyDescent="0.25">
      <c r="A11667">
        <v>5149493</v>
      </c>
      <c r="B11667" t="s">
        <v>11865</v>
      </c>
      <c r="C11667">
        <v>0</v>
      </c>
    </row>
    <row r="11668" spans="1:3" x14ac:dyDescent="0.25">
      <c r="A11668">
        <v>5149490</v>
      </c>
      <c r="B11668" t="s">
        <v>2370</v>
      </c>
      <c r="C11668">
        <v>0</v>
      </c>
    </row>
    <row r="11669" spans="1:3" x14ac:dyDescent="0.25">
      <c r="A11669">
        <v>5149485</v>
      </c>
      <c r="B11669" t="s">
        <v>9259</v>
      </c>
      <c r="C11669">
        <v>0</v>
      </c>
    </row>
    <row r="11670" spans="1:3" x14ac:dyDescent="0.25">
      <c r="A11670">
        <v>5149545</v>
      </c>
      <c r="B11670" t="s">
        <v>20480</v>
      </c>
      <c r="C11670">
        <v>0</v>
      </c>
    </row>
    <row r="11671" spans="1:3" x14ac:dyDescent="0.25">
      <c r="A11671">
        <v>5149526</v>
      </c>
      <c r="B11671" t="s">
        <v>25581</v>
      </c>
      <c r="C11671">
        <v>0</v>
      </c>
    </row>
    <row r="11672" spans="1:3" x14ac:dyDescent="0.25">
      <c r="A11672">
        <v>1813977</v>
      </c>
      <c r="B11672" t="s">
        <v>21294</v>
      </c>
      <c r="C11672">
        <v>0</v>
      </c>
    </row>
    <row r="11673" spans="1:3" x14ac:dyDescent="0.25">
      <c r="A11673">
        <v>1813961</v>
      </c>
      <c r="B11673" t="s">
        <v>26016</v>
      </c>
      <c r="C11673">
        <v>0</v>
      </c>
    </row>
    <row r="11674" spans="1:3" x14ac:dyDescent="0.25">
      <c r="A11674">
        <v>2594327</v>
      </c>
      <c r="B11674" t="s">
        <v>25728</v>
      </c>
      <c r="C11674">
        <v>0</v>
      </c>
    </row>
    <row r="11675" spans="1:3" x14ac:dyDescent="0.25">
      <c r="A11675">
        <v>2594325</v>
      </c>
      <c r="B11675" t="s">
        <v>25728</v>
      </c>
      <c r="C11675">
        <v>0</v>
      </c>
    </row>
    <row r="11676" spans="1:3" x14ac:dyDescent="0.25">
      <c r="A11676">
        <v>2594326</v>
      </c>
      <c r="B11676" t="s">
        <v>25728</v>
      </c>
      <c r="C11676">
        <v>0</v>
      </c>
    </row>
    <row r="11677" spans="1:3" x14ac:dyDescent="0.25">
      <c r="A11677">
        <v>2594324</v>
      </c>
      <c r="B11677" t="s">
        <v>25728</v>
      </c>
      <c r="C11677">
        <v>0</v>
      </c>
    </row>
    <row r="11678" spans="1:3" x14ac:dyDescent="0.25">
      <c r="A11678">
        <v>3479184</v>
      </c>
      <c r="B11678" t="s">
        <v>26021</v>
      </c>
      <c r="C11678">
        <v>0</v>
      </c>
    </row>
    <row r="11679" spans="1:3" x14ac:dyDescent="0.25">
      <c r="A11679">
        <v>3479183</v>
      </c>
      <c r="B11679" t="s">
        <v>26021</v>
      </c>
      <c r="C11679">
        <v>0</v>
      </c>
    </row>
    <row r="11680" spans="1:3" x14ac:dyDescent="0.25">
      <c r="A11680">
        <v>1812529</v>
      </c>
      <c r="B11680" t="s">
        <v>25701</v>
      </c>
      <c r="C11680">
        <v>0</v>
      </c>
    </row>
    <row r="11681" spans="1:3" x14ac:dyDescent="0.25">
      <c r="A11681">
        <v>1812576</v>
      </c>
      <c r="B11681" t="s">
        <v>25695</v>
      </c>
      <c r="C11681">
        <v>0</v>
      </c>
    </row>
    <row r="11682" spans="1:3" x14ac:dyDescent="0.25">
      <c r="A11682">
        <v>1812674</v>
      </c>
      <c r="B11682" t="s">
        <v>257</v>
      </c>
      <c r="C11682">
        <v>0</v>
      </c>
    </row>
    <row r="11683" spans="1:3" x14ac:dyDescent="0.25">
      <c r="A11683">
        <v>5148354</v>
      </c>
      <c r="B11683" t="s">
        <v>10803</v>
      </c>
      <c r="C11683">
        <v>0</v>
      </c>
    </row>
    <row r="11684" spans="1:3" x14ac:dyDescent="0.25">
      <c r="A11684">
        <v>1813050</v>
      </c>
      <c r="B11684" t="s">
        <v>25703</v>
      </c>
      <c r="C11684">
        <v>0</v>
      </c>
    </row>
    <row r="11685" spans="1:3" x14ac:dyDescent="0.25">
      <c r="A11685">
        <v>1813058</v>
      </c>
      <c r="B11685" t="s">
        <v>206</v>
      </c>
      <c r="C11685">
        <v>0</v>
      </c>
    </row>
    <row r="11686" spans="1:3" x14ac:dyDescent="0.25">
      <c r="A11686">
        <v>5148442</v>
      </c>
      <c r="B11686" t="s">
        <v>1182</v>
      </c>
      <c r="C11686">
        <v>0</v>
      </c>
    </row>
    <row r="11687" spans="1:3" x14ac:dyDescent="0.25">
      <c r="A11687">
        <v>5148441</v>
      </c>
      <c r="B11687" t="s">
        <v>25641</v>
      </c>
      <c r="C11687">
        <v>0</v>
      </c>
    </row>
    <row r="11688" spans="1:3" x14ac:dyDescent="0.25">
      <c r="A11688">
        <v>1813066</v>
      </c>
      <c r="B11688" t="s">
        <v>26139</v>
      </c>
      <c r="C11688">
        <v>0</v>
      </c>
    </row>
    <row r="11689" spans="1:3" x14ac:dyDescent="0.25">
      <c r="A11689">
        <v>5148462</v>
      </c>
      <c r="B11689" t="s">
        <v>26029</v>
      </c>
      <c r="C11689">
        <v>0</v>
      </c>
    </row>
    <row r="11690" spans="1:3" x14ac:dyDescent="0.25">
      <c r="A11690">
        <v>5148460</v>
      </c>
      <c r="B11690" t="s">
        <v>26098</v>
      </c>
      <c r="C11690">
        <v>0</v>
      </c>
    </row>
    <row r="11691" spans="1:3" x14ac:dyDescent="0.25">
      <c r="A11691">
        <v>5148453</v>
      </c>
      <c r="B11691" t="s">
        <v>8783</v>
      </c>
      <c r="C11691">
        <v>0</v>
      </c>
    </row>
    <row r="11692" spans="1:3" x14ac:dyDescent="0.25">
      <c r="A11692">
        <v>5148447</v>
      </c>
      <c r="B11692" t="s">
        <v>11421</v>
      </c>
      <c r="C11692">
        <v>0</v>
      </c>
    </row>
    <row r="11693" spans="1:3" x14ac:dyDescent="0.25">
      <c r="A11693">
        <v>3398542</v>
      </c>
      <c r="B11693" t="s">
        <v>25448</v>
      </c>
      <c r="C11693">
        <v>0</v>
      </c>
    </row>
    <row r="11694" spans="1:3" x14ac:dyDescent="0.25">
      <c r="A11694">
        <v>5148467</v>
      </c>
      <c r="B11694" t="s">
        <v>26022</v>
      </c>
      <c r="C11694">
        <v>0</v>
      </c>
    </row>
    <row r="11695" spans="1:3" x14ac:dyDescent="0.25">
      <c r="A11695">
        <v>3484234</v>
      </c>
      <c r="B11695" t="s">
        <v>18509</v>
      </c>
      <c r="C11695">
        <v>0</v>
      </c>
    </row>
    <row r="11696" spans="1:3" x14ac:dyDescent="0.25">
      <c r="A11696">
        <v>1813087</v>
      </c>
      <c r="B11696" t="s">
        <v>6125</v>
      </c>
      <c r="C11696">
        <v>0</v>
      </c>
    </row>
    <row r="11697" spans="1:3" x14ac:dyDescent="0.25">
      <c r="A11697">
        <v>1812129</v>
      </c>
      <c r="B11697" t="s">
        <v>26047</v>
      </c>
      <c r="C11697">
        <v>0</v>
      </c>
    </row>
    <row r="11698" spans="1:3" x14ac:dyDescent="0.25">
      <c r="A11698">
        <v>1812357</v>
      </c>
      <c r="B11698" t="s">
        <v>19142</v>
      </c>
      <c r="C11698">
        <v>0</v>
      </c>
    </row>
    <row r="11699" spans="1:3" x14ac:dyDescent="0.25">
      <c r="A11699">
        <v>5147544</v>
      </c>
      <c r="B11699" t="s">
        <v>10316</v>
      </c>
      <c r="C11699">
        <v>0</v>
      </c>
    </row>
    <row r="11700" spans="1:3" x14ac:dyDescent="0.25">
      <c r="A11700">
        <v>1812407</v>
      </c>
      <c r="B11700" t="s">
        <v>163</v>
      </c>
      <c r="C11700">
        <v>0</v>
      </c>
    </row>
    <row r="11701" spans="1:3" x14ac:dyDescent="0.25">
      <c r="A11701">
        <v>5147568</v>
      </c>
      <c r="B11701" t="s">
        <v>25898</v>
      </c>
      <c r="C11701">
        <v>0</v>
      </c>
    </row>
    <row r="11702" spans="1:3" x14ac:dyDescent="0.25">
      <c r="A11702">
        <v>1812460</v>
      </c>
      <c r="B11702" t="s">
        <v>25935</v>
      </c>
      <c r="C11702">
        <v>0</v>
      </c>
    </row>
    <row r="11703" spans="1:3" x14ac:dyDescent="0.25">
      <c r="A11703">
        <v>5145964</v>
      </c>
      <c r="B11703" t="s">
        <v>25575</v>
      </c>
      <c r="C11703">
        <v>2</v>
      </c>
    </row>
    <row r="11704" spans="1:3" x14ac:dyDescent="0.25">
      <c r="A11704">
        <v>5146211</v>
      </c>
      <c r="B11704" t="s">
        <v>25669</v>
      </c>
      <c r="C11704">
        <v>0</v>
      </c>
    </row>
    <row r="11705" spans="1:3" x14ac:dyDescent="0.25">
      <c r="A11705">
        <v>1811447</v>
      </c>
      <c r="B11705" t="s">
        <v>11183</v>
      </c>
      <c r="C11705">
        <v>0</v>
      </c>
    </row>
    <row r="11706" spans="1:3" x14ac:dyDescent="0.25">
      <c r="A11706">
        <v>1811644</v>
      </c>
      <c r="B11706" t="s">
        <v>25859</v>
      </c>
      <c r="C11706">
        <v>0</v>
      </c>
    </row>
    <row r="11707" spans="1:3" x14ac:dyDescent="0.25">
      <c r="A11707">
        <v>5146673</v>
      </c>
      <c r="B11707" t="s">
        <v>25871</v>
      </c>
      <c r="C11707">
        <v>0</v>
      </c>
    </row>
    <row r="11708" spans="1:3" x14ac:dyDescent="0.25">
      <c r="A11708">
        <v>3459728</v>
      </c>
      <c r="B11708" t="s">
        <v>25901</v>
      </c>
      <c r="C11708">
        <v>0</v>
      </c>
    </row>
    <row r="11709" spans="1:3" x14ac:dyDescent="0.25">
      <c r="A11709">
        <v>5146713</v>
      </c>
      <c r="B11709" t="s">
        <v>4823</v>
      </c>
      <c r="C11709">
        <v>0</v>
      </c>
    </row>
    <row r="11710" spans="1:3" x14ac:dyDescent="0.25">
      <c r="A11710">
        <v>5146708</v>
      </c>
      <c r="B11710" t="s">
        <v>25606</v>
      </c>
      <c r="C11710">
        <v>0</v>
      </c>
    </row>
    <row r="11711" spans="1:3" x14ac:dyDescent="0.25">
      <c r="A11711">
        <v>5146707</v>
      </c>
      <c r="B11711" t="s">
        <v>6980</v>
      </c>
      <c r="C11711">
        <v>0</v>
      </c>
    </row>
    <row r="11712" spans="1:3" x14ac:dyDescent="0.25">
      <c r="A11712">
        <v>5145495</v>
      </c>
      <c r="B11712" t="s">
        <v>25581</v>
      </c>
      <c r="C11712">
        <v>0</v>
      </c>
    </row>
    <row r="11713" spans="1:3" x14ac:dyDescent="0.25">
      <c r="A11713">
        <v>3470262</v>
      </c>
      <c r="B11713" t="s">
        <v>26005</v>
      </c>
      <c r="C11713">
        <v>0</v>
      </c>
    </row>
    <row r="11714" spans="1:3" x14ac:dyDescent="0.25">
      <c r="A11714">
        <v>3470261</v>
      </c>
      <c r="B11714" t="s">
        <v>26005</v>
      </c>
      <c r="C11714">
        <v>0</v>
      </c>
    </row>
    <row r="11715" spans="1:3" x14ac:dyDescent="0.25">
      <c r="A11715">
        <v>1811010</v>
      </c>
      <c r="B11715" t="s">
        <v>25646</v>
      </c>
      <c r="C11715">
        <v>0</v>
      </c>
    </row>
    <row r="11716" spans="1:3" x14ac:dyDescent="0.25">
      <c r="A11716">
        <v>1811024</v>
      </c>
      <c r="B11716" t="s">
        <v>25555</v>
      </c>
      <c r="C11716">
        <v>0</v>
      </c>
    </row>
    <row r="11717" spans="1:3" x14ac:dyDescent="0.25">
      <c r="A11717">
        <v>5145713</v>
      </c>
      <c r="B11717" t="s">
        <v>3529</v>
      </c>
      <c r="C11717">
        <v>0</v>
      </c>
    </row>
    <row r="11718" spans="1:3" x14ac:dyDescent="0.25">
      <c r="A11718">
        <v>3387791</v>
      </c>
      <c r="B11718" t="s">
        <v>25469</v>
      </c>
      <c r="C11718">
        <v>0</v>
      </c>
    </row>
    <row r="11719" spans="1:3" x14ac:dyDescent="0.25">
      <c r="A11719">
        <v>1811070</v>
      </c>
      <c r="B11719" t="s">
        <v>25881</v>
      </c>
      <c r="C11719">
        <v>0</v>
      </c>
    </row>
    <row r="11720" spans="1:3" x14ac:dyDescent="0.25">
      <c r="A11720">
        <v>1811064</v>
      </c>
      <c r="B11720" t="s">
        <v>25511</v>
      </c>
      <c r="C11720">
        <v>0</v>
      </c>
    </row>
    <row r="11721" spans="1:3" x14ac:dyDescent="0.25">
      <c r="A11721">
        <v>5145759</v>
      </c>
      <c r="B11721" t="s">
        <v>18709</v>
      </c>
      <c r="C11721">
        <v>0</v>
      </c>
    </row>
    <row r="11722" spans="1:3" x14ac:dyDescent="0.25">
      <c r="A11722">
        <v>1811106</v>
      </c>
      <c r="B11722" t="s">
        <v>559</v>
      </c>
      <c r="C11722">
        <v>0</v>
      </c>
    </row>
    <row r="11723" spans="1:3" x14ac:dyDescent="0.25">
      <c r="A11723">
        <v>1811090</v>
      </c>
      <c r="B11723" t="s">
        <v>25615</v>
      </c>
      <c r="C11723">
        <v>0</v>
      </c>
    </row>
    <row r="11724" spans="1:3" x14ac:dyDescent="0.25">
      <c r="A11724">
        <v>1811088</v>
      </c>
      <c r="B11724" t="s">
        <v>25600</v>
      </c>
      <c r="C11724">
        <v>0</v>
      </c>
    </row>
    <row r="11725" spans="1:3" x14ac:dyDescent="0.25">
      <c r="A11725">
        <v>5145802</v>
      </c>
      <c r="B11725" t="s">
        <v>2436</v>
      </c>
      <c r="C11725">
        <v>0</v>
      </c>
    </row>
    <row r="11726" spans="1:3" x14ac:dyDescent="0.25">
      <c r="A11726">
        <v>5145781</v>
      </c>
      <c r="B11726" t="s">
        <v>25459</v>
      </c>
      <c r="C11726">
        <v>0</v>
      </c>
    </row>
    <row r="11727" spans="1:3" x14ac:dyDescent="0.25">
      <c r="A11727">
        <v>1811124</v>
      </c>
      <c r="B11727" t="s">
        <v>25463</v>
      </c>
      <c r="C11727">
        <v>0</v>
      </c>
    </row>
    <row r="11728" spans="1:3" x14ac:dyDescent="0.25">
      <c r="A11728">
        <v>1811109</v>
      </c>
      <c r="B11728" t="s">
        <v>7178</v>
      </c>
      <c r="C11728">
        <v>0</v>
      </c>
    </row>
    <row r="11729" spans="1:3" x14ac:dyDescent="0.25">
      <c r="A11729">
        <v>5145814</v>
      </c>
      <c r="B11729" t="s">
        <v>21588</v>
      </c>
      <c r="C11729">
        <v>0</v>
      </c>
    </row>
    <row r="11730" spans="1:3" x14ac:dyDescent="0.25">
      <c r="A11730">
        <v>1811151</v>
      </c>
      <c r="B11730" t="s">
        <v>729</v>
      </c>
      <c r="C11730">
        <v>0</v>
      </c>
    </row>
    <row r="11731" spans="1:3" x14ac:dyDescent="0.25">
      <c r="A11731">
        <v>1811135</v>
      </c>
      <c r="B11731" t="s">
        <v>176</v>
      </c>
      <c r="C11731">
        <v>0</v>
      </c>
    </row>
    <row r="11732" spans="1:3" x14ac:dyDescent="0.25">
      <c r="A11732">
        <v>1809939</v>
      </c>
      <c r="B11732" t="s">
        <v>20393</v>
      </c>
      <c r="C11732">
        <v>0</v>
      </c>
    </row>
    <row r="11733" spans="1:3" x14ac:dyDescent="0.25">
      <c r="A11733">
        <v>1809956</v>
      </c>
      <c r="B11733" t="s">
        <v>25555</v>
      </c>
      <c r="C11733">
        <v>0</v>
      </c>
    </row>
    <row r="11734" spans="1:3" x14ac:dyDescent="0.25">
      <c r="A11734">
        <v>1473351</v>
      </c>
      <c r="B11734" t="s">
        <v>751</v>
      </c>
      <c r="C11734">
        <v>0</v>
      </c>
    </row>
    <row r="11735" spans="1:3" x14ac:dyDescent="0.25">
      <c r="A11735">
        <v>3392405</v>
      </c>
      <c r="B11735" t="s">
        <v>21852</v>
      </c>
      <c r="C11735">
        <v>0</v>
      </c>
    </row>
    <row r="11736" spans="1:3" x14ac:dyDescent="0.25">
      <c r="A11736">
        <v>5144744</v>
      </c>
      <c r="B11736" t="s">
        <v>7502</v>
      </c>
      <c r="C11736">
        <v>0</v>
      </c>
    </row>
    <row r="11737" spans="1:3" x14ac:dyDescent="0.25">
      <c r="A11737">
        <v>1810309</v>
      </c>
      <c r="B11737" t="s">
        <v>15321</v>
      </c>
      <c r="C11737">
        <v>0</v>
      </c>
    </row>
    <row r="11738" spans="1:3" x14ac:dyDescent="0.25">
      <c r="A11738">
        <v>3396218</v>
      </c>
      <c r="B11738" t="s">
        <v>4402</v>
      </c>
      <c r="C11738">
        <v>0</v>
      </c>
    </row>
    <row r="11739" spans="1:3" x14ac:dyDescent="0.25">
      <c r="A11739">
        <v>1810333</v>
      </c>
      <c r="B11739" t="s">
        <v>751</v>
      </c>
      <c r="C11739">
        <v>0</v>
      </c>
    </row>
    <row r="11740" spans="1:3" x14ac:dyDescent="0.25">
      <c r="A11740">
        <v>5144858</v>
      </c>
      <c r="B11740" t="s">
        <v>3505</v>
      </c>
      <c r="C11740">
        <v>0</v>
      </c>
    </row>
    <row r="11741" spans="1:3" x14ac:dyDescent="0.25">
      <c r="A11741">
        <v>5144856</v>
      </c>
      <c r="B11741" t="s">
        <v>11869</v>
      </c>
      <c r="C11741">
        <v>0</v>
      </c>
    </row>
    <row r="11742" spans="1:3" x14ac:dyDescent="0.25">
      <c r="A11742">
        <v>5144870</v>
      </c>
      <c r="B11742" t="s">
        <v>18292</v>
      </c>
      <c r="C11742">
        <v>0</v>
      </c>
    </row>
    <row r="11743" spans="1:3" x14ac:dyDescent="0.25">
      <c r="A11743">
        <v>1810363</v>
      </c>
      <c r="B11743" t="s">
        <v>2060</v>
      </c>
      <c r="C11743">
        <v>0</v>
      </c>
    </row>
    <row r="11744" spans="1:3" x14ac:dyDescent="0.25">
      <c r="A11744">
        <v>1810397</v>
      </c>
      <c r="B11744" t="s">
        <v>25783</v>
      </c>
      <c r="C11744">
        <v>0</v>
      </c>
    </row>
    <row r="11745" spans="1:3" x14ac:dyDescent="0.25">
      <c r="A11745">
        <v>1810393</v>
      </c>
      <c r="B11745" t="s">
        <v>26005</v>
      </c>
      <c r="C11745">
        <v>0</v>
      </c>
    </row>
    <row r="11746" spans="1:3" x14ac:dyDescent="0.25">
      <c r="A11746">
        <v>1810386</v>
      </c>
      <c r="B11746" t="s">
        <v>25476</v>
      </c>
      <c r="C11746">
        <v>0</v>
      </c>
    </row>
    <row r="11747" spans="1:3" x14ac:dyDescent="0.25">
      <c r="A11747">
        <v>1810377</v>
      </c>
      <c r="B11747" t="s">
        <v>25907</v>
      </c>
      <c r="C11747">
        <v>0</v>
      </c>
    </row>
    <row r="11748" spans="1:3" x14ac:dyDescent="0.25">
      <c r="A11748">
        <v>3386134</v>
      </c>
      <c r="B11748" t="s">
        <v>19939</v>
      </c>
      <c r="C11748">
        <v>0</v>
      </c>
    </row>
    <row r="11749" spans="1:3" x14ac:dyDescent="0.25">
      <c r="A11749">
        <v>1810418</v>
      </c>
      <c r="B11749" t="s">
        <v>25609</v>
      </c>
      <c r="C11749">
        <v>0</v>
      </c>
    </row>
    <row r="11750" spans="1:3" x14ac:dyDescent="0.25">
      <c r="A11750">
        <v>1810414</v>
      </c>
      <c r="B11750" t="s">
        <v>1353</v>
      </c>
      <c r="C11750">
        <v>0</v>
      </c>
    </row>
    <row r="11751" spans="1:3" x14ac:dyDescent="0.25">
      <c r="A11751">
        <v>1810420</v>
      </c>
      <c r="B11751" t="s">
        <v>4891</v>
      </c>
      <c r="C11751">
        <v>0</v>
      </c>
    </row>
    <row r="11752" spans="1:3" x14ac:dyDescent="0.25">
      <c r="A11752">
        <v>5144950</v>
      </c>
      <c r="B11752" t="s">
        <v>26160</v>
      </c>
      <c r="C11752">
        <v>0</v>
      </c>
    </row>
    <row r="11753" spans="1:3" x14ac:dyDescent="0.25">
      <c r="A11753">
        <v>3466306</v>
      </c>
      <c r="B11753" t="s">
        <v>5077</v>
      </c>
      <c r="C11753">
        <v>0</v>
      </c>
    </row>
    <row r="11754" spans="1:3" x14ac:dyDescent="0.25">
      <c r="A11754">
        <v>3407737</v>
      </c>
      <c r="B11754" t="s">
        <v>427</v>
      </c>
      <c r="C11754">
        <v>0</v>
      </c>
    </row>
    <row r="11755" spans="1:3" x14ac:dyDescent="0.25">
      <c r="A11755">
        <v>3407736</v>
      </c>
      <c r="B11755" t="s">
        <v>427</v>
      </c>
      <c r="C11755">
        <v>0</v>
      </c>
    </row>
    <row r="11756" spans="1:3" x14ac:dyDescent="0.25">
      <c r="A11756">
        <v>1809520</v>
      </c>
      <c r="B11756" t="s">
        <v>25537</v>
      </c>
      <c r="C11756">
        <v>0</v>
      </c>
    </row>
    <row r="11757" spans="1:3" x14ac:dyDescent="0.25">
      <c r="A11757">
        <v>1809525</v>
      </c>
      <c r="B11757" t="s">
        <v>25725</v>
      </c>
      <c r="C11757">
        <v>0</v>
      </c>
    </row>
    <row r="11758" spans="1:3" x14ac:dyDescent="0.25">
      <c r="A11758">
        <v>1809557</v>
      </c>
      <c r="B11758" t="s">
        <v>1024</v>
      </c>
      <c r="C11758">
        <v>0</v>
      </c>
    </row>
    <row r="11759" spans="1:3" x14ac:dyDescent="0.25">
      <c r="A11759">
        <v>1809559</v>
      </c>
      <c r="B11759" t="s">
        <v>4011</v>
      </c>
      <c r="C11759">
        <v>0</v>
      </c>
    </row>
    <row r="11760" spans="1:3" x14ac:dyDescent="0.25">
      <c r="A11760">
        <v>5144025</v>
      </c>
      <c r="B11760" t="s">
        <v>15498</v>
      </c>
      <c r="C11760">
        <v>0</v>
      </c>
    </row>
    <row r="11761" spans="1:3" x14ac:dyDescent="0.25">
      <c r="A11761">
        <v>1809644</v>
      </c>
      <c r="B11761" t="s">
        <v>25636</v>
      </c>
      <c r="C11761">
        <v>0</v>
      </c>
    </row>
    <row r="11762" spans="1:3" x14ac:dyDescent="0.25">
      <c r="A11762">
        <v>1809632</v>
      </c>
      <c r="B11762" t="s">
        <v>18554</v>
      </c>
      <c r="C11762">
        <v>0</v>
      </c>
    </row>
    <row r="11763" spans="1:3" x14ac:dyDescent="0.25">
      <c r="A11763">
        <v>5144047</v>
      </c>
      <c r="B11763" t="s">
        <v>26006</v>
      </c>
      <c r="C11763">
        <v>0</v>
      </c>
    </row>
    <row r="11764" spans="1:3" x14ac:dyDescent="0.25">
      <c r="A11764">
        <v>3398543</v>
      </c>
      <c r="B11764" t="s">
        <v>25448</v>
      </c>
      <c r="C11764">
        <v>0</v>
      </c>
    </row>
    <row r="11765" spans="1:3" x14ac:dyDescent="0.25">
      <c r="A11765">
        <v>3392530</v>
      </c>
      <c r="B11765" t="s">
        <v>25432</v>
      </c>
      <c r="C11765">
        <v>0</v>
      </c>
    </row>
    <row r="11766" spans="1:3" x14ac:dyDescent="0.25">
      <c r="A11766">
        <v>1809672</v>
      </c>
      <c r="B11766" t="s">
        <v>25498</v>
      </c>
      <c r="C11766">
        <v>0</v>
      </c>
    </row>
    <row r="11767" spans="1:3" x14ac:dyDescent="0.25">
      <c r="A11767">
        <v>1809657</v>
      </c>
      <c r="B11767" t="s">
        <v>1024</v>
      </c>
      <c r="C11767">
        <v>0</v>
      </c>
    </row>
    <row r="11768" spans="1:3" x14ac:dyDescent="0.25">
      <c r="A11768">
        <v>5144067</v>
      </c>
      <c r="B11768" t="s">
        <v>26059</v>
      </c>
      <c r="C11768">
        <v>0</v>
      </c>
    </row>
    <row r="11769" spans="1:3" x14ac:dyDescent="0.25">
      <c r="A11769">
        <v>5144061</v>
      </c>
      <c r="B11769" t="s">
        <v>8788</v>
      </c>
      <c r="C11769">
        <v>0</v>
      </c>
    </row>
    <row r="11770" spans="1:3" x14ac:dyDescent="0.25">
      <c r="A11770">
        <v>5144088</v>
      </c>
      <c r="B11770" t="s">
        <v>16613</v>
      </c>
      <c r="C11770">
        <v>0</v>
      </c>
    </row>
    <row r="11771" spans="1:3" x14ac:dyDescent="0.25">
      <c r="A11771">
        <v>5144071</v>
      </c>
      <c r="B11771" t="s">
        <v>25597</v>
      </c>
      <c r="C11771">
        <v>0</v>
      </c>
    </row>
    <row r="11772" spans="1:3" x14ac:dyDescent="0.25">
      <c r="A11772">
        <v>1809692</v>
      </c>
      <c r="B11772" t="s">
        <v>4011</v>
      </c>
      <c r="C11772">
        <v>0</v>
      </c>
    </row>
    <row r="11773" spans="1:3" x14ac:dyDescent="0.25">
      <c r="A11773">
        <v>5144118</v>
      </c>
      <c r="B11773" t="s">
        <v>25805</v>
      </c>
      <c r="C11773">
        <v>0</v>
      </c>
    </row>
    <row r="11774" spans="1:3" x14ac:dyDescent="0.25">
      <c r="A11774">
        <v>1473638</v>
      </c>
      <c r="B11774" t="s">
        <v>25747</v>
      </c>
      <c r="C11774">
        <v>0</v>
      </c>
    </row>
    <row r="11775" spans="1:3" x14ac:dyDescent="0.25">
      <c r="A11775">
        <v>1808759</v>
      </c>
      <c r="B11775" t="s">
        <v>19640</v>
      </c>
      <c r="C11775">
        <v>0</v>
      </c>
    </row>
    <row r="11776" spans="1:3" x14ac:dyDescent="0.25">
      <c r="A11776">
        <v>5143124</v>
      </c>
      <c r="B11776" t="s">
        <v>21278</v>
      </c>
      <c r="C11776">
        <v>0</v>
      </c>
    </row>
    <row r="11777" spans="1:3" x14ac:dyDescent="0.25">
      <c r="A11777">
        <v>1808920</v>
      </c>
      <c r="B11777" t="s">
        <v>25574</v>
      </c>
      <c r="C11777">
        <v>0</v>
      </c>
    </row>
    <row r="11778" spans="1:3" x14ac:dyDescent="0.25">
      <c r="A11778">
        <v>5143169</v>
      </c>
      <c r="B11778" t="s">
        <v>19832</v>
      </c>
      <c r="C11778">
        <v>0</v>
      </c>
    </row>
    <row r="11779" spans="1:3" x14ac:dyDescent="0.25">
      <c r="A11779">
        <v>5143148</v>
      </c>
      <c r="B11779" t="s">
        <v>10861</v>
      </c>
      <c r="C11779">
        <v>0</v>
      </c>
    </row>
    <row r="11780" spans="1:3" x14ac:dyDescent="0.25">
      <c r="A11780">
        <v>3471391</v>
      </c>
      <c r="B11780" t="s">
        <v>25867</v>
      </c>
      <c r="C11780">
        <v>0</v>
      </c>
    </row>
    <row r="11781" spans="1:3" x14ac:dyDescent="0.25">
      <c r="A11781">
        <v>1807705</v>
      </c>
      <c r="B11781" t="s">
        <v>14354</v>
      </c>
      <c r="C11781">
        <v>0</v>
      </c>
    </row>
    <row r="11782" spans="1:3" x14ac:dyDescent="0.25">
      <c r="A11782">
        <v>5141927</v>
      </c>
      <c r="B11782" t="s">
        <v>26007</v>
      </c>
      <c r="C11782">
        <v>0</v>
      </c>
    </row>
    <row r="11783" spans="1:3" x14ac:dyDescent="0.25">
      <c r="A11783">
        <v>1808172</v>
      </c>
      <c r="B11783" t="s">
        <v>26065</v>
      </c>
      <c r="C11783">
        <v>0</v>
      </c>
    </row>
    <row r="11784" spans="1:3" x14ac:dyDescent="0.25">
      <c r="A11784">
        <v>5142303</v>
      </c>
      <c r="B11784" t="s">
        <v>15259</v>
      </c>
      <c r="C11784">
        <v>0</v>
      </c>
    </row>
    <row r="11785" spans="1:3" x14ac:dyDescent="0.25">
      <c r="A11785">
        <v>1808223</v>
      </c>
      <c r="B11785" t="s">
        <v>25521</v>
      </c>
      <c r="C11785">
        <v>0</v>
      </c>
    </row>
    <row r="11786" spans="1:3" x14ac:dyDescent="0.25">
      <c r="A11786">
        <v>1807289</v>
      </c>
      <c r="B11786" t="s">
        <v>1722</v>
      </c>
      <c r="C11786">
        <v>0</v>
      </c>
    </row>
    <row r="11787" spans="1:3" x14ac:dyDescent="0.25">
      <c r="A11787">
        <v>1807285</v>
      </c>
      <c r="B11787" t="s">
        <v>1722</v>
      </c>
      <c r="C11787">
        <v>0</v>
      </c>
    </row>
    <row r="11788" spans="1:3" x14ac:dyDescent="0.25">
      <c r="A11788">
        <v>1807294</v>
      </c>
      <c r="B11788" t="s">
        <v>26165</v>
      </c>
      <c r="C11788">
        <v>0</v>
      </c>
    </row>
    <row r="11789" spans="1:3" x14ac:dyDescent="0.25">
      <c r="A11789">
        <v>5141388</v>
      </c>
      <c r="B11789" t="s">
        <v>25652</v>
      </c>
      <c r="C11789">
        <v>0</v>
      </c>
    </row>
    <row r="11790" spans="1:3" x14ac:dyDescent="0.25">
      <c r="A11790">
        <v>1807532</v>
      </c>
      <c r="B11790" t="s">
        <v>25578</v>
      </c>
      <c r="C11790">
        <v>0</v>
      </c>
    </row>
    <row r="11791" spans="1:3" x14ac:dyDescent="0.25">
      <c r="A11791">
        <v>1807522</v>
      </c>
      <c r="B11791" t="s">
        <v>1722</v>
      </c>
      <c r="C11791">
        <v>0</v>
      </c>
    </row>
    <row r="11792" spans="1:3" x14ac:dyDescent="0.25">
      <c r="A11792">
        <v>1807521</v>
      </c>
      <c r="B11792" t="s">
        <v>25848</v>
      </c>
      <c r="C11792">
        <v>0</v>
      </c>
    </row>
    <row r="11793" spans="1:3" x14ac:dyDescent="0.25">
      <c r="A11793">
        <v>1807552</v>
      </c>
      <c r="B11793" t="s">
        <v>26021</v>
      </c>
      <c r="C11793">
        <v>0</v>
      </c>
    </row>
    <row r="11794" spans="1:3" x14ac:dyDescent="0.25">
      <c r="A11794">
        <v>1807551</v>
      </c>
      <c r="B11794" t="s">
        <v>6528</v>
      </c>
      <c r="C11794">
        <v>0</v>
      </c>
    </row>
    <row r="11795" spans="1:3" x14ac:dyDescent="0.25">
      <c r="A11795">
        <v>3440451</v>
      </c>
      <c r="B11795" t="s">
        <v>11401</v>
      </c>
      <c r="C11795">
        <v>0</v>
      </c>
    </row>
    <row r="11796" spans="1:3" x14ac:dyDescent="0.25">
      <c r="A11796">
        <v>1807562</v>
      </c>
      <c r="B11796" t="s">
        <v>26136</v>
      </c>
      <c r="C11796">
        <v>0</v>
      </c>
    </row>
    <row r="11797" spans="1:3" x14ac:dyDescent="0.25">
      <c r="A11797">
        <v>1807560</v>
      </c>
      <c r="B11797" t="s">
        <v>7856</v>
      </c>
      <c r="C11797">
        <v>0</v>
      </c>
    </row>
    <row r="11798" spans="1:3" x14ac:dyDescent="0.25">
      <c r="A11798">
        <v>1807596</v>
      </c>
      <c r="B11798" t="s">
        <v>3024</v>
      </c>
      <c r="C11798">
        <v>0</v>
      </c>
    </row>
    <row r="11799" spans="1:3" x14ac:dyDescent="0.25">
      <c r="A11799">
        <v>1807617</v>
      </c>
      <c r="B11799" t="s">
        <v>13709</v>
      </c>
      <c r="C11799">
        <v>0</v>
      </c>
    </row>
    <row r="11800" spans="1:3" x14ac:dyDescent="0.25">
      <c r="A11800">
        <v>1806306</v>
      </c>
      <c r="B11800" t="s">
        <v>7478</v>
      </c>
      <c r="C11800">
        <v>0</v>
      </c>
    </row>
    <row r="11801" spans="1:3" x14ac:dyDescent="0.25">
      <c r="A11801">
        <v>3412545</v>
      </c>
      <c r="B11801" t="s">
        <v>18568</v>
      </c>
      <c r="C11801">
        <v>0</v>
      </c>
    </row>
    <row r="11802" spans="1:3" x14ac:dyDescent="0.25">
      <c r="A11802">
        <v>1806769</v>
      </c>
      <c r="B11802" t="s">
        <v>26175</v>
      </c>
      <c r="C11802">
        <v>0</v>
      </c>
    </row>
    <row r="11803" spans="1:3" x14ac:dyDescent="0.25">
      <c r="A11803">
        <v>1806798</v>
      </c>
      <c r="B11803" t="s">
        <v>25555</v>
      </c>
      <c r="C11803">
        <v>0</v>
      </c>
    </row>
    <row r="11804" spans="1:3" x14ac:dyDescent="0.25">
      <c r="A11804">
        <v>5140502</v>
      </c>
      <c r="B11804" t="s">
        <v>7478</v>
      </c>
      <c r="C11804">
        <v>0</v>
      </c>
    </row>
    <row r="11805" spans="1:3" x14ac:dyDescent="0.25">
      <c r="A11805">
        <v>1806839</v>
      </c>
      <c r="B11805" t="s">
        <v>26175</v>
      </c>
      <c r="C11805">
        <v>0</v>
      </c>
    </row>
    <row r="11806" spans="1:3" x14ac:dyDescent="0.25">
      <c r="A11806">
        <v>1806847</v>
      </c>
      <c r="B11806" t="s">
        <v>25518</v>
      </c>
      <c r="C11806">
        <v>0</v>
      </c>
    </row>
    <row r="11807" spans="1:3" x14ac:dyDescent="0.25">
      <c r="A11807">
        <v>3492422</v>
      </c>
      <c r="B11807" t="s">
        <v>3927</v>
      </c>
      <c r="C11807">
        <v>0</v>
      </c>
    </row>
    <row r="11808" spans="1:3" x14ac:dyDescent="0.25">
      <c r="A11808">
        <v>1806851</v>
      </c>
      <c r="B11808" t="s">
        <v>2472</v>
      </c>
      <c r="C11808">
        <v>0</v>
      </c>
    </row>
    <row r="11809" spans="1:3" x14ac:dyDescent="0.25">
      <c r="A11809">
        <v>5140547</v>
      </c>
      <c r="B11809" t="s">
        <v>4471</v>
      </c>
      <c r="C11809">
        <v>0</v>
      </c>
    </row>
    <row r="11810" spans="1:3" x14ac:dyDescent="0.25">
      <c r="A11810">
        <v>1806883</v>
      </c>
      <c r="B11810" t="s">
        <v>25555</v>
      </c>
      <c r="C11810">
        <v>0</v>
      </c>
    </row>
    <row r="11811" spans="1:3" x14ac:dyDescent="0.25">
      <c r="A11811">
        <v>1806869</v>
      </c>
      <c r="B11811" t="s">
        <v>25423</v>
      </c>
      <c r="C11811">
        <v>0</v>
      </c>
    </row>
    <row r="11812" spans="1:3" x14ac:dyDescent="0.25">
      <c r="A11812">
        <v>1806863</v>
      </c>
      <c r="B11812" t="s">
        <v>25527</v>
      </c>
      <c r="C11812">
        <v>0</v>
      </c>
    </row>
    <row r="11813" spans="1:3" x14ac:dyDescent="0.25">
      <c r="A11813">
        <v>1806861</v>
      </c>
      <c r="B11813" t="s">
        <v>25585</v>
      </c>
      <c r="C11813">
        <v>0</v>
      </c>
    </row>
    <row r="11814" spans="1:3" x14ac:dyDescent="0.25">
      <c r="A11814">
        <v>5140574</v>
      </c>
      <c r="B11814" t="s">
        <v>1322</v>
      </c>
      <c r="C11814">
        <v>0</v>
      </c>
    </row>
    <row r="11815" spans="1:3" x14ac:dyDescent="0.25">
      <c r="A11815">
        <v>1806932</v>
      </c>
      <c r="B11815" t="s">
        <v>4877</v>
      </c>
      <c r="C11815">
        <v>0</v>
      </c>
    </row>
    <row r="11816" spans="1:3" x14ac:dyDescent="0.25">
      <c r="A11816">
        <v>1805682</v>
      </c>
      <c r="B11816" t="s">
        <v>9216</v>
      </c>
      <c r="C11816">
        <v>0</v>
      </c>
    </row>
    <row r="11817" spans="1:3" x14ac:dyDescent="0.25">
      <c r="A11817">
        <v>1474359</v>
      </c>
      <c r="B11817" t="s">
        <v>9250</v>
      </c>
      <c r="C11817">
        <v>0</v>
      </c>
    </row>
    <row r="11818" spans="1:3" x14ac:dyDescent="0.25">
      <c r="A11818">
        <v>5139634</v>
      </c>
      <c r="B11818" t="s">
        <v>25659</v>
      </c>
      <c r="C11818">
        <v>0</v>
      </c>
    </row>
    <row r="11819" spans="1:3" x14ac:dyDescent="0.25">
      <c r="A11819">
        <v>1806129</v>
      </c>
      <c r="B11819" t="s">
        <v>522</v>
      </c>
      <c r="C11819">
        <v>0</v>
      </c>
    </row>
    <row r="11820" spans="1:3" x14ac:dyDescent="0.25">
      <c r="A11820">
        <v>5139663</v>
      </c>
      <c r="B11820" t="s">
        <v>9640</v>
      </c>
      <c r="C11820">
        <v>0</v>
      </c>
    </row>
    <row r="11821" spans="1:3" x14ac:dyDescent="0.25">
      <c r="A11821">
        <v>5139656</v>
      </c>
      <c r="B11821" t="s">
        <v>16025</v>
      </c>
      <c r="C11821">
        <v>0</v>
      </c>
    </row>
    <row r="11822" spans="1:3" x14ac:dyDescent="0.25">
      <c r="A11822">
        <v>5139655</v>
      </c>
      <c r="B11822" t="s">
        <v>349</v>
      </c>
      <c r="C11822">
        <v>0</v>
      </c>
    </row>
    <row r="11823" spans="1:3" x14ac:dyDescent="0.25">
      <c r="A11823">
        <v>1806141</v>
      </c>
      <c r="B11823" t="s">
        <v>25735</v>
      </c>
      <c r="C11823">
        <v>0</v>
      </c>
    </row>
    <row r="11824" spans="1:3" x14ac:dyDescent="0.25">
      <c r="A11824">
        <v>1806139</v>
      </c>
      <c r="B11824" t="s">
        <v>25461</v>
      </c>
      <c r="C11824">
        <v>0</v>
      </c>
    </row>
    <row r="11825" spans="1:3" x14ac:dyDescent="0.25">
      <c r="A11825">
        <v>3448748</v>
      </c>
      <c r="B11825" t="s">
        <v>20830</v>
      </c>
      <c r="C11825">
        <v>0</v>
      </c>
    </row>
    <row r="11826" spans="1:3" x14ac:dyDescent="0.25">
      <c r="A11826">
        <v>5138595</v>
      </c>
      <c r="B11826" t="s">
        <v>25666</v>
      </c>
      <c r="C11826">
        <v>0</v>
      </c>
    </row>
    <row r="11827" spans="1:3" x14ac:dyDescent="0.25">
      <c r="A11827">
        <v>1805390</v>
      </c>
      <c r="B11827" t="s">
        <v>9250</v>
      </c>
      <c r="C11827">
        <v>0</v>
      </c>
    </row>
    <row r="11828" spans="1:3" x14ac:dyDescent="0.25">
      <c r="A11828">
        <v>5138744</v>
      </c>
      <c r="B11828" t="s">
        <v>3489</v>
      </c>
      <c r="C11828">
        <v>0</v>
      </c>
    </row>
    <row r="11829" spans="1:3" x14ac:dyDescent="0.25">
      <c r="A11829">
        <v>5138741</v>
      </c>
      <c r="B11829" t="s">
        <v>19253</v>
      </c>
      <c r="C11829">
        <v>0</v>
      </c>
    </row>
    <row r="11830" spans="1:3" x14ac:dyDescent="0.25">
      <c r="A11830">
        <v>5138732</v>
      </c>
      <c r="B11830" t="s">
        <v>26163</v>
      </c>
      <c r="C11830">
        <v>0</v>
      </c>
    </row>
    <row r="11831" spans="1:3" x14ac:dyDescent="0.25">
      <c r="A11831">
        <v>5138720</v>
      </c>
      <c r="B11831" t="s">
        <v>25941</v>
      </c>
      <c r="C11831">
        <v>0</v>
      </c>
    </row>
    <row r="11832" spans="1:3" x14ac:dyDescent="0.25">
      <c r="A11832">
        <v>3465553</v>
      </c>
      <c r="B11832" t="s">
        <v>19462</v>
      </c>
      <c r="C11832">
        <v>0</v>
      </c>
    </row>
    <row r="11833" spans="1:3" x14ac:dyDescent="0.25">
      <c r="A11833">
        <v>3393900</v>
      </c>
      <c r="B11833" t="s">
        <v>25883</v>
      </c>
      <c r="C11833">
        <v>0</v>
      </c>
    </row>
    <row r="11834" spans="1:3" x14ac:dyDescent="0.25">
      <c r="A11834">
        <v>1805435</v>
      </c>
      <c r="B11834" t="s">
        <v>3205</v>
      </c>
      <c r="C11834">
        <v>0</v>
      </c>
    </row>
    <row r="11835" spans="1:3" x14ac:dyDescent="0.25">
      <c r="A11835">
        <v>5138769</v>
      </c>
      <c r="B11835" t="s">
        <v>1478</v>
      </c>
      <c r="C11835">
        <v>0</v>
      </c>
    </row>
    <row r="11836" spans="1:3" x14ac:dyDescent="0.25">
      <c r="A11836">
        <v>5138761</v>
      </c>
      <c r="B11836" t="s">
        <v>25515</v>
      </c>
      <c r="C11836">
        <v>0</v>
      </c>
    </row>
    <row r="11837" spans="1:3" x14ac:dyDescent="0.25">
      <c r="A11837">
        <v>5138759</v>
      </c>
      <c r="B11837" t="s">
        <v>25919</v>
      </c>
      <c r="C11837">
        <v>0</v>
      </c>
    </row>
    <row r="11838" spans="1:3" x14ac:dyDescent="0.25">
      <c r="A11838">
        <v>5138755</v>
      </c>
      <c r="B11838" t="s">
        <v>16134</v>
      </c>
      <c r="C11838">
        <v>0</v>
      </c>
    </row>
    <row r="11839" spans="1:3" x14ac:dyDescent="0.25">
      <c r="A11839">
        <v>5138797</v>
      </c>
      <c r="B11839" t="s">
        <v>16807</v>
      </c>
      <c r="C11839">
        <v>0</v>
      </c>
    </row>
    <row r="11840" spans="1:3" x14ac:dyDescent="0.25">
      <c r="A11840">
        <v>5138782</v>
      </c>
      <c r="B11840" t="s">
        <v>25706</v>
      </c>
      <c r="C11840">
        <v>0</v>
      </c>
    </row>
    <row r="11841" spans="1:3" x14ac:dyDescent="0.25">
      <c r="A11841">
        <v>5138810</v>
      </c>
      <c r="B11841" t="s">
        <v>19029</v>
      </c>
      <c r="C11841">
        <v>0</v>
      </c>
    </row>
    <row r="11842" spans="1:3" x14ac:dyDescent="0.25">
      <c r="A11842">
        <v>1804038</v>
      </c>
      <c r="B11842" t="s">
        <v>18547</v>
      </c>
      <c r="C11842">
        <v>0</v>
      </c>
    </row>
    <row r="11843" spans="1:3" x14ac:dyDescent="0.25">
      <c r="A11843">
        <v>1804097</v>
      </c>
      <c r="B11843" t="s">
        <v>18547</v>
      </c>
      <c r="C11843">
        <v>0</v>
      </c>
    </row>
    <row r="11844" spans="1:3" x14ac:dyDescent="0.25">
      <c r="A11844">
        <v>1804208</v>
      </c>
      <c r="B11844" t="s">
        <v>21563</v>
      </c>
      <c r="C11844">
        <v>0</v>
      </c>
    </row>
    <row r="11845" spans="1:3" x14ac:dyDescent="0.25">
      <c r="A11845">
        <v>1804212</v>
      </c>
      <c r="B11845" t="s">
        <v>21616</v>
      </c>
      <c r="C11845">
        <v>0</v>
      </c>
    </row>
    <row r="11846" spans="1:3" x14ac:dyDescent="0.25">
      <c r="A11846">
        <v>1804244</v>
      </c>
      <c r="B11846" t="s">
        <v>26024</v>
      </c>
      <c r="C11846">
        <v>0</v>
      </c>
    </row>
    <row r="11847" spans="1:3" x14ac:dyDescent="0.25">
      <c r="A11847">
        <v>1804242</v>
      </c>
      <c r="B11847" t="s">
        <v>26024</v>
      </c>
      <c r="C11847">
        <v>0</v>
      </c>
    </row>
    <row r="11848" spans="1:3" x14ac:dyDescent="0.25">
      <c r="A11848">
        <v>1804549</v>
      </c>
      <c r="B11848" t="s">
        <v>21563</v>
      </c>
      <c r="C11848">
        <v>0</v>
      </c>
    </row>
    <row r="11849" spans="1:3" x14ac:dyDescent="0.25">
      <c r="A11849">
        <v>1804551</v>
      </c>
      <c r="B11849" t="s">
        <v>26040</v>
      </c>
      <c r="C11849">
        <v>0</v>
      </c>
    </row>
    <row r="11850" spans="1:3" x14ac:dyDescent="0.25">
      <c r="A11850">
        <v>1804614</v>
      </c>
      <c r="B11850" t="s">
        <v>4656</v>
      </c>
      <c r="C11850">
        <v>0</v>
      </c>
    </row>
    <row r="11851" spans="1:3" x14ac:dyDescent="0.25">
      <c r="A11851">
        <v>1804645</v>
      </c>
      <c r="B11851" t="s">
        <v>14218</v>
      </c>
      <c r="C11851">
        <v>0</v>
      </c>
    </row>
    <row r="11852" spans="1:3" x14ac:dyDescent="0.25">
      <c r="A11852">
        <v>1804637</v>
      </c>
      <c r="B11852" t="s">
        <v>4120</v>
      </c>
      <c r="C11852">
        <v>0</v>
      </c>
    </row>
    <row r="11853" spans="1:3" x14ac:dyDescent="0.25">
      <c r="A11853">
        <v>1804695</v>
      </c>
      <c r="B11853" t="s">
        <v>25775</v>
      </c>
      <c r="C11853">
        <v>0</v>
      </c>
    </row>
    <row r="11854" spans="1:3" x14ac:dyDescent="0.25">
      <c r="A11854">
        <v>1803281</v>
      </c>
      <c r="B11854" t="s">
        <v>21801</v>
      </c>
      <c r="C11854">
        <v>0</v>
      </c>
    </row>
    <row r="11855" spans="1:3" x14ac:dyDescent="0.25">
      <c r="A11855">
        <v>1803612</v>
      </c>
      <c r="B11855" t="s">
        <v>427</v>
      </c>
      <c r="C11855">
        <v>0</v>
      </c>
    </row>
    <row r="11856" spans="1:3" x14ac:dyDescent="0.25">
      <c r="A11856">
        <v>1803752</v>
      </c>
      <c r="B11856" t="s">
        <v>21801</v>
      </c>
      <c r="C11856">
        <v>0</v>
      </c>
    </row>
    <row r="11857" spans="1:3" x14ac:dyDescent="0.25">
      <c r="A11857">
        <v>3469831</v>
      </c>
      <c r="B11857" t="s">
        <v>25677</v>
      </c>
      <c r="C11857">
        <v>0</v>
      </c>
    </row>
    <row r="11858" spans="1:3" x14ac:dyDescent="0.25">
      <c r="A11858">
        <v>3469830</v>
      </c>
      <c r="B11858" t="s">
        <v>25677</v>
      </c>
      <c r="C11858">
        <v>0</v>
      </c>
    </row>
    <row r="11859" spans="1:3" x14ac:dyDescent="0.25">
      <c r="A11859">
        <v>1803763</v>
      </c>
      <c r="B11859" t="s">
        <v>26049</v>
      </c>
      <c r="C11859">
        <v>0</v>
      </c>
    </row>
    <row r="11860" spans="1:3" x14ac:dyDescent="0.25">
      <c r="A11860">
        <v>1803756</v>
      </c>
      <c r="B11860" t="s">
        <v>26049</v>
      </c>
      <c r="C11860">
        <v>0</v>
      </c>
    </row>
    <row r="11861" spans="1:3" x14ac:dyDescent="0.25">
      <c r="A11861">
        <v>1803803</v>
      </c>
      <c r="B11861" t="s">
        <v>25561</v>
      </c>
      <c r="C11861">
        <v>0</v>
      </c>
    </row>
    <row r="11862" spans="1:3" x14ac:dyDescent="0.25">
      <c r="A11862">
        <v>1803820</v>
      </c>
      <c r="B11862" t="s">
        <v>26097</v>
      </c>
      <c r="C11862">
        <v>0</v>
      </c>
    </row>
    <row r="11863" spans="1:3" x14ac:dyDescent="0.25">
      <c r="A11863">
        <v>5136916</v>
      </c>
      <c r="B11863" t="s">
        <v>25743</v>
      </c>
      <c r="C11863">
        <v>0</v>
      </c>
    </row>
    <row r="11864" spans="1:3" x14ac:dyDescent="0.25">
      <c r="A11864">
        <v>5136901</v>
      </c>
      <c r="B11864" t="s">
        <v>13774</v>
      </c>
      <c r="C11864">
        <v>0</v>
      </c>
    </row>
    <row r="11865" spans="1:3" x14ac:dyDescent="0.25">
      <c r="A11865">
        <v>1803862</v>
      </c>
      <c r="B11865" t="s">
        <v>25492</v>
      </c>
      <c r="C11865">
        <v>0</v>
      </c>
    </row>
    <row r="11866" spans="1:3" x14ac:dyDescent="0.25">
      <c r="A11866">
        <v>1803873</v>
      </c>
      <c r="B11866" t="s">
        <v>25604</v>
      </c>
      <c r="C11866">
        <v>0</v>
      </c>
    </row>
    <row r="11867" spans="1:3" x14ac:dyDescent="0.25">
      <c r="A11867">
        <v>1803893</v>
      </c>
      <c r="B11867" t="s">
        <v>9480</v>
      </c>
      <c r="C11867">
        <v>0</v>
      </c>
    </row>
    <row r="11868" spans="1:3" x14ac:dyDescent="0.25">
      <c r="A11868">
        <v>1803892</v>
      </c>
      <c r="B11868" t="s">
        <v>3162</v>
      </c>
      <c r="C11868">
        <v>0</v>
      </c>
    </row>
    <row r="11869" spans="1:3" x14ac:dyDescent="0.25">
      <c r="A11869">
        <v>1803890</v>
      </c>
      <c r="B11869" t="s">
        <v>25741</v>
      </c>
      <c r="C11869">
        <v>0</v>
      </c>
    </row>
    <row r="11870" spans="1:3" x14ac:dyDescent="0.25">
      <c r="A11870">
        <v>1803889</v>
      </c>
      <c r="B11870" t="s">
        <v>4213</v>
      </c>
      <c r="C11870">
        <v>0</v>
      </c>
    </row>
    <row r="11871" spans="1:3" x14ac:dyDescent="0.25">
      <c r="A11871">
        <v>1803885</v>
      </c>
      <c r="B11871" t="s">
        <v>25526</v>
      </c>
      <c r="C11871">
        <v>0</v>
      </c>
    </row>
    <row r="11872" spans="1:3" x14ac:dyDescent="0.25">
      <c r="A11872">
        <v>1803880</v>
      </c>
      <c r="B11872" t="s">
        <v>25520</v>
      </c>
      <c r="C11872">
        <v>0</v>
      </c>
    </row>
    <row r="11873" spans="1:3" x14ac:dyDescent="0.25">
      <c r="A11873">
        <v>3443832</v>
      </c>
      <c r="B11873" t="s">
        <v>14521</v>
      </c>
      <c r="C11873">
        <v>0</v>
      </c>
    </row>
    <row r="11874" spans="1:3" x14ac:dyDescent="0.25">
      <c r="A11874">
        <v>1803896</v>
      </c>
      <c r="B11874" t="s">
        <v>25475</v>
      </c>
      <c r="C11874">
        <v>0</v>
      </c>
    </row>
    <row r="11875" spans="1:3" x14ac:dyDescent="0.25">
      <c r="A11875">
        <v>1803919</v>
      </c>
      <c r="B11875" t="s">
        <v>26036</v>
      </c>
      <c r="C11875">
        <v>0</v>
      </c>
    </row>
    <row r="11876" spans="1:3" x14ac:dyDescent="0.25">
      <c r="A11876">
        <v>1803898</v>
      </c>
      <c r="B11876" t="s">
        <v>21801</v>
      </c>
      <c r="C11876">
        <v>0</v>
      </c>
    </row>
    <row r="11877" spans="1:3" x14ac:dyDescent="0.25">
      <c r="A11877">
        <v>5137030</v>
      </c>
      <c r="B11877" t="s">
        <v>25507</v>
      </c>
      <c r="C11877">
        <v>0</v>
      </c>
    </row>
    <row r="11878" spans="1:3" x14ac:dyDescent="0.25">
      <c r="A11878">
        <v>3398780</v>
      </c>
      <c r="B11878" t="s">
        <v>21124</v>
      </c>
      <c r="C11878">
        <v>0</v>
      </c>
    </row>
    <row r="11879" spans="1:3" x14ac:dyDescent="0.25">
      <c r="A11879">
        <v>694332</v>
      </c>
      <c r="B11879" t="s">
        <v>25526</v>
      </c>
      <c r="C11879">
        <v>0</v>
      </c>
    </row>
    <row r="11880" spans="1:3" x14ac:dyDescent="0.25">
      <c r="A11880">
        <v>1802787</v>
      </c>
      <c r="B11880" t="s">
        <v>1205</v>
      </c>
      <c r="C11880">
        <v>0</v>
      </c>
    </row>
    <row r="11881" spans="1:3" x14ac:dyDescent="0.25">
      <c r="A11881">
        <v>2471047</v>
      </c>
      <c r="B11881" t="s">
        <v>25553</v>
      </c>
      <c r="C11881">
        <v>0</v>
      </c>
    </row>
    <row r="11882" spans="1:3" x14ac:dyDescent="0.25">
      <c r="A11882">
        <v>1803095</v>
      </c>
      <c r="B11882" t="s">
        <v>25927</v>
      </c>
      <c r="C11882">
        <v>0</v>
      </c>
    </row>
    <row r="11883" spans="1:3" x14ac:dyDescent="0.25">
      <c r="A11883">
        <v>5135825</v>
      </c>
      <c r="B11883" t="s">
        <v>25468</v>
      </c>
      <c r="C11883">
        <v>0</v>
      </c>
    </row>
    <row r="11884" spans="1:3" x14ac:dyDescent="0.25">
      <c r="A11884">
        <v>5135891</v>
      </c>
      <c r="B11884" t="s">
        <v>10856</v>
      </c>
      <c r="C11884">
        <v>0</v>
      </c>
    </row>
    <row r="11885" spans="1:3" x14ac:dyDescent="0.25">
      <c r="A11885">
        <v>5135843</v>
      </c>
      <c r="B11885" t="s">
        <v>25439</v>
      </c>
      <c r="C11885">
        <v>0</v>
      </c>
    </row>
    <row r="11886" spans="1:3" x14ac:dyDescent="0.25">
      <c r="A11886">
        <v>1803113</v>
      </c>
      <c r="B11886" t="s">
        <v>536</v>
      </c>
      <c r="C11886">
        <v>0</v>
      </c>
    </row>
    <row r="11887" spans="1:3" x14ac:dyDescent="0.25">
      <c r="A11887">
        <v>1803108</v>
      </c>
      <c r="B11887" t="s">
        <v>25990</v>
      </c>
      <c r="C11887">
        <v>0</v>
      </c>
    </row>
    <row r="11888" spans="1:3" x14ac:dyDescent="0.25">
      <c r="A11888">
        <v>5135918</v>
      </c>
      <c r="B11888" t="s">
        <v>25982</v>
      </c>
      <c r="C11888">
        <v>0</v>
      </c>
    </row>
    <row r="11889" spans="1:3" x14ac:dyDescent="0.25">
      <c r="A11889">
        <v>1803140</v>
      </c>
      <c r="B11889" t="s">
        <v>6287</v>
      </c>
      <c r="C11889">
        <v>0</v>
      </c>
    </row>
    <row r="11890" spans="1:3" x14ac:dyDescent="0.25">
      <c r="A11890">
        <v>1803138</v>
      </c>
      <c r="B11890" t="s">
        <v>25927</v>
      </c>
      <c r="C11890">
        <v>0</v>
      </c>
    </row>
    <row r="11891" spans="1:3" x14ac:dyDescent="0.25">
      <c r="A11891">
        <v>1803136</v>
      </c>
      <c r="B11891" t="s">
        <v>3848</v>
      </c>
      <c r="C11891">
        <v>0</v>
      </c>
    </row>
    <row r="11892" spans="1:3" x14ac:dyDescent="0.25">
      <c r="A11892">
        <v>1803134</v>
      </c>
      <c r="B11892" t="s">
        <v>26169</v>
      </c>
      <c r="C11892">
        <v>0</v>
      </c>
    </row>
    <row r="11893" spans="1:3" x14ac:dyDescent="0.25">
      <c r="A11893">
        <v>1803174</v>
      </c>
      <c r="B11893" t="s">
        <v>6671</v>
      </c>
      <c r="C11893">
        <v>0</v>
      </c>
    </row>
    <row r="11894" spans="1:3" x14ac:dyDescent="0.25">
      <c r="A11894">
        <v>1803171</v>
      </c>
      <c r="B11894" t="s">
        <v>1205</v>
      </c>
      <c r="C11894">
        <v>0</v>
      </c>
    </row>
    <row r="11895" spans="1:3" x14ac:dyDescent="0.25">
      <c r="A11895">
        <v>1803167</v>
      </c>
      <c r="B11895" t="s">
        <v>25560</v>
      </c>
      <c r="C11895">
        <v>0</v>
      </c>
    </row>
    <row r="11896" spans="1:3" x14ac:dyDescent="0.25">
      <c r="A11896">
        <v>1803162</v>
      </c>
      <c r="B11896" t="s">
        <v>26176</v>
      </c>
      <c r="C11896">
        <v>0</v>
      </c>
    </row>
    <row r="11897" spans="1:3" x14ac:dyDescent="0.25">
      <c r="A11897">
        <v>1803149</v>
      </c>
      <c r="B11897" t="s">
        <v>26159</v>
      </c>
      <c r="C11897">
        <v>0</v>
      </c>
    </row>
    <row r="11898" spans="1:3" x14ac:dyDescent="0.25">
      <c r="A11898">
        <v>1803148</v>
      </c>
      <c r="B11898" t="s">
        <v>1032</v>
      </c>
      <c r="C11898">
        <v>0</v>
      </c>
    </row>
    <row r="11899" spans="1:3" x14ac:dyDescent="0.25">
      <c r="A11899">
        <v>5135975</v>
      </c>
      <c r="B11899" t="s">
        <v>26118</v>
      </c>
      <c r="C11899">
        <v>0</v>
      </c>
    </row>
    <row r="11900" spans="1:3" x14ac:dyDescent="0.25">
      <c r="A11900">
        <v>5135974</v>
      </c>
      <c r="B11900" t="s">
        <v>1664</v>
      </c>
      <c r="C11900">
        <v>0</v>
      </c>
    </row>
    <row r="11901" spans="1:3" x14ac:dyDescent="0.25">
      <c r="A11901">
        <v>1803229</v>
      </c>
      <c r="B11901" t="s">
        <v>12877</v>
      </c>
      <c r="C11901">
        <v>0</v>
      </c>
    </row>
    <row r="11902" spans="1:3" x14ac:dyDescent="0.25">
      <c r="A11902">
        <v>3470399</v>
      </c>
      <c r="B11902" t="s">
        <v>17618</v>
      </c>
      <c r="C11902">
        <v>0</v>
      </c>
    </row>
    <row r="11903" spans="1:3" x14ac:dyDescent="0.25">
      <c r="A11903">
        <v>2465511</v>
      </c>
      <c r="B11903" t="s">
        <v>189</v>
      </c>
      <c r="C11903">
        <v>0</v>
      </c>
    </row>
    <row r="11904" spans="1:3" x14ac:dyDescent="0.25">
      <c r="A11904">
        <v>1802090</v>
      </c>
      <c r="B11904" t="s">
        <v>1360</v>
      </c>
      <c r="C11904">
        <v>0</v>
      </c>
    </row>
    <row r="11905" spans="1:3" x14ac:dyDescent="0.25">
      <c r="A11905">
        <v>1802081</v>
      </c>
      <c r="B11905" t="s">
        <v>1360</v>
      </c>
      <c r="C11905">
        <v>0</v>
      </c>
    </row>
    <row r="11906" spans="1:3" x14ac:dyDescent="0.25">
      <c r="A11906">
        <v>1802097</v>
      </c>
      <c r="B11906" t="s">
        <v>18568</v>
      </c>
      <c r="C11906">
        <v>0</v>
      </c>
    </row>
    <row r="11907" spans="1:3" x14ac:dyDescent="0.25">
      <c r="A11907">
        <v>2198219</v>
      </c>
      <c r="B11907" t="s">
        <v>189</v>
      </c>
      <c r="C11907">
        <v>0</v>
      </c>
    </row>
    <row r="11908" spans="1:3" x14ac:dyDescent="0.25">
      <c r="A11908">
        <v>2198215</v>
      </c>
      <c r="B11908" t="s">
        <v>189</v>
      </c>
      <c r="C11908">
        <v>0</v>
      </c>
    </row>
    <row r="11909" spans="1:3" x14ac:dyDescent="0.25">
      <c r="A11909">
        <v>1802181</v>
      </c>
      <c r="B11909" t="s">
        <v>25866</v>
      </c>
      <c r="C11909">
        <v>0</v>
      </c>
    </row>
    <row r="11910" spans="1:3" x14ac:dyDescent="0.25">
      <c r="A11910">
        <v>1802189</v>
      </c>
      <c r="B11910" t="s">
        <v>1360</v>
      </c>
      <c r="C11910">
        <v>2</v>
      </c>
    </row>
    <row r="11911" spans="1:3" x14ac:dyDescent="0.25">
      <c r="A11911">
        <v>5134631</v>
      </c>
      <c r="B11911" t="s">
        <v>26055</v>
      </c>
      <c r="C11911">
        <v>0</v>
      </c>
    </row>
    <row r="11912" spans="1:3" x14ac:dyDescent="0.25">
      <c r="A11912">
        <v>5134959</v>
      </c>
      <c r="B11912" t="s">
        <v>25477</v>
      </c>
      <c r="C11912">
        <v>0</v>
      </c>
    </row>
    <row r="11913" spans="1:3" x14ac:dyDescent="0.25">
      <c r="A11913">
        <v>5134934</v>
      </c>
      <c r="B11913" t="s">
        <v>25987</v>
      </c>
      <c r="C11913">
        <v>0</v>
      </c>
    </row>
    <row r="11914" spans="1:3" x14ac:dyDescent="0.25">
      <c r="A11914">
        <v>3403153</v>
      </c>
      <c r="B11914" t="s">
        <v>25977</v>
      </c>
      <c r="C11914">
        <v>0</v>
      </c>
    </row>
    <row r="11915" spans="1:3" x14ac:dyDescent="0.25">
      <c r="A11915">
        <v>1802477</v>
      </c>
      <c r="B11915" t="s">
        <v>1038</v>
      </c>
      <c r="C11915">
        <v>0</v>
      </c>
    </row>
    <row r="11916" spans="1:3" x14ac:dyDescent="0.25">
      <c r="A11916">
        <v>1802465</v>
      </c>
      <c r="B11916" t="s">
        <v>26002</v>
      </c>
      <c r="C11916">
        <v>0</v>
      </c>
    </row>
    <row r="11917" spans="1:3" x14ac:dyDescent="0.25">
      <c r="A11917">
        <v>1802463</v>
      </c>
      <c r="B11917" t="s">
        <v>5476</v>
      </c>
      <c r="C11917">
        <v>0</v>
      </c>
    </row>
    <row r="11918" spans="1:3" x14ac:dyDescent="0.25">
      <c r="A11918">
        <v>3403317</v>
      </c>
      <c r="B11918" t="s">
        <v>25806</v>
      </c>
      <c r="C11918">
        <v>0</v>
      </c>
    </row>
    <row r="11919" spans="1:3" x14ac:dyDescent="0.25">
      <c r="A11919">
        <v>1802498</v>
      </c>
      <c r="B11919" t="s">
        <v>1360</v>
      </c>
      <c r="C11919">
        <v>0</v>
      </c>
    </row>
    <row r="11920" spans="1:3" x14ac:dyDescent="0.25">
      <c r="A11920">
        <v>1802496</v>
      </c>
      <c r="B11920" t="s">
        <v>72</v>
      </c>
      <c r="C11920">
        <v>0</v>
      </c>
    </row>
    <row r="11921" spans="1:3" x14ac:dyDescent="0.25">
      <c r="A11921">
        <v>1802492</v>
      </c>
      <c r="B11921" t="s">
        <v>26177</v>
      </c>
      <c r="C11921">
        <v>0</v>
      </c>
    </row>
    <row r="11922" spans="1:3" x14ac:dyDescent="0.25">
      <c r="A11922">
        <v>1802484</v>
      </c>
      <c r="B11922" t="s">
        <v>1790</v>
      </c>
      <c r="C11922">
        <v>0</v>
      </c>
    </row>
    <row r="11923" spans="1:3" x14ac:dyDescent="0.25">
      <c r="A11923">
        <v>5135009</v>
      </c>
      <c r="B11923" t="s">
        <v>25690</v>
      </c>
      <c r="C11923">
        <v>0</v>
      </c>
    </row>
    <row r="11924" spans="1:3" x14ac:dyDescent="0.25">
      <c r="A11924">
        <v>5134997</v>
      </c>
      <c r="B11924" t="s">
        <v>16807</v>
      </c>
      <c r="C11924">
        <v>0</v>
      </c>
    </row>
    <row r="11925" spans="1:3" x14ac:dyDescent="0.25">
      <c r="A11925">
        <v>5134993</v>
      </c>
      <c r="B11925" t="s">
        <v>7478</v>
      </c>
      <c r="C11925">
        <v>0</v>
      </c>
    </row>
    <row r="11926" spans="1:3" x14ac:dyDescent="0.25">
      <c r="A11926">
        <v>5134990</v>
      </c>
      <c r="B11926" t="s">
        <v>4847</v>
      </c>
      <c r="C11926">
        <v>0</v>
      </c>
    </row>
    <row r="11927" spans="1:3" x14ac:dyDescent="0.25">
      <c r="A11927">
        <v>1802518</v>
      </c>
      <c r="B11927" t="s">
        <v>25688</v>
      </c>
      <c r="C11927">
        <v>0</v>
      </c>
    </row>
    <row r="11928" spans="1:3" x14ac:dyDescent="0.25">
      <c r="A11928">
        <v>1802505</v>
      </c>
      <c r="B11928" t="s">
        <v>25485</v>
      </c>
      <c r="C11928">
        <v>0</v>
      </c>
    </row>
    <row r="11929" spans="1:3" x14ac:dyDescent="0.25">
      <c r="A11929">
        <v>1802531</v>
      </c>
      <c r="B11929" t="s">
        <v>25841</v>
      </c>
      <c r="C11929">
        <v>0</v>
      </c>
    </row>
    <row r="11930" spans="1:3" x14ac:dyDescent="0.25">
      <c r="A11930">
        <v>3473156</v>
      </c>
      <c r="B11930" t="s">
        <v>2028</v>
      </c>
      <c r="C11930">
        <v>0</v>
      </c>
    </row>
    <row r="11931" spans="1:3" x14ac:dyDescent="0.25">
      <c r="A11931">
        <v>1801796</v>
      </c>
      <c r="B11931" t="s">
        <v>1050</v>
      </c>
      <c r="C11931">
        <v>0</v>
      </c>
    </row>
    <row r="11932" spans="1:3" x14ac:dyDescent="0.25">
      <c r="A11932">
        <v>1801789</v>
      </c>
      <c r="B11932" t="s">
        <v>1050</v>
      </c>
      <c r="C11932">
        <v>0</v>
      </c>
    </row>
    <row r="11933" spans="1:3" x14ac:dyDescent="0.25">
      <c r="A11933">
        <v>5132421</v>
      </c>
      <c r="B11933" t="s">
        <v>18539</v>
      </c>
      <c r="C11933">
        <v>0</v>
      </c>
    </row>
    <row r="11934" spans="1:3" x14ac:dyDescent="0.25">
      <c r="A11934">
        <v>1800579</v>
      </c>
      <c r="B11934" t="s">
        <v>21109</v>
      </c>
      <c r="C11934">
        <v>0</v>
      </c>
    </row>
    <row r="11935" spans="1:3" x14ac:dyDescent="0.25">
      <c r="A11935">
        <v>3405009</v>
      </c>
      <c r="B11935" t="s">
        <v>25552</v>
      </c>
      <c r="C11935">
        <v>0</v>
      </c>
    </row>
    <row r="11936" spans="1:3" x14ac:dyDescent="0.25">
      <c r="A11936">
        <v>1800874</v>
      </c>
      <c r="B11936" t="s">
        <v>21109</v>
      </c>
      <c r="C11936">
        <v>0</v>
      </c>
    </row>
    <row r="11937" spans="1:3" x14ac:dyDescent="0.25">
      <c r="A11937">
        <v>1801031</v>
      </c>
      <c r="B11937" t="s">
        <v>25450</v>
      </c>
      <c r="C11937">
        <v>0</v>
      </c>
    </row>
    <row r="11938" spans="1:3" x14ac:dyDescent="0.25">
      <c r="A11938">
        <v>1801049</v>
      </c>
      <c r="B11938" t="s">
        <v>21563</v>
      </c>
      <c r="C11938">
        <v>0</v>
      </c>
    </row>
    <row r="11939" spans="1:3" x14ac:dyDescent="0.25">
      <c r="A11939">
        <v>1799663</v>
      </c>
      <c r="B11939" t="s">
        <v>20830</v>
      </c>
      <c r="C11939">
        <v>0</v>
      </c>
    </row>
    <row r="11940" spans="1:3" x14ac:dyDescent="0.25">
      <c r="A11940">
        <v>1800086</v>
      </c>
      <c r="B11940" t="s">
        <v>1669</v>
      </c>
      <c r="C11940">
        <v>0</v>
      </c>
    </row>
    <row r="11941" spans="1:3" x14ac:dyDescent="0.25">
      <c r="A11941">
        <v>1800092</v>
      </c>
      <c r="B11941" t="s">
        <v>931</v>
      </c>
      <c r="C11941">
        <v>0</v>
      </c>
    </row>
    <row r="11942" spans="1:3" x14ac:dyDescent="0.25">
      <c r="A11942">
        <v>1800220</v>
      </c>
      <c r="B11942" t="s">
        <v>25963</v>
      </c>
      <c r="C11942">
        <v>0</v>
      </c>
    </row>
    <row r="11943" spans="1:3" x14ac:dyDescent="0.25">
      <c r="A11943">
        <v>1800230</v>
      </c>
      <c r="B11943" t="s">
        <v>26053</v>
      </c>
      <c r="C11943">
        <v>0</v>
      </c>
    </row>
    <row r="11944" spans="1:3" x14ac:dyDescent="0.25">
      <c r="A11944">
        <v>5132146</v>
      </c>
      <c r="B11944" t="s">
        <v>3637</v>
      </c>
      <c r="C11944">
        <v>0</v>
      </c>
    </row>
    <row r="11945" spans="1:3" x14ac:dyDescent="0.25">
      <c r="A11945">
        <v>5132145</v>
      </c>
      <c r="B11945" t="s">
        <v>25669</v>
      </c>
      <c r="C11945">
        <v>0</v>
      </c>
    </row>
    <row r="11946" spans="1:3" x14ac:dyDescent="0.25">
      <c r="A11946">
        <v>5132142</v>
      </c>
      <c r="B11946" t="s">
        <v>25924</v>
      </c>
      <c r="C11946">
        <v>0</v>
      </c>
    </row>
    <row r="11947" spans="1:3" x14ac:dyDescent="0.25">
      <c r="A11947">
        <v>1800242</v>
      </c>
      <c r="B11947" t="s">
        <v>236</v>
      </c>
      <c r="C11947">
        <v>0</v>
      </c>
    </row>
    <row r="11948" spans="1:3" x14ac:dyDescent="0.25">
      <c r="A11948">
        <v>5132152</v>
      </c>
      <c r="B11948" t="s">
        <v>26026</v>
      </c>
      <c r="C11948">
        <v>0</v>
      </c>
    </row>
    <row r="11949" spans="1:3" x14ac:dyDescent="0.25">
      <c r="A11949">
        <v>1800260</v>
      </c>
      <c r="B11949" t="s">
        <v>25763</v>
      </c>
      <c r="C11949">
        <v>0</v>
      </c>
    </row>
    <row r="11950" spans="1:3" x14ac:dyDescent="0.25">
      <c r="A11950">
        <v>1800256</v>
      </c>
      <c r="B11950" t="s">
        <v>25857</v>
      </c>
      <c r="C11950">
        <v>0</v>
      </c>
    </row>
    <row r="11951" spans="1:3" x14ac:dyDescent="0.25">
      <c r="A11951">
        <v>1800254</v>
      </c>
      <c r="B11951" t="s">
        <v>25471</v>
      </c>
      <c r="C11951">
        <v>0</v>
      </c>
    </row>
    <row r="11952" spans="1:3" x14ac:dyDescent="0.25">
      <c r="A11952">
        <v>1800253</v>
      </c>
      <c r="B11952" t="s">
        <v>25558</v>
      </c>
      <c r="C11952">
        <v>0</v>
      </c>
    </row>
    <row r="11953" spans="1:3" x14ac:dyDescent="0.25">
      <c r="A11953">
        <v>5132181</v>
      </c>
      <c r="B11953" t="s">
        <v>25753</v>
      </c>
      <c r="C11953">
        <v>0</v>
      </c>
    </row>
    <row r="11954" spans="1:3" x14ac:dyDescent="0.25">
      <c r="A11954">
        <v>5132176</v>
      </c>
      <c r="B11954" t="s">
        <v>7478</v>
      </c>
      <c r="C11954">
        <v>0</v>
      </c>
    </row>
    <row r="11955" spans="1:3" x14ac:dyDescent="0.25">
      <c r="A11955">
        <v>5132169</v>
      </c>
      <c r="B11955" t="s">
        <v>14734</v>
      </c>
      <c r="C11955">
        <v>0</v>
      </c>
    </row>
    <row r="11956" spans="1:3" x14ac:dyDescent="0.25">
      <c r="A11956">
        <v>1800271</v>
      </c>
      <c r="B11956" t="s">
        <v>25562</v>
      </c>
      <c r="C11956">
        <v>0</v>
      </c>
    </row>
    <row r="11957" spans="1:3" x14ac:dyDescent="0.25">
      <c r="A11957">
        <v>1800268</v>
      </c>
      <c r="B11957" t="s">
        <v>130</v>
      </c>
      <c r="C11957">
        <v>0</v>
      </c>
    </row>
    <row r="11958" spans="1:3" x14ac:dyDescent="0.25">
      <c r="A11958">
        <v>5132201</v>
      </c>
      <c r="B11958" t="s">
        <v>1734</v>
      </c>
      <c r="C11958">
        <v>0</v>
      </c>
    </row>
    <row r="11959" spans="1:3" x14ac:dyDescent="0.25">
      <c r="A11959">
        <v>1800305</v>
      </c>
      <c r="B11959" t="s">
        <v>1838</v>
      </c>
      <c r="C11959">
        <v>0</v>
      </c>
    </row>
    <row r="11960" spans="1:3" x14ac:dyDescent="0.25">
      <c r="A11960">
        <v>1800326</v>
      </c>
      <c r="B11960" t="s">
        <v>5700</v>
      </c>
      <c r="C11960">
        <v>0</v>
      </c>
    </row>
    <row r="11961" spans="1:3" x14ac:dyDescent="0.25">
      <c r="A11961">
        <v>1800339</v>
      </c>
      <c r="B11961" t="s">
        <v>11884</v>
      </c>
      <c r="C11961">
        <v>0</v>
      </c>
    </row>
    <row r="11962" spans="1:3" x14ac:dyDescent="0.25">
      <c r="A11962">
        <v>1799470</v>
      </c>
      <c r="B11962" t="s">
        <v>25866</v>
      </c>
      <c r="C11962">
        <v>0</v>
      </c>
    </row>
    <row r="11963" spans="1:3" x14ac:dyDescent="0.25">
      <c r="A11963">
        <v>1799477</v>
      </c>
      <c r="B11963" t="s">
        <v>25436</v>
      </c>
      <c r="C11963">
        <v>0</v>
      </c>
    </row>
    <row r="11964" spans="1:3" x14ac:dyDescent="0.25">
      <c r="A11964">
        <v>1799518</v>
      </c>
      <c r="B11964" t="s">
        <v>25519</v>
      </c>
      <c r="C11964">
        <v>0</v>
      </c>
    </row>
    <row r="11965" spans="1:3" x14ac:dyDescent="0.25">
      <c r="A11965">
        <v>5131143</v>
      </c>
      <c r="B11965" t="s">
        <v>25659</v>
      </c>
      <c r="C11965">
        <v>0</v>
      </c>
    </row>
    <row r="11966" spans="1:3" x14ac:dyDescent="0.25">
      <c r="A11966">
        <v>1799535</v>
      </c>
      <c r="B11966" t="s">
        <v>5107</v>
      </c>
      <c r="C11966">
        <v>0</v>
      </c>
    </row>
    <row r="11967" spans="1:3" x14ac:dyDescent="0.25">
      <c r="A11967">
        <v>5131223</v>
      </c>
      <c r="B11967" t="s">
        <v>18726</v>
      </c>
      <c r="C11967">
        <v>0</v>
      </c>
    </row>
    <row r="11968" spans="1:3" x14ac:dyDescent="0.25">
      <c r="A11968">
        <v>5131204</v>
      </c>
      <c r="B11968" t="s">
        <v>124</v>
      </c>
      <c r="C11968">
        <v>0</v>
      </c>
    </row>
    <row r="11969" spans="1:3" x14ac:dyDescent="0.25">
      <c r="A11969">
        <v>1799582</v>
      </c>
      <c r="B11969" t="s">
        <v>25882</v>
      </c>
      <c r="C11969">
        <v>0</v>
      </c>
    </row>
    <row r="11970" spans="1:3" x14ac:dyDescent="0.25">
      <c r="A11970">
        <v>1799580</v>
      </c>
      <c r="B11970" t="s">
        <v>26114</v>
      </c>
      <c r="C11970">
        <v>0</v>
      </c>
    </row>
    <row r="11971" spans="1:3" x14ac:dyDescent="0.25">
      <c r="A11971">
        <v>1799575</v>
      </c>
      <c r="B11971" t="s">
        <v>25458</v>
      </c>
      <c r="C11971">
        <v>1</v>
      </c>
    </row>
    <row r="11972" spans="1:3" x14ac:dyDescent="0.25">
      <c r="A11972">
        <v>1799572</v>
      </c>
      <c r="B11972" t="s">
        <v>17618</v>
      </c>
      <c r="C11972">
        <v>0</v>
      </c>
    </row>
    <row r="11973" spans="1:3" x14ac:dyDescent="0.25">
      <c r="A11973">
        <v>1799559</v>
      </c>
      <c r="B11973" t="s">
        <v>26164</v>
      </c>
      <c r="C11973">
        <v>0</v>
      </c>
    </row>
    <row r="11974" spans="1:3" x14ac:dyDescent="0.25">
      <c r="A11974">
        <v>1799551</v>
      </c>
      <c r="B11974" t="s">
        <v>25696</v>
      </c>
      <c r="C11974">
        <v>0</v>
      </c>
    </row>
    <row r="11975" spans="1:3" x14ac:dyDescent="0.25">
      <c r="A11975">
        <v>1799547</v>
      </c>
      <c r="B11975" t="s">
        <v>1210</v>
      </c>
      <c r="C11975">
        <v>0</v>
      </c>
    </row>
    <row r="11976" spans="1:3" x14ac:dyDescent="0.25">
      <c r="A11976">
        <v>1799594</v>
      </c>
      <c r="B11976" t="s">
        <v>1783</v>
      </c>
      <c r="C11976">
        <v>0</v>
      </c>
    </row>
    <row r="11977" spans="1:3" x14ac:dyDescent="0.25">
      <c r="A11977">
        <v>3392535</v>
      </c>
      <c r="B11977" t="s">
        <v>25432</v>
      </c>
      <c r="C11977">
        <v>0</v>
      </c>
    </row>
    <row r="11978" spans="1:3" x14ac:dyDescent="0.25">
      <c r="A11978">
        <v>1798212</v>
      </c>
      <c r="B11978" t="s">
        <v>3220</v>
      </c>
      <c r="C11978">
        <v>0</v>
      </c>
    </row>
    <row r="11979" spans="1:3" x14ac:dyDescent="0.25">
      <c r="A11979">
        <v>1798295</v>
      </c>
      <c r="B11979" t="s">
        <v>21622</v>
      </c>
      <c r="C11979">
        <v>0</v>
      </c>
    </row>
    <row r="11980" spans="1:3" x14ac:dyDescent="0.25">
      <c r="A11980">
        <v>1798406</v>
      </c>
      <c r="B11980" t="s">
        <v>4598</v>
      </c>
      <c r="C11980">
        <v>0</v>
      </c>
    </row>
    <row r="11981" spans="1:3" x14ac:dyDescent="0.25">
      <c r="A11981">
        <v>1798401</v>
      </c>
      <c r="B11981" t="s">
        <v>4598</v>
      </c>
      <c r="C11981">
        <v>0</v>
      </c>
    </row>
    <row r="11982" spans="1:3" x14ac:dyDescent="0.25">
      <c r="A11982">
        <v>1798528</v>
      </c>
      <c r="B11982" t="s">
        <v>26045</v>
      </c>
      <c r="C11982">
        <v>0</v>
      </c>
    </row>
    <row r="11983" spans="1:3" x14ac:dyDescent="0.25">
      <c r="A11983">
        <v>5130189</v>
      </c>
      <c r="B11983" t="s">
        <v>26045</v>
      </c>
      <c r="C11983">
        <v>0</v>
      </c>
    </row>
    <row r="11984" spans="1:3" x14ac:dyDescent="0.25">
      <c r="A11984">
        <v>3488675</v>
      </c>
      <c r="B11984" t="s">
        <v>6336</v>
      </c>
      <c r="C11984">
        <v>0</v>
      </c>
    </row>
    <row r="11985" spans="1:3" x14ac:dyDescent="0.25">
      <c r="A11985">
        <v>1798823</v>
      </c>
      <c r="B11985" t="s">
        <v>9250</v>
      </c>
      <c r="C11985">
        <v>0</v>
      </c>
    </row>
    <row r="11986" spans="1:3" x14ac:dyDescent="0.25">
      <c r="A11986">
        <v>5130318</v>
      </c>
      <c r="B11986" t="s">
        <v>25870</v>
      </c>
      <c r="C11986">
        <v>0</v>
      </c>
    </row>
    <row r="11987" spans="1:3" x14ac:dyDescent="0.25">
      <c r="A11987">
        <v>1798871</v>
      </c>
      <c r="B11987" t="s">
        <v>25473</v>
      </c>
      <c r="C11987">
        <v>1</v>
      </c>
    </row>
    <row r="11988" spans="1:3" x14ac:dyDescent="0.25">
      <c r="A11988">
        <v>1798846</v>
      </c>
      <c r="B11988" t="s">
        <v>3220</v>
      </c>
      <c r="C11988">
        <v>0</v>
      </c>
    </row>
    <row r="11989" spans="1:3" x14ac:dyDescent="0.25">
      <c r="A11989">
        <v>5130344</v>
      </c>
      <c r="B11989" t="s">
        <v>6334</v>
      </c>
      <c r="C11989">
        <v>0</v>
      </c>
    </row>
    <row r="11990" spans="1:3" x14ac:dyDescent="0.25">
      <c r="A11990">
        <v>5130337</v>
      </c>
      <c r="B11990" t="s">
        <v>4823</v>
      </c>
      <c r="C11990">
        <v>0</v>
      </c>
    </row>
    <row r="11991" spans="1:3" x14ac:dyDescent="0.25">
      <c r="A11991">
        <v>1798875</v>
      </c>
      <c r="B11991" t="s">
        <v>25935</v>
      </c>
      <c r="C11991">
        <v>0</v>
      </c>
    </row>
    <row r="11992" spans="1:3" x14ac:dyDescent="0.25">
      <c r="A11992">
        <v>1476714</v>
      </c>
      <c r="B11992" t="s">
        <v>25473</v>
      </c>
      <c r="C11992">
        <v>0</v>
      </c>
    </row>
    <row r="11993" spans="1:3" x14ac:dyDescent="0.25">
      <c r="A11993">
        <v>1798969</v>
      </c>
      <c r="B11993" t="s">
        <v>13814</v>
      </c>
      <c r="C11993">
        <v>0</v>
      </c>
    </row>
    <row r="11994" spans="1:3" x14ac:dyDescent="0.25">
      <c r="A11994">
        <v>1797021</v>
      </c>
      <c r="B11994" t="s">
        <v>13185</v>
      </c>
      <c r="C11994">
        <v>0</v>
      </c>
    </row>
    <row r="11995" spans="1:3" x14ac:dyDescent="0.25">
      <c r="A11995">
        <v>1797057</v>
      </c>
      <c r="B11995" t="s">
        <v>26052</v>
      </c>
      <c r="C11995">
        <v>0</v>
      </c>
    </row>
    <row r="11996" spans="1:3" x14ac:dyDescent="0.25">
      <c r="A11996">
        <v>1797055</v>
      </c>
      <c r="B11996" t="s">
        <v>26052</v>
      </c>
      <c r="C11996">
        <v>0</v>
      </c>
    </row>
    <row r="11997" spans="1:3" x14ac:dyDescent="0.25">
      <c r="A11997">
        <v>1797067</v>
      </c>
      <c r="B11997" t="s">
        <v>25822</v>
      </c>
      <c r="C11997">
        <v>0</v>
      </c>
    </row>
    <row r="11998" spans="1:3" x14ac:dyDescent="0.25">
      <c r="A11998">
        <v>1797132</v>
      </c>
      <c r="B11998" t="s">
        <v>25590</v>
      </c>
      <c r="C11998">
        <v>0</v>
      </c>
    </row>
    <row r="11999" spans="1:3" x14ac:dyDescent="0.25">
      <c r="A11999">
        <v>1797218</v>
      </c>
      <c r="B11999" t="s">
        <v>25953</v>
      </c>
      <c r="C11999">
        <v>0</v>
      </c>
    </row>
    <row r="12000" spans="1:3" x14ac:dyDescent="0.25">
      <c r="A12000">
        <v>3470403</v>
      </c>
      <c r="B12000" t="s">
        <v>17618</v>
      </c>
      <c r="C12000">
        <v>0</v>
      </c>
    </row>
    <row r="12001" spans="1:3" x14ac:dyDescent="0.25">
      <c r="A12001">
        <v>3470402</v>
      </c>
      <c r="B12001" t="s">
        <v>17618</v>
      </c>
      <c r="C12001">
        <v>0</v>
      </c>
    </row>
    <row r="12002" spans="1:3" x14ac:dyDescent="0.25">
      <c r="A12002">
        <v>5128260</v>
      </c>
      <c r="B12002" t="s">
        <v>9243</v>
      </c>
      <c r="C12002">
        <v>0</v>
      </c>
    </row>
    <row r="12003" spans="1:3" x14ac:dyDescent="0.25">
      <c r="A12003">
        <v>5128378</v>
      </c>
      <c r="B12003" t="s">
        <v>25865</v>
      </c>
      <c r="C12003">
        <v>0</v>
      </c>
    </row>
    <row r="12004" spans="1:3" x14ac:dyDescent="0.25">
      <c r="A12004">
        <v>3476939</v>
      </c>
      <c r="B12004" t="s">
        <v>25564</v>
      </c>
      <c r="C12004">
        <v>0</v>
      </c>
    </row>
    <row r="12005" spans="1:3" x14ac:dyDescent="0.25">
      <c r="A12005">
        <v>3476938</v>
      </c>
      <c r="B12005" t="s">
        <v>25564</v>
      </c>
      <c r="C12005">
        <v>0</v>
      </c>
    </row>
    <row r="12006" spans="1:3" x14ac:dyDescent="0.25">
      <c r="A12006">
        <v>1797575</v>
      </c>
      <c r="B12006" t="s">
        <v>25555</v>
      </c>
      <c r="C12006">
        <v>0</v>
      </c>
    </row>
    <row r="12007" spans="1:3" x14ac:dyDescent="0.25">
      <c r="A12007">
        <v>5129018</v>
      </c>
      <c r="B12007" t="s">
        <v>26029</v>
      </c>
      <c r="C12007">
        <v>0</v>
      </c>
    </row>
    <row r="12008" spans="1:3" x14ac:dyDescent="0.25">
      <c r="A12008">
        <v>1797792</v>
      </c>
      <c r="B12008" t="s">
        <v>25943</v>
      </c>
      <c r="C12008">
        <v>0</v>
      </c>
    </row>
    <row r="12009" spans="1:3" x14ac:dyDescent="0.25">
      <c r="A12009">
        <v>1797815</v>
      </c>
      <c r="B12009" t="s">
        <v>25747</v>
      </c>
      <c r="C12009">
        <v>0</v>
      </c>
    </row>
    <row r="12010" spans="1:3" x14ac:dyDescent="0.25">
      <c r="A12010">
        <v>1797830</v>
      </c>
      <c r="B12010" t="s">
        <v>25816</v>
      </c>
      <c r="C12010">
        <v>0</v>
      </c>
    </row>
    <row r="12011" spans="1:3" x14ac:dyDescent="0.25">
      <c r="A12011">
        <v>3484826</v>
      </c>
      <c r="B12011" t="s">
        <v>26048</v>
      </c>
      <c r="C12011">
        <v>0</v>
      </c>
    </row>
    <row r="12012" spans="1:3" x14ac:dyDescent="0.25">
      <c r="A12012">
        <v>2814523</v>
      </c>
      <c r="B12012" t="s">
        <v>25506</v>
      </c>
      <c r="C12012">
        <v>0</v>
      </c>
    </row>
    <row r="12013" spans="1:3" x14ac:dyDescent="0.25">
      <c r="A12013">
        <v>2814522</v>
      </c>
      <c r="B12013" t="s">
        <v>25506</v>
      </c>
      <c r="C12013">
        <v>0</v>
      </c>
    </row>
    <row r="12014" spans="1:3" x14ac:dyDescent="0.25">
      <c r="A12014">
        <v>1797890</v>
      </c>
      <c r="B12014" t="s">
        <v>25822</v>
      </c>
      <c r="C12014">
        <v>0</v>
      </c>
    </row>
    <row r="12015" spans="1:3" x14ac:dyDescent="0.25">
      <c r="A12015">
        <v>1796599</v>
      </c>
      <c r="B12015" t="s">
        <v>18049</v>
      </c>
      <c r="C12015">
        <v>0</v>
      </c>
    </row>
    <row r="12016" spans="1:3" x14ac:dyDescent="0.25">
      <c r="A12016">
        <v>1796674</v>
      </c>
      <c r="B12016" t="s">
        <v>25637</v>
      </c>
      <c r="C12016">
        <v>0</v>
      </c>
    </row>
    <row r="12017" spans="1:3" x14ac:dyDescent="0.25">
      <c r="A12017">
        <v>1796759</v>
      </c>
      <c r="B12017" t="s">
        <v>26049</v>
      </c>
      <c r="C12017">
        <v>0</v>
      </c>
    </row>
    <row r="12018" spans="1:3" x14ac:dyDescent="0.25">
      <c r="A12018">
        <v>1796815</v>
      </c>
      <c r="B12018" t="s">
        <v>18561</v>
      </c>
      <c r="C12018">
        <v>0</v>
      </c>
    </row>
    <row r="12019" spans="1:3" x14ac:dyDescent="0.25">
      <c r="A12019">
        <v>1796888</v>
      </c>
      <c r="B12019" t="s">
        <v>21534</v>
      </c>
      <c r="C12019">
        <v>0</v>
      </c>
    </row>
    <row r="12020" spans="1:3" x14ac:dyDescent="0.25">
      <c r="A12020">
        <v>5127904</v>
      </c>
      <c r="B12020" t="s">
        <v>25992</v>
      </c>
      <c r="C12020">
        <v>0</v>
      </c>
    </row>
    <row r="12021" spans="1:3" x14ac:dyDescent="0.25">
      <c r="A12021">
        <v>5127896</v>
      </c>
      <c r="B12021" t="s">
        <v>6158</v>
      </c>
      <c r="C12021">
        <v>0</v>
      </c>
    </row>
    <row r="12022" spans="1:3" x14ac:dyDescent="0.25">
      <c r="A12022">
        <v>5127888</v>
      </c>
      <c r="B12022" t="s">
        <v>25576</v>
      </c>
      <c r="C12022">
        <v>0</v>
      </c>
    </row>
    <row r="12023" spans="1:3" x14ac:dyDescent="0.25">
      <c r="A12023">
        <v>1796946</v>
      </c>
      <c r="B12023" t="s">
        <v>2444</v>
      </c>
      <c r="C12023">
        <v>0</v>
      </c>
    </row>
    <row r="12024" spans="1:3" x14ac:dyDescent="0.25">
      <c r="A12024">
        <v>1796914</v>
      </c>
      <c r="B12024" t="s">
        <v>25498</v>
      </c>
      <c r="C12024">
        <v>0</v>
      </c>
    </row>
    <row r="12025" spans="1:3" x14ac:dyDescent="0.25">
      <c r="A12025">
        <v>1796973</v>
      </c>
      <c r="B12025" t="s">
        <v>21534</v>
      </c>
      <c r="C12025">
        <v>0</v>
      </c>
    </row>
    <row r="12026" spans="1:3" x14ac:dyDescent="0.25">
      <c r="A12026">
        <v>1796953</v>
      </c>
      <c r="B12026" t="s">
        <v>26173</v>
      </c>
      <c r="C12026">
        <v>0</v>
      </c>
    </row>
    <row r="12027" spans="1:3" x14ac:dyDescent="0.25">
      <c r="A12027">
        <v>1795662</v>
      </c>
      <c r="B12027" t="s">
        <v>21714</v>
      </c>
      <c r="C12027">
        <v>0</v>
      </c>
    </row>
    <row r="12028" spans="1:3" x14ac:dyDescent="0.25">
      <c r="A12028">
        <v>1478223</v>
      </c>
      <c r="B12028" t="s">
        <v>2970</v>
      </c>
      <c r="C12028">
        <v>0</v>
      </c>
    </row>
    <row r="12029" spans="1:3" x14ac:dyDescent="0.25">
      <c r="A12029">
        <v>1795978</v>
      </c>
      <c r="B12029" t="s">
        <v>21714</v>
      </c>
      <c r="C12029">
        <v>0</v>
      </c>
    </row>
    <row r="12030" spans="1:3" x14ac:dyDescent="0.25">
      <c r="A12030">
        <v>1796071</v>
      </c>
      <c r="B12030" t="s">
        <v>9196</v>
      </c>
      <c r="C12030">
        <v>0</v>
      </c>
    </row>
    <row r="12031" spans="1:3" x14ac:dyDescent="0.25">
      <c r="A12031">
        <v>1796082</v>
      </c>
      <c r="B12031" t="s">
        <v>1614</v>
      </c>
      <c r="C12031">
        <v>0</v>
      </c>
    </row>
    <row r="12032" spans="1:3" x14ac:dyDescent="0.25">
      <c r="A12032">
        <v>2469022</v>
      </c>
      <c r="B12032" t="s">
        <v>25493</v>
      </c>
      <c r="C12032">
        <v>0</v>
      </c>
    </row>
    <row r="12033" spans="1:3" x14ac:dyDescent="0.25">
      <c r="A12033">
        <v>5126943</v>
      </c>
      <c r="B12033" t="s">
        <v>16243</v>
      </c>
      <c r="C12033">
        <v>0</v>
      </c>
    </row>
    <row r="12034" spans="1:3" x14ac:dyDescent="0.25">
      <c r="A12034">
        <v>1796117</v>
      </c>
      <c r="B12034" t="s">
        <v>25527</v>
      </c>
      <c r="C12034">
        <v>0</v>
      </c>
    </row>
    <row r="12035" spans="1:3" x14ac:dyDescent="0.25">
      <c r="A12035">
        <v>5126965</v>
      </c>
      <c r="B12035" t="s">
        <v>25884</v>
      </c>
      <c r="C12035">
        <v>0</v>
      </c>
    </row>
    <row r="12036" spans="1:3" x14ac:dyDescent="0.25">
      <c r="A12036">
        <v>1796133</v>
      </c>
      <c r="B12036" t="s">
        <v>5647</v>
      </c>
      <c r="C12036">
        <v>0</v>
      </c>
    </row>
    <row r="12037" spans="1:3" x14ac:dyDescent="0.25">
      <c r="A12037">
        <v>1796131</v>
      </c>
      <c r="B12037" t="s">
        <v>25493</v>
      </c>
      <c r="C12037">
        <v>0</v>
      </c>
    </row>
    <row r="12038" spans="1:3" x14ac:dyDescent="0.25">
      <c r="A12038">
        <v>5126992</v>
      </c>
      <c r="B12038" t="s">
        <v>25504</v>
      </c>
      <c r="C12038">
        <v>0</v>
      </c>
    </row>
    <row r="12039" spans="1:3" x14ac:dyDescent="0.25">
      <c r="A12039">
        <v>1796191</v>
      </c>
      <c r="B12039" t="s">
        <v>25632</v>
      </c>
      <c r="C12039">
        <v>0</v>
      </c>
    </row>
    <row r="12040" spans="1:3" x14ac:dyDescent="0.25">
      <c r="A12040">
        <v>1796168</v>
      </c>
      <c r="B12040" t="s">
        <v>6754</v>
      </c>
      <c r="C12040">
        <v>0</v>
      </c>
    </row>
    <row r="12041" spans="1:3" x14ac:dyDescent="0.25">
      <c r="A12041">
        <v>5127023</v>
      </c>
      <c r="B12041" t="s">
        <v>25958</v>
      </c>
      <c r="C12041">
        <v>0</v>
      </c>
    </row>
    <row r="12042" spans="1:3" x14ac:dyDescent="0.25">
      <c r="A12042">
        <v>3398847</v>
      </c>
      <c r="B12042" t="s">
        <v>25605</v>
      </c>
      <c r="C12042">
        <v>0</v>
      </c>
    </row>
    <row r="12043" spans="1:3" x14ac:dyDescent="0.25">
      <c r="A12043">
        <v>1796218</v>
      </c>
      <c r="B12043" t="s">
        <v>25819</v>
      </c>
      <c r="C12043">
        <v>0</v>
      </c>
    </row>
    <row r="12044" spans="1:3" x14ac:dyDescent="0.25">
      <c r="A12044">
        <v>1796214</v>
      </c>
      <c r="B12044" t="s">
        <v>5743</v>
      </c>
      <c r="C12044">
        <v>0</v>
      </c>
    </row>
    <row r="12045" spans="1:3" x14ac:dyDescent="0.25">
      <c r="A12045">
        <v>1796201</v>
      </c>
      <c r="B12045" t="s">
        <v>1106</v>
      </c>
      <c r="C12045">
        <v>0</v>
      </c>
    </row>
    <row r="12046" spans="1:3" x14ac:dyDescent="0.25">
      <c r="A12046">
        <v>1794891</v>
      </c>
      <c r="B12046" t="s">
        <v>25582</v>
      </c>
      <c r="C12046">
        <v>0</v>
      </c>
    </row>
    <row r="12047" spans="1:3" x14ac:dyDescent="0.25">
      <c r="A12047">
        <v>3462332</v>
      </c>
      <c r="B12047" t="s">
        <v>10654</v>
      </c>
      <c r="C12047">
        <v>0</v>
      </c>
    </row>
    <row r="12048" spans="1:3" x14ac:dyDescent="0.25">
      <c r="A12048">
        <v>6476135</v>
      </c>
      <c r="B12048" t="s">
        <v>3677</v>
      </c>
      <c r="C12048">
        <v>0</v>
      </c>
    </row>
    <row r="12049" spans="1:3" x14ac:dyDescent="0.25">
      <c r="A12049">
        <v>1795217</v>
      </c>
      <c r="B12049" t="s">
        <v>25702</v>
      </c>
      <c r="C12049">
        <v>0</v>
      </c>
    </row>
    <row r="12050" spans="1:3" x14ac:dyDescent="0.25">
      <c r="A12050">
        <v>3477892</v>
      </c>
      <c r="B12050" t="s">
        <v>13112</v>
      </c>
      <c r="C12050">
        <v>0</v>
      </c>
    </row>
    <row r="12051" spans="1:3" x14ac:dyDescent="0.25">
      <c r="A12051">
        <v>5126049</v>
      </c>
      <c r="B12051" t="s">
        <v>25706</v>
      </c>
      <c r="C12051">
        <v>0</v>
      </c>
    </row>
    <row r="12052" spans="1:3" x14ac:dyDescent="0.25">
      <c r="A12052">
        <v>5126083</v>
      </c>
      <c r="B12052" t="s">
        <v>25505</v>
      </c>
      <c r="C12052">
        <v>0</v>
      </c>
    </row>
    <row r="12053" spans="1:3" x14ac:dyDescent="0.25">
      <c r="A12053">
        <v>5126076</v>
      </c>
      <c r="B12053" t="s">
        <v>26042</v>
      </c>
      <c r="C12053">
        <v>0</v>
      </c>
    </row>
    <row r="12054" spans="1:3" x14ac:dyDescent="0.25">
      <c r="A12054">
        <v>3474336</v>
      </c>
      <c r="B12054" t="s">
        <v>25540</v>
      </c>
      <c r="C12054">
        <v>0</v>
      </c>
    </row>
    <row r="12055" spans="1:3" x14ac:dyDescent="0.25">
      <c r="A12055">
        <v>1795465</v>
      </c>
      <c r="B12055" t="s">
        <v>25499</v>
      </c>
      <c r="C12055">
        <v>0</v>
      </c>
    </row>
    <row r="12056" spans="1:3" x14ac:dyDescent="0.25">
      <c r="A12056">
        <v>5126140</v>
      </c>
      <c r="B12056" t="s">
        <v>4538</v>
      </c>
      <c r="C12056">
        <v>0</v>
      </c>
    </row>
    <row r="12057" spans="1:3" x14ac:dyDescent="0.25">
      <c r="A12057">
        <v>5126113</v>
      </c>
      <c r="B12057" t="s">
        <v>25969</v>
      </c>
      <c r="C12057">
        <v>0</v>
      </c>
    </row>
    <row r="12058" spans="1:3" x14ac:dyDescent="0.25">
      <c r="A12058">
        <v>1795488</v>
      </c>
      <c r="B12058" t="s">
        <v>387</v>
      </c>
      <c r="C12058">
        <v>0</v>
      </c>
    </row>
    <row r="12059" spans="1:3" x14ac:dyDescent="0.25">
      <c r="A12059">
        <v>5126159</v>
      </c>
      <c r="B12059" t="s">
        <v>20443</v>
      </c>
      <c r="C12059">
        <v>0</v>
      </c>
    </row>
    <row r="12060" spans="1:3" x14ac:dyDescent="0.25">
      <c r="A12060">
        <v>5126147</v>
      </c>
      <c r="B12060" t="s">
        <v>25906</v>
      </c>
      <c r="C12060">
        <v>0</v>
      </c>
    </row>
    <row r="12061" spans="1:3" x14ac:dyDescent="0.25">
      <c r="A12061">
        <v>1795520</v>
      </c>
      <c r="B12061" t="s">
        <v>5828</v>
      </c>
      <c r="C12061">
        <v>0</v>
      </c>
    </row>
    <row r="12062" spans="1:3" x14ac:dyDescent="0.25">
      <c r="A12062">
        <v>1795536</v>
      </c>
      <c r="B12062" t="s">
        <v>25683</v>
      </c>
      <c r="C12062">
        <v>0</v>
      </c>
    </row>
    <row r="12063" spans="1:3" x14ac:dyDescent="0.25">
      <c r="A12063">
        <v>1794731</v>
      </c>
      <c r="B12063" t="s">
        <v>478</v>
      </c>
      <c r="C12063">
        <v>0</v>
      </c>
    </row>
    <row r="12064" spans="1:3" x14ac:dyDescent="0.25">
      <c r="A12064">
        <v>1794730</v>
      </c>
      <c r="B12064" t="s">
        <v>478</v>
      </c>
      <c r="C12064">
        <v>0</v>
      </c>
    </row>
    <row r="12065" spans="1:3" x14ac:dyDescent="0.25">
      <c r="A12065">
        <v>1794741</v>
      </c>
      <c r="B12065" t="s">
        <v>25476</v>
      </c>
      <c r="C12065">
        <v>0</v>
      </c>
    </row>
    <row r="12066" spans="1:3" x14ac:dyDescent="0.25">
      <c r="A12066">
        <v>1794769</v>
      </c>
      <c r="B12066" t="s">
        <v>25768</v>
      </c>
      <c r="C12066">
        <v>0</v>
      </c>
    </row>
    <row r="12067" spans="1:3" x14ac:dyDescent="0.25">
      <c r="A12067">
        <v>5125173</v>
      </c>
      <c r="B12067" t="s">
        <v>25693</v>
      </c>
      <c r="C12067">
        <v>0</v>
      </c>
    </row>
    <row r="12068" spans="1:3" x14ac:dyDescent="0.25">
      <c r="A12068">
        <v>5125172</v>
      </c>
      <c r="B12068" t="s">
        <v>1669</v>
      </c>
      <c r="C12068">
        <v>0</v>
      </c>
    </row>
    <row r="12069" spans="1:3" x14ac:dyDescent="0.25">
      <c r="A12069">
        <v>5125169</v>
      </c>
      <c r="B12069" t="s">
        <v>6599</v>
      </c>
      <c r="C12069">
        <v>0</v>
      </c>
    </row>
    <row r="12070" spans="1:3" x14ac:dyDescent="0.25">
      <c r="A12070">
        <v>3483142</v>
      </c>
      <c r="B12070" t="s">
        <v>6388</v>
      </c>
      <c r="C12070">
        <v>0</v>
      </c>
    </row>
    <row r="12071" spans="1:3" x14ac:dyDescent="0.25">
      <c r="A12071">
        <v>1794806</v>
      </c>
      <c r="B12071" t="s">
        <v>7056</v>
      </c>
      <c r="C12071">
        <v>0</v>
      </c>
    </row>
    <row r="12072" spans="1:3" x14ac:dyDescent="0.25">
      <c r="A12072">
        <v>1794781</v>
      </c>
      <c r="B12072" t="s">
        <v>10700</v>
      </c>
      <c r="C12072">
        <v>0</v>
      </c>
    </row>
    <row r="12073" spans="1:3" x14ac:dyDescent="0.25">
      <c r="A12073">
        <v>5125209</v>
      </c>
      <c r="B12073" t="s">
        <v>3757</v>
      </c>
      <c r="C12073">
        <v>0</v>
      </c>
    </row>
    <row r="12074" spans="1:3" x14ac:dyDescent="0.25">
      <c r="A12074">
        <v>5125230</v>
      </c>
      <c r="B12074" t="s">
        <v>25594</v>
      </c>
      <c r="C12074">
        <v>0</v>
      </c>
    </row>
    <row r="12075" spans="1:3" x14ac:dyDescent="0.25">
      <c r="A12075">
        <v>3392842</v>
      </c>
      <c r="B12075" t="s">
        <v>25639</v>
      </c>
      <c r="C12075">
        <v>0</v>
      </c>
    </row>
    <row r="12076" spans="1:3" x14ac:dyDescent="0.25">
      <c r="A12076">
        <v>1794836</v>
      </c>
      <c r="B12076" t="s">
        <v>1444</v>
      </c>
      <c r="C12076">
        <v>0</v>
      </c>
    </row>
    <row r="12077" spans="1:3" x14ac:dyDescent="0.25">
      <c r="A12077">
        <v>1793445</v>
      </c>
      <c r="B12077" t="s">
        <v>14354</v>
      </c>
      <c r="C12077">
        <v>0</v>
      </c>
    </row>
    <row r="12078" spans="1:3" x14ac:dyDescent="0.25">
      <c r="A12078">
        <v>1794143</v>
      </c>
      <c r="B12078" t="s">
        <v>26062</v>
      </c>
      <c r="C12078">
        <v>0</v>
      </c>
    </row>
    <row r="12079" spans="1:3" x14ac:dyDescent="0.25">
      <c r="A12079">
        <v>5124274</v>
      </c>
      <c r="B12079" t="s">
        <v>909</v>
      </c>
      <c r="C12079">
        <v>0</v>
      </c>
    </row>
    <row r="12080" spans="1:3" x14ac:dyDescent="0.25">
      <c r="A12080">
        <v>5124254</v>
      </c>
      <c r="B12080" t="s">
        <v>12328</v>
      </c>
      <c r="C12080">
        <v>0</v>
      </c>
    </row>
    <row r="12081" spans="1:3" x14ac:dyDescent="0.25">
      <c r="A12081">
        <v>3442383</v>
      </c>
      <c r="B12081" t="s">
        <v>25728</v>
      </c>
      <c r="C12081">
        <v>0</v>
      </c>
    </row>
    <row r="12082" spans="1:3" x14ac:dyDescent="0.25">
      <c r="A12082">
        <v>3394364</v>
      </c>
      <c r="B12082" t="s">
        <v>25543</v>
      </c>
      <c r="C12082">
        <v>0</v>
      </c>
    </row>
    <row r="12083" spans="1:3" x14ac:dyDescent="0.25">
      <c r="A12083">
        <v>1794155</v>
      </c>
      <c r="B12083" t="s">
        <v>25484</v>
      </c>
      <c r="C12083">
        <v>0</v>
      </c>
    </row>
    <row r="12084" spans="1:3" x14ac:dyDescent="0.25">
      <c r="A12084">
        <v>1794214</v>
      </c>
      <c r="B12084" t="s">
        <v>25708</v>
      </c>
      <c r="C12084">
        <v>0</v>
      </c>
    </row>
    <row r="12085" spans="1:3" x14ac:dyDescent="0.25">
      <c r="A12085">
        <v>3444329</v>
      </c>
      <c r="B12085" t="s">
        <v>26051</v>
      </c>
      <c r="C12085">
        <v>0</v>
      </c>
    </row>
    <row r="12086" spans="1:3" x14ac:dyDescent="0.25">
      <c r="A12086">
        <v>2598468</v>
      </c>
      <c r="B12086" t="s">
        <v>25728</v>
      </c>
      <c r="C12086">
        <v>0</v>
      </c>
    </row>
    <row r="12087" spans="1:3" x14ac:dyDescent="0.25">
      <c r="A12087">
        <v>2598467</v>
      </c>
      <c r="B12087" t="s">
        <v>25728</v>
      </c>
      <c r="C12087">
        <v>0</v>
      </c>
    </row>
    <row r="12088" spans="1:3" x14ac:dyDescent="0.25">
      <c r="A12088">
        <v>1792702</v>
      </c>
      <c r="B12088" t="s">
        <v>21616</v>
      </c>
      <c r="C12088">
        <v>0</v>
      </c>
    </row>
    <row r="12089" spans="1:3" x14ac:dyDescent="0.25">
      <c r="A12089">
        <v>1793028</v>
      </c>
      <c r="B12089" t="s">
        <v>5773</v>
      </c>
      <c r="C12089">
        <v>0</v>
      </c>
    </row>
    <row r="12090" spans="1:3" x14ac:dyDescent="0.25">
      <c r="A12090">
        <v>1793024</v>
      </c>
      <c r="B12090" t="s">
        <v>5773</v>
      </c>
      <c r="C12090">
        <v>0</v>
      </c>
    </row>
    <row r="12091" spans="1:3" x14ac:dyDescent="0.25">
      <c r="A12091">
        <v>1793072</v>
      </c>
      <c r="B12091" t="s">
        <v>5773</v>
      </c>
      <c r="C12091">
        <v>0</v>
      </c>
    </row>
    <row r="12092" spans="1:3" x14ac:dyDescent="0.25">
      <c r="A12092">
        <v>1793246</v>
      </c>
      <c r="B12092" t="s">
        <v>478</v>
      </c>
      <c r="C12092">
        <v>0</v>
      </c>
    </row>
    <row r="12093" spans="1:3" x14ac:dyDescent="0.25">
      <c r="A12093">
        <v>1793299</v>
      </c>
      <c r="B12093" t="s">
        <v>25556</v>
      </c>
      <c r="C12093">
        <v>0</v>
      </c>
    </row>
    <row r="12094" spans="1:3" x14ac:dyDescent="0.25">
      <c r="A12094">
        <v>5123273</v>
      </c>
      <c r="B12094" t="s">
        <v>26056</v>
      </c>
      <c r="C12094">
        <v>0</v>
      </c>
    </row>
    <row r="12095" spans="1:3" x14ac:dyDescent="0.25">
      <c r="A12095">
        <v>1793332</v>
      </c>
      <c r="B12095" t="s">
        <v>25623</v>
      </c>
      <c r="C12095">
        <v>0</v>
      </c>
    </row>
    <row r="12096" spans="1:3" x14ac:dyDescent="0.25">
      <c r="A12096">
        <v>1793326</v>
      </c>
      <c r="B12096" t="s">
        <v>3321</v>
      </c>
      <c r="C12096">
        <v>0</v>
      </c>
    </row>
    <row r="12097" spans="1:3" x14ac:dyDescent="0.25">
      <c r="A12097">
        <v>1793311</v>
      </c>
      <c r="B12097" t="s">
        <v>25910</v>
      </c>
      <c r="C12097">
        <v>0</v>
      </c>
    </row>
    <row r="12098" spans="1:3" x14ac:dyDescent="0.25">
      <c r="A12098">
        <v>3457639</v>
      </c>
      <c r="B12098" t="s">
        <v>12304</v>
      </c>
      <c r="C12098">
        <v>0</v>
      </c>
    </row>
    <row r="12099" spans="1:3" x14ac:dyDescent="0.25">
      <c r="A12099">
        <v>1793376</v>
      </c>
      <c r="B12099" t="s">
        <v>25500</v>
      </c>
      <c r="C12099">
        <v>0</v>
      </c>
    </row>
    <row r="12100" spans="1:3" x14ac:dyDescent="0.25">
      <c r="A12100">
        <v>1793358</v>
      </c>
      <c r="B12100" t="s">
        <v>25487</v>
      </c>
      <c r="C12100">
        <v>0</v>
      </c>
    </row>
    <row r="12101" spans="1:3" x14ac:dyDescent="0.25">
      <c r="A12101">
        <v>1793337</v>
      </c>
      <c r="B12101" t="s">
        <v>1334</v>
      </c>
      <c r="C12101">
        <v>0</v>
      </c>
    </row>
    <row r="12102" spans="1:3" x14ac:dyDescent="0.25">
      <c r="A12102">
        <v>5123363</v>
      </c>
      <c r="B12102" t="s">
        <v>19029</v>
      </c>
      <c r="C12102">
        <v>0</v>
      </c>
    </row>
    <row r="12103" spans="1:3" x14ac:dyDescent="0.25">
      <c r="A12103">
        <v>1791996</v>
      </c>
      <c r="B12103" t="s">
        <v>13433</v>
      </c>
      <c r="C12103">
        <v>0</v>
      </c>
    </row>
    <row r="12104" spans="1:3" x14ac:dyDescent="0.25">
      <c r="A12104">
        <v>1792458</v>
      </c>
      <c r="B12104" t="s">
        <v>25634</v>
      </c>
      <c r="C12104">
        <v>0</v>
      </c>
    </row>
    <row r="12105" spans="1:3" x14ac:dyDescent="0.25">
      <c r="A12105">
        <v>1792452</v>
      </c>
      <c r="B12105" t="s">
        <v>25634</v>
      </c>
      <c r="C12105">
        <v>0</v>
      </c>
    </row>
    <row r="12106" spans="1:3" x14ac:dyDescent="0.25">
      <c r="A12106">
        <v>1792466</v>
      </c>
      <c r="B12106" t="s">
        <v>25555</v>
      </c>
      <c r="C12106">
        <v>0</v>
      </c>
    </row>
    <row r="12107" spans="1:3" x14ac:dyDescent="0.25">
      <c r="A12107">
        <v>3401491</v>
      </c>
      <c r="B12107" t="s">
        <v>5536</v>
      </c>
      <c r="C12107">
        <v>0</v>
      </c>
    </row>
    <row r="12108" spans="1:3" x14ac:dyDescent="0.25">
      <c r="A12108">
        <v>2469245</v>
      </c>
      <c r="B12108" t="s">
        <v>25553</v>
      </c>
      <c r="C12108">
        <v>0</v>
      </c>
    </row>
    <row r="12109" spans="1:3" x14ac:dyDescent="0.25">
      <c r="A12109">
        <v>1792496</v>
      </c>
      <c r="B12109" t="s">
        <v>34</v>
      </c>
      <c r="C12109">
        <v>0</v>
      </c>
    </row>
    <row r="12110" spans="1:3" x14ac:dyDescent="0.25">
      <c r="A12110">
        <v>5122274</v>
      </c>
      <c r="B12110" t="s">
        <v>15498</v>
      </c>
      <c r="C12110">
        <v>0</v>
      </c>
    </row>
    <row r="12111" spans="1:3" x14ac:dyDescent="0.25">
      <c r="A12111">
        <v>5122267</v>
      </c>
      <c r="B12111" t="s">
        <v>25472</v>
      </c>
      <c r="C12111">
        <v>0</v>
      </c>
    </row>
    <row r="12112" spans="1:3" x14ac:dyDescent="0.25">
      <c r="A12112">
        <v>5122259</v>
      </c>
      <c r="B12112" t="s">
        <v>19525</v>
      </c>
      <c r="C12112">
        <v>0</v>
      </c>
    </row>
    <row r="12113" spans="1:3" x14ac:dyDescent="0.25">
      <c r="A12113">
        <v>1792547</v>
      </c>
      <c r="B12113" t="s">
        <v>25565</v>
      </c>
      <c r="C12113">
        <v>0</v>
      </c>
    </row>
    <row r="12114" spans="1:3" x14ac:dyDescent="0.25">
      <c r="A12114">
        <v>1792532</v>
      </c>
      <c r="B12114" t="s">
        <v>26024</v>
      </c>
      <c r="C12114">
        <v>0</v>
      </c>
    </row>
    <row r="12115" spans="1:3" x14ac:dyDescent="0.25">
      <c r="A12115">
        <v>5122330</v>
      </c>
      <c r="B12115" t="s">
        <v>16025</v>
      </c>
      <c r="C12115">
        <v>0</v>
      </c>
    </row>
    <row r="12116" spans="1:3" x14ac:dyDescent="0.25">
      <c r="A12116">
        <v>5122320</v>
      </c>
      <c r="B12116" t="s">
        <v>3590</v>
      </c>
      <c r="C12116">
        <v>0</v>
      </c>
    </row>
    <row r="12117" spans="1:3" x14ac:dyDescent="0.25">
      <c r="A12117">
        <v>5122293</v>
      </c>
      <c r="B12117" t="s">
        <v>6371</v>
      </c>
      <c r="C12117">
        <v>0</v>
      </c>
    </row>
    <row r="12118" spans="1:3" x14ac:dyDescent="0.25">
      <c r="A12118">
        <v>1792601</v>
      </c>
      <c r="B12118" t="s">
        <v>270</v>
      </c>
      <c r="C12118">
        <v>0</v>
      </c>
    </row>
    <row r="12119" spans="1:3" x14ac:dyDescent="0.25">
      <c r="A12119">
        <v>1792599</v>
      </c>
      <c r="B12119" t="s">
        <v>25537</v>
      </c>
      <c r="C12119">
        <v>0</v>
      </c>
    </row>
    <row r="12120" spans="1:3" x14ac:dyDescent="0.25">
      <c r="A12120">
        <v>1792591</v>
      </c>
      <c r="B12120" t="s">
        <v>10397</v>
      </c>
      <c r="C12120">
        <v>0</v>
      </c>
    </row>
    <row r="12121" spans="1:3" x14ac:dyDescent="0.25">
      <c r="A12121">
        <v>1792587</v>
      </c>
      <c r="B12121" t="s">
        <v>7525</v>
      </c>
      <c r="C12121">
        <v>0</v>
      </c>
    </row>
    <row r="12122" spans="1:3" x14ac:dyDescent="0.25">
      <c r="A12122">
        <v>1792565</v>
      </c>
      <c r="B12122" t="s">
        <v>5367</v>
      </c>
      <c r="C12122">
        <v>0</v>
      </c>
    </row>
    <row r="12123" spans="1:3" x14ac:dyDescent="0.25">
      <c r="A12123">
        <v>1792563</v>
      </c>
      <c r="B12123" t="s">
        <v>86</v>
      </c>
      <c r="C12123">
        <v>0</v>
      </c>
    </row>
    <row r="12124" spans="1:3" x14ac:dyDescent="0.25">
      <c r="A12124">
        <v>1792562</v>
      </c>
      <c r="B12124" t="s">
        <v>478</v>
      </c>
      <c r="C12124">
        <v>0</v>
      </c>
    </row>
    <row r="12125" spans="1:3" x14ac:dyDescent="0.25">
      <c r="A12125">
        <v>5122352</v>
      </c>
      <c r="B12125" t="s">
        <v>25996</v>
      </c>
      <c r="C12125">
        <v>0</v>
      </c>
    </row>
    <row r="12126" spans="1:3" x14ac:dyDescent="0.25">
      <c r="A12126">
        <v>1792630</v>
      </c>
      <c r="B12126" t="s">
        <v>1610</v>
      </c>
      <c r="C12126">
        <v>0</v>
      </c>
    </row>
    <row r="12127" spans="1:3" x14ac:dyDescent="0.25">
      <c r="A12127">
        <v>868778</v>
      </c>
      <c r="B12127" t="s">
        <v>1610</v>
      </c>
      <c r="C12127">
        <v>0</v>
      </c>
    </row>
    <row r="12128" spans="1:3" x14ac:dyDescent="0.25">
      <c r="A12128">
        <v>1791298</v>
      </c>
      <c r="B12128" t="s">
        <v>1132</v>
      </c>
      <c r="C12128">
        <v>0</v>
      </c>
    </row>
    <row r="12129" spans="1:3" x14ac:dyDescent="0.25">
      <c r="A12129">
        <v>1791295</v>
      </c>
      <c r="B12129" t="s">
        <v>1132</v>
      </c>
      <c r="C12129">
        <v>0</v>
      </c>
    </row>
    <row r="12130" spans="1:3" x14ac:dyDescent="0.25">
      <c r="A12130">
        <v>5121252</v>
      </c>
      <c r="B12130" t="s">
        <v>25692</v>
      </c>
      <c r="C12130">
        <v>0</v>
      </c>
    </row>
    <row r="12131" spans="1:3" x14ac:dyDescent="0.25">
      <c r="A12131">
        <v>1791724</v>
      </c>
      <c r="B12131" t="s">
        <v>8757</v>
      </c>
      <c r="C12131">
        <v>0</v>
      </c>
    </row>
    <row r="12132" spans="1:3" x14ac:dyDescent="0.25">
      <c r="A12132">
        <v>1791737</v>
      </c>
      <c r="B12132" t="s">
        <v>427</v>
      </c>
      <c r="C12132">
        <v>0</v>
      </c>
    </row>
    <row r="12133" spans="1:3" x14ac:dyDescent="0.25">
      <c r="A12133">
        <v>3459909</v>
      </c>
      <c r="B12133" t="s">
        <v>9272</v>
      </c>
      <c r="C12133">
        <v>0</v>
      </c>
    </row>
    <row r="12134" spans="1:3" x14ac:dyDescent="0.25">
      <c r="A12134">
        <v>1791789</v>
      </c>
      <c r="B12134" t="s">
        <v>25944</v>
      </c>
      <c r="C12134">
        <v>0</v>
      </c>
    </row>
    <row r="12135" spans="1:3" x14ac:dyDescent="0.25">
      <c r="A12135">
        <v>1791779</v>
      </c>
      <c r="B12135" t="s">
        <v>10476</v>
      </c>
      <c r="C12135">
        <v>0</v>
      </c>
    </row>
    <row r="12136" spans="1:3" x14ac:dyDescent="0.25">
      <c r="A12136">
        <v>1791835</v>
      </c>
      <c r="B12136" t="s">
        <v>25599</v>
      </c>
      <c r="C12136">
        <v>0</v>
      </c>
    </row>
    <row r="12137" spans="1:3" x14ac:dyDescent="0.25">
      <c r="A12137">
        <v>1791825</v>
      </c>
      <c r="B12137" t="s">
        <v>4733</v>
      </c>
      <c r="C12137">
        <v>0</v>
      </c>
    </row>
    <row r="12138" spans="1:3" x14ac:dyDescent="0.25">
      <c r="A12138">
        <v>1791821</v>
      </c>
      <c r="B12138" t="s">
        <v>11078</v>
      </c>
      <c r="C12138">
        <v>0</v>
      </c>
    </row>
    <row r="12139" spans="1:3" x14ac:dyDescent="0.25">
      <c r="A12139">
        <v>1791796</v>
      </c>
      <c r="B12139" t="s">
        <v>6180</v>
      </c>
      <c r="C12139">
        <v>0</v>
      </c>
    </row>
    <row r="12140" spans="1:3" x14ac:dyDescent="0.25">
      <c r="A12140">
        <v>5120349</v>
      </c>
      <c r="B12140" t="s">
        <v>10323</v>
      </c>
      <c r="C12140">
        <v>0</v>
      </c>
    </row>
    <row r="12141" spans="1:3" x14ac:dyDescent="0.25">
      <c r="A12141">
        <v>3402086</v>
      </c>
      <c r="B12141" t="s">
        <v>25497</v>
      </c>
      <c r="C12141">
        <v>0</v>
      </c>
    </row>
    <row r="12142" spans="1:3" x14ac:dyDescent="0.25">
      <c r="A12142">
        <v>5120392</v>
      </c>
      <c r="B12142" t="s">
        <v>26037</v>
      </c>
      <c r="C12142">
        <v>0</v>
      </c>
    </row>
    <row r="12143" spans="1:3" x14ac:dyDescent="0.25">
      <c r="A12143">
        <v>5120365</v>
      </c>
      <c r="B12143" t="s">
        <v>26054</v>
      </c>
      <c r="C12143">
        <v>0</v>
      </c>
    </row>
    <row r="12144" spans="1:3" x14ac:dyDescent="0.25">
      <c r="A12144">
        <v>5120364</v>
      </c>
      <c r="B12144" t="s">
        <v>12035</v>
      </c>
      <c r="C12144">
        <v>0</v>
      </c>
    </row>
    <row r="12145" spans="1:3" x14ac:dyDescent="0.25">
      <c r="A12145">
        <v>1790980</v>
      </c>
      <c r="B12145" t="s">
        <v>14382</v>
      </c>
      <c r="C12145">
        <v>0</v>
      </c>
    </row>
    <row r="12146" spans="1:3" x14ac:dyDescent="0.25">
      <c r="A12146">
        <v>1790969</v>
      </c>
      <c r="B12146" t="s">
        <v>26087</v>
      </c>
      <c r="C12146">
        <v>0</v>
      </c>
    </row>
    <row r="12147" spans="1:3" x14ac:dyDescent="0.25">
      <c r="A12147">
        <v>1790968</v>
      </c>
      <c r="B12147" t="s">
        <v>1050</v>
      </c>
      <c r="C12147">
        <v>0</v>
      </c>
    </row>
    <row r="12148" spans="1:3" x14ac:dyDescent="0.25">
      <c r="A12148">
        <v>1790953</v>
      </c>
      <c r="B12148" t="s">
        <v>5782</v>
      </c>
      <c r="C12148">
        <v>0</v>
      </c>
    </row>
    <row r="12149" spans="1:3" x14ac:dyDescent="0.25">
      <c r="A12149">
        <v>1791020</v>
      </c>
      <c r="B12149" t="s">
        <v>7495</v>
      </c>
      <c r="C12149">
        <v>0</v>
      </c>
    </row>
    <row r="12150" spans="1:3" x14ac:dyDescent="0.25">
      <c r="A12150">
        <v>1791017</v>
      </c>
      <c r="B12150" t="s">
        <v>25604</v>
      </c>
      <c r="C12150">
        <v>0</v>
      </c>
    </row>
    <row r="12151" spans="1:3" x14ac:dyDescent="0.25">
      <c r="A12151">
        <v>1791010</v>
      </c>
      <c r="B12151" t="s">
        <v>25640</v>
      </c>
      <c r="C12151">
        <v>0</v>
      </c>
    </row>
    <row r="12152" spans="1:3" x14ac:dyDescent="0.25">
      <c r="A12152">
        <v>1789834</v>
      </c>
      <c r="B12152" t="s">
        <v>25637</v>
      </c>
      <c r="C12152">
        <v>0</v>
      </c>
    </row>
    <row r="12153" spans="1:3" x14ac:dyDescent="0.25">
      <c r="A12153">
        <v>1790060</v>
      </c>
      <c r="B12153" t="s">
        <v>18049</v>
      </c>
      <c r="C12153">
        <v>0</v>
      </c>
    </row>
    <row r="12154" spans="1:3" x14ac:dyDescent="0.25">
      <c r="A12154">
        <v>1790129</v>
      </c>
      <c r="B12154" t="s">
        <v>4877</v>
      </c>
      <c r="C12154">
        <v>0</v>
      </c>
    </row>
    <row r="12155" spans="1:3" x14ac:dyDescent="0.25">
      <c r="A12155">
        <v>1790125</v>
      </c>
      <c r="B12155" t="s">
        <v>4877</v>
      </c>
      <c r="C12155">
        <v>0</v>
      </c>
    </row>
    <row r="12156" spans="1:3" x14ac:dyDescent="0.25">
      <c r="A12156">
        <v>1790144</v>
      </c>
      <c r="B12156" t="s">
        <v>26097</v>
      </c>
      <c r="C12156">
        <v>0</v>
      </c>
    </row>
    <row r="12157" spans="1:3" x14ac:dyDescent="0.25">
      <c r="A12157">
        <v>5119414</v>
      </c>
      <c r="B12157" t="s">
        <v>12328</v>
      </c>
      <c r="C12157">
        <v>0</v>
      </c>
    </row>
    <row r="12158" spans="1:3" x14ac:dyDescent="0.25">
      <c r="A12158">
        <v>1790150</v>
      </c>
      <c r="B12158" t="s">
        <v>6091</v>
      </c>
      <c r="C12158">
        <v>0</v>
      </c>
    </row>
    <row r="12159" spans="1:3" x14ac:dyDescent="0.25">
      <c r="A12159">
        <v>1790172</v>
      </c>
      <c r="B12159" t="s">
        <v>26052</v>
      </c>
      <c r="C12159">
        <v>0</v>
      </c>
    </row>
    <row r="12160" spans="1:3" x14ac:dyDescent="0.25">
      <c r="A12160">
        <v>1790177</v>
      </c>
      <c r="B12160" t="s">
        <v>25881</v>
      </c>
      <c r="C12160">
        <v>0</v>
      </c>
    </row>
    <row r="12161" spans="1:3" x14ac:dyDescent="0.25">
      <c r="A12161">
        <v>1790210</v>
      </c>
      <c r="B12161" t="s">
        <v>19808</v>
      </c>
      <c r="C12161">
        <v>0</v>
      </c>
    </row>
    <row r="12162" spans="1:3" x14ac:dyDescent="0.25">
      <c r="A12162">
        <v>1790208</v>
      </c>
      <c r="B12162" t="s">
        <v>26056</v>
      </c>
      <c r="C12162">
        <v>0</v>
      </c>
    </row>
    <row r="12163" spans="1:3" x14ac:dyDescent="0.25">
      <c r="A12163">
        <v>5119503</v>
      </c>
      <c r="B12163" t="s">
        <v>25987</v>
      </c>
      <c r="C12163">
        <v>0</v>
      </c>
    </row>
    <row r="12164" spans="1:3" x14ac:dyDescent="0.25">
      <c r="A12164">
        <v>1790243</v>
      </c>
      <c r="B12164" t="s">
        <v>26104</v>
      </c>
      <c r="C12164">
        <v>0</v>
      </c>
    </row>
    <row r="12165" spans="1:3" x14ac:dyDescent="0.25">
      <c r="A12165">
        <v>1790227</v>
      </c>
      <c r="B12165" t="s">
        <v>25564</v>
      </c>
      <c r="C12165">
        <v>0</v>
      </c>
    </row>
    <row r="12166" spans="1:3" x14ac:dyDescent="0.25">
      <c r="A12166">
        <v>5117897</v>
      </c>
      <c r="B12166" t="s">
        <v>25692</v>
      </c>
      <c r="C12166">
        <v>0</v>
      </c>
    </row>
    <row r="12167" spans="1:3" x14ac:dyDescent="0.25">
      <c r="A12167">
        <v>1789194</v>
      </c>
      <c r="B12167" t="s">
        <v>26095</v>
      </c>
      <c r="C12167">
        <v>0</v>
      </c>
    </row>
    <row r="12168" spans="1:3" x14ac:dyDescent="0.25">
      <c r="A12168">
        <v>5118431</v>
      </c>
      <c r="B12168" t="s">
        <v>12328</v>
      </c>
      <c r="C12168">
        <v>0</v>
      </c>
    </row>
    <row r="12169" spans="1:3" x14ac:dyDescent="0.25">
      <c r="A12169">
        <v>1789326</v>
      </c>
      <c r="B12169" t="s">
        <v>25985</v>
      </c>
      <c r="C12169">
        <v>0</v>
      </c>
    </row>
    <row r="12170" spans="1:3" x14ac:dyDescent="0.25">
      <c r="A12170">
        <v>5118481</v>
      </c>
      <c r="B12170" t="s">
        <v>20480</v>
      </c>
      <c r="C12170">
        <v>0</v>
      </c>
    </row>
    <row r="12171" spans="1:3" x14ac:dyDescent="0.25">
      <c r="A12171">
        <v>5118471</v>
      </c>
      <c r="B12171" t="s">
        <v>7586</v>
      </c>
      <c r="C12171">
        <v>0</v>
      </c>
    </row>
    <row r="12172" spans="1:3" x14ac:dyDescent="0.25">
      <c r="A12172">
        <v>5118457</v>
      </c>
      <c r="B12172" t="s">
        <v>25439</v>
      </c>
      <c r="C12172">
        <v>0</v>
      </c>
    </row>
    <row r="12173" spans="1:3" x14ac:dyDescent="0.25">
      <c r="A12173">
        <v>1789391</v>
      </c>
      <c r="B12173" t="s">
        <v>25545</v>
      </c>
      <c r="C12173">
        <v>0</v>
      </c>
    </row>
    <row r="12174" spans="1:3" x14ac:dyDescent="0.25">
      <c r="A12174">
        <v>1789410</v>
      </c>
      <c r="B12174" t="s">
        <v>329</v>
      </c>
      <c r="C12174">
        <v>0</v>
      </c>
    </row>
    <row r="12175" spans="1:3" x14ac:dyDescent="0.25">
      <c r="A12175">
        <v>1788086</v>
      </c>
      <c r="B12175" t="s">
        <v>21763</v>
      </c>
      <c r="C12175">
        <v>0</v>
      </c>
    </row>
    <row r="12176" spans="1:3" x14ac:dyDescent="0.25">
      <c r="A12176">
        <v>1788091</v>
      </c>
      <c r="B12176" t="s">
        <v>25711</v>
      </c>
      <c r="C12176">
        <v>0</v>
      </c>
    </row>
    <row r="12177" spans="1:3" x14ac:dyDescent="0.25">
      <c r="A12177">
        <v>1788100</v>
      </c>
      <c r="B12177" t="s">
        <v>26132</v>
      </c>
      <c r="C12177">
        <v>0</v>
      </c>
    </row>
    <row r="12178" spans="1:3" x14ac:dyDescent="0.25">
      <c r="A12178">
        <v>1788427</v>
      </c>
      <c r="B12178" t="s">
        <v>25846</v>
      </c>
      <c r="C12178">
        <v>0</v>
      </c>
    </row>
    <row r="12179" spans="1:3" x14ac:dyDescent="0.25">
      <c r="A12179">
        <v>1788437</v>
      </c>
      <c r="B12179" t="s">
        <v>25846</v>
      </c>
      <c r="C12179">
        <v>0</v>
      </c>
    </row>
    <row r="12180" spans="1:3" x14ac:dyDescent="0.25">
      <c r="A12180">
        <v>5117488</v>
      </c>
      <c r="B12180" t="s">
        <v>25906</v>
      </c>
      <c r="C12180">
        <v>0</v>
      </c>
    </row>
    <row r="12181" spans="1:3" x14ac:dyDescent="0.25">
      <c r="A12181">
        <v>1788573</v>
      </c>
      <c r="B12181" t="s">
        <v>20786</v>
      </c>
      <c r="C12181">
        <v>0</v>
      </c>
    </row>
    <row r="12182" spans="1:3" x14ac:dyDescent="0.25">
      <c r="A12182">
        <v>1788571</v>
      </c>
      <c r="B12182" t="s">
        <v>20795</v>
      </c>
      <c r="C12182">
        <v>0</v>
      </c>
    </row>
    <row r="12183" spans="1:3" x14ac:dyDescent="0.25">
      <c r="A12183">
        <v>1788569</v>
      </c>
      <c r="B12183" t="s">
        <v>206</v>
      </c>
      <c r="C12183">
        <v>0</v>
      </c>
    </row>
    <row r="12184" spans="1:3" x14ac:dyDescent="0.25">
      <c r="A12184">
        <v>3456571</v>
      </c>
      <c r="B12184" t="s">
        <v>6461</v>
      </c>
      <c r="C12184">
        <v>0</v>
      </c>
    </row>
    <row r="12185" spans="1:3" x14ac:dyDescent="0.25">
      <c r="A12185">
        <v>3491090</v>
      </c>
      <c r="B12185" t="s">
        <v>25983</v>
      </c>
      <c r="C12185">
        <v>0</v>
      </c>
    </row>
    <row r="12186" spans="1:3" x14ac:dyDescent="0.25">
      <c r="A12186">
        <v>3462336</v>
      </c>
      <c r="B12186" t="s">
        <v>10654</v>
      </c>
      <c r="C12186">
        <v>0</v>
      </c>
    </row>
    <row r="12187" spans="1:3" x14ac:dyDescent="0.25">
      <c r="A12187">
        <v>1788623</v>
      </c>
      <c r="B12187" t="s">
        <v>25850</v>
      </c>
      <c r="C12187">
        <v>0</v>
      </c>
    </row>
    <row r="12188" spans="1:3" x14ac:dyDescent="0.25">
      <c r="A12188">
        <v>1788606</v>
      </c>
      <c r="B12188" t="s">
        <v>25503</v>
      </c>
      <c r="C12188">
        <v>0</v>
      </c>
    </row>
    <row r="12189" spans="1:3" x14ac:dyDescent="0.25">
      <c r="A12189">
        <v>5117556</v>
      </c>
      <c r="B12189" t="s">
        <v>15767</v>
      </c>
      <c r="C12189">
        <v>0</v>
      </c>
    </row>
    <row r="12190" spans="1:3" x14ac:dyDescent="0.25">
      <c r="A12190">
        <v>1788654</v>
      </c>
      <c r="B12190" t="s">
        <v>1205</v>
      </c>
      <c r="C12190">
        <v>0</v>
      </c>
    </row>
    <row r="12191" spans="1:3" x14ac:dyDescent="0.25">
      <c r="A12191">
        <v>1788650</v>
      </c>
      <c r="B12191" t="s">
        <v>98</v>
      </c>
      <c r="C12191">
        <v>0</v>
      </c>
    </row>
    <row r="12192" spans="1:3" x14ac:dyDescent="0.25">
      <c r="A12192">
        <v>1788648</v>
      </c>
      <c r="B12192" t="s">
        <v>751</v>
      </c>
      <c r="C12192">
        <v>0</v>
      </c>
    </row>
    <row r="12193" spans="1:3" x14ac:dyDescent="0.25">
      <c r="A12193">
        <v>2469411</v>
      </c>
      <c r="B12193" t="s">
        <v>25617</v>
      </c>
      <c r="C12193">
        <v>0</v>
      </c>
    </row>
    <row r="12194" spans="1:3" x14ac:dyDescent="0.25">
      <c r="A12194">
        <v>1787593</v>
      </c>
      <c r="B12194" t="s">
        <v>26165</v>
      </c>
      <c r="C12194">
        <v>0</v>
      </c>
    </row>
    <row r="12195" spans="1:3" x14ac:dyDescent="0.25">
      <c r="A12195">
        <v>3399915</v>
      </c>
      <c r="B12195" t="s">
        <v>25785</v>
      </c>
      <c r="C12195">
        <v>0</v>
      </c>
    </row>
    <row r="12196" spans="1:3" x14ac:dyDescent="0.25">
      <c r="A12196">
        <v>1787812</v>
      </c>
      <c r="B12196" t="s">
        <v>17618</v>
      </c>
      <c r="C12196">
        <v>0</v>
      </c>
    </row>
    <row r="12197" spans="1:3" x14ac:dyDescent="0.25">
      <c r="A12197">
        <v>5116585</v>
      </c>
      <c r="B12197" t="s">
        <v>25431</v>
      </c>
      <c r="C12197">
        <v>0</v>
      </c>
    </row>
    <row r="12198" spans="1:3" x14ac:dyDescent="0.25">
      <c r="A12198">
        <v>1787849</v>
      </c>
      <c r="B12198" t="s">
        <v>6036</v>
      </c>
      <c r="C12198">
        <v>0</v>
      </c>
    </row>
    <row r="12199" spans="1:3" x14ac:dyDescent="0.25">
      <c r="A12199">
        <v>5116626</v>
      </c>
      <c r="B12199" t="s">
        <v>4818</v>
      </c>
      <c r="C12199">
        <v>0</v>
      </c>
    </row>
    <row r="12200" spans="1:3" x14ac:dyDescent="0.25">
      <c r="A12200">
        <v>5116621</v>
      </c>
      <c r="B12200" t="s">
        <v>7119</v>
      </c>
      <c r="C12200">
        <v>0</v>
      </c>
    </row>
    <row r="12201" spans="1:3" x14ac:dyDescent="0.25">
      <c r="A12201">
        <v>1787910</v>
      </c>
      <c r="B12201" t="s">
        <v>21616</v>
      </c>
      <c r="C12201">
        <v>0</v>
      </c>
    </row>
    <row r="12202" spans="1:3" x14ac:dyDescent="0.25">
      <c r="A12202">
        <v>6196822</v>
      </c>
      <c r="B12202" t="s">
        <v>25617</v>
      </c>
      <c r="C12202">
        <v>0</v>
      </c>
    </row>
    <row r="12203" spans="1:3" x14ac:dyDescent="0.25">
      <c r="A12203">
        <v>6196821</v>
      </c>
      <c r="B12203" t="s">
        <v>25617</v>
      </c>
      <c r="C12203">
        <v>0</v>
      </c>
    </row>
    <row r="12204" spans="1:3" x14ac:dyDescent="0.25">
      <c r="A12204">
        <v>5114909</v>
      </c>
      <c r="B12204" t="s">
        <v>25850</v>
      </c>
      <c r="C12204">
        <v>0</v>
      </c>
    </row>
    <row r="12205" spans="1:3" x14ac:dyDescent="0.25">
      <c r="A12205">
        <v>1786880</v>
      </c>
      <c r="B12205" t="s">
        <v>20597</v>
      </c>
      <c r="C12205">
        <v>0</v>
      </c>
    </row>
    <row r="12206" spans="1:3" x14ac:dyDescent="0.25">
      <c r="A12206">
        <v>5115268</v>
      </c>
      <c r="B12206" t="s">
        <v>26027</v>
      </c>
      <c r="C12206">
        <v>0</v>
      </c>
    </row>
    <row r="12207" spans="1:3" x14ac:dyDescent="0.25">
      <c r="A12207">
        <v>5115541</v>
      </c>
      <c r="B12207" t="s">
        <v>25557</v>
      </c>
      <c r="C12207">
        <v>0</v>
      </c>
    </row>
    <row r="12208" spans="1:3" x14ac:dyDescent="0.25">
      <c r="A12208">
        <v>5115535</v>
      </c>
      <c r="B12208" t="s">
        <v>25843</v>
      </c>
      <c r="C12208">
        <v>0</v>
      </c>
    </row>
    <row r="12209" spans="1:3" x14ac:dyDescent="0.25">
      <c r="A12209">
        <v>5115557</v>
      </c>
      <c r="B12209" t="s">
        <v>2528</v>
      </c>
      <c r="C12209">
        <v>0</v>
      </c>
    </row>
    <row r="12210" spans="1:3" x14ac:dyDescent="0.25">
      <c r="A12210">
        <v>5115544</v>
      </c>
      <c r="B12210" t="s">
        <v>9864</v>
      </c>
      <c r="C12210">
        <v>0</v>
      </c>
    </row>
    <row r="12211" spans="1:3" x14ac:dyDescent="0.25">
      <c r="A12211">
        <v>3403335</v>
      </c>
      <c r="B12211" t="s">
        <v>25806</v>
      </c>
      <c r="C12211">
        <v>0</v>
      </c>
    </row>
    <row r="12212" spans="1:3" x14ac:dyDescent="0.25">
      <c r="A12212">
        <v>1787067</v>
      </c>
      <c r="B12212" t="s">
        <v>25582</v>
      </c>
      <c r="C12212">
        <v>0</v>
      </c>
    </row>
    <row r="12213" spans="1:3" x14ac:dyDescent="0.25">
      <c r="A12213">
        <v>5115567</v>
      </c>
      <c r="B12213" t="s">
        <v>25995</v>
      </c>
      <c r="C12213">
        <v>0</v>
      </c>
    </row>
    <row r="12214" spans="1:3" x14ac:dyDescent="0.25">
      <c r="A12214">
        <v>5115580</v>
      </c>
      <c r="B12214" t="s">
        <v>11091</v>
      </c>
      <c r="C12214">
        <v>0</v>
      </c>
    </row>
    <row r="12215" spans="1:3" x14ac:dyDescent="0.25">
      <c r="A12215">
        <v>5115577</v>
      </c>
      <c r="B12215" t="s">
        <v>8397</v>
      </c>
      <c r="C12215">
        <v>0</v>
      </c>
    </row>
    <row r="12216" spans="1:3" x14ac:dyDescent="0.25">
      <c r="A12216">
        <v>1787096</v>
      </c>
      <c r="B12216" t="s">
        <v>3174</v>
      </c>
      <c r="C12216">
        <v>0</v>
      </c>
    </row>
    <row r="12217" spans="1:3" x14ac:dyDescent="0.25">
      <c r="A12217">
        <v>5115592</v>
      </c>
      <c r="B12217" t="s">
        <v>6668</v>
      </c>
      <c r="C12217">
        <v>0</v>
      </c>
    </row>
    <row r="12218" spans="1:3" x14ac:dyDescent="0.25">
      <c r="A12218">
        <v>5115589</v>
      </c>
      <c r="B12218" t="s">
        <v>25690</v>
      </c>
      <c r="C12218">
        <v>0</v>
      </c>
    </row>
    <row r="12219" spans="1:3" x14ac:dyDescent="0.25">
      <c r="A12219">
        <v>1787114</v>
      </c>
      <c r="B12219" t="s">
        <v>13814</v>
      </c>
      <c r="C12219">
        <v>0</v>
      </c>
    </row>
    <row r="12220" spans="1:3" x14ac:dyDescent="0.25">
      <c r="A12220">
        <v>1787106</v>
      </c>
      <c r="B12220" t="s">
        <v>25579</v>
      </c>
      <c r="C12220">
        <v>0</v>
      </c>
    </row>
    <row r="12221" spans="1:3" x14ac:dyDescent="0.25">
      <c r="A12221">
        <v>1787139</v>
      </c>
      <c r="B12221" t="s">
        <v>25980</v>
      </c>
      <c r="C12221">
        <v>0</v>
      </c>
    </row>
    <row r="12222" spans="1:3" x14ac:dyDescent="0.25">
      <c r="A12222">
        <v>1787160</v>
      </c>
      <c r="B12222" t="s">
        <v>13700</v>
      </c>
      <c r="C12222">
        <v>0</v>
      </c>
    </row>
    <row r="12223" spans="1:3" x14ac:dyDescent="0.25">
      <c r="A12223">
        <v>3398460</v>
      </c>
      <c r="B12223" t="s">
        <v>11530</v>
      </c>
      <c r="C12223">
        <v>0</v>
      </c>
    </row>
    <row r="12224" spans="1:3" x14ac:dyDescent="0.25">
      <c r="A12224">
        <v>5114392</v>
      </c>
      <c r="B12224" t="s">
        <v>8196</v>
      </c>
      <c r="C12224">
        <v>0</v>
      </c>
    </row>
    <row r="12225" spans="1:3" x14ac:dyDescent="0.25">
      <c r="A12225">
        <v>5114614</v>
      </c>
      <c r="B12225" t="s">
        <v>26059</v>
      </c>
      <c r="C12225">
        <v>0</v>
      </c>
    </row>
    <row r="12226" spans="1:3" x14ac:dyDescent="0.25">
      <c r="A12226">
        <v>5114595</v>
      </c>
      <c r="B12226" t="s">
        <v>18726</v>
      </c>
      <c r="C12226">
        <v>0</v>
      </c>
    </row>
    <row r="12227" spans="1:3" x14ac:dyDescent="0.25">
      <c r="A12227">
        <v>5114581</v>
      </c>
      <c r="B12227" t="s">
        <v>5405</v>
      </c>
      <c r="C12227">
        <v>0</v>
      </c>
    </row>
    <row r="12228" spans="1:3" x14ac:dyDescent="0.25">
      <c r="A12228">
        <v>1786332</v>
      </c>
      <c r="B12228" t="s">
        <v>5943</v>
      </c>
      <c r="C12228">
        <v>0</v>
      </c>
    </row>
    <row r="12229" spans="1:3" x14ac:dyDescent="0.25">
      <c r="A12229">
        <v>1786330</v>
      </c>
      <c r="B12229" t="s">
        <v>26017</v>
      </c>
      <c r="C12229">
        <v>0</v>
      </c>
    </row>
    <row r="12230" spans="1:3" x14ac:dyDescent="0.25">
      <c r="A12230">
        <v>1786304</v>
      </c>
      <c r="B12230" t="s">
        <v>25772</v>
      </c>
      <c r="C12230">
        <v>0</v>
      </c>
    </row>
    <row r="12231" spans="1:3" x14ac:dyDescent="0.25">
      <c r="A12231">
        <v>5114634</v>
      </c>
      <c r="B12231" t="s">
        <v>25915</v>
      </c>
      <c r="C12231">
        <v>0</v>
      </c>
    </row>
    <row r="12232" spans="1:3" x14ac:dyDescent="0.25">
      <c r="A12232">
        <v>5114632</v>
      </c>
      <c r="B12232" t="s">
        <v>25581</v>
      </c>
      <c r="C12232">
        <v>0</v>
      </c>
    </row>
    <row r="12233" spans="1:3" x14ac:dyDescent="0.25">
      <c r="A12233">
        <v>5114648</v>
      </c>
      <c r="B12233" t="s">
        <v>10728</v>
      </c>
      <c r="C12233">
        <v>0</v>
      </c>
    </row>
    <row r="12234" spans="1:3" x14ac:dyDescent="0.25">
      <c r="A12234">
        <v>3473157</v>
      </c>
      <c r="B12234" t="s">
        <v>2028</v>
      </c>
      <c r="C12234">
        <v>0</v>
      </c>
    </row>
    <row r="12235" spans="1:3" x14ac:dyDescent="0.25">
      <c r="A12235">
        <v>3410460</v>
      </c>
      <c r="B12235" t="s">
        <v>15621</v>
      </c>
      <c r="C12235">
        <v>0</v>
      </c>
    </row>
    <row r="12236" spans="1:3" x14ac:dyDescent="0.25">
      <c r="A12236">
        <v>1786365</v>
      </c>
      <c r="B12236" t="s">
        <v>3534</v>
      </c>
      <c r="C12236">
        <v>0</v>
      </c>
    </row>
    <row r="12237" spans="1:3" x14ac:dyDescent="0.25">
      <c r="A12237">
        <v>5114674</v>
      </c>
      <c r="B12237" t="s">
        <v>25638</v>
      </c>
      <c r="C12237">
        <v>0</v>
      </c>
    </row>
    <row r="12238" spans="1:3" x14ac:dyDescent="0.25">
      <c r="A12238">
        <v>3404215</v>
      </c>
      <c r="B12238" t="s">
        <v>25912</v>
      </c>
      <c r="C12238">
        <v>0</v>
      </c>
    </row>
    <row r="12239" spans="1:3" x14ac:dyDescent="0.25">
      <c r="A12239">
        <v>3488374</v>
      </c>
      <c r="B12239" t="s">
        <v>788</v>
      </c>
      <c r="C12239">
        <v>0</v>
      </c>
    </row>
    <row r="12240" spans="1:3" x14ac:dyDescent="0.25">
      <c r="A12240">
        <v>1785198</v>
      </c>
      <c r="B12240" t="s">
        <v>26129</v>
      </c>
      <c r="C12240">
        <v>0</v>
      </c>
    </row>
    <row r="12241" spans="1:3" x14ac:dyDescent="0.25">
      <c r="A12241">
        <v>1785214</v>
      </c>
      <c r="B12241" t="s">
        <v>6287</v>
      </c>
      <c r="C12241">
        <v>0</v>
      </c>
    </row>
    <row r="12242" spans="1:3" x14ac:dyDescent="0.25">
      <c r="A12242">
        <v>1785484</v>
      </c>
      <c r="B12242" t="s">
        <v>724</v>
      </c>
      <c r="C12242">
        <v>0</v>
      </c>
    </row>
    <row r="12243" spans="1:3" x14ac:dyDescent="0.25">
      <c r="A12243">
        <v>1785480</v>
      </c>
      <c r="B12243" t="s">
        <v>724</v>
      </c>
      <c r="C12243">
        <v>0</v>
      </c>
    </row>
    <row r="12244" spans="1:3" x14ac:dyDescent="0.25">
      <c r="A12244">
        <v>5113642</v>
      </c>
      <c r="B12244" t="s">
        <v>1709</v>
      </c>
      <c r="C12244">
        <v>0</v>
      </c>
    </row>
    <row r="12245" spans="1:3" x14ac:dyDescent="0.25">
      <c r="A12245">
        <v>5113640</v>
      </c>
      <c r="B12245" t="s">
        <v>25505</v>
      </c>
      <c r="C12245">
        <v>0</v>
      </c>
    </row>
    <row r="12246" spans="1:3" x14ac:dyDescent="0.25">
      <c r="A12246">
        <v>1785515</v>
      </c>
      <c r="B12246" t="s">
        <v>163</v>
      </c>
      <c r="C12246">
        <v>0</v>
      </c>
    </row>
    <row r="12247" spans="1:3" x14ac:dyDescent="0.25">
      <c r="A12247">
        <v>1785581</v>
      </c>
      <c r="B12247" t="s">
        <v>25438</v>
      </c>
      <c r="C12247">
        <v>0</v>
      </c>
    </row>
    <row r="12248" spans="1:3" x14ac:dyDescent="0.25">
      <c r="A12248">
        <v>1785561</v>
      </c>
      <c r="B12248" t="s">
        <v>26138</v>
      </c>
      <c r="C12248">
        <v>0</v>
      </c>
    </row>
    <row r="12249" spans="1:3" x14ac:dyDescent="0.25">
      <c r="A12249">
        <v>1785552</v>
      </c>
      <c r="B12249" t="s">
        <v>6287</v>
      </c>
      <c r="C12249">
        <v>0</v>
      </c>
    </row>
    <row r="12250" spans="1:3" x14ac:dyDescent="0.25">
      <c r="A12250">
        <v>1784590</v>
      </c>
      <c r="B12250" t="s">
        <v>25912</v>
      </c>
      <c r="C12250">
        <v>0</v>
      </c>
    </row>
    <row r="12251" spans="1:3" x14ac:dyDescent="0.25">
      <c r="A12251">
        <v>6476257</v>
      </c>
      <c r="B12251" t="s">
        <v>3677</v>
      </c>
      <c r="C12251">
        <v>0</v>
      </c>
    </row>
    <row r="12252" spans="1:3" x14ac:dyDescent="0.25">
      <c r="A12252">
        <v>5112629</v>
      </c>
      <c r="B12252" t="s">
        <v>4102</v>
      </c>
      <c r="C12252">
        <v>0</v>
      </c>
    </row>
    <row r="12253" spans="1:3" x14ac:dyDescent="0.25">
      <c r="A12253">
        <v>3401593</v>
      </c>
      <c r="B12253" t="s">
        <v>25862</v>
      </c>
      <c r="C12253">
        <v>0</v>
      </c>
    </row>
    <row r="12254" spans="1:3" x14ac:dyDescent="0.25">
      <c r="A12254">
        <v>1784669</v>
      </c>
      <c r="B12254" t="s">
        <v>25912</v>
      </c>
      <c r="C12254">
        <v>0</v>
      </c>
    </row>
    <row r="12255" spans="1:3" x14ac:dyDescent="0.25">
      <c r="A12255">
        <v>1784667</v>
      </c>
      <c r="B12255" t="s">
        <v>5773</v>
      </c>
      <c r="C12255">
        <v>0</v>
      </c>
    </row>
    <row r="12256" spans="1:3" x14ac:dyDescent="0.25">
      <c r="A12256">
        <v>5112702</v>
      </c>
      <c r="B12256" t="s">
        <v>3529</v>
      </c>
      <c r="C12256">
        <v>0</v>
      </c>
    </row>
    <row r="12257" spans="1:3" x14ac:dyDescent="0.25">
      <c r="A12257">
        <v>5112717</v>
      </c>
      <c r="B12257" t="s">
        <v>15537</v>
      </c>
      <c r="C12257">
        <v>0</v>
      </c>
    </row>
    <row r="12258" spans="1:3" x14ac:dyDescent="0.25">
      <c r="A12258">
        <v>1784736</v>
      </c>
      <c r="B12258" t="s">
        <v>25467</v>
      </c>
      <c r="C12258">
        <v>0</v>
      </c>
    </row>
    <row r="12259" spans="1:3" x14ac:dyDescent="0.25">
      <c r="A12259">
        <v>1784768</v>
      </c>
      <c r="B12259" t="s">
        <v>2472</v>
      </c>
      <c r="C12259">
        <v>0</v>
      </c>
    </row>
    <row r="12260" spans="1:3" x14ac:dyDescent="0.25">
      <c r="A12260">
        <v>1784809</v>
      </c>
      <c r="B12260" t="s">
        <v>26149</v>
      </c>
      <c r="C12260">
        <v>0</v>
      </c>
    </row>
    <row r="12261" spans="1:3" x14ac:dyDescent="0.25">
      <c r="A12261">
        <v>1783303</v>
      </c>
      <c r="B12261" t="s">
        <v>3876</v>
      </c>
      <c r="C12261">
        <v>0</v>
      </c>
    </row>
    <row r="12262" spans="1:3" x14ac:dyDescent="0.25">
      <c r="A12262">
        <v>1783716</v>
      </c>
      <c r="B12262" t="s">
        <v>1056</v>
      </c>
      <c r="C12262">
        <v>0</v>
      </c>
    </row>
    <row r="12263" spans="1:3" x14ac:dyDescent="0.25">
      <c r="A12263">
        <v>1783982</v>
      </c>
      <c r="B12263" t="s">
        <v>25807</v>
      </c>
      <c r="C12263">
        <v>0</v>
      </c>
    </row>
    <row r="12264" spans="1:3" x14ac:dyDescent="0.25">
      <c r="A12264">
        <v>5111777</v>
      </c>
      <c r="B12264" t="s">
        <v>25641</v>
      </c>
      <c r="C12264">
        <v>0</v>
      </c>
    </row>
    <row r="12265" spans="1:3" x14ac:dyDescent="0.25">
      <c r="A12265">
        <v>5111772</v>
      </c>
      <c r="B12265" t="s">
        <v>20892</v>
      </c>
      <c r="C12265">
        <v>0</v>
      </c>
    </row>
    <row r="12266" spans="1:3" x14ac:dyDescent="0.25">
      <c r="A12266">
        <v>1784019</v>
      </c>
      <c r="B12266" t="s">
        <v>18049</v>
      </c>
      <c r="C12266">
        <v>0</v>
      </c>
    </row>
    <row r="12267" spans="1:3" x14ac:dyDescent="0.25">
      <c r="A12267">
        <v>1784014</v>
      </c>
      <c r="B12267" t="s">
        <v>25456</v>
      </c>
      <c r="C12267">
        <v>0</v>
      </c>
    </row>
    <row r="12268" spans="1:3" x14ac:dyDescent="0.25">
      <c r="A12268">
        <v>1784033</v>
      </c>
      <c r="B12268" t="s">
        <v>26171</v>
      </c>
      <c r="C12268">
        <v>0</v>
      </c>
    </row>
    <row r="12269" spans="1:3" x14ac:dyDescent="0.25">
      <c r="A12269">
        <v>3402865</v>
      </c>
      <c r="B12269" t="s">
        <v>10735</v>
      </c>
      <c r="C12269">
        <v>0</v>
      </c>
    </row>
    <row r="12270" spans="1:3" x14ac:dyDescent="0.25">
      <c r="A12270">
        <v>1784057</v>
      </c>
      <c r="B12270" t="s">
        <v>25555</v>
      </c>
      <c r="C12270">
        <v>0</v>
      </c>
    </row>
    <row r="12271" spans="1:3" x14ac:dyDescent="0.25">
      <c r="A12271">
        <v>1782572</v>
      </c>
      <c r="B12271" t="s">
        <v>25599</v>
      </c>
      <c r="C12271">
        <v>0</v>
      </c>
    </row>
    <row r="12272" spans="1:3" x14ac:dyDescent="0.25">
      <c r="A12272">
        <v>1865410</v>
      </c>
      <c r="B12272" t="s">
        <v>25458</v>
      </c>
      <c r="C12272">
        <v>0</v>
      </c>
    </row>
    <row r="12273" spans="1:3" x14ac:dyDescent="0.25">
      <c r="A12273">
        <v>1782623</v>
      </c>
      <c r="B12273" t="s">
        <v>21553</v>
      </c>
      <c r="C12273">
        <v>0</v>
      </c>
    </row>
    <row r="12274" spans="1:3" x14ac:dyDescent="0.25">
      <c r="A12274">
        <v>5110167</v>
      </c>
      <c r="B12274" t="s">
        <v>25843</v>
      </c>
      <c r="C12274">
        <v>0</v>
      </c>
    </row>
    <row r="12275" spans="1:3" x14ac:dyDescent="0.25">
      <c r="A12275">
        <v>1782624</v>
      </c>
      <c r="B12275" t="s">
        <v>26151</v>
      </c>
      <c r="C12275">
        <v>0</v>
      </c>
    </row>
    <row r="12276" spans="1:3" x14ac:dyDescent="0.25">
      <c r="A12276">
        <v>1782639</v>
      </c>
      <c r="B12276" t="s">
        <v>26021</v>
      </c>
      <c r="C12276">
        <v>0</v>
      </c>
    </row>
    <row r="12277" spans="1:3" x14ac:dyDescent="0.25">
      <c r="A12277">
        <v>1783078</v>
      </c>
      <c r="B12277" t="s">
        <v>25555</v>
      </c>
      <c r="C12277">
        <v>0</v>
      </c>
    </row>
    <row r="12278" spans="1:3" x14ac:dyDescent="0.25">
      <c r="A12278">
        <v>1783112</v>
      </c>
      <c r="B12278" t="s">
        <v>6422</v>
      </c>
      <c r="C12278">
        <v>0</v>
      </c>
    </row>
    <row r="12279" spans="1:3" x14ac:dyDescent="0.25">
      <c r="A12279">
        <v>1783141</v>
      </c>
      <c r="B12279" t="s">
        <v>25879</v>
      </c>
      <c r="C12279">
        <v>0</v>
      </c>
    </row>
    <row r="12280" spans="1:3" x14ac:dyDescent="0.25">
      <c r="A12280">
        <v>1781237</v>
      </c>
      <c r="B12280" t="s">
        <v>2489</v>
      </c>
      <c r="C12280">
        <v>0</v>
      </c>
    </row>
    <row r="12281" spans="1:3" x14ac:dyDescent="0.25">
      <c r="A12281">
        <v>1781827</v>
      </c>
      <c r="B12281" t="s">
        <v>21543</v>
      </c>
      <c r="C12281">
        <v>0</v>
      </c>
    </row>
    <row r="12282" spans="1:3" x14ac:dyDescent="0.25">
      <c r="A12282">
        <v>1781840</v>
      </c>
      <c r="B12282" t="s">
        <v>21543</v>
      </c>
      <c r="C12282">
        <v>0</v>
      </c>
    </row>
    <row r="12283" spans="1:3" x14ac:dyDescent="0.25">
      <c r="A12283">
        <v>1782001</v>
      </c>
      <c r="B12283" t="s">
        <v>4120</v>
      </c>
      <c r="C12283">
        <v>0</v>
      </c>
    </row>
    <row r="12284" spans="1:3" x14ac:dyDescent="0.25">
      <c r="A12284">
        <v>1781999</v>
      </c>
      <c r="B12284" t="s">
        <v>4120</v>
      </c>
      <c r="C12284">
        <v>0</v>
      </c>
    </row>
    <row r="12285" spans="1:3" x14ac:dyDescent="0.25">
      <c r="A12285">
        <v>1782161</v>
      </c>
      <c r="B12285" t="s">
        <v>25942</v>
      </c>
      <c r="C12285">
        <v>0</v>
      </c>
    </row>
    <row r="12286" spans="1:3" x14ac:dyDescent="0.25">
      <c r="A12286">
        <v>5109721</v>
      </c>
      <c r="B12286" t="s">
        <v>13072</v>
      </c>
      <c r="C12286">
        <v>0</v>
      </c>
    </row>
    <row r="12287" spans="1:3" x14ac:dyDescent="0.25">
      <c r="A12287">
        <v>1782189</v>
      </c>
      <c r="B12287" t="s">
        <v>6324</v>
      </c>
      <c r="C12287">
        <v>0</v>
      </c>
    </row>
    <row r="12288" spans="1:3" x14ac:dyDescent="0.25">
      <c r="A12288">
        <v>5109763</v>
      </c>
      <c r="B12288" t="s">
        <v>25529</v>
      </c>
      <c r="C12288">
        <v>0</v>
      </c>
    </row>
    <row r="12289" spans="1:3" x14ac:dyDescent="0.25">
      <c r="A12289">
        <v>3403155</v>
      </c>
      <c r="B12289" t="s">
        <v>25977</v>
      </c>
      <c r="C12289">
        <v>0</v>
      </c>
    </row>
    <row r="12290" spans="1:3" x14ac:dyDescent="0.25">
      <c r="A12290">
        <v>5109848</v>
      </c>
      <c r="B12290" t="s">
        <v>25627</v>
      </c>
      <c r="C12290">
        <v>0</v>
      </c>
    </row>
    <row r="12291" spans="1:3" x14ac:dyDescent="0.25">
      <c r="A12291">
        <v>5109817</v>
      </c>
      <c r="B12291" t="s">
        <v>1182</v>
      </c>
      <c r="C12291">
        <v>0</v>
      </c>
    </row>
    <row r="12292" spans="1:3" x14ac:dyDescent="0.25">
      <c r="A12292">
        <v>5109865</v>
      </c>
      <c r="B12292" t="s">
        <v>26015</v>
      </c>
      <c r="C12292">
        <v>0</v>
      </c>
    </row>
    <row r="12293" spans="1:3" x14ac:dyDescent="0.25">
      <c r="A12293">
        <v>1780045</v>
      </c>
      <c r="B12293" t="s">
        <v>26178</v>
      </c>
      <c r="C12293">
        <v>0</v>
      </c>
    </row>
    <row r="12294" spans="1:3" x14ac:dyDescent="0.25">
      <c r="A12294">
        <v>5107348</v>
      </c>
      <c r="B12294" t="s">
        <v>26162</v>
      </c>
      <c r="C12294">
        <v>0</v>
      </c>
    </row>
    <row r="12295" spans="1:3" x14ac:dyDescent="0.25">
      <c r="A12295">
        <v>5107439</v>
      </c>
      <c r="B12295" t="s">
        <v>26072</v>
      </c>
      <c r="C12295">
        <v>0</v>
      </c>
    </row>
    <row r="12296" spans="1:3" x14ac:dyDescent="0.25">
      <c r="A12296">
        <v>5107477</v>
      </c>
      <c r="B12296" t="s">
        <v>26179</v>
      </c>
      <c r="C12296">
        <v>0</v>
      </c>
    </row>
    <row r="12297" spans="1:3" x14ac:dyDescent="0.25">
      <c r="A12297">
        <v>1780341</v>
      </c>
      <c r="B12297" t="s">
        <v>26129</v>
      </c>
      <c r="C12297">
        <v>0</v>
      </c>
    </row>
    <row r="12298" spans="1:3" x14ac:dyDescent="0.25">
      <c r="A12298">
        <v>1780344</v>
      </c>
      <c r="B12298" t="s">
        <v>25695</v>
      </c>
      <c r="C12298">
        <v>0</v>
      </c>
    </row>
    <row r="12299" spans="1:3" x14ac:dyDescent="0.25">
      <c r="A12299">
        <v>5107538</v>
      </c>
      <c r="B12299" t="s">
        <v>26134</v>
      </c>
      <c r="C12299">
        <v>0</v>
      </c>
    </row>
    <row r="12300" spans="1:3" x14ac:dyDescent="0.25">
      <c r="A12300">
        <v>1780821</v>
      </c>
      <c r="B12300" t="s">
        <v>26074</v>
      </c>
      <c r="C12300">
        <v>0</v>
      </c>
    </row>
    <row r="12301" spans="1:3" x14ac:dyDescent="0.25">
      <c r="A12301">
        <v>1780834</v>
      </c>
      <c r="B12301" t="s">
        <v>25496</v>
      </c>
      <c r="C12301">
        <v>0</v>
      </c>
    </row>
    <row r="12302" spans="1:3" x14ac:dyDescent="0.25">
      <c r="A12302">
        <v>1780843</v>
      </c>
      <c r="B12302" t="s">
        <v>21553</v>
      </c>
      <c r="C12302">
        <v>0</v>
      </c>
    </row>
    <row r="12303" spans="1:3" x14ac:dyDescent="0.25">
      <c r="A12303">
        <v>5108229</v>
      </c>
      <c r="B12303" t="s">
        <v>25800</v>
      </c>
      <c r="C12303">
        <v>0</v>
      </c>
    </row>
    <row r="12304" spans="1:3" x14ac:dyDescent="0.25">
      <c r="A12304">
        <v>1780875</v>
      </c>
      <c r="B12304" t="s">
        <v>21622</v>
      </c>
      <c r="C12304">
        <v>0</v>
      </c>
    </row>
    <row r="12305" spans="1:3" x14ac:dyDescent="0.25">
      <c r="A12305">
        <v>1780864</v>
      </c>
      <c r="B12305" t="s">
        <v>25738</v>
      </c>
      <c r="C12305">
        <v>0</v>
      </c>
    </row>
    <row r="12306" spans="1:3" x14ac:dyDescent="0.25">
      <c r="A12306">
        <v>5108261</v>
      </c>
      <c r="B12306" t="s">
        <v>7119</v>
      </c>
      <c r="C12306">
        <v>0</v>
      </c>
    </row>
    <row r="12307" spans="1:3" x14ac:dyDescent="0.25">
      <c r="A12307">
        <v>5108260</v>
      </c>
      <c r="B12307" t="s">
        <v>16877</v>
      </c>
      <c r="C12307">
        <v>0</v>
      </c>
    </row>
    <row r="12308" spans="1:3" x14ac:dyDescent="0.25">
      <c r="A12308">
        <v>1780893</v>
      </c>
      <c r="B12308" t="s">
        <v>25554</v>
      </c>
      <c r="C12308">
        <v>0</v>
      </c>
    </row>
    <row r="12309" spans="1:3" x14ac:dyDescent="0.25">
      <c r="A12309">
        <v>1780889</v>
      </c>
      <c r="B12309" t="s">
        <v>25808</v>
      </c>
      <c r="C12309">
        <v>0</v>
      </c>
    </row>
    <row r="12310" spans="1:3" x14ac:dyDescent="0.25">
      <c r="A12310">
        <v>5108290</v>
      </c>
      <c r="B12310" t="s">
        <v>13721</v>
      </c>
      <c r="C12310">
        <v>0</v>
      </c>
    </row>
    <row r="12311" spans="1:3" x14ac:dyDescent="0.25">
      <c r="A12311">
        <v>5108288</v>
      </c>
      <c r="B12311" t="s">
        <v>14759</v>
      </c>
      <c r="C12311">
        <v>0</v>
      </c>
    </row>
    <row r="12312" spans="1:3" x14ac:dyDescent="0.25">
      <c r="A12312">
        <v>5108278</v>
      </c>
      <c r="B12312" t="s">
        <v>17675</v>
      </c>
      <c r="C12312">
        <v>0</v>
      </c>
    </row>
    <row r="12313" spans="1:3" x14ac:dyDescent="0.25">
      <c r="A12313">
        <v>1780899</v>
      </c>
      <c r="B12313" t="s">
        <v>26169</v>
      </c>
      <c r="C12313">
        <v>0</v>
      </c>
    </row>
    <row r="12314" spans="1:3" x14ac:dyDescent="0.25">
      <c r="A12314">
        <v>3480335</v>
      </c>
      <c r="B12314" t="s">
        <v>26019</v>
      </c>
      <c r="C12314">
        <v>0</v>
      </c>
    </row>
    <row r="12315" spans="1:3" x14ac:dyDescent="0.25">
      <c r="A12315">
        <v>5108321</v>
      </c>
      <c r="B12315" t="s">
        <v>2240</v>
      </c>
      <c r="C12315">
        <v>0</v>
      </c>
    </row>
    <row r="12316" spans="1:3" x14ac:dyDescent="0.25">
      <c r="A12316">
        <v>5108317</v>
      </c>
      <c r="B12316" t="s">
        <v>25676</v>
      </c>
      <c r="C12316">
        <v>0</v>
      </c>
    </row>
    <row r="12317" spans="1:3" x14ac:dyDescent="0.25">
      <c r="A12317">
        <v>1780919</v>
      </c>
      <c r="B12317" t="s">
        <v>25975</v>
      </c>
      <c r="C12317">
        <v>0</v>
      </c>
    </row>
    <row r="12318" spans="1:3" x14ac:dyDescent="0.25">
      <c r="A12318">
        <v>5108338</v>
      </c>
      <c r="B12318" t="s">
        <v>25976</v>
      </c>
      <c r="C12318">
        <v>0</v>
      </c>
    </row>
    <row r="12319" spans="1:3" x14ac:dyDescent="0.25">
      <c r="A12319">
        <v>5108362</v>
      </c>
      <c r="B12319" t="s">
        <v>25662</v>
      </c>
      <c r="C12319">
        <v>0</v>
      </c>
    </row>
    <row r="12320" spans="1:3" x14ac:dyDescent="0.25">
      <c r="A12320">
        <v>3443162</v>
      </c>
      <c r="B12320" t="s">
        <v>18818</v>
      </c>
      <c r="C12320">
        <v>0</v>
      </c>
    </row>
    <row r="12321" spans="1:3" x14ac:dyDescent="0.25">
      <c r="A12321">
        <v>5108394</v>
      </c>
      <c r="B12321" t="s">
        <v>11865</v>
      </c>
      <c r="C12321">
        <v>0</v>
      </c>
    </row>
    <row r="12322" spans="1:3" x14ac:dyDescent="0.25">
      <c r="A12322">
        <v>1780981</v>
      </c>
      <c r="B12322" t="s">
        <v>5743</v>
      </c>
      <c r="C12322">
        <v>0</v>
      </c>
    </row>
    <row r="12323" spans="1:3" x14ac:dyDescent="0.25">
      <c r="A12323">
        <v>1781037</v>
      </c>
      <c r="B12323" t="s">
        <v>5743</v>
      </c>
      <c r="C12323">
        <v>0</v>
      </c>
    </row>
    <row r="12324" spans="1:3" x14ac:dyDescent="0.25">
      <c r="A12324">
        <v>1781033</v>
      </c>
      <c r="B12324" t="s">
        <v>5743</v>
      </c>
      <c r="C12324">
        <v>0</v>
      </c>
    </row>
    <row r="12325" spans="1:3" x14ac:dyDescent="0.25">
      <c r="A12325">
        <v>6198014</v>
      </c>
      <c r="B12325" t="s">
        <v>26147</v>
      </c>
      <c r="C12325">
        <v>0</v>
      </c>
    </row>
    <row r="12326" spans="1:3" x14ac:dyDescent="0.25">
      <c r="A12326">
        <v>3469420</v>
      </c>
      <c r="B12326" t="s">
        <v>25847</v>
      </c>
      <c r="C12326">
        <v>0</v>
      </c>
    </row>
    <row r="12327" spans="1:3" x14ac:dyDescent="0.25">
      <c r="A12327">
        <v>1779364</v>
      </c>
      <c r="B12327" t="s">
        <v>25592</v>
      </c>
      <c r="C12327">
        <v>0</v>
      </c>
    </row>
    <row r="12328" spans="1:3" x14ac:dyDescent="0.25">
      <c r="A12328">
        <v>1779795</v>
      </c>
      <c r="B12328" t="s">
        <v>25645</v>
      </c>
      <c r="C12328">
        <v>0</v>
      </c>
    </row>
    <row r="12329" spans="1:3" x14ac:dyDescent="0.25">
      <c r="A12329">
        <v>1779799</v>
      </c>
      <c r="B12329" t="s">
        <v>11530</v>
      </c>
      <c r="C12329">
        <v>0</v>
      </c>
    </row>
    <row r="12330" spans="1:3" x14ac:dyDescent="0.25">
      <c r="A12330">
        <v>1779809</v>
      </c>
      <c r="B12330" t="s">
        <v>26063</v>
      </c>
      <c r="C12330">
        <v>0</v>
      </c>
    </row>
    <row r="12331" spans="1:3" x14ac:dyDescent="0.25">
      <c r="A12331">
        <v>1779819</v>
      </c>
      <c r="B12331" t="s">
        <v>25644</v>
      </c>
      <c r="C12331">
        <v>0</v>
      </c>
    </row>
    <row r="12332" spans="1:3" x14ac:dyDescent="0.25">
      <c r="A12332">
        <v>5106977</v>
      </c>
      <c r="B12332" t="s">
        <v>26067</v>
      </c>
      <c r="C12332">
        <v>0</v>
      </c>
    </row>
    <row r="12333" spans="1:3" x14ac:dyDescent="0.25">
      <c r="A12333">
        <v>1779881</v>
      </c>
      <c r="B12333" t="s">
        <v>26063</v>
      </c>
      <c r="C12333">
        <v>0</v>
      </c>
    </row>
    <row r="12334" spans="1:3" x14ac:dyDescent="0.25">
      <c r="A12334">
        <v>3482372</v>
      </c>
      <c r="B12334" t="s">
        <v>26020</v>
      </c>
      <c r="C12334">
        <v>0</v>
      </c>
    </row>
    <row r="12335" spans="1:3" x14ac:dyDescent="0.25">
      <c r="A12335">
        <v>3399918</v>
      </c>
      <c r="B12335" t="s">
        <v>25785</v>
      </c>
      <c r="C12335">
        <v>0</v>
      </c>
    </row>
    <row r="12336" spans="1:3" x14ac:dyDescent="0.25">
      <c r="A12336">
        <v>3396069</v>
      </c>
      <c r="B12336" t="s">
        <v>4141</v>
      </c>
      <c r="C12336">
        <v>0</v>
      </c>
    </row>
    <row r="12337" spans="1:3" x14ac:dyDescent="0.25">
      <c r="A12337">
        <v>5107011</v>
      </c>
      <c r="B12337" t="s">
        <v>25780</v>
      </c>
      <c r="C12337">
        <v>0</v>
      </c>
    </row>
    <row r="12338" spans="1:3" x14ac:dyDescent="0.25">
      <c r="A12338">
        <v>5107008</v>
      </c>
      <c r="B12338" t="s">
        <v>25788</v>
      </c>
      <c r="C12338">
        <v>0</v>
      </c>
    </row>
    <row r="12339" spans="1:3" x14ac:dyDescent="0.25">
      <c r="A12339">
        <v>5107018</v>
      </c>
      <c r="B12339" t="s">
        <v>25925</v>
      </c>
      <c r="C12339">
        <v>0</v>
      </c>
    </row>
    <row r="12340" spans="1:3" x14ac:dyDescent="0.25">
      <c r="A12340">
        <v>5107033</v>
      </c>
      <c r="B12340" t="s">
        <v>1805</v>
      </c>
      <c r="C12340">
        <v>0</v>
      </c>
    </row>
    <row r="12341" spans="1:3" x14ac:dyDescent="0.25">
      <c r="A12341">
        <v>3399919</v>
      </c>
      <c r="B12341" t="s">
        <v>25785</v>
      </c>
      <c r="C12341">
        <v>0</v>
      </c>
    </row>
    <row r="12342" spans="1:3" x14ac:dyDescent="0.25">
      <c r="A12342">
        <v>1779920</v>
      </c>
      <c r="B12342" t="s">
        <v>25569</v>
      </c>
      <c r="C12342">
        <v>0</v>
      </c>
    </row>
    <row r="12343" spans="1:3" x14ac:dyDescent="0.25">
      <c r="A12343">
        <v>5107047</v>
      </c>
      <c r="B12343" t="s">
        <v>914</v>
      </c>
      <c r="C12343">
        <v>0</v>
      </c>
    </row>
    <row r="12344" spans="1:3" x14ac:dyDescent="0.25">
      <c r="A12344">
        <v>3411441</v>
      </c>
      <c r="B12344" t="s">
        <v>1547</v>
      </c>
      <c r="C12344">
        <v>0</v>
      </c>
    </row>
    <row r="12345" spans="1:3" x14ac:dyDescent="0.25">
      <c r="A12345">
        <v>1779938</v>
      </c>
      <c r="B12345" t="s">
        <v>25735</v>
      </c>
      <c r="C12345">
        <v>0</v>
      </c>
    </row>
    <row r="12346" spans="1:3" x14ac:dyDescent="0.25">
      <c r="A12346">
        <v>5107089</v>
      </c>
      <c r="B12346" t="s">
        <v>25739</v>
      </c>
      <c r="C12346">
        <v>0</v>
      </c>
    </row>
    <row r="12347" spans="1:3" x14ac:dyDescent="0.25">
      <c r="A12347">
        <v>1778490</v>
      </c>
      <c r="B12347" t="s">
        <v>13112</v>
      </c>
      <c r="C12347">
        <v>0</v>
      </c>
    </row>
    <row r="12348" spans="1:3" x14ac:dyDescent="0.25">
      <c r="A12348">
        <v>1865402</v>
      </c>
      <c r="B12348" t="s">
        <v>25493</v>
      </c>
      <c r="C12348">
        <v>0</v>
      </c>
    </row>
    <row r="12349" spans="1:3" x14ac:dyDescent="0.25">
      <c r="A12349">
        <v>5105669</v>
      </c>
      <c r="B12349" t="s">
        <v>25891</v>
      </c>
      <c r="C12349">
        <v>0</v>
      </c>
    </row>
    <row r="12350" spans="1:3" x14ac:dyDescent="0.25">
      <c r="A12350">
        <v>5105687</v>
      </c>
      <c r="B12350" t="s">
        <v>25773</v>
      </c>
      <c r="C12350">
        <v>0</v>
      </c>
    </row>
    <row r="12351" spans="1:3" x14ac:dyDescent="0.25">
      <c r="A12351">
        <v>5105910</v>
      </c>
      <c r="B12351" t="s">
        <v>25923</v>
      </c>
      <c r="C12351">
        <v>0</v>
      </c>
    </row>
    <row r="12352" spans="1:3" x14ac:dyDescent="0.25">
      <c r="A12352">
        <v>5105956</v>
      </c>
      <c r="B12352" t="s">
        <v>26003</v>
      </c>
      <c r="C12352">
        <v>0</v>
      </c>
    </row>
    <row r="12353" spans="1:3" x14ac:dyDescent="0.25">
      <c r="A12353">
        <v>3492836</v>
      </c>
      <c r="B12353" t="s">
        <v>18680</v>
      </c>
      <c r="C12353">
        <v>0</v>
      </c>
    </row>
    <row r="12354" spans="1:3" x14ac:dyDescent="0.25">
      <c r="A12354">
        <v>5105975</v>
      </c>
      <c r="B12354" t="s">
        <v>25978</v>
      </c>
      <c r="C12354">
        <v>0</v>
      </c>
    </row>
    <row r="12355" spans="1:3" x14ac:dyDescent="0.25">
      <c r="A12355">
        <v>3414705</v>
      </c>
      <c r="B12355" t="s">
        <v>3075</v>
      </c>
      <c r="C12355">
        <v>0</v>
      </c>
    </row>
    <row r="12356" spans="1:3" x14ac:dyDescent="0.25">
      <c r="A12356">
        <v>5106015</v>
      </c>
      <c r="B12356" t="s">
        <v>18155</v>
      </c>
      <c r="C12356">
        <v>0</v>
      </c>
    </row>
    <row r="12357" spans="1:3" x14ac:dyDescent="0.25">
      <c r="A12357">
        <v>1778183</v>
      </c>
      <c r="B12357" t="s">
        <v>1210</v>
      </c>
      <c r="C12357">
        <v>0</v>
      </c>
    </row>
    <row r="12358" spans="1:3" x14ac:dyDescent="0.25">
      <c r="A12358">
        <v>5104841</v>
      </c>
      <c r="B12358" t="s">
        <v>25547</v>
      </c>
      <c r="C12358">
        <v>0</v>
      </c>
    </row>
    <row r="12359" spans="1:3" x14ac:dyDescent="0.25">
      <c r="A12359">
        <v>1778201</v>
      </c>
      <c r="B12359" t="s">
        <v>20786</v>
      </c>
      <c r="C12359">
        <v>0</v>
      </c>
    </row>
    <row r="12360" spans="1:3" x14ac:dyDescent="0.25">
      <c r="A12360">
        <v>1778197</v>
      </c>
      <c r="B12360" t="s">
        <v>26049</v>
      </c>
      <c r="C12360">
        <v>0</v>
      </c>
    </row>
    <row r="12361" spans="1:3" x14ac:dyDescent="0.25">
      <c r="A12361">
        <v>1778193</v>
      </c>
      <c r="B12361" t="s">
        <v>25630</v>
      </c>
      <c r="C12361">
        <v>0</v>
      </c>
    </row>
    <row r="12362" spans="1:3" x14ac:dyDescent="0.25">
      <c r="A12362">
        <v>5104875</v>
      </c>
      <c r="B12362" t="s">
        <v>8166</v>
      </c>
      <c r="C12362">
        <v>0</v>
      </c>
    </row>
    <row r="12363" spans="1:3" x14ac:dyDescent="0.25">
      <c r="A12363">
        <v>5104871</v>
      </c>
      <c r="B12363" t="s">
        <v>18726</v>
      </c>
      <c r="C12363">
        <v>0</v>
      </c>
    </row>
    <row r="12364" spans="1:3" x14ac:dyDescent="0.25">
      <c r="A12364">
        <v>5104859</v>
      </c>
      <c r="B12364" t="s">
        <v>7470</v>
      </c>
      <c r="C12364">
        <v>0</v>
      </c>
    </row>
    <row r="12365" spans="1:3" x14ac:dyDescent="0.25">
      <c r="A12365">
        <v>5104856</v>
      </c>
      <c r="B12365" t="s">
        <v>25591</v>
      </c>
      <c r="C12365">
        <v>0</v>
      </c>
    </row>
    <row r="12366" spans="1:3" x14ac:dyDescent="0.25">
      <c r="A12366">
        <v>1778214</v>
      </c>
      <c r="B12366" t="s">
        <v>26085</v>
      </c>
      <c r="C12366">
        <v>0</v>
      </c>
    </row>
    <row r="12367" spans="1:3" x14ac:dyDescent="0.25">
      <c r="A12367">
        <v>1778210</v>
      </c>
      <c r="B12367" t="s">
        <v>25528</v>
      </c>
      <c r="C12367">
        <v>0</v>
      </c>
    </row>
    <row r="12368" spans="1:3" x14ac:dyDescent="0.25">
      <c r="A12368">
        <v>1778209</v>
      </c>
      <c r="B12368" t="s">
        <v>26021</v>
      </c>
      <c r="C12368">
        <v>0</v>
      </c>
    </row>
    <row r="12369" spans="1:3" x14ac:dyDescent="0.25">
      <c r="A12369">
        <v>5104897</v>
      </c>
      <c r="B12369" t="s">
        <v>6699</v>
      </c>
      <c r="C12369">
        <v>0</v>
      </c>
    </row>
    <row r="12370" spans="1:3" x14ac:dyDescent="0.25">
      <c r="A12370">
        <v>5104895</v>
      </c>
      <c r="B12370" t="s">
        <v>25896</v>
      </c>
      <c r="C12370">
        <v>0</v>
      </c>
    </row>
    <row r="12371" spans="1:3" x14ac:dyDescent="0.25">
      <c r="A12371">
        <v>5104892</v>
      </c>
      <c r="B12371" t="s">
        <v>25753</v>
      </c>
      <c r="C12371">
        <v>0</v>
      </c>
    </row>
    <row r="12372" spans="1:3" x14ac:dyDescent="0.25">
      <c r="A12372">
        <v>3490035</v>
      </c>
      <c r="B12372" t="s">
        <v>3701</v>
      </c>
      <c r="C12372">
        <v>0</v>
      </c>
    </row>
    <row r="12373" spans="1:3" x14ac:dyDescent="0.25">
      <c r="A12373">
        <v>5104911</v>
      </c>
      <c r="B12373" t="s">
        <v>25898</v>
      </c>
      <c r="C12373">
        <v>0</v>
      </c>
    </row>
    <row r="12374" spans="1:3" x14ac:dyDescent="0.25">
      <c r="A12374">
        <v>5104907</v>
      </c>
      <c r="B12374" t="s">
        <v>25648</v>
      </c>
      <c r="C12374">
        <v>0</v>
      </c>
    </row>
    <row r="12375" spans="1:3" x14ac:dyDescent="0.25">
      <c r="A12375">
        <v>3401492</v>
      </c>
      <c r="B12375" t="s">
        <v>5536</v>
      </c>
      <c r="C12375">
        <v>0</v>
      </c>
    </row>
    <row r="12376" spans="1:3" x14ac:dyDescent="0.25">
      <c r="A12376">
        <v>1778242</v>
      </c>
      <c r="B12376" t="s">
        <v>25429</v>
      </c>
      <c r="C12376">
        <v>0</v>
      </c>
    </row>
    <row r="12377" spans="1:3" x14ac:dyDescent="0.25">
      <c r="A12377">
        <v>1778239</v>
      </c>
      <c r="B12377" t="s">
        <v>25582</v>
      </c>
      <c r="C12377">
        <v>0</v>
      </c>
    </row>
    <row r="12378" spans="1:3" x14ac:dyDescent="0.25">
      <c r="A12378">
        <v>5104928</v>
      </c>
      <c r="B12378" t="s">
        <v>4778</v>
      </c>
      <c r="C12378">
        <v>0</v>
      </c>
    </row>
    <row r="12379" spans="1:3" x14ac:dyDescent="0.25">
      <c r="A12379">
        <v>5104924</v>
      </c>
      <c r="B12379" t="s">
        <v>18709</v>
      </c>
      <c r="C12379">
        <v>0</v>
      </c>
    </row>
    <row r="12380" spans="1:3" x14ac:dyDescent="0.25">
      <c r="A12380">
        <v>3484726</v>
      </c>
      <c r="B12380" t="s">
        <v>25770</v>
      </c>
      <c r="C12380">
        <v>0</v>
      </c>
    </row>
    <row r="12381" spans="1:3" x14ac:dyDescent="0.25">
      <c r="A12381">
        <v>3481128</v>
      </c>
      <c r="B12381" t="s">
        <v>14251</v>
      </c>
      <c r="C12381">
        <v>0</v>
      </c>
    </row>
    <row r="12382" spans="1:3" x14ac:dyDescent="0.25">
      <c r="A12382">
        <v>1778250</v>
      </c>
      <c r="B12382" t="s">
        <v>9136</v>
      </c>
      <c r="C12382">
        <v>0</v>
      </c>
    </row>
    <row r="12383" spans="1:3" x14ac:dyDescent="0.25">
      <c r="A12383">
        <v>1778243</v>
      </c>
      <c r="B12383" t="s">
        <v>9216</v>
      </c>
      <c r="C12383">
        <v>0</v>
      </c>
    </row>
    <row r="12384" spans="1:3" x14ac:dyDescent="0.25">
      <c r="A12384">
        <v>5104956</v>
      </c>
      <c r="B12384" t="s">
        <v>25681</v>
      </c>
      <c r="C12384">
        <v>0</v>
      </c>
    </row>
    <row r="12385" spans="1:3" x14ac:dyDescent="0.25">
      <c r="A12385">
        <v>1776805</v>
      </c>
      <c r="B12385" t="s">
        <v>25589</v>
      </c>
      <c r="C12385">
        <v>0</v>
      </c>
    </row>
    <row r="12386" spans="1:3" x14ac:dyDescent="0.25">
      <c r="A12386">
        <v>3485341</v>
      </c>
      <c r="B12386" t="s">
        <v>25481</v>
      </c>
      <c r="C12386">
        <v>0</v>
      </c>
    </row>
    <row r="12387" spans="1:3" x14ac:dyDescent="0.25">
      <c r="A12387">
        <v>1777378</v>
      </c>
      <c r="B12387" t="s">
        <v>206</v>
      </c>
      <c r="C12387">
        <v>0</v>
      </c>
    </row>
    <row r="12388" spans="1:3" x14ac:dyDescent="0.25">
      <c r="A12388">
        <v>1777386</v>
      </c>
      <c r="B12388" t="s">
        <v>13827</v>
      </c>
      <c r="C12388">
        <v>0</v>
      </c>
    </row>
    <row r="12389" spans="1:3" x14ac:dyDescent="0.25">
      <c r="A12389">
        <v>3474559</v>
      </c>
      <c r="B12389" t="s">
        <v>8811</v>
      </c>
      <c r="C12389">
        <v>0</v>
      </c>
    </row>
    <row r="12390" spans="1:3" x14ac:dyDescent="0.25">
      <c r="A12390">
        <v>5103824</v>
      </c>
      <c r="B12390" t="s">
        <v>6518</v>
      </c>
      <c r="C12390">
        <v>0</v>
      </c>
    </row>
    <row r="12391" spans="1:3" x14ac:dyDescent="0.25">
      <c r="A12391">
        <v>5103868</v>
      </c>
      <c r="B12391" t="s">
        <v>25570</v>
      </c>
      <c r="C12391">
        <v>0</v>
      </c>
    </row>
    <row r="12392" spans="1:3" x14ac:dyDescent="0.25">
      <c r="A12392">
        <v>5103861</v>
      </c>
      <c r="B12392" t="s">
        <v>9259</v>
      </c>
      <c r="C12392">
        <v>0</v>
      </c>
    </row>
    <row r="12393" spans="1:3" x14ac:dyDescent="0.25">
      <c r="A12393">
        <v>5103849</v>
      </c>
      <c r="B12393" t="s">
        <v>26101</v>
      </c>
      <c r="C12393">
        <v>0</v>
      </c>
    </row>
    <row r="12394" spans="1:3" x14ac:dyDescent="0.25">
      <c r="A12394">
        <v>5103847</v>
      </c>
      <c r="B12394" t="s">
        <v>25442</v>
      </c>
      <c r="C12394">
        <v>0</v>
      </c>
    </row>
    <row r="12395" spans="1:3" x14ac:dyDescent="0.25">
      <c r="A12395">
        <v>5103846</v>
      </c>
      <c r="B12395" t="s">
        <v>25992</v>
      </c>
      <c r="C12395">
        <v>0</v>
      </c>
    </row>
    <row r="12396" spans="1:3" x14ac:dyDescent="0.25">
      <c r="A12396">
        <v>3471208</v>
      </c>
      <c r="B12396" t="s">
        <v>26028</v>
      </c>
      <c r="C12396">
        <v>0</v>
      </c>
    </row>
    <row r="12397" spans="1:3" x14ac:dyDescent="0.25">
      <c r="A12397">
        <v>5103908</v>
      </c>
      <c r="B12397" t="s">
        <v>26015</v>
      </c>
      <c r="C12397">
        <v>0</v>
      </c>
    </row>
    <row r="12398" spans="1:3" x14ac:dyDescent="0.25">
      <c r="A12398">
        <v>1776047</v>
      </c>
      <c r="B12398" t="s">
        <v>18057</v>
      </c>
      <c r="C12398">
        <v>0</v>
      </c>
    </row>
    <row r="12399" spans="1:3" x14ac:dyDescent="0.25">
      <c r="A12399">
        <v>5102324</v>
      </c>
      <c r="B12399" t="s">
        <v>25891</v>
      </c>
      <c r="C12399">
        <v>0</v>
      </c>
    </row>
    <row r="12400" spans="1:3" x14ac:dyDescent="0.25">
      <c r="A12400">
        <v>1776484</v>
      </c>
      <c r="B12400" t="s">
        <v>18057</v>
      </c>
      <c r="C12400">
        <v>0</v>
      </c>
    </row>
    <row r="12401" spans="1:3" x14ac:dyDescent="0.25">
      <c r="A12401">
        <v>5102860</v>
      </c>
      <c r="B12401" t="s">
        <v>559</v>
      </c>
      <c r="C12401">
        <v>0</v>
      </c>
    </row>
    <row r="12402" spans="1:3" x14ac:dyDescent="0.25">
      <c r="A12402">
        <v>5102842</v>
      </c>
      <c r="B12402" t="s">
        <v>19516</v>
      </c>
      <c r="C12402">
        <v>0</v>
      </c>
    </row>
    <row r="12403" spans="1:3" x14ac:dyDescent="0.25">
      <c r="A12403">
        <v>1776542</v>
      </c>
      <c r="B12403" t="s">
        <v>25846</v>
      </c>
      <c r="C12403">
        <v>0</v>
      </c>
    </row>
    <row r="12404" spans="1:3" x14ac:dyDescent="0.25">
      <c r="A12404">
        <v>5102880</v>
      </c>
      <c r="B12404" t="s">
        <v>25576</v>
      </c>
      <c r="C12404">
        <v>0</v>
      </c>
    </row>
    <row r="12405" spans="1:3" x14ac:dyDescent="0.25">
      <c r="A12405">
        <v>5102879</v>
      </c>
      <c r="B12405" t="s">
        <v>25742</v>
      </c>
      <c r="C12405">
        <v>0</v>
      </c>
    </row>
    <row r="12406" spans="1:3" x14ac:dyDescent="0.25">
      <c r="A12406">
        <v>5102878</v>
      </c>
      <c r="B12406" t="s">
        <v>25996</v>
      </c>
      <c r="C12406">
        <v>0</v>
      </c>
    </row>
    <row r="12407" spans="1:3" x14ac:dyDescent="0.25">
      <c r="A12407">
        <v>1776557</v>
      </c>
      <c r="B12407" t="s">
        <v>4120</v>
      </c>
      <c r="C12407">
        <v>0</v>
      </c>
    </row>
    <row r="12408" spans="1:3" x14ac:dyDescent="0.25">
      <c r="A12408">
        <v>5101292</v>
      </c>
      <c r="B12408" t="s">
        <v>7119</v>
      </c>
      <c r="C12408">
        <v>0</v>
      </c>
    </row>
    <row r="12409" spans="1:3" x14ac:dyDescent="0.25">
      <c r="A12409">
        <v>1775550</v>
      </c>
      <c r="B12409" t="s">
        <v>26151</v>
      </c>
      <c r="C12409">
        <v>0</v>
      </c>
    </row>
    <row r="12410" spans="1:3" x14ac:dyDescent="0.25">
      <c r="A12410">
        <v>5101920</v>
      </c>
      <c r="B12410" t="s">
        <v>25891</v>
      </c>
      <c r="C12410">
        <v>0</v>
      </c>
    </row>
    <row r="12411" spans="1:3" x14ac:dyDescent="0.25">
      <c r="A12411">
        <v>3481984</v>
      </c>
      <c r="B12411" t="s">
        <v>18916</v>
      </c>
      <c r="C12411">
        <v>0</v>
      </c>
    </row>
    <row r="12412" spans="1:3" x14ac:dyDescent="0.25">
      <c r="A12412">
        <v>5101962</v>
      </c>
      <c r="B12412" t="s">
        <v>3451</v>
      </c>
      <c r="C12412">
        <v>0</v>
      </c>
    </row>
    <row r="12413" spans="1:3" x14ac:dyDescent="0.25">
      <c r="A12413">
        <v>1775810</v>
      </c>
      <c r="B12413" t="s">
        <v>2640</v>
      </c>
      <c r="C12413">
        <v>0</v>
      </c>
    </row>
    <row r="12414" spans="1:3" x14ac:dyDescent="0.25">
      <c r="A12414">
        <v>5101975</v>
      </c>
      <c r="B12414" t="s">
        <v>19357</v>
      </c>
      <c r="C12414">
        <v>0</v>
      </c>
    </row>
    <row r="12415" spans="1:3" x14ac:dyDescent="0.25">
      <c r="A12415">
        <v>5101985</v>
      </c>
      <c r="B12415" t="s">
        <v>25978</v>
      </c>
      <c r="C12415">
        <v>0</v>
      </c>
    </row>
    <row r="12416" spans="1:3" x14ac:dyDescent="0.25">
      <c r="A12416">
        <v>3486655</v>
      </c>
      <c r="B12416" t="s">
        <v>2746</v>
      </c>
      <c r="C12416">
        <v>0</v>
      </c>
    </row>
    <row r="12417" spans="1:3" x14ac:dyDescent="0.25">
      <c r="A12417">
        <v>3402785</v>
      </c>
      <c r="B12417" t="s">
        <v>26084</v>
      </c>
      <c r="C12417">
        <v>0</v>
      </c>
    </row>
    <row r="12418" spans="1:3" x14ac:dyDescent="0.25">
      <c r="A12418">
        <v>1775834</v>
      </c>
      <c r="B12418" t="s">
        <v>5624</v>
      </c>
      <c r="C12418">
        <v>0</v>
      </c>
    </row>
    <row r="12419" spans="1:3" x14ac:dyDescent="0.25">
      <c r="A12419">
        <v>1775832</v>
      </c>
      <c r="B12419" t="s">
        <v>25932</v>
      </c>
      <c r="C12419">
        <v>0</v>
      </c>
    </row>
    <row r="12420" spans="1:3" x14ac:dyDescent="0.25">
      <c r="A12420">
        <v>1775827</v>
      </c>
      <c r="B12420" t="s">
        <v>25565</v>
      </c>
      <c r="C12420">
        <v>0</v>
      </c>
    </row>
    <row r="12421" spans="1:3" x14ac:dyDescent="0.25">
      <c r="A12421">
        <v>1775820</v>
      </c>
      <c r="B12421" t="s">
        <v>25826</v>
      </c>
      <c r="C12421">
        <v>0</v>
      </c>
    </row>
    <row r="12422" spans="1:3" x14ac:dyDescent="0.25">
      <c r="A12422">
        <v>1775817</v>
      </c>
      <c r="B12422" t="s">
        <v>3296</v>
      </c>
      <c r="C12422">
        <v>0</v>
      </c>
    </row>
    <row r="12423" spans="1:3" x14ac:dyDescent="0.25">
      <c r="A12423">
        <v>5102017</v>
      </c>
      <c r="B12423" t="s">
        <v>25909</v>
      </c>
      <c r="C12423">
        <v>0</v>
      </c>
    </row>
    <row r="12424" spans="1:3" x14ac:dyDescent="0.25">
      <c r="A12424">
        <v>3443840</v>
      </c>
      <c r="B12424" t="s">
        <v>14521</v>
      </c>
      <c r="C12424">
        <v>0</v>
      </c>
    </row>
    <row r="12425" spans="1:3" x14ac:dyDescent="0.25">
      <c r="A12425">
        <v>5102035</v>
      </c>
      <c r="B12425" t="s">
        <v>25891</v>
      </c>
      <c r="C12425">
        <v>0</v>
      </c>
    </row>
    <row r="12426" spans="1:3" x14ac:dyDescent="0.25">
      <c r="A12426">
        <v>5102031</v>
      </c>
      <c r="B12426" t="s">
        <v>25982</v>
      </c>
      <c r="C12426">
        <v>0</v>
      </c>
    </row>
    <row r="12427" spans="1:3" x14ac:dyDescent="0.25">
      <c r="A12427">
        <v>3459408</v>
      </c>
      <c r="B12427" t="s">
        <v>25965</v>
      </c>
      <c r="C12427">
        <v>0</v>
      </c>
    </row>
    <row r="12428" spans="1:3" x14ac:dyDescent="0.25">
      <c r="A12428">
        <v>5102059</v>
      </c>
      <c r="B12428" t="s">
        <v>11038</v>
      </c>
      <c r="C12428">
        <v>0</v>
      </c>
    </row>
    <row r="12429" spans="1:3" x14ac:dyDescent="0.25">
      <c r="A12429">
        <v>1774520</v>
      </c>
      <c r="B12429" t="s">
        <v>26016</v>
      </c>
      <c r="C12429">
        <v>0</v>
      </c>
    </row>
    <row r="12430" spans="1:3" x14ac:dyDescent="0.25">
      <c r="A12430">
        <v>1774543</v>
      </c>
      <c r="B12430" t="s">
        <v>25991</v>
      </c>
      <c r="C12430">
        <v>0</v>
      </c>
    </row>
    <row r="12431" spans="1:3" x14ac:dyDescent="0.25">
      <c r="A12431">
        <v>1774540</v>
      </c>
      <c r="B12431" t="s">
        <v>25991</v>
      </c>
      <c r="C12431">
        <v>0</v>
      </c>
    </row>
    <row r="12432" spans="1:3" x14ac:dyDescent="0.25">
      <c r="A12432">
        <v>1774555</v>
      </c>
      <c r="B12432" t="s">
        <v>25991</v>
      </c>
      <c r="C12432">
        <v>0</v>
      </c>
    </row>
    <row r="12433" spans="1:3" x14ac:dyDescent="0.25">
      <c r="A12433">
        <v>5100506</v>
      </c>
      <c r="B12433" t="s">
        <v>15756</v>
      </c>
      <c r="C12433">
        <v>0</v>
      </c>
    </row>
    <row r="12434" spans="1:3" x14ac:dyDescent="0.25">
      <c r="A12434">
        <v>5100636</v>
      </c>
      <c r="B12434" t="s">
        <v>25761</v>
      </c>
      <c r="C12434">
        <v>0</v>
      </c>
    </row>
    <row r="12435" spans="1:3" x14ac:dyDescent="0.25">
      <c r="A12435">
        <v>5100895</v>
      </c>
      <c r="B12435" t="s">
        <v>15192</v>
      </c>
      <c r="C12435">
        <v>0</v>
      </c>
    </row>
    <row r="12436" spans="1:3" x14ac:dyDescent="0.25">
      <c r="A12436">
        <v>5100957</v>
      </c>
      <c r="B12436" t="s">
        <v>25659</v>
      </c>
      <c r="C12436">
        <v>0</v>
      </c>
    </row>
    <row r="12437" spans="1:3" x14ac:dyDescent="0.25">
      <c r="A12437">
        <v>1775038</v>
      </c>
      <c r="B12437" t="s">
        <v>18404</v>
      </c>
      <c r="C12437">
        <v>0</v>
      </c>
    </row>
    <row r="12438" spans="1:3" x14ac:dyDescent="0.25">
      <c r="A12438">
        <v>5100996</v>
      </c>
      <c r="B12438" t="s">
        <v>8196</v>
      </c>
      <c r="C12438">
        <v>0</v>
      </c>
    </row>
    <row r="12439" spans="1:3" x14ac:dyDescent="0.25">
      <c r="A12439">
        <v>5100993</v>
      </c>
      <c r="B12439" t="s">
        <v>25973</v>
      </c>
      <c r="C12439">
        <v>0</v>
      </c>
    </row>
    <row r="12440" spans="1:3" x14ac:dyDescent="0.25">
      <c r="A12440">
        <v>5100986</v>
      </c>
      <c r="B12440" t="s">
        <v>3701</v>
      </c>
      <c r="C12440">
        <v>0</v>
      </c>
    </row>
    <row r="12441" spans="1:3" x14ac:dyDescent="0.25">
      <c r="A12441">
        <v>5100984</v>
      </c>
      <c r="B12441" t="s">
        <v>13051</v>
      </c>
      <c r="C12441">
        <v>0</v>
      </c>
    </row>
    <row r="12442" spans="1:3" x14ac:dyDescent="0.25">
      <c r="A12442">
        <v>5100977</v>
      </c>
      <c r="B12442" t="s">
        <v>9061</v>
      </c>
      <c r="C12442">
        <v>0</v>
      </c>
    </row>
    <row r="12443" spans="1:3" x14ac:dyDescent="0.25">
      <c r="A12443">
        <v>5100976</v>
      </c>
      <c r="B12443" t="s">
        <v>25611</v>
      </c>
      <c r="C12443">
        <v>0</v>
      </c>
    </row>
    <row r="12444" spans="1:3" x14ac:dyDescent="0.25">
      <c r="A12444">
        <v>3494308</v>
      </c>
      <c r="B12444" t="s">
        <v>879</v>
      </c>
      <c r="C12444">
        <v>0</v>
      </c>
    </row>
    <row r="12445" spans="1:3" x14ac:dyDescent="0.25">
      <c r="A12445">
        <v>3489977</v>
      </c>
      <c r="B12445" t="s">
        <v>26013</v>
      </c>
      <c r="C12445">
        <v>0</v>
      </c>
    </row>
    <row r="12446" spans="1:3" x14ac:dyDescent="0.25">
      <c r="A12446">
        <v>1775043</v>
      </c>
      <c r="B12446" t="s">
        <v>15192</v>
      </c>
      <c r="C12446">
        <v>0</v>
      </c>
    </row>
    <row r="12447" spans="1:3" x14ac:dyDescent="0.25">
      <c r="A12447">
        <v>5101000</v>
      </c>
      <c r="B12447" t="s">
        <v>26151</v>
      </c>
      <c r="C12447">
        <v>0</v>
      </c>
    </row>
    <row r="12448" spans="1:3" x14ac:dyDescent="0.25">
      <c r="A12448">
        <v>5101026</v>
      </c>
      <c r="B12448" t="s">
        <v>6518</v>
      </c>
      <c r="C12448">
        <v>0</v>
      </c>
    </row>
    <row r="12449" spans="1:3" x14ac:dyDescent="0.25">
      <c r="A12449">
        <v>3386139</v>
      </c>
      <c r="B12449" t="s">
        <v>19939</v>
      </c>
      <c r="C12449">
        <v>0</v>
      </c>
    </row>
    <row r="12450" spans="1:3" x14ac:dyDescent="0.25">
      <c r="A12450">
        <v>5101065</v>
      </c>
      <c r="B12450" t="s">
        <v>25928</v>
      </c>
      <c r="C12450">
        <v>0</v>
      </c>
    </row>
    <row r="12451" spans="1:3" x14ac:dyDescent="0.25">
      <c r="A12451">
        <v>5101039</v>
      </c>
      <c r="B12451" t="s">
        <v>25946</v>
      </c>
      <c r="C12451">
        <v>0</v>
      </c>
    </row>
    <row r="12452" spans="1:3" x14ac:dyDescent="0.25">
      <c r="A12452">
        <v>3480596</v>
      </c>
      <c r="B12452" t="s">
        <v>25437</v>
      </c>
      <c r="C12452">
        <v>0</v>
      </c>
    </row>
    <row r="12453" spans="1:3" x14ac:dyDescent="0.25">
      <c r="A12453">
        <v>1775093</v>
      </c>
      <c r="B12453" t="s">
        <v>25784</v>
      </c>
      <c r="C12453">
        <v>0</v>
      </c>
    </row>
    <row r="12454" spans="1:3" x14ac:dyDescent="0.25">
      <c r="A12454">
        <v>1775089</v>
      </c>
      <c r="B12454" t="s">
        <v>1444</v>
      </c>
      <c r="C12454">
        <v>0</v>
      </c>
    </row>
    <row r="12455" spans="1:3" x14ac:dyDescent="0.25">
      <c r="A12455">
        <v>1775132</v>
      </c>
      <c r="B12455" t="s">
        <v>25817</v>
      </c>
      <c r="C12455">
        <v>0</v>
      </c>
    </row>
    <row r="12456" spans="1:3" x14ac:dyDescent="0.25">
      <c r="A12456">
        <v>3472923</v>
      </c>
      <c r="B12456" t="s">
        <v>26081</v>
      </c>
      <c r="C12456">
        <v>0</v>
      </c>
    </row>
    <row r="12457" spans="1:3" x14ac:dyDescent="0.25">
      <c r="A12457">
        <v>5099358</v>
      </c>
      <c r="B12457" t="s">
        <v>25871</v>
      </c>
      <c r="C12457">
        <v>0</v>
      </c>
    </row>
    <row r="12458" spans="1:3" x14ac:dyDescent="0.25">
      <c r="A12458">
        <v>1774017</v>
      </c>
      <c r="B12458" t="s">
        <v>20823</v>
      </c>
      <c r="C12458">
        <v>0</v>
      </c>
    </row>
    <row r="12459" spans="1:3" x14ac:dyDescent="0.25">
      <c r="A12459">
        <v>2469812</v>
      </c>
      <c r="B12459" t="s">
        <v>25493</v>
      </c>
      <c r="C12459">
        <v>0</v>
      </c>
    </row>
    <row r="12460" spans="1:3" x14ac:dyDescent="0.25">
      <c r="A12460">
        <v>1774119</v>
      </c>
      <c r="B12460" t="s">
        <v>20597</v>
      </c>
      <c r="C12460">
        <v>0</v>
      </c>
    </row>
    <row r="12461" spans="1:3" x14ac:dyDescent="0.25">
      <c r="A12461">
        <v>1774210</v>
      </c>
      <c r="B12461" t="s">
        <v>975</v>
      </c>
      <c r="C12461">
        <v>0</v>
      </c>
    </row>
    <row r="12462" spans="1:3" x14ac:dyDescent="0.25">
      <c r="A12462">
        <v>5099954</v>
      </c>
      <c r="B12462" t="s">
        <v>25444</v>
      </c>
      <c r="C12462">
        <v>0</v>
      </c>
    </row>
    <row r="12463" spans="1:3" x14ac:dyDescent="0.25">
      <c r="A12463">
        <v>3483936</v>
      </c>
      <c r="B12463" t="s">
        <v>25598</v>
      </c>
      <c r="C12463">
        <v>0</v>
      </c>
    </row>
    <row r="12464" spans="1:3" x14ac:dyDescent="0.25">
      <c r="A12464">
        <v>5099967</v>
      </c>
      <c r="B12464" t="s">
        <v>25938</v>
      </c>
      <c r="C12464">
        <v>0</v>
      </c>
    </row>
    <row r="12465" spans="1:3" x14ac:dyDescent="0.25">
      <c r="A12465">
        <v>3396224</v>
      </c>
      <c r="B12465" t="s">
        <v>4402</v>
      </c>
      <c r="C12465">
        <v>0</v>
      </c>
    </row>
    <row r="12466" spans="1:3" x14ac:dyDescent="0.25">
      <c r="A12466">
        <v>5100005</v>
      </c>
      <c r="B12466" t="s">
        <v>3010</v>
      </c>
      <c r="C12466">
        <v>0</v>
      </c>
    </row>
    <row r="12467" spans="1:3" x14ac:dyDescent="0.25">
      <c r="A12467">
        <v>3403794</v>
      </c>
      <c r="B12467" t="s">
        <v>25573</v>
      </c>
      <c r="C12467">
        <v>0</v>
      </c>
    </row>
    <row r="12468" spans="1:3" x14ac:dyDescent="0.25">
      <c r="A12468">
        <v>1774275</v>
      </c>
      <c r="B12468" t="s">
        <v>25520</v>
      </c>
      <c r="C12468">
        <v>0</v>
      </c>
    </row>
    <row r="12469" spans="1:3" x14ac:dyDescent="0.25">
      <c r="A12469">
        <v>5100058</v>
      </c>
      <c r="B12469" t="s">
        <v>26012</v>
      </c>
      <c r="C12469">
        <v>0</v>
      </c>
    </row>
    <row r="12470" spans="1:3" x14ac:dyDescent="0.25">
      <c r="A12470">
        <v>5098588</v>
      </c>
      <c r="B12470" t="s">
        <v>17214</v>
      </c>
      <c r="C12470">
        <v>0</v>
      </c>
    </row>
    <row r="12471" spans="1:3" x14ac:dyDescent="0.25">
      <c r="A12471">
        <v>1773232</v>
      </c>
      <c r="B12471" t="s">
        <v>98</v>
      </c>
      <c r="C12471">
        <v>0</v>
      </c>
    </row>
    <row r="12472" spans="1:3" x14ac:dyDescent="0.25">
      <c r="A12472">
        <v>3483300</v>
      </c>
      <c r="B12472" t="s">
        <v>25662</v>
      </c>
      <c r="C12472">
        <v>0</v>
      </c>
    </row>
    <row r="12473" spans="1:3" x14ac:dyDescent="0.25">
      <c r="A12473">
        <v>1772405</v>
      </c>
      <c r="B12473" t="s">
        <v>724</v>
      </c>
      <c r="C12473">
        <v>5</v>
      </c>
    </row>
    <row r="12474" spans="1:3" x14ac:dyDescent="0.25">
      <c r="A12474">
        <v>5097598</v>
      </c>
      <c r="B12474" t="s">
        <v>10832</v>
      </c>
      <c r="C12474">
        <v>0</v>
      </c>
    </row>
    <row r="12475" spans="1:3" x14ac:dyDescent="0.25">
      <c r="A12475">
        <v>1772411</v>
      </c>
      <c r="B12475" t="s">
        <v>5743</v>
      </c>
      <c r="C12475">
        <v>0</v>
      </c>
    </row>
    <row r="12476" spans="1:3" x14ac:dyDescent="0.25">
      <c r="A12476">
        <v>1772440</v>
      </c>
      <c r="B12476" t="s">
        <v>25771</v>
      </c>
      <c r="C12476">
        <v>0</v>
      </c>
    </row>
    <row r="12477" spans="1:3" x14ac:dyDescent="0.25">
      <c r="A12477">
        <v>5097658</v>
      </c>
      <c r="B12477" t="s">
        <v>25631</v>
      </c>
      <c r="C12477">
        <v>0</v>
      </c>
    </row>
    <row r="12478" spans="1:3" x14ac:dyDescent="0.25">
      <c r="A12478">
        <v>5097655</v>
      </c>
      <c r="B12478" t="s">
        <v>6564</v>
      </c>
      <c r="C12478">
        <v>0</v>
      </c>
    </row>
    <row r="12479" spans="1:3" x14ac:dyDescent="0.25">
      <c r="A12479">
        <v>1772446</v>
      </c>
      <c r="B12479" t="s">
        <v>7502</v>
      </c>
      <c r="C12479">
        <v>0</v>
      </c>
    </row>
    <row r="12480" spans="1:3" x14ac:dyDescent="0.25">
      <c r="A12480">
        <v>3485249</v>
      </c>
      <c r="B12480" t="s">
        <v>17786</v>
      </c>
      <c r="C12480">
        <v>0</v>
      </c>
    </row>
    <row r="12481" spans="1:3" x14ac:dyDescent="0.25">
      <c r="A12481">
        <v>3411445</v>
      </c>
      <c r="B12481" t="s">
        <v>1547</v>
      </c>
      <c r="C12481">
        <v>0</v>
      </c>
    </row>
    <row r="12482" spans="1:3" x14ac:dyDescent="0.25">
      <c r="A12482">
        <v>2814955</v>
      </c>
      <c r="B12482" t="s">
        <v>25820</v>
      </c>
      <c r="C12482">
        <v>0</v>
      </c>
    </row>
    <row r="12483" spans="1:3" x14ac:dyDescent="0.25">
      <c r="A12483">
        <v>2814953</v>
      </c>
      <c r="B12483" t="s">
        <v>25820</v>
      </c>
      <c r="C12483">
        <v>0</v>
      </c>
    </row>
    <row r="12484" spans="1:3" x14ac:dyDescent="0.25">
      <c r="A12484">
        <v>5095570</v>
      </c>
      <c r="B12484" t="s">
        <v>21726</v>
      </c>
      <c r="C12484">
        <v>0</v>
      </c>
    </row>
    <row r="12485" spans="1:3" x14ac:dyDescent="0.25">
      <c r="A12485">
        <v>1770930</v>
      </c>
      <c r="B12485" t="s">
        <v>20830</v>
      </c>
      <c r="C12485">
        <v>0</v>
      </c>
    </row>
    <row r="12486" spans="1:3" x14ac:dyDescent="0.25">
      <c r="A12486">
        <v>1770961</v>
      </c>
      <c r="B12486" t="s">
        <v>25735</v>
      </c>
      <c r="C12486">
        <v>0</v>
      </c>
    </row>
    <row r="12487" spans="1:3" x14ac:dyDescent="0.25">
      <c r="A12487">
        <v>1770959</v>
      </c>
      <c r="B12487" t="s">
        <v>25735</v>
      </c>
      <c r="C12487">
        <v>0</v>
      </c>
    </row>
    <row r="12488" spans="1:3" x14ac:dyDescent="0.25">
      <c r="A12488">
        <v>1771111</v>
      </c>
      <c r="B12488" t="s">
        <v>1044</v>
      </c>
      <c r="C12488">
        <v>0</v>
      </c>
    </row>
    <row r="12489" spans="1:3" x14ac:dyDescent="0.25">
      <c r="A12489">
        <v>1771107</v>
      </c>
      <c r="B12489" t="s">
        <v>1044</v>
      </c>
      <c r="C12489">
        <v>0</v>
      </c>
    </row>
    <row r="12490" spans="1:3" x14ac:dyDescent="0.25">
      <c r="A12490">
        <v>1771227</v>
      </c>
      <c r="B12490" t="s">
        <v>25858</v>
      </c>
      <c r="C12490">
        <v>0</v>
      </c>
    </row>
    <row r="12491" spans="1:3" x14ac:dyDescent="0.25">
      <c r="A12491">
        <v>5096509</v>
      </c>
      <c r="B12491" t="s">
        <v>4292</v>
      </c>
      <c r="C12491">
        <v>0</v>
      </c>
    </row>
    <row r="12492" spans="1:3" x14ac:dyDescent="0.25">
      <c r="A12492">
        <v>1771542</v>
      </c>
      <c r="B12492" t="s">
        <v>1056</v>
      </c>
      <c r="C12492">
        <v>0</v>
      </c>
    </row>
    <row r="12493" spans="1:3" x14ac:dyDescent="0.25">
      <c r="A12493">
        <v>5096531</v>
      </c>
      <c r="B12493" t="s">
        <v>25611</v>
      </c>
      <c r="C12493">
        <v>0</v>
      </c>
    </row>
    <row r="12494" spans="1:3" x14ac:dyDescent="0.25">
      <c r="A12494">
        <v>1771563</v>
      </c>
      <c r="B12494" t="s">
        <v>478</v>
      </c>
      <c r="C12494">
        <v>0</v>
      </c>
    </row>
    <row r="12495" spans="1:3" x14ac:dyDescent="0.25">
      <c r="A12495">
        <v>5096551</v>
      </c>
      <c r="B12495" t="s">
        <v>13025</v>
      </c>
      <c r="C12495">
        <v>0</v>
      </c>
    </row>
    <row r="12496" spans="1:3" x14ac:dyDescent="0.25">
      <c r="A12496">
        <v>5096580</v>
      </c>
      <c r="B12496" t="s">
        <v>8590</v>
      </c>
      <c r="C12496">
        <v>0</v>
      </c>
    </row>
    <row r="12497" spans="1:3" x14ac:dyDescent="0.25">
      <c r="A12497">
        <v>5096558</v>
      </c>
      <c r="B12497" t="s">
        <v>21364</v>
      </c>
      <c r="C12497">
        <v>0</v>
      </c>
    </row>
    <row r="12498" spans="1:3" x14ac:dyDescent="0.25">
      <c r="A12498">
        <v>3473160</v>
      </c>
      <c r="B12498" t="s">
        <v>2028</v>
      </c>
      <c r="C12498">
        <v>0</v>
      </c>
    </row>
    <row r="12499" spans="1:3" x14ac:dyDescent="0.25">
      <c r="A12499">
        <v>5096624</v>
      </c>
      <c r="B12499" t="s">
        <v>25981</v>
      </c>
      <c r="C12499">
        <v>0</v>
      </c>
    </row>
    <row r="12500" spans="1:3" x14ac:dyDescent="0.25">
      <c r="A12500">
        <v>5094537</v>
      </c>
      <c r="B12500" t="s">
        <v>1865</v>
      </c>
      <c r="C12500">
        <v>0</v>
      </c>
    </row>
    <row r="12501" spans="1:3" x14ac:dyDescent="0.25">
      <c r="A12501">
        <v>1770224</v>
      </c>
      <c r="B12501" t="s">
        <v>98</v>
      </c>
      <c r="C12501">
        <v>0</v>
      </c>
    </row>
    <row r="12502" spans="1:3" x14ac:dyDescent="0.25">
      <c r="A12502">
        <v>1770219</v>
      </c>
      <c r="B12502" t="s">
        <v>98</v>
      </c>
      <c r="C12502">
        <v>0</v>
      </c>
    </row>
    <row r="12503" spans="1:3" x14ac:dyDescent="0.25">
      <c r="A12503">
        <v>5095346</v>
      </c>
      <c r="B12503" t="s">
        <v>25864</v>
      </c>
      <c r="C12503">
        <v>0</v>
      </c>
    </row>
    <row r="12504" spans="1:3" x14ac:dyDescent="0.25">
      <c r="A12504">
        <v>5095372</v>
      </c>
      <c r="B12504" t="s">
        <v>19051</v>
      </c>
      <c r="C12504">
        <v>0</v>
      </c>
    </row>
    <row r="12505" spans="1:3" x14ac:dyDescent="0.25">
      <c r="A12505">
        <v>5095397</v>
      </c>
      <c r="B12505" t="s">
        <v>25459</v>
      </c>
      <c r="C12505">
        <v>0</v>
      </c>
    </row>
    <row r="12506" spans="1:3" x14ac:dyDescent="0.25">
      <c r="A12506">
        <v>5095388</v>
      </c>
      <c r="B12506" t="s">
        <v>25898</v>
      </c>
      <c r="C12506">
        <v>0</v>
      </c>
    </row>
    <row r="12507" spans="1:3" x14ac:dyDescent="0.25">
      <c r="A12507">
        <v>5095377</v>
      </c>
      <c r="B12507" t="s">
        <v>25478</v>
      </c>
      <c r="C12507">
        <v>0</v>
      </c>
    </row>
    <row r="12508" spans="1:3" x14ac:dyDescent="0.25">
      <c r="A12508">
        <v>1770696</v>
      </c>
      <c r="B12508" t="s">
        <v>26046</v>
      </c>
      <c r="C12508">
        <v>0</v>
      </c>
    </row>
    <row r="12509" spans="1:3" x14ac:dyDescent="0.25">
      <c r="A12509">
        <v>5095403</v>
      </c>
      <c r="B12509" t="s">
        <v>16495</v>
      </c>
      <c r="C12509">
        <v>0</v>
      </c>
    </row>
    <row r="12510" spans="1:3" x14ac:dyDescent="0.25">
      <c r="A12510">
        <v>5095402</v>
      </c>
      <c r="B12510" t="s">
        <v>5768</v>
      </c>
      <c r="C12510">
        <v>0</v>
      </c>
    </row>
    <row r="12511" spans="1:3" x14ac:dyDescent="0.25">
      <c r="A12511">
        <v>5095401</v>
      </c>
      <c r="B12511" t="s">
        <v>25914</v>
      </c>
      <c r="C12511">
        <v>0</v>
      </c>
    </row>
    <row r="12512" spans="1:3" x14ac:dyDescent="0.25">
      <c r="A12512">
        <v>3483150</v>
      </c>
      <c r="B12512" t="s">
        <v>6388</v>
      </c>
      <c r="C12512">
        <v>0</v>
      </c>
    </row>
    <row r="12513" spans="1:3" x14ac:dyDescent="0.25">
      <c r="A12513">
        <v>3403948</v>
      </c>
      <c r="B12513" t="s">
        <v>151</v>
      </c>
      <c r="C12513">
        <v>0</v>
      </c>
    </row>
    <row r="12514" spans="1:3" x14ac:dyDescent="0.25">
      <c r="A12514">
        <v>1770709</v>
      </c>
      <c r="B12514" t="s">
        <v>6640</v>
      </c>
      <c r="C12514">
        <v>0</v>
      </c>
    </row>
    <row r="12515" spans="1:3" x14ac:dyDescent="0.25">
      <c r="A12515">
        <v>1770738</v>
      </c>
      <c r="B12515" t="s">
        <v>3610</v>
      </c>
      <c r="C12515">
        <v>0</v>
      </c>
    </row>
    <row r="12516" spans="1:3" x14ac:dyDescent="0.25">
      <c r="A12516">
        <v>1770717</v>
      </c>
      <c r="B12516" t="s">
        <v>50</v>
      </c>
      <c r="C12516">
        <v>0</v>
      </c>
    </row>
    <row r="12517" spans="1:3" x14ac:dyDescent="0.25">
      <c r="A12517">
        <v>5095487</v>
      </c>
      <c r="B12517" t="s">
        <v>25627</v>
      </c>
      <c r="C12517">
        <v>0</v>
      </c>
    </row>
    <row r="12518" spans="1:3" x14ac:dyDescent="0.25">
      <c r="A12518">
        <v>5095485</v>
      </c>
      <c r="B12518" t="s">
        <v>26043</v>
      </c>
      <c r="C12518">
        <v>0</v>
      </c>
    </row>
    <row r="12519" spans="1:3" x14ac:dyDescent="0.25">
      <c r="A12519">
        <v>1770764</v>
      </c>
      <c r="B12519" t="s">
        <v>25879</v>
      </c>
      <c r="C12519">
        <v>0</v>
      </c>
    </row>
    <row r="12520" spans="1:3" x14ac:dyDescent="0.25">
      <c r="A12520">
        <v>1770780</v>
      </c>
      <c r="B12520" t="s">
        <v>26165</v>
      </c>
      <c r="C12520">
        <v>0</v>
      </c>
    </row>
    <row r="12521" spans="1:3" x14ac:dyDescent="0.25">
      <c r="A12521">
        <v>1769892</v>
      </c>
      <c r="B12521" t="s">
        <v>25599</v>
      </c>
      <c r="C12521">
        <v>0</v>
      </c>
    </row>
    <row r="12522" spans="1:3" x14ac:dyDescent="0.25">
      <c r="A12522">
        <v>5094241</v>
      </c>
      <c r="B12522" t="s">
        <v>25950</v>
      </c>
      <c r="C12522">
        <v>0</v>
      </c>
    </row>
    <row r="12523" spans="1:3" x14ac:dyDescent="0.25">
      <c r="A12523">
        <v>3440289</v>
      </c>
      <c r="B12523" t="s">
        <v>25612</v>
      </c>
      <c r="C12523">
        <v>0</v>
      </c>
    </row>
    <row r="12524" spans="1:3" x14ac:dyDescent="0.25">
      <c r="A12524">
        <v>1769914</v>
      </c>
      <c r="B12524" t="s">
        <v>21826</v>
      </c>
      <c r="C12524">
        <v>0</v>
      </c>
    </row>
    <row r="12525" spans="1:3" x14ac:dyDescent="0.25">
      <c r="A12525">
        <v>1769896</v>
      </c>
      <c r="B12525" t="s">
        <v>1722</v>
      </c>
      <c r="C12525">
        <v>0</v>
      </c>
    </row>
    <row r="12526" spans="1:3" x14ac:dyDescent="0.25">
      <c r="A12526">
        <v>5094260</v>
      </c>
      <c r="B12526" t="s">
        <v>25533</v>
      </c>
      <c r="C12526">
        <v>0</v>
      </c>
    </row>
    <row r="12527" spans="1:3" x14ac:dyDescent="0.25">
      <c r="A12527">
        <v>1769947</v>
      </c>
      <c r="B12527" t="s">
        <v>1722</v>
      </c>
      <c r="C12527">
        <v>0</v>
      </c>
    </row>
    <row r="12528" spans="1:3" x14ac:dyDescent="0.25">
      <c r="A12528">
        <v>1769921</v>
      </c>
      <c r="B12528" t="s">
        <v>14266</v>
      </c>
      <c r="C12528">
        <v>0</v>
      </c>
    </row>
    <row r="12529" spans="1:3" x14ac:dyDescent="0.25">
      <c r="A12529">
        <v>1768473</v>
      </c>
      <c r="B12529" t="s">
        <v>10461</v>
      </c>
      <c r="C12529">
        <v>0</v>
      </c>
    </row>
    <row r="12530" spans="1:3" x14ac:dyDescent="0.25">
      <c r="A12530">
        <v>1768472</v>
      </c>
      <c r="B12530" t="s">
        <v>10461</v>
      </c>
      <c r="C12530">
        <v>0</v>
      </c>
    </row>
    <row r="12531" spans="1:3" x14ac:dyDescent="0.25">
      <c r="A12531">
        <v>3401289</v>
      </c>
      <c r="B12531" t="s">
        <v>18996</v>
      </c>
      <c r="C12531">
        <v>0</v>
      </c>
    </row>
    <row r="12532" spans="1:3" x14ac:dyDescent="0.25">
      <c r="A12532">
        <v>1768986</v>
      </c>
      <c r="B12532" t="s">
        <v>26095</v>
      </c>
      <c r="C12532">
        <v>0</v>
      </c>
    </row>
    <row r="12533" spans="1:3" x14ac:dyDescent="0.25">
      <c r="A12533">
        <v>5093081</v>
      </c>
      <c r="B12533" t="s">
        <v>26032</v>
      </c>
      <c r="C12533">
        <v>0</v>
      </c>
    </row>
    <row r="12534" spans="1:3" x14ac:dyDescent="0.25">
      <c r="A12534">
        <v>5093070</v>
      </c>
      <c r="B12534" t="s">
        <v>17214</v>
      </c>
      <c r="C12534">
        <v>0</v>
      </c>
    </row>
    <row r="12535" spans="1:3" x14ac:dyDescent="0.25">
      <c r="A12535">
        <v>5093119</v>
      </c>
      <c r="B12535" t="s">
        <v>26130</v>
      </c>
      <c r="C12535">
        <v>0</v>
      </c>
    </row>
    <row r="12536" spans="1:3" x14ac:dyDescent="0.25">
      <c r="A12536">
        <v>1769072</v>
      </c>
      <c r="B12536" t="s">
        <v>427</v>
      </c>
      <c r="C12536">
        <v>0</v>
      </c>
    </row>
    <row r="12537" spans="1:3" x14ac:dyDescent="0.25">
      <c r="A12537">
        <v>3403347</v>
      </c>
      <c r="B12537" t="s">
        <v>25806</v>
      </c>
      <c r="C12537">
        <v>0</v>
      </c>
    </row>
    <row r="12538" spans="1:3" x14ac:dyDescent="0.25">
      <c r="A12538">
        <v>1768049</v>
      </c>
      <c r="B12538" t="s">
        <v>26180</v>
      </c>
      <c r="C12538">
        <v>0</v>
      </c>
    </row>
    <row r="12539" spans="1:3" x14ac:dyDescent="0.25">
      <c r="A12539">
        <v>1768077</v>
      </c>
      <c r="B12539" t="s">
        <v>26180</v>
      </c>
      <c r="C12539">
        <v>0</v>
      </c>
    </row>
    <row r="12540" spans="1:3" x14ac:dyDescent="0.25">
      <c r="A12540">
        <v>6531955</v>
      </c>
      <c r="B12540" t="s">
        <v>3677</v>
      </c>
      <c r="C12540">
        <v>0</v>
      </c>
    </row>
    <row r="12541" spans="1:3" x14ac:dyDescent="0.25">
      <c r="A12541">
        <v>1768122</v>
      </c>
      <c r="B12541" t="s">
        <v>25555</v>
      </c>
      <c r="C12541">
        <v>0</v>
      </c>
    </row>
    <row r="12542" spans="1:3" x14ac:dyDescent="0.25">
      <c r="A12542">
        <v>1768137</v>
      </c>
      <c r="B12542" t="s">
        <v>4011</v>
      </c>
      <c r="C12542">
        <v>0</v>
      </c>
    </row>
    <row r="12543" spans="1:3" x14ac:dyDescent="0.25">
      <c r="A12543">
        <v>5091951</v>
      </c>
      <c r="B12543" t="s">
        <v>25906</v>
      </c>
      <c r="C12543">
        <v>0</v>
      </c>
    </row>
    <row r="12544" spans="1:3" x14ac:dyDescent="0.25">
      <c r="A12544">
        <v>1768211</v>
      </c>
      <c r="B12544" t="s">
        <v>3677</v>
      </c>
      <c r="C12544">
        <v>0</v>
      </c>
    </row>
    <row r="12545" spans="1:3" x14ac:dyDescent="0.25">
      <c r="A12545">
        <v>5091998</v>
      </c>
      <c r="B12545" t="s">
        <v>4882</v>
      </c>
      <c r="C12545">
        <v>0</v>
      </c>
    </row>
    <row r="12546" spans="1:3" x14ac:dyDescent="0.25">
      <c r="A12546">
        <v>1768251</v>
      </c>
      <c r="B12546" t="s">
        <v>5987</v>
      </c>
      <c r="C12546">
        <v>0</v>
      </c>
    </row>
    <row r="12547" spans="1:3" x14ac:dyDescent="0.25">
      <c r="A12547">
        <v>1768249</v>
      </c>
      <c r="B12547" t="s">
        <v>7178</v>
      </c>
      <c r="C12547">
        <v>0</v>
      </c>
    </row>
    <row r="12548" spans="1:3" x14ac:dyDescent="0.25">
      <c r="A12548">
        <v>1768245</v>
      </c>
      <c r="B12548" t="s">
        <v>10816</v>
      </c>
      <c r="C12548">
        <v>0</v>
      </c>
    </row>
    <row r="12549" spans="1:3" x14ac:dyDescent="0.25">
      <c r="A12549">
        <v>1768242</v>
      </c>
      <c r="B12549" t="s">
        <v>1360</v>
      </c>
      <c r="C12549">
        <v>0</v>
      </c>
    </row>
    <row r="12550" spans="1:3" x14ac:dyDescent="0.25">
      <c r="A12550">
        <v>5092035</v>
      </c>
      <c r="B12550" t="s">
        <v>25933</v>
      </c>
      <c r="C12550">
        <v>0</v>
      </c>
    </row>
    <row r="12551" spans="1:3" x14ac:dyDescent="0.25">
      <c r="A12551">
        <v>3442604</v>
      </c>
      <c r="B12551" t="s">
        <v>25778</v>
      </c>
      <c r="C12551">
        <v>0</v>
      </c>
    </row>
    <row r="12552" spans="1:3" x14ac:dyDescent="0.25">
      <c r="A12552">
        <v>1768325</v>
      </c>
      <c r="B12552" t="s">
        <v>15519</v>
      </c>
      <c r="C12552">
        <v>0</v>
      </c>
    </row>
    <row r="12553" spans="1:3" x14ac:dyDescent="0.25">
      <c r="A12553">
        <v>1767343</v>
      </c>
      <c r="B12553" t="s">
        <v>26114</v>
      </c>
      <c r="C12553">
        <v>0</v>
      </c>
    </row>
    <row r="12554" spans="1:3" x14ac:dyDescent="0.25">
      <c r="A12554">
        <v>5090757</v>
      </c>
      <c r="B12554" t="s">
        <v>65</v>
      </c>
      <c r="C12554">
        <v>0</v>
      </c>
    </row>
    <row r="12555" spans="1:3" x14ac:dyDescent="0.25">
      <c r="A12555">
        <v>5090768</v>
      </c>
      <c r="B12555" t="s">
        <v>4363</v>
      </c>
      <c r="C12555">
        <v>0</v>
      </c>
    </row>
    <row r="12556" spans="1:3" x14ac:dyDescent="0.25">
      <c r="A12556">
        <v>1767357</v>
      </c>
      <c r="B12556" t="s">
        <v>14084</v>
      </c>
      <c r="C12556">
        <v>0</v>
      </c>
    </row>
    <row r="12557" spans="1:3" x14ac:dyDescent="0.25">
      <c r="A12557">
        <v>5090815</v>
      </c>
      <c r="B12557" t="s">
        <v>2510</v>
      </c>
      <c r="C12557">
        <v>0</v>
      </c>
    </row>
    <row r="12558" spans="1:3" x14ac:dyDescent="0.25">
      <c r="A12558">
        <v>1767372</v>
      </c>
      <c r="B12558" t="s">
        <v>1044</v>
      </c>
      <c r="C12558">
        <v>0</v>
      </c>
    </row>
    <row r="12559" spans="1:3" x14ac:dyDescent="0.25">
      <c r="A12559">
        <v>5090820</v>
      </c>
      <c r="B12559" t="s">
        <v>25917</v>
      </c>
      <c r="C12559">
        <v>0</v>
      </c>
    </row>
    <row r="12560" spans="1:3" x14ac:dyDescent="0.25">
      <c r="A12560">
        <v>3410304</v>
      </c>
      <c r="B12560" t="s">
        <v>25832</v>
      </c>
      <c r="C12560">
        <v>0</v>
      </c>
    </row>
    <row r="12561" spans="1:3" x14ac:dyDescent="0.25">
      <c r="A12561">
        <v>1767387</v>
      </c>
      <c r="B12561" t="s">
        <v>4891</v>
      </c>
      <c r="C12561">
        <v>0</v>
      </c>
    </row>
    <row r="12562" spans="1:3" x14ac:dyDescent="0.25">
      <c r="A12562">
        <v>5090855</v>
      </c>
      <c r="B12562" t="s">
        <v>16807</v>
      </c>
      <c r="C12562">
        <v>0</v>
      </c>
    </row>
    <row r="12563" spans="1:3" x14ac:dyDescent="0.25">
      <c r="A12563">
        <v>3482652</v>
      </c>
      <c r="B12563" t="s">
        <v>12770</v>
      </c>
      <c r="C12563">
        <v>0</v>
      </c>
    </row>
    <row r="12564" spans="1:3" x14ac:dyDescent="0.25">
      <c r="A12564">
        <v>1765951</v>
      </c>
      <c r="B12564" t="s">
        <v>26145</v>
      </c>
      <c r="C12564">
        <v>0</v>
      </c>
    </row>
    <row r="12565" spans="1:3" x14ac:dyDescent="0.25">
      <c r="A12565">
        <v>1765946</v>
      </c>
      <c r="B12565" t="s">
        <v>26145</v>
      </c>
      <c r="C12565">
        <v>0</v>
      </c>
    </row>
    <row r="12566" spans="1:3" x14ac:dyDescent="0.25">
      <c r="A12566">
        <v>5089652</v>
      </c>
      <c r="B12566" t="s">
        <v>25706</v>
      </c>
      <c r="C12566">
        <v>0</v>
      </c>
    </row>
    <row r="12567" spans="1:3" x14ac:dyDescent="0.25">
      <c r="A12567">
        <v>5089699</v>
      </c>
      <c r="B12567" t="s">
        <v>26078</v>
      </c>
      <c r="C12567">
        <v>0</v>
      </c>
    </row>
    <row r="12568" spans="1:3" x14ac:dyDescent="0.25">
      <c r="A12568">
        <v>3482377</v>
      </c>
      <c r="B12568" t="s">
        <v>26020</v>
      </c>
      <c r="C12568">
        <v>0</v>
      </c>
    </row>
    <row r="12569" spans="1:3" x14ac:dyDescent="0.25">
      <c r="A12569">
        <v>1766582</v>
      </c>
      <c r="B12569" t="s">
        <v>8343</v>
      </c>
      <c r="C12569">
        <v>0</v>
      </c>
    </row>
    <row r="12570" spans="1:3" x14ac:dyDescent="0.25">
      <c r="A12570">
        <v>1766569</v>
      </c>
      <c r="B12570" t="s">
        <v>25991</v>
      </c>
      <c r="C12570">
        <v>0</v>
      </c>
    </row>
    <row r="12571" spans="1:3" x14ac:dyDescent="0.25">
      <c r="A12571">
        <v>1766562</v>
      </c>
      <c r="B12571" t="s">
        <v>25716</v>
      </c>
      <c r="C12571">
        <v>0</v>
      </c>
    </row>
    <row r="12572" spans="1:3" x14ac:dyDescent="0.25">
      <c r="A12572">
        <v>5089706</v>
      </c>
      <c r="B12572" t="s">
        <v>11199</v>
      </c>
      <c r="C12572">
        <v>0</v>
      </c>
    </row>
    <row r="12573" spans="1:3" x14ac:dyDescent="0.25">
      <c r="A12573">
        <v>5089704</v>
      </c>
      <c r="B12573" t="s">
        <v>25863</v>
      </c>
      <c r="C12573">
        <v>0</v>
      </c>
    </row>
    <row r="12574" spans="1:3" x14ac:dyDescent="0.25">
      <c r="A12574">
        <v>5089702</v>
      </c>
      <c r="B12574" t="s">
        <v>143</v>
      </c>
      <c r="C12574">
        <v>0</v>
      </c>
    </row>
    <row r="12575" spans="1:3" x14ac:dyDescent="0.25">
      <c r="A12575">
        <v>5089734</v>
      </c>
      <c r="B12575" t="s">
        <v>3762</v>
      </c>
      <c r="C12575">
        <v>0</v>
      </c>
    </row>
    <row r="12576" spans="1:3" x14ac:dyDescent="0.25">
      <c r="A12576">
        <v>5089733</v>
      </c>
      <c r="B12576" t="s">
        <v>17412</v>
      </c>
      <c r="C12576">
        <v>0</v>
      </c>
    </row>
    <row r="12577" spans="1:3" x14ac:dyDescent="0.25">
      <c r="A12577">
        <v>5089722</v>
      </c>
      <c r="B12577" t="s">
        <v>1431</v>
      </c>
      <c r="C12577">
        <v>0</v>
      </c>
    </row>
    <row r="12578" spans="1:3" x14ac:dyDescent="0.25">
      <c r="A12578">
        <v>5089718</v>
      </c>
      <c r="B12578" t="s">
        <v>6067</v>
      </c>
      <c r="C12578">
        <v>0</v>
      </c>
    </row>
    <row r="12579" spans="1:3" x14ac:dyDescent="0.25">
      <c r="A12579">
        <v>5089716</v>
      </c>
      <c r="B12579" t="s">
        <v>21218</v>
      </c>
      <c r="C12579">
        <v>0</v>
      </c>
    </row>
    <row r="12580" spans="1:3" x14ac:dyDescent="0.25">
      <c r="A12580">
        <v>5089780</v>
      </c>
      <c r="B12580" t="s">
        <v>25968</v>
      </c>
      <c r="C12580">
        <v>0</v>
      </c>
    </row>
    <row r="12581" spans="1:3" x14ac:dyDescent="0.25">
      <c r="A12581">
        <v>5089767</v>
      </c>
      <c r="B12581" t="s">
        <v>25618</v>
      </c>
      <c r="C12581">
        <v>0</v>
      </c>
    </row>
    <row r="12582" spans="1:3" x14ac:dyDescent="0.25">
      <c r="A12582">
        <v>1765744</v>
      </c>
      <c r="B12582" t="s">
        <v>25590</v>
      </c>
      <c r="C12582">
        <v>0</v>
      </c>
    </row>
    <row r="12583" spans="1:3" x14ac:dyDescent="0.25">
      <c r="A12583">
        <v>1765734</v>
      </c>
      <c r="B12583" t="s">
        <v>26145</v>
      </c>
      <c r="C12583">
        <v>0</v>
      </c>
    </row>
    <row r="12584" spans="1:3" x14ac:dyDescent="0.25">
      <c r="A12584">
        <v>5088641</v>
      </c>
      <c r="B12584" t="s">
        <v>11362</v>
      </c>
      <c r="C12584">
        <v>0</v>
      </c>
    </row>
    <row r="12585" spans="1:3" x14ac:dyDescent="0.25">
      <c r="A12585">
        <v>3395257</v>
      </c>
      <c r="B12585" t="s">
        <v>15937</v>
      </c>
      <c r="C12585">
        <v>0</v>
      </c>
    </row>
    <row r="12586" spans="1:3" x14ac:dyDescent="0.25">
      <c r="A12586">
        <v>1764400</v>
      </c>
      <c r="B12586" t="s">
        <v>21783</v>
      </c>
      <c r="C12586">
        <v>0</v>
      </c>
    </row>
    <row r="12587" spans="1:3" x14ac:dyDescent="0.25">
      <c r="A12587">
        <v>5086875</v>
      </c>
      <c r="B12587" t="s">
        <v>11495</v>
      </c>
      <c r="C12587">
        <v>0</v>
      </c>
    </row>
    <row r="12588" spans="1:3" x14ac:dyDescent="0.25">
      <c r="A12588">
        <v>5087521</v>
      </c>
      <c r="B12588" t="s">
        <v>6209</v>
      </c>
      <c r="C12588">
        <v>0</v>
      </c>
    </row>
    <row r="12589" spans="1:3" x14ac:dyDescent="0.25">
      <c r="A12589">
        <v>1764928</v>
      </c>
      <c r="B12589" t="s">
        <v>10461</v>
      </c>
      <c r="C12589">
        <v>0</v>
      </c>
    </row>
    <row r="12590" spans="1:3" x14ac:dyDescent="0.25">
      <c r="A12590">
        <v>1764041</v>
      </c>
      <c r="B12590" t="s">
        <v>4598</v>
      </c>
      <c r="C12590">
        <v>0</v>
      </c>
    </row>
    <row r="12591" spans="1:3" x14ac:dyDescent="0.25">
      <c r="A12591">
        <v>5086519</v>
      </c>
      <c r="B12591" t="s">
        <v>25976</v>
      </c>
      <c r="C12591">
        <v>0</v>
      </c>
    </row>
    <row r="12592" spans="1:3" x14ac:dyDescent="0.25">
      <c r="A12592">
        <v>3490312</v>
      </c>
      <c r="B12592" t="s">
        <v>25759</v>
      </c>
      <c r="C12592">
        <v>0</v>
      </c>
    </row>
    <row r="12593" spans="1:3" x14ac:dyDescent="0.25">
      <c r="A12593">
        <v>5086570</v>
      </c>
      <c r="B12593" t="s">
        <v>5828</v>
      </c>
      <c r="C12593">
        <v>0</v>
      </c>
    </row>
    <row r="12594" spans="1:3" x14ac:dyDescent="0.25">
      <c r="A12594">
        <v>5086555</v>
      </c>
      <c r="B12594" t="s">
        <v>25594</v>
      </c>
      <c r="C12594">
        <v>0</v>
      </c>
    </row>
    <row r="12595" spans="1:3" x14ac:dyDescent="0.25">
      <c r="A12595">
        <v>1764081</v>
      </c>
      <c r="B12595" t="s">
        <v>25935</v>
      </c>
      <c r="C12595">
        <v>0</v>
      </c>
    </row>
    <row r="12596" spans="1:3" x14ac:dyDescent="0.25">
      <c r="A12596">
        <v>1764155</v>
      </c>
      <c r="B12596" t="s">
        <v>25900</v>
      </c>
      <c r="C12596">
        <v>0</v>
      </c>
    </row>
    <row r="12597" spans="1:3" x14ac:dyDescent="0.25">
      <c r="A12597">
        <v>1762322</v>
      </c>
      <c r="B12597" t="s">
        <v>25715</v>
      </c>
      <c r="C12597">
        <v>0</v>
      </c>
    </row>
    <row r="12598" spans="1:3" x14ac:dyDescent="0.25">
      <c r="A12598">
        <v>1762477</v>
      </c>
      <c r="B12598" t="s">
        <v>25735</v>
      </c>
      <c r="C12598">
        <v>0</v>
      </c>
    </row>
    <row r="12599" spans="1:3" x14ac:dyDescent="0.25">
      <c r="A12599">
        <v>5084786</v>
      </c>
      <c r="B12599" t="s">
        <v>25874</v>
      </c>
      <c r="C12599">
        <v>0</v>
      </c>
    </row>
    <row r="12600" spans="1:3" x14ac:dyDescent="0.25">
      <c r="A12600">
        <v>5084961</v>
      </c>
      <c r="B12600" t="s">
        <v>25767</v>
      </c>
      <c r="C12600">
        <v>0</v>
      </c>
    </row>
    <row r="12601" spans="1:3" x14ac:dyDescent="0.25">
      <c r="A12601">
        <v>1762898</v>
      </c>
      <c r="B12601" t="s">
        <v>17524</v>
      </c>
      <c r="C12601">
        <v>0</v>
      </c>
    </row>
    <row r="12602" spans="1:3" x14ac:dyDescent="0.25">
      <c r="A12602">
        <v>5085304</v>
      </c>
      <c r="B12602" t="s">
        <v>25610</v>
      </c>
      <c r="C12602">
        <v>0</v>
      </c>
    </row>
    <row r="12603" spans="1:3" x14ac:dyDescent="0.25">
      <c r="A12603">
        <v>5085365</v>
      </c>
      <c r="B12603" t="s">
        <v>3757</v>
      </c>
      <c r="C12603">
        <v>0</v>
      </c>
    </row>
    <row r="12604" spans="1:3" x14ac:dyDescent="0.25">
      <c r="A12604">
        <v>5085364</v>
      </c>
      <c r="B12604" t="s">
        <v>26043</v>
      </c>
      <c r="C12604">
        <v>0</v>
      </c>
    </row>
    <row r="12605" spans="1:3" x14ac:dyDescent="0.25">
      <c r="A12605">
        <v>5085331</v>
      </c>
      <c r="B12605" t="s">
        <v>26030</v>
      </c>
      <c r="C12605">
        <v>0</v>
      </c>
    </row>
    <row r="12606" spans="1:3" x14ac:dyDescent="0.25">
      <c r="A12606">
        <v>3465566</v>
      </c>
      <c r="B12606" t="s">
        <v>19462</v>
      </c>
      <c r="C12606">
        <v>0</v>
      </c>
    </row>
    <row r="12607" spans="1:3" x14ac:dyDescent="0.25">
      <c r="A12607">
        <v>1763003</v>
      </c>
      <c r="B12607" t="s">
        <v>25555</v>
      </c>
      <c r="C12607">
        <v>0</v>
      </c>
    </row>
    <row r="12608" spans="1:3" x14ac:dyDescent="0.25">
      <c r="A12608">
        <v>1762985</v>
      </c>
      <c r="B12608" t="s">
        <v>26024</v>
      </c>
      <c r="C12608">
        <v>0</v>
      </c>
    </row>
    <row r="12609" spans="1:3" x14ac:dyDescent="0.25">
      <c r="A12609">
        <v>3480599</v>
      </c>
      <c r="B12609" t="s">
        <v>25437</v>
      </c>
      <c r="C12609">
        <v>0</v>
      </c>
    </row>
    <row r="12610" spans="1:3" x14ac:dyDescent="0.25">
      <c r="A12610">
        <v>1763022</v>
      </c>
      <c r="B12610" t="s">
        <v>25827</v>
      </c>
      <c r="C12610">
        <v>0</v>
      </c>
    </row>
    <row r="12611" spans="1:3" x14ac:dyDescent="0.25">
      <c r="A12611">
        <v>5083990</v>
      </c>
      <c r="B12611" t="s">
        <v>25999</v>
      </c>
      <c r="C12611">
        <v>0</v>
      </c>
    </row>
    <row r="12612" spans="1:3" x14ac:dyDescent="0.25">
      <c r="A12612">
        <v>1761953</v>
      </c>
      <c r="B12612" t="s">
        <v>25735</v>
      </c>
      <c r="C12612">
        <v>0</v>
      </c>
    </row>
    <row r="12613" spans="1:3" x14ac:dyDescent="0.25">
      <c r="A12613">
        <v>1762003</v>
      </c>
      <c r="B12613" t="s">
        <v>25526</v>
      </c>
      <c r="C12613">
        <v>0</v>
      </c>
    </row>
    <row r="12614" spans="1:3" x14ac:dyDescent="0.25">
      <c r="A12614">
        <v>3468612</v>
      </c>
      <c r="B12614" t="s">
        <v>25466</v>
      </c>
      <c r="C12614">
        <v>0</v>
      </c>
    </row>
    <row r="12615" spans="1:3" x14ac:dyDescent="0.25">
      <c r="A12615">
        <v>3468611</v>
      </c>
      <c r="B12615" t="s">
        <v>25466</v>
      </c>
      <c r="C12615">
        <v>0</v>
      </c>
    </row>
    <row r="12616" spans="1:3" x14ac:dyDescent="0.25">
      <c r="A12616">
        <v>1760987</v>
      </c>
      <c r="B12616" t="s">
        <v>25651</v>
      </c>
      <c r="C12616">
        <v>0</v>
      </c>
    </row>
    <row r="12617" spans="1:3" x14ac:dyDescent="0.25">
      <c r="A12617">
        <v>5083171</v>
      </c>
      <c r="B12617" t="s">
        <v>18726</v>
      </c>
      <c r="C12617">
        <v>0</v>
      </c>
    </row>
    <row r="12618" spans="1:3" x14ac:dyDescent="0.25">
      <c r="A12618">
        <v>3424781</v>
      </c>
      <c r="B12618" t="s">
        <v>25567</v>
      </c>
      <c r="C12618">
        <v>0</v>
      </c>
    </row>
    <row r="12619" spans="1:3" x14ac:dyDescent="0.25">
      <c r="A12619">
        <v>3424780</v>
      </c>
      <c r="B12619" t="s">
        <v>25567</v>
      </c>
      <c r="C12619">
        <v>0</v>
      </c>
    </row>
    <row r="12620" spans="1:3" x14ac:dyDescent="0.25">
      <c r="A12620">
        <v>1760196</v>
      </c>
      <c r="B12620" t="s">
        <v>25636</v>
      </c>
      <c r="C12620">
        <v>0</v>
      </c>
    </row>
    <row r="12621" spans="1:3" x14ac:dyDescent="0.25">
      <c r="A12621">
        <v>1760191</v>
      </c>
      <c r="B12621" t="s">
        <v>25636</v>
      </c>
      <c r="C12621">
        <v>0</v>
      </c>
    </row>
    <row r="12622" spans="1:3" x14ac:dyDescent="0.25">
      <c r="A12622">
        <v>1760276</v>
      </c>
      <c r="B12622" t="s">
        <v>25819</v>
      </c>
      <c r="C12622">
        <v>0</v>
      </c>
    </row>
    <row r="12623" spans="1:3" x14ac:dyDescent="0.25">
      <c r="A12623">
        <v>1760309</v>
      </c>
      <c r="B12623" t="s">
        <v>26025</v>
      </c>
      <c r="C12623">
        <v>0</v>
      </c>
    </row>
    <row r="12624" spans="1:3" x14ac:dyDescent="0.25">
      <c r="A12624">
        <v>5082347</v>
      </c>
      <c r="B12624" t="s">
        <v>15552</v>
      </c>
      <c r="C12624">
        <v>0</v>
      </c>
    </row>
    <row r="12625" spans="1:3" x14ac:dyDescent="0.25">
      <c r="A12625">
        <v>1760320</v>
      </c>
      <c r="B12625" t="s">
        <v>2489</v>
      </c>
      <c r="C12625">
        <v>0</v>
      </c>
    </row>
    <row r="12626" spans="1:3" x14ac:dyDescent="0.25">
      <c r="A12626">
        <v>1760318</v>
      </c>
      <c r="B12626" t="s">
        <v>25819</v>
      </c>
      <c r="C12626">
        <v>0</v>
      </c>
    </row>
    <row r="12627" spans="1:3" x14ac:dyDescent="0.25">
      <c r="A12627">
        <v>2602514</v>
      </c>
      <c r="B12627" t="s">
        <v>25728</v>
      </c>
      <c r="C12627">
        <v>0</v>
      </c>
    </row>
    <row r="12628" spans="1:3" x14ac:dyDescent="0.25">
      <c r="A12628">
        <v>5080803</v>
      </c>
      <c r="B12628" t="s">
        <v>7502</v>
      </c>
      <c r="C12628">
        <v>0</v>
      </c>
    </row>
    <row r="12629" spans="1:3" x14ac:dyDescent="0.25">
      <c r="A12629">
        <v>6027556</v>
      </c>
      <c r="B12629" t="s">
        <v>25891</v>
      </c>
      <c r="C12629">
        <v>0</v>
      </c>
    </row>
    <row r="12630" spans="1:3" x14ac:dyDescent="0.25">
      <c r="A12630">
        <v>3487879</v>
      </c>
      <c r="B12630" t="s">
        <v>26035</v>
      </c>
      <c r="C12630">
        <v>0</v>
      </c>
    </row>
    <row r="12631" spans="1:3" x14ac:dyDescent="0.25">
      <c r="A12631">
        <v>3483304</v>
      </c>
      <c r="B12631" t="s">
        <v>25662</v>
      </c>
      <c r="C12631">
        <v>0</v>
      </c>
    </row>
    <row r="12632" spans="1:3" x14ac:dyDescent="0.25">
      <c r="A12632">
        <v>3466310</v>
      </c>
      <c r="B12632" t="s">
        <v>5077</v>
      </c>
      <c r="C12632">
        <v>0</v>
      </c>
    </row>
    <row r="12633" spans="1:3" x14ac:dyDescent="0.25">
      <c r="A12633">
        <v>5081497</v>
      </c>
      <c r="B12633" t="s">
        <v>15103</v>
      </c>
      <c r="C12633">
        <v>0</v>
      </c>
    </row>
    <row r="12634" spans="1:3" x14ac:dyDescent="0.25">
      <c r="A12634">
        <v>3482531</v>
      </c>
      <c r="B12634" t="s">
        <v>9480</v>
      </c>
      <c r="C12634">
        <v>0</v>
      </c>
    </row>
    <row r="12635" spans="1:3" x14ac:dyDescent="0.25">
      <c r="A12635">
        <v>3482530</v>
      </c>
      <c r="B12635" t="s">
        <v>9480</v>
      </c>
      <c r="C12635">
        <v>0</v>
      </c>
    </row>
    <row r="12636" spans="1:3" x14ac:dyDescent="0.25">
      <c r="A12636">
        <v>1758770</v>
      </c>
      <c r="B12636" t="s">
        <v>6091</v>
      </c>
      <c r="C12636">
        <v>0</v>
      </c>
    </row>
    <row r="12637" spans="1:3" x14ac:dyDescent="0.25">
      <c r="A12637">
        <v>5080555</v>
      </c>
      <c r="B12637" t="s">
        <v>14691</v>
      </c>
      <c r="C12637">
        <v>0</v>
      </c>
    </row>
    <row r="12638" spans="1:3" x14ac:dyDescent="0.25">
      <c r="A12638">
        <v>3394369</v>
      </c>
      <c r="B12638" t="s">
        <v>25543</v>
      </c>
      <c r="C12638">
        <v>0</v>
      </c>
    </row>
    <row r="12639" spans="1:3" x14ac:dyDescent="0.25">
      <c r="A12639">
        <v>1758803</v>
      </c>
      <c r="B12639" t="s">
        <v>25738</v>
      </c>
      <c r="C12639">
        <v>0</v>
      </c>
    </row>
    <row r="12640" spans="1:3" x14ac:dyDescent="0.25">
      <c r="A12640">
        <v>3486832</v>
      </c>
      <c r="B12640" t="s">
        <v>26039</v>
      </c>
      <c r="C12640">
        <v>0</v>
      </c>
    </row>
    <row r="12641" spans="1:3" x14ac:dyDescent="0.25">
      <c r="A12641">
        <v>1758819</v>
      </c>
      <c r="B12641" t="s">
        <v>25944</v>
      </c>
      <c r="C12641">
        <v>0</v>
      </c>
    </row>
    <row r="12642" spans="1:3" x14ac:dyDescent="0.25">
      <c r="A12642">
        <v>3402089</v>
      </c>
      <c r="B12642" t="s">
        <v>25497</v>
      </c>
      <c r="C12642">
        <v>0</v>
      </c>
    </row>
    <row r="12643" spans="1:3" x14ac:dyDescent="0.25">
      <c r="A12643">
        <v>3395263</v>
      </c>
      <c r="B12643" t="s">
        <v>15937</v>
      </c>
      <c r="C12643">
        <v>0</v>
      </c>
    </row>
    <row r="12644" spans="1:3" x14ac:dyDescent="0.25">
      <c r="A12644">
        <v>5079810</v>
      </c>
      <c r="B12644" t="s">
        <v>4662</v>
      </c>
      <c r="C12644">
        <v>0</v>
      </c>
    </row>
    <row r="12645" spans="1:3" x14ac:dyDescent="0.25">
      <c r="A12645">
        <v>5079852</v>
      </c>
      <c r="B12645" t="s">
        <v>26001</v>
      </c>
      <c r="C12645">
        <v>0</v>
      </c>
    </row>
    <row r="12646" spans="1:3" x14ac:dyDescent="0.25">
      <c r="A12646">
        <v>1757285</v>
      </c>
      <c r="B12646" t="s">
        <v>26097</v>
      </c>
      <c r="C12646">
        <v>0</v>
      </c>
    </row>
    <row r="12647" spans="1:3" x14ac:dyDescent="0.25">
      <c r="A12647">
        <v>5079002</v>
      </c>
      <c r="B12647" t="s">
        <v>25950</v>
      </c>
      <c r="C12647">
        <v>0</v>
      </c>
    </row>
    <row r="12648" spans="1:3" x14ac:dyDescent="0.25">
      <c r="A12648">
        <v>3442607</v>
      </c>
      <c r="B12648" t="s">
        <v>25778</v>
      </c>
      <c r="C12648">
        <v>0</v>
      </c>
    </row>
    <row r="12649" spans="1:3" x14ac:dyDescent="0.25">
      <c r="A12649">
        <v>1756447</v>
      </c>
      <c r="B12649" t="s">
        <v>25558</v>
      </c>
      <c r="C12649">
        <v>2</v>
      </c>
    </row>
    <row r="12650" spans="1:3" x14ac:dyDescent="0.25">
      <c r="A12650">
        <v>1756453</v>
      </c>
      <c r="B12650" t="s">
        <v>25558</v>
      </c>
      <c r="C12650">
        <v>0</v>
      </c>
    </row>
    <row r="12651" spans="1:3" x14ac:dyDescent="0.25">
      <c r="A12651">
        <v>1756452</v>
      </c>
      <c r="B12651" t="s">
        <v>25558</v>
      </c>
      <c r="C12651">
        <v>0</v>
      </c>
    </row>
    <row r="12652" spans="1:3" x14ac:dyDescent="0.25">
      <c r="A12652">
        <v>1756675</v>
      </c>
      <c r="B12652" t="s">
        <v>25932</v>
      </c>
      <c r="C12652">
        <v>0</v>
      </c>
    </row>
    <row r="12653" spans="1:3" x14ac:dyDescent="0.25">
      <c r="A12653">
        <v>5077883</v>
      </c>
      <c r="B12653" t="s">
        <v>26003</v>
      </c>
      <c r="C12653">
        <v>0</v>
      </c>
    </row>
    <row r="12654" spans="1:3" x14ac:dyDescent="0.25">
      <c r="A12654">
        <v>1756703</v>
      </c>
      <c r="B12654" t="s">
        <v>26049</v>
      </c>
      <c r="C12654">
        <v>0</v>
      </c>
    </row>
    <row r="12655" spans="1:3" x14ac:dyDescent="0.25">
      <c r="A12655">
        <v>1756723</v>
      </c>
      <c r="B12655" t="s">
        <v>25636</v>
      </c>
      <c r="C12655">
        <v>0</v>
      </c>
    </row>
    <row r="12656" spans="1:3" x14ac:dyDescent="0.25">
      <c r="A12656">
        <v>1756721</v>
      </c>
      <c r="B12656" t="s">
        <v>25932</v>
      </c>
      <c r="C12656">
        <v>0</v>
      </c>
    </row>
    <row r="12657" spans="1:3" x14ac:dyDescent="0.25">
      <c r="A12657">
        <v>3393902</v>
      </c>
      <c r="B12657" t="s">
        <v>25883</v>
      </c>
      <c r="C12657">
        <v>0</v>
      </c>
    </row>
    <row r="12658" spans="1:3" x14ac:dyDescent="0.25">
      <c r="A12658">
        <v>3400249</v>
      </c>
      <c r="B12658" t="s">
        <v>6358</v>
      </c>
      <c r="C12658">
        <v>0</v>
      </c>
    </row>
    <row r="12659" spans="1:3" x14ac:dyDescent="0.25">
      <c r="A12659">
        <v>5078172</v>
      </c>
      <c r="B12659" t="s">
        <v>1925</v>
      </c>
      <c r="C12659">
        <v>0</v>
      </c>
    </row>
    <row r="12660" spans="1:3" x14ac:dyDescent="0.25">
      <c r="A12660">
        <v>5078139</v>
      </c>
      <c r="B12660" t="s">
        <v>6352</v>
      </c>
      <c r="C12660">
        <v>0</v>
      </c>
    </row>
    <row r="12661" spans="1:3" x14ac:dyDescent="0.25">
      <c r="A12661">
        <v>3403351</v>
      </c>
      <c r="B12661" t="s">
        <v>25806</v>
      </c>
      <c r="C12661">
        <v>0</v>
      </c>
    </row>
    <row r="12662" spans="1:3" x14ac:dyDescent="0.25">
      <c r="A12662">
        <v>1756052</v>
      </c>
      <c r="B12662" t="s">
        <v>25488</v>
      </c>
      <c r="C12662">
        <v>0</v>
      </c>
    </row>
    <row r="12663" spans="1:3" x14ac:dyDescent="0.25">
      <c r="A12663">
        <v>1756064</v>
      </c>
      <c r="B12663" t="s">
        <v>25481</v>
      </c>
      <c r="C12663">
        <v>0</v>
      </c>
    </row>
    <row r="12664" spans="1:3" x14ac:dyDescent="0.25">
      <c r="A12664">
        <v>5077258</v>
      </c>
      <c r="B12664" t="s">
        <v>14734</v>
      </c>
      <c r="C12664">
        <v>0</v>
      </c>
    </row>
    <row r="12665" spans="1:3" x14ac:dyDescent="0.25">
      <c r="A12665">
        <v>5077279</v>
      </c>
      <c r="B12665" t="s">
        <v>9864</v>
      </c>
      <c r="C12665">
        <v>0</v>
      </c>
    </row>
    <row r="12666" spans="1:3" x14ac:dyDescent="0.25">
      <c r="A12666">
        <v>5077271</v>
      </c>
      <c r="B12666" t="s">
        <v>3637</v>
      </c>
      <c r="C12666">
        <v>0</v>
      </c>
    </row>
    <row r="12667" spans="1:3" x14ac:dyDescent="0.25">
      <c r="A12667">
        <v>1756333</v>
      </c>
      <c r="B12667" t="s">
        <v>1512</v>
      </c>
      <c r="C12667">
        <v>0</v>
      </c>
    </row>
    <row r="12668" spans="1:3" x14ac:dyDescent="0.25">
      <c r="A12668">
        <v>1756328</v>
      </c>
      <c r="B12668" t="s">
        <v>3321</v>
      </c>
      <c r="C12668">
        <v>0</v>
      </c>
    </row>
    <row r="12669" spans="1:3" x14ac:dyDescent="0.25">
      <c r="A12669">
        <v>3481264</v>
      </c>
      <c r="B12669" t="s">
        <v>25530</v>
      </c>
      <c r="C12669">
        <v>0</v>
      </c>
    </row>
    <row r="12670" spans="1:3" x14ac:dyDescent="0.25">
      <c r="A12670">
        <v>5077336</v>
      </c>
      <c r="B12670" t="s">
        <v>25508</v>
      </c>
      <c r="C12670">
        <v>0</v>
      </c>
    </row>
    <row r="12671" spans="1:3" x14ac:dyDescent="0.25">
      <c r="A12671">
        <v>1755639</v>
      </c>
      <c r="B12671" t="s">
        <v>25490</v>
      </c>
      <c r="C12671">
        <v>0</v>
      </c>
    </row>
    <row r="12672" spans="1:3" x14ac:dyDescent="0.25">
      <c r="A12672">
        <v>1755648</v>
      </c>
      <c r="B12672" t="s">
        <v>3956</v>
      </c>
      <c r="C12672">
        <v>0</v>
      </c>
    </row>
    <row r="12673" spans="1:3" x14ac:dyDescent="0.25">
      <c r="A12673">
        <v>1755666</v>
      </c>
      <c r="B12673" t="s">
        <v>13017</v>
      </c>
      <c r="C12673">
        <v>0</v>
      </c>
    </row>
    <row r="12674" spans="1:3" x14ac:dyDescent="0.25">
      <c r="A12674">
        <v>1755665</v>
      </c>
      <c r="B12674" t="s">
        <v>13017</v>
      </c>
      <c r="C12674">
        <v>0</v>
      </c>
    </row>
    <row r="12675" spans="1:3" x14ac:dyDescent="0.25">
      <c r="A12675">
        <v>1755689</v>
      </c>
      <c r="B12675" t="s">
        <v>3956</v>
      </c>
      <c r="C12675">
        <v>0</v>
      </c>
    </row>
    <row r="12676" spans="1:3" x14ac:dyDescent="0.25">
      <c r="A12676">
        <v>1755692</v>
      </c>
      <c r="B12676" t="s">
        <v>3956</v>
      </c>
      <c r="C12676">
        <v>0</v>
      </c>
    </row>
    <row r="12677" spans="1:3" x14ac:dyDescent="0.25">
      <c r="A12677">
        <v>1755711</v>
      </c>
      <c r="B12677" t="s">
        <v>4733</v>
      </c>
      <c r="C12677">
        <v>0</v>
      </c>
    </row>
    <row r="12678" spans="1:3" x14ac:dyDescent="0.25">
      <c r="A12678">
        <v>1755730</v>
      </c>
      <c r="B12678" t="s">
        <v>26177</v>
      </c>
      <c r="C12678">
        <v>0</v>
      </c>
    </row>
    <row r="12679" spans="1:3" x14ac:dyDescent="0.25">
      <c r="A12679">
        <v>1755866</v>
      </c>
      <c r="B12679" t="s">
        <v>25852</v>
      </c>
      <c r="C12679">
        <v>0</v>
      </c>
    </row>
    <row r="12680" spans="1:3" x14ac:dyDescent="0.25">
      <c r="A12680">
        <v>3480600</v>
      </c>
      <c r="B12680" t="s">
        <v>25437</v>
      </c>
      <c r="C12680">
        <v>0</v>
      </c>
    </row>
    <row r="12681" spans="1:3" x14ac:dyDescent="0.25">
      <c r="A12681">
        <v>5076396</v>
      </c>
      <c r="B12681" t="s">
        <v>25542</v>
      </c>
      <c r="C12681">
        <v>0</v>
      </c>
    </row>
    <row r="12682" spans="1:3" x14ac:dyDescent="0.25">
      <c r="A12682">
        <v>1755904</v>
      </c>
      <c r="B12682" t="s">
        <v>26024</v>
      </c>
      <c r="C12682">
        <v>0</v>
      </c>
    </row>
    <row r="12683" spans="1:3" x14ac:dyDescent="0.25">
      <c r="A12683">
        <v>1755917</v>
      </c>
      <c r="B12683" t="s">
        <v>25838</v>
      </c>
      <c r="C12683">
        <v>0</v>
      </c>
    </row>
    <row r="12684" spans="1:3" x14ac:dyDescent="0.25">
      <c r="A12684">
        <v>1755924</v>
      </c>
      <c r="B12684" t="s">
        <v>3848</v>
      </c>
      <c r="C12684">
        <v>0</v>
      </c>
    </row>
    <row r="12685" spans="1:3" x14ac:dyDescent="0.25">
      <c r="A12685">
        <v>1755939</v>
      </c>
      <c r="B12685" t="s">
        <v>25498</v>
      </c>
      <c r="C12685">
        <v>0</v>
      </c>
    </row>
    <row r="12686" spans="1:3" x14ac:dyDescent="0.25">
      <c r="A12686">
        <v>5076472</v>
      </c>
      <c r="B12686" t="s">
        <v>12328</v>
      </c>
      <c r="C12686">
        <v>0</v>
      </c>
    </row>
    <row r="12687" spans="1:3" x14ac:dyDescent="0.25">
      <c r="A12687">
        <v>1755149</v>
      </c>
      <c r="B12687" t="s">
        <v>931</v>
      </c>
      <c r="C12687">
        <v>0</v>
      </c>
    </row>
    <row r="12688" spans="1:3" x14ac:dyDescent="0.25">
      <c r="A12688">
        <v>1755148</v>
      </c>
      <c r="B12688" t="s">
        <v>931</v>
      </c>
      <c r="C12688">
        <v>0</v>
      </c>
    </row>
    <row r="12689" spans="1:3" x14ac:dyDescent="0.25">
      <c r="A12689">
        <v>1755164</v>
      </c>
      <c r="B12689" t="s">
        <v>931</v>
      </c>
      <c r="C12689">
        <v>7</v>
      </c>
    </row>
    <row r="12690" spans="1:3" x14ac:dyDescent="0.25">
      <c r="A12690">
        <v>1755413</v>
      </c>
      <c r="B12690" t="s">
        <v>7502</v>
      </c>
      <c r="C12690">
        <v>0</v>
      </c>
    </row>
    <row r="12691" spans="1:3" x14ac:dyDescent="0.25">
      <c r="A12691">
        <v>1755412</v>
      </c>
      <c r="B12691" t="s">
        <v>7502</v>
      </c>
      <c r="C12691">
        <v>0</v>
      </c>
    </row>
    <row r="12692" spans="1:3" x14ac:dyDescent="0.25">
      <c r="A12692">
        <v>5075558</v>
      </c>
      <c r="B12692" t="s">
        <v>10803</v>
      </c>
      <c r="C12692">
        <v>0</v>
      </c>
    </row>
    <row r="12693" spans="1:3" x14ac:dyDescent="0.25">
      <c r="A12693">
        <v>5075555</v>
      </c>
      <c r="B12693" t="s">
        <v>21815</v>
      </c>
      <c r="C12693">
        <v>0</v>
      </c>
    </row>
    <row r="12694" spans="1:3" x14ac:dyDescent="0.25">
      <c r="A12694">
        <v>5075549</v>
      </c>
      <c r="B12694" t="s">
        <v>6334</v>
      </c>
      <c r="C12694">
        <v>0</v>
      </c>
    </row>
    <row r="12695" spans="1:3" x14ac:dyDescent="0.25">
      <c r="A12695">
        <v>5075540</v>
      </c>
      <c r="B12695" t="s">
        <v>1805</v>
      </c>
      <c r="C12695">
        <v>0</v>
      </c>
    </row>
    <row r="12696" spans="1:3" x14ac:dyDescent="0.25">
      <c r="A12696">
        <v>3485316</v>
      </c>
      <c r="B12696" t="s">
        <v>25960</v>
      </c>
      <c r="C12696">
        <v>0</v>
      </c>
    </row>
    <row r="12697" spans="1:3" x14ac:dyDescent="0.25">
      <c r="A12697">
        <v>1755514</v>
      </c>
      <c r="B12697" t="s">
        <v>25600</v>
      </c>
      <c r="C12697">
        <v>0</v>
      </c>
    </row>
    <row r="12698" spans="1:3" x14ac:dyDescent="0.25">
      <c r="A12698">
        <v>1755544</v>
      </c>
      <c r="B12698" t="s">
        <v>26104</v>
      </c>
      <c r="C12698">
        <v>0</v>
      </c>
    </row>
    <row r="12699" spans="1:3" x14ac:dyDescent="0.25">
      <c r="A12699">
        <v>5073975</v>
      </c>
      <c r="B12699" t="s">
        <v>25843</v>
      </c>
      <c r="C12699">
        <v>0</v>
      </c>
    </row>
    <row r="12700" spans="1:3" x14ac:dyDescent="0.25">
      <c r="A12700">
        <v>1754846</v>
      </c>
      <c r="B12700" t="s">
        <v>26152</v>
      </c>
      <c r="C12700">
        <v>0</v>
      </c>
    </row>
    <row r="12701" spans="1:3" x14ac:dyDescent="0.25">
      <c r="A12701">
        <v>5074642</v>
      </c>
      <c r="B12701" t="s">
        <v>25557</v>
      </c>
      <c r="C12701">
        <v>0</v>
      </c>
    </row>
    <row r="12702" spans="1:3" x14ac:dyDescent="0.25">
      <c r="A12702">
        <v>3403957</v>
      </c>
      <c r="B12702" t="s">
        <v>151</v>
      </c>
      <c r="C12702">
        <v>0</v>
      </c>
    </row>
    <row r="12703" spans="1:3" x14ac:dyDescent="0.25">
      <c r="A12703">
        <v>1752595</v>
      </c>
      <c r="B12703" t="s">
        <v>25654</v>
      </c>
      <c r="C12703">
        <v>0</v>
      </c>
    </row>
    <row r="12704" spans="1:3" x14ac:dyDescent="0.25">
      <c r="A12704">
        <v>5073809</v>
      </c>
      <c r="B12704" t="s">
        <v>25843</v>
      </c>
      <c r="C12704">
        <v>0</v>
      </c>
    </row>
    <row r="12705" spans="1:3" x14ac:dyDescent="0.25">
      <c r="A12705">
        <v>5073824</v>
      </c>
      <c r="B12705" t="s">
        <v>25659</v>
      </c>
      <c r="C12705">
        <v>0</v>
      </c>
    </row>
    <row r="12706" spans="1:3" x14ac:dyDescent="0.25">
      <c r="A12706">
        <v>1752643</v>
      </c>
      <c r="B12706" t="s">
        <v>17533</v>
      </c>
      <c r="C12706">
        <v>0</v>
      </c>
    </row>
    <row r="12707" spans="1:3" x14ac:dyDescent="0.25">
      <c r="A12707">
        <v>5073859</v>
      </c>
      <c r="B12707" t="s">
        <v>2080</v>
      </c>
      <c r="C12707">
        <v>0</v>
      </c>
    </row>
    <row r="12708" spans="1:3" x14ac:dyDescent="0.25">
      <c r="A12708">
        <v>5073857</v>
      </c>
      <c r="B12708" t="s">
        <v>19357</v>
      </c>
      <c r="C12708">
        <v>0</v>
      </c>
    </row>
    <row r="12709" spans="1:3" x14ac:dyDescent="0.25">
      <c r="A12709">
        <v>5073890</v>
      </c>
      <c r="B12709" t="s">
        <v>25533</v>
      </c>
      <c r="C12709">
        <v>0</v>
      </c>
    </row>
    <row r="12710" spans="1:3" x14ac:dyDescent="0.25">
      <c r="A12710">
        <v>3474671</v>
      </c>
      <c r="B12710" t="s">
        <v>10671</v>
      </c>
      <c r="C12710">
        <v>0</v>
      </c>
    </row>
    <row r="12711" spans="1:3" x14ac:dyDescent="0.25">
      <c r="A12711">
        <v>1751024</v>
      </c>
      <c r="B12711" t="s">
        <v>17798</v>
      </c>
      <c r="C12711">
        <v>0</v>
      </c>
    </row>
    <row r="12712" spans="1:3" x14ac:dyDescent="0.25">
      <c r="A12712">
        <v>1751689</v>
      </c>
      <c r="B12712" t="s">
        <v>25927</v>
      </c>
      <c r="C12712">
        <v>0</v>
      </c>
    </row>
    <row r="12713" spans="1:3" x14ac:dyDescent="0.25">
      <c r="A12713">
        <v>1751723</v>
      </c>
      <c r="B12713" t="s">
        <v>14285</v>
      </c>
      <c r="C12713">
        <v>0</v>
      </c>
    </row>
    <row r="12714" spans="1:3" x14ac:dyDescent="0.25">
      <c r="A12714">
        <v>1751733</v>
      </c>
      <c r="B12714" t="s">
        <v>25852</v>
      </c>
      <c r="C12714">
        <v>0</v>
      </c>
    </row>
    <row r="12715" spans="1:3" x14ac:dyDescent="0.25">
      <c r="A12715">
        <v>1751727</v>
      </c>
      <c r="B12715" t="s">
        <v>25447</v>
      </c>
      <c r="C12715">
        <v>0</v>
      </c>
    </row>
    <row r="12716" spans="1:3" x14ac:dyDescent="0.25">
      <c r="A12716">
        <v>3490037</v>
      </c>
      <c r="B12716" t="s">
        <v>3701</v>
      </c>
      <c r="C12716">
        <v>0</v>
      </c>
    </row>
    <row r="12717" spans="1:3" x14ac:dyDescent="0.25">
      <c r="A12717">
        <v>3395266</v>
      </c>
      <c r="B12717" t="s">
        <v>15937</v>
      </c>
      <c r="C12717">
        <v>0</v>
      </c>
    </row>
    <row r="12718" spans="1:3" x14ac:dyDescent="0.25">
      <c r="A12718">
        <v>1751767</v>
      </c>
      <c r="B12718" t="s">
        <v>25927</v>
      </c>
      <c r="C12718">
        <v>0</v>
      </c>
    </row>
    <row r="12719" spans="1:3" x14ac:dyDescent="0.25">
      <c r="A12719">
        <v>1751753</v>
      </c>
      <c r="B12719" t="s">
        <v>25850</v>
      </c>
      <c r="C12719">
        <v>0</v>
      </c>
    </row>
    <row r="12720" spans="1:3" x14ac:dyDescent="0.25">
      <c r="A12720">
        <v>1751743</v>
      </c>
      <c r="B12720" t="s">
        <v>25849</v>
      </c>
      <c r="C12720">
        <v>0</v>
      </c>
    </row>
    <row r="12721" spans="1:3" x14ac:dyDescent="0.25">
      <c r="A12721">
        <v>1751810</v>
      </c>
      <c r="B12721" t="s">
        <v>26159</v>
      </c>
      <c r="C12721">
        <v>0</v>
      </c>
    </row>
    <row r="12722" spans="1:3" x14ac:dyDescent="0.25">
      <c r="A12722">
        <v>1750248</v>
      </c>
      <c r="B12722" t="s">
        <v>25813</v>
      </c>
      <c r="C12722">
        <v>0</v>
      </c>
    </row>
    <row r="12723" spans="1:3" x14ac:dyDescent="0.25">
      <c r="A12723">
        <v>1750265</v>
      </c>
      <c r="B12723" t="s">
        <v>25813</v>
      </c>
      <c r="C12723">
        <v>0</v>
      </c>
    </row>
    <row r="12724" spans="1:3" x14ac:dyDescent="0.25">
      <c r="A12724">
        <v>1750700</v>
      </c>
      <c r="B12724" t="s">
        <v>25421</v>
      </c>
      <c r="C12724">
        <v>0</v>
      </c>
    </row>
    <row r="12725" spans="1:3" x14ac:dyDescent="0.25">
      <c r="A12725">
        <v>1750715</v>
      </c>
      <c r="B12725" t="s">
        <v>25489</v>
      </c>
      <c r="C12725">
        <v>0</v>
      </c>
    </row>
    <row r="12726" spans="1:3" x14ac:dyDescent="0.25">
      <c r="A12726">
        <v>1750841</v>
      </c>
      <c r="B12726" t="s">
        <v>1334</v>
      </c>
      <c r="C12726">
        <v>0</v>
      </c>
    </row>
    <row r="12727" spans="1:3" x14ac:dyDescent="0.25">
      <c r="A12727">
        <v>1750827</v>
      </c>
      <c r="B12727" t="s">
        <v>25590</v>
      </c>
      <c r="C12727">
        <v>0</v>
      </c>
    </row>
    <row r="12728" spans="1:3" x14ac:dyDescent="0.25">
      <c r="A12728">
        <v>1750821</v>
      </c>
      <c r="B12728" t="s">
        <v>25474</v>
      </c>
      <c r="C12728">
        <v>0</v>
      </c>
    </row>
    <row r="12729" spans="1:3" x14ac:dyDescent="0.25">
      <c r="A12729">
        <v>1750818</v>
      </c>
      <c r="B12729" t="s">
        <v>257</v>
      </c>
      <c r="C12729">
        <v>0</v>
      </c>
    </row>
    <row r="12730" spans="1:3" x14ac:dyDescent="0.25">
      <c r="A12730">
        <v>5072206</v>
      </c>
      <c r="B12730" t="s">
        <v>1547</v>
      </c>
      <c r="C12730">
        <v>0</v>
      </c>
    </row>
    <row r="12731" spans="1:3" x14ac:dyDescent="0.25">
      <c r="A12731">
        <v>1750885</v>
      </c>
      <c r="B12731" t="s">
        <v>1050</v>
      </c>
      <c r="C12731">
        <v>0</v>
      </c>
    </row>
    <row r="12732" spans="1:3" x14ac:dyDescent="0.25">
      <c r="A12732">
        <v>1750933</v>
      </c>
      <c r="B12732" t="s">
        <v>25421</v>
      </c>
      <c r="C12732">
        <v>0</v>
      </c>
    </row>
    <row r="12733" spans="1:3" x14ac:dyDescent="0.25">
      <c r="A12733">
        <v>1749360</v>
      </c>
      <c r="B12733" t="s">
        <v>25489</v>
      </c>
      <c r="C12733">
        <v>0</v>
      </c>
    </row>
    <row r="12734" spans="1:3" x14ac:dyDescent="0.25">
      <c r="A12734">
        <v>1749355</v>
      </c>
      <c r="B12734" t="s">
        <v>25489</v>
      </c>
      <c r="C12734">
        <v>0</v>
      </c>
    </row>
    <row r="12735" spans="1:3" x14ac:dyDescent="0.25">
      <c r="A12735">
        <v>1749686</v>
      </c>
      <c r="B12735" t="s">
        <v>4011</v>
      </c>
      <c r="C12735">
        <v>0</v>
      </c>
    </row>
    <row r="12736" spans="1:3" x14ac:dyDescent="0.25">
      <c r="A12736">
        <v>5071069</v>
      </c>
      <c r="B12736" t="s">
        <v>25995</v>
      </c>
      <c r="C12736">
        <v>0</v>
      </c>
    </row>
    <row r="12737" spans="1:3" x14ac:dyDescent="0.25">
      <c r="A12737">
        <v>1749837</v>
      </c>
      <c r="B12737" t="s">
        <v>9250</v>
      </c>
      <c r="C12737">
        <v>0</v>
      </c>
    </row>
    <row r="12738" spans="1:3" x14ac:dyDescent="0.25">
      <c r="A12738">
        <v>5071250</v>
      </c>
      <c r="B12738" t="s">
        <v>19357</v>
      </c>
      <c r="C12738">
        <v>0</v>
      </c>
    </row>
    <row r="12739" spans="1:3" x14ac:dyDescent="0.25">
      <c r="A12739">
        <v>5071245</v>
      </c>
      <c r="B12739" t="s">
        <v>25610</v>
      </c>
      <c r="C12739">
        <v>0</v>
      </c>
    </row>
    <row r="12740" spans="1:3" x14ac:dyDescent="0.25">
      <c r="A12740">
        <v>1749880</v>
      </c>
      <c r="B12740" t="s">
        <v>4120</v>
      </c>
      <c r="C12740">
        <v>0</v>
      </c>
    </row>
    <row r="12741" spans="1:3" x14ac:dyDescent="0.25">
      <c r="A12741">
        <v>1749921</v>
      </c>
      <c r="B12741" t="s">
        <v>4213</v>
      </c>
      <c r="C12741">
        <v>0</v>
      </c>
    </row>
    <row r="12742" spans="1:3" x14ac:dyDescent="0.25">
      <c r="A12742">
        <v>1748012</v>
      </c>
      <c r="B12742" t="s">
        <v>26181</v>
      </c>
      <c r="C12742">
        <v>0</v>
      </c>
    </row>
    <row r="12743" spans="1:3" x14ac:dyDescent="0.25">
      <c r="A12743">
        <v>1748773</v>
      </c>
      <c r="B12743" t="s">
        <v>25500</v>
      </c>
      <c r="C12743">
        <v>0</v>
      </c>
    </row>
    <row r="12744" spans="1:3" x14ac:dyDescent="0.25">
      <c r="A12744">
        <v>5070409</v>
      </c>
      <c r="B12744" t="s">
        <v>3505</v>
      </c>
      <c r="C12744">
        <v>0</v>
      </c>
    </row>
    <row r="12745" spans="1:3" x14ac:dyDescent="0.25">
      <c r="A12745">
        <v>5070389</v>
      </c>
      <c r="B12745" t="s">
        <v>25863</v>
      </c>
      <c r="C12745">
        <v>0</v>
      </c>
    </row>
    <row r="12746" spans="1:3" x14ac:dyDescent="0.25">
      <c r="A12746">
        <v>1748835</v>
      </c>
      <c r="B12746" t="s">
        <v>13620</v>
      </c>
      <c r="C12746">
        <v>0</v>
      </c>
    </row>
    <row r="12747" spans="1:3" x14ac:dyDescent="0.25">
      <c r="A12747">
        <v>1748922</v>
      </c>
      <c r="B12747" t="s">
        <v>25466</v>
      </c>
      <c r="C12747">
        <v>0</v>
      </c>
    </row>
    <row r="12748" spans="1:3" x14ac:dyDescent="0.25">
      <c r="A12748">
        <v>1747008</v>
      </c>
      <c r="B12748" t="s">
        <v>26154</v>
      </c>
      <c r="C12748">
        <v>0</v>
      </c>
    </row>
    <row r="12749" spans="1:3" x14ac:dyDescent="0.25">
      <c r="A12749">
        <v>1747084</v>
      </c>
      <c r="B12749" t="s">
        <v>25487</v>
      </c>
      <c r="C12749">
        <v>0</v>
      </c>
    </row>
    <row r="12750" spans="1:3" x14ac:dyDescent="0.25">
      <c r="A12750">
        <v>2470874</v>
      </c>
      <c r="B12750" t="s">
        <v>25458</v>
      </c>
      <c r="C12750">
        <v>0</v>
      </c>
    </row>
    <row r="12751" spans="1:3" x14ac:dyDescent="0.25">
      <c r="A12751">
        <v>1747153</v>
      </c>
      <c r="B12751" t="s">
        <v>25467</v>
      </c>
      <c r="C12751">
        <v>0</v>
      </c>
    </row>
    <row r="12752" spans="1:3" x14ac:dyDescent="0.25">
      <c r="A12752">
        <v>1747144</v>
      </c>
      <c r="B12752" t="s">
        <v>25467</v>
      </c>
      <c r="C12752">
        <v>0</v>
      </c>
    </row>
    <row r="12753" spans="1:3" x14ac:dyDescent="0.25">
      <c r="A12753">
        <v>6203032</v>
      </c>
      <c r="B12753" t="s">
        <v>26147</v>
      </c>
      <c r="C12753">
        <v>0</v>
      </c>
    </row>
    <row r="12754" spans="1:3" x14ac:dyDescent="0.25">
      <c r="A12754">
        <v>6203037</v>
      </c>
      <c r="B12754" t="s">
        <v>21815</v>
      </c>
      <c r="C12754">
        <v>0</v>
      </c>
    </row>
    <row r="12755" spans="1:3" x14ac:dyDescent="0.25">
      <c r="A12755">
        <v>657140</v>
      </c>
      <c r="B12755" t="s">
        <v>25458</v>
      </c>
      <c r="C12755">
        <v>0</v>
      </c>
    </row>
    <row r="12756" spans="1:3" x14ac:dyDescent="0.25">
      <c r="A12756">
        <v>1747690</v>
      </c>
      <c r="B12756" t="s">
        <v>3205</v>
      </c>
      <c r="C12756">
        <v>0</v>
      </c>
    </row>
    <row r="12757" spans="1:3" x14ac:dyDescent="0.25">
      <c r="A12757">
        <v>5069431</v>
      </c>
      <c r="B12757" t="s">
        <v>16613</v>
      </c>
      <c r="C12757">
        <v>0</v>
      </c>
    </row>
    <row r="12758" spans="1:3" x14ac:dyDescent="0.25">
      <c r="A12758">
        <v>5069464</v>
      </c>
      <c r="B12758" t="s">
        <v>9864</v>
      </c>
      <c r="C12758">
        <v>0</v>
      </c>
    </row>
    <row r="12759" spans="1:3" x14ac:dyDescent="0.25">
      <c r="A12759">
        <v>5069460</v>
      </c>
      <c r="B12759" t="s">
        <v>25914</v>
      </c>
      <c r="C12759">
        <v>0</v>
      </c>
    </row>
    <row r="12760" spans="1:3" x14ac:dyDescent="0.25">
      <c r="A12760">
        <v>5069458</v>
      </c>
      <c r="B12760" t="s">
        <v>26083</v>
      </c>
      <c r="C12760">
        <v>0</v>
      </c>
    </row>
    <row r="12761" spans="1:3" x14ac:dyDescent="0.25">
      <c r="A12761">
        <v>1747729</v>
      </c>
      <c r="B12761" t="s">
        <v>17618</v>
      </c>
      <c r="C12761">
        <v>0</v>
      </c>
    </row>
    <row r="12762" spans="1:3" x14ac:dyDescent="0.25">
      <c r="A12762">
        <v>1747723</v>
      </c>
      <c r="B12762" t="s">
        <v>3205</v>
      </c>
      <c r="C12762">
        <v>0</v>
      </c>
    </row>
    <row r="12763" spans="1:3" x14ac:dyDescent="0.25">
      <c r="A12763">
        <v>1747719</v>
      </c>
      <c r="B12763" t="s">
        <v>25449</v>
      </c>
      <c r="C12763">
        <v>0</v>
      </c>
    </row>
    <row r="12764" spans="1:3" x14ac:dyDescent="0.25">
      <c r="A12764">
        <v>5069487</v>
      </c>
      <c r="B12764" t="s">
        <v>124</v>
      </c>
      <c r="C12764">
        <v>0</v>
      </c>
    </row>
    <row r="12765" spans="1:3" x14ac:dyDescent="0.25">
      <c r="A12765">
        <v>5069470</v>
      </c>
      <c r="B12765" t="s">
        <v>1734</v>
      </c>
      <c r="C12765">
        <v>0</v>
      </c>
    </row>
    <row r="12766" spans="1:3" x14ac:dyDescent="0.25">
      <c r="A12766">
        <v>1747779</v>
      </c>
      <c r="B12766" t="s">
        <v>25475</v>
      </c>
      <c r="C12766">
        <v>0</v>
      </c>
    </row>
    <row r="12767" spans="1:3" x14ac:dyDescent="0.25">
      <c r="A12767">
        <v>1747770</v>
      </c>
      <c r="B12767" t="s">
        <v>6671</v>
      </c>
      <c r="C12767">
        <v>0</v>
      </c>
    </row>
    <row r="12768" spans="1:3" x14ac:dyDescent="0.25">
      <c r="A12768">
        <v>1747763</v>
      </c>
      <c r="B12768" t="s">
        <v>130</v>
      </c>
      <c r="C12768">
        <v>0</v>
      </c>
    </row>
    <row r="12769" spans="1:3" x14ac:dyDescent="0.25">
      <c r="A12769">
        <v>1747756</v>
      </c>
      <c r="B12769" t="s">
        <v>13814</v>
      </c>
      <c r="C12769">
        <v>0</v>
      </c>
    </row>
    <row r="12770" spans="1:3" x14ac:dyDescent="0.25">
      <c r="A12770">
        <v>1747736</v>
      </c>
      <c r="B12770" t="s">
        <v>26036</v>
      </c>
      <c r="C12770">
        <v>0</v>
      </c>
    </row>
    <row r="12771" spans="1:3" x14ac:dyDescent="0.25">
      <c r="A12771">
        <v>1747813</v>
      </c>
      <c r="B12771" t="s">
        <v>5647</v>
      </c>
      <c r="C12771">
        <v>0</v>
      </c>
    </row>
    <row r="12772" spans="1:3" x14ac:dyDescent="0.25">
      <c r="A12772">
        <v>1747786</v>
      </c>
      <c r="B12772" t="s">
        <v>25451</v>
      </c>
      <c r="C12772">
        <v>0</v>
      </c>
    </row>
    <row r="12773" spans="1:3" x14ac:dyDescent="0.25">
      <c r="A12773">
        <v>5069530</v>
      </c>
      <c r="B12773" t="s">
        <v>11038</v>
      </c>
      <c r="C12773">
        <v>0</v>
      </c>
    </row>
    <row r="12774" spans="1:3" x14ac:dyDescent="0.25">
      <c r="A12774">
        <v>1747850</v>
      </c>
      <c r="B12774" t="s">
        <v>25490</v>
      </c>
      <c r="C12774">
        <v>0</v>
      </c>
    </row>
    <row r="12775" spans="1:3" x14ac:dyDescent="0.25">
      <c r="A12775">
        <v>1746062</v>
      </c>
      <c r="B12775" t="s">
        <v>1155</v>
      </c>
      <c r="C12775">
        <v>0</v>
      </c>
    </row>
    <row r="12776" spans="1:3" x14ac:dyDescent="0.25">
      <c r="A12776">
        <v>1746046</v>
      </c>
      <c r="B12776" t="s">
        <v>1155</v>
      </c>
      <c r="C12776">
        <v>0</v>
      </c>
    </row>
    <row r="12777" spans="1:3" x14ac:dyDescent="0.25">
      <c r="A12777">
        <v>1746165</v>
      </c>
      <c r="B12777" t="s">
        <v>26091</v>
      </c>
      <c r="C12777">
        <v>0</v>
      </c>
    </row>
    <row r="12778" spans="1:3" x14ac:dyDescent="0.25">
      <c r="A12778">
        <v>5068448</v>
      </c>
      <c r="B12778" t="s">
        <v>25507</v>
      </c>
      <c r="C12778">
        <v>0</v>
      </c>
    </row>
    <row r="12779" spans="1:3" x14ac:dyDescent="0.25">
      <c r="A12779">
        <v>5068564</v>
      </c>
      <c r="B12779" t="s">
        <v>25945</v>
      </c>
      <c r="C12779">
        <v>0</v>
      </c>
    </row>
    <row r="12780" spans="1:3" x14ac:dyDescent="0.25">
      <c r="A12780">
        <v>3484469</v>
      </c>
      <c r="B12780" t="s">
        <v>25939</v>
      </c>
      <c r="C12780">
        <v>0</v>
      </c>
    </row>
    <row r="12781" spans="1:3" x14ac:dyDescent="0.25">
      <c r="A12781">
        <v>5068579</v>
      </c>
      <c r="B12781" t="s">
        <v>9896</v>
      </c>
      <c r="C12781">
        <v>0</v>
      </c>
    </row>
    <row r="12782" spans="1:3" x14ac:dyDescent="0.25">
      <c r="A12782">
        <v>1746793</v>
      </c>
      <c r="B12782" t="s">
        <v>25545</v>
      </c>
      <c r="C12782">
        <v>0</v>
      </c>
    </row>
    <row r="12783" spans="1:3" x14ac:dyDescent="0.25">
      <c r="A12783">
        <v>3443842</v>
      </c>
      <c r="B12783" t="s">
        <v>14521</v>
      </c>
      <c r="C12783">
        <v>0</v>
      </c>
    </row>
    <row r="12784" spans="1:3" x14ac:dyDescent="0.25">
      <c r="A12784">
        <v>1745659</v>
      </c>
      <c r="B12784" t="s">
        <v>13674</v>
      </c>
      <c r="C12784">
        <v>0</v>
      </c>
    </row>
    <row r="12785" spans="1:3" x14ac:dyDescent="0.25">
      <c r="A12785">
        <v>1745717</v>
      </c>
      <c r="B12785" t="s">
        <v>26174</v>
      </c>
      <c r="C12785">
        <v>0</v>
      </c>
    </row>
    <row r="12786" spans="1:3" x14ac:dyDescent="0.25">
      <c r="A12786">
        <v>1745744</v>
      </c>
      <c r="B12786" t="s">
        <v>25518</v>
      </c>
      <c r="C12786">
        <v>0</v>
      </c>
    </row>
    <row r="12787" spans="1:3" x14ac:dyDescent="0.25">
      <c r="A12787">
        <v>5067671</v>
      </c>
      <c r="B12787" t="s">
        <v>25956</v>
      </c>
      <c r="C12787">
        <v>0</v>
      </c>
    </row>
    <row r="12788" spans="1:3" x14ac:dyDescent="0.25">
      <c r="A12788">
        <v>5067669</v>
      </c>
      <c r="B12788" t="s">
        <v>25531</v>
      </c>
      <c r="C12788">
        <v>0</v>
      </c>
    </row>
    <row r="12789" spans="1:3" x14ac:dyDescent="0.25">
      <c r="A12789">
        <v>5067664</v>
      </c>
      <c r="B12789" t="s">
        <v>3762</v>
      </c>
      <c r="C12789">
        <v>0</v>
      </c>
    </row>
    <row r="12790" spans="1:3" x14ac:dyDescent="0.25">
      <c r="A12790">
        <v>1745775</v>
      </c>
      <c r="B12790" t="s">
        <v>25499</v>
      </c>
      <c r="C12790">
        <v>0</v>
      </c>
    </row>
    <row r="12791" spans="1:3" x14ac:dyDescent="0.25">
      <c r="A12791">
        <v>5067708</v>
      </c>
      <c r="B12791" t="s">
        <v>25666</v>
      </c>
      <c r="C12791">
        <v>0</v>
      </c>
    </row>
    <row r="12792" spans="1:3" x14ac:dyDescent="0.25">
      <c r="A12792">
        <v>5067692</v>
      </c>
      <c r="B12792" t="s">
        <v>14842</v>
      </c>
      <c r="C12792">
        <v>0</v>
      </c>
    </row>
    <row r="12793" spans="1:3" x14ac:dyDescent="0.25">
      <c r="A12793">
        <v>3443843</v>
      </c>
      <c r="B12793" t="s">
        <v>14521</v>
      </c>
      <c r="C12793">
        <v>0</v>
      </c>
    </row>
    <row r="12794" spans="1:3" x14ac:dyDescent="0.25">
      <c r="A12794">
        <v>3424970</v>
      </c>
      <c r="B12794" t="s">
        <v>25563</v>
      </c>
      <c r="C12794">
        <v>0</v>
      </c>
    </row>
    <row r="12795" spans="1:3" x14ac:dyDescent="0.25">
      <c r="A12795">
        <v>1745811</v>
      </c>
      <c r="B12795" t="s">
        <v>9150</v>
      </c>
      <c r="C12795">
        <v>0</v>
      </c>
    </row>
    <row r="12796" spans="1:3" x14ac:dyDescent="0.25">
      <c r="A12796">
        <v>1745810</v>
      </c>
      <c r="B12796" t="s">
        <v>3245</v>
      </c>
      <c r="C12796">
        <v>0</v>
      </c>
    </row>
    <row r="12797" spans="1:3" x14ac:dyDescent="0.25">
      <c r="A12797">
        <v>1745778</v>
      </c>
      <c r="B12797" t="s">
        <v>20577</v>
      </c>
      <c r="C12797">
        <v>0</v>
      </c>
    </row>
    <row r="12798" spans="1:3" x14ac:dyDescent="0.25">
      <c r="A12798">
        <v>5067740</v>
      </c>
      <c r="B12798" t="s">
        <v>25805</v>
      </c>
      <c r="C12798">
        <v>0</v>
      </c>
    </row>
    <row r="12799" spans="1:3" x14ac:dyDescent="0.25">
      <c r="A12799">
        <v>1492917</v>
      </c>
      <c r="B12799" t="s">
        <v>25473</v>
      </c>
      <c r="C12799">
        <v>0</v>
      </c>
    </row>
    <row r="12800" spans="1:3" x14ac:dyDescent="0.25">
      <c r="A12800">
        <v>3456586</v>
      </c>
      <c r="B12800" t="s">
        <v>6461</v>
      </c>
      <c r="C12800">
        <v>0</v>
      </c>
    </row>
    <row r="12801" spans="1:3" x14ac:dyDescent="0.25">
      <c r="A12801">
        <v>3408995</v>
      </c>
      <c r="B12801" t="s">
        <v>25882</v>
      </c>
      <c r="C12801">
        <v>0</v>
      </c>
    </row>
    <row r="12802" spans="1:3" x14ac:dyDescent="0.25">
      <c r="A12802">
        <v>3408994</v>
      </c>
      <c r="B12802" t="s">
        <v>25882</v>
      </c>
      <c r="C12802">
        <v>0</v>
      </c>
    </row>
    <row r="12803" spans="1:3" x14ac:dyDescent="0.25">
      <c r="A12803">
        <v>5066585</v>
      </c>
      <c r="B12803" t="s">
        <v>21616</v>
      </c>
      <c r="C12803">
        <v>0</v>
      </c>
    </row>
    <row r="12804" spans="1:3" x14ac:dyDescent="0.25">
      <c r="A12804">
        <v>5066708</v>
      </c>
      <c r="B12804" t="s">
        <v>19357</v>
      </c>
      <c r="C12804">
        <v>0</v>
      </c>
    </row>
    <row r="12805" spans="1:3" x14ac:dyDescent="0.25">
      <c r="A12805">
        <v>5066714</v>
      </c>
      <c r="B12805" t="s">
        <v>25529</v>
      </c>
      <c r="C12805">
        <v>0</v>
      </c>
    </row>
    <row r="12806" spans="1:3" x14ac:dyDescent="0.25">
      <c r="A12806">
        <v>1744755</v>
      </c>
      <c r="B12806" t="s">
        <v>25609</v>
      </c>
      <c r="C12806">
        <v>0</v>
      </c>
    </row>
    <row r="12807" spans="1:3" x14ac:dyDescent="0.25">
      <c r="A12807">
        <v>5066750</v>
      </c>
      <c r="B12807" t="s">
        <v>14360</v>
      </c>
      <c r="C12807">
        <v>0</v>
      </c>
    </row>
    <row r="12808" spans="1:3" x14ac:dyDescent="0.25">
      <c r="A12808">
        <v>3484105</v>
      </c>
      <c r="B12808" t="s">
        <v>25541</v>
      </c>
      <c r="C12808">
        <v>0</v>
      </c>
    </row>
    <row r="12809" spans="1:3" x14ac:dyDescent="0.25">
      <c r="A12809">
        <v>1744864</v>
      </c>
      <c r="B12809" t="s">
        <v>2060</v>
      </c>
      <c r="C12809">
        <v>0</v>
      </c>
    </row>
    <row r="12810" spans="1:3" x14ac:dyDescent="0.25">
      <c r="A12810">
        <v>1744863</v>
      </c>
      <c r="B12810" t="s">
        <v>25783</v>
      </c>
      <c r="C12810">
        <v>0</v>
      </c>
    </row>
    <row r="12811" spans="1:3" x14ac:dyDescent="0.25">
      <c r="A12811">
        <v>3398785</v>
      </c>
      <c r="B12811" t="s">
        <v>21124</v>
      </c>
      <c r="C12811">
        <v>0</v>
      </c>
    </row>
    <row r="12812" spans="1:3" x14ac:dyDescent="0.25">
      <c r="A12812">
        <v>1742447</v>
      </c>
      <c r="B12812" t="s">
        <v>931</v>
      </c>
      <c r="C12812">
        <v>0</v>
      </c>
    </row>
    <row r="12813" spans="1:3" x14ac:dyDescent="0.25">
      <c r="A12813">
        <v>5064767</v>
      </c>
      <c r="B12813" t="s">
        <v>25997</v>
      </c>
      <c r="C12813">
        <v>0</v>
      </c>
    </row>
    <row r="12814" spans="1:3" x14ac:dyDescent="0.25">
      <c r="A12814">
        <v>3464018</v>
      </c>
      <c r="B12814" t="s">
        <v>25558</v>
      </c>
      <c r="C12814">
        <v>0</v>
      </c>
    </row>
    <row r="12815" spans="1:3" x14ac:dyDescent="0.25">
      <c r="A12815">
        <v>2470994</v>
      </c>
      <c r="B12815" t="s">
        <v>189</v>
      </c>
      <c r="C12815">
        <v>0</v>
      </c>
    </row>
    <row r="12816" spans="1:3" x14ac:dyDescent="0.25">
      <c r="A12816">
        <v>2200281</v>
      </c>
      <c r="B12816" t="s">
        <v>189</v>
      </c>
      <c r="C12816">
        <v>0</v>
      </c>
    </row>
    <row r="12817" spans="1:3" x14ac:dyDescent="0.25">
      <c r="A12817">
        <v>2200284</v>
      </c>
      <c r="B12817" t="s">
        <v>189</v>
      </c>
      <c r="C12817">
        <v>0</v>
      </c>
    </row>
    <row r="12818" spans="1:3" x14ac:dyDescent="0.25">
      <c r="A12818">
        <v>1742719</v>
      </c>
      <c r="B12818" t="s">
        <v>9136</v>
      </c>
      <c r="C12818">
        <v>0</v>
      </c>
    </row>
    <row r="12819" spans="1:3" x14ac:dyDescent="0.25">
      <c r="A12819">
        <v>1743094</v>
      </c>
      <c r="B12819" t="s">
        <v>784</v>
      </c>
      <c r="C12819">
        <v>0</v>
      </c>
    </row>
    <row r="12820" spans="1:3" x14ac:dyDescent="0.25">
      <c r="A12820">
        <v>1743090</v>
      </c>
      <c r="B12820" t="s">
        <v>784</v>
      </c>
      <c r="C12820">
        <v>0</v>
      </c>
    </row>
    <row r="12821" spans="1:3" x14ac:dyDescent="0.25">
      <c r="A12821">
        <v>2471013</v>
      </c>
      <c r="B12821" t="s">
        <v>25535</v>
      </c>
      <c r="C12821">
        <v>0</v>
      </c>
    </row>
    <row r="12822" spans="1:3" x14ac:dyDescent="0.25">
      <c r="A12822">
        <v>5065279</v>
      </c>
      <c r="B12822" t="s">
        <v>16063</v>
      </c>
      <c r="C12822">
        <v>0</v>
      </c>
    </row>
    <row r="12823" spans="1:3" x14ac:dyDescent="0.25">
      <c r="A12823">
        <v>5065442</v>
      </c>
      <c r="B12823" t="s">
        <v>25870</v>
      </c>
      <c r="C12823">
        <v>0</v>
      </c>
    </row>
    <row r="12824" spans="1:3" x14ac:dyDescent="0.25">
      <c r="A12824">
        <v>1743199</v>
      </c>
      <c r="B12824" t="s">
        <v>784</v>
      </c>
      <c r="C12824">
        <v>0</v>
      </c>
    </row>
    <row r="12825" spans="1:3" x14ac:dyDescent="0.25">
      <c r="A12825">
        <v>5065473</v>
      </c>
      <c r="B12825" t="s">
        <v>6364</v>
      </c>
      <c r="C12825">
        <v>0</v>
      </c>
    </row>
    <row r="12826" spans="1:3" x14ac:dyDescent="0.25">
      <c r="A12826">
        <v>1743225</v>
      </c>
      <c r="B12826" t="s">
        <v>25940</v>
      </c>
      <c r="C12826">
        <v>0</v>
      </c>
    </row>
    <row r="12827" spans="1:3" x14ac:dyDescent="0.25">
      <c r="A12827">
        <v>1743268</v>
      </c>
      <c r="B12827" t="s">
        <v>13087</v>
      </c>
      <c r="C12827">
        <v>0</v>
      </c>
    </row>
    <row r="12828" spans="1:3" x14ac:dyDescent="0.25">
      <c r="A12828">
        <v>5065565</v>
      </c>
      <c r="B12828" t="s">
        <v>15498</v>
      </c>
      <c r="C12828">
        <v>0</v>
      </c>
    </row>
    <row r="12829" spans="1:3" x14ac:dyDescent="0.25">
      <c r="A12829">
        <v>1743335</v>
      </c>
      <c r="B12829" t="s">
        <v>25498</v>
      </c>
      <c r="C12829">
        <v>0</v>
      </c>
    </row>
    <row r="12830" spans="1:3" x14ac:dyDescent="0.25">
      <c r="A12830">
        <v>1743325</v>
      </c>
      <c r="B12830" t="s">
        <v>26173</v>
      </c>
      <c r="C12830">
        <v>0</v>
      </c>
    </row>
    <row r="12831" spans="1:3" x14ac:dyDescent="0.25">
      <c r="A12831">
        <v>2815375</v>
      </c>
      <c r="B12831" t="s">
        <v>25506</v>
      </c>
      <c r="C12831">
        <v>0</v>
      </c>
    </row>
    <row r="12832" spans="1:3" x14ac:dyDescent="0.25">
      <c r="A12832">
        <v>2815374</v>
      </c>
      <c r="B12832" t="s">
        <v>25506</v>
      </c>
      <c r="C12832">
        <v>0</v>
      </c>
    </row>
    <row r="12833" spans="1:3" x14ac:dyDescent="0.25">
      <c r="A12833">
        <v>5063770</v>
      </c>
      <c r="B12833" t="s">
        <v>65</v>
      </c>
      <c r="C12833">
        <v>0</v>
      </c>
    </row>
    <row r="12834" spans="1:3" x14ac:dyDescent="0.25">
      <c r="A12834">
        <v>1865335</v>
      </c>
      <c r="B12834" t="s">
        <v>25491</v>
      </c>
      <c r="C12834">
        <v>0</v>
      </c>
    </row>
    <row r="12835" spans="1:3" x14ac:dyDescent="0.25">
      <c r="A12835">
        <v>1741986</v>
      </c>
      <c r="B12835" t="s">
        <v>25520</v>
      </c>
      <c r="C12835">
        <v>0</v>
      </c>
    </row>
    <row r="12836" spans="1:3" x14ac:dyDescent="0.25">
      <c r="A12836">
        <v>1741988</v>
      </c>
      <c r="B12836" t="s">
        <v>18700</v>
      </c>
      <c r="C12836">
        <v>0</v>
      </c>
    </row>
    <row r="12837" spans="1:3" x14ac:dyDescent="0.25">
      <c r="A12837">
        <v>1741992</v>
      </c>
      <c r="B12837" t="s">
        <v>931</v>
      </c>
      <c r="C12837">
        <v>4</v>
      </c>
    </row>
    <row r="12838" spans="1:3" x14ac:dyDescent="0.25">
      <c r="A12838">
        <v>5064390</v>
      </c>
      <c r="B12838" t="s">
        <v>3701</v>
      </c>
      <c r="C12838">
        <v>0</v>
      </c>
    </row>
    <row r="12839" spans="1:3" x14ac:dyDescent="0.25">
      <c r="A12839">
        <v>5064387</v>
      </c>
      <c r="B12839" t="s">
        <v>16243</v>
      </c>
      <c r="C12839">
        <v>0</v>
      </c>
    </row>
    <row r="12840" spans="1:3" x14ac:dyDescent="0.25">
      <c r="A12840">
        <v>1742024</v>
      </c>
      <c r="B12840" t="s">
        <v>5107</v>
      </c>
      <c r="C12840">
        <v>0</v>
      </c>
    </row>
    <row r="12841" spans="1:3" x14ac:dyDescent="0.25">
      <c r="A12841">
        <v>5064431</v>
      </c>
      <c r="B12841" t="s">
        <v>25501</v>
      </c>
      <c r="C12841">
        <v>0</v>
      </c>
    </row>
    <row r="12842" spans="1:3" x14ac:dyDescent="0.25">
      <c r="A12842">
        <v>5064422</v>
      </c>
      <c r="B12842" t="s">
        <v>6209</v>
      </c>
      <c r="C12842">
        <v>0</v>
      </c>
    </row>
    <row r="12843" spans="1:3" x14ac:dyDescent="0.25">
      <c r="A12843">
        <v>1742056</v>
      </c>
      <c r="B12843" t="s">
        <v>1614</v>
      </c>
      <c r="C12843">
        <v>0</v>
      </c>
    </row>
    <row r="12844" spans="1:3" x14ac:dyDescent="0.25">
      <c r="A12844">
        <v>1742055</v>
      </c>
      <c r="B12844" t="s">
        <v>9196</v>
      </c>
      <c r="C12844">
        <v>0</v>
      </c>
    </row>
    <row r="12845" spans="1:3" x14ac:dyDescent="0.25">
      <c r="A12845">
        <v>3486659</v>
      </c>
      <c r="B12845" t="s">
        <v>2746</v>
      </c>
      <c r="C12845">
        <v>0</v>
      </c>
    </row>
    <row r="12846" spans="1:3" x14ac:dyDescent="0.25">
      <c r="A12846">
        <v>1742070</v>
      </c>
      <c r="B12846" t="s">
        <v>25959</v>
      </c>
      <c r="C12846">
        <v>0</v>
      </c>
    </row>
    <row r="12847" spans="1:3" x14ac:dyDescent="0.25">
      <c r="A12847">
        <v>1742069</v>
      </c>
      <c r="B12847" t="s">
        <v>25467</v>
      </c>
      <c r="C12847">
        <v>0</v>
      </c>
    </row>
    <row r="12848" spans="1:3" x14ac:dyDescent="0.25">
      <c r="A12848">
        <v>5064443</v>
      </c>
      <c r="B12848" t="s">
        <v>25455</v>
      </c>
      <c r="C12848">
        <v>0</v>
      </c>
    </row>
    <row r="12849" spans="1:3" x14ac:dyDescent="0.25">
      <c r="A12849">
        <v>5064458</v>
      </c>
      <c r="B12849" t="s">
        <v>6668</v>
      </c>
      <c r="C12849">
        <v>0</v>
      </c>
    </row>
    <row r="12850" spans="1:3" x14ac:dyDescent="0.25">
      <c r="A12850">
        <v>1742113</v>
      </c>
      <c r="B12850" t="s">
        <v>25553</v>
      </c>
      <c r="C12850">
        <v>0</v>
      </c>
    </row>
    <row r="12851" spans="1:3" x14ac:dyDescent="0.25">
      <c r="A12851">
        <v>1742099</v>
      </c>
      <c r="B12851" t="s">
        <v>72</v>
      </c>
      <c r="C12851">
        <v>0</v>
      </c>
    </row>
    <row r="12852" spans="1:3" x14ac:dyDescent="0.25">
      <c r="A12852">
        <v>1742096</v>
      </c>
      <c r="B12852" t="s">
        <v>25558</v>
      </c>
      <c r="C12852">
        <v>0</v>
      </c>
    </row>
    <row r="12853" spans="1:3" x14ac:dyDescent="0.25">
      <c r="A12853">
        <v>1742119</v>
      </c>
      <c r="B12853" t="s">
        <v>26097</v>
      </c>
      <c r="C12853">
        <v>0</v>
      </c>
    </row>
    <row r="12854" spans="1:3" x14ac:dyDescent="0.25">
      <c r="A12854">
        <v>5064487</v>
      </c>
      <c r="B12854" t="s">
        <v>8590</v>
      </c>
      <c r="C12854">
        <v>0</v>
      </c>
    </row>
    <row r="12855" spans="1:3" x14ac:dyDescent="0.25">
      <c r="A12855">
        <v>5064486</v>
      </c>
      <c r="B12855" t="s">
        <v>14084</v>
      </c>
      <c r="C12855">
        <v>0</v>
      </c>
    </row>
    <row r="12856" spans="1:3" x14ac:dyDescent="0.25">
      <c r="A12856">
        <v>1742150</v>
      </c>
      <c r="B12856" t="s">
        <v>25726</v>
      </c>
      <c r="C12856">
        <v>0</v>
      </c>
    </row>
    <row r="12857" spans="1:3" x14ac:dyDescent="0.25">
      <c r="A12857">
        <v>1742137</v>
      </c>
      <c r="B12857" t="s">
        <v>5907</v>
      </c>
      <c r="C12857">
        <v>0</v>
      </c>
    </row>
    <row r="12858" spans="1:3" x14ac:dyDescent="0.25">
      <c r="A12858">
        <v>1742132</v>
      </c>
      <c r="B12858" t="s">
        <v>270</v>
      </c>
      <c r="C12858">
        <v>0</v>
      </c>
    </row>
    <row r="12859" spans="1:3" x14ac:dyDescent="0.25">
      <c r="A12859">
        <v>5064530</v>
      </c>
      <c r="B12859" t="s">
        <v>25627</v>
      </c>
      <c r="C12859">
        <v>0</v>
      </c>
    </row>
    <row r="12860" spans="1:3" x14ac:dyDescent="0.25">
      <c r="A12860">
        <v>5064529</v>
      </c>
      <c r="B12860" t="s">
        <v>25896</v>
      </c>
      <c r="C12860">
        <v>0</v>
      </c>
    </row>
    <row r="12861" spans="1:3" x14ac:dyDescent="0.25">
      <c r="A12861">
        <v>5064521</v>
      </c>
      <c r="B12861" t="s">
        <v>6793</v>
      </c>
      <c r="C12861">
        <v>0</v>
      </c>
    </row>
    <row r="12862" spans="1:3" x14ac:dyDescent="0.25">
      <c r="A12862">
        <v>5064511</v>
      </c>
      <c r="B12862" t="s">
        <v>25505</v>
      </c>
      <c r="C12862">
        <v>0</v>
      </c>
    </row>
    <row r="12863" spans="1:3" x14ac:dyDescent="0.25">
      <c r="A12863">
        <v>3481139</v>
      </c>
      <c r="B12863" t="s">
        <v>14251</v>
      </c>
      <c r="C12863">
        <v>0</v>
      </c>
    </row>
    <row r="12864" spans="1:3" x14ac:dyDescent="0.25">
      <c r="A12864">
        <v>3474346</v>
      </c>
      <c r="B12864" t="s">
        <v>25540</v>
      </c>
      <c r="C12864">
        <v>0</v>
      </c>
    </row>
    <row r="12865" spans="1:3" x14ac:dyDescent="0.25">
      <c r="A12865">
        <v>1742202</v>
      </c>
      <c r="B12865" t="s">
        <v>2472</v>
      </c>
      <c r="C12865">
        <v>0</v>
      </c>
    </row>
    <row r="12866" spans="1:3" x14ac:dyDescent="0.25">
      <c r="A12866">
        <v>1742194</v>
      </c>
      <c r="B12866" t="s">
        <v>5367</v>
      </c>
      <c r="C12866">
        <v>0</v>
      </c>
    </row>
    <row r="12867" spans="1:3" x14ac:dyDescent="0.25">
      <c r="A12867">
        <v>1742181</v>
      </c>
      <c r="B12867" t="s">
        <v>25460</v>
      </c>
      <c r="C12867">
        <v>0</v>
      </c>
    </row>
    <row r="12868" spans="1:3" x14ac:dyDescent="0.25">
      <c r="A12868">
        <v>1742165</v>
      </c>
      <c r="B12868" t="s">
        <v>751</v>
      </c>
      <c r="C12868">
        <v>0</v>
      </c>
    </row>
    <row r="12869" spans="1:3" x14ac:dyDescent="0.25">
      <c r="A12869">
        <v>5064534</v>
      </c>
      <c r="B12869" t="s">
        <v>2390</v>
      </c>
      <c r="C12869">
        <v>0</v>
      </c>
    </row>
    <row r="12870" spans="1:3" x14ac:dyDescent="0.25">
      <c r="A12870">
        <v>1742210</v>
      </c>
      <c r="B12870" t="s">
        <v>11078</v>
      </c>
      <c r="C12870">
        <v>0</v>
      </c>
    </row>
    <row r="12871" spans="1:3" x14ac:dyDescent="0.25">
      <c r="A12871">
        <v>1742207</v>
      </c>
      <c r="B12871" t="s">
        <v>5828</v>
      </c>
      <c r="C12871">
        <v>0</v>
      </c>
    </row>
    <row r="12872" spans="1:3" x14ac:dyDescent="0.25">
      <c r="A12872">
        <v>1865334</v>
      </c>
      <c r="B12872" t="s">
        <v>25553</v>
      </c>
      <c r="C12872">
        <v>0</v>
      </c>
    </row>
    <row r="12873" spans="1:3" x14ac:dyDescent="0.25">
      <c r="A12873">
        <v>1742230</v>
      </c>
      <c r="B12873" t="s">
        <v>25491</v>
      </c>
      <c r="C12873">
        <v>0</v>
      </c>
    </row>
    <row r="12874" spans="1:3" x14ac:dyDescent="0.25">
      <c r="A12874">
        <v>873614</v>
      </c>
      <c r="B12874" t="s">
        <v>1610</v>
      </c>
      <c r="C12874">
        <v>0</v>
      </c>
    </row>
    <row r="12875" spans="1:3" x14ac:dyDescent="0.25">
      <c r="A12875">
        <v>1740145</v>
      </c>
      <c r="B12875" t="s">
        <v>21581</v>
      </c>
      <c r="C12875">
        <v>0</v>
      </c>
    </row>
    <row r="12876" spans="1:3" x14ac:dyDescent="0.25">
      <c r="A12876">
        <v>1740220</v>
      </c>
      <c r="B12876" t="s">
        <v>25640</v>
      </c>
      <c r="C12876">
        <v>0</v>
      </c>
    </row>
    <row r="12877" spans="1:3" x14ac:dyDescent="0.25">
      <c r="A12877">
        <v>3443632</v>
      </c>
      <c r="B12877" t="s">
        <v>6004</v>
      </c>
      <c r="C12877">
        <v>0</v>
      </c>
    </row>
    <row r="12878" spans="1:3" x14ac:dyDescent="0.25">
      <c r="A12878">
        <v>3443631</v>
      </c>
      <c r="B12878" t="s">
        <v>6004</v>
      </c>
      <c r="C12878">
        <v>0</v>
      </c>
    </row>
    <row r="12879" spans="1:3" x14ac:dyDescent="0.25">
      <c r="A12879">
        <v>1740485</v>
      </c>
      <c r="B12879" t="s">
        <v>3848</v>
      </c>
      <c r="C12879">
        <v>0</v>
      </c>
    </row>
    <row r="12880" spans="1:3" x14ac:dyDescent="0.25">
      <c r="A12880">
        <v>5063174</v>
      </c>
      <c r="B12880" t="s">
        <v>14607</v>
      </c>
      <c r="C12880">
        <v>0</v>
      </c>
    </row>
    <row r="12881" spans="1:3" x14ac:dyDescent="0.25">
      <c r="A12881">
        <v>1494002</v>
      </c>
      <c r="B12881" t="s">
        <v>25810</v>
      </c>
      <c r="C12881">
        <v>0</v>
      </c>
    </row>
    <row r="12882" spans="1:3" x14ac:dyDescent="0.25">
      <c r="A12882">
        <v>1740801</v>
      </c>
      <c r="B12882" t="s">
        <v>25637</v>
      </c>
      <c r="C12882">
        <v>0</v>
      </c>
    </row>
    <row r="12883" spans="1:3" x14ac:dyDescent="0.25">
      <c r="A12883">
        <v>5063517</v>
      </c>
      <c r="B12883" t="s">
        <v>3529</v>
      </c>
      <c r="C12883">
        <v>0</v>
      </c>
    </row>
    <row r="12884" spans="1:3" x14ac:dyDescent="0.25">
      <c r="A12884">
        <v>5063507</v>
      </c>
      <c r="B12884" t="s">
        <v>11199</v>
      </c>
      <c r="C12884">
        <v>0</v>
      </c>
    </row>
    <row r="12885" spans="1:3" x14ac:dyDescent="0.25">
      <c r="A12885">
        <v>5063493</v>
      </c>
      <c r="B12885" t="s">
        <v>25544</v>
      </c>
      <c r="C12885">
        <v>0</v>
      </c>
    </row>
    <row r="12886" spans="1:3" x14ac:dyDescent="0.25">
      <c r="A12886">
        <v>1740903</v>
      </c>
      <c r="B12886" t="s">
        <v>25492</v>
      </c>
      <c r="C12886">
        <v>0</v>
      </c>
    </row>
    <row r="12887" spans="1:3" x14ac:dyDescent="0.25">
      <c r="A12887">
        <v>1740919</v>
      </c>
      <c r="B12887" t="s">
        <v>449</v>
      </c>
      <c r="C12887">
        <v>0</v>
      </c>
    </row>
    <row r="12888" spans="1:3" x14ac:dyDescent="0.25">
      <c r="A12888">
        <v>1740916</v>
      </c>
      <c r="B12888" t="s">
        <v>5943</v>
      </c>
      <c r="C12888">
        <v>0</v>
      </c>
    </row>
    <row r="12889" spans="1:3" x14ac:dyDescent="0.25">
      <c r="A12889">
        <v>1740912</v>
      </c>
      <c r="B12889" t="s">
        <v>25810</v>
      </c>
      <c r="C12889">
        <v>0</v>
      </c>
    </row>
    <row r="12890" spans="1:3" x14ac:dyDescent="0.25">
      <c r="A12890">
        <v>1740930</v>
      </c>
      <c r="B12890" t="s">
        <v>16771</v>
      </c>
      <c r="C12890">
        <v>0</v>
      </c>
    </row>
    <row r="12891" spans="1:3" x14ac:dyDescent="0.25">
      <c r="A12891">
        <v>1740921</v>
      </c>
      <c r="B12891" t="s">
        <v>25519</v>
      </c>
      <c r="C12891">
        <v>0</v>
      </c>
    </row>
    <row r="12892" spans="1:3" x14ac:dyDescent="0.25">
      <c r="A12892">
        <v>5063547</v>
      </c>
      <c r="B12892" t="s">
        <v>25906</v>
      </c>
      <c r="C12892">
        <v>0</v>
      </c>
    </row>
    <row r="12893" spans="1:3" x14ac:dyDescent="0.25">
      <c r="A12893">
        <v>5063578</v>
      </c>
      <c r="B12893" t="s">
        <v>25971</v>
      </c>
      <c r="C12893">
        <v>0</v>
      </c>
    </row>
    <row r="12894" spans="1:3" x14ac:dyDescent="0.25">
      <c r="A12894">
        <v>5063559</v>
      </c>
      <c r="B12894" t="s">
        <v>25638</v>
      </c>
      <c r="C12894">
        <v>0</v>
      </c>
    </row>
    <row r="12895" spans="1:3" x14ac:dyDescent="0.25">
      <c r="A12895">
        <v>3483306</v>
      </c>
      <c r="B12895" t="s">
        <v>25662</v>
      </c>
      <c r="C12895">
        <v>0</v>
      </c>
    </row>
    <row r="12896" spans="1:3" x14ac:dyDescent="0.25">
      <c r="A12896">
        <v>1740976</v>
      </c>
      <c r="B12896" t="s">
        <v>25555</v>
      </c>
      <c r="C12896">
        <v>0</v>
      </c>
    </row>
    <row r="12897" spans="1:3" x14ac:dyDescent="0.25">
      <c r="A12897">
        <v>5063597</v>
      </c>
      <c r="B12897" t="s">
        <v>10545</v>
      </c>
      <c r="C12897">
        <v>0</v>
      </c>
    </row>
    <row r="12898" spans="1:3" x14ac:dyDescent="0.25">
      <c r="A12898">
        <v>5063596</v>
      </c>
      <c r="B12898" t="s">
        <v>25627</v>
      </c>
      <c r="C12898">
        <v>0</v>
      </c>
    </row>
    <row r="12899" spans="1:3" x14ac:dyDescent="0.25">
      <c r="A12899">
        <v>1741003</v>
      </c>
      <c r="B12899" t="s">
        <v>4920</v>
      </c>
      <c r="C12899">
        <v>0</v>
      </c>
    </row>
    <row r="12900" spans="1:3" x14ac:dyDescent="0.25">
      <c r="A12900">
        <v>1740988</v>
      </c>
      <c r="B12900" t="s">
        <v>3296</v>
      </c>
      <c r="C12900">
        <v>0</v>
      </c>
    </row>
    <row r="12901" spans="1:3" x14ac:dyDescent="0.25">
      <c r="A12901">
        <v>1740984</v>
      </c>
      <c r="B12901" t="s">
        <v>25579</v>
      </c>
      <c r="C12901">
        <v>0</v>
      </c>
    </row>
    <row r="12902" spans="1:3" x14ac:dyDescent="0.25">
      <c r="A12902">
        <v>1741020</v>
      </c>
      <c r="B12902" t="s">
        <v>12877</v>
      </c>
      <c r="C12902">
        <v>0</v>
      </c>
    </row>
    <row r="12903" spans="1:3" x14ac:dyDescent="0.25">
      <c r="A12903">
        <v>1739053</v>
      </c>
      <c r="B12903" t="s">
        <v>6324</v>
      </c>
      <c r="C12903">
        <v>0</v>
      </c>
    </row>
    <row r="12904" spans="1:3" x14ac:dyDescent="0.25">
      <c r="A12904">
        <v>1739050</v>
      </c>
      <c r="B12904" t="s">
        <v>6324</v>
      </c>
      <c r="C12904">
        <v>0</v>
      </c>
    </row>
    <row r="12905" spans="1:3" x14ac:dyDescent="0.25">
      <c r="A12905">
        <v>3399527</v>
      </c>
      <c r="B12905" t="s">
        <v>26025</v>
      </c>
      <c r="C12905">
        <v>0</v>
      </c>
    </row>
    <row r="12906" spans="1:3" x14ac:dyDescent="0.25">
      <c r="A12906">
        <v>3399526</v>
      </c>
      <c r="B12906" t="s">
        <v>26025</v>
      </c>
      <c r="C12906">
        <v>0</v>
      </c>
    </row>
    <row r="12907" spans="1:3" x14ac:dyDescent="0.25">
      <c r="A12907">
        <v>1739160</v>
      </c>
      <c r="B12907" t="s">
        <v>3205</v>
      </c>
      <c r="C12907">
        <v>0</v>
      </c>
    </row>
    <row r="12908" spans="1:3" x14ac:dyDescent="0.25">
      <c r="A12908">
        <v>3484108</v>
      </c>
      <c r="B12908" t="s">
        <v>25541</v>
      </c>
      <c r="C12908">
        <v>0</v>
      </c>
    </row>
    <row r="12909" spans="1:3" x14ac:dyDescent="0.25">
      <c r="A12909">
        <v>3484107</v>
      </c>
      <c r="B12909" t="s">
        <v>25541</v>
      </c>
      <c r="C12909">
        <v>0</v>
      </c>
    </row>
    <row r="12910" spans="1:3" x14ac:dyDescent="0.25">
      <c r="A12910">
        <v>1739331</v>
      </c>
      <c r="B12910" t="s">
        <v>26155</v>
      </c>
      <c r="C12910">
        <v>0</v>
      </c>
    </row>
    <row r="12911" spans="1:3" x14ac:dyDescent="0.25">
      <c r="A12911">
        <v>1739542</v>
      </c>
      <c r="B12911" t="s">
        <v>18164</v>
      </c>
      <c r="C12911">
        <v>0</v>
      </c>
    </row>
    <row r="12912" spans="1:3" x14ac:dyDescent="0.25">
      <c r="A12912">
        <v>5062485</v>
      </c>
      <c r="B12912" t="s">
        <v>4435</v>
      </c>
      <c r="C12912">
        <v>0</v>
      </c>
    </row>
    <row r="12913" spans="1:3" x14ac:dyDescent="0.25">
      <c r="A12913">
        <v>1739817</v>
      </c>
      <c r="B12913" t="s">
        <v>16827</v>
      </c>
      <c r="C12913">
        <v>0</v>
      </c>
    </row>
    <row r="12914" spans="1:3" x14ac:dyDescent="0.25">
      <c r="A12914">
        <v>1739826</v>
      </c>
      <c r="B12914" t="s">
        <v>25574</v>
      </c>
      <c r="C12914">
        <v>0</v>
      </c>
    </row>
    <row r="12915" spans="1:3" x14ac:dyDescent="0.25">
      <c r="A12915">
        <v>2471094</v>
      </c>
      <c r="B12915" t="s">
        <v>25493</v>
      </c>
      <c r="C12915">
        <v>0</v>
      </c>
    </row>
    <row r="12916" spans="1:3" x14ac:dyDescent="0.25">
      <c r="A12916">
        <v>1739869</v>
      </c>
      <c r="B12916" t="s">
        <v>26104</v>
      </c>
      <c r="C12916">
        <v>0</v>
      </c>
    </row>
    <row r="12917" spans="1:3" x14ac:dyDescent="0.25">
      <c r="A12917">
        <v>1739873</v>
      </c>
      <c r="B12917" t="s">
        <v>25585</v>
      </c>
      <c r="C12917">
        <v>0</v>
      </c>
    </row>
    <row r="12918" spans="1:3" x14ac:dyDescent="0.25">
      <c r="A12918">
        <v>3483154</v>
      </c>
      <c r="B12918" t="s">
        <v>6388</v>
      </c>
      <c r="C12918">
        <v>0</v>
      </c>
    </row>
    <row r="12919" spans="1:3" x14ac:dyDescent="0.25">
      <c r="A12919">
        <v>1739886</v>
      </c>
      <c r="B12919" t="s">
        <v>1177</v>
      </c>
      <c r="C12919">
        <v>0</v>
      </c>
    </row>
    <row r="12920" spans="1:3" x14ac:dyDescent="0.25">
      <c r="A12920">
        <v>1739882</v>
      </c>
      <c r="B12920" t="s">
        <v>6528</v>
      </c>
      <c r="C12920">
        <v>0</v>
      </c>
    </row>
    <row r="12921" spans="1:3" x14ac:dyDescent="0.25">
      <c r="A12921">
        <v>5062651</v>
      </c>
      <c r="B12921" t="s">
        <v>25962</v>
      </c>
      <c r="C12921">
        <v>0</v>
      </c>
    </row>
    <row r="12922" spans="1:3" x14ac:dyDescent="0.25">
      <c r="A12922">
        <v>5062650</v>
      </c>
      <c r="B12922" t="s">
        <v>26166</v>
      </c>
      <c r="C12922">
        <v>0</v>
      </c>
    </row>
    <row r="12923" spans="1:3" x14ac:dyDescent="0.25">
      <c r="A12923">
        <v>5062649</v>
      </c>
      <c r="B12923" t="s">
        <v>5437</v>
      </c>
      <c r="C12923">
        <v>0</v>
      </c>
    </row>
    <row r="12924" spans="1:3" x14ac:dyDescent="0.25">
      <c r="A12924">
        <v>3401493</v>
      </c>
      <c r="B12924" t="s">
        <v>5536</v>
      </c>
      <c r="C12924">
        <v>0</v>
      </c>
    </row>
    <row r="12925" spans="1:3" x14ac:dyDescent="0.25">
      <c r="A12925">
        <v>1739908</v>
      </c>
      <c r="B12925" t="s">
        <v>6422</v>
      </c>
      <c r="C12925">
        <v>0</v>
      </c>
    </row>
    <row r="12926" spans="1:3" x14ac:dyDescent="0.25">
      <c r="A12926">
        <v>1739907</v>
      </c>
      <c r="B12926" t="s">
        <v>15192</v>
      </c>
      <c r="C12926">
        <v>0</v>
      </c>
    </row>
    <row r="12927" spans="1:3" x14ac:dyDescent="0.25">
      <c r="A12927">
        <v>1739905</v>
      </c>
      <c r="B12927" t="s">
        <v>25587</v>
      </c>
      <c r="C12927">
        <v>0</v>
      </c>
    </row>
    <row r="12928" spans="1:3" x14ac:dyDescent="0.25">
      <c r="A12928">
        <v>1739895</v>
      </c>
      <c r="B12928" t="s">
        <v>3753</v>
      </c>
      <c r="C12928">
        <v>0</v>
      </c>
    </row>
    <row r="12929" spans="1:3" x14ac:dyDescent="0.25">
      <c r="A12929">
        <v>1739888</v>
      </c>
      <c r="B12929" t="s">
        <v>3174</v>
      </c>
      <c r="C12929">
        <v>0</v>
      </c>
    </row>
    <row r="12930" spans="1:3" x14ac:dyDescent="0.25">
      <c r="A12930">
        <v>5062689</v>
      </c>
      <c r="B12930" t="s">
        <v>5888</v>
      </c>
      <c r="C12930">
        <v>0</v>
      </c>
    </row>
    <row r="12931" spans="1:3" x14ac:dyDescent="0.25">
      <c r="A12931">
        <v>5062678</v>
      </c>
      <c r="B12931" t="s">
        <v>25776</v>
      </c>
      <c r="C12931">
        <v>0</v>
      </c>
    </row>
    <row r="12932" spans="1:3" x14ac:dyDescent="0.25">
      <c r="A12932">
        <v>5062669</v>
      </c>
      <c r="B12932" t="s">
        <v>26182</v>
      </c>
      <c r="C12932">
        <v>0</v>
      </c>
    </row>
    <row r="12933" spans="1:3" x14ac:dyDescent="0.25">
      <c r="A12933">
        <v>5062666</v>
      </c>
      <c r="B12933" t="s">
        <v>3757</v>
      </c>
      <c r="C12933">
        <v>0</v>
      </c>
    </row>
    <row r="12934" spans="1:3" x14ac:dyDescent="0.25">
      <c r="A12934">
        <v>3492425</v>
      </c>
      <c r="B12934" t="s">
        <v>3927</v>
      </c>
      <c r="C12934">
        <v>0</v>
      </c>
    </row>
    <row r="12935" spans="1:3" x14ac:dyDescent="0.25">
      <c r="A12935">
        <v>3488683</v>
      </c>
      <c r="B12935" t="s">
        <v>6336</v>
      </c>
      <c r="C12935">
        <v>0</v>
      </c>
    </row>
    <row r="12936" spans="1:3" x14ac:dyDescent="0.25">
      <c r="A12936">
        <v>3483938</v>
      </c>
      <c r="B12936" t="s">
        <v>25598</v>
      </c>
      <c r="C12936">
        <v>0</v>
      </c>
    </row>
    <row r="12937" spans="1:3" x14ac:dyDescent="0.25">
      <c r="A12937">
        <v>3403655</v>
      </c>
      <c r="B12937" t="s">
        <v>25899</v>
      </c>
      <c r="C12937">
        <v>0</v>
      </c>
    </row>
    <row r="12938" spans="1:3" x14ac:dyDescent="0.25">
      <c r="A12938">
        <v>1739933</v>
      </c>
      <c r="B12938" t="s">
        <v>25493</v>
      </c>
      <c r="C12938">
        <v>0</v>
      </c>
    </row>
    <row r="12939" spans="1:3" x14ac:dyDescent="0.25">
      <c r="A12939">
        <v>1739923</v>
      </c>
      <c r="B12939" t="s">
        <v>25556</v>
      </c>
      <c r="C12939">
        <v>0</v>
      </c>
    </row>
    <row r="12940" spans="1:3" x14ac:dyDescent="0.25">
      <c r="A12940">
        <v>1739911</v>
      </c>
      <c r="B12940" t="s">
        <v>25578</v>
      </c>
      <c r="C12940">
        <v>0</v>
      </c>
    </row>
    <row r="12941" spans="1:3" x14ac:dyDescent="0.25">
      <c r="A12941">
        <v>5062716</v>
      </c>
      <c r="B12941" t="s">
        <v>26142</v>
      </c>
      <c r="C12941">
        <v>0</v>
      </c>
    </row>
    <row r="12942" spans="1:3" x14ac:dyDescent="0.25">
      <c r="A12942">
        <v>1739968</v>
      </c>
      <c r="B12942" t="s">
        <v>206</v>
      </c>
      <c r="C12942">
        <v>0</v>
      </c>
    </row>
    <row r="12943" spans="1:3" x14ac:dyDescent="0.25">
      <c r="A12943">
        <v>1739959</v>
      </c>
      <c r="B12943" t="s">
        <v>2263</v>
      </c>
      <c r="C12943">
        <v>0</v>
      </c>
    </row>
    <row r="12944" spans="1:3" x14ac:dyDescent="0.25">
      <c r="A12944">
        <v>1739950</v>
      </c>
      <c r="B12944" t="s">
        <v>25784</v>
      </c>
      <c r="C12944">
        <v>0</v>
      </c>
    </row>
    <row r="12945" spans="1:3" x14ac:dyDescent="0.25">
      <c r="A12945">
        <v>5062750</v>
      </c>
      <c r="B12945" t="s">
        <v>26093</v>
      </c>
      <c r="C12945">
        <v>0</v>
      </c>
    </row>
    <row r="12946" spans="1:3" x14ac:dyDescent="0.25">
      <c r="A12946">
        <v>1738049</v>
      </c>
      <c r="B12946" t="s">
        <v>26089</v>
      </c>
      <c r="C12946">
        <v>0</v>
      </c>
    </row>
    <row r="12947" spans="1:3" x14ac:dyDescent="0.25">
      <c r="A12947">
        <v>5061193</v>
      </c>
      <c r="B12947" t="s">
        <v>21563</v>
      </c>
      <c r="C12947">
        <v>0</v>
      </c>
    </row>
    <row r="12948" spans="1:3" x14ac:dyDescent="0.25">
      <c r="A12948">
        <v>1738324</v>
      </c>
      <c r="B12948" t="s">
        <v>18164</v>
      </c>
      <c r="C12948">
        <v>0</v>
      </c>
    </row>
    <row r="12949" spans="1:3" x14ac:dyDescent="0.25">
      <c r="A12949">
        <v>1738328</v>
      </c>
      <c r="B12949" t="s">
        <v>18164</v>
      </c>
      <c r="C12949">
        <v>0</v>
      </c>
    </row>
    <row r="12950" spans="1:3" x14ac:dyDescent="0.25">
      <c r="A12950">
        <v>1738551</v>
      </c>
      <c r="B12950" t="s">
        <v>13369</v>
      </c>
      <c r="C12950">
        <v>0</v>
      </c>
    </row>
    <row r="12951" spans="1:3" x14ac:dyDescent="0.25">
      <c r="A12951">
        <v>1738712</v>
      </c>
      <c r="B12951" t="s">
        <v>26087</v>
      </c>
      <c r="C12951">
        <v>0</v>
      </c>
    </row>
    <row r="12952" spans="1:3" x14ac:dyDescent="0.25">
      <c r="A12952">
        <v>1738706</v>
      </c>
      <c r="B12952" t="s">
        <v>26087</v>
      </c>
      <c r="C12952">
        <v>0</v>
      </c>
    </row>
    <row r="12953" spans="1:3" x14ac:dyDescent="0.25">
      <c r="A12953">
        <v>1738866</v>
      </c>
      <c r="B12953" t="s">
        <v>25582</v>
      </c>
      <c r="C12953">
        <v>0</v>
      </c>
    </row>
    <row r="12954" spans="1:3" x14ac:dyDescent="0.25">
      <c r="A12954">
        <v>1738877</v>
      </c>
      <c r="B12954" t="s">
        <v>25818</v>
      </c>
      <c r="C12954">
        <v>0</v>
      </c>
    </row>
    <row r="12955" spans="1:3" x14ac:dyDescent="0.25">
      <c r="A12955">
        <v>5061794</v>
      </c>
      <c r="B12955" t="s">
        <v>16807</v>
      </c>
      <c r="C12955">
        <v>0</v>
      </c>
    </row>
    <row r="12956" spans="1:3" x14ac:dyDescent="0.25">
      <c r="A12956">
        <v>5061787</v>
      </c>
      <c r="B12956" t="s">
        <v>25650</v>
      </c>
      <c r="C12956">
        <v>0</v>
      </c>
    </row>
    <row r="12957" spans="1:3" x14ac:dyDescent="0.25">
      <c r="A12957">
        <v>5061783</v>
      </c>
      <c r="B12957" t="s">
        <v>25559</v>
      </c>
      <c r="C12957">
        <v>0</v>
      </c>
    </row>
    <row r="12958" spans="1:3" x14ac:dyDescent="0.25">
      <c r="A12958">
        <v>5061776</v>
      </c>
      <c r="B12958" t="s">
        <v>3451</v>
      </c>
      <c r="C12958">
        <v>0</v>
      </c>
    </row>
    <row r="12959" spans="1:3" x14ac:dyDescent="0.25">
      <c r="A12959">
        <v>1738961</v>
      </c>
      <c r="B12959" t="s">
        <v>13647</v>
      </c>
      <c r="C12959">
        <v>0</v>
      </c>
    </row>
    <row r="12960" spans="1:3" x14ac:dyDescent="0.25">
      <c r="A12960">
        <v>1738988</v>
      </c>
      <c r="B12960" t="s">
        <v>25487</v>
      </c>
      <c r="C12960">
        <v>0</v>
      </c>
    </row>
    <row r="12961" spans="1:3" x14ac:dyDescent="0.25">
      <c r="A12961">
        <v>1737384</v>
      </c>
      <c r="B12961" t="s">
        <v>25757</v>
      </c>
      <c r="C12961">
        <v>0</v>
      </c>
    </row>
    <row r="12962" spans="1:3" x14ac:dyDescent="0.25">
      <c r="A12962">
        <v>1737701</v>
      </c>
      <c r="B12962" t="s">
        <v>26092</v>
      </c>
      <c r="C12962">
        <v>0</v>
      </c>
    </row>
    <row r="12963" spans="1:3" x14ac:dyDescent="0.25">
      <c r="A12963">
        <v>5060600</v>
      </c>
      <c r="B12963" t="s">
        <v>25669</v>
      </c>
      <c r="C12963">
        <v>0</v>
      </c>
    </row>
    <row r="12964" spans="1:3" x14ac:dyDescent="0.25">
      <c r="A12964">
        <v>1737782</v>
      </c>
      <c r="B12964" t="s">
        <v>7078</v>
      </c>
      <c r="C12964">
        <v>0</v>
      </c>
    </row>
    <row r="12965" spans="1:3" x14ac:dyDescent="0.25">
      <c r="A12965">
        <v>1737775</v>
      </c>
      <c r="B12965" t="s">
        <v>7078</v>
      </c>
      <c r="C12965">
        <v>0</v>
      </c>
    </row>
    <row r="12966" spans="1:3" x14ac:dyDescent="0.25">
      <c r="A12966">
        <v>5060915</v>
      </c>
      <c r="B12966" t="s">
        <v>19367</v>
      </c>
      <c r="C12966">
        <v>0</v>
      </c>
    </row>
    <row r="12967" spans="1:3" x14ac:dyDescent="0.25">
      <c r="A12967">
        <v>5060925</v>
      </c>
      <c r="B12967" t="s">
        <v>11421</v>
      </c>
      <c r="C12967">
        <v>0</v>
      </c>
    </row>
    <row r="12968" spans="1:3" x14ac:dyDescent="0.25">
      <c r="A12968">
        <v>1736310</v>
      </c>
      <c r="B12968" t="s">
        <v>6004</v>
      </c>
      <c r="C12968">
        <v>0</v>
      </c>
    </row>
    <row r="12969" spans="1:3" x14ac:dyDescent="0.25">
      <c r="A12969">
        <v>5059892</v>
      </c>
      <c r="B12969" t="s">
        <v>25923</v>
      </c>
      <c r="C12969">
        <v>0</v>
      </c>
    </row>
    <row r="12970" spans="1:3" x14ac:dyDescent="0.25">
      <c r="A12970">
        <v>1736892</v>
      </c>
      <c r="B12970" t="s">
        <v>478</v>
      </c>
      <c r="C12970">
        <v>0</v>
      </c>
    </row>
    <row r="12971" spans="1:3" x14ac:dyDescent="0.25">
      <c r="A12971">
        <v>1736896</v>
      </c>
      <c r="B12971" t="s">
        <v>25709</v>
      </c>
      <c r="C12971">
        <v>0</v>
      </c>
    </row>
    <row r="12972" spans="1:3" x14ac:dyDescent="0.25">
      <c r="A12972">
        <v>1736908</v>
      </c>
      <c r="B12972" t="s">
        <v>25886</v>
      </c>
      <c r="C12972">
        <v>0</v>
      </c>
    </row>
    <row r="12973" spans="1:3" x14ac:dyDescent="0.25">
      <c r="A12973">
        <v>3459921</v>
      </c>
      <c r="B12973" t="s">
        <v>9272</v>
      </c>
      <c r="C12973">
        <v>0</v>
      </c>
    </row>
    <row r="12974" spans="1:3" x14ac:dyDescent="0.25">
      <c r="A12974">
        <v>5060014</v>
      </c>
      <c r="B12974" t="s">
        <v>25516</v>
      </c>
      <c r="C12974">
        <v>0</v>
      </c>
    </row>
    <row r="12975" spans="1:3" x14ac:dyDescent="0.25">
      <c r="A12975">
        <v>5060013</v>
      </c>
      <c r="B12975" t="s">
        <v>25575</v>
      </c>
      <c r="C12975">
        <v>0</v>
      </c>
    </row>
    <row r="12976" spans="1:3" x14ac:dyDescent="0.25">
      <c r="A12976">
        <v>1736941</v>
      </c>
      <c r="B12976" t="s">
        <v>10299</v>
      </c>
      <c r="C12976">
        <v>0</v>
      </c>
    </row>
    <row r="12977" spans="1:3" x14ac:dyDescent="0.25">
      <c r="A12977">
        <v>5060016</v>
      </c>
      <c r="B12977" t="s">
        <v>349</v>
      </c>
      <c r="C12977">
        <v>0</v>
      </c>
    </row>
    <row r="12978" spans="1:3" x14ac:dyDescent="0.25">
      <c r="A12978">
        <v>5060015</v>
      </c>
      <c r="B12978" t="s">
        <v>26056</v>
      </c>
      <c r="C12978">
        <v>0</v>
      </c>
    </row>
    <row r="12979" spans="1:3" x14ac:dyDescent="0.25">
      <c r="A12979">
        <v>1736963</v>
      </c>
      <c r="B12979" t="s">
        <v>26021</v>
      </c>
      <c r="C12979">
        <v>0</v>
      </c>
    </row>
    <row r="12980" spans="1:3" x14ac:dyDescent="0.25">
      <c r="A12980">
        <v>1736958</v>
      </c>
      <c r="B12980" t="s">
        <v>7502</v>
      </c>
      <c r="C12980">
        <v>0</v>
      </c>
    </row>
    <row r="12981" spans="1:3" x14ac:dyDescent="0.25">
      <c r="A12981">
        <v>1736952</v>
      </c>
      <c r="B12981" t="s">
        <v>25565</v>
      </c>
      <c r="C12981">
        <v>0</v>
      </c>
    </row>
    <row r="12982" spans="1:3" x14ac:dyDescent="0.25">
      <c r="A12982">
        <v>1736947</v>
      </c>
      <c r="B12982" t="s">
        <v>26181</v>
      </c>
      <c r="C12982">
        <v>0</v>
      </c>
    </row>
    <row r="12983" spans="1:3" x14ac:dyDescent="0.25">
      <c r="A12983">
        <v>5060037</v>
      </c>
      <c r="B12983" t="s">
        <v>25973</v>
      </c>
      <c r="C12983">
        <v>0</v>
      </c>
    </row>
    <row r="12984" spans="1:3" x14ac:dyDescent="0.25">
      <c r="A12984">
        <v>3466153</v>
      </c>
      <c r="B12984" t="s">
        <v>25430</v>
      </c>
      <c r="C12984">
        <v>0</v>
      </c>
    </row>
    <row r="12985" spans="1:3" x14ac:dyDescent="0.25">
      <c r="A12985">
        <v>3459412</v>
      </c>
      <c r="B12985" t="s">
        <v>25965</v>
      </c>
      <c r="C12985">
        <v>0</v>
      </c>
    </row>
    <row r="12986" spans="1:3" x14ac:dyDescent="0.25">
      <c r="A12986">
        <v>3459284</v>
      </c>
      <c r="B12986" t="s">
        <v>26057</v>
      </c>
      <c r="C12986">
        <v>0</v>
      </c>
    </row>
    <row r="12987" spans="1:3" x14ac:dyDescent="0.25">
      <c r="A12987">
        <v>1736970</v>
      </c>
      <c r="B12987" t="s">
        <v>25561</v>
      </c>
      <c r="C12987">
        <v>0</v>
      </c>
    </row>
    <row r="12988" spans="1:3" x14ac:dyDescent="0.25">
      <c r="A12988">
        <v>1736990</v>
      </c>
      <c r="B12988" t="s">
        <v>5773</v>
      </c>
      <c r="C12988">
        <v>0</v>
      </c>
    </row>
    <row r="12989" spans="1:3" x14ac:dyDescent="0.25">
      <c r="A12989">
        <v>1736976</v>
      </c>
      <c r="B12989" t="s">
        <v>25555</v>
      </c>
      <c r="C12989">
        <v>0</v>
      </c>
    </row>
    <row r="12990" spans="1:3" x14ac:dyDescent="0.25">
      <c r="A12990">
        <v>1736972</v>
      </c>
      <c r="B12990" t="s">
        <v>25569</v>
      </c>
      <c r="C12990">
        <v>0</v>
      </c>
    </row>
    <row r="12991" spans="1:3" x14ac:dyDescent="0.25">
      <c r="A12991">
        <v>5060076</v>
      </c>
      <c r="B12991" t="s">
        <v>25533</v>
      </c>
      <c r="C12991">
        <v>0</v>
      </c>
    </row>
    <row r="12992" spans="1:3" x14ac:dyDescent="0.25">
      <c r="A12992">
        <v>1737006</v>
      </c>
      <c r="B12992" t="s">
        <v>25562</v>
      </c>
      <c r="C12992">
        <v>0</v>
      </c>
    </row>
    <row r="12993" spans="1:3" x14ac:dyDescent="0.25">
      <c r="A12993">
        <v>1737000</v>
      </c>
      <c r="B12993" t="s">
        <v>20795</v>
      </c>
      <c r="C12993">
        <v>0</v>
      </c>
    </row>
    <row r="12994" spans="1:3" x14ac:dyDescent="0.25">
      <c r="A12994">
        <v>1736992</v>
      </c>
      <c r="B12994" t="s">
        <v>4991</v>
      </c>
      <c r="C12994">
        <v>0</v>
      </c>
    </row>
    <row r="12995" spans="1:3" x14ac:dyDescent="0.25">
      <c r="A12995">
        <v>5060103</v>
      </c>
      <c r="B12995" t="s">
        <v>25909</v>
      </c>
      <c r="C12995">
        <v>0</v>
      </c>
    </row>
    <row r="12996" spans="1:3" x14ac:dyDescent="0.25">
      <c r="A12996">
        <v>5060101</v>
      </c>
      <c r="B12996" t="s">
        <v>6352</v>
      </c>
      <c r="C12996">
        <v>0</v>
      </c>
    </row>
    <row r="12997" spans="1:3" x14ac:dyDescent="0.25">
      <c r="A12997">
        <v>1737047</v>
      </c>
      <c r="B12997" t="s">
        <v>1353</v>
      </c>
      <c r="C12997">
        <v>0</v>
      </c>
    </row>
    <row r="12998" spans="1:3" x14ac:dyDescent="0.25">
      <c r="A12998">
        <v>1737041</v>
      </c>
      <c r="B12998" t="s">
        <v>7525</v>
      </c>
      <c r="C12998">
        <v>0</v>
      </c>
    </row>
    <row r="12999" spans="1:3" x14ac:dyDescent="0.25">
      <c r="A12999">
        <v>1737064</v>
      </c>
      <c r="B12999" t="s">
        <v>13709</v>
      </c>
      <c r="C12999">
        <v>0</v>
      </c>
    </row>
    <row r="13000" spans="1:3" x14ac:dyDescent="0.25">
      <c r="A13000">
        <v>1737082</v>
      </c>
      <c r="B13000" t="s">
        <v>25703</v>
      </c>
      <c r="C13000">
        <v>0</v>
      </c>
    </row>
    <row r="13001" spans="1:3" x14ac:dyDescent="0.25">
      <c r="A13001">
        <v>1735510</v>
      </c>
      <c r="B13001" t="s">
        <v>13814</v>
      </c>
      <c r="C13001">
        <v>0</v>
      </c>
    </row>
    <row r="13002" spans="1:3" x14ac:dyDescent="0.25">
      <c r="A13002">
        <v>5058624</v>
      </c>
      <c r="B13002" t="s">
        <v>25549</v>
      </c>
      <c r="C13002">
        <v>0</v>
      </c>
    </row>
    <row r="13003" spans="1:3" x14ac:dyDescent="0.25">
      <c r="A13003">
        <v>1735779</v>
      </c>
      <c r="B13003" t="s">
        <v>25614</v>
      </c>
      <c r="C13003">
        <v>0</v>
      </c>
    </row>
    <row r="13004" spans="1:3" x14ac:dyDescent="0.25">
      <c r="A13004">
        <v>1735892</v>
      </c>
      <c r="B13004" t="s">
        <v>26169</v>
      </c>
      <c r="C13004">
        <v>0</v>
      </c>
    </row>
    <row r="13005" spans="1:3" x14ac:dyDescent="0.25">
      <c r="A13005">
        <v>1735934</v>
      </c>
      <c r="B13005" t="s">
        <v>25614</v>
      </c>
      <c r="C13005">
        <v>0</v>
      </c>
    </row>
    <row r="13006" spans="1:3" x14ac:dyDescent="0.25">
      <c r="A13006">
        <v>1735995</v>
      </c>
      <c r="B13006" t="s">
        <v>8673</v>
      </c>
      <c r="C13006">
        <v>0</v>
      </c>
    </row>
    <row r="13007" spans="1:3" x14ac:dyDescent="0.25">
      <c r="A13007">
        <v>1735983</v>
      </c>
      <c r="B13007" t="s">
        <v>1210</v>
      </c>
      <c r="C13007">
        <v>0</v>
      </c>
    </row>
    <row r="13008" spans="1:3" x14ac:dyDescent="0.25">
      <c r="A13008">
        <v>1735971</v>
      </c>
      <c r="B13008" t="s">
        <v>25985</v>
      </c>
      <c r="C13008">
        <v>0</v>
      </c>
    </row>
    <row r="13009" spans="1:3" x14ac:dyDescent="0.25">
      <c r="A13009">
        <v>5059193</v>
      </c>
      <c r="B13009" t="s">
        <v>25593</v>
      </c>
      <c r="C13009">
        <v>0</v>
      </c>
    </row>
    <row r="13010" spans="1:3" x14ac:dyDescent="0.25">
      <c r="A13010">
        <v>5059177</v>
      </c>
      <c r="B13010" t="s">
        <v>20892</v>
      </c>
      <c r="C13010">
        <v>0</v>
      </c>
    </row>
    <row r="13011" spans="1:3" x14ac:dyDescent="0.25">
      <c r="A13011">
        <v>5059170</v>
      </c>
      <c r="B13011" t="s">
        <v>25836</v>
      </c>
      <c r="C13011">
        <v>0</v>
      </c>
    </row>
    <row r="13012" spans="1:3" x14ac:dyDescent="0.25">
      <c r="A13012">
        <v>3396232</v>
      </c>
      <c r="B13012" t="s">
        <v>4402</v>
      </c>
      <c r="C13012">
        <v>0</v>
      </c>
    </row>
    <row r="13013" spans="1:3" x14ac:dyDescent="0.25">
      <c r="A13013">
        <v>1736024</v>
      </c>
      <c r="B13013" t="s">
        <v>25599</v>
      </c>
      <c r="C13013">
        <v>0</v>
      </c>
    </row>
    <row r="13014" spans="1:3" x14ac:dyDescent="0.25">
      <c r="A13014">
        <v>1736020</v>
      </c>
      <c r="B13014" t="s">
        <v>5476</v>
      </c>
      <c r="C13014">
        <v>0</v>
      </c>
    </row>
    <row r="13015" spans="1:3" x14ac:dyDescent="0.25">
      <c r="A13015">
        <v>1736019</v>
      </c>
      <c r="B13015" t="s">
        <v>25852</v>
      </c>
      <c r="C13015">
        <v>0</v>
      </c>
    </row>
    <row r="13016" spans="1:3" x14ac:dyDescent="0.25">
      <c r="A13016">
        <v>1736013</v>
      </c>
      <c r="B13016" t="s">
        <v>6640</v>
      </c>
      <c r="C13016">
        <v>0</v>
      </c>
    </row>
    <row r="13017" spans="1:3" x14ac:dyDescent="0.25">
      <c r="A13017">
        <v>5059236</v>
      </c>
      <c r="B13017" t="s">
        <v>10606</v>
      </c>
      <c r="C13017">
        <v>0</v>
      </c>
    </row>
    <row r="13018" spans="1:3" x14ac:dyDescent="0.25">
      <c r="A13018">
        <v>5059207</v>
      </c>
      <c r="B13018" t="s">
        <v>26126</v>
      </c>
      <c r="C13018">
        <v>0</v>
      </c>
    </row>
    <row r="13019" spans="1:3" x14ac:dyDescent="0.25">
      <c r="A13019">
        <v>5059194</v>
      </c>
      <c r="B13019" t="s">
        <v>25611</v>
      </c>
      <c r="C13019">
        <v>0</v>
      </c>
    </row>
    <row r="13020" spans="1:3" x14ac:dyDescent="0.25">
      <c r="A13020">
        <v>3456792</v>
      </c>
      <c r="B13020" t="s">
        <v>2970</v>
      </c>
      <c r="C13020">
        <v>0</v>
      </c>
    </row>
    <row r="13021" spans="1:3" x14ac:dyDescent="0.25">
      <c r="A13021">
        <v>1736086</v>
      </c>
      <c r="B13021" t="s">
        <v>25465</v>
      </c>
      <c r="C13021">
        <v>0</v>
      </c>
    </row>
    <row r="13022" spans="1:3" x14ac:dyDescent="0.25">
      <c r="A13022">
        <v>1734431</v>
      </c>
      <c r="B13022" t="s">
        <v>25886</v>
      </c>
      <c r="C13022">
        <v>0</v>
      </c>
    </row>
    <row r="13023" spans="1:3" x14ac:dyDescent="0.25">
      <c r="A13023">
        <v>1734601</v>
      </c>
      <c r="B13023" t="s">
        <v>25552</v>
      </c>
      <c r="C13023">
        <v>0</v>
      </c>
    </row>
    <row r="13024" spans="1:3" x14ac:dyDescent="0.25">
      <c r="A13024">
        <v>1734597</v>
      </c>
      <c r="B13024" t="s">
        <v>25552</v>
      </c>
      <c r="C13024">
        <v>0</v>
      </c>
    </row>
    <row r="13025" spans="1:3" x14ac:dyDescent="0.25">
      <c r="A13025">
        <v>1734622</v>
      </c>
      <c r="B13025" t="s">
        <v>25546</v>
      </c>
      <c r="C13025">
        <v>0</v>
      </c>
    </row>
    <row r="13026" spans="1:3" x14ac:dyDescent="0.25">
      <c r="A13026">
        <v>1734706</v>
      </c>
      <c r="B13026" t="s">
        <v>18568</v>
      </c>
      <c r="C13026">
        <v>0</v>
      </c>
    </row>
    <row r="13027" spans="1:3" x14ac:dyDescent="0.25">
      <c r="A13027">
        <v>1734713</v>
      </c>
      <c r="B13027" t="s">
        <v>26165</v>
      </c>
      <c r="C13027">
        <v>0</v>
      </c>
    </row>
    <row r="13028" spans="1:3" x14ac:dyDescent="0.25">
      <c r="A13028">
        <v>1734812</v>
      </c>
      <c r="B13028" t="s">
        <v>25624</v>
      </c>
      <c r="C13028">
        <v>0</v>
      </c>
    </row>
    <row r="13029" spans="1:3" x14ac:dyDescent="0.25">
      <c r="A13029">
        <v>1734805</v>
      </c>
      <c r="B13029" t="s">
        <v>25624</v>
      </c>
      <c r="C13029">
        <v>0</v>
      </c>
    </row>
    <row r="13030" spans="1:3" x14ac:dyDescent="0.25">
      <c r="A13030">
        <v>1734878</v>
      </c>
      <c r="B13030" t="s">
        <v>25624</v>
      </c>
      <c r="C13030">
        <v>0</v>
      </c>
    </row>
    <row r="13031" spans="1:3" x14ac:dyDescent="0.25">
      <c r="A13031">
        <v>5058087</v>
      </c>
      <c r="B13031" t="s">
        <v>26073</v>
      </c>
      <c r="C13031">
        <v>0</v>
      </c>
    </row>
    <row r="13032" spans="1:3" x14ac:dyDescent="0.25">
      <c r="A13032">
        <v>5058152</v>
      </c>
      <c r="B13032" t="s">
        <v>5449</v>
      </c>
      <c r="C13032">
        <v>0</v>
      </c>
    </row>
    <row r="13033" spans="1:3" x14ac:dyDescent="0.25">
      <c r="A13033">
        <v>5058183</v>
      </c>
      <c r="B13033" t="s">
        <v>559</v>
      </c>
      <c r="C13033">
        <v>0</v>
      </c>
    </row>
    <row r="13034" spans="1:3" x14ac:dyDescent="0.25">
      <c r="A13034">
        <v>1734955</v>
      </c>
      <c r="B13034" t="s">
        <v>25592</v>
      </c>
      <c r="C13034">
        <v>0</v>
      </c>
    </row>
    <row r="13035" spans="1:3" x14ac:dyDescent="0.25">
      <c r="A13035">
        <v>5058214</v>
      </c>
      <c r="B13035" t="s">
        <v>11865</v>
      </c>
      <c r="C13035">
        <v>0</v>
      </c>
    </row>
    <row r="13036" spans="1:3" x14ac:dyDescent="0.25">
      <c r="A13036">
        <v>5058192</v>
      </c>
      <c r="B13036" t="s">
        <v>15742</v>
      </c>
      <c r="C13036">
        <v>0</v>
      </c>
    </row>
    <row r="13037" spans="1:3" x14ac:dyDescent="0.25">
      <c r="A13037">
        <v>3494311</v>
      </c>
      <c r="B13037" t="s">
        <v>879</v>
      </c>
      <c r="C13037">
        <v>0</v>
      </c>
    </row>
    <row r="13038" spans="1:3" x14ac:dyDescent="0.25">
      <c r="A13038">
        <v>1734984</v>
      </c>
      <c r="B13038" t="s">
        <v>25604</v>
      </c>
      <c r="C13038">
        <v>0</v>
      </c>
    </row>
    <row r="13039" spans="1:3" x14ac:dyDescent="0.25">
      <c r="A13039">
        <v>1734981</v>
      </c>
      <c r="B13039" t="s">
        <v>3205</v>
      </c>
      <c r="C13039">
        <v>0</v>
      </c>
    </row>
    <row r="13040" spans="1:3" x14ac:dyDescent="0.25">
      <c r="A13040">
        <v>1734975</v>
      </c>
      <c r="B13040" t="s">
        <v>25886</v>
      </c>
      <c r="C13040">
        <v>0</v>
      </c>
    </row>
    <row r="13041" spans="1:3" x14ac:dyDescent="0.25">
      <c r="A13041">
        <v>5058256</v>
      </c>
      <c r="B13041" t="s">
        <v>25618</v>
      </c>
      <c r="C13041">
        <v>0</v>
      </c>
    </row>
    <row r="13042" spans="1:3" x14ac:dyDescent="0.25">
      <c r="A13042">
        <v>5058251</v>
      </c>
      <c r="B13042" t="s">
        <v>25620</v>
      </c>
      <c r="C13042">
        <v>0</v>
      </c>
    </row>
    <row r="13043" spans="1:3" x14ac:dyDescent="0.25">
      <c r="A13043">
        <v>5058237</v>
      </c>
      <c r="B13043" t="s">
        <v>7420</v>
      </c>
      <c r="C13043">
        <v>0</v>
      </c>
    </row>
    <row r="13044" spans="1:3" x14ac:dyDescent="0.25">
      <c r="A13044">
        <v>5058224</v>
      </c>
      <c r="B13044" t="s">
        <v>25898</v>
      </c>
      <c r="C13044">
        <v>0</v>
      </c>
    </row>
    <row r="13045" spans="1:3" x14ac:dyDescent="0.25">
      <c r="A13045">
        <v>5058217</v>
      </c>
      <c r="B13045" t="s">
        <v>25957</v>
      </c>
      <c r="C13045">
        <v>0</v>
      </c>
    </row>
    <row r="13046" spans="1:3" x14ac:dyDescent="0.25">
      <c r="A13046">
        <v>3440469</v>
      </c>
      <c r="B13046" t="s">
        <v>11401</v>
      </c>
      <c r="C13046">
        <v>0</v>
      </c>
    </row>
    <row r="13047" spans="1:3" x14ac:dyDescent="0.25">
      <c r="A13047">
        <v>1735028</v>
      </c>
      <c r="B13047" t="s">
        <v>724</v>
      </c>
      <c r="C13047">
        <v>1</v>
      </c>
    </row>
    <row r="13048" spans="1:3" x14ac:dyDescent="0.25">
      <c r="A13048">
        <v>1735027</v>
      </c>
      <c r="B13048" t="s">
        <v>25849</v>
      </c>
      <c r="C13048">
        <v>0</v>
      </c>
    </row>
    <row r="13049" spans="1:3" x14ac:dyDescent="0.25">
      <c r="A13049">
        <v>1735020</v>
      </c>
      <c r="B13049" t="s">
        <v>25571</v>
      </c>
      <c r="C13049">
        <v>0</v>
      </c>
    </row>
    <row r="13050" spans="1:3" x14ac:dyDescent="0.25">
      <c r="A13050">
        <v>1735018</v>
      </c>
      <c r="B13050" t="s">
        <v>25564</v>
      </c>
      <c r="C13050">
        <v>0</v>
      </c>
    </row>
    <row r="13051" spans="1:3" x14ac:dyDescent="0.25">
      <c r="A13051">
        <v>1735015</v>
      </c>
      <c r="B13051" t="s">
        <v>26056</v>
      </c>
      <c r="C13051">
        <v>0</v>
      </c>
    </row>
    <row r="13052" spans="1:3" x14ac:dyDescent="0.25">
      <c r="A13052">
        <v>1734995</v>
      </c>
      <c r="B13052" t="s">
        <v>26096</v>
      </c>
      <c r="C13052">
        <v>0</v>
      </c>
    </row>
    <row r="13053" spans="1:3" x14ac:dyDescent="0.25">
      <c r="A13053">
        <v>5058261</v>
      </c>
      <c r="B13053" t="s">
        <v>4363</v>
      </c>
      <c r="C13053">
        <v>0</v>
      </c>
    </row>
    <row r="13054" spans="1:3" x14ac:dyDescent="0.25">
      <c r="A13054">
        <v>1735049</v>
      </c>
      <c r="B13054" t="s">
        <v>1205</v>
      </c>
      <c r="C13054">
        <v>0</v>
      </c>
    </row>
    <row r="13055" spans="1:3" x14ac:dyDescent="0.25">
      <c r="A13055">
        <v>5057342</v>
      </c>
      <c r="B13055" t="s">
        <v>5768</v>
      </c>
      <c r="C13055">
        <v>0</v>
      </c>
    </row>
    <row r="13056" spans="1:3" x14ac:dyDescent="0.25">
      <c r="A13056">
        <v>5057337</v>
      </c>
      <c r="B13056" t="s">
        <v>25606</v>
      </c>
      <c r="C13056">
        <v>0</v>
      </c>
    </row>
    <row r="13057" spans="1:3" x14ac:dyDescent="0.25">
      <c r="A13057">
        <v>3486835</v>
      </c>
      <c r="B13057" t="s">
        <v>26039</v>
      </c>
      <c r="C13057">
        <v>0</v>
      </c>
    </row>
    <row r="13058" spans="1:3" x14ac:dyDescent="0.25">
      <c r="A13058">
        <v>3483048</v>
      </c>
      <c r="B13058" t="s">
        <v>25974</v>
      </c>
      <c r="C13058">
        <v>0</v>
      </c>
    </row>
    <row r="13059" spans="1:3" x14ac:dyDescent="0.25">
      <c r="A13059">
        <v>1734141</v>
      </c>
      <c r="B13059" t="s">
        <v>25447</v>
      </c>
      <c r="C13059">
        <v>0</v>
      </c>
    </row>
    <row r="13060" spans="1:3" x14ac:dyDescent="0.25">
      <c r="A13060">
        <v>1734129</v>
      </c>
      <c r="B13060" t="s">
        <v>1790</v>
      </c>
      <c r="C13060">
        <v>0</v>
      </c>
    </row>
    <row r="13061" spans="1:3" x14ac:dyDescent="0.25">
      <c r="A13061">
        <v>5057395</v>
      </c>
      <c r="B13061" t="s">
        <v>25660</v>
      </c>
      <c r="C13061">
        <v>0</v>
      </c>
    </row>
    <row r="13062" spans="1:3" x14ac:dyDescent="0.25">
      <c r="A13062">
        <v>1734222</v>
      </c>
      <c r="B13062" t="s">
        <v>26049</v>
      </c>
      <c r="C13062">
        <v>0</v>
      </c>
    </row>
    <row r="13063" spans="1:3" x14ac:dyDescent="0.25">
      <c r="A13063">
        <v>1732463</v>
      </c>
      <c r="B13063" t="s">
        <v>26155</v>
      </c>
      <c r="C13063">
        <v>0</v>
      </c>
    </row>
    <row r="13064" spans="1:3" x14ac:dyDescent="0.25">
      <c r="A13064">
        <v>1732755</v>
      </c>
      <c r="B13064" t="s">
        <v>13017</v>
      </c>
      <c r="C13064">
        <v>0</v>
      </c>
    </row>
    <row r="13065" spans="1:3" x14ac:dyDescent="0.25">
      <c r="A13065">
        <v>1732946</v>
      </c>
      <c r="B13065" t="s">
        <v>25911</v>
      </c>
      <c r="C13065">
        <v>0</v>
      </c>
    </row>
    <row r="13066" spans="1:3" x14ac:dyDescent="0.25">
      <c r="A13066">
        <v>1733077</v>
      </c>
      <c r="B13066" t="s">
        <v>20830</v>
      </c>
      <c r="C13066">
        <v>0</v>
      </c>
    </row>
    <row r="13067" spans="1:3" x14ac:dyDescent="0.25">
      <c r="A13067">
        <v>1733150</v>
      </c>
      <c r="B13067" t="s">
        <v>25768</v>
      </c>
      <c r="C13067">
        <v>0</v>
      </c>
    </row>
    <row r="13068" spans="1:3" x14ac:dyDescent="0.25">
      <c r="A13068">
        <v>5056460</v>
      </c>
      <c r="B13068" t="s">
        <v>16495</v>
      </c>
      <c r="C13068">
        <v>0</v>
      </c>
    </row>
    <row r="13069" spans="1:3" x14ac:dyDescent="0.25">
      <c r="A13069">
        <v>1733200</v>
      </c>
      <c r="B13069" t="s">
        <v>25586</v>
      </c>
      <c r="C13069">
        <v>0</v>
      </c>
    </row>
    <row r="13070" spans="1:3" x14ac:dyDescent="0.25">
      <c r="A13070">
        <v>5056529</v>
      </c>
      <c r="B13070" t="s">
        <v>25739</v>
      </c>
      <c r="C13070">
        <v>0</v>
      </c>
    </row>
    <row r="13071" spans="1:3" x14ac:dyDescent="0.25">
      <c r="A13071">
        <v>1731520</v>
      </c>
      <c r="B13071" t="s">
        <v>25615</v>
      </c>
      <c r="C13071">
        <v>0</v>
      </c>
    </row>
    <row r="13072" spans="1:3" x14ac:dyDescent="0.25">
      <c r="A13072">
        <v>1731510</v>
      </c>
      <c r="B13072" t="s">
        <v>25615</v>
      </c>
      <c r="C13072">
        <v>0</v>
      </c>
    </row>
    <row r="13073" spans="1:3" x14ac:dyDescent="0.25">
      <c r="A13073">
        <v>1731566</v>
      </c>
      <c r="B13073" t="s">
        <v>13017</v>
      </c>
      <c r="C13073">
        <v>0</v>
      </c>
    </row>
    <row r="13074" spans="1:3" x14ac:dyDescent="0.25">
      <c r="A13074">
        <v>1731873</v>
      </c>
      <c r="B13074" t="s">
        <v>25615</v>
      </c>
      <c r="C13074">
        <v>0</v>
      </c>
    </row>
    <row r="13075" spans="1:3" x14ac:dyDescent="0.25">
      <c r="A13075">
        <v>1732029</v>
      </c>
      <c r="B13075" t="s">
        <v>26017</v>
      </c>
      <c r="C13075">
        <v>0</v>
      </c>
    </row>
    <row r="13076" spans="1:3" x14ac:dyDescent="0.25">
      <c r="A13076">
        <v>1732025</v>
      </c>
      <c r="B13076" t="s">
        <v>26017</v>
      </c>
      <c r="C13076">
        <v>0</v>
      </c>
    </row>
    <row r="13077" spans="1:3" x14ac:dyDescent="0.25">
      <c r="A13077">
        <v>5055385</v>
      </c>
      <c r="B13077" t="s">
        <v>25522</v>
      </c>
      <c r="C13077">
        <v>0</v>
      </c>
    </row>
    <row r="13078" spans="1:3" x14ac:dyDescent="0.25">
      <c r="A13078">
        <v>2471258</v>
      </c>
      <c r="B13078" t="s">
        <v>25617</v>
      </c>
      <c r="C13078">
        <v>0</v>
      </c>
    </row>
    <row r="13079" spans="1:3" x14ac:dyDescent="0.25">
      <c r="A13079">
        <v>2471260</v>
      </c>
      <c r="B13079" t="s">
        <v>25942</v>
      </c>
      <c r="C13079">
        <v>0</v>
      </c>
    </row>
    <row r="13080" spans="1:3" x14ac:dyDescent="0.25">
      <c r="A13080">
        <v>1732242</v>
      </c>
      <c r="B13080" t="s">
        <v>7078</v>
      </c>
      <c r="C13080">
        <v>0</v>
      </c>
    </row>
    <row r="13081" spans="1:3" x14ac:dyDescent="0.25">
      <c r="A13081">
        <v>1732278</v>
      </c>
      <c r="B13081" t="s">
        <v>25942</v>
      </c>
      <c r="C13081">
        <v>0</v>
      </c>
    </row>
    <row r="13082" spans="1:3" x14ac:dyDescent="0.25">
      <c r="A13082">
        <v>5055560</v>
      </c>
      <c r="B13082" t="s">
        <v>7478</v>
      </c>
      <c r="C13082">
        <v>0</v>
      </c>
    </row>
    <row r="13083" spans="1:3" x14ac:dyDescent="0.25">
      <c r="A13083">
        <v>5055584</v>
      </c>
      <c r="B13083" t="s">
        <v>19051</v>
      </c>
      <c r="C13083">
        <v>0</v>
      </c>
    </row>
    <row r="13084" spans="1:3" x14ac:dyDescent="0.25">
      <c r="A13084">
        <v>5055581</v>
      </c>
      <c r="B13084" t="s">
        <v>25522</v>
      </c>
      <c r="C13084">
        <v>0</v>
      </c>
    </row>
    <row r="13085" spans="1:3" x14ac:dyDescent="0.25">
      <c r="A13085">
        <v>3462347</v>
      </c>
      <c r="B13085" t="s">
        <v>10654</v>
      </c>
      <c r="C13085">
        <v>0</v>
      </c>
    </row>
    <row r="13086" spans="1:3" x14ac:dyDescent="0.25">
      <c r="A13086">
        <v>1732329</v>
      </c>
      <c r="B13086" t="s">
        <v>25503</v>
      </c>
      <c r="C13086">
        <v>0</v>
      </c>
    </row>
    <row r="13087" spans="1:3" x14ac:dyDescent="0.25">
      <c r="A13087">
        <v>1732326</v>
      </c>
      <c r="B13087" t="s">
        <v>25887</v>
      </c>
      <c r="C13087">
        <v>0</v>
      </c>
    </row>
    <row r="13088" spans="1:3" x14ac:dyDescent="0.25">
      <c r="A13088">
        <v>1732322</v>
      </c>
      <c r="B13088" t="s">
        <v>7078</v>
      </c>
      <c r="C13088">
        <v>0</v>
      </c>
    </row>
    <row r="13089" spans="1:3" x14ac:dyDescent="0.25">
      <c r="A13089">
        <v>1732318</v>
      </c>
      <c r="B13089" t="s">
        <v>2489</v>
      </c>
      <c r="C13089">
        <v>0</v>
      </c>
    </row>
    <row r="13090" spans="1:3" x14ac:dyDescent="0.25">
      <c r="A13090">
        <v>1732314</v>
      </c>
      <c r="B13090" t="s">
        <v>25528</v>
      </c>
      <c r="C13090">
        <v>0</v>
      </c>
    </row>
    <row r="13091" spans="1:3" x14ac:dyDescent="0.25">
      <c r="A13091">
        <v>1732306</v>
      </c>
      <c r="B13091" t="s">
        <v>1044</v>
      </c>
      <c r="C13091">
        <v>0</v>
      </c>
    </row>
    <row r="13092" spans="1:3" x14ac:dyDescent="0.25">
      <c r="A13092">
        <v>5055618</v>
      </c>
      <c r="B13092" t="s">
        <v>21278</v>
      </c>
      <c r="C13092">
        <v>0</v>
      </c>
    </row>
    <row r="13093" spans="1:3" x14ac:dyDescent="0.25">
      <c r="A13093">
        <v>1732344</v>
      </c>
      <c r="B13093" t="s">
        <v>7111</v>
      </c>
      <c r="C13093">
        <v>0</v>
      </c>
    </row>
    <row r="13094" spans="1:3" x14ac:dyDescent="0.25">
      <c r="A13094">
        <v>1732335</v>
      </c>
      <c r="B13094" t="s">
        <v>25555</v>
      </c>
      <c r="C13094">
        <v>0</v>
      </c>
    </row>
    <row r="13095" spans="1:3" x14ac:dyDescent="0.25">
      <c r="A13095">
        <v>5055654</v>
      </c>
      <c r="B13095" t="s">
        <v>11495</v>
      </c>
      <c r="C13095">
        <v>0</v>
      </c>
    </row>
    <row r="13096" spans="1:3" x14ac:dyDescent="0.25">
      <c r="A13096">
        <v>5055636</v>
      </c>
      <c r="B13096" t="s">
        <v>8196</v>
      </c>
      <c r="C13096">
        <v>0</v>
      </c>
    </row>
    <row r="13097" spans="1:3" x14ac:dyDescent="0.25">
      <c r="A13097">
        <v>5055630</v>
      </c>
      <c r="B13097" t="s">
        <v>25968</v>
      </c>
      <c r="C13097">
        <v>0</v>
      </c>
    </row>
    <row r="13098" spans="1:3" x14ac:dyDescent="0.25">
      <c r="A13098">
        <v>5055628</v>
      </c>
      <c r="B13098" t="s">
        <v>4877</v>
      </c>
      <c r="C13098">
        <v>0</v>
      </c>
    </row>
    <row r="13099" spans="1:3" x14ac:dyDescent="0.25">
      <c r="A13099">
        <v>5055625</v>
      </c>
      <c r="B13099" t="s">
        <v>15767</v>
      </c>
      <c r="C13099">
        <v>0</v>
      </c>
    </row>
    <row r="13100" spans="1:3" x14ac:dyDescent="0.25">
      <c r="A13100">
        <v>1732408</v>
      </c>
      <c r="B13100" t="s">
        <v>10461</v>
      </c>
      <c r="C13100">
        <v>0</v>
      </c>
    </row>
    <row r="13101" spans="1:3" x14ac:dyDescent="0.25">
      <c r="A13101">
        <v>1732386</v>
      </c>
      <c r="B13101" t="s">
        <v>25608</v>
      </c>
      <c r="C13101">
        <v>0</v>
      </c>
    </row>
    <row r="13102" spans="1:3" x14ac:dyDescent="0.25">
      <c r="A13102">
        <v>1732375</v>
      </c>
      <c r="B13102" t="s">
        <v>25722</v>
      </c>
      <c r="C13102">
        <v>0</v>
      </c>
    </row>
    <row r="13103" spans="1:3" x14ac:dyDescent="0.25">
      <c r="A13103">
        <v>1732372</v>
      </c>
      <c r="B13103" t="s">
        <v>729</v>
      </c>
      <c r="C13103">
        <v>0</v>
      </c>
    </row>
    <row r="13104" spans="1:3" x14ac:dyDescent="0.25">
      <c r="A13104">
        <v>6204495</v>
      </c>
      <c r="B13104" t="s">
        <v>25617</v>
      </c>
      <c r="C13104">
        <v>0</v>
      </c>
    </row>
    <row r="13105" spans="1:3" x14ac:dyDescent="0.25">
      <c r="A13105">
        <v>6204494</v>
      </c>
      <c r="B13105" t="s">
        <v>25617</v>
      </c>
      <c r="C13105">
        <v>0</v>
      </c>
    </row>
    <row r="13106" spans="1:3" x14ac:dyDescent="0.25">
      <c r="A13106">
        <v>1730517</v>
      </c>
      <c r="B13106" t="s">
        <v>25568</v>
      </c>
      <c r="C13106">
        <v>0</v>
      </c>
    </row>
    <row r="13107" spans="1:3" x14ac:dyDescent="0.25">
      <c r="A13107">
        <v>1731065</v>
      </c>
      <c r="B13107" t="s">
        <v>25772</v>
      </c>
      <c r="C13107">
        <v>0</v>
      </c>
    </row>
    <row r="13108" spans="1:3" x14ac:dyDescent="0.25">
      <c r="A13108">
        <v>1731048</v>
      </c>
      <c r="B13108" t="s">
        <v>25772</v>
      </c>
      <c r="C13108">
        <v>0</v>
      </c>
    </row>
    <row r="13109" spans="1:3" x14ac:dyDescent="0.25">
      <c r="A13109">
        <v>1731202</v>
      </c>
      <c r="B13109" t="s">
        <v>25904</v>
      </c>
      <c r="C13109">
        <v>0</v>
      </c>
    </row>
    <row r="13110" spans="1:3" x14ac:dyDescent="0.25">
      <c r="A13110">
        <v>5054675</v>
      </c>
      <c r="B13110" t="s">
        <v>7735</v>
      </c>
      <c r="C13110">
        <v>0</v>
      </c>
    </row>
    <row r="13111" spans="1:3" x14ac:dyDescent="0.25">
      <c r="A13111">
        <v>5054660</v>
      </c>
      <c r="B13111" t="s">
        <v>9848</v>
      </c>
      <c r="C13111">
        <v>0</v>
      </c>
    </row>
    <row r="13112" spans="1:3" x14ac:dyDescent="0.25">
      <c r="A13112">
        <v>3480339</v>
      </c>
      <c r="B13112" t="s">
        <v>26019</v>
      </c>
      <c r="C13112">
        <v>0</v>
      </c>
    </row>
    <row r="13113" spans="1:3" x14ac:dyDescent="0.25">
      <c r="A13113">
        <v>1731225</v>
      </c>
      <c r="B13113" t="s">
        <v>21733</v>
      </c>
      <c r="C13113">
        <v>0</v>
      </c>
    </row>
    <row r="13114" spans="1:3" x14ac:dyDescent="0.25">
      <c r="A13114">
        <v>1731204</v>
      </c>
      <c r="B13114" t="s">
        <v>6287</v>
      </c>
      <c r="C13114">
        <v>0</v>
      </c>
    </row>
    <row r="13115" spans="1:3" x14ac:dyDescent="0.25">
      <c r="A13115">
        <v>5054716</v>
      </c>
      <c r="B13115" t="s">
        <v>11406</v>
      </c>
      <c r="C13115">
        <v>0</v>
      </c>
    </row>
    <row r="13116" spans="1:3" x14ac:dyDescent="0.25">
      <c r="A13116">
        <v>5054710</v>
      </c>
      <c r="B13116" t="s">
        <v>20480</v>
      </c>
      <c r="C13116">
        <v>0</v>
      </c>
    </row>
    <row r="13117" spans="1:3" x14ac:dyDescent="0.25">
      <c r="A13117">
        <v>3393904</v>
      </c>
      <c r="B13117" t="s">
        <v>25883</v>
      </c>
      <c r="C13117">
        <v>0</v>
      </c>
    </row>
    <row r="13118" spans="1:3" x14ac:dyDescent="0.25">
      <c r="A13118">
        <v>1731268</v>
      </c>
      <c r="B13118" t="s">
        <v>6036</v>
      </c>
      <c r="C13118">
        <v>0</v>
      </c>
    </row>
    <row r="13119" spans="1:3" x14ac:dyDescent="0.25">
      <c r="A13119">
        <v>1731299</v>
      </c>
      <c r="B13119" t="s">
        <v>19328</v>
      </c>
      <c r="C13119">
        <v>0</v>
      </c>
    </row>
    <row r="13120" spans="1:3" x14ac:dyDescent="0.25">
      <c r="A13120">
        <v>5054769</v>
      </c>
      <c r="B13120" t="s">
        <v>4033</v>
      </c>
      <c r="C13120">
        <v>0</v>
      </c>
    </row>
    <row r="13121" spans="1:3" x14ac:dyDescent="0.25">
      <c r="A13121">
        <v>3484309</v>
      </c>
      <c r="B13121" t="s">
        <v>25596</v>
      </c>
      <c r="C13121">
        <v>0</v>
      </c>
    </row>
    <row r="13122" spans="1:3" x14ac:dyDescent="0.25">
      <c r="A13122">
        <v>1730007</v>
      </c>
      <c r="B13122" t="s">
        <v>25655</v>
      </c>
      <c r="C13122">
        <v>0</v>
      </c>
    </row>
    <row r="13123" spans="1:3" x14ac:dyDescent="0.25">
      <c r="A13123">
        <v>1730005</v>
      </c>
      <c r="B13123" t="s">
        <v>25655</v>
      </c>
      <c r="C13123">
        <v>0</v>
      </c>
    </row>
    <row r="13124" spans="1:3" x14ac:dyDescent="0.25">
      <c r="A13124">
        <v>5053807</v>
      </c>
      <c r="B13124" t="s">
        <v>25978</v>
      </c>
      <c r="C13124">
        <v>0</v>
      </c>
    </row>
    <row r="13125" spans="1:3" x14ac:dyDescent="0.25">
      <c r="A13125">
        <v>5053835</v>
      </c>
      <c r="B13125" t="s">
        <v>25626</v>
      </c>
      <c r="C13125">
        <v>0</v>
      </c>
    </row>
    <row r="13126" spans="1:3" x14ac:dyDescent="0.25">
      <c r="A13126">
        <v>5053831</v>
      </c>
      <c r="B13126" t="s">
        <v>25626</v>
      </c>
      <c r="C13126">
        <v>0</v>
      </c>
    </row>
    <row r="13127" spans="1:3" x14ac:dyDescent="0.25">
      <c r="A13127">
        <v>5053814</v>
      </c>
      <c r="B13127" t="s">
        <v>25941</v>
      </c>
      <c r="C13127">
        <v>0</v>
      </c>
    </row>
    <row r="13128" spans="1:3" x14ac:dyDescent="0.25">
      <c r="A13128">
        <v>1730230</v>
      </c>
      <c r="B13128" t="s">
        <v>25555</v>
      </c>
      <c r="C13128">
        <v>0</v>
      </c>
    </row>
    <row r="13129" spans="1:3" x14ac:dyDescent="0.25">
      <c r="A13129">
        <v>5053871</v>
      </c>
      <c r="B13129" t="s">
        <v>12035</v>
      </c>
      <c r="C13129">
        <v>0</v>
      </c>
    </row>
    <row r="13130" spans="1:3" x14ac:dyDescent="0.25">
      <c r="A13130">
        <v>3484312</v>
      </c>
      <c r="B13130" t="s">
        <v>25596</v>
      </c>
      <c r="C13130">
        <v>0</v>
      </c>
    </row>
    <row r="13131" spans="1:3" x14ac:dyDescent="0.25">
      <c r="A13131">
        <v>5053896</v>
      </c>
      <c r="B13131" t="s">
        <v>5245</v>
      </c>
      <c r="C13131">
        <v>0</v>
      </c>
    </row>
    <row r="13132" spans="1:3" x14ac:dyDescent="0.25">
      <c r="A13132">
        <v>5052438</v>
      </c>
      <c r="B13132" t="s">
        <v>25720</v>
      </c>
      <c r="C13132">
        <v>0</v>
      </c>
    </row>
    <row r="13133" spans="1:3" x14ac:dyDescent="0.25">
      <c r="A13133">
        <v>5052444</v>
      </c>
      <c r="B13133" t="s">
        <v>20123</v>
      </c>
      <c r="C13133">
        <v>0</v>
      </c>
    </row>
    <row r="13134" spans="1:3" x14ac:dyDescent="0.25">
      <c r="A13134">
        <v>5052768</v>
      </c>
      <c r="B13134" t="s">
        <v>25692</v>
      </c>
      <c r="C13134">
        <v>0</v>
      </c>
    </row>
    <row r="13135" spans="1:3" x14ac:dyDescent="0.25">
      <c r="A13135">
        <v>3456590</v>
      </c>
      <c r="B13135" t="s">
        <v>6461</v>
      </c>
      <c r="C13135">
        <v>0</v>
      </c>
    </row>
    <row r="13136" spans="1:3" x14ac:dyDescent="0.25">
      <c r="A13136">
        <v>1729278</v>
      </c>
      <c r="B13136" t="s">
        <v>25634</v>
      </c>
      <c r="C13136">
        <v>0</v>
      </c>
    </row>
    <row r="13137" spans="1:3" x14ac:dyDescent="0.25">
      <c r="A13137">
        <v>1729277</v>
      </c>
      <c r="B13137" t="s">
        <v>25599</v>
      </c>
      <c r="C13137">
        <v>0</v>
      </c>
    </row>
    <row r="13138" spans="1:3" x14ac:dyDescent="0.25">
      <c r="A13138">
        <v>1729260</v>
      </c>
      <c r="B13138" t="s">
        <v>26145</v>
      </c>
      <c r="C13138">
        <v>0</v>
      </c>
    </row>
    <row r="13139" spans="1:3" x14ac:dyDescent="0.25">
      <c r="A13139">
        <v>5052976</v>
      </c>
      <c r="B13139" t="s">
        <v>25619</v>
      </c>
      <c r="C13139">
        <v>0</v>
      </c>
    </row>
    <row r="13140" spans="1:3" x14ac:dyDescent="0.25">
      <c r="A13140">
        <v>5052975</v>
      </c>
      <c r="B13140" t="s">
        <v>16134</v>
      </c>
      <c r="C13140">
        <v>0</v>
      </c>
    </row>
    <row r="13141" spans="1:3" x14ac:dyDescent="0.25">
      <c r="A13141">
        <v>5052968</v>
      </c>
      <c r="B13141" t="s">
        <v>25933</v>
      </c>
      <c r="C13141">
        <v>0</v>
      </c>
    </row>
    <row r="13142" spans="1:3" x14ac:dyDescent="0.25">
      <c r="A13142">
        <v>1729341</v>
      </c>
      <c r="B13142" t="s">
        <v>26115</v>
      </c>
      <c r="C13142">
        <v>0</v>
      </c>
    </row>
    <row r="13143" spans="1:3" x14ac:dyDescent="0.25">
      <c r="A13143">
        <v>1727716</v>
      </c>
      <c r="B13143" t="s">
        <v>25646</v>
      </c>
      <c r="C13143">
        <v>0</v>
      </c>
    </row>
    <row r="13144" spans="1:3" x14ac:dyDescent="0.25">
      <c r="A13144">
        <v>1727714</v>
      </c>
      <c r="B13144" t="s">
        <v>25646</v>
      </c>
      <c r="C13144">
        <v>0</v>
      </c>
    </row>
    <row r="13145" spans="1:3" x14ac:dyDescent="0.25">
      <c r="A13145">
        <v>1728244</v>
      </c>
      <c r="B13145" t="s">
        <v>26025</v>
      </c>
      <c r="C13145">
        <v>0</v>
      </c>
    </row>
    <row r="13146" spans="1:3" x14ac:dyDescent="0.25">
      <c r="A13146">
        <v>5051960</v>
      </c>
      <c r="B13146" t="s">
        <v>2301</v>
      </c>
      <c r="C13146">
        <v>0</v>
      </c>
    </row>
    <row r="13147" spans="1:3" x14ac:dyDescent="0.25">
      <c r="A13147">
        <v>5051989</v>
      </c>
      <c r="B13147" t="s">
        <v>9648</v>
      </c>
      <c r="C13147">
        <v>0</v>
      </c>
    </row>
    <row r="13148" spans="1:3" x14ac:dyDescent="0.25">
      <c r="A13148">
        <v>5052005</v>
      </c>
      <c r="B13148" t="s">
        <v>4033</v>
      </c>
      <c r="C13148">
        <v>0</v>
      </c>
    </row>
    <row r="13149" spans="1:3" x14ac:dyDescent="0.25">
      <c r="A13149">
        <v>1728324</v>
      </c>
      <c r="B13149" t="s">
        <v>5943</v>
      </c>
      <c r="C13149">
        <v>0</v>
      </c>
    </row>
    <row r="13150" spans="1:3" x14ac:dyDescent="0.25">
      <c r="A13150">
        <v>1726621</v>
      </c>
      <c r="B13150" t="s">
        <v>25486</v>
      </c>
      <c r="C13150">
        <v>0</v>
      </c>
    </row>
    <row r="13151" spans="1:3" x14ac:dyDescent="0.25">
      <c r="A13151">
        <v>1726664</v>
      </c>
      <c r="B13151" t="s">
        <v>25930</v>
      </c>
      <c r="C13151">
        <v>0</v>
      </c>
    </row>
    <row r="13152" spans="1:3" x14ac:dyDescent="0.25">
      <c r="A13152">
        <v>1726755</v>
      </c>
      <c r="B13152" t="s">
        <v>13827</v>
      </c>
      <c r="C13152">
        <v>0</v>
      </c>
    </row>
    <row r="13153" spans="1:3" x14ac:dyDescent="0.25">
      <c r="A13153">
        <v>1727249</v>
      </c>
      <c r="B13153" t="s">
        <v>738</v>
      </c>
      <c r="C13153">
        <v>0</v>
      </c>
    </row>
    <row r="13154" spans="1:3" x14ac:dyDescent="0.25">
      <c r="A13154">
        <v>2471363</v>
      </c>
      <c r="B13154" t="s">
        <v>25491</v>
      </c>
      <c r="C13154">
        <v>0</v>
      </c>
    </row>
    <row r="13155" spans="1:3" x14ac:dyDescent="0.25">
      <c r="A13155">
        <v>5051018</v>
      </c>
      <c r="B13155" t="s">
        <v>25891</v>
      </c>
      <c r="C13155">
        <v>0</v>
      </c>
    </row>
    <row r="13156" spans="1:3" x14ac:dyDescent="0.25">
      <c r="A13156">
        <v>5051015</v>
      </c>
      <c r="B13156" t="s">
        <v>4847</v>
      </c>
      <c r="C13156">
        <v>0</v>
      </c>
    </row>
    <row r="13157" spans="1:3" x14ac:dyDescent="0.25">
      <c r="A13157">
        <v>3385919</v>
      </c>
      <c r="B13157" t="s">
        <v>25895</v>
      </c>
      <c r="C13157">
        <v>0</v>
      </c>
    </row>
    <row r="13158" spans="1:3" x14ac:dyDescent="0.25">
      <c r="A13158">
        <v>1727364</v>
      </c>
      <c r="B13158" t="s">
        <v>3848</v>
      </c>
      <c r="C13158">
        <v>0</v>
      </c>
    </row>
    <row r="13159" spans="1:3" x14ac:dyDescent="0.25">
      <c r="A13159">
        <v>1727357</v>
      </c>
      <c r="B13159" t="s">
        <v>241</v>
      </c>
      <c r="C13159">
        <v>0</v>
      </c>
    </row>
    <row r="13160" spans="1:3" x14ac:dyDescent="0.25">
      <c r="A13160">
        <v>3487787</v>
      </c>
      <c r="B13160" t="s">
        <v>5981</v>
      </c>
      <c r="C13160">
        <v>0</v>
      </c>
    </row>
    <row r="13161" spans="1:3" x14ac:dyDescent="0.25">
      <c r="A13161">
        <v>1727402</v>
      </c>
      <c r="B13161" t="s">
        <v>25988</v>
      </c>
      <c r="C13161">
        <v>0</v>
      </c>
    </row>
    <row r="13162" spans="1:3" x14ac:dyDescent="0.25">
      <c r="A13162">
        <v>1727395</v>
      </c>
      <c r="B13162" t="s">
        <v>25963</v>
      </c>
      <c r="C13162">
        <v>0</v>
      </c>
    </row>
    <row r="13163" spans="1:3" x14ac:dyDescent="0.25">
      <c r="A13163">
        <v>1727393</v>
      </c>
      <c r="B13163" t="s">
        <v>257</v>
      </c>
      <c r="C13163">
        <v>0</v>
      </c>
    </row>
    <row r="13164" spans="1:3" x14ac:dyDescent="0.25">
      <c r="A13164">
        <v>1727383</v>
      </c>
      <c r="B13164" t="s">
        <v>25489</v>
      </c>
      <c r="C13164">
        <v>0</v>
      </c>
    </row>
    <row r="13165" spans="1:3" x14ac:dyDescent="0.25">
      <c r="A13165">
        <v>1727380</v>
      </c>
      <c r="B13165" t="s">
        <v>25567</v>
      </c>
      <c r="C13165">
        <v>0</v>
      </c>
    </row>
    <row r="13166" spans="1:3" x14ac:dyDescent="0.25">
      <c r="A13166">
        <v>5051081</v>
      </c>
      <c r="B13166" t="s">
        <v>572</v>
      </c>
      <c r="C13166">
        <v>0</v>
      </c>
    </row>
    <row r="13167" spans="1:3" x14ac:dyDescent="0.25">
      <c r="A13167">
        <v>5051075</v>
      </c>
      <c r="B13167" t="s">
        <v>914</v>
      </c>
      <c r="C13167">
        <v>0</v>
      </c>
    </row>
    <row r="13168" spans="1:3" x14ac:dyDescent="0.25">
      <c r="A13168">
        <v>1727449</v>
      </c>
      <c r="B13168" t="s">
        <v>1038</v>
      </c>
      <c r="C13168">
        <v>0</v>
      </c>
    </row>
    <row r="13169" spans="1:3" x14ac:dyDescent="0.25">
      <c r="A13169">
        <v>1727443</v>
      </c>
      <c r="B13169" t="s">
        <v>2946</v>
      </c>
      <c r="C13169">
        <v>0</v>
      </c>
    </row>
    <row r="13170" spans="1:3" x14ac:dyDescent="0.25">
      <c r="A13170">
        <v>1727433</v>
      </c>
      <c r="B13170" t="s">
        <v>3321</v>
      </c>
      <c r="C13170">
        <v>0</v>
      </c>
    </row>
    <row r="13171" spans="1:3" x14ac:dyDescent="0.25">
      <c r="A13171">
        <v>1727431</v>
      </c>
      <c r="B13171" t="s">
        <v>25487</v>
      </c>
      <c r="C13171">
        <v>0</v>
      </c>
    </row>
    <row r="13172" spans="1:3" x14ac:dyDescent="0.25">
      <c r="A13172">
        <v>1727429</v>
      </c>
      <c r="B13172" t="s">
        <v>26058</v>
      </c>
      <c r="C13172">
        <v>0</v>
      </c>
    </row>
    <row r="13173" spans="1:3" x14ac:dyDescent="0.25">
      <c r="A13173">
        <v>5051104</v>
      </c>
      <c r="B13173" t="s">
        <v>6067</v>
      </c>
      <c r="C13173">
        <v>0</v>
      </c>
    </row>
    <row r="13174" spans="1:3" x14ac:dyDescent="0.25">
      <c r="A13174">
        <v>3414707</v>
      </c>
      <c r="B13174" t="s">
        <v>3075</v>
      </c>
      <c r="C13174">
        <v>0</v>
      </c>
    </row>
    <row r="13175" spans="1:3" x14ac:dyDescent="0.25">
      <c r="A13175">
        <v>1727460</v>
      </c>
      <c r="B13175" t="s">
        <v>25491</v>
      </c>
      <c r="C13175">
        <v>0</v>
      </c>
    </row>
    <row r="13176" spans="1:3" x14ac:dyDescent="0.25">
      <c r="A13176">
        <v>1725665</v>
      </c>
      <c r="B13176" t="s">
        <v>1177</v>
      </c>
      <c r="C13176">
        <v>0</v>
      </c>
    </row>
    <row r="13177" spans="1:3" x14ac:dyDescent="0.25">
      <c r="A13177">
        <v>3392657</v>
      </c>
      <c r="B13177" t="s">
        <v>25663</v>
      </c>
      <c r="C13177">
        <v>0</v>
      </c>
    </row>
    <row r="13178" spans="1:3" x14ac:dyDescent="0.25">
      <c r="A13178">
        <v>1725966</v>
      </c>
      <c r="B13178" t="s">
        <v>25592</v>
      </c>
      <c r="C13178">
        <v>0</v>
      </c>
    </row>
    <row r="13179" spans="1:3" x14ac:dyDescent="0.25">
      <c r="A13179">
        <v>1726182</v>
      </c>
      <c r="B13179" t="s">
        <v>17829</v>
      </c>
      <c r="C13179">
        <v>0</v>
      </c>
    </row>
    <row r="13180" spans="1:3" x14ac:dyDescent="0.25">
      <c r="A13180">
        <v>1726214</v>
      </c>
      <c r="B13180" t="s">
        <v>17829</v>
      </c>
      <c r="C13180">
        <v>0</v>
      </c>
    </row>
    <row r="13181" spans="1:3" x14ac:dyDescent="0.25">
      <c r="A13181">
        <v>1726347</v>
      </c>
      <c r="B13181" t="s">
        <v>10476</v>
      </c>
      <c r="C13181">
        <v>0</v>
      </c>
    </row>
    <row r="13182" spans="1:3" x14ac:dyDescent="0.25">
      <c r="A13182">
        <v>1726457</v>
      </c>
      <c r="B13182" t="s">
        <v>9136</v>
      </c>
      <c r="C13182">
        <v>0</v>
      </c>
    </row>
    <row r="13183" spans="1:3" x14ac:dyDescent="0.25">
      <c r="A13183">
        <v>5050064</v>
      </c>
      <c r="B13183" t="s">
        <v>6518</v>
      </c>
      <c r="C13183">
        <v>0</v>
      </c>
    </row>
    <row r="13184" spans="1:3" x14ac:dyDescent="0.25">
      <c r="A13184">
        <v>5050075</v>
      </c>
      <c r="B13184" t="s">
        <v>4102</v>
      </c>
      <c r="C13184">
        <v>0</v>
      </c>
    </row>
    <row r="13185" spans="1:3" x14ac:dyDescent="0.25">
      <c r="A13185">
        <v>5050121</v>
      </c>
      <c r="B13185" t="s">
        <v>26068</v>
      </c>
      <c r="C13185">
        <v>0</v>
      </c>
    </row>
    <row r="13186" spans="1:3" x14ac:dyDescent="0.25">
      <c r="A13186">
        <v>3403161</v>
      </c>
      <c r="B13186" t="s">
        <v>25977</v>
      </c>
      <c r="C13186">
        <v>0</v>
      </c>
    </row>
    <row r="13187" spans="1:3" x14ac:dyDescent="0.25">
      <c r="A13187">
        <v>3392849</v>
      </c>
      <c r="B13187" t="s">
        <v>25639</v>
      </c>
      <c r="C13187">
        <v>0</v>
      </c>
    </row>
    <row r="13188" spans="1:3" x14ac:dyDescent="0.25">
      <c r="A13188">
        <v>5050137</v>
      </c>
      <c r="B13188" t="s">
        <v>25641</v>
      </c>
      <c r="C13188">
        <v>0</v>
      </c>
    </row>
    <row r="13189" spans="1:3" x14ac:dyDescent="0.25">
      <c r="A13189">
        <v>1726543</v>
      </c>
      <c r="B13189" t="s">
        <v>25771</v>
      </c>
      <c r="C13189">
        <v>0</v>
      </c>
    </row>
    <row r="13190" spans="1:3" x14ac:dyDescent="0.25">
      <c r="A13190">
        <v>5050166</v>
      </c>
      <c r="B13190" t="s">
        <v>6668</v>
      </c>
      <c r="C13190">
        <v>0</v>
      </c>
    </row>
    <row r="13191" spans="1:3" x14ac:dyDescent="0.25">
      <c r="A13191">
        <v>5050156</v>
      </c>
      <c r="B13191" t="s">
        <v>18292</v>
      </c>
      <c r="C13191">
        <v>0</v>
      </c>
    </row>
    <row r="13192" spans="1:3" x14ac:dyDescent="0.25">
      <c r="A13192">
        <v>5050177</v>
      </c>
      <c r="B13192" t="s">
        <v>3870</v>
      </c>
      <c r="C13192">
        <v>0</v>
      </c>
    </row>
    <row r="13193" spans="1:3" x14ac:dyDescent="0.25">
      <c r="A13193">
        <v>1726576</v>
      </c>
      <c r="B13193" t="s">
        <v>25456</v>
      </c>
      <c r="C13193">
        <v>0</v>
      </c>
    </row>
    <row r="13194" spans="1:3" x14ac:dyDescent="0.25">
      <c r="A13194">
        <v>3492791</v>
      </c>
      <c r="B13194" t="s">
        <v>26053</v>
      </c>
      <c r="C13194">
        <v>0</v>
      </c>
    </row>
    <row r="13195" spans="1:3" x14ac:dyDescent="0.25">
      <c r="A13195">
        <v>3474572</v>
      </c>
      <c r="B13195" t="s">
        <v>8811</v>
      </c>
      <c r="C13195">
        <v>0</v>
      </c>
    </row>
    <row r="13196" spans="1:3" x14ac:dyDescent="0.25">
      <c r="A13196">
        <v>1725484</v>
      </c>
      <c r="B13196" t="s">
        <v>25763</v>
      </c>
      <c r="C13196">
        <v>0</v>
      </c>
    </row>
    <row r="13197" spans="1:3" x14ac:dyDescent="0.25">
      <c r="A13197">
        <v>5049208</v>
      </c>
      <c r="B13197" t="s">
        <v>10728</v>
      </c>
      <c r="C13197">
        <v>0</v>
      </c>
    </row>
    <row r="13198" spans="1:3" x14ac:dyDescent="0.25">
      <c r="A13198">
        <v>5049196</v>
      </c>
      <c r="B13198" t="s">
        <v>17633</v>
      </c>
      <c r="C13198">
        <v>0</v>
      </c>
    </row>
    <row r="13199" spans="1:3" x14ac:dyDescent="0.25">
      <c r="A13199">
        <v>5049189</v>
      </c>
      <c r="B13199" t="s">
        <v>14136</v>
      </c>
      <c r="C13199">
        <v>0</v>
      </c>
    </row>
    <row r="13200" spans="1:3" x14ac:dyDescent="0.25">
      <c r="A13200">
        <v>5049186</v>
      </c>
      <c r="B13200" t="s">
        <v>20132</v>
      </c>
      <c r="C13200">
        <v>0</v>
      </c>
    </row>
    <row r="13201" spans="1:3" x14ac:dyDescent="0.25">
      <c r="A13201">
        <v>1725542</v>
      </c>
      <c r="B13201" t="s">
        <v>6422</v>
      </c>
      <c r="C13201">
        <v>0</v>
      </c>
    </row>
    <row r="13202" spans="1:3" x14ac:dyDescent="0.25">
      <c r="A13202">
        <v>1725488</v>
      </c>
      <c r="B13202" t="s">
        <v>8757</v>
      </c>
      <c r="C13202">
        <v>0</v>
      </c>
    </row>
    <row r="13203" spans="1:3" x14ac:dyDescent="0.25">
      <c r="A13203">
        <v>5049226</v>
      </c>
      <c r="B13203" t="s">
        <v>25591</v>
      </c>
      <c r="C13203">
        <v>0</v>
      </c>
    </row>
    <row r="13204" spans="1:3" x14ac:dyDescent="0.25">
      <c r="A13204">
        <v>5049268</v>
      </c>
      <c r="B13204" t="s">
        <v>25689</v>
      </c>
      <c r="C13204">
        <v>0</v>
      </c>
    </row>
    <row r="13205" spans="1:3" x14ac:dyDescent="0.25">
      <c r="A13205">
        <v>5047566</v>
      </c>
      <c r="B13205" t="s">
        <v>2240</v>
      </c>
      <c r="C13205">
        <v>0</v>
      </c>
    </row>
    <row r="13206" spans="1:3" x14ac:dyDescent="0.25">
      <c r="A13206">
        <v>1723714</v>
      </c>
      <c r="B13206" t="s">
        <v>25616</v>
      </c>
      <c r="C13206">
        <v>0</v>
      </c>
    </row>
    <row r="13207" spans="1:3" x14ac:dyDescent="0.25">
      <c r="A13207">
        <v>1723709</v>
      </c>
      <c r="B13207" t="s">
        <v>25616</v>
      </c>
      <c r="C13207">
        <v>0</v>
      </c>
    </row>
    <row r="13208" spans="1:3" x14ac:dyDescent="0.25">
      <c r="A13208">
        <v>1723758</v>
      </c>
      <c r="B13208" t="s">
        <v>21294</v>
      </c>
      <c r="C13208">
        <v>0</v>
      </c>
    </row>
    <row r="13209" spans="1:3" x14ac:dyDescent="0.25">
      <c r="A13209">
        <v>1723767</v>
      </c>
      <c r="B13209" t="s">
        <v>21294</v>
      </c>
      <c r="C13209">
        <v>0</v>
      </c>
    </row>
    <row r="13210" spans="1:3" x14ac:dyDescent="0.25">
      <c r="A13210">
        <v>1723787</v>
      </c>
      <c r="B13210" t="s">
        <v>25646</v>
      </c>
      <c r="C13210">
        <v>0</v>
      </c>
    </row>
    <row r="13211" spans="1:3" x14ac:dyDescent="0.25">
      <c r="A13211">
        <v>1724034</v>
      </c>
      <c r="B13211" t="s">
        <v>25636</v>
      </c>
      <c r="C13211">
        <v>0</v>
      </c>
    </row>
    <row r="13212" spans="1:3" x14ac:dyDescent="0.25">
      <c r="A13212">
        <v>3395535</v>
      </c>
      <c r="B13212" t="s">
        <v>25566</v>
      </c>
      <c r="C13212">
        <v>0</v>
      </c>
    </row>
    <row r="13213" spans="1:3" x14ac:dyDescent="0.25">
      <c r="A13213">
        <v>5048290</v>
      </c>
      <c r="B13213" t="s">
        <v>25767</v>
      </c>
      <c r="C13213">
        <v>0</v>
      </c>
    </row>
    <row r="13214" spans="1:3" x14ac:dyDescent="0.25">
      <c r="A13214">
        <v>5048360</v>
      </c>
      <c r="B13214" t="s">
        <v>25557</v>
      </c>
      <c r="C13214">
        <v>0</v>
      </c>
    </row>
    <row r="13215" spans="1:3" x14ac:dyDescent="0.25">
      <c r="A13215">
        <v>1724694</v>
      </c>
      <c r="B13215" t="s">
        <v>25646</v>
      </c>
      <c r="C13215">
        <v>0</v>
      </c>
    </row>
    <row r="13216" spans="1:3" x14ac:dyDescent="0.25">
      <c r="A13216">
        <v>3398790</v>
      </c>
      <c r="B13216" t="s">
        <v>21124</v>
      </c>
      <c r="C13216">
        <v>0</v>
      </c>
    </row>
    <row r="13217" spans="1:3" x14ac:dyDescent="0.25">
      <c r="A13217">
        <v>3467469</v>
      </c>
      <c r="B13217" t="s">
        <v>25775</v>
      </c>
      <c r="C13217">
        <v>0</v>
      </c>
    </row>
    <row r="13218" spans="1:3" x14ac:dyDescent="0.25">
      <c r="A13218">
        <v>1722624</v>
      </c>
      <c r="B13218" t="s">
        <v>21553</v>
      </c>
      <c r="C13218">
        <v>0</v>
      </c>
    </row>
    <row r="13219" spans="1:3" x14ac:dyDescent="0.25">
      <c r="A13219">
        <v>1722660</v>
      </c>
      <c r="B13219" t="s">
        <v>25583</v>
      </c>
      <c r="C13219">
        <v>0</v>
      </c>
    </row>
    <row r="13220" spans="1:3" x14ac:dyDescent="0.25">
      <c r="A13220">
        <v>3410890</v>
      </c>
      <c r="B13220" t="s">
        <v>25680</v>
      </c>
      <c r="C13220">
        <v>0</v>
      </c>
    </row>
    <row r="13221" spans="1:3" x14ac:dyDescent="0.25">
      <c r="A13221">
        <v>3410889</v>
      </c>
      <c r="B13221" t="s">
        <v>25680</v>
      </c>
      <c r="C13221">
        <v>0</v>
      </c>
    </row>
    <row r="13222" spans="1:3" x14ac:dyDescent="0.25">
      <c r="A13222">
        <v>3457561</v>
      </c>
      <c r="B13222" t="s">
        <v>25723</v>
      </c>
      <c r="C13222">
        <v>0</v>
      </c>
    </row>
    <row r="13223" spans="1:3" x14ac:dyDescent="0.25">
      <c r="A13223">
        <v>5047206</v>
      </c>
      <c r="B13223" t="s">
        <v>14759</v>
      </c>
      <c r="C13223">
        <v>0</v>
      </c>
    </row>
    <row r="13224" spans="1:3" x14ac:dyDescent="0.25">
      <c r="A13224">
        <v>1723235</v>
      </c>
      <c r="B13224" t="s">
        <v>26031</v>
      </c>
      <c r="C13224">
        <v>0</v>
      </c>
    </row>
    <row r="13225" spans="1:3" x14ac:dyDescent="0.25">
      <c r="A13225">
        <v>3456593</v>
      </c>
      <c r="B13225" t="s">
        <v>6461</v>
      </c>
      <c r="C13225">
        <v>0</v>
      </c>
    </row>
    <row r="13226" spans="1:3" x14ac:dyDescent="0.25">
      <c r="A13226">
        <v>1723257</v>
      </c>
      <c r="B13226" t="s">
        <v>25599</v>
      </c>
      <c r="C13226">
        <v>0</v>
      </c>
    </row>
    <row r="13227" spans="1:3" x14ac:dyDescent="0.25">
      <c r="A13227">
        <v>5044722</v>
      </c>
      <c r="B13227" t="s">
        <v>25662</v>
      </c>
      <c r="C13227">
        <v>0</v>
      </c>
    </row>
    <row r="13228" spans="1:3" x14ac:dyDescent="0.25">
      <c r="A13228">
        <v>5044730</v>
      </c>
      <c r="B13228" t="s">
        <v>7502</v>
      </c>
      <c r="C13228">
        <v>0</v>
      </c>
    </row>
    <row r="13229" spans="1:3" x14ac:dyDescent="0.25">
      <c r="A13229">
        <v>5044872</v>
      </c>
      <c r="B13229" t="s">
        <v>25676</v>
      </c>
      <c r="C13229">
        <v>0</v>
      </c>
    </row>
    <row r="13230" spans="1:3" x14ac:dyDescent="0.25">
      <c r="A13230">
        <v>1670227</v>
      </c>
      <c r="B13230" t="s">
        <v>25724</v>
      </c>
      <c r="C13230">
        <v>0</v>
      </c>
    </row>
    <row r="13231" spans="1:3" x14ac:dyDescent="0.25">
      <c r="A13231">
        <v>1670255</v>
      </c>
      <c r="B13231" t="s">
        <v>26168</v>
      </c>
      <c r="C13231">
        <v>0</v>
      </c>
    </row>
    <row r="13232" spans="1:3" x14ac:dyDescent="0.25">
      <c r="A13232">
        <v>1670267</v>
      </c>
      <c r="B13232" t="s">
        <v>25566</v>
      </c>
      <c r="C13232">
        <v>0</v>
      </c>
    </row>
    <row r="13233" spans="1:3" x14ac:dyDescent="0.25">
      <c r="A13233">
        <v>1670302</v>
      </c>
      <c r="B13233" t="s">
        <v>25649</v>
      </c>
      <c r="C13233">
        <v>0</v>
      </c>
    </row>
    <row r="13234" spans="1:3" x14ac:dyDescent="0.25">
      <c r="A13234">
        <v>3456796</v>
      </c>
      <c r="B13234" t="s">
        <v>2970</v>
      </c>
      <c r="C13234">
        <v>0</v>
      </c>
    </row>
    <row r="13235" spans="1:3" x14ac:dyDescent="0.25">
      <c r="A13235">
        <v>3456795</v>
      </c>
      <c r="B13235" t="s">
        <v>2970</v>
      </c>
      <c r="C13235">
        <v>0</v>
      </c>
    </row>
    <row r="13236" spans="1:3" x14ac:dyDescent="0.25">
      <c r="A13236">
        <v>1670815</v>
      </c>
      <c r="B13236" t="s">
        <v>25651</v>
      </c>
      <c r="C13236">
        <v>0</v>
      </c>
    </row>
    <row r="13237" spans="1:3" x14ac:dyDescent="0.25">
      <c r="A13237">
        <v>1670832</v>
      </c>
      <c r="B13237" t="s">
        <v>25651</v>
      </c>
      <c r="C13237">
        <v>0</v>
      </c>
    </row>
    <row r="13238" spans="1:3" x14ac:dyDescent="0.25">
      <c r="A13238">
        <v>1670844</v>
      </c>
      <c r="B13238" t="s">
        <v>25651</v>
      </c>
      <c r="C13238">
        <v>0</v>
      </c>
    </row>
    <row r="13239" spans="1:3" x14ac:dyDescent="0.25">
      <c r="A13239">
        <v>5045445</v>
      </c>
      <c r="B13239" t="s">
        <v>25651</v>
      </c>
      <c r="C13239">
        <v>0</v>
      </c>
    </row>
    <row r="13240" spans="1:3" x14ac:dyDescent="0.25">
      <c r="A13240">
        <v>5045444</v>
      </c>
      <c r="B13240" t="s">
        <v>25651</v>
      </c>
      <c r="C13240">
        <v>0</v>
      </c>
    </row>
    <row r="13241" spans="1:3" x14ac:dyDescent="0.25">
      <c r="A13241">
        <v>5045458</v>
      </c>
      <c r="B13241" t="s">
        <v>25651</v>
      </c>
      <c r="C13241">
        <v>0</v>
      </c>
    </row>
    <row r="13242" spans="1:3" x14ac:dyDescent="0.25">
      <c r="A13242">
        <v>1670858</v>
      </c>
      <c r="B13242" t="s">
        <v>25651</v>
      </c>
      <c r="C13242">
        <v>0</v>
      </c>
    </row>
    <row r="13243" spans="1:3" x14ac:dyDescent="0.25">
      <c r="A13243">
        <v>5045463</v>
      </c>
      <c r="B13243" t="s">
        <v>14542</v>
      </c>
      <c r="C13243">
        <v>0</v>
      </c>
    </row>
    <row r="13244" spans="1:3" x14ac:dyDescent="0.25">
      <c r="A13244">
        <v>3403963</v>
      </c>
      <c r="B13244" t="s">
        <v>151</v>
      </c>
      <c r="C13244">
        <v>0</v>
      </c>
    </row>
    <row r="13245" spans="1:3" x14ac:dyDescent="0.25">
      <c r="A13245">
        <v>1721607</v>
      </c>
      <c r="B13245" t="s">
        <v>25811</v>
      </c>
      <c r="C13245">
        <v>0</v>
      </c>
    </row>
    <row r="13246" spans="1:3" x14ac:dyDescent="0.25">
      <c r="A13246">
        <v>5045833</v>
      </c>
      <c r="B13246" t="s">
        <v>26029</v>
      </c>
      <c r="C13246">
        <v>0</v>
      </c>
    </row>
    <row r="13247" spans="1:3" x14ac:dyDescent="0.25">
      <c r="A13247">
        <v>1721642</v>
      </c>
      <c r="B13247" t="s">
        <v>25735</v>
      </c>
      <c r="C13247">
        <v>0</v>
      </c>
    </row>
    <row r="13248" spans="1:3" x14ac:dyDescent="0.25">
      <c r="A13248">
        <v>1721634</v>
      </c>
      <c r="B13248" t="s">
        <v>25738</v>
      </c>
      <c r="C13248">
        <v>0</v>
      </c>
    </row>
    <row r="13249" spans="1:3" x14ac:dyDescent="0.25">
      <c r="A13249">
        <v>3392544</v>
      </c>
      <c r="B13249" t="s">
        <v>25432</v>
      </c>
      <c r="C13249">
        <v>0</v>
      </c>
    </row>
    <row r="13250" spans="1:3" x14ac:dyDescent="0.25">
      <c r="A13250">
        <v>1721652</v>
      </c>
      <c r="B13250" t="s">
        <v>25496</v>
      </c>
      <c r="C13250">
        <v>0</v>
      </c>
    </row>
    <row r="13251" spans="1:3" x14ac:dyDescent="0.25">
      <c r="A13251">
        <v>5045860</v>
      </c>
      <c r="B13251" t="s">
        <v>26067</v>
      </c>
      <c r="C13251">
        <v>0</v>
      </c>
    </row>
    <row r="13252" spans="1:3" x14ac:dyDescent="0.25">
      <c r="A13252">
        <v>1721660</v>
      </c>
      <c r="B13252" t="s">
        <v>26087</v>
      </c>
      <c r="C13252">
        <v>0</v>
      </c>
    </row>
    <row r="13253" spans="1:3" x14ac:dyDescent="0.25">
      <c r="A13253">
        <v>5045867</v>
      </c>
      <c r="B13253" t="s">
        <v>2240</v>
      </c>
      <c r="C13253">
        <v>0</v>
      </c>
    </row>
    <row r="13254" spans="1:3" x14ac:dyDescent="0.25">
      <c r="A13254">
        <v>3456904</v>
      </c>
      <c r="B13254" t="s">
        <v>25697</v>
      </c>
      <c r="C13254">
        <v>0</v>
      </c>
    </row>
    <row r="13255" spans="1:3" x14ac:dyDescent="0.25">
      <c r="A13255">
        <v>1721672</v>
      </c>
      <c r="B13255" t="s">
        <v>26159</v>
      </c>
      <c r="C13255">
        <v>0</v>
      </c>
    </row>
    <row r="13256" spans="1:3" x14ac:dyDescent="0.25">
      <c r="A13256">
        <v>1721667</v>
      </c>
      <c r="B13256" t="s">
        <v>26148</v>
      </c>
      <c r="C13256">
        <v>0</v>
      </c>
    </row>
    <row r="13257" spans="1:3" x14ac:dyDescent="0.25">
      <c r="A13257">
        <v>1721676</v>
      </c>
      <c r="B13257" t="s">
        <v>25703</v>
      </c>
      <c r="C13257">
        <v>0</v>
      </c>
    </row>
    <row r="13258" spans="1:3" x14ac:dyDescent="0.25">
      <c r="A13258">
        <v>5045904</v>
      </c>
      <c r="B13258" t="s">
        <v>14542</v>
      </c>
      <c r="C13258">
        <v>0</v>
      </c>
    </row>
    <row r="13259" spans="1:3" x14ac:dyDescent="0.25">
      <c r="A13259">
        <v>5045901</v>
      </c>
      <c r="B13259" t="s">
        <v>14759</v>
      </c>
      <c r="C13259">
        <v>0</v>
      </c>
    </row>
    <row r="13260" spans="1:3" x14ac:dyDescent="0.25">
      <c r="A13260">
        <v>3441898</v>
      </c>
      <c r="B13260" t="s">
        <v>26144</v>
      </c>
      <c r="C13260">
        <v>0</v>
      </c>
    </row>
    <row r="13261" spans="1:3" x14ac:dyDescent="0.25">
      <c r="A13261">
        <v>1721765</v>
      </c>
      <c r="B13261" t="s">
        <v>86</v>
      </c>
      <c r="C13261">
        <v>0</v>
      </c>
    </row>
    <row r="13262" spans="1:3" x14ac:dyDescent="0.25">
      <c r="A13262">
        <v>1721760</v>
      </c>
      <c r="B13262" t="s">
        <v>25819</v>
      </c>
      <c r="C13262">
        <v>0</v>
      </c>
    </row>
    <row r="13263" spans="1:3" x14ac:dyDescent="0.25">
      <c r="A13263">
        <v>1721749</v>
      </c>
      <c r="B13263" t="s">
        <v>25451</v>
      </c>
      <c r="C13263">
        <v>0</v>
      </c>
    </row>
    <row r="13264" spans="1:3" x14ac:dyDescent="0.25">
      <c r="A13264">
        <v>5046032</v>
      </c>
      <c r="B13264" t="s">
        <v>25508</v>
      </c>
      <c r="C13264">
        <v>1</v>
      </c>
    </row>
    <row r="13265" spans="1:3" x14ac:dyDescent="0.25">
      <c r="A13265">
        <v>5046029</v>
      </c>
      <c r="B13265" t="s">
        <v>25761</v>
      </c>
      <c r="C13265">
        <v>0</v>
      </c>
    </row>
    <row r="13266" spans="1:3" x14ac:dyDescent="0.25">
      <c r="A13266">
        <v>1669048</v>
      </c>
      <c r="B13266" t="s">
        <v>236</v>
      </c>
      <c r="C13266">
        <v>0</v>
      </c>
    </row>
    <row r="13267" spans="1:3" x14ac:dyDescent="0.25">
      <c r="A13267">
        <v>1669123</v>
      </c>
      <c r="B13267" t="s">
        <v>236</v>
      </c>
      <c r="C13267">
        <v>0</v>
      </c>
    </row>
    <row r="13268" spans="1:3" x14ac:dyDescent="0.25">
      <c r="A13268">
        <v>5043862</v>
      </c>
      <c r="B13268" t="s">
        <v>25679</v>
      </c>
      <c r="C13268">
        <v>0</v>
      </c>
    </row>
    <row r="13269" spans="1:3" x14ac:dyDescent="0.25">
      <c r="A13269">
        <v>1669278</v>
      </c>
      <c r="B13269" t="s">
        <v>16659</v>
      </c>
      <c r="C13269">
        <v>0</v>
      </c>
    </row>
    <row r="13270" spans="1:3" x14ac:dyDescent="0.25">
      <c r="A13270">
        <v>1669474</v>
      </c>
      <c r="B13270" t="s">
        <v>25688</v>
      </c>
      <c r="C13270">
        <v>0</v>
      </c>
    </row>
    <row r="13271" spans="1:3" x14ac:dyDescent="0.25">
      <c r="A13271">
        <v>1669470</v>
      </c>
      <c r="B13271" t="s">
        <v>25688</v>
      </c>
      <c r="C13271">
        <v>0</v>
      </c>
    </row>
    <row r="13272" spans="1:3" x14ac:dyDescent="0.25">
      <c r="A13272">
        <v>1669536</v>
      </c>
      <c r="B13272" t="s">
        <v>25688</v>
      </c>
      <c r="C13272">
        <v>0</v>
      </c>
    </row>
    <row r="13273" spans="1:3" x14ac:dyDescent="0.25">
      <c r="A13273">
        <v>1669614</v>
      </c>
      <c r="B13273" t="s">
        <v>25847</v>
      </c>
      <c r="C13273">
        <v>0</v>
      </c>
    </row>
    <row r="13274" spans="1:3" x14ac:dyDescent="0.25">
      <c r="A13274">
        <v>1669620</v>
      </c>
      <c r="B13274" t="s">
        <v>25847</v>
      </c>
      <c r="C13274">
        <v>0</v>
      </c>
    </row>
    <row r="13275" spans="1:3" x14ac:dyDescent="0.25">
      <c r="A13275">
        <v>3480021</v>
      </c>
      <c r="B13275" t="s">
        <v>2472</v>
      </c>
      <c r="C13275">
        <v>0</v>
      </c>
    </row>
    <row r="13276" spans="1:3" x14ac:dyDescent="0.25">
      <c r="A13276">
        <v>3480020</v>
      </c>
      <c r="B13276" t="s">
        <v>2472</v>
      </c>
      <c r="C13276">
        <v>0</v>
      </c>
    </row>
    <row r="13277" spans="1:3" x14ac:dyDescent="0.25">
      <c r="A13277">
        <v>1669722</v>
      </c>
      <c r="B13277" t="s">
        <v>25654</v>
      </c>
      <c r="C13277">
        <v>0</v>
      </c>
    </row>
    <row r="13278" spans="1:3" x14ac:dyDescent="0.25">
      <c r="A13278">
        <v>1669764</v>
      </c>
      <c r="B13278" t="s">
        <v>7495</v>
      </c>
      <c r="C13278">
        <v>0</v>
      </c>
    </row>
    <row r="13279" spans="1:3" x14ac:dyDescent="0.25">
      <c r="A13279">
        <v>1669756</v>
      </c>
      <c r="B13279" t="s">
        <v>7495</v>
      </c>
      <c r="C13279">
        <v>0</v>
      </c>
    </row>
    <row r="13280" spans="1:3" x14ac:dyDescent="0.25">
      <c r="A13280">
        <v>1669833</v>
      </c>
      <c r="B13280" t="s">
        <v>25744</v>
      </c>
      <c r="C13280">
        <v>0</v>
      </c>
    </row>
    <row r="13281" spans="1:3" x14ac:dyDescent="0.25">
      <c r="A13281">
        <v>3394137</v>
      </c>
      <c r="B13281" t="s">
        <v>19116</v>
      </c>
      <c r="C13281">
        <v>0</v>
      </c>
    </row>
    <row r="13282" spans="1:3" x14ac:dyDescent="0.25">
      <c r="A13282">
        <v>5044595</v>
      </c>
      <c r="B13282" t="s">
        <v>25504</v>
      </c>
      <c r="C13282">
        <v>0</v>
      </c>
    </row>
    <row r="13283" spans="1:3" x14ac:dyDescent="0.25">
      <c r="A13283">
        <v>1669876</v>
      </c>
      <c r="B13283" t="s">
        <v>25624</v>
      </c>
      <c r="C13283">
        <v>0</v>
      </c>
    </row>
    <row r="13284" spans="1:3" x14ac:dyDescent="0.25">
      <c r="A13284">
        <v>5044619</v>
      </c>
      <c r="B13284" t="s">
        <v>1805</v>
      </c>
      <c r="C13284">
        <v>0</v>
      </c>
    </row>
    <row r="13285" spans="1:3" x14ac:dyDescent="0.25">
      <c r="A13285">
        <v>5044614</v>
      </c>
      <c r="B13285" t="s">
        <v>26071</v>
      </c>
      <c r="C13285">
        <v>0</v>
      </c>
    </row>
    <row r="13286" spans="1:3" x14ac:dyDescent="0.25">
      <c r="A13286">
        <v>5044603</v>
      </c>
      <c r="B13286" t="s">
        <v>3757</v>
      </c>
      <c r="C13286">
        <v>0</v>
      </c>
    </row>
    <row r="13287" spans="1:3" x14ac:dyDescent="0.25">
      <c r="A13287">
        <v>3411188</v>
      </c>
      <c r="B13287" t="s">
        <v>10924</v>
      </c>
      <c r="C13287">
        <v>0</v>
      </c>
    </row>
    <row r="13288" spans="1:3" x14ac:dyDescent="0.25">
      <c r="A13288">
        <v>5044660</v>
      </c>
      <c r="B13288" t="s">
        <v>25874</v>
      </c>
      <c r="C13288">
        <v>0</v>
      </c>
    </row>
    <row r="13289" spans="1:3" x14ac:dyDescent="0.25">
      <c r="A13289">
        <v>5044657</v>
      </c>
      <c r="B13289" t="s">
        <v>7045</v>
      </c>
      <c r="C13289">
        <v>0</v>
      </c>
    </row>
    <row r="13290" spans="1:3" x14ac:dyDescent="0.25">
      <c r="A13290">
        <v>1669943</v>
      </c>
      <c r="B13290" t="s">
        <v>14382</v>
      </c>
      <c r="C13290">
        <v>0</v>
      </c>
    </row>
    <row r="13291" spans="1:3" x14ac:dyDescent="0.25">
      <c r="A13291">
        <v>1669974</v>
      </c>
      <c r="B13291" t="s">
        <v>25466</v>
      </c>
      <c r="C13291">
        <v>0</v>
      </c>
    </row>
    <row r="13292" spans="1:3" x14ac:dyDescent="0.25">
      <c r="A13292">
        <v>3402464</v>
      </c>
      <c r="B13292" t="s">
        <v>25818</v>
      </c>
      <c r="C13292">
        <v>0</v>
      </c>
    </row>
    <row r="13293" spans="1:3" x14ac:dyDescent="0.25">
      <c r="A13293">
        <v>5042717</v>
      </c>
      <c r="B13293" t="s">
        <v>368</v>
      </c>
      <c r="C13293">
        <v>0</v>
      </c>
    </row>
    <row r="13294" spans="1:3" x14ac:dyDescent="0.25">
      <c r="A13294">
        <v>1668167</v>
      </c>
      <c r="B13294" t="s">
        <v>368</v>
      </c>
      <c r="C13294">
        <v>0</v>
      </c>
    </row>
    <row r="13295" spans="1:3" x14ac:dyDescent="0.25">
      <c r="A13295">
        <v>1668186</v>
      </c>
      <c r="B13295" t="s">
        <v>2970</v>
      </c>
      <c r="C13295">
        <v>0</v>
      </c>
    </row>
    <row r="13296" spans="1:3" x14ac:dyDescent="0.25">
      <c r="A13296">
        <v>1668196</v>
      </c>
      <c r="B13296" t="s">
        <v>414</v>
      </c>
      <c r="C13296">
        <v>0</v>
      </c>
    </row>
    <row r="13297" spans="1:3" x14ac:dyDescent="0.25">
      <c r="A13297">
        <v>1498237</v>
      </c>
      <c r="B13297" t="s">
        <v>414</v>
      </c>
      <c r="C13297">
        <v>0</v>
      </c>
    </row>
    <row r="13298" spans="1:3" x14ac:dyDescent="0.25">
      <c r="A13298">
        <v>1668228</v>
      </c>
      <c r="B13298" t="s">
        <v>25852</v>
      </c>
      <c r="C13298">
        <v>0</v>
      </c>
    </row>
    <row r="13299" spans="1:3" x14ac:dyDescent="0.25">
      <c r="A13299">
        <v>1668234</v>
      </c>
      <c r="B13299" t="s">
        <v>26175</v>
      </c>
      <c r="C13299">
        <v>0</v>
      </c>
    </row>
    <row r="13300" spans="1:3" x14ac:dyDescent="0.25">
      <c r="A13300">
        <v>1668532</v>
      </c>
      <c r="B13300" t="s">
        <v>25975</v>
      </c>
      <c r="C13300">
        <v>0</v>
      </c>
    </row>
    <row r="13301" spans="1:3" x14ac:dyDescent="0.25">
      <c r="A13301">
        <v>1668757</v>
      </c>
      <c r="B13301" t="s">
        <v>7495</v>
      </c>
      <c r="C13301">
        <v>0</v>
      </c>
    </row>
    <row r="13302" spans="1:3" x14ac:dyDescent="0.25">
      <c r="A13302">
        <v>1668753</v>
      </c>
      <c r="B13302" t="s">
        <v>7495</v>
      </c>
      <c r="C13302">
        <v>0</v>
      </c>
    </row>
    <row r="13303" spans="1:3" x14ac:dyDescent="0.25">
      <c r="A13303">
        <v>1668778</v>
      </c>
      <c r="B13303" t="s">
        <v>25932</v>
      </c>
      <c r="C13303">
        <v>0</v>
      </c>
    </row>
    <row r="13304" spans="1:3" x14ac:dyDescent="0.25">
      <c r="A13304">
        <v>5043506</v>
      </c>
      <c r="B13304" t="s">
        <v>6345</v>
      </c>
      <c r="C13304">
        <v>0</v>
      </c>
    </row>
    <row r="13305" spans="1:3" x14ac:dyDescent="0.25">
      <c r="A13305">
        <v>3479615</v>
      </c>
      <c r="B13305" t="s">
        <v>4419</v>
      </c>
      <c r="C13305">
        <v>0</v>
      </c>
    </row>
    <row r="13306" spans="1:3" x14ac:dyDescent="0.25">
      <c r="A13306">
        <v>3392662</v>
      </c>
      <c r="B13306" t="s">
        <v>25663</v>
      </c>
      <c r="C13306">
        <v>0</v>
      </c>
    </row>
    <row r="13307" spans="1:3" x14ac:dyDescent="0.25">
      <c r="A13307">
        <v>1668859</v>
      </c>
      <c r="B13307" t="s">
        <v>25519</v>
      </c>
      <c r="C13307">
        <v>0</v>
      </c>
    </row>
    <row r="13308" spans="1:3" x14ac:dyDescent="0.25">
      <c r="A13308">
        <v>3483310</v>
      </c>
      <c r="B13308" t="s">
        <v>25662</v>
      </c>
      <c r="C13308">
        <v>0</v>
      </c>
    </row>
    <row r="13309" spans="1:3" x14ac:dyDescent="0.25">
      <c r="A13309">
        <v>1668877</v>
      </c>
      <c r="B13309" t="s">
        <v>25654</v>
      </c>
      <c r="C13309">
        <v>0</v>
      </c>
    </row>
    <row r="13310" spans="1:3" x14ac:dyDescent="0.25">
      <c r="A13310">
        <v>5043590</v>
      </c>
      <c r="B13310" t="s">
        <v>11167</v>
      </c>
      <c r="C13310">
        <v>0</v>
      </c>
    </row>
    <row r="13311" spans="1:3" x14ac:dyDescent="0.25">
      <c r="A13311">
        <v>1668904</v>
      </c>
      <c r="B13311" t="s">
        <v>25975</v>
      </c>
      <c r="C13311">
        <v>0</v>
      </c>
    </row>
    <row r="13312" spans="1:3" x14ac:dyDescent="0.25">
      <c r="A13312">
        <v>1668953</v>
      </c>
      <c r="B13312" t="s">
        <v>25592</v>
      </c>
      <c r="C13312">
        <v>0</v>
      </c>
    </row>
    <row r="13313" spans="1:3" x14ac:dyDescent="0.25">
      <c r="A13313">
        <v>5043633</v>
      </c>
      <c r="B13313" t="s">
        <v>7305</v>
      </c>
      <c r="C13313">
        <v>0</v>
      </c>
    </row>
    <row r="13314" spans="1:3" x14ac:dyDescent="0.25">
      <c r="A13314">
        <v>1664876</v>
      </c>
      <c r="B13314" t="s">
        <v>25555</v>
      </c>
      <c r="C13314">
        <v>0</v>
      </c>
    </row>
    <row r="13315" spans="1:3" x14ac:dyDescent="0.25">
      <c r="A13315">
        <v>1664874</v>
      </c>
      <c r="B13315" t="s">
        <v>5782</v>
      </c>
      <c r="C13315">
        <v>0</v>
      </c>
    </row>
    <row r="13316" spans="1:3" x14ac:dyDescent="0.25">
      <c r="A13316">
        <v>1664932</v>
      </c>
      <c r="B13316" t="s">
        <v>25683</v>
      </c>
      <c r="C13316">
        <v>8</v>
      </c>
    </row>
    <row r="13317" spans="1:3" x14ac:dyDescent="0.25">
      <c r="A13317">
        <v>1664938</v>
      </c>
      <c r="B13317" t="s">
        <v>25683</v>
      </c>
      <c r="C13317">
        <v>0</v>
      </c>
    </row>
    <row r="13318" spans="1:3" x14ac:dyDescent="0.25">
      <c r="A13318">
        <v>1664978</v>
      </c>
      <c r="B13318" t="s">
        <v>6324</v>
      </c>
      <c r="C13318">
        <v>0</v>
      </c>
    </row>
    <row r="13319" spans="1:3" x14ac:dyDescent="0.25">
      <c r="A13319">
        <v>3465136</v>
      </c>
      <c r="B13319" t="s">
        <v>25784</v>
      </c>
      <c r="C13319">
        <v>0</v>
      </c>
    </row>
    <row r="13320" spans="1:3" x14ac:dyDescent="0.25">
      <c r="A13320">
        <v>3465135</v>
      </c>
      <c r="B13320" t="s">
        <v>25784</v>
      </c>
      <c r="C13320">
        <v>0</v>
      </c>
    </row>
    <row r="13321" spans="1:3" x14ac:dyDescent="0.25">
      <c r="A13321">
        <v>1665099</v>
      </c>
      <c r="B13321" t="s">
        <v>1244</v>
      </c>
      <c r="C13321">
        <v>0</v>
      </c>
    </row>
    <row r="13322" spans="1:3" x14ac:dyDescent="0.25">
      <c r="A13322">
        <v>1665405</v>
      </c>
      <c r="B13322" t="s">
        <v>20604</v>
      </c>
      <c r="C13322">
        <v>0</v>
      </c>
    </row>
    <row r="13323" spans="1:3" x14ac:dyDescent="0.25">
      <c r="A13323">
        <v>5042433</v>
      </c>
      <c r="B13323" t="s">
        <v>2640</v>
      </c>
      <c r="C13323">
        <v>0</v>
      </c>
    </row>
    <row r="13324" spans="1:3" x14ac:dyDescent="0.25">
      <c r="A13324">
        <v>5042431</v>
      </c>
      <c r="B13324" t="s">
        <v>21278</v>
      </c>
      <c r="C13324">
        <v>0</v>
      </c>
    </row>
    <row r="13325" spans="1:3" x14ac:dyDescent="0.25">
      <c r="A13325">
        <v>5042419</v>
      </c>
      <c r="B13325" t="s">
        <v>25706</v>
      </c>
      <c r="C13325">
        <v>0</v>
      </c>
    </row>
    <row r="13326" spans="1:3" x14ac:dyDescent="0.25">
      <c r="A13326">
        <v>3399936</v>
      </c>
      <c r="B13326" t="s">
        <v>25785</v>
      </c>
      <c r="C13326">
        <v>0</v>
      </c>
    </row>
    <row r="13327" spans="1:3" x14ac:dyDescent="0.25">
      <c r="A13327">
        <v>5042466</v>
      </c>
      <c r="B13327" t="s">
        <v>25994</v>
      </c>
      <c r="C13327">
        <v>0</v>
      </c>
    </row>
    <row r="13328" spans="1:3" x14ac:dyDescent="0.25">
      <c r="A13328">
        <v>1665592</v>
      </c>
      <c r="B13328" t="s">
        <v>26171</v>
      </c>
      <c r="C13328">
        <v>0</v>
      </c>
    </row>
    <row r="13329" spans="1:3" x14ac:dyDescent="0.25">
      <c r="A13329">
        <v>5042481</v>
      </c>
      <c r="B13329" t="s">
        <v>25946</v>
      </c>
      <c r="C13329">
        <v>0</v>
      </c>
    </row>
    <row r="13330" spans="1:3" x14ac:dyDescent="0.25">
      <c r="A13330">
        <v>5042474</v>
      </c>
      <c r="B13330" t="s">
        <v>25606</v>
      </c>
      <c r="C13330">
        <v>0</v>
      </c>
    </row>
    <row r="13331" spans="1:3" x14ac:dyDescent="0.25">
      <c r="A13331">
        <v>1665616</v>
      </c>
      <c r="B13331" t="s">
        <v>7856</v>
      </c>
      <c r="C13331">
        <v>0</v>
      </c>
    </row>
    <row r="13332" spans="1:3" x14ac:dyDescent="0.25">
      <c r="A13332">
        <v>3398791</v>
      </c>
      <c r="B13332" t="s">
        <v>21124</v>
      </c>
      <c r="C13332">
        <v>0</v>
      </c>
    </row>
    <row r="13333" spans="1:3" x14ac:dyDescent="0.25">
      <c r="A13333">
        <v>1663700</v>
      </c>
      <c r="B13333" t="s">
        <v>3753</v>
      </c>
      <c r="C13333">
        <v>0</v>
      </c>
    </row>
    <row r="13334" spans="1:3" x14ac:dyDescent="0.25">
      <c r="A13334">
        <v>3480029</v>
      </c>
      <c r="B13334" t="s">
        <v>2472</v>
      </c>
      <c r="C13334">
        <v>0</v>
      </c>
    </row>
    <row r="13335" spans="1:3" x14ac:dyDescent="0.25">
      <c r="A13335">
        <v>3480028</v>
      </c>
      <c r="B13335" t="s">
        <v>2472</v>
      </c>
      <c r="C13335">
        <v>0</v>
      </c>
    </row>
    <row r="13336" spans="1:3" x14ac:dyDescent="0.25">
      <c r="A13336">
        <v>1663877</v>
      </c>
      <c r="B13336" t="s">
        <v>25695</v>
      </c>
      <c r="C13336">
        <v>0</v>
      </c>
    </row>
    <row r="13337" spans="1:3" x14ac:dyDescent="0.25">
      <c r="A13337">
        <v>1663923</v>
      </c>
      <c r="B13337" t="s">
        <v>3529</v>
      </c>
      <c r="C13337">
        <v>0</v>
      </c>
    </row>
    <row r="13338" spans="1:3" x14ac:dyDescent="0.25">
      <c r="A13338">
        <v>1664110</v>
      </c>
      <c r="B13338" t="s">
        <v>25680</v>
      </c>
      <c r="C13338">
        <v>0</v>
      </c>
    </row>
    <row r="13339" spans="1:3" x14ac:dyDescent="0.25">
      <c r="A13339">
        <v>1664199</v>
      </c>
      <c r="B13339" t="s">
        <v>25578</v>
      </c>
      <c r="C13339">
        <v>0</v>
      </c>
    </row>
    <row r="13340" spans="1:3" x14ac:dyDescent="0.25">
      <c r="A13340">
        <v>1664244</v>
      </c>
      <c r="B13340" t="s">
        <v>25578</v>
      </c>
      <c r="C13340">
        <v>0</v>
      </c>
    </row>
    <row r="13341" spans="1:3" x14ac:dyDescent="0.25">
      <c r="A13341">
        <v>1664238</v>
      </c>
      <c r="B13341" t="s">
        <v>25578</v>
      </c>
      <c r="C13341">
        <v>0</v>
      </c>
    </row>
    <row r="13342" spans="1:3" x14ac:dyDescent="0.25">
      <c r="A13342">
        <v>1664357</v>
      </c>
      <c r="B13342" t="s">
        <v>25921</v>
      </c>
      <c r="C13342">
        <v>0</v>
      </c>
    </row>
    <row r="13343" spans="1:3" x14ac:dyDescent="0.25">
      <c r="A13343">
        <v>1664354</v>
      </c>
      <c r="B13343" t="s">
        <v>25921</v>
      </c>
      <c r="C13343">
        <v>0</v>
      </c>
    </row>
    <row r="13344" spans="1:3" x14ac:dyDescent="0.25">
      <c r="A13344">
        <v>1664377</v>
      </c>
      <c r="B13344" t="s">
        <v>25921</v>
      </c>
      <c r="C13344">
        <v>0</v>
      </c>
    </row>
    <row r="13345" spans="1:3" x14ac:dyDescent="0.25">
      <c r="A13345">
        <v>3457366</v>
      </c>
      <c r="B13345" t="s">
        <v>25815</v>
      </c>
      <c r="C13345">
        <v>0</v>
      </c>
    </row>
    <row r="13346" spans="1:3" x14ac:dyDescent="0.25">
      <c r="A13346">
        <v>3457365</v>
      </c>
      <c r="B13346" t="s">
        <v>25815</v>
      </c>
      <c r="C13346">
        <v>0</v>
      </c>
    </row>
    <row r="13347" spans="1:3" x14ac:dyDescent="0.25">
      <c r="A13347">
        <v>1664418</v>
      </c>
      <c r="B13347" t="s">
        <v>25473</v>
      </c>
      <c r="C13347">
        <v>0</v>
      </c>
    </row>
    <row r="13348" spans="1:3" x14ac:dyDescent="0.25">
      <c r="A13348">
        <v>1498850</v>
      </c>
      <c r="B13348" t="s">
        <v>25473</v>
      </c>
      <c r="C13348">
        <v>0</v>
      </c>
    </row>
    <row r="13349" spans="1:3" x14ac:dyDescent="0.25">
      <c r="A13349">
        <v>1664433</v>
      </c>
      <c r="B13349" t="s">
        <v>751</v>
      </c>
      <c r="C13349">
        <v>1</v>
      </c>
    </row>
    <row r="13350" spans="1:3" x14ac:dyDescent="0.25">
      <c r="A13350">
        <v>1664439</v>
      </c>
      <c r="B13350" t="s">
        <v>751</v>
      </c>
      <c r="C13350">
        <v>0</v>
      </c>
    </row>
    <row r="13351" spans="1:3" x14ac:dyDescent="0.25">
      <c r="A13351">
        <v>1664436</v>
      </c>
      <c r="B13351" t="s">
        <v>751</v>
      </c>
      <c r="C13351">
        <v>0</v>
      </c>
    </row>
    <row r="13352" spans="1:3" x14ac:dyDescent="0.25">
      <c r="A13352">
        <v>1664486</v>
      </c>
      <c r="B13352" t="s">
        <v>15176</v>
      </c>
      <c r="C13352">
        <v>0</v>
      </c>
    </row>
    <row r="13353" spans="1:3" x14ac:dyDescent="0.25">
      <c r="A13353">
        <v>1664519</v>
      </c>
      <c r="B13353" t="s">
        <v>26002</v>
      </c>
      <c r="C13353">
        <v>0</v>
      </c>
    </row>
    <row r="13354" spans="1:3" x14ac:dyDescent="0.25">
      <c r="A13354">
        <v>1664545</v>
      </c>
      <c r="B13354" t="s">
        <v>15176</v>
      </c>
      <c r="C13354">
        <v>0</v>
      </c>
    </row>
    <row r="13355" spans="1:3" x14ac:dyDescent="0.25">
      <c r="A13355">
        <v>5041528</v>
      </c>
      <c r="B13355" t="s">
        <v>19357</v>
      </c>
      <c r="C13355">
        <v>0</v>
      </c>
    </row>
    <row r="13356" spans="1:3" x14ac:dyDescent="0.25">
      <c r="A13356">
        <v>1662608</v>
      </c>
      <c r="B13356" t="s">
        <v>21588</v>
      </c>
      <c r="C13356">
        <v>0</v>
      </c>
    </row>
    <row r="13357" spans="1:3" x14ac:dyDescent="0.25">
      <c r="A13357">
        <v>1662765</v>
      </c>
      <c r="B13357" t="s">
        <v>5624</v>
      </c>
      <c r="C13357">
        <v>0</v>
      </c>
    </row>
    <row r="13358" spans="1:3" x14ac:dyDescent="0.25">
      <c r="A13358">
        <v>1662759</v>
      </c>
      <c r="B13358" t="s">
        <v>5624</v>
      </c>
      <c r="C13358">
        <v>0</v>
      </c>
    </row>
    <row r="13359" spans="1:3" x14ac:dyDescent="0.25">
      <c r="A13359">
        <v>1662795</v>
      </c>
      <c r="B13359" t="s">
        <v>25727</v>
      </c>
      <c r="C13359">
        <v>0</v>
      </c>
    </row>
    <row r="13360" spans="1:3" x14ac:dyDescent="0.25">
      <c r="A13360">
        <v>1662819</v>
      </c>
      <c r="B13360" t="s">
        <v>25727</v>
      </c>
      <c r="C13360">
        <v>0</v>
      </c>
    </row>
    <row r="13361" spans="1:3" x14ac:dyDescent="0.25">
      <c r="A13361">
        <v>1662811</v>
      </c>
      <c r="B13361" t="s">
        <v>25727</v>
      </c>
      <c r="C13361">
        <v>0</v>
      </c>
    </row>
    <row r="13362" spans="1:3" x14ac:dyDescent="0.25">
      <c r="A13362">
        <v>1662898</v>
      </c>
      <c r="B13362" t="s">
        <v>14218</v>
      </c>
      <c r="C13362">
        <v>0</v>
      </c>
    </row>
    <row r="13363" spans="1:3" x14ac:dyDescent="0.25">
      <c r="A13363">
        <v>1662941</v>
      </c>
      <c r="B13363" t="s">
        <v>25709</v>
      </c>
      <c r="C13363">
        <v>0</v>
      </c>
    </row>
    <row r="13364" spans="1:3" x14ac:dyDescent="0.25">
      <c r="A13364">
        <v>1662938</v>
      </c>
      <c r="B13364" t="s">
        <v>25709</v>
      </c>
      <c r="C13364">
        <v>0</v>
      </c>
    </row>
    <row r="13365" spans="1:3" x14ac:dyDescent="0.25">
      <c r="A13365">
        <v>3411455</v>
      </c>
      <c r="B13365" t="s">
        <v>1547</v>
      </c>
      <c r="C13365">
        <v>0</v>
      </c>
    </row>
    <row r="13366" spans="1:3" x14ac:dyDescent="0.25">
      <c r="A13366">
        <v>3440107</v>
      </c>
      <c r="B13366" t="s">
        <v>4656</v>
      </c>
      <c r="C13366">
        <v>0</v>
      </c>
    </row>
    <row r="13367" spans="1:3" x14ac:dyDescent="0.25">
      <c r="A13367">
        <v>3440106</v>
      </c>
      <c r="B13367" t="s">
        <v>4656</v>
      </c>
      <c r="C13367">
        <v>0</v>
      </c>
    </row>
    <row r="13368" spans="1:3" x14ac:dyDescent="0.25">
      <c r="A13368">
        <v>5040205</v>
      </c>
      <c r="B13368" t="s">
        <v>25916</v>
      </c>
      <c r="C13368">
        <v>0</v>
      </c>
    </row>
    <row r="13369" spans="1:3" x14ac:dyDescent="0.25">
      <c r="A13369">
        <v>3393999</v>
      </c>
      <c r="B13369" t="s">
        <v>4352</v>
      </c>
      <c r="C13369">
        <v>0</v>
      </c>
    </row>
    <row r="13370" spans="1:3" x14ac:dyDescent="0.25">
      <c r="A13370">
        <v>5040285</v>
      </c>
      <c r="B13370" t="s">
        <v>21588</v>
      </c>
      <c r="C13370">
        <v>0</v>
      </c>
    </row>
    <row r="13371" spans="1:3" x14ac:dyDescent="0.25">
      <c r="A13371">
        <v>5040480</v>
      </c>
      <c r="B13371" t="s">
        <v>21588</v>
      </c>
      <c r="C13371">
        <v>0</v>
      </c>
    </row>
    <row r="13372" spans="1:3" x14ac:dyDescent="0.25">
      <c r="A13372">
        <v>5040467</v>
      </c>
      <c r="B13372" t="s">
        <v>25472</v>
      </c>
      <c r="C13372">
        <v>0</v>
      </c>
    </row>
    <row r="13373" spans="1:3" x14ac:dyDescent="0.25">
      <c r="A13373">
        <v>3392986</v>
      </c>
      <c r="B13373" t="s">
        <v>15484</v>
      </c>
      <c r="C13373">
        <v>0</v>
      </c>
    </row>
    <row r="13374" spans="1:3" x14ac:dyDescent="0.25">
      <c r="A13374">
        <v>1663514</v>
      </c>
      <c r="B13374" t="s">
        <v>25615</v>
      </c>
      <c r="C13374">
        <v>0</v>
      </c>
    </row>
    <row r="13375" spans="1:3" x14ac:dyDescent="0.25">
      <c r="A13375">
        <v>1663512</v>
      </c>
      <c r="B13375" t="s">
        <v>15321</v>
      </c>
      <c r="C13375">
        <v>0</v>
      </c>
    </row>
    <row r="13376" spans="1:3" x14ac:dyDescent="0.25">
      <c r="A13376">
        <v>5040526</v>
      </c>
      <c r="B13376" t="s">
        <v>25964</v>
      </c>
      <c r="C13376">
        <v>0</v>
      </c>
    </row>
    <row r="13377" spans="1:3" x14ac:dyDescent="0.25">
      <c r="A13377">
        <v>1663541</v>
      </c>
      <c r="B13377" t="s">
        <v>14218</v>
      </c>
      <c r="C13377">
        <v>0</v>
      </c>
    </row>
    <row r="13378" spans="1:3" x14ac:dyDescent="0.25">
      <c r="A13378">
        <v>1663535</v>
      </c>
      <c r="B13378" t="s">
        <v>25590</v>
      </c>
      <c r="C13378">
        <v>0</v>
      </c>
    </row>
    <row r="13379" spans="1:3" x14ac:dyDescent="0.25">
      <c r="A13379">
        <v>1661846</v>
      </c>
      <c r="B13379" t="s">
        <v>4352</v>
      </c>
      <c r="C13379">
        <v>0</v>
      </c>
    </row>
    <row r="13380" spans="1:3" x14ac:dyDescent="0.25">
      <c r="A13380">
        <v>5038903</v>
      </c>
      <c r="B13380" t="s">
        <v>25710</v>
      </c>
      <c r="C13380">
        <v>0</v>
      </c>
    </row>
    <row r="13381" spans="1:3" x14ac:dyDescent="0.25">
      <c r="A13381">
        <v>1662284</v>
      </c>
      <c r="B13381" t="s">
        <v>25498</v>
      </c>
      <c r="C13381">
        <v>0</v>
      </c>
    </row>
    <row r="13382" spans="1:3" x14ac:dyDescent="0.25">
      <c r="A13382">
        <v>5039221</v>
      </c>
      <c r="B13382" t="s">
        <v>25676</v>
      </c>
      <c r="C13382">
        <v>0</v>
      </c>
    </row>
    <row r="13383" spans="1:3" x14ac:dyDescent="0.25">
      <c r="A13383">
        <v>5039250</v>
      </c>
      <c r="B13383" t="s">
        <v>25938</v>
      </c>
      <c r="C13383">
        <v>0</v>
      </c>
    </row>
    <row r="13384" spans="1:3" x14ac:dyDescent="0.25">
      <c r="A13384">
        <v>5039424</v>
      </c>
      <c r="B13384" t="s">
        <v>25666</v>
      </c>
      <c r="C13384">
        <v>0</v>
      </c>
    </row>
    <row r="13385" spans="1:3" x14ac:dyDescent="0.25">
      <c r="A13385">
        <v>1662403</v>
      </c>
      <c r="B13385" t="s">
        <v>13126</v>
      </c>
      <c r="C13385">
        <v>0</v>
      </c>
    </row>
    <row r="13386" spans="1:3" x14ac:dyDescent="0.25">
      <c r="A13386">
        <v>1662399</v>
      </c>
      <c r="B13386" t="s">
        <v>25555</v>
      </c>
      <c r="C13386">
        <v>0</v>
      </c>
    </row>
    <row r="13387" spans="1:3" x14ac:dyDescent="0.25">
      <c r="A13387">
        <v>1662463</v>
      </c>
      <c r="B13387" t="s">
        <v>368</v>
      </c>
      <c r="C13387">
        <v>0</v>
      </c>
    </row>
    <row r="13388" spans="1:3" x14ac:dyDescent="0.25">
      <c r="A13388">
        <v>1662459</v>
      </c>
      <c r="B13388" t="s">
        <v>4352</v>
      </c>
      <c r="C13388">
        <v>0</v>
      </c>
    </row>
    <row r="13389" spans="1:3" x14ac:dyDescent="0.25">
      <c r="A13389">
        <v>5039479</v>
      </c>
      <c r="B13389" t="s">
        <v>6436</v>
      </c>
      <c r="C13389">
        <v>0</v>
      </c>
    </row>
    <row r="13390" spans="1:3" x14ac:dyDescent="0.25">
      <c r="A13390">
        <v>3478942</v>
      </c>
      <c r="B13390" t="s">
        <v>25736</v>
      </c>
      <c r="C13390">
        <v>0</v>
      </c>
    </row>
    <row r="13391" spans="1:3" x14ac:dyDescent="0.25">
      <c r="A13391">
        <v>1662481</v>
      </c>
      <c r="B13391" t="s">
        <v>1155</v>
      </c>
      <c r="C13391">
        <v>0</v>
      </c>
    </row>
    <row r="13392" spans="1:3" x14ac:dyDescent="0.25">
      <c r="A13392">
        <v>1662475</v>
      </c>
      <c r="B13392" t="s">
        <v>5020</v>
      </c>
      <c r="C13392">
        <v>0</v>
      </c>
    </row>
    <row r="13393" spans="1:3" x14ac:dyDescent="0.25">
      <c r="A13393">
        <v>5039519</v>
      </c>
      <c r="B13393" t="s">
        <v>1431</v>
      </c>
      <c r="C13393">
        <v>0</v>
      </c>
    </row>
    <row r="13394" spans="1:3" x14ac:dyDescent="0.25">
      <c r="A13394">
        <v>1662512</v>
      </c>
      <c r="B13394" t="s">
        <v>10476</v>
      </c>
      <c r="C13394">
        <v>0</v>
      </c>
    </row>
    <row r="13395" spans="1:3" x14ac:dyDescent="0.25">
      <c r="A13395">
        <v>1662503</v>
      </c>
      <c r="B13395" t="s">
        <v>25900</v>
      </c>
      <c r="C13395">
        <v>0</v>
      </c>
    </row>
    <row r="13396" spans="1:3" x14ac:dyDescent="0.25">
      <c r="A13396">
        <v>5039556</v>
      </c>
      <c r="B13396" t="s">
        <v>25508</v>
      </c>
      <c r="C13396">
        <v>0</v>
      </c>
    </row>
    <row r="13397" spans="1:3" x14ac:dyDescent="0.25">
      <c r="A13397">
        <v>1660420</v>
      </c>
      <c r="B13397" t="s">
        <v>20604</v>
      </c>
      <c r="C13397">
        <v>0</v>
      </c>
    </row>
    <row r="13398" spans="1:3" x14ac:dyDescent="0.25">
      <c r="A13398">
        <v>1660487</v>
      </c>
      <c r="B13398" t="s">
        <v>14372</v>
      </c>
      <c r="C13398">
        <v>0</v>
      </c>
    </row>
    <row r="13399" spans="1:3" x14ac:dyDescent="0.25">
      <c r="A13399">
        <v>1660692</v>
      </c>
      <c r="B13399" t="s">
        <v>26175</v>
      </c>
      <c r="C13399">
        <v>0</v>
      </c>
    </row>
    <row r="13400" spans="1:3" x14ac:dyDescent="0.25">
      <c r="A13400">
        <v>1660686</v>
      </c>
      <c r="B13400" t="s">
        <v>26175</v>
      </c>
      <c r="C13400">
        <v>0</v>
      </c>
    </row>
    <row r="13401" spans="1:3" x14ac:dyDescent="0.25">
      <c r="A13401">
        <v>1660695</v>
      </c>
      <c r="B13401" t="s">
        <v>20604</v>
      </c>
      <c r="C13401">
        <v>0</v>
      </c>
    </row>
    <row r="13402" spans="1:3" x14ac:dyDescent="0.25">
      <c r="A13402">
        <v>1660706</v>
      </c>
      <c r="B13402" t="s">
        <v>25741</v>
      </c>
      <c r="C13402">
        <v>0</v>
      </c>
    </row>
    <row r="13403" spans="1:3" x14ac:dyDescent="0.25">
      <c r="A13403">
        <v>3417555</v>
      </c>
      <c r="B13403" t="s">
        <v>15125</v>
      </c>
      <c r="C13403">
        <v>0</v>
      </c>
    </row>
    <row r="13404" spans="1:3" x14ac:dyDescent="0.25">
      <c r="A13404">
        <v>1660770</v>
      </c>
      <c r="B13404" t="s">
        <v>25440</v>
      </c>
      <c r="C13404">
        <v>0</v>
      </c>
    </row>
    <row r="13405" spans="1:3" x14ac:dyDescent="0.25">
      <c r="A13405">
        <v>1660792</v>
      </c>
      <c r="B13405" t="s">
        <v>21513</v>
      </c>
      <c r="C13405">
        <v>0</v>
      </c>
    </row>
    <row r="13406" spans="1:3" x14ac:dyDescent="0.25">
      <c r="A13406">
        <v>5038064</v>
      </c>
      <c r="B13406" t="s">
        <v>25583</v>
      </c>
      <c r="C13406">
        <v>0</v>
      </c>
    </row>
    <row r="13407" spans="1:3" x14ac:dyDescent="0.25">
      <c r="A13407">
        <v>1661062</v>
      </c>
      <c r="B13407" t="s">
        <v>21374</v>
      </c>
      <c r="C13407">
        <v>0</v>
      </c>
    </row>
    <row r="13408" spans="1:3" x14ac:dyDescent="0.25">
      <c r="A13408">
        <v>1661206</v>
      </c>
      <c r="B13408" t="s">
        <v>13576</v>
      </c>
      <c r="C13408">
        <v>0</v>
      </c>
    </row>
    <row r="13409" spans="1:3" x14ac:dyDescent="0.25">
      <c r="A13409">
        <v>1661213</v>
      </c>
      <c r="B13409" t="s">
        <v>6004</v>
      </c>
      <c r="C13409">
        <v>0</v>
      </c>
    </row>
    <row r="13410" spans="1:3" x14ac:dyDescent="0.25">
      <c r="A13410">
        <v>3443646</v>
      </c>
      <c r="B13410" t="s">
        <v>6004</v>
      </c>
      <c r="C13410">
        <v>0</v>
      </c>
    </row>
    <row r="13411" spans="1:3" x14ac:dyDescent="0.25">
      <c r="A13411">
        <v>3468377</v>
      </c>
      <c r="B13411" t="s">
        <v>25538</v>
      </c>
      <c r="C13411">
        <v>0</v>
      </c>
    </row>
    <row r="13412" spans="1:3" x14ac:dyDescent="0.25">
      <c r="A13412">
        <v>3465317</v>
      </c>
      <c r="B13412" t="s">
        <v>25734</v>
      </c>
      <c r="C13412">
        <v>0</v>
      </c>
    </row>
    <row r="13413" spans="1:3" x14ac:dyDescent="0.25">
      <c r="A13413">
        <v>5038449</v>
      </c>
      <c r="B13413" t="s">
        <v>16025</v>
      </c>
      <c r="C13413">
        <v>0</v>
      </c>
    </row>
    <row r="13414" spans="1:3" x14ac:dyDescent="0.25">
      <c r="A13414">
        <v>5038458</v>
      </c>
      <c r="B13414" t="s">
        <v>25479</v>
      </c>
      <c r="C13414">
        <v>0</v>
      </c>
    </row>
    <row r="13415" spans="1:3" x14ac:dyDescent="0.25">
      <c r="A13415">
        <v>5038455</v>
      </c>
      <c r="B13415" t="s">
        <v>6518</v>
      </c>
      <c r="C13415">
        <v>0</v>
      </c>
    </row>
    <row r="13416" spans="1:3" x14ac:dyDescent="0.25">
      <c r="A13416">
        <v>1661357</v>
      </c>
      <c r="B13416" t="s">
        <v>6324</v>
      </c>
      <c r="C13416">
        <v>0</v>
      </c>
    </row>
    <row r="13417" spans="1:3" x14ac:dyDescent="0.25">
      <c r="A13417">
        <v>5038491</v>
      </c>
      <c r="B13417" t="s">
        <v>25925</v>
      </c>
      <c r="C13417">
        <v>0</v>
      </c>
    </row>
    <row r="13418" spans="1:3" x14ac:dyDescent="0.25">
      <c r="A13418">
        <v>1661382</v>
      </c>
      <c r="B13418" t="s">
        <v>26017</v>
      </c>
      <c r="C13418">
        <v>0</v>
      </c>
    </row>
    <row r="13419" spans="1:3" x14ac:dyDescent="0.25">
      <c r="A13419">
        <v>5038521</v>
      </c>
      <c r="B13419" t="s">
        <v>25627</v>
      </c>
      <c r="C13419">
        <v>0</v>
      </c>
    </row>
    <row r="13420" spans="1:3" x14ac:dyDescent="0.25">
      <c r="A13420">
        <v>5038505</v>
      </c>
      <c r="B13420" t="s">
        <v>13072</v>
      </c>
      <c r="C13420">
        <v>0</v>
      </c>
    </row>
    <row r="13421" spans="1:3" x14ac:dyDescent="0.25">
      <c r="A13421">
        <v>1661441</v>
      </c>
      <c r="B13421" t="s">
        <v>26183</v>
      </c>
      <c r="C13421">
        <v>0</v>
      </c>
    </row>
    <row r="13422" spans="1:3" x14ac:dyDescent="0.25">
      <c r="A13422">
        <v>1660000</v>
      </c>
      <c r="B13422" t="s">
        <v>25476</v>
      </c>
      <c r="C13422">
        <v>0</v>
      </c>
    </row>
    <row r="13423" spans="1:3" x14ac:dyDescent="0.25">
      <c r="A13423">
        <v>1660164</v>
      </c>
      <c r="B13423" t="s">
        <v>975</v>
      </c>
      <c r="C13423">
        <v>0</v>
      </c>
    </row>
    <row r="13424" spans="1:3" x14ac:dyDescent="0.25">
      <c r="A13424">
        <v>5037463</v>
      </c>
      <c r="B13424" t="s">
        <v>25996</v>
      </c>
      <c r="C13424">
        <v>0</v>
      </c>
    </row>
    <row r="13425" spans="1:3" x14ac:dyDescent="0.25">
      <c r="A13425">
        <v>3465572</v>
      </c>
      <c r="B13425" t="s">
        <v>19462</v>
      </c>
      <c r="C13425">
        <v>0</v>
      </c>
    </row>
    <row r="13426" spans="1:3" x14ac:dyDescent="0.25">
      <c r="A13426">
        <v>1660178</v>
      </c>
      <c r="B13426" t="s">
        <v>206</v>
      </c>
      <c r="C13426">
        <v>0</v>
      </c>
    </row>
    <row r="13427" spans="1:3" x14ac:dyDescent="0.25">
      <c r="A13427">
        <v>5037493</v>
      </c>
      <c r="B13427" t="s">
        <v>25531</v>
      </c>
      <c r="C13427">
        <v>0</v>
      </c>
    </row>
    <row r="13428" spans="1:3" x14ac:dyDescent="0.25">
      <c r="A13428">
        <v>5037491</v>
      </c>
      <c r="B13428" t="s">
        <v>19832</v>
      </c>
      <c r="C13428">
        <v>0</v>
      </c>
    </row>
    <row r="13429" spans="1:3" x14ac:dyDescent="0.25">
      <c r="A13429">
        <v>1660194</v>
      </c>
      <c r="B13429" t="s">
        <v>98</v>
      </c>
      <c r="C13429">
        <v>0</v>
      </c>
    </row>
    <row r="13430" spans="1:3" x14ac:dyDescent="0.25">
      <c r="A13430">
        <v>5037520</v>
      </c>
      <c r="B13430" t="s">
        <v>16807</v>
      </c>
      <c r="C13430">
        <v>0</v>
      </c>
    </row>
    <row r="13431" spans="1:3" x14ac:dyDescent="0.25">
      <c r="A13431">
        <v>1660303</v>
      </c>
      <c r="B13431" t="s">
        <v>1360</v>
      </c>
      <c r="C13431">
        <v>0</v>
      </c>
    </row>
    <row r="13432" spans="1:3" x14ac:dyDescent="0.25">
      <c r="A13432">
        <v>1660288</v>
      </c>
      <c r="B13432" t="s">
        <v>21581</v>
      </c>
      <c r="C13432">
        <v>0</v>
      </c>
    </row>
    <row r="13433" spans="1:3" x14ac:dyDescent="0.25">
      <c r="A13433">
        <v>1658255</v>
      </c>
      <c r="B13433" t="s">
        <v>21791</v>
      </c>
      <c r="C13433">
        <v>0</v>
      </c>
    </row>
    <row r="13434" spans="1:3" x14ac:dyDescent="0.25">
      <c r="A13434">
        <v>1658394</v>
      </c>
      <c r="B13434" t="s">
        <v>669</v>
      </c>
      <c r="C13434">
        <v>0</v>
      </c>
    </row>
    <row r="13435" spans="1:3" x14ac:dyDescent="0.25">
      <c r="A13435">
        <v>1658388</v>
      </c>
      <c r="B13435" t="s">
        <v>669</v>
      </c>
      <c r="C13435">
        <v>0</v>
      </c>
    </row>
    <row r="13436" spans="1:3" x14ac:dyDescent="0.25">
      <c r="A13436">
        <v>1658784</v>
      </c>
      <c r="B13436" t="s">
        <v>20795</v>
      </c>
      <c r="C13436">
        <v>0</v>
      </c>
    </row>
    <row r="13437" spans="1:3" x14ac:dyDescent="0.25">
      <c r="A13437">
        <v>1658775</v>
      </c>
      <c r="B13437" t="s">
        <v>20795</v>
      </c>
      <c r="C13437">
        <v>0</v>
      </c>
    </row>
    <row r="13438" spans="1:3" x14ac:dyDescent="0.25">
      <c r="A13438">
        <v>1658804</v>
      </c>
      <c r="B13438" t="s">
        <v>25985</v>
      </c>
      <c r="C13438">
        <v>0</v>
      </c>
    </row>
    <row r="13439" spans="1:3" x14ac:dyDescent="0.25">
      <c r="A13439">
        <v>1658794</v>
      </c>
      <c r="B13439" t="s">
        <v>25985</v>
      </c>
      <c r="C13439">
        <v>0</v>
      </c>
    </row>
    <row r="13440" spans="1:3" x14ac:dyDescent="0.25">
      <c r="A13440">
        <v>1658818</v>
      </c>
      <c r="B13440" t="s">
        <v>25985</v>
      </c>
      <c r="C13440">
        <v>2</v>
      </c>
    </row>
    <row r="13441" spans="1:3" x14ac:dyDescent="0.25">
      <c r="A13441">
        <v>1659034</v>
      </c>
      <c r="B13441" t="s">
        <v>25744</v>
      </c>
      <c r="C13441">
        <v>0</v>
      </c>
    </row>
    <row r="13442" spans="1:3" x14ac:dyDescent="0.25">
      <c r="A13442">
        <v>1659076</v>
      </c>
      <c r="B13442" t="s">
        <v>25807</v>
      </c>
      <c r="C13442">
        <v>0</v>
      </c>
    </row>
    <row r="13443" spans="1:3" x14ac:dyDescent="0.25">
      <c r="A13443">
        <v>5036666</v>
      </c>
      <c r="B13443" t="s">
        <v>25664</v>
      </c>
      <c r="C13443">
        <v>0</v>
      </c>
    </row>
    <row r="13444" spans="1:3" x14ac:dyDescent="0.25">
      <c r="A13444">
        <v>1657733</v>
      </c>
      <c r="B13444" t="s">
        <v>21374</v>
      </c>
      <c r="C13444">
        <v>0</v>
      </c>
    </row>
    <row r="13445" spans="1:3" x14ac:dyDescent="0.25">
      <c r="A13445">
        <v>1657811</v>
      </c>
      <c r="B13445" t="s">
        <v>1205</v>
      </c>
      <c r="C13445">
        <v>0</v>
      </c>
    </row>
    <row r="13446" spans="1:3" x14ac:dyDescent="0.25">
      <c r="A13446">
        <v>1657803</v>
      </c>
      <c r="B13446" t="s">
        <v>1205</v>
      </c>
      <c r="C13446">
        <v>0</v>
      </c>
    </row>
    <row r="13447" spans="1:3" x14ac:dyDescent="0.25">
      <c r="A13447">
        <v>3483311</v>
      </c>
      <c r="B13447" t="s">
        <v>25662</v>
      </c>
      <c r="C13447">
        <v>0</v>
      </c>
    </row>
    <row r="13448" spans="1:3" x14ac:dyDescent="0.25">
      <c r="A13448">
        <v>1657845</v>
      </c>
      <c r="B13448" t="s">
        <v>25717</v>
      </c>
      <c r="C13448">
        <v>0</v>
      </c>
    </row>
    <row r="13449" spans="1:3" x14ac:dyDescent="0.25">
      <c r="A13449">
        <v>1657877</v>
      </c>
      <c r="B13449" t="s">
        <v>427</v>
      </c>
      <c r="C13449">
        <v>0</v>
      </c>
    </row>
    <row r="13450" spans="1:3" x14ac:dyDescent="0.25">
      <c r="A13450">
        <v>5035633</v>
      </c>
      <c r="B13450" t="s">
        <v>25767</v>
      </c>
      <c r="C13450">
        <v>0</v>
      </c>
    </row>
    <row r="13451" spans="1:3" x14ac:dyDescent="0.25">
      <c r="A13451">
        <v>3399942</v>
      </c>
      <c r="B13451" t="s">
        <v>25785</v>
      </c>
      <c r="C13451">
        <v>0</v>
      </c>
    </row>
    <row r="13452" spans="1:3" x14ac:dyDescent="0.25">
      <c r="A13452">
        <v>5035661</v>
      </c>
      <c r="B13452" t="s">
        <v>26004</v>
      </c>
      <c r="C13452">
        <v>0</v>
      </c>
    </row>
    <row r="13453" spans="1:3" x14ac:dyDescent="0.25">
      <c r="A13453">
        <v>1657891</v>
      </c>
      <c r="B13453" t="s">
        <v>25953</v>
      </c>
      <c r="C13453">
        <v>0</v>
      </c>
    </row>
    <row r="13454" spans="1:3" x14ac:dyDescent="0.25">
      <c r="A13454">
        <v>5035679</v>
      </c>
      <c r="B13454" t="s">
        <v>3590</v>
      </c>
      <c r="C13454">
        <v>0</v>
      </c>
    </row>
    <row r="13455" spans="1:3" x14ac:dyDescent="0.25">
      <c r="A13455">
        <v>5035676</v>
      </c>
      <c r="B13455" t="s">
        <v>25659</v>
      </c>
      <c r="C13455">
        <v>0</v>
      </c>
    </row>
    <row r="13456" spans="1:3" x14ac:dyDescent="0.25">
      <c r="A13456">
        <v>5035674</v>
      </c>
      <c r="B13456" t="s">
        <v>26101</v>
      </c>
      <c r="C13456">
        <v>0</v>
      </c>
    </row>
    <row r="13457" spans="1:3" x14ac:dyDescent="0.25">
      <c r="A13457">
        <v>3459511</v>
      </c>
      <c r="B13457" t="s">
        <v>25622</v>
      </c>
      <c r="C13457">
        <v>0</v>
      </c>
    </row>
    <row r="13458" spans="1:3" x14ac:dyDescent="0.25">
      <c r="A13458">
        <v>1657910</v>
      </c>
      <c r="B13458" t="s">
        <v>25511</v>
      </c>
      <c r="C13458">
        <v>0</v>
      </c>
    </row>
    <row r="13459" spans="1:3" x14ac:dyDescent="0.25">
      <c r="A13459">
        <v>1657907</v>
      </c>
      <c r="B13459" t="s">
        <v>5624</v>
      </c>
      <c r="C13459">
        <v>0</v>
      </c>
    </row>
    <row r="13460" spans="1:3" x14ac:dyDescent="0.25">
      <c r="A13460">
        <v>1657904</v>
      </c>
      <c r="B13460" t="s">
        <v>3205</v>
      </c>
      <c r="C13460">
        <v>0</v>
      </c>
    </row>
    <row r="13461" spans="1:3" x14ac:dyDescent="0.25">
      <c r="A13461">
        <v>5035699</v>
      </c>
      <c r="B13461" t="s">
        <v>26108</v>
      </c>
      <c r="C13461">
        <v>0</v>
      </c>
    </row>
    <row r="13462" spans="1:3" x14ac:dyDescent="0.25">
      <c r="A13462">
        <v>5035693</v>
      </c>
      <c r="B13462" t="s">
        <v>25477</v>
      </c>
      <c r="C13462">
        <v>0</v>
      </c>
    </row>
    <row r="13463" spans="1:3" x14ac:dyDescent="0.25">
      <c r="A13463">
        <v>5035691</v>
      </c>
      <c r="B13463" t="s">
        <v>1848</v>
      </c>
      <c r="C13463">
        <v>0</v>
      </c>
    </row>
    <row r="13464" spans="1:3" x14ac:dyDescent="0.25">
      <c r="A13464">
        <v>1657965</v>
      </c>
      <c r="B13464" t="s">
        <v>1106</v>
      </c>
      <c r="C13464">
        <v>0</v>
      </c>
    </row>
    <row r="13465" spans="1:3" x14ac:dyDescent="0.25">
      <c r="A13465">
        <v>5035777</v>
      </c>
      <c r="B13465" t="s">
        <v>25968</v>
      </c>
      <c r="C13465">
        <v>0</v>
      </c>
    </row>
    <row r="13466" spans="1:3" x14ac:dyDescent="0.25">
      <c r="A13466">
        <v>1656103</v>
      </c>
      <c r="B13466" t="s">
        <v>2060</v>
      </c>
      <c r="C13466">
        <v>0</v>
      </c>
    </row>
    <row r="13467" spans="1:3" x14ac:dyDescent="0.25">
      <c r="A13467">
        <v>1656099</v>
      </c>
      <c r="B13467" t="s">
        <v>2060</v>
      </c>
      <c r="C13467">
        <v>0</v>
      </c>
    </row>
    <row r="13468" spans="1:3" x14ac:dyDescent="0.25">
      <c r="A13468">
        <v>1656165</v>
      </c>
      <c r="B13468" t="s">
        <v>2060</v>
      </c>
      <c r="C13468">
        <v>0</v>
      </c>
    </row>
    <row r="13469" spans="1:3" x14ac:dyDescent="0.25">
      <c r="A13469">
        <v>5034233</v>
      </c>
      <c r="B13469" t="s">
        <v>20123</v>
      </c>
      <c r="C13469">
        <v>0</v>
      </c>
    </row>
    <row r="13470" spans="1:3" x14ac:dyDescent="0.25">
      <c r="A13470">
        <v>5034232</v>
      </c>
      <c r="B13470" t="s">
        <v>25720</v>
      </c>
      <c r="C13470">
        <v>0</v>
      </c>
    </row>
    <row r="13471" spans="1:3" x14ac:dyDescent="0.25">
      <c r="A13471">
        <v>1656440</v>
      </c>
      <c r="B13471" t="s">
        <v>17798</v>
      </c>
      <c r="C13471">
        <v>0</v>
      </c>
    </row>
    <row r="13472" spans="1:3" x14ac:dyDescent="0.25">
      <c r="A13472">
        <v>1656689</v>
      </c>
      <c r="B13472" t="s">
        <v>25784</v>
      </c>
      <c r="C13472">
        <v>0</v>
      </c>
    </row>
    <row r="13473" spans="1:3" x14ac:dyDescent="0.25">
      <c r="A13473">
        <v>1656705</v>
      </c>
      <c r="B13473" t="s">
        <v>2060</v>
      </c>
      <c r="C13473">
        <v>0</v>
      </c>
    </row>
    <row r="13474" spans="1:3" x14ac:dyDescent="0.25">
      <c r="A13474">
        <v>3408842</v>
      </c>
      <c r="B13474" t="s">
        <v>25456</v>
      </c>
      <c r="C13474">
        <v>0</v>
      </c>
    </row>
    <row r="13475" spans="1:3" x14ac:dyDescent="0.25">
      <c r="A13475">
        <v>3408841</v>
      </c>
      <c r="B13475" t="s">
        <v>25456</v>
      </c>
      <c r="C13475">
        <v>0</v>
      </c>
    </row>
    <row r="13476" spans="1:3" x14ac:dyDescent="0.25">
      <c r="A13476">
        <v>1656893</v>
      </c>
      <c r="B13476" t="s">
        <v>17798</v>
      </c>
      <c r="C13476">
        <v>0</v>
      </c>
    </row>
    <row r="13477" spans="1:3" x14ac:dyDescent="0.25">
      <c r="A13477">
        <v>1656910</v>
      </c>
      <c r="B13477" t="s">
        <v>4011</v>
      </c>
      <c r="C13477">
        <v>0</v>
      </c>
    </row>
    <row r="13478" spans="1:3" x14ac:dyDescent="0.25">
      <c r="A13478">
        <v>1656937</v>
      </c>
      <c r="B13478" t="s">
        <v>21374</v>
      </c>
      <c r="C13478">
        <v>0</v>
      </c>
    </row>
    <row r="13479" spans="1:3" x14ac:dyDescent="0.25">
      <c r="A13479">
        <v>5034830</v>
      </c>
      <c r="B13479" t="s">
        <v>3529</v>
      </c>
      <c r="C13479">
        <v>0</v>
      </c>
    </row>
    <row r="13480" spans="1:3" x14ac:dyDescent="0.25">
      <c r="A13480">
        <v>5034819</v>
      </c>
      <c r="B13480" t="s">
        <v>6334</v>
      </c>
      <c r="C13480">
        <v>0</v>
      </c>
    </row>
    <row r="13481" spans="1:3" x14ac:dyDescent="0.25">
      <c r="A13481">
        <v>5034817</v>
      </c>
      <c r="B13481" t="s">
        <v>26037</v>
      </c>
      <c r="C13481">
        <v>0</v>
      </c>
    </row>
    <row r="13482" spans="1:3" x14ac:dyDescent="0.25">
      <c r="A13482">
        <v>3492852</v>
      </c>
      <c r="B13482" t="s">
        <v>18680</v>
      </c>
      <c r="C13482">
        <v>0</v>
      </c>
    </row>
    <row r="13483" spans="1:3" x14ac:dyDescent="0.25">
      <c r="A13483">
        <v>5034868</v>
      </c>
      <c r="B13483" t="s">
        <v>4471</v>
      </c>
      <c r="C13483">
        <v>0</v>
      </c>
    </row>
    <row r="13484" spans="1:3" x14ac:dyDescent="0.25">
      <c r="A13484">
        <v>1656992</v>
      </c>
      <c r="B13484" t="s">
        <v>25795</v>
      </c>
      <c r="C13484">
        <v>0</v>
      </c>
    </row>
    <row r="13485" spans="1:3" x14ac:dyDescent="0.25">
      <c r="A13485">
        <v>1657047</v>
      </c>
      <c r="B13485" t="s">
        <v>4011</v>
      </c>
      <c r="C13485">
        <v>0</v>
      </c>
    </row>
    <row r="13486" spans="1:3" x14ac:dyDescent="0.25">
      <c r="A13486">
        <v>1657027</v>
      </c>
      <c r="B13486" t="s">
        <v>25655</v>
      </c>
      <c r="C13486">
        <v>0</v>
      </c>
    </row>
    <row r="13487" spans="1:3" x14ac:dyDescent="0.25">
      <c r="A13487">
        <v>1657025</v>
      </c>
      <c r="B13487" t="s">
        <v>4213</v>
      </c>
      <c r="C13487">
        <v>0</v>
      </c>
    </row>
    <row r="13488" spans="1:3" x14ac:dyDescent="0.25">
      <c r="A13488">
        <v>1657073</v>
      </c>
      <c r="B13488" t="s">
        <v>25717</v>
      </c>
      <c r="C13488">
        <v>0</v>
      </c>
    </row>
    <row r="13489" spans="1:3" x14ac:dyDescent="0.25">
      <c r="A13489">
        <v>1655177</v>
      </c>
      <c r="B13489" t="s">
        <v>21513</v>
      </c>
      <c r="C13489">
        <v>0</v>
      </c>
    </row>
    <row r="13490" spans="1:3" x14ac:dyDescent="0.25">
      <c r="A13490">
        <v>1655223</v>
      </c>
      <c r="B13490" t="s">
        <v>21513</v>
      </c>
      <c r="C13490">
        <v>0</v>
      </c>
    </row>
    <row r="13491" spans="1:3" x14ac:dyDescent="0.25">
      <c r="A13491">
        <v>1655518</v>
      </c>
      <c r="B13491" t="s">
        <v>26095</v>
      </c>
      <c r="C13491">
        <v>0</v>
      </c>
    </row>
    <row r="13492" spans="1:3" x14ac:dyDescent="0.25">
      <c r="A13492">
        <v>5033615</v>
      </c>
      <c r="B13492" t="s">
        <v>14109</v>
      </c>
      <c r="C13492">
        <v>0</v>
      </c>
    </row>
    <row r="13493" spans="1:3" x14ac:dyDescent="0.25">
      <c r="A13493">
        <v>1655620</v>
      </c>
      <c r="B13493" t="s">
        <v>25963</v>
      </c>
      <c r="C13493">
        <v>0</v>
      </c>
    </row>
    <row r="13494" spans="1:3" x14ac:dyDescent="0.25">
      <c r="A13494">
        <v>1655614</v>
      </c>
      <c r="B13494" t="s">
        <v>25963</v>
      </c>
      <c r="C13494">
        <v>0</v>
      </c>
    </row>
    <row r="13495" spans="1:3" x14ac:dyDescent="0.25">
      <c r="A13495">
        <v>1655681</v>
      </c>
      <c r="B13495" t="s">
        <v>25722</v>
      </c>
      <c r="C13495">
        <v>0</v>
      </c>
    </row>
    <row r="13496" spans="1:3" x14ac:dyDescent="0.25">
      <c r="A13496">
        <v>1655666</v>
      </c>
      <c r="B13496" t="s">
        <v>25722</v>
      </c>
      <c r="C13496">
        <v>0</v>
      </c>
    </row>
    <row r="13497" spans="1:3" x14ac:dyDescent="0.25">
      <c r="A13497">
        <v>1655718</v>
      </c>
      <c r="B13497" t="s">
        <v>25722</v>
      </c>
      <c r="C13497">
        <v>0</v>
      </c>
    </row>
    <row r="13498" spans="1:3" x14ac:dyDescent="0.25">
      <c r="A13498">
        <v>5033719</v>
      </c>
      <c r="B13498" t="s">
        <v>25665</v>
      </c>
      <c r="C13498">
        <v>0</v>
      </c>
    </row>
    <row r="13499" spans="1:3" x14ac:dyDescent="0.25">
      <c r="A13499">
        <v>5033734</v>
      </c>
      <c r="B13499" t="s">
        <v>15192</v>
      </c>
      <c r="C13499">
        <v>0</v>
      </c>
    </row>
    <row r="13500" spans="1:3" x14ac:dyDescent="0.25">
      <c r="A13500">
        <v>1655780</v>
      </c>
      <c r="B13500" t="s">
        <v>25708</v>
      </c>
      <c r="C13500">
        <v>0</v>
      </c>
    </row>
    <row r="13501" spans="1:3" x14ac:dyDescent="0.25">
      <c r="A13501">
        <v>1655776</v>
      </c>
      <c r="B13501" t="s">
        <v>25708</v>
      </c>
      <c r="C13501">
        <v>0</v>
      </c>
    </row>
    <row r="13502" spans="1:3" x14ac:dyDescent="0.25">
      <c r="A13502">
        <v>1655788</v>
      </c>
      <c r="B13502" t="s">
        <v>25708</v>
      </c>
      <c r="C13502">
        <v>0</v>
      </c>
    </row>
    <row r="13503" spans="1:3" x14ac:dyDescent="0.25">
      <c r="A13503">
        <v>5033858</v>
      </c>
      <c r="B13503" t="s">
        <v>14109</v>
      </c>
      <c r="C13503">
        <v>0</v>
      </c>
    </row>
    <row r="13504" spans="1:3" x14ac:dyDescent="0.25">
      <c r="A13504">
        <v>1655824</v>
      </c>
      <c r="B13504" t="s">
        <v>25745</v>
      </c>
      <c r="C13504">
        <v>0</v>
      </c>
    </row>
    <row r="13505" spans="1:3" x14ac:dyDescent="0.25">
      <c r="A13505">
        <v>5033886</v>
      </c>
      <c r="B13505" t="s">
        <v>25631</v>
      </c>
      <c r="C13505">
        <v>0</v>
      </c>
    </row>
    <row r="13506" spans="1:3" x14ac:dyDescent="0.25">
      <c r="A13506">
        <v>1655852</v>
      </c>
      <c r="B13506" t="s">
        <v>26104</v>
      </c>
      <c r="C13506">
        <v>0</v>
      </c>
    </row>
    <row r="13507" spans="1:3" x14ac:dyDescent="0.25">
      <c r="A13507">
        <v>1655835</v>
      </c>
      <c r="B13507" t="s">
        <v>25688</v>
      </c>
      <c r="C13507">
        <v>0</v>
      </c>
    </row>
    <row r="13508" spans="1:3" x14ac:dyDescent="0.25">
      <c r="A13508">
        <v>1655854</v>
      </c>
      <c r="B13508" t="s">
        <v>4920</v>
      </c>
      <c r="C13508">
        <v>0</v>
      </c>
    </row>
    <row r="13509" spans="1:3" x14ac:dyDescent="0.25">
      <c r="A13509">
        <v>5033912</v>
      </c>
      <c r="B13509" t="s">
        <v>19253</v>
      </c>
      <c r="C13509">
        <v>0</v>
      </c>
    </row>
    <row r="13510" spans="1:3" x14ac:dyDescent="0.25">
      <c r="A13510">
        <v>3405131</v>
      </c>
      <c r="B13510" t="s">
        <v>25552</v>
      </c>
      <c r="C13510">
        <v>0</v>
      </c>
    </row>
    <row r="13511" spans="1:3" x14ac:dyDescent="0.25">
      <c r="A13511">
        <v>1655864</v>
      </c>
      <c r="B13511" t="s">
        <v>751</v>
      </c>
      <c r="C13511">
        <v>0</v>
      </c>
    </row>
    <row r="13512" spans="1:3" x14ac:dyDescent="0.25">
      <c r="A13512">
        <v>5033949</v>
      </c>
      <c r="B13512" t="s">
        <v>4538</v>
      </c>
      <c r="C13512">
        <v>0</v>
      </c>
    </row>
    <row r="13513" spans="1:3" x14ac:dyDescent="0.25">
      <c r="A13513">
        <v>3394374</v>
      </c>
      <c r="B13513" t="s">
        <v>25543</v>
      </c>
      <c r="C13513">
        <v>0</v>
      </c>
    </row>
    <row r="13514" spans="1:3" x14ac:dyDescent="0.25">
      <c r="A13514">
        <v>1655907</v>
      </c>
      <c r="B13514" t="s">
        <v>26046</v>
      </c>
      <c r="C13514">
        <v>0</v>
      </c>
    </row>
    <row r="13515" spans="1:3" x14ac:dyDescent="0.25">
      <c r="A13515">
        <v>1655900</v>
      </c>
      <c r="B13515" t="s">
        <v>25599</v>
      </c>
      <c r="C13515">
        <v>0</v>
      </c>
    </row>
    <row r="13516" spans="1:3" x14ac:dyDescent="0.25">
      <c r="A13516">
        <v>1655872</v>
      </c>
      <c r="B13516" t="s">
        <v>1169</v>
      </c>
      <c r="C13516">
        <v>0</v>
      </c>
    </row>
    <row r="13517" spans="1:3" x14ac:dyDescent="0.25">
      <c r="A13517">
        <v>5033986</v>
      </c>
      <c r="B13517" t="s">
        <v>5245</v>
      </c>
      <c r="C13517">
        <v>0</v>
      </c>
    </row>
    <row r="13518" spans="1:3" x14ac:dyDescent="0.25">
      <c r="A13518">
        <v>5033957</v>
      </c>
      <c r="B13518" t="s">
        <v>14109</v>
      </c>
      <c r="C13518">
        <v>0</v>
      </c>
    </row>
    <row r="13519" spans="1:3" x14ac:dyDescent="0.25">
      <c r="A13519">
        <v>1655951</v>
      </c>
      <c r="B13519" t="s">
        <v>1050</v>
      </c>
      <c r="C13519">
        <v>0</v>
      </c>
    </row>
    <row r="13520" spans="1:3" x14ac:dyDescent="0.25">
      <c r="A13520">
        <v>1655972</v>
      </c>
      <c r="B13520" t="s">
        <v>25683</v>
      </c>
      <c r="C13520">
        <v>4</v>
      </c>
    </row>
    <row r="13521" spans="1:3" x14ac:dyDescent="0.25">
      <c r="A13521">
        <v>1653868</v>
      </c>
      <c r="B13521" t="s">
        <v>25545</v>
      </c>
      <c r="C13521">
        <v>0</v>
      </c>
    </row>
    <row r="13522" spans="1:3" x14ac:dyDescent="0.25">
      <c r="A13522">
        <v>1653875</v>
      </c>
      <c r="B13522" t="s">
        <v>25696</v>
      </c>
      <c r="C13522">
        <v>0</v>
      </c>
    </row>
    <row r="13523" spans="1:3" x14ac:dyDescent="0.25">
      <c r="A13523">
        <v>1653886</v>
      </c>
      <c r="B13523" t="s">
        <v>25696</v>
      </c>
      <c r="C13523">
        <v>0</v>
      </c>
    </row>
    <row r="13524" spans="1:3" x14ac:dyDescent="0.25">
      <c r="A13524">
        <v>1653882</v>
      </c>
      <c r="B13524" t="s">
        <v>25696</v>
      </c>
      <c r="C13524">
        <v>0</v>
      </c>
    </row>
    <row r="13525" spans="1:3" x14ac:dyDescent="0.25">
      <c r="A13525">
        <v>1653953</v>
      </c>
      <c r="B13525" t="s">
        <v>13709</v>
      </c>
      <c r="C13525">
        <v>0</v>
      </c>
    </row>
    <row r="13526" spans="1:3" x14ac:dyDescent="0.25">
      <c r="A13526">
        <v>1654109</v>
      </c>
      <c r="B13526" t="s">
        <v>536</v>
      </c>
      <c r="C13526">
        <v>0</v>
      </c>
    </row>
    <row r="13527" spans="1:3" x14ac:dyDescent="0.25">
      <c r="A13527">
        <v>1654118</v>
      </c>
      <c r="B13527" t="s">
        <v>794</v>
      </c>
      <c r="C13527">
        <v>0</v>
      </c>
    </row>
    <row r="13528" spans="1:3" x14ac:dyDescent="0.25">
      <c r="A13528">
        <v>5032432</v>
      </c>
      <c r="B13528" t="s">
        <v>25669</v>
      </c>
      <c r="C13528">
        <v>0</v>
      </c>
    </row>
    <row r="13529" spans="1:3" x14ac:dyDescent="0.25">
      <c r="A13529">
        <v>1654304</v>
      </c>
      <c r="B13529" t="s">
        <v>794</v>
      </c>
      <c r="C13529">
        <v>0</v>
      </c>
    </row>
    <row r="13530" spans="1:3" x14ac:dyDescent="0.25">
      <c r="A13530">
        <v>1654298</v>
      </c>
      <c r="B13530" t="s">
        <v>794</v>
      </c>
      <c r="C13530">
        <v>0</v>
      </c>
    </row>
    <row r="13531" spans="1:3" x14ac:dyDescent="0.25">
      <c r="A13531">
        <v>5032798</v>
      </c>
      <c r="B13531" t="s">
        <v>21726</v>
      </c>
      <c r="C13531">
        <v>0</v>
      </c>
    </row>
    <row r="13532" spans="1:3" x14ac:dyDescent="0.25">
      <c r="A13532">
        <v>1654715</v>
      </c>
      <c r="B13532" t="s">
        <v>21763</v>
      </c>
      <c r="C13532">
        <v>0</v>
      </c>
    </row>
    <row r="13533" spans="1:3" x14ac:dyDescent="0.25">
      <c r="A13533">
        <v>5032985</v>
      </c>
      <c r="B13533" t="s">
        <v>25459</v>
      </c>
      <c r="C13533">
        <v>0</v>
      </c>
    </row>
    <row r="13534" spans="1:3" x14ac:dyDescent="0.25">
      <c r="A13534">
        <v>5032974</v>
      </c>
      <c r="B13534" t="s">
        <v>19253</v>
      </c>
      <c r="C13534">
        <v>0</v>
      </c>
    </row>
    <row r="13535" spans="1:3" x14ac:dyDescent="0.25">
      <c r="A13535">
        <v>3488685</v>
      </c>
      <c r="B13535" t="s">
        <v>6336</v>
      </c>
      <c r="C13535">
        <v>0</v>
      </c>
    </row>
    <row r="13536" spans="1:3" x14ac:dyDescent="0.25">
      <c r="A13536">
        <v>1654831</v>
      </c>
      <c r="B13536" t="s">
        <v>25696</v>
      </c>
      <c r="C13536">
        <v>0</v>
      </c>
    </row>
    <row r="13537" spans="1:3" x14ac:dyDescent="0.25">
      <c r="A13537">
        <v>5033030</v>
      </c>
      <c r="B13537" t="s">
        <v>26077</v>
      </c>
      <c r="C13537">
        <v>0</v>
      </c>
    </row>
    <row r="13538" spans="1:3" x14ac:dyDescent="0.25">
      <c r="A13538">
        <v>5033014</v>
      </c>
      <c r="B13538" t="s">
        <v>25669</v>
      </c>
      <c r="C13538">
        <v>0</v>
      </c>
    </row>
    <row r="13539" spans="1:3" x14ac:dyDescent="0.25">
      <c r="A13539">
        <v>3491096</v>
      </c>
      <c r="B13539" t="s">
        <v>25983</v>
      </c>
      <c r="C13539">
        <v>0</v>
      </c>
    </row>
    <row r="13540" spans="1:3" x14ac:dyDescent="0.25">
      <c r="A13540">
        <v>3457911</v>
      </c>
      <c r="B13540" t="s">
        <v>15146</v>
      </c>
      <c r="C13540">
        <v>0</v>
      </c>
    </row>
    <row r="13541" spans="1:3" x14ac:dyDescent="0.25">
      <c r="A13541">
        <v>5033074</v>
      </c>
      <c r="B13541" t="s">
        <v>25508</v>
      </c>
      <c r="C13541">
        <v>0</v>
      </c>
    </row>
    <row r="13542" spans="1:3" x14ac:dyDescent="0.25">
      <c r="A13542">
        <v>1652989</v>
      </c>
      <c r="B13542" t="s">
        <v>25733</v>
      </c>
      <c r="C13542">
        <v>0</v>
      </c>
    </row>
    <row r="13543" spans="1:3" x14ac:dyDescent="0.25">
      <c r="A13543">
        <v>1652976</v>
      </c>
      <c r="B13543" t="s">
        <v>25733</v>
      </c>
      <c r="C13543">
        <v>0</v>
      </c>
    </row>
    <row r="13544" spans="1:3" x14ac:dyDescent="0.25">
      <c r="A13544">
        <v>1653255</v>
      </c>
      <c r="B13544" t="s">
        <v>414</v>
      </c>
      <c r="C13544">
        <v>0</v>
      </c>
    </row>
    <row r="13545" spans="1:3" x14ac:dyDescent="0.25">
      <c r="A13545">
        <v>1501100</v>
      </c>
      <c r="B13545" t="s">
        <v>414</v>
      </c>
      <c r="C13545">
        <v>0</v>
      </c>
    </row>
    <row r="13546" spans="1:3" x14ac:dyDescent="0.25">
      <c r="A13546">
        <v>3480607</v>
      </c>
      <c r="B13546" t="s">
        <v>25437</v>
      </c>
      <c r="C13546">
        <v>0</v>
      </c>
    </row>
    <row r="13547" spans="1:3" x14ac:dyDescent="0.25">
      <c r="A13547">
        <v>1653432</v>
      </c>
      <c r="B13547" t="s">
        <v>329</v>
      </c>
      <c r="C13547">
        <v>0</v>
      </c>
    </row>
    <row r="13548" spans="1:3" x14ac:dyDescent="0.25">
      <c r="A13548">
        <v>1653506</v>
      </c>
      <c r="B13548" t="s">
        <v>6528</v>
      </c>
      <c r="C13548">
        <v>0</v>
      </c>
    </row>
    <row r="13549" spans="1:3" x14ac:dyDescent="0.25">
      <c r="A13549">
        <v>1653494</v>
      </c>
      <c r="B13549" t="s">
        <v>6528</v>
      </c>
      <c r="C13549">
        <v>0</v>
      </c>
    </row>
    <row r="13550" spans="1:3" x14ac:dyDescent="0.25">
      <c r="A13550">
        <v>1653607</v>
      </c>
      <c r="B13550" t="s">
        <v>25911</v>
      </c>
      <c r="C13550">
        <v>0</v>
      </c>
    </row>
    <row r="13551" spans="1:3" x14ac:dyDescent="0.25">
      <c r="A13551">
        <v>1653611</v>
      </c>
      <c r="B13551" t="s">
        <v>25810</v>
      </c>
      <c r="C13551">
        <v>0</v>
      </c>
    </row>
    <row r="13552" spans="1:3" x14ac:dyDescent="0.25">
      <c r="A13552">
        <v>1865313</v>
      </c>
      <c r="B13552" t="s">
        <v>25942</v>
      </c>
      <c r="C13552">
        <v>0</v>
      </c>
    </row>
    <row r="13553" spans="1:3" x14ac:dyDescent="0.25">
      <c r="A13553">
        <v>1653659</v>
      </c>
      <c r="B13553" t="s">
        <v>25942</v>
      </c>
      <c r="C13553">
        <v>0</v>
      </c>
    </row>
    <row r="13554" spans="1:3" x14ac:dyDescent="0.25">
      <c r="A13554">
        <v>1653648</v>
      </c>
      <c r="B13554" t="s">
        <v>25942</v>
      </c>
      <c r="C13554">
        <v>0</v>
      </c>
    </row>
    <row r="13555" spans="1:3" x14ac:dyDescent="0.25">
      <c r="A13555">
        <v>5032082</v>
      </c>
      <c r="B13555" t="s">
        <v>25631</v>
      </c>
      <c r="C13555">
        <v>0</v>
      </c>
    </row>
    <row r="13556" spans="1:3" x14ac:dyDescent="0.25">
      <c r="A13556">
        <v>1653686</v>
      </c>
      <c r="B13556" t="s">
        <v>25623</v>
      </c>
      <c r="C13556">
        <v>0</v>
      </c>
    </row>
    <row r="13557" spans="1:3" x14ac:dyDescent="0.25">
      <c r="A13557">
        <v>5032107</v>
      </c>
      <c r="B13557" t="s">
        <v>26029</v>
      </c>
      <c r="C13557">
        <v>0</v>
      </c>
    </row>
    <row r="13558" spans="1:3" x14ac:dyDescent="0.25">
      <c r="A13558">
        <v>5032115</v>
      </c>
      <c r="B13558" t="s">
        <v>20892</v>
      </c>
      <c r="C13558">
        <v>0</v>
      </c>
    </row>
    <row r="13559" spans="1:3" x14ac:dyDescent="0.25">
      <c r="A13559">
        <v>1653738</v>
      </c>
      <c r="B13559" t="s">
        <v>26173</v>
      </c>
      <c r="C13559">
        <v>0</v>
      </c>
    </row>
    <row r="13560" spans="1:3" x14ac:dyDescent="0.25">
      <c r="A13560">
        <v>1653758</v>
      </c>
      <c r="B13560" t="s">
        <v>21294</v>
      </c>
      <c r="C13560">
        <v>0</v>
      </c>
    </row>
    <row r="13561" spans="1:3" x14ac:dyDescent="0.25">
      <c r="A13561">
        <v>5032172</v>
      </c>
      <c r="B13561" t="s">
        <v>25508</v>
      </c>
      <c r="C13561">
        <v>0</v>
      </c>
    </row>
    <row r="13562" spans="1:3" x14ac:dyDescent="0.25">
      <c r="A13562">
        <v>1653804</v>
      </c>
      <c r="B13562" t="s">
        <v>16827</v>
      </c>
      <c r="C13562">
        <v>0</v>
      </c>
    </row>
    <row r="13563" spans="1:3" x14ac:dyDescent="0.25">
      <c r="A13563">
        <v>1653796</v>
      </c>
      <c r="B13563" t="s">
        <v>16819</v>
      </c>
      <c r="C13563">
        <v>0</v>
      </c>
    </row>
    <row r="13564" spans="1:3" x14ac:dyDescent="0.25">
      <c r="A13564">
        <v>1651719</v>
      </c>
      <c r="B13564" t="s">
        <v>4296</v>
      </c>
      <c r="C13564">
        <v>0</v>
      </c>
    </row>
    <row r="13565" spans="1:3" x14ac:dyDescent="0.25">
      <c r="A13565">
        <v>1651906</v>
      </c>
      <c r="B13565" t="s">
        <v>26010</v>
      </c>
      <c r="C13565">
        <v>0</v>
      </c>
    </row>
    <row r="13566" spans="1:3" x14ac:dyDescent="0.25">
      <c r="A13566">
        <v>1652007</v>
      </c>
      <c r="B13566" t="s">
        <v>25586</v>
      </c>
      <c r="C13566">
        <v>0</v>
      </c>
    </row>
    <row r="13567" spans="1:3" x14ac:dyDescent="0.25">
      <c r="A13567">
        <v>1651993</v>
      </c>
      <c r="B13567" t="s">
        <v>25586</v>
      </c>
      <c r="C13567">
        <v>0</v>
      </c>
    </row>
    <row r="13568" spans="1:3" x14ac:dyDescent="0.25">
      <c r="A13568">
        <v>1652200</v>
      </c>
      <c r="B13568" t="s">
        <v>21573</v>
      </c>
      <c r="C13568">
        <v>0</v>
      </c>
    </row>
    <row r="13569" spans="1:3" x14ac:dyDescent="0.25">
      <c r="A13569">
        <v>1652513</v>
      </c>
      <c r="B13569" t="s">
        <v>13238</v>
      </c>
      <c r="C13569">
        <v>0</v>
      </c>
    </row>
    <row r="13570" spans="1:3" x14ac:dyDescent="0.25">
      <c r="A13570">
        <v>1652516</v>
      </c>
      <c r="B13570" t="s">
        <v>1205</v>
      </c>
      <c r="C13570">
        <v>0</v>
      </c>
    </row>
    <row r="13571" spans="1:3" x14ac:dyDescent="0.25">
      <c r="A13571">
        <v>1652526</v>
      </c>
      <c r="B13571" t="s">
        <v>2472</v>
      </c>
      <c r="C13571">
        <v>0</v>
      </c>
    </row>
    <row r="13572" spans="1:3" x14ac:dyDescent="0.25">
      <c r="A13572">
        <v>1652548</v>
      </c>
      <c r="B13572" t="s">
        <v>25724</v>
      </c>
      <c r="C13572">
        <v>0</v>
      </c>
    </row>
    <row r="13573" spans="1:3" x14ac:dyDescent="0.25">
      <c r="A13573">
        <v>5031312</v>
      </c>
      <c r="B13573" t="s">
        <v>25706</v>
      </c>
      <c r="C13573">
        <v>0</v>
      </c>
    </row>
    <row r="13574" spans="1:3" x14ac:dyDescent="0.25">
      <c r="A13574">
        <v>3482868</v>
      </c>
      <c r="B13574" t="s">
        <v>14704</v>
      </c>
      <c r="C13574">
        <v>0</v>
      </c>
    </row>
    <row r="13575" spans="1:3" x14ac:dyDescent="0.25">
      <c r="A13575">
        <v>1652676</v>
      </c>
      <c r="B13575" t="s">
        <v>25578</v>
      </c>
      <c r="C13575">
        <v>0</v>
      </c>
    </row>
    <row r="13576" spans="1:3" x14ac:dyDescent="0.25">
      <c r="A13576">
        <v>1652672</v>
      </c>
      <c r="B13576" t="s">
        <v>25741</v>
      </c>
      <c r="C13576">
        <v>0</v>
      </c>
    </row>
    <row r="13577" spans="1:3" x14ac:dyDescent="0.25">
      <c r="A13577">
        <v>1652707</v>
      </c>
      <c r="B13577" t="s">
        <v>1205</v>
      </c>
      <c r="C13577">
        <v>0</v>
      </c>
    </row>
    <row r="13578" spans="1:3" x14ac:dyDescent="0.25">
      <c r="A13578">
        <v>1652698</v>
      </c>
      <c r="B13578" t="s">
        <v>2472</v>
      </c>
      <c r="C13578">
        <v>0</v>
      </c>
    </row>
    <row r="13579" spans="1:3" x14ac:dyDescent="0.25">
      <c r="A13579">
        <v>1652784</v>
      </c>
      <c r="B13579" t="s">
        <v>18568</v>
      </c>
      <c r="C13579">
        <v>0</v>
      </c>
    </row>
    <row r="13580" spans="1:3" x14ac:dyDescent="0.25">
      <c r="A13580">
        <v>1652782</v>
      </c>
      <c r="B13580" t="s">
        <v>13737</v>
      </c>
      <c r="C13580">
        <v>0</v>
      </c>
    </row>
    <row r="13581" spans="1:3" x14ac:dyDescent="0.25">
      <c r="A13581">
        <v>5031372</v>
      </c>
      <c r="B13581" t="s">
        <v>10545</v>
      </c>
      <c r="C13581">
        <v>0</v>
      </c>
    </row>
    <row r="13582" spans="1:3" x14ac:dyDescent="0.25">
      <c r="A13582">
        <v>1865312</v>
      </c>
      <c r="B13582" t="s">
        <v>25617</v>
      </c>
      <c r="C13582">
        <v>1</v>
      </c>
    </row>
    <row r="13583" spans="1:3" x14ac:dyDescent="0.25">
      <c r="A13583">
        <v>6209320</v>
      </c>
      <c r="B13583" t="s">
        <v>25617</v>
      </c>
      <c r="C13583">
        <v>0</v>
      </c>
    </row>
    <row r="13584" spans="1:3" x14ac:dyDescent="0.25">
      <c r="A13584">
        <v>3480609</v>
      </c>
      <c r="B13584" t="s">
        <v>25437</v>
      </c>
      <c r="C13584">
        <v>0</v>
      </c>
    </row>
    <row r="13585" spans="1:3" x14ac:dyDescent="0.25">
      <c r="A13585">
        <v>1650916</v>
      </c>
      <c r="B13585" t="s">
        <v>16834</v>
      </c>
      <c r="C13585">
        <v>0</v>
      </c>
    </row>
    <row r="13586" spans="1:3" x14ac:dyDescent="0.25">
      <c r="A13586">
        <v>1650933</v>
      </c>
      <c r="B13586" t="s">
        <v>25443</v>
      </c>
      <c r="C13586">
        <v>0</v>
      </c>
    </row>
    <row r="13587" spans="1:3" x14ac:dyDescent="0.25">
      <c r="A13587">
        <v>1650921</v>
      </c>
      <c r="B13587" t="s">
        <v>25443</v>
      </c>
      <c r="C13587">
        <v>0</v>
      </c>
    </row>
    <row r="13588" spans="1:3" x14ac:dyDescent="0.25">
      <c r="A13588">
        <v>1651422</v>
      </c>
      <c r="B13588" t="s">
        <v>25701</v>
      </c>
      <c r="C13588">
        <v>0</v>
      </c>
    </row>
    <row r="13589" spans="1:3" x14ac:dyDescent="0.25">
      <c r="A13589">
        <v>1651516</v>
      </c>
      <c r="B13589" t="s">
        <v>20795</v>
      </c>
      <c r="C13589">
        <v>0</v>
      </c>
    </row>
    <row r="13590" spans="1:3" x14ac:dyDescent="0.25">
      <c r="A13590">
        <v>5030356</v>
      </c>
      <c r="B13590" t="s">
        <v>26156</v>
      </c>
      <c r="C13590">
        <v>0</v>
      </c>
    </row>
    <row r="13591" spans="1:3" x14ac:dyDescent="0.25">
      <c r="A13591">
        <v>1651565</v>
      </c>
      <c r="B13591" t="s">
        <v>4250</v>
      </c>
      <c r="C13591">
        <v>0</v>
      </c>
    </row>
    <row r="13592" spans="1:3" x14ac:dyDescent="0.25">
      <c r="A13592">
        <v>1651574</v>
      </c>
      <c r="B13592" t="s">
        <v>6125</v>
      </c>
      <c r="C13592">
        <v>0</v>
      </c>
    </row>
    <row r="13593" spans="1:3" x14ac:dyDescent="0.25">
      <c r="A13593">
        <v>3482655</v>
      </c>
      <c r="B13593" t="s">
        <v>12770</v>
      </c>
      <c r="C13593">
        <v>0</v>
      </c>
    </row>
    <row r="13594" spans="1:3" x14ac:dyDescent="0.25">
      <c r="A13594">
        <v>5028755</v>
      </c>
      <c r="B13594" t="s">
        <v>16877</v>
      </c>
      <c r="C13594">
        <v>0</v>
      </c>
    </row>
    <row r="13595" spans="1:3" x14ac:dyDescent="0.25">
      <c r="A13595">
        <v>5028805</v>
      </c>
      <c r="B13595" t="s">
        <v>25756</v>
      </c>
      <c r="C13595">
        <v>0</v>
      </c>
    </row>
    <row r="13596" spans="1:3" x14ac:dyDescent="0.25">
      <c r="A13596">
        <v>5028871</v>
      </c>
      <c r="B13596" t="s">
        <v>13688</v>
      </c>
      <c r="C13596">
        <v>0</v>
      </c>
    </row>
    <row r="13597" spans="1:3" x14ac:dyDescent="0.25">
      <c r="A13597">
        <v>1649803</v>
      </c>
      <c r="B13597" t="s">
        <v>25829</v>
      </c>
      <c r="C13597">
        <v>0</v>
      </c>
    </row>
    <row r="13598" spans="1:3" x14ac:dyDescent="0.25">
      <c r="A13598">
        <v>1649798</v>
      </c>
      <c r="B13598" t="s">
        <v>25829</v>
      </c>
      <c r="C13598">
        <v>0</v>
      </c>
    </row>
    <row r="13599" spans="1:3" x14ac:dyDescent="0.25">
      <c r="A13599">
        <v>1650317</v>
      </c>
      <c r="B13599" t="s">
        <v>8343</v>
      </c>
      <c r="C13599">
        <v>0</v>
      </c>
    </row>
    <row r="13600" spans="1:3" x14ac:dyDescent="0.25">
      <c r="A13600">
        <v>5029458</v>
      </c>
      <c r="B13600" t="s">
        <v>14607</v>
      </c>
      <c r="C13600">
        <v>0</v>
      </c>
    </row>
    <row r="13601" spans="1:3" x14ac:dyDescent="0.25">
      <c r="A13601">
        <v>1650458</v>
      </c>
      <c r="B13601" t="s">
        <v>3753</v>
      </c>
      <c r="C13601">
        <v>0</v>
      </c>
    </row>
    <row r="13602" spans="1:3" x14ac:dyDescent="0.25">
      <c r="A13602">
        <v>1650454</v>
      </c>
      <c r="B13602" t="s">
        <v>3534</v>
      </c>
      <c r="C13602">
        <v>0</v>
      </c>
    </row>
    <row r="13603" spans="1:3" x14ac:dyDescent="0.25">
      <c r="A13603">
        <v>5029559</v>
      </c>
      <c r="B13603" t="s">
        <v>1478</v>
      </c>
      <c r="C13603">
        <v>0</v>
      </c>
    </row>
    <row r="13604" spans="1:3" x14ac:dyDescent="0.25">
      <c r="A13604">
        <v>5029547</v>
      </c>
      <c r="B13604" t="s">
        <v>18726</v>
      </c>
      <c r="C13604">
        <v>0</v>
      </c>
    </row>
    <row r="13605" spans="1:3" x14ac:dyDescent="0.25">
      <c r="A13605">
        <v>5029527</v>
      </c>
      <c r="B13605" t="s">
        <v>4363</v>
      </c>
      <c r="C13605">
        <v>0</v>
      </c>
    </row>
    <row r="13606" spans="1:3" x14ac:dyDescent="0.25">
      <c r="A13606">
        <v>1650513</v>
      </c>
      <c r="B13606" t="s">
        <v>297</v>
      </c>
      <c r="C13606">
        <v>0</v>
      </c>
    </row>
    <row r="13607" spans="1:3" x14ac:dyDescent="0.25">
      <c r="A13607">
        <v>1648478</v>
      </c>
      <c r="B13607" t="s">
        <v>26138</v>
      </c>
      <c r="C13607">
        <v>0</v>
      </c>
    </row>
    <row r="13608" spans="1:3" x14ac:dyDescent="0.25">
      <c r="A13608">
        <v>1648468</v>
      </c>
      <c r="B13608" t="s">
        <v>26138</v>
      </c>
      <c r="C13608">
        <v>0</v>
      </c>
    </row>
    <row r="13609" spans="1:3" x14ac:dyDescent="0.25">
      <c r="A13609">
        <v>1648525</v>
      </c>
      <c r="B13609" t="s">
        <v>26138</v>
      </c>
      <c r="C13609">
        <v>0</v>
      </c>
    </row>
    <row r="13610" spans="1:3" x14ac:dyDescent="0.25">
      <c r="A13610">
        <v>1648602</v>
      </c>
      <c r="B13610" t="s">
        <v>25763</v>
      </c>
      <c r="C13610">
        <v>0</v>
      </c>
    </row>
    <row r="13611" spans="1:3" x14ac:dyDescent="0.25">
      <c r="A13611">
        <v>1648597</v>
      </c>
      <c r="B13611" t="s">
        <v>25763</v>
      </c>
      <c r="C13611">
        <v>0</v>
      </c>
    </row>
    <row r="13612" spans="1:3" x14ac:dyDescent="0.25">
      <c r="A13612">
        <v>1648651</v>
      </c>
      <c r="B13612" t="s">
        <v>25763</v>
      </c>
      <c r="C13612">
        <v>4</v>
      </c>
    </row>
    <row r="13613" spans="1:3" x14ac:dyDescent="0.25">
      <c r="A13613">
        <v>1648954</v>
      </c>
      <c r="B13613" t="s">
        <v>25774</v>
      </c>
      <c r="C13613">
        <v>0</v>
      </c>
    </row>
    <row r="13614" spans="1:3" x14ac:dyDescent="0.25">
      <c r="A13614">
        <v>1649004</v>
      </c>
      <c r="B13614" t="s">
        <v>5476</v>
      </c>
      <c r="C13614">
        <v>0</v>
      </c>
    </row>
    <row r="13615" spans="1:3" x14ac:dyDescent="0.25">
      <c r="A13615">
        <v>1649015</v>
      </c>
      <c r="B13615" t="s">
        <v>5476</v>
      </c>
      <c r="C13615">
        <v>0</v>
      </c>
    </row>
    <row r="13616" spans="1:3" x14ac:dyDescent="0.25">
      <c r="A13616">
        <v>1649011</v>
      </c>
      <c r="B13616" t="s">
        <v>5476</v>
      </c>
      <c r="C13616">
        <v>0</v>
      </c>
    </row>
    <row r="13617" spans="1:3" x14ac:dyDescent="0.25">
      <c r="A13617">
        <v>1649114</v>
      </c>
      <c r="B13617" t="s">
        <v>25886</v>
      </c>
      <c r="C13617">
        <v>0</v>
      </c>
    </row>
    <row r="13618" spans="1:3" x14ac:dyDescent="0.25">
      <c r="A13618">
        <v>1649138</v>
      </c>
      <c r="B13618" t="s">
        <v>25774</v>
      </c>
      <c r="C13618">
        <v>0</v>
      </c>
    </row>
    <row r="13619" spans="1:3" x14ac:dyDescent="0.25">
      <c r="A13619">
        <v>5028552</v>
      </c>
      <c r="B13619" t="s">
        <v>25444</v>
      </c>
      <c r="C13619">
        <v>0</v>
      </c>
    </row>
    <row r="13620" spans="1:3" x14ac:dyDescent="0.25">
      <c r="A13620">
        <v>5028538</v>
      </c>
      <c r="B13620" t="s">
        <v>26029</v>
      </c>
      <c r="C13620">
        <v>0</v>
      </c>
    </row>
    <row r="13621" spans="1:3" x14ac:dyDescent="0.25">
      <c r="A13621">
        <v>5028569</v>
      </c>
      <c r="B13621" t="s">
        <v>25557</v>
      </c>
      <c r="C13621">
        <v>0</v>
      </c>
    </row>
    <row r="13622" spans="1:3" x14ac:dyDescent="0.25">
      <c r="A13622">
        <v>5028602</v>
      </c>
      <c r="B13622" t="s">
        <v>26029</v>
      </c>
      <c r="C13622">
        <v>0</v>
      </c>
    </row>
    <row r="13623" spans="1:3" x14ac:dyDescent="0.25">
      <c r="A13623">
        <v>3405509</v>
      </c>
      <c r="B13623" t="s">
        <v>25588</v>
      </c>
      <c r="C13623">
        <v>0</v>
      </c>
    </row>
    <row r="13624" spans="1:3" x14ac:dyDescent="0.25">
      <c r="A13624">
        <v>3393780</v>
      </c>
      <c r="B13624" t="s">
        <v>14747</v>
      </c>
      <c r="C13624">
        <v>0</v>
      </c>
    </row>
    <row r="13625" spans="1:3" x14ac:dyDescent="0.25">
      <c r="A13625">
        <v>1649373</v>
      </c>
      <c r="B13625" t="s">
        <v>25526</v>
      </c>
      <c r="C13625">
        <v>0</v>
      </c>
    </row>
    <row r="13626" spans="1:3" x14ac:dyDescent="0.25">
      <c r="A13626">
        <v>1649372</v>
      </c>
      <c r="B13626" t="s">
        <v>25519</v>
      </c>
      <c r="C13626">
        <v>0</v>
      </c>
    </row>
    <row r="13627" spans="1:3" x14ac:dyDescent="0.25">
      <c r="A13627">
        <v>5028610</v>
      </c>
      <c r="B13627" t="s">
        <v>25958</v>
      </c>
      <c r="C13627">
        <v>0</v>
      </c>
    </row>
    <row r="13628" spans="1:3" x14ac:dyDescent="0.25">
      <c r="A13628">
        <v>1649408</v>
      </c>
      <c r="B13628" t="s">
        <v>26139</v>
      </c>
      <c r="C13628">
        <v>0</v>
      </c>
    </row>
    <row r="13629" spans="1:3" x14ac:dyDescent="0.25">
      <c r="A13629">
        <v>1649439</v>
      </c>
      <c r="B13629" t="s">
        <v>25774</v>
      </c>
      <c r="C13629">
        <v>0</v>
      </c>
    </row>
    <row r="13630" spans="1:3" x14ac:dyDescent="0.25">
      <c r="A13630">
        <v>6027431</v>
      </c>
      <c r="B13630" t="s">
        <v>25891</v>
      </c>
      <c r="C13630">
        <v>0</v>
      </c>
    </row>
    <row r="13631" spans="1:3" x14ac:dyDescent="0.25">
      <c r="A13631">
        <v>1646915</v>
      </c>
      <c r="B13631" t="s">
        <v>10529</v>
      </c>
      <c r="C13631">
        <v>0</v>
      </c>
    </row>
    <row r="13632" spans="1:3" x14ac:dyDescent="0.25">
      <c r="A13632">
        <v>1647072</v>
      </c>
      <c r="B13632" t="s">
        <v>25715</v>
      </c>
      <c r="C13632">
        <v>0</v>
      </c>
    </row>
    <row r="13633" spans="1:3" x14ac:dyDescent="0.25">
      <c r="A13633">
        <v>1647238</v>
      </c>
      <c r="B13633" t="s">
        <v>21690</v>
      </c>
      <c r="C13633">
        <v>0</v>
      </c>
    </row>
    <row r="13634" spans="1:3" x14ac:dyDescent="0.25">
      <c r="A13634">
        <v>1647304</v>
      </c>
      <c r="B13634" t="s">
        <v>9196</v>
      </c>
      <c r="C13634">
        <v>0</v>
      </c>
    </row>
    <row r="13635" spans="1:3" x14ac:dyDescent="0.25">
      <c r="A13635">
        <v>1647296</v>
      </c>
      <c r="B13635" t="s">
        <v>9196</v>
      </c>
      <c r="C13635">
        <v>0</v>
      </c>
    </row>
    <row r="13636" spans="1:3" x14ac:dyDescent="0.25">
      <c r="A13636">
        <v>1647459</v>
      </c>
      <c r="B13636" t="s">
        <v>2946</v>
      </c>
      <c r="C13636">
        <v>0</v>
      </c>
    </row>
    <row r="13637" spans="1:3" x14ac:dyDescent="0.25">
      <c r="A13637">
        <v>1647457</v>
      </c>
      <c r="B13637" t="s">
        <v>2946</v>
      </c>
      <c r="C13637">
        <v>0</v>
      </c>
    </row>
    <row r="13638" spans="1:3" x14ac:dyDescent="0.25">
      <c r="A13638">
        <v>1647476</v>
      </c>
      <c r="B13638" t="s">
        <v>25558</v>
      </c>
      <c r="C13638">
        <v>0</v>
      </c>
    </row>
    <row r="13639" spans="1:3" x14ac:dyDescent="0.25">
      <c r="A13639">
        <v>1647472</v>
      </c>
      <c r="B13639" t="s">
        <v>25558</v>
      </c>
      <c r="C13639">
        <v>0</v>
      </c>
    </row>
    <row r="13640" spans="1:3" x14ac:dyDescent="0.25">
      <c r="A13640">
        <v>3465681</v>
      </c>
      <c r="B13640" t="s">
        <v>25510</v>
      </c>
      <c r="C13640">
        <v>0</v>
      </c>
    </row>
    <row r="13641" spans="1:3" x14ac:dyDescent="0.25">
      <c r="A13641">
        <v>1647556</v>
      </c>
      <c r="B13641" t="s">
        <v>25558</v>
      </c>
      <c r="C13641">
        <v>2</v>
      </c>
    </row>
    <row r="13642" spans="1:3" x14ac:dyDescent="0.25">
      <c r="A13642">
        <v>2609753</v>
      </c>
      <c r="B13642" t="s">
        <v>25728</v>
      </c>
      <c r="C13642">
        <v>0</v>
      </c>
    </row>
    <row r="13643" spans="1:3" x14ac:dyDescent="0.25">
      <c r="A13643">
        <v>2609754</v>
      </c>
      <c r="B13643" t="s">
        <v>25728</v>
      </c>
      <c r="C13643">
        <v>0</v>
      </c>
    </row>
    <row r="13644" spans="1:3" x14ac:dyDescent="0.25">
      <c r="A13644">
        <v>5027355</v>
      </c>
      <c r="B13644" t="s">
        <v>25648</v>
      </c>
      <c r="C13644">
        <v>0</v>
      </c>
    </row>
    <row r="13645" spans="1:3" x14ac:dyDescent="0.25">
      <c r="A13645">
        <v>1647912</v>
      </c>
      <c r="B13645" t="s">
        <v>14372</v>
      </c>
      <c r="C13645">
        <v>0</v>
      </c>
    </row>
    <row r="13646" spans="1:3" x14ac:dyDescent="0.25">
      <c r="A13646">
        <v>1647904</v>
      </c>
      <c r="B13646" t="s">
        <v>25722</v>
      </c>
      <c r="C13646">
        <v>0</v>
      </c>
    </row>
    <row r="13647" spans="1:3" x14ac:dyDescent="0.25">
      <c r="A13647">
        <v>5027389</v>
      </c>
      <c r="B13647" t="s">
        <v>1709</v>
      </c>
      <c r="C13647">
        <v>0</v>
      </c>
    </row>
    <row r="13648" spans="1:3" x14ac:dyDescent="0.25">
      <c r="A13648">
        <v>5027383</v>
      </c>
      <c r="B13648" t="s">
        <v>25713</v>
      </c>
      <c r="C13648">
        <v>0</v>
      </c>
    </row>
    <row r="13649" spans="1:3" x14ac:dyDescent="0.25">
      <c r="A13649">
        <v>1647939</v>
      </c>
      <c r="B13649" t="s">
        <v>26178</v>
      </c>
      <c r="C13649">
        <v>0</v>
      </c>
    </row>
    <row r="13650" spans="1:3" x14ac:dyDescent="0.25">
      <c r="A13650">
        <v>5027478</v>
      </c>
      <c r="B13650" t="s">
        <v>25557</v>
      </c>
      <c r="C13650">
        <v>0</v>
      </c>
    </row>
    <row r="13651" spans="1:3" x14ac:dyDescent="0.25">
      <c r="A13651">
        <v>1648101</v>
      </c>
      <c r="B13651" t="s">
        <v>25510</v>
      </c>
      <c r="C13651">
        <v>0</v>
      </c>
    </row>
    <row r="13652" spans="1:3" x14ac:dyDescent="0.25">
      <c r="A13652">
        <v>1648146</v>
      </c>
      <c r="B13652" t="s">
        <v>17524</v>
      </c>
      <c r="C13652">
        <v>0</v>
      </c>
    </row>
    <row r="13653" spans="1:3" x14ac:dyDescent="0.25">
      <c r="A13653">
        <v>1645428</v>
      </c>
      <c r="B13653" t="s">
        <v>25935</v>
      </c>
      <c r="C13653">
        <v>0</v>
      </c>
    </row>
    <row r="13654" spans="1:3" x14ac:dyDescent="0.25">
      <c r="A13654">
        <v>1645425</v>
      </c>
      <c r="B13654" t="s">
        <v>25935</v>
      </c>
      <c r="C13654">
        <v>0</v>
      </c>
    </row>
    <row r="13655" spans="1:3" x14ac:dyDescent="0.25">
      <c r="A13655">
        <v>3408847</v>
      </c>
      <c r="B13655" t="s">
        <v>25456</v>
      </c>
      <c r="C13655">
        <v>0</v>
      </c>
    </row>
    <row r="13656" spans="1:3" x14ac:dyDescent="0.25">
      <c r="A13656">
        <v>1646326</v>
      </c>
      <c r="B13656" t="s">
        <v>14734</v>
      </c>
      <c r="C13656">
        <v>0</v>
      </c>
    </row>
    <row r="13657" spans="1:3" x14ac:dyDescent="0.25">
      <c r="A13657">
        <v>1646459</v>
      </c>
      <c r="B13657" t="s">
        <v>14734</v>
      </c>
      <c r="C13657">
        <v>0</v>
      </c>
    </row>
    <row r="13658" spans="1:3" x14ac:dyDescent="0.25">
      <c r="A13658">
        <v>5026269</v>
      </c>
      <c r="B13658" t="s">
        <v>4068</v>
      </c>
      <c r="C13658">
        <v>0</v>
      </c>
    </row>
    <row r="13659" spans="1:3" x14ac:dyDescent="0.25">
      <c r="A13659">
        <v>5026262</v>
      </c>
      <c r="B13659" t="s">
        <v>25424</v>
      </c>
      <c r="C13659">
        <v>0</v>
      </c>
    </row>
    <row r="13660" spans="1:3" x14ac:dyDescent="0.25">
      <c r="A13660">
        <v>1646517</v>
      </c>
      <c r="B13660" t="s">
        <v>25632</v>
      </c>
      <c r="C13660">
        <v>0</v>
      </c>
    </row>
    <row r="13661" spans="1:3" x14ac:dyDescent="0.25">
      <c r="A13661">
        <v>1646496</v>
      </c>
      <c r="B13661" t="s">
        <v>25587</v>
      </c>
      <c r="C13661">
        <v>0</v>
      </c>
    </row>
    <row r="13662" spans="1:3" x14ac:dyDescent="0.25">
      <c r="A13662">
        <v>1646486</v>
      </c>
      <c r="B13662" t="s">
        <v>1756</v>
      </c>
      <c r="C13662">
        <v>0</v>
      </c>
    </row>
    <row r="13663" spans="1:3" x14ac:dyDescent="0.25">
      <c r="A13663">
        <v>1646483</v>
      </c>
      <c r="B13663" t="s">
        <v>25724</v>
      </c>
      <c r="C13663">
        <v>0</v>
      </c>
    </row>
    <row r="13664" spans="1:3" x14ac:dyDescent="0.25">
      <c r="A13664">
        <v>3480611</v>
      </c>
      <c r="B13664" t="s">
        <v>25437</v>
      </c>
      <c r="C13664">
        <v>0</v>
      </c>
    </row>
    <row r="13665" spans="1:3" x14ac:dyDescent="0.25">
      <c r="A13665">
        <v>1646524</v>
      </c>
      <c r="B13665" t="s">
        <v>26063</v>
      </c>
      <c r="C13665">
        <v>1</v>
      </c>
    </row>
    <row r="13666" spans="1:3" x14ac:dyDescent="0.25">
      <c r="A13666">
        <v>3466316</v>
      </c>
      <c r="B13666" t="s">
        <v>5077</v>
      </c>
      <c r="C13666">
        <v>0</v>
      </c>
    </row>
    <row r="13667" spans="1:3" x14ac:dyDescent="0.25">
      <c r="A13667">
        <v>3442615</v>
      </c>
      <c r="B13667" t="s">
        <v>25778</v>
      </c>
      <c r="C13667">
        <v>0</v>
      </c>
    </row>
    <row r="13668" spans="1:3" x14ac:dyDescent="0.25">
      <c r="A13668">
        <v>3457412</v>
      </c>
      <c r="B13668" t="s">
        <v>26109</v>
      </c>
      <c r="C13668">
        <v>0</v>
      </c>
    </row>
    <row r="13669" spans="1:3" x14ac:dyDescent="0.25">
      <c r="A13669">
        <v>1646562</v>
      </c>
      <c r="B13669" t="s">
        <v>25757</v>
      </c>
      <c r="C13669">
        <v>0</v>
      </c>
    </row>
    <row r="13670" spans="1:3" x14ac:dyDescent="0.25">
      <c r="A13670">
        <v>6211855</v>
      </c>
      <c r="B13670" t="s">
        <v>21815</v>
      </c>
      <c r="C13670">
        <v>0</v>
      </c>
    </row>
    <row r="13671" spans="1:3" x14ac:dyDescent="0.25">
      <c r="A13671">
        <v>6211854</v>
      </c>
      <c r="B13671" t="s">
        <v>21815</v>
      </c>
      <c r="C13671">
        <v>0</v>
      </c>
    </row>
    <row r="13672" spans="1:3" x14ac:dyDescent="0.25">
      <c r="A13672">
        <v>1646606</v>
      </c>
      <c r="B13672" t="s">
        <v>10529</v>
      </c>
      <c r="C13672">
        <v>0</v>
      </c>
    </row>
    <row r="13673" spans="1:3" x14ac:dyDescent="0.25">
      <c r="A13673">
        <v>5024714</v>
      </c>
      <c r="B13673" t="s">
        <v>3870</v>
      </c>
      <c r="C13673">
        <v>0</v>
      </c>
    </row>
    <row r="13674" spans="1:3" x14ac:dyDescent="0.25">
      <c r="A13674">
        <v>5024800</v>
      </c>
      <c r="B13674" t="s">
        <v>25773</v>
      </c>
      <c r="C13674">
        <v>0</v>
      </c>
    </row>
    <row r="13675" spans="1:3" x14ac:dyDescent="0.25">
      <c r="A13675">
        <v>3439733</v>
      </c>
      <c r="B13675" t="s">
        <v>3245</v>
      </c>
      <c r="C13675">
        <v>0</v>
      </c>
    </row>
    <row r="13676" spans="1:3" x14ac:dyDescent="0.25">
      <c r="A13676">
        <v>3439732</v>
      </c>
      <c r="B13676" t="s">
        <v>3245</v>
      </c>
      <c r="C13676">
        <v>0</v>
      </c>
    </row>
    <row r="13677" spans="1:3" x14ac:dyDescent="0.25">
      <c r="A13677">
        <v>1645037</v>
      </c>
      <c r="B13677" t="s">
        <v>13119</v>
      </c>
      <c r="C13677">
        <v>0</v>
      </c>
    </row>
    <row r="13678" spans="1:3" x14ac:dyDescent="0.25">
      <c r="A13678">
        <v>1645103</v>
      </c>
      <c r="B13678" t="s">
        <v>612</v>
      </c>
      <c r="C13678">
        <v>0</v>
      </c>
    </row>
    <row r="13679" spans="1:3" x14ac:dyDescent="0.25">
      <c r="A13679">
        <v>1645096</v>
      </c>
      <c r="B13679" t="s">
        <v>612</v>
      </c>
      <c r="C13679">
        <v>0</v>
      </c>
    </row>
    <row r="13680" spans="1:3" x14ac:dyDescent="0.25">
      <c r="A13680">
        <v>5025325</v>
      </c>
      <c r="B13680" t="s">
        <v>19253</v>
      </c>
      <c r="C13680">
        <v>0</v>
      </c>
    </row>
    <row r="13681" spans="1:3" x14ac:dyDescent="0.25">
      <c r="A13681">
        <v>3478698</v>
      </c>
      <c r="B13681" t="s">
        <v>25628</v>
      </c>
      <c r="C13681">
        <v>0</v>
      </c>
    </row>
    <row r="13682" spans="1:3" x14ac:dyDescent="0.25">
      <c r="A13682">
        <v>1645277</v>
      </c>
      <c r="B13682" t="s">
        <v>25694</v>
      </c>
      <c r="C13682">
        <v>0</v>
      </c>
    </row>
    <row r="13683" spans="1:3" x14ac:dyDescent="0.25">
      <c r="A13683">
        <v>5025407</v>
      </c>
      <c r="B13683" t="s">
        <v>25850</v>
      </c>
      <c r="C13683">
        <v>0</v>
      </c>
    </row>
    <row r="13684" spans="1:3" x14ac:dyDescent="0.25">
      <c r="A13684">
        <v>5025390</v>
      </c>
      <c r="B13684" t="s">
        <v>25996</v>
      </c>
      <c r="C13684">
        <v>0</v>
      </c>
    </row>
    <row r="13685" spans="1:3" x14ac:dyDescent="0.25">
      <c r="A13685">
        <v>5025448</v>
      </c>
      <c r="B13685" t="s">
        <v>7305</v>
      </c>
      <c r="C13685">
        <v>0</v>
      </c>
    </row>
    <row r="13686" spans="1:3" x14ac:dyDescent="0.25">
      <c r="A13686">
        <v>5025438</v>
      </c>
      <c r="B13686" t="s">
        <v>25508</v>
      </c>
      <c r="C13686">
        <v>0</v>
      </c>
    </row>
    <row r="13687" spans="1:3" x14ac:dyDescent="0.25">
      <c r="A13687">
        <v>1645380</v>
      </c>
      <c r="B13687" t="s">
        <v>25775</v>
      </c>
      <c r="C13687">
        <v>0</v>
      </c>
    </row>
    <row r="13688" spans="1:3" x14ac:dyDescent="0.25">
      <c r="A13688">
        <v>3460620</v>
      </c>
      <c r="B13688" t="s">
        <v>25729</v>
      </c>
      <c r="C13688">
        <v>0</v>
      </c>
    </row>
    <row r="13689" spans="1:3" x14ac:dyDescent="0.25">
      <c r="A13689">
        <v>1643349</v>
      </c>
      <c r="B13689" t="s">
        <v>25702</v>
      </c>
      <c r="C13689">
        <v>0</v>
      </c>
    </row>
    <row r="13690" spans="1:3" x14ac:dyDescent="0.25">
      <c r="A13690">
        <v>1643771</v>
      </c>
      <c r="B13690" t="s">
        <v>18577</v>
      </c>
      <c r="C13690">
        <v>0</v>
      </c>
    </row>
    <row r="13691" spans="1:3" x14ac:dyDescent="0.25">
      <c r="A13691">
        <v>5024517</v>
      </c>
      <c r="B13691" t="s">
        <v>559</v>
      </c>
      <c r="C13691">
        <v>0</v>
      </c>
    </row>
    <row r="13692" spans="1:3" x14ac:dyDescent="0.25">
      <c r="A13692">
        <v>5024550</v>
      </c>
      <c r="B13692" t="s">
        <v>25731</v>
      </c>
      <c r="C13692">
        <v>0</v>
      </c>
    </row>
    <row r="13693" spans="1:3" x14ac:dyDescent="0.25">
      <c r="A13693">
        <v>5024543</v>
      </c>
      <c r="B13693" t="s">
        <v>349</v>
      </c>
      <c r="C13693">
        <v>0</v>
      </c>
    </row>
    <row r="13694" spans="1:3" x14ac:dyDescent="0.25">
      <c r="A13694">
        <v>3392670</v>
      </c>
      <c r="B13694" t="s">
        <v>25663</v>
      </c>
      <c r="C13694">
        <v>0</v>
      </c>
    </row>
    <row r="13695" spans="1:3" x14ac:dyDescent="0.25">
      <c r="A13695">
        <v>1644080</v>
      </c>
      <c r="B13695" t="s">
        <v>25859</v>
      </c>
      <c r="C13695">
        <v>0</v>
      </c>
    </row>
    <row r="13696" spans="1:3" x14ac:dyDescent="0.25">
      <c r="A13696">
        <v>5024570</v>
      </c>
      <c r="B13696" t="s">
        <v>4662</v>
      </c>
      <c r="C13696">
        <v>0</v>
      </c>
    </row>
    <row r="13697" spans="1:3" x14ac:dyDescent="0.25">
      <c r="A13697">
        <v>5024564</v>
      </c>
      <c r="B13697" t="s">
        <v>7586</v>
      </c>
      <c r="C13697">
        <v>0</v>
      </c>
    </row>
    <row r="13698" spans="1:3" x14ac:dyDescent="0.25">
      <c r="A13698">
        <v>1644168</v>
      </c>
      <c r="B13698" t="s">
        <v>25519</v>
      </c>
      <c r="C13698">
        <v>0</v>
      </c>
    </row>
    <row r="13699" spans="1:3" x14ac:dyDescent="0.25">
      <c r="A13699">
        <v>1644122</v>
      </c>
      <c r="B13699" t="s">
        <v>25616</v>
      </c>
      <c r="C13699">
        <v>0</v>
      </c>
    </row>
    <row r="13700" spans="1:3" x14ac:dyDescent="0.25">
      <c r="A13700">
        <v>1642491</v>
      </c>
      <c r="B13700" t="s">
        <v>13629</v>
      </c>
      <c r="C13700">
        <v>0</v>
      </c>
    </row>
    <row r="13701" spans="1:3" x14ac:dyDescent="0.25">
      <c r="A13701">
        <v>5023269</v>
      </c>
      <c r="B13701" t="s">
        <v>25760</v>
      </c>
      <c r="C13701">
        <v>0</v>
      </c>
    </row>
    <row r="13702" spans="1:3" x14ac:dyDescent="0.25">
      <c r="A13702">
        <v>1642704</v>
      </c>
      <c r="B13702" t="s">
        <v>26165</v>
      </c>
      <c r="C13702">
        <v>0</v>
      </c>
    </row>
    <row r="13703" spans="1:3" x14ac:dyDescent="0.25">
      <c r="A13703">
        <v>1642744</v>
      </c>
      <c r="B13703" t="s">
        <v>26165</v>
      </c>
      <c r="C13703">
        <v>0</v>
      </c>
    </row>
    <row r="13704" spans="1:3" x14ac:dyDescent="0.25">
      <c r="A13704">
        <v>1642905</v>
      </c>
      <c r="B13704" t="s">
        <v>25762</v>
      </c>
      <c r="C13704">
        <v>0</v>
      </c>
    </row>
    <row r="13705" spans="1:3" x14ac:dyDescent="0.25">
      <c r="A13705">
        <v>6477874</v>
      </c>
      <c r="B13705" t="s">
        <v>3677</v>
      </c>
      <c r="C13705">
        <v>0</v>
      </c>
    </row>
    <row r="13706" spans="1:3" x14ac:dyDescent="0.25">
      <c r="A13706">
        <v>1642942</v>
      </c>
      <c r="B13706" t="s">
        <v>25806</v>
      </c>
      <c r="C13706">
        <v>0</v>
      </c>
    </row>
    <row r="13707" spans="1:3" x14ac:dyDescent="0.25">
      <c r="A13707">
        <v>1642948</v>
      </c>
      <c r="B13707" t="s">
        <v>26095</v>
      </c>
      <c r="C13707">
        <v>0</v>
      </c>
    </row>
    <row r="13708" spans="1:3" x14ac:dyDescent="0.25">
      <c r="A13708">
        <v>1643053</v>
      </c>
      <c r="B13708" t="s">
        <v>794</v>
      </c>
      <c r="C13708">
        <v>0</v>
      </c>
    </row>
    <row r="13709" spans="1:3" x14ac:dyDescent="0.25">
      <c r="A13709">
        <v>1643076</v>
      </c>
      <c r="B13709" t="s">
        <v>11183</v>
      </c>
      <c r="C13709">
        <v>0</v>
      </c>
    </row>
    <row r="13710" spans="1:3" x14ac:dyDescent="0.25">
      <c r="A13710">
        <v>3481146</v>
      </c>
      <c r="B13710" t="s">
        <v>14251</v>
      </c>
      <c r="C13710">
        <v>0</v>
      </c>
    </row>
    <row r="13711" spans="1:3" x14ac:dyDescent="0.25">
      <c r="A13711">
        <v>1643105</v>
      </c>
      <c r="B13711" t="s">
        <v>25449</v>
      </c>
      <c r="C13711">
        <v>0</v>
      </c>
    </row>
    <row r="13712" spans="1:3" x14ac:dyDescent="0.25">
      <c r="A13712">
        <v>1643103</v>
      </c>
      <c r="B13712" t="s">
        <v>2060</v>
      </c>
      <c r="C13712">
        <v>0</v>
      </c>
    </row>
    <row r="13713" spans="1:3" x14ac:dyDescent="0.25">
      <c r="A13713">
        <v>1643095</v>
      </c>
      <c r="B13713" t="s">
        <v>25604</v>
      </c>
      <c r="C13713">
        <v>0</v>
      </c>
    </row>
    <row r="13714" spans="1:3" x14ac:dyDescent="0.25">
      <c r="A13714">
        <v>5023767</v>
      </c>
      <c r="B13714" t="s">
        <v>25898</v>
      </c>
      <c r="C13714">
        <v>0</v>
      </c>
    </row>
    <row r="13715" spans="1:3" x14ac:dyDescent="0.25">
      <c r="A13715">
        <v>5023756</v>
      </c>
      <c r="B13715" t="s">
        <v>25583</v>
      </c>
      <c r="C13715">
        <v>0</v>
      </c>
    </row>
    <row r="13716" spans="1:3" x14ac:dyDescent="0.25">
      <c r="A13716">
        <v>1643131</v>
      </c>
      <c r="B13716" t="s">
        <v>25680</v>
      </c>
      <c r="C13716">
        <v>0</v>
      </c>
    </row>
    <row r="13717" spans="1:3" x14ac:dyDescent="0.25">
      <c r="A13717">
        <v>1643120</v>
      </c>
      <c r="B13717" t="s">
        <v>3677</v>
      </c>
      <c r="C13717">
        <v>0</v>
      </c>
    </row>
    <row r="13718" spans="1:3" x14ac:dyDescent="0.25">
      <c r="A13718">
        <v>1643119</v>
      </c>
      <c r="B13718" t="s">
        <v>10299</v>
      </c>
      <c r="C13718">
        <v>0</v>
      </c>
    </row>
    <row r="13719" spans="1:3" x14ac:dyDescent="0.25">
      <c r="A13719">
        <v>5023794</v>
      </c>
      <c r="B13719" t="s">
        <v>25914</v>
      </c>
      <c r="C13719">
        <v>0</v>
      </c>
    </row>
    <row r="13720" spans="1:3" x14ac:dyDescent="0.25">
      <c r="A13720">
        <v>1643163</v>
      </c>
      <c r="B13720" t="s">
        <v>25980</v>
      </c>
      <c r="C13720">
        <v>0</v>
      </c>
    </row>
    <row r="13721" spans="1:3" x14ac:dyDescent="0.25">
      <c r="A13721">
        <v>1643157</v>
      </c>
      <c r="B13721" t="s">
        <v>7525</v>
      </c>
      <c r="C13721">
        <v>0</v>
      </c>
    </row>
    <row r="13722" spans="1:3" x14ac:dyDescent="0.25">
      <c r="A13722">
        <v>1643254</v>
      </c>
      <c r="B13722" t="s">
        <v>13709</v>
      </c>
      <c r="C13722">
        <v>0</v>
      </c>
    </row>
    <row r="13723" spans="1:3" x14ac:dyDescent="0.25">
      <c r="A13723">
        <v>1643225</v>
      </c>
      <c r="B13723" t="s">
        <v>25465</v>
      </c>
      <c r="C13723">
        <v>0</v>
      </c>
    </row>
    <row r="13724" spans="1:3" x14ac:dyDescent="0.25">
      <c r="A13724">
        <v>1643216</v>
      </c>
      <c r="B13724" t="s">
        <v>12877</v>
      </c>
      <c r="C13724">
        <v>0</v>
      </c>
    </row>
    <row r="13725" spans="1:3" x14ac:dyDescent="0.25">
      <c r="A13725">
        <v>1641254</v>
      </c>
      <c r="B13725" t="s">
        <v>26128</v>
      </c>
      <c r="C13725">
        <v>0</v>
      </c>
    </row>
    <row r="13726" spans="1:3" x14ac:dyDescent="0.25">
      <c r="A13726">
        <v>1641321</v>
      </c>
      <c r="B13726" t="s">
        <v>13119</v>
      </c>
      <c r="C13726">
        <v>0</v>
      </c>
    </row>
    <row r="13727" spans="1:3" x14ac:dyDescent="0.25">
      <c r="A13727">
        <v>5022320</v>
      </c>
      <c r="B13727" t="s">
        <v>4823</v>
      </c>
      <c r="C13727">
        <v>0</v>
      </c>
    </row>
    <row r="13728" spans="1:3" x14ac:dyDescent="0.25">
      <c r="A13728">
        <v>1641538</v>
      </c>
      <c r="B13728" t="s">
        <v>20786</v>
      </c>
      <c r="C13728">
        <v>0</v>
      </c>
    </row>
    <row r="13729" spans="1:3" x14ac:dyDescent="0.25">
      <c r="A13729">
        <v>1641814</v>
      </c>
      <c r="B13729" t="s">
        <v>1024</v>
      </c>
      <c r="C13729">
        <v>0</v>
      </c>
    </row>
    <row r="13730" spans="1:3" x14ac:dyDescent="0.25">
      <c r="A13730">
        <v>5022601</v>
      </c>
      <c r="B13730" t="s">
        <v>3505</v>
      </c>
      <c r="C13730">
        <v>0</v>
      </c>
    </row>
    <row r="13731" spans="1:3" x14ac:dyDescent="0.25">
      <c r="A13731">
        <v>5022714</v>
      </c>
      <c r="B13731" t="s">
        <v>25507</v>
      </c>
      <c r="C13731">
        <v>0</v>
      </c>
    </row>
    <row r="13732" spans="1:3" x14ac:dyDescent="0.25">
      <c r="A13732">
        <v>1641943</v>
      </c>
      <c r="B13732" t="s">
        <v>25783</v>
      </c>
      <c r="C13732">
        <v>0</v>
      </c>
    </row>
    <row r="13733" spans="1:3" x14ac:dyDescent="0.25">
      <c r="A13733">
        <v>1641947</v>
      </c>
      <c r="B13733" t="s">
        <v>26175</v>
      </c>
      <c r="C13733">
        <v>0</v>
      </c>
    </row>
    <row r="13734" spans="1:3" x14ac:dyDescent="0.25">
      <c r="A13734">
        <v>5022791</v>
      </c>
      <c r="B13734" t="s">
        <v>3701</v>
      </c>
      <c r="C13734">
        <v>0</v>
      </c>
    </row>
    <row r="13735" spans="1:3" x14ac:dyDescent="0.25">
      <c r="A13735">
        <v>1641967</v>
      </c>
      <c r="B13735" t="s">
        <v>669</v>
      </c>
      <c r="C13735">
        <v>0</v>
      </c>
    </row>
    <row r="13736" spans="1:3" x14ac:dyDescent="0.25">
      <c r="A13736">
        <v>1641955</v>
      </c>
      <c r="B13736" t="s">
        <v>25921</v>
      </c>
      <c r="C13736">
        <v>0</v>
      </c>
    </row>
    <row r="13737" spans="1:3" x14ac:dyDescent="0.25">
      <c r="A13737">
        <v>5022808</v>
      </c>
      <c r="B13737" t="s">
        <v>26103</v>
      </c>
      <c r="C13737">
        <v>0</v>
      </c>
    </row>
    <row r="13738" spans="1:3" x14ac:dyDescent="0.25">
      <c r="A13738">
        <v>1641991</v>
      </c>
      <c r="B13738" t="s">
        <v>7078</v>
      </c>
      <c r="C13738">
        <v>0</v>
      </c>
    </row>
    <row r="13739" spans="1:3" x14ac:dyDescent="0.25">
      <c r="A13739">
        <v>1641988</v>
      </c>
      <c r="B13739" t="s">
        <v>50</v>
      </c>
      <c r="C13739">
        <v>0</v>
      </c>
    </row>
    <row r="13740" spans="1:3" x14ac:dyDescent="0.25">
      <c r="A13740">
        <v>5022856</v>
      </c>
      <c r="B13740" t="s">
        <v>26161</v>
      </c>
      <c r="C13740">
        <v>0</v>
      </c>
    </row>
    <row r="13741" spans="1:3" x14ac:dyDescent="0.25">
      <c r="A13741">
        <v>1642041</v>
      </c>
      <c r="B13741" t="s">
        <v>536</v>
      </c>
      <c r="C13741">
        <v>0</v>
      </c>
    </row>
    <row r="13742" spans="1:3" x14ac:dyDescent="0.25">
      <c r="A13742">
        <v>1642030</v>
      </c>
      <c r="B13742" t="s">
        <v>25783</v>
      </c>
      <c r="C13742">
        <v>0</v>
      </c>
    </row>
    <row r="13743" spans="1:3" x14ac:dyDescent="0.25">
      <c r="A13743">
        <v>1642023</v>
      </c>
      <c r="B13743" t="s">
        <v>4891</v>
      </c>
      <c r="C13743">
        <v>0</v>
      </c>
    </row>
    <row r="13744" spans="1:3" x14ac:dyDescent="0.25">
      <c r="A13744">
        <v>5022891</v>
      </c>
      <c r="B13744" t="s">
        <v>5405</v>
      </c>
      <c r="C13744">
        <v>0</v>
      </c>
    </row>
    <row r="13745" spans="1:3" x14ac:dyDescent="0.25">
      <c r="A13745">
        <v>5022889</v>
      </c>
      <c r="B13745" t="s">
        <v>1669</v>
      </c>
      <c r="C13745">
        <v>0</v>
      </c>
    </row>
    <row r="13746" spans="1:3" x14ac:dyDescent="0.25">
      <c r="A13746">
        <v>5022878</v>
      </c>
      <c r="B13746" t="s">
        <v>21743</v>
      </c>
      <c r="C13746">
        <v>0</v>
      </c>
    </row>
    <row r="13747" spans="1:3" x14ac:dyDescent="0.25">
      <c r="A13747">
        <v>1642088</v>
      </c>
      <c r="B13747" t="s">
        <v>20786</v>
      </c>
      <c r="C13747">
        <v>0</v>
      </c>
    </row>
    <row r="13748" spans="1:3" x14ac:dyDescent="0.25">
      <c r="A13748">
        <v>1642087</v>
      </c>
      <c r="B13748" t="s">
        <v>25503</v>
      </c>
      <c r="C13748">
        <v>0</v>
      </c>
    </row>
    <row r="13749" spans="1:3" x14ac:dyDescent="0.25">
      <c r="A13749">
        <v>1642084</v>
      </c>
      <c r="B13749" t="s">
        <v>26175</v>
      </c>
      <c r="C13749">
        <v>0</v>
      </c>
    </row>
    <row r="13750" spans="1:3" x14ac:dyDescent="0.25">
      <c r="A13750">
        <v>1640261</v>
      </c>
      <c r="B13750" t="s">
        <v>25609</v>
      </c>
      <c r="C13750">
        <v>0</v>
      </c>
    </row>
    <row r="13751" spans="1:3" x14ac:dyDescent="0.25">
      <c r="A13751">
        <v>1640306</v>
      </c>
      <c r="B13751" t="s">
        <v>16854</v>
      </c>
      <c r="C13751">
        <v>0</v>
      </c>
    </row>
    <row r="13752" spans="1:3" x14ac:dyDescent="0.25">
      <c r="A13752">
        <v>5021434</v>
      </c>
      <c r="B13752" t="s">
        <v>21364</v>
      </c>
      <c r="C13752">
        <v>0</v>
      </c>
    </row>
    <row r="13753" spans="1:3" x14ac:dyDescent="0.25">
      <c r="A13753">
        <v>2472034</v>
      </c>
      <c r="B13753" t="s">
        <v>25942</v>
      </c>
      <c r="C13753">
        <v>0</v>
      </c>
    </row>
    <row r="13754" spans="1:3" x14ac:dyDescent="0.25">
      <c r="A13754">
        <v>3494313</v>
      </c>
      <c r="B13754" t="s">
        <v>879</v>
      </c>
      <c r="C13754">
        <v>0</v>
      </c>
    </row>
    <row r="13755" spans="1:3" x14ac:dyDescent="0.25">
      <c r="A13755">
        <v>1640960</v>
      </c>
      <c r="B13755" t="s">
        <v>25708</v>
      </c>
      <c r="C13755">
        <v>0</v>
      </c>
    </row>
    <row r="13756" spans="1:3" x14ac:dyDescent="0.25">
      <c r="A13756">
        <v>1640957</v>
      </c>
      <c r="B13756" t="s">
        <v>25963</v>
      </c>
      <c r="C13756">
        <v>0</v>
      </c>
    </row>
    <row r="13757" spans="1:3" x14ac:dyDescent="0.25">
      <c r="A13757">
        <v>1640956</v>
      </c>
      <c r="B13757" t="s">
        <v>25784</v>
      </c>
      <c r="C13757">
        <v>0</v>
      </c>
    </row>
    <row r="13758" spans="1:3" x14ac:dyDescent="0.25">
      <c r="A13758">
        <v>1640955</v>
      </c>
      <c r="B13758" t="s">
        <v>26171</v>
      </c>
      <c r="C13758">
        <v>0</v>
      </c>
    </row>
    <row r="13759" spans="1:3" x14ac:dyDescent="0.25">
      <c r="A13759">
        <v>3466030</v>
      </c>
      <c r="B13759" t="s">
        <v>20971</v>
      </c>
      <c r="C13759">
        <v>0</v>
      </c>
    </row>
    <row r="13760" spans="1:3" x14ac:dyDescent="0.25">
      <c r="A13760">
        <v>1640984</v>
      </c>
      <c r="B13760" t="s">
        <v>16243</v>
      </c>
      <c r="C13760">
        <v>0</v>
      </c>
    </row>
    <row r="13761" spans="1:3" x14ac:dyDescent="0.25">
      <c r="A13761">
        <v>5022008</v>
      </c>
      <c r="B13761" t="s">
        <v>25718</v>
      </c>
      <c r="C13761">
        <v>0</v>
      </c>
    </row>
    <row r="13762" spans="1:3" x14ac:dyDescent="0.25">
      <c r="A13762">
        <v>3484125</v>
      </c>
      <c r="B13762" t="s">
        <v>25541</v>
      </c>
      <c r="C13762">
        <v>0</v>
      </c>
    </row>
    <row r="13763" spans="1:3" x14ac:dyDescent="0.25">
      <c r="A13763">
        <v>1641004</v>
      </c>
      <c r="B13763" t="s">
        <v>1024</v>
      </c>
      <c r="C13763">
        <v>0</v>
      </c>
    </row>
    <row r="13764" spans="1:3" x14ac:dyDescent="0.25">
      <c r="A13764">
        <v>1641000</v>
      </c>
      <c r="B13764" t="s">
        <v>25590</v>
      </c>
      <c r="C13764">
        <v>0</v>
      </c>
    </row>
    <row r="13765" spans="1:3" x14ac:dyDescent="0.25">
      <c r="A13765">
        <v>5022033</v>
      </c>
      <c r="B13765" t="s">
        <v>25641</v>
      </c>
      <c r="C13765">
        <v>0</v>
      </c>
    </row>
    <row r="13766" spans="1:3" x14ac:dyDescent="0.25">
      <c r="A13766">
        <v>1641053</v>
      </c>
      <c r="B13766" t="s">
        <v>25498</v>
      </c>
      <c r="C13766">
        <v>0</v>
      </c>
    </row>
    <row r="13767" spans="1:3" x14ac:dyDescent="0.25">
      <c r="A13767">
        <v>1641043</v>
      </c>
      <c r="B13767" t="s">
        <v>25456</v>
      </c>
      <c r="C13767">
        <v>0</v>
      </c>
    </row>
    <row r="13768" spans="1:3" x14ac:dyDescent="0.25">
      <c r="A13768">
        <v>1641039</v>
      </c>
      <c r="B13768" t="s">
        <v>724</v>
      </c>
      <c r="C13768">
        <v>0</v>
      </c>
    </row>
    <row r="13769" spans="1:3" x14ac:dyDescent="0.25">
      <c r="A13769">
        <v>1639026</v>
      </c>
      <c r="B13769" t="s">
        <v>13700</v>
      </c>
      <c r="C13769">
        <v>0</v>
      </c>
    </row>
    <row r="13770" spans="1:3" x14ac:dyDescent="0.25">
      <c r="A13770">
        <v>3443651</v>
      </c>
      <c r="B13770" t="s">
        <v>6004</v>
      </c>
      <c r="C13770">
        <v>0</v>
      </c>
    </row>
    <row r="13771" spans="1:3" x14ac:dyDescent="0.25">
      <c r="A13771">
        <v>1639256</v>
      </c>
      <c r="B13771" t="s">
        <v>25711</v>
      </c>
      <c r="C13771">
        <v>0</v>
      </c>
    </row>
    <row r="13772" spans="1:3" x14ac:dyDescent="0.25">
      <c r="A13772">
        <v>3470180</v>
      </c>
      <c r="B13772" t="s">
        <v>9216</v>
      </c>
      <c r="C13772">
        <v>0</v>
      </c>
    </row>
    <row r="13773" spans="1:3" x14ac:dyDescent="0.25">
      <c r="A13773">
        <v>3470179</v>
      </c>
      <c r="B13773" t="s">
        <v>9216</v>
      </c>
      <c r="C13773">
        <v>0</v>
      </c>
    </row>
    <row r="13774" spans="1:3" x14ac:dyDescent="0.25">
      <c r="A13774">
        <v>5020915</v>
      </c>
      <c r="B13774" t="s">
        <v>4662</v>
      </c>
      <c r="C13774">
        <v>0</v>
      </c>
    </row>
    <row r="13775" spans="1:3" x14ac:dyDescent="0.25">
      <c r="A13775">
        <v>5021082</v>
      </c>
      <c r="B13775" t="s">
        <v>25431</v>
      </c>
      <c r="C13775">
        <v>0</v>
      </c>
    </row>
    <row r="13776" spans="1:3" x14ac:dyDescent="0.25">
      <c r="A13776">
        <v>1639866</v>
      </c>
      <c r="B13776" t="s">
        <v>25716</v>
      </c>
      <c r="C13776">
        <v>0</v>
      </c>
    </row>
    <row r="13777" spans="1:3" x14ac:dyDescent="0.25">
      <c r="A13777">
        <v>1639847</v>
      </c>
      <c r="B13777" t="s">
        <v>25826</v>
      </c>
      <c r="C13777">
        <v>0</v>
      </c>
    </row>
    <row r="13778" spans="1:3" x14ac:dyDescent="0.25">
      <c r="A13778">
        <v>1639922</v>
      </c>
      <c r="B13778" t="s">
        <v>784</v>
      </c>
      <c r="C13778">
        <v>0</v>
      </c>
    </row>
    <row r="13779" spans="1:3" x14ac:dyDescent="0.25">
      <c r="A13779">
        <v>1639921</v>
      </c>
      <c r="B13779" t="s">
        <v>176</v>
      </c>
      <c r="C13779">
        <v>0</v>
      </c>
    </row>
    <row r="13780" spans="1:3" x14ac:dyDescent="0.25">
      <c r="A13780">
        <v>1639916</v>
      </c>
      <c r="B13780" t="s">
        <v>25906</v>
      </c>
      <c r="C13780">
        <v>0</v>
      </c>
    </row>
    <row r="13781" spans="1:3" x14ac:dyDescent="0.25">
      <c r="A13781">
        <v>5021148</v>
      </c>
      <c r="B13781" t="s">
        <v>16807</v>
      </c>
      <c r="C13781">
        <v>0</v>
      </c>
    </row>
    <row r="13782" spans="1:3" x14ac:dyDescent="0.25">
      <c r="A13782">
        <v>1638198</v>
      </c>
      <c r="B13782" t="s">
        <v>25794</v>
      </c>
      <c r="C13782">
        <v>0</v>
      </c>
    </row>
    <row r="13783" spans="1:3" x14ac:dyDescent="0.25">
      <c r="A13783">
        <v>1638323</v>
      </c>
      <c r="B13783" t="s">
        <v>3677</v>
      </c>
      <c r="C13783">
        <v>0</v>
      </c>
    </row>
    <row r="13784" spans="1:3" x14ac:dyDescent="0.25">
      <c r="A13784">
        <v>1638319</v>
      </c>
      <c r="B13784" t="s">
        <v>3677</v>
      </c>
      <c r="C13784">
        <v>0</v>
      </c>
    </row>
    <row r="13785" spans="1:3" x14ac:dyDescent="0.25">
      <c r="A13785">
        <v>1638771</v>
      </c>
      <c r="B13785" t="s">
        <v>1063</v>
      </c>
      <c r="C13785">
        <v>0</v>
      </c>
    </row>
    <row r="13786" spans="1:3" x14ac:dyDescent="0.25">
      <c r="A13786">
        <v>5020166</v>
      </c>
      <c r="B13786" t="s">
        <v>559</v>
      </c>
      <c r="C13786">
        <v>0</v>
      </c>
    </row>
    <row r="13787" spans="1:3" x14ac:dyDescent="0.25">
      <c r="A13787">
        <v>1638815</v>
      </c>
      <c r="B13787" t="s">
        <v>7661</v>
      </c>
      <c r="C13787">
        <v>0</v>
      </c>
    </row>
    <row r="13788" spans="1:3" x14ac:dyDescent="0.25">
      <c r="A13788">
        <v>5020206</v>
      </c>
      <c r="B13788" t="s">
        <v>25903</v>
      </c>
      <c r="C13788">
        <v>0</v>
      </c>
    </row>
    <row r="13789" spans="1:3" x14ac:dyDescent="0.25">
      <c r="A13789">
        <v>3494317</v>
      </c>
      <c r="B13789" t="s">
        <v>879</v>
      </c>
      <c r="C13789">
        <v>0</v>
      </c>
    </row>
    <row r="13790" spans="1:3" x14ac:dyDescent="0.25">
      <c r="A13790">
        <v>1638830</v>
      </c>
      <c r="B13790" t="s">
        <v>26138</v>
      </c>
      <c r="C13790">
        <v>0</v>
      </c>
    </row>
    <row r="13791" spans="1:3" x14ac:dyDescent="0.25">
      <c r="A13791">
        <v>1638872</v>
      </c>
      <c r="B13791" t="s">
        <v>4120</v>
      </c>
      <c r="C13791">
        <v>0</v>
      </c>
    </row>
    <row r="13792" spans="1:3" x14ac:dyDescent="0.25">
      <c r="A13792">
        <v>1638867</v>
      </c>
      <c r="B13792" t="s">
        <v>25443</v>
      </c>
      <c r="C13792">
        <v>0</v>
      </c>
    </row>
    <row r="13793" spans="1:3" x14ac:dyDescent="0.25">
      <c r="A13793">
        <v>1638866</v>
      </c>
      <c r="B13793" t="s">
        <v>25735</v>
      </c>
      <c r="C13793">
        <v>0</v>
      </c>
    </row>
    <row r="13794" spans="1:3" x14ac:dyDescent="0.25">
      <c r="A13794">
        <v>1638850</v>
      </c>
      <c r="B13794" t="s">
        <v>26021</v>
      </c>
      <c r="C13794">
        <v>0</v>
      </c>
    </row>
    <row r="13795" spans="1:3" x14ac:dyDescent="0.25">
      <c r="A13795">
        <v>5020230</v>
      </c>
      <c r="B13795" t="s">
        <v>2390</v>
      </c>
      <c r="C13795">
        <v>0</v>
      </c>
    </row>
    <row r="13796" spans="1:3" x14ac:dyDescent="0.25">
      <c r="A13796">
        <v>1638903</v>
      </c>
      <c r="B13796" t="s">
        <v>21704</v>
      </c>
      <c r="C13796">
        <v>0</v>
      </c>
    </row>
    <row r="13797" spans="1:3" x14ac:dyDescent="0.25">
      <c r="A13797">
        <v>3411461</v>
      </c>
      <c r="B13797" t="s">
        <v>1547</v>
      </c>
      <c r="C13797">
        <v>0</v>
      </c>
    </row>
    <row r="13798" spans="1:3" x14ac:dyDescent="0.25">
      <c r="A13798">
        <v>3493349</v>
      </c>
      <c r="B13798" t="s">
        <v>1177</v>
      </c>
      <c r="C13798">
        <v>0</v>
      </c>
    </row>
    <row r="13799" spans="1:3" x14ac:dyDescent="0.25">
      <c r="A13799">
        <v>3493348</v>
      </c>
      <c r="B13799" t="s">
        <v>1177</v>
      </c>
      <c r="C13799">
        <v>0</v>
      </c>
    </row>
    <row r="13800" spans="1:3" x14ac:dyDescent="0.25">
      <c r="A13800">
        <v>5019201</v>
      </c>
      <c r="B13800" t="s">
        <v>8788</v>
      </c>
      <c r="C13800">
        <v>0</v>
      </c>
    </row>
    <row r="13801" spans="1:3" x14ac:dyDescent="0.25">
      <c r="A13801">
        <v>3441902</v>
      </c>
      <c r="B13801" t="s">
        <v>26144</v>
      </c>
      <c r="C13801">
        <v>0</v>
      </c>
    </row>
    <row r="13802" spans="1:3" x14ac:dyDescent="0.25">
      <c r="A13802">
        <v>5019240</v>
      </c>
      <c r="B13802" t="s">
        <v>25743</v>
      </c>
      <c r="C13802">
        <v>0</v>
      </c>
    </row>
    <row r="13803" spans="1:3" x14ac:dyDescent="0.25">
      <c r="A13803">
        <v>5019229</v>
      </c>
      <c r="B13803" t="s">
        <v>25843</v>
      </c>
      <c r="C13803">
        <v>0</v>
      </c>
    </row>
    <row r="13804" spans="1:3" x14ac:dyDescent="0.25">
      <c r="A13804">
        <v>1637744</v>
      </c>
      <c r="B13804" t="s">
        <v>2946</v>
      </c>
      <c r="C13804">
        <v>0</v>
      </c>
    </row>
    <row r="13805" spans="1:3" x14ac:dyDescent="0.25">
      <c r="A13805">
        <v>5019248</v>
      </c>
      <c r="B13805" t="s">
        <v>25431</v>
      </c>
      <c r="C13805">
        <v>0</v>
      </c>
    </row>
    <row r="13806" spans="1:3" x14ac:dyDescent="0.25">
      <c r="A13806">
        <v>3485320</v>
      </c>
      <c r="B13806" t="s">
        <v>25960</v>
      </c>
      <c r="C13806">
        <v>0</v>
      </c>
    </row>
    <row r="13807" spans="1:3" x14ac:dyDescent="0.25">
      <c r="A13807">
        <v>1637757</v>
      </c>
      <c r="B13807" t="s">
        <v>25772</v>
      </c>
      <c r="C13807">
        <v>0</v>
      </c>
    </row>
    <row r="13808" spans="1:3" x14ac:dyDescent="0.25">
      <c r="A13808">
        <v>1637749</v>
      </c>
      <c r="B13808" t="s">
        <v>206</v>
      </c>
      <c r="C13808">
        <v>0</v>
      </c>
    </row>
    <row r="13809" spans="1:3" x14ac:dyDescent="0.25">
      <c r="A13809">
        <v>5019266</v>
      </c>
      <c r="B13809" t="s">
        <v>25665</v>
      </c>
      <c r="C13809">
        <v>0</v>
      </c>
    </row>
    <row r="13810" spans="1:3" x14ac:dyDescent="0.25">
      <c r="A13810">
        <v>5019257</v>
      </c>
      <c r="B13810" t="s">
        <v>25978</v>
      </c>
      <c r="C13810">
        <v>0</v>
      </c>
    </row>
    <row r="13811" spans="1:3" x14ac:dyDescent="0.25">
      <c r="A13811">
        <v>1637759</v>
      </c>
      <c r="B13811" t="s">
        <v>25985</v>
      </c>
      <c r="C13811">
        <v>0</v>
      </c>
    </row>
    <row r="13812" spans="1:3" x14ac:dyDescent="0.25">
      <c r="A13812">
        <v>5019272</v>
      </c>
      <c r="B13812" t="s">
        <v>4471</v>
      </c>
      <c r="C13812">
        <v>0</v>
      </c>
    </row>
    <row r="13813" spans="1:3" x14ac:dyDescent="0.25">
      <c r="A13813">
        <v>1637773</v>
      </c>
      <c r="B13813" t="s">
        <v>5907</v>
      </c>
      <c r="C13813">
        <v>0</v>
      </c>
    </row>
    <row r="13814" spans="1:3" x14ac:dyDescent="0.25">
      <c r="A13814">
        <v>3440473</v>
      </c>
      <c r="B13814" t="s">
        <v>11401</v>
      </c>
      <c r="C13814">
        <v>0</v>
      </c>
    </row>
    <row r="13815" spans="1:3" x14ac:dyDescent="0.25">
      <c r="A13815">
        <v>1637842</v>
      </c>
      <c r="B13815" t="s">
        <v>25609</v>
      </c>
      <c r="C13815">
        <v>0</v>
      </c>
    </row>
    <row r="13816" spans="1:3" x14ac:dyDescent="0.25">
      <c r="A13816">
        <v>1637837</v>
      </c>
      <c r="B13816" t="s">
        <v>25787</v>
      </c>
      <c r="C13816">
        <v>0</v>
      </c>
    </row>
    <row r="13817" spans="1:3" x14ac:dyDescent="0.25">
      <c r="A13817">
        <v>1637820</v>
      </c>
      <c r="B13817" t="s">
        <v>25651</v>
      </c>
      <c r="C13817">
        <v>0</v>
      </c>
    </row>
    <row r="13818" spans="1:3" x14ac:dyDescent="0.25">
      <c r="A13818">
        <v>1637818</v>
      </c>
      <c r="B13818" t="s">
        <v>25846</v>
      </c>
      <c r="C13818">
        <v>0</v>
      </c>
    </row>
    <row r="13819" spans="1:3" x14ac:dyDescent="0.25">
      <c r="A13819">
        <v>1637898</v>
      </c>
      <c r="B13819" t="s">
        <v>25782</v>
      </c>
      <c r="C13819">
        <v>0</v>
      </c>
    </row>
    <row r="13820" spans="1:3" x14ac:dyDescent="0.25">
      <c r="A13820">
        <v>5017637</v>
      </c>
      <c r="B13820" t="s">
        <v>7502</v>
      </c>
      <c r="C13820">
        <v>0</v>
      </c>
    </row>
    <row r="13821" spans="1:3" x14ac:dyDescent="0.25">
      <c r="A13821">
        <v>1635741</v>
      </c>
      <c r="B13821" t="s">
        <v>25561</v>
      </c>
      <c r="C13821">
        <v>0</v>
      </c>
    </row>
    <row r="13822" spans="1:3" x14ac:dyDescent="0.25">
      <c r="A13822">
        <v>1635736</v>
      </c>
      <c r="B13822" t="s">
        <v>25561</v>
      </c>
      <c r="C13822">
        <v>0</v>
      </c>
    </row>
    <row r="13823" spans="1:3" x14ac:dyDescent="0.25">
      <c r="A13823">
        <v>5017828</v>
      </c>
      <c r="B13823" t="s">
        <v>25523</v>
      </c>
      <c r="C13823">
        <v>0</v>
      </c>
    </row>
    <row r="13824" spans="1:3" x14ac:dyDescent="0.25">
      <c r="A13824">
        <v>1636492</v>
      </c>
      <c r="B13824" t="s">
        <v>241</v>
      </c>
      <c r="C13824">
        <v>0</v>
      </c>
    </row>
    <row r="13825" spans="1:3" x14ac:dyDescent="0.25">
      <c r="A13825">
        <v>1636511</v>
      </c>
      <c r="B13825" t="s">
        <v>241</v>
      </c>
      <c r="C13825">
        <v>0</v>
      </c>
    </row>
    <row r="13826" spans="1:3" x14ac:dyDescent="0.25">
      <c r="A13826">
        <v>1636507</v>
      </c>
      <c r="B13826" t="s">
        <v>241</v>
      </c>
      <c r="C13826">
        <v>0</v>
      </c>
    </row>
    <row r="13827" spans="1:3" x14ac:dyDescent="0.25">
      <c r="A13827">
        <v>1636577</v>
      </c>
      <c r="B13827" t="s">
        <v>26046</v>
      </c>
      <c r="C13827">
        <v>0</v>
      </c>
    </row>
    <row r="13828" spans="1:3" x14ac:dyDescent="0.25">
      <c r="A13828">
        <v>5018398</v>
      </c>
      <c r="B13828" t="s">
        <v>26113</v>
      </c>
      <c r="C13828">
        <v>0</v>
      </c>
    </row>
    <row r="13829" spans="1:3" x14ac:dyDescent="0.25">
      <c r="A13829">
        <v>1636648</v>
      </c>
      <c r="B13829" t="s">
        <v>5476</v>
      </c>
      <c r="C13829">
        <v>0</v>
      </c>
    </row>
    <row r="13830" spans="1:3" x14ac:dyDescent="0.25">
      <c r="A13830">
        <v>1636642</v>
      </c>
      <c r="B13830" t="s">
        <v>25586</v>
      </c>
      <c r="C13830">
        <v>0</v>
      </c>
    </row>
    <row r="13831" spans="1:3" x14ac:dyDescent="0.25">
      <c r="A13831">
        <v>1636636</v>
      </c>
      <c r="B13831" t="s">
        <v>26070</v>
      </c>
      <c r="C13831">
        <v>0</v>
      </c>
    </row>
    <row r="13832" spans="1:3" x14ac:dyDescent="0.25">
      <c r="A13832">
        <v>1636653</v>
      </c>
      <c r="B13832" t="s">
        <v>25927</v>
      </c>
      <c r="C13832">
        <v>0</v>
      </c>
    </row>
    <row r="13833" spans="1:3" x14ac:dyDescent="0.25">
      <c r="A13833">
        <v>5018418</v>
      </c>
      <c r="B13833" t="s">
        <v>26108</v>
      </c>
      <c r="C13833">
        <v>0</v>
      </c>
    </row>
    <row r="13834" spans="1:3" x14ac:dyDescent="0.25">
      <c r="A13834">
        <v>5018415</v>
      </c>
      <c r="B13834" t="s">
        <v>25669</v>
      </c>
      <c r="C13834">
        <v>0</v>
      </c>
    </row>
    <row r="13835" spans="1:3" x14ac:dyDescent="0.25">
      <c r="A13835">
        <v>1636674</v>
      </c>
      <c r="B13835" t="s">
        <v>9136</v>
      </c>
      <c r="C13835">
        <v>0</v>
      </c>
    </row>
    <row r="13836" spans="1:3" x14ac:dyDescent="0.25">
      <c r="A13836">
        <v>1636665</v>
      </c>
      <c r="B13836" t="s">
        <v>1019</v>
      </c>
      <c r="C13836">
        <v>0</v>
      </c>
    </row>
    <row r="13837" spans="1:3" x14ac:dyDescent="0.25">
      <c r="A13837">
        <v>5018442</v>
      </c>
      <c r="B13837" t="s">
        <v>25479</v>
      </c>
      <c r="C13837">
        <v>0</v>
      </c>
    </row>
    <row r="13838" spans="1:3" x14ac:dyDescent="0.25">
      <c r="A13838">
        <v>1636715</v>
      </c>
      <c r="B13838" t="s">
        <v>25640</v>
      </c>
      <c r="C13838">
        <v>0</v>
      </c>
    </row>
    <row r="13839" spans="1:3" x14ac:dyDescent="0.25">
      <c r="A13839">
        <v>1636706</v>
      </c>
      <c r="B13839" t="s">
        <v>3848</v>
      </c>
      <c r="C13839">
        <v>0</v>
      </c>
    </row>
    <row r="13840" spans="1:3" x14ac:dyDescent="0.25">
      <c r="A13840">
        <v>3403369</v>
      </c>
      <c r="B13840" t="s">
        <v>25806</v>
      </c>
      <c r="C13840">
        <v>0</v>
      </c>
    </row>
    <row r="13841" spans="1:3" x14ac:dyDescent="0.25">
      <c r="A13841">
        <v>1636728</v>
      </c>
      <c r="B13841" t="s">
        <v>7856</v>
      </c>
      <c r="C13841">
        <v>0</v>
      </c>
    </row>
    <row r="13842" spans="1:3" x14ac:dyDescent="0.25">
      <c r="A13842">
        <v>1636726</v>
      </c>
      <c r="B13842" t="s">
        <v>25555</v>
      </c>
      <c r="C13842">
        <v>0</v>
      </c>
    </row>
    <row r="13843" spans="1:3" x14ac:dyDescent="0.25">
      <c r="A13843">
        <v>2611298</v>
      </c>
      <c r="B13843" t="s">
        <v>25728</v>
      </c>
      <c r="C13843">
        <v>0</v>
      </c>
    </row>
    <row r="13844" spans="1:3" x14ac:dyDescent="0.25">
      <c r="A13844">
        <v>2611297</v>
      </c>
      <c r="B13844" t="s">
        <v>25728</v>
      </c>
      <c r="C13844">
        <v>0</v>
      </c>
    </row>
    <row r="13845" spans="1:3" x14ac:dyDescent="0.25">
      <c r="A13845">
        <v>5017314</v>
      </c>
      <c r="B13845" t="s">
        <v>11415</v>
      </c>
      <c r="C13845">
        <v>0</v>
      </c>
    </row>
    <row r="13846" spans="1:3" x14ac:dyDescent="0.25">
      <c r="A13846">
        <v>5017417</v>
      </c>
      <c r="B13846" t="s">
        <v>25756</v>
      </c>
      <c r="C13846">
        <v>0</v>
      </c>
    </row>
    <row r="13847" spans="1:3" x14ac:dyDescent="0.25">
      <c r="A13847">
        <v>1635474</v>
      </c>
      <c r="B13847" t="s">
        <v>25547</v>
      </c>
      <c r="C13847">
        <v>0</v>
      </c>
    </row>
    <row r="13848" spans="1:3" x14ac:dyDescent="0.25">
      <c r="A13848">
        <v>5017533</v>
      </c>
      <c r="B13848" t="s">
        <v>25650</v>
      </c>
      <c r="C13848">
        <v>0</v>
      </c>
    </row>
    <row r="13849" spans="1:3" x14ac:dyDescent="0.25">
      <c r="A13849">
        <v>5017520</v>
      </c>
      <c r="B13849" t="s">
        <v>9265</v>
      </c>
      <c r="C13849">
        <v>0</v>
      </c>
    </row>
    <row r="13850" spans="1:3" x14ac:dyDescent="0.25">
      <c r="A13850">
        <v>1635498</v>
      </c>
      <c r="B13850" t="s">
        <v>19640</v>
      </c>
      <c r="C13850">
        <v>0</v>
      </c>
    </row>
    <row r="13851" spans="1:3" x14ac:dyDescent="0.25">
      <c r="A13851">
        <v>5017552</v>
      </c>
      <c r="B13851" t="s">
        <v>3757</v>
      </c>
      <c r="C13851">
        <v>0</v>
      </c>
    </row>
    <row r="13852" spans="1:3" x14ac:dyDescent="0.25">
      <c r="A13852">
        <v>5017548</v>
      </c>
      <c r="B13852" t="s">
        <v>14136</v>
      </c>
      <c r="C13852">
        <v>0</v>
      </c>
    </row>
    <row r="13853" spans="1:3" x14ac:dyDescent="0.25">
      <c r="A13853">
        <v>5017540</v>
      </c>
      <c r="B13853" t="s">
        <v>25984</v>
      </c>
      <c r="C13853">
        <v>0</v>
      </c>
    </row>
    <row r="13854" spans="1:3" x14ac:dyDescent="0.25">
      <c r="A13854">
        <v>3400255</v>
      </c>
      <c r="B13854" t="s">
        <v>6358</v>
      </c>
      <c r="C13854">
        <v>0</v>
      </c>
    </row>
    <row r="13855" spans="1:3" x14ac:dyDescent="0.25">
      <c r="A13855">
        <v>5017588</v>
      </c>
      <c r="B13855" t="s">
        <v>9896</v>
      </c>
      <c r="C13855">
        <v>0</v>
      </c>
    </row>
    <row r="13856" spans="1:3" x14ac:dyDescent="0.25">
      <c r="A13856">
        <v>5017575</v>
      </c>
      <c r="B13856" t="s">
        <v>6334</v>
      </c>
      <c r="C13856">
        <v>0</v>
      </c>
    </row>
    <row r="13857" spans="1:3" x14ac:dyDescent="0.25">
      <c r="A13857">
        <v>5017600</v>
      </c>
      <c r="B13857" t="s">
        <v>25753</v>
      </c>
      <c r="C13857">
        <v>0</v>
      </c>
    </row>
    <row r="13858" spans="1:3" x14ac:dyDescent="0.25">
      <c r="A13858">
        <v>1634222</v>
      </c>
      <c r="B13858" t="s">
        <v>25827</v>
      </c>
      <c r="C13858">
        <v>0</v>
      </c>
    </row>
    <row r="13859" spans="1:3" x14ac:dyDescent="0.25">
      <c r="A13859">
        <v>1634227</v>
      </c>
      <c r="B13859" t="s">
        <v>25554</v>
      </c>
      <c r="C13859">
        <v>0</v>
      </c>
    </row>
    <row r="13860" spans="1:3" x14ac:dyDescent="0.25">
      <c r="A13860">
        <v>1634255</v>
      </c>
      <c r="B13860" t="s">
        <v>9250</v>
      </c>
      <c r="C13860">
        <v>0</v>
      </c>
    </row>
    <row r="13861" spans="1:3" x14ac:dyDescent="0.25">
      <c r="A13861">
        <v>5016606</v>
      </c>
      <c r="B13861" t="s">
        <v>25903</v>
      </c>
      <c r="C13861">
        <v>0</v>
      </c>
    </row>
    <row r="13862" spans="1:3" x14ac:dyDescent="0.25">
      <c r="A13862">
        <v>5016605</v>
      </c>
      <c r="B13862" t="s">
        <v>25976</v>
      </c>
      <c r="C13862">
        <v>0</v>
      </c>
    </row>
    <row r="13863" spans="1:3" x14ac:dyDescent="0.25">
      <c r="A13863">
        <v>5016603</v>
      </c>
      <c r="B13863" t="s">
        <v>874</v>
      </c>
      <c r="C13863">
        <v>0</v>
      </c>
    </row>
    <row r="13864" spans="1:3" x14ac:dyDescent="0.25">
      <c r="A13864">
        <v>5016597</v>
      </c>
      <c r="B13864" t="s">
        <v>16807</v>
      </c>
      <c r="C13864">
        <v>0</v>
      </c>
    </row>
    <row r="13865" spans="1:3" x14ac:dyDescent="0.25">
      <c r="A13865">
        <v>1634371</v>
      </c>
      <c r="B13865" t="s">
        <v>25441</v>
      </c>
      <c r="C13865">
        <v>0</v>
      </c>
    </row>
    <row r="13866" spans="1:3" x14ac:dyDescent="0.25">
      <c r="A13866">
        <v>3398792</v>
      </c>
      <c r="B13866" t="s">
        <v>21124</v>
      </c>
      <c r="C13866">
        <v>0</v>
      </c>
    </row>
    <row r="13867" spans="1:3" x14ac:dyDescent="0.25">
      <c r="A13867">
        <v>1632830</v>
      </c>
      <c r="B13867" t="s">
        <v>25462</v>
      </c>
      <c r="C13867">
        <v>0</v>
      </c>
    </row>
    <row r="13868" spans="1:3" x14ac:dyDescent="0.25">
      <c r="A13868">
        <v>1633023</v>
      </c>
      <c r="B13868" t="s">
        <v>25436</v>
      </c>
      <c r="C13868">
        <v>0</v>
      </c>
    </row>
    <row r="13869" spans="1:3" x14ac:dyDescent="0.25">
      <c r="A13869">
        <v>1633021</v>
      </c>
      <c r="B13869" t="s">
        <v>25436</v>
      </c>
      <c r="C13869">
        <v>0</v>
      </c>
    </row>
    <row r="13870" spans="1:3" x14ac:dyDescent="0.25">
      <c r="A13870">
        <v>1633076</v>
      </c>
      <c r="B13870" t="s">
        <v>25807</v>
      </c>
      <c r="C13870">
        <v>4</v>
      </c>
    </row>
    <row r="13871" spans="1:3" x14ac:dyDescent="0.25">
      <c r="A13871">
        <v>1633094</v>
      </c>
      <c r="B13871" t="s">
        <v>25807</v>
      </c>
      <c r="C13871">
        <v>0</v>
      </c>
    </row>
    <row r="13872" spans="1:3" x14ac:dyDescent="0.25">
      <c r="A13872">
        <v>1633086</v>
      </c>
      <c r="B13872" t="s">
        <v>25807</v>
      </c>
      <c r="C13872">
        <v>0</v>
      </c>
    </row>
    <row r="13873" spans="1:3" x14ac:dyDescent="0.25">
      <c r="A13873">
        <v>1633152</v>
      </c>
      <c r="B13873" t="s">
        <v>25829</v>
      </c>
      <c r="C13873">
        <v>0</v>
      </c>
    </row>
    <row r="13874" spans="1:3" x14ac:dyDescent="0.25">
      <c r="A13874">
        <v>5015745</v>
      </c>
      <c r="B13874" t="s">
        <v>6158</v>
      </c>
      <c r="C13874">
        <v>0</v>
      </c>
    </row>
    <row r="13875" spans="1:3" x14ac:dyDescent="0.25">
      <c r="A13875">
        <v>1619086</v>
      </c>
      <c r="B13875" t="s">
        <v>25795</v>
      </c>
      <c r="C13875">
        <v>0</v>
      </c>
    </row>
    <row r="13876" spans="1:3" x14ac:dyDescent="0.25">
      <c r="A13876">
        <v>1619116</v>
      </c>
      <c r="B13876" t="s">
        <v>25795</v>
      </c>
      <c r="C13876">
        <v>0</v>
      </c>
    </row>
    <row r="13877" spans="1:3" x14ac:dyDescent="0.25">
      <c r="A13877">
        <v>1619111</v>
      </c>
      <c r="B13877" t="s">
        <v>25795</v>
      </c>
      <c r="C13877">
        <v>0</v>
      </c>
    </row>
    <row r="13878" spans="1:3" x14ac:dyDescent="0.25">
      <c r="A13878">
        <v>5014128</v>
      </c>
      <c r="B13878" t="s">
        <v>14049</v>
      </c>
      <c r="C13878">
        <v>0</v>
      </c>
    </row>
    <row r="13879" spans="1:3" x14ac:dyDescent="0.25">
      <c r="A13879">
        <v>1619608</v>
      </c>
      <c r="B13879" t="s">
        <v>5647</v>
      </c>
      <c r="C13879">
        <v>0</v>
      </c>
    </row>
    <row r="13880" spans="1:3" x14ac:dyDescent="0.25">
      <c r="A13880">
        <v>1619844</v>
      </c>
      <c r="B13880" t="s">
        <v>14285</v>
      </c>
      <c r="C13880">
        <v>0</v>
      </c>
    </row>
    <row r="13881" spans="1:3" x14ac:dyDescent="0.25">
      <c r="A13881">
        <v>1619945</v>
      </c>
      <c r="B13881" t="s">
        <v>1132</v>
      </c>
      <c r="C13881">
        <v>0</v>
      </c>
    </row>
    <row r="13882" spans="1:3" x14ac:dyDescent="0.25">
      <c r="A13882">
        <v>5014845</v>
      </c>
      <c r="B13882" t="s">
        <v>25665</v>
      </c>
      <c r="C13882">
        <v>0</v>
      </c>
    </row>
    <row r="13883" spans="1:3" x14ac:dyDescent="0.25">
      <c r="A13883">
        <v>5014843</v>
      </c>
      <c r="B13883" t="s">
        <v>13754</v>
      </c>
      <c r="C13883">
        <v>0</v>
      </c>
    </row>
    <row r="13884" spans="1:3" x14ac:dyDescent="0.25">
      <c r="A13884">
        <v>5014820</v>
      </c>
      <c r="B13884" t="s">
        <v>25693</v>
      </c>
      <c r="C13884">
        <v>0</v>
      </c>
    </row>
    <row r="13885" spans="1:3" x14ac:dyDescent="0.25">
      <c r="A13885">
        <v>5014809</v>
      </c>
      <c r="B13885" t="s">
        <v>21815</v>
      </c>
      <c r="C13885">
        <v>0</v>
      </c>
    </row>
    <row r="13886" spans="1:3" x14ac:dyDescent="0.25">
      <c r="A13886">
        <v>3468379</v>
      </c>
      <c r="B13886" t="s">
        <v>25538</v>
      </c>
      <c r="C13886">
        <v>0</v>
      </c>
    </row>
    <row r="13887" spans="1:3" x14ac:dyDescent="0.25">
      <c r="A13887">
        <v>1619983</v>
      </c>
      <c r="B13887" t="s">
        <v>368</v>
      </c>
      <c r="C13887">
        <v>0</v>
      </c>
    </row>
    <row r="13888" spans="1:3" x14ac:dyDescent="0.25">
      <c r="A13888">
        <v>1619967</v>
      </c>
      <c r="B13888" t="s">
        <v>25558</v>
      </c>
      <c r="C13888">
        <v>0</v>
      </c>
    </row>
    <row r="13889" spans="1:3" x14ac:dyDescent="0.25">
      <c r="A13889">
        <v>1620015</v>
      </c>
      <c r="B13889" t="s">
        <v>9480</v>
      </c>
      <c r="C13889">
        <v>0</v>
      </c>
    </row>
    <row r="13890" spans="1:3" x14ac:dyDescent="0.25">
      <c r="A13890">
        <v>1620014</v>
      </c>
      <c r="B13890" t="s">
        <v>26052</v>
      </c>
      <c r="C13890">
        <v>0</v>
      </c>
    </row>
    <row r="13891" spans="1:3" x14ac:dyDescent="0.25">
      <c r="A13891">
        <v>1620011</v>
      </c>
      <c r="B13891" t="s">
        <v>25637</v>
      </c>
      <c r="C13891">
        <v>0</v>
      </c>
    </row>
    <row r="13892" spans="1:3" x14ac:dyDescent="0.25">
      <c r="A13892">
        <v>1619998</v>
      </c>
      <c r="B13892" t="s">
        <v>25561</v>
      </c>
      <c r="C13892">
        <v>0</v>
      </c>
    </row>
    <row r="13893" spans="1:3" x14ac:dyDescent="0.25">
      <c r="A13893">
        <v>5014880</v>
      </c>
      <c r="B13893" t="s">
        <v>25877</v>
      </c>
      <c r="C13893">
        <v>0</v>
      </c>
    </row>
    <row r="13894" spans="1:3" x14ac:dyDescent="0.25">
      <c r="A13894">
        <v>3482276</v>
      </c>
      <c r="B13894" t="s">
        <v>14026</v>
      </c>
      <c r="C13894">
        <v>0</v>
      </c>
    </row>
    <row r="13895" spans="1:3" x14ac:dyDescent="0.25">
      <c r="A13895">
        <v>5014913</v>
      </c>
      <c r="B13895" t="s">
        <v>25897</v>
      </c>
      <c r="C13895">
        <v>0</v>
      </c>
    </row>
    <row r="13896" spans="1:3" x14ac:dyDescent="0.25">
      <c r="A13896">
        <v>1620068</v>
      </c>
      <c r="B13896" t="s">
        <v>25677</v>
      </c>
      <c r="C13896">
        <v>0</v>
      </c>
    </row>
    <row r="13897" spans="1:3" x14ac:dyDescent="0.25">
      <c r="A13897">
        <v>5014933</v>
      </c>
      <c r="B13897" t="s">
        <v>25508</v>
      </c>
      <c r="C13897">
        <v>0</v>
      </c>
    </row>
    <row r="13898" spans="1:3" x14ac:dyDescent="0.25">
      <c r="A13898">
        <v>1620105</v>
      </c>
      <c r="B13898" t="s">
        <v>13700</v>
      </c>
      <c r="C13898">
        <v>0</v>
      </c>
    </row>
    <row r="13899" spans="1:3" x14ac:dyDescent="0.25">
      <c r="A13899">
        <v>1617755</v>
      </c>
      <c r="B13899" t="s">
        <v>25794</v>
      </c>
      <c r="C13899">
        <v>0</v>
      </c>
    </row>
    <row r="13900" spans="1:3" x14ac:dyDescent="0.25">
      <c r="A13900">
        <v>3398368</v>
      </c>
      <c r="B13900" t="s">
        <v>26056</v>
      </c>
      <c r="C13900">
        <v>0</v>
      </c>
    </row>
    <row r="13901" spans="1:3" x14ac:dyDescent="0.25">
      <c r="A13901">
        <v>3398367</v>
      </c>
      <c r="B13901" t="s">
        <v>26056</v>
      </c>
      <c r="C13901">
        <v>0</v>
      </c>
    </row>
    <row r="13902" spans="1:3" x14ac:dyDescent="0.25">
      <c r="A13902">
        <v>1618377</v>
      </c>
      <c r="B13902" t="s">
        <v>19328</v>
      </c>
      <c r="C13902">
        <v>0</v>
      </c>
    </row>
    <row r="13903" spans="1:3" x14ac:dyDescent="0.25">
      <c r="A13903">
        <v>5013581</v>
      </c>
      <c r="B13903" t="s">
        <v>25500</v>
      </c>
      <c r="C13903">
        <v>0</v>
      </c>
    </row>
    <row r="13904" spans="1:3" x14ac:dyDescent="0.25">
      <c r="A13904">
        <v>5013792</v>
      </c>
      <c r="B13904" t="s">
        <v>26163</v>
      </c>
      <c r="C13904">
        <v>0</v>
      </c>
    </row>
    <row r="13905" spans="1:3" x14ac:dyDescent="0.25">
      <c r="A13905">
        <v>1618652</v>
      </c>
      <c r="B13905" t="s">
        <v>26097</v>
      </c>
      <c r="C13905">
        <v>0</v>
      </c>
    </row>
    <row r="13906" spans="1:3" x14ac:dyDescent="0.25">
      <c r="A13906">
        <v>5013884</v>
      </c>
      <c r="B13906" t="s">
        <v>26160</v>
      </c>
      <c r="C13906">
        <v>0</v>
      </c>
    </row>
    <row r="13907" spans="1:3" x14ac:dyDescent="0.25">
      <c r="A13907">
        <v>5013867</v>
      </c>
      <c r="B13907" t="s">
        <v>25659</v>
      </c>
      <c r="C13907">
        <v>0</v>
      </c>
    </row>
    <row r="13908" spans="1:3" x14ac:dyDescent="0.25">
      <c r="A13908">
        <v>1618671</v>
      </c>
      <c r="B13908" t="s">
        <v>9196</v>
      </c>
      <c r="C13908">
        <v>0</v>
      </c>
    </row>
    <row r="13909" spans="1:3" x14ac:dyDescent="0.25">
      <c r="A13909">
        <v>3399805</v>
      </c>
      <c r="B13909" t="s">
        <v>25740</v>
      </c>
      <c r="C13909">
        <v>0</v>
      </c>
    </row>
    <row r="13910" spans="1:3" x14ac:dyDescent="0.25">
      <c r="A13910">
        <v>5013915</v>
      </c>
      <c r="B13910" t="s">
        <v>11869</v>
      </c>
      <c r="C13910">
        <v>0</v>
      </c>
    </row>
    <row r="13911" spans="1:3" x14ac:dyDescent="0.25">
      <c r="A13911">
        <v>1618750</v>
      </c>
      <c r="B13911" t="s">
        <v>25560</v>
      </c>
      <c r="C13911">
        <v>0</v>
      </c>
    </row>
    <row r="13912" spans="1:3" x14ac:dyDescent="0.25">
      <c r="A13912">
        <v>1618748</v>
      </c>
      <c r="B13912" t="s">
        <v>25838</v>
      </c>
      <c r="C13912">
        <v>0</v>
      </c>
    </row>
    <row r="13913" spans="1:3" x14ac:dyDescent="0.25">
      <c r="A13913">
        <v>1618732</v>
      </c>
      <c r="B13913" t="s">
        <v>236</v>
      </c>
      <c r="C13913">
        <v>0</v>
      </c>
    </row>
    <row r="13914" spans="1:3" x14ac:dyDescent="0.25">
      <c r="A13914">
        <v>1618731</v>
      </c>
      <c r="B13914" t="s">
        <v>25574</v>
      </c>
      <c r="C13914">
        <v>0</v>
      </c>
    </row>
    <row r="13915" spans="1:3" x14ac:dyDescent="0.25">
      <c r="A13915">
        <v>5013961</v>
      </c>
      <c r="B13915" t="s">
        <v>1431</v>
      </c>
      <c r="C13915">
        <v>0</v>
      </c>
    </row>
    <row r="13916" spans="1:3" x14ac:dyDescent="0.25">
      <c r="A13916">
        <v>5013950</v>
      </c>
      <c r="B13916" t="s">
        <v>19367</v>
      </c>
      <c r="C13916">
        <v>0</v>
      </c>
    </row>
    <row r="13917" spans="1:3" x14ac:dyDescent="0.25">
      <c r="A13917">
        <v>1618791</v>
      </c>
      <c r="B13917" t="s">
        <v>25438</v>
      </c>
      <c r="C13917">
        <v>0</v>
      </c>
    </row>
    <row r="13918" spans="1:3" x14ac:dyDescent="0.25">
      <c r="A13918">
        <v>1618789</v>
      </c>
      <c r="B13918" t="s">
        <v>25793</v>
      </c>
      <c r="C13918">
        <v>0</v>
      </c>
    </row>
    <row r="13919" spans="1:3" x14ac:dyDescent="0.25">
      <c r="A13919">
        <v>1618784</v>
      </c>
      <c r="B13919" t="s">
        <v>729</v>
      </c>
      <c r="C13919">
        <v>0</v>
      </c>
    </row>
    <row r="13920" spans="1:3" x14ac:dyDescent="0.25">
      <c r="A13920">
        <v>1618762</v>
      </c>
      <c r="B13920" t="s">
        <v>26169</v>
      </c>
      <c r="C13920">
        <v>0</v>
      </c>
    </row>
    <row r="13921" spans="1:3" x14ac:dyDescent="0.25">
      <c r="A13921">
        <v>1616857</v>
      </c>
      <c r="B13921" t="s">
        <v>20830</v>
      </c>
      <c r="C13921">
        <v>0</v>
      </c>
    </row>
    <row r="13922" spans="1:3" x14ac:dyDescent="0.25">
      <c r="A13922">
        <v>1617399</v>
      </c>
      <c r="B13922" t="s">
        <v>15987</v>
      </c>
      <c r="C13922">
        <v>0</v>
      </c>
    </row>
    <row r="13923" spans="1:3" x14ac:dyDescent="0.25">
      <c r="A13923">
        <v>5012987</v>
      </c>
      <c r="B13923" t="s">
        <v>4102</v>
      </c>
      <c r="C13923">
        <v>0</v>
      </c>
    </row>
    <row r="13924" spans="1:3" x14ac:dyDescent="0.25">
      <c r="A13924">
        <v>5012997</v>
      </c>
      <c r="B13924" t="s">
        <v>25923</v>
      </c>
      <c r="C13924">
        <v>0</v>
      </c>
    </row>
    <row r="13925" spans="1:3" x14ac:dyDescent="0.25">
      <c r="A13925">
        <v>5013040</v>
      </c>
      <c r="B13925" t="s">
        <v>25676</v>
      </c>
      <c r="C13925">
        <v>0</v>
      </c>
    </row>
    <row r="13926" spans="1:3" x14ac:dyDescent="0.25">
      <c r="A13926">
        <v>5013034</v>
      </c>
      <c r="B13926" t="s">
        <v>10803</v>
      </c>
      <c r="C13926">
        <v>0</v>
      </c>
    </row>
    <row r="13927" spans="1:3" x14ac:dyDescent="0.25">
      <c r="A13927">
        <v>5013027</v>
      </c>
      <c r="B13927" t="s">
        <v>25765</v>
      </c>
      <c r="C13927">
        <v>0</v>
      </c>
    </row>
    <row r="13928" spans="1:3" x14ac:dyDescent="0.25">
      <c r="A13928">
        <v>5013024</v>
      </c>
      <c r="B13928" t="s">
        <v>17633</v>
      </c>
      <c r="C13928">
        <v>0</v>
      </c>
    </row>
    <row r="13929" spans="1:3" x14ac:dyDescent="0.25">
      <c r="A13929">
        <v>1617555</v>
      </c>
      <c r="B13929" t="s">
        <v>25590</v>
      </c>
      <c r="C13929">
        <v>0</v>
      </c>
    </row>
    <row r="13930" spans="1:3" x14ac:dyDescent="0.25">
      <c r="A13930">
        <v>1617552</v>
      </c>
      <c r="B13930" t="s">
        <v>25649</v>
      </c>
      <c r="C13930">
        <v>0</v>
      </c>
    </row>
    <row r="13931" spans="1:3" x14ac:dyDescent="0.25">
      <c r="A13931">
        <v>3493807</v>
      </c>
      <c r="B13931" t="s">
        <v>25802</v>
      </c>
      <c r="C13931">
        <v>0</v>
      </c>
    </row>
    <row r="13932" spans="1:3" x14ac:dyDescent="0.25">
      <c r="A13932">
        <v>1617565</v>
      </c>
      <c r="B13932" t="s">
        <v>25808</v>
      </c>
      <c r="C13932">
        <v>0</v>
      </c>
    </row>
    <row r="13933" spans="1:3" x14ac:dyDescent="0.25">
      <c r="A13933">
        <v>1617562</v>
      </c>
      <c r="B13933" t="s">
        <v>14084</v>
      </c>
      <c r="C13933">
        <v>0</v>
      </c>
    </row>
    <row r="13934" spans="1:3" x14ac:dyDescent="0.25">
      <c r="A13934">
        <v>5013095</v>
      </c>
      <c r="B13934" t="s">
        <v>15767</v>
      </c>
      <c r="C13934">
        <v>0</v>
      </c>
    </row>
    <row r="13935" spans="1:3" x14ac:dyDescent="0.25">
      <c r="A13935">
        <v>5013090</v>
      </c>
      <c r="B13935" t="s">
        <v>14842</v>
      </c>
      <c r="C13935">
        <v>0</v>
      </c>
    </row>
    <row r="13936" spans="1:3" x14ac:dyDescent="0.25">
      <c r="A13936">
        <v>5013075</v>
      </c>
      <c r="B13936" t="s">
        <v>9259</v>
      </c>
      <c r="C13936">
        <v>0</v>
      </c>
    </row>
    <row r="13937" spans="1:3" x14ac:dyDescent="0.25">
      <c r="A13937">
        <v>1617594</v>
      </c>
      <c r="B13937" t="s">
        <v>5743</v>
      </c>
      <c r="C13937">
        <v>0</v>
      </c>
    </row>
    <row r="13938" spans="1:3" x14ac:dyDescent="0.25">
      <c r="A13938">
        <v>1616037</v>
      </c>
      <c r="B13938" t="s">
        <v>25726</v>
      </c>
      <c r="C13938">
        <v>0</v>
      </c>
    </row>
    <row r="13939" spans="1:3" x14ac:dyDescent="0.25">
      <c r="A13939">
        <v>1616116</v>
      </c>
      <c r="B13939" t="s">
        <v>25635</v>
      </c>
      <c r="C13939">
        <v>0</v>
      </c>
    </row>
    <row r="13940" spans="1:3" x14ac:dyDescent="0.25">
      <c r="A13940">
        <v>1616469</v>
      </c>
      <c r="B13940" t="s">
        <v>26040</v>
      </c>
      <c r="C13940">
        <v>0</v>
      </c>
    </row>
    <row r="13941" spans="1:3" x14ac:dyDescent="0.25">
      <c r="A13941">
        <v>5012096</v>
      </c>
      <c r="B13941" t="s">
        <v>4818</v>
      </c>
      <c r="C13941">
        <v>0</v>
      </c>
    </row>
    <row r="13942" spans="1:3" x14ac:dyDescent="0.25">
      <c r="A13942">
        <v>1616634</v>
      </c>
      <c r="B13942" t="s">
        <v>25634</v>
      </c>
      <c r="C13942">
        <v>0</v>
      </c>
    </row>
    <row r="13943" spans="1:3" x14ac:dyDescent="0.25">
      <c r="A13943">
        <v>5012211</v>
      </c>
      <c r="B13943" t="s">
        <v>18726</v>
      </c>
      <c r="C13943">
        <v>0</v>
      </c>
    </row>
    <row r="13944" spans="1:3" x14ac:dyDescent="0.25">
      <c r="A13944">
        <v>5012198</v>
      </c>
      <c r="B13944" t="s">
        <v>25652</v>
      </c>
      <c r="C13944">
        <v>0</v>
      </c>
    </row>
    <row r="13945" spans="1:3" x14ac:dyDescent="0.25">
      <c r="A13945">
        <v>1616659</v>
      </c>
      <c r="B13945" t="s">
        <v>3677</v>
      </c>
      <c r="C13945">
        <v>0</v>
      </c>
    </row>
    <row r="13946" spans="1:3" x14ac:dyDescent="0.25">
      <c r="A13946">
        <v>1616646</v>
      </c>
      <c r="B13946" t="s">
        <v>25991</v>
      </c>
      <c r="C13946">
        <v>0</v>
      </c>
    </row>
    <row r="13947" spans="1:3" x14ac:dyDescent="0.25">
      <c r="A13947">
        <v>5012218</v>
      </c>
      <c r="B13947" t="s">
        <v>25916</v>
      </c>
      <c r="C13947">
        <v>0</v>
      </c>
    </row>
    <row r="13948" spans="1:3" x14ac:dyDescent="0.25">
      <c r="A13948">
        <v>1616670</v>
      </c>
      <c r="B13948" t="s">
        <v>25988</v>
      </c>
      <c r="C13948">
        <v>0</v>
      </c>
    </row>
    <row r="13949" spans="1:3" x14ac:dyDescent="0.25">
      <c r="A13949">
        <v>5012246</v>
      </c>
      <c r="B13949" t="s">
        <v>25662</v>
      </c>
      <c r="C13949">
        <v>0</v>
      </c>
    </row>
    <row r="13950" spans="1:3" x14ac:dyDescent="0.25">
      <c r="A13950">
        <v>3385844</v>
      </c>
      <c r="B13950" t="s">
        <v>26184</v>
      </c>
      <c r="C13950">
        <v>0</v>
      </c>
    </row>
    <row r="13951" spans="1:3" x14ac:dyDescent="0.25">
      <c r="A13951">
        <v>1616732</v>
      </c>
      <c r="B13951" t="s">
        <v>26053</v>
      </c>
      <c r="C13951">
        <v>0</v>
      </c>
    </row>
    <row r="13952" spans="1:3" x14ac:dyDescent="0.25">
      <c r="A13952">
        <v>2816541</v>
      </c>
      <c r="B13952" t="s">
        <v>25506</v>
      </c>
      <c r="C13952">
        <v>0</v>
      </c>
    </row>
    <row r="13953" spans="1:3" x14ac:dyDescent="0.25">
      <c r="A13953">
        <v>1615188</v>
      </c>
      <c r="B13953" t="s">
        <v>25592</v>
      </c>
      <c r="C13953">
        <v>0</v>
      </c>
    </row>
    <row r="13954" spans="1:3" x14ac:dyDescent="0.25">
      <c r="A13954">
        <v>1615636</v>
      </c>
      <c r="B13954" t="s">
        <v>3174</v>
      </c>
      <c r="C13954">
        <v>0</v>
      </c>
    </row>
    <row r="13955" spans="1:3" x14ac:dyDescent="0.25">
      <c r="A13955">
        <v>1615647</v>
      </c>
      <c r="B13955" t="s">
        <v>10700</v>
      </c>
      <c r="C13955">
        <v>0</v>
      </c>
    </row>
    <row r="13956" spans="1:3" x14ac:dyDescent="0.25">
      <c r="A13956">
        <v>1615642</v>
      </c>
      <c r="B13956" t="s">
        <v>10700</v>
      </c>
      <c r="C13956">
        <v>0</v>
      </c>
    </row>
    <row r="13957" spans="1:3" x14ac:dyDescent="0.25">
      <c r="A13957">
        <v>5011397</v>
      </c>
      <c r="B13957" t="s">
        <v>3031</v>
      </c>
      <c r="C13957">
        <v>0</v>
      </c>
    </row>
    <row r="13958" spans="1:3" x14ac:dyDescent="0.25">
      <c r="A13958">
        <v>5011393</v>
      </c>
      <c r="B13958" t="s">
        <v>11790</v>
      </c>
      <c r="C13958">
        <v>0</v>
      </c>
    </row>
    <row r="13959" spans="1:3" x14ac:dyDescent="0.25">
      <c r="A13959">
        <v>5011376</v>
      </c>
      <c r="B13959" t="s">
        <v>26033</v>
      </c>
      <c r="C13959">
        <v>0</v>
      </c>
    </row>
    <row r="13960" spans="1:3" x14ac:dyDescent="0.25">
      <c r="A13960">
        <v>3480344</v>
      </c>
      <c r="B13960" t="s">
        <v>26019</v>
      </c>
      <c r="C13960">
        <v>0</v>
      </c>
    </row>
    <row r="13961" spans="1:3" x14ac:dyDescent="0.25">
      <c r="A13961">
        <v>1615778</v>
      </c>
      <c r="B13961" t="s">
        <v>4656</v>
      </c>
      <c r="C13961">
        <v>0</v>
      </c>
    </row>
    <row r="13962" spans="1:3" x14ac:dyDescent="0.25">
      <c r="A13962">
        <v>1615771</v>
      </c>
      <c r="B13962" t="s">
        <v>25498</v>
      </c>
      <c r="C13962">
        <v>0</v>
      </c>
    </row>
    <row r="13963" spans="1:3" x14ac:dyDescent="0.25">
      <c r="A13963">
        <v>1615758</v>
      </c>
      <c r="B13963" t="s">
        <v>4169</v>
      </c>
      <c r="C13963">
        <v>0</v>
      </c>
    </row>
    <row r="13964" spans="1:3" x14ac:dyDescent="0.25">
      <c r="A13964">
        <v>5011419</v>
      </c>
      <c r="B13964" t="s">
        <v>14691</v>
      </c>
      <c r="C13964">
        <v>0</v>
      </c>
    </row>
    <row r="13965" spans="1:3" x14ac:dyDescent="0.25">
      <c r="A13965">
        <v>1615833</v>
      </c>
      <c r="B13965" t="s">
        <v>14576</v>
      </c>
      <c r="C13965">
        <v>0</v>
      </c>
    </row>
    <row r="13966" spans="1:3" x14ac:dyDescent="0.25">
      <c r="A13966">
        <v>1615827</v>
      </c>
      <c r="B13966" t="s">
        <v>25849</v>
      </c>
      <c r="C13966">
        <v>0</v>
      </c>
    </row>
    <row r="13967" spans="1:3" x14ac:dyDescent="0.25">
      <c r="A13967">
        <v>1615826</v>
      </c>
      <c r="B13967" t="s">
        <v>1334</v>
      </c>
      <c r="C13967">
        <v>0</v>
      </c>
    </row>
    <row r="13968" spans="1:3" x14ac:dyDescent="0.25">
      <c r="A13968">
        <v>1615809</v>
      </c>
      <c r="B13968" t="s">
        <v>25475</v>
      </c>
      <c r="C13968">
        <v>0</v>
      </c>
    </row>
    <row r="13969" spans="1:3" x14ac:dyDescent="0.25">
      <c r="A13969">
        <v>1615788</v>
      </c>
      <c r="B13969" t="s">
        <v>10700</v>
      </c>
      <c r="C13969">
        <v>0</v>
      </c>
    </row>
    <row r="13970" spans="1:3" x14ac:dyDescent="0.25">
      <c r="A13970">
        <v>3479768</v>
      </c>
      <c r="B13970" t="s">
        <v>25850</v>
      </c>
      <c r="C13970">
        <v>0</v>
      </c>
    </row>
    <row r="13971" spans="1:3" x14ac:dyDescent="0.25">
      <c r="A13971">
        <v>3479767</v>
      </c>
      <c r="B13971" t="s">
        <v>25850</v>
      </c>
      <c r="C13971">
        <v>0</v>
      </c>
    </row>
    <row r="13972" spans="1:3" x14ac:dyDescent="0.25">
      <c r="A13972">
        <v>3493931</v>
      </c>
      <c r="B13972" t="s">
        <v>14886</v>
      </c>
      <c r="C13972">
        <v>0</v>
      </c>
    </row>
    <row r="13973" spans="1:3" x14ac:dyDescent="0.25">
      <c r="A13973">
        <v>1614672</v>
      </c>
      <c r="B13973" t="s">
        <v>25498</v>
      </c>
      <c r="C13973">
        <v>0</v>
      </c>
    </row>
    <row r="13974" spans="1:3" x14ac:dyDescent="0.25">
      <c r="A13974">
        <v>3395289</v>
      </c>
      <c r="B13974" t="s">
        <v>15937</v>
      </c>
      <c r="C13974">
        <v>0</v>
      </c>
    </row>
    <row r="13975" spans="1:3" x14ac:dyDescent="0.25">
      <c r="A13975">
        <v>2472432</v>
      </c>
      <c r="B13975" t="s">
        <v>25491</v>
      </c>
      <c r="C13975">
        <v>0</v>
      </c>
    </row>
    <row r="13976" spans="1:3" x14ac:dyDescent="0.25">
      <c r="A13976">
        <v>1614760</v>
      </c>
      <c r="B13976" t="s">
        <v>25526</v>
      </c>
      <c r="C13976">
        <v>0</v>
      </c>
    </row>
    <row r="13977" spans="1:3" x14ac:dyDescent="0.25">
      <c r="A13977">
        <v>5010475</v>
      </c>
      <c r="B13977" t="s">
        <v>25923</v>
      </c>
      <c r="C13977">
        <v>0</v>
      </c>
    </row>
    <row r="13978" spans="1:3" x14ac:dyDescent="0.25">
      <c r="A13978">
        <v>1614781</v>
      </c>
      <c r="B13978" t="s">
        <v>25654</v>
      </c>
      <c r="C13978">
        <v>0</v>
      </c>
    </row>
    <row r="13979" spans="1:3" x14ac:dyDescent="0.25">
      <c r="A13979">
        <v>1614786</v>
      </c>
      <c r="B13979" t="s">
        <v>439</v>
      </c>
      <c r="C13979">
        <v>0</v>
      </c>
    </row>
    <row r="13980" spans="1:3" x14ac:dyDescent="0.25">
      <c r="A13980">
        <v>1614787</v>
      </c>
      <c r="B13980" t="s">
        <v>14285</v>
      </c>
      <c r="C13980">
        <v>0</v>
      </c>
    </row>
    <row r="13981" spans="1:3" x14ac:dyDescent="0.25">
      <c r="A13981">
        <v>5010530</v>
      </c>
      <c r="B13981" t="s">
        <v>26133</v>
      </c>
      <c r="C13981">
        <v>0</v>
      </c>
    </row>
    <row r="13982" spans="1:3" x14ac:dyDescent="0.25">
      <c r="A13982">
        <v>5010568</v>
      </c>
      <c r="B13982" t="s">
        <v>12125</v>
      </c>
      <c r="C13982">
        <v>0</v>
      </c>
    </row>
    <row r="13983" spans="1:3" x14ac:dyDescent="0.25">
      <c r="A13983">
        <v>5010562</v>
      </c>
      <c r="B13983" t="s">
        <v>17412</v>
      </c>
      <c r="C13983">
        <v>0</v>
      </c>
    </row>
    <row r="13984" spans="1:3" x14ac:dyDescent="0.25">
      <c r="A13984">
        <v>1614836</v>
      </c>
      <c r="B13984" t="s">
        <v>25498</v>
      </c>
      <c r="C13984">
        <v>0</v>
      </c>
    </row>
    <row r="13985" spans="1:3" x14ac:dyDescent="0.25">
      <c r="A13985">
        <v>1614831</v>
      </c>
      <c r="B13985" t="s">
        <v>25771</v>
      </c>
      <c r="C13985">
        <v>0</v>
      </c>
    </row>
    <row r="13986" spans="1:3" x14ac:dyDescent="0.25">
      <c r="A13986">
        <v>1614828</v>
      </c>
      <c r="B13986" t="s">
        <v>3174</v>
      </c>
      <c r="C13986">
        <v>0</v>
      </c>
    </row>
    <row r="13987" spans="1:3" x14ac:dyDescent="0.25">
      <c r="A13987">
        <v>1614823</v>
      </c>
      <c r="B13987" t="s">
        <v>25857</v>
      </c>
      <c r="C13987">
        <v>0</v>
      </c>
    </row>
    <row r="13988" spans="1:3" x14ac:dyDescent="0.25">
      <c r="A13988">
        <v>5010598</v>
      </c>
      <c r="B13988" t="s">
        <v>25477</v>
      </c>
      <c r="C13988">
        <v>0</v>
      </c>
    </row>
    <row r="13989" spans="1:3" x14ac:dyDescent="0.25">
      <c r="A13989">
        <v>5010592</v>
      </c>
      <c r="B13989" t="s">
        <v>11406</v>
      </c>
      <c r="C13989">
        <v>0</v>
      </c>
    </row>
    <row r="13990" spans="1:3" x14ac:dyDescent="0.25">
      <c r="A13990">
        <v>1614872</v>
      </c>
      <c r="B13990" t="s">
        <v>11078</v>
      </c>
      <c r="C13990">
        <v>0</v>
      </c>
    </row>
    <row r="13991" spans="1:3" x14ac:dyDescent="0.25">
      <c r="A13991">
        <v>1614871</v>
      </c>
      <c r="B13991" t="s">
        <v>25450</v>
      </c>
      <c r="C13991">
        <v>0</v>
      </c>
    </row>
    <row r="13992" spans="1:3" x14ac:dyDescent="0.25">
      <c r="A13992">
        <v>1614868</v>
      </c>
      <c r="B13992" t="s">
        <v>1044</v>
      </c>
      <c r="C13992">
        <v>0</v>
      </c>
    </row>
    <row r="13993" spans="1:3" x14ac:dyDescent="0.25">
      <c r="A13993">
        <v>1614866</v>
      </c>
      <c r="B13993" t="s">
        <v>3162</v>
      </c>
      <c r="C13993">
        <v>0</v>
      </c>
    </row>
    <row r="13994" spans="1:3" x14ac:dyDescent="0.25">
      <c r="A13994">
        <v>1614861</v>
      </c>
      <c r="B13994" t="s">
        <v>25537</v>
      </c>
      <c r="C13994">
        <v>0</v>
      </c>
    </row>
    <row r="13995" spans="1:3" x14ac:dyDescent="0.25">
      <c r="A13995">
        <v>1614847</v>
      </c>
      <c r="B13995" t="s">
        <v>25979</v>
      </c>
      <c r="C13995">
        <v>0</v>
      </c>
    </row>
    <row r="13996" spans="1:3" x14ac:dyDescent="0.25">
      <c r="A13996">
        <v>1614846</v>
      </c>
      <c r="B13996" t="s">
        <v>25888</v>
      </c>
      <c r="C13996">
        <v>0</v>
      </c>
    </row>
    <row r="13997" spans="1:3" x14ac:dyDescent="0.25">
      <c r="A13997">
        <v>1614841</v>
      </c>
      <c r="B13997" t="s">
        <v>17618</v>
      </c>
      <c r="C13997">
        <v>0</v>
      </c>
    </row>
    <row r="13998" spans="1:3" x14ac:dyDescent="0.25">
      <c r="A13998">
        <v>5010631</v>
      </c>
      <c r="B13998" t="s">
        <v>25903</v>
      </c>
      <c r="C13998">
        <v>0</v>
      </c>
    </row>
    <row r="13999" spans="1:3" x14ac:dyDescent="0.25">
      <c r="A13999">
        <v>3473169</v>
      </c>
      <c r="B13999" t="s">
        <v>2028</v>
      </c>
      <c r="C13999">
        <v>0</v>
      </c>
    </row>
    <row r="14000" spans="1:3" x14ac:dyDescent="0.25">
      <c r="A14000">
        <v>1614884</v>
      </c>
      <c r="B14000" t="s">
        <v>1838</v>
      </c>
      <c r="C14000">
        <v>0</v>
      </c>
    </row>
    <row r="14001" spans="1:3" x14ac:dyDescent="0.25">
      <c r="A14001">
        <v>1614932</v>
      </c>
      <c r="B14001" t="s">
        <v>25491</v>
      </c>
      <c r="C14001">
        <v>0</v>
      </c>
    </row>
    <row r="14002" spans="1:3" x14ac:dyDescent="0.25">
      <c r="A14002">
        <v>1613717</v>
      </c>
      <c r="B14002" t="s">
        <v>25824</v>
      </c>
      <c r="C14002">
        <v>0</v>
      </c>
    </row>
    <row r="14003" spans="1:3" x14ac:dyDescent="0.25">
      <c r="A14003">
        <v>1613805</v>
      </c>
      <c r="B14003" t="s">
        <v>3399</v>
      </c>
      <c r="C14003">
        <v>0</v>
      </c>
    </row>
    <row r="14004" spans="1:3" x14ac:dyDescent="0.25">
      <c r="A14004">
        <v>1613831</v>
      </c>
      <c r="B14004" t="s">
        <v>25882</v>
      </c>
      <c r="C14004">
        <v>0</v>
      </c>
    </row>
    <row r="14005" spans="1:3" x14ac:dyDescent="0.25">
      <c r="A14005">
        <v>5009606</v>
      </c>
      <c r="B14005" t="s">
        <v>21218</v>
      </c>
      <c r="C14005">
        <v>0</v>
      </c>
    </row>
    <row r="14006" spans="1:3" x14ac:dyDescent="0.25">
      <c r="A14006">
        <v>5009604</v>
      </c>
      <c r="B14006" t="s">
        <v>25575</v>
      </c>
      <c r="C14006">
        <v>0</v>
      </c>
    </row>
    <row r="14007" spans="1:3" x14ac:dyDescent="0.25">
      <c r="A14007">
        <v>5009661</v>
      </c>
      <c r="B14007" t="s">
        <v>13721</v>
      </c>
      <c r="C14007">
        <v>0</v>
      </c>
    </row>
    <row r="14008" spans="1:3" x14ac:dyDescent="0.25">
      <c r="A14008">
        <v>1613874</v>
      </c>
      <c r="B14008" t="s">
        <v>25571</v>
      </c>
      <c r="C14008">
        <v>0</v>
      </c>
    </row>
    <row r="14009" spans="1:3" x14ac:dyDescent="0.25">
      <c r="A14009">
        <v>5009682</v>
      </c>
      <c r="B14009" t="s">
        <v>25924</v>
      </c>
      <c r="C14009">
        <v>0</v>
      </c>
    </row>
    <row r="14010" spans="1:3" x14ac:dyDescent="0.25">
      <c r="A14010">
        <v>5009669</v>
      </c>
      <c r="B14010" t="s">
        <v>19253</v>
      </c>
      <c r="C14010">
        <v>0</v>
      </c>
    </row>
    <row r="14011" spans="1:3" x14ac:dyDescent="0.25">
      <c r="A14011">
        <v>5009667</v>
      </c>
      <c r="B14011" t="s">
        <v>15734</v>
      </c>
      <c r="C14011">
        <v>0</v>
      </c>
    </row>
    <row r="14012" spans="1:3" x14ac:dyDescent="0.25">
      <c r="A14012">
        <v>1613883</v>
      </c>
      <c r="B14012" t="s">
        <v>25655</v>
      </c>
      <c r="C14012">
        <v>0</v>
      </c>
    </row>
    <row r="14013" spans="1:3" x14ac:dyDescent="0.25">
      <c r="A14013">
        <v>5009706</v>
      </c>
      <c r="B14013" t="s">
        <v>9848</v>
      </c>
      <c r="C14013">
        <v>0</v>
      </c>
    </row>
    <row r="14014" spans="1:3" x14ac:dyDescent="0.25">
      <c r="A14014">
        <v>3399747</v>
      </c>
      <c r="B14014" t="s">
        <v>26075</v>
      </c>
      <c r="C14014">
        <v>0</v>
      </c>
    </row>
    <row r="14015" spans="1:3" x14ac:dyDescent="0.25">
      <c r="A14015">
        <v>2472492</v>
      </c>
      <c r="B14015" t="s">
        <v>189</v>
      </c>
      <c r="C14015">
        <v>0</v>
      </c>
    </row>
    <row r="14016" spans="1:3" x14ac:dyDescent="0.25">
      <c r="A14016">
        <v>2202003</v>
      </c>
      <c r="B14016" t="s">
        <v>189</v>
      </c>
      <c r="C14016">
        <v>0</v>
      </c>
    </row>
    <row r="14017" spans="1:3" x14ac:dyDescent="0.25">
      <c r="A14017">
        <v>5007966</v>
      </c>
      <c r="B14017" t="s">
        <v>25826</v>
      </c>
      <c r="C14017">
        <v>0</v>
      </c>
    </row>
    <row r="14018" spans="1:3" x14ac:dyDescent="0.25">
      <c r="A14018">
        <v>2202007</v>
      </c>
      <c r="B14018" t="s">
        <v>189</v>
      </c>
      <c r="C14018">
        <v>0</v>
      </c>
    </row>
    <row r="14019" spans="1:3" x14ac:dyDescent="0.25">
      <c r="A14019">
        <v>2202009</v>
      </c>
      <c r="B14019" t="s">
        <v>189</v>
      </c>
      <c r="C14019">
        <v>0</v>
      </c>
    </row>
    <row r="14020" spans="1:3" x14ac:dyDescent="0.25">
      <c r="A14020">
        <v>1508309</v>
      </c>
      <c r="B14020" t="s">
        <v>25473</v>
      </c>
      <c r="C14020">
        <v>1</v>
      </c>
    </row>
    <row r="14021" spans="1:3" x14ac:dyDescent="0.25">
      <c r="A14021">
        <v>1612833</v>
      </c>
      <c r="B14021" t="s">
        <v>25555</v>
      </c>
      <c r="C14021">
        <v>0</v>
      </c>
    </row>
    <row r="14022" spans="1:3" x14ac:dyDescent="0.25">
      <c r="A14022">
        <v>1612909</v>
      </c>
      <c r="B14022" t="s">
        <v>26152</v>
      </c>
      <c r="C14022">
        <v>0</v>
      </c>
    </row>
    <row r="14023" spans="1:3" x14ac:dyDescent="0.25">
      <c r="A14023">
        <v>5008697</v>
      </c>
      <c r="B14023" t="s">
        <v>19253</v>
      </c>
      <c r="C14023">
        <v>0</v>
      </c>
    </row>
    <row r="14024" spans="1:3" x14ac:dyDescent="0.25">
      <c r="A14024">
        <v>5008692</v>
      </c>
      <c r="B14024" t="s">
        <v>26003</v>
      </c>
      <c r="C14024">
        <v>0</v>
      </c>
    </row>
    <row r="14025" spans="1:3" x14ac:dyDescent="0.25">
      <c r="A14025">
        <v>5008690</v>
      </c>
      <c r="B14025" t="s">
        <v>1547</v>
      </c>
      <c r="C14025">
        <v>0</v>
      </c>
    </row>
    <row r="14026" spans="1:3" x14ac:dyDescent="0.25">
      <c r="A14026">
        <v>1612960</v>
      </c>
      <c r="B14026" t="s">
        <v>25975</v>
      </c>
      <c r="C14026">
        <v>0</v>
      </c>
    </row>
    <row r="14027" spans="1:3" x14ac:dyDescent="0.25">
      <c r="A14027">
        <v>5008730</v>
      </c>
      <c r="B14027" t="s">
        <v>10545</v>
      </c>
      <c r="C14027">
        <v>0</v>
      </c>
    </row>
    <row r="14028" spans="1:3" x14ac:dyDescent="0.25">
      <c r="A14028">
        <v>5008724</v>
      </c>
      <c r="B14028" t="s">
        <v>6352</v>
      </c>
      <c r="C14028">
        <v>0</v>
      </c>
    </row>
    <row r="14029" spans="1:3" x14ac:dyDescent="0.25">
      <c r="A14029">
        <v>1610464</v>
      </c>
      <c r="B14029" t="s">
        <v>25573</v>
      </c>
      <c r="C14029">
        <v>0</v>
      </c>
    </row>
    <row r="14030" spans="1:3" x14ac:dyDescent="0.25">
      <c r="A14030">
        <v>1610454</v>
      </c>
      <c r="B14030" t="s">
        <v>25573</v>
      </c>
      <c r="C14030">
        <v>0</v>
      </c>
    </row>
    <row r="14031" spans="1:3" x14ac:dyDescent="0.25">
      <c r="A14031">
        <v>1610476</v>
      </c>
      <c r="B14031" t="s">
        <v>25677</v>
      </c>
      <c r="C14031">
        <v>0</v>
      </c>
    </row>
    <row r="14032" spans="1:3" x14ac:dyDescent="0.25">
      <c r="A14032">
        <v>1610478</v>
      </c>
      <c r="B14032" t="s">
        <v>25792</v>
      </c>
      <c r="C14032">
        <v>0</v>
      </c>
    </row>
    <row r="14033" spans="1:3" x14ac:dyDescent="0.25">
      <c r="A14033">
        <v>1610481</v>
      </c>
      <c r="B14033" t="s">
        <v>25792</v>
      </c>
      <c r="C14033">
        <v>0</v>
      </c>
    </row>
    <row r="14034" spans="1:3" x14ac:dyDescent="0.25">
      <c r="A14034">
        <v>2816600</v>
      </c>
      <c r="B14034" t="s">
        <v>25820</v>
      </c>
      <c r="C14034">
        <v>0</v>
      </c>
    </row>
    <row r="14035" spans="1:3" x14ac:dyDescent="0.25">
      <c r="A14035">
        <v>2816599</v>
      </c>
      <c r="B14035" t="s">
        <v>25820</v>
      </c>
      <c r="C14035">
        <v>0</v>
      </c>
    </row>
    <row r="14036" spans="1:3" x14ac:dyDescent="0.25">
      <c r="A14036">
        <v>2816598</v>
      </c>
      <c r="B14036" t="s">
        <v>25820</v>
      </c>
      <c r="C14036">
        <v>0</v>
      </c>
    </row>
    <row r="14037" spans="1:3" x14ac:dyDescent="0.25">
      <c r="A14037">
        <v>5006539</v>
      </c>
      <c r="B14037" t="s">
        <v>25519</v>
      </c>
      <c r="C14037">
        <v>0</v>
      </c>
    </row>
    <row r="14038" spans="1:3" x14ac:dyDescent="0.25">
      <c r="A14038">
        <v>1610644</v>
      </c>
      <c r="B14038" t="s">
        <v>26111</v>
      </c>
      <c r="C14038">
        <v>0</v>
      </c>
    </row>
    <row r="14039" spans="1:3" x14ac:dyDescent="0.25">
      <c r="A14039">
        <v>1610700</v>
      </c>
      <c r="B14039" t="s">
        <v>14354</v>
      </c>
      <c r="C14039">
        <v>0</v>
      </c>
    </row>
    <row r="14040" spans="1:3" x14ac:dyDescent="0.25">
      <c r="A14040">
        <v>5006616</v>
      </c>
      <c r="B14040" t="s">
        <v>7502</v>
      </c>
      <c r="C14040">
        <v>0</v>
      </c>
    </row>
    <row r="14041" spans="1:3" x14ac:dyDescent="0.25">
      <c r="A14041">
        <v>3427517</v>
      </c>
      <c r="B14041" t="s">
        <v>25838</v>
      </c>
      <c r="C14041">
        <v>0</v>
      </c>
    </row>
    <row r="14042" spans="1:3" x14ac:dyDescent="0.25">
      <c r="A14042">
        <v>3427516</v>
      </c>
      <c r="B14042" t="s">
        <v>25838</v>
      </c>
      <c r="C14042">
        <v>0</v>
      </c>
    </row>
    <row r="14043" spans="1:3" x14ac:dyDescent="0.25">
      <c r="A14043">
        <v>1610795</v>
      </c>
      <c r="B14043" t="s">
        <v>25819</v>
      </c>
      <c r="C14043">
        <v>0</v>
      </c>
    </row>
    <row r="14044" spans="1:3" x14ac:dyDescent="0.25">
      <c r="A14044">
        <v>1610818</v>
      </c>
      <c r="B14044" t="s">
        <v>26167</v>
      </c>
      <c r="C14044">
        <v>0</v>
      </c>
    </row>
    <row r="14045" spans="1:3" x14ac:dyDescent="0.25">
      <c r="A14045">
        <v>1610814</v>
      </c>
      <c r="B14045" t="s">
        <v>26167</v>
      </c>
      <c r="C14045">
        <v>0</v>
      </c>
    </row>
    <row r="14046" spans="1:3" x14ac:dyDescent="0.25">
      <c r="A14046">
        <v>1610882</v>
      </c>
      <c r="B14046" t="s">
        <v>3121</v>
      </c>
      <c r="C14046">
        <v>0</v>
      </c>
    </row>
    <row r="14047" spans="1:3" x14ac:dyDescent="0.25">
      <c r="A14047">
        <v>1610875</v>
      </c>
      <c r="B14047" t="s">
        <v>3121</v>
      </c>
      <c r="C14047">
        <v>0</v>
      </c>
    </row>
    <row r="14048" spans="1:3" x14ac:dyDescent="0.25">
      <c r="A14048">
        <v>1610890</v>
      </c>
      <c r="B14048" t="s">
        <v>25716</v>
      </c>
      <c r="C14048">
        <v>0</v>
      </c>
    </row>
    <row r="14049" spans="1:3" x14ac:dyDescent="0.25">
      <c r="A14049">
        <v>1610914</v>
      </c>
      <c r="B14049" t="s">
        <v>25636</v>
      </c>
      <c r="C14049">
        <v>0</v>
      </c>
    </row>
    <row r="14050" spans="1:3" x14ac:dyDescent="0.25">
      <c r="A14050">
        <v>1610985</v>
      </c>
      <c r="B14050" t="s">
        <v>414</v>
      </c>
      <c r="C14050">
        <v>0</v>
      </c>
    </row>
    <row r="14051" spans="1:3" x14ac:dyDescent="0.25">
      <c r="A14051">
        <v>3393611</v>
      </c>
      <c r="B14051" t="s">
        <v>25811</v>
      </c>
      <c r="C14051">
        <v>0</v>
      </c>
    </row>
    <row r="14052" spans="1:3" x14ac:dyDescent="0.25">
      <c r="A14052">
        <v>3393610</v>
      </c>
      <c r="B14052" t="s">
        <v>25811</v>
      </c>
      <c r="C14052">
        <v>0</v>
      </c>
    </row>
    <row r="14053" spans="1:3" x14ac:dyDescent="0.25">
      <c r="A14053">
        <v>1611215</v>
      </c>
      <c r="B14053" t="s">
        <v>25825</v>
      </c>
      <c r="C14053">
        <v>0</v>
      </c>
    </row>
    <row r="14054" spans="1:3" x14ac:dyDescent="0.25">
      <c r="A14054">
        <v>1611214</v>
      </c>
      <c r="B14054" t="s">
        <v>25825</v>
      </c>
      <c r="C14054">
        <v>0</v>
      </c>
    </row>
    <row r="14055" spans="1:3" x14ac:dyDescent="0.25">
      <c r="A14055">
        <v>1611222</v>
      </c>
      <c r="B14055" t="s">
        <v>25512</v>
      </c>
      <c r="C14055">
        <v>0</v>
      </c>
    </row>
    <row r="14056" spans="1:3" x14ac:dyDescent="0.25">
      <c r="A14056">
        <v>1611345</v>
      </c>
      <c r="B14056" t="s">
        <v>14285</v>
      </c>
      <c r="C14056">
        <v>0</v>
      </c>
    </row>
    <row r="14057" spans="1:3" x14ac:dyDescent="0.25">
      <c r="A14057">
        <v>1611358</v>
      </c>
      <c r="B14057" t="s">
        <v>21836</v>
      </c>
      <c r="C14057">
        <v>0</v>
      </c>
    </row>
    <row r="14058" spans="1:3" x14ac:dyDescent="0.25">
      <c r="A14058">
        <v>1611356</v>
      </c>
      <c r="B14058" t="s">
        <v>21836</v>
      </c>
      <c r="C14058">
        <v>0</v>
      </c>
    </row>
    <row r="14059" spans="1:3" x14ac:dyDescent="0.25">
      <c r="A14059">
        <v>1611364</v>
      </c>
      <c r="B14059" t="s">
        <v>25859</v>
      </c>
      <c r="C14059">
        <v>0</v>
      </c>
    </row>
    <row r="14060" spans="1:3" x14ac:dyDescent="0.25">
      <c r="A14060">
        <v>1611367</v>
      </c>
      <c r="B14060" t="s">
        <v>25554</v>
      </c>
      <c r="C14060">
        <v>0</v>
      </c>
    </row>
    <row r="14061" spans="1:3" x14ac:dyDescent="0.25">
      <c r="A14061">
        <v>1611387</v>
      </c>
      <c r="B14061" t="s">
        <v>26070</v>
      </c>
      <c r="C14061">
        <v>0</v>
      </c>
    </row>
    <row r="14062" spans="1:3" x14ac:dyDescent="0.25">
      <c r="A14062">
        <v>1611390</v>
      </c>
      <c r="B14062" t="s">
        <v>25429</v>
      </c>
      <c r="C14062">
        <v>0</v>
      </c>
    </row>
    <row r="14063" spans="1:3" x14ac:dyDescent="0.25">
      <c r="A14063">
        <v>1611413</v>
      </c>
      <c r="B14063" t="s">
        <v>25429</v>
      </c>
      <c r="C14063">
        <v>0</v>
      </c>
    </row>
    <row r="14064" spans="1:3" x14ac:dyDescent="0.25">
      <c r="A14064">
        <v>1611406</v>
      </c>
      <c r="B14064" t="s">
        <v>25429</v>
      </c>
      <c r="C14064">
        <v>0</v>
      </c>
    </row>
    <row r="14065" spans="1:3" x14ac:dyDescent="0.25">
      <c r="A14065">
        <v>1611439</v>
      </c>
      <c r="B14065" t="s">
        <v>25436</v>
      </c>
      <c r="C14065">
        <v>0</v>
      </c>
    </row>
    <row r="14066" spans="1:3" x14ac:dyDescent="0.25">
      <c r="A14066">
        <v>1611451</v>
      </c>
      <c r="B14066" t="s">
        <v>25645</v>
      </c>
      <c r="C14066">
        <v>0</v>
      </c>
    </row>
    <row r="14067" spans="1:3" x14ac:dyDescent="0.25">
      <c r="A14067">
        <v>1611486</v>
      </c>
      <c r="B14067" t="s">
        <v>26169</v>
      </c>
      <c r="C14067">
        <v>0</v>
      </c>
    </row>
    <row r="14068" spans="1:3" x14ac:dyDescent="0.25">
      <c r="A14068">
        <v>2472592</v>
      </c>
      <c r="B14068" t="s">
        <v>25535</v>
      </c>
      <c r="C14068">
        <v>0</v>
      </c>
    </row>
    <row r="14069" spans="1:3" x14ac:dyDescent="0.25">
      <c r="A14069">
        <v>6218406</v>
      </c>
      <c r="B14069" t="s">
        <v>26147</v>
      </c>
      <c r="C14069">
        <v>0</v>
      </c>
    </row>
    <row r="14070" spans="1:3" x14ac:dyDescent="0.25">
      <c r="A14070">
        <v>5007339</v>
      </c>
      <c r="B14070" t="s">
        <v>6209</v>
      </c>
      <c r="C14070">
        <v>0</v>
      </c>
    </row>
    <row r="14071" spans="1:3" x14ac:dyDescent="0.25">
      <c r="A14071">
        <v>5007365</v>
      </c>
      <c r="B14071" t="s">
        <v>6209</v>
      </c>
      <c r="C14071">
        <v>0</v>
      </c>
    </row>
    <row r="14072" spans="1:3" x14ac:dyDescent="0.25">
      <c r="A14072">
        <v>1611560</v>
      </c>
      <c r="B14072" t="s">
        <v>26056</v>
      </c>
      <c r="C14072">
        <v>0</v>
      </c>
    </row>
    <row r="14073" spans="1:3" x14ac:dyDescent="0.25">
      <c r="A14073">
        <v>3472798</v>
      </c>
      <c r="B14073" t="s">
        <v>26069</v>
      </c>
      <c r="C14073">
        <v>0</v>
      </c>
    </row>
    <row r="14074" spans="1:3" x14ac:dyDescent="0.25">
      <c r="A14074">
        <v>1611580</v>
      </c>
      <c r="B14074" t="s">
        <v>34</v>
      </c>
      <c r="C14074">
        <v>0</v>
      </c>
    </row>
    <row r="14075" spans="1:3" x14ac:dyDescent="0.25">
      <c r="A14075">
        <v>1611575</v>
      </c>
      <c r="B14075" t="s">
        <v>26167</v>
      </c>
      <c r="C14075">
        <v>0</v>
      </c>
    </row>
    <row r="14076" spans="1:3" x14ac:dyDescent="0.25">
      <c r="A14076">
        <v>1611595</v>
      </c>
      <c r="B14076" t="s">
        <v>25484</v>
      </c>
      <c r="C14076">
        <v>0</v>
      </c>
    </row>
    <row r="14077" spans="1:3" x14ac:dyDescent="0.25">
      <c r="A14077">
        <v>1611593</v>
      </c>
      <c r="B14077" t="s">
        <v>25636</v>
      </c>
      <c r="C14077">
        <v>0</v>
      </c>
    </row>
    <row r="14078" spans="1:3" x14ac:dyDescent="0.25">
      <c r="A14078">
        <v>1611589</v>
      </c>
      <c r="B14078" t="s">
        <v>25474</v>
      </c>
      <c r="C14078">
        <v>0</v>
      </c>
    </row>
    <row r="14079" spans="1:3" x14ac:dyDescent="0.25">
      <c r="A14079">
        <v>5007427</v>
      </c>
      <c r="B14079" t="s">
        <v>25533</v>
      </c>
      <c r="C14079">
        <v>0</v>
      </c>
    </row>
    <row r="14080" spans="1:3" x14ac:dyDescent="0.25">
      <c r="A14080">
        <v>5007416</v>
      </c>
      <c r="B14080" t="s">
        <v>7478</v>
      </c>
      <c r="C14080">
        <v>0</v>
      </c>
    </row>
    <row r="14081" spans="1:3" x14ac:dyDescent="0.25">
      <c r="A14081">
        <v>1611637</v>
      </c>
      <c r="B14081" t="s">
        <v>26087</v>
      </c>
      <c r="C14081">
        <v>0</v>
      </c>
    </row>
    <row r="14082" spans="1:3" x14ac:dyDescent="0.25">
      <c r="A14082">
        <v>1611606</v>
      </c>
      <c r="B14082" t="s">
        <v>387</v>
      </c>
      <c r="C14082">
        <v>0</v>
      </c>
    </row>
    <row r="14083" spans="1:3" x14ac:dyDescent="0.25">
      <c r="A14083">
        <v>1611603</v>
      </c>
      <c r="B14083" t="s">
        <v>25476</v>
      </c>
      <c r="C14083">
        <v>0</v>
      </c>
    </row>
    <row r="14084" spans="1:3" x14ac:dyDescent="0.25">
      <c r="A14084">
        <v>1611657</v>
      </c>
      <c r="B14084" t="s">
        <v>25645</v>
      </c>
      <c r="C14084">
        <v>0</v>
      </c>
    </row>
    <row r="14085" spans="1:3" x14ac:dyDescent="0.25">
      <c r="A14085">
        <v>1611639</v>
      </c>
      <c r="B14085" t="s">
        <v>26173</v>
      </c>
      <c r="C14085">
        <v>0</v>
      </c>
    </row>
    <row r="14086" spans="1:3" x14ac:dyDescent="0.25">
      <c r="A14086">
        <v>2816667</v>
      </c>
      <c r="B14086" t="s">
        <v>25506</v>
      </c>
      <c r="C14086">
        <v>0</v>
      </c>
    </row>
    <row r="14087" spans="1:3" x14ac:dyDescent="0.25">
      <c r="A14087">
        <v>2816666</v>
      </c>
      <c r="B14087" t="s">
        <v>25506</v>
      </c>
      <c r="C14087">
        <v>0</v>
      </c>
    </row>
    <row r="14088" spans="1:3" x14ac:dyDescent="0.25">
      <c r="A14088">
        <v>700956</v>
      </c>
      <c r="B14088" t="s">
        <v>25526</v>
      </c>
      <c r="C14088">
        <v>0</v>
      </c>
    </row>
    <row r="14089" spans="1:3" x14ac:dyDescent="0.25">
      <c r="A14089">
        <v>3490598</v>
      </c>
      <c r="B14089" t="s">
        <v>1790</v>
      </c>
      <c r="C14089">
        <v>0</v>
      </c>
    </row>
    <row r="14090" spans="1:3" x14ac:dyDescent="0.25">
      <c r="A14090">
        <v>3490597</v>
      </c>
      <c r="B14090" t="s">
        <v>1790</v>
      </c>
      <c r="C14090">
        <v>0</v>
      </c>
    </row>
    <row r="14091" spans="1:3" x14ac:dyDescent="0.25">
      <c r="A14091">
        <v>1609196</v>
      </c>
      <c r="B14091" t="s">
        <v>25837</v>
      </c>
      <c r="C14091">
        <v>0</v>
      </c>
    </row>
    <row r="14092" spans="1:3" x14ac:dyDescent="0.25">
      <c r="A14092">
        <v>3444405</v>
      </c>
      <c r="B14092" t="s">
        <v>17524</v>
      </c>
      <c r="C14092">
        <v>0</v>
      </c>
    </row>
    <row r="14093" spans="1:3" x14ac:dyDescent="0.25">
      <c r="A14093">
        <v>3444404</v>
      </c>
      <c r="B14093" t="s">
        <v>17524</v>
      </c>
      <c r="C14093">
        <v>0</v>
      </c>
    </row>
    <row r="14094" spans="1:3" x14ac:dyDescent="0.25">
      <c r="A14094">
        <v>1609479</v>
      </c>
      <c r="B14094" t="s">
        <v>25715</v>
      </c>
      <c r="C14094">
        <v>0</v>
      </c>
    </row>
    <row r="14095" spans="1:3" x14ac:dyDescent="0.25">
      <c r="A14095">
        <v>1609476</v>
      </c>
      <c r="B14095" t="s">
        <v>25715</v>
      </c>
      <c r="C14095">
        <v>0</v>
      </c>
    </row>
    <row r="14096" spans="1:3" x14ac:dyDescent="0.25">
      <c r="A14096">
        <v>3409595</v>
      </c>
      <c r="B14096" t="s">
        <v>25828</v>
      </c>
      <c r="C14096">
        <v>0</v>
      </c>
    </row>
    <row r="14097" spans="1:3" x14ac:dyDescent="0.25">
      <c r="A14097">
        <v>1609529</v>
      </c>
      <c r="B14097" t="s">
        <v>25729</v>
      </c>
      <c r="C14097">
        <v>0</v>
      </c>
    </row>
    <row r="14098" spans="1:3" x14ac:dyDescent="0.25">
      <c r="A14098">
        <v>1609709</v>
      </c>
      <c r="B14098" t="s">
        <v>25729</v>
      </c>
      <c r="C14098">
        <v>0</v>
      </c>
    </row>
    <row r="14099" spans="1:3" x14ac:dyDescent="0.25">
      <c r="A14099">
        <v>1609905</v>
      </c>
      <c r="B14099" t="s">
        <v>25838</v>
      </c>
      <c r="C14099">
        <v>0</v>
      </c>
    </row>
    <row r="14100" spans="1:3" x14ac:dyDescent="0.25">
      <c r="A14100">
        <v>3409596</v>
      </c>
      <c r="B14100" t="s">
        <v>25828</v>
      </c>
      <c r="C14100">
        <v>0</v>
      </c>
    </row>
    <row r="14101" spans="1:3" x14ac:dyDescent="0.25">
      <c r="A14101">
        <v>3457370</v>
      </c>
      <c r="B14101" t="s">
        <v>25815</v>
      </c>
      <c r="C14101">
        <v>0</v>
      </c>
    </row>
    <row r="14102" spans="1:3" x14ac:dyDescent="0.25">
      <c r="A14102">
        <v>2472623</v>
      </c>
      <c r="B14102" t="s">
        <v>25493</v>
      </c>
      <c r="C14102">
        <v>0</v>
      </c>
    </row>
    <row r="14103" spans="1:3" x14ac:dyDescent="0.25">
      <c r="A14103">
        <v>2472646</v>
      </c>
      <c r="B14103" t="s">
        <v>25458</v>
      </c>
      <c r="C14103">
        <v>0</v>
      </c>
    </row>
    <row r="14104" spans="1:3" x14ac:dyDescent="0.25">
      <c r="A14104">
        <v>5006293</v>
      </c>
      <c r="B14104" t="s">
        <v>25483</v>
      </c>
      <c r="C14104">
        <v>0</v>
      </c>
    </row>
    <row r="14105" spans="1:3" x14ac:dyDescent="0.25">
      <c r="A14105">
        <v>3399949</v>
      </c>
      <c r="B14105" t="s">
        <v>25785</v>
      </c>
      <c r="C14105">
        <v>0</v>
      </c>
    </row>
    <row r="14106" spans="1:3" x14ac:dyDescent="0.25">
      <c r="A14106">
        <v>1610199</v>
      </c>
      <c r="B14106" t="s">
        <v>26046</v>
      </c>
      <c r="C14106">
        <v>0</v>
      </c>
    </row>
    <row r="14107" spans="1:3" x14ac:dyDescent="0.25">
      <c r="A14107">
        <v>1610213</v>
      </c>
      <c r="B14107" t="s">
        <v>25763</v>
      </c>
      <c r="C14107">
        <v>0</v>
      </c>
    </row>
    <row r="14108" spans="1:3" x14ac:dyDescent="0.25">
      <c r="A14108">
        <v>5006312</v>
      </c>
      <c r="B14108" t="s">
        <v>9640</v>
      </c>
      <c r="C14108">
        <v>0</v>
      </c>
    </row>
    <row r="14109" spans="1:3" x14ac:dyDescent="0.25">
      <c r="A14109">
        <v>5006304</v>
      </c>
      <c r="B14109" t="s">
        <v>9864</v>
      </c>
      <c r="C14109">
        <v>0</v>
      </c>
    </row>
    <row r="14110" spans="1:3" x14ac:dyDescent="0.25">
      <c r="A14110">
        <v>3484479</v>
      </c>
      <c r="B14110" t="s">
        <v>25939</v>
      </c>
      <c r="C14110">
        <v>0</v>
      </c>
    </row>
    <row r="14111" spans="1:3" x14ac:dyDescent="0.25">
      <c r="A14111">
        <v>3474676</v>
      </c>
      <c r="B14111" t="s">
        <v>10671</v>
      </c>
      <c r="C14111">
        <v>0</v>
      </c>
    </row>
    <row r="14112" spans="1:3" x14ac:dyDescent="0.25">
      <c r="A14112">
        <v>3459420</v>
      </c>
      <c r="B14112" t="s">
        <v>25965</v>
      </c>
      <c r="C14112">
        <v>0</v>
      </c>
    </row>
    <row r="14113" spans="1:3" x14ac:dyDescent="0.25">
      <c r="A14113">
        <v>1610234</v>
      </c>
      <c r="B14113" t="s">
        <v>25493</v>
      </c>
      <c r="C14113">
        <v>0</v>
      </c>
    </row>
    <row r="14114" spans="1:3" x14ac:dyDescent="0.25">
      <c r="A14114">
        <v>1610231</v>
      </c>
      <c r="B14114" t="s">
        <v>25696</v>
      </c>
      <c r="C14114">
        <v>0</v>
      </c>
    </row>
    <row r="14115" spans="1:3" x14ac:dyDescent="0.25">
      <c r="A14115">
        <v>1610229</v>
      </c>
      <c r="B14115" t="s">
        <v>1614</v>
      </c>
      <c r="C14115">
        <v>0</v>
      </c>
    </row>
    <row r="14116" spans="1:3" x14ac:dyDescent="0.25">
      <c r="A14116">
        <v>1610221</v>
      </c>
      <c r="B14116" t="s">
        <v>8757</v>
      </c>
      <c r="C14116">
        <v>0</v>
      </c>
    </row>
    <row r="14117" spans="1:3" x14ac:dyDescent="0.25">
      <c r="A14117">
        <v>5006330</v>
      </c>
      <c r="B14117" t="s">
        <v>559</v>
      </c>
      <c r="C14117">
        <v>0</v>
      </c>
    </row>
    <row r="14118" spans="1:3" x14ac:dyDescent="0.25">
      <c r="A14118">
        <v>1610254</v>
      </c>
      <c r="B14118" t="s">
        <v>25795</v>
      </c>
      <c r="C14118">
        <v>0</v>
      </c>
    </row>
    <row r="14119" spans="1:3" x14ac:dyDescent="0.25">
      <c r="A14119">
        <v>1610238</v>
      </c>
      <c r="B14119" t="s">
        <v>2148</v>
      </c>
      <c r="C14119">
        <v>0</v>
      </c>
    </row>
    <row r="14120" spans="1:3" x14ac:dyDescent="0.25">
      <c r="A14120">
        <v>3459231</v>
      </c>
      <c r="B14120" t="s">
        <v>25845</v>
      </c>
      <c r="C14120">
        <v>0</v>
      </c>
    </row>
    <row r="14121" spans="1:3" x14ac:dyDescent="0.25">
      <c r="A14121">
        <v>1610307</v>
      </c>
      <c r="B14121" t="s">
        <v>1210</v>
      </c>
      <c r="C14121">
        <v>0</v>
      </c>
    </row>
    <row r="14122" spans="1:3" x14ac:dyDescent="0.25">
      <c r="A14122">
        <v>1610304</v>
      </c>
      <c r="B14122" t="s">
        <v>26017</v>
      </c>
      <c r="C14122">
        <v>0</v>
      </c>
    </row>
    <row r="14123" spans="1:3" x14ac:dyDescent="0.25">
      <c r="A14123">
        <v>1610294</v>
      </c>
      <c r="B14123" t="s">
        <v>25471</v>
      </c>
      <c r="C14123">
        <v>0</v>
      </c>
    </row>
    <row r="14124" spans="1:3" x14ac:dyDescent="0.25">
      <c r="A14124">
        <v>5006387</v>
      </c>
      <c r="B14124" t="s">
        <v>6564</v>
      </c>
      <c r="C14124">
        <v>0</v>
      </c>
    </row>
    <row r="14125" spans="1:3" x14ac:dyDescent="0.25">
      <c r="A14125">
        <v>5006384</v>
      </c>
      <c r="B14125" t="s">
        <v>14734</v>
      </c>
      <c r="C14125">
        <v>0</v>
      </c>
    </row>
    <row r="14126" spans="1:3" x14ac:dyDescent="0.25">
      <c r="A14126">
        <v>5006378</v>
      </c>
      <c r="B14126" t="s">
        <v>26038</v>
      </c>
      <c r="C14126">
        <v>0</v>
      </c>
    </row>
    <row r="14127" spans="1:3" x14ac:dyDescent="0.25">
      <c r="A14127">
        <v>5006376</v>
      </c>
      <c r="B14127" t="s">
        <v>25969</v>
      </c>
      <c r="C14127">
        <v>0</v>
      </c>
    </row>
    <row r="14128" spans="1:3" x14ac:dyDescent="0.25">
      <c r="A14128">
        <v>3403663</v>
      </c>
      <c r="B14128" t="s">
        <v>25899</v>
      </c>
      <c r="C14128">
        <v>0</v>
      </c>
    </row>
    <row r="14129" spans="1:3" x14ac:dyDescent="0.25">
      <c r="A14129">
        <v>3403385</v>
      </c>
      <c r="B14129" t="s">
        <v>25806</v>
      </c>
      <c r="C14129">
        <v>0</v>
      </c>
    </row>
    <row r="14130" spans="1:3" x14ac:dyDescent="0.25">
      <c r="A14130">
        <v>3403055</v>
      </c>
      <c r="B14130" t="s">
        <v>25844</v>
      </c>
      <c r="C14130">
        <v>0</v>
      </c>
    </row>
    <row r="14131" spans="1:3" x14ac:dyDescent="0.25">
      <c r="A14131">
        <v>1610337</v>
      </c>
      <c r="B14131" t="s">
        <v>1106</v>
      </c>
      <c r="C14131">
        <v>0</v>
      </c>
    </row>
    <row r="14132" spans="1:3" x14ac:dyDescent="0.25">
      <c r="A14132">
        <v>1610356</v>
      </c>
      <c r="B14132" t="s">
        <v>25562</v>
      </c>
      <c r="C14132">
        <v>0</v>
      </c>
    </row>
    <row r="14133" spans="1:3" x14ac:dyDescent="0.25">
      <c r="A14133">
        <v>1610354</v>
      </c>
      <c r="B14133" t="s">
        <v>270</v>
      </c>
      <c r="C14133">
        <v>0</v>
      </c>
    </row>
    <row r="14134" spans="1:3" x14ac:dyDescent="0.25">
      <c r="A14134">
        <v>1610349</v>
      </c>
      <c r="B14134" t="s">
        <v>5367</v>
      </c>
      <c r="C14134">
        <v>0</v>
      </c>
    </row>
    <row r="14135" spans="1:3" x14ac:dyDescent="0.25">
      <c r="A14135">
        <v>1610408</v>
      </c>
      <c r="B14135" t="s">
        <v>25715</v>
      </c>
      <c r="C14135">
        <v>0</v>
      </c>
    </row>
    <row r="14136" spans="1:3" x14ac:dyDescent="0.25">
      <c r="A14136">
        <v>5004611</v>
      </c>
      <c r="B14136" t="s">
        <v>16243</v>
      </c>
      <c r="C14136">
        <v>0</v>
      </c>
    </row>
    <row r="14137" spans="1:3" x14ac:dyDescent="0.25">
      <c r="A14137">
        <v>1608297</v>
      </c>
      <c r="B14137" t="s">
        <v>25859</v>
      </c>
      <c r="C14137">
        <v>0</v>
      </c>
    </row>
    <row r="14138" spans="1:3" x14ac:dyDescent="0.25">
      <c r="A14138">
        <v>1608311</v>
      </c>
      <c r="B14138" t="s">
        <v>25599</v>
      </c>
      <c r="C14138">
        <v>0</v>
      </c>
    </row>
    <row r="14139" spans="1:3" x14ac:dyDescent="0.25">
      <c r="A14139">
        <v>1608309</v>
      </c>
      <c r="B14139" t="s">
        <v>25599</v>
      </c>
      <c r="C14139">
        <v>0</v>
      </c>
    </row>
    <row r="14140" spans="1:3" x14ac:dyDescent="0.25">
      <c r="A14140">
        <v>1608365</v>
      </c>
      <c r="B14140" t="s">
        <v>25885</v>
      </c>
      <c r="C14140">
        <v>0</v>
      </c>
    </row>
    <row r="14141" spans="1:3" x14ac:dyDescent="0.25">
      <c r="A14141">
        <v>5004775</v>
      </c>
      <c r="B14141" t="s">
        <v>25542</v>
      </c>
      <c r="C14141">
        <v>0</v>
      </c>
    </row>
    <row r="14142" spans="1:3" x14ac:dyDescent="0.25">
      <c r="A14142">
        <v>1608494</v>
      </c>
      <c r="B14142" t="s">
        <v>3677</v>
      </c>
      <c r="C14142">
        <v>0</v>
      </c>
    </row>
    <row r="14143" spans="1:3" x14ac:dyDescent="0.25">
      <c r="A14143">
        <v>1608554</v>
      </c>
      <c r="B14143" t="s">
        <v>25859</v>
      </c>
      <c r="C14143">
        <v>0</v>
      </c>
    </row>
    <row r="14144" spans="1:3" x14ac:dyDescent="0.25">
      <c r="A14144">
        <v>1608561</v>
      </c>
      <c r="B14144" t="s">
        <v>25859</v>
      </c>
      <c r="C14144">
        <v>0</v>
      </c>
    </row>
    <row r="14145" spans="1:3" x14ac:dyDescent="0.25">
      <c r="A14145">
        <v>1608582</v>
      </c>
      <c r="B14145" t="s">
        <v>25881</v>
      </c>
      <c r="C14145">
        <v>0</v>
      </c>
    </row>
    <row r="14146" spans="1:3" x14ac:dyDescent="0.25">
      <c r="A14146">
        <v>1608614</v>
      </c>
      <c r="B14146" t="s">
        <v>26121</v>
      </c>
      <c r="C14146">
        <v>0</v>
      </c>
    </row>
    <row r="14147" spans="1:3" x14ac:dyDescent="0.25">
      <c r="A14147">
        <v>1608841</v>
      </c>
      <c r="B14147" t="s">
        <v>2444</v>
      </c>
      <c r="C14147">
        <v>0</v>
      </c>
    </row>
    <row r="14148" spans="1:3" x14ac:dyDescent="0.25">
      <c r="A14148">
        <v>660355</v>
      </c>
      <c r="B14148" t="s">
        <v>25458</v>
      </c>
      <c r="C14148">
        <v>0</v>
      </c>
    </row>
    <row r="14149" spans="1:3" x14ac:dyDescent="0.25">
      <c r="A14149">
        <v>5005359</v>
      </c>
      <c r="B14149" t="s">
        <v>16243</v>
      </c>
      <c r="C14149">
        <v>0</v>
      </c>
    </row>
    <row r="14150" spans="1:3" x14ac:dyDescent="0.25">
      <c r="A14150">
        <v>3385453</v>
      </c>
      <c r="B14150" t="s">
        <v>25894</v>
      </c>
      <c r="C14150">
        <v>0</v>
      </c>
    </row>
    <row r="14151" spans="1:3" x14ac:dyDescent="0.25">
      <c r="A14151">
        <v>5005393</v>
      </c>
      <c r="B14151" t="s">
        <v>6371</v>
      </c>
      <c r="C14151">
        <v>0</v>
      </c>
    </row>
    <row r="14152" spans="1:3" x14ac:dyDescent="0.25">
      <c r="A14152">
        <v>1608930</v>
      </c>
      <c r="B14152" t="s">
        <v>619</v>
      </c>
      <c r="C14152">
        <v>0</v>
      </c>
    </row>
    <row r="14153" spans="1:3" x14ac:dyDescent="0.25">
      <c r="A14153">
        <v>5005411</v>
      </c>
      <c r="B14153" t="s">
        <v>6364</v>
      </c>
      <c r="C14153">
        <v>0</v>
      </c>
    </row>
    <row r="14154" spans="1:3" x14ac:dyDescent="0.25">
      <c r="A14154">
        <v>1608946</v>
      </c>
      <c r="B14154" t="s">
        <v>13674</v>
      </c>
      <c r="C14154">
        <v>0</v>
      </c>
    </row>
    <row r="14155" spans="1:3" x14ac:dyDescent="0.25">
      <c r="A14155">
        <v>1608943</v>
      </c>
      <c r="B14155" t="s">
        <v>25810</v>
      </c>
      <c r="C14155">
        <v>0</v>
      </c>
    </row>
    <row r="14156" spans="1:3" x14ac:dyDescent="0.25">
      <c r="A14156">
        <v>1608941</v>
      </c>
      <c r="B14156" t="s">
        <v>5828</v>
      </c>
      <c r="C14156">
        <v>0</v>
      </c>
    </row>
    <row r="14157" spans="1:3" x14ac:dyDescent="0.25">
      <c r="A14157">
        <v>1608939</v>
      </c>
      <c r="B14157" t="s">
        <v>25519</v>
      </c>
      <c r="C14157">
        <v>0</v>
      </c>
    </row>
    <row r="14158" spans="1:3" x14ac:dyDescent="0.25">
      <c r="A14158">
        <v>1608934</v>
      </c>
      <c r="B14158" t="s">
        <v>1038</v>
      </c>
      <c r="C14158">
        <v>0</v>
      </c>
    </row>
    <row r="14159" spans="1:3" x14ac:dyDescent="0.25">
      <c r="A14159">
        <v>1608933</v>
      </c>
      <c r="B14159" t="s">
        <v>4213</v>
      </c>
      <c r="C14159">
        <v>0</v>
      </c>
    </row>
    <row r="14160" spans="1:3" x14ac:dyDescent="0.25">
      <c r="A14160">
        <v>1608931</v>
      </c>
      <c r="B14160" t="s">
        <v>25500</v>
      </c>
      <c r="C14160">
        <v>0</v>
      </c>
    </row>
    <row r="14161" spans="1:3" x14ac:dyDescent="0.25">
      <c r="A14161">
        <v>5005422</v>
      </c>
      <c r="B14161" t="s">
        <v>25906</v>
      </c>
      <c r="C14161">
        <v>0</v>
      </c>
    </row>
    <row r="14162" spans="1:3" x14ac:dyDescent="0.25">
      <c r="A14162">
        <v>1608969</v>
      </c>
      <c r="B14162" t="s">
        <v>1177</v>
      </c>
      <c r="C14162">
        <v>0</v>
      </c>
    </row>
    <row r="14163" spans="1:3" x14ac:dyDescent="0.25">
      <c r="A14163">
        <v>1608967</v>
      </c>
      <c r="B14163" t="s">
        <v>26164</v>
      </c>
      <c r="C14163">
        <v>0</v>
      </c>
    </row>
    <row r="14164" spans="1:3" x14ac:dyDescent="0.25">
      <c r="A14164">
        <v>1608959</v>
      </c>
      <c r="B14164" t="s">
        <v>17533</v>
      </c>
      <c r="C14164">
        <v>0</v>
      </c>
    </row>
    <row r="14165" spans="1:3" x14ac:dyDescent="0.25">
      <c r="A14165">
        <v>5005469</v>
      </c>
      <c r="B14165" t="s">
        <v>25626</v>
      </c>
      <c r="C14165">
        <v>0</v>
      </c>
    </row>
    <row r="14166" spans="1:3" x14ac:dyDescent="0.25">
      <c r="A14166">
        <v>5005458</v>
      </c>
      <c r="B14166" t="s">
        <v>25504</v>
      </c>
      <c r="C14166">
        <v>0</v>
      </c>
    </row>
    <row r="14167" spans="1:3" x14ac:dyDescent="0.25">
      <c r="A14167">
        <v>1609000</v>
      </c>
      <c r="B14167" t="s">
        <v>25458</v>
      </c>
      <c r="C14167">
        <v>0</v>
      </c>
    </row>
    <row r="14168" spans="1:3" x14ac:dyDescent="0.25">
      <c r="A14168">
        <v>1608993</v>
      </c>
      <c r="B14168" t="s">
        <v>25630</v>
      </c>
      <c r="C14168">
        <v>0</v>
      </c>
    </row>
    <row r="14169" spans="1:3" x14ac:dyDescent="0.25">
      <c r="A14169">
        <v>1608988</v>
      </c>
      <c r="B14169" t="s">
        <v>1444</v>
      </c>
      <c r="C14169">
        <v>0</v>
      </c>
    </row>
    <row r="14170" spans="1:3" x14ac:dyDescent="0.25">
      <c r="A14170">
        <v>1509634</v>
      </c>
      <c r="B14170" t="s">
        <v>25810</v>
      </c>
      <c r="C14170">
        <v>0</v>
      </c>
    </row>
    <row r="14171" spans="1:3" x14ac:dyDescent="0.25">
      <c r="A14171">
        <v>1607310</v>
      </c>
      <c r="B14171" t="s">
        <v>3205</v>
      </c>
      <c r="C14171">
        <v>0</v>
      </c>
    </row>
    <row r="14172" spans="1:3" x14ac:dyDescent="0.25">
      <c r="A14172">
        <v>1607314</v>
      </c>
      <c r="B14172" t="s">
        <v>3205</v>
      </c>
      <c r="C14172">
        <v>0</v>
      </c>
    </row>
    <row r="14173" spans="1:3" x14ac:dyDescent="0.25">
      <c r="A14173">
        <v>5003782</v>
      </c>
      <c r="B14173" t="s">
        <v>18539</v>
      </c>
      <c r="C14173">
        <v>0</v>
      </c>
    </row>
    <row r="14174" spans="1:3" x14ac:dyDescent="0.25">
      <c r="A14174">
        <v>3489875</v>
      </c>
      <c r="B14174" t="s">
        <v>25609</v>
      </c>
      <c r="C14174">
        <v>0</v>
      </c>
    </row>
    <row r="14175" spans="1:3" x14ac:dyDescent="0.25">
      <c r="A14175">
        <v>3489874</v>
      </c>
      <c r="B14175" t="s">
        <v>25609</v>
      </c>
      <c r="C14175">
        <v>0</v>
      </c>
    </row>
    <row r="14176" spans="1:3" x14ac:dyDescent="0.25">
      <c r="A14176">
        <v>3399201</v>
      </c>
      <c r="B14176" t="s">
        <v>25842</v>
      </c>
      <c r="C14176">
        <v>0</v>
      </c>
    </row>
    <row r="14177" spans="1:3" x14ac:dyDescent="0.25">
      <c r="A14177">
        <v>1607873</v>
      </c>
      <c r="B14177" t="s">
        <v>3245</v>
      </c>
      <c r="C14177">
        <v>0</v>
      </c>
    </row>
    <row r="14178" spans="1:3" x14ac:dyDescent="0.25">
      <c r="A14178">
        <v>1607870</v>
      </c>
      <c r="B14178" t="s">
        <v>3245</v>
      </c>
      <c r="C14178">
        <v>0</v>
      </c>
    </row>
    <row r="14179" spans="1:3" x14ac:dyDescent="0.25">
      <c r="A14179">
        <v>3415748</v>
      </c>
      <c r="B14179" t="s">
        <v>25927</v>
      </c>
      <c r="C14179">
        <v>0</v>
      </c>
    </row>
    <row r="14180" spans="1:3" x14ac:dyDescent="0.25">
      <c r="A14180">
        <v>3415747</v>
      </c>
      <c r="B14180" t="s">
        <v>25927</v>
      </c>
      <c r="C14180">
        <v>0</v>
      </c>
    </row>
    <row r="14181" spans="1:3" x14ac:dyDescent="0.25">
      <c r="A14181">
        <v>1607962</v>
      </c>
      <c r="B14181" t="s">
        <v>25654</v>
      </c>
      <c r="C14181">
        <v>0</v>
      </c>
    </row>
    <row r="14182" spans="1:3" x14ac:dyDescent="0.25">
      <c r="A14182">
        <v>1607967</v>
      </c>
      <c r="B14182" t="s">
        <v>25654</v>
      </c>
      <c r="C14182">
        <v>0</v>
      </c>
    </row>
    <row r="14183" spans="1:3" x14ac:dyDescent="0.25">
      <c r="A14183">
        <v>1607965</v>
      </c>
      <c r="B14183" t="s">
        <v>25654</v>
      </c>
      <c r="C14183">
        <v>0</v>
      </c>
    </row>
    <row r="14184" spans="1:3" x14ac:dyDescent="0.25">
      <c r="A14184">
        <v>3403804</v>
      </c>
      <c r="B14184" t="s">
        <v>25573</v>
      </c>
      <c r="C14184">
        <v>0</v>
      </c>
    </row>
    <row r="14185" spans="1:3" x14ac:dyDescent="0.25">
      <c r="A14185">
        <v>5004473</v>
      </c>
      <c r="B14185" t="s">
        <v>25659</v>
      </c>
      <c r="C14185">
        <v>0</v>
      </c>
    </row>
    <row r="14186" spans="1:3" x14ac:dyDescent="0.25">
      <c r="A14186">
        <v>5004464</v>
      </c>
      <c r="B14186" t="s">
        <v>14049</v>
      </c>
      <c r="C14186">
        <v>0</v>
      </c>
    </row>
    <row r="14187" spans="1:3" x14ac:dyDescent="0.25">
      <c r="A14187">
        <v>3483159</v>
      </c>
      <c r="B14187" t="s">
        <v>6388</v>
      </c>
      <c r="C14187">
        <v>0</v>
      </c>
    </row>
    <row r="14188" spans="1:3" x14ac:dyDescent="0.25">
      <c r="A14188">
        <v>5004488</v>
      </c>
      <c r="B14188" t="s">
        <v>20480</v>
      </c>
      <c r="C14188">
        <v>0</v>
      </c>
    </row>
    <row r="14189" spans="1:3" x14ac:dyDescent="0.25">
      <c r="A14189">
        <v>1608057</v>
      </c>
      <c r="B14189" t="s">
        <v>25852</v>
      </c>
      <c r="C14189">
        <v>0</v>
      </c>
    </row>
    <row r="14190" spans="1:3" x14ac:dyDescent="0.25">
      <c r="A14190">
        <v>3403805</v>
      </c>
      <c r="B14190" t="s">
        <v>25573</v>
      </c>
      <c r="C14190">
        <v>0</v>
      </c>
    </row>
    <row r="14191" spans="1:3" x14ac:dyDescent="0.25">
      <c r="A14191">
        <v>3443767</v>
      </c>
      <c r="B14191" t="s">
        <v>8210</v>
      </c>
      <c r="C14191">
        <v>0</v>
      </c>
    </row>
    <row r="14192" spans="1:3" x14ac:dyDescent="0.25">
      <c r="A14192">
        <v>3394287</v>
      </c>
      <c r="B14192" t="s">
        <v>25603</v>
      </c>
      <c r="C14192">
        <v>0</v>
      </c>
    </row>
    <row r="14193" spans="1:3" x14ac:dyDescent="0.25">
      <c r="A14193">
        <v>5004529</v>
      </c>
      <c r="B14193" t="s">
        <v>26043</v>
      </c>
      <c r="C14193">
        <v>0</v>
      </c>
    </row>
    <row r="14194" spans="1:3" x14ac:dyDescent="0.25">
      <c r="A14194">
        <v>5004520</v>
      </c>
      <c r="B14194" t="s">
        <v>20443</v>
      </c>
      <c r="C14194">
        <v>0</v>
      </c>
    </row>
    <row r="14195" spans="1:3" x14ac:dyDescent="0.25">
      <c r="A14195">
        <v>5004518</v>
      </c>
      <c r="B14195" t="s">
        <v>25620</v>
      </c>
      <c r="C14195">
        <v>0</v>
      </c>
    </row>
    <row r="14196" spans="1:3" x14ac:dyDescent="0.25">
      <c r="A14196">
        <v>1608090</v>
      </c>
      <c r="B14196" t="s">
        <v>297</v>
      </c>
      <c r="C14196">
        <v>0</v>
      </c>
    </row>
    <row r="14197" spans="1:3" x14ac:dyDescent="0.25">
      <c r="A14197">
        <v>1608079</v>
      </c>
      <c r="B14197" t="s">
        <v>25499</v>
      </c>
      <c r="C14197">
        <v>0</v>
      </c>
    </row>
    <row r="14198" spans="1:3" x14ac:dyDescent="0.25">
      <c r="A14198">
        <v>1608067</v>
      </c>
      <c r="B14198" t="s">
        <v>10397</v>
      </c>
      <c r="C14198">
        <v>0</v>
      </c>
    </row>
    <row r="14199" spans="1:3" x14ac:dyDescent="0.25">
      <c r="A14199">
        <v>5004564</v>
      </c>
      <c r="B14199" t="s">
        <v>4435</v>
      </c>
      <c r="C14199">
        <v>0</v>
      </c>
    </row>
    <row r="14200" spans="1:3" x14ac:dyDescent="0.25">
      <c r="A14200">
        <v>5004557</v>
      </c>
      <c r="B14200" t="s">
        <v>26032</v>
      </c>
      <c r="C14200">
        <v>0</v>
      </c>
    </row>
    <row r="14201" spans="1:3" x14ac:dyDescent="0.25">
      <c r="A14201">
        <v>5004555</v>
      </c>
      <c r="B14201" t="s">
        <v>11199</v>
      </c>
      <c r="C14201">
        <v>0</v>
      </c>
    </row>
    <row r="14202" spans="1:3" x14ac:dyDescent="0.25">
      <c r="A14202">
        <v>5004550</v>
      </c>
      <c r="B14202" t="s">
        <v>7045</v>
      </c>
      <c r="C14202">
        <v>0</v>
      </c>
    </row>
    <row r="14203" spans="1:3" x14ac:dyDescent="0.25">
      <c r="A14203">
        <v>5004539</v>
      </c>
      <c r="B14203" t="s">
        <v>25962</v>
      </c>
      <c r="C14203">
        <v>0</v>
      </c>
    </row>
    <row r="14204" spans="1:3" x14ac:dyDescent="0.25">
      <c r="A14204">
        <v>1606471</v>
      </c>
      <c r="B14204" t="s">
        <v>26090</v>
      </c>
      <c r="C14204">
        <v>0</v>
      </c>
    </row>
    <row r="14205" spans="1:3" x14ac:dyDescent="0.25">
      <c r="A14205">
        <v>1606468</v>
      </c>
      <c r="B14205" t="s">
        <v>26090</v>
      </c>
      <c r="C14205">
        <v>0</v>
      </c>
    </row>
    <row r="14206" spans="1:3" x14ac:dyDescent="0.25">
      <c r="A14206">
        <v>3474034</v>
      </c>
      <c r="B14206" t="s">
        <v>25649</v>
      </c>
      <c r="C14206">
        <v>0</v>
      </c>
    </row>
    <row r="14207" spans="1:3" x14ac:dyDescent="0.25">
      <c r="A14207">
        <v>3474033</v>
      </c>
      <c r="B14207" t="s">
        <v>25649</v>
      </c>
      <c r="C14207">
        <v>0</v>
      </c>
    </row>
    <row r="14208" spans="1:3" x14ac:dyDescent="0.25">
      <c r="A14208">
        <v>1606550</v>
      </c>
      <c r="B14208" t="s">
        <v>26090</v>
      </c>
      <c r="C14208">
        <v>0</v>
      </c>
    </row>
    <row r="14209" spans="1:3" x14ac:dyDescent="0.25">
      <c r="A14209">
        <v>1606818</v>
      </c>
      <c r="B14209" t="s">
        <v>26120</v>
      </c>
      <c r="C14209">
        <v>0</v>
      </c>
    </row>
    <row r="14210" spans="1:3" x14ac:dyDescent="0.25">
      <c r="A14210">
        <v>1606932</v>
      </c>
      <c r="B14210" t="s">
        <v>20786</v>
      </c>
      <c r="C14210">
        <v>0</v>
      </c>
    </row>
    <row r="14211" spans="1:3" x14ac:dyDescent="0.25">
      <c r="A14211">
        <v>1606930</v>
      </c>
      <c r="B14211" t="s">
        <v>20786</v>
      </c>
      <c r="C14211">
        <v>0</v>
      </c>
    </row>
    <row r="14212" spans="1:3" x14ac:dyDescent="0.25">
      <c r="A14212">
        <v>3465318</v>
      </c>
      <c r="B14212" t="s">
        <v>25734</v>
      </c>
      <c r="C14212">
        <v>0</v>
      </c>
    </row>
    <row r="14213" spans="1:3" x14ac:dyDescent="0.25">
      <c r="A14213">
        <v>5003546</v>
      </c>
      <c r="B14213" t="s">
        <v>4847</v>
      </c>
      <c r="C14213">
        <v>0</v>
      </c>
    </row>
    <row r="14214" spans="1:3" x14ac:dyDescent="0.25">
      <c r="A14214">
        <v>5003543</v>
      </c>
      <c r="B14214" t="s">
        <v>6352</v>
      </c>
      <c r="C14214">
        <v>0</v>
      </c>
    </row>
    <row r="14215" spans="1:3" x14ac:dyDescent="0.25">
      <c r="A14215">
        <v>5003538</v>
      </c>
      <c r="B14215" t="s">
        <v>349</v>
      </c>
      <c r="C14215">
        <v>0</v>
      </c>
    </row>
    <row r="14216" spans="1:3" x14ac:dyDescent="0.25">
      <c r="A14216">
        <v>5003537</v>
      </c>
      <c r="B14216" t="s">
        <v>26103</v>
      </c>
      <c r="C14216">
        <v>0</v>
      </c>
    </row>
    <row r="14217" spans="1:3" x14ac:dyDescent="0.25">
      <c r="A14217">
        <v>3474580</v>
      </c>
      <c r="B14217" t="s">
        <v>8811</v>
      </c>
      <c r="C14217">
        <v>0</v>
      </c>
    </row>
    <row r="14218" spans="1:3" x14ac:dyDescent="0.25">
      <c r="A14218">
        <v>3444492</v>
      </c>
      <c r="B14218" t="s">
        <v>5599</v>
      </c>
      <c r="C14218">
        <v>0</v>
      </c>
    </row>
    <row r="14219" spans="1:3" x14ac:dyDescent="0.25">
      <c r="A14219">
        <v>3396077</v>
      </c>
      <c r="B14219" t="s">
        <v>4141</v>
      </c>
      <c r="C14219">
        <v>0</v>
      </c>
    </row>
    <row r="14220" spans="1:3" x14ac:dyDescent="0.25">
      <c r="A14220">
        <v>5003572</v>
      </c>
      <c r="B14220" t="s">
        <v>25594</v>
      </c>
      <c r="C14220">
        <v>0</v>
      </c>
    </row>
    <row r="14221" spans="1:3" x14ac:dyDescent="0.25">
      <c r="A14221">
        <v>5003561</v>
      </c>
      <c r="B14221" t="s">
        <v>25442</v>
      </c>
      <c r="C14221">
        <v>0</v>
      </c>
    </row>
    <row r="14222" spans="1:3" x14ac:dyDescent="0.25">
      <c r="A14222">
        <v>5003559</v>
      </c>
      <c r="B14222" t="s">
        <v>25570</v>
      </c>
      <c r="C14222">
        <v>0</v>
      </c>
    </row>
    <row r="14223" spans="1:3" x14ac:dyDescent="0.25">
      <c r="A14223">
        <v>3484847</v>
      </c>
      <c r="B14223" t="s">
        <v>26048</v>
      </c>
      <c r="C14223">
        <v>0</v>
      </c>
    </row>
    <row r="14224" spans="1:3" x14ac:dyDescent="0.25">
      <c r="A14224">
        <v>3476739</v>
      </c>
      <c r="B14224" t="s">
        <v>6695</v>
      </c>
      <c r="C14224">
        <v>0</v>
      </c>
    </row>
    <row r="14225" spans="1:3" x14ac:dyDescent="0.25">
      <c r="A14225">
        <v>3403058</v>
      </c>
      <c r="B14225" t="s">
        <v>25844</v>
      </c>
      <c r="C14225">
        <v>0</v>
      </c>
    </row>
    <row r="14226" spans="1:3" x14ac:dyDescent="0.25">
      <c r="A14226">
        <v>1607162</v>
      </c>
      <c r="B14226" t="s">
        <v>25747</v>
      </c>
      <c r="C14226">
        <v>0</v>
      </c>
    </row>
    <row r="14227" spans="1:3" x14ac:dyDescent="0.25">
      <c r="A14227">
        <v>1607158</v>
      </c>
      <c r="B14227" t="s">
        <v>25555</v>
      </c>
      <c r="C14227">
        <v>0</v>
      </c>
    </row>
    <row r="14228" spans="1:3" x14ac:dyDescent="0.25">
      <c r="A14228">
        <v>5003589</v>
      </c>
      <c r="B14228" t="s">
        <v>26054</v>
      </c>
      <c r="C14228">
        <v>0</v>
      </c>
    </row>
    <row r="14229" spans="1:3" x14ac:dyDescent="0.25">
      <c r="A14229">
        <v>5003586</v>
      </c>
      <c r="B14229" t="s">
        <v>25439</v>
      </c>
      <c r="C14229">
        <v>0</v>
      </c>
    </row>
    <row r="14230" spans="1:3" x14ac:dyDescent="0.25">
      <c r="A14230">
        <v>3487898</v>
      </c>
      <c r="B14230" t="s">
        <v>26035</v>
      </c>
      <c r="C14230">
        <v>0</v>
      </c>
    </row>
    <row r="14231" spans="1:3" x14ac:dyDescent="0.25">
      <c r="A14231">
        <v>1607171</v>
      </c>
      <c r="B14231" t="s">
        <v>25910</v>
      </c>
      <c r="C14231">
        <v>0</v>
      </c>
    </row>
    <row r="14232" spans="1:3" x14ac:dyDescent="0.25">
      <c r="A14232">
        <v>5003606</v>
      </c>
      <c r="B14232" t="s">
        <v>26112</v>
      </c>
      <c r="C14232">
        <v>0</v>
      </c>
    </row>
    <row r="14233" spans="1:3" x14ac:dyDescent="0.25">
      <c r="A14233">
        <v>5003602</v>
      </c>
      <c r="B14233" t="s">
        <v>16807</v>
      </c>
      <c r="C14233">
        <v>0</v>
      </c>
    </row>
    <row r="14234" spans="1:3" x14ac:dyDescent="0.25">
      <c r="A14234">
        <v>1605641</v>
      </c>
      <c r="B14234" t="s">
        <v>25841</v>
      </c>
      <c r="C14234">
        <v>0</v>
      </c>
    </row>
    <row r="14235" spans="1:3" x14ac:dyDescent="0.25">
      <c r="A14235">
        <v>1605733</v>
      </c>
      <c r="B14235" t="s">
        <v>25836</v>
      </c>
      <c r="C14235">
        <v>0</v>
      </c>
    </row>
    <row r="14236" spans="1:3" x14ac:dyDescent="0.25">
      <c r="A14236">
        <v>1605730</v>
      </c>
      <c r="B14236" t="s">
        <v>25836</v>
      </c>
      <c r="C14236">
        <v>0</v>
      </c>
    </row>
    <row r="14237" spans="1:3" x14ac:dyDescent="0.25">
      <c r="A14237">
        <v>3482161</v>
      </c>
      <c r="B14237" t="s">
        <v>2444</v>
      </c>
      <c r="C14237">
        <v>0</v>
      </c>
    </row>
    <row r="14238" spans="1:3" x14ac:dyDescent="0.25">
      <c r="A14238">
        <v>3482160</v>
      </c>
      <c r="B14238" t="s">
        <v>2444</v>
      </c>
      <c r="C14238">
        <v>0</v>
      </c>
    </row>
    <row r="14239" spans="1:3" x14ac:dyDescent="0.25">
      <c r="A14239">
        <v>5002724</v>
      </c>
      <c r="B14239" t="s">
        <v>15742</v>
      </c>
      <c r="C14239">
        <v>0</v>
      </c>
    </row>
    <row r="14240" spans="1:3" x14ac:dyDescent="0.25">
      <c r="A14240">
        <v>1606301</v>
      </c>
      <c r="B14240" t="s">
        <v>25825</v>
      </c>
      <c r="C14240">
        <v>0</v>
      </c>
    </row>
    <row r="14241" spans="1:3" x14ac:dyDescent="0.25">
      <c r="A14241">
        <v>1606303</v>
      </c>
      <c r="B14241" t="s">
        <v>25487</v>
      </c>
      <c r="C14241">
        <v>0</v>
      </c>
    </row>
    <row r="14242" spans="1:3" x14ac:dyDescent="0.25">
      <c r="A14242">
        <v>1604711</v>
      </c>
      <c r="B14242" t="s">
        <v>25817</v>
      </c>
      <c r="C14242">
        <v>0</v>
      </c>
    </row>
    <row r="14243" spans="1:3" x14ac:dyDescent="0.25">
      <c r="A14243">
        <v>1604801</v>
      </c>
      <c r="B14243" t="s">
        <v>14886</v>
      </c>
      <c r="C14243">
        <v>0</v>
      </c>
    </row>
    <row r="14244" spans="1:3" x14ac:dyDescent="0.25">
      <c r="A14244">
        <v>1605124</v>
      </c>
      <c r="B14244" t="s">
        <v>26120</v>
      </c>
      <c r="C14244">
        <v>0</v>
      </c>
    </row>
    <row r="14245" spans="1:3" x14ac:dyDescent="0.25">
      <c r="A14245">
        <v>1605158</v>
      </c>
      <c r="B14245" t="s">
        <v>25873</v>
      </c>
      <c r="C14245">
        <v>0</v>
      </c>
    </row>
    <row r="14246" spans="1:3" x14ac:dyDescent="0.25">
      <c r="A14246">
        <v>1605193</v>
      </c>
      <c r="B14246" t="s">
        <v>26106</v>
      </c>
      <c r="C14246">
        <v>0</v>
      </c>
    </row>
    <row r="14247" spans="1:3" x14ac:dyDescent="0.25">
      <c r="A14247">
        <v>1605269</v>
      </c>
      <c r="B14247" t="s">
        <v>26121</v>
      </c>
      <c r="C14247">
        <v>0</v>
      </c>
    </row>
    <row r="14248" spans="1:3" x14ac:dyDescent="0.25">
      <c r="A14248">
        <v>1605313</v>
      </c>
      <c r="B14248" t="s">
        <v>21836</v>
      </c>
      <c r="C14248">
        <v>0</v>
      </c>
    </row>
    <row r="14249" spans="1:3" x14ac:dyDescent="0.25">
      <c r="A14249">
        <v>2472775</v>
      </c>
      <c r="B14249" t="s">
        <v>25553</v>
      </c>
      <c r="C14249">
        <v>0</v>
      </c>
    </row>
    <row r="14250" spans="1:3" x14ac:dyDescent="0.25">
      <c r="A14250">
        <v>2472788</v>
      </c>
      <c r="B14250" t="s">
        <v>25617</v>
      </c>
      <c r="C14250">
        <v>0</v>
      </c>
    </row>
    <row r="14251" spans="1:3" x14ac:dyDescent="0.25">
      <c r="A14251">
        <v>5001786</v>
      </c>
      <c r="B14251" t="s">
        <v>1547</v>
      </c>
      <c r="C14251">
        <v>0</v>
      </c>
    </row>
    <row r="14252" spans="1:3" x14ac:dyDescent="0.25">
      <c r="A14252">
        <v>1605367</v>
      </c>
      <c r="B14252" t="s">
        <v>4352</v>
      </c>
      <c r="C14252">
        <v>0</v>
      </c>
    </row>
    <row r="14253" spans="1:3" x14ac:dyDescent="0.25">
      <c r="A14253">
        <v>5001818</v>
      </c>
      <c r="B14253" t="s">
        <v>13051</v>
      </c>
      <c r="C14253">
        <v>0</v>
      </c>
    </row>
    <row r="14254" spans="1:3" x14ac:dyDescent="0.25">
      <c r="A14254">
        <v>5001878</v>
      </c>
      <c r="B14254" t="s">
        <v>10323</v>
      </c>
      <c r="C14254">
        <v>0</v>
      </c>
    </row>
    <row r="14255" spans="1:3" x14ac:dyDescent="0.25">
      <c r="A14255">
        <v>5001866</v>
      </c>
      <c r="B14255" t="s">
        <v>6699</v>
      </c>
      <c r="C14255">
        <v>0</v>
      </c>
    </row>
    <row r="14256" spans="1:3" x14ac:dyDescent="0.25">
      <c r="A14256">
        <v>5001857</v>
      </c>
      <c r="B14256" t="s">
        <v>25767</v>
      </c>
      <c r="C14256">
        <v>0</v>
      </c>
    </row>
    <row r="14257" spans="1:3" x14ac:dyDescent="0.25">
      <c r="A14257">
        <v>5001855</v>
      </c>
      <c r="B14257" t="s">
        <v>25973</v>
      </c>
      <c r="C14257">
        <v>0</v>
      </c>
    </row>
    <row r="14258" spans="1:3" x14ac:dyDescent="0.25">
      <c r="A14258">
        <v>3492853</v>
      </c>
      <c r="B14258" t="s">
        <v>18680</v>
      </c>
      <c r="C14258">
        <v>0</v>
      </c>
    </row>
    <row r="14259" spans="1:3" x14ac:dyDescent="0.25">
      <c r="A14259">
        <v>3476814</v>
      </c>
      <c r="B14259" t="s">
        <v>17760</v>
      </c>
      <c r="C14259">
        <v>0</v>
      </c>
    </row>
    <row r="14260" spans="1:3" x14ac:dyDescent="0.25">
      <c r="A14260">
        <v>1605423</v>
      </c>
      <c r="B14260" t="s">
        <v>26121</v>
      </c>
      <c r="C14260">
        <v>0</v>
      </c>
    </row>
    <row r="14261" spans="1:3" x14ac:dyDescent="0.25">
      <c r="A14261">
        <v>1605418</v>
      </c>
      <c r="B14261" t="s">
        <v>25623</v>
      </c>
      <c r="C14261">
        <v>0</v>
      </c>
    </row>
    <row r="14262" spans="1:3" x14ac:dyDescent="0.25">
      <c r="A14262">
        <v>1605417</v>
      </c>
      <c r="B14262" t="s">
        <v>10700</v>
      </c>
      <c r="C14262">
        <v>0</v>
      </c>
    </row>
    <row r="14263" spans="1:3" x14ac:dyDescent="0.25">
      <c r="A14263">
        <v>1605413</v>
      </c>
      <c r="B14263" t="s">
        <v>3753</v>
      </c>
      <c r="C14263">
        <v>0</v>
      </c>
    </row>
    <row r="14264" spans="1:3" x14ac:dyDescent="0.25">
      <c r="A14264">
        <v>1605399</v>
      </c>
      <c r="B14264" t="s">
        <v>98</v>
      </c>
      <c r="C14264">
        <v>0</v>
      </c>
    </row>
    <row r="14265" spans="1:3" x14ac:dyDescent="0.25">
      <c r="A14265">
        <v>1605396</v>
      </c>
      <c r="B14265" t="s">
        <v>6754</v>
      </c>
      <c r="C14265">
        <v>0</v>
      </c>
    </row>
    <row r="14266" spans="1:3" x14ac:dyDescent="0.25">
      <c r="A14266">
        <v>1605393</v>
      </c>
      <c r="B14266" t="s">
        <v>25555</v>
      </c>
      <c r="C14266">
        <v>0</v>
      </c>
    </row>
    <row r="14267" spans="1:3" x14ac:dyDescent="0.25">
      <c r="A14267">
        <v>1605391</v>
      </c>
      <c r="B14267" t="s">
        <v>25565</v>
      </c>
      <c r="C14267">
        <v>0</v>
      </c>
    </row>
    <row r="14268" spans="1:3" x14ac:dyDescent="0.25">
      <c r="A14268">
        <v>5001897</v>
      </c>
      <c r="B14268" t="s">
        <v>26042</v>
      </c>
      <c r="C14268">
        <v>0</v>
      </c>
    </row>
    <row r="14269" spans="1:3" x14ac:dyDescent="0.25">
      <c r="A14269">
        <v>5001882</v>
      </c>
      <c r="B14269" t="s">
        <v>3590</v>
      </c>
      <c r="C14269">
        <v>0</v>
      </c>
    </row>
    <row r="14270" spans="1:3" x14ac:dyDescent="0.25">
      <c r="A14270">
        <v>3481265</v>
      </c>
      <c r="B14270" t="s">
        <v>25530</v>
      </c>
      <c r="C14270">
        <v>0</v>
      </c>
    </row>
    <row r="14271" spans="1:3" x14ac:dyDescent="0.25">
      <c r="A14271">
        <v>3459926</v>
      </c>
      <c r="B14271" t="s">
        <v>9272</v>
      </c>
      <c r="C14271">
        <v>0</v>
      </c>
    </row>
    <row r="14272" spans="1:3" x14ac:dyDescent="0.25">
      <c r="A14272">
        <v>1605461</v>
      </c>
      <c r="B14272" t="s">
        <v>7525</v>
      </c>
      <c r="C14272">
        <v>0</v>
      </c>
    </row>
    <row r="14273" spans="1:3" x14ac:dyDescent="0.25">
      <c r="A14273">
        <v>1605453</v>
      </c>
      <c r="B14273" t="s">
        <v>3220</v>
      </c>
      <c r="C14273">
        <v>0</v>
      </c>
    </row>
    <row r="14274" spans="1:3" x14ac:dyDescent="0.25">
      <c r="A14274">
        <v>1605507</v>
      </c>
      <c r="B14274" t="s">
        <v>26120</v>
      </c>
      <c r="C14274">
        <v>0</v>
      </c>
    </row>
    <row r="14275" spans="1:3" x14ac:dyDescent="0.25">
      <c r="A14275">
        <v>880591</v>
      </c>
      <c r="B14275" t="s">
        <v>1610</v>
      </c>
      <c r="C14275">
        <v>0</v>
      </c>
    </row>
    <row r="14276" spans="1:3" x14ac:dyDescent="0.25">
      <c r="A14276">
        <v>6221401</v>
      </c>
      <c r="B14276" t="s">
        <v>25617</v>
      </c>
      <c r="C14276">
        <v>0</v>
      </c>
    </row>
    <row r="14277" spans="1:3" x14ac:dyDescent="0.25">
      <c r="A14277">
        <v>6221400</v>
      </c>
      <c r="B14277" t="s">
        <v>25617</v>
      </c>
      <c r="C14277">
        <v>0</v>
      </c>
    </row>
    <row r="14278" spans="1:3" x14ac:dyDescent="0.25">
      <c r="A14278">
        <v>1604053</v>
      </c>
      <c r="B14278" t="s">
        <v>25608</v>
      </c>
      <c r="C14278">
        <v>0</v>
      </c>
    </row>
    <row r="14279" spans="1:3" x14ac:dyDescent="0.25">
      <c r="A14279">
        <v>1604050</v>
      </c>
      <c r="B14279" t="s">
        <v>25608</v>
      </c>
      <c r="C14279">
        <v>0</v>
      </c>
    </row>
    <row r="14280" spans="1:3" x14ac:dyDescent="0.25">
      <c r="A14280">
        <v>1604135</v>
      </c>
      <c r="B14280" t="s">
        <v>619</v>
      </c>
      <c r="C14280">
        <v>0</v>
      </c>
    </row>
    <row r="14281" spans="1:3" x14ac:dyDescent="0.25">
      <c r="A14281">
        <v>1604292</v>
      </c>
      <c r="B14281" t="s">
        <v>25852</v>
      </c>
      <c r="C14281">
        <v>0</v>
      </c>
    </row>
    <row r="14282" spans="1:3" x14ac:dyDescent="0.25">
      <c r="A14282">
        <v>1604422</v>
      </c>
      <c r="B14282" t="s">
        <v>15125</v>
      </c>
      <c r="C14282">
        <v>0</v>
      </c>
    </row>
    <row r="14283" spans="1:3" x14ac:dyDescent="0.25">
      <c r="A14283">
        <v>1604502</v>
      </c>
      <c r="B14283" t="s">
        <v>25491</v>
      </c>
      <c r="C14283">
        <v>0</v>
      </c>
    </row>
    <row r="14284" spans="1:3" x14ac:dyDescent="0.25">
      <c r="A14284">
        <v>1604527</v>
      </c>
      <c r="B14284" t="s">
        <v>6036</v>
      </c>
      <c r="C14284">
        <v>0</v>
      </c>
    </row>
    <row r="14285" spans="1:3" x14ac:dyDescent="0.25">
      <c r="A14285">
        <v>1604523</v>
      </c>
      <c r="B14285" t="s">
        <v>6036</v>
      </c>
      <c r="C14285">
        <v>0</v>
      </c>
    </row>
    <row r="14286" spans="1:3" x14ac:dyDescent="0.25">
      <c r="A14286">
        <v>1604531</v>
      </c>
      <c r="B14286" t="s">
        <v>6036</v>
      </c>
      <c r="C14286">
        <v>0</v>
      </c>
    </row>
    <row r="14287" spans="1:3" x14ac:dyDescent="0.25">
      <c r="A14287">
        <v>5000945</v>
      </c>
      <c r="B14287" t="s">
        <v>25542</v>
      </c>
      <c r="C14287">
        <v>0</v>
      </c>
    </row>
    <row r="14288" spans="1:3" x14ac:dyDescent="0.25">
      <c r="A14288">
        <v>3482663</v>
      </c>
      <c r="B14288" t="s">
        <v>12770</v>
      </c>
      <c r="C14288">
        <v>0</v>
      </c>
    </row>
    <row r="14289" spans="1:3" x14ac:dyDescent="0.25">
      <c r="A14289">
        <v>3468380</v>
      </c>
      <c r="B14289" t="s">
        <v>25538</v>
      </c>
      <c r="C14289">
        <v>0</v>
      </c>
    </row>
    <row r="14290" spans="1:3" x14ac:dyDescent="0.25">
      <c r="A14290">
        <v>1604587</v>
      </c>
      <c r="B14290" t="s">
        <v>241</v>
      </c>
      <c r="C14290">
        <v>0</v>
      </c>
    </row>
    <row r="14291" spans="1:3" x14ac:dyDescent="0.25">
      <c r="A14291">
        <v>5000980</v>
      </c>
      <c r="B14291" t="s">
        <v>25431</v>
      </c>
      <c r="C14291">
        <v>0</v>
      </c>
    </row>
    <row r="14292" spans="1:3" x14ac:dyDescent="0.25">
      <c r="A14292">
        <v>5000971</v>
      </c>
      <c r="B14292" t="s">
        <v>25964</v>
      </c>
      <c r="C14292">
        <v>0</v>
      </c>
    </row>
    <row r="14293" spans="1:3" x14ac:dyDescent="0.25">
      <c r="A14293">
        <v>5000961</v>
      </c>
      <c r="B14293" t="s">
        <v>1322</v>
      </c>
      <c r="C14293">
        <v>0</v>
      </c>
    </row>
    <row r="14294" spans="1:3" x14ac:dyDescent="0.25">
      <c r="A14294">
        <v>5001010</v>
      </c>
      <c r="B14294" t="s">
        <v>25472</v>
      </c>
      <c r="C14294">
        <v>0</v>
      </c>
    </row>
    <row r="14295" spans="1:3" x14ac:dyDescent="0.25">
      <c r="A14295">
        <v>5000991</v>
      </c>
      <c r="B14295" t="s">
        <v>26037</v>
      </c>
      <c r="C14295">
        <v>0</v>
      </c>
    </row>
    <row r="14296" spans="1:3" x14ac:dyDescent="0.25">
      <c r="A14296">
        <v>3443845</v>
      </c>
      <c r="B14296" t="s">
        <v>14521</v>
      </c>
      <c r="C14296">
        <v>0</v>
      </c>
    </row>
    <row r="14297" spans="1:3" x14ac:dyDescent="0.25">
      <c r="A14297">
        <v>1604648</v>
      </c>
      <c r="B14297" t="s">
        <v>86</v>
      </c>
      <c r="C14297">
        <v>0</v>
      </c>
    </row>
    <row r="14298" spans="1:3" x14ac:dyDescent="0.25">
      <c r="A14298">
        <v>1604636</v>
      </c>
      <c r="B14298" t="s">
        <v>25819</v>
      </c>
      <c r="C14298">
        <v>0</v>
      </c>
    </row>
    <row r="14299" spans="1:3" x14ac:dyDescent="0.25">
      <c r="A14299">
        <v>1604625</v>
      </c>
      <c r="B14299" t="s">
        <v>4733</v>
      </c>
      <c r="C14299">
        <v>0</v>
      </c>
    </row>
    <row r="14300" spans="1:3" x14ac:dyDescent="0.25">
      <c r="A14300">
        <v>5001038</v>
      </c>
      <c r="B14300" t="s">
        <v>25689</v>
      </c>
      <c r="C14300">
        <v>0</v>
      </c>
    </row>
    <row r="14301" spans="1:3" x14ac:dyDescent="0.25">
      <c r="A14301">
        <v>1604665</v>
      </c>
      <c r="B14301" t="s">
        <v>17524</v>
      </c>
      <c r="C14301">
        <v>0</v>
      </c>
    </row>
    <row r="14302" spans="1:3" x14ac:dyDescent="0.25">
      <c r="A14302">
        <v>1603204</v>
      </c>
      <c r="B14302" t="s">
        <v>25849</v>
      </c>
      <c r="C14302">
        <v>0</v>
      </c>
    </row>
    <row r="14303" spans="1:3" x14ac:dyDescent="0.25">
      <c r="A14303">
        <v>1603203</v>
      </c>
      <c r="B14303" t="s">
        <v>25849</v>
      </c>
      <c r="C14303">
        <v>0</v>
      </c>
    </row>
    <row r="14304" spans="1:3" x14ac:dyDescent="0.25">
      <c r="A14304">
        <v>3452222</v>
      </c>
      <c r="B14304" t="s">
        <v>25858</v>
      </c>
      <c r="C14304">
        <v>0</v>
      </c>
    </row>
    <row r="14305" spans="1:3" x14ac:dyDescent="0.25">
      <c r="A14305">
        <v>1603522</v>
      </c>
      <c r="B14305" t="s">
        <v>25787</v>
      </c>
      <c r="C14305">
        <v>0</v>
      </c>
    </row>
    <row r="14306" spans="1:3" x14ac:dyDescent="0.25">
      <c r="A14306">
        <v>1603615</v>
      </c>
      <c r="B14306" t="s">
        <v>1169</v>
      </c>
      <c r="C14306">
        <v>0</v>
      </c>
    </row>
    <row r="14307" spans="1:3" x14ac:dyDescent="0.25">
      <c r="A14307">
        <v>1603693</v>
      </c>
      <c r="B14307" t="s">
        <v>13713</v>
      </c>
      <c r="C14307">
        <v>0</v>
      </c>
    </row>
    <row r="14308" spans="1:3" x14ac:dyDescent="0.25">
      <c r="A14308">
        <v>1603701</v>
      </c>
      <c r="B14308" t="s">
        <v>176</v>
      </c>
      <c r="C14308">
        <v>0</v>
      </c>
    </row>
    <row r="14309" spans="1:3" x14ac:dyDescent="0.25">
      <c r="A14309">
        <v>1603709</v>
      </c>
      <c r="B14309" t="s">
        <v>17533</v>
      </c>
      <c r="C14309">
        <v>0</v>
      </c>
    </row>
    <row r="14310" spans="1:3" x14ac:dyDescent="0.25">
      <c r="A14310">
        <v>1603719</v>
      </c>
      <c r="B14310" t="s">
        <v>25849</v>
      </c>
      <c r="C14310">
        <v>0</v>
      </c>
    </row>
    <row r="14311" spans="1:3" x14ac:dyDescent="0.25">
      <c r="A14311">
        <v>1603726</v>
      </c>
      <c r="B14311" t="s">
        <v>8343</v>
      </c>
      <c r="C14311">
        <v>0</v>
      </c>
    </row>
    <row r="14312" spans="1:3" x14ac:dyDescent="0.25">
      <c r="A14312">
        <v>1603724</v>
      </c>
      <c r="B14312" t="s">
        <v>8343</v>
      </c>
      <c r="C14312">
        <v>0</v>
      </c>
    </row>
    <row r="14313" spans="1:3" x14ac:dyDescent="0.25">
      <c r="A14313">
        <v>3386032</v>
      </c>
      <c r="B14313" t="s">
        <v>25849</v>
      </c>
      <c r="C14313">
        <v>0</v>
      </c>
    </row>
    <row r="14314" spans="1:3" x14ac:dyDescent="0.25">
      <c r="A14314">
        <v>1603742</v>
      </c>
      <c r="B14314" t="s">
        <v>7056</v>
      </c>
      <c r="C14314">
        <v>0</v>
      </c>
    </row>
    <row r="14315" spans="1:3" x14ac:dyDescent="0.25">
      <c r="A14315">
        <v>1603761</v>
      </c>
      <c r="B14315" t="s">
        <v>17533</v>
      </c>
      <c r="C14315">
        <v>0</v>
      </c>
    </row>
    <row r="14316" spans="1:3" x14ac:dyDescent="0.25">
      <c r="A14316">
        <v>1603778</v>
      </c>
      <c r="B14316" t="s">
        <v>25545</v>
      </c>
      <c r="C14316">
        <v>0</v>
      </c>
    </row>
    <row r="14317" spans="1:3" x14ac:dyDescent="0.25">
      <c r="A14317">
        <v>5000144</v>
      </c>
      <c r="B14317" t="s">
        <v>19832</v>
      </c>
      <c r="C14317">
        <v>0</v>
      </c>
    </row>
    <row r="14318" spans="1:3" x14ac:dyDescent="0.25">
      <c r="A14318">
        <v>5000139</v>
      </c>
      <c r="B14318" t="s">
        <v>4363</v>
      </c>
      <c r="C14318">
        <v>0</v>
      </c>
    </row>
    <row r="14319" spans="1:3" x14ac:dyDescent="0.25">
      <c r="A14319">
        <v>5000125</v>
      </c>
      <c r="B14319" t="s">
        <v>26030</v>
      </c>
      <c r="C14319">
        <v>0</v>
      </c>
    </row>
    <row r="14320" spans="1:3" x14ac:dyDescent="0.25">
      <c r="A14320">
        <v>5000113</v>
      </c>
      <c r="B14320" t="s">
        <v>17214</v>
      </c>
      <c r="C14320">
        <v>0</v>
      </c>
    </row>
    <row r="14321" spans="1:3" x14ac:dyDescent="0.25">
      <c r="A14321">
        <v>5000109</v>
      </c>
      <c r="B14321" t="s">
        <v>18709</v>
      </c>
      <c r="C14321">
        <v>0</v>
      </c>
    </row>
    <row r="14322" spans="1:3" x14ac:dyDescent="0.25">
      <c r="A14322">
        <v>1603797</v>
      </c>
      <c r="B14322" t="s">
        <v>784</v>
      </c>
      <c r="C14322">
        <v>0</v>
      </c>
    </row>
    <row r="14323" spans="1:3" x14ac:dyDescent="0.25">
      <c r="A14323">
        <v>3474467</v>
      </c>
      <c r="B14323" t="s">
        <v>26034</v>
      </c>
      <c r="C14323">
        <v>0</v>
      </c>
    </row>
    <row r="14324" spans="1:3" x14ac:dyDescent="0.25">
      <c r="A14324">
        <v>3465576</v>
      </c>
      <c r="B14324" t="s">
        <v>19462</v>
      </c>
      <c r="C14324">
        <v>0</v>
      </c>
    </row>
    <row r="14325" spans="1:3" x14ac:dyDescent="0.25">
      <c r="A14325">
        <v>1603838</v>
      </c>
      <c r="B14325" t="s">
        <v>25834</v>
      </c>
      <c r="C14325">
        <v>0</v>
      </c>
    </row>
    <row r="14326" spans="1:3" x14ac:dyDescent="0.25">
      <c r="A14326">
        <v>5000178</v>
      </c>
      <c r="B14326" t="s">
        <v>16613</v>
      </c>
      <c r="C14326">
        <v>0</v>
      </c>
    </row>
    <row r="14327" spans="1:3" x14ac:dyDescent="0.25">
      <c r="A14327">
        <v>5000177</v>
      </c>
      <c r="B14327" t="s">
        <v>25650</v>
      </c>
      <c r="C14327">
        <v>0</v>
      </c>
    </row>
    <row r="14328" spans="1:3" x14ac:dyDescent="0.25">
      <c r="A14328">
        <v>5000226</v>
      </c>
      <c r="B14328" t="s">
        <v>25508</v>
      </c>
      <c r="C14328">
        <v>0</v>
      </c>
    </row>
    <row r="14329" spans="1:3" x14ac:dyDescent="0.25">
      <c r="A14329">
        <v>1602177</v>
      </c>
      <c r="B14329" t="s">
        <v>25565</v>
      </c>
      <c r="C14329">
        <v>0</v>
      </c>
    </row>
    <row r="14330" spans="1:3" x14ac:dyDescent="0.25">
      <c r="A14330">
        <v>1602173</v>
      </c>
      <c r="B14330" t="s">
        <v>25565</v>
      </c>
      <c r="C14330">
        <v>0</v>
      </c>
    </row>
    <row r="14331" spans="1:3" x14ac:dyDescent="0.25">
      <c r="A14331">
        <v>3395724</v>
      </c>
      <c r="B14331" t="s">
        <v>13629</v>
      </c>
      <c r="C14331">
        <v>0</v>
      </c>
    </row>
    <row r="14332" spans="1:3" x14ac:dyDescent="0.25">
      <c r="A14332">
        <v>4998747</v>
      </c>
      <c r="B14332" t="s">
        <v>124</v>
      </c>
      <c r="C14332">
        <v>0</v>
      </c>
    </row>
    <row r="14333" spans="1:3" x14ac:dyDescent="0.25">
      <c r="A14333">
        <v>4998746</v>
      </c>
      <c r="B14333" t="s">
        <v>124</v>
      </c>
      <c r="C14333">
        <v>0</v>
      </c>
    </row>
    <row r="14334" spans="1:3" x14ac:dyDescent="0.25">
      <c r="A14334">
        <v>1602551</v>
      </c>
      <c r="B14334" t="s">
        <v>387</v>
      </c>
      <c r="C14334">
        <v>1</v>
      </c>
    </row>
    <row r="14335" spans="1:3" x14ac:dyDescent="0.25">
      <c r="A14335">
        <v>1602616</v>
      </c>
      <c r="B14335" t="s">
        <v>25451</v>
      </c>
      <c r="C14335">
        <v>0</v>
      </c>
    </row>
    <row r="14336" spans="1:3" x14ac:dyDescent="0.25">
      <c r="A14336">
        <v>1602614</v>
      </c>
      <c r="B14336" t="s">
        <v>25451</v>
      </c>
      <c r="C14336">
        <v>0</v>
      </c>
    </row>
    <row r="14337" spans="1:3" x14ac:dyDescent="0.25">
      <c r="A14337">
        <v>1602727</v>
      </c>
      <c r="B14337" t="s">
        <v>483</v>
      </c>
      <c r="C14337">
        <v>0</v>
      </c>
    </row>
    <row r="14338" spans="1:3" x14ac:dyDescent="0.25">
      <c r="A14338">
        <v>1602724</v>
      </c>
      <c r="B14338" t="s">
        <v>483</v>
      </c>
      <c r="C14338">
        <v>0</v>
      </c>
    </row>
    <row r="14339" spans="1:3" x14ac:dyDescent="0.25">
      <c r="A14339">
        <v>3488061</v>
      </c>
      <c r="B14339" t="s">
        <v>1838</v>
      </c>
      <c r="C14339">
        <v>0</v>
      </c>
    </row>
    <row r="14340" spans="1:3" x14ac:dyDescent="0.25">
      <c r="A14340">
        <v>3488060</v>
      </c>
      <c r="B14340" t="s">
        <v>1838</v>
      </c>
      <c r="C14340">
        <v>0</v>
      </c>
    </row>
    <row r="14341" spans="1:3" x14ac:dyDescent="0.25">
      <c r="A14341">
        <v>1602737</v>
      </c>
      <c r="B14341" t="s">
        <v>874</v>
      </c>
      <c r="C14341">
        <v>0</v>
      </c>
    </row>
    <row r="14342" spans="1:3" x14ac:dyDescent="0.25">
      <c r="A14342">
        <v>3492776</v>
      </c>
      <c r="B14342" t="s">
        <v>25881</v>
      </c>
      <c r="C14342">
        <v>0</v>
      </c>
    </row>
    <row r="14343" spans="1:3" x14ac:dyDescent="0.25">
      <c r="A14343">
        <v>3488062</v>
      </c>
      <c r="B14343" t="s">
        <v>1838</v>
      </c>
      <c r="C14343">
        <v>0</v>
      </c>
    </row>
    <row r="14344" spans="1:3" x14ac:dyDescent="0.25">
      <c r="A14344">
        <v>1602813</v>
      </c>
      <c r="B14344" t="s">
        <v>25555</v>
      </c>
      <c r="C14344">
        <v>0</v>
      </c>
    </row>
    <row r="14345" spans="1:3" x14ac:dyDescent="0.25">
      <c r="A14345">
        <v>4999119</v>
      </c>
      <c r="B14345" t="s">
        <v>15529</v>
      </c>
      <c r="C14345">
        <v>0</v>
      </c>
    </row>
    <row r="14346" spans="1:3" x14ac:dyDescent="0.25">
      <c r="A14346">
        <v>1602820</v>
      </c>
      <c r="B14346" t="s">
        <v>25440</v>
      </c>
      <c r="C14346">
        <v>0</v>
      </c>
    </row>
    <row r="14347" spans="1:3" x14ac:dyDescent="0.25">
      <c r="A14347">
        <v>1602816</v>
      </c>
      <c r="B14347" t="s">
        <v>25440</v>
      </c>
      <c r="C14347">
        <v>0</v>
      </c>
    </row>
    <row r="14348" spans="1:3" x14ac:dyDescent="0.25">
      <c r="A14348">
        <v>1602825</v>
      </c>
      <c r="B14348" t="s">
        <v>25440</v>
      </c>
      <c r="C14348">
        <v>0</v>
      </c>
    </row>
    <row r="14349" spans="1:3" x14ac:dyDescent="0.25">
      <c r="A14349">
        <v>1602823</v>
      </c>
      <c r="B14349" t="s">
        <v>25440</v>
      </c>
      <c r="C14349">
        <v>0</v>
      </c>
    </row>
    <row r="14350" spans="1:3" x14ac:dyDescent="0.25">
      <c r="A14350">
        <v>4999207</v>
      </c>
      <c r="B14350" t="s">
        <v>143</v>
      </c>
      <c r="C14350">
        <v>0</v>
      </c>
    </row>
    <row r="14351" spans="1:3" x14ac:dyDescent="0.25">
      <c r="A14351">
        <v>4999198</v>
      </c>
      <c r="B14351" t="s">
        <v>25941</v>
      </c>
      <c r="C14351">
        <v>0</v>
      </c>
    </row>
    <row r="14352" spans="1:3" x14ac:dyDescent="0.25">
      <c r="A14352">
        <v>1602875</v>
      </c>
      <c r="B14352" t="s">
        <v>2489</v>
      </c>
      <c r="C14352">
        <v>0</v>
      </c>
    </row>
    <row r="14353" spans="1:3" x14ac:dyDescent="0.25">
      <c r="A14353">
        <v>1602870</v>
      </c>
      <c r="B14353" t="s">
        <v>25772</v>
      </c>
      <c r="C14353">
        <v>0</v>
      </c>
    </row>
    <row r="14354" spans="1:3" x14ac:dyDescent="0.25">
      <c r="A14354">
        <v>1602924</v>
      </c>
      <c r="B14354" t="s">
        <v>478</v>
      </c>
      <c r="C14354">
        <v>0</v>
      </c>
    </row>
    <row r="14355" spans="1:3" x14ac:dyDescent="0.25">
      <c r="A14355">
        <v>1602923</v>
      </c>
      <c r="B14355" t="s">
        <v>1205</v>
      </c>
      <c r="C14355">
        <v>0</v>
      </c>
    </row>
    <row r="14356" spans="1:3" x14ac:dyDescent="0.25">
      <c r="A14356">
        <v>1602914</v>
      </c>
      <c r="B14356" t="s">
        <v>26175</v>
      </c>
      <c r="C14356">
        <v>0</v>
      </c>
    </row>
    <row r="14357" spans="1:3" x14ac:dyDescent="0.25">
      <c r="A14357">
        <v>1602910</v>
      </c>
      <c r="B14357" t="s">
        <v>10461</v>
      </c>
      <c r="C14357">
        <v>0</v>
      </c>
    </row>
    <row r="14358" spans="1:3" x14ac:dyDescent="0.25">
      <c r="A14358">
        <v>1602956</v>
      </c>
      <c r="B14358" t="s">
        <v>25640</v>
      </c>
      <c r="C14358">
        <v>0</v>
      </c>
    </row>
    <row r="14359" spans="1:3" x14ac:dyDescent="0.25">
      <c r="A14359">
        <v>1602942</v>
      </c>
      <c r="B14359" t="s">
        <v>751</v>
      </c>
      <c r="C14359">
        <v>0</v>
      </c>
    </row>
    <row r="14360" spans="1:3" x14ac:dyDescent="0.25">
      <c r="A14360">
        <v>1602998</v>
      </c>
      <c r="B14360" t="s">
        <v>6640</v>
      </c>
      <c r="C14360">
        <v>0</v>
      </c>
    </row>
    <row r="14361" spans="1:3" x14ac:dyDescent="0.25">
      <c r="A14361">
        <v>1602992</v>
      </c>
      <c r="B14361" t="s">
        <v>6640</v>
      </c>
      <c r="C14361">
        <v>0</v>
      </c>
    </row>
    <row r="14362" spans="1:3" x14ac:dyDescent="0.25">
      <c r="A14362">
        <v>1601387</v>
      </c>
      <c r="B14362" t="s">
        <v>21330</v>
      </c>
      <c r="C14362">
        <v>0</v>
      </c>
    </row>
    <row r="14363" spans="1:3" x14ac:dyDescent="0.25">
      <c r="A14363">
        <v>1601495</v>
      </c>
      <c r="B14363" t="s">
        <v>25585</v>
      </c>
      <c r="C14363">
        <v>0</v>
      </c>
    </row>
    <row r="14364" spans="1:3" x14ac:dyDescent="0.25">
      <c r="A14364">
        <v>1601492</v>
      </c>
      <c r="B14364" t="s">
        <v>25585</v>
      </c>
      <c r="C14364">
        <v>0</v>
      </c>
    </row>
    <row r="14365" spans="1:3" x14ac:dyDescent="0.25">
      <c r="A14365">
        <v>1601514</v>
      </c>
      <c r="B14365" t="s">
        <v>13629</v>
      </c>
      <c r="C14365">
        <v>0</v>
      </c>
    </row>
    <row r="14366" spans="1:3" x14ac:dyDescent="0.25">
      <c r="A14366">
        <v>4997948</v>
      </c>
      <c r="B14366" t="s">
        <v>4823</v>
      </c>
      <c r="C14366">
        <v>0</v>
      </c>
    </row>
    <row r="14367" spans="1:3" x14ac:dyDescent="0.25">
      <c r="A14367">
        <v>1601673</v>
      </c>
      <c r="B14367" t="s">
        <v>13629</v>
      </c>
      <c r="C14367">
        <v>0</v>
      </c>
    </row>
    <row r="14368" spans="1:3" x14ac:dyDescent="0.25">
      <c r="A14368">
        <v>1601746</v>
      </c>
      <c r="B14368" t="s">
        <v>2444</v>
      </c>
      <c r="C14368">
        <v>0</v>
      </c>
    </row>
    <row r="14369" spans="1:3" x14ac:dyDescent="0.25">
      <c r="A14369">
        <v>4998370</v>
      </c>
      <c r="B14369" t="s">
        <v>25986</v>
      </c>
      <c r="C14369">
        <v>0</v>
      </c>
    </row>
    <row r="14370" spans="1:3" x14ac:dyDescent="0.25">
      <c r="A14370">
        <v>1602018</v>
      </c>
      <c r="B14370" t="s">
        <v>9250</v>
      </c>
      <c r="C14370">
        <v>0</v>
      </c>
    </row>
    <row r="14371" spans="1:3" x14ac:dyDescent="0.25">
      <c r="A14371">
        <v>4998397</v>
      </c>
      <c r="B14371" t="s">
        <v>2640</v>
      </c>
      <c r="C14371">
        <v>0</v>
      </c>
    </row>
    <row r="14372" spans="1:3" x14ac:dyDescent="0.25">
      <c r="A14372">
        <v>3399207</v>
      </c>
      <c r="B14372" t="s">
        <v>25842</v>
      </c>
      <c r="C14372">
        <v>0</v>
      </c>
    </row>
    <row r="14373" spans="1:3" x14ac:dyDescent="0.25">
      <c r="A14373">
        <v>1602053</v>
      </c>
      <c r="B14373" t="s">
        <v>25807</v>
      </c>
      <c r="C14373">
        <v>0</v>
      </c>
    </row>
    <row r="14374" spans="1:3" x14ac:dyDescent="0.25">
      <c r="A14374">
        <v>1602035</v>
      </c>
      <c r="B14374" t="s">
        <v>25555</v>
      </c>
      <c r="C14374">
        <v>0</v>
      </c>
    </row>
    <row r="14375" spans="1:3" x14ac:dyDescent="0.25">
      <c r="A14375">
        <v>4998426</v>
      </c>
      <c r="B14375" t="s">
        <v>13721</v>
      </c>
      <c r="C14375">
        <v>0</v>
      </c>
    </row>
    <row r="14376" spans="1:3" x14ac:dyDescent="0.25">
      <c r="A14376">
        <v>3443769</v>
      </c>
      <c r="B14376" t="s">
        <v>8210</v>
      </c>
      <c r="C14376">
        <v>0</v>
      </c>
    </row>
    <row r="14377" spans="1:3" x14ac:dyDescent="0.25">
      <c r="A14377">
        <v>1602055</v>
      </c>
      <c r="B14377" t="s">
        <v>26096</v>
      </c>
      <c r="C14377">
        <v>0</v>
      </c>
    </row>
    <row r="14378" spans="1:3" x14ac:dyDescent="0.25">
      <c r="A14378">
        <v>4998457</v>
      </c>
      <c r="B14378" t="s">
        <v>25928</v>
      </c>
      <c r="C14378">
        <v>0</v>
      </c>
    </row>
    <row r="14379" spans="1:3" x14ac:dyDescent="0.25">
      <c r="A14379">
        <v>4998445</v>
      </c>
      <c r="B14379" t="s">
        <v>25919</v>
      </c>
      <c r="C14379">
        <v>0</v>
      </c>
    </row>
    <row r="14380" spans="1:3" x14ac:dyDescent="0.25">
      <c r="A14380">
        <v>1602092</v>
      </c>
      <c r="B14380" t="s">
        <v>25688</v>
      </c>
      <c r="C14380">
        <v>0</v>
      </c>
    </row>
    <row r="14381" spans="1:3" x14ac:dyDescent="0.25">
      <c r="A14381">
        <v>1600584</v>
      </c>
      <c r="B14381" t="s">
        <v>14163</v>
      </c>
      <c r="C14381">
        <v>0</v>
      </c>
    </row>
    <row r="14382" spans="1:3" x14ac:dyDescent="0.25">
      <c r="A14382">
        <v>1600613</v>
      </c>
      <c r="B14382" t="s">
        <v>14163</v>
      </c>
      <c r="C14382">
        <v>0</v>
      </c>
    </row>
    <row r="14383" spans="1:3" x14ac:dyDescent="0.25">
      <c r="A14383">
        <v>1600621</v>
      </c>
      <c r="B14383" t="s">
        <v>7856</v>
      </c>
      <c r="C14383">
        <v>0</v>
      </c>
    </row>
    <row r="14384" spans="1:3" x14ac:dyDescent="0.25">
      <c r="A14384">
        <v>1600668</v>
      </c>
      <c r="B14384" t="s">
        <v>7661</v>
      </c>
      <c r="C14384">
        <v>0</v>
      </c>
    </row>
    <row r="14385" spans="1:3" x14ac:dyDescent="0.25">
      <c r="A14385">
        <v>1600718</v>
      </c>
      <c r="B14385" t="s">
        <v>7856</v>
      </c>
      <c r="C14385">
        <v>0</v>
      </c>
    </row>
    <row r="14386" spans="1:3" x14ac:dyDescent="0.25">
      <c r="A14386">
        <v>1600727</v>
      </c>
      <c r="B14386" t="s">
        <v>7856</v>
      </c>
      <c r="C14386">
        <v>0</v>
      </c>
    </row>
    <row r="14387" spans="1:3" x14ac:dyDescent="0.25">
      <c r="A14387">
        <v>1600725</v>
      </c>
      <c r="B14387" t="s">
        <v>7856</v>
      </c>
      <c r="C14387">
        <v>0</v>
      </c>
    </row>
    <row r="14388" spans="1:3" x14ac:dyDescent="0.25">
      <c r="A14388">
        <v>1601178</v>
      </c>
      <c r="B14388" t="s">
        <v>206</v>
      </c>
      <c r="C14388">
        <v>0</v>
      </c>
    </row>
    <row r="14389" spans="1:3" x14ac:dyDescent="0.25">
      <c r="A14389">
        <v>3403059</v>
      </c>
      <c r="B14389" t="s">
        <v>25844</v>
      </c>
      <c r="C14389">
        <v>0</v>
      </c>
    </row>
    <row r="14390" spans="1:3" x14ac:dyDescent="0.25">
      <c r="A14390">
        <v>4997613</v>
      </c>
      <c r="B14390" t="s">
        <v>18726</v>
      </c>
      <c r="C14390">
        <v>0</v>
      </c>
    </row>
    <row r="14391" spans="1:3" x14ac:dyDescent="0.25">
      <c r="A14391">
        <v>4997607</v>
      </c>
      <c r="B14391" t="s">
        <v>26098</v>
      </c>
      <c r="C14391">
        <v>0</v>
      </c>
    </row>
    <row r="14392" spans="1:3" x14ac:dyDescent="0.25">
      <c r="A14392">
        <v>4997647</v>
      </c>
      <c r="B14392" t="s">
        <v>5449</v>
      </c>
      <c r="C14392">
        <v>0</v>
      </c>
    </row>
    <row r="14393" spans="1:3" x14ac:dyDescent="0.25">
      <c r="A14393">
        <v>3487681</v>
      </c>
      <c r="B14393" t="s">
        <v>25447</v>
      </c>
      <c r="C14393">
        <v>0</v>
      </c>
    </row>
    <row r="14394" spans="1:3" x14ac:dyDescent="0.25">
      <c r="A14394">
        <v>3466159</v>
      </c>
      <c r="B14394" t="s">
        <v>25430</v>
      </c>
      <c r="C14394">
        <v>0</v>
      </c>
    </row>
    <row r="14395" spans="1:3" x14ac:dyDescent="0.25">
      <c r="A14395">
        <v>3403163</v>
      </c>
      <c r="B14395" t="s">
        <v>25977</v>
      </c>
      <c r="C14395">
        <v>0</v>
      </c>
    </row>
    <row r="14396" spans="1:3" x14ac:dyDescent="0.25">
      <c r="A14396">
        <v>1601251</v>
      </c>
      <c r="B14396" t="s">
        <v>4991</v>
      </c>
      <c r="C14396">
        <v>0</v>
      </c>
    </row>
    <row r="14397" spans="1:3" x14ac:dyDescent="0.25">
      <c r="A14397">
        <v>1601240</v>
      </c>
      <c r="B14397" t="s">
        <v>427</v>
      </c>
      <c r="C14397">
        <v>0</v>
      </c>
    </row>
    <row r="14398" spans="1:3" x14ac:dyDescent="0.25">
      <c r="A14398">
        <v>1601237</v>
      </c>
      <c r="B14398" t="s">
        <v>7495</v>
      </c>
      <c r="C14398">
        <v>0</v>
      </c>
    </row>
    <row r="14399" spans="1:3" x14ac:dyDescent="0.25">
      <c r="A14399">
        <v>1601234</v>
      </c>
      <c r="B14399" t="s">
        <v>1756</v>
      </c>
      <c r="C14399">
        <v>0</v>
      </c>
    </row>
    <row r="14400" spans="1:3" x14ac:dyDescent="0.25">
      <c r="A14400">
        <v>1601231</v>
      </c>
      <c r="B14400" t="s">
        <v>6036</v>
      </c>
      <c r="C14400">
        <v>0</v>
      </c>
    </row>
    <row r="14401" spans="1:3" x14ac:dyDescent="0.25">
      <c r="A14401">
        <v>1601230</v>
      </c>
      <c r="B14401" t="s">
        <v>25963</v>
      </c>
      <c r="C14401">
        <v>0</v>
      </c>
    </row>
    <row r="14402" spans="1:3" x14ac:dyDescent="0.25">
      <c r="A14402">
        <v>4997680</v>
      </c>
      <c r="B14402" t="s">
        <v>25597</v>
      </c>
      <c r="C14402">
        <v>0</v>
      </c>
    </row>
    <row r="14403" spans="1:3" x14ac:dyDescent="0.25">
      <c r="A14403">
        <v>4997660</v>
      </c>
      <c r="B14403" t="s">
        <v>6436</v>
      </c>
      <c r="C14403">
        <v>0</v>
      </c>
    </row>
    <row r="14404" spans="1:3" x14ac:dyDescent="0.25">
      <c r="A14404">
        <v>4997657</v>
      </c>
      <c r="B14404" t="s">
        <v>3922</v>
      </c>
      <c r="C14404">
        <v>0</v>
      </c>
    </row>
    <row r="14405" spans="1:3" x14ac:dyDescent="0.25">
      <c r="A14405">
        <v>1601270</v>
      </c>
      <c r="B14405" t="s">
        <v>10476</v>
      </c>
      <c r="C14405">
        <v>0</v>
      </c>
    </row>
    <row r="14406" spans="1:3" x14ac:dyDescent="0.25">
      <c r="A14406">
        <v>1599562</v>
      </c>
      <c r="B14406" t="s">
        <v>25520</v>
      </c>
      <c r="C14406">
        <v>0</v>
      </c>
    </row>
    <row r="14407" spans="1:3" x14ac:dyDescent="0.25">
      <c r="A14407">
        <v>1599558</v>
      </c>
      <c r="B14407" t="s">
        <v>25520</v>
      </c>
      <c r="C14407">
        <v>0</v>
      </c>
    </row>
    <row r="14408" spans="1:3" x14ac:dyDescent="0.25">
      <c r="A14408">
        <v>4996170</v>
      </c>
      <c r="B14408" t="s">
        <v>26163</v>
      </c>
      <c r="C14408">
        <v>0</v>
      </c>
    </row>
    <row r="14409" spans="1:3" x14ac:dyDescent="0.25">
      <c r="A14409">
        <v>4996182</v>
      </c>
      <c r="B14409" t="s">
        <v>6158</v>
      </c>
      <c r="C14409">
        <v>0</v>
      </c>
    </row>
    <row r="14410" spans="1:3" x14ac:dyDescent="0.25">
      <c r="A14410">
        <v>4996191</v>
      </c>
      <c r="B14410" t="s">
        <v>6158</v>
      </c>
      <c r="C14410">
        <v>0</v>
      </c>
    </row>
    <row r="14411" spans="1:3" x14ac:dyDescent="0.25">
      <c r="A14411">
        <v>1599766</v>
      </c>
      <c r="B14411" t="s">
        <v>5987</v>
      </c>
      <c r="C14411">
        <v>0</v>
      </c>
    </row>
    <row r="14412" spans="1:3" x14ac:dyDescent="0.25">
      <c r="A14412">
        <v>1599762</v>
      </c>
      <c r="B14412" t="s">
        <v>5987</v>
      </c>
      <c r="C14412">
        <v>0</v>
      </c>
    </row>
    <row r="14413" spans="1:3" x14ac:dyDescent="0.25">
      <c r="A14413">
        <v>4996354</v>
      </c>
      <c r="B14413" t="s">
        <v>25840</v>
      </c>
      <c r="C14413">
        <v>0</v>
      </c>
    </row>
    <row r="14414" spans="1:3" x14ac:dyDescent="0.25">
      <c r="A14414">
        <v>3420022</v>
      </c>
      <c r="B14414" t="s">
        <v>19223</v>
      </c>
      <c r="C14414">
        <v>0</v>
      </c>
    </row>
    <row r="14415" spans="1:3" x14ac:dyDescent="0.25">
      <c r="A14415">
        <v>1600168</v>
      </c>
      <c r="B14415" t="s">
        <v>3321</v>
      </c>
      <c r="C14415">
        <v>0</v>
      </c>
    </row>
    <row r="14416" spans="1:3" x14ac:dyDescent="0.25">
      <c r="A14416">
        <v>1600165</v>
      </c>
      <c r="B14416" t="s">
        <v>3321</v>
      </c>
      <c r="C14416">
        <v>0</v>
      </c>
    </row>
    <row r="14417" spans="1:3" x14ac:dyDescent="0.25">
      <c r="A14417">
        <v>1600173</v>
      </c>
      <c r="B14417" t="s">
        <v>3321</v>
      </c>
      <c r="C14417">
        <v>0</v>
      </c>
    </row>
    <row r="14418" spans="1:3" x14ac:dyDescent="0.25">
      <c r="A14418">
        <v>1600218</v>
      </c>
      <c r="B14418" t="s">
        <v>5700</v>
      </c>
      <c r="C14418">
        <v>0</v>
      </c>
    </row>
    <row r="14419" spans="1:3" x14ac:dyDescent="0.25">
      <c r="A14419">
        <v>1600262</v>
      </c>
      <c r="B14419" t="s">
        <v>5700</v>
      </c>
      <c r="C14419">
        <v>0</v>
      </c>
    </row>
    <row r="14420" spans="1:3" x14ac:dyDescent="0.25">
      <c r="A14420">
        <v>1600257</v>
      </c>
      <c r="B14420" t="s">
        <v>5700</v>
      </c>
      <c r="C14420">
        <v>0</v>
      </c>
    </row>
    <row r="14421" spans="1:3" x14ac:dyDescent="0.25">
      <c r="A14421">
        <v>3486841</v>
      </c>
      <c r="B14421" t="s">
        <v>26039</v>
      </c>
      <c r="C14421">
        <v>0</v>
      </c>
    </row>
    <row r="14422" spans="1:3" x14ac:dyDescent="0.25">
      <c r="A14422">
        <v>3483054</v>
      </c>
      <c r="B14422" t="s">
        <v>25974</v>
      </c>
      <c r="C14422">
        <v>0</v>
      </c>
    </row>
    <row r="14423" spans="1:3" x14ac:dyDescent="0.25">
      <c r="A14423">
        <v>1600324</v>
      </c>
      <c r="B14423" t="s">
        <v>25906</v>
      </c>
      <c r="C14423">
        <v>0</v>
      </c>
    </row>
    <row r="14424" spans="1:3" x14ac:dyDescent="0.25">
      <c r="A14424">
        <v>4996813</v>
      </c>
      <c r="B14424" t="s">
        <v>10803</v>
      </c>
      <c r="C14424">
        <v>0</v>
      </c>
    </row>
    <row r="14425" spans="1:3" x14ac:dyDescent="0.25">
      <c r="A14425">
        <v>4996808</v>
      </c>
      <c r="B14425" t="s">
        <v>25690</v>
      </c>
      <c r="C14425">
        <v>0</v>
      </c>
    </row>
    <row r="14426" spans="1:3" x14ac:dyDescent="0.25">
      <c r="A14426">
        <v>4996798</v>
      </c>
      <c r="B14426" t="s">
        <v>26032</v>
      </c>
      <c r="C14426">
        <v>0</v>
      </c>
    </row>
    <row r="14427" spans="1:3" x14ac:dyDescent="0.25">
      <c r="A14427">
        <v>1600334</v>
      </c>
      <c r="B14427" t="s">
        <v>9250</v>
      </c>
      <c r="C14427">
        <v>0</v>
      </c>
    </row>
    <row r="14428" spans="1:3" x14ac:dyDescent="0.25">
      <c r="A14428">
        <v>4996896</v>
      </c>
      <c r="B14428" t="s">
        <v>1865</v>
      </c>
      <c r="C14428">
        <v>0</v>
      </c>
    </row>
    <row r="14429" spans="1:3" x14ac:dyDescent="0.25">
      <c r="A14429">
        <v>3452233</v>
      </c>
      <c r="B14429" t="s">
        <v>25858</v>
      </c>
      <c r="C14429">
        <v>0</v>
      </c>
    </row>
    <row r="14430" spans="1:3" x14ac:dyDescent="0.25">
      <c r="A14430">
        <v>1599263</v>
      </c>
      <c r="B14430" t="s">
        <v>729</v>
      </c>
      <c r="C14430">
        <v>0</v>
      </c>
    </row>
    <row r="14431" spans="1:3" x14ac:dyDescent="0.25">
      <c r="A14431">
        <v>1599320</v>
      </c>
      <c r="B14431" t="s">
        <v>5367</v>
      </c>
      <c r="C14431">
        <v>0</v>
      </c>
    </row>
    <row r="14432" spans="1:3" x14ac:dyDescent="0.25">
      <c r="A14432">
        <v>1599316</v>
      </c>
      <c r="B14432" t="s">
        <v>5367</v>
      </c>
      <c r="C14432">
        <v>0</v>
      </c>
    </row>
    <row r="14433" spans="1:3" x14ac:dyDescent="0.25">
      <c r="A14433">
        <v>4995735</v>
      </c>
      <c r="B14433" t="s">
        <v>874</v>
      </c>
      <c r="C14433">
        <v>0</v>
      </c>
    </row>
    <row r="14434" spans="1:3" x14ac:dyDescent="0.25">
      <c r="A14434">
        <v>4995777</v>
      </c>
      <c r="B14434" t="s">
        <v>25803</v>
      </c>
      <c r="C14434">
        <v>0</v>
      </c>
    </row>
    <row r="14435" spans="1:3" x14ac:dyDescent="0.25">
      <c r="A14435">
        <v>4995899</v>
      </c>
      <c r="B14435" t="s">
        <v>25669</v>
      </c>
      <c r="C14435">
        <v>0</v>
      </c>
    </row>
    <row r="14436" spans="1:3" x14ac:dyDescent="0.25">
      <c r="A14436">
        <v>4995892</v>
      </c>
      <c r="B14436" t="s">
        <v>25659</v>
      </c>
      <c r="C14436">
        <v>0</v>
      </c>
    </row>
    <row r="14437" spans="1:3" x14ac:dyDescent="0.25">
      <c r="A14437">
        <v>1599379</v>
      </c>
      <c r="B14437" t="s">
        <v>14671</v>
      </c>
      <c r="C14437">
        <v>0</v>
      </c>
    </row>
    <row r="14438" spans="1:3" x14ac:dyDescent="0.25">
      <c r="A14438">
        <v>4995939</v>
      </c>
      <c r="B14438" t="s">
        <v>7586</v>
      </c>
      <c r="C14438">
        <v>0</v>
      </c>
    </row>
    <row r="14439" spans="1:3" x14ac:dyDescent="0.25">
      <c r="A14439">
        <v>4995935</v>
      </c>
      <c r="B14439" t="s">
        <v>25754</v>
      </c>
      <c r="C14439">
        <v>0</v>
      </c>
    </row>
    <row r="14440" spans="1:3" x14ac:dyDescent="0.25">
      <c r="A14440">
        <v>4995927</v>
      </c>
      <c r="B14440" t="s">
        <v>25581</v>
      </c>
      <c r="C14440">
        <v>0</v>
      </c>
    </row>
    <row r="14441" spans="1:3" x14ac:dyDescent="0.25">
      <c r="A14441">
        <v>1599415</v>
      </c>
      <c r="B14441" t="s">
        <v>2060</v>
      </c>
      <c r="C14441">
        <v>0</v>
      </c>
    </row>
    <row r="14442" spans="1:3" x14ac:dyDescent="0.25">
      <c r="A14442">
        <v>4995973</v>
      </c>
      <c r="B14442" t="s">
        <v>572</v>
      </c>
      <c r="C14442">
        <v>0</v>
      </c>
    </row>
    <row r="14443" spans="1:3" x14ac:dyDescent="0.25">
      <c r="A14443">
        <v>4995966</v>
      </c>
      <c r="B14443" t="s">
        <v>5405</v>
      </c>
      <c r="C14443">
        <v>0</v>
      </c>
    </row>
    <row r="14444" spans="1:3" x14ac:dyDescent="0.25">
      <c r="A14444">
        <v>1599452</v>
      </c>
      <c r="B14444" t="s">
        <v>6125</v>
      </c>
      <c r="C14444">
        <v>0</v>
      </c>
    </row>
    <row r="14445" spans="1:3" x14ac:dyDescent="0.25">
      <c r="A14445">
        <v>1599450</v>
      </c>
      <c r="B14445" t="s">
        <v>2472</v>
      </c>
      <c r="C14445">
        <v>0</v>
      </c>
    </row>
    <row r="14446" spans="1:3" x14ac:dyDescent="0.25">
      <c r="A14446">
        <v>1599418</v>
      </c>
      <c r="B14446" t="s">
        <v>5943</v>
      </c>
      <c r="C14446">
        <v>0</v>
      </c>
    </row>
    <row r="14447" spans="1:3" x14ac:dyDescent="0.25">
      <c r="A14447">
        <v>1597992</v>
      </c>
      <c r="B14447" t="s">
        <v>21281</v>
      </c>
      <c r="C14447">
        <v>0</v>
      </c>
    </row>
    <row r="14448" spans="1:3" x14ac:dyDescent="0.25">
      <c r="A14448">
        <v>1598043</v>
      </c>
      <c r="B14448" t="s">
        <v>1019</v>
      </c>
      <c r="C14448">
        <v>0</v>
      </c>
    </row>
    <row r="14449" spans="1:3" x14ac:dyDescent="0.25">
      <c r="A14449">
        <v>1598036</v>
      </c>
      <c r="B14449" t="s">
        <v>1019</v>
      </c>
      <c r="C14449">
        <v>0</v>
      </c>
    </row>
    <row r="14450" spans="1:3" x14ac:dyDescent="0.25">
      <c r="A14450">
        <v>1598134</v>
      </c>
      <c r="B14450" t="s">
        <v>25500</v>
      </c>
      <c r="C14450">
        <v>0</v>
      </c>
    </row>
    <row r="14451" spans="1:3" x14ac:dyDescent="0.25">
      <c r="A14451">
        <v>1598129</v>
      </c>
      <c r="B14451" t="s">
        <v>25500</v>
      </c>
      <c r="C14451">
        <v>0</v>
      </c>
    </row>
    <row r="14452" spans="1:3" x14ac:dyDescent="0.25">
      <c r="A14452">
        <v>1598185</v>
      </c>
      <c r="B14452" t="s">
        <v>6180</v>
      </c>
      <c r="C14452">
        <v>0</v>
      </c>
    </row>
    <row r="14453" spans="1:3" x14ac:dyDescent="0.25">
      <c r="A14453">
        <v>1598276</v>
      </c>
      <c r="B14453" t="s">
        <v>13133</v>
      </c>
      <c r="C14453">
        <v>0</v>
      </c>
    </row>
    <row r="14454" spans="1:3" x14ac:dyDescent="0.25">
      <c r="A14454">
        <v>4994663</v>
      </c>
      <c r="B14454" t="s">
        <v>20613</v>
      </c>
      <c r="C14454">
        <v>0</v>
      </c>
    </row>
    <row r="14455" spans="1:3" x14ac:dyDescent="0.25">
      <c r="A14455">
        <v>1598316</v>
      </c>
      <c r="B14455" t="s">
        <v>14153</v>
      </c>
      <c r="C14455">
        <v>0</v>
      </c>
    </row>
    <row r="14456" spans="1:3" x14ac:dyDescent="0.25">
      <c r="A14456">
        <v>1598449</v>
      </c>
      <c r="B14456" t="s">
        <v>14153</v>
      </c>
      <c r="C14456">
        <v>0</v>
      </c>
    </row>
    <row r="14457" spans="1:3" x14ac:dyDescent="0.25">
      <c r="A14457">
        <v>1598527</v>
      </c>
      <c r="B14457" t="s">
        <v>26185</v>
      </c>
      <c r="C14457">
        <v>0</v>
      </c>
    </row>
    <row r="14458" spans="1:3" x14ac:dyDescent="0.25">
      <c r="A14458">
        <v>1598525</v>
      </c>
      <c r="B14458" t="s">
        <v>26185</v>
      </c>
      <c r="C14458">
        <v>0</v>
      </c>
    </row>
    <row r="14459" spans="1:3" x14ac:dyDescent="0.25">
      <c r="A14459">
        <v>1598595</v>
      </c>
      <c r="B14459" t="s">
        <v>751</v>
      </c>
      <c r="C14459">
        <v>0</v>
      </c>
    </row>
    <row r="14460" spans="1:3" x14ac:dyDescent="0.25">
      <c r="A14460">
        <v>4995091</v>
      </c>
      <c r="B14460" t="s">
        <v>19253</v>
      </c>
      <c r="C14460">
        <v>0</v>
      </c>
    </row>
    <row r="14461" spans="1:3" x14ac:dyDescent="0.25">
      <c r="A14461">
        <v>3456603</v>
      </c>
      <c r="B14461" t="s">
        <v>6461</v>
      </c>
      <c r="C14461">
        <v>0</v>
      </c>
    </row>
    <row r="14462" spans="1:3" x14ac:dyDescent="0.25">
      <c r="A14462">
        <v>1598611</v>
      </c>
      <c r="B14462" t="s">
        <v>25727</v>
      </c>
      <c r="C14462">
        <v>0</v>
      </c>
    </row>
    <row r="14463" spans="1:3" x14ac:dyDescent="0.25">
      <c r="A14463">
        <v>4995111</v>
      </c>
      <c r="B14463" t="s">
        <v>6668</v>
      </c>
      <c r="C14463">
        <v>0</v>
      </c>
    </row>
    <row r="14464" spans="1:3" x14ac:dyDescent="0.25">
      <c r="A14464">
        <v>4995109</v>
      </c>
      <c r="B14464" t="s">
        <v>25989</v>
      </c>
      <c r="C14464">
        <v>0</v>
      </c>
    </row>
    <row r="14465" spans="1:3" x14ac:dyDescent="0.25">
      <c r="A14465">
        <v>3487791</v>
      </c>
      <c r="B14465" t="s">
        <v>5981</v>
      </c>
      <c r="C14465">
        <v>0</v>
      </c>
    </row>
    <row r="14466" spans="1:3" x14ac:dyDescent="0.25">
      <c r="A14466">
        <v>1598652</v>
      </c>
      <c r="B14466" t="s">
        <v>1019</v>
      </c>
      <c r="C14466">
        <v>0</v>
      </c>
    </row>
    <row r="14467" spans="1:3" x14ac:dyDescent="0.25">
      <c r="A14467">
        <v>1598627</v>
      </c>
      <c r="B14467" t="s">
        <v>20795</v>
      </c>
      <c r="C14467">
        <v>0</v>
      </c>
    </row>
    <row r="14468" spans="1:3" x14ac:dyDescent="0.25">
      <c r="A14468">
        <v>3484734</v>
      </c>
      <c r="B14468" t="s">
        <v>25770</v>
      </c>
      <c r="C14468">
        <v>0</v>
      </c>
    </row>
    <row r="14469" spans="1:3" x14ac:dyDescent="0.25">
      <c r="A14469">
        <v>3473173</v>
      </c>
      <c r="B14469" t="s">
        <v>2028</v>
      </c>
      <c r="C14469">
        <v>0</v>
      </c>
    </row>
    <row r="14470" spans="1:3" x14ac:dyDescent="0.25">
      <c r="A14470">
        <v>3399807</v>
      </c>
      <c r="B14470" t="s">
        <v>25740</v>
      </c>
      <c r="C14470">
        <v>0</v>
      </c>
    </row>
    <row r="14471" spans="1:3" x14ac:dyDescent="0.25">
      <c r="A14471">
        <v>1598682</v>
      </c>
      <c r="B14471" t="s">
        <v>25921</v>
      </c>
      <c r="C14471">
        <v>0</v>
      </c>
    </row>
    <row r="14472" spans="1:3" x14ac:dyDescent="0.25">
      <c r="A14472">
        <v>1597019</v>
      </c>
      <c r="B14472" t="s">
        <v>19328</v>
      </c>
      <c r="C14472">
        <v>0</v>
      </c>
    </row>
    <row r="14473" spans="1:3" x14ac:dyDescent="0.25">
      <c r="A14473">
        <v>1597016</v>
      </c>
      <c r="B14473" t="s">
        <v>19328</v>
      </c>
      <c r="C14473">
        <v>0</v>
      </c>
    </row>
    <row r="14474" spans="1:3" x14ac:dyDescent="0.25">
      <c r="A14474">
        <v>1597152</v>
      </c>
      <c r="B14474" t="s">
        <v>25461</v>
      </c>
      <c r="C14474">
        <v>1</v>
      </c>
    </row>
    <row r="14475" spans="1:3" x14ac:dyDescent="0.25">
      <c r="A14475">
        <v>1597156</v>
      </c>
      <c r="B14475" t="s">
        <v>26165</v>
      </c>
      <c r="C14475">
        <v>0</v>
      </c>
    </row>
    <row r="14476" spans="1:3" x14ac:dyDescent="0.25">
      <c r="A14476">
        <v>1597161</v>
      </c>
      <c r="B14476" t="s">
        <v>25461</v>
      </c>
      <c r="C14476">
        <v>0</v>
      </c>
    </row>
    <row r="14477" spans="1:3" x14ac:dyDescent="0.25">
      <c r="A14477">
        <v>1597159</v>
      </c>
      <c r="B14477" t="s">
        <v>25461</v>
      </c>
      <c r="C14477">
        <v>0</v>
      </c>
    </row>
    <row r="14478" spans="1:3" x14ac:dyDescent="0.25">
      <c r="A14478">
        <v>1597168</v>
      </c>
      <c r="B14478" t="s">
        <v>26036</v>
      </c>
      <c r="C14478">
        <v>0</v>
      </c>
    </row>
    <row r="14479" spans="1:3" x14ac:dyDescent="0.25">
      <c r="A14479">
        <v>1597187</v>
      </c>
      <c r="B14479" t="s">
        <v>5943</v>
      </c>
      <c r="C14479">
        <v>0</v>
      </c>
    </row>
    <row r="14480" spans="1:3" x14ac:dyDescent="0.25">
      <c r="A14480">
        <v>1597203</v>
      </c>
      <c r="B14480" t="s">
        <v>25498</v>
      </c>
      <c r="C14480">
        <v>0</v>
      </c>
    </row>
    <row r="14481" spans="1:3" x14ac:dyDescent="0.25">
      <c r="A14481">
        <v>1597480</v>
      </c>
      <c r="B14481" t="s">
        <v>3876</v>
      </c>
      <c r="C14481">
        <v>0</v>
      </c>
    </row>
    <row r="14482" spans="1:3" x14ac:dyDescent="0.25">
      <c r="A14482">
        <v>3414251</v>
      </c>
      <c r="B14482" t="s">
        <v>19308</v>
      </c>
      <c r="C14482">
        <v>0</v>
      </c>
    </row>
    <row r="14483" spans="1:3" x14ac:dyDescent="0.25">
      <c r="A14483">
        <v>1597705</v>
      </c>
      <c r="B14483" t="s">
        <v>26171</v>
      </c>
      <c r="C14483">
        <v>0</v>
      </c>
    </row>
    <row r="14484" spans="1:3" x14ac:dyDescent="0.25">
      <c r="A14484">
        <v>4994209</v>
      </c>
      <c r="B14484" t="s">
        <v>6518</v>
      </c>
      <c r="C14484">
        <v>0</v>
      </c>
    </row>
    <row r="14485" spans="1:3" x14ac:dyDescent="0.25">
      <c r="A14485">
        <v>3411210</v>
      </c>
      <c r="B14485" t="s">
        <v>10924</v>
      </c>
      <c r="C14485">
        <v>0</v>
      </c>
    </row>
    <row r="14486" spans="1:3" x14ac:dyDescent="0.25">
      <c r="A14486">
        <v>1597732</v>
      </c>
      <c r="B14486" t="s">
        <v>522</v>
      </c>
      <c r="C14486">
        <v>0</v>
      </c>
    </row>
    <row r="14487" spans="1:3" x14ac:dyDescent="0.25">
      <c r="A14487">
        <v>4994245</v>
      </c>
      <c r="B14487" t="s">
        <v>21364</v>
      </c>
      <c r="C14487">
        <v>0</v>
      </c>
    </row>
    <row r="14488" spans="1:3" x14ac:dyDescent="0.25">
      <c r="A14488">
        <v>4994235</v>
      </c>
      <c r="B14488" t="s">
        <v>5828</v>
      </c>
      <c r="C14488">
        <v>0</v>
      </c>
    </row>
    <row r="14489" spans="1:3" x14ac:dyDescent="0.25">
      <c r="A14489">
        <v>4994232</v>
      </c>
      <c r="B14489" t="s">
        <v>378</v>
      </c>
      <c r="C14489">
        <v>0</v>
      </c>
    </row>
    <row r="14490" spans="1:3" x14ac:dyDescent="0.25">
      <c r="A14490">
        <v>1597769</v>
      </c>
      <c r="B14490" t="s">
        <v>10904</v>
      </c>
      <c r="C14490">
        <v>0</v>
      </c>
    </row>
    <row r="14491" spans="1:3" x14ac:dyDescent="0.25">
      <c r="A14491">
        <v>1597749</v>
      </c>
      <c r="B14491" t="s">
        <v>15125</v>
      </c>
      <c r="C14491">
        <v>0</v>
      </c>
    </row>
    <row r="14492" spans="1:3" x14ac:dyDescent="0.25">
      <c r="A14492">
        <v>4994262</v>
      </c>
      <c r="B14492" t="s">
        <v>8590</v>
      </c>
      <c r="C14492">
        <v>0</v>
      </c>
    </row>
    <row r="14493" spans="1:3" x14ac:dyDescent="0.25">
      <c r="A14493">
        <v>3491098</v>
      </c>
      <c r="B14493" t="s">
        <v>25983</v>
      </c>
      <c r="C14493">
        <v>0</v>
      </c>
    </row>
    <row r="14494" spans="1:3" x14ac:dyDescent="0.25">
      <c r="A14494">
        <v>1597794</v>
      </c>
      <c r="B14494" t="s">
        <v>25745</v>
      </c>
      <c r="C14494">
        <v>0</v>
      </c>
    </row>
    <row r="14495" spans="1:3" x14ac:dyDescent="0.25">
      <c r="A14495">
        <v>1597774</v>
      </c>
      <c r="B14495" t="s">
        <v>25841</v>
      </c>
      <c r="C14495">
        <v>0</v>
      </c>
    </row>
    <row r="14496" spans="1:3" x14ac:dyDescent="0.25">
      <c r="A14496">
        <v>1596163</v>
      </c>
      <c r="B14496" t="s">
        <v>236</v>
      </c>
      <c r="C14496">
        <v>0</v>
      </c>
    </row>
    <row r="14497" spans="1:3" x14ac:dyDescent="0.25">
      <c r="A14497">
        <v>1596158</v>
      </c>
      <c r="B14497" t="s">
        <v>236</v>
      </c>
      <c r="C14497">
        <v>0</v>
      </c>
    </row>
    <row r="14498" spans="1:3" x14ac:dyDescent="0.25">
      <c r="A14498">
        <v>2473138</v>
      </c>
      <c r="B14498" t="s">
        <v>25491</v>
      </c>
      <c r="C14498">
        <v>0</v>
      </c>
    </row>
    <row r="14499" spans="1:3" x14ac:dyDescent="0.25">
      <c r="A14499">
        <v>3458869</v>
      </c>
      <c r="B14499" t="s">
        <v>25473</v>
      </c>
      <c r="C14499">
        <v>0</v>
      </c>
    </row>
    <row r="14500" spans="1:3" x14ac:dyDescent="0.25">
      <c r="A14500">
        <v>3458868</v>
      </c>
      <c r="B14500" t="s">
        <v>25473</v>
      </c>
      <c r="C14500">
        <v>0</v>
      </c>
    </row>
    <row r="14501" spans="1:3" x14ac:dyDescent="0.25">
      <c r="A14501">
        <v>1596268</v>
      </c>
      <c r="B14501" t="s">
        <v>1032</v>
      </c>
      <c r="C14501">
        <v>0</v>
      </c>
    </row>
    <row r="14502" spans="1:3" x14ac:dyDescent="0.25">
      <c r="A14502">
        <v>1596394</v>
      </c>
      <c r="B14502" t="s">
        <v>297</v>
      </c>
      <c r="C14502">
        <v>0</v>
      </c>
    </row>
    <row r="14503" spans="1:3" x14ac:dyDescent="0.25">
      <c r="A14503">
        <v>1596439</v>
      </c>
      <c r="B14503" t="s">
        <v>297</v>
      </c>
      <c r="C14503">
        <v>0</v>
      </c>
    </row>
    <row r="14504" spans="1:3" x14ac:dyDescent="0.25">
      <c r="A14504">
        <v>1596434</v>
      </c>
      <c r="B14504" t="s">
        <v>297</v>
      </c>
      <c r="C14504">
        <v>0</v>
      </c>
    </row>
    <row r="14505" spans="1:3" x14ac:dyDescent="0.25">
      <c r="A14505">
        <v>1596616</v>
      </c>
      <c r="B14505" t="s">
        <v>19223</v>
      </c>
      <c r="C14505">
        <v>0</v>
      </c>
    </row>
    <row r="14506" spans="1:3" x14ac:dyDescent="0.25">
      <c r="A14506">
        <v>3489891</v>
      </c>
      <c r="B14506" t="s">
        <v>25609</v>
      </c>
      <c r="C14506">
        <v>0</v>
      </c>
    </row>
    <row r="14507" spans="1:3" x14ac:dyDescent="0.25">
      <c r="A14507">
        <v>1596679</v>
      </c>
      <c r="B14507" t="s">
        <v>1038</v>
      </c>
      <c r="C14507">
        <v>0</v>
      </c>
    </row>
    <row r="14508" spans="1:3" x14ac:dyDescent="0.25">
      <c r="A14508">
        <v>1596714</v>
      </c>
      <c r="B14508" t="s">
        <v>19223</v>
      </c>
      <c r="C14508">
        <v>0</v>
      </c>
    </row>
    <row r="14509" spans="1:3" x14ac:dyDescent="0.25">
      <c r="A14509">
        <v>1596735</v>
      </c>
      <c r="B14509" t="s">
        <v>21281</v>
      </c>
      <c r="C14509">
        <v>0</v>
      </c>
    </row>
    <row r="14510" spans="1:3" x14ac:dyDescent="0.25">
      <c r="A14510">
        <v>1596738</v>
      </c>
      <c r="B14510" t="s">
        <v>26095</v>
      </c>
      <c r="C14510">
        <v>0</v>
      </c>
    </row>
    <row r="14511" spans="1:3" x14ac:dyDescent="0.25">
      <c r="A14511">
        <v>1596749</v>
      </c>
      <c r="B14511" t="s">
        <v>25491</v>
      </c>
      <c r="C14511">
        <v>0</v>
      </c>
    </row>
    <row r="14512" spans="1:3" x14ac:dyDescent="0.25">
      <c r="A14512">
        <v>1596755</v>
      </c>
      <c r="B14512" t="s">
        <v>25491</v>
      </c>
      <c r="C14512">
        <v>0</v>
      </c>
    </row>
    <row r="14513" spans="1:3" x14ac:dyDescent="0.25">
      <c r="A14513">
        <v>4993338</v>
      </c>
      <c r="B14513" t="s">
        <v>15103</v>
      </c>
      <c r="C14513">
        <v>0</v>
      </c>
    </row>
    <row r="14514" spans="1:3" x14ac:dyDescent="0.25">
      <c r="A14514">
        <v>4993369</v>
      </c>
      <c r="B14514" t="s">
        <v>25666</v>
      </c>
      <c r="C14514">
        <v>0</v>
      </c>
    </row>
    <row r="14515" spans="1:3" x14ac:dyDescent="0.25">
      <c r="A14515">
        <v>4993359</v>
      </c>
      <c r="B14515" t="s">
        <v>11091</v>
      </c>
      <c r="C14515">
        <v>0</v>
      </c>
    </row>
    <row r="14516" spans="1:3" x14ac:dyDescent="0.25">
      <c r="A14516">
        <v>4993349</v>
      </c>
      <c r="B14516" t="s">
        <v>25923</v>
      </c>
      <c r="C14516">
        <v>0</v>
      </c>
    </row>
    <row r="14517" spans="1:3" x14ac:dyDescent="0.25">
      <c r="A14517">
        <v>3480283</v>
      </c>
      <c r="B14517" t="s">
        <v>25699</v>
      </c>
      <c r="C14517">
        <v>0</v>
      </c>
    </row>
    <row r="14518" spans="1:3" x14ac:dyDescent="0.25">
      <c r="A14518">
        <v>1596916</v>
      </c>
      <c r="B14518" t="s">
        <v>26138</v>
      </c>
      <c r="C14518">
        <v>0</v>
      </c>
    </row>
    <row r="14519" spans="1:3" x14ac:dyDescent="0.25">
      <c r="A14519">
        <v>1596900</v>
      </c>
      <c r="B14519" t="s">
        <v>1169</v>
      </c>
      <c r="C14519">
        <v>0</v>
      </c>
    </row>
    <row r="14520" spans="1:3" x14ac:dyDescent="0.25">
      <c r="A14520">
        <v>1596941</v>
      </c>
      <c r="B14520" t="s">
        <v>2946</v>
      </c>
      <c r="C14520">
        <v>0</v>
      </c>
    </row>
    <row r="14521" spans="1:3" x14ac:dyDescent="0.25">
      <c r="A14521">
        <v>1596930</v>
      </c>
      <c r="B14521" t="s">
        <v>1244</v>
      </c>
      <c r="C14521">
        <v>0</v>
      </c>
    </row>
    <row r="14522" spans="1:3" x14ac:dyDescent="0.25">
      <c r="A14522">
        <v>1595106</v>
      </c>
      <c r="B14522" t="s">
        <v>25555</v>
      </c>
      <c r="C14522">
        <v>0</v>
      </c>
    </row>
    <row r="14523" spans="1:3" x14ac:dyDescent="0.25">
      <c r="A14523">
        <v>1595097</v>
      </c>
      <c r="B14523" t="s">
        <v>25555</v>
      </c>
      <c r="C14523">
        <v>0</v>
      </c>
    </row>
    <row r="14524" spans="1:3" x14ac:dyDescent="0.25">
      <c r="A14524">
        <v>1595216</v>
      </c>
      <c r="B14524" t="s">
        <v>25438</v>
      </c>
      <c r="C14524">
        <v>2</v>
      </c>
    </row>
    <row r="14525" spans="1:3" x14ac:dyDescent="0.25">
      <c r="A14525">
        <v>1595266</v>
      </c>
      <c r="B14525" t="s">
        <v>25851</v>
      </c>
      <c r="C14525">
        <v>0</v>
      </c>
    </row>
    <row r="14526" spans="1:3" x14ac:dyDescent="0.25">
      <c r="A14526">
        <v>1595271</v>
      </c>
      <c r="B14526" t="s">
        <v>25856</v>
      </c>
      <c r="C14526">
        <v>0</v>
      </c>
    </row>
    <row r="14527" spans="1:3" x14ac:dyDescent="0.25">
      <c r="A14527">
        <v>4991883</v>
      </c>
      <c r="B14527" t="s">
        <v>20613</v>
      </c>
      <c r="C14527">
        <v>0</v>
      </c>
    </row>
    <row r="14528" spans="1:3" x14ac:dyDescent="0.25">
      <c r="A14528">
        <v>4991915</v>
      </c>
      <c r="B14528" t="s">
        <v>12328</v>
      </c>
      <c r="C14528">
        <v>0</v>
      </c>
    </row>
    <row r="14529" spans="1:3" x14ac:dyDescent="0.25">
      <c r="A14529">
        <v>1595471</v>
      </c>
      <c r="B14529" t="s">
        <v>1512</v>
      </c>
      <c r="C14529">
        <v>0</v>
      </c>
    </row>
    <row r="14530" spans="1:3" x14ac:dyDescent="0.25">
      <c r="A14530">
        <v>1595484</v>
      </c>
      <c r="B14530" t="s">
        <v>1512</v>
      </c>
      <c r="C14530">
        <v>0</v>
      </c>
    </row>
    <row r="14531" spans="1:3" x14ac:dyDescent="0.25">
      <c r="A14531">
        <v>1595817</v>
      </c>
      <c r="B14531" t="s">
        <v>25466</v>
      </c>
      <c r="C14531">
        <v>0</v>
      </c>
    </row>
    <row r="14532" spans="1:3" x14ac:dyDescent="0.25">
      <c r="A14532">
        <v>4992486</v>
      </c>
      <c r="B14532" t="s">
        <v>25992</v>
      </c>
      <c r="C14532">
        <v>0</v>
      </c>
    </row>
    <row r="14533" spans="1:3" x14ac:dyDescent="0.25">
      <c r="A14533">
        <v>4992484</v>
      </c>
      <c r="B14533" t="s">
        <v>18726</v>
      </c>
      <c r="C14533">
        <v>0</v>
      </c>
    </row>
    <row r="14534" spans="1:3" x14ac:dyDescent="0.25">
      <c r="A14534">
        <v>4992474</v>
      </c>
      <c r="B14534" t="s">
        <v>25613</v>
      </c>
      <c r="C14534">
        <v>0</v>
      </c>
    </row>
    <row r="14535" spans="1:3" x14ac:dyDescent="0.25">
      <c r="A14535">
        <v>4992469</v>
      </c>
      <c r="B14535" t="s">
        <v>6334</v>
      </c>
      <c r="C14535">
        <v>0</v>
      </c>
    </row>
    <row r="14536" spans="1:3" x14ac:dyDescent="0.25">
      <c r="A14536">
        <v>4992461</v>
      </c>
      <c r="B14536" t="s">
        <v>26166</v>
      </c>
      <c r="C14536">
        <v>0</v>
      </c>
    </row>
    <row r="14537" spans="1:3" x14ac:dyDescent="0.25">
      <c r="A14537">
        <v>4992547</v>
      </c>
      <c r="B14537" t="s">
        <v>20613</v>
      </c>
      <c r="C14537">
        <v>0</v>
      </c>
    </row>
    <row r="14538" spans="1:3" x14ac:dyDescent="0.25">
      <c r="A14538">
        <v>1593642</v>
      </c>
      <c r="B14538" t="s">
        <v>25599</v>
      </c>
      <c r="C14538">
        <v>0</v>
      </c>
    </row>
    <row r="14539" spans="1:3" x14ac:dyDescent="0.25">
      <c r="A14539">
        <v>1593772</v>
      </c>
      <c r="B14539" t="s">
        <v>21262</v>
      </c>
      <c r="C14539">
        <v>0</v>
      </c>
    </row>
    <row r="14540" spans="1:3" x14ac:dyDescent="0.25">
      <c r="A14540">
        <v>1594137</v>
      </c>
      <c r="B14540" t="s">
        <v>6422</v>
      </c>
      <c r="C14540">
        <v>0</v>
      </c>
    </row>
    <row r="14541" spans="1:3" x14ac:dyDescent="0.25">
      <c r="A14541">
        <v>4990896</v>
      </c>
      <c r="B14541" t="s">
        <v>26045</v>
      </c>
      <c r="C14541">
        <v>0</v>
      </c>
    </row>
    <row r="14542" spans="1:3" x14ac:dyDescent="0.25">
      <c r="A14542">
        <v>3469681</v>
      </c>
      <c r="B14542" t="s">
        <v>25847</v>
      </c>
      <c r="C14542">
        <v>0</v>
      </c>
    </row>
    <row r="14543" spans="1:3" x14ac:dyDescent="0.25">
      <c r="A14543">
        <v>3473057</v>
      </c>
      <c r="B14543" t="s">
        <v>5488</v>
      </c>
      <c r="C14543">
        <v>0</v>
      </c>
    </row>
    <row r="14544" spans="1:3" x14ac:dyDescent="0.25">
      <c r="A14544">
        <v>3473056</v>
      </c>
      <c r="B14544" t="s">
        <v>5488</v>
      </c>
      <c r="C14544">
        <v>0</v>
      </c>
    </row>
    <row r="14545" spans="1:3" x14ac:dyDescent="0.25">
      <c r="A14545">
        <v>1594633</v>
      </c>
      <c r="B14545" t="s">
        <v>25643</v>
      </c>
      <c r="C14545">
        <v>0</v>
      </c>
    </row>
    <row r="14546" spans="1:3" x14ac:dyDescent="0.25">
      <c r="A14546">
        <v>4991271</v>
      </c>
      <c r="B14546" t="s">
        <v>5768</v>
      </c>
      <c r="C14546">
        <v>0</v>
      </c>
    </row>
    <row r="14547" spans="1:3" x14ac:dyDescent="0.25">
      <c r="A14547">
        <v>1594713</v>
      </c>
      <c r="B14547" t="s">
        <v>2489</v>
      </c>
      <c r="C14547">
        <v>0</v>
      </c>
    </row>
    <row r="14548" spans="1:3" x14ac:dyDescent="0.25">
      <c r="A14548">
        <v>1594775</v>
      </c>
      <c r="B14548" t="s">
        <v>25643</v>
      </c>
      <c r="C14548">
        <v>0</v>
      </c>
    </row>
    <row r="14549" spans="1:3" x14ac:dyDescent="0.25">
      <c r="A14549">
        <v>1594803</v>
      </c>
      <c r="B14549" t="s">
        <v>26165</v>
      </c>
      <c r="C14549">
        <v>0</v>
      </c>
    </row>
    <row r="14550" spans="1:3" x14ac:dyDescent="0.25">
      <c r="A14550">
        <v>1594809</v>
      </c>
      <c r="B14550" t="s">
        <v>25888</v>
      </c>
      <c r="C14550">
        <v>1</v>
      </c>
    </row>
    <row r="14551" spans="1:3" x14ac:dyDescent="0.25">
      <c r="A14551">
        <v>4991485</v>
      </c>
      <c r="B14551" t="s">
        <v>5768</v>
      </c>
      <c r="C14551">
        <v>0</v>
      </c>
    </row>
    <row r="14552" spans="1:3" x14ac:dyDescent="0.25">
      <c r="A14552">
        <v>4991535</v>
      </c>
      <c r="B14552" t="s">
        <v>11167</v>
      </c>
      <c r="C14552">
        <v>0</v>
      </c>
    </row>
    <row r="14553" spans="1:3" x14ac:dyDescent="0.25">
      <c r="A14553">
        <v>4991557</v>
      </c>
      <c r="B14553" t="s">
        <v>10728</v>
      </c>
      <c r="C14553">
        <v>0</v>
      </c>
    </row>
    <row r="14554" spans="1:3" x14ac:dyDescent="0.25">
      <c r="A14554">
        <v>1595002</v>
      </c>
      <c r="B14554" t="s">
        <v>25858</v>
      </c>
      <c r="C14554">
        <v>0</v>
      </c>
    </row>
    <row r="14555" spans="1:3" x14ac:dyDescent="0.25">
      <c r="A14555">
        <v>1592512</v>
      </c>
      <c r="B14555" t="s">
        <v>11884</v>
      </c>
      <c r="C14555">
        <v>0</v>
      </c>
    </row>
    <row r="14556" spans="1:3" x14ac:dyDescent="0.25">
      <c r="A14556">
        <v>1592509</v>
      </c>
      <c r="B14556" t="s">
        <v>11884</v>
      </c>
      <c r="C14556">
        <v>0</v>
      </c>
    </row>
    <row r="14557" spans="1:3" x14ac:dyDescent="0.25">
      <c r="A14557">
        <v>1592537</v>
      </c>
      <c r="B14557" t="s">
        <v>11078</v>
      </c>
      <c r="C14557">
        <v>0</v>
      </c>
    </row>
    <row r="14558" spans="1:3" x14ac:dyDescent="0.25">
      <c r="A14558">
        <v>1592575</v>
      </c>
      <c r="B14558" t="s">
        <v>619</v>
      </c>
      <c r="C14558">
        <v>0</v>
      </c>
    </row>
    <row r="14559" spans="1:3" x14ac:dyDescent="0.25">
      <c r="A14559">
        <v>1592573</v>
      </c>
      <c r="B14559" t="s">
        <v>619</v>
      </c>
      <c r="C14559">
        <v>0</v>
      </c>
    </row>
    <row r="14560" spans="1:3" x14ac:dyDescent="0.25">
      <c r="A14560">
        <v>4989475</v>
      </c>
      <c r="B14560" t="s">
        <v>26015</v>
      </c>
      <c r="C14560">
        <v>0</v>
      </c>
    </row>
    <row r="14561" spans="1:3" x14ac:dyDescent="0.25">
      <c r="A14561">
        <v>1592690</v>
      </c>
      <c r="B14561" t="s">
        <v>4296</v>
      </c>
      <c r="C14561">
        <v>3</v>
      </c>
    </row>
    <row r="14562" spans="1:3" x14ac:dyDescent="0.25">
      <c r="A14562">
        <v>4989482</v>
      </c>
      <c r="B14562" t="s">
        <v>26015</v>
      </c>
      <c r="C14562">
        <v>0</v>
      </c>
    </row>
    <row r="14563" spans="1:3" x14ac:dyDescent="0.25">
      <c r="A14563">
        <v>1592702</v>
      </c>
      <c r="B14563" t="s">
        <v>25855</v>
      </c>
      <c r="C14563">
        <v>0</v>
      </c>
    </row>
    <row r="14564" spans="1:3" x14ac:dyDescent="0.25">
      <c r="A14564">
        <v>1592732</v>
      </c>
      <c r="B14564" t="s">
        <v>13133</v>
      </c>
      <c r="C14564">
        <v>0</v>
      </c>
    </row>
    <row r="14565" spans="1:3" x14ac:dyDescent="0.25">
      <c r="A14565">
        <v>1592793</v>
      </c>
      <c r="B14565" t="s">
        <v>3399</v>
      </c>
      <c r="C14565">
        <v>0</v>
      </c>
    </row>
    <row r="14566" spans="1:3" x14ac:dyDescent="0.25">
      <c r="A14566">
        <v>1592790</v>
      </c>
      <c r="B14566" t="s">
        <v>3399</v>
      </c>
      <c r="C14566">
        <v>0</v>
      </c>
    </row>
    <row r="14567" spans="1:3" x14ac:dyDescent="0.25">
      <c r="A14567">
        <v>4989622</v>
      </c>
      <c r="B14567" t="s">
        <v>1478</v>
      </c>
      <c r="C14567">
        <v>0</v>
      </c>
    </row>
    <row r="14568" spans="1:3" x14ac:dyDescent="0.25">
      <c r="A14568">
        <v>1592902</v>
      </c>
      <c r="B14568" t="s">
        <v>3399</v>
      </c>
      <c r="C14568">
        <v>0</v>
      </c>
    </row>
    <row r="14569" spans="1:3" x14ac:dyDescent="0.25">
      <c r="A14569">
        <v>4989713</v>
      </c>
      <c r="B14569" t="s">
        <v>26141</v>
      </c>
      <c r="C14569">
        <v>0</v>
      </c>
    </row>
    <row r="14570" spans="1:3" x14ac:dyDescent="0.25">
      <c r="A14570">
        <v>3397566</v>
      </c>
      <c r="B14570" t="s">
        <v>738</v>
      </c>
      <c r="C14570">
        <v>0</v>
      </c>
    </row>
    <row r="14571" spans="1:3" x14ac:dyDescent="0.25">
      <c r="A14571">
        <v>3463341</v>
      </c>
      <c r="B14571" t="s">
        <v>21733</v>
      </c>
      <c r="C14571">
        <v>0</v>
      </c>
    </row>
    <row r="14572" spans="1:3" x14ac:dyDescent="0.25">
      <c r="A14572">
        <v>1592992</v>
      </c>
      <c r="B14572" t="s">
        <v>11884</v>
      </c>
      <c r="C14572">
        <v>0</v>
      </c>
    </row>
    <row r="14573" spans="1:3" x14ac:dyDescent="0.25">
      <c r="A14573">
        <v>4989760</v>
      </c>
      <c r="B14573" t="s">
        <v>13674</v>
      </c>
      <c r="C14573">
        <v>0</v>
      </c>
    </row>
    <row r="14574" spans="1:3" x14ac:dyDescent="0.25">
      <c r="A14574">
        <v>4989771</v>
      </c>
      <c r="B14574" t="s">
        <v>25891</v>
      </c>
      <c r="C14574">
        <v>0</v>
      </c>
    </row>
    <row r="14575" spans="1:3" x14ac:dyDescent="0.25">
      <c r="A14575">
        <v>1593322</v>
      </c>
      <c r="B14575" t="s">
        <v>176</v>
      </c>
      <c r="C14575">
        <v>1</v>
      </c>
    </row>
    <row r="14576" spans="1:3" x14ac:dyDescent="0.25">
      <c r="A14576">
        <v>4990075</v>
      </c>
      <c r="B14576" t="s">
        <v>26030</v>
      </c>
      <c r="C14576">
        <v>0</v>
      </c>
    </row>
    <row r="14577" spans="1:3" x14ac:dyDescent="0.25">
      <c r="A14577">
        <v>4990162</v>
      </c>
      <c r="B14577" t="s">
        <v>25440</v>
      </c>
      <c r="C14577">
        <v>0</v>
      </c>
    </row>
    <row r="14578" spans="1:3" x14ac:dyDescent="0.25">
      <c r="A14578">
        <v>4990205</v>
      </c>
      <c r="B14578" t="s">
        <v>26083</v>
      </c>
      <c r="C14578">
        <v>0</v>
      </c>
    </row>
    <row r="14579" spans="1:3" x14ac:dyDescent="0.25">
      <c r="A14579">
        <v>4990270</v>
      </c>
      <c r="B14579" t="s">
        <v>13774</v>
      </c>
      <c r="C14579">
        <v>0</v>
      </c>
    </row>
    <row r="14580" spans="1:3" x14ac:dyDescent="0.25">
      <c r="A14580">
        <v>3410276</v>
      </c>
      <c r="B14580" t="s">
        <v>4399</v>
      </c>
      <c r="C14580">
        <v>0</v>
      </c>
    </row>
    <row r="14581" spans="1:3" x14ac:dyDescent="0.25">
      <c r="A14581">
        <v>1593471</v>
      </c>
      <c r="B14581" t="s">
        <v>6180</v>
      </c>
      <c r="C14581">
        <v>0</v>
      </c>
    </row>
    <row r="14582" spans="1:3" x14ac:dyDescent="0.25">
      <c r="A14582">
        <v>4990297</v>
      </c>
      <c r="B14582" t="s">
        <v>26029</v>
      </c>
      <c r="C14582">
        <v>0</v>
      </c>
    </row>
    <row r="14583" spans="1:3" x14ac:dyDescent="0.25">
      <c r="A14583">
        <v>4990282</v>
      </c>
      <c r="B14583" t="s">
        <v>4778</v>
      </c>
      <c r="C14583">
        <v>0</v>
      </c>
    </row>
    <row r="14584" spans="1:3" x14ac:dyDescent="0.25">
      <c r="A14584">
        <v>1593501</v>
      </c>
      <c r="B14584" t="s">
        <v>25600</v>
      </c>
      <c r="C14584">
        <v>0</v>
      </c>
    </row>
    <row r="14585" spans="1:3" x14ac:dyDescent="0.25">
      <c r="A14585">
        <v>4990308</v>
      </c>
      <c r="B14585" t="s">
        <v>25864</v>
      </c>
      <c r="C14585">
        <v>0</v>
      </c>
    </row>
    <row r="14586" spans="1:3" x14ac:dyDescent="0.25">
      <c r="A14586">
        <v>3398553</v>
      </c>
      <c r="B14586" t="s">
        <v>25448</v>
      </c>
      <c r="C14586">
        <v>0</v>
      </c>
    </row>
    <row r="14587" spans="1:3" x14ac:dyDescent="0.25">
      <c r="A14587">
        <v>1593520</v>
      </c>
      <c r="B14587" t="s">
        <v>25944</v>
      </c>
      <c r="C14587">
        <v>0</v>
      </c>
    </row>
    <row r="14588" spans="1:3" x14ac:dyDescent="0.25">
      <c r="A14588">
        <v>4990343</v>
      </c>
      <c r="B14588" t="s">
        <v>25669</v>
      </c>
      <c r="C14588">
        <v>0</v>
      </c>
    </row>
    <row r="14589" spans="1:3" x14ac:dyDescent="0.25">
      <c r="A14589">
        <v>4990336</v>
      </c>
      <c r="B14589" t="s">
        <v>26105</v>
      </c>
      <c r="C14589">
        <v>0</v>
      </c>
    </row>
    <row r="14590" spans="1:3" x14ac:dyDescent="0.25">
      <c r="A14590">
        <v>4990313</v>
      </c>
      <c r="B14590" t="s">
        <v>14842</v>
      </c>
      <c r="C14590">
        <v>0</v>
      </c>
    </row>
    <row r="14591" spans="1:3" x14ac:dyDescent="0.25">
      <c r="A14591">
        <v>4990371</v>
      </c>
      <c r="B14591" t="s">
        <v>25529</v>
      </c>
      <c r="C14591">
        <v>0</v>
      </c>
    </row>
    <row r="14592" spans="1:3" x14ac:dyDescent="0.25">
      <c r="A14592">
        <v>4990365</v>
      </c>
      <c r="B14592" t="s">
        <v>14109</v>
      </c>
      <c r="C14592">
        <v>0</v>
      </c>
    </row>
    <row r="14593" spans="1:3" x14ac:dyDescent="0.25">
      <c r="A14593">
        <v>1593579</v>
      </c>
      <c r="B14593" t="s">
        <v>25747</v>
      </c>
      <c r="C14593">
        <v>0</v>
      </c>
    </row>
    <row r="14594" spans="1:3" x14ac:dyDescent="0.25">
      <c r="A14594">
        <v>1591571</v>
      </c>
      <c r="B14594" t="s">
        <v>10634</v>
      </c>
      <c r="C14594">
        <v>0</v>
      </c>
    </row>
    <row r="14595" spans="1:3" x14ac:dyDescent="0.25">
      <c r="A14595">
        <v>1591568</v>
      </c>
      <c r="B14595" t="s">
        <v>10634</v>
      </c>
      <c r="C14595">
        <v>0</v>
      </c>
    </row>
    <row r="14596" spans="1:3" x14ac:dyDescent="0.25">
      <c r="A14596">
        <v>1591628</v>
      </c>
      <c r="B14596" t="s">
        <v>25450</v>
      </c>
      <c r="C14596">
        <v>0</v>
      </c>
    </row>
    <row r="14597" spans="1:3" x14ac:dyDescent="0.25">
      <c r="A14597">
        <v>1591680</v>
      </c>
      <c r="B14597" t="s">
        <v>26128</v>
      </c>
      <c r="C14597">
        <v>0</v>
      </c>
    </row>
    <row r="14598" spans="1:3" x14ac:dyDescent="0.25">
      <c r="A14598">
        <v>1591677</v>
      </c>
      <c r="B14598" t="s">
        <v>26128</v>
      </c>
      <c r="C14598">
        <v>0</v>
      </c>
    </row>
    <row r="14599" spans="1:3" x14ac:dyDescent="0.25">
      <c r="A14599">
        <v>1591697</v>
      </c>
      <c r="B14599" t="s">
        <v>25450</v>
      </c>
      <c r="C14599">
        <v>1</v>
      </c>
    </row>
    <row r="14600" spans="1:3" x14ac:dyDescent="0.25">
      <c r="A14600">
        <v>1591701</v>
      </c>
      <c r="B14600" t="s">
        <v>26157</v>
      </c>
      <c r="C14600">
        <v>0</v>
      </c>
    </row>
    <row r="14601" spans="1:3" x14ac:dyDescent="0.25">
      <c r="A14601">
        <v>1591742</v>
      </c>
      <c r="B14601" t="s">
        <v>1614</v>
      </c>
      <c r="C14601">
        <v>0</v>
      </c>
    </row>
    <row r="14602" spans="1:3" x14ac:dyDescent="0.25">
      <c r="A14602">
        <v>1591737</v>
      </c>
      <c r="B14602" t="s">
        <v>1614</v>
      </c>
      <c r="C14602">
        <v>0</v>
      </c>
    </row>
    <row r="14603" spans="1:3" x14ac:dyDescent="0.25">
      <c r="A14603">
        <v>4988705</v>
      </c>
      <c r="B14603" t="s">
        <v>2436</v>
      </c>
      <c r="C14603">
        <v>0</v>
      </c>
    </row>
    <row r="14604" spans="1:3" x14ac:dyDescent="0.25">
      <c r="A14604">
        <v>1591854</v>
      </c>
      <c r="B14604" t="s">
        <v>25475</v>
      </c>
      <c r="C14604">
        <v>0</v>
      </c>
    </row>
    <row r="14605" spans="1:3" x14ac:dyDescent="0.25">
      <c r="A14605">
        <v>1591849</v>
      </c>
      <c r="B14605" t="s">
        <v>25475</v>
      </c>
      <c r="C14605">
        <v>0</v>
      </c>
    </row>
    <row r="14606" spans="1:3" x14ac:dyDescent="0.25">
      <c r="A14606">
        <v>1591881</v>
      </c>
      <c r="B14606" t="s">
        <v>18766</v>
      </c>
      <c r="C14606">
        <v>0</v>
      </c>
    </row>
    <row r="14607" spans="1:3" x14ac:dyDescent="0.25">
      <c r="A14607">
        <v>1591979</v>
      </c>
      <c r="B14607" t="s">
        <v>9480</v>
      </c>
      <c r="C14607">
        <v>0</v>
      </c>
    </row>
    <row r="14608" spans="1:3" x14ac:dyDescent="0.25">
      <c r="A14608">
        <v>1591971</v>
      </c>
      <c r="B14608" t="s">
        <v>9480</v>
      </c>
      <c r="C14608">
        <v>0</v>
      </c>
    </row>
    <row r="14609" spans="1:3" x14ac:dyDescent="0.25">
      <c r="A14609">
        <v>1592084</v>
      </c>
      <c r="B14609" t="s">
        <v>25517</v>
      </c>
      <c r="C14609">
        <v>0</v>
      </c>
    </row>
    <row r="14610" spans="1:3" x14ac:dyDescent="0.25">
      <c r="A14610">
        <v>1592122</v>
      </c>
      <c r="B14610" t="s">
        <v>25517</v>
      </c>
      <c r="C14610">
        <v>0</v>
      </c>
    </row>
    <row r="14611" spans="1:3" x14ac:dyDescent="0.25">
      <c r="A14611">
        <v>1592114</v>
      </c>
      <c r="B14611" t="s">
        <v>25517</v>
      </c>
      <c r="C14611">
        <v>0</v>
      </c>
    </row>
    <row r="14612" spans="1:3" x14ac:dyDescent="0.25">
      <c r="A14612">
        <v>4988984</v>
      </c>
      <c r="B14612" t="s">
        <v>2510</v>
      </c>
      <c r="C14612">
        <v>0</v>
      </c>
    </row>
    <row r="14613" spans="1:3" x14ac:dyDescent="0.25">
      <c r="A14613">
        <v>4988989</v>
      </c>
      <c r="B14613" t="s">
        <v>2510</v>
      </c>
      <c r="C14613">
        <v>0</v>
      </c>
    </row>
    <row r="14614" spans="1:3" x14ac:dyDescent="0.25">
      <c r="A14614">
        <v>1592188</v>
      </c>
      <c r="B14614" t="s">
        <v>8673</v>
      </c>
      <c r="C14614">
        <v>0</v>
      </c>
    </row>
    <row r="14615" spans="1:3" x14ac:dyDescent="0.25">
      <c r="A14615">
        <v>1592182</v>
      </c>
      <c r="B14615" t="s">
        <v>8673</v>
      </c>
      <c r="C14615">
        <v>0</v>
      </c>
    </row>
    <row r="14616" spans="1:3" x14ac:dyDescent="0.25">
      <c r="A14616">
        <v>4989026</v>
      </c>
      <c r="B14616" t="s">
        <v>522</v>
      </c>
      <c r="C14616">
        <v>0</v>
      </c>
    </row>
    <row r="14617" spans="1:3" x14ac:dyDescent="0.25">
      <c r="A14617">
        <v>1592230</v>
      </c>
      <c r="B14617" t="s">
        <v>3220</v>
      </c>
      <c r="C14617">
        <v>0</v>
      </c>
    </row>
    <row r="14618" spans="1:3" x14ac:dyDescent="0.25">
      <c r="A14618">
        <v>1592225</v>
      </c>
      <c r="B14618" t="s">
        <v>3220</v>
      </c>
      <c r="C14618">
        <v>0</v>
      </c>
    </row>
    <row r="14619" spans="1:3" x14ac:dyDescent="0.25">
      <c r="A14619">
        <v>1592249</v>
      </c>
      <c r="B14619" t="s">
        <v>25476</v>
      </c>
      <c r="C14619">
        <v>0</v>
      </c>
    </row>
    <row r="14620" spans="1:3" x14ac:dyDescent="0.25">
      <c r="A14620">
        <v>1592271</v>
      </c>
      <c r="B14620" t="s">
        <v>21022</v>
      </c>
      <c r="C14620">
        <v>0</v>
      </c>
    </row>
    <row r="14621" spans="1:3" x14ac:dyDescent="0.25">
      <c r="A14621">
        <v>1592283</v>
      </c>
      <c r="B14621" t="s">
        <v>25447</v>
      </c>
      <c r="C14621">
        <v>0</v>
      </c>
    </row>
    <row r="14622" spans="1:3" x14ac:dyDescent="0.25">
      <c r="A14622">
        <v>1592278</v>
      </c>
      <c r="B14622" t="s">
        <v>25447</v>
      </c>
      <c r="C14622">
        <v>0</v>
      </c>
    </row>
    <row r="14623" spans="1:3" x14ac:dyDescent="0.25">
      <c r="A14623">
        <v>1592307</v>
      </c>
      <c r="B14623" t="s">
        <v>25585</v>
      </c>
      <c r="C14623">
        <v>0</v>
      </c>
    </row>
    <row r="14624" spans="1:3" x14ac:dyDescent="0.25">
      <c r="A14624">
        <v>4989204</v>
      </c>
      <c r="B14624" t="s">
        <v>3451</v>
      </c>
      <c r="C14624">
        <v>0</v>
      </c>
    </row>
    <row r="14625" spans="1:3" x14ac:dyDescent="0.25">
      <c r="A14625">
        <v>4989256</v>
      </c>
      <c r="B14625" t="s">
        <v>25863</v>
      </c>
      <c r="C14625">
        <v>0</v>
      </c>
    </row>
    <row r="14626" spans="1:3" x14ac:dyDescent="0.25">
      <c r="A14626">
        <v>4989255</v>
      </c>
      <c r="B14626" t="s">
        <v>19051</v>
      </c>
      <c r="C14626">
        <v>0</v>
      </c>
    </row>
    <row r="14627" spans="1:3" x14ac:dyDescent="0.25">
      <c r="A14627">
        <v>4989240</v>
      </c>
      <c r="B14627" t="s">
        <v>5594</v>
      </c>
      <c r="C14627">
        <v>0</v>
      </c>
    </row>
    <row r="14628" spans="1:3" x14ac:dyDescent="0.25">
      <c r="A14628">
        <v>1592372</v>
      </c>
      <c r="B14628" t="s">
        <v>5828</v>
      </c>
      <c r="C14628">
        <v>0</v>
      </c>
    </row>
    <row r="14629" spans="1:3" x14ac:dyDescent="0.25">
      <c r="A14629">
        <v>1592366</v>
      </c>
      <c r="B14629" t="s">
        <v>25811</v>
      </c>
      <c r="C14629">
        <v>0</v>
      </c>
    </row>
    <row r="14630" spans="1:3" x14ac:dyDescent="0.25">
      <c r="A14630">
        <v>4989282</v>
      </c>
      <c r="B14630" t="s">
        <v>6067</v>
      </c>
      <c r="C14630">
        <v>0</v>
      </c>
    </row>
    <row r="14631" spans="1:3" x14ac:dyDescent="0.25">
      <c r="A14631">
        <v>4989269</v>
      </c>
      <c r="B14631" t="s">
        <v>25681</v>
      </c>
      <c r="C14631">
        <v>0</v>
      </c>
    </row>
    <row r="14632" spans="1:3" x14ac:dyDescent="0.25">
      <c r="A14632">
        <v>3456806</v>
      </c>
      <c r="B14632" t="s">
        <v>2970</v>
      </c>
      <c r="C14632">
        <v>0</v>
      </c>
    </row>
    <row r="14633" spans="1:3" x14ac:dyDescent="0.25">
      <c r="A14633">
        <v>1590698</v>
      </c>
      <c r="B14633" t="s">
        <v>25847</v>
      </c>
      <c r="C14633">
        <v>0</v>
      </c>
    </row>
    <row r="14634" spans="1:3" x14ac:dyDescent="0.25">
      <c r="A14634">
        <v>3391666</v>
      </c>
      <c r="B14634" t="s">
        <v>25922</v>
      </c>
      <c r="C14634">
        <v>0</v>
      </c>
    </row>
    <row r="14635" spans="1:3" x14ac:dyDescent="0.25">
      <c r="A14635">
        <v>3391665</v>
      </c>
      <c r="B14635" t="s">
        <v>25922</v>
      </c>
      <c r="C14635">
        <v>0</v>
      </c>
    </row>
    <row r="14636" spans="1:3" x14ac:dyDescent="0.25">
      <c r="A14636">
        <v>1591163</v>
      </c>
      <c r="B14636" t="s">
        <v>3245</v>
      </c>
      <c r="C14636">
        <v>0</v>
      </c>
    </row>
    <row r="14637" spans="1:3" x14ac:dyDescent="0.25">
      <c r="A14637">
        <v>4988174</v>
      </c>
      <c r="B14637" t="s">
        <v>2301</v>
      </c>
      <c r="C14637">
        <v>0</v>
      </c>
    </row>
    <row r="14638" spans="1:3" x14ac:dyDescent="0.25">
      <c r="A14638">
        <v>3387833</v>
      </c>
      <c r="B14638" t="s">
        <v>25469</v>
      </c>
      <c r="C14638">
        <v>0</v>
      </c>
    </row>
    <row r="14639" spans="1:3" x14ac:dyDescent="0.25">
      <c r="A14639">
        <v>3402800</v>
      </c>
      <c r="B14639" t="s">
        <v>26084</v>
      </c>
      <c r="C14639">
        <v>0</v>
      </c>
    </row>
    <row r="14640" spans="1:3" x14ac:dyDescent="0.25">
      <c r="A14640">
        <v>4988297</v>
      </c>
      <c r="B14640" t="s">
        <v>16877</v>
      </c>
      <c r="C14640">
        <v>0</v>
      </c>
    </row>
    <row r="14641" spans="1:3" x14ac:dyDescent="0.25">
      <c r="A14641">
        <v>4988296</v>
      </c>
      <c r="B14641" t="s">
        <v>4033</v>
      </c>
      <c r="C14641">
        <v>0</v>
      </c>
    </row>
    <row r="14642" spans="1:3" x14ac:dyDescent="0.25">
      <c r="A14642">
        <v>4988295</v>
      </c>
      <c r="B14642" t="s">
        <v>14507</v>
      </c>
      <c r="C14642">
        <v>0</v>
      </c>
    </row>
    <row r="14643" spans="1:3" x14ac:dyDescent="0.25">
      <c r="A14643">
        <v>4988294</v>
      </c>
      <c r="B14643" t="s">
        <v>25776</v>
      </c>
      <c r="C14643">
        <v>0</v>
      </c>
    </row>
    <row r="14644" spans="1:3" x14ac:dyDescent="0.25">
      <c r="A14644">
        <v>4988271</v>
      </c>
      <c r="B14644" t="s">
        <v>3010</v>
      </c>
      <c r="C14644">
        <v>0</v>
      </c>
    </row>
    <row r="14645" spans="1:3" x14ac:dyDescent="0.25">
      <c r="A14645">
        <v>4988267</v>
      </c>
      <c r="B14645" t="s">
        <v>26080</v>
      </c>
      <c r="C14645">
        <v>0</v>
      </c>
    </row>
    <row r="14646" spans="1:3" x14ac:dyDescent="0.25">
      <c r="A14646">
        <v>4988266</v>
      </c>
      <c r="B14646" t="s">
        <v>25593</v>
      </c>
      <c r="C14646">
        <v>0</v>
      </c>
    </row>
    <row r="14647" spans="1:3" x14ac:dyDescent="0.25">
      <c r="A14647">
        <v>3403060</v>
      </c>
      <c r="B14647" t="s">
        <v>25844</v>
      </c>
      <c r="C14647">
        <v>0</v>
      </c>
    </row>
    <row r="14648" spans="1:3" x14ac:dyDescent="0.25">
      <c r="A14648">
        <v>1591281</v>
      </c>
      <c r="B14648" t="s">
        <v>25887</v>
      </c>
      <c r="C14648">
        <v>0</v>
      </c>
    </row>
    <row r="14649" spans="1:3" x14ac:dyDescent="0.25">
      <c r="A14649">
        <v>1591262</v>
      </c>
      <c r="B14649" t="s">
        <v>25429</v>
      </c>
      <c r="C14649">
        <v>0</v>
      </c>
    </row>
    <row r="14650" spans="1:3" x14ac:dyDescent="0.25">
      <c r="A14650">
        <v>4988320</v>
      </c>
      <c r="B14650" t="s">
        <v>2370</v>
      </c>
      <c r="C14650">
        <v>0</v>
      </c>
    </row>
    <row r="14651" spans="1:3" x14ac:dyDescent="0.25">
      <c r="A14651">
        <v>3490045</v>
      </c>
      <c r="B14651" t="s">
        <v>3701</v>
      </c>
      <c r="C14651">
        <v>0</v>
      </c>
    </row>
    <row r="14652" spans="1:3" x14ac:dyDescent="0.25">
      <c r="A14652">
        <v>3411214</v>
      </c>
      <c r="B14652" t="s">
        <v>10924</v>
      </c>
      <c r="C14652">
        <v>0</v>
      </c>
    </row>
    <row r="14653" spans="1:3" x14ac:dyDescent="0.25">
      <c r="A14653">
        <v>3401499</v>
      </c>
      <c r="B14653" t="s">
        <v>5536</v>
      </c>
      <c r="C14653">
        <v>0</v>
      </c>
    </row>
    <row r="14654" spans="1:3" x14ac:dyDescent="0.25">
      <c r="A14654">
        <v>1591286</v>
      </c>
      <c r="B14654" t="s">
        <v>25910</v>
      </c>
      <c r="C14654">
        <v>0</v>
      </c>
    </row>
    <row r="14655" spans="1:3" x14ac:dyDescent="0.25">
      <c r="A14655">
        <v>4988327</v>
      </c>
      <c r="B14655" t="s">
        <v>3870</v>
      </c>
      <c r="C14655">
        <v>0</v>
      </c>
    </row>
    <row r="14656" spans="1:3" x14ac:dyDescent="0.25">
      <c r="A14656">
        <v>4988343</v>
      </c>
      <c r="B14656" t="s">
        <v>25874</v>
      </c>
      <c r="C14656">
        <v>0</v>
      </c>
    </row>
    <row r="14657" spans="1:3" x14ac:dyDescent="0.25">
      <c r="A14657">
        <v>4988332</v>
      </c>
      <c r="B14657" t="s">
        <v>25713</v>
      </c>
      <c r="C14657">
        <v>0</v>
      </c>
    </row>
    <row r="14658" spans="1:3" x14ac:dyDescent="0.25">
      <c r="A14658">
        <v>3473175</v>
      </c>
      <c r="B14658" t="s">
        <v>2028</v>
      </c>
      <c r="C14658">
        <v>0</v>
      </c>
    </row>
    <row r="14659" spans="1:3" x14ac:dyDescent="0.25">
      <c r="A14659">
        <v>1591318</v>
      </c>
      <c r="B14659" t="s">
        <v>483</v>
      </c>
      <c r="C14659">
        <v>0</v>
      </c>
    </row>
    <row r="14660" spans="1:3" x14ac:dyDescent="0.25">
      <c r="A14660">
        <v>1591310</v>
      </c>
      <c r="B14660" t="s">
        <v>3245</v>
      </c>
      <c r="C14660">
        <v>0</v>
      </c>
    </row>
    <row r="14661" spans="1:3" x14ac:dyDescent="0.25">
      <c r="A14661">
        <v>4988386</v>
      </c>
      <c r="B14661" t="s">
        <v>3489</v>
      </c>
      <c r="C14661">
        <v>0</v>
      </c>
    </row>
    <row r="14662" spans="1:3" x14ac:dyDescent="0.25">
      <c r="A14662">
        <v>1591363</v>
      </c>
      <c r="B14662" t="s">
        <v>1050</v>
      </c>
      <c r="C14662">
        <v>0</v>
      </c>
    </row>
    <row r="14663" spans="1:3" x14ac:dyDescent="0.25">
      <c r="A14663">
        <v>4988403</v>
      </c>
      <c r="B14663" t="s">
        <v>25968</v>
      </c>
      <c r="C14663">
        <v>0</v>
      </c>
    </row>
    <row r="14664" spans="1:3" x14ac:dyDescent="0.25">
      <c r="A14664">
        <v>4986682</v>
      </c>
      <c r="B14664" t="s">
        <v>25896</v>
      </c>
      <c r="C14664">
        <v>0</v>
      </c>
    </row>
    <row r="14665" spans="1:3" x14ac:dyDescent="0.25">
      <c r="A14665">
        <v>1589859</v>
      </c>
      <c r="B14665" t="s">
        <v>25850</v>
      </c>
      <c r="C14665">
        <v>0</v>
      </c>
    </row>
    <row r="14666" spans="1:3" x14ac:dyDescent="0.25">
      <c r="A14666">
        <v>3391673</v>
      </c>
      <c r="B14666" t="s">
        <v>25922</v>
      </c>
      <c r="C14666">
        <v>0</v>
      </c>
    </row>
    <row r="14667" spans="1:3" x14ac:dyDescent="0.25">
      <c r="A14667">
        <v>3391674</v>
      </c>
      <c r="B14667" t="s">
        <v>25922</v>
      </c>
      <c r="C14667">
        <v>0</v>
      </c>
    </row>
    <row r="14668" spans="1:3" x14ac:dyDescent="0.25">
      <c r="A14668">
        <v>1590383</v>
      </c>
      <c r="B14668" t="s">
        <v>14153</v>
      </c>
      <c r="C14668">
        <v>0</v>
      </c>
    </row>
    <row r="14669" spans="1:3" x14ac:dyDescent="0.25">
      <c r="A14669">
        <v>1590385</v>
      </c>
      <c r="B14669" t="s">
        <v>1024</v>
      </c>
      <c r="C14669">
        <v>0</v>
      </c>
    </row>
    <row r="14670" spans="1:3" x14ac:dyDescent="0.25">
      <c r="A14670">
        <v>3402094</v>
      </c>
      <c r="B14670" t="s">
        <v>25497</v>
      </c>
      <c r="C14670">
        <v>0</v>
      </c>
    </row>
    <row r="14671" spans="1:3" x14ac:dyDescent="0.25">
      <c r="A14671">
        <v>4987425</v>
      </c>
      <c r="B14671" t="s">
        <v>10832</v>
      </c>
      <c r="C14671">
        <v>0</v>
      </c>
    </row>
    <row r="14672" spans="1:3" x14ac:dyDescent="0.25">
      <c r="A14672">
        <v>4987450</v>
      </c>
      <c r="B14672" t="s">
        <v>5093</v>
      </c>
      <c r="C14672">
        <v>0</v>
      </c>
    </row>
    <row r="14673" spans="1:3" x14ac:dyDescent="0.25">
      <c r="A14673">
        <v>1590434</v>
      </c>
      <c r="B14673" t="s">
        <v>25609</v>
      </c>
      <c r="C14673">
        <v>0</v>
      </c>
    </row>
    <row r="14674" spans="1:3" x14ac:dyDescent="0.25">
      <c r="A14674">
        <v>4987467</v>
      </c>
      <c r="B14674" t="s">
        <v>16807</v>
      </c>
      <c r="C14674">
        <v>0</v>
      </c>
    </row>
    <row r="14675" spans="1:3" x14ac:dyDescent="0.25">
      <c r="A14675">
        <v>4987503</v>
      </c>
      <c r="B14675" t="s">
        <v>11362</v>
      </c>
      <c r="C14675">
        <v>0</v>
      </c>
    </row>
    <row r="14676" spans="1:3" x14ac:dyDescent="0.25">
      <c r="A14676">
        <v>3444335</v>
      </c>
      <c r="B14676" t="s">
        <v>26051</v>
      </c>
      <c r="C14676">
        <v>0</v>
      </c>
    </row>
    <row r="14677" spans="1:3" x14ac:dyDescent="0.25">
      <c r="A14677">
        <v>1588632</v>
      </c>
      <c r="B14677" t="s">
        <v>25556</v>
      </c>
      <c r="C14677">
        <v>0</v>
      </c>
    </row>
    <row r="14678" spans="1:3" x14ac:dyDescent="0.25">
      <c r="A14678">
        <v>1588629</v>
      </c>
      <c r="B14678" t="s">
        <v>25556</v>
      </c>
      <c r="C14678">
        <v>0</v>
      </c>
    </row>
    <row r="14679" spans="1:3" x14ac:dyDescent="0.25">
      <c r="A14679">
        <v>1588669</v>
      </c>
      <c r="B14679" t="s">
        <v>270</v>
      </c>
      <c r="C14679">
        <v>0</v>
      </c>
    </row>
    <row r="14680" spans="1:3" x14ac:dyDescent="0.25">
      <c r="A14680">
        <v>1588685</v>
      </c>
      <c r="B14680" t="s">
        <v>270</v>
      </c>
      <c r="C14680">
        <v>0</v>
      </c>
    </row>
    <row r="14681" spans="1:3" x14ac:dyDescent="0.25">
      <c r="A14681">
        <v>1588678</v>
      </c>
      <c r="B14681" t="s">
        <v>270</v>
      </c>
      <c r="C14681">
        <v>0</v>
      </c>
    </row>
    <row r="14682" spans="1:3" x14ac:dyDescent="0.25">
      <c r="A14682">
        <v>1588800</v>
      </c>
      <c r="B14682" t="s">
        <v>25485</v>
      </c>
      <c r="C14682">
        <v>0</v>
      </c>
    </row>
    <row r="14683" spans="1:3" x14ac:dyDescent="0.25">
      <c r="A14683">
        <v>1588795</v>
      </c>
      <c r="B14683" t="s">
        <v>25485</v>
      </c>
      <c r="C14683">
        <v>0</v>
      </c>
    </row>
    <row r="14684" spans="1:3" x14ac:dyDescent="0.25">
      <c r="A14684">
        <v>1588814</v>
      </c>
      <c r="B14684" t="s">
        <v>19142</v>
      </c>
      <c r="C14684">
        <v>0</v>
      </c>
    </row>
    <row r="14685" spans="1:3" x14ac:dyDescent="0.25">
      <c r="A14685">
        <v>1588829</v>
      </c>
      <c r="B14685" t="s">
        <v>17955</v>
      </c>
      <c r="C14685">
        <v>0</v>
      </c>
    </row>
    <row r="14686" spans="1:3" x14ac:dyDescent="0.25">
      <c r="A14686">
        <v>1588880</v>
      </c>
      <c r="B14686" t="s">
        <v>19808</v>
      </c>
      <c r="C14686">
        <v>0</v>
      </c>
    </row>
    <row r="14687" spans="1:3" x14ac:dyDescent="0.25">
      <c r="A14687">
        <v>1588886</v>
      </c>
      <c r="B14687" t="s">
        <v>8757</v>
      </c>
      <c r="C14687">
        <v>0</v>
      </c>
    </row>
    <row r="14688" spans="1:3" x14ac:dyDescent="0.25">
      <c r="A14688">
        <v>1588883</v>
      </c>
      <c r="B14688" t="s">
        <v>8757</v>
      </c>
      <c r="C14688">
        <v>0</v>
      </c>
    </row>
    <row r="14689" spans="1:3" x14ac:dyDescent="0.25">
      <c r="A14689">
        <v>1588922</v>
      </c>
      <c r="B14689" t="s">
        <v>25869</v>
      </c>
      <c r="C14689">
        <v>0</v>
      </c>
    </row>
    <row r="14690" spans="1:3" x14ac:dyDescent="0.25">
      <c r="A14690">
        <v>1588919</v>
      </c>
      <c r="B14690" t="s">
        <v>25869</v>
      </c>
      <c r="C14690">
        <v>0</v>
      </c>
    </row>
    <row r="14691" spans="1:3" x14ac:dyDescent="0.25">
      <c r="A14691">
        <v>1588962</v>
      </c>
      <c r="B14691" t="s">
        <v>25521</v>
      </c>
      <c r="C14691">
        <v>0</v>
      </c>
    </row>
    <row r="14692" spans="1:3" x14ac:dyDescent="0.25">
      <c r="A14692">
        <v>1588957</v>
      </c>
      <c r="B14692" t="s">
        <v>25521</v>
      </c>
      <c r="C14692">
        <v>0</v>
      </c>
    </row>
    <row r="14693" spans="1:3" x14ac:dyDescent="0.25">
      <c r="A14693">
        <v>1588999</v>
      </c>
      <c r="B14693" t="s">
        <v>1790</v>
      </c>
      <c r="C14693">
        <v>0</v>
      </c>
    </row>
    <row r="14694" spans="1:3" x14ac:dyDescent="0.25">
      <c r="A14694">
        <v>3456908</v>
      </c>
      <c r="B14694" t="s">
        <v>25697</v>
      </c>
      <c r="C14694">
        <v>0</v>
      </c>
    </row>
    <row r="14695" spans="1:3" x14ac:dyDescent="0.25">
      <c r="A14695">
        <v>1589201</v>
      </c>
      <c r="B14695" t="s">
        <v>25462</v>
      </c>
      <c r="C14695">
        <v>0</v>
      </c>
    </row>
    <row r="14696" spans="1:3" x14ac:dyDescent="0.25">
      <c r="A14696">
        <v>1589273</v>
      </c>
      <c r="B14696" t="s">
        <v>257</v>
      </c>
      <c r="C14696">
        <v>0</v>
      </c>
    </row>
    <row r="14697" spans="1:3" x14ac:dyDescent="0.25">
      <c r="A14697">
        <v>1589270</v>
      </c>
      <c r="B14697" t="s">
        <v>257</v>
      </c>
      <c r="C14697">
        <v>0</v>
      </c>
    </row>
    <row r="14698" spans="1:3" x14ac:dyDescent="0.25">
      <c r="A14698">
        <v>1589305</v>
      </c>
      <c r="B14698" t="s">
        <v>26174</v>
      </c>
      <c r="C14698">
        <v>0</v>
      </c>
    </row>
    <row r="14699" spans="1:3" x14ac:dyDescent="0.25">
      <c r="A14699">
        <v>1589362</v>
      </c>
      <c r="B14699" t="s">
        <v>329</v>
      </c>
      <c r="C14699">
        <v>0</v>
      </c>
    </row>
    <row r="14700" spans="1:3" x14ac:dyDescent="0.25">
      <c r="A14700">
        <v>1589356</v>
      </c>
      <c r="B14700" t="s">
        <v>329</v>
      </c>
      <c r="C14700">
        <v>0</v>
      </c>
    </row>
    <row r="14701" spans="1:3" x14ac:dyDescent="0.25">
      <c r="A14701">
        <v>3399955</v>
      </c>
      <c r="B14701" t="s">
        <v>25785</v>
      </c>
      <c r="C14701">
        <v>0</v>
      </c>
    </row>
    <row r="14702" spans="1:3" x14ac:dyDescent="0.25">
      <c r="A14702">
        <v>3393909</v>
      </c>
      <c r="B14702" t="s">
        <v>25883</v>
      </c>
      <c r="C14702">
        <v>0</v>
      </c>
    </row>
    <row r="14703" spans="1:3" x14ac:dyDescent="0.25">
      <c r="A14703">
        <v>1589455</v>
      </c>
      <c r="B14703" t="s">
        <v>25846</v>
      </c>
      <c r="C14703">
        <v>0</v>
      </c>
    </row>
    <row r="14704" spans="1:3" x14ac:dyDescent="0.25">
      <c r="A14704">
        <v>1589434</v>
      </c>
      <c r="B14704" t="s">
        <v>25823</v>
      </c>
      <c r="C14704">
        <v>0</v>
      </c>
    </row>
    <row r="14705" spans="1:3" x14ac:dyDescent="0.25">
      <c r="A14705">
        <v>4986578</v>
      </c>
      <c r="B14705" t="s">
        <v>4662</v>
      </c>
      <c r="C14705">
        <v>0</v>
      </c>
    </row>
    <row r="14706" spans="1:3" x14ac:dyDescent="0.25">
      <c r="A14706">
        <v>4986566</v>
      </c>
      <c r="B14706" t="s">
        <v>18292</v>
      </c>
      <c r="C14706">
        <v>0</v>
      </c>
    </row>
    <row r="14707" spans="1:3" x14ac:dyDescent="0.25">
      <c r="A14707">
        <v>4986560</v>
      </c>
      <c r="B14707" t="s">
        <v>14776</v>
      </c>
      <c r="C14707">
        <v>0</v>
      </c>
    </row>
    <row r="14708" spans="1:3" x14ac:dyDescent="0.25">
      <c r="A14708">
        <v>1589484</v>
      </c>
      <c r="B14708" t="s">
        <v>14671</v>
      </c>
      <c r="C14708">
        <v>0</v>
      </c>
    </row>
    <row r="14709" spans="1:3" x14ac:dyDescent="0.25">
      <c r="A14709">
        <v>4986595</v>
      </c>
      <c r="B14709" t="s">
        <v>25583</v>
      </c>
      <c r="C14709">
        <v>0</v>
      </c>
    </row>
    <row r="14710" spans="1:3" x14ac:dyDescent="0.25">
      <c r="A14710">
        <v>1589522</v>
      </c>
      <c r="B14710" t="s">
        <v>25556</v>
      </c>
      <c r="C14710">
        <v>0</v>
      </c>
    </row>
    <row r="14711" spans="1:3" x14ac:dyDescent="0.25">
      <c r="A14711">
        <v>1589528</v>
      </c>
      <c r="B14711" t="s">
        <v>25790</v>
      </c>
      <c r="C14711">
        <v>0</v>
      </c>
    </row>
    <row r="14712" spans="1:3" x14ac:dyDescent="0.25">
      <c r="A14712">
        <v>1587872</v>
      </c>
      <c r="B14712" t="s">
        <v>26023</v>
      </c>
      <c r="C14712">
        <v>0</v>
      </c>
    </row>
    <row r="14713" spans="1:3" x14ac:dyDescent="0.25">
      <c r="A14713">
        <v>4985024</v>
      </c>
      <c r="B14713" t="s">
        <v>15192</v>
      </c>
      <c r="C14713">
        <v>0</v>
      </c>
    </row>
    <row r="14714" spans="1:3" x14ac:dyDescent="0.25">
      <c r="A14714">
        <v>1587897</v>
      </c>
      <c r="B14714" t="s">
        <v>15119</v>
      </c>
      <c r="C14714">
        <v>0</v>
      </c>
    </row>
    <row r="14715" spans="1:3" x14ac:dyDescent="0.25">
      <c r="A14715">
        <v>1587893</v>
      </c>
      <c r="B14715" t="s">
        <v>15119</v>
      </c>
      <c r="C14715">
        <v>0</v>
      </c>
    </row>
    <row r="14716" spans="1:3" x14ac:dyDescent="0.25">
      <c r="A14716">
        <v>1588031</v>
      </c>
      <c r="B14716" t="s">
        <v>6668</v>
      </c>
      <c r="C14716">
        <v>0</v>
      </c>
    </row>
    <row r="14717" spans="1:3" x14ac:dyDescent="0.25">
      <c r="A14717">
        <v>1588027</v>
      </c>
      <c r="B14717" t="s">
        <v>6668</v>
      </c>
      <c r="C14717">
        <v>0</v>
      </c>
    </row>
    <row r="14718" spans="1:3" x14ac:dyDescent="0.25">
      <c r="A14718">
        <v>1588073</v>
      </c>
      <c r="B14718" t="s">
        <v>1783</v>
      </c>
      <c r="C14718">
        <v>0</v>
      </c>
    </row>
    <row r="14719" spans="1:3" x14ac:dyDescent="0.25">
      <c r="A14719">
        <v>1588159</v>
      </c>
      <c r="B14719" t="s">
        <v>1783</v>
      </c>
      <c r="C14719">
        <v>0</v>
      </c>
    </row>
    <row r="14720" spans="1:3" x14ac:dyDescent="0.25">
      <c r="A14720">
        <v>1588153</v>
      </c>
      <c r="B14720" t="s">
        <v>1783</v>
      </c>
      <c r="C14720">
        <v>0</v>
      </c>
    </row>
    <row r="14721" spans="1:3" x14ac:dyDescent="0.25">
      <c r="A14721">
        <v>1588306</v>
      </c>
      <c r="B14721" t="s">
        <v>4733</v>
      </c>
      <c r="C14721">
        <v>0</v>
      </c>
    </row>
    <row r="14722" spans="1:3" x14ac:dyDescent="0.25">
      <c r="A14722">
        <v>1588298</v>
      </c>
      <c r="B14722" t="s">
        <v>4733</v>
      </c>
      <c r="C14722">
        <v>0</v>
      </c>
    </row>
    <row r="14723" spans="1:3" x14ac:dyDescent="0.25">
      <c r="A14723">
        <v>1588342</v>
      </c>
      <c r="B14723" t="s">
        <v>26023</v>
      </c>
      <c r="C14723">
        <v>0</v>
      </c>
    </row>
    <row r="14724" spans="1:3" x14ac:dyDescent="0.25">
      <c r="A14724">
        <v>6478792</v>
      </c>
      <c r="B14724" t="s">
        <v>3677</v>
      </c>
      <c r="C14724">
        <v>0</v>
      </c>
    </row>
    <row r="14725" spans="1:3" x14ac:dyDescent="0.25">
      <c r="A14725">
        <v>6478788</v>
      </c>
      <c r="B14725" t="s">
        <v>3677</v>
      </c>
      <c r="C14725">
        <v>0</v>
      </c>
    </row>
    <row r="14726" spans="1:3" x14ac:dyDescent="0.25">
      <c r="A14726">
        <v>1588388</v>
      </c>
      <c r="B14726" t="s">
        <v>25716</v>
      </c>
      <c r="C14726">
        <v>0</v>
      </c>
    </row>
    <row r="14727" spans="1:3" x14ac:dyDescent="0.25">
      <c r="A14727">
        <v>4985579</v>
      </c>
      <c r="B14727" t="s">
        <v>124</v>
      </c>
      <c r="C14727">
        <v>0</v>
      </c>
    </row>
    <row r="14728" spans="1:3" x14ac:dyDescent="0.25">
      <c r="A14728">
        <v>1588441</v>
      </c>
      <c r="B14728" t="s">
        <v>25716</v>
      </c>
      <c r="C14728">
        <v>0</v>
      </c>
    </row>
    <row r="14729" spans="1:3" x14ac:dyDescent="0.25">
      <c r="A14729">
        <v>1588444</v>
      </c>
      <c r="B14729" t="s">
        <v>25875</v>
      </c>
      <c r="C14729">
        <v>0</v>
      </c>
    </row>
    <row r="14730" spans="1:3" x14ac:dyDescent="0.25">
      <c r="A14730">
        <v>1588451</v>
      </c>
      <c r="B14730" t="s">
        <v>7661</v>
      </c>
      <c r="C14730">
        <v>0</v>
      </c>
    </row>
    <row r="14731" spans="1:3" x14ac:dyDescent="0.25">
      <c r="A14731">
        <v>4985625</v>
      </c>
      <c r="B14731" t="s">
        <v>7735</v>
      </c>
      <c r="C14731">
        <v>0</v>
      </c>
    </row>
    <row r="14732" spans="1:3" x14ac:dyDescent="0.25">
      <c r="A14732">
        <v>1588475</v>
      </c>
      <c r="B14732" t="s">
        <v>3677</v>
      </c>
      <c r="C14732">
        <v>0</v>
      </c>
    </row>
    <row r="14733" spans="1:3" x14ac:dyDescent="0.25">
      <c r="A14733">
        <v>4985639</v>
      </c>
      <c r="B14733" t="s">
        <v>4882</v>
      </c>
      <c r="C14733">
        <v>0</v>
      </c>
    </row>
    <row r="14734" spans="1:3" x14ac:dyDescent="0.25">
      <c r="A14734">
        <v>3486673</v>
      </c>
      <c r="B14734" t="s">
        <v>2746</v>
      </c>
      <c r="C14734">
        <v>0</v>
      </c>
    </row>
    <row r="14735" spans="1:3" x14ac:dyDescent="0.25">
      <c r="A14735">
        <v>3402872</v>
      </c>
      <c r="B14735" t="s">
        <v>10735</v>
      </c>
      <c r="C14735">
        <v>0</v>
      </c>
    </row>
    <row r="14736" spans="1:3" x14ac:dyDescent="0.25">
      <c r="A14736">
        <v>1588485</v>
      </c>
      <c r="B14736" t="s">
        <v>25585</v>
      </c>
      <c r="C14736">
        <v>0</v>
      </c>
    </row>
    <row r="14737" spans="1:3" x14ac:dyDescent="0.25">
      <c r="A14737">
        <v>1588480</v>
      </c>
      <c r="B14737" t="s">
        <v>3677</v>
      </c>
      <c r="C14737">
        <v>0</v>
      </c>
    </row>
    <row r="14738" spans="1:3" x14ac:dyDescent="0.25">
      <c r="A14738">
        <v>1588478</v>
      </c>
      <c r="B14738" t="s">
        <v>26023</v>
      </c>
      <c r="C14738">
        <v>0</v>
      </c>
    </row>
    <row r="14739" spans="1:3" x14ac:dyDescent="0.25">
      <c r="A14739">
        <v>1588493</v>
      </c>
      <c r="B14739" t="s">
        <v>25888</v>
      </c>
      <c r="C14739">
        <v>1</v>
      </c>
    </row>
    <row r="14740" spans="1:3" x14ac:dyDescent="0.25">
      <c r="A14740">
        <v>1588492</v>
      </c>
      <c r="B14740" t="s">
        <v>5647</v>
      </c>
      <c r="C14740">
        <v>0</v>
      </c>
    </row>
    <row r="14741" spans="1:3" x14ac:dyDescent="0.25">
      <c r="A14741">
        <v>1588490</v>
      </c>
      <c r="B14741" t="s">
        <v>15192</v>
      </c>
      <c r="C14741">
        <v>0</v>
      </c>
    </row>
    <row r="14742" spans="1:3" x14ac:dyDescent="0.25">
      <c r="A14742">
        <v>1588487</v>
      </c>
      <c r="B14742" t="s">
        <v>25561</v>
      </c>
      <c r="C14742">
        <v>0</v>
      </c>
    </row>
    <row r="14743" spans="1:3" x14ac:dyDescent="0.25">
      <c r="A14743">
        <v>4985674</v>
      </c>
      <c r="B14743" t="s">
        <v>26119</v>
      </c>
      <c r="C14743">
        <v>1</v>
      </c>
    </row>
    <row r="14744" spans="1:3" x14ac:dyDescent="0.25">
      <c r="A14744">
        <v>3443848</v>
      </c>
      <c r="B14744" t="s">
        <v>14521</v>
      </c>
      <c r="C14744">
        <v>0</v>
      </c>
    </row>
    <row r="14745" spans="1:3" x14ac:dyDescent="0.25">
      <c r="A14745">
        <v>3443511</v>
      </c>
      <c r="B14745" t="s">
        <v>25577</v>
      </c>
      <c r="C14745">
        <v>0</v>
      </c>
    </row>
    <row r="14746" spans="1:3" x14ac:dyDescent="0.25">
      <c r="A14746">
        <v>3392858</v>
      </c>
      <c r="B14746" t="s">
        <v>25639</v>
      </c>
      <c r="C14746">
        <v>0</v>
      </c>
    </row>
    <row r="14747" spans="1:3" x14ac:dyDescent="0.25">
      <c r="A14747">
        <v>1588562</v>
      </c>
      <c r="B14747" t="s">
        <v>25873</v>
      </c>
      <c r="C14747">
        <v>0</v>
      </c>
    </row>
    <row r="14748" spans="1:3" x14ac:dyDescent="0.25">
      <c r="A14748">
        <v>1586804</v>
      </c>
      <c r="B14748" t="s">
        <v>8343</v>
      </c>
      <c r="C14748">
        <v>0</v>
      </c>
    </row>
    <row r="14749" spans="1:3" x14ac:dyDescent="0.25">
      <c r="A14749">
        <v>1586881</v>
      </c>
      <c r="B14749" t="s">
        <v>26129</v>
      </c>
      <c r="C14749">
        <v>0</v>
      </c>
    </row>
    <row r="14750" spans="1:3" x14ac:dyDescent="0.25">
      <c r="A14750">
        <v>1586963</v>
      </c>
      <c r="B14750" t="s">
        <v>25463</v>
      </c>
      <c r="C14750">
        <v>0</v>
      </c>
    </row>
    <row r="14751" spans="1:3" x14ac:dyDescent="0.25">
      <c r="A14751">
        <v>1586978</v>
      </c>
      <c r="B14751" t="s">
        <v>5052</v>
      </c>
      <c r="C14751">
        <v>0</v>
      </c>
    </row>
    <row r="14752" spans="1:3" x14ac:dyDescent="0.25">
      <c r="A14752">
        <v>3387347</v>
      </c>
      <c r="B14752" t="s">
        <v>21885</v>
      </c>
      <c r="C14752">
        <v>0</v>
      </c>
    </row>
    <row r="14753" spans="1:3" x14ac:dyDescent="0.25">
      <c r="A14753">
        <v>1587012</v>
      </c>
      <c r="B14753" t="s">
        <v>21783</v>
      </c>
      <c r="C14753">
        <v>0</v>
      </c>
    </row>
    <row r="14754" spans="1:3" x14ac:dyDescent="0.25">
      <c r="A14754">
        <v>1587064</v>
      </c>
      <c r="B14754" t="s">
        <v>7661</v>
      </c>
      <c r="C14754">
        <v>0</v>
      </c>
    </row>
    <row r="14755" spans="1:3" x14ac:dyDescent="0.25">
      <c r="A14755">
        <v>1587119</v>
      </c>
      <c r="B14755" t="s">
        <v>1032</v>
      </c>
      <c r="C14755">
        <v>0</v>
      </c>
    </row>
    <row r="14756" spans="1:3" x14ac:dyDescent="0.25">
      <c r="A14756">
        <v>1587113</v>
      </c>
      <c r="B14756" t="s">
        <v>1032</v>
      </c>
      <c r="C14756">
        <v>0</v>
      </c>
    </row>
    <row r="14757" spans="1:3" x14ac:dyDescent="0.25">
      <c r="A14757">
        <v>1587226</v>
      </c>
      <c r="B14757" t="s">
        <v>72</v>
      </c>
      <c r="C14757">
        <v>0</v>
      </c>
    </row>
    <row r="14758" spans="1:3" x14ac:dyDescent="0.25">
      <c r="A14758">
        <v>1587221</v>
      </c>
      <c r="B14758" t="s">
        <v>72</v>
      </c>
      <c r="C14758">
        <v>0</v>
      </c>
    </row>
    <row r="14759" spans="1:3" x14ac:dyDescent="0.25">
      <c r="A14759">
        <v>1587231</v>
      </c>
      <c r="B14759" t="s">
        <v>72</v>
      </c>
      <c r="C14759">
        <v>0</v>
      </c>
    </row>
    <row r="14760" spans="1:3" x14ac:dyDescent="0.25">
      <c r="A14760">
        <v>1587273</v>
      </c>
      <c r="B14760" t="s">
        <v>1038</v>
      </c>
      <c r="C14760">
        <v>0</v>
      </c>
    </row>
    <row r="14761" spans="1:3" x14ac:dyDescent="0.25">
      <c r="A14761">
        <v>1587268</v>
      </c>
      <c r="B14761" t="s">
        <v>1038</v>
      </c>
      <c r="C14761">
        <v>0</v>
      </c>
    </row>
    <row r="14762" spans="1:3" x14ac:dyDescent="0.25">
      <c r="A14762">
        <v>1587469</v>
      </c>
      <c r="B14762" t="s">
        <v>13827</v>
      </c>
      <c r="C14762">
        <v>0</v>
      </c>
    </row>
    <row r="14763" spans="1:3" x14ac:dyDescent="0.25">
      <c r="A14763">
        <v>1587513</v>
      </c>
      <c r="B14763" t="s">
        <v>5907</v>
      </c>
      <c r="C14763">
        <v>0</v>
      </c>
    </row>
    <row r="14764" spans="1:3" x14ac:dyDescent="0.25">
      <c r="A14764">
        <v>1587527</v>
      </c>
      <c r="B14764" t="s">
        <v>5907</v>
      </c>
      <c r="C14764">
        <v>0</v>
      </c>
    </row>
    <row r="14765" spans="1:3" x14ac:dyDescent="0.25">
      <c r="A14765">
        <v>1587521</v>
      </c>
      <c r="B14765" t="s">
        <v>5907</v>
      </c>
      <c r="C14765">
        <v>0</v>
      </c>
    </row>
    <row r="14766" spans="1:3" x14ac:dyDescent="0.25">
      <c r="A14766">
        <v>2473393</v>
      </c>
      <c r="B14766" t="s">
        <v>25942</v>
      </c>
      <c r="C14766">
        <v>0</v>
      </c>
    </row>
    <row r="14767" spans="1:3" x14ac:dyDescent="0.25">
      <c r="A14767">
        <v>1587598</v>
      </c>
      <c r="B14767" t="s">
        <v>25942</v>
      </c>
      <c r="C14767">
        <v>0</v>
      </c>
    </row>
    <row r="14768" spans="1:3" x14ac:dyDescent="0.25">
      <c r="A14768">
        <v>1587607</v>
      </c>
      <c r="B14768" t="s">
        <v>25654</v>
      </c>
      <c r="C14768">
        <v>0</v>
      </c>
    </row>
    <row r="14769" spans="1:3" x14ac:dyDescent="0.25">
      <c r="A14769">
        <v>1587619</v>
      </c>
      <c r="B14769" t="s">
        <v>612</v>
      </c>
      <c r="C14769">
        <v>0</v>
      </c>
    </row>
    <row r="14770" spans="1:3" x14ac:dyDescent="0.25">
      <c r="A14770">
        <v>4984855</v>
      </c>
      <c r="B14770" t="s">
        <v>9061</v>
      </c>
      <c r="C14770">
        <v>0</v>
      </c>
    </row>
    <row r="14771" spans="1:3" x14ac:dyDescent="0.25">
      <c r="A14771">
        <v>4984832</v>
      </c>
      <c r="B14771" t="s">
        <v>25453</v>
      </c>
      <c r="C14771">
        <v>0</v>
      </c>
    </row>
    <row r="14772" spans="1:3" x14ac:dyDescent="0.25">
      <c r="A14772">
        <v>1587649</v>
      </c>
      <c r="B14772" t="s">
        <v>25815</v>
      </c>
      <c r="C14772">
        <v>0</v>
      </c>
    </row>
    <row r="14773" spans="1:3" x14ac:dyDescent="0.25">
      <c r="A14773">
        <v>1587641</v>
      </c>
      <c r="B14773" t="s">
        <v>26169</v>
      </c>
      <c r="C14773">
        <v>0</v>
      </c>
    </row>
    <row r="14774" spans="1:3" x14ac:dyDescent="0.25">
      <c r="A14774">
        <v>1587634</v>
      </c>
      <c r="B14774" t="s">
        <v>25827</v>
      </c>
      <c r="C14774">
        <v>0</v>
      </c>
    </row>
    <row r="14775" spans="1:3" x14ac:dyDescent="0.25">
      <c r="A14775">
        <v>1587661</v>
      </c>
      <c r="B14775" t="s">
        <v>5624</v>
      </c>
      <c r="C14775">
        <v>0</v>
      </c>
    </row>
    <row r="14776" spans="1:3" x14ac:dyDescent="0.25">
      <c r="A14776">
        <v>4984886</v>
      </c>
      <c r="B14776" t="s">
        <v>25753</v>
      </c>
      <c r="C14776">
        <v>0</v>
      </c>
    </row>
    <row r="14777" spans="1:3" x14ac:dyDescent="0.25">
      <c r="A14777">
        <v>4984874</v>
      </c>
      <c r="B14777" t="s">
        <v>25559</v>
      </c>
      <c r="C14777">
        <v>0</v>
      </c>
    </row>
    <row r="14778" spans="1:3" x14ac:dyDescent="0.25">
      <c r="A14778">
        <v>1587671</v>
      </c>
      <c r="B14778" t="s">
        <v>1444</v>
      </c>
      <c r="C14778">
        <v>0</v>
      </c>
    </row>
    <row r="14779" spans="1:3" x14ac:dyDescent="0.25">
      <c r="A14779">
        <v>1585858</v>
      </c>
      <c r="B14779" t="s">
        <v>1063</v>
      </c>
      <c r="C14779">
        <v>0</v>
      </c>
    </row>
    <row r="14780" spans="1:3" x14ac:dyDescent="0.25">
      <c r="A14780">
        <v>1586052</v>
      </c>
      <c r="B14780" t="s">
        <v>3121</v>
      </c>
      <c r="C14780">
        <v>0</v>
      </c>
    </row>
    <row r="14781" spans="1:3" x14ac:dyDescent="0.25">
      <c r="A14781">
        <v>1586062</v>
      </c>
      <c r="B14781" t="s">
        <v>25499</v>
      </c>
      <c r="C14781">
        <v>2</v>
      </c>
    </row>
    <row r="14782" spans="1:3" x14ac:dyDescent="0.25">
      <c r="A14782">
        <v>3455915</v>
      </c>
      <c r="B14782" t="s">
        <v>15119</v>
      </c>
      <c r="C14782">
        <v>0</v>
      </c>
    </row>
    <row r="14783" spans="1:3" x14ac:dyDescent="0.25">
      <c r="A14783">
        <v>1586093</v>
      </c>
      <c r="B14783" t="s">
        <v>21783</v>
      </c>
      <c r="C14783">
        <v>0</v>
      </c>
    </row>
    <row r="14784" spans="1:3" x14ac:dyDescent="0.25">
      <c r="A14784">
        <v>1586116</v>
      </c>
      <c r="B14784" t="s">
        <v>9250</v>
      </c>
      <c r="C14784">
        <v>0</v>
      </c>
    </row>
    <row r="14785" spans="1:3" x14ac:dyDescent="0.25">
      <c r="A14785">
        <v>3488700</v>
      </c>
      <c r="B14785" t="s">
        <v>6336</v>
      </c>
      <c r="C14785">
        <v>0</v>
      </c>
    </row>
    <row r="14786" spans="1:3" x14ac:dyDescent="0.25">
      <c r="A14786">
        <v>1586223</v>
      </c>
      <c r="B14786" t="s">
        <v>9250</v>
      </c>
      <c r="C14786">
        <v>0</v>
      </c>
    </row>
    <row r="14787" spans="1:3" x14ac:dyDescent="0.25">
      <c r="A14787">
        <v>1586211</v>
      </c>
      <c r="B14787" t="s">
        <v>9250</v>
      </c>
      <c r="C14787">
        <v>0</v>
      </c>
    </row>
    <row r="14788" spans="1:3" x14ac:dyDescent="0.25">
      <c r="A14788">
        <v>1586240</v>
      </c>
      <c r="B14788" t="s">
        <v>25695</v>
      </c>
      <c r="C14788">
        <v>0</v>
      </c>
    </row>
    <row r="14789" spans="1:3" x14ac:dyDescent="0.25">
      <c r="A14789">
        <v>1586246</v>
      </c>
      <c r="B14789" t="s">
        <v>25500</v>
      </c>
      <c r="C14789">
        <v>0</v>
      </c>
    </row>
    <row r="14790" spans="1:3" x14ac:dyDescent="0.25">
      <c r="A14790">
        <v>1586386</v>
      </c>
      <c r="B14790" t="s">
        <v>25532</v>
      </c>
      <c r="C14790">
        <v>0</v>
      </c>
    </row>
    <row r="14791" spans="1:3" x14ac:dyDescent="0.25">
      <c r="A14791">
        <v>1586393</v>
      </c>
      <c r="B14791" t="s">
        <v>25885</v>
      </c>
      <c r="C14791">
        <v>0</v>
      </c>
    </row>
    <row r="14792" spans="1:3" x14ac:dyDescent="0.25">
      <c r="A14792">
        <v>4983492</v>
      </c>
      <c r="B14792" t="s">
        <v>25522</v>
      </c>
      <c r="C14792">
        <v>0</v>
      </c>
    </row>
    <row r="14793" spans="1:3" x14ac:dyDescent="0.25">
      <c r="A14793">
        <v>1586487</v>
      </c>
      <c r="B14793" t="s">
        <v>25532</v>
      </c>
      <c r="C14793">
        <v>0</v>
      </c>
    </row>
    <row r="14794" spans="1:3" x14ac:dyDescent="0.25">
      <c r="A14794">
        <v>1586481</v>
      </c>
      <c r="B14794" t="s">
        <v>25532</v>
      </c>
      <c r="C14794">
        <v>0</v>
      </c>
    </row>
    <row r="14795" spans="1:3" x14ac:dyDescent="0.25">
      <c r="A14795">
        <v>1586495</v>
      </c>
      <c r="B14795" t="s">
        <v>26095</v>
      </c>
      <c r="C14795">
        <v>0</v>
      </c>
    </row>
    <row r="14796" spans="1:3" x14ac:dyDescent="0.25">
      <c r="A14796">
        <v>1586529</v>
      </c>
      <c r="B14796" t="s">
        <v>25892</v>
      </c>
      <c r="C14796">
        <v>0</v>
      </c>
    </row>
    <row r="14797" spans="1:3" x14ac:dyDescent="0.25">
      <c r="A14797">
        <v>1586526</v>
      </c>
      <c r="B14797" t="s">
        <v>25892</v>
      </c>
      <c r="C14797">
        <v>0</v>
      </c>
    </row>
    <row r="14798" spans="1:3" x14ac:dyDescent="0.25">
      <c r="A14798">
        <v>1586533</v>
      </c>
      <c r="B14798" t="s">
        <v>25892</v>
      </c>
      <c r="C14798">
        <v>0</v>
      </c>
    </row>
    <row r="14799" spans="1:3" x14ac:dyDescent="0.25">
      <c r="A14799">
        <v>1586586</v>
      </c>
      <c r="B14799" t="s">
        <v>1063</v>
      </c>
      <c r="C14799">
        <v>0</v>
      </c>
    </row>
    <row r="14800" spans="1:3" x14ac:dyDescent="0.25">
      <c r="A14800">
        <v>1586580</v>
      </c>
      <c r="B14800" t="s">
        <v>1063</v>
      </c>
      <c r="C14800">
        <v>0</v>
      </c>
    </row>
    <row r="14801" spans="1:3" x14ac:dyDescent="0.25">
      <c r="A14801">
        <v>1586664</v>
      </c>
      <c r="B14801" t="s">
        <v>176</v>
      </c>
      <c r="C14801">
        <v>0</v>
      </c>
    </row>
    <row r="14802" spans="1:3" x14ac:dyDescent="0.25">
      <c r="A14802">
        <v>4983965</v>
      </c>
      <c r="B14802" t="s">
        <v>4847</v>
      </c>
      <c r="C14802">
        <v>0</v>
      </c>
    </row>
    <row r="14803" spans="1:3" x14ac:dyDescent="0.25">
      <c r="A14803">
        <v>1586685</v>
      </c>
      <c r="B14803" t="s">
        <v>7661</v>
      </c>
      <c r="C14803">
        <v>0</v>
      </c>
    </row>
    <row r="14804" spans="1:3" x14ac:dyDescent="0.25">
      <c r="A14804">
        <v>1586683</v>
      </c>
      <c r="B14804" t="s">
        <v>25608</v>
      </c>
      <c r="C14804">
        <v>0</v>
      </c>
    </row>
    <row r="14805" spans="1:3" x14ac:dyDescent="0.25">
      <c r="A14805">
        <v>1586676</v>
      </c>
      <c r="B14805" t="s">
        <v>25571</v>
      </c>
      <c r="C14805">
        <v>0</v>
      </c>
    </row>
    <row r="14806" spans="1:3" x14ac:dyDescent="0.25">
      <c r="A14806">
        <v>4984002</v>
      </c>
      <c r="B14806" t="s">
        <v>1669</v>
      </c>
      <c r="C14806">
        <v>0</v>
      </c>
    </row>
    <row r="14807" spans="1:3" x14ac:dyDescent="0.25">
      <c r="A14807">
        <v>4983995</v>
      </c>
      <c r="B14807" t="s">
        <v>25898</v>
      </c>
      <c r="C14807">
        <v>0</v>
      </c>
    </row>
    <row r="14808" spans="1:3" x14ac:dyDescent="0.25">
      <c r="A14808">
        <v>4983993</v>
      </c>
      <c r="B14808" t="s">
        <v>19253</v>
      </c>
      <c r="C14808">
        <v>0</v>
      </c>
    </row>
    <row r="14809" spans="1:3" x14ac:dyDescent="0.25">
      <c r="A14809">
        <v>4983988</v>
      </c>
      <c r="B14809" t="s">
        <v>8788</v>
      </c>
      <c r="C14809">
        <v>0</v>
      </c>
    </row>
    <row r="14810" spans="1:3" x14ac:dyDescent="0.25">
      <c r="A14810">
        <v>3396247</v>
      </c>
      <c r="B14810" t="s">
        <v>4402</v>
      </c>
      <c r="C14810">
        <v>0</v>
      </c>
    </row>
    <row r="14811" spans="1:3" x14ac:dyDescent="0.25">
      <c r="A14811">
        <v>1586698</v>
      </c>
      <c r="B14811" t="s">
        <v>25851</v>
      </c>
      <c r="C14811">
        <v>0</v>
      </c>
    </row>
    <row r="14812" spans="1:3" x14ac:dyDescent="0.25">
      <c r="A14812">
        <v>1586693</v>
      </c>
      <c r="B14812" t="s">
        <v>6640</v>
      </c>
      <c r="C14812">
        <v>0</v>
      </c>
    </row>
    <row r="14813" spans="1:3" x14ac:dyDescent="0.25">
      <c r="A14813">
        <v>4984010</v>
      </c>
      <c r="B14813" t="s">
        <v>26135</v>
      </c>
      <c r="C14813">
        <v>0</v>
      </c>
    </row>
    <row r="14814" spans="1:3" x14ac:dyDescent="0.25">
      <c r="A14814">
        <v>1586712</v>
      </c>
      <c r="B14814" t="s">
        <v>176</v>
      </c>
      <c r="C14814">
        <v>0</v>
      </c>
    </row>
    <row r="14815" spans="1:3" x14ac:dyDescent="0.25">
      <c r="A14815">
        <v>4984029</v>
      </c>
      <c r="B14815" t="s">
        <v>25425</v>
      </c>
      <c r="C14815">
        <v>0</v>
      </c>
    </row>
    <row r="14816" spans="1:3" x14ac:dyDescent="0.25">
      <c r="A14816">
        <v>4984027</v>
      </c>
      <c r="B14816" t="s">
        <v>25533</v>
      </c>
      <c r="C14816">
        <v>0</v>
      </c>
    </row>
    <row r="14817" spans="1:3" x14ac:dyDescent="0.25">
      <c r="A14817">
        <v>1584959</v>
      </c>
      <c r="B14817" t="s">
        <v>3162</v>
      </c>
      <c r="C14817">
        <v>0</v>
      </c>
    </row>
    <row r="14818" spans="1:3" x14ac:dyDescent="0.25">
      <c r="A14818">
        <v>1584968</v>
      </c>
      <c r="B14818" t="s">
        <v>25460</v>
      </c>
      <c r="C14818">
        <v>0</v>
      </c>
    </row>
    <row r="14819" spans="1:3" x14ac:dyDescent="0.25">
      <c r="A14819">
        <v>1584964</v>
      </c>
      <c r="B14819" t="s">
        <v>25460</v>
      </c>
      <c r="C14819">
        <v>0</v>
      </c>
    </row>
    <row r="14820" spans="1:3" x14ac:dyDescent="0.25">
      <c r="A14820">
        <v>1584978</v>
      </c>
      <c r="B14820" t="s">
        <v>3162</v>
      </c>
      <c r="C14820">
        <v>0</v>
      </c>
    </row>
    <row r="14821" spans="1:3" x14ac:dyDescent="0.25">
      <c r="A14821">
        <v>1584973</v>
      </c>
      <c r="B14821" t="s">
        <v>3162</v>
      </c>
      <c r="C14821">
        <v>0</v>
      </c>
    </row>
    <row r="14822" spans="1:3" x14ac:dyDescent="0.25">
      <c r="A14822">
        <v>1585018</v>
      </c>
      <c r="B14822" t="s">
        <v>25857</v>
      </c>
      <c r="C14822">
        <v>0</v>
      </c>
    </row>
    <row r="14823" spans="1:3" x14ac:dyDescent="0.25">
      <c r="A14823">
        <v>1585030</v>
      </c>
      <c r="B14823" t="s">
        <v>25857</v>
      </c>
      <c r="C14823">
        <v>0</v>
      </c>
    </row>
    <row r="14824" spans="1:3" x14ac:dyDescent="0.25">
      <c r="A14824">
        <v>4982387</v>
      </c>
      <c r="B14824" t="s">
        <v>10861</v>
      </c>
      <c r="C14824">
        <v>0</v>
      </c>
    </row>
    <row r="14825" spans="1:3" x14ac:dyDescent="0.25">
      <c r="A14825">
        <v>1585266</v>
      </c>
      <c r="B14825" t="s">
        <v>20604</v>
      </c>
      <c r="C14825">
        <v>0</v>
      </c>
    </row>
    <row r="14826" spans="1:3" x14ac:dyDescent="0.25">
      <c r="A14826">
        <v>1585270</v>
      </c>
      <c r="B14826" t="s">
        <v>21339</v>
      </c>
      <c r="C14826">
        <v>0</v>
      </c>
    </row>
    <row r="14827" spans="1:3" x14ac:dyDescent="0.25">
      <c r="A14827">
        <v>1585292</v>
      </c>
      <c r="B14827" t="s">
        <v>21339</v>
      </c>
      <c r="C14827">
        <v>0</v>
      </c>
    </row>
    <row r="14828" spans="1:3" x14ac:dyDescent="0.25">
      <c r="A14828">
        <v>1585355</v>
      </c>
      <c r="B14828" t="s">
        <v>21022</v>
      </c>
      <c r="C14828">
        <v>0</v>
      </c>
    </row>
    <row r="14829" spans="1:3" x14ac:dyDescent="0.25">
      <c r="A14829">
        <v>1585506</v>
      </c>
      <c r="B14829" t="s">
        <v>1210</v>
      </c>
      <c r="C14829">
        <v>0</v>
      </c>
    </row>
    <row r="14830" spans="1:3" x14ac:dyDescent="0.25">
      <c r="A14830">
        <v>1585503</v>
      </c>
      <c r="B14830" t="s">
        <v>1210</v>
      </c>
      <c r="C14830">
        <v>0</v>
      </c>
    </row>
    <row r="14831" spans="1:3" x14ac:dyDescent="0.25">
      <c r="A14831">
        <v>1585523</v>
      </c>
      <c r="B14831" t="s">
        <v>1210</v>
      </c>
      <c r="C14831">
        <v>4</v>
      </c>
    </row>
    <row r="14832" spans="1:3" x14ac:dyDescent="0.25">
      <c r="A14832">
        <v>1585581</v>
      </c>
      <c r="B14832" t="s">
        <v>25560</v>
      </c>
      <c r="C14832">
        <v>0</v>
      </c>
    </row>
    <row r="14833" spans="1:3" x14ac:dyDescent="0.25">
      <c r="A14833">
        <v>1585748</v>
      </c>
      <c r="B14833" t="s">
        <v>975</v>
      </c>
      <c r="C14833">
        <v>0</v>
      </c>
    </row>
    <row r="14834" spans="1:3" x14ac:dyDescent="0.25">
      <c r="A14834">
        <v>4982982</v>
      </c>
      <c r="B14834" t="s">
        <v>21364</v>
      </c>
      <c r="C14834">
        <v>0</v>
      </c>
    </row>
    <row r="14835" spans="1:3" x14ac:dyDescent="0.25">
      <c r="A14835">
        <v>3440301</v>
      </c>
      <c r="B14835" t="s">
        <v>25612</v>
      </c>
      <c r="C14835">
        <v>0</v>
      </c>
    </row>
    <row r="14836" spans="1:3" x14ac:dyDescent="0.25">
      <c r="A14836">
        <v>1585780</v>
      </c>
      <c r="B14836" t="s">
        <v>25980</v>
      </c>
      <c r="C14836">
        <v>0</v>
      </c>
    </row>
    <row r="14837" spans="1:3" x14ac:dyDescent="0.25">
      <c r="A14837">
        <v>4983034</v>
      </c>
      <c r="B14837" t="s">
        <v>25871</v>
      </c>
      <c r="C14837">
        <v>0</v>
      </c>
    </row>
    <row r="14838" spans="1:3" x14ac:dyDescent="0.25">
      <c r="A14838">
        <v>1584057</v>
      </c>
      <c r="B14838" t="s">
        <v>6287</v>
      </c>
      <c r="C14838">
        <v>0</v>
      </c>
    </row>
    <row r="14839" spans="1:3" x14ac:dyDescent="0.25">
      <c r="A14839">
        <v>4981532</v>
      </c>
      <c r="B14839" t="s">
        <v>25533</v>
      </c>
      <c r="C14839">
        <v>0</v>
      </c>
    </row>
    <row r="14840" spans="1:3" x14ac:dyDescent="0.25">
      <c r="A14840">
        <v>1584345</v>
      </c>
      <c r="B14840" t="s">
        <v>13837</v>
      </c>
      <c r="C14840">
        <v>0</v>
      </c>
    </row>
    <row r="14841" spans="1:3" x14ac:dyDescent="0.25">
      <c r="A14841">
        <v>4981928</v>
      </c>
      <c r="B14841" t="s">
        <v>26027</v>
      </c>
      <c r="C14841">
        <v>0</v>
      </c>
    </row>
    <row r="14842" spans="1:3" x14ac:dyDescent="0.25">
      <c r="A14842">
        <v>1584623</v>
      </c>
      <c r="B14842" t="s">
        <v>559</v>
      </c>
      <c r="C14842">
        <v>0</v>
      </c>
    </row>
    <row r="14843" spans="1:3" x14ac:dyDescent="0.25">
      <c r="A14843">
        <v>1584627</v>
      </c>
      <c r="B14843" t="s">
        <v>559</v>
      </c>
      <c r="C14843">
        <v>0</v>
      </c>
    </row>
    <row r="14844" spans="1:3" x14ac:dyDescent="0.25">
      <c r="A14844">
        <v>1584664</v>
      </c>
      <c r="B14844" t="s">
        <v>25555</v>
      </c>
      <c r="C14844">
        <v>0</v>
      </c>
    </row>
    <row r="14845" spans="1:3" x14ac:dyDescent="0.25">
      <c r="A14845">
        <v>1584672</v>
      </c>
      <c r="B14845" t="s">
        <v>1106</v>
      </c>
      <c r="C14845">
        <v>0</v>
      </c>
    </row>
    <row r="14846" spans="1:3" x14ac:dyDescent="0.25">
      <c r="A14846">
        <v>1584666</v>
      </c>
      <c r="B14846" t="s">
        <v>1106</v>
      </c>
      <c r="C14846">
        <v>0</v>
      </c>
    </row>
    <row r="14847" spans="1:3" x14ac:dyDescent="0.25">
      <c r="A14847">
        <v>1584716</v>
      </c>
      <c r="B14847" t="s">
        <v>25921</v>
      </c>
      <c r="C14847">
        <v>0</v>
      </c>
    </row>
    <row r="14848" spans="1:3" x14ac:dyDescent="0.25">
      <c r="A14848">
        <v>4982128</v>
      </c>
      <c r="B14848" t="s">
        <v>19253</v>
      </c>
      <c r="C14848">
        <v>0</v>
      </c>
    </row>
    <row r="14849" spans="1:3" x14ac:dyDescent="0.25">
      <c r="A14849">
        <v>4982147</v>
      </c>
      <c r="B14849" t="s">
        <v>25803</v>
      </c>
      <c r="C14849">
        <v>0</v>
      </c>
    </row>
    <row r="14850" spans="1:3" x14ac:dyDescent="0.25">
      <c r="A14850">
        <v>1584752</v>
      </c>
      <c r="B14850" t="s">
        <v>3321</v>
      </c>
      <c r="C14850">
        <v>0</v>
      </c>
    </row>
    <row r="14851" spans="1:3" x14ac:dyDescent="0.25">
      <c r="A14851">
        <v>1584741</v>
      </c>
      <c r="B14851" t="s">
        <v>6287</v>
      </c>
      <c r="C14851">
        <v>0</v>
      </c>
    </row>
    <row r="14852" spans="1:3" x14ac:dyDescent="0.25">
      <c r="A14852">
        <v>4982171</v>
      </c>
      <c r="B14852" t="s">
        <v>25723</v>
      </c>
      <c r="C14852">
        <v>0</v>
      </c>
    </row>
    <row r="14853" spans="1:3" x14ac:dyDescent="0.25">
      <c r="A14853">
        <v>4982170</v>
      </c>
      <c r="B14853" t="s">
        <v>25713</v>
      </c>
      <c r="C14853">
        <v>0</v>
      </c>
    </row>
    <row r="14854" spans="1:3" x14ac:dyDescent="0.25">
      <c r="A14854">
        <v>1584778</v>
      </c>
      <c r="B14854" t="s">
        <v>21022</v>
      </c>
      <c r="C14854">
        <v>0</v>
      </c>
    </row>
    <row r="14855" spans="1:3" x14ac:dyDescent="0.25">
      <c r="A14855">
        <v>1584813</v>
      </c>
      <c r="B14855" t="s">
        <v>18957</v>
      </c>
      <c r="C14855">
        <v>0</v>
      </c>
    </row>
    <row r="14856" spans="1:3" x14ac:dyDescent="0.25">
      <c r="A14856">
        <v>1584841</v>
      </c>
      <c r="B14856" t="s">
        <v>4891</v>
      </c>
      <c r="C14856">
        <v>0</v>
      </c>
    </row>
    <row r="14857" spans="1:3" x14ac:dyDescent="0.25">
      <c r="A14857">
        <v>1584850</v>
      </c>
      <c r="B14857" t="s">
        <v>4891</v>
      </c>
      <c r="C14857">
        <v>0</v>
      </c>
    </row>
    <row r="14858" spans="1:3" x14ac:dyDescent="0.25">
      <c r="A14858">
        <v>4980654</v>
      </c>
      <c r="B14858" t="s">
        <v>1734</v>
      </c>
      <c r="C14858">
        <v>0</v>
      </c>
    </row>
    <row r="14859" spans="1:3" x14ac:dyDescent="0.25">
      <c r="A14859">
        <v>4980651</v>
      </c>
      <c r="B14859" t="s">
        <v>1734</v>
      </c>
      <c r="C14859">
        <v>0</v>
      </c>
    </row>
    <row r="14860" spans="1:3" x14ac:dyDescent="0.25">
      <c r="A14860">
        <v>1583250</v>
      </c>
      <c r="B14860" t="s">
        <v>86</v>
      </c>
      <c r="C14860">
        <v>0</v>
      </c>
    </row>
    <row r="14861" spans="1:3" x14ac:dyDescent="0.25">
      <c r="A14861">
        <v>1583242</v>
      </c>
      <c r="B14861" t="s">
        <v>86</v>
      </c>
      <c r="C14861">
        <v>0</v>
      </c>
    </row>
    <row r="14862" spans="1:3" x14ac:dyDescent="0.25">
      <c r="A14862">
        <v>1583320</v>
      </c>
      <c r="B14862" t="s">
        <v>13638</v>
      </c>
      <c r="C14862">
        <v>0</v>
      </c>
    </row>
    <row r="14863" spans="1:3" x14ac:dyDescent="0.25">
      <c r="A14863">
        <v>1583317</v>
      </c>
      <c r="B14863" t="s">
        <v>13638</v>
      </c>
      <c r="C14863">
        <v>0</v>
      </c>
    </row>
    <row r="14864" spans="1:3" x14ac:dyDescent="0.25">
      <c r="A14864">
        <v>1583323</v>
      </c>
      <c r="B14864" t="s">
        <v>1177</v>
      </c>
      <c r="C14864">
        <v>4</v>
      </c>
    </row>
    <row r="14865" spans="1:3" x14ac:dyDescent="0.25">
      <c r="A14865">
        <v>1583729</v>
      </c>
      <c r="B14865" t="s">
        <v>19308</v>
      </c>
      <c r="C14865">
        <v>0</v>
      </c>
    </row>
    <row r="14866" spans="1:3" x14ac:dyDescent="0.25">
      <c r="A14866">
        <v>1583767</v>
      </c>
      <c r="B14866" t="s">
        <v>130</v>
      </c>
      <c r="C14866">
        <v>3</v>
      </c>
    </row>
    <row r="14867" spans="1:3" x14ac:dyDescent="0.25">
      <c r="A14867">
        <v>1583786</v>
      </c>
      <c r="B14867" t="s">
        <v>10397</v>
      </c>
      <c r="C14867">
        <v>0</v>
      </c>
    </row>
    <row r="14868" spans="1:3" x14ac:dyDescent="0.25">
      <c r="A14868">
        <v>1583784</v>
      </c>
      <c r="B14868" t="s">
        <v>10397</v>
      </c>
      <c r="C14868">
        <v>0</v>
      </c>
    </row>
    <row r="14869" spans="1:3" x14ac:dyDescent="0.25">
      <c r="A14869">
        <v>4981179</v>
      </c>
      <c r="B14869" t="s">
        <v>25507</v>
      </c>
      <c r="C14869">
        <v>0</v>
      </c>
    </row>
    <row r="14870" spans="1:3" x14ac:dyDescent="0.25">
      <c r="A14870">
        <v>4981263</v>
      </c>
      <c r="B14870" t="s">
        <v>25933</v>
      </c>
      <c r="C14870">
        <v>0</v>
      </c>
    </row>
    <row r="14871" spans="1:3" x14ac:dyDescent="0.25">
      <c r="A14871">
        <v>3487686</v>
      </c>
      <c r="B14871" t="s">
        <v>25447</v>
      </c>
      <c r="C14871">
        <v>0</v>
      </c>
    </row>
    <row r="14872" spans="1:3" x14ac:dyDescent="0.25">
      <c r="A14872">
        <v>1583869</v>
      </c>
      <c r="B14872" t="s">
        <v>26185</v>
      </c>
      <c r="C14872">
        <v>0</v>
      </c>
    </row>
    <row r="14873" spans="1:3" x14ac:dyDescent="0.25">
      <c r="A14873">
        <v>1583866</v>
      </c>
      <c r="B14873" t="s">
        <v>236</v>
      </c>
      <c r="C14873">
        <v>0</v>
      </c>
    </row>
    <row r="14874" spans="1:3" x14ac:dyDescent="0.25">
      <c r="A14874">
        <v>4981287</v>
      </c>
      <c r="B14874" t="s">
        <v>4033</v>
      </c>
      <c r="C14874">
        <v>0</v>
      </c>
    </row>
    <row r="14875" spans="1:3" x14ac:dyDescent="0.25">
      <c r="A14875">
        <v>4981285</v>
      </c>
      <c r="B14875" t="s">
        <v>25742</v>
      </c>
      <c r="C14875">
        <v>0</v>
      </c>
    </row>
    <row r="14876" spans="1:3" x14ac:dyDescent="0.25">
      <c r="A14876">
        <v>1583889</v>
      </c>
      <c r="B14876" t="s">
        <v>19308</v>
      </c>
      <c r="C14876">
        <v>0</v>
      </c>
    </row>
    <row r="14877" spans="1:3" x14ac:dyDescent="0.25">
      <c r="A14877">
        <v>1583882</v>
      </c>
      <c r="B14877" t="s">
        <v>25565</v>
      </c>
      <c r="C14877">
        <v>0</v>
      </c>
    </row>
    <row r="14878" spans="1:3" x14ac:dyDescent="0.25">
      <c r="A14878">
        <v>1583881</v>
      </c>
      <c r="B14878" t="s">
        <v>25514</v>
      </c>
      <c r="C14878">
        <v>0</v>
      </c>
    </row>
    <row r="14879" spans="1:3" x14ac:dyDescent="0.25">
      <c r="A14879">
        <v>1583879</v>
      </c>
      <c r="B14879" t="s">
        <v>25857</v>
      </c>
      <c r="C14879">
        <v>0</v>
      </c>
    </row>
    <row r="14880" spans="1:3" x14ac:dyDescent="0.25">
      <c r="A14880">
        <v>1583871</v>
      </c>
      <c r="B14880" t="s">
        <v>50</v>
      </c>
      <c r="C14880">
        <v>0</v>
      </c>
    </row>
    <row r="14881" spans="1:3" x14ac:dyDescent="0.25">
      <c r="A14881">
        <v>4981312</v>
      </c>
      <c r="B14881" t="s">
        <v>11495</v>
      </c>
      <c r="C14881">
        <v>0</v>
      </c>
    </row>
    <row r="14882" spans="1:3" x14ac:dyDescent="0.25">
      <c r="A14882">
        <v>4981302</v>
      </c>
      <c r="B14882" t="s">
        <v>25884</v>
      </c>
      <c r="C14882">
        <v>0</v>
      </c>
    </row>
    <row r="14883" spans="1:3" x14ac:dyDescent="0.25">
      <c r="A14883">
        <v>4981301</v>
      </c>
      <c r="B14883" t="s">
        <v>25831</v>
      </c>
      <c r="C14883">
        <v>0</v>
      </c>
    </row>
    <row r="14884" spans="1:3" x14ac:dyDescent="0.25">
      <c r="A14884">
        <v>4981299</v>
      </c>
      <c r="B14884" t="s">
        <v>25455</v>
      </c>
      <c r="C14884">
        <v>0</v>
      </c>
    </row>
    <row r="14885" spans="1:3" x14ac:dyDescent="0.25">
      <c r="A14885">
        <v>3474355</v>
      </c>
      <c r="B14885" t="s">
        <v>25540</v>
      </c>
      <c r="C14885">
        <v>0</v>
      </c>
    </row>
    <row r="14886" spans="1:3" x14ac:dyDescent="0.25">
      <c r="A14886">
        <v>1583902</v>
      </c>
      <c r="B14886" t="s">
        <v>25438</v>
      </c>
      <c r="C14886">
        <v>1</v>
      </c>
    </row>
    <row r="14887" spans="1:3" x14ac:dyDescent="0.25">
      <c r="A14887">
        <v>1583897</v>
      </c>
      <c r="B14887" t="s">
        <v>25771</v>
      </c>
      <c r="C14887">
        <v>0</v>
      </c>
    </row>
    <row r="14888" spans="1:3" x14ac:dyDescent="0.25">
      <c r="A14888">
        <v>4981322</v>
      </c>
      <c r="B14888" t="s">
        <v>25916</v>
      </c>
      <c r="C14888">
        <v>0</v>
      </c>
    </row>
    <row r="14889" spans="1:3" x14ac:dyDescent="0.25">
      <c r="A14889">
        <v>3403670</v>
      </c>
      <c r="B14889" t="s">
        <v>25899</v>
      </c>
      <c r="C14889">
        <v>0</v>
      </c>
    </row>
    <row r="14890" spans="1:3" x14ac:dyDescent="0.25">
      <c r="A14890">
        <v>3395293</v>
      </c>
      <c r="B14890" t="s">
        <v>15937</v>
      </c>
      <c r="C14890">
        <v>0</v>
      </c>
    </row>
    <row r="14891" spans="1:3" x14ac:dyDescent="0.25">
      <c r="A14891">
        <v>3385924</v>
      </c>
      <c r="B14891" t="s">
        <v>25895</v>
      </c>
      <c r="C14891">
        <v>0</v>
      </c>
    </row>
    <row r="14892" spans="1:3" x14ac:dyDescent="0.25">
      <c r="A14892">
        <v>1583954</v>
      </c>
      <c r="B14892" t="s">
        <v>11884</v>
      </c>
      <c r="C14892">
        <v>0</v>
      </c>
    </row>
    <row r="14893" spans="1:3" x14ac:dyDescent="0.25">
      <c r="A14893">
        <v>1582300</v>
      </c>
      <c r="B14893" t="s">
        <v>6671</v>
      </c>
      <c r="C14893">
        <v>0</v>
      </c>
    </row>
    <row r="14894" spans="1:3" x14ac:dyDescent="0.25">
      <c r="A14894">
        <v>1582761</v>
      </c>
      <c r="B14894" t="s">
        <v>26095</v>
      </c>
      <c r="C14894">
        <v>0</v>
      </c>
    </row>
    <row r="14895" spans="1:3" x14ac:dyDescent="0.25">
      <c r="A14895">
        <v>1582774</v>
      </c>
      <c r="B14895" t="s">
        <v>257</v>
      </c>
      <c r="C14895">
        <v>0</v>
      </c>
    </row>
    <row r="14896" spans="1:3" x14ac:dyDescent="0.25">
      <c r="A14896">
        <v>1582873</v>
      </c>
      <c r="B14896" t="s">
        <v>6671</v>
      </c>
      <c r="C14896">
        <v>0</v>
      </c>
    </row>
    <row r="14897" spans="1:3" x14ac:dyDescent="0.25">
      <c r="A14897">
        <v>1582901</v>
      </c>
      <c r="B14897" t="s">
        <v>25906</v>
      </c>
      <c r="C14897">
        <v>0</v>
      </c>
    </row>
    <row r="14898" spans="1:3" x14ac:dyDescent="0.25">
      <c r="A14898">
        <v>4980445</v>
      </c>
      <c r="B14898" t="s">
        <v>25575</v>
      </c>
      <c r="C14898">
        <v>0</v>
      </c>
    </row>
    <row r="14899" spans="1:3" x14ac:dyDescent="0.25">
      <c r="A14899">
        <v>3479778</v>
      </c>
      <c r="B14899" t="s">
        <v>25850</v>
      </c>
      <c r="C14899">
        <v>0</v>
      </c>
    </row>
    <row r="14900" spans="1:3" x14ac:dyDescent="0.25">
      <c r="A14900">
        <v>1582906</v>
      </c>
      <c r="B14900" t="s">
        <v>5020</v>
      </c>
      <c r="C14900">
        <v>0</v>
      </c>
    </row>
    <row r="14901" spans="1:3" x14ac:dyDescent="0.25">
      <c r="A14901">
        <v>4980467</v>
      </c>
      <c r="B14901" t="s">
        <v>16495</v>
      </c>
      <c r="C14901">
        <v>0</v>
      </c>
    </row>
    <row r="14902" spans="1:3" x14ac:dyDescent="0.25">
      <c r="A14902">
        <v>4980465</v>
      </c>
      <c r="B14902" t="s">
        <v>9056</v>
      </c>
      <c r="C14902">
        <v>0</v>
      </c>
    </row>
    <row r="14903" spans="1:3" x14ac:dyDescent="0.25">
      <c r="A14903">
        <v>1582934</v>
      </c>
      <c r="B14903" t="s">
        <v>25859</v>
      </c>
      <c r="C14903">
        <v>0</v>
      </c>
    </row>
    <row r="14904" spans="1:3" x14ac:dyDescent="0.25">
      <c r="A14904">
        <v>1582924</v>
      </c>
      <c r="B14904" t="s">
        <v>17618</v>
      </c>
      <c r="C14904">
        <v>0</v>
      </c>
    </row>
    <row r="14905" spans="1:3" x14ac:dyDescent="0.25">
      <c r="A14905">
        <v>1582920</v>
      </c>
      <c r="B14905" t="s">
        <v>19223</v>
      </c>
      <c r="C14905">
        <v>0</v>
      </c>
    </row>
    <row r="14906" spans="1:3" x14ac:dyDescent="0.25">
      <c r="A14906">
        <v>1582911</v>
      </c>
      <c r="B14906" t="s">
        <v>2444</v>
      </c>
      <c r="C14906">
        <v>0</v>
      </c>
    </row>
    <row r="14907" spans="1:3" x14ac:dyDescent="0.25">
      <c r="A14907">
        <v>1582908</v>
      </c>
      <c r="B14907" t="s">
        <v>25849</v>
      </c>
      <c r="C14907">
        <v>0</v>
      </c>
    </row>
    <row r="14908" spans="1:3" x14ac:dyDescent="0.25">
      <c r="A14908">
        <v>4980488</v>
      </c>
      <c r="B14908" t="s">
        <v>2390</v>
      </c>
      <c r="C14908">
        <v>0</v>
      </c>
    </row>
    <row r="14909" spans="1:3" x14ac:dyDescent="0.25">
      <c r="A14909">
        <v>4980487</v>
      </c>
      <c r="B14909" t="s">
        <v>4471</v>
      </c>
      <c r="C14909">
        <v>0</v>
      </c>
    </row>
    <row r="14910" spans="1:3" x14ac:dyDescent="0.25">
      <c r="A14910">
        <v>4980486</v>
      </c>
      <c r="B14910" t="s">
        <v>26056</v>
      </c>
      <c r="C14910">
        <v>0</v>
      </c>
    </row>
    <row r="14911" spans="1:3" x14ac:dyDescent="0.25">
      <c r="A14911">
        <v>1582942</v>
      </c>
      <c r="B14911" t="s">
        <v>13638</v>
      </c>
      <c r="C14911">
        <v>0</v>
      </c>
    </row>
    <row r="14912" spans="1:3" x14ac:dyDescent="0.25">
      <c r="A14912">
        <v>1582939</v>
      </c>
      <c r="B14912" t="s">
        <v>7502</v>
      </c>
      <c r="C14912">
        <v>0</v>
      </c>
    </row>
    <row r="14913" spans="1:3" x14ac:dyDescent="0.25">
      <c r="A14913">
        <v>1582938</v>
      </c>
      <c r="B14913" t="s">
        <v>25784</v>
      </c>
      <c r="C14913">
        <v>0</v>
      </c>
    </row>
    <row r="14914" spans="1:3" x14ac:dyDescent="0.25">
      <c r="A14914">
        <v>4980509</v>
      </c>
      <c r="B14914" t="s">
        <v>909</v>
      </c>
      <c r="C14914">
        <v>0</v>
      </c>
    </row>
    <row r="14915" spans="1:3" x14ac:dyDescent="0.25">
      <c r="A14915">
        <v>4980492</v>
      </c>
      <c r="B14915" t="s">
        <v>25539</v>
      </c>
      <c r="C14915">
        <v>0</v>
      </c>
    </row>
    <row r="14916" spans="1:3" x14ac:dyDescent="0.25">
      <c r="A14916">
        <v>3494321</v>
      </c>
      <c r="B14916" t="s">
        <v>879</v>
      </c>
      <c r="C14916">
        <v>0</v>
      </c>
    </row>
    <row r="14917" spans="1:3" x14ac:dyDescent="0.25">
      <c r="A14917">
        <v>1581218</v>
      </c>
      <c r="B14917" t="s">
        <v>25458</v>
      </c>
      <c r="C14917">
        <v>0</v>
      </c>
    </row>
    <row r="14918" spans="1:3" x14ac:dyDescent="0.25">
      <c r="A14918">
        <v>3385848</v>
      </c>
      <c r="B14918" t="s">
        <v>26184</v>
      </c>
      <c r="C14918">
        <v>0</v>
      </c>
    </row>
    <row r="14919" spans="1:3" x14ac:dyDescent="0.25">
      <c r="A14919">
        <v>1859282</v>
      </c>
      <c r="B14919" t="s">
        <v>25458</v>
      </c>
      <c r="C14919">
        <v>0</v>
      </c>
    </row>
    <row r="14920" spans="1:3" x14ac:dyDescent="0.25">
      <c r="A14920">
        <v>1581760</v>
      </c>
      <c r="B14920" t="s">
        <v>25460</v>
      </c>
      <c r="C14920">
        <v>0</v>
      </c>
    </row>
    <row r="14921" spans="1:3" x14ac:dyDescent="0.25">
      <c r="A14921">
        <v>4979576</v>
      </c>
      <c r="B14921" t="s">
        <v>25957</v>
      </c>
      <c r="C14921">
        <v>0</v>
      </c>
    </row>
    <row r="14922" spans="1:3" x14ac:dyDescent="0.25">
      <c r="A14922">
        <v>4979615</v>
      </c>
      <c r="B14922" t="s">
        <v>25610</v>
      </c>
      <c r="C14922">
        <v>0</v>
      </c>
    </row>
    <row r="14923" spans="1:3" x14ac:dyDescent="0.25">
      <c r="A14923">
        <v>4979591</v>
      </c>
      <c r="B14923" t="s">
        <v>25627</v>
      </c>
      <c r="C14923">
        <v>0</v>
      </c>
    </row>
    <row r="14924" spans="1:3" x14ac:dyDescent="0.25">
      <c r="A14924">
        <v>3392676</v>
      </c>
      <c r="B14924" t="s">
        <v>25663</v>
      </c>
      <c r="C14924">
        <v>0</v>
      </c>
    </row>
    <row r="14925" spans="1:3" x14ac:dyDescent="0.25">
      <c r="A14925">
        <v>1582028</v>
      </c>
      <c r="B14925" t="s">
        <v>9150</v>
      </c>
      <c r="C14925">
        <v>0</v>
      </c>
    </row>
    <row r="14926" spans="1:3" x14ac:dyDescent="0.25">
      <c r="A14926">
        <v>1582020</v>
      </c>
      <c r="B14926" t="s">
        <v>25460</v>
      </c>
      <c r="C14926">
        <v>0</v>
      </c>
    </row>
    <row r="14927" spans="1:3" x14ac:dyDescent="0.25">
      <c r="A14927">
        <v>1582018</v>
      </c>
      <c r="B14927" t="s">
        <v>5700</v>
      </c>
      <c r="C14927">
        <v>0</v>
      </c>
    </row>
    <row r="14928" spans="1:3" x14ac:dyDescent="0.25">
      <c r="A14928">
        <v>1582015</v>
      </c>
      <c r="B14928" t="s">
        <v>3205</v>
      </c>
      <c r="C14928">
        <v>0</v>
      </c>
    </row>
    <row r="14929" spans="1:3" x14ac:dyDescent="0.25">
      <c r="A14929">
        <v>1582010</v>
      </c>
      <c r="B14929" t="s">
        <v>26021</v>
      </c>
      <c r="C14929">
        <v>0</v>
      </c>
    </row>
    <row r="14930" spans="1:3" x14ac:dyDescent="0.25">
      <c r="A14930">
        <v>1582005</v>
      </c>
      <c r="B14930" t="s">
        <v>17955</v>
      </c>
      <c r="C14930">
        <v>0</v>
      </c>
    </row>
    <row r="14931" spans="1:3" x14ac:dyDescent="0.25">
      <c r="A14931">
        <v>4979623</v>
      </c>
      <c r="B14931" t="s">
        <v>25505</v>
      </c>
      <c r="C14931">
        <v>0</v>
      </c>
    </row>
    <row r="14932" spans="1:3" x14ac:dyDescent="0.25">
      <c r="A14932">
        <v>4979629</v>
      </c>
      <c r="B14932" t="s">
        <v>10545</v>
      </c>
      <c r="C14932">
        <v>0</v>
      </c>
    </row>
    <row r="14933" spans="1:3" x14ac:dyDescent="0.25">
      <c r="A14933">
        <v>1582086</v>
      </c>
      <c r="B14933" t="s">
        <v>3296</v>
      </c>
      <c r="C14933">
        <v>0</v>
      </c>
    </row>
    <row r="14934" spans="1:3" x14ac:dyDescent="0.25">
      <c r="A14934">
        <v>1582071</v>
      </c>
      <c r="B14934" t="s">
        <v>7056</v>
      </c>
      <c r="C14934">
        <v>0</v>
      </c>
    </row>
    <row r="14935" spans="1:3" x14ac:dyDescent="0.25">
      <c r="A14935">
        <v>1582124</v>
      </c>
      <c r="B14935" t="s">
        <v>9136</v>
      </c>
      <c r="C14935">
        <v>0</v>
      </c>
    </row>
    <row r="14936" spans="1:3" x14ac:dyDescent="0.25">
      <c r="A14936">
        <v>1580155</v>
      </c>
      <c r="B14936" t="s">
        <v>14211</v>
      </c>
      <c r="C14936">
        <v>0</v>
      </c>
    </row>
    <row r="14937" spans="1:3" x14ac:dyDescent="0.25">
      <c r="A14937">
        <v>1580223</v>
      </c>
      <c r="B14937" t="s">
        <v>3174</v>
      </c>
      <c r="C14937">
        <v>0</v>
      </c>
    </row>
    <row r="14938" spans="1:3" x14ac:dyDescent="0.25">
      <c r="A14938">
        <v>1580641</v>
      </c>
      <c r="B14938" t="s">
        <v>16397</v>
      </c>
      <c r="C14938">
        <v>0</v>
      </c>
    </row>
    <row r="14939" spans="1:3" x14ac:dyDescent="0.25">
      <c r="A14939">
        <v>1580912</v>
      </c>
      <c r="B14939" t="s">
        <v>25882</v>
      </c>
      <c r="C14939">
        <v>0</v>
      </c>
    </row>
    <row r="14940" spans="1:3" x14ac:dyDescent="0.25">
      <c r="A14940">
        <v>1580956</v>
      </c>
      <c r="B14940" t="s">
        <v>6091</v>
      </c>
      <c r="C14940">
        <v>0</v>
      </c>
    </row>
    <row r="14941" spans="1:3" x14ac:dyDescent="0.25">
      <c r="A14941">
        <v>1580983</v>
      </c>
      <c r="B14941" t="s">
        <v>25900</v>
      </c>
      <c r="C14941">
        <v>0</v>
      </c>
    </row>
    <row r="14942" spans="1:3" x14ac:dyDescent="0.25">
      <c r="A14942">
        <v>1581080</v>
      </c>
      <c r="B14942" t="s">
        <v>25521</v>
      </c>
      <c r="C14942">
        <v>0</v>
      </c>
    </row>
    <row r="14943" spans="1:3" x14ac:dyDescent="0.25">
      <c r="A14943">
        <v>1581068</v>
      </c>
      <c r="B14943" t="s">
        <v>26115</v>
      </c>
      <c r="C14943">
        <v>0</v>
      </c>
    </row>
    <row r="14944" spans="1:3" x14ac:dyDescent="0.25">
      <c r="A14944">
        <v>3483946</v>
      </c>
      <c r="B14944" t="s">
        <v>25598</v>
      </c>
      <c r="C14944">
        <v>0</v>
      </c>
    </row>
    <row r="14945" spans="1:3" x14ac:dyDescent="0.25">
      <c r="A14945">
        <v>1581117</v>
      </c>
      <c r="B14945" t="s">
        <v>14211</v>
      </c>
      <c r="C14945">
        <v>0</v>
      </c>
    </row>
    <row r="14946" spans="1:3" x14ac:dyDescent="0.25">
      <c r="A14946">
        <v>3480624</v>
      </c>
      <c r="B14946" t="s">
        <v>25437</v>
      </c>
      <c r="C14946">
        <v>0</v>
      </c>
    </row>
    <row r="14947" spans="1:3" x14ac:dyDescent="0.25">
      <c r="A14947">
        <v>3394147</v>
      </c>
      <c r="B14947" t="s">
        <v>19116</v>
      </c>
      <c r="C14947">
        <v>0</v>
      </c>
    </row>
    <row r="14948" spans="1:3" x14ac:dyDescent="0.25">
      <c r="A14948">
        <v>1579204</v>
      </c>
      <c r="B14948" t="s">
        <v>25474</v>
      </c>
      <c r="C14948">
        <v>0</v>
      </c>
    </row>
    <row r="14949" spans="1:3" x14ac:dyDescent="0.25">
      <c r="A14949">
        <v>1579196</v>
      </c>
      <c r="B14949" t="s">
        <v>25474</v>
      </c>
      <c r="C14949">
        <v>0</v>
      </c>
    </row>
    <row r="14950" spans="1:3" x14ac:dyDescent="0.25">
      <c r="A14950">
        <v>1579317</v>
      </c>
      <c r="B14950" t="s">
        <v>26128</v>
      </c>
      <c r="C14950">
        <v>0</v>
      </c>
    </row>
    <row r="14951" spans="1:3" x14ac:dyDescent="0.25">
      <c r="A14951">
        <v>1579371</v>
      </c>
      <c r="B14951" t="s">
        <v>26128</v>
      </c>
      <c r="C14951">
        <v>0</v>
      </c>
    </row>
    <row r="14952" spans="1:3" x14ac:dyDescent="0.25">
      <c r="A14952">
        <v>1579483</v>
      </c>
      <c r="B14952" t="s">
        <v>25654</v>
      </c>
      <c r="C14952">
        <v>0</v>
      </c>
    </row>
    <row r="14953" spans="1:3" x14ac:dyDescent="0.25">
      <c r="A14953">
        <v>4977709</v>
      </c>
      <c r="B14953" t="s">
        <v>25906</v>
      </c>
      <c r="C14953">
        <v>0</v>
      </c>
    </row>
    <row r="14954" spans="1:3" x14ac:dyDescent="0.25">
      <c r="A14954">
        <v>1580001</v>
      </c>
      <c r="B14954" t="s">
        <v>26097</v>
      </c>
      <c r="C14954">
        <v>0</v>
      </c>
    </row>
    <row r="14955" spans="1:3" x14ac:dyDescent="0.25">
      <c r="A14955">
        <v>4977959</v>
      </c>
      <c r="B14955" t="s">
        <v>1547</v>
      </c>
      <c r="C14955">
        <v>0</v>
      </c>
    </row>
    <row r="14956" spans="1:3" x14ac:dyDescent="0.25">
      <c r="A14956">
        <v>1580085</v>
      </c>
      <c r="B14956" t="s">
        <v>13185</v>
      </c>
      <c r="C14956">
        <v>0</v>
      </c>
    </row>
    <row r="14957" spans="1:3" x14ac:dyDescent="0.25">
      <c r="A14957">
        <v>4978017</v>
      </c>
      <c r="B14957" t="s">
        <v>25508</v>
      </c>
      <c r="C14957">
        <v>0</v>
      </c>
    </row>
    <row r="14958" spans="1:3" x14ac:dyDescent="0.25">
      <c r="A14958">
        <v>1859052</v>
      </c>
      <c r="B14958" t="s">
        <v>25491</v>
      </c>
      <c r="C14958">
        <v>0</v>
      </c>
    </row>
    <row r="14959" spans="1:3" x14ac:dyDescent="0.25">
      <c r="A14959">
        <v>1578215</v>
      </c>
      <c r="B14959" t="s">
        <v>17773</v>
      </c>
      <c r="C14959">
        <v>0</v>
      </c>
    </row>
    <row r="14960" spans="1:3" x14ac:dyDescent="0.25">
      <c r="A14960">
        <v>1578273</v>
      </c>
      <c r="B14960" t="s">
        <v>25491</v>
      </c>
      <c r="C14960">
        <v>0</v>
      </c>
    </row>
    <row r="14961" spans="1:3" x14ac:dyDescent="0.25">
      <c r="A14961">
        <v>1578264</v>
      </c>
      <c r="B14961" t="s">
        <v>25491</v>
      </c>
      <c r="C14961">
        <v>0</v>
      </c>
    </row>
    <row r="14962" spans="1:3" x14ac:dyDescent="0.25">
      <c r="A14962">
        <v>1578340</v>
      </c>
      <c r="B14962" t="s">
        <v>25907</v>
      </c>
      <c r="C14962">
        <v>0</v>
      </c>
    </row>
    <row r="14963" spans="1:3" x14ac:dyDescent="0.25">
      <c r="A14963">
        <v>1578346</v>
      </c>
      <c r="B14963" t="s">
        <v>13638</v>
      </c>
      <c r="C14963">
        <v>0</v>
      </c>
    </row>
    <row r="14964" spans="1:3" x14ac:dyDescent="0.25">
      <c r="A14964">
        <v>1578458</v>
      </c>
      <c r="B14964" t="s">
        <v>21324</v>
      </c>
      <c r="C14964">
        <v>0</v>
      </c>
    </row>
    <row r="14965" spans="1:3" x14ac:dyDescent="0.25">
      <c r="A14965">
        <v>1578653</v>
      </c>
      <c r="B14965" t="s">
        <v>25907</v>
      </c>
      <c r="C14965">
        <v>0</v>
      </c>
    </row>
    <row r="14966" spans="1:3" x14ac:dyDescent="0.25">
      <c r="A14966">
        <v>1578650</v>
      </c>
      <c r="B14966" t="s">
        <v>25907</v>
      </c>
      <c r="C14966">
        <v>0</v>
      </c>
    </row>
    <row r="14967" spans="1:3" x14ac:dyDescent="0.25">
      <c r="A14967">
        <v>4418469</v>
      </c>
      <c r="B14967" t="s">
        <v>25940</v>
      </c>
      <c r="C14967">
        <v>0</v>
      </c>
    </row>
    <row r="14968" spans="1:3" x14ac:dyDescent="0.25">
      <c r="A14968">
        <v>1578827</v>
      </c>
      <c r="B14968" t="s">
        <v>25449</v>
      </c>
      <c r="C14968">
        <v>0</v>
      </c>
    </row>
    <row r="14969" spans="1:3" x14ac:dyDescent="0.25">
      <c r="A14969">
        <v>4976826</v>
      </c>
      <c r="B14969" t="s">
        <v>25870</v>
      </c>
      <c r="C14969">
        <v>0</v>
      </c>
    </row>
    <row r="14970" spans="1:3" x14ac:dyDescent="0.25">
      <c r="A14970">
        <v>1578857</v>
      </c>
      <c r="B14970" t="s">
        <v>25940</v>
      </c>
      <c r="C14970">
        <v>0</v>
      </c>
    </row>
    <row r="14971" spans="1:3" x14ac:dyDescent="0.25">
      <c r="A14971">
        <v>1578852</v>
      </c>
      <c r="B14971" t="s">
        <v>25940</v>
      </c>
      <c r="C14971">
        <v>0</v>
      </c>
    </row>
    <row r="14972" spans="1:3" x14ac:dyDescent="0.25">
      <c r="A14972">
        <v>4976839</v>
      </c>
      <c r="B14972" t="s">
        <v>25906</v>
      </c>
      <c r="C14972">
        <v>0</v>
      </c>
    </row>
    <row r="14973" spans="1:3" x14ac:dyDescent="0.25">
      <c r="A14973">
        <v>1578960</v>
      </c>
      <c r="B14973" t="s">
        <v>13647</v>
      </c>
      <c r="C14973">
        <v>0</v>
      </c>
    </row>
    <row r="14974" spans="1:3" x14ac:dyDescent="0.25">
      <c r="A14974">
        <v>4977083</v>
      </c>
      <c r="B14974" t="s">
        <v>13025</v>
      </c>
      <c r="C14974">
        <v>0</v>
      </c>
    </row>
    <row r="14975" spans="1:3" x14ac:dyDescent="0.25">
      <c r="A14975">
        <v>1579050</v>
      </c>
      <c r="B14975" t="s">
        <v>3024</v>
      </c>
      <c r="C14975">
        <v>0</v>
      </c>
    </row>
    <row r="14976" spans="1:3" x14ac:dyDescent="0.25">
      <c r="A14976">
        <v>1579041</v>
      </c>
      <c r="B14976" t="s">
        <v>13674</v>
      </c>
      <c r="C14976">
        <v>0</v>
      </c>
    </row>
    <row r="14977" spans="1:3" x14ac:dyDescent="0.25">
      <c r="A14977">
        <v>1579034</v>
      </c>
      <c r="B14977" t="s">
        <v>297</v>
      </c>
      <c r="C14977">
        <v>0</v>
      </c>
    </row>
    <row r="14978" spans="1:3" x14ac:dyDescent="0.25">
      <c r="A14978">
        <v>1579032</v>
      </c>
      <c r="B14978" t="s">
        <v>25856</v>
      </c>
      <c r="C14978">
        <v>0</v>
      </c>
    </row>
    <row r="14979" spans="1:3" x14ac:dyDescent="0.25">
      <c r="A14979">
        <v>4977091</v>
      </c>
      <c r="B14979" t="s">
        <v>1848</v>
      </c>
      <c r="C14979">
        <v>0</v>
      </c>
    </row>
    <row r="14980" spans="1:3" x14ac:dyDescent="0.25">
      <c r="A14980">
        <v>1579052</v>
      </c>
      <c r="B14980" t="s">
        <v>25475</v>
      </c>
      <c r="C14980">
        <v>0</v>
      </c>
    </row>
    <row r="14981" spans="1:3" x14ac:dyDescent="0.25">
      <c r="A14981">
        <v>4977123</v>
      </c>
      <c r="B14981" t="s">
        <v>8397</v>
      </c>
      <c r="C14981">
        <v>0</v>
      </c>
    </row>
    <row r="14982" spans="1:3" x14ac:dyDescent="0.25">
      <c r="A14982">
        <v>4977113</v>
      </c>
      <c r="B14982" t="s">
        <v>25906</v>
      </c>
      <c r="C14982">
        <v>0</v>
      </c>
    </row>
    <row r="14983" spans="1:3" x14ac:dyDescent="0.25">
      <c r="A14983">
        <v>1579081</v>
      </c>
      <c r="B14983" t="s">
        <v>13647</v>
      </c>
      <c r="C14983">
        <v>0</v>
      </c>
    </row>
    <row r="14984" spans="1:3" x14ac:dyDescent="0.25">
      <c r="A14984">
        <v>1579077</v>
      </c>
      <c r="B14984" t="s">
        <v>10634</v>
      </c>
      <c r="C14984">
        <v>0</v>
      </c>
    </row>
    <row r="14985" spans="1:3" x14ac:dyDescent="0.25">
      <c r="A14985">
        <v>1579064</v>
      </c>
      <c r="B14985" t="s">
        <v>25423</v>
      </c>
      <c r="C14985">
        <v>0</v>
      </c>
    </row>
    <row r="14986" spans="1:3" x14ac:dyDescent="0.25">
      <c r="A14986">
        <v>1579061</v>
      </c>
      <c r="B14986" t="s">
        <v>26017</v>
      </c>
      <c r="C14986">
        <v>0</v>
      </c>
    </row>
    <row r="14987" spans="1:3" x14ac:dyDescent="0.25">
      <c r="A14987">
        <v>4977131</v>
      </c>
      <c r="B14987" t="s">
        <v>26088</v>
      </c>
      <c r="C14987">
        <v>0</v>
      </c>
    </row>
    <row r="14988" spans="1:3" x14ac:dyDescent="0.25">
      <c r="A14988">
        <v>1579128</v>
      </c>
      <c r="B14988" t="s">
        <v>25466</v>
      </c>
      <c r="C14988">
        <v>0</v>
      </c>
    </row>
    <row r="14989" spans="1:3" x14ac:dyDescent="0.25">
      <c r="A14989">
        <v>1579139</v>
      </c>
      <c r="B14989" t="s">
        <v>25491</v>
      </c>
      <c r="C14989">
        <v>0</v>
      </c>
    </row>
    <row r="14990" spans="1:3" x14ac:dyDescent="0.25">
      <c r="A14990">
        <v>1577099</v>
      </c>
      <c r="B14990" t="s">
        <v>25484</v>
      </c>
      <c r="C14990">
        <v>0</v>
      </c>
    </row>
    <row r="14991" spans="1:3" x14ac:dyDescent="0.25">
      <c r="A14991">
        <v>1577132</v>
      </c>
      <c r="B14991" t="s">
        <v>25493</v>
      </c>
      <c r="C14991">
        <v>0</v>
      </c>
    </row>
    <row r="14992" spans="1:3" x14ac:dyDescent="0.25">
      <c r="A14992">
        <v>1577127</v>
      </c>
      <c r="B14992" t="s">
        <v>25493</v>
      </c>
      <c r="C14992">
        <v>0</v>
      </c>
    </row>
    <row r="14993" spans="1:3" x14ac:dyDescent="0.25">
      <c r="A14993">
        <v>4975672</v>
      </c>
      <c r="B14993" t="s">
        <v>25666</v>
      </c>
      <c r="C14993">
        <v>0</v>
      </c>
    </row>
    <row r="14994" spans="1:3" x14ac:dyDescent="0.25">
      <c r="A14994">
        <v>1577696</v>
      </c>
      <c r="B14994" t="s">
        <v>25630</v>
      </c>
      <c r="C14994">
        <v>0</v>
      </c>
    </row>
    <row r="14995" spans="1:3" x14ac:dyDescent="0.25">
      <c r="A14995">
        <v>1858756</v>
      </c>
      <c r="B14995" t="s">
        <v>25493</v>
      </c>
      <c r="C14995">
        <v>0</v>
      </c>
    </row>
    <row r="14996" spans="1:3" x14ac:dyDescent="0.25">
      <c r="A14996">
        <v>1577836</v>
      </c>
      <c r="B14996" t="s">
        <v>25880</v>
      </c>
      <c r="C14996">
        <v>0</v>
      </c>
    </row>
    <row r="14997" spans="1:3" x14ac:dyDescent="0.25">
      <c r="A14997">
        <v>1577846</v>
      </c>
      <c r="B14997" t="s">
        <v>257</v>
      </c>
      <c r="C14997">
        <v>0</v>
      </c>
    </row>
    <row r="14998" spans="1:3" x14ac:dyDescent="0.25">
      <c r="A14998">
        <v>1577853</v>
      </c>
      <c r="B14998" t="s">
        <v>257</v>
      </c>
      <c r="C14998">
        <v>0</v>
      </c>
    </row>
    <row r="14999" spans="1:3" x14ac:dyDescent="0.25">
      <c r="A14999">
        <v>1577851</v>
      </c>
      <c r="B14999" t="s">
        <v>4733</v>
      </c>
      <c r="C14999">
        <v>0</v>
      </c>
    </row>
    <row r="15000" spans="1:3" x14ac:dyDescent="0.25">
      <c r="A15000">
        <v>1577883</v>
      </c>
      <c r="B15000" t="s">
        <v>17533</v>
      </c>
      <c r="C15000">
        <v>0</v>
      </c>
    </row>
    <row r="15001" spans="1:3" x14ac:dyDescent="0.25">
      <c r="A15001">
        <v>1577878</v>
      </c>
      <c r="B15001" t="s">
        <v>26062</v>
      </c>
      <c r="C15001">
        <v>0</v>
      </c>
    </row>
    <row r="15002" spans="1:3" x14ac:dyDescent="0.25">
      <c r="A15002">
        <v>1577876</v>
      </c>
      <c r="B15002" t="s">
        <v>25696</v>
      </c>
      <c r="C15002">
        <v>0</v>
      </c>
    </row>
    <row r="15003" spans="1:3" x14ac:dyDescent="0.25">
      <c r="A15003">
        <v>1577900</v>
      </c>
      <c r="B15003" t="s">
        <v>25880</v>
      </c>
      <c r="C15003">
        <v>0</v>
      </c>
    </row>
    <row r="15004" spans="1:3" x14ac:dyDescent="0.25">
      <c r="A15004">
        <v>4976222</v>
      </c>
      <c r="B15004" t="s">
        <v>5594</v>
      </c>
      <c r="C15004">
        <v>0</v>
      </c>
    </row>
    <row r="15005" spans="1:3" x14ac:dyDescent="0.25">
      <c r="A15005">
        <v>4976214</v>
      </c>
      <c r="B15005" t="s">
        <v>1865</v>
      </c>
      <c r="C15005">
        <v>0</v>
      </c>
    </row>
    <row r="15006" spans="1:3" x14ac:dyDescent="0.25">
      <c r="A15006">
        <v>1577920</v>
      </c>
      <c r="B15006" t="s">
        <v>8673</v>
      </c>
      <c r="C15006">
        <v>0</v>
      </c>
    </row>
    <row r="15007" spans="1:3" x14ac:dyDescent="0.25">
      <c r="A15007">
        <v>1577914</v>
      </c>
      <c r="B15007" t="s">
        <v>25462</v>
      </c>
      <c r="C15007">
        <v>0</v>
      </c>
    </row>
    <row r="15008" spans="1:3" x14ac:dyDescent="0.25">
      <c r="A15008">
        <v>1577909</v>
      </c>
      <c r="B15008" t="s">
        <v>5782</v>
      </c>
      <c r="C15008">
        <v>0</v>
      </c>
    </row>
    <row r="15009" spans="1:3" x14ac:dyDescent="0.25">
      <c r="A15009">
        <v>4976224</v>
      </c>
      <c r="B15009" t="s">
        <v>26029</v>
      </c>
      <c r="C15009">
        <v>0</v>
      </c>
    </row>
    <row r="15010" spans="1:3" x14ac:dyDescent="0.25">
      <c r="A15010">
        <v>3394149</v>
      </c>
      <c r="B15010" t="s">
        <v>19116</v>
      </c>
      <c r="C15010">
        <v>0</v>
      </c>
    </row>
    <row r="15011" spans="1:3" x14ac:dyDescent="0.25">
      <c r="A15011">
        <v>1577958</v>
      </c>
      <c r="B15011" t="s">
        <v>8343</v>
      </c>
      <c r="C15011">
        <v>0</v>
      </c>
    </row>
    <row r="15012" spans="1:3" x14ac:dyDescent="0.25">
      <c r="A15012">
        <v>1577947</v>
      </c>
      <c r="B15012" t="s">
        <v>25963</v>
      </c>
      <c r="C15012">
        <v>0</v>
      </c>
    </row>
    <row r="15013" spans="1:3" x14ac:dyDescent="0.25">
      <c r="A15013">
        <v>1577930</v>
      </c>
      <c r="B15013" t="s">
        <v>257</v>
      </c>
      <c r="C15013">
        <v>0</v>
      </c>
    </row>
    <row r="15014" spans="1:3" x14ac:dyDescent="0.25">
      <c r="A15014">
        <v>1577989</v>
      </c>
      <c r="B15014" t="s">
        <v>25555</v>
      </c>
      <c r="C15014">
        <v>0</v>
      </c>
    </row>
    <row r="15015" spans="1:3" x14ac:dyDescent="0.25">
      <c r="A15015">
        <v>1577973</v>
      </c>
      <c r="B15015" t="s">
        <v>4733</v>
      </c>
      <c r="C15015">
        <v>0</v>
      </c>
    </row>
    <row r="15016" spans="1:3" x14ac:dyDescent="0.25">
      <c r="A15016">
        <v>1578024</v>
      </c>
      <c r="B15016" t="s">
        <v>729</v>
      </c>
      <c r="C15016">
        <v>0</v>
      </c>
    </row>
    <row r="15017" spans="1:3" x14ac:dyDescent="0.25">
      <c r="A15017">
        <v>1578045</v>
      </c>
      <c r="B15017" t="s">
        <v>16391</v>
      </c>
      <c r="C15017">
        <v>0</v>
      </c>
    </row>
    <row r="15018" spans="1:3" x14ac:dyDescent="0.25">
      <c r="A15018">
        <v>1576226</v>
      </c>
      <c r="B15018" t="s">
        <v>449</v>
      </c>
      <c r="C15018">
        <v>0</v>
      </c>
    </row>
    <row r="15019" spans="1:3" x14ac:dyDescent="0.25">
      <c r="A15019">
        <v>1576223</v>
      </c>
      <c r="B15019" t="s">
        <v>449</v>
      </c>
      <c r="C15019">
        <v>0</v>
      </c>
    </row>
    <row r="15020" spans="1:3" x14ac:dyDescent="0.25">
      <c r="A15020">
        <v>1576238</v>
      </c>
      <c r="B15020" t="s">
        <v>449</v>
      </c>
      <c r="C15020">
        <v>0</v>
      </c>
    </row>
    <row r="15021" spans="1:3" x14ac:dyDescent="0.25">
      <c r="A15021">
        <v>1576352</v>
      </c>
      <c r="B15021" t="s">
        <v>25449</v>
      </c>
      <c r="C15021">
        <v>0</v>
      </c>
    </row>
    <row r="15022" spans="1:3" x14ac:dyDescent="0.25">
      <c r="A15022">
        <v>1576387</v>
      </c>
      <c r="B15022" t="s">
        <v>25449</v>
      </c>
      <c r="C15022">
        <v>0</v>
      </c>
    </row>
    <row r="15023" spans="1:3" x14ac:dyDescent="0.25">
      <c r="A15023">
        <v>1576662</v>
      </c>
      <c r="B15023" t="s">
        <v>25847</v>
      </c>
      <c r="C15023">
        <v>0</v>
      </c>
    </row>
    <row r="15024" spans="1:3" x14ac:dyDescent="0.25">
      <c r="A15024">
        <v>1576683</v>
      </c>
      <c r="B15024" t="s">
        <v>25615</v>
      </c>
      <c r="C15024">
        <v>0</v>
      </c>
    </row>
    <row r="15025" spans="1:3" x14ac:dyDescent="0.25">
      <c r="A15025">
        <v>1576746</v>
      </c>
      <c r="B15025" t="s">
        <v>25847</v>
      </c>
      <c r="C15025">
        <v>0</v>
      </c>
    </row>
    <row r="15026" spans="1:3" x14ac:dyDescent="0.25">
      <c r="A15026">
        <v>1576778</v>
      </c>
      <c r="B15026" t="s">
        <v>7856</v>
      </c>
      <c r="C15026">
        <v>0</v>
      </c>
    </row>
    <row r="15027" spans="1:3" x14ac:dyDescent="0.25">
      <c r="A15027">
        <v>1576775</v>
      </c>
      <c r="B15027" t="s">
        <v>25892</v>
      </c>
      <c r="C15027">
        <v>0</v>
      </c>
    </row>
    <row r="15028" spans="1:3" x14ac:dyDescent="0.25">
      <c r="A15028">
        <v>1576771</v>
      </c>
      <c r="B15028" t="s">
        <v>9480</v>
      </c>
      <c r="C15028">
        <v>0</v>
      </c>
    </row>
    <row r="15029" spans="1:3" x14ac:dyDescent="0.25">
      <c r="A15029">
        <v>1576770</v>
      </c>
      <c r="B15029" t="s">
        <v>6422</v>
      </c>
      <c r="C15029">
        <v>0</v>
      </c>
    </row>
    <row r="15030" spans="1:3" x14ac:dyDescent="0.25">
      <c r="A15030">
        <v>4975362</v>
      </c>
      <c r="B15030" t="s">
        <v>6668</v>
      </c>
      <c r="C15030">
        <v>0</v>
      </c>
    </row>
    <row r="15031" spans="1:3" x14ac:dyDescent="0.25">
      <c r="A15031">
        <v>4975359</v>
      </c>
      <c r="B15031" t="s">
        <v>25967</v>
      </c>
      <c r="C15031">
        <v>0</v>
      </c>
    </row>
    <row r="15032" spans="1:3" x14ac:dyDescent="0.25">
      <c r="A15032">
        <v>3424988</v>
      </c>
      <c r="B15032" t="s">
        <v>25563</v>
      </c>
      <c r="C15032">
        <v>0</v>
      </c>
    </row>
    <row r="15033" spans="1:3" x14ac:dyDescent="0.25">
      <c r="A15033">
        <v>1576803</v>
      </c>
      <c r="B15033" t="s">
        <v>3162</v>
      </c>
      <c r="C15033">
        <v>0</v>
      </c>
    </row>
    <row r="15034" spans="1:3" x14ac:dyDescent="0.25">
      <c r="A15034">
        <v>1576800</v>
      </c>
      <c r="B15034" t="s">
        <v>1790</v>
      </c>
      <c r="C15034">
        <v>0</v>
      </c>
    </row>
    <row r="15035" spans="1:3" x14ac:dyDescent="0.25">
      <c r="A15035">
        <v>1576791</v>
      </c>
      <c r="B15035" t="s">
        <v>26090</v>
      </c>
      <c r="C15035">
        <v>0</v>
      </c>
    </row>
    <row r="15036" spans="1:3" x14ac:dyDescent="0.25">
      <c r="A15036">
        <v>4975394</v>
      </c>
      <c r="B15036" t="s">
        <v>874</v>
      </c>
      <c r="C15036">
        <v>0</v>
      </c>
    </row>
    <row r="15037" spans="1:3" x14ac:dyDescent="0.25">
      <c r="A15037">
        <v>4975393</v>
      </c>
      <c r="B15037" t="s">
        <v>3243</v>
      </c>
      <c r="C15037">
        <v>0</v>
      </c>
    </row>
    <row r="15038" spans="1:3" x14ac:dyDescent="0.25">
      <c r="A15038">
        <v>4975388</v>
      </c>
      <c r="B15038" t="s">
        <v>14842</v>
      </c>
      <c r="C15038">
        <v>0</v>
      </c>
    </row>
    <row r="15039" spans="1:3" x14ac:dyDescent="0.25">
      <c r="A15039">
        <v>3405197</v>
      </c>
      <c r="B15039" t="s">
        <v>25552</v>
      </c>
      <c r="C15039">
        <v>0</v>
      </c>
    </row>
    <row r="15040" spans="1:3" x14ac:dyDescent="0.25">
      <c r="A15040">
        <v>1576824</v>
      </c>
      <c r="B15040" t="s">
        <v>4891</v>
      </c>
      <c r="C15040">
        <v>0</v>
      </c>
    </row>
    <row r="15041" spans="1:3" x14ac:dyDescent="0.25">
      <c r="A15041">
        <v>1576820</v>
      </c>
      <c r="B15041" t="s">
        <v>26154</v>
      </c>
      <c r="C15041">
        <v>0</v>
      </c>
    </row>
    <row r="15042" spans="1:3" x14ac:dyDescent="0.25">
      <c r="A15042">
        <v>4975415</v>
      </c>
      <c r="B15042" t="s">
        <v>25897</v>
      </c>
      <c r="C15042">
        <v>0</v>
      </c>
    </row>
    <row r="15043" spans="1:3" x14ac:dyDescent="0.25">
      <c r="A15043">
        <v>4973579</v>
      </c>
      <c r="B15043" t="s">
        <v>25555</v>
      </c>
      <c r="C15043">
        <v>0</v>
      </c>
    </row>
    <row r="15044" spans="1:3" x14ac:dyDescent="0.25">
      <c r="A15044">
        <v>4973580</v>
      </c>
      <c r="B15044" t="s">
        <v>25555</v>
      </c>
      <c r="C15044">
        <v>0</v>
      </c>
    </row>
    <row r="15045" spans="1:3" x14ac:dyDescent="0.25">
      <c r="A15045">
        <v>1574832</v>
      </c>
      <c r="B15045" t="s">
        <v>21324</v>
      </c>
      <c r="C15045">
        <v>0</v>
      </c>
    </row>
    <row r="15046" spans="1:3" x14ac:dyDescent="0.25">
      <c r="A15046">
        <v>1575062</v>
      </c>
      <c r="B15046" t="s">
        <v>25471</v>
      </c>
      <c r="C15046">
        <v>0</v>
      </c>
    </row>
    <row r="15047" spans="1:3" x14ac:dyDescent="0.25">
      <c r="A15047">
        <v>1575058</v>
      </c>
      <c r="B15047" t="s">
        <v>25471</v>
      </c>
      <c r="C15047">
        <v>0</v>
      </c>
    </row>
    <row r="15048" spans="1:3" x14ac:dyDescent="0.25">
      <c r="A15048">
        <v>1575169</v>
      </c>
      <c r="B15048" t="s">
        <v>7495</v>
      </c>
      <c r="C15048">
        <v>0</v>
      </c>
    </row>
    <row r="15049" spans="1:3" x14ac:dyDescent="0.25">
      <c r="A15049">
        <v>1575486</v>
      </c>
      <c r="B15049" t="s">
        <v>1334</v>
      </c>
      <c r="C15049">
        <v>0</v>
      </c>
    </row>
    <row r="15050" spans="1:3" x14ac:dyDescent="0.25">
      <c r="A15050">
        <v>1575481</v>
      </c>
      <c r="B15050" t="s">
        <v>1334</v>
      </c>
      <c r="C15050">
        <v>0</v>
      </c>
    </row>
    <row r="15051" spans="1:3" x14ac:dyDescent="0.25">
      <c r="A15051">
        <v>4974232</v>
      </c>
      <c r="B15051" t="s">
        <v>7502</v>
      </c>
      <c r="C15051">
        <v>0</v>
      </c>
    </row>
    <row r="15052" spans="1:3" x14ac:dyDescent="0.25">
      <c r="A15052">
        <v>4974230</v>
      </c>
      <c r="B15052" t="s">
        <v>7502</v>
      </c>
      <c r="C15052">
        <v>0</v>
      </c>
    </row>
    <row r="15053" spans="1:3" x14ac:dyDescent="0.25">
      <c r="A15053">
        <v>1575657</v>
      </c>
      <c r="B15053" t="s">
        <v>25555</v>
      </c>
      <c r="C15053">
        <v>0</v>
      </c>
    </row>
    <row r="15054" spans="1:3" x14ac:dyDescent="0.25">
      <c r="A15054">
        <v>3490324</v>
      </c>
      <c r="B15054" t="s">
        <v>25759</v>
      </c>
      <c r="C15054">
        <v>0</v>
      </c>
    </row>
    <row r="15055" spans="1:3" x14ac:dyDescent="0.25">
      <c r="A15055">
        <v>3474469</v>
      </c>
      <c r="B15055" t="s">
        <v>26034</v>
      </c>
      <c r="C15055">
        <v>0</v>
      </c>
    </row>
    <row r="15056" spans="1:3" x14ac:dyDescent="0.25">
      <c r="A15056">
        <v>3479618</v>
      </c>
      <c r="B15056" t="s">
        <v>4419</v>
      </c>
      <c r="C15056">
        <v>0</v>
      </c>
    </row>
    <row r="15057" spans="1:3" x14ac:dyDescent="0.25">
      <c r="A15057">
        <v>3444497</v>
      </c>
      <c r="B15057" t="s">
        <v>5599</v>
      </c>
      <c r="C15057">
        <v>0</v>
      </c>
    </row>
    <row r="15058" spans="1:3" x14ac:dyDescent="0.25">
      <c r="A15058">
        <v>1575755</v>
      </c>
      <c r="B15058" t="s">
        <v>25881</v>
      </c>
      <c r="C15058">
        <v>0</v>
      </c>
    </row>
    <row r="15059" spans="1:3" x14ac:dyDescent="0.25">
      <c r="A15059">
        <v>1575752</v>
      </c>
      <c r="B15059" t="s">
        <v>19328</v>
      </c>
      <c r="C15059">
        <v>0</v>
      </c>
    </row>
    <row r="15060" spans="1:3" x14ac:dyDescent="0.25">
      <c r="A15060">
        <v>1575774</v>
      </c>
      <c r="B15060" t="s">
        <v>21826</v>
      </c>
      <c r="C15060">
        <v>0</v>
      </c>
    </row>
    <row r="15061" spans="1:3" x14ac:dyDescent="0.25">
      <c r="A15061">
        <v>4974464</v>
      </c>
      <c r="B15061" t="s">
        <v>914</v>
      </c>
      <c r="C15061">
        <v>0</v>
      </c>
    </row>
    <row r="15062" spans="1:3" x14ac:dyDescent="0.25">
      <c r="A15062">
        <v>3403393</v>
      </c>
      <c r="B15062" t="s">
        <v>25806</v>
      </c>
      <c r="C15062">
        <v>0</v>
      </c>
    </row>
    <row r="15063" spans="1:3" x14ac:dyDescent="0.25">
      <c r="A15063">
        <v>1574034</v>
      </c>
      <c r="B15063" t="s">
        <v>15119</v>
      </c>
      <c r="C15063">
        <v>0</v>
      </c>
    </row>
    <row r="15064" spans="1:3" x14ac:dyDescent="0.25">
      <c r="A15064">
        <v>1574036</v>
      </c>
      <c r="B15064" t="s">
        <v>619</v>
      </c>
      <c r="C15064">
        <v>0</v>
      </c>
    </row>
    <row r="15065" spans="1:3" x14ac:dyDescent="0.25">
      <c r="A15065">
        <v>1574062</v>
      </c>
      <c r="B15065" t="s">
        <v>25649</v>
      </c>
      <c r="C15065">
        <v>0</v>
      </c>
    </row>
    <row r="15066" spans="1:3" x14ac:dyDescent="0.25">
      <c r="A15066">
        <v>1574465</v>
      </c>
      <c r="B15066" t="s">
        <v>25519</v>
      </c>
      <c r="C15066">
        <v>0</v>
      </c>
    </row>
    <row r="15067" spans="1:3" x14ac:dyDescent="0.25">
      <c r="A15067">
        <v>1574460</v>
      </c>
      <c r="B15067" t="s">
        <v>25519</v>
      </c>
      <c r="C15067">
        <v>0</v>
      </c>
    </row>
    <row r="15068" spans="1:3" x14ac:dyDescent="0.25">
      <c r="A15068">
        <v>1574496</v>
      </c>
      <c r="B15068" t="s">
        <v>25912</v>
      </c>
      <c r="C15068">
        <v>0</v>
      </c>
    </row>
    <row r="15069" spans="1:3" x14ac:dyDescent="0.25">
      <c r="A15069">
        <v>3392551</v>
      </c>
      <c r="B15069" t="s">
        <v>25432</v>
      </c>
      <c r="C15069">
        <v>0</v>
      </c>
    </row>
    <row r="15070" spans="1:3" x14ac:dyDescent="0.25">
      <c r="A15070">
        <v>1574658</v>
      </c>
      <c r="B15070" t="s">
        <v>25450</v>
      </c>
      <c r="C15070">
        <v>0</v>
      </c>
    </row>
    <row r="15071" spans="1:3" x14ac:dyDescent="0.25">
      <c r="A15071">
        <v>1574637</v>
      </c>
      <c r="B15071" t="s">
        <v>72</v>
      </c>
      <c r="C15071">
        <v>0</v>
      </c>
    </row>
    <row r="15072" spans="1:3" x14ac:dyDescent="0.25">
      <c r="A15072">
        <v>4973534</v>
      </c>
      <c r="B15072" t="s">
        <v>7502</v>
      </c>
      <c r="C15072">
        <v>0</v>
      </c>
    </row>
    <row r="15073" spans="1:3" x14ac:dyDescent="0.25">
      <c r="A15073">
        <v>1572827</v>
      </c>
      <c r="B15073" t="s">
        <v>1610</v>
      </c>
      <c r="C15073">
        <v>0</v>
      </c>
    </row>
    <row r="15074" spans="1:3" x14ac:dyDescent="0.25">
      <c r="A15074">
        <v>1572821</v>
      </c>
      <c r="B15074" t="s">
        <v>1610</v>
      </c>
      <c r="C15074">
        <v>0</v>
      </c>
    </row>
    <row r="15075" spans="1:3" x14ac:dyDescent="0.25">
      <c r="A15075">
        <v>2817353</v>
      </c>
      <c r="B15075" t="s">
        <v>1610</v>
      </c>
      <c r="C15075">
        <v>0</v>
      </c>
    </row>
    <row r="15076" spans="1:3" x14ac:dyDescent="0.25">
      <c r="A15076">
        <v>883083</v>
      </c>
      <c r="B15076" t="s">
        <v>1610</v>
      </c>
      <c r="C15076">
        <v>0</v>
      </c>
    </row>
    <row r="15077" spans="1:3" x14ac:dyDescent="0.25">
      <c r="A15077">
        <v>1573522</v>
      </c>
      <c r="B15077" t="s">
        <v>21696</v>
      </c>
      <c r="C15077">
        <v>0</v>
      </c>
    </row>
    <row r="15078" spans="1:3" x14ac:dyDescent="0.25">
      <c r="A15078">
        <v>3396080</v>
      </c>
      <c r="B15078" t="s">
        <v>4141</v>
      </c>
      <c r="C15078">
        <v>0</v>
      </c>
    </row>
    <row r="15079" spans="1:3" x14ac:dyDescent="0.25">
      <c r="A15079">
        <v>1573647</v>
      </c>
      <c r="B15079" t="s">
        <v>25499</v>
      </c>
      <c r="C15079">
        <v>0</v>
      </c>
    </row>
    <row r="15080" spans="1:3" x14ac:dyDescent="0.25">
      <c r="A15080">
        <v>1573646</v>
      </c>
      <c r="B15080" t="s">
        <v>1032</v>
      </c>
      <c r="C15080">
        <v>0</v>
      </c>
    </row>
    <row r="15081" spans="1:3" x14ac:dyDescent="0.25">
      <c r="A15081">
        <v>1573642</v>
      </c>
      <c r="B15081" t="s">
        <v>2148</v>
      </c>
      <c r="C15081">
        <v>0</v>
      </c>
    </row>
    <row r="15082" spans="1:3" x14ac:dyDescent="0.25">
      <c r="A15082">
        <v>1573635</v>
      </c>
      <c r="B15082" t="s">
        <v>25500</v>
      </c>
      <c r="C15082">
        <v>0</v>
      </c>
    </row>
    <row r="15083" spans="1:3" x14ac:dyDescent="0.25">
      <c r="A15083">
        <v>4972634</v>
      </c>
      <c r="B15083" t="s">
        <v>26078</v>
      </c>
      <c r="C15083">
        <v>0</v>
      </c>
    </row>
    <row r="15084" spans="1:3" x14ac:dyDescent="0.25">
      <c r="A15084">
        <v>1573665</v>
      </c>
      <c r="B15084" t="s">
        <v>25560</v>
      </c>
      <c r="C15084">
        <v>0</v>
      </c>
    </row>
    <row r="15085" spans="1:3" x14ac:dyDescent="0.25">
      <c r="A15085">
        <v>1573663</v>
      </c>
      <c r="B15085" t="s">
        <v>310</v>
      </c>
      <c r="C15085">
        <v>0</v>
      </c>
    </row>
    <row r="15086" spans="1:3" x14ac:dyDescent="0.25">
      <c r="A15086">
        <v>4972645</v>
      </c>
      <c r="B15086" t="s">
        <v>5437</v>
      </c>
      <c r="C15086">
        <v>0</v>
      </c>
    </row>
    <row r="15087" spans="1:3" x14ac:dyDescent="0.25">
      <c r="A15087">
        <v>1573675</v>
      </c>
      <c r="B15087" t="s">
        <v>25816</v>
      </c>
      <c r="C15087">
        <v>0</v>
      </c>
    </row>
    <row r="15088" spans="1:3" x14ac:dyDescent="0.25">
      <c r="A15088">
        <v>1573670</v>
      </c>
      <c r="B15088" t="s">
        <v>3399</v>
      </c>
      <c r="C15088">
        <v>0</v>
      </c>
    </row>
    <row r="15089" spans="1:3" x14ac:dyDescent="0.25">
      <c r="A15089">
        <v>1573669</v>
      </c>
      <c r="B15089" t="s">
        <v>25907</v>
      </c>
      <c r="C15089">
        <v>0</v>
      </c>
    </row>
    <row r="15090" spans="1:3" x14ac:dyDescent="0.25">
      <c r="A15090">
        <v>4972659</v>
      </c>
      <c r="B15090" t="s">
        <v>26108</v>
      </c>
      <c r="C15090">
        <v>0</v>
      </c>
    </row>
    <row r="15091" spans="1:3" x14ac:dyDescent="0.25">
      <c r="A15091">
        <v>1573709</v>
      </c>
      <c r="B15091" t="s">
        <v>270</v>
      </c>
      <c r="C15091">
        <v>0</v>
      </c>
    </row>
    <row r="15092" spans="1:3" x14ac:dyDescent="0.25">
      <c r="A15092">
        <v>1573703</v>
      </c>
      <c r="B15092" t="s">
        <v>3220</v>
      </c>
      <c r="C15092">
        <v>0</v>
      </c>
    </row>
    <row r="15093" spans="1:3" x14ac:dyDescent="0.25">
      <c r="A15093">
        <v>1573701</v>
      </c>
      <c r="B15093" t="s">
        <v>25461</v>
      </c>
      <c r="C15093">
        <v>0</v>
      </c>
    </row>
    <row r="15094" spans="1:3" x14ac:dyDescent="0.25">
      <c r="A15094">
        <v>1573694</v>
      </c>
      <c r="B15094" t="s">
        <v>25644</v>
      </c>
      <c r="C15094">
        <v>0</v>
      </c>
    </row>
    <row r="15095" spans="1:3" x14ac:dyDescent="0.25">
      <c r="A15095">
        <v>1573692</v>
      </c>
      <c r="B15095" t="s">
        <v>25819</v>
      </c>
      <c r="C15095">
        <v>0</v>
      </c>
    </row>
    <row r="15096" spans="1:3" x14ac:dyDescent="0.25">
      <c r="A15096">
        <v>1573684</v>
      </c>
      <c r="B15096" t="s">
        <v>4296</v>
      </c>
      <c r="C15096">
        <v>1</v>
      </c>
    </row>
    <row r="15097" spans="1:3" x14ac:dyDescent="0.25">
      <c r="A15097">
        <v>4972690</v>
      </c>
      <c r="B15097" t="s">
        <v>6518</v>
      </c>
      <c r="C15097">
        <v>0</v>
      </c>
    </row>
    <row r="15098" spans="1:3" x14ac:dyDescent="0.25">
      <c r="A15098">
        <v>1573738</v>
      </c>
      <c r="B15098" t="s">
        <v>6036</v>
      </c>
      <c r="C15098">
        <v>0</v>
      </c>
    </row>
    <row r="15099" spans="1:3" x14ac:dyDescent="0.25">
      <c r="A15099">
        <v>4972697</v>
      </c>
      <c r="B15099" t="s">
        <v>25909</v>
      </c>
      <c r="C15099">
        <v>0</v>
      </c>
    </row>
    <row r="15100" spans="1:3" x14ac:dyDescent="0.25">
      <c r="A15100">
        <v>3411470</v>
      </c>
      <c r="B15100" t="s">
        <v>1547</v>
      </c>
      <c r="C15100">
        <v>0</v>
      </c>
    </row>
    <row r="15101" spans="1:3" x14ac:dyDescent="0.25">
      <c r="A15101">
        <v>1573785</v>
      </c>
      <c r="B15101" t="s">
        <v>329</v>
      </c>
      <c r="C15101">
        <v>0</v>
      </c>
    </row>
    <row r="15102" spans="1:3" x14ac:dyDescent="0.25">
      <c r="A15102">
        <v>1573778</v>
      </c>
      <c r="B15102" t="s">
        <v>3121</v>
      </c>
      <c r="C15102">
        <v>0</v>
      </c>
    </row>
    <row r="15103" spans="1:3" x14ac:dyDescent="0.25">
      <c r="A15103">
        <v>1571969</v>
      </c>
      <c r="B15103" t="s">
        <v>25918</v>
      </c>
      <c r="C15103">
        <v>0</v>
      </c>
    </row>
    <row r="15104" spans="1:3" x14ac:dyDescent="0.25">
      <c r="A15104">
        <v>1571966</v>
      </c>
      <c r="B15104" t="s">
        <v>25918</v>
      </c>
      <c r="C15104">
        <v>0</v>
      </c>
    </row>
    <row r="15105" spans="1:3" x14ac:dyDescent="0.25">
      <c r="A15105">
        <v>1572081</v>
      </c>
      <c r="B15105" t="s">
        <v>20830</v>
      </c>
      <c r="C15105">
        <v>0</v>
      </c>
    </row>
    <row r="15106" spans="1:3" x14ac:dyDescent="0.25">
      <c r="A15106">
        <v>1572507</v>
      </c>
      <c r="B15106" t="s">
        <v>25904</v>
      </c>
      <c r="C15106">
        <v>0</v>
      </c>
    </row>
    <row r="15107" spans="1:3" x14ac:dyDescent="0.25">
      <c r="A15107">
        <v>1572512</v>
      </c>
      <c r="B15107" t="s">
        <v>25926</v>
      </c>
      <c r="C15107">
        <v>0</v>
      </c>
    </row>
    <row r="15108" spans="1:3" x14ac:dyDescent="0.25">
      <c r="A15108">
        <v>1572554</v>
      </c>
      <c r="B15108" t="s">
        <v>25926</v>
      </c>
      <c r="C15108">
        <v>0</v>
      </c>
    </row>
    <row r="15109" spans="1:3" x14ac:dyDescent="0.25">
      <c r="A15109">
        <v>4971626</v>
      </c>
      <c r="B15109" t="s">
        <v>25692</v>
      </c>
      <c r="C15109">
        <v>0</v>
      </c>
    </row>
    <row r="15110" spans="1:3" x14ac:dyDescent="0.25">
      <c r="A15110">
        <v>1572625</v>
      </c>
      <c r="B15110" t="s">
        <v>25927</v>
      </c>
      <c r="C15110">
        <v>0</v>
      </c>
    </row>
    <row r="15111" spans="1:3" x14ac:dyDescent="0.25">
      <c r="A15111">
        <v>1572686</v>
      </c>
      <c r="B15111" t="s">
        <v>1019</v>
      </c>
      <c r="C15111">
        <v>0</v>
      </c>
    </row>
    <row r="15112" spans="1:3" x14ac:dyDescent="0.25">
      <c r="A15112">
        <v>1572654</v>
      </c>
      <c r="B15112" t="s">
        <v>1210</v>
      </c>
      <c r="C15112">
        <v>1</v>
      </c>
    </row>
    <row r="15113" spans="1:3" x14ac:dyDescent="0.25">
      <c r="A15113">
        <v>4971798</v>
      </c>
      <c r="B15113" t="s">
        <v>9259</v>
      </c>
      <c r="C15113">
        <v>0</v>
      </c>
    </row>
    <row r="15114" spans="1:3" x14ac:dyDescent="0.25">
      <c r="A15114">
        <v>4971780</v>
      </c>
      <c r="B15114" t="s">
        <v>3250</v>
      </c>
      <c r="C15114">
        <v>0</v>
      </c>
    </row>
    <row r="15115" spans="1:3" x14ac:dyDescent="0.25">
      <c r="A15115">
        <v>4971770</v>
      </c>
      <c r="B15115" t="s">
        <v>25631</v>
      </c>
      <c r="C15115">
        <v>0</v>
      </c>
    </row>
    <row r="15116" spans="1:3" x14ac:dyDescent="0.25">
      <c r="A15116">
        <v>4971768</v>
      </c>
      <c r="B15116" t="s">
        <v>26101</v>
      </c>
      <c r="C15116">
        <v>0</v>
      </c>
    </row>
    <row r="15117" spans="1:3" x14ac:dyDescent="0.25">
      <c r="A15117">
        <v>1572702</v>
      </c>
      <c r="B15117" t="s">
        <v>25927</v>
      </c>
      <c r="C15117">
        <v>0</v>
      </c>
    </row>
    <row r="15118" spans="1:3" x14ac:dyDescent="0.25">
      <c r="A15118">
        <v>4971822</v>
      </c>
      <c r="B15118" t="s">
        <v>1431</v>
      </c>
      <c r="C15118">
        <v>0</v>
      </c>
    </row>
    <row r="15119" spans="1:3" x14ac:dyDescent="0.25">
      <c r="A15119">
        <v>1572755</v>
      </c>
      <c r="B15119" t="s">
        <v>1038</v>
      </c>
      <c r="C15119">
        <v>0</v>
      </c>
    </row>
    <row r="15120" spans="1:3" x14ac:dyDescent="0.25">
      <c r="A15120">
        <v>4971864</v>
      </c>
      <c r="B15120" t="s">
        <v>25619</v>
      </c>
      <c r="C15120">
        <v>0</v>
      </c>
    </row>
    <row r="15121" spans="1:3" x14ac:dyDescent="0.25">
      <c r="A15121">
        <v>4971879</v>
      </c>
      <c r="B15121" t="s">
        <v>7305</v>
      </c>
      <c r="C15121">
        <v>0</v>
      </c>
    </row>
    <row r="15122" spans="1:3" x14ac:dyDescent="0.25">
      <c r="A15122">
        <v>1858407</v>
      </c>
      <c r="B15122" t="s">
        <v>189</v>
      </c>
      <c r="C15122">
        <v>0</v>
      </c>
    </row>
    <row r="15123" spans="1:3" x14ac:dyDescent="0.25">
      <c r="A15123">
        <v>1571212</v>
      </c>
      <c r="B15123" t="s">
        <v>975</v>
      </c>
      <c r="C15123">
        <v>0</v>
      </c>
    </row>
    <row r="15124" spans="1:3" x14ac:dyDescent="0.25">
      <c r="A15124">
        <v>1571245</v>
      </c>
      <c r="B15124" t="s">
        <v>26079</v>
      </c>
      <c r="C15124">
        <v>0</v>
      </c>
    </row>
    <row r="15125" spans="1:3" x14ac:dyDescent="0.25">
      <c r="A15125">
        <v>1571439</v>
      </c>
      <c r="B15125" t="s">
        <v>34</v>
      </c>
      <c r="C15125">
        <v>0</v>
      </c>
    </row>
    <row r="15126" spans="1:3" x14ac:dyDescent="0.25">
      <c r="A15126">
        <v>1571437</v>
      </c>
      <c r="B15126" t="s">
        <v>25922</v>
      </c>
      <c r="C15126">
        <v>0</v>
      </c>
    </row>
    <row r="15127" spans="1:3" x14ac:dyDescent="0.25">
      <c r="A15127">
        <v>1571442</v>
      </c>
      <c r="B15127" t="s">
        <v>25922</v>
      </c>
      <c r="C15127">
        <v>0</v>
      </c>
    </row>
    <row r="15128" spans="1:3" x14ac:dyDescent="0.25">
      <c r="A15128">
        <v>1571449</v>
      </c>
      <c r="B15128" t="s">
        <v>25922</v>
      </c>
      <c r="C15128">
        <v>0</v>
      </c>
    </row>
    <row r="15129" spans="1:3" x14ac:dyDescent="0.25">
      <c r="A15129">
        <v>1571462</v>
      </c>
      <c r="B15129" t="s">
        <v>25922</v>
      </c>
      <c r="C15129">
        <v>0</v>
      </c>
    </row>
    <row r="15130" spans="1:3" x14ac:dyDescent="0.25">
      <c r="A15130">
        <v>1571470</v>
      </c>
      <c r="B15130" t="s">
        <v>794</v>
      </c>
      <c r="C15130">
        <v>0</v>
      </c>
    </row>
    <row r="15131" spans="1:3" x14ac:dyDescent="0.25">
      <c r="A15131">
        <v>4970814</v>
      </c>
      <c r="B15131" t="s">
        <v>10323</v>
      </c>
      <c r="C15131">
        <v>0</v>
      </c>
    </row>
    <row r="15132" spans="1:3" x14ac:dyDescent="0.25">
      <c r="A15132">
        <v>4970824</v>
      </c>
      <c r="B15132" t="s">
        <v>11406</v>
      </c>
      <c r="C15132">
        <v>0</v>
      </c>
    </row>
    <row r="15133" spans="1:3" x14ac:dyDescent="0.25">
      <c r="A15133">
        <v>1571523</v>
      </c>
      <c r="B15133" t="s">
        <v>3174</v>
      </c>
      <c r="C15133">
        <v>0</v>
      </c>
    </row>
    <row r="15134" spans="1:3" x14ac:dyDescent="0.25">
      <c r="A15134">
        <v>4970854</v>
      </c>
      <c r="B15134" t="s">
        <v>11199</v>
      </c>
      <c r="C15134">
        <v>0</v>
      </c>
    </row>
    <row r="15135" spans="1:3" x14ac:dyDescent="0.25">
      <c r="A15135">
        <v>4970853</v>
      </c>
      <c r="B15135" t="s">
        <v>14607</v>
      </c>
      <c r="C15135">
        <v>0</v>
      </c>
    </row>
    <row r="15136" spans="1:3" x14ac:dyDescent="0.25">
      <c r="A15136">
        <v>1571568</v>
      </c>
      <c r="B15136" t="s">
        <v>18049</v>
      </c>
      <c r="C15136">
        <v>0</v>
      </c>
    </row>
    <row r="15137" spans="1:3" x14ac:dyDescent="0.25">
      <c r="A15137">
        <v>1571564</v>
      </c>
      <c r="B15137" t="s">
        <v>1063</v>
      </c>
      <c r="C15137">
        <v>0</v>
      </c>
    </row>
    <row r="15138" spans="1:3" x14ac:dyDescent="0.25">
      <c r="A15138">
        <v>1571557</v>
      </c>
      <c r="B15138" t="s">
        <v>25463</v>
      </c>
      <c r="C15138">
        <v>0</v>
      </c>
    </row>
    <row r="15139" spans="1:3" x14ac:dyDescent="0.25">
      <c r="A15139">
        <v>1571537</v>
      </c>
      <c r="B15139" t="s">
        <v>559</v>
      </c>
      <c r="C15139">
        <v>0</v>
      </c>
    </row>
    <row r="15140" spans="1:3" x14ac:dyDescent="0.25">
      <c r="A15140">
        <v>1571526</v>
      </c>
      <c r="B15140" t="s">
        <v>25798</v>
      </c>
      <c r="C15140">
        <v>0</v>
      </c>
    </row>
    <row r="15141" spans="1:3" x14ac:dyDescent="0.25">
      <c r="A15141">
        <v>4970881</v>
      </c>
      <c r="B15141" t="s">
        <v>25797</v>
      </c>
      <c r="C15141">
        <v>0</v>
      </c>
    </row>
    <row r="15142" spans="1:3" x14ac:dyDescent="0.25">
      <c r="A15142">
        <v>1571595</v>
      </c>
      <c r="B15142" t="s">
        <v>25476</v>
      </c>
      <c r="C15142">
        <v>0</v>
      </c>
    </row>
    <row r="15143" spans="1:3" x14ac:dyDescent="0.25">
      <c r="A15143">
        <v>4970921</v>
      </c>
      <c r="B15143" t="s">
        <v>19525</v>
      </c>
      <c r="C15143">
        <v>0</v>
      </c>
    </row>
    <row r="15144" spans="1:3" x14ac:dyDescent="0.25">
      <c r="A15144">
        <v>1569594</v>
      </c>
      <c r="B15144" t="s">
        <v>25904</v>
      </c>
      <c r="C15144">
        <v>0</v>
      </c>
    </row>
    <row r="15145" spans="1:3" x14ac:dyDescent="0.25">
      <c r="A15145">
        <v>1569750</v>
      </c>
      <c r="B15145" t="s">
        <v>25519</v>
      </c>
      <c r="C15145">
        <v>0</v>
      </c>
    </row>
    <row r="15146" spans="1:3" x14ac:dyDescent="0.25">
      <c r="A15146">
        <v>1569851</v>
      </c>
      <c r="B15146" t="s">
        <v>26182</v>
      </c>
      <c r="C15146">
        <v>0</v>
      </c>
    </row>
    <row r="15147" spans="1:3" x14ac:dyDescent="0.25">
      <c r="A15147">
        <v>4969541</v>
      </c>
      <c r="B15147" t="s">
        <v>26163</v>
      </c>
      <c r="C15147">
        <v>0</v>
      </c>
    </row>
    <row r="15148" spans="1:3" x14ac:dyDescent="0.25">
      <c r="A15148">
        <v>1569999</v>
      </c>
      <c r="B15148" t="s">
        <v>13087</v>
      </c>
      <c r="C15148">
        <v>0</v>
      </c>
    </row>
    <row r="15149" spans="1:3" x14ac:dyDescent="0.25">
      <c r="A15149">
        <v>4969719</v>
      </c>
      <c r="B15149" t="s">
        <v>25924</v>
      </c>
      <c r="C15149">
        <v>0</v>
      </c>
    </row>
    <row r="15150" spans="1:3" x14ac:dyDescent="0.25">
      <c r="A15150">
        <v>4969729</v>
      </c>
      <c r="B15150" t="s">
        <v>25950</v>
      </c>
      <c r="C15150">
        <v>0</v>
      </c>
    </row>
    <row r="15151" spans="1:3" x14ac:dyDescent="0.25">
      <c r="A15151">
        <v>4969724</v>
      </c>
      <c r="B15151" t="s">
        <v>25470</v>
      </c>
      <c r="C15151">
        <v>0</v>
      </c>
    </row>
    <row r="15152" spans="1:3" x14ac:dyDescent="0.25">
      <c r="A15152">
        <v>4969771</v>
      </c>
      <c r="B15152" t="s">
        <v>25638</v>
      </c>
      <c r="C15152">
        <v>0</v>
      </c>
    </row>
    <row r="15153" spans="1:3" x14ac:dyDescent="0.25">
      <c r="A15153">
        <v>4969764</v>
      </c>
      <c r="B15153" t="s">
        <v>1322</v>
      </c>
      <c r="C15153">
        <v>0</v>
      </c>
    </row>
    <row r="15154" spans="1:3" x14ac:dyDescent="0.25">
      <c r="A15154">
        <v>3442638</v>
      </c>
      <c r="B15154" t="s">
        <v>25778</v>
      </c>
      <c r="C15154">
        <v>0</v>
      </c>
    </row>
    <row r="15155" spans="1:3" x14ac:dyDescent="0.25">
      <c r="A15155">
        <v>1570080</v>
      </c>
      <c r="B15155" t="s">
        <v>86</v>
      </c>
      <c r="C15155">
        <v>0</v>
      </c>
    </row>
    <row r="15156" spans="1:3" x14ac:dyDescent="0.25">
      <c r="A15156">
        <v>1570065</v>
      </c>
      <c r="B15156" t="s">
        <v>1360</v>
      </c>
      <c r="C15156">
        <v>0</v>
      </c>
    </row>
    <row r="15157" spans="1:3" x14ac:dyDescent="0.25">
      <c r="A15157">
        <v>4969799</v>
      </c>
      <c r="B15157" t="s">
        <v>26182</v>
      </c>
      <c r="C15157">
        <v>0</v>
      </c>
    </row>
    <row r="15158" spans="1:3" x14ac:dyDescent="0.25">
      <c r="A15158">
        <v>4969793</v>
      </c>
      <c r="B15158" t="s">
        <v>6902</v>
      </c>
      <c r="C15158">
        <v>0</v>
      </c>
    </row>
    <row r="15159" spans="1:3" x14ac:dyDescent="0.25">
      <c r="A15159">
        <v>1568490</v>
      </c>
      <c r="B15159" t="s">
        <v>13087</v>
      </c>
      <c r="C15159">
        <v>0</v>
      </c>
    </row>
    <row r="15160" spans="1:3" x14ac:dyDescent="0.25">
      <c r="A15160">
        <v>1568498</v>
      </c>
      <c r="B15160" t="s">
        <v>25902</v>
      </c>
      <c r="C15160">
        <v>0</v>
      </c>
    </row>
    <row r="15161" spans="1:3" x14ac:dyDescent="0.25">
      <c r="A15161">
        <v>3440144</v>
      </c>
      <c r="B15161" t="s">
        <v>4656</v>
      </c>
      <c r="C15161">
        <v>0</v>
      </c>
    </row>
    <row r="15162" spans="1:3" x14ac:dyDescent="0.25">
      <c r="A15162">
        <v>1568678</v>
      </c>
      <c r="B15162" t="s">
        <v>414</v>
      </c>
      <c r="C15162">
        <v>0</v>
      </c>
    </row>
    <row r="15163" spans="1:3" x14ac:dyDescent="0.25">
      <c r="A15163">
        <v>1568668</v>
      </c>
      <c r="B15163" t="s">
        <v>414</v>
      </c>
      <c r="C15163">
        <v>0</v>
      </c>
    </row>
    <row r="15164" spans="1:3" x14ac:dyDescent="0.25">
      <c r="A15164">
        <v>2473821</v>
      </c>
      <c r="B15164" t="s">
        <v>25535</v>
      </c>
      <c r="C15164">
        <v>0</v>
      </c>
    </row>
    <row r="15165" spans="1:3" x14ac:dyDescent="0.25">
      <c r="A15165">
        <v>4968766</v>
      </c>
      <c r="B15165" t="s">
        <v>1547</v>
      </c>
      <c r="C15165">
        <v>0</v>
      </c>
    </row>
    <row r="15166" spans="1:3" x14ac:dyDescent="0.25">
      <c r="A15166">
        <v>4968759</v>
      </c>
      <c r="B15166" t="s">
        <v>9648</v>
      </c>
      <c r="C15166">
        <v>0</v>
      </c>
    </row>
    <row r="15167" spans="1:3" x14ac:dyDescent="0.25">
      <c r="A15167">
        <v>1568786</v>
      </c>
      <c r="B15167" t="s">
        <v>10397</v>
      </c>
      <c r="C15167">
        <v>0</v>
      </c>
    </row>
    <row r="15168" spans="1:3" x14ac:dyDescent="0.25">
      <c r="A15168">
        <v>1568773</v>
      </c>
      <c r="B15168" t="s">
        <v>25484</v>
      </c>
      <c r="C15168">
        <v>0</v>
      </c>
    </row>
    <row r="15169" spans="1:3" x14ac:dyDescent="0.25">
      <c r="A15169">
        <v>1568803</v>
      </c>
      <c r="B15169" t="s">
        <v>25485</v>
      </c>
      <c r="C15169">
        <v>0</v>
      </c>
    </row>
    <row r="15170" spans="1:3" x14ac:dyDescent="0.25">
      <c r="A15170">
        <v>1568792</v>
      </c>
      <c r="B15170" t="s">
        <v>25835</v>
      </c>
      <c r="C15170">
        <v>0</v>
      </c>
    </row>
    <row r="15171" spans="1:3" x14ac:dyDescent="0.25">
      <c r="A15171">
        <v>1568791</v>
      </c>
      <c r="B15171" t="s">
        <v>25869</v>
      </c>
      <c r="C15171">
        <v>0</v>
      </c>
    </row>
    <row r="15172" spans="1:3" x14ac:dyDescent="0.25">
      <c r="A15172">
        <v>1568851</v>
      </c>
      <c r="B15172" t="s">
        <v>25902</v>
      </c>
      <c r="C15172">
        <v>0</v>
      </c>
    </row>
    <row r="15173" spans="1:3" x14ac:dyDescent="0.25">
      <c r="A15173">
        <v>1568899</v>
      </c>
      <c r="B15173" t="s">
        <v>16063</v>
      </c>
      <c r="C15173">
        <v>0</v>
      </c>
    </row>
    <row r="15174" spans="1:3" x14ac:dyDescent="0.25">
      <c r="A15174">
        <v>1567222</v>
      </c>
      <c r="B15174" t="s">
        <v>25604</v>
      </c>
      <c r="C15174">
        <v>0</v>
      </c>
    </row>
    <row r="15175" spans="1:3" x14ac:dyDescent="0.25">
      <c r="A15175">
        <v>1567690</v>
      </c>
      <c r="B15175" t="s">
        <v>25512</v>
      </c>
      <c r="C15175">
        <v>0</v>
      </c>
    </row>
    <row r="15176" spans="1:3" x14ac:dyDescent="0.25">
      <c r="A15176">
        <v>1842960</v>
      </c>
      <c r="B15176" t="s">
        <v>25553</v>
      </c>
      <c r="C15176">
        <v>0</v>
      </c>
    </row>
    <row r="15177" spans="1:3" x14ac:dyDescent="0.25">
      <c r="A15177">
        <v>1567750</v>
      </c>
      <c r="B15177" t="s">
        <v>25810</v>
      </c>
      <c r="C15177">
        <v>0</v>
      </c>
    </row>
    <row r="15178" spans="1:3" x14ac:dyDescent="0.25">
      <c r="A15178">
        <v>1567747</v>
      </c>
      <c r="B15178" t="s">
        <v>25810</v>
      </c>
      <c r="C15178">
        <v>0</v>
      </c>
    </row>
    <row r="15179" spans="1:3" x14ac:dyDescent="0.25">
      <c r="A15179">
        <v>1567813</v>
      </c>
      <c r="B15179" t="s">
        <v>20802</v>
      </c>
      <c r="C15179">
        <v>0</v>
      </c>
    </row>
    <row r="15180" spans="1:3" x14ac:dyDescent="0.25">
      <c r="A15180">
        <v>4967916</v>
      </c>
      <c r="B15180" t="s">
        <v>18726</v>
      </c>
      <c r="C15180">
        <v>0</v>
      </c>
    </row>
    <row r="15181" spans="1:3" x14ac:dyDescent="0.25">
      <c r="A15181">
        <v>1567835</v>
      </c>
      <c r="B15181" t="s">
        <v>619</v>
      </c>
      <c r="C15181">
        <v>0</v>
      </c>
    </row>
    <row r="15182" spans="1:3" x14ac:dyDescent="0.25">
      <c r="A15182">
        <v>1567832</v>
      </c>
      <c r="B15182" t="s">
        <v>1106</v>
      </c>
      <c r="C15182">
        <v>0</v>
      </c>
    </row>
    <row r="15183" spans="1:3" x14ac:dyDescent="0.25">
      <c r="A15183">
        <v>1567842</v>
      </c>
      <c r="B15183" t="s">
        <v>1838</v>
      </c>
      <c r="C15183">
        <v>0</v>
      </c>
    </row>
    <row r="15184" spans="1:3" x14ac:dyDescent="0.25">
      <c r="A15184">
        <v>1567840</v>
      </c>
      <c r="B15184" t="s">
        <v>25649</v>
      </c>
      <c r="C15184">
        <v>0</v>
      </c>
    </row>
    <row r="15185" spans="1:3" x14ac:dyDescent="0.25">
      <c r="A15185">
        <v>4967934</v>
      </c>
      <c r="B15185" t="s">
        <v>1734</v>
      </c>
      <c r="C15185">
        <v>0</v>
      </c>
    </row>
    <row r="15186" spans="1:3" x14ac:dyDescent="0.25">
      <c r="A15186">
        <v>4967929</v>
      </c>
      <c r="B15186" t="s">
        <v>2436</v>
      </c>
      <c r="C15186">
        <v>0</v>
      </c>
    </row>
    <row r="15187" spans="1:3" x14ac:dyDescent="0.25">
      <c r="A15187">
        <v>1567855</v>
      </c>
      <c r="B15187" t="s">
        <v>1177</v>
      </c>
      <c r="C15187">
        <v>2</v>
      </c>
    </row>
    <row r="15188" spans="1:3" x14ac:dyDescent="0.25">
      <c r="A15188">
        <v>1567851</v>
      </c>
      <c r="B15188" t="s">
        <v>130</v>
      </c>
      <c r="C15188">
        <v>0</v>
      </c>
    </row>
    <row r="15189" spans="1:3" x14ac:dyDescent="0.25">
      <c r="A15189">
        <v>1567849</v>
      </c>
      <c r="B15189" t="s">
        <v>1783</v>
      </c>
      <c r="C15189">
        <v>0</v>
      </c>
    </row>
    <row r="15190" spans="1:3" x14ac:dyDescent="0.25">
      <c r="A15190">
        <v>1567848</v>
      </c>
      <c r="B15190" t="s">
        <v>25449</v>
      </c>
      <c r="C15190">
        <v>0</v>
      </c>
    </row>
    <row r="15191" spans="1:3" x14ac:dyDescent="0.25">
      <c r="A15191">
        <v>1567881</v>
      </c>
      <c r="B15191" t="s">
        <v>25810</v>
      </c>
      <c r="C15191">
        <v>0</v>
      </c>
    </row>
    <row r="15192" spans="1:3" x14ac:dyDescent="0.25">
      <c r="A15192">
        <v>1567864</v>
      </c>
      <c r="B15192" t="s">
        <v>25517</v>
      </c>
      <c r="C15192">
        <v>0</v>
      </c>
    </row>
    <row r="15193" spans="1:3" x14ac:dyDescent="0.25">
      <c r="A15193">
        <v>1567900</v>
      </c>
      <c r="B15193" t="s">
        <v>8757</v>
      </c>
      <c r="C15193">
        <v>0</v>
      </c>
    </row>
    <row r="15194" spans="1:3" x14ac:dyDescent="0.25">
      <c r="A15194">
        <v>4967983</v>
      </c>
      <c r="B15194" t="s">
        <v>25984</v>
      </c>
      <c r="C15194">
        <v>0</v>
      </c>
    </row>
    <row r="15195" spans="1:3" x14ac:dyDescent="0.25">
      <c r="A15195">
        <v>4967978</v>
      </c>
      <c r="B15195" t="s">
        <v>25928</v>
      </c>
      <c r="C15195">
        <v>0</v>
      </c>
    </row>
    <row r="15196" spans="1:3" x14ac:dyDescent="0.25">
      <c r="A15196">
        <v>3456608</v>
      </c>
      <c r="B15196" t="s">
        <v>6461</v>
      </c>
      <c r="C15196">
        <v>0</v>
      </c>
    </row>
    <row r="15197" spans="1:3" x14ac:dyDescent="0.25">
      <c r="A15197">
        <v>3403811</v>
      </c>
      <c r="B15197" t="s">
        <v>25573</v>
      </c>
      <c r="C15197">
        <v>0</v>
      </c>
    </row>
    <row r="15198" spans="1:3" x14ac:dyDescent="0.25">
      <c r="A15198">
        <v>3402925</v>
      </c>
      <c r="B15198" t="s">
        <v>25428</v>
      </c>
      <c r="C15198">
        <v>0</v>
      </c>
    </row>
    <row r="15199" spans="1:3" x14ac:dyDescent="0.25">
      <c r="A15199">
        <v>1567943</v>
      </c>
      <c r="B15199" t="s">
        <v>5367</v>
      </c>
      <c r="C15199">
        <v>0</v>
      </c>
    </row>
    <row r="15200" spans="1:3" x14ac:dyDescent="0.25">
      <c r="A15200">
        <v>1567932</v>
      </c>
      <c r="B15200" t="s">
        <v>2263</v>
      </c>
      <c r="C15200">
        <v>0</v>
      </c>
    </row>
    <row r="15201" spans="1:3" x14ac:dyDescent="0.25">
      <c r="A15201">
        <v>1567927</v>
      </c>
      <c r="B15201" t="s">
        <v>11078</v>
      </c>
      <c r="C15201">
        <v>0</v>
      </c>
    </row>
    <row r="15202" spans="1:3" x14ac:dyDescent="0.25">
      <c r="A15202">
        <v>1567923</v>
      </c>
      <c r="B15202" t="s">
        <v>25555</v>
      </c>
      <c r="C15202">
        <v>0</v>
      </c>
    </row>
    <row r="15203" spans="1:3" x14ac:dyDescent="0.25">
      <c r="A15203">
        <v>1567918</v>
      </c>
      <c r="B15203" t="s">
        <v>25562</v>
      </c>
      <c r="C15203">
        <v>0</v>
      </c>
    </row>
    <row r="15204" spans="1:3" x14ac:dyDescent="0.25">
      <c r="A15204">
        <v>3443188</v>
      </c>
      <c r="B15204" t="s">
        <v>18818</v>
      </c>
      <c r="C15204">
        <v>0</v>
      </c>
    </row>
    <row r="15205" spans="1:3" x14ac:dyDescent="0.25">
      <c r="A15205">
        <v>1520498</v>
      </c>
      <c r="B15205" t="s">
        <v>25810</v>
      </c>
      <c r="C15205">
        <v>0</v>
      </c>
    </row>
    <row r="15206" spans="1:3" x14ac:dyDescent="0.25">
      <c r="A15206">
        <v>1566474</v>
      </c>
      <c r="B15206" t="s">
        <v>26165</v>
      </c>
      <c r="C15206">
        <v>0</v>
      </c>
    </row>
    <row r="15207" spans="1:3" x14ac:dyDescent="0.25">
      <c r="A15207">
        <v>1566541</v>
      </c>
      <c r="B15207" t="s">
        <v>25524</v>
      </c>
      <c r="C15207">
        <v>0</v>
      </c>
    </row>
    <row r="15208" spans="1:3" x14ac:dyDescent="0.25">
      <c r="A15208">
        <v>1566575</v>
      </c>
      <c r="B15208" t="s">
        <v>25828</v>
      </c>
      <c r="C15208">
        <v>0</v>
      </c>
    </row>
    <row r="15209" spans="1:3" x14ac:dyDescent="0.25">
      <c r="A15209">
        <v>4966802</v>
      </c>
      <c r="B15209" t="s">
        <v>25669</v>
      </c>
      <c r="C15209">
        <v>0</v>
      </c>
    </row>
    <row r="15210" spans="1:3" x14ac:dyDescent="0.25">
      <c r="A15210">
        <v>4966976</v>
      </c>
      <c r="B15210" t="s">
        <v>25524</v>
      </c>
      <c r="C15210">
        <v>0</v>
      </c>
    </row>
    <row r="15211" spans="1:3" x14ac:dyDescent="0.25">
      <c r="A15211">
        <v>1566902</v>
      </c>
      <c r="B15211" t="s">
        <v>25524</v>
      </c>
      <c r="C15211">
        <v>0</v>
      </c>
    </row>
    <row r="15212" spans="1:3" x14ac:dyDescent="0.25">
      <c r="A15212">
        <v>4967034</v>
      </c>
      <c r="B15212" t="s">
        <v>25524</v>
      </c>
      <c r="C15212">
        <v>0</v>
      </c>
    </row>
    <row r="15213" spans="1:3" x14ac:dyDescent="0.25">
      <c r="A15213">
        <v>4967033</v>
      </c>
      <c r="B15213" t="s">
        <v>25524</v>
      </c>
      <c r="C15213">
        <v>0</v>
      </c>
    </row>
    <row r="15214" spans="1:3" x14ac:dyDescent="0.25">
      <c r="A15214">
        <v>4967131</v>
      </c>
      <c r="B15214" t="s">
        <v>1664</v>
      </c>
      <c r="C15214">
        <v>0</v>
      </c>
    </row>
    <row r="15215" spans="1:3" x14ac:dyDescent="0.25">
      <c r="A15215">
        <v>4967119</v>
      </c>
      <c r="B15215" t="s">
        <v>19367</v>
      </c>
      <c r="C15215">
        <v>0</v>
      </c>
    </row>
    <row r="15216" spans="1:3" x14ac:dyDescent="0.25">
      <c r="A15216">
        <v>1566952</v>
      </c>
      <c r="B15216" t="s">
        <v>26096</v>
      </c>
      <c r="C15216">
        <v>0</v>
      </c>
    </row>
    <row r="15217" spans="1:3" x14ac:dyDescent="0.25">
      <c r="A15217">
        <v>1566945</v>
      </c>
      <c r="B15217" t="s">
        <v>26164</v>
      </c>
      <c r="C15217">
        <v>0</v>
      </c>
    </row>
    <row r="15218" spans="1:3" x14ac:dyDescent="0.25">
      <c r="A15218">
        <v>1566998</v>
      </c>
      <c r="B15218" t="s">
        <v>25882</v>
      </c>
      <c r="C15218">
        <v>0</v>
      </c>
    </row>
    <row r="15219" spans="1:3" x14ac:dyDescent="0.25">
      <c r="A15219">
        <v>1566995</v>
      </c>
      <c r="B15219" t="s">
        <v>25524</v>
      </c>
      <c r="C15219">
        <v>0</v>
      </c>
    </row>
    <row r="15220" spans="1:3" x14ac:dyDescent="0.25">
      <c r="A15220">
        <v>1566991</v>
      </c>
      <c r="B15220" t="s">
        <v>5943</v>
      </c>
      <c r="C15220">
        <v>0</v>
      </c>
    </row>
    <row r="15221" spans="1:3" x14ac:dyDescent="0.25">
      <c r="A15221">
        <v>1566974</v>
      </c>
      <c r="B15221" t="s">
        <v>163</v>
      </c>
      <c r="C15221">
        <v>0</v>
      </c>
    </row>
    <row r="15222" spans="1:3" x14ac:dyDescent="0.25">
      <c r="A15222">
        <v>1566972</v>
      </c>
      <c r="B15222" t="s">
        <v>163</v>
      </c>
      <c r="C15222">
        <v>0</v>
      </c>
    </row>
    <row r="15223" spans="1:3" x14ac:dyDescent="0.25">
      <c r="A15223">
        <v>1566969</v>
      </c>
      <c r="B15223" t="s">
        <v>25852</v>
      </c>
      <c r="C15223">
        <v>0</v>
      </c>
    </row>
    <row r="15224" spans="1:3" x14ac:dyDescent="0.25">
      <c r="A15224">
        <v>1566967</v>
      </c>
      <c r="B15224" t="s">
        <v>163</v>
      </c>
      <c r="C15224">
        <v>0</v>
      </c>
    </row>
    <row r="15225" spans="1:3" x14ac:dyDescent="0.25">
      <c r="A15225">
        <v>4967171</v>
      </c>
      <c r="B15225" t="s">
        <v>20443</v>
      </c>
      <c r="C15225">
        <v>0</v>
      </c>
    </row>
    <row r="15226" spans="1:3" x14ac:dyDescent="0.25">
      <c r="A15226">
        <v>1567023</v>
      </c>
      <c r="B15226" t="s">
        <v>26177</v>
      </c>
      <c r="C15226">
        <v>0</v>
      </c>
    </row>
    <row r="15227" spans="1:3" x14ac:dyDescent="0.25">
      <c r="A15227">
        <v>1567001</v>
      </c>
      <c r="B15227" t="s">
        <v>25532</v>
      </c>
      <c r="C15227">
        <v>0</v>
      </c>
    </row>
    <row r="15228" spans="1:3" x14ac:dyDescent="0.25">
      <c r="A15228">
        <v>3440484</v>
      </c>
      <c r="B15228" t="s">
        <v>11401</v>
      </c>
      <c r="C15228">
        <v>0</v>
      </c>
    </row>
    <row r="15229" spans="1:3" x14ac:dyDescent="0.25">
      <c r="A15229">
        <v>1567056</v>
      </c>
      <c r="B15229" t="s">
        <v>25487</v>
      </c>
      <c r="C15229">
        <v>0</v>
      </c>
    </row>
    <row r="15230" spans="1:3" x14ac:dyDescent="0.25">
      <c r="A15230">
        <v>1565567</v>
      </c>
      <c r="B15230" t="s">
        <v>25937</v>
      </c>
      <c r="C15230">
        <v>0</v>
      </c>
    </row>
    <row r="15231" spans="1:3" x14ac:dyDescent="0.25">
      <c r="A15231">
        <v>1565569</v>
      </c>
      <c r="B15231" t="s">
        <v>25937</v>
      </c>
      <c r="C15231">
        <v>0</v>
      </c>
    </row>
    <row r="15232" spans="1:3" x14ac:dyDescent="0.25">
      <c r="A15232">
        <v>1565588</v>
      </c>
      <c r="B15232" t="s">
        <v>25937</v>
      </c>
      <c r="C15232">
        <v>1</v>
      </c>
    </row>
    <row r="15233" spans="1:3" x14ac:dyDescent="0.25">
      <c r="A15233">
        <v>1565592</v>
      </c>
      <c r="B15233" t="s">
        <v>25937</v>
      </c>
      <c r="C15233">
        <v>0</v>
      </c>
    </row>
    <row r="15234" spans="1:3" x14ac:dyDescent="0.25">
      <c r="A15234">
        <v>4965821</v>
      </c>
      <c r="B15234" t="s">
        <v>25742</v>
      </c>
      <c r="C15234">
        <v>0</v>
      </c>
    </row>
    <row r="15235" spans="1:3" x14ac:dyDescent="0.25">
      <c r="A15235">
        <v>1565757</v>
      </c>
      <c r="B15235" t="s">
        <v>25937</v>
      </c>
      <c r="C15235">
        <v>0</v>
      </c>
    </row>
    <row r="15236" spans="1:3" x14ac:dyDescent="0.25">
      <c r="A15236">
        <v>1565753</v>
      </c>
      <c r="B15236" t="s">
        <v>25937</v>
      </c>
      <c r="C15236">
        <v>0</v>
      </c>
    </row>
    <row r="15237" spans="1:3" x14ac:dyDescent="0.25">
      <c r="A15237">
        <v>1566061</v>
      </c>
      <c r="B15237" t="s">
        <v>25526</v>
      </c>
      <c r="C15237">
        <v>0</v>
      </c>
    </row>
    <row r="15238" spans="1:3" x14ac:dyDescent="0.25">
      <c r="A15238">
        <v>1566054</v>
      </c>
      <c r="B15238" t="s">
        <v>25526</v>
      </c>
      <c r="C15238">
        <v>0</v>
      </c>
    </row>
    <row r="15239" spans="1:3" x14ac:dyDescent="0.25">
      <c r="A15239">
        <v>1566210</v>
      </c>
      <c r="B15239" t="s">
        <v>1334</v>
      </c>
      <c r="C15239">
        <v>0</v>
      </c>
    </row>
    <row r="15240" spans="1:3" x14ac:dyDescent="0.25">
      <c r="A15240">
        <v>4966406</v>
      </c>
      <c r="B15240" t="s">
        <v>25626</v>
      </c>
      <c r="C15240">
        <v>0</v>
      </c>
    </row>
    <row r="15241" spans="1:3" x14ac:dyDescent="0.25">
      <c r="A15241">
        <v>4966400</v>
      </c>
      <c r="B15241" t="s">
        <v>5245</v>
      </c>
      <c r="C15241">
        <v>0</v>
      </c>
    </row>
    <row r="15242" spans="1:3" x14ac:dyDescent="0.25">
      <c r="A15242">
        <v>4966398</v>
      </c>
      <c r="B15242" t="s">
        <v>25938</v>
      </c>
      <c r="C15242">
        <v>0</v>
      </c>
    </row>
    <row r="15243" spans="1:3" x14ac:dyDescent="0.25">
      <c r="A15243">
        <v>1566222</v>
      </c>
      <c r="B15243" t="s">
        <v>25599</v>
      </c>
      <c r="C15243">
        <v>0</v>
      </c>
    </row>
    <row r="15244" spans="1:3" x14ac:dyDescent="0.25">
      <c r="A15244">
        <v>1566220</v>
      </c>
      <c r="B15244" t="s">
        <v>25838</v>
      </c>
      <c r="C15244">
        <v>0</v>
      </c>
    </row>
    <row r="15245" spans="1:3" x14ac:dyDescent="0.25">
      <c r="A15245">
        <v>1566217</v>
      </c>
      <c r="B15245" t="s">
        <v>25471</v>
      </c>
      <c r="C15245">
        <v>0</v>
      </c>
    </row>
    <row r="15246" spans="1:3" x14ac:dyDescent="0.25">
      <c r="A15246">
        <v>1566225</v>
      </c>
      <c r="B15246" t="s">
        <v>25555</v>
      </c>
      <c r="C15246">
        <v>0</v>
      </c>
    </row>
    <row r="15247" spans="1:3" x14ac:dyDescent="0.25">
      <c r="A15247">
        <v>4966452</v>
      </c>
      <c r="B15247" t="s">
        <v>25917</v>
      </c>
      <c r="C15247">
        <v>0</v>
      </c>
    </row>
    <row r="15248" spans="1:3" x14ac:dyDescent="0.25">
      <c r="A15248">
        <v>3441913</v>
      </c>
      <c r="B15248" t="s">
        <v>26144</v>
      </c>
      <c r="C15248">
        <v>0</v>
      </c>
    </row>
    <row r="15249" spans="1:3" x14ac:dyDescent="0.25">
      <c r="A15249">
        <v>3400261</v>
      </c>
      <c r="B15249" t="s">
        <v>6358</v>
      </c>
      <c r="C15249">
        <v>0</v>
      </c>
    </row>
    <row r="15250" spans="1:3" x14ac:dyDescent="0.25">
      <c r="A15250">
        <v>1566293</v>
      </c>
      <c r="B15250" t="s">
        <v>21240</v>
      </c>
      <c r="C15250">
        <v>0</v>
      </c>
    </row>
    <row r="15251" spans="1:3" x14ac:dyDescent="0.25">
      <c r="A15251">
        <v>1566290</v>
      </c>
      <c r="B15251" t="s">
        <v>241</v>
      </c>
      <c r="C15251">
        <v>0</v>
      </c>
    </row>
    <row r="15252" spans="1:3" x14ac:dyDescent="0.25">
      <c r="A15252">
        <v>1566284</v>
      </c>
      <c r="B15252" t="s">
        <v>25937</v>
      </c>
      <c r="C15252">
        <v>0</v>
      </c>
    </row>
    <row r="15253" spans="1:3" x14ac:dyDescent="0.25">
      <c r="A15253">
        <v>1566315</v>
      </c>
      <c r="B15253" t="s">
        <v>21596</v>
      </c>
      <c r="C15253">
        <v>0</v>
      </c>
    </row>
    <row r="15254" spans="1:3" x14ac:dyDescent="0.25">
      <c r="A15254">
        <v>1564664</v>
      </c>
      <c r="B15254" t="s">
        <v>25635</v>
      </c>
      <c r="C15254">
        <v>0</v>
      </c>
    </row>
    <row r="15255" spans="1:3" x14ac:dyDescent="0.25">
      <c r="A15255">
        <v>1565227</v>
      </c>
      <c r="B15255" t="s">
        <v>25726</v>
      </c>
      <c r="C15255">
        <v>0</v>
      </c>
    </row>
    <row r="15256" spans="1:3" x14ac:dyDescent="0.25">
      <c r="A15256">
        <v>4965624</v>
      </c>
      <c r="B15256" t="s">
        <v>6518</v>
      </c>
      <c r="C15256">
        <v>0</v>
      </c>
    </row>
    <row r="15257" spans="1:3" x14ac:dyDescent="0.25">
      <c r="A15257">
        <v>1565376</v>
      </c>
      <c r="B15257" t="s">
        <v>25555</v>
      </c>
      <c r="C15257">
        <v>0</v>
      </c>
    </row>
    <row r="15258" spans="1:3" x14ac:dyDescent="0.25">
      <c r="A15258">
        <v>4965669</v>
      </c>
      <c r="B15258" t="s">
        <v>909</v>
      </c>
      <c r="C15258">
        <v>0</v>
      </c>
    </row>
    <row r="15259" spans="1:3" x14ac:dyDescent="0.25">
      <c r="A15259">
        <v>1563714</v>
      </c>
      <c r="B15259" t="s">
        <v>25931</v>
      </c>
      <c r="C15259">
        <v>0</v>
      </c>
    </row>
    <row r="15260" spans="1:3" x14ac:dyDescent="0.25">
      <c r="A15260">
        <v>2473975</v>
      </c>
      <c r="B15260" t="s">
        <v>25940</v>
      </c>
      <c r="C15260">
        <v>0</v>
      </c>
    </row>
    <row r="15261" spans="1:3" x14ac:dyDescent="0.25">
      <c r="A15261">
        <v>2473972</v>
      </c>
      <c r="B15261" t="s">
        <v>25940</v>
      </c>
      <c r="C15261">
        <v>0</v>
      </c>
    </row>
    <row r="15262" spans="1:3" x14ac:dyDescent="0.25">
      <c r="A15262">
        <v>4419252</v>
      </c>
      <c r="B15262" t="s">
        <v>25940</v>
      </c>
      <c r="C15262">
        <v>0</v>
      </c>
    </row>
    <row r="15263" spans="1:3" x14ac:dyDescent="0.25">
      <c r="A15263">
        <v>1564388</v>
      </c>
      <c r="B15263" t="s">
        <v>25940</v>
      </c>
      <c r="C15263">
        <v>0</v>
      </c>
    </row>
    <row r="15264" spans="1:3" x14ac:dyDescent="0.25">
      <c r="A15264">
        <v>3407977</v>
      </c>
      <c r="B15264" t="s">
        <v>25920</v>
      </c>
      <c r="C15264">
        <v>0</v>
      </c>
    </row>
    <row r="15265" spans="1:3" x14ac:dyDescent="0.25">
      <c r="A15265">
        <v>1564420</v>
      </c>
      <c r="B15265" t="s">
        <v>25726</v>
      </c>
      <c r="C15265">
        <v>0</v>
      </c>
    </row>
    <row r="15266" spans="1:3" x14ac:dyDescent="0.25">
      <c r="A15266">
        <v>4964909</v>
      </c>
      <c r="B15266" t="s">
        <v>1610</v>
      </c>
      <c r="C15266">
        <v>0</v>
      </c>
    </row>
    <row r="15267" spans="1:3" x14ac:dyDescent="0.25">
      <c r="A15267">
        <v>887865</v>
      </c>
      <c r="B15267" t="s">
        <v>1610</v>
      </c>
      <c r="C15267">
        <v>0</v>
      </c>
    </row>
    <row r="15268" spans="1:3" x14ac:dyDescent="0.25">
      <c r="A15268">
        <v>1562898</v>
      </c>
      <c r="B15268" t="s">
        <v>25553</v>
      </c>
      <c r="C15268">
        <v>0</v>
      </c>
    </row>
    <row r="15269" spans="1:3" x14ac:dyDescent="0.25">
      <c r="A15269">
        <v>1562890</v>
      </c>
      <c r="B15269" t="s">
        <v>25553</v>
      </c>
      <c r="C15269">
        <v>0</v>
      </c>
    </row>
    <row r="15270" spans="1:3" x14ac:dyDescent="0.25">
      <c r="A15270">
        <v>1562981</v>
      </c>
      <c r="B15270" t="s">
        <v>15097</v>
      </c>
      <c r="C15270">
        <v>0</v>
      </c>
    </row>
    <row r="15271" spans="1:3" x14ac:dyDescent="0.25">
      <c r="A15271">
        <v>3482406</v>
      </c>
      <c r="B15271" t="s">
        <v>26020</v>
      </c>
      <c r="C15271">
        <v>0</v>
      </c>
    </row>
    <row r="15272" spans="1:3" x14ac:dyDescent="0.25">
      <c r="A15272">
        <v>4963892</v>
      </c>
      <c r="B15272" t="s">
        <v>25843</v>
      </c>
      <c r="C15272">
        <v>0</v>
      </c>
    </row>
    <row r="15273" spans="1:3" x14ac:dyDescent="0.25">
      <c r="A15273">
        <v>1563478</v>
      </c>
      <c r="B15273" t="s">
        <v>25911</v>
      </c>
      <c r="C15273">
        <v>0</v>
      </c>
    </row>
    <row r="15274" spans="1:3" x14ac:dyDescent="0.25">
      <c r="A15274">
        <v>4964142</v>
      </c>
      <c r="B15274" t="s">
        <v>14542</v>
      </c>
      <c r="C15274">
        <v>0</v>
      </c>
    </row>
    <row r="15275" spans="1:3" x14ac:dyDescent="0.25">
      <c r="A15275">
        <v>4964140</v>
      </c>
      <c r="B15275" t="s">
        <v>25843</v>
      </c>
      <c r="C15275">
        <v>0</v>
      </c>
    </row>
    <row r="15276" spans="1:3" x14ac:dyDescent="0.25">
      <c r="A15276">
        <v>4964138</v>
      </c>
      <c r="B15276" t="s">
        <v>10856</v>
      </c>
      <c r="C15276">
        <v>0</v>
      </c>
    </row>
    <row r="15277" spans="1:3" x14ac:dyDescent="0.25">
      <c r="A15277">
        <v>4964122</v>
      </c>
      <c r="B15277" t="s">
        <v>7995</v>
      </c>
      <c r="C15277">
        <v>0</v>
      </c>
    </row>
    <row r="15278" spans="1:3" x14ac:dyDescent="0.25">
      <c r="A15278">
        <v>3474680</v>
      </c>
      <c r="B15278" t="s">
        <v>10671</v>
      </c>
      <c r="C15278">
        <v>0</v>
      </c>
    </row>
    <row r="15279" spans="1:3" x14ac:dyDescent="0.25">
      <c r="A15279">
        <v>1563529</v>
      </c>
      <c r="B15279" t="s">
        <v>387</v>
      </c>
      <c r="C15279">
        <v>0</v>
      </c>
    </row>
    <row r="15280" spans="1:3" x14ac:dyDescent="0.25">
      <c r="A15280">
        <v>1563508</v>
      </c>
      <c r="B15280" t="s">
        <v>7495</v>
      </c>
      <c r="C15280">
        <v>0</v>
      </c>
    </row>
    <row r="15281" spans="1:3" x14ac:dyDescent="0.25">
      <c r="A15281">
        <v>1563577</v>
      </c>
      <c r="B15281" t="s">
        <v>25607</v>
      </c>
      <c r="C15281">
        <v>0</v>
      </c>
    </row>
    <row r="15282" spans="1:3" x14ac:dyDescent="0.25">
      <c r="A15282">
        <v>1563566</v>
      </c>
      <c r="B15282" t="s">
        <v>7178</v>
      </c>
      <c r="C15282">
        <v>0</v>
      </c>
    </row>
    <row r="15283" spans="1:3" x14ac:dyDescent="0.25">
      <c r="A15283">
        <v>1563606</v>
      </c>
      <c r="B15283" t="s">
        <v>25911</v>
      </c>
      <c r="C15283">
        <v>0</v>
      </c>
    </row>
    <row r="15284" spans="1:3" x14ac:dyDescent="0.25">
      <c r="A15284">
        <v>1563676</v>
      </c>
      <c r="B15284" t="s">
        <v>25911</v>
      </c>
      <c r="C15284">
        <v>0</v>
      </c>
    </row>
    <row r="15285" spans="1:3" x14ac:dyDescent="0.25">
      <c r="A15285">
        <v>1563668</v>
      </c>
      <c r="B15285" t="s">
        <v>25911</v>
      </c>
      <c r="C15285">
        <v>0</v>
      </c>
    </row>
    <row r="15286" spans="1:3" x14ac:dyDescent="0.25">
      <c r="A15286">
        <v>2474035</v>
      </c>
      <c r="B15286" t="s">
        <v>25458</v>
      </c>
      <c r="C15286">
        <v>0</v>
      </c>
    </row>
    <row r="15287" spans="1:3" x14ac:dyDescent="0.25">
      <c r="A15287">
        <v>663082</v>
      </c>
      <c r="B15287" t="s">
        <v>25458</v>
      </c>
      <c r="C15287">
        <v>0</v>
      </c>
    </row>
    <row r="15288" spans="1:3" x14ac:dyDescent="0.25">
      <c r="A15288">
        <v>1562742</v>
      </c>
      <c r="B15288" t="s">
        <v>25630</v>
      </c>
      <c r="C15288">
        <v>0</v>
      </c>
    </row>
    <row r="15289" spans="1:3" x14ac:dyDescent="0.25">
      <c r="A15289">
        <v>1562794</v>
      </c>
      <c r="B15289" t="s">
        <v>25630</v>
      </c>
      <c r="C15289">
        <v>0</v>
      </c>
    </row>
    <row r="15290" spans="1:3" x14ac:dyDescent="0.25">
      <c r="A15290">
        <v>1562790</v>
      </c>
      <c r="B15290" t="s">
        <v>1614</v>
      </c>
      <c r="C15290">
        <v>0</v>
      </c>
    </row>
    <row r="15291" spans="1:3" x14ac:dyDescent="0.25">
      <c r="A15291">
        <v>1562772</v>
      </c>
      <c r="B15291" t="s">
        <v>25458</v>
      </c>
      <c r="C15291">
        <v>0</v>
      </c>
    </row>
    <row r="15292" spans="1:3" x14ac:dyDescent="0.25">
      <c r="A15292">
        <v>4963473</v>
      </c>
      <c r="B15292" t="s">
        <v>6378</v>
      </c>
      <c r="C15292">
        <v>0</v>
      </c>
    </row>
    <row r="15293" spans="1:3" x14ac:dyDescent="0.25">
      <c r="A15293">
        <v>3402876</v>
      </c>
      <c r="B15293" t="s">
        <v>10735</v>
      </c>
      <c r="C15293">
        <v>0</v>
      </c>
    </row>
    <row r="15294" spans="1:3" x14ac:dyDescent="0.25">
      <c r="A15294">
        <v>1562849</v>
      </c>
      <c r="B15294" t="s">
        <v>21733</v>
      </c>
      <c r="C15294">
        <v>0</v>
      </c>
    </row>
    <row r="15295" spans="1:3" x14ac:dyDescent="0.25">
      <c r="A15295">
        <v>1561551</v>
      </c>
      <c r="B15295" t="s">
        <v>25858</v>
      </c>
      <c r="C15295">
        <v>0</v>
      </c>
    </row>
    <row r="15296" spans="1:3" x14ac:dyDescent="0.25">
      <c r="A15296">
        <v>4962195</v>
      </c>
      <c r="B15296" t="s">
        <v>25679</v>
      </c>
      <c r="C15296">
        <v>0</v>
      </c>
    </row>
    <row r="15297" spans="1:3" x14ac:dyDescent="0.25">
      <c r="A15297">
        <v>1561588</v>
      </c>
      <c r="B15297" t="s">
        <v>25695</v>
      </c>
      <c r="C15297">
        <v>0</v>
      </c>
    </row>
    <row r="15298" spans="1:3" x14ac:dyDescent="0.25">
      <c r="A15298">
        <v>1562031</v>
      </c>
      <c r="B15298" t="s">
        <v>6091</v>
      </c>
      <c r="C15298">
        <v>0</v>
      </c>
    </row>
    <row r="15299" spans="1:3" x14ac:dyDescent="0.25">
      <c r="A15299">
        <v>1562042</v>
      </c>
      <c r="B15299" t="s">
        <v>25526</v>
      </c>
      <c r="C15299">
        <v>0</v>
      </c>
    </row>
    <row r="15300" spans="1:3" x14ac:dyDescent="0.25">
      <c r="A15300">
        <v>4962691</v>
      </c>
      <c r="B15300" t="s">
        <v>25665</v>
      </c>
      <c r="C15300">
        <v>0</v>
      </c>
    </row>
    <row r="15301" spans="1:3" x14ac:dyDescent="0.25">
      <c r="A15301">
        <v>4962722</v>
      </c>
      <c r="B15301" t="s">
        <v>25442</v>
      </c>
      <c r="C15301">
        <v>0</v>
      </c>
    </row>
    <row r="15302" spans="1:3" x14ac:dyDescent="0.25">
      <c r="A15302">
        <v>4962747</v>
      </c>
      <c r="B15302" t="s">
        <v>25508</v>
      </c>
      <c r="C15302">
        <v>0</v>
      </c>
    </row>
    <row r="15303" spans="1:3" x14ac:dyDescent="0.25">
      <c r="A15303">
        <v>3472383</v>
      </c>
      <c r="B15303" t="s">
        <v>25698</v>
      </c>
      <c r="C15303">
        <v>0</v>
      </c>
    </row>
    <row r="15304" spans="1:3" x14ac:dyDescent="0.25">
      <c r="A15304">
        <v>4961999</v>
      </c>
      <c r="B15304" t="s">
        <v>26077</v>
      </c>
      <c r="C15304">
        <v>0</v>
      </c>
    </row>
    <row r="15305" spans="1:3" x14ac:dyDescent="0.25">
      <c r="A15305">
        <v>4961998</v>
      </c>
      <c r="B15305" t="s">
        <v>7478</v>
      </c>
      <c r="C15305">
        <v>0</v>
      </c>
    </row>
    <row r="15306" spans="1:3" x14ac:dyDescent="0.25">
      <c r="A15306">
        <v>4962006</v>
      </c>
      <c r="B15306" t="s">
        <v>10856</v>
      </c>
      <c r="C15306">
        <v>0</v>
      </c>
    </row>
    <row r="15307" spans="1:3" x14ac:dyDescent="0.25">
      <c r="A15307">
        <v>3485322</v>
      </c>
      <c r="B15307" t="s">
        <v>25960</v>
      </c>
      <c r="C15307">
        <v>0</v>
      </c>
    </row>
    <row r="15308" spans="1:3" x14ac:dyDescent="0.25">
      <c r="A15308">
        <v>1561353</v>
      </c>
      <c r="B15308" t="s">
        <v>2148</v>
      </c>
      <c r="C15308">
        <v>0</v>
      </c>
    </row>
    <row r="15309" spans="1:3" x14ac:dyDescent="0.25">
      <c r="A15309">
        <v>1559666</v>
      </c>
      <c r="B15309" t="s">
        <v>7178</v>
      </c>
      <c r="C15309">
        <v>0</v>
      </c>
    </row>
    <row r="15310" spans="1:3" x14ac:dyDescent="0.25">
      <c r="A15310">
        <v>1560213</v>
      </c>
      <c r="B15310" t="s">
        <v>16819</v>
      </c>
      <c r="C15310">
        <v>0</v>
      </c>
    </row>
    <row r="15311" spans="1:3" x14ac:dyDescent="0.25">
      <c r="A15311">
        <v>1560273</v>
      </c>
      <c r="B15311" t="s">
        <v>50</v>
      </c>
      <c r="C15311">
        <v>0</v>
      </c>
    </row>
    <row r="15312" spans="1:3" x14ac:dyDescent="0.25">
      <c r="A15312">
        <v>1560289</v>
      </c>
      <c r="B15312" t="s">
        <v>20830</v>
      </c>
      <c r="C15312">
        <v>0</v>
      </c>
    </row>
    <row r="15313" spans="1:3" x14ac:dyDescent="0.25">
      <c r="A15313">
        <v>1560311</v>
      </c>
      <c r="B15313" t="s">
        <v>21696</v>
      </c>
      <c r="C15313">
        <v>0</v>
      </c>
    </row>
    <row r="15314" spans="1:3" x14ac:dyDescent="0.25">
      <c r="A15314">
        <v>4961209</v>
      </c>
      <c r="B15314" t="s">
        <v>25742</v>
      </c>
      <c r="C15314">
        <v>0</v>
      </c>
    </row>
    <row r="15315" spans="1:3" x14ac:dyDescent="0.25">
      <c r="A15315">
        <v>4961206</v>
      </c>
      <c r="B15315" t="s">
        <v>1322</v>
      </c>
      <c r="C15315">
        <v>0</v>
      </c>
    </row>
    <row r="15316" spans="1:3" x14ac:dyDescent="0.25">
      <c r="A15316">
        <v>4961238</v>
      </c>
      <c r="B15316" t="s">
        <v>25914</v>
      </c>
      <c r="C15316">
        <v>0</v>
      </c>
    </row>
    <row r="15317" spans="1:3" x14ac:dyDescent="0.25">
      <c r="A15317">
        <v>1560405</v>
      </c>
      <c r="B15317" t="s">
        <v>449</v>
      </c>
      <c r="C15317">
        <v>0</v>
      </c>
    </row>
    <row r="15318" spans="1:3" x14ac:dyDescent="0.25">
      <c r="A15318">
        <v>1560386</v>
      </c>
      <c r="B15318" t="s">
        <v>25988</v>
      </c>
      <c r="C15318">
        <v>0</v>
      </c>
    </row>
    <row r="15319" spans="1:3" x14ac:dyDescent="0.25">
      <c r="A15319">
        <v>1560412</v>
      </c>
      <c r="B15319" t="s">
        <v>25741</v>
      </c>
      <c r="C15319">
        <v>0</v>
      </c>
    </row>
    <row r="15320" spans="1:3" x14ac:dyDescent="0.25">
      <c r="A15320">
        <v>1558952</v>
      </c>
      <c r="B15320" t="s">
        <v>20823</v>
      </c>
      <c r="C15320">
        <v>0</v>
      </c>
    </row>
    <row r="15321" spans="1:3" x14ac:dyDescent="0.25">
      <c r="A15321">
        <v>2474115</v>
      </c>
      <c r="B15321" t="s">
        <v>25493</v>
      </c>
      <c r="C15321">
        <v>0</v>
      </c>
    </row>
    <row r="15322" spans="1:3" x14ac:dyDescent="0.25">
      <c r="A15322">
        <v>2474118</v>
      </c>
      <c r="B15322" t="s">
        <v>25553</v>
      </c>
      <c r="C15322">
        <v>0</v>
      </c>
    </row>
    <row r="15323" spans="1:3" x14ac:dyDescent="0.25">
      <c r="A15323">
        <v>4960455</v>
      </c>
      <c r="B15323" t="s">
        <v>25557</v>
      </c>
      <c r="C15323">
        <v>0</v>
      </c>
    </row>
    <row r="15324" spans="1:3" x14ac:dyDescent="0.25">
      <c r="A15324">
        <v>4960453</v>
      </c>
      <c r="B15324" t="s">
        <v>25958</v>
      </c>
      <c r="C15324">
        <v>0</v>
      </c>
    </row>
    <row r="15325" spans="1:3" x14ac:dyDescent="0.25">
      <c r="A15325">
        <v>4960449</v>
      </c>
      <c r="B15325" t="s">
        <v>25477</v>
      </c>
      <c r="C15325">
        <v>0</v>
      </c>
    </row>
    <row r="15326" spans="1:3" x14ac:dyDescent="0.25">
      <c r="A15326">
        <v>3394388</v>
      </c>
      <c r="B15326" t="s">
        <v>25543</v>
      </c>
      <c r="C15326">
        <v>0</v>
      </c>
    </row>
    <row r="15327" spans="1:3" x14ac:dyDescent="0.25">
      <c r="A15327">
        <v>1559543</v>
      </c>
      <c r="B15327" t="s">
        <v>4598</v>
      </c>
      <c r="C15327">
        <v>0</v>
      </c>
    </row>
    <row r="15328" spans="1:3" x14ac:dyDescent="0.25">
      <c r="A15328">
        <v>1559538</v>
      </c>
      <c r="B15328" t="s">
        <v>25526</v>
      </c>
      <c r="C15328">
        <v>0</v>
      </c>
    </row>
    <row r="15329" spans="1:3" x14ac:dyDescent="0.25">
      <c r="A15329">
        <v>1559535</v>
      </c>
      <c r="B15329" t="s">
        <v>4656</v>
      </c>
      <c r="C15329">
        <v>0</v>
      </c>
    </row>
    <row r="15330" spans="1:3" x14ac:dyDescent="0.25">
      <c r="A15330">
        <v>1559528</v>
      </c>
      <c r="B15330" t="s">
        <v>25634</v>
      </c>
      <c r="C15330">
        <v>0</v>
      </c>
    </row>
    <row r="15331" spans="1:3" x14ac:dyDescent="0.25">
      <c r="A15331">
        <v>1559525</v>
      </c>
      <c r="B15331" t="s">
        <v>25493</v>
      </c>
      <c r="C15331">
        <v>0</v>
      </c>
    </row>
    <row r="15332" spans="1:3" x14ac:dyDescent="0.25">
      <c r="A15332">
        <v>1559523</v>
      </c>
      <c r="B15332" t="s">
        <v>25553</v>
      </c>
      <c r="C15332">
        <v>0</v>
      </c>
    </row>
    <row r="15333" spans="1:3" x14ac:dyDescent="0.25">
      <c r="A15333">
        <v>1559522</v>
      </c>
      <c r="B15333" t="s">
        <v>1056</v>
      </c>
      <c r="C15333">
        <v>0</v>
      </c>
    </row>
    <row r="15334" spans="1:3" x14ac:dyDescent="0.25">
      <c r="A15334">
        <v>1559598</v>
      </c>
      <c r="B15334" t="s">
        <v>25429</v>
      </c>
      <c r="C15334">
        <v>0</v>
      </c>
    </row>
    <row r="15335" spans="1:3" x14ac:dyDescent="0.25">
      <c r="A15335">
        <v>1559570</v>
      </c>
      <c r="B15335" t="s">
        <v>3848</v>
      </c>
      <c r="C15335">
        <v>0</v>
      </c>
    </row>
    <row r="15336" spans="1:3" x14ac:dyDescent="0.25">
      <c r="A15336">
        <v>1558404</v>
      </c>
      <c r="B15336" t="s">
        <v>1169</v>
      </c>
      <c r="C15336">
        <v>0</v>
      </c>
    </row>
    <row r="15337" spans="1:3" x14ac:dyDescent="0.25">
      <c r="A15337">
        <v>4959414</v>
      </c>
      <c r="B15337" t="s">
        <v>5093</v>
      </c>
      <c r="C15337">
        <v>0</v>
      </c>
    </row>
    <row r="15338" spans="1:3" x14ac:dyDescent="0.25">
      <c r="A15338">
        <v>1558753</v>
      </c>
      <c r="B15338" t="s">
        <v>751</v>
      </c>
      <c r="C15338">
        <v>0</v>
      </c>
    </row>
    <row r="15339" spans="1:3" x14ac:dyDescent="0.25">
      <c r="A15339">
        <v>4959707</v>
      </c>
      <c r="B15339" t="s">
        <v>1478</v>
      </c>
      <c r="C15339">
        <v>0</v>
      </c>
    </row>
    <row r="15340" spans="1:3" x14ac:dyDescent="0.25">
      <c r="A15340">
        <v>4959705</v>
      </c>
      <c r="B15340" t="s">
        <v>25626</v>
      </c>
      <c r="C15340">
        <v>0</v>
      </c>
    </row>
    <row r="15341" spans="1:3" x14ac:dyDescent="0.25">
      <c r="A15341">
        <v>1558780</v>
      </c>
      <c r="B15341" t="s">
        <v>478</v>
      </c>
      <c r="C15341">
        <v>0</v>
      </c>
    </row>
    <row r="15342" spans="1:3" x14ac:dyDescent="0.25">
      <c r="A15342">
        <v>1558771</v>
      </c>
      <c r="B15342" t="s">
        <v>9250</v>
      </c>
      <c r="C15342">
        <v>0</v>
      </c>
    </row>
    <row r="15343" spans="1:3" x14ac:dyDescent="0.25">
      <c r="A15343">
        <v>1558765</v>
      </c>
      <c r="B15343" t="s">
        <v>25519</v>
      </c>
      <c r="C15343">
        <v>0</v>
      </c>
    </row>
    <row r="15344" spans="1:3" x14ac:dyDescent="0.25">
      <c r="A15344">
        <v>1558812</v>
      </c>
      <c r="B15344" t="s">
        <v>1722</v>
      </c>
      <c r="C15344">
        <v>0</v>
      </c>
    </row>
    <row r="15345" spans="1:3" x14ac:dyDescent="0.25">
      <c r="A15345">
        <v>1558806</v>
      </c>
      <c r="B15345" t="s">
        <v>26159</v>
      </c>
      <c r="C15345">
        <v>0</v>
      </c>
    </row>
    <row r="15346" spans="1:3" x14ac:dyDescent="0.25">
      <c r="A15346">
        <v>1557407</v>
      </c>
      <c r="B15346" t="s">
        <v>25635</v>
      </c>
      <c r="C15346">
        <v>0</v>
      </c>
    </row>
    <row r="15347" spans="1:3" x14ac:dyDescent="0.25">
      <c r="A15347">
        <v>2474155</v>
      </c>
      <c r="B15347" t="s">
        <v>189</v>
      </c>
      <c r="C15347">
        <v>0</v>
      </c>
    </row>
    <row r="15348" spans="1:3" x14ac:dyDescent="0.25">
      <c r="A15348">
        <v>2203399</v>
      </c>
      <c r="B15348" t="s">
        <v>189</v>
      </c>
      <c r="C15348">
        <v>0</v>
      </c>
    </row>
    <row r="15349" spans="1:3" x14ac:dyDescent="0.25">
      <c r="A15349">
        <v>2203398</v>
      </c>
      <c r="B15349" t="s">
        <v>189</v>
      </c>
      <c r="C15349">
        <v>0</v>
      </c>
    </row>
    <row r="15350" spans="1:3" x14ac:dyDescent="0.25">
      <c r="A15350">
        <v>1557916</v>
      </c>
      <c r="B15350" t="s">
        <v>310</v>
      </c>
      <c r="C15350">
        <v>0</v>
      </c>
    </row>
    <row r="15351" spans="1:3" x14ac:dyDescent="0.25">
      <c r="A15351">
        <v>4958997</v>
      </c>
      <c r="B15351" t="s">
        <v>25531</v>
      </c>
      <c r="C15351">
        <v>0</v>
      </c>
    </row>
    <row r="15352" spans="1:3" x14ac:dyDescent="0.25">
      <c r="A15352">
        <v>1557940</v>
      </c>
      <c r="B15352" t="s">
        <v>50</v>
      </c>
      <c r="C15352">
        <v>0</v>
      </c>
    </row>
    <row r="15353" spans="1:3" x14ac:dyDescent="0.25">
      <c r="A15353">
        <v>1557937</v>
      </c>
      <c r="B15353" t="s">
        <v>25473</v>
      </c>
      <c r="C15353">
        <v>0</v>
      </c>
    </row>
    <row r="15354" spans="1:3" x14ac:dyDescent="0.25">
      <c r="A15354">
        <v>1557934</v>
      </c>
      <c r="B15354" t="s">
        <v>25473</v>
      </c>
      <c r="C15354">
        <v>0</v>
      </c>
    </row>
    <row r="15355" spans="1:3" x14ac:dyDescent="0.25">
      <c r="A15355">
        <v>3457920</v>
      </c>
      <c r="B15355" t="s">
        <v>15146</v>
      </c>
      <c r="C15355">
        <v>0</v>
      </c>
    </row>
    <row r="15356" spans="1:3" x14ac:dyDescent="0.25">
      <c r="A15356">
        <v>3398856</v>
      </c>
      <c r="B15356" t="s">
        <v>25605</v>
      </c>
      <c r="C15356">
        <v>0</v>
      </c>
    </row>
    <row r="15357" spans="1:3" x14ac:dyDescent="0.25">
      <c r="A15357">
        <v>1557956</v>
      </c>
      <c r="B15357" t="s">
        <v>669</v>
      </c>
      <c r="C15357">
        <v>0</v>
      </c>
    </row>
    <row r="15358" spans="1:3" x14ac:dyDescent="0.25">
      <c r="A15358">
        <v>1557989</v>
      </c>
      <c r="B15358" t="s">
        <v>1050</v>
      </c>
      <c r="C15358">
        <v>0</v>
      </c>
    </row>
    <row r="15359" spans="1:3" x14ac:dyDescent="0.25">
      <c r="A15359">
        <v>1523652</v>
      </c>
      <c r="B15359" t="s">
        <v>25473</v>
      </c>
      <c r="C15359">
        <v>0</v>
      </c>
    </row>
    <row r="15360" spans="1:3" x14ac:dyDescent="0.25">
      <c r="A15360">
        <v>1556454</v>
      </c>
      <c r="B15360" t="s">
        <v>14354</v>
      </c>
      <c r="C15360">
        <v>0</v>
      </c>
    </row>
    <row r="15361" spans="1:3" x14ac:dyDescent="0.25">
      <c r="A15361">
        <v>4958296</v>
      </c>
      <c r="B15361" t="s">
        <v>3243</v>
      </c>
      <c r="C15361">
        <v>0</v>
      </c>
    </row>
    <row r="15362" spans="1:3" x14ac:dyDescent="0.25">
      <c r="A15362">
        <v>4958338</v>
      </c>
      <c r="B15362" t="s">
        <v>25570</v>
      </c>
      <c r="C15362">
        <v>0</v>
      </c>
    </row>
    <row r="15363" spans="1:3" x14ac:dyDescent="0.25">
      <c r="A15363">
        <v>4958323</v>
      </c>
      <c r="B15363" t="s">
        <v>25652</v>
      </c>
      <c r="C15363">
        <v>0</v>
      </c>
    </row>
    <row r="15364" spans="1:3" x14ac:dyDescent="0.25">
      <c r="A15364">
        <v>3403398</v>
      </c>
      <c r="B15364" t="s">
        <v>25806</v>
      </c>
      <c r="C15364">
        <v>0</v>
      </c>
    </row>
    <row r="15365" spans="1:3" x14ac:dyDescent="0.25">
      <c r="A15365">
        <v>1557205</v>
      </c>
      <c r="B15365" t="s">
        <v>25975</v>
      </c>
      <c r="C15365">
        <v>0</v>
      </c>
    </row>
    <row r="15366" spans="1:3" x14ac:dyDescent="0.25">
      <c r="A15366">
        <v>3482664</v>
      </c>
      <c r="B15366" t="s">
        <v>12770</v>
      </c>
      <c r="C15366">
        <v>0</v>
      </c>
    </row>
    <row r="15367" spans="1:3" x14ac:dyDescent="0.25">
      <c r="A15367">
        <v>1556351</v>
      </c>
      <c r="B15367" t="s">
        <v>25528</v>
      </c>
      <c r="C15367">
        <v>0</v>
      </c>
    </row>
    <row r="15368" spans="1:3" x14ac:dyDescent="0.25">
      <c r="A15368">
        <v>1556387</v>
      </c>
      <c r="B15368" t="s">
        <v>9196</v>
      </c>
      <c r="C15368">
        <v>0</v>
      </c>
    </row>
    <row r="15369" spans="1:3" x14ac:dyDescent="0.25">
      <c r="A15369">
        <v>1555368</v>
      </c>
      <c r="B15369" t="s">
        <v>25929</v>
      </c>
      <c r="C15369">
        <v>0</v>
      </c>
    </row>
    <row r="15370" spans="1:3" x14ac:dyDescent="0.25">
      <c r="A15370">
        <v>2474204</v>
      </c>
      <c r="B15370" t="s">
        <v>25491</v>
      </c>
      <c r="C15370">
        <v>0</v>
      </c>
    </row>
    <row r="15371" spans="1:3" x14ac:dyDescent="0.25">
      <c r="A15371">
        <v>4956641</v>
      </c>
      <c r="B15371" t="s">
        <v>522</v>
      </c>
      <c r="C15371">
        <v>0</v>
      </c>
    </row>
    <row r="15372" spans="1:3" x14ac:dyDescent="0.25">
      <c r="A15372">
        <v>4956642</v>
      </c>
      <c r="B15372" t="s">
        <v>522</v>
      </c>
      <c r="C15372">
        <v>0</v>
      </c>
    </row>
    <row r="15373" spans="1:3" x14ac:dyDescent="0.25">
      <c r="A15373">
        <v>4956803</v>
      </c>
      <c r="B15373" t="s">
        <v>26067</v>
      </c>
      <c r="C15373">
        <v>0</v>
      </c>
    </row>
    <row r="15374" spans="1:3" x14ac:dyDescent="0.25">
      <c r="A15374">
        <v>4956791</v>
      </c>
      <c r="B15374" t="s">
        <v>26083</v>
      </c>
      <c r="C15374">
        <v>0</v>
      </c>
    </row>
    <row r="15375" spans="1:3" x14ac:dyDescent="0.25">
      <c r="A15375">
        <v>1555527</v>
      </c>
      <c r="B15375" t="s">
        <v>25558</v>
      </c>
      <c r="C15375">
        <v>1</v>
      </c>
    </row>
    <row r="15376" spans="1:3" x14ac:dyDescent="0.25">
      <c r="A15376">
        <v>1555524</v>
      </c>
      <c r="B15376" t="s">
        <v>11530</v>
      </c>
      <c r="C15376">
        <v>0</v>
      </c>
    </row>
    <row r="15377" spans="1:3" x14ac:dyDescent="0.25">
      <c r="A15377">
        <v>4956864</v>
      </c>
      <c r="B15377" t="s">
        <v>25505</v>
      </c>
      <c r="C15377">
        <v>0</v>
      </c>
    </row>
    <row r="15378" spans="1:3" x14ac:dyDescent="0.25">
      <c r="A15378">
        <v>3490102</v>
      </c>
      <c r="B15378" t="s">
        <v>25949</v>
      </c>
      <c r="C15378">
        <v>0</v>
      </c>
    </row>
    <row r="15379" spans="1:3" x14ac:dyDescent="0.25">
      <c r="A15379">
        <v>3484736</v>
      </c>
      <c r="B15379" t="s">
        <v>25770</v>
      </c>
      <c r="C15379">
        <v>0</v>
      </c>
    </row>
    <row r="15380" spans="1:3" x14ac:dyDescent="0.25">
      <c r="A15380">
        <v>3484138</v>
      </c>
      <c r="B15380" t="s">
        <v>25541</v>
      </c>
      <c r="C15380">
        <v>0</v>
      </c>
    </row>
    <row r="15381" spans="1:3" x14ac:dyDescent="0.25">
      <c r="A15381">
        <v>3385925</v>
      </c>
      <c r="B15381" t="s">
        <v>25895</v>
      </c>
      <c r="C15381">
        <v>0</v>
      </c>
    </row>
    <row r="15382" spans="1:3" x14ac:dyDescent="0.25">
      <c r="A15382">
        <v>1555598</v>
      </c>
      <c r="B15382" t="s">
        <v>3610</v>
      </c>
      <c r="C15382">
        <v>0</v>
      </c>
    </row>
    <row r="15383" spans="1:3" x14ac:dyDescent="0.25">
      <c r="A15383">
        <v>1555593</v>
      </c>
      <c r="B15383" t="s">
        <v>25587</v>
      </c>
      <c r="C15383">
        <v>0</v>
      </c>
    </row>
    <row r="15384" spans="1:3" x14ac:dyDescent="0.25">
      <c r="A15384">
        <v>1555588</v>
      </c>
      <c r="B15384" t="s">
        <v>13814</v>
      </c>
      <c r="C15384">
        <v>0</v>
      </c>
    </row>
    <row r="15385" spans="1:3" x14ac:dyDescent="0.25">
      <c r="A15385">
        <v>1555574</v>
      </c>
      <c r="B15385" t="s">
        <v>26171</v>
      </c>
      <c r="C15385">
        <v>0</v>
      </c>
    </row>
    <row r="15386" spans="1:3" x14ac:dyDescent="0.25">
      <c r="A15386">
        <v>4955520</v>
      </c>
      <c r="B15386" t="s">
        <v>7502</v>
      </c>
      <c r="C15386">
        <v>0</v>
      </c>
    </row>
    <row r="15387" spans="1:3" x14ac:dyDescent="0.25">
      <c r="A15387">
        <v>1554214</v>
      </c>
      <c r="B15387" t="s">
        <v>25600</v>
      </c>
      <c r="C15387">
        <v>0</v>
      </c>
    </row>
    <row r="15388" spans="1:3" x14ac:dyDescent="0.25">
      <c r="A15388">
        <v>1554730</v>
      </c>
      <c r="B15388" t="s">
        <v>25696</v>
      </c>
      <c r="C15388">
        <v>0</v>
      </c>
    </row>
    <row r="15389" spans="1:3" x14ac:dyDescent="0.25">
      <c r="A15389">
        <v>3440308</v>
      </c>
      <c r="B15389" t="s">
        <v>25612</v>
      </c>
      <c r="C15389">
        <v>0</v>
      </c>
    </row>
    <row r="15390" spans="1:3" x14ac:dyDescent="0.25">
      <c r="A15390">
        <v>1554778</v>
      </c>
      <c r="B15390" t="s">
        <v>25547</v>
      </c>
      <c r="C15390">
        <v>0</v>
      </c>
    </row>
    <row r="15391" spans="1:3" x14ac:dyDescent="0.25">
      <c r="A15391">
        <v>1554767</v>
      </c>
      <c r="B15391" t="s">
        <v>25890</v>
      </c>
      <c r="C15391">
        <v>0</v>
      </c>
    </row>
    <row r="15392" spans="1:3" x14ac:dyDescent="0.25">
      <c r="A15392">
        <v>1554761</v>
      </c>
      <c r="B15392" t="s">
        <v>7078</v>
      </c>
      <c r="C15392">
        <v>0</v>
      </c>
    </row>
    <row r="15393" spans="1:3" x14ac:dyDescent="0.25">
      <c r="A15393">
        <v>1554810</v>
      </c>
      <c r="B15393" t="s">
        <v>25816</v>
      </c>
      <c r="C15393">
        <v>0</v>
      </c>
    </row>
    <row r="15394" spans="1:3" x14ac:dyDescent="0.25">
      <c r="A15394">
        <v>3387399</v>
      </c>
      <c r="B15394" t="s">
        <v>21885</v>
      </c>
      <c r="C15394">
        <v>0</v>
      </c>
    </row>
    <row r="15395" spans="1:3" x14ac:dyDescent="0.25">
      <c r="A15395">
        <v>4955224</v>
      </c>
      <c r="B15395" t="s">
        <v>19253</v>
      </c>
      <c r="C15395">
        <v>0</v>
      </c>
    </row>
    <row r="15396" spans="1:3" x14ac:dyDescent="0.25">
      <c r="A15396">
        <v>4955311</v>
      </c>
      <c r="B15396" t="s">
        <v>26105</v>
      </c>
      <c r="C15396">
        <v>0</v>
      </c>
    </row>
    <row r="15397" spans="1:3" x14ac:dyDescent="0.25">
      <c r="A15397">
        <v>4955277</v>
      </c>
      <c r="B15397" t="s">
        <v>25504</v>
      </c>
      <c r="C15397">
        <v>0</v>
      </c>
    </row>
    <row r="15398" spans="1:3" x14ac:dyDescent="0.25">
      <c r="A15398">
        <v>4955273</v>
      </c>
      <c r="B15398" t="s">
        <v>25478</v>
      </c>
      <c r="C15398">
        <v>0</v>
      </c>
    </row>
    <row r="15399" spans="1:3" x14ac:dyDescent="0.25">
      <c r="A15399">
        <v>4955269</v>
      </c>
      <c r="B15399" t="s">
        <v>25947</v>
      </c>
      <c r="C15399">
        <v>0</v>
      </c>
    </row>
    <row r="15400" spans="1:3" x14ac:dyDescent="0.25">
      <c r="A15400">
        <v>3483062</v>
      </c>
      <c r="B15400" t="s">
        <v>25974</v>
      </c>
      <c r="C15400">
        <v>0</v>
      </c>
    </row>
    <row r="15401" spans="1:3" x14ac:dyDescent="0.25">
      <c r="A15401">
        <v>1553834</v>
      </c>
      <c r="B15401" t="s">
        <v>439</v>
      </c>
      <c r="C15401">
        <v>0</v>
      </c>
    </row>
    <row r="15402" spans="1:3" x14ac:dyDescent="0.25">
      <c r="A15402">
        <v>1553906</v>
      </c>
      <c r="B15402" t="s">
        <v>3245</v>
      </c>
      <c r="C15402">
        <v>0</v>
      </c>
    </row>
    <row r="15403" spans="1:3" x14ac:dyDescent="0.25">
      <c r="A15403">
        <v>1553884</v>
      </c>
      <c r="B15403" t="s">
        <v>25451</v>
      </c>
      <c r="C15403">
        <v>0</v>
      </c>
    </row>
    <row r="15404" spans="1:3" x14ac:dyDescent="0.25">
      <c r="A15404">
        <v>4955370</v>
      </c>
      <c r="B15404" t="s">
        <v>25613</v>
      </c>
      <c r="C15404">
        <v>0</v>
      </c>
    </row>
    <row r="15405" spans="1:3" x14ac:dyDescent="0.25">
      <c r="A15405">
        <v>1553973</v>
      </c>
      <c r="B15405" t="s">
        <v>13700</v>
      </c>
      <c r="C15405">
        <v>0</v>
      </c>
    </row>
    <row r="15406" spans="1:3" x14ac:dyDescent="0.25">
      <c r="A15406">
        <v>1552187</v>
      </c>
      <c r="B15406" t="s">
        <v>26172</v>
      </c>
      <c r="C15406">
        <v>0</v>
      </c>
    </row>
    <row r="15407" spans="1:3" x14ac:dyDescent="0.25">
      <c r="A15407">
        <v>4954153</v>
      </c>
      <c r="B15407" t="s">
        <v>6282</v>
      </c>
      <c r="C15407">
        <v>0</v>
      </c>
    </row>
    <row r="15408" spans="1:3" x14ac:dyDescent="0.25">
      <c r="A15408">
        <v>4954263</v>
      </c>
      <c r="B15408" t="s">
        <v>3451</v>
      </c>
      <c r="C15408">
        <v>0</v>
      </c>
    </row>
    <row r="15409" spans="1:3" x14ac:dyDescent="0.25">
      <c r="A15409">
        <v>1552688</v>
      </c>
      <c r="B15409" t="s">
        <v>25590</v>
      </c>
      <c r="C15409">
        <v>0</v>
      </c>
    </row>
    <row r="15410" spans="1:3" x14ac:dyDescent="0.25">
      <c r="A15410">
        <v>1552655</v>
      </c>
      <c r="B15410" t="s">
        <v>25879</v>
      </c>
      <c r="C15410">
        <v>0</v>
      </c>
    </row>
    <row r="15411" spans="1:3" x14ac:dyDescent="0.25">
      <c r="A15411">
        <v>4954281</v>
      </c>
      <c r="B15411" t="s">
        <v>25650</v>
      </c>
      <c r="C15411">
        <v>0</v>
      </c>
    </row>
    <row r="15412" spans="1:3" x14ac:dyDescent="0.25">
      <c r="A15412">
        <v>4954277</v>
      </c>
      <c r="B15412" t="s">
        <v>9243</v>
      </c>
      <c r="C15412">
        <v>0</v>
      </c>
    </row>
    <row r="15413" spans="1:3" x14ac:dyDescent="0.25">
      <c r="A15413">
        <v>3483951</v>
      </c>
      <c r="B15413" t="s">
        <v>25598</v>
      </c>
      <c r="C15413">
        <v>0</v>
      </c>
    </row>
    <row r="15414" spans="1:3" x14ac:dyDescent="0.25">
      <c r="A15414">
        <v>1552709</v>
      </c>
      <c r="B15414" t="s">
        <v>26172</v>
      </c>
      <c r="C15414">
        <v>0</v>
      </c>
    </row>
    <row r="15415" spans="1:3" x14ac:dyDescent="0.25">
      <c r="A15415">
        <v>1552704</v>
      </c>
      <c r="B15415" t="s">
        <v>414</v>
      </c>
      <c r="C15415">
        <v>0</v>
      </c>
    </row>
    <row r="15416" spans="1:3" x14ac:dyDescent="0.25">
      <c r="A15416">
        <v>4954323</v>
      </c>
      <c r="B15416" t="s">
        <v>14645</v>
      </c>
      <c r="C15416">
        <v>0</v>
      </c>
    </row>
    <row r="15417" spans="1:3" x14ac:dyDescent="0.25">
      <c r="A15417">
        <v>4954318</v>
      </c>
      <c r="B15417" t="s">
        <v>25453</v>
      </c>
      <c r="C15417">
        <v>0</v>
      </c>
    </row>
    <row r="15418" spans="1:3" x14ac:dyDescent="0.25">
      <c r="A15418">
        <v>1552749</v>
      </c>
      <c r="B15418" t="s">
        <v>975</v>
      </c>
      <c r="C15418">
        <v>0</v>
      </c>
    </row>
    <row r="15419" spans="1:3" x14ac:dyDescent="0.25">
      <c r="A15419">
        <v>3398793</v>
      </c>
      <c r="B15419" t="s">
        <v>21124</v>
      </c>
      <c r="C15419">
        <v>0</v>
      </c>
    </row>
    <row r="15420" spans="1:3" x14ac:dyDescent="0.25">
      <c r="A15420">
        <v>2817842</v>
      </c>
      <c r="B15420" t="s">
        <v>25506</v>
      </c>
      <c r="C15420">
        <v>0</v>
      </c>
    </row>
    <row r="15421" spans="1:3" x14ac:dyDescent="0.25">
      <c r="A15421">
        <v>2817839</v>
      </c>
      <c r="B15421" t="s">
        <v>25506</v>
      </c>
      <c r="C15421">
        <v>0</v>
      </c>
    </row>
    <row r="15422" spans="1:3" x14ac:dyDescent="0.25">
      <c r="A15422">
        <v>1550935</v>
      </c>
      <c r="B15422" t="s">
        <v>16659</v>
      </c>
      <c r="C15422">
        <v>0</v>
      </c>
    </row>
    <row r="15423" spans="1:3" x14ac:dyDescent="0.25">
      <c r="A15423">
        <v>1550939</v>
      </c>
      <c r="B15423" t="s">
        <v>25955</v>
      </c>
      <c r="C15423">
        <v>0</v>
      </c>
    </row>
    <row r="15424" spans="1:3" x14ac:dyDescent="0.25">
      <c r="A15424">
        <v>1551081</v>
      </c>
      <c r="B15424" t="s">
        <v>21885</v>
      </c>
      <c r="C15424">
        <v>0</v>
      </c>
    </row>
    <row r="15425" spans="1:3" x14ac:dyDescent="0.25">
      <c r="A15425">
        <v>1551134</v>
      </c>
      <c r="B15425" t="s">
        <v>25929</v>
      </c>
      <c r="C15425">
        <v>0</v>
      </c>
    </row>
    <row r="15426" spans="1:3" x14ac:dyDescent="0.25">
      <c r="A15426">
        <v>3493866</v>
      </c>
      <c r="B15426" t="s">
        <v>25966</v>
      </c>
      <c r="C15426">
        <v>0</v>
      </c>
    </row>
    <row r="15427" spans="1:3" x14ac:dyDescent="0.25">
      <c r="A15427">
        <v>1551407</v>
      </c>
      <c r="B15427" t="s">
        <v>4920</v>
      </c>
      <c r="C15427">
        <v>0</v>
      </c>
    </row>
    <row r="15428" spans="1:3" x14ac:dyDescent="0.25">
      <c r="A15428">
        <v>2474309</v>
      </c>
      <c r="B15428" t="s">
        <v>25942</v>
      </c>
      <c r="C15428">
        <v>0</v>
      </c>
    </row>
    <row r="15429" spans="1:3" x14ac:dyDescent="0.25">
      <c r="A15429">
        <v>4953318</v>
      </c>
      <c r="B15429" t="s">
        <v>25627</v>
      </c>
      <c r="C15429">
        <v>0</v>
      </c>
    </row>
    <row r="15430" spans="1:3" x14ac:dyDescent="0.25">
      <c r="A15430">
        <v>1551658</v>
      </c>
      <c r="B15430" t="s">
        <v>4920</v>
      </c>
      <c r="C15430">
        <v>0</v>
      </c>
    </row>
    <row r="15431" spans="1:3" x14ac:dyDescent="0.25">
      <c r="A15431">
        <v>1551645</v>
      </c>
      <c r="B15431" t="s">
        <v>26173</v>
      </c>
      <c r="C15431">
        <v>0</v>
      </c>
    </row>
    <row r="15432" spans="1:3" x14ac:dyDescent="0.25">
      <c r="A15432">
        <v>1551641</v>
      </c>
      <c r="B15432" t="s">
        <v>25498</v>
      </c>
      <c r="C15432">
        <v>0</v>
      </c>
    </row>
    <row r="15433" spans="1:3" x14ac:dyDescent="0.25">
      <c r="A15433">
        <v>1551692</v>
      </c>
      <c r="B15433" t="s">
        <v>25942</v>
      </c>
      <c r="C15433">
        <v>0</v>
      </c>
    </row>
    <row r="15434" spans="1:3" x14ac:dyDescent="0.25">
      <c r="A15434">
        <v>1550149</v>
      </c>
      <c r="B15434" t="s">
        <v>25695</v>
      </c>
      <c r="C15434">
        <v>0</v>
      </c>
    </row>
    <row r="15435" spans="1:3" x14ac:dyDescent="0.25">
      <c r="A15435">
        <v>4952502</v>
      </c>
      <c r="B15435" t="s">
        <v>26042</v>
      </c>
      <c r="C15435">
        <v>0</v>
      </c>
    </row>
    <row r="15436" spans="1:3" x14ac:dyDescent="0.25">
      <c r="A15436">
        <v>1550738</v>
      </c>
      <c r="B15436" t="s">
        <v>25815</v>
      </c>
      <c r="C15436">
        <v>0</v>
      </c>
    </row>
    <row r="15437" spans="1:3" x14ac:dyDescent="0.25">
      <c r="A15437">
        <v>4952515</v>
      </c>
      <c r="B15437" t="s">
        <v>25557</v>
      </c>
      <c r="C15437">
        <v>0</v>
      </c>
    </row>
    <row r="15438" spans="1:3" x14ac:dyDescent="0.25">
      <c r="A15438">
        <v>4952513</v>
      </c>
      <c r="B15438" t="s">
        <v>4471</v>
      </c>
      <c r="C15438">
        <v>0</v>
      </c>
    </row>
    <row r="15439" spans="1:3" x14ac:dyDescent="0.25">
      <c r="A15439">
        <v>3492445</v>
      </c>
      <c r="B15439" t="s">
        <v>3927</v>
      </c>
      <c r="C15439">
        <v>0</v>
      </c>
    </row>
    <row r="15440" spans="1:3" x14ac:dyDescent="0.25">
      <c r="A15440">
        <v>1550760</v>
      </c>
      <c r="B15440" t="s">
        <v>5907</v>
      </c>
      <c r="C15440">
        <v>0</v>
      </c>
    </row>
    <row r="15441" spans="1:3" x14ac:dyDescent="0.25">
      <c r="A15441">
        <v>4952526</v>
      </c>
      <c r="B15441" t="s">
        <v>25575</v>
      </c>
      <c r="C15441">
        <v>0</v>
      </c>
    </row>
    <row r="15442" spans="1:3" x14ac:dyDescent="0.25">
      <c r="A15442">
        <v>1550770</v>
      </c>
      <c r="B15442" t="s">
        <v>25636</v>
      </c>
      <c r="C15442">
        <v>0</v>
      </c>
    </row>
    <row r="15443" spans="1:3" x14ac:dyDescent="0.25">
      <c r="A15443">
        <v>1550768</v>
      </c>
      <c r="B15443" t="s">
        <v>3296</v>
      </c>
      <c r="C15443">
        <v>0</v>
      </c>
    </row>
    <row r="15444" spans="1:3" x14ac:dyDescent="0.25">
      <c r="A15444">
        <v>4952554</v>
      </c>
      <c r="B15444" t="s">
        <v>25896</v>
      </c>
      <c r="C15444">
        <v>0</v>
      </c>
    </row>
    <row r="15445" spans="1:3" x14ac:dyDescent="0.25">
      <c r="A15445">
        <v>4952547</v>
      </c>
      <c r="B15445" t="s">
        <v>6793</v>
      </c>
      <c r="C15445">
        <v>0</v>
      </c>
    </row>
    <row r="15446" spans="1:3" x14ac:dyDescent="0.25">
      <c r="A15446">
        <v>3494324</v>
      </c>
      <c r="B15446" t="s">
        <v>879</v>
      </c>
      <c r="C15446">
        <v>0</v>
      </c>
    </row>
    <row r="15447" spans="1:3" x14ac:dyDescent="0.25">
      <c r="A15447">
        <v>3486682</v>
      </c>
      <c r="B15447" t="s">
        <v>2746</v>
      </c>
      <c r="C15447">
        <v>0</v>
      </c>
    </row>
    <row r="15448" spans="1:3" x14ac:dyDescent="0.25">
      <c r="A15448">
        <v>1550802</v>
      </c>
      <c r="B15448" t="s">
        <v>25555</v>
      </c>
      <c r="C15448">
        <v>0</v>
      </c>
    </row>
    <row r="15449" spans="1:3" x14ac:dyDescent="0.25">
      <c r="A15449">
        <v>1550795</v>
      </c>
      <c r="B15449" t="s">
        <v>206</v>
      </c>
      <c r="C15449">
        <v>0</v>
      </c>
    </row>
    <row r="15450" spans="1:3" x14ac:dyDescent="0.25">
      <c r="A15450">
        <v>1550793</v>
      </c>
      <c r="B15450" t="s">
        <v>1244</v>
      </c>
      <c r="C15450">
        <v>0</v>
      </c>
    </row>
    <row r="15451" spans="1:3" x14ac:dyDescent="0.25">
      <c r="A15451">
        <v>1550791</v>
      </c>
      <c r="B15451" t="s">
        <v>72</v>
      </c>
      <c r="C15451">
        <v>0</v>
      </c>
    </row>
    <row r="15452" spans="1:3" x14ac:dyDescent="0.25">
      <c r="A15452">
        <v>1550788</v>
      </c>
      <c r="B15452" t="s">
        <v>7502</v>
      </c>
      <c r="C15452">
        <v>0</v>
      </c>
    </row>
    <row r="15453" spans="1:3" x14ac:dyDescent="0.25">
      <c r="A15453">
        <v>1550786</v>
      </c>
      <c r="B15453" t="s">
        <v>6640</v>
      </c>
      <c r="C15453">
        <v>0</v>
      </c>
    </row>
    <row r="15454" spans="1:3" x14ac:dyDescent="0.25">
      <c r="A15454">
        <v>4952593</v>
      </c>
      <c r="B15454" t="s">
        <v>25776</v>
      </c>
      <c r="C15454">
        <v>0</v>
      </c>
    </row>
    <row r="15455" spans="1:3" x14ac:dyDescent="0.25">
      <c r="A15455">
        <v>4952571</v>
      </c>
      <c r="B15455" t="s">
        <v>16495</v>
      </c>
      <c r="C15455">
        <v>0</v>
      </c>
    </row>
    <row r="15456" spans="1:3" x14ac:dyDescent="0.25">
      <c r="A15456">
        <v>4952566</v>
      </c>
      <c r="B15456" t="s">
        <v>20786</v>
      </c>
      <c r="C15456">
        <v>0</v>
      </c>
    </row>
    <row r="15457" spans="1:3" x14ac:dyDescent="0.25">
      <c r="A15457">
        <v>4952565</v>
      </c>
      <c r="B15457" t="s">
        <v>5768</v>
      </c>
      <c r="C15457">
        <v>0</v>
      </c>
    </row>
    <row r="15458" spans="1:3" x14ac:dyDescent="0.25">
      <c r="A15458">
        <v>3481266</v>
      </c>
      <c r="B15458" t="s">
        <v>25530</v>
      </c>
      <c r="C15458">
        <v>0</v>
      </c>
    </row>
    <row r="15459" spans="1:3" x14ac:dyDescent="0.25">
      <c r="A15459">
        <v>1550842</v>
      </c>
      <c r="B15459" t="s">
        <v>612</v>
      </c>
      <c r="C15459">
        <v>0</v>
      </c>
    </row>
    <row r="15460" spans="1:3" x14ac:dyDescent="0.25">
      <c r="A15460">
        <v>1550830</v>
      </c>
      <c r="B15460" t="s">
        <v>6754</v>
      </c>
      <c r="C15460">
        <v>0</v>
      </c>
    </row>
    <row r="15461" spans="1:3" x14ac:dyDescent="0.25">
      <c r="A15461">
        <v>1550827</v>
      </c>
      <c r="B15461" t="s">
        <v>5828</v>
      </c>
      <c r="C15461">
        <v>0</v>
      </c>
    </row>
    <row r="15462" spans="1:3" x14ac:dyDescent="0.25">
      <c r="A15462">
        <v>1550824</v>
      </c>
      <c r="B15462" t="s">
        <v>25722</v>
      </c>
      <c r="C15462">
        <v>0</v>
      </c>
    </row>
    <row r="15463" spans="1:3" x14ac:dyDescent="0.25">
      <c r="A15463">
        <v>1550815</v>
      </c>
      <c r="B15463" t="s">
        <v>25859</v>
      </c>
      <c r="C15463">
        <v>0</v>
      </c>
    </row>
    <row r="15464" spans="1:3" x14ac:dyDescent="0.25">
      <c r="A15464">
        <v>1550812</v>
      </c>
      <c r="B15464" t="s">
        <v>25578</v>
      </c>
      <c r="C15464">
        <v>0</v>
      </c>
    </row>
    <row r="15465" spans="1:3" x14ac:dyDescent="0.25">
      <c r="A15465">
        <v>1550808</v>
      </c>
      <c r="B15465" t="s">
        <v>25561</v>
      </c>
      <c r="C15465">
        <v>0</v>
      </c>
    </row>
    <row r="15466" spans="1:3" x14ac:dyDescent="0.25">
      <c r="A15466">
        <v>4952606</v>
      </c>
      <c r="B15466" t="s">
        <v>25957</v>
      </c>
      <c r="C15466">
        <v>0</v>
      </c>
    </row>
    <row r="15467" spans="1:3" x14ac:dyDescent="0.25">
      <c r="A15467">
        <v>4952605</v>
      </c>
      <c r="B15467" t="s">
        <v>25455</v>
      </c>
      <c r="C15467">
        <v>0</v>
      </c>
    </row>
    <row r="15468" spans="1:3" x14ac:dyDescent="0.25">
      <c r="A15468">
        <v>4952602</v>
      </c>
      <c r="B15468" t="s">
        <v>25909</v>
      </c>
      <c r="C15468">
        <v>0</v>
      </c>
    </row>
    <row r="15469" spans="1:3" x14ac:dyDescent="0.25">
      <c r="A15469">
        <v>3466170</v>
      </c>
      <c r="B15469" t="s">
        <v>25430</v>
      </c>
      <c r="C15469">
        <v>0</v>
      </c>
    </row>
    <row r="15470" spans="1:3" x14ac:dyDescent="0.25">
      <c r="A15470">
        <v>1550862</v>
      </c>
      <c r="B15470" t="s">
        <v>2263</v>
      </c>
      <c r="C15470">
        <v>0</v>
      </c>
    </row>
    <row r="15471" spans="1:3" x14ac:dyDescent="0.25">
      <c r="A15471">
        <v>1550861</v>
      </c>
      <c r="B15471" t="s">
        <v>1353</v>
      </c>
      <c r="C15471">
        <v>0</v>
      </c>
    </row>
    <row r="15472" spans="1:3" x14ac:dyDescent="0.25">
      <c r="A15472">
        <v>1550854</v>
      </c>
      <c r="B15472" t="s">
        <v>5367</v>
      </c>
      <c r="C15472">
        <v>0</v>
      </c>
    </row>
    <row r="15473" spans="1:3" x14ac:dyDescent="0.25">
      <c r="A15473">
        <v>1550843</v>
      </c>
      <c r="B15473" t="s">
        <v>729</v>
      </c>
      <c r="C15473">
        <v>0</v>
      </c>
    </row>
    <row r="15474" spans="1:3" x14ac:dyDescent="0.25">
      <c r="A15474">
        <v>1550871</v>
      </c>
      <c r="B15474" t="s">
        <v>12877</v>
      </c>
      <c r="C15474">
        <v>0</v>
      </c>
    </row>
    <row r="15475" spans="1:3" x14ac:dyDescent="0.25">
      <c r="A15475">
        <v>4951130</v>
      </c>
      <c r="B15475" t="s">
        <v>26086</v>
      </c>
      <c r="C15475">
        <v>0</v>
      </c>
    </row>
    <row r="15476" spans="1:3" x14ac:dyDescent="0.25">
      <c r="A15476">
        <v>3450938</v>
      </c>
      <c r="B15476" t="s">
        <v>14664</v>
      </c>
      <c r="C15476">
        <v>0</v>
      </c>
    </row>
    <row r="15477" spans="1:3" x14ac:dyDescent="0.25">
      <c r="A15477">
        <v>4951507</v>
      </c>
      <c r="B15477" t="s">
        <v>25611</v>
      </c>
      <c r="C15477">
        <v>0</v>
      </c>
    </row>
    <row r="15478" spans="1:3" x14ac:dyDescent="0.25">
      <c r="A15478">
        <v>4951595</v>
      </c>
      <c r="B15478" t="s">
        <v>25424</v>
      </c>
      <c r="C15478">
        <v>0</v>
      </c>
    </row>
    <row r="15479" spans="1:3" x14ac:dyDescent="0.25">
      <c r="A15479">
        <v>1549962</v>
      </c>
      <c r="B15479" t="s">
        <v>1024</v>
      </c>
      <c r="C15479">
        <v>0</v>
      </c>
    </row>
    <row r="15480" spans="1:3" x14ac:dyDescent="0.25">
      <c r="A15480">
        <v>4951690</v>
      </c>
      <c r="B15480" t="s">
        <v>14507</v>
      </c>
      <c r="C15480">
        <v>0</v>
      </c>
    </row>
    <row r="15481" spans="1:3" x14ac:dyDescent="0.25">
      <c r="A15481">
        <v>4951731</v>
      </c>
      <c r="B15481" t="s">
        <v>26033</v>
      </c>
      <c r="C15481">
        <v>0</v>
      </c>
    </row>
    <row r="15482" spans="1:3" x14ac:dyDescent="0.25">
      <c r="A15482">
        <v>3401622</v>
      </c>
      <c r="B15482" t="s">
        <v>25862</v>
      </c>
      <c r="C15482">
        <v>0</v>
      </c>
    </row>
    <row r="15483" spans="1:3" x14ac:dyDescent="0.25">
      <c r="A15483">
        <v>4951744</v>
      </c>
      <c r="B15483" t="s">
        <v>5828</v>
      </c>
      <c r="C15483">
        <v>0</v>
      </c>
    </row>
    <row r="15484" spans="1:3" x14ac:dyDescent="0.25">
      <c r="A15484">
        <v>4951741</v>
      </c>
      <c r="B15484" t="s">
        <v>2390</v>
      </c>
      <c r="C15484">
        <v>0</v>
      </c>
    </row>
    <row r="15485" spans="1:3" x14ac:dyDescent="0.25">
      <c r="A15485">
        <v>3489984</v>
      </c>
      <c r="B15485" t="s">
        <v>26013</v>
      </c>
      <c r="C15485">
        <v>0</v>
      </c>
    </row>
    <row r="15486" spans="1:3" x14ac:dyDescent="0.25">
      <c r="A15486">
        <v>3456809</v>
      </c>
      <c r="B15486" t="s">
        <v>2970</v>
      </c>
      <c r="C15486">
        <v>0</v>
      </c>
    </row>
    <row r="15487" spans="1:3" x14ac:dyDescent="0.25">
      <c r="A15487">
        <v>1550036</v>
      </c>
      <c r="B15487" t="s">
        <v>25518</v>
      </c>
      <c r="C15487">
        <v>0</v>
      </c>
    </row>
    <row r="15488" spans="1:3" x14ac:dyDescent="0.25">
      <c r="A15488">
        <v>1550030</v>
      </c>
      <c r="B15488" t="s">
        <v>16243</v>
      </c>
      <c r="C15488">
        <v>0</v>
      </c>
    </row>
    <row r="15489" spans="1:3" x14ac:dyDescent="0.25">
      <c r="A15489">
        <v>1550023</v>
      </c>
      <c r="B15489" t="s">
        <v>2472</v>
      </c>
      <c r="C15489">
        <v>0</v>
      </c>
    </row>
    <row r="15490" spans="1:3" x14ac:dyDescent="0.25">
      <c r="A15490">
        <v>4951790</v>
      </c>
      <c r="B15490" t="s">
        <v>14049</v>
      </c>
      <c r="C15490">
        <v>0</v>
      </c>
    </row>
    <row r="15491" spans="1:3" x14ac:dyDescent="0.25">
      <c r="A15491">
        <v>4951784</v>
      </c>
      <c r="B15491" t="s">
        <v>4847</v>
      </c>
      <c r="C15491">
        <v>0</v>
      </c>
    </row>
    <row r="15492" spans="1:3" x14ac:dyDescent="0.25">
      <c r="A15492">
        <v>4951777</v>
      </c>
      <c r="B15492" t="s">
        <v>25946</v>
      </c>
      <c r="C15492">
        <v>0</v>
      </c>
    </row>
    <row r="15493" spans="1:3" x14ac:dyDescent="0.25">
      <c r="A15493">
        <v>4951769</v>
      </c>
      <c r="B15493" t="s">
        <v>26166</v>
      </c>
      <c r="C15493">
        <v>0</v>
      </c>
    </row>
    <row r="15494" spans="1:3" x14ac:dyDescent="0.25">
      <c r="A15494">
        <v>4951768</v>
      </c>
      <c r="B15494" t="s">
        <v>25906</v>
      </c>
      <c r="C15494">
        <v>0</v>
      </c>
    </row>
    <row r="15495" spans="1:3" x14ac:dyDescent="0.25">
      <c r="A15495">
        <v>1550053</v>
      </c>
      <c r="B15495" t="s">
        <v>25462</v>
      </c>
      <c r="C15495">
        <v>0</v>
      </c>
    </row>
    <row r="15496" spans="1:3" x14ac:dyDescent="0.25">
      <c r="A15496">
        <v>1550045</v>
      </c>
      <c r="B15496" t="s">
        <v>1024</v>
      </c>
      <c r="C15496">
        <v>0</v>
      </c>
    </row>
    <row r="15497" spans="1:3" x14ac:dyDescent="0.25">
      <c r="A15497">
        <v>1549171</v>
      </c>
      <c r="B15497" t="s">
        <v>25847</v>
      </c>
      <c r="C15497">
        <v>0</v>
      </c>
    </row>
    <row r="15498" spans="1:3" x14ac:dyDescent="0.25">
      <c r="A15498">
        <v>1549191</v>
      </c>
      <c r="B15498" t="s">
        <v>25985</v>
      </c>
      <c r="C15498">
        <v>0</v>
      </c>
    </row>
    <row r="15499" spans="1:3" x14ac:dyDescent="0.25">
      <c r="A15499">
        <v>3471225</v>
      </c>
      <c r="B15499" t="s">
        <v>26028</v>
      </c>
      <c r="C15499">
        <v>0</v>
      </c>
    </row>
    <row r="15500" spans="1:3" x14ac:dyDescent="0.25">
      <c r="A15500">
        <v>1549209</v>
      </c>
      <c r="B15500" t="s">
        <v>25985</v>
      </c>
      <c r="C15500">
        <v>0</v>
      </c>
    </row>
    <row r="15501" spans="1:3" x14ac:dyDescent="0.25">
      <c r="A15501">
        <v>4950981</v>
      </c>
      <c r="B15501" t="s">
        <v>25898</v>
      </c>
      <c r="C15501">
        <v>0</v>
      </c>
    </row>
    <row r="15502" spans="1:3" x14ac:dyDescent="0.25">
      <c r="A15502">
        <v>4950979</v>
      </c>
      <c r="B15502" t="s">
        <v>5888</v>
      </c>
      <c r="C15502">
        <v>0</v>
      </c>
    </row>
    <row r="15503" spans="1:3" x14ac:dyDescent="0.25">
      <c r="A15503">
        <v>4950976</v>
      </c>
      <c r="B15503" t="s">
        <v>25951</v>
      </c>
      <c r="C15503">
        <v>0</v>
      </c>
    </row>
    <row r="15504" spans="1:3" x14ac:dyDescent="0.25">
      <c r="A15504">
        <v>4950974</v>
      </c>
      <c r="B15504" t="s">
        <v>14360</v>
      </c>
      <c r="C15504">
        <v>0</v>
      </c>
    </row>
    <row r="15505" spans="1:3" x14ac:dyDescent="0.25">
      <c r="A15505">
        <v>3410467</v>
      </c>
      <c r="B15505" t="s">
        <v>15621</v>
      </c>
      <c r="C15505">
        <v>0</v>
      </c>
    </row>
    <row r="15506" spans="1:3" x14ac:dyDescent="0.25">
      <c r="A15506">
        <v>3401502</v>
      </c>
      <c r="B15506" t="s">
        <v>5536</v>
      </c>
      <c r="C15506">
        <v>0</v>
      </c>
    </row>
    <row r="15507" spans="1:3" x14ac:dyDescent="0.25">
      <c r="A15507">
        <v>4951017</v>
      </c>
      <c r="B15507" t="s">
        <v>25620</v>
      </c>
      <c r="C15507">
        <v>0</v>
      </c>
    </row>
    <row r="15508" spans="1:3" x14ac:dyDescent="0.25">
      <c r="A15508">
        <v>4951006</v>
      </c>
      <c r="B15508" t="s">
        <v>17412</v>
      </c>
      <c r="C15508">
        <v>0</v>
      </c>
    </row>
    <row r="15509" spans="1:3" x14ac:dyDescent="0.25">
      <c r="A15509">
        <v>1549274</v>
      </c>
      <c r="B15509" t="s">
        <v>5700</v>
      </c>
      <c r="C15509">
        <v>0</v>
      </c>
    </row>
    <row r="15510" spans="1:3" x14ac:dyDescent="0.25">
      <c r="A15510">
        <v>4951050</v>
      </c>
      <c r="B15510" t="s">
        <v>25968</v>
      </c>
      <c r="C15510">
        <v>0</v>
      </c>
    </row>
    <row r="15511" spans="1:3" x14ac:dyDescent="0.25">
      <c r="A15511">
        <v>3465587</v>
      </c>
      <c r="B15511" t="s">
        <v>19462</v>
      </c>
      <c r="C15511">
        <v>0</v>
      </c>
    </row>
    <row r="15512" spans="1:3" x14ac:dyDescent="0.25">
      <c r="A15512">
        <v>3398794</v>
      </c>
      <c r="B15512" t="s">
        <v>21124</v>
      </c>
      <c r="C15512">
        <v>0</v>
      </c>
    </row>
    <row r="15513" spans="1:3" x14ac:dyDescent="0.25">
      <c r="A15513">
        <v>4950268</v>
      </c>
      <c r="B15513" t="s">
        <v>25581</v>
      </c>
      <c r="C15513">
        <v>0</v>
      </c>
    </row>
    <row r="15514" spans="1:3" x14ac:dyDescent="0.25">
      <c r="A15514">
        <v>4950255</v>
      </c>
      <c r="B15514" t="s">
        <v>16877</v>
      </c>
      <c r="C15514">
        <v>0</v>
      </c>
    </row>
    <row r="15515" spans="1:3" x14ac:dyDescent="0.25">
      <c r="A15515">
        <v>3483164</v>
      </c>
      <c r="B15515" t="s">
        <v>6388</v>
      </c>
      <c r="C15515">
        <v>0</v>
      </c>
    </row>
    <row r="15516" spans="1:3" x14ac:dyDescent="0.25">
      <c r="A15516">
        <v>1548463</v>
      </c>
      <c r="B15516" t="s">
        <v>2444</v>
      </c>
      <c r="C15516">
        <v>0</v>
      </c>
    </row>
    <row r="15517" spans="1:3" x14ac:dyDescent="0.25">
      <c r="A15517">
        <v>3441916</v>
      </c>
      <c r="B15517" t="s">
        <v>26144</v>
      </c>
      <c r="C15517">
        <v>0</v>
      </c>
    </row>
    <row r="15518" spans="1:3" x14ac:dyDescent="0.25">
      <c r="A15518">
        <v>1548466</v>
      </c>
      <c r="B15518" t="s">
        <v>25829</v>
      </c>
      <c r="C15518">
        <v>0</v>
      </c>
    </row>
    <row r="15519" spans="1:3" x14ac:dyDescent="0.25">
      <c r="A15519">
        <v>4950308</v>
      </c>
      <c r="B15519" t="s">
        <v>10606</v>
      </c>
      <c r="C15519">
        <v>0</v>
      </c>
    </row>
    <row r="15520" spans="1:3" x14ac:dyDescent="0.25">
      <c r="A15520">
        <v>3443515</v>
      </c>
      <c r="B15520" t="s">
        <v>25577</v>
      </c>
      <c r="C15520">
        <v>0</v>
      </c>
    </row>
    <row r="15521" spans="1:3" x14ac:dyDescent="0.25">
      <c r="A15521">
        <v>4950325</v>
      </c>
      <c r="B15521" t="s">
        <v>19367</v>
      </c>
      <c r="C15521">
        <v>0</v>
      </c>
    </row>
    <row r="15522" spans="1:3" x14ac:dyDescent="0.25">
      <c r="A15522">
        <v>4950318</v>
      </c>
      <c r="B15522" t="s">
        <v>4435</v>
      </c>
      <c r="C15522">
        <v>0</v>
      </c>
    </row>
    <row r="15523" spans="1:3" x14ac:dyDescent="0.25">
      <c r="A15523">
        <v>4950351</v>
      </c>
      <c r="B15523" t="s">
        <v>25508</v>
      </c>
      <c r="C15523">
        <v>0</v>
      </c>
    </row>
    <row r="15524" spans="1:3" x14ac:dyDescent="0.25">
      <c r="A15524">
        <v>4950350</v>
      </c>
      <c r="B15524" t="s">
        <v>25507</v>
      </c>
      <c r="C15524">
        <v>0</v>
      </c>
    </row>
    <row r="15525" spans="1:3" x14ac:dyDescent="0.25">
      <c r="A15525">
        <v>4950342</v>
      </c>
      <c r="B15525" t="s">
        <v>25968</v>
      </c>
      <c r="C15525">
        <v>0</v>
      </c>
    </row>
    <row r="15526" spans="1:3" x14ac:dyDescent="0.25">
      <c r="A15526">
        <v>1547512</v>
      </c>
      <c r="B15526" t="s">
        <v>25604</v>
      </c>
      <c r="C15526">
        <v>0</v>
      </c>
    </row>
    <row r="15527" spans="1:3" x14ac:dyDescent="0.25">
      <c r="A15527">
        <v>4949537</v>
      </c>
      <c r="B15527" t="s">
        <v>25439</v>
      </c>
      <c r="C15527">
        <v>0</v>
      </c>
    </row>
    <row r="15528" spans="1:3" x14ac:dyDescent="0.25">
      <c r="A15528">
        <v>4949529</v>
      </c>
      <c r="B15528" t="s">
        <v>25803</v>
      </c>
      <c r="C15528">
        <v>0</v>
      </c>
    </row>
    <row r="15529" spans="1:3" x14ac:dyDescent="0.25">
      <c r="A15529">
        <v>4949513</v>
      </c>
      <c r="B15529" t="s">
        <v>25544</v>
      </c>
      <c r="C15529">
        <v>0</v>
      </c>
    </row>
    <row r="15530" spans="1:3" x14ac:dyDescent="0.25">
      <c r="A15530">
        <v>1547668</v>
      </c>
      <c r="B15530" t="s">
        <v>25640</v>
      </c>
      <c r="C15530">
        <v>0</v>
      </c>
    </row>
    <row r="15531" spans="1:3" x14ac:dyDescent="0.25">
      <c r="A15531">
        <v>1547645</v>
      </c>
      <c r="B15531" t="s">
        <v>26157</v>
      </c>
      <c r="C15531">
        <v>0</v>
      </c>
    </row>
    <row r="15532" spans="1:3" x14ac:dyDescent="0.25">
      <c r="A15532">
        <v>1547643</v>
      </c>
      <c r="B15532" t="s">
        <v>25849</v>
      </c>
      <c r="C15532">
        <v>0</v>
      </c>
    </row>
    <row r="15533" spans="1:3" x14ac:dyDescent="0.25">
      <c r="A15533">
        <v>1546612</v>
      </c>
      <c r="B15533" t="s">
        <v>26095</v>
      </c>
      <c r="C15533">
        <v>0</v>
      </c>
    </row>
    <row r="15534" spans="1:3" x14ac:dyDescent="0.25">
      <c r="A15534">
        <v>2474439</v>
      </c>
      <c r="B15534" t="s">
        <v>25493</v>
      </c>
      <c r="C15534">
        <v>0</v>
      </c>
    </row>
    <row r="15535" spans="1:3" x14ac:dyDescent="0.25">
      <c r="A15535">
        <v>3403063</v>
      </c>
      <c r="B15535" t="s">
        <v>25844</v>
      </c>
      <c r="C15535">
        <v>0</v>
      </c>
    </row>
    <row r="15536" spans="1:3" x14ac:dyDescent="0.25">
      <c r="A15536">
        <v>1546723</v>
      </c>
      <c r="B15536" t="s">
        <v>25556</v>
      </c>
      <c r="C15536">
        <v>0</v>
      </c>
    </row>
    <row r="15537" spans="1:3" x14ac:dyDescent="0.25">
      <c r="A15537">
        <v>4948769</v>
      </c>
      <c r="B15537" t="s">
        <v>3701</v>
      </c>
      <c r="C15537">
        <v>0</v>
      </c>
    </row>
    <row r="15538" spans="1:3" x14ac:dyDescent="0.25">
      <c r="A15538">
        <v>4948713</v>
      </c>
      <c r="B15538" t="s">
        <v>25891</v>
      </c>
      <c r="C15538">
        <v>0</v>
      </c>
    </row>
    <row r="15539" spans="1:3" x14ac:dyDescent="0.25">
      <c r="A15539">
        <v>3487693</v>
      </c>
      <c r="B15539" t="s">
        <v>25447</v>
      </c>
      <c r="C15539">
        <v>0</v>
      </c>
    </row>
    <row r="15540" spans="1:3" x14ac:dyDescent="0.25">
      <c r="A15540">
        <v>1546768</v>
      </c>
      <c r="B15540" t="s">
        <v>25571</v>
      </c>
      <c r="C15540">
        <v>0</v>
      </c>
    </row>
    <row r="15541" spans="1:3" x14ac:dyDescent="0.25">
      <c r="A15541">
        <v>1546741</v>
      </c>
      <c r="B15541" t="s">
        <v>5782</v>
      </c>
      <c r="C15541">
        <v>0</v>
      </c>
    </row>
    <row r="15542" spans="1:3" x14ac:dyDescent="0.25">
      <c r="A15542">
        <v>4948830</v>
      </c>
      <c r="B15542" t="s">
        <v>25593</v>
      </c>
      <c r="C15542">
        <v>0</v>
      </c>
    </row>
    <row r="15543" spans="1:3" x14ac:dyDescent="0.25">
      <c r="A15543">
        <v>4948818</v>
      </c>
      <c r="B15543" t="s">
        <v>25982</v>
      </c>
      <c r="C15543">
        <v>0</v>
      </c>
    </row>
    <row r="15544" spans="1:3" x14ac:dyDescent="0.25">
      <c r="A15544">
        <v>4948816</v>
      </c>
      <c r="B15544" t="s">
        <v>20892</v>
      </c>
      <c r="C15544">
        <v>0</v>
      </c>
    </row>
    <row r="15545" spans="1:3" x14ac:dyDescent="0.25">
      <c r="A15545">
        <v>4948808</v>
      </c>
      <c r="B15545" t="s">
        <v>8590</v>
      </c>
      <c r="C15545">
        <v>0</v>
      </c>
    </row>
    <row r="15546" spans="1:3" x14ac:dyDescent="0.25">
      <c r="A15546">
        <v>4948798</v>
      </c>
      <c r="B15546" t="s">
        <v>4033</v>
      </c>
      <c r="C15546">
        <v>0</v>
      </c>
    </row>
    <row r="15547" spans="1:3" x14ac:dyDescent="0.25">
      <c r="A15547">
        <v>4948793</v>
      </c>
      <c r="B15547" t="s">
        <v>25864</v>
      </c>
      <c r="C15547">
        <v>0</v>
      </c>
    </row>
    <row r="15548" spans="1:3" x14ac:dyDescent="0.25">
      <c r="A15548">
        <v>4948785</v>
      </c>
      <c r="B15548" t="s">
        <v>11406</v>
      </c>
      <c r="C15548">
        <v>0</v>
      </c>
    </row>
    <row r="15549" spans="1:3" x14ac:dyDescent="0.25">
      <c r="A15549">
        <v>4948779</v>
      </c>
      <c r="B15549" t="s">
        <v>16025</v>
      </c>
      <c r="C15549">
        <v>0</v>
      </c>
    </row>
    <row r="15550" spans="1:3" x14ac:dyDescent="0.25">
      <c r="A15550">
        <v>3459426</v>
      </c>
      <c r="B15550" t="s">
        <v>25965</v>
      </c>
      <c r="C15550">
        <v>0</v>
      </c>
    </row>
    <row r="15551" spans="1:3" x14ac:dyDescent="0.25">
      <c r="A15551">
        <v>3414715</v>
      </c>
      <c r="B15551" t="s">
        <v>3075</v>
      </c>
      <c r="C15551">
        <v>0</v>
      </c>
    </row>
    <row r="15552" spans="1:3" x14ac:dyDescent="0.25">
      <c r="A15552">
        <v>1546836</v>
      </c>
      <c r="B15552" t="s">
        <v>25565</v>
      </c>
      <c r="C15552">
        <v>0</v>
      </c>
    </row>
    <row r="15553" spans="1:3" x14ac:dyDescent="0.25">
      <c r="A15553">
        <v>1546833</v>
      </c>
      <c r="B15553" t="s">
        <v>25852</v>
      </c>
      <c r="C15553">
        <v>0</v>
      </c>
    </row>
    <row r="15554" spans="1:3" x14ac:dyDescent="0.25">
      <c r="A15554">
        <v>1546832</v>
      </c>
      <c r="B15554" t="s">
        <v>7525</v>
      </c>
      <c r="C15554">
        <v>0</v>
      </c>
    </row>
    <row r="15555" spans="1:3" x14ac:dyDescent="0.25">
      <c r="A15555">
        <v>1546829</v>
      </c>
      <c r="B15555" t="s">
        <v>5476</v>
      </c>
      <c r="C15555">
        <v>0</v>
      </c>
    </row>
    <row r="15556" spans="1:3" x14ac:dyDescent="0.25">
      <c r="A15556">
        <v>1546824</v>
      </c>
      <c r="B15556" t="s">
        <v>25475</v>
      </c>
      <c r="C15556">
        <v>0</v>
      </c>
    </row>
    <row r="15557" spans="1:3" x14ac:dyDescent="0.25">
      <c r="A15557">
        <v>1546815</v>
      </c>
      <c r="B15557" t="s">
        <v>724</v>
      </c>
      <c r="C15557">
        <v>0</v>
      </c>
    </row>
    <row r="15558" spans="1:3" x14ac:dyDescent="0.25">
      <c r="A15558">
        <v>1546809</v>
      </c>
      <c r="B15558" t="s">
        <v>1360</v>
      </c>
      <c r="C15558">
        <v>0</v>
      </c>
    </row>
    <row r="15559" spans="1:3" x14ac:dyDescent="0.25">
      <c r="A15559">
        <v>1546793</v>
      </c>
      <c r="B15559" t="s">
        <v>3753</v>
      </c>
      <c r="C15559">
        <v>0</v>
      </c>
    </row>
    <row r="15560" spans="1:3" x14ac:dyDescent="0.25">
      <c r="A15560">
        <v>1546786</v>
      </c>
      <c r="B15560" t="s">
        <v>26017</v>
      </c>
      <c r="C15560">
        <v>0</v>
      </c>
    </row>
    <row r="15561" spans="1:3" x14ac:dyDescent="0.25">
      <c r="A15561">
        <v>1546779</v>
      </c>
      <c r="B15561" t="s">
        <v>26138</v>
      </c>
      <c r="C15561">
        <v>0</v>
      </c>
    </row>
    <row r="15562" spans="1:3" x14ac:dyDescent="0.25">
      <c r="A15562">
        <v>1546777</v>
      </c>
      <c r="B15562" t="s">
        <v>25568</v>
      </c>
      <c r="C15562">
        <v>0</v>
      </c>
    </row>
    <row r="15563" spans="1:3" x14ac:dyDescent="0.25">
      <c r="A15563">
        <v>1546770</v>
      </c>
      <c r="B15563" t="s">
        <v>17533</v>
      </c>
      <c r="C15563">
        <v>0</v>
      </c>
    </row>
    <row r="15564" spans="1:3" x14ac:dyDescent="0.25">
      <c r="A15564">
        <v>6232526</v>
      </c>
      <c r="B15564" t="s">
        <v>26147</v>
      </c>
      <c r="C15564">
        <v>0</v>
      </c>
    </row>
    <row r="15565" spans="1:3" x14ac:dyDescent="0.25">
      <c r="A15565">
        <v>1545883</v>
      </c>
      <c r="B15565" t="s">
        <v>25526</v>
      </c>
      <c r="C15565">
        <v>0</v>
      </c>
    </row>
    <row r="15566" spans="1:3" x14ac:dyDescent="0.25">
      <c r="A15566">
        <v>4948006</v>
      </c>
      <c r="B15566" t="s">
        <v>559</v>
      </c>
      <c r="C15566">
        <v>0</v>
      </c>
    </row>
    <row r="15567" spans="1:3" x14ac:dyDescent="0.25">
      <c r="A15567">
        <v>4948005</v>
      </c>
      <c r="B15567" t="s">
        <v>2301</v>
      </c>
      <c r="C15567">
        <v>0</v>
      </c>
    </row>
    <row r="15568" spans="1:3" x14ac:dyDescent="0.25">
      <c r="A15568">
        <v>4947988</v>
      </c>
      <c r="B15568" t="s">
        <v>26056</v>
      </c>
      <c r="C15568">
        <v>0</v>
      </c>
    </row>
    <row r="15569" spans="1:3" x14ac:dyDescent="0.25">
      <c r="A15569">
        <v>3483692</v>
      </c>
      <c r="B15569" t="s">
        <v>19662</v>
      </c>
      <c r="C15569">
        <v>0</v>
      </c>
    </row>
    <row r="15570" spans="1:3" x14ac:dyDescent="0.25">
      <c r="A15570">
        <v>1545941</v>
      </c>
      <c r="B15570" t="s">
        <v>25599</v>
      </c>
      <c r="C15570">
        <v>0</v>
      </c>
    </row>
    <row r="15571" spans="1:3" x14ac:dyDescent="0.25">
      <c r="A15571">
        <v>1545936</v>
      </c>
      <c r="B15571" t="s">
        <v>1169</v>
      </c>
      <c r="C15571">
        <v>0</v>
      </c>
    </row>
    <row r="15572" spans="1:3" x14ac:dyDescent="0.25">
      <c r="A15572">
        <v>1545928</v>
      </c>
      <c r="B15572" t="s">
        <v>5488</v>
      </c>
      <c r="C15572">
        <v>0</v>
      </c>
    </row>
    <row r="15573" spans="1:3" x14ac:dyDescent="0.25">
      <c r="A15573">
        <v>1545917</v>
      </c>
      <c r="B15573" t="s">
        <v>25484</v>
      </c>
      <c r="C15573">
        <v>0</v>
      </c>
    </row>
    <row r="15574" spans="1:3" x14ac:dyDescent="0.25">
      <c r="A15574">
        <v>4948046</v>
      </c>
      <c r="B15574" t="s">
        <v>11199</v>
      </c>
      <c r="C15574">
        <v>0</v>
      </c>
    </row>
    <row r="15575" spans="1:3" x14ac:dyDescent="0.25">
      <c r="A15575">
        <v>4948035</v>
      </c>
      <c r="B15575" t="s">
        <v>8196</v>
      </c>
      <c r="C15575">
        <v>0</v>
      </c>
    </row>
    <row r="15576" spans="1:3" x14ac:dyDescent="0.25">
      <c r="A15576">
        <v>4948015</v>
      </c>
      <c r="B15576" t="s">
        <v>7420</v>
      </c>
      <c r="C15576">
        <v>0</v>
      </c>
    </row>
    <row r="15577" spans="1:3" x14ac:dyDescent="0.25">
      <c r="A15577">
        <v>3476740</v>
      </c>
      <c r="B15577" t="s">
        <v>6695</v>
      </c>
      <c r="C15577">
        <v>0</v>
      </c>
    </row>
    <row r="15578" spans="1:3" x14ac:dyDescent="0.25">
      <c r="A15578">
        <v>1545989</v>
      </c>
      <c r="B15578" t="s">
        <v>25441</v>
      </c>
      <c r="C15578">
        <v>0</v>
      </c>
    </row>
    <row r="15579" spans="1:3" x14ac:dyDescent="0.25">
      <c r="A15579">
        <v>1545988</v>
      </c>
      <c r="B15579" t="s">
        <v>10476</v>
      </c>
      <c r="C15579">
        <v>0</v>
      </c>
    </row>
    <row r="15580" spans="1:3" x14ac:dyDescent="0.25">
      <c r="A15580">
        <v>1545977</v>
      </c>
      <c r="B15580" t="s">
        <v>26174</v>
      </c>
      <c r="C15580">
        <v>0</v>
      </c>
    </row>
    <row r="15581" spans="1:3" x14ac:dyDescent="0.25">
      <c r="A15581">
        <v>1545966</v>
      </c>
      <c r="B15581" t="s">
        <v>4991</v>
      </c>
      <c r="C15581">
        <v>0</v>
      </c>
    </row>
    <row r="15582" spans="1:3" x14ac:dyDescent="0.25">
      <c r="A15582">
        <v>1545965</v>
      </c>
      <c r="B15582" t="s">
        <v>4213</v>
      </c>
      <c r="C15582">
        <v>0</v>
      </c>
    </row>
    <row r="15583" spans="1:3" x14ac:dyDescent="0.25">
      <c r="A15583">
        <v>1545962</v>
      </c>
      <c r="B15583" t="s">
        <v>6287</v>
      </c>
      <c r="C15583">
        <v>0</v>
      </c>
    </row>
    <row r="15584" spans="1:3" x14ac:dyDescent="0.25">
      <c r="A15584">
        <v>1545959</v>
      </c>
      <c r="B15584" t="s">
        <v>25564</v>
      </c>
      <c r="C15584">
        <v>0</v>
      </c>
    </row>
    <row r="15585" spans="1:3" x14ac:dyDescent="0.25">
      <c r="A15585">
        <v>3411472</v>
      </c>
      <c r="B15585" t="s">
        <v>1547</v>
      </c>
      <c r="C15585">
        <v>0</v>
      </c>
    </row>
    <row r="15586" spans="1:3" x14ac:dyDescent="0.25">
      <c r="A15586">
        <v>1545993</v>
      </c>
      <c r="B15586" t="s">
        <v>25592</v>
      </c>
      <c r="C15586">
        <v>0</v>
      </c>
    </row>
    <row r="15587" spans="1:3" x14ac:dyDescent="0.25">
      <c r="A15587">
        <v>4946796</v>
      </c>
      <c r="B15587" t="s">
        <v>6564</v>
      </c>
      <c r="C15587">
        <v>0</v>
      </c>
    </row>
    <row r="15588" spans="1:3" x14ac:dyDescent="0.25">
      <c r="A15588">
        <v>6479566</v>
      </c>
      <c r="B15588" t="s">
        <v>3677</v>
      </c>
      <c r="C15588">
        <v>0</v>
      </c>
    </row>
    <row r="15589" spans="1:3" x14ac:dyDescent="0.25">
      <c r="A15589">
        <v>4947167</v>
      </c>
      <c r="B15589" t="s">
        <v>11415</v>
      </c>
      <c r="C15589">
        <v>0</v>
      </c>
    </row>
    <row r="15590" spans="1:3" x14ac:dyDescent="0.25">
      <c r="A15590">
        <v>1545102</v>
      </c>
      <c r="B15590" t="s">
        <v>25623</v>
      </c>
      <c r="C15590">
        <v>0</v>
      </c>
    </row>
    <row r="15591" spans="1:3" x14ac:dyDescent="0.25">
      <c r="A15591">
        <v>4947223</v>
      </c>
      <c r="B15591" t="s">
        <v>15552</v>
      </c>
      <c r="C15591">
        <v>0</v>
      </c>
    </row>
    <row r="15592" spans="1:3" x14ac:dyDescent="0.25">
      <c r="A15592">
        <v>4947267</v>
      </c>
      <c r="B15592" t="s">
        <v>18539</v>
      </c>
      <c r="C15592">
        <v>0</v>
      </c>
    </row>
    <row r="15593" spans="1:3" x14ac:dyDescent="0.25">
      <c r="A15593">
        <v>4947247</v>
      </c>
      <c r="B15593" t="s">
        <v>6902</v>
      </c>
      <c r="C15593">
        <v>0</v>
      </c>
    </row>
    <row r="15594" spans="1:3" x14ac:dyDescent="0.25">
      <c r="A15594">
        <v>4947244</v>
      </c>
      <c r="B15594" t="s">
        <v>25666</v>
      </c>
      <c r="C15594">
        <v>0</v>
      </c>
    </row>
    <row r="15595" spans="1:3" x14ac:dyDescent="0.25">
      <c r="A15595">
        <v>1545134</v>
      </c>
      <c r="B15595" t="s">
        <v>3677</v>
      </c>
      <c r="C15595">
        <v>0</v>
      </c>
    </row>
    <row r="15596" spans="1:3" x14ac:dyDescent="0.25">
      <c r="A15596">
        <v>1545120</v>
      </c>
      <c r="B15596" t="s">
        <v>10700</v>
      </c>
      <c r="C15596">
        <v>0</v>
      </c>
    </row>
    <row r="15597" spans="1:3" x14ac:dyDescent="0.25">
      <c r="A15597">
        <v>4947275</v>
      </c>
      <c r="B15597" t="s">
        <v>9864</v>
      </c>
      <c r="C15597">
        <v>0</v>
      </c>
    </row>
    <row r="15598" spans="1:3" x14ac:dyDescent="0.25">
      <c r="A15598">
        <v>4947270</v>
      </c>
      <c r="B15598" t="s">
        <v>11415</v>
      </c>
      <c r="C15598">
        <v>0</v>
      </c>
    </row>
    <row r="15599" spans="1:3" x14ac:dyDescent="0.25">
      <c r="A15599">
        <v>3405511</v>
      </c>
      <c r="B15599" t="s">
        <v>25588</v>
      </c>
      <c r="C15599">
        <v>0</v>
      </c>
    </row>
    <row r="15600" spans="1:3" x14ac:dyDescent="0.25">
      <c r="A15600">
        <v>3396256</v>
      </c>
      <c r="B15600" t="s">
        <v>4402</v>
      </c>
      <c r="C15600">
        <v>0</v>
      </c>
    </row>
    <row r="15601" spans="1:3" x14ac:dyDescent="0.25">
      <c r="A15601">
        <v>4947323</v>
      </c>
      <c r="B15601" t="s">
        <v>4778</v>
      </c>
      <c r="C15601">
        <v>0</v>
      </c>
    </row>
    <row r="15602" spans="1:3" x14ac:dyDescent="0.25">
      <c r="A15602">
        <v>4947317</v>
      </c>
      <c r="B15602" t="s">
        <v>25956</v>
      </c>
      <c r="C15602">
        <v>0</v>
      </c>
    </row>
    <row r="15603" spans="1:3" x14ac:dyDescent="0.25">
      <c r="A15603">
        <v>4947302</v>
      </c>
      <c r="B15603" t="s">
        <v>16613</v>
      </c>
      <c r="C15603">
        <v>0</v>
      </c>
    </row>
    <row r="15604" spans="1:3" x14ac:dyDescent="0.25">
      <c r="A15604">
        <v>4947301</v>
      </c>
      <c r="B15604" t="s">
        <v>25676</v>
      </c>
      <c r="C15604">
        <v>0</v>
      </c>
    </row>
    <row r="15605" spans="1:3" x14ac:dyDescent="0.25">
      <c r="A15605">
        <v>4947298</v>
      </c>
      <c r="B15605" t="s">
        <v>25431</v>
      </c>
      <c r="C15605">
        <v>0</v>
      </c>
    </row>
    <row r="15606" spans="1:3" x14ac:dyDescent="0.25">
      <c r="A15606">
        <v>3459933</v>
      </c>
      <c r="B15606" t="s">
        <v>9272</v>
      </c>
      <c r="C15606">
        <v>0</v>
      </c>
    </row>
    <row r="15607" spans="1:3" x14ac:dyDescent="0.25">
      <c r="A15607">
        <v>1545190</v>
      </c>
      <c r="B15607" t="s">
        <v>25499</v>
      </c>
      <c r="C15607">
        <v>0</v>
      </c>
    </row>
    <row r="15608" spans="1:3" x14ac:dyDescent="0.25">
      <c r="A15608">
        <v>1545184</v>
      </c>
      <c r="B15608" t="s">
        <v>10634</v>
      </c>
      <c r="C15608">
        <v>0</v>
      </c>
    </row>
    <row r="15609" spans="1:3" x14ac:dyDescent="0.25">
      <c r="A15609">
        <v>1545170</v>
      </c>
      <c r="B15609" t="s">
        <v>13620</v>
      </c>
      <c r="C15609">
        <v>0</v>
      </c>
    </row>
    <row r="15610" spans="1:3" x14ac:dyDescent="0.25">
      <c r="A15610">
        <v>3403674</v>
      </c>
      <c r="B15610" t="s">
        <v>25899</v>
      </c>
      <c r="C15610">
        <v>0</v>
      </c>
    </row>
    <row r="15611" spans="1:3" x14ac:dyDescent="0.25">
      <c r="A15611">
        <v>1545219</v>
      </c>
      <c r="B15611" t="s">
        <v>25438</v>
      </c>
      <c r="C15611">
        <v>0</v>
      </c>
    </row>
    <row r="15612" spans="1:3" x14ac:dyDescent="0.25">
      <c r="A15612">
        <v>1545217</v>
      </c>
      <c r="B15612" t="s">
        <v>25815</v>
      </c>
      <c r="C15612">
        <v>0</v>
      </c>
    </row>
    <row r="15613" spans="1:3" x14ac:dyDescent="0.25">
      <c r="A15613">
        <v>1543656</v>
      </c>
      <c r="B15613" t="s">
        <v>13101</v>
      </c>
      <c r="C15613">
        <v>0</v>
      </c>
    </row>
    <row r="15614" spans="1:3" x14ac:dyDescent="0.25">
      <c r="A15614">
        <v>1543660</v>
      </c>
      <c r="B15614" t="s">
        <v>13827</v>
      </c>
      <c r="C15614">
        <v>0</v>
      </c>
    </row>
    <row r="15615" spans="1:3" x14ac:dyDescent="0.25">
      <c r="A15615">
        <v>1543716</v>
      </c>
      <c r="B15615" t="s">
        <v>2185</v>
      </c>
      <c r="C15615">
        <v>0</v>
      </c>
    </row>
    <row r="15616" spans="1:3" x14ac:dyDescent="0.25">
      <c r="A15616">
        <v>1543925</v>
      </c>
      <c r="B15616" t="s">
        <v>21212</v>
      </c>
      <c r="C15616">
        <v>0</v>
      </c>
    </row>
    <row r="15617" spans="1:3" x14ac:dyDescent="0.25">
      <c r="A15617">
        <v>3476207</v>
      </c>
      <c r="B15617" t="s">
        <v>4250</v>
      </c>
      <c r="C15617">
        <v>0</v>
      </c>
    </row>
    <row r="15618" spans="1:3" x14ac:dyDescent="0.25">
      <c r="A15618">
        <v>1544246</v>
      </c>
      <c r="B15618" t="s">
        <v>25560</v>
      </c>
      <c r="C15618">
        <v>0</v>
      </c>
    </row>
    <row r="15619" spans="1:3" x14ac:dyDescent="0.25">
      <c r="A15619">
        <v>4946530</v>
      </c>
      <c r="B15619" t="s">
        <v>25897</v>
      </c>
      <c r="C15619">
        <v>0</v>
      </c>
    </row>
    <row r="15620" spans="1:3" x14ac:dyDescent="0.25">
      <c r="A15620">
        <v>3385926</v>
      </c>
      <c r="B15620" t="s">
        <v>25895</v>
      </c>
      <c r="C15620">
        <v>0</v>
      </c>
    </row>
    <row r="15621" spans="1:3" x14ac:dyDescent="0.25">
      <c r="A15621">
        <v>3460525</v>
      </c>
      <c r="B15621" t="s">
        <v>26094</v>
      </c>
      <c r="C15621">
        <v>0</v>
      </c>
    </row>
    <row r="15622" spans="1:3" x14ac:dyDescent="0.25">
      <c r="A15622">
        <v>3402099</v>
      </c>
      <c r="B15622" t="s">
        <v>25497</v>
      </c>
      <c r="C15622">
        <v>0</v>
      </c>
    </row>
    <row r="15623" spans="1:3" x14ac:dyDescent="0.25">
      <c r="A15623">
        <v>1544403</v>
      </c>
      <c r="B15623" t="s">
        <v>25888</v>
      </c>
      <c r="C15623">
        <v>0</v>
      </c>
    </row>
    <row r="15624" spans="1:3" x14ac:dyDescent="0.25">
      <c r="A15624">
        <v>1544391</v>
      </c>
      <c r="B15624" t="s">
        <v>1032</v>
      </c>
      <c r="C15624">
        <v>0</v>
      </c>
    </row>
    <row r="15625" spans="1:3" x14ac:dyDescent="0.25">
      <c r="A15625">
        <v>4946629</v>
      </c>
      <c r="B15625" t="s">
        <v>25618</v>
      </c>
      <c r="C15625">
        <v>0</v>
      </c>
    </row>
    <row r="15626" spans="1:3" x14ac:dyDescent="0.25">
      <c r="A15626">
        <v>4946616</v>
      </c>
      <c r="B15626" t="s">
        <v>9061</v>
      </c>
      <c r="C15626">
        <v>0</v>
      </c>
    </row>
    <row r="15627" spans="1:3" x14ac:dyDescent="0.25">
      <c r="A15627">
        <v>4946596</v>
      </c>
      <c r="B15627" t="s">
        <v>25533</v>
      </c>
      <c r="C15627">
        <v>0</v>
      </c>
    </row>
    <row r="15628" spans="1:3" x14ac:dyDescent="0.25">
      <c r="A15628">
        <v>3492860</v>
      </c>
      <c r="B15628" t="s">
        <v>18680</v>
      </c>
      <c r="C15628">
        <v>0</v>
      </c>
    </row>
    <row r="15629" spans="1:3" x14ac:dyDescent="0.25">
      <c r="A15629">
        <v>1544467</v>
      </c>
      <c r="B15629" t="s">
        <v>26090</v>
      </c>
      <c r="C15629">
        <v>0</v>
      </c>
    </row>
    <row r="15630" spans="1:3" x14ac:dyDescent="0.25">
      <c r="A15630">
        <v>1544454</v>
      </c>
      <c r="B15630" t="s">
        <v>26115</v>
      </c>
      <c r="C15630">
        <v>0</v>
      </c>
    </row>
    <row r="15631" spans="1:3" x14ac:dyDescent="0.25">
      <c r="A15631">
        <v>1544428</v>
      </c>
      <c r="B15631" t="s">
        <v>25532</v>
      </c>
      <c r="C15631">
        <v>0</v>
      </c>
    </row>
    <row r="15632" spans="1:3" x14ac:dyDescent="0.25">
      <c r="A15632">
        <v>4946645</v>
      </c>
      <c r="B15632" t="s">
        <v>25507</v>
      </c>
      <c r="C15632">
        <v>0</v>
      </c>
    </row>
    <row r="15633" spans="1:3" x14ac:dyDescent="0.25">
      <c r="A15633">
        <v>1542767</v>
      </c>
      <c r="B15633" t="s">
        <v>25487</v>
      </c>
      <c r="C15633">
        <v>0</v>
      </c>
    </row>
    <row r="15634" spans="1:3" x14ac:dyDescent="0.25">
      <c r="A15634">
        <v>1542947</v>
      </c>
      <c r="B15634" t="s">
        <v>18568</v>
      </c>
      <c r="C15634">
        <v>0</v>
      </c>
    </row>
    <row r="15635" spans="1:3" x14ac:dyDescent="0.25">
      <c r="A15635">
        <v>4945763</v>
      </c>
      <c r="B15635" t="s">
        <v>10728</v>
      </c>
      <c r="C15635">
        <v>0</v>
      </c>
    </row>
    <row r="15636" spans="1:3" x14ac:dyDescent="0.25">
      <c r="A15636">
        <v>4945742</v>
      </c>
      <c r="B15636" t="s">
        <v>26134</v>
      </c>
      <c r="C15636">
        <v>0</v>
      </c>
    </row>
    <row r="15637" spans="1:3" x14ac:dyDescent="0.25">
      <c r="A15637">
        <v>4945779</v>
      </c>
      <c r="B15637" t="s">
        <v>1322</v>
      </c>
      <c r="C15637">
        <v>0</v>
      </c>
    </row>
    <row r="15638" spans="1:3" x14ac:dyDescent="0.25">
      <c r="A15638">
        <v>1543409</v>
      </c>
      <c r="B15638" t="s">
        <v>25489</v>
      </c>
      <c r="C15638">
        <v>0</v>
      </c>
    </row>
    <row r="15639" spans="1:3" x14ac:dyDescent="0.25">
      <c r="A15639">
        <v>4944945</v>
      </c>
      <c r="B15639" t="s">
        <v>6352</v>
      </c>
      <c r="C15639">
        <v>0</v>
      </c>
    </row>
    <row r="15640" spans="1:3" x14ac:dyDescent="0.25">
      <c r="A15640">
        <v>2474507</v>
      </c>
      <c r="B15640" t="s">
        <v>25617</v>
      </c>
      <c r="C15640">
        <v>0</v>
      </c>
    </row>
    <row r="15641" spans="1:3" x14ac:dyDescent="0.25">
      <c r="A15641">
        <v>4945059</v>
      </c>
      <c r="B15641" t="s">
        <v>65</v>
      </c>
      <c r="C15641">
        <v>0</v>
      </c>
    </row>
    <row r="15642" spans="1:3" x14ac:dyDescent="0.25">
      <c r="A15642">
        <v>4945055</v>
      </c>
      <c r="B15642" t="s">
        <v>26133</v>
      </c>
      <c r="C15642">
        <v>0</v>
      </c>
    </row>
    <row r="15643" spans="1:3" x14ac:dyDescent="0.25">
      <c r="A15643">
        <v>1542590</v>
      </c>
      <c r="B15643" t="s">
        <v>25887</v>
      </c>
      <c r="C15643">
        <v>0</v>
      </c>
    </row>
    <row r="15644" spans="1:3" x14ac:dyDescent="0.25">
      <c r="A15644">
        <v>4945082</v>
      </c>
      <c r="B15644" t="s">
        <v>21278</v>
      </c>
      <c r="C15644">
        <v>0</v>
      </c>
    </row>
    <row r="15645" spans="1:3" x14ac:dyDescent="0.25">
      <c r="A15645">
        <v>4945081</v>
      </c>
      <c r="B15645" t="s">
        <v>112</v>
      </c>
      <c r="C15645">
        <v>0</v>
      </c>
    </row>
    <row r="15646" spans="1:3" x14ac:dyDescent="0.25">
      <c r="A15646">
        <v>4945077</v>
      </c>
      <c r="B15646" t="s">
        <v>3243</v>
      </c>
      <c r="C15646">
        <v>0</v>
      </c>
    </row>
    <row r="15647" spans="1:3" x14ac:dyDescent="0.25">
      <c r="A15647">
        <v>4945072</v>
      </c>
      <c r="B15647" t="s">
        <v>18709</v>
      </c>
      <c r="C15647">
        <v>0</v>
      </c>
    </row>
    <row r="15648" spans="1:3" x14ac:dyDescent="0.25">
      <c r="A15648">
        <v>3474361</v>
      </c>
      <c r="B15648" t="s">
        <v>25540</v>
      </c>
      <c r="C15648">
        <v>0</v>
      </c>
    </row>
    <row r="15649" spans="1:3" x14ac:dyDescent="0.25">
      <c r="A15649">
        <v>3407800</v>
      </c>
      <c r="B15649" t="s">
        <v>427</v>
      </c>
      <c r="C15649">
        <v>0</v>
      </c>
    </row>
    <row r="15650" spans="1:3" x14ac:dyDescent="0.25">
      <c r="A15650">
        <v>1542625</v>
      </c>
      <c r="B15650" t="s">
        <v>25807</v>
      </c>
      <c r="C15650">
        <v>0</v>
      </c>
    </row>
    <row r="15651" spans="1:3" x14ac:dyDescent="0.25">
      <c r="A15651">
        <v>1542615</v>
      </c>
      <c r="B15651" t="s">
        <v>26145</v>
      </c>
      <c r="C15651">
        <v>0</v>
      </c>
    </row>
    <row r="15652" spans="1:3" x14ac:dyDescent="0.25">
      <c r="A15652">
        <v>1542604</v>
      </c>
      <c r="B15652" t="s">
        <v>5020</v>
      </c>
      <c r="C15652">
        <v>0</v>
      </c>
    </row>
    <row r="15653" spans="1:3" x14ac:dyDescent="0.25">
      <c r="A15653">
        <v>1542601</v>
      </c>
      <c r="B15653" t="s">
        <v>4891</v>
      </c>
      <c r="C15653">
        <v>0</v>
      </c>
    </row>
    <row r="15654" spans="1:3" x14ac:dyDescent="0.25">
      <c r="A15654">
        <v>1542597</v>
      </c>
      <c r="B15654" t="s">
        <v>2489</v>
      </c>
      <c r="C15654">
        <v>0</v>
      </c>
    </row>
    <row r="15655" spans="1:3" x14ac:dyDescent="0.25">
      <c r="A15655">
        <v>4945130</v>
      </c>
      <c r="B15655" t="s">
        <v>25539</v>
      </c>
      <c r="C15655">
        <v>0</v>
      </c>
    </row>
    <row r="15656" spans="1:3" x14ac:dyDescent="0.25">
      <c r="A15656">
        <v>3396090</v>
      </c>
      <c r="B15656" t="s">
        <v>4141</v>
      </c>
      <c r="C15656">
        <v>0</v>
      </c>
    </row>
    <row r="15657" spans="1:3" x14ac:dyDescent="0.25">
      <c r="A15657">
        <v>1542644</v>
      </c>
      <c r="B15657" t="s">
        <v>7178</v>
      </c>
      <c r="C15657">
        <v>0</v>
      </c>
    </row>
    <row r="15658" spans="1:3" x14ac:dyDescent="0.25">
      <c r="A15658">
        <v>1542642</v>
      </c>
      <c r="B15658" t="s">
        <v>1038</v>
      </c>
      <c r="C15658">
        <v>0</v>
      </c>
    </row>
    <row r="15659" spans="1:3" x14ac:dyDescent="0.25">
      <c r="A15659">
        <v>1542632</v>
      </c>
      <c r="B15659" t="s">
        <v>9216</v>
      </c>
      <c r="C15659">
        <v>0</v>
      </c>
    </row>
    <row r="15660" spans="1:3" x14ac:dyDescent="0.25">
      <c r="A15660">
        <v>1542682</v>
      </c>
      <c r="B15660" t="s">
        <v>14664</v>
      </c>
      <c r="C15660">
        <v>0</v>
      </c>
    </row>
    <row r="15661" spans="1:3" x14ac:dyDescent="0.25">
      <c r="A15661">
        <v>6233071</v>
      </c>
      <c r="B15661" t="s">
        <v>25617</v>
      </c>
      <c r="C15661">
        <v>0</v>
      </c>
    </row>
    <row r="15662" spans="1:3" x14ac:dyDescent="0.25">
      <c r="A15662">
        <v>6233070</v>
      </c>
      <c r="B15662" t="s">
        <v>25617</v>
      </c>
      <c r="C15662">
        <v>0</v>
      </c>
    </row>
    <row r="15663" spans="1:3" x14ac:dyDescent="0.25">
      <c r="A15663">
        <v>1541296</v>
      </c>
      <c r="B15663" t="s">
        <v>19640</v>
      </c>
      <c r="C15663">
        <v>0</v>
      </c>
    </row>
    <row r="15664" spans="1:3" x14ac:dyDescent="0.25">
      <c r="A15664">
        <v>4943897</v>
      </c>
      <c r="B15664" t="s">
        <v>25665</v>
      </c>
      <c r="C15664">
        <v>0</v>
      </c>
    </row>
    <row r="15665" spans="1:3" x14ac:dyDescent="0.25">
      <c r="A15665">
        <v>4944359</v>
      </c>
      <c r="B15665" t="s">
        <v>4363</v>
      </c>
      <c r="C15665">
        <v>0</v>
      </c>
    </row>
    <row r="15666" spans="1:3" x14ac:dyDescent="0.25">
      <c r="A15666">
        <v>4944397</v>
      </c>
      <c r="B15666" t="s">
        <v>14136</v>
      </c>
      <c r="C15666">
        <v>0</v>
      </c>
    </row>
    <row r="15667" spans="1:3" x14ac:dyDescent="0.25">
      <c r="A15667">
        <v>4944387</v>
      </c>
      <c r="B15667" t="s">
        <v>11495</v>
      </c>
      <c r="C15667">
        <v>0</v>
      </c>
    </row>
    <row r="15668" spans="1:3" x14ac:dyDescent="0.25">
      <c r="A15668">
        <v>3488535</v>
      </c>
      <c r="B15668" t="s">
        <v>788</v>
      </c>
      <c r="C15668">
        <v>0</v>
      </c>
    </row>
    <row r="15669" spans="1:3" x14ac:dyDescent="0.25">
      <c r="A15669">
        <v>1541868</v>
      </c>
      <c r="B15669" t="s">
        <v>25608</v>
      </c>
      <c r="C15669">
        <v>0</v>
      </c>
    </row>
    <row r="15670" spans="1:3" x14ac:dyDescent="0.25">
      <c r="A15670">
        <v>1541861</v>
      </c>
      <c r="B15670" t="s">
        <v>478</v>
      </c>
      <c r="C15670">
        <v>0</v>
      </c>
    </row>
    <row r="15671" spans="1:3" x14ac:dyDescent="0.25">
      <c r="A15671">
        <v>1541845</v>
      </c>
      <c r="B15671" t="s">
        <v>25763</v>
      </c>
      <c r="C15671">
        <v>0</v>
      </c>
    </row>
    <row r="15672" spans="1:3" x14ac:dyDescent="0.25">
      <c r="A15672">
        <v>4944450</v>
      </c>
      <c r="B15672" t="s">
        <v>3250</v>
      </c>
      <c r="C15672">
        <v>0</v>
      </c>
    </row>
    <row r="15673" spans="1:3" x14ac:dyDescent="0.25">
      <c r="A15673">
        <v>4944442</v>
      </c>
      <c r="B15673" t="s">
        <v>3762</v>
      </c>
      <c r="C15673">
        <v>0</v>
      </c>
    </row>
    <row r="15674" spans="1:3" x14ac:dyDescent="0.25">
      <c r="A15674">
        <v>4944428</v>
      </c>
      <c r="B15674" t="s">
        <v>25933</v>
      </c>
      <c r="C15674">
        <v>0</v>
      </c>
    </row>
    <row r="15675" spans="1:3" x14ac:dyDescent="0.25">
      <c r="A15675">
        <v>4944416</v>
      </c>
      <c r="B15675" t="s">
        <v>25641</v>
      </c>
      <c r="C15675">
        <v>0</v>
      </c>
    </row>
    <row r="15676" spans="1:3" x14ac:dyDescent="0.25">
      <c r="A15676">
        <v>3486848</v>
      </c>
      <c r="B15676" t="s">
        <v>26039</v>
      </c>
      <c r="C15676">
        <v>0</v>
      </c>
    </row>
    <row r="15677" spans="1:3" x14ac:dyDescent="0.25">
      <c r="A15677">
        <v>1541924</v>
      </c>
      <c r="B15677" t="s">
        <v>25856</v>
      </c>
      <c r="C15677">
        <v>0</v>
      </c>
    </row>
    <row r="15678" spans="1:3" x14ac:dyDescent="0.25">
      <c r="A15678">
        <v>1541914</v>
      </c>
      <c r="B15678" t="s">
        <v>6036</v>
      </c>
      <c r="C15678">
        <v>0</v>
      </c>
    </row>
    <row r="15679" spans="1:3" x14ac:dyDescent="0.25">
      <c r="A15679">
        <v>1541904</v>
      </c>
      <c r="B15679" t="s">
        <v>26121</v>
      </c>
      <c r="C15679">
        <v>0</v>
      </c>
    </row>
    <row r="15680" spans="1:3" x14ac:dyDescent="0.25">
      <c r="A15680">
        <v>1541900</v>
      </c>
      <c r="B15680" t="s">
        <v>368</v>
      </c>
      <c r="C15680">
        <v>0</v>
      </c>
    </row>
    <row r="15681" spans="1:3" x14ac:dyDescent="0.25">
      <c r="A15681">
        <v>1541895</v>
      </c>
      <c r="B15681" t="s">
        <v>25795</v>
      </c>
      <c r="C15681">
        <v>0</v>
      </c>
    </row>
    <row r="15682" spans="1:3" x14ac:dyDescent="0.25">
      <c r="A15682">
        <v>4943154</v>
      </c>
      <c r="B15682" t="s">
        <v>26029</v>
      </c>
      <c r="C15682">
        <v>0</v>
      </c>
    </row>
    <row r="15683" spans="1:3" x14ac:dyDescent="0.25">
      <c r="A15683">
        <v>4943671</v>
      </c>
      <c r="B15683" t="s">
        <v>3757</v>
      </c>
      <c r="C15683">
        <v>0</v>
      </c>
    </row>
    <row r="15684" spans="1:3" x14ac:dyDescent="0.25">
      <c r="A15684">
        <v>4943644</v>
      </c>
      <c r="B15684" t="s">
        <v>6668</v>
      </c>
      <c r="C15684">
        <v>0</v>
      </c>
    </row>
    <row r="15685" spans="1:3" x14ac:dyDescent="0.25">
      <c r="A15685">
        <v>4943640</v>
      </c>
      <c r="B15685" t="s">
        <v>4538</v>
      </c>
      <c r="C15685">
        <v>0</v>
      </c>
    </row>
    <row r="15686" spans="1:3" x14ac:dyDescent="0.25">
      <c r="A15686">
        <v>4943622</v>
      </c>
      <c r="B15686" t="s">
        <v>7586</v>
      </c>
      <c r="C15686">
        <v>0</v>
      </c>
    </row>
    <row r="15687" spans="1:3" x14ac:dyDescent="0.25">
      <c r="A15687">
        <v>4943620</v>
      </c>
      <c r="B15687" t="s">
        <v>8788</v>
      </c>
      <c r="C15687">
        <v>0</v>
      </c>
    </row>
    <row r="15688" spans="1:3" x14ac:dyDescent="0.25">
      <c r="A15688">
        <v>3488711</v>
      </c>
      <c r="B15688" t="s">
        <v>6336</v>
      </c>
      <c r="C15688">
        <v>0</v>
      </c>
    </row>
    <row r="15689" spans="1:3" x14ac:dyDescent="0.25">
      <c r="A15689">
        <v>1541038</v>
      </c>
      <c r="B15689" t="s">
        <v>6422</v>
      </c>
      <c r="C15689">
        <v>0</v>
      </c>
    </row>
    <row r="15690" spans="1:3" x14ac:dyDescent="0.25">
      <c r="A15690">
        <v>1541034</v>
      </c>
      <c r="B15690" t="s">
        <v>26096</v>
      </c>
      <c r="C15690">
        <v>0</v>
      </c>
    </row>
    <row r="15691" spans="1:3" x14ac:dyDescent="0.25">
      <c r="A15691">
        <v>1541024</v>
      </c>
      <c r="B15691" t="s">
        <v>25474</v>
      </c>
      <c r="C15691">
        <v>0</v>
      </c>
    </row>
    <row r="15692" spans="1:3" x14ac:dyDescent="0.25">
      <c r="A15692">
        <v>1541008</v>
      </c>
      <c r="B15692" t="s">
        <v>25634</v>
      </c>
      <c r="C15692">
        <v>0</v>
      </c>
    </row>
    <row r="15693" spans="1:3" x14ac:dyDescent="0.25">
      <c r="A15693">
        <v>1540994</v>
      </c>
      <c r="B15693" t="s">
        <v>25963</v>
      </c>
      <c r="C15693">
        <v>0</v>
      </c>
    </row>
    <row r="15694" spans="1:3" x14ac:dyDescent="0.25">
      <c r="A15694">
        <v>4943698</v>
      </c>
      <c r="B15694" t="s">
        <v>16807</v>
      </c>
      <c r="C15694">
        <v>0</v>
      </c>
    </row>
    <row r="15695" spans="1:3" x14ac:dyDescent="0.25">
      <c r="A15695">
        <v>4943695</v>
      </c>
      <c r="B15695" t="s">
        <v>5437</v>
      </c>
      <c r="C15695">
        <v>0</v>
      </c>
    </row>
    <row r="15696" spans="1:3" x14ac:dyDescent="0.25">
      <c r="A15696">
        <v>3473177</v>
      </c>
      <c r="B15696" t="s">
        <v>2028</v>
      </c>
      <c r="C15696">
        <v>0</v>
      </c>
    </row>
    <row r="15697" spans="1:3" x14ac:dyDescent="0.25">
      <c r="A15697">
        <v>3442665</v>
      </c>
      <c r="B15697" t="s">
        <v>25778</v>
      </c>
      <c r="C15697">
        <v>0</v>
      </c>
    </row>
    <row r="15698" spans="1:3" x14ac:dyDescent="0.25">
      <c r="A15698">
        <v>3424996</v>
      </c>
      <c r="B15698" t="s">
        <v>25563</v>
      </c>
      <c r="C15698">
        <v>0</v>
      </c>
    </row>
    <row r="15699" spans="1:3" x14ac:dyDescent="0.25">
      <c r="A15699">
        <v>4942893</v>
      </c>
      <c r="B15699" t="s">
        <v>25470</v>
      </c>
      <c r="C15699">
        <v>0</v>
      </c>
    </row>
    <row r="15700" spans="1:3" x14ac:dyDescent="0.25">
      <c r="A15700">
        <v>4942889</v>
      </c>
      <c r="B15700" t="s">
        <v>17214</v>
      </c>
      <c r="C15700">
        <v>0</v>
      </c>
    </row>
    <row r="15701" spans="1:3" x14ac:dyDescent="0.25">
      <c r="A15701">
        <v>4942935</v>
      </c>
      <c r="B15701" t="s">
        <v>25638</v>
      </c>
      <c r="C15701">
        <v>0</v>
      </c>
    </row>
    <row r="15702" spans="1:3" x14ac:dyDescent="0.25">
      <c r="A15702">
        <v>4942926</v>
      </c>
      <c r="B15702" t="s">
        <v>2240</v>
      </c>
      <c r="C15702">
        <v>0</v>
      </c>
    </row>
    <row r="15703" spans="1:3" x14ac:dyDescent="0.25">
      <c r="A15703">
        <v>4942899</v>
      </c>
      <c r="B15703" t="s">
        <v>25840</v>
      </c>
      <c r="C15703">
        <v>0</v>
      </c>
    </row>
    <row r="15704" spans="1:3" x14ac:dyDescent="0.25">
      <c r="A15704">
        <v>1540168</v>
      </c>
      <c r="B15704" t="s">
        <v>25456</v>
      </c>
      <c r="C15704">
        <v>0</v>
      </c>
    </row>
    <row r="15705" spans="1:3" x14ac:dyDescent="0.25">
      <c r="A15705">
        <v>3403400</v>
      </c>
      <c r="B15705" t="s">
        <v>25806</v>
      </c>
      <c r="C15705">
        <v>0</v>
      </c>
    </row>
    <row r="15706" spans="1:3" x14ac:dyDescent="0.25">
      <c r="A15706">
        <v>1538962</v>
      </c>
      <c r="B15706" t="s">
        <v>7661</v>
      </c>
      <c r="C15706">
        <v>0</v>
      </c>
    </row>
    <row r="15707" spans="1:3" x14ac:dyDescent="0.25">
      <c r="A15707">
        <v>1538999</v>
      </c>
      <c r="B15707" t="s">
        <v>25727</v>
      </c>
      <c r="C15707">
        <v>0</v>
      </c>
    </row>
    <row r="15708" spans="1:3" x14ac:dyDescent="0.25">
      <c r="A15708">
        <v>2474593</v>
      </c>
      <c r="B15708" t="s">
        <v>25491</v>
      </c>
      <c r="C15708">
        <v>0</v>
      </c>
    </row>
    <row r="15709" spans="1:3" x14ac:dyDescent="0.25">
      <c r="A15709">
        <v>3403402</v>
      </c>
      <c r="B15709" t="s">
        <v>25806</v>
      </c>
      <c r="C15709">
        <v>0</v>
      </c>
    </row>
    <row r="15710" spans="1:3" x14ac:dyDescent="0.25">
      <c r="A15710">
        <v>1539255</v>
      </c>
      <c r="B15710" t="s">
        <v>25882</v>
      </c>
      <c r="C15710">
        <v>0</v>
      </c>
    </row>
    <row r="15711" spans="1:3" x14ac:dyDescent="0.25">
      <c r="A15711">
        <v>3476823</v>
      </c>
      <c r="B15711" t="s">
        <v>17760</v>
      </c>
      <c r="C15711">
        <v>0</v>
      </c>
    </row>
    <row r="15712" spans="1:3" x14ac:dyDescent="0.25">
      <c r="A15712">
        <v>1539294</v>
      </c>
      <c r="B15712" t="s">
        <v>14382</v>
      </c>
      <c r="C15712">
        <v>0</v>
      </c>
    </row>
    <row r="15713" spans="1:3" x14ac:dyDescent="0.25">
      <c r="A15713">
        <v>1539282</v>
      </c>
      <c r="B15713" t="s">
        <v>19328</v>
      </c>
      <c r="C15713">
        <v>0</v>
      </c>
    </row>
    <row r="15714" spans="1:3" x14ac:dyDescent="0.25">
      <c r="A15714">
        <v>1539303</v>
      </c>
      <c r="B15714" t="s">
        <v>25491</v>
      </c>
      <c r="C15714">
        <v>0</v>
      </c>
    </row>
    <row r="15715" spans="1:3" x14ac:dyDescent="0.25">
      <c r="A15715">
        <v>1538019</v>
      </c>
      <c r="B15715" t="s">
        <v>25528</v>
      </c>
      <c r="C15715">
        <v>0</v>
      </c>
    </row>
    <row r="15716" spans="1:3" x14ac:dyDescent="0.25">
      <c r="A15716">
        <v>1538039</v>
      </c>
      <c r="B15716" t="s">
        <v>25988</v>
      </c>
      <c r="C15716">
        <v>0</v>
      </c>
    </row>
    <row r="15717" spans="1:3" x14ac:dyDescent="0.25">
      <c r="A15717">
        <v>1538404</v>
      </c>
      <c r="B15717" t="s">
        <v>21733</v>
      </c>
      <c r="C15717">
        <v>0</v>
      </c>
    </row>
    <row r="15718" spans="1:3" x14ac:dyDescent="0.25">
      <c r="A15718">
        <v>4941395</v>
      </c>
      <c r="B15718" t="s">
        <v>874</v>
      </c>
      <c r="C15718">
        <v>0</v>
      </c>
    </row>
    <row r="15719" spans="1:3" x14ac:dyDescent="0.25">
      <c r="A15719">
        <v>4941402</v>
      </c>
      <c r="B15719" t="s">
        <v>19051</v>
      </c>
      <c r="C15719">
        <v>0</v>
      </c>
    </row>
    <row r="15720" spans="1:3" x14ac:dyDescent="0.25">
      <c r="A15720">
        <v>4941465</v>
      </c>
      <c r="B15720" t="s">
        <v>12035</v>
      </c>
      <c r="C15720">
        <v>0</v>
      </c>
    </row>
    <row r="15721" spans="1:3" x14ac:dyDescent="0.25">
      <c r="A15721">
        <v>4941464</v>
      </c>
      <c r="B15721" t="s">
        <v>124</v>
      </c>
      <c r="C15721">
        <v>0</v>
      </c>
    </row>
    <row r="15722" spans="1:3" x14ac:dyDescent="0.25">
      <c r="A15722">
        <v>4941449</v>
      </c>
      <c r="B15722" t="s">
        <v>19253</v>
      </c>
      <c r="C15722">
        <v>0</v>
      </c>
    </row>
    <row r="15723" spans="1:3" x14ac:dyDescent="0.25">
      <c r="A15723">
        <v>1538535</v>
      </c>
      <c r="B15723" t="s">
        <v>1210</v>
      </c>
      <c r="C15723">
        <v>0</v>
      </c>
    </row>
    <row r="15724" spans="1:3" x14ac:dyDescent="0.25">
      <c r="A15724">
        <v>4941467</v>
      </c>
      <c r="B15724" t="s">
        <v>3870</v>
      </c>
      <c r="C15724">
        <v>0</v>
      </c>
    </row>
    <row r="15725" spans="1:3" x14ac:dyDescent="0.25">
      <c r="A15725">
        <v>3490049</v>
      </c>
      <c r="B15725" t="s">
        <v>3701</v>
      </c>
      <c r="C15725">
        <v>0</v>
      </c>
    </row>
    <row r="15726" spans="1:3" x14ac:dyDescent="0.25">
      <c r="A15726">
        <v>1538570</v>
      </c>
      <c r="B15726" t="s">
        <v>25726</v>
      </c>
      <c r="C15726">
        <v>0</v>
      </c>
    </row>
    <row r="15727" spans="1:3" x14ac:dyDescent="0.25">
      <c r="A15727">
        <v>4940472</v>
      </c>
      <c r="B15727" t="s">
        <v>25611</v>
      </c>
      <c r="C15727">
        <v>0</v>
      </c>
    </row>
    <row r="15728" spans="1:3" x14ac:dyDescent="0.25">
      <c r="A15728">
        <v>1537738</v>
      </c>
      <c r="B15728" t="s">
        <v>26171</v>
      </c>
      <c r="C15728">
        <v>0</v>
      </c>
    </row>
    <row r="15729" spans="1:3" x14ac:dyDescent="0.25">
      <c r="A15729">
        <v>4940700</v>
      </c>
      <c r="B15729" t="s">
        <v>13688</v>
      </c>
      <c r="C15729">
        <v>0</v>
      </c>
    </row>
    <row r="15730" spans="1:3" x14ac:dyDescent="0.25">
      <c r="A15730">
        <v>4940771</v>
      </c>
      <c r="B15730" t="s">
        <v>25706</v>
      </c>
      <c r="C15730">
        <v>0</v>
      </c>
    </row>
    <row r="15731" spans="1:3" x14ac:dyDescent="0.25">
      <c r="A15731">
        <v>3482284</v>
      </c>
      <c r="B15731" t="s">
        <v>14026</v>
      </c>
      <c r="C15731">
        <v>0</v>
      </c>
    </row>
    <row r="15732" spans="1:3" x14ac:dyDescent="0.25">
      <c r="A15732">
        <v>1536065</v>
      </c>
      <c r="B15732" t="s">
        <v>25943</v>
      </c>
      <c r="C15732">
        <v>0</v>
      </c>
    </row>
    <row r="15733" spans="1:3" x14ac:dyDescent="0.25">
      <c r="A15733">
        <v>4939996</v>
      </c>
      <c r="B15733" t="s">
        <v>26029</v>
      </c>
      <c r="C15733">
        <v>0</v>
      </c>
    </row>
    <row r="15734" spans="1:3" x14ac:dyDescent="0.25">
      <c r="A15734">
        <v>4940125</v>
      </c>
      <c r="B15734" t="s">
        <v>13674</v>
      </c>
      <c r="C15734">
        <v>0</v>
      </c>
    </row>
    <row r="15735" spans="1:3" x14ac:dyDescent="0.25">
      <c r="A15735">
        <v>4938319</v>
      </c>
      <c r="B15735" t="s">
        <v>2352</v>
      </c>
      <c r="C15735">
        <v>0</v>
      </c>
    </row>
    <row r="15736" spans="1:3" x14ac:dyDescent="0.25">
      <c r="A15736">
        <v>4938852</v>
      </c>
      <c r="B15736" t="s">
        <v>17675</v>
      </c>
      <c r="C15736">
        <v>0</v>
      </c>
    </row>
    <row r="15737" spans="1:3" x14ac:dyDescent="0.25">
      <c r="A15737">
        <v>3492861</v>
      </c>
      <c r="B15737" t="s">
        <v>18680</v>
      </c>
      <c r="C15737">
        <v>0</v>
      </c>
    </row>
    <row r="15738" spans="1:3" x14ac:dyDescent="0.25">
      <c r="A15738">
        <v>6233856</v>
      </c>
      <c r="B15738" t="s">
        <v>26147</v>
      </c>
      <c r="C15738">
        <v>0</v>
      </c>
    </row>
    <row r="15739" spans="1:3" x14ac:dyDescent="0.25">
      <c r="A15739">
        <v>6233855</v>
      </c>
      <c r="B15739" t="s">
        <v>26147</v>
      </c>
      <c r="C15739">
        <v>0</v>
      </c>
    </row>
    <row r="15740" spans="1:3" x14ac:dyDescent="0.25">
      <c r="A15740">
        <v>6233854</v>
      </c>
      <c r="B15740" t="s">
        <v>26147</v>
      </c>
      <c r="C15740">
        <v>0</v>
      </c>
    </row>
    <row r="15741" spans="1:3" x14ac:dyDescent="0.25">
      <c r="A15741">
        <v>1011021</v>
      </c>
      <c r="B15741" t="s">
        <v>25830</v>
      </c>
      <c r="C15741">
        <v>0</v>
      </c>
    </row>
    <row r="15742" spans="1:3" x14ac:dyDescent="0.25">
      <c r="A15742">
        <v>1534642</v>
      </c>
      <c r="B15742" t="s">
        <v>25943</v>
      </c>
      <c r="C15742">
        <v>0</v>
      </c>
    </row>
    <row r="15743" spans="1:3" x14ac:dyDescent="0.25">
      <c r="A15743">
        <v>3471399</v>
      </c>
      <c r="B15743" t="s">
        <v>25867</v>
      </c>
      <c r="C15743">
        <v>0</v>
      </c>
    </row>
    <row r="15744" spans="1:3" x14ac:dyDescent="0.25">
      <c r="A15744">
        <v>4937889</v>
      </c>
      <c r="B15744" t="s">
        <v>11038</v>
      </c>
      <c r="C15744">
        <v>0</v>
      </c>
    </row>
    <row r="15745" spans="1:3" x14ac:dyDescent="0.25">
      <c r="A15745">
        <v>4938214</v>
      </c>
      <c r="B15745" t="s">
        <v>14767</v>
      </c>
      <c r="C15745">
        <v>0</v>
      </c>
    </row>
    <row r="15746" spans="1:3" x14ac:dyDescent="0.25">
      <c r="A15746">
        <v>1535133</v>
      </c>
      <c r="B15746" t="s">
        <v>25943</v>
      </c>
      <c r="C15746">
        <v>0</v>
      </c>
    </row>
    <row r="15747" spans="1:3" x14ac:dyDescent="0.25">
      <c r="A15747">
        <v>1535191</v>
      </c>
      <c r="B15747" t="s">
        <v>26049</v>
      </c>
      <c r="C15747">
        <v>0</v>
      </c>
    </row>
    <row r="15748" spans="1:3" x14ac:dyDescent="0.25">
      <c r="A15748">
        <v>4937076</v>
      </c>
      <c r="B15748" t="s">
        <v>7502</v>
      </c>
      <c r="C15748">
        <v>0</v>
      </c>
    </row>
    <row r="15749" spans="1:3" x14ac:dyDescent="0.25">
      <c r="A15749">
        <v>4937057</v>
      </c>
      <c r="B15749" t="s">
        <v>25660</v>
      </c>
      <c r="C15749">
        <v>0</v>
      </c>
    </row>
    <row r="15750" spans="1:3" x14ac:dyDescent="0.25">
      <c r="A15750">
        <v>4937049</v>
      </c>
      <c r="B15750" t="s">
        <v>26014</v>
      </c>
      <c r="C15750">
        <v>0</v>
      </c>
    </row>
    <row r="15751" spans="1:3" x14ac:dyDescent="0.25">
      <c r="A15751">
        <v>4936259</v>
      </c>
      <c r="B15751" t="s">
        <v>26186</v>
      </c>
      <c r="C15751">
        <v>0</v>
      </c>
    </row>
    <row r="15752" spans="1:3" x14ac:dyDescent="0.25">
      <c r="A15752">
        <v>1532525</v>
      </c>
      <c r="B15752" t="s">
        <v>25866</v>
      </c>
      <c r="C15752">
        <v>0</v>
      </c>
    </row>
    <row r="15753" spans="1:3" x14ac:dyDescent="0.25">
      <c r="A15753">
        <v>4936298</v>
      </c>
      <c r="B15753" t="s">
        <v>25477</v>
      </c>
      <c r="C15753">
        <v>0</v>
      </c>
    </row>
    <row r="15754" spans="1:3" x14ac:dyDescent="0.25">
      <c r="A15754">
        <v>1532688</v>
      </c>
      <c r="B15754" t="s">
        <v>25569</v>
      </c>
      <c r="C15754">
        <v>0</v>
      </c>
    </row>
    <row r="15755" spans="1:3" x14ac:dyDescent="0.25">
      <c r="A15755">
        <v>1532746</v>
      </c>
      <c r="B15755" t="s">
        <v>21052</v>
      </c>
      <c r="C15755">
        <v>0</v>
      </c>
    </row>
    <row r="15756" spans="1:3" x14ac:dyDescent="0.25">
      <c r="A15756">
        <v>1532825</v>
      </c>
      <c r="B15756" t="s">
        <v>18700</v>
      </c>
      <c r="C15756">
        <v>0</v>
      </c>
    </row>
    <row r="15757" spans="1:3" x14ac:dyDescent="0.25">
      <c r="A15757">
        <v>1532950</v>
      </c>
      <c r="B15757" t="s">
        <v>5405</v>
      </c>
      <c r="C15757">
        <v>0</v>
      </c>
    </row>
    <row r="15758" spans="1:3" x14ac:dyDescent="0.25">
      <c r="A15758">
        <v>1532985</v>
      </c>
      <c r="B15758" t="s">
        <v>21252</v>
      </c>
      <c r="C15758">
        <v>0</v>
      </c>
    </row>
    <row r="15759" spans="1:3" x14ac:dyDescent="0.25">
      <c r="A15759">
        <v>4936642</v>
      </c>
      <c r="B15759" t="s">
        <v>25923</v>
      </c>
      <c r="C15759">
        <v>0</v>
      </c>
    </row>
    <row r="15760" spans="1:3" x14ac:dyDescent="0.25">
      <c r="A15760">
        <v>4936665</v>
      </c>
      <c r="B15760" t="s">
        <v>26124</v>
      </c>
      <c r="C15760">
        <v>0</v>
      </c>
    </row>
    <row r="15761" spans="1:3" x14ac:dyDescent="0.25">
      <c r="A15761">
        <v>4935820</v>
      </c>
      <c r="B15761" t="s">
        <v>26141</v>
      </c>
      <c r="C15761">
        <v>0</v>
      </c>
    </row>
    <row r="15762" spans="1:3" x14ac:dyDescent="0.25">
      <c r="A15762">
        <v>4935896</v>
      </c>
      <c r="B15762" t="s">
        <v>25477</v>
      </c>
      <c r="C15762">
        <v>0</v>
      </c>
    </row>
    <row r="15763" spans="1:3" x14ac:dyDescent="0.25">
      <c r="A15763">
        <v>3483166</v>
      </c>
      <c r="B15763" t="s">
        <v>6388</v>
      </c>
      <c r="C15763">
        <v>0</v>
      </c>
    </row>
    <row r="15764" spans="1:3" x14ac:dyDescent="0.25">
      <c r="A15764">
        <v>1532152</v>
      </c>
      <c r="B15764" t="s">
        <v>26091</v>
      </c>
      <c r="C15764">
        <v>0</v>
      </c>
    </row>
    <row r="15765" spans="1:3" x14ac:dyDescent="0.25">
      <c r="A15765">
        <v>1532212</v>
      </c>
      <c r="B15765" t="s">
        <v>1063</v>
      </c>
      <c r="C15765">
        <v>0</v>
      </c>
    </row>
    <row r="15766" spans="1:3" x14ac:dyDescent="0.25">
      <c r="A15766">
        <v>4936166</v>
      </c>
      <c r="B15766" t="s">
        <v>26026</v>
      </c>
      <c r="C15766">
        <v>0</v>
      </c>
    </row>
    <row r="15767" spans="1:3" x14ac:dyDescent="0.25">
      <c r="A15767">
        <v>3411235</v>
      </c>
      <c r="B15767" t="s">
        <v>10924</v>
      </c>
      <c r="C15767">
        <v>0</v>
      </c>
    </row>
    <row r="15768" spans="1:3" x14ac:dyDescent="0.25">
      <c r="A15768">
        <v>4936201</v>
      </c>
      <c r="B15768" t="s">
        <v>15103</v>
      </c>
      <c r="C15768">
        <v>0</v>
      </c>
    </row>
    <row r="15769" spans="1:3" x14ac:dyDescent="0.25">
      <c r="A15769">
        <v>4936182</v>
      </c>
      <c r="B15769" t="s">
        <v>25919</v>
      </c>
      <c r="C15769">
        <v>0</v>
      </c>
    </row>
    <row r="15770" spans="1:3" x14ac:dyDescent="0.25">
      <c r="A15770">
        <v>3484853</v>
      </c>
      <c r="B15770" t="s">
        <v>26048</v>
      </c>
      <c r="C15770">
        <v>0</v>
      </c>
    </row>
    <row r="15771" spans="1:3" x14ac:dyDescent="0.25">
      <c r="A15771">
        <v>1532361</v>
      </c>
      <c r="B15771" t="s">
        <v>26114</v>
      </c>
      <c r="C15771">
        <v>0</v>
      </c>
    </row>
    <row r="15772" spans="1:3" x14ac:dyDescent="0.25">
      <c r="A15772">
        <v>1532324</v>
      </c>
      <c r="B15772" t="s">
        <v>25555</v>
      </c>
      <c r="C15772">
        <v>0</v>
      </c>
    </row>
    <row r="15773" spans="1:3" x14ac:dyDescent="0.25">
      <c r="A15773">
        <v>1530804</v>
      </c>
      <c r="B15773" t="s">
        <v>25747</v>
      </c>
      <c r="C15773">
        <v>0</v>
      </c>
    </row>
    <row r="15774" spans="1:3" x14ac:dyDescent="0.25">
      <c r="A15774">
        <v>1531257</v>
      </c>
      <c r="B15774" t="s">
        <v>25787</v>
      </c>
      <c r="C15774">
        <v>0</v>
      </c>
    </row>
    <row r="15775" spans="1:3" x14ac:dyDescent="0.25">
      <c r="A15775">
        <v>1531287</v>
      </c>
      <c r="B15775" t="s">
        <v>26155</v>
      </c>
      <c r="C15775">
        <v>0</v>
      </c>
    </row>
    <row r="15776" spans="1:3" x14ac:dyDescent="0.25">
      <c r="A15776">
        <v>3442666</v>
      </c>
      <c r="B15776" t="s">
        <v>25778</v>
      </c>
      <c r="C15776">
        <v>0</v>
      </c>
    </row>
    <row r="15777" spans="1:3" x14ac:dyDescent="0.25">
      <c r="A15777">
        <v>4935649</v>
      </c>
      <c r="B15777" t="s">
        <v>25676</v>
      </c>
      <c r="C15777">
        <v>0</v>
      </c>
    </row>
    <row r="15778" spans="1:3" x14ac:dyDescent="0.25">
      <c r="A15778">
        <v>4935688</v>
      </c>
      <c r="B15778" t="s">
        <v>11421</v>
      </c>
      <c r="C15778">
        <v>0</v>
      </c>
    </row>
    <row r="15779" spans="1:3" x14ac:dyDescent="0.25">
      <c r="A15779">
        <v>4935687</v>
      </c>
      <c r="B15779" t="s">
        <v>14084</v>
      </c>
      <c r="C15779">
        <v>0</v>
      </c>
    </row>
    <row r="15780" spans="1:3" x14ac:dyDescent="0.25">
      <c r="A15780">
        <v>4935675</v>
      </c>
      <c r="B15780" t="s">
        <v>26116</v>
      </c>
      <c r="C15780">
        <v>0</v>
      </c>
    </row>
    <row r="15781" spans="1:3" x14ac:dyDescent="0.25">
      <c r="A15781">
        <v>4935666</v>
      </c>
      <c r="B15781" t="s">
        <v>25995</v>
      </c>
      <c r="C15781">
        <v>0</v>
      </c>
    </row>
    <row r="15782" spans="1:3" x14ac:dyDescent="0.25">
      <c r="A15782">
        <v>1531490</v>
      </c>
      <c r="B15782" t="s">
        <v>25787</v>
      </c>
      <c r="C15782">
        <v>0</v>
      </c>
    </row>
    <row r="15783" spans="1:3" x14ac:dyDescent="0.25">
      <c r="A15783">
        <v>4935697</v>
      </c>
      <c r="B15783" t="s">
        <v>25508</v>
      </c>
      <c r="C15783">
        <v>0</v>
      </c>
    </row>
    <row r="15784" spans="1:3" x14ac:dyDescent="0.25">
      <c r="A15784">
        <v>1529789</v>
      </c>
      <c r="B15784" t="s">
        <v>25579</v>
      </c>
      <c r="C15784">
        <v>0</v>
      </c>
    </row>
    <row r="15785" spans="1:3" x14ac:dyDescent="0.25">
      <c r="A15785">
        <v>1529953</v>
      </c>
      <c r="B15785" t="s">
        <v>25635</v>
      </c>
      <c r="C15785">
        <v>0</v>
      </c>
    </row>
    <row r="15786" spans="1:3" x14ac:dyDescent="0.25">
      <c r="A15786">
        <v>4935139</v>
      </c>
      <c r="B15786" t="s">
        <v>26112</v>
      </c>
      <c r="C15786">
        <v>0</v>
      </c>
    </row>
    <row r="15787" spans="1:3" x14ac:dyDescent="0.25">
      <c r="A15787">
        <v>3487798</v>
      </c>
      <c r="B15787" t="s">
        <v>5981</v>
      </c>
      <c r="C15787">
        <v>0</v>
      </c>
    </row>
    <row r="15788" spans="1:3" x14ac:dyDescent="0.25">
      <c r="A15788">
        <v>1530567</v>
      </c>
      <c r="B15788" t="s">
        <v>5107</v>
      </c>
      <c r="C15788">
        <v>0</v>
      </c>
    </row>
    <row r="15789" spans="1:3" x14ac:dyDescent="0.25">
      <c r="A15789">
        <v>1530615</v>
      </c>
      <c r="B15789" t="s">
        <v>25587</v>
      </c>
      <c r="C15789">
        <v>0</v>
      </c>
    </row>
    <row r="15790" spans="1:3" x14ac:dyDescent="0.25">
      <c r="A15790">
        <v>3395110</v>
      </c>
      <c r="B15790" t="s">
        <v>7525</v>
      </c>
      <c r="C15790">
        <v>0</v>
      </c>
    </row>
    <row r="15791" spans="1:3" x14ac:dyDescent="0.25">
      <c r="A15791">
        <v>1528962</v>
      </c>
      <c r="B15791" t="s">
        <v>21262</v>
      </c>
      <c r="C15791">
        <v>0</v>
      </c>
    </row>
    <row r="15792" spans="1:3" x14ac:dyDescent="0.25">
      <c r="A15792">
        <v>4934266</v>
      </c>
      <c r="B15792" t="s">
        <v>25676</v>
      </c>
      <c r="C15792">
        <v>0</v>
      </c>
    </row>
    <row r="15793" spans="1:3" x14ac:dyDescent="0.25">
      <c r="A15793">
        <v>1529107</v>
      </c>
      <c r="B15793" t="s">
        <v>13126</v>
      </c>
      <c r="C15793">
        <v>0</v>
      </c>
    </row>
    <row r="15794" spans="1:3" x14ac:dyDescent="0.25">
      <c r="A15794">
        <v>1529386</v>
      </c>
      <c r="B15794" t="s">
        <v>21791</v>
      </c>
      <c r="C15794">
        <v>0</v>
      </c>
    </row>
    <row r="15795" spans="1:3" x14ac:dyDescent="0.25">
      <c r="A15795">
        <v>1529397</v>
      </c>
      <c r="B15795" t="s">
        <v>26143</v>
      </c>
      <c r="C15795">
        <v>0</v>
      </c>
    </row>
    <row r="15796" spans="1:3" x14ac:dyDescent="0.25">
      <c r="A15796">
        <v>1529412</v>
      </c>
      <c r="B15796" t="s">
        <v>21268</v>
      </c>
      <c r="C15796">
        <v>0</v>
      </c>
    </row>
    <row r="15797" spans="1:3" x14ac:dyDescent="0.25">
      <c r="A15797">
        <v>1529472</v>
      </c>
      <c r="B15797" t="s">
        <v>1019</v>
      </c>
      <c r="C15797">
        <v>0</v>
      </c>
    </row>
    <row r="15798" spans="1:3" x14ac:dyDescent="0.25">
      <c r="A15798">
        <v>4934557</v>
      </c>
      <c r="B15798" t="s">
        <v>20786</v>
      </c>
      <c r="C15798">
        <v>0</v>
      </c>
    </row>
    <row r="15799" spans="1:3" x14ac:dyDescent="0.25">
      <c r="A15799">
        <v>4934551</v>
      </c>
      <c r="B15799" t="s">
        <v>25986</v>
      </c>
      <c r="C15799">
        <v>0</v>
      </c>
    </row>
    <row r="15800" spans="1:3" x14ac:dyDescent="0.25">
      <c r="A15800">
        <v>4934597</v>
      </c>
      <c r="B15800" t="s">
        <v>10545</v>
      </c>
      <c r="C15800">
        <v>0</v>
      </c>
    </row>
    <row r="15801" spans="1:3" x14ac:dyDescent="0.25">
      <c r="A15801">
        <v>1529606</v>
      </c>
      <c r="B15801" t="s">
        <v>5782</v>
      </c>
      <c r="C15801">
        <v>0</v>
      </c>
    </row>
    <row r="15802" spans="1:3" x14ac:dyDescent="0.25">
      <c r="A15802">
        <v>1529587</v>
      </c>
      <c r="B15802" t="s">
        <v>26143</v>
      </c>
      <c r="C15802">
        <v>0</v>
      </c>
    </row>
    <row r="15803" spans="1:3" x14ac:dyDescent="0.25">
      <c r="A15803">
        <v>4933566</v>
      </c>
      <c r="B15803" t="s">
        <v>25982</v>
      </c>
      <c r="C15803">
        <v>4</v>
      </c>
    </row>
    <row r="15804" spans="1:3" x14ac:dyDescent="0.25">
      <c r="A15804">
        <v>3465500</v>
      </c>
      <c r="B15804" t="s">
        <v>25616</v>
      </c>
      <c r="C15804">
        <v>0</v>
      </c>
    </row>
    <row r="15805" spans="1:3" x14ac:dyDescent="0.25">
      <c r="A15805">
        <v>1528006</v>
      </c>
      <c r="B15805" t="s">
        <v>25858</v>
      </c>
      <c r="C15805">
        <v>0</v>
      </c>
    </row>
    <row r="15806" spans="1:3" x14ac:dyDescent="0.25">
      <c r="A15806">
        <v>1528362</v>
      </c>
      <c r="B15806" t="s">
        <v>25599</v>
      </c>
      <c r="C15806">
        <v>0</v>
      </c>
    </row>
    <row r="15807" spans="1:3" x14ac:dyDescent="0.25">
      <c r="A15807">
        <v>1528439</v>
      </c>
      <c r="B15807" t="s">
        <v>21302</v>
      </c>
      <c r="C15807">
        <v>0</v>
      </c>
    </row>
    <row r="15808" spans="1:3" x14ac:dyDescent="0.25">
      <c r="A15808">
        <v>4933958</v>
      </c>
      <c r="B15808" t="s">
        <v>25557</v>
      </c>
      <c r="C15808">
        <v>0</v>
      </c>
    </row>
    <row r="15809" spans="1:3" x14ac:dyDescent="0.25">
      <c r="A15809">
        <v>1528551</v>
      </c>
      <c r="B15809" t="s">
        <v>25654</v>
      </c>
      <c r="C15809">
        <v>0</v>
      </c>
    </row>
    <row r="15810" spans="1:3" x14ac:dyDescent="0.25">
      <c r="A15810">
        <v>4933972</v>
      </c>
      <c r="B15810" t="s">
        <v>1848</v>
      </c>
      <c r="C15810">
        <v>0</v>
      </c>
    </row>
    <row r="15811" spans="1:3" x14ac:dyDescent="0.25">
      <c r="A15811">
        <v>1528582</v>
      </c>
      <c r="B15811" t="s">
        <v>26171</v>
      </c>
      <c r="C15811">
        <v>0</v>
      </c>
    </row>
    <row r="15812" spans="1:3" x14ac:dyDescent="0.25">
      <c r="A15812">
        <v>4934019</v>
      </c>
      <c r="B15812" t="s">
        <v>4292</v>
      </c>
      <c r="C15812">
        <v>0</v>
      </c>
    </row>
    <row r="15813" spans="1:3" x14ac:dyDescent="0.25">
      <c r="A15813">
        <v>4934016</v>
      </c>
      <c r="B15813" t="s">
        <v>25916</v>
      </c>
      <c r="C15813">
        <v>0</v>
      </c>
    </row>
    <row r="15814" spans="1:3" x14ac:dyDescent="0.25">
      <c r="A15814">
        <v>4934005</v>
      </c>
      <c r="B15814" t="s">
        <v>25604</v>
      </c>
      <c r="C15814">
        <v>0</v>
      </c>
    </row>
    <row r="15815" spans="1:3" x14ac:dyDescent="0.25">
      <c r="A15815">
        <v>4933998</v>
      </c>
      <c r="B15815" t="s">
        <v>5828</v>
      </c>
      <c r="C15815">
        <v>0</v>
      </c>
    </row>
    <row r="15816" spans="1:3" x14ac:dyDescent="0.25">
      <c r="A15816">
        <v>4933995</v>
      </c>
      <c r="B15816" t="s">
        <v>6668</v>
      </c>
      <c r="C15816">
        <v>0</v>
      </c>
    </row>
    <row r="15817" spans="1:3" x14ac:dyDescent="0.25">
      <c r="A15817">
        <v>4933990</v>
      </c>
      <c r="B15817" t="s">
        <v>9265</v>
      </c>
      <c r="C15817">
        <v>0</v>
      </c>
    </row>
    <row r="15818" spans="1:3" x14ac:dyDescent="0.25">
      <c r="A15818">
        <v>1528604</v>
      </c>
      <c r="B15818" t="s">
        <v>6671</v>
      </c>
      <c r="C15818">
        <v>0</v>
      </c>
    </row>
    <row r="15819" spans="1:3" x14ac:dyDescent="0.25">
      <c r="A15819">
        <v>1528600</v>
      </c>
      <c r="B15819" t="s">
        <v>21302</v>
      </c>
      <c r="C15819">
        <v>0</v>
      </c>
    </row>
    <row r="15820" spans="1:3" x14ac:dyDescent="0.25">
      <c r="A15820">
        <v>4934059</v>
      </c>
      <c r="B15820" t="s">
        <v>25997</v>
      </c>
      <c r="C15820">
        <v>0</v>
      </c>
    </row>
    <row r="15821" spans="1:3" x14ac:dyDescent="0.25">
      <c r="A15821">
        <v>4934048</v>
      </c>
      <c r="B15821" t="s">
        <v>25831</v>
      </c>
      <c r="C15821">
        <v>0</v>
      </c>
    </row>
    <row r="15822" spans="1:3" x14ac:dyDescent="0.25">
      <c r="A15822">
        <v>4934038</v>
      </c>
      <c r="B15822" t="s">
        <v>25903</v>
      </c>
      <c r="C15822">
        <v>0</v>
      </c>
    </row>
    <row r="15823" spans="1:3" x14ac:dyDescent="0.25">
      <c r="A15823">
        <v>4934036</v>
      </c>
      <c r="B15823" t="s">
        <v>26030</v>
      </c>
      <c r="C15823">
        <v>0</v>
      </c>
    </row>
    <row r="15824" spans="1:3" x14ac:dyDescent="0.25">
      <c r="A15824">
        <v>4934035</v>
      </c>
      <c r="B15824" t="s">
        <v>4877</v>
      </c>
      <c r="C15824">
        <v>0</v>
      </c>
    </row>
    <row r="15825" spans="1:3" x14ac:dyDescent="0.25">
      <c r="A15825">
        <v>4934028</v>
      </c>
      <c r="B15825" t="s">
        <v>16134</v>
      </c>
      <c r="C15825">
        <v>0</v>
      </c>
    </row>
    <row r="15826" spans="1:3" x14ac:dyDescent="0.25">
      <c r="A15826">
        <v>1528681</v>
      </c>
      <c r="B15826" t="s">
        <v>25819</v>
      </c>
      <c r="C15826">
        <v>0</v>
      </c>
    </row>
    <row r="15827" spans="1:3" x14ac:dyDescent="0.25">
      <c r="A15827">
        <v>1527034</v>
      </c>
      <c r="B15827" t="s">
        <v>13119</v>
      </c>
      <c r="C15827">
        <v>0</v>
      </c>
    </row>
    <row r="15828" spans="1:3" x14ac:dyDescent="0.25">
      <c r="A15828">
        <v>3471103</v>
      </c>
      <c r="B15828" t="s">
        <v>13620</v>
      </c>
      <c r="C15828">
        <v>0</v>
      </c>
    </row>
    <row r="15829" spans="1:3" x14ac:dyDescent="0.25">
      <c r="A15829">
        <v>1527443</v>
      </c>
      <c r="B15829" t="s">
        <v>25801</v>
      </c>
      <c r="C15829">
        <v>0</v>
      </c>
    </row>
    <row r="15830" spans="1:3" x14ac:dyDescent="0.25">
      <c r="A15830">
        <v>1527580</v>
      </c>
      <c r="B15830" t="s">
        <v>11387</v>
      </c>
      <c r="C15830">
        <v>0</v>
      </c>
    </row>
    <row r="15831" spans="1:3" x14ac:dyDescent="0.25">
      <c r="A15831">
        <v>4933434</v>
      </c>
      <c r="B15831" t="s">
        <v>13754</v>
      </c>
      <c r="C15831">
        <v>0</v>
      </c>
    </row>
    <row r="15832" spans="1:3" x14ac:dyDescent="0.25">
      <c r="A15832">
        <v>4933420</v>
      </c>
      <c r="B15832" t="s">
        <v>25891</v>
      </c>
      <c r="C15832">
        <v>0</v>
      </c>
    </row>
    <row r="15833" spans="1:3" x14ac:dyDescent="0.25">
      <c r="A15833">
        <v>4933414</v>
      </c>
      <c r="B15833" t="s">
        <v>7420</v>
      </c>
      <c r="C15833">
        <v>0</v>
      </c>
    </row>
    <row r="15834" spans="1:3" x14ac:dyDescent="0.25">
      <c r="A15834">
        <v>1527621</v>
      </c>
      <c r="B15834" t="s">
        <v>1177</v>
      </c>
      <c r="C15834">
        <v>0</v>
      </c>
    </row>
    <row r="15835" spans="1:3" x14ac:dyDescent="0.25">
      <c r="A15835">
        <v>4933447</v>
      </c>
      <c r="B15835" t="s">
        <v>6209</v>
      </c>
      <c r="C15835">
        <v>0</v>
      </c>
    </row>
    <row r="15836" spans="1:3" x14ac:dyDescent="0.25">
      <c r="A15836">
        <v>4933445</v>
      </c>
      <c r="B15836" t="s">
        <v>25950</v>
      </c>
      <c r="C15836">
        <v>0</v>
      </c>
    </row>
    <row r="15837" spans="1:3" x14ac:dyDescent="0.25">
      <c r="A15837">
        <v>4933441</v>
      </c>
      <c r="B15837" t="s">
        <v>559</v>
      </c>
      <c r="C15837">
        <v>0</v>
      </c>
    </row>
    <row r="15838" spans="1:3" x14ac:dyDescent="0.25">
      <c r="A15838">
        <v>1527649</v>
      </c>
      <c r="B15838" t="s">
        <v>5943</v>
      </c>
      <c r="C15838">
        <v>0</v>
      </c>
    </row>
    <row r="15839" spans="1:3" x14ac:dyDescent="0.25">
      <c r="A15839">
        <v>4933475</v>
      </c>
      <c r="B15839" t="s">
        <v>26101</v>
      </c>
      <c r="C15839">
        <v>0</v>
      </c>
    </row>
    <row r="15840" spans="1:3" x14ac:dyDescent="0.25">
      <c r="A15840">
        <v>4933474</v>
      </c>
      <c r="B15840" t="s">
        <v>5405</v>
      </c>
      <c r="C15840">
        <v>0</v>
      </c>
    </row>
    <row r="15841" spans="1:3" x14ac:dyDescent="0.25">
      <c r="A15841">
        <v>1527662</v>
      </c>
      <c r="B15841" t="s">
        <v>86</v>
      </c>
      <c r="C15841">
        <v>0</v>
      </c>
    </row>
    <row r="15842" spans="1:3" x14ac:dyDescent="0.25">
      <c r="A15842">
        <v>1527723</v>
      </c>
      <c r="B15842" t="s">
        <v>11387</v>
      </c>
      <c r="C15842">
        <v>0</v>
      </c>
    </row>
    <row r="15843" spans="1:3" x14ac:dyDescent="0.25">
      <c r="A15843">
        <v>1526094</v>
      </c>
      <c r="B15843" t="s">
        <v>3610</v>
      </c>
      <c r="C15843">
        <v>0</v>
      </c>
    </row>
    <row r="15844" spans="1:3" x14ac:dyDescent="0.25">
      <c r="A15844">
        <v>1526174</v>
      </c>
      <c r="B15844" t="s">
        <v>20393</v>
      </c>
      <c r="C15844">
        <v>0</v>
      </c>
    </row>
    <row r="15845" spans="1:3" x14ac:dyDescent="0.25">
      <c r="A15845">
        <v>1526275</v>
      </c>
      <c r="B15845" t="s">
        <v>21212</v>
      </c>
      <c r="C15845">
        <v>0</v>
      </c>
    </row>
    <row r="15846" spans="1:3" x14ac:dyDescent="0.25">
      <c r="A15846">
        <v>1526334</v>
      </c>
      <c r="B15846" t="s">
        <v>25998</v>
      </c>
      <c r="C15846">
        <v>0</v>
      </c>
    </row>
    <row r="15847" spans="1:3" x14ac:dyDescent="0.25">
      <c r="A15847">
        <v>2474848</v>
      </c>
      <c r="B15847" t="s">
        <v>25617</v>
      </c>
      <c r="C15847">
        <v>0</v>
      </c>
    </row>
    <row r="15848" spans="1:3" x14ac:dyDescent="0.25">
      <c r="A15848">
        <v>1526591</v>
      </c>
      <c r="B15848" t="s">
        <v>10803</v>
      </c>
      <c r="C15848">
        <v>0</v>
      </c>
    </row>
    <row r="15849" spans="1:3" x14ac:dyDescent="0.25">
      <c r="A15849">
        <v>1841990</v>
      </c>
      <c r="B15849" t="s">
        <v>25617</v>
      </c>
      <c r="C15849">
        <v>0</v>
      </c>
    </row>
    <row r="15850" spans="1:3" x14ac:dyDescent="0.25">
      <c r="A15850">
        <v>1526716</v>
      </c>
      <c r="B15850" t="s">
        <v>26031</v>
      </c>
      <c r="C15850">
        <v>0</v>
      </c>
    </row>
    <row r="15851" spans="1:3" x14ac:dyDescent="0.25">
      <c r="A15851">
        <v>4932896</v>
      </c>
      <c r="B15851" t="s">
        <v>20443</v>
      </c>
      <c r="C15851">
        <v>0</v>
      </c>
    </row>
    <row r="15852" spans="1:3" x14ac:dyDescent="0.25">
      <c r="A15852">
        <v>4932926</v>
      </c>
      <c r="B15852" t="s">
        <v>25978</v>
      </c>
      <c r="C15852">
        <v>0</v>
      </c>
    </row>
    <row r="15853" spans="1:3" x14ac:dyDescent="0.25">
      <c r="A15853">
        <v>4932907</v>
      </c>
      <c r="B15853" t="s">
        <v>14842</v>
      </c>
      <c r="C15853">
        <v>0</v>
      </c>
    </row>
    <row r="15854" spans="1:3" x14ac:dyDescent="0.25">
      <c r="A15854">
        <v>3440494</v>
      </c>
      <c r="B15854" t="s">
        <v>11401</v>
      </c>
      <c r="C15854">
        <v>0</v>
      </c>
    </row>
    <row r="15855" spans="1:3" x14ac:dyDescent="0.25">
      <c r="A15855">
        <v>1526775</v>
      </c>
      <c r="B15855" t="s">
        <v>25959</v>
      </c>
      <c r="C15855">
        <v>0</v>
      </c>
    </row>
    <row r="15856" spans="1:3" x14ac:dyDescent="0.25">
      <c r="A15856">
        <v>1526768</v>
      </c>
      <c r="B15856" t="s">
        <v>4250</v>
      </c>
      <c r="C15856">
        <v>0</v>
      </c>
    </row>
    <row r="15857" spans="1:3" x14ac:dyDescent="0.25">
      <c r="A15857">
        <v>1526787</v>
      </c>
      <c r="B15857" t="s">
        <v>26155</v>
      </c>
      <c r="C15857">
        <v>0</v>
      </c>
    </row>
    <row r="15858" spans="1:3" x14ac:dyDescent="0.25">
      <c r="A15858">
        <v>6235655</v>
      </c>
      <c r="B15858" t="s">
        <v>25617</v>
      </c>
      <c r="C15858">
        <v>0</v>
      </c>
    </row>
    <row r="15859" spans="1:3" x14ac:dyDescent="0.25">
      <c r="A15859">
        <v>6235654</v>
      </c>
      <c r="B15859" t="s">
        <v>25617</v>
      </c>
      <c r="C15859">
        <v>0</v>
      </c>
    </row>
    <row r="15860" spans="1:3" x14ac:dyDescent="0.25">
      <c r="A15860">
        <v>1525324</v>
      </c>
      <c r="B15860" t="s">
        <v>25574</v>
      </c>
      <c r="C15860">
        <v>1</v>
      </c>
    </row>
    <row r="15861" spans="1:3" x14ac:dyDescent="0.25">
      <c r="A15861">
        <v>4932035</v>
      </c>
      <c r="B15861" t="s">
        <v>25641</v>
      </c>
      <c r="C15861">
        <v>0</v>
      </c>
    </row>
    <row r="15862" spans="1:3" x14ac:dyDescent="0.25">
      <c r="A15862">
        <v>3444506</v>
      </c>
      <c r="B15862" t="s">
        <v>5599</v>
      </c>
      <c r="C15862">
        <v>0</v>
      </c>
    </row>
    <row r="15863" spans="1:3" x14ac:dyDescent="0.25">
      <c r="A15863">
        <v>1525831</v>
      </c>
      <c r="B15863" t="s">
        <v>975</v>
      </c>
      <c r="C15863">
        <v>0</v>
      </c>
    </row>
    <row r="15864" spans="1:3" x14ac:dyDescent="0.25">
      <c r="A15864">
        <v>1525835</v>
      </c>
      <c r="B15864" t="s">
        <v>25466</v>
      </c>
      <c r="C15864">
        <v>0</v>
      </c>
    </row>
    <row r="15865" spans="1:3" x14ac:dyDescent="0.25">
      <c r="A15865">
        <v>1483391</v>
      </c>
      <c r="B15865" t="s">
        <v>21212</v>
      </c>
      <c r="C15865">
        <v>0</v>
      </c>
    </row>
    <row r="15866" spans="1:3" x14ac:dyDescent="0.25">
      <c r="A15866">
        <v>1524419</v>
      </c>
      <c r="B15866" t="s">
        <v>1353</v>
      </c>
      <c r="C15866">
        <v>2</v>
      </c>
    </row>
    <row r="15867" spans="1:3" x14ac:dyDescent="0.25">
      <c r="A15867">
        <v>1524435</v>
      </c>
      <c r="B15867" t="s">
        <v>26016</v>
      </c>
      <c r="C15867">
        <v>0</v>
      </c>
    </row>
    <row r="15868" spans="1:3" x14ac:dyDescent="0.25">
      <c r="A15868">
        <v>1524489</v>
      </c>
      <c r="B15868" t="s">
        <v>21733</v>
      </c>
      <c r="C15868">
        <v>0</v>
      </c>
    </row>
    <row r="15869" spans="1:3" x14ac:dyDescent="0.25">
      <c r="A15869">
        <v>4931632</v>
      </c>
      <c r="B15869" t="s">
        <v>206</v>
      </c>
      <c r="C15869">
        <v>0</v>
      </c>
    </row>
    <row r="15870" spans="1:3" x14ac:dyDescent="0.25">
      <c r="A15870">
        <v>1524594</v>
      </c>
      <c r="B15870" t="s">
        <v>18554</v>
      </c>
      <c r="C15870">
        <v>0</v>
      </c>
    </row>
    <row r="15871" spans="1:3" x14ac:dyDescent="0.25">
      <c r="A15871">
        <v>4931678</v>
      </c>
      <c r="B15871" t="s">
        <v>25969</v>
      </c>
      <c r="C15871">
        <v>0</v>
      </c>
    </row>
    <row r="15872" spans="1:3" x14ac:dyDescent="0.25">
      <c r="A15872">
        <v>4931707</v>
      </c>
      <c r="B15872" t="s">
        <v>1478</v>
      </c>
      <c r="C15872">
        <v>0</v>
      </c>
    </row>
    <row r="15873" spans="1:3" x14ac:dyDescent="0.25">
      <c r="A15873">
        <v>1483032</v>
      </c>
      <c r="B15873" t="s">
        <v>368</v>
      </c>
      <c r="C15873">
        <v>0</v>
      </c>
    </row>
    <row r="15874" spans="1:3" x14ac:dyDescent="0.25">
      <c r="A15874">
        <v>4931104</v>
      </c>
      <c r="B15874" t="s">
        <v>25581</v>
      </c>
      <c r="C15874">
        <v>0</v>
      </c>
    </row>
    <row r="15875" spans="1:3" x14ac:dyDescent="0.25">
      <c r="A15875">
        <v>3483064</v>
      </c>
      <c r="B15875" t="s">
        <v>25974</v>
      </c>
      <c r="C15875">
        <v>0</v>
      </c>
    </row>
    <row r="15876" spans="1:3" x14ac:dyDescent="0.25">
      <c r="A15876">
        <v>1483058</v>
      </c>
      <c r="B15876" t="s">
        <v>3610</v>
      </c>
      <c r="C15876">
        <v>0</v>
      </c>
    </row>
    <row r="15877" spans="1:3" x14ac:dyDescent="0.25">
      <c r="A15877">
        <v>1483045</v>
      </c>
      <c r="B15877" t="s">
        <v>6091</v>
      </c>
      <c r="C15877">
        <v>0</v>
      </c>
    </row>
    <row r="15878" spans="1:3" x14ac:dyDescent="0.25">
      <c r="A15878">
        <v>1483044</v>
      </c>
      <c r="B15878" t="s">
        <v>10299</v>
      </c>
      <c r="C15878">
        <v>0</v>
      </c>
    </row>
    <row r="15879" spans="1:3" x14ac:dyDescent="0.25">
      <c r="A15879">
        <v>4931138</v>
      </c>
      <c r="B15879" t="s">
        <v>25662</v>
      </c>
      <c r="C15879">
        <v>0</v>
      </c>
    </row>
    <row r="15880" spans="1:3" x14ac:dyDescent="0.25">
      <c r="A15880">
        <v>4931136</v>
      </c>
      <c r="B15880" t="s">
        <v>25984</v>
      </c>
      <c r="C15880">
        <v>0</v>
      </c>
    </row>
    <row r="15881" spans="1:3" x14ac:dyDescent="0.25">
      <c r="A15881">
        <v>1483067</v>
      </c>
      <c r="B15881" t="s">
        <v>1512</v>
      </c>
      <c r="C15881">
        <v>0</v>
      </c>
    </row>
    <row r="15882" spans="1:3" x14ac:dyDescent="0.25">
      <c r="A15882">
        <v>4931160</v>
      </c>
      <c r="B15882" t="s">
        <v>1182</v>
      </c>
      <c r="C15882">
        <v>0</v>
      </c>
    </row>
    <row r="15883" spans="1:3" x14ac:dyDescent="0.25">
      <c r="A15883">
        <v>4931155</v>
      </c>
      <c r="B15883" t="s">
        <v>6699</v>
      </c>
      <c r="C15883">
        <v>0</v>
      </c>
    </row>
    <row r="15884" spans="1:3" x14ac:dyDescent="0.25">
      <c r="A15884">
        <v>1483115</v>
      </c>
      <c r="B15884" t="s">
        <v>2185</v>
      </c>
      <c r="C15884">
        <v>0</v>
      </c>
    </row>
    <row r="15885" spans="1:3" x14ac:dyDescent="0.25">
      <c r="A15885">
        <v>1483104</v>
      </c>
      <c r="B15885" t="s">
        <v>130</v>
      </c>
      <c r="C15885">
        <v>0</v>
      </c>
    </row>
    <row r="15886" spans="1:3" x14ac:dyDescent="0.25">
      <c r="A15886">
        <v>1483100</v>
      </c>
      <c r="B15886" t="s">
        <v>26183</v>
      </c>
      <c r="C15886">
        <v>0</v>
      </c>
    </row>
    <row r="15887" spans="1:3" x14ac:dyDescent="0.25">
      <c r="A15887">
        <v>1483144</v>
      </c>
      <c r="B15887" t="s">
        <v>25879</v>
      </c>
      <c r="C15887">
        <v>0</v>
      </c>
    </row>
    <row r="15888" spans="1:3" x14ac:dyDescent="0.25">
      <c r="A15888">
        <v>1483143</v>
      </c>
      <c r="B15888" t="s">
        <v>25429</v>
      </c>
      <c r="C15888">
        <v>0</v>
      </c>
    </row>
    <row r="15889" spans="1:3" x14ac:dyDescent="0.25">
      <c r="A15889">
        <v>1483134</v>
      </c>
      <c r="B15889" t="s">
        <v>5773</v>
      </c>
      <c r="C15889">
        <v>0</v>
      </c>
    </row>
    <row r="15890" spans="1:3" x14ac:dyDescent="0.25">
      <c r="A15890">
        <v>1483151</v>
      </c>
      <c r="B15890" t="s">
        <v>15519</v>
      </c>
      <c r="C15890">
        <v>0</v>
      </c>
    </row>
    <row r="15891" spans="1:3" x14ac:dyDescent="0.25">
      <c r="A15891">
        <v>3439430</v>
      </c>
      <c r="B15891" t="s">
        <v>15230</v>
      </c>
      <c r="C15891">
        <v>0</v>
      </c>
    </row>
    <row r="15892" spans="1:3" x14ac:dyDescent="0.25">
      <c r="A15892">
        <v>1481653</v>
      </c>
      <c r="B15892" t="s">
        <v>15230</v>
      </c>
      <c r="C15892">
        <v>0</v>
      </c>
    </row>
    <row r="15893" spans="1:3" x14ac:dyDescent="0.25">
      <c r="A15893">
        <v>3439661</v>
      </c>
      <c r="B15893" t="s">
        <v>16801</v>
      </c>
      <c r="C15893">
        <v>0</v>
      </c>
    </row>
    <row r="15894" spans="1:3" x14ac:dyDescent="0.25">
      <c r="A15894">
        <v>1481682</v>
      </c>
      <c r="B15894" t="s">
        <v>13119</v>
      </c>
      <c r="C15894">
        <v>0</v>
      </c>
    </row>
    <row r="15895" spans="1:3" x14ac:dyDescent="0.25">
      <c r="A15895">
        <v>1481716</v>
      </c>
      <c r="B15895" t="s">
        <v>13126</v>
      </c>
      <c r="C15895">
        <v>0</v>
      </c>
    </row>
    <row r="15896" spans="1:3" x14ac:dyDescent="0.25">
      <c r="A15896">
        <v>4930211</v>
      </c>
      <c r="B15896" t="s">
        <v>21309</v>
      </c>
      <c r="C15896">
        <v>0</v>
      </c>
    </row>
    <row r="15897" spans="1:3" x14ac:dyDescent="0.25">
      <c r="A15897">
        <v>1482085</v>
      </c>
      <c r="B15897" t="s">
        <v>25532</v>
      </c>
      <c r="C15897">
        <v>0</v>
      </c>
    </row>
    <row r="15898" spans="1:3" x14ac:dyDescent="0.25">
      <c r="A15898">
        <v>1482274</v>
      </c>
      <c r="B15898" t="s">
        <v>25528</v>
      </c>
      <c r="C15898">
        <v>0</v>
      </c>
    </row>
    <row r="15899" spans="1:3" x14ac:dyDescent="0.25">
      <c r="A15899">
        <v>1482283</v>
      </c>
      <c r="B15899" t="s">
        <v>21066</v>
      </c>
      <c r="C15899">
        <v>0</v>
      </c>
    </row>
    <row r="15900" spans="1:3" x14ac:dyDescent="0.25">
      <c r="A15900">
        <v>1482279</v>
      </c>
      <c r="B15900" t="s">
        <v>15321</v>
      </c>
      <c r="C15900">
        <v>0</v>
      </c>
    </row>
    <row r="15901" spans="1:3" x14ac:dyDescent="0.25">
      <c r="A15901">
        <v>4930623</v>
      </c>
      <c r="B15901" t="s">
        <v>14136</v>
      </c>
      <c r="C15901">
        <v>0</v>
      </c>
    </row>
    <row r="15902" spans="1:3" x14ac:dyDescent="0.25">
      <c r="A15902">
        <v>4930618</v>
      </c>
      <c r="B15902" t="s">
        <v>5245</v>
      </c>
      <c r="C15902">
        <v>0</v>
      </c>
    </row>
    <row r="15903" spans="1:3" x14ac:dyDescent="0.25">
      <c r="A15903">
        <v>4930609</v>
      </c>
      <c r="B15903" t="s">
        <v>26056</v>
      </c>
      <c r="C15903">
        <v>0</v>
      </c>
    </row>
    <row r="15904" spans="1:3" x14ac:dyDescent="0.25">
      <c r="A15904">
        <v>4930600</v>
      </c>
      <c r="B15904" t="s">
        <v>26009</v>
      </c>
      <c r="C15904">
        <v>0</v>
      </c>
    </row>
    <row r="15905" spans="1:3" x14ac:dyDescent="0.25">
      <c r="A15905">
        <v>4930594</v>
      </c>
      <c r="B15905" t="s">
        <v>26135</v>
      </c>
      <c r="C15905">
        <v>0</v>
      </c>
    </row>
    <row r="15906" spans="1:3" x14ac:dyDescent="0.25">
      <c r="A15906">
        <v>1482332</v>
      </c>
      <c r="B15906" t="s">
        <v>15192</v>
      </c>
      <c r="C15906">
        <v>0</v>
      </c>
    </row>
    <row r="15907" spans="1:3" x14ac:dyDescent="0.25">
      <c r="A15907">
        <v>1480859</v>
      </c>
      <c r="B15907" t="s">
        <v>26045</v>
      </c>
      <c r="C15907">
        <v>0</v>
      </c>
    </row>
    <row r="15908" spans="1:3" x14ac:dyDescent="0.25">
      <c r="A15908">
        <v>1481136</v>
      </c>
      <c r="B15908" t="s">
        <v>25519</v>
      </c>
      <c r="C15908">
        <v>0</v>
      </c>
    </row>
    <row r="15909" spans="1:3" x14ac:dyDescent="0.25">
      <c r="A15909">
        <v>4929822</v>
      </c>
      <c r="B15909" t="s">
        <v>13072</v>
      </c>
      <c r="C15909">
        <v>0</v>
      </c>
    </row>
    <row r="15910" spans="1:3" x14ac:dyDescent="0.25">
      <c r="A15910">
        <v>4929900</v>
      </c>
      <c r="B15910" t="s">
        <v>21309</v>
      </c>
      <c r="C15910">
        <v>0</v>
      </c>
    </row>
    <row r="15911" spans="1:3" x14ac:dyDescent="0.25">
      <c r="A15911">
        <v>1481352</v>
      </c>
      <c r="B15911" t="s">
        <v>4991</v>
      </c>
      <c r="C15911">
        <v>0</v>
      </c>
    </row>
    <row r="15912" spans="1:3" x14ac:dyDescent="0.25">
      <c r="A15912">
        <v>4930000</v>
      </c>
      <c r="B15912" t="s">
        <v>1925</v>
      </c>
      <c r="C15912">
        <v>0</v>
      </c>
    </row>
    <row r="15913" spans="1:3" x14ac:dyDescent="0.25">
      <c r="A15913">
        <v>4929994</v>
      </c>
      <c r="B15913" t="s">
        <v>25516</v>
      </c>
      <c r="C15913">
        <v>0</v>
      </c>
    </row>
    <row r="15914" spans="1:3" x14ac:dyDescent="0.25">
      <c r="A15914">
        <v>4929992</v>
      </c>
      <c r="B15914" t="s">
        <v>26029</v>
      </c>
      <c r="C15914">
        <v>0</v>
      </c>
    </row>
    <row r="15915" spans="1:3" x14ac:dyDescent="0.25">
      <c r="A15915">
        <v>4929988</v>
      </c>
      <c r="B15915" t="s">
        <v>19698</v>
      </c>
      <c r="C15915">
        <v>0</v>
      </c>
    </row>
    <row r="15916" spans="1:3" x14ac:dyDescent="0.25">
      <c r="A15916">
        <v>1481449</v>
      </c>
      <c r="B15916" t="s">
        <v>4920</v>
      </c>
      <c r="C15916">
        <v>0</v>
      </c>
    </row>
    <row r="15917" spans="1:3" x14ac:dyDescent="0.25">
      <c r="A15917">
        <v>1481435</v>
      </c>
      <c r="B15917" t="s">
        <v>6036</v>
      </c>
      <c r="C15917">
        <v>0</v>
      </c>
    </row>
    <row r="15918" spans="1:3" x14ac:dyDescent="0.25">
      <c r="A15918">
        <v>4930018</v>
      </c>
      <c r="B15918" t="s">
        <v>10832</v>
      </c>
      <c r="C15918">
        <v>0</v>
      </c>
    </row>
    <row r="15919" spans="1:3" x14ac:dyDescent="0.25">
      <c r="A15919">
        <v>4930010</v>
      </c>
      <c r="B15919" t="s">
        <v>15537</v>
      </c>
      <c r="C15919">
        <v>0</v>
      </c>
    </row>
    <row r="15920" spans="1:3" x14ac:dyDescent="0.25">
      <c r="A15920">
        <v>4930009</v>
      </c>
      <c r="B15920" t="s">
        <v>11790</v>
      </c>
      <c r="C15920">
        <v>0</v>
      </c>
    </row>
    <row r="15921" spans="1:3" x14ac:dyDescent="0.25">
      <c r="A15921">
        <v>4930008</v>
      </c>
      <c r="B15921" t="s">
        <v>26098</v>
      </c>
      <c r="C15921">
        <v>0</v>
      </c>
    </row>
    <row r="15922" spans="1:3" x14ac:dyDescent="0.25">
      <c r="A15922">
        <v>4930006</v>
      </c>
      <c r="B15922" t="s">
        <v>2080</v>
      </c>
      <c r="C15922">
        <v>0</v>
      </c>
    </row>
    <row r="15923" spans="1:3" x14ac:dyDescent="0.25">
      <c r="A15923">
        <v>4930005</v>
      </c>
      <c r="B15923" t="s">
        <v>7586</v>
      </c>
      <c r="C15923">
        <v>0</v>
      </c>
    </row>
    <row r="15924" spans="1:3" x14ac:dyDescent="0.25">
      <c r="A15924">
        <v>3403407</v>
      </c>
      <c r="B15924" t="s">
        <v>25806</v>
      </c>
      <c r="C15924">
        <v>0</v>
      </c>
    </row>
    <row r="15925" spans="1:3" x14ac:dyDescent="0.25">
      <c r="A15925">
        <v>4930060</v>
      </c>
      <c r="B15925" t="s">
        <v>4538</v>
      </c>
      <c r="C15925">
        <v>0</v>
      </c>
    </row>
    <row r="15926" spans="1:3" x14ac:dyDescent="0.25">
      <c r="A15926">
        <v>4930028</v>
      </c>
      <c r="B15926" t="s">
        <v>20132</v>
      </c>
      <c r="C15926">
        <v>0</v>
      </c>
    </row>
    <row r="15927" spans="1:3" x14ac:dyDescent="0.25">
      <c r="A15927">
        <v>1481481</v>
      </c>
      <c r="B15927" t="s">
        <v>449</v>
      </c>
      <c r="C15927">
        <v>0</v>
      </c>
    </row>
    <row r="15928" spans="1:3" x14ac:dyDescent="0.25">
      <c r="A15928">
        <v>1479901</v>
      </c>
      <c r="B15928" t="s">
        <v>20172</v>
      </c>
      <c r="C15928">
        <v>0</v>
      </c>
    </row>
    <row r="15929" spans="1:3" x14ac:dyDescent="0.25">
      <c r="A15929">
        <v>1480082</v>
      </c>
      <c r="B15929" t="s">
        <v>16801</v>
      </c>
      <c r="C15929">
        <v>0</v>
      </c>
    </row>
    <row r="15930" spans="1:3" x14ac:dyDescent="0.25">
      <c r="A15930">
        <v>1480313</v>
      </c>
      <c r="B15930" t="s">
        <v>15230</v>
      </c>
      <c r="C15930">
        <v>0</v>
      </c>
    </row>
    <row r="15931" spans="1:3" x14ac:dyDescent="0.25">
      <c r="A15931">
        <v>1480518</v>
      </c>
      <c r="B15931" t="s">
        <v>931</v>
      </c>
      <c r="C15931">
        <v>0</v>
      </c>
    </row>
    <row r="15932" spans="1:3" x14ac:dyDescent="0.25">
      <c r="A15932">
        <v>1480556</v>
      </c>
      <c r="B15932" t="s">
        <v>4213</v>
      </c>
      <c r="C15932">
        <v>0</v>
      </c>
    </row>
    <row r="15933" spans="1:3" x14ac:dyDescent="0.25">
      <c r="A15933">
        <v>4929472</v>
      </c>
      <c r="B15933" t="s">
        <v>6158</v>
      </c>
      <c r="C15933">
        <v>0</v>
      </c>
    </row>
    <row r="15934" spans="1:3" x14ac:dyDescent="0.25">
      <c r="A15934">
        <v>1480632</v>
      </c>
      <c r="B15934" t="s">
        <v>25988</v>
      </c>
      <c r="C15934">
        <v>0</v>
      </c>
    </row>
    <row r="15935" spans="1:3" x14ac:dyDescent="0.25">
      <c r="A15935">
        <v>1480629</v>
      </c>
      <c r="B15935" t="s">
        <v>19328</v>
      </c>
      <c r="C15935">
        <v>0</v>
      </c>
    </row>
    <row r="15936" spans="1:3" x14ac:dyDescent="0.25">
      <c r="A15936">
        <v>1480625</v>
      </c>
      <c r="B15936" t="s">
        <v>26111</v>
      </c>
      <c r="C15936">
        <v>0</v>
      </c>
    </row>
    <row r="15937" spans="1:3" x14ac:dyDescent="0.25">
      <c r="A15937">
        <v>4929503</v>
      </c>
      <c r="B15937" t="s">
        <v>15767</v>
      </c>
      <c r="C15937">
        <v>0</v>
      </c>
    </row>
    <row r="15938" spans="1:3" x14ac:dyDescent="0.25">
      <c r="A15938">
        <v>4929502</v>
      </c>
      <c r="B15938" t="s">
        <v>14691</v>
      </c>
      <c r="C15938">
        <v>0</v>
      </c>
    </row>
    <row r="15939" spans="1:3" x14ac:dyDescent="0.25">
      <c r="A15939">
        <v>4929489</v>
      </c>
      <c r="B15939" t="s">
        <v>25877</v>
      </c>
      <c r="C15939">
        <v>0</v>
      </c>
    </row>
    <row r="15940" spans="1:3" x14ac:dyDescent="0.25">
      <c r="A15940">
        <v>3457663</v>
      </c>
      <c r="B15940" t="s">
        <v>12304</v>
      </c>
      <c r="C15940">
        <v>0</v>
      </c>
    </row>
    <row r="15941" spans="1:3" x14ac:dyDescent="0.25">
      <c r="A15941">
        <v>1480710</v>
      </c>
      <c r="B15941" t="s">
        <v>20172</v>
      </c>
      <c r="C15941">
        <v>0</v>
      </c>
    </row>
    <row r="15942" spans="1:3" x14ac:dyDescent="0.25">
      <c r="A15942">
        <v>1479163</v>
      </c>
      <c r="B15942" t="s">
        <v>16854</v>
      </c>
      <c r="C15942">
        <v>0</v>
      </c>
    </row>
    <row r="15943" spans="1:3" x14ac:dyDescent="0.25">
      <c r="A15943">
        <v>1479338</v>
      </c>
      <c r="B15943" t="s">
        <v>16854</v>
      </c>
      <c r="C15943">
        <v>0</v>
      </c>
    </row>
    <row r="15944" spans="1:3" x14ac:dyDescent="0.25">
      <c r="A15944">
        <v>1479649</v>
      </c>
      <c r="B15944" t="s">
        <v>25556</v>
      </c>
      <c r="C15944">
        <v>0</v>
      </c>
    </row>
    <row r="15945" spans="1:3" x14ac:dyDescent="0.25">
      <c r="A15945">
        <v>1479686</v>
      </c>
      <c r="B15945" t="s">
        <v>14372</v>
      </c>
      <c r="C15945">
        <v>0</v>
      </c>
    </row>
    <row r="15946" spans="1:3" x14ac:dyDescent="0.25">
      <c r="A15946">
        <v>4928909</v>
      </c>
      <c r="B15946" t="s">
        <v>26054</v>
      </c>
      <c r="C15946">
        <v>0</v>
      </c>
    </row>
    <row r="15947" spans="1:3" x14ac:dyDescent="0.25">
      <c r="A15947">
        <v>4928896</v>
      </c>
      <c r="B15947" t="s">
        <v>25996</v>
      </c>
      <c r="C15947">
        <v>0</v>
      </c>
    </row>
    <row r="15948" spans="1:3" x14ac:dyDescent="0.25">
      <c r="A15948">
        <v>1479696</v>
      </c>
      <c r="B15948" t="s">
        <v>26173</v>
      </c>
      <c r="C15948">
        <v>0</v>
      </c>
    </row>
    <row r="15949" spans="1:3" x14ac:dyDescent="0.25">
      <c r="A15949">
        <v>1478596</v>
      </c>
      <c r="B15949" t="s">
        <v>72</v>
      </c>
      <c r="C15949">
        <v>0</v>
      </c>
    </row>
    <row r="15950" spans="1:3" x14ac:dyDescent="0.25">
      <c r="A15950">
        <v>1478676</v>
      </c>
      <c r="B15950" t="s">
        <v>25724</v>
      </c>
      <c r="C15950">
        <v>0</v>
      </c>
    </row>
    <row r="15951" spans="1:3" x14ac:dyDescent="0.25">
      <c r="A15951">
        <v>1478695</v>
      </c>
      <c r="B15951" t="s">
        <v>25518</v>
      </c>
      <c r="C15951">
        <v>0</v>
      </c>
    </row>
    <row r="15952" spans="1:3" x14ac:dyDescent="0.25">
      <c r="A15952">
        <v>1478735</v>
      </c>
      <c r="B15952" t="s">
        <v>2263</v>
      </c>
      <c r="C15952">
        <v>0</v>
      </c>
    </row>
    <row r="15953" spans="1:3" x14ac:dyDescent="0.25">
      <c r="A15953">
        <v>4928375</v>
      </c>
      <c r="B15953" t="s">
        <v>7735</v>
      </c>
      <c r="C15953">
        <v>0</v>
      </c>
    </row>
    <row r="15954" spans="1:3" x14ac:dyDescent="0.25">
      <c r="A15954">
        <v>4928369</v>
      </c>
      <c r="B15954" t="s">
        <v>7470</v>
      </c>
      <c r="C15954">
        <v>0</v>
      </c>
    </row>
    <row r="15955" spans="1:3" x14ac:dyDescent="0.25">
      <c r="A15955">
        <v>4928361</v>
      </c>
      <c r="B15955" t="s">
        <v>10316</v>
      </c>
      <c r="C15955">
        <v>0</v>
      </c>
    </row>
    <row r="15956" spans="1:3" x14ac:dyDescent="0.25">
      <c r="A15956">
        <v>1478842</v>
      </c>
      <c r="B15956" t="s">
        <v>25801</v>
      </c>
      <c r="C15956">
        <v>0</v>
      </c>
    </row>
    <row r="15957" spans="1:3" x14ac:dyDescent="0.25">
      <c r="A15957">
        <v>4928409</v>
      </c>
      <c r="B15957" t="s">
        <v>1709</v>
      </c>
      <c r="C15957">
        <v>0</v>
      </c>
    </row>
    <row r="15958" spans="1:3" x14ac:dyDescent="0.25">
      <c r="A15958">
        <v>3490050</v>
      </c>
      <c r="B15958" t="s">
        <v>3701</v>
      </c>
      <c r="C15958">
        <v>0</v>
      </c>
    </row>
    <row r="15959" spans="1:3" x14ac:dyDescent="0.25">
      <c r="A15959">
        <v>3443318</v>
      </c>
      <c r="B15959" t="s">
        <v>16285</v>
      </c>
      <c r="C15959">
        <v>0</v>
      </c>
    </row>
    <row r="15960" spans="1:3" x14ac:dyDescent="0.25">
      <c r="A15960">
        <v>1478924</v>
      </c>
      <c r="B15960" t="s">
        <v>7525</v>
      </c>
      <c r="C15960">
        <v>0</v>
      </c>
    </row>
    <row r="15961" spans="1:3" x14ac:dyDescent="0.25">
      <c r="A15961">
        <v>1455305</v>
      </c>
      <c r="B15961" t="s">
        <v>26165</v>
      </c>
      <c r="C15961">
        <v>0</v>
      </c>
    </row>
    <row r="15962" spans="1:3" x14ac:dyDescent="0.25">
      <c r="A15962">
        <v>1455840</v>
      </c>
      <c r="B15962" t="s">
        <v>26079</v>
      </c>
      <c r="C15962">
        <v>0</v>
      </c>
    </row>
    <row r="15963" spans="1:3" x14ac:dyDescent="0.25">
      <c r="A15963">
        <v>1456291</v>
      </c>
      <c r="B15963" t="s">
        <v>16771</v>
      </c>
      <c r="C15963">
        <v>0</v>
      </c>
    </row>
    <row r="15964" spans="1:3" x14ac:dyDescent="0.25">
      <c r="A15964">
        <v>4927542</v>
      </c>
      <c r="B15964" t="s">
        <v>11038</v>
      </c>
      <c r="C15964">
        <v>0</v>
      </c>
    </row>
    <row r="15965" spans="1:3" x14ac:dyDescent="0.25">
      <c r="A15965">
        <v>1456544</v>
      </c>
      <c r="B15965" t="s">
        <v>25772</v>
      </c>
      <c r="C15965">
        <v>0</v>
      </c>
    </row>
    <row r="15966" spans="1:3" x14ac:dyDescent="0.25">
      <c r="A15966">
        <v>4927683</v>
      </c>
      <c r="B15966" t="s">
        <v>25938</v>
      </c>
      <c r="C15966">
        <v>0</v>
      </c>
    </row>
    <row r="15967" spans="1:3" x14ac:dyDescent="0.25">
      <c r="A15967">
        <v>4927748</v>
      </c>
      <c r="B15967" t="s">
        <v>11865</v>
      </c>
      <c r="C15967">
        <v>0</v>
      </c>
    </row>
    <row r="15968" spans="1:3" x14ac:dyDescent="0.25">
      <c r="A15968">
        <v>4927735</v>
      </c>
      <c r="B15968" t="s">
        <v>25961</v>
      </c>
      <c r="C15968">
        <v>0</v>
      </c>
    </row>
    <row r="15969" spans="1:3" x14ac:dyDescent="0.25">
      <c r="A15969">
        <v>4927734</v>
      </c>
      <c r="B15969" t="s">
        <v>20480</v>
      </c>
      <c r="C15969">
        <v>0</v>
      </c>
    </row>
    <row r="15970" spans="1:3" x14ac:dyDescent="0.25">
      <c r="A15970">
        <v>1477880</v>
      </c>
      <c r="B15970" t="s">
        <v>16771</v>
      </c>
      <c r="C15970">
        <v>0</v>
      </c>
    </row>
    <row r="15971" spans="1:3" x14ac:dyDescent="0.25">
      <c r="A15971">
        <v>1477875</v>
      </c>
      <c r="B15971" t="s">
        <v>7502</v>
      </c>
      <c r="C15971">
        <v>0</v>
      </c>
    </row>
    <row r="15972" spans="1:3" x14ac:dyDescent="0.25">
      <c r="A15972">
        <v>1477866</v>
      </c>
      <c r="B15972" t="s">
        <v>1177</v>
      </c>
      <c r="C15972">
        <v>0</v>
      </c>
    </row>
    <row r="15973" spans="1:3" x14ac:dyDescent="0.25">
      <c r="A15973">
        <v>1477903</v>
      </c>
      <c r="B15973" t="s">
        <v>8343</v>
      </c>
      <c r="C15973">
        <v>0</v>
      </c>
    </row>
    <row r="15974" spans="1:3" x14ac:dyDescent="0.25">
      <c r="A15974">
        <v>1477933</v>
      </c>
      <c r="B15974" t="s">
        <v>1444</v>
      </c>
      <c r="C15974">
        <v>0</v>
      </c>
    </row>
    <row r="15975" spans="1:3" x14ac:dyDescent="0.25">
      <c r="A15975">
        <v>4927813</v>
      </c>
      <c r="B15975" t="s">
        <v>25996</v>
      </c>
      <c r="C15975">
        <v>0</v>
      </c>
    </row>
    <row r="15976" spans="1:3" x14ac:dyDescent="0.25">
      <c r="A15976">
        <v>1477964</v>
      </c>
      <c r="B15976" t="s">
        <v>4598</v>
      </c>
      <c r="C15976">
        <v>0</v>
      </c>
    </row>
    <row r="15977" spans="1:3" x14ac:dyDescent="0.25">
      <c r="A15977">
        <v>4927850</v>
      </c>
      <c r="B15977" t="s">
        <v>26001</v>
      </c>
      <c r="C15977">
        <v>0</v>
      </c>
    </row>
    <row r="15978" spans="1:3" x14ac:dyDescent="0.25">
      <c r="A15978">
        <v>3482415</v>
      </c>
      <c r="B15978" t="s">
        <v>26020</v>
      </c>
      <c r="C15978">
        <v>0</v>
      </c>
    </row>
    <row r="15979" spans="1:3" x14ac:dyDescent="0.25">
      <c r="A15979">
        <v>1454891</v>
      </c>
      <c r="B15979" t="s">
        <v>4733</v>
      </c>
      <c r="C15979">
        <v>0</v>
      </c>
    </row>
    <row r="15980" spans="1:3" x14ac:dyDescent="0.25">
      <c r="A15980">
        <v>4926945</v>
      </c>
      <c r="B15980" t="s">
        <v>4102</v>
      </c>
      <c r="C15980">
        <v>0</v>
      </c>
    </row>
    <row r="15981" spans="1:3" x14ac:dyDescent="0.25">
      <c r="A15981">
        <v>1455129</v>
      </c>
      <c r="B15981" t="s">
        <v>206</v>
      </c>
      <c r="C15981">
        <v>0</v>
      </c>
    </row>
    <row r="15982" spans="1:3" x14ac:dyDescent="0.25">
      <c r="A15982">
        <v>1455105</v>
      </c>
      <c r="B15982" t="s">
        <v>9250</v>
      </c>
      <c r="C15982">
        <v>0</v>
      </c>
    </row>
    <row r="15983" spans="1:3" x14ac:dyDescent="0.25">
      <c r="A15983">
        <v>1455137</v>
      </c>
      <c r="B15983" t="s">
        <v>7111</v>
      </c>
      <c r="C15983">
        <v>0</v>
      </c>
    </row>
    <row r="15984" spans="1:3" x14ac:dyDescent="0.25">
      <c r="A15984">
        <v>4926978</v>
      </c>
      <c r="B15984" t="s">
        <v>15742</v>
      </c>
      <c r="C15984">
        <v>0</v>
      </c>
    </row>
    <row r="15985" spans="1:3" x14ac:dyDescent="0.25">
      <c r="A15985">
        <v>4926975</v>
      </c>
      <c r="B15985" t="s">
        <v>10803</v>
      </c>
      <c r="C15985">
        <v>0</v>
      </c>
    </row>
    <row r="15986" spans="1:3" x14ac:dyDescent="0.25">
      <c r="A15986">
        <v>3398557</v>
      </c>
      <c r="B15986" t="s">
        <v>25448</v>
      </c>
      <c r="C15986">
        <v>1</v>
      </c>
    </row>
    <row r="15987" spans="1:3" x14ac:dyDescent="0.25">
      <c r="A15987">
        <v>1455183</v>
      </c>
      <c r="B15987" t="s">
        <v>3610</v>
      </c>
      <c r="C15987">
        <v>0</v>
      </c>
    </row>
    <row r="15988" spans="1:3" x14ac:dyDescent="0.25">
      <c r="A15988">
        <v>1455176</v>
      </c>
      <c r="B15988" t="s">
        <v>6125</v>
      </c>
      <c r="C15988">
        <v>0</v>
      </c>
    </row>
    <row r="15989" spans="1:3" x14ac:dyDescent="0.25">
      <c r="A15989">
        <v>1455169</v>
      </c>
      <c r="B15989" t="s">
        <v>25579</v>
      </c>
      <c r="C15989">
        <v>0</v>
      </c>
    </row>
    <row r="15990" spans="1:3" x14ac:dyDescent="0.25">
      <c r="A15990">
        <v>4927015</v>
      </c>
      <c r="B15990" t="s">
        <v>7995</v>
      </c>
      <c r="C15990">
        <v>0</v>
      </c>
    </row>
    <row r="15991" spans="1:3" x14ac:dyDescent="0.25">
      <c r="A15991">
        <v>4927014</v>
      </c>
      <c r="B15991" t="s">
        <v>4714</v>
      </c>
      <c r="C15991">
        <v>0</v>
      </c>
    </row>
    <row r="15992" spans="1:3" x14ac:dyDescent="0.25">
      <c r="A15992">
        <v>4927007</v>
      </c>
      <c r="B15992" t="s">
        <v>25641</v>
      </c>
      <c r="C15992">
        <v>0</v>
      </c>
    </row>
    <row r="15993" spans="1:3" x14ac:dyDescent="0.25">
      <c r="A15993">
        <v>1455253</v>
      </c>
      <c r="B15993" t="s">
        <v>26005</v>
      </c>
      <c r="C15993">
        <v>0</v>
      </c>
    </row>
    <row r="15994" spans="1:3" x14ac:dyDescent="0.25">
      <c r="A15994">
        <v>4927058</v>
      </c>
      <c r="B15994" t="s">
        <v>25508</v>
      </c>
      <c r="C15994">
        <v>0</v>
      </c>
    </row>
    <row r="15995" spans="1:3" x14ac:dyDescent="0.25">
      <c r="A15995">
        <v>3484239</v>
      </c>
      <c r="B15995" t="s">
        <v>18509</v>
      </c>
      <c r="C15995">
        <v>0</v>
      </c>
    </row>
    <row r="15996" spans="1:3" x14ac:dyDescent="0.25">
      <c r="A15996">
        <v>1453482</v>
      </c>
      <c r="B15996" t="s">
        <v>25592</v>
      </c>
      <c r="C15996">
        <v>0</v>
      </c>
    </row>
    <row r="15997" spans="1:3" x14ac:dyDescent="0.25">
      <c r="A15997">
        <v>1453559</v>
      </c>
      <c r="B15997" t="s">
        <v>25592</v>
      </c>
      <c r="C15997">
        <v>0</v>
      </c>
    </row>
    <row r="15998" spans="1:3" x14ac:dyDescent="0.25">
      <c r="A15998">
        <v>4926369</v>
      </c>
      <c r="B15998" t="s">
        <v>21815</v>
      </c>
      <c r="C15998">
        <v>0</v>
      </c>
    </row>
    <row r="15999" spans="1:3" x14ac:dyDescent="0.25">
      <c r="A15999">
        <v>4926394</v>
      </c>
      <c r="B15999" t="s">
        <v>25773</v>
      </c>
      <c r="C15999">
        <v>0</v>
      </c>
    </row>
    <row r="16000" spans="1:3" x14ac:dyDescent="0.25">
      <c r="A16000">
        <v>1453984</v>
      </c>
      <c r="B16000" t="s">
        <v>3245</v>
      </c>
      <c r="C16000">
        <v>0</v>
      </c>
    </row>
    <row r="16001" spans="1:3" x14ac:dyDescent="0.25">
      <c r="A16001">
        <v>1454014</v>
      </c>
      <c r="B16001" t="s">
        <v>5020</v>
      </c>
      <c r="C16001">
        <v>0</v>
      </c>
    </row>
    <row r="16002" spans="1:3" x14ac:dyDescent="0.25">
      <c r="A16002">
        <v>4926436</v>
      </c>
      <c r="B16002" t="s">
        <v>25692</v>
      </c>
      <c r="C16002">
        <v>0</v>
      </c>
    </row>
    <row r="16003" spans="1:3" x14ac:dyDescent="0.25">
      <c r="A16003">
        <v>2626964</v>
      </c>
      <c r="B16003" t="s">
        <v>25728</v>
      </c>
      <c r="C16003">
        <v>0</v>
      </c>
    </row>
    <row r="16004" spans="1:3" x14ac:dyDescent="0.25">
      <c r="A16004">
        <v>2626963</v>
      </c>
      <c r="B16004" t="s">
        <v>25728</v>
      </c>
      <c r="C16004">
        <v>0</v>
      </c>
    </row>
    <row r="16005" spans="1:3" x14ac:dyDescent="0.25">
      <c r="A16005">
        <v>2626961</v>
      </c>
      <c r="B16005" t="s">
        <v>25728</v>
      </c>
      <c r="C16005">
        <v>0</v>
      </c>
    </row>
    <row r="16006" spans="1:3" x14ac:dyDescent="0.25">
      <c r="A16006">
        <v>4925879</v>
      </c>
      <c r="B16006" t="s">
        <v>18292</v>
      </c>
      <c r="C16006">
        <v>0</v>
      </c>
    </row>
    <row r="16007" spans="1:3" x14ac:dyDescent="0.25">
      <c r="A16007">
        <v>4925877</v>
      </c>
      <c r="B16007" t="s">
        <v>25606</v>
      </c>
      <c r="C16007">
        <v>0</v>
      </c>
    </row>
    <row r="16008" spans="1:3" x14ac:dyDescent="0.25">
      <c r="A16008">
        <v>4925854</v>
      </c>
      <c r="B16008" t="s">
        <v>4662</v>
      </c>
      <c r="C16008">
        <v>0</v>
      </c>
    </row>
    <row r="16009" spans="1:3" x14ac:dyDescent="0.25">
      <c r="A16009">
        <v>1453125</v>
      </c>
      <c r="B16009" t="s">
        <v>26016</v>
      </c>
      <c r="C16009">
        <v>0</v>
      </c>
    </row>
    <row r="16010" spans="1:3" x14ac:dyDescent="0.25">
      <c r="A16010">
        <v>1453084</v>
      </c>
      <c r="B16010" t="s">
        <v>25616</v>
      </c>
      <c r="C16010">
        <v>0</v>
      </c>
    </row>
    <row r="16011" spans="1:3" x14ac:dyDescent="0.25">
      <c r="A16011">
        <v>1452292</v>
      </c>
      <c r="B16011" t="s">
        <v>26065</v>
      </c>
      <c r="C16011">
        <v>0</v>
      </c>
    </row>
    <row r="16012" spans="1:3" x14ac:dyDescent="0.25">
      <c r="A16012">
        <v>4925336</v>
      </c>
      <c r="B16012" t="s">
        <v>20132</v>
      </c>
      <c r="C16012">
        <v>0</v>
      </c>
    </row>
    <row r="16013" spans="1:3" x14ac:dyDescent="0.25">
      <c r="A16013">
        <v>4925329</v>
      </c>
      <c r="B16013" t="s">
        <v>6422</v>
      </c>
      <c r="C16013">
        <v>0</v>
      </c>
    </row>
    <row r="16014" spans="1:3" x14ac:dyDescent="0.25">
      <c r="A16014">
        <v>4925325</v>
      </c>
      <c r="B16014" t="s">
        <v>6364</v>
      </c>
      <c r="C16014">
        <v>0</v>
      </c>
    </row>
    <row r="16015" spans="1:3" x14ac:dyDescent="0.25">
      <c r="A16015">
        <v>4925320</v>
      </c>
      <c r="B16015" t="s">
        <v>6067</v>
      </c>
      <c r="C16015">
        <v>0</v>
      </c>
    </row>
    <row r="16016" spans="1:3" x14ac:dyDescent="0.25">
      <c r="A16016">
        <v>3392862</v>
      </c>
      <c r="B16016" t="s">
        <v>25639</v>
      </c>
      <c r="C16016">
        <v>0</v>
      </c>
    </row>
    <row r="16017" spans="1:3" x14ac:dyDescent="0.25">
      <c r="A16017">
        <v>1452325</v>
      </c>
      <c r="B16017" t="s">
        <v>25569</v>
      </c>
      <c r="C16017">
        <v>0</v>
      </c>
    </row>
    <row r="16018" spans="1:3" x14ac:dyDescent="0.25">
      <c r="A16018">
        <v>1452321</v>
      </c>
      <c r="B16018" t="s">
        <v>25857</v>
      </c>
      <c r="C16018">
        <v>0</v>
      </c>
    </row>
    <row r="16019" spans="1:3" x14ac:dyDescent="0.25">
      <c r="A16019">
        <v>1452316</v>
      </c>
      <c r="B16019" t="s">
        <v>25615</v>
      </c>
      <c r="C16019">
        <v>0</v>
      </c>
    </row>
    <row r="16020" spans="1:3" x14ac:dyDescent="0.25">
      <c r="A16020">
        <v>4925373</v>
      </c>
      <c r="B16020" t="s">
        <v>2436</v>
      </c>
      <c r="C16020">
        <v>0</v>
      </c>
    </row>
    <row r="16021" spans="1:3" x14ac:dyDescent="0.25">
      <c r="A16021">
        <v>4925370</v>
      </c>
      <c r="B16021" t="s">
        <v>1865</v>
      </c>
      <c r="C16021">
        <v>0</v>
      </c>
    </row>
    <row r="16022" spans="1:3" x14ac:dyDescent="0.25">
      <c r="A16022">
        <v>4925365</v>
      </c>
      <c r="B16022" t="s">
        <v>18577</v>
      </c>
      <c r="C16022">
        <v>0</v>
      </c>
    </row>
    <row r="16023" spans="1:3" x14ac:dyDescent="0.25">
      <c r="A16023">
        <v>1452377</v>
      </c>
      <c r="B16023" t="s">
        <v>25451</v>
      </c>
      <c r="C16023">
        <v>0</v>
      </c>
    </row>
    <row r="16024" spans="1:3" x14ac:dyDescent="0.25">
      <c r="A16024">
        <v>1452375</v>
      </c>
      <c r="B16024" t="s">
        <v>25423</v>
      </c>
      <c r="C16024">
        <v>0</v>
      </c>
    </row>
    <row r="16025" spans="1:3" x14ac:dyDescent="0.25">
      <c r="A16025">
        <v>1452357</v>
      </c>
      <c r="B16025" t="s">
        <v>1024</v>
      </c>
      <c r="C16025">
        <v>0</v>
      </c>
    </row>
    <row r="16026" spans="1:3" x14ac:dyDescent="0.25">
      <c r="A16026">
        <v>1452336</v>
      </c>
      <c r="B16026" t="s">
        <v>5907</v>
      </c>
      <c r="C16026">
        <v>0</v>
      </c>
    </row>
    <row r="16027" spans="1:3" x14ac:dyDescent="0.25">
      <c r="A16027">
        <v>1452401</v>
      </c>
      <c r="B16027" t="s">
        <v>25465</v>
      </c>
      <c r="C16027">
        <v>0</v>
      </c>
    </row>
    <row r="16028" spans="1:3" x14ac:dyDescent="0.25">
      <c r="A16028">
        <v>3484240</v>
      </c>
      <c r="B16028" t="s">
        <v>18509</v>
      </c>
      <c r="C16028">
        <v>0</v>
      </c>
    </row>
    <row r="16029" spans="1:3" x14ac:dyDescent="0.25">
      <c r="A16029">
        <v>1451469</v>
      </c>
      <c r="B16029" t="s">
        <v>25555</v>
      </c>
      <c r="C16029">
        <v>0</v>
      </c>
    </row>
    <row r="16030" spans="1:3" x14ac:dyDescent="0.25">
      <c r="A16030">
        <v>1451519</v>
      </c>
      <c r="B16030" t="s">
        <v>26096</v>
      </c>
      <c r="C16030">
        <v>0</v>
      </c>
    </row>
    <row r="16031" spans="1:3" x14ac:dyDescent="0.25">
      <c r="A16031">
        <v>1451528</v>
      </c>
      <c r="B16031" t="s">
        <v>25783</v>
      </c>
      <c r="C16031">
        <v>0</v>
      </c>
    </row>
    <row r="16032" spans="1:3" x14ac:dyDescent="0.25">
      <c r="A16032">
        <v>4924861</v>
      </c>
      <c r="B16032" t="s">
        <v>8783</v>
      </c>
      <c r="C16032">
        <v>0</v>
      </c>
    </row>
    <row r="16033" spans="1:3" x14ac:dyDescent="0.25">
      <c r="A16033">
        <v>4924847</v>
      </c>
      <c r="B16033" t="s">
        <v>26033</v>
      </c>
      <c r="C16033">
        <v>0</v>
      </c>
    </row>
    <row r="16034" spans="1:3" x14ac:dyDescent="0.25">
      <c r="A16034">
        <v>4924844</v>
      </c>
      <c r="B16034" t="s">
        <v>25583</v>
      </c>
      <c r="C16034">
        <v>0</v>
      </c>
    </row>
    <row r="16035" spans="1:3" x14ac:dyDescent="0.25">
      <c r="A16035">
        <v>4924842</v>
      </c>
      <c r="B16035" t="s">
        <v>11869</v>
      </c>
      <c r="C16035">
        <v>0</v>
      </c>
    </row>
    <row r="16036" spans="1:3" x14ac:dyDescent="0.25">
      <c r="A16036">
        <v>4924839</v>
      </c>
      <c r="B16036" t="s">
        <v>25590</v>
      </c>
      <c r="C16036">
        <v>0</v>
      </c>
    </row>
    <row r="16037" spans="1:3" x14ac:dyDescent="0.25">
      <c r="A16037">
        <v>1451553</v>
      </c>
      <c r="B16037" t="s">
        <v>18554</v>
      </c>
      <c r="C16037">
        <v>0</v>
      </c>
    </row>
    <row r="16038" spans="1:3" x14ac:dyDescent="0.25">
      <c r="A16038">
        <v>1451549</v>
      </c>
      <c r="B16038" t="s">
        <v>2060</v>
      </c>
      <c r="C16038">
        <v>0</v>
      </c>
    </row>
    <row r="16039" spans="1:3" x14ac:dyDescent="0.25">
      <c r="A16039">
        <v>4924896</v>
      </c>
      <c r="B16039" t="s">
        <v>25459</v>
      </c>
      <c r="C16039">
        <v>0</v>
      </c>
    </row>
    <row r="16040" spans="1:3" x14ac:dyDescent="0.25">
      <c r="A16040">
        <v>4924886</v>
      </c>
      <c r="B16040" t="s">
        <v>6345</v>
      </c>
      <c r="C16040">
        <v>0</v>
      </c>
    </row>
    <row r="16041" spans="1:3" x14ac:dyDescent="0.25">
      <c r="A16041">
        <v>4924878</v>
      </c>
      <c r="B16041" t="s">
        <v>7502</v>
      </c>
      <c r="C16041">
        <v>0</v>
      </c>
    </row>
    <row r="16042" spans="1:3" x14ac:dyDescent="0.25">
      <c r="A16042">
        <v>4924874</v>
      </c>
      <c r="B16042" t="s">
        <v>21218</v>
      </c>
      <c r="C16042">
        <v>0</v>
      </c>
    </row>
    <row r="16043" spans="1:3" x14ac:dyDescent="0.25">
      <c r="A16043">
        <v>4924870</v>
      </c>
      <c r="B16043" t="s">
        <v>25803</v>
      </c>
      <c r="C16043">
        <v>0</v>
      </c>
    </row>
    <row r="16044" spans="1:3" x14ac:dyDescent="0.25">
      <c r="A16044">
        <v>4924865</v>
      </c>
      <c r="B16044" t="s">
        <v>2370</v>
      </c>
      <c r="C16044">
        <v>0</v>
      </c>
    </row>
    <row r="16045" spans="1:3" x14ac:dyDescent="0.25">
      <c r="A16045">
        <v>3459771</v>
      </c>
      <c r="B16045" t="s">
        <v>25901</v>
      </c>
      <c r="C16045">
        <v>0</v>
      </c>
    </row>
    <row r="16046" spans="1:3" x14ac:dyDescent="0.25">
      <c r="A16046">
        <v>3386167</v>
      </c>
      <c r="B16046" t="s">
        <v>19939</v>
      </c>
      <c r="C16046">
        <v>0</v>
      </c>
    </row>
    <row r="16047" spans="1:3" x14ac:dyDescent="0.25">
      <c r="A16047">
        <v>4924906</v>
      </c>
      <c r="B16047" t="s">
        <v>25968</v>
      </c>
      <c r="C16047">
        <v>0</v>
      </c>
    </row>
    <row r="16048" spans="1:3" x14ac:dyDescent="0.25">
      <c r="A16048">
        <v>4924102</v>
      </c>
      <c r="B16048" t="s">
        <v>25876</v>
      </c>
      <c r="C16048">
        <v>0</v>
      </c>
    </row>
    <row r="16049" spans="1:3" x14ac:dyDescent="0.25">
      <c r="A16049">
        <v>1450630</v>
      </c>
      <c r="B16049" t="s">
        <v>25615</v>
      </c>
      <c r="C16049">
        <v>0</v>
      </c>
    </row>
    <row r="16050" spans="1:3" x14ac:dyDescent="0.25">
      <c r="A16050">
        <v>4924290</v>
      </c>
      <c r="B16050" t="s">
        <v>6209</v>
      </c>
      <c r="C16050">
        <v>0</v>
      </c>
    </row>
    <row r="16051" spans="1:3" x14ac:dyDescent="0.25">
      <c r="A16051">
        <v>4924287</v>
      </c>
      <c r="B16051" t="s">
        <v>26006</v>
      </c>
      <c r="C16051">
        <v>0</v>
      </c>
    </row>
    <row r="16052" spans="1:3" x14ac:dyDescent="0.25">
      <c r="A16052">
        <v>3468392</v>
      </c>
      <c r="B16052" t="s">
        <v>25538</v>
      </c>
      <c r="C16052">
        <v>0</v>
      </c>
    </row>
    <row r="16053" spans="1:3" x14ac:dyDescent="0.25">
      <c r="A16053">
        <v>3392556</v>
      </c>
      <c r="B16053" t="s">
        <v>25432</v>
      </c>
      <c r="C16053">
        <v>0</v>
      </c>
    </row>
    <row r="16054" spans="1:3" x14ac:dyDescent="0.25">
      <c r="A16054">
        <v>1450645</v>
      </c>
      <c r="B16054" t="s">
        <v>25907</v>
      </c>
      <c r="C16054">
        <v>0</v>
      </c>
    </row>
    <row r="16055" spans="1:3" x14ac:dyDescent="0.25">
      <c r="A16055">
        <v>4924326</v>
      </c>
      <c r="B16055" t="s">
        <v>3505</v>
      </c>
      <c r="C16055">
        <v>0</v>
      </c>
    </row>
    <row r="16056" spans="1:3" x14ac:dyDescent="0.25">
      <c r="A16056">
        <v>1450673</v>
      </c>
      <c r="B16056" t="s">
        <v>4011</v>
      </c>
      <c r="C16056">
        <v>0</v>
      </c>
    </row>
    <row r="16057" spans="1:3" x14ac:dyDescent="0.25">
      <c r="A16057">
        <v>1450689</v>
      </c>
      <c r="B16057" t="s">
        <v>3174</v>
      </c>
      <c r="C16057">
        <v>0</v>
      </c>
    </row>
    <row r="16058" spans="1:3" x14ac:dyDescent="0.25">
      <c r="A16058">
        <v>4924360</v>
      </c>
      <c r="B16058" t="s">
        <v>8788</v>
      </c>
      <c r="C16058">
        <v>0</v>
      </c>
    </row>
    <row r="16059" spans="1:3" x14ac:dyDescent="0.25">
      <c r="A16059">
        <v>4924355</v>
      </c>
      <c r="B16059" t="s">
        <v>26059</v>
      </c>
      <c r="C16059">
        <v>0</v>
      </c>
    </row>
    <row r="16060" spans="1:3" x14ac:dyDescent="0.25">
      <c r="A16060">
        <v>4924353</v>
      </c>
      <c r="B16060" t="s">
        <v>1669</v>
      </c>
      <c r="C16060">
        <v>0</v>
      </c>
    </row>
    <row r="16061" spans="1:3" x14ac:dyDescent="0.25">
      <c r="A16061">
        <v>3480287</v>
      </c>
      <c r="B16061" t="s">
        <v>25699</v>
      </c>
      <c r="C16061">
        <v>0</v>
      </c>
    </row>
    <row r="16062" spans="1:3" x14ac:dyDescent="0.25">
      <c r="A16062">
        <v>1450705</v>
      </c>
      <c r="B16062" t="s">
        <v>25574</v>
      </c>
      <c r="C16062">
        <v>0</v>
      </c>
    </row>
    <row r="16063" spans="1:3" x14ac:dyDescent="0.25">
      <c r="A16063">
        <v>4924374</v>
      </c>
      <c r="B16063" t="s">
        <v>25805</v>
      </c>
      <c r="C16063">
        <v>0</v>
      </c>
    </row>
    <row r="16064" spans="1:3" x14ac:dyDescent="0.25">
      <c r="A16064">
        <v>1449895</v>
      </c>
      <c r="B16064" t="s">
        <v>25545</v>
      </c>
      <c r="C16064">
        <v>0</v>
      </c>
    </row>
    <row r="16065" spans="1:3" x14ac:dyDescent="0.25">
      <c r="A16065">
        <v>4923821</v>
      </c>
      <c r="B16065" t="s">
        <v>25871</v>
      </c>
      <c r="C16065">
        <v>0</v>
      </c>
    </row>
    <row r="16066" spans="1:3" x14ac:dyDescent="0.25">
      <c r="A16066">
        <v>4923808</v>
      </c>
      <c r="B16066" t="s">
        <v>11183</v>
      </c>
      <c r="C16066">
        <v>0</v>
      </c>
    </row>
    <row r="16067" spans="1:3" x14ac:dyDescent="0.25">
      <c r="A16067">
        <v>4923799</v>
      </c>
      <c r="B16067" t="s">
        <v>25544</v>
      </c>
      <c r="C16067">
        <v>0</v>
      </c>
    </row>
    <row r="16068" spans="1:3" x14ac:dyDescent="0.25">
      <c r="A16068">
        <v>1449959</v>
      </c>
      <c r="B16068" t="s">
        <v>25568</v>
      </c>
      <c r="C16068">
        <v>0</v>
      </c>
    </row>
    <row r="16069" spans="1:3" x14ac:dyDescent="0.25">
      <c r="A16069">
        <v>3474482</v>
      </c>
      <c r="B16069" t="s">
        <v>26034</v>
      </c>
      <c r="C16069">
        <v>0</v>
      </c>
    </row>
    <row r="16070" spans="1:3" x14ac:dyDescent="0.25">
      <c r="A16070">
        <v>1449969</v>
      </c>
      <c r="B16070" t="s">
        <v>4991</v>
      </c>
      <c r="C16070">
        <v>0</v>
      </c>
    </row>
    <row r="16071" spans="1:3" x14ac:dyDescent="0.25">
      <c r="A16071">
        <v>1450011</v>
      </c>
      <c r="B16071" t="s">
        <v>25646</v>
      </c>
      <c r="C16071">
        <v>0</v>
      </c>
    </row>
    <row r="16072" spans="1:3" x14ac:dyDescent="0.25">
      <c r="A16072">
        <v>1448582</v>
      </c>
      <c r="B16072" t="s">
        <v>25651</v>
      </c>
      <c r="C16072">
        <v>0</v>
      </c>
    </row>
    <row r="16073" spans="1:3" x14ac:dyDescent="0.25">
      <c r="A16073">
        <v>1448742</v>
      </c>
      <c r="B16073" t="s">
        <v>10529</v>
      </c>
      <c r="C16073">
        <v>0</v>
      </c>
    </row>
    <row r="16074" spans="1:3" x14ac:dyDescent="0.25">
      <c r="A16074">
        <v>4923101</v>
      </c>
      <c r="B16074" t="s">
        <v>26007</v>
      </c>
      <c r="C16074">
        <v>0</v>
      </c>
    </row>
    <row r="16075" spans="1:3" x14ac:dyDescent="0.25">
      <c r="A16075">
        <v>2475157</v>
      </c>
      <c r="B16075" t="s">
        <v>189</v>
      </c>
      <c r="C16075">
        <v>0</v>
      </c>
    </row>
    <row r="16076" spans="1:3" x14ac:dyDescent="0.25">
      <c r="A16076">
        <v>4923206</v>
      </c>
      <c r="B16076" t="s">
        <v>9896</v>
      </c>
      <c r="C16076">
        <v>0</v>
      </c>
    </row>
    <row r="16077" spans="1:3" x14ac:dyDescent="0.25">
      <c r="A16077">
        <v>1449025</v>
      </c>
      <c r="B16077" t="s">
        <v>25637</v>
      </c>
      <c r="C16077">
        <v>0</v>
      </c>
    </row>
    <row r="16078" spans="1:3" x14ac:dyDescent="0.25">
      <c r="A16078">
        <v>4923238</v>
      </c>
      <c r="B16078" t="s">
        <v>5828</v>
      </c>
      <c r="C16078">
        <v>0</v>
      </c>
    </row>
    <row r="16079" spans="1:3" x14ac:dyDescent="0.25">
      <c r="A16079">
        <v>4923219</v>
      </c>
      <c r="B16079" t="s">
        <v>2946</v>
      </c>
      <c r="C16079">
        <v>0</v>
      </c>
    </row>
    <row r="16080" spans="1:3" x14ac:dyDescent="0.25">
      <c r="A16080">
        <v>4923215</v>
      </c>
      <c r="B16080" t="s">
        <v>9848</v>
      </c>
      <c r="C16080">
        <v>0</v>
      </c>
    </row>
    <row r="16081" spans="1:3" x14ac:dyDescent="0.25">
      <c r="A16081">
        <v>4923212</v>
      </c>
      <c r="B16081" t="s">
        <v>15259</v>
      </c>
      <c r="C16081">
        <v>0</v>
      </c>
    </row>
    <row r="16082" spans="1:3" x14ac:dyDescent="0.25">
      <c r="A16082">
        <v>1449059</v>
      </c>
      <c r="B16082" t="s">
        <v>176</v>
      </c>
      <c r="C16082">
        <v>0</v>
      </c>
    </row>
    <row r="16083" spans="1:3" x14ac:dyDescent="0.25">
      <c r="A16083">
        <v>2204441</v>
      </c>
      <c r="B16083" t="s">
        <v>189</v>
      </c>
      <c r="C16083">
        <v>0</v>
      </c>
    </row>
    <row r="16084" spans="1:3" x14ac:dyDescent="0.25">
      <c r="A16084">
        <v>2204443</v>
      </c>
      <c r="B16084" t="s">
        <v>189</v>
      </c>
      <c r="C16084">
        <v>0</v>
      </c>
    </row>
    <row r="16085" spans="1:3" x14ac:dyDescent="0.25">
      <c r="A16085">
        <v>1448117</v>
      </c>
      <c r="B16085" t="s">
        <v>13629</v>
      </c>
      <c r="C16085">
        <v>0</v>
      </c>
    </row>
    <row r="16086" spans="1:3" x14ac:dyDescent="0.25">
      <c r="A16086">
        <v>4922668</v>
      </c>
      <c r="B16086" t="s">
        <v>19253</v>
      </c>
      <c r="C16086">
        <v>0</v>
      </c>
    </row>
    <row r="16087" spans="1:3" x14ac:dyDescent="0.25">
      <c r="A16087">
        <v>4922660</v>
      </c>
      <c r="B16087" t="s">
        <v>25666</v>
      </c>
      <c r="C16087">
        <v>0</v>
      </c>
    </row>
    <row r="16088" spans="1:3" x14ac:dyDescent="0.25">
      <c r="A16088">
        <v>4922656</v>
      </c>
      <c r="B16088" t="s">
        <v>4823</v>
      </c>
      <c r="C16088">
        <v>0</v>
      </c>
    </row>
    <row r="16089" spans="1:3" x14ac:dyDescent="0.25">
      <c r="A16089">
        <v>3387872</v>
      </c>
      <c r="B16089" t="s">
        <v>25469</v>
      </c>
      <c r="C16089">
        <v>0</v>
      </c>
    </row>
    <row r="16090" spans="1:3" x14ac:dyDescent="0.25">
      <c r="A16090">
        <v>1448244</v>
      </c>
      <c r="B16090" t="s">
        <v>25716</v>
      </c>
      <c r="C16090">
        <v>0</v>
      </c>
    </row>
    <row r="16091" spans="1:3" x14ac:dyDescent="0.25">
      <c r="A16091">
        <v>1448236</v>
      </c>
      <c r="B16091" t="s">
        <v>25476</v>
      </c>
      <c r="C16091">
        <v>0</v>
      </c>
    </row>
    <row r="16092" spans="1:3" x14ac:dyDescent="0.25">
      <c r="A16092">
        <v>4922676</v>
      </c>
      <c r="B16092" t="s">
        <v>25709</v>
      </c>
      <c r="C16092">
        <v>0</v>
      </c>
    </row>
    <row r="16093" spans="1:3" x14ac:dyDescent="0.25">
      <c r="A16093">
        <v>1448269</v>
      </c>
      <c r="B16093" t="s">
        <v>5624</v>
      </c>
      <c r="C16093">
        <v>0</v>
      </c>
    </row>
    <row r="16094" spans="1:3" x14ac:dyDescent="0.25">
      <c r="A16094">
        <v>1448256</v>
      </c>
      <c r="B16094" t="s">
        <v>1169</v>
      </c>
      <c r="C16094">
        <v>0</v>
      </c>
    </row>
    <row r="16095" spans="1:3" x14ac:dyDescent="0.25">
      <c r="A16095">
        <v>1448252</v>
      </c>
      <c r="B16095" t="s">
        <v>25578</v>
      </c>
      <c r="C16095">
        <v>0</v>
      </c>
    </row>
    <row r="16096" spans="1:3" x14ac:dyDescent="0.25">
      <c r="A16096">
        <v>4922700</v>
      </c>
      <c r="B16096" t="s">
        <v>25690</v>
      </c>
      <c r="C16096">
        <v>0</v>
      </c>
    </row>
    <row r="16097" spans="1:3" x14ac:dyDescent="0.25">
      <c r="A16097">
        <v>1448296</v>
      </c>
      <c r="B16097" t="s">
        <v>1722</v>
      </c>
      <c r="C16097">
        <v>0</v>
      </c>
    </row>
    <row r="16098" spans="1:3" x14ac:dyDescent="0.25">
      <c r="A16098">
        <v>1446715</v>
      </c>
      <c r="B16098" t="s">
        <v>21763</v>
      </c>
      <c r="C16098">
        <v>0</v>
      </c>
    </row>
    <row r="16099" spans="1:3" x14ac:dyDescent="0.25">
      <c r="A16099">
        <v>1447149</v>
      </c>
      <c r="B16099" t="s">
        <v>7478</v>
      </c>
      <c r="C16099">
        <v>0</v>
      </c>
    </row>
    <row r="16100" spans="1:3" x14ac:dyDescent="0.25">
      <c r="A16100">
        <v>4922080</v>
      </c>
      <c r="B16100" t="s">
        <v>1547</v>
      </c>
      <c r="C16100">
        <v>0</v>
      </c>
    </row>
    <row r="16101" spans="1:3" x14ac:dyDescent="0.25">
      <c r="A16101">
        <v>4922090</v>
      </c>
      <c r="B16101" t="s">
        <v>497</v>
      </c>
      <c r="C16101">
        <v>0</v>
      </c>
    </row>
    <row r="16102" spans="1:3" x14ac:dyDescent="0.25">
      <c r="A16102">
        <v>1447364</v>
      </c>
      <c r="B16102" t="s">
        <v>25518</v>
      </c>
      <c r="C16102">
        <v>0</v>
      </c>
    </row>
    <row r="16103" spans="1:3" x14ac:dyDescent="0.25">
      <c r="A16103">
        <v>1447359</v>
      </c>
      <c r="B16103" t="s">
        <v>3205</v>
      </c>
      <c r="C16103">
        <v>0</v>
      </c>
    </row>
    <row r="16104" spans="1:3" x14ac:dyDescent="0.25">
      <c r="A16104">
        <v>1447357</v>
      </c>
      <c r="B16104" t="s">
        <v>6528</v>
      </c>
      <c r="C16104">
        <v>0</v>
      </c>
    </row>
    <row r="16105" spans="1:3" x14ac:dyDescent="0.25">
      <c r="A16105">
        <v>1447332</v>
      </c>
      <c r="B16105" t="s">
        <v>2472</v>
      </c>
      <c r="C16105">
        <v>0</v>
      </c>
    </row>
    <row r="16106" spans="1:3" x14ac:dyDescent="0.25">
      <c r="A16106">
        <v>4922133</v>
      </c>
      <c r="B16106" t="s">
        <v>26038</v>
      </c>
      <c r="C16106">
        <v>0</v>
      </c>
    </row>
    <row r="16107" spans="1:3" x14ac:dyDescent="0.25">
      <c r="A16107">
        <v>4922116</v>
      </c>
      <c r="B16107" t="s">
        <v>26037</v>
      </c>
      <c r="C16107">
        <v>0</v>
      </c>
    </row>
    <row r="16108" spans="1:3" x14ac:dyDescent="0.25">
      <c r="A16108">
        <v>4922110</v>
      </c>
      <c r="B16108" t="s">
        <v>7178</v>
      </c>
      <c r="C16108">
        <v>0</v>
      </c>
    </row>
    <row r="16109" spans="1:3" x14ac:dyDescent="0.25">
      <c r="A16109">
        <v>1447431</v>
      </c>
      <c r="B16109" t="s">
        <v>21573</v>
      </c>
      <c r="C16109">
        <v>0</v>
      </c>
    </row>
    <row r="16110" spans="1:3" x14ac:dyDescent="0.25">
      <c r="A16110">
        <v>1445725</v>
      </c>
      <c r="B16110" t="s">
        <v>26176</v>
      </c>
      <c r="C16110">
        <v>0</v>
      </c>
    </row>
    <row r="16111" spans="1:3" x14ac:dyDescent="0.25">
      <c r="A16111">
        <v>1446140</v>
      </c>
      <c r="B16111" t="s">
        <v>25545</v>
      </c>
      <c r="C16111">
        <v>0</v>
      </c>
    </row>
    <row r="16112" spans="1:3" x14ac:dyDescent="0.25">
      <c r="A16112">
        <v>4921552</v>
      </c>
      <c r="B16112" t="s">
        <v>25756</v>
      </c>
      <c r="C16112">
        <v>0</v>
      </c>
    </row>
    <row r="16113" spans="1:3" x14ac:dyDescent="0.25">
      <c r="A16113">
        <v>3492451</v>
      </c>
      <c r="B16113" t="s">
        <v>3927</v>
      </c>
      <c r="C16113">
        <v>0</v>
      </c>
    </row>
    <row r="16114" spans="1:3" x14ac:dyDescent="0.25">
      <c r="A16114">
        <v>1446329</v>
      </c>
      <c r="B16114" t="s">
        <v>7056</v>
      </c>
      <c r="C16114">
        <v>0</v>
      </c>
    </row>
    <row r="16115" spans="1:3" x14ac:dyDescent="0.25">
      <c r="A16115">
        <v>4921601</v>
      </c>
      <c r="B16115" t="s">
        <v>14645</v>
      </c>
      <c r="C16115">
        <v>0</v>
      </c>
    </row>
    <row r="16116" spans="1:3" x14ac:dyDescent="0.25">
      <c r="A16116">
        <v>4921593</v>
      </c>
      <c r="B16116" t="s">
        <v>13025</v>
      </c>
      <c r="C16116">
        <v>0</v>
      </c>
    </row>
    <row r="16117" spans="1:3" x14ac:dyDescent="0.25">
      <c r="A16117">
        <v>4921590</v>
      </c>
      <c r="B16117" t="s">
        <v>11790</v>
      </c>
      <c r="C16117">
        <v>0</v>
      </c>
    </row>
    <row r="16118" spans="1:3" x14ac:dyDescent="0.25">
      <c r="A16118">
        <v>1446366</v>
      </c>
      <c r="B16118" t="s">
        <v>26157</v>
      </c>
      <c r="C16118">
        <v>0</v>
      </c>
    </row>
    <row r="16119" spans="1:3" x14ac:dyDescent="0.25">
      <c r="A16119">
        <v>1446342</v>
      </c>
      <c r="B16119" t="s">
        <v>25703</v>
      </c>
      <c r="C16119">
        <v>0</v>
      </c>
    </row>
    <row r="16120" spans="1:3" x14ac:dyDescent="0.25">
      <c r="A16120">
        <v>1446381</v>
      </c>
      <c r="B16120" t="s">
        <v>25585</v>
      </c>
      <c r="C16120">
        <v>0</v>
      </c>
    </row>
    <row r="16121" spans="1:3" x14ac:dyDescent="0.25">
      <c r="A16121">
        <v>1446372</v>
      </c>
      <c r="B16121" t="s">
        <v>25498</v>
      </c>
      <c r="C16121">
        <v>0</v>
      </c>
    </row>
    <row r="16122" spans="1:3" x14ac:dyDescent="0.25">
      <c r="A16122">
        <v>1446416</v>
      </c>
      <c r="B16122" t="s">
        <v>522</v>
      </c>
      <c r="C16122">
        <v>0</v>
      </c>
    </row>
    <row r="16123" spans="1:3" x14ac:dyDescent="0.25">
      <c r="A16123">
        <v>4921071</v>
      </c>
      <c r="B16123" t="s">
        <v>3031</v>
      </c>
      <c r="C16123">
        <v>0</v>
      </c>
    </row>
    <row r="16124" spans="1:3" x14ac:dyDescent="0.25">
      <c r="A16124">
        <v>1445134</v>
      </c>
      <c r="B16124" t="s">
        <v>25449</v>
      </c>
      <c r="C16124">
        <v>0</v>
      </c>
    </row>
    <row r="16125" spans="1:3" x14ac:dyDescent="0.25">
      <c r="A16125">
        <v>4921108</v>
      </c>
      <c r="B16125" t="s">
        <v>25941</v>
      </c>
      <c r="C16125">
        <v>0</v>
      </c>
    </row>
    <row r="16126" spans="1:3" x14ac:dyDescent="0.25">
      <c r="A16126">
        <v>4921099</v>
      </c>
      <c r="B16126" t="s">
        <v>784</v>
      </c>
      <c r="C16126">
        <v>0</v>
      </c>
    </row>
    <row r="16127" spans="1:3" x14ac:dyDescent="0.25">
      <c r="A16127">
        <v>4921093</v>
      </c>
      <c r="B16127" t="s">
        <v>25978</v>
      </c>
      <c r="C16127">
        <v>0</v>
      </c>
    </row>
    <row r="16128" spans="1:3" x14ac:dyDescent="0.25">
      <c r="A16128">
        <v>3393917</v>
      </c>
      <c r="B16128" t="s">
        <v>25883</v>
      </c>
      <c r="C16128">
        <v>0</v>
      </c>
    </row>
    <row r="16129" spans="1:3" x14ac:dyDescent="0.25">
      <c r="A16129">
        <v>1445154</v>
      </c>
      <c r="B16129" t="s">
        <v>26185</v>
      </c>
      <c r="C16129">
        <v>0</v>
      </c>
    </row>
    <row r="16130" spans="1:3" x14ac:dyDescent="0.25">
      <c r="A16130">
        <v>1445227</v>
      </c>
      <c r="B16130" t="s">
        <v>25900</v>
      </c>
      <c r="C16130">
        <v>0</v>
      </c>
    </row>
    <row r="16131" spans="1:3" x14ac:dyDescent="0.25">
      <c r="A16131">
        <v>1443641</v>
      </c>
      <c r="B16131" t="s">
        <v>13713</v>
      </c>
      <c r="C16131">
        <v>0</v>
      </c>
    </row>
    <row r="16132" spans="1:3" x14ac:dyDescent="0.25">
      <c r="A16132">
        <v>1444055</v>
      </c>
      <c r="B16132" t="s">
        <v>21563</v>
      </c>
      <c r="C16132">
        <v>0</v>
      </c>
    </row>
    <row r="16133" spans="1:3" x14ac:dyDescent="0.25">
      <c r="A16133">
        <v>4920496</v>
      </c>
      <c r="B16133" t="s">
        <v>4120</v>
      </c>
      <c r="C16133">
        <v>0</v>
      </c>
    </row>
    <row r="16134" spans="1:3" x14ac:dyDescent="0.25">
      <c r="A16134">
        <v>4920532</v>
      </c>
      <c r="B16134" t="s">
        <v>4120</v>
      </c>
      <c r="C16134">
        <v>0</v>
      </c>
    </row>
    <row r="16135" spans="1:3" x14ac:dyDescent="0.25">
      <c r="A16135">
        <v>1444167</v>
      </c>
      <c r="B16135" t="s">
        <v>21801</v>
      </c>
      <c r="C16135">
        <v>0</v>
      </c>
    </row>
    <row r="16136" spans="1:3" x14ac:dyDescent="0.25">
      <c r="A16136">
        <v>1444164</v>
      </c>
      <c r="B16136" t="s">
        <v>241</v>
      </c>
      <c r="C16136">
        <v>0</v>
      </c>
    </row>
    <row r="16137" spans="1:3" x14ac:dyDescent="0.25">
      <c r="A16137">
        <v>4920560</v>
      </c>
      <c r="B16137" t="s">
        <v>4778</v>
      </c>
      <c r="C16137">
        <v>0</v>
      </c>
    </row>
    <row r="16138" spans="1:3" x14ac:dyDescent="0.25">
      <c r="A16138">
        <v>4920547</v>
      </c>
      <c r="B16138" t="s">
        <v>25606</v>
      </c>
      <c r="C16138">
        <v>0</v>
      </c>
    </row>
    <row r="16139" spans="1:3" x14ac:dyDescent="0.25">
      <c r="A16139">
        <v>1444185</v>
      </c>
      <c r="B16139" t="s">
        <v>10904</v>
      </c>
      <c r="C16139">
        <v>0</v>
      </c>
    </row>
    <row r="16140" spans="1:3" x14ac:dyDescent="0.25">
      <c r="A16140">
        <v>1442825</v>
      </c>
      <c r="B16140" t="s">
        <v>16827</v>
      </c>
      <c r="C16140">
        <v>0</v>
      </c>
    </row>
    <row r="16141" spans="1:3" x14ac:dyDescent="0.25">
      <c r="A16141">
        <v>3449201</v>
      </c>
      <c r="B16141" t="s">
        <v>20830</v>
      </c>
      <c r="C16141">
        <v>0</v>
      </c>
    </row>
    <row r="16142" spans="1:3" x14ac:dyDescent="0.25">
      <c r="A16142">
        <v>1443148</v>
      </c>
      <c r="B16142" t="s">
        <v>1669</v>
      </c>
      <c r="C16142">
        <v>0</v>
      </c>
    </row>
    <row r="16143" spans="1:3" x14ac:dyDescent="0.25">
      <c r="A16143">
        <v>1443207</v>
      </c>
      <c r="B16143" t="s">
        <v>25979</v>
      </c>
      <c r="C16143">
        <v>0</v>
      </c>
    </row>
    <row r="16144" spans="1:3" x14ac:dyDescent="0.25">
      <c r="A16144">
        <v>1443248</v>
      </c>
      <c r="B16144" t="s">
        <v>25561</v>
      </c>
      <c r="C16144">
        <v>0</v>
      </c>
    </row>
    <row r="16145" spans="1:3" x14ac:dyDescent="0.25">
      <c r="A16145">
        <v>4919889</v>
      </c>
      <c r="B16145" t="s">
        <v>15498</v>
      </c>
      <c r="C16145">
        <v>0</v>
      </c>
    </row>
    <row r="16146" spans="1:3" x14ac:dyDescent="0.25">
      <c r="A16146">
        <v>4919912</v>
      </c>
      <c r="B16146" t="s">
        <v>11495</v>
      </c>
      <c r="C16146">
        <v>0</v>
      </c>
    </row>
    <row r="16147" spans="1:3" x14ac:dyDescent="0.25">
      <c r="A16147">
        <v>1443317</v>
      </c>
      <c r="B16147" t="s">
        <v>25768</v>
      </c>
      <c r="C16147">
        <v>0</v>
      </c>
    </row>
    <row r="16148" spans="1:3" x14ac:dyDescent="0.25">
      <c r="A16148">
        <v>4919958</v>
      </c>
      <c r="B16148" t="s">
        <v>2390</v>
      </c>
      <c r="C16148">
        <v>0</v>
      </c>
    </row>
    <row r="16149" spans="1:3" x14ac:dyDescent="0.25">
      <c r="A16149">
        <v>4919956</v>
      </c>
      <c r="B16149" t="s">
        <v>9265</v>
      </c>
      <c r="C16149">
        <v>0</v>
      </c>
    </row>
    <row r="16150" spans="1:3" x14ac:dyDescent="0.25">
      <c r="A16150">
        <v>4919952</v>
      </c>
      <c r="B16150" t="s">
        <v>14218</v>
      </c>
      <c r="C16150">
        <v>0</v>
      </c>
    </row>
    <row r="16151" spans="1:3" x14ac:dyDescent="0.25">
      <c r="A16151">
        <v>4919945</v>
      </c>
      <c r="B16151" t="s">
        <v>25836</v>
      </c>
      <c r="C16151">
        <v>0</v>
      </c>
    </row>
    <row r="16152" spans="1:3" x14ac:dyDescent="0.25">
      <c r="A16152">
        <v>4919930</v>
      </c>
      <c r="B16152" t="s">
        <v>11869</v>
      </c>
      <c r="C16152">
        <v>0</v>
      </c>
    </row>
    <row r="16153" spans="1:3" x14ac:dyDescent="0.25">
      <c r="A16153">
        <v>3474365</v>
      </c>
      <c r="B16153" t="s">
        <v>25540</v>
      </c>
      <c r="C16153">
        <v>0</v>
      </c>
    </row>
    <row r="16154" spans="1:3" x14ac:dyDescent="0.25">
      <c r="A16154">
        <v>1443329</v>
      </c>
      <c r="B16154" t="s">
        <v>26063</v>
      </c>
      <c r="C16154">
        <v>0</v>
      </c>
    </row>
    <row r="16155" spans="1:3" x14ac:dyDescent="0.25">
      <c r="A16155">
        <v>1443369</v>
      </c>
      <c r="B16155" t="s">
        <v>26175</v>
      </c>
      <c r="C16155">
        <v>0</v>
      </c>
    </row>
    <row r="16156" spans="1:3" x14ac:dyDescent="0.25">
      <c r="A16156">
        <v>1443363</v>
      </c>
      <c r="B16156" t="s">
        <v>25927</v>
      </c>
      <c r="C16156">
        <v>0</v>
      </c>
    </row>
    <row r="16157" spans="1:3" x14ac:dyDescent="0.25">
      <c r="A16157">
        <v>1443361</v>
      </c>
      <c r="B16157" t="s">
        <v>21109</v>
      </c>
      <c r="C16157">
        <v>0</v>
      </c>
    </row>
    <row r="16158" spans="1:3" x14ac:dyDescent="0.25">
      <c r="A16158">
        <v>1443355</v>
      </c>
      <c r="B16158" t="s">
        <v>4213</v>
      </c>
      <c r="C16158">
        <v>0</v>
      </c>
    </row>
    <row r="16159" spans="1:3" x14ac:dyDescent="0.25">
      <c r="A16159">
        <v>1443349</v>
      </c>
      <c r="B16159" t="s">
        <v>25979</v>
      </c>
      <c r="C16159">
        <v>0</v>
      </c>
    </row>
    <row r="16160" spans="1:3" x14ac:dyDescent="0.25">
      <c r="A16160">
        <v>4920011</v>
      </c>
      <c r="B16160" t="s">
        <v>2390</v>
      </c>
      <c r="C16160">
        <v>0</v>
      </c>
    </row>
    <row r="16161" spans="1:3" x14ac:dyDescent="0.25">
      <c r="A16161">
        <v>4920004</v>
      </c>
      <c r="B16161" t="s">
        <v>25597</v>
      </c>
      <c r="C16161">
        <v>0</v>
      </c>
    </row>
    <row r="16162" spans="1:3" x14ac:dyDescent="0.25">
      <c r="A16162">
        <v>1443405</v>
      </c>
      <c r="B16162" t="s">
        <v>25456</v>
      </c>
      <c r="C16162">
        <v>0</v>
      </c>
    </row>
    <row r="16163" spans="1:3" x14ac:dyDescent="0.25">
      <c r="A16163">
        <v>1443403</v>
      </c>
      <c r="B16163" t="s">
        <v>25475</v>
      </c>
      <c r="C16163">
        <v>0</v>
      </c>
    </row>
    <row r="16164" spans="1:3" x14ac:dyDescent="0.25">
      <c r="A16164">
        <v>1443396</v>
      </c>
      <c r="B16164" t="s">
        <v>25846</v>
      </c>
      <c r="C16164">
        <v>0</v>
      </c>
    </row>
    <row r="16165" spans="1:3" x14ac:dyDescent="0.25">
      <c r="A16165">
        <v>1443383</v>
      </c>
      <c r="B16165" t="s">
        <v>25838</v>
      </c>
      <c r="C16165">
        <v>0</v>
      </c>
    </row>
    <row r="16166" spans="1:3" x14ac:dyDescent="0.25">
      <c r="A16166">
        <v>1443380</v>
      </c>
      <c r="B16166" t="s">
        <v>1205</v>
      </c>
      <c r="C16166">
        <v>0</v>
      </c>
    </row>
    <row r="16167" spans="1:3" x14ac:dyDescent="0.25">
      <c r="A16167">
        <v>4920037</v>
      </c>
      <c r="B16167" t="s">
        <v>25507</v>
      </c>
      <c r="C16167">
        <v>0</v>
      </c>
    </row>
    <row r="16168" spans="1:3" x14ac:dyDescent="0.25">
      <c r="A16168">
        <v>1443419</v>
      </c>
      <c r="B16168" t="s">
        <v>11884</v>
      </c>
      <c r="C16168">
        <v>0</v>
      </c>
    </row>
    <row r="16169" spans="1:3" x14ac:dyDescent="0.25">
      <c r="A16169">
        <v>3407198</v>
      </c>
      <c r="B16169" t="s">
        <v>18547</v>
      </c>
      <c r="C16169">
        <v>0</v>
      </c>
    </row>
    <row r="16170" spans="1:3" x14ac:dyDescent="0.25">
      <c r="A16170">
        <v>1442530</v>
      </c>
      <c r="B16170" t="s">
        <v>26097</v>
      </c>
      <c r="C16170">
        <v>0</v>
      </c>
    </row>
    <row r="16171" spans="1:3" x14ac:dyDescent="0.25">
      <c r="A16171">
        <v>4919435</v>
      </c>
      <c r="B16171" t="s">
        <v>26029</v>
      </c>
      <c r="C16171">
        <v>0</v>
      </c>
    </row>
    <row r="16172" spans="1:3" x14ac:dyDescent="0.25">
      <c r="A16172">
        <v>3401625</v>
      </c>
      <c r="B16172" t="s">
        <v>25862</v>
      </c>
      <c r="C16172">
        <v>0</v>
      </c>
    </row>
    <row r="16173" spans="1:3" x14ac:dyDescent="0.25">
      <c r="A16173">
        <v>4919472</v>
      </c>
      <c r="B16173" t="s">
        <v>1664</v>
      </c>
      <c r="C16173">
        <v>0</v>
      </c>
    </row>
    <row r="16174" spans="1:3" x14ac:dyDescent="0.25">
      <c r="A16174">
        <v>4919470</v>
      </c>
      <c r="B16174" t="s">
        <v>6287</v>
      </c>
      <c r="C16174">
        <v>0</v>
      </c>
    </row>
    <row r="16175" spans="1:3" x14ac:dyDescent="0.25">
      <c r="A16175">
        <v>4919467</v>
      </c>
      <c r="B16175" t="s">
        <v>112</v>
      </c>
      <c r="C16175">
        <v>0</v>
      </c>
    </row>
    <row r="16176" spans="1:3" x14ac:dyDescent="0.25">
      <c r="A16176">
        <v>4919441</v>
      </c>
      <c r="B16176" t="s">
        <v>26026</v>
      </c>
      <c r="C16176">
        <v>0</v>
      </c>
    </row>
    <row r="16177" spans="1:3" x14ac:dyDescent="0.25">
      <c r="A16177">
        <v>1442589</v>
      </c>
      <c r="B16177" t="s">
        <v>4169</v>
      </c>
      <c r="C16177">
        <v>0</v>
      </c>
    </row>
    <row r="16178" spans="1:3" x14ac:dyDescent="0.25">
      <c r="A16178">
        <v>1442568</v>
      </c>
      <c r="B16178" t="s">
        <v>25560</v>
      </c>
      <c r="C16178">
        <v>0</v>
      </c>
    </row>
    <row r="16179" spans="1:3" x14ac:dyDescent="0.25">
      <c r="A16179">
        <v>3393815</v>
      </c>
      <c r="B16179" t="s">
        <v>14747</v>
      </c>
      <c r="C16179">
        <v>0</v>
      </c>
    </row>
    <row r="16180" spans="1:3" x14ac:dyDescent="0.25">
      <c r="A16180">
        <v>1442600</v>
      </c>
      <c r="B16180" t="s">
        <v>7111</v>
      </c>
      <c r="C16180">
        <v>0</v>
      </c>
    </row>
    <row r="16181" spans="1:3" x14ac:dyDescent="0.25">
      <c r="A16181">
        <v>1442620</v>
      </c>
      <c r="B16181" t="s">
        <v>12877</v>
      </c>
      <c r="C16181">
        <v>0</v>
      </c>
    </row>
    <row r="16182" spans="1:3" x14ac:dyDescent="0.25">
      <c r="A16182">
        <v>1441265</v>
      </c>
      <c r="B16182" t="s">
        <v>18568</v>
      </c>
      <c r="C16182">
        <v>0</v>
      </c>
    </row>
    <row r="16183" spans="1:3" x14ac:dyDescent="0.25">
      <c r="A16183">
        <v>3470466</v>
      </c>
      <c r="B16183" t="s">
        <v>17618</v>
      </c>
      <c r="C16183">
        <v>0</v>
      </c>
    </row>
    <row r="16184" spans="1:3" x14ac:dyDescent="0.25">
      <c r="A16184">
        <v>1441626</v>
      </c>
      <c r="B16184" t="s">
        <v>1360</v>
      </c>
      <c r="C16184">
        <v>2</v>
      </c>
    </row>
    <row r="16185" spans="1:3" x14ac:dyDescent="0.25">
      <c r="A16185">
        <v>667672</v>
      </c>
      <c r="B16185" t="s">
        <v>25458</v>
      </c>
      <c r="C16185">
        <v>0</v>
      </c>
    </row>
    <row r="16186" spans="1:3" x14ac:dyDescent="0.25">
      <c r="A16186">
        <v>2475344</v>
      </c>
      <c r="B16186" t="s">
        <v>25942</v>
      </c>
      <c r="C16186">
        <v>0</v>
      </c>
    </row>
    <row r="16187" spans="1:3" x14ac:dyDescent="0.25">
      <c r="A16187">
        <v>1441700</v>
      </c>
      <c r="B16187" t="s">
        <v>7661</v>
      </c>
      <c r="C16187">
        <v>0</v>
      </c>
    </row>
    <row r="16188" spans="1:3" x14ac:dyDescent="0.25">
      <c r="A16188">
        <v>1441701</v>
      </c>
      <c r="B16188" t="s">
        <v>25942</v>
      </c>
      <c r="C16188">
        <v>0</v>
      </c>
    </row>
    <row r="16189" spans="1:3" x14ac:dyDescent="0.25">
      <c r="A16189">
        <v>1441733</v>
      </c>
      <c r="B16189" t="s">
        <v>25458</v>
      </c>
      <c r="C16189">
        <v>0</v>
      </c>
    </row>
    <row r="16190" spans="1:3" x14ac:dyDescent="0.25">
      <c r="A16190">
        <v>1441731</v>
      </c>
      <c r="B16190" t="s">
        <v>25688</v>
      </c>
      <c r="C16190">
        <v>0</v>
      </c>
    </row>
    <row r="16191" spans="1:3" x14ac:dyDescent="0.25">
      <c r="A16191">
        <v>1441726</v>
      </c>
      <c r="B16191" t="s">
        <v>9250</v>
      </c>
      <c r="C16191">
        <v>0</v>
      </c>
    </row>
    <row r="16192" spans="1:3" x14ac:dyDescent="0.25">
      <c r="A16192">
        <v>4918947</v>
      </c>
      <c r="B16192" t="s">
        <v>10861</v>
      </c>
      <c r="C16192">
        <v>0</v>
      </c>
    </row>
    <row r="16193" spans="1:3" x14ac:dyDescent="0.25">
      <c r="A16193">
        <v>1441795</v>
      </c>
      <c r="B16193" t="s">
        <v>3848</v>
      </c>
      <c r="C16193">
        <v>0</v>
      </c>
    </row>
    <row r="16194" spans="1:3" x14ac:dyDescent="0.25">
      <c r="A16194">
        <v>1441785</v>
      </c>
      <c r="B16194" t="s">
        <v>25520</v>
      </c>
      <c r="C16194">
        <v>0</v>
      </c>
    </row>
    <row r="16195" spans="1:3" x14ac:dyDescent="0.25">
      <c r="A16195">
        <v>1441783</v>
      </c>
      <c r="B16195" t="s">
        <v>1019</v>
      </c>
      <c r="C16195">
        <v>0</v>
      </c>
    </row>
    <row r="16196" spans="1:3" x14ac:dyDescent="0.25">
      <c r="A16196">
        <v>1441768</v>
      </c>
      <c r="B16196" t="s">
        <v>1790</v>
      </c>
      <c r="C16196">
        <v>0</v>
      </c>
    </row>
    <row r="16197" spans="1:3" x14ac:dyDescent="0.25">
      <c r="A16197">
        <v>1441765</v>
      </c>
      <c r="B16197" t="s">
        <v>1360</v>
      </c>
      <c r="C16197">
        <v>0</v>
      </c>
    </row>
    <row r="16198" spans="1:3" x14ac:dyDescent="0.25">
      <c r="A16198">
        <v>1441756</v>
      </c>
      <c r="B16198" t="s">
        <v>16243</v>
      </c>
      <c r="C16198">
        <v>0</v>
      </c>
    </row>
    <row r="16199" spans="1:3" x14ac:dyDescent="0.25">
      <c r="A16199">
        <v>1440545</v>
      </c>
      <c r="B16199" t="s">
        <v>21060</v>
      </c>
      <c r="C16199">
        <v>0</v>
      </c>
    </row>
    <row r="16200" spans="1:3" x14ac:dyDescent="0.25">
      <c r="A16200">
        <v>1440765</v>
      </c>
      <c r="B16200" t="s">
        <v>13709</v>
      </c>
      <c r="C16200">
        <v>0</v>
      </c>
    </row>
    <row r="16201" spans="1:3" x14ac:dyDescent="0.25">
      <c r="A16201">
        <v>4918381</v>
      </c>
      <c r="B16201" t="s">
        <v>349</v>
      </c>
      <c r="C16201">
        <v>0</v>
      </c>
    </row>
    <row r="16202" spans="1:3" x14ac:dyDescent="0.25">
      <c r="A16202">
        <v>4918378</v>
      </c>
      <c r="B16202" t="s">
        <v>26086</v>
      </c>
      <c r="C16202">
        <v>0</v>
      </c>
    </row>
    <row r="16203" spans="1:3" x14ac:dyDescent="0.25">
      <c r="A16203">
        <v>3403416</v>
      </c>
      <c r="B16203" t="s">
        <v>25806</v>
      </c>
      <c r="C16203">
        <v>0</v>
      </c>
    </row>
    <row r="16204" spans="1:3" x14ac:dyDescent="0.25">
      <c r="A16204">
        <v>4918417</v>
      </c>
      <c r="B16204" t="s">
        <v>26142</v>
      </c>
      <c r="C16204">
        <v>0</v>
      </c>
    </row>
    <row r="16205" spans="1:3" x14ac:dyDescent="0.25">
      <c r="A16205">
        <v>3486853</v>
      </c>
      <c r="B16205" t="s">
        <v>26039</v>
      </c>
      <c r="C16205">
        <v>0</v>
      </c>
    </row>
    <row r="16206" spans="1:3" x14ac:dyDescent="0.25">
      <c r="A16206">
        <v>3465602</v>
      </c>
      <c r="B16206" t="s">
        <v>19462</v>
      </c>
      <c r="C16206">
        <v>0</v>
      </c>
    </row>
    <row r="16207" spans="1:3" x14ac:dyDescent="0.25">
      <c r="A16207">
        <v>3403686</v>
      </c>
      <c r="B16207" t="s">
        <v>25899</v>
      </c>
      <c r="C16207">
        <v>0</v>
      </c>
    </row>
    <row r="16208" spans="1:3" x14ac:dyDescent="0.25">
      <c r="A16208">
        <v>1440996</v>
      </c>
      <c r="B16208" t="s">
        <v>26169</v>
      </c>
      <c r="C16208">
        <v>0</v>
      </c>
    </row>
    <row r="16209" spans="1:3" x14ac:dyDescent="0.25">
      <c r="A16209">
        <v>1441010</v>
      </c>
      <c r="B16209" t="s">
        <v>9216</v>
      </c>
      <c r="C16209">
        <v>0</v>
      </c>
    </row>
    <row r="16210" spans="1:3" x14ac:dyDescent="0.25">
      <c r="A16210">
        <v>1441031</v>
      </c>
      <c r="B16210" t="s">
        <v>21563</v>
      </c>
      <c r="C16210">
        <v>0</v>
      </c>
    </row>
    <row r="16211" spans="1:3" x14ac:dyDescent="0.25">
      <c r="A16211">
        <v>1439563</v>
      </c>
      <c r="B16211" t="s">
        <v>26040</v>
      </c>
      <c r="C16211">
        <v>0</v>
      </c>
    </row>
    <row r="16212" spans="1:3" x14ac:dyDescent="0.25">
      <c r="A16212">
        <v>3403418</v>
      </c>
      <c r="B16212" t="s">
        <v>25806</v>
      </c>
      <c r="C16212">
        <v>0</v>
      </c>
    </row>
    <row r="16213" spans="1:3" x14ac:dyDescent="0.25">
      <c r="A16213">
        <v>1439934</v>
      </c>
      <c r="B16213" t="s">
        <v>26155</v>
      </c>
      <c r="C16213">
        <v>0</v>
      </c>
    </row>
    <row r="16214" spans="1:3" x14ac:dyDescent="0.25">
      <c r="A16214">
        <v>3403419</v>
      </c>
      <c r="B16214" t="s">
        <v>25806</v>
      </c>
      <c r="C16214">
        <v>0</v>
      </c>
    </row>
    <row r="16215" spans="1:3" x14ac:dyDescent="0.25">
      <c r="A16215">
        <v>1440060</v>
      </c>
      <c r="B16215" t="s">
        <v>4656</v>
      </c>
      <c r="C16215">
        <v>0</v>
      </c>
    </row>
    <row r="16216" spans="1:3" x14ac:dyDescent="0.25">
      <c r="A16216">
        <v>4917840</v>
      </c>
      <c r="B16216" t="s">
        <v>3250</v>
      </c>
      <c r="C16216">
        <v>0</v>
      </c>
    </row>
    <row r="16217" spans="1:3" x14ac:dyDescent="0.25">
      <c r="A16217">
        <v>1440079</v>
      </c>
      <c r="B16217" t="s">
        <v>25450</v>
      </c>
      <c r="C16217">
        <v>0</v>
      </c>
    </row>
    <row r="16218" spans="1:3" x14ac:dyDescent="0.25">
      <c r="A16218">
        <v>1440098</v>
      </c>
      <c r="B16218" t="s">
        <v>20830</v>
      </c>
      <c r="C16218">
        <v>0</v>
      </c>
    </row>
    <row r="16219" spans="1:3" x14ac:dyDescent="0.25">
      <c r="A16219">
        <v>2204581</v>
      </c>
      <c r="B16219" t="s">
        <v>189</v>
      </c>
      <c r="C16219">
        <v>0</v>
      </c>
    </row>
    <row r="16220" spans="1:3" x14ac:dyDescent="0.25">
      <c r="A16220">
        <v>2204583</v>
      </c>
      <c r="B16220" t="s">
        <v>189</v>
      </c>
      <c r="C16220">
        <v>0</v>
      </c>
    </row>
    <row r="16221" spans="1:3" x14ac:dyDescent="0.25">
      <c r="A16221">
        <v>1439072</v>
      </c>
      <c r="B16221" t="s">
        <v>1050</v>
      </c>
      <c r="C16221">
        <v>0</v>
      </c>
    </row>
    <row r="16222" spans="1:3" x14ac:dyDescent="0.25">
      <c r="A16222">
        <v>1439244</v>
      </c>
      <c r="B16222" t="s">
        <v>25882</v>
      </c>
      <c r="C16222">
        <v>0</v>
      </c>
    </row>
    <row r="16223" spans="1:3" x14ac:dyDescent="0.25">
      <c r="A16223">
        <v>1439251</v>
      </c>
      <c r="B16223" t="s">
        <v>25963</v>
      </c>
      <c r="C16223">
        <v>0</v>
      </c>
    </row>
    <row r="16224" spans="1:3" x14ac:dyDescent="0.25">
      <c r="A16224">
        <v>1439252</v>
      </c>
      <c r="B16224" t="s">
        <v>1132</v>
      </c>
      <c r="C16224">
        <v>0</v>
      </c>
    </row>
    <row r="16225" spans="1:3" x14ac:dyDescent="0.25">
      <c r="A16225">
        <v>4917321</v>
      </c>
      <c r="B16225" t="s">
        <v>11091</v>
      </c>
      <c r="C16225">
        <v>0</v>
      </c>
    </row>
    <row r="16226" spans="1:3" x14ac:dyDescent="0.25">
      <c r="A16226">
        <v>4917312</v>
      </c>
      <c r="B16226" t="s">
        <v>12328</v>
      </c>
      <c r="C16226">
        <v>0</v>
      </c>
    </row>
    <row r="16227" spans="1:3" x14ac:dyDescent="0.25">
      <c r="A16227">
        <v>1439278</v>
      </c>
      <c r="B16227" t="s">
        <v>439</v>
      </c>
      <c r="C16227">
        <v>0</v>
      </c>
    </row>
    <row r="16228" spans="1:3" x14ac:dyDescent="0.25">
      <c r="A16228">
        <v>1439276</v>
      </c>
      <c r="B16228" t="s">
        <v>25741</v>
      </c>
      <c r="C16228">
        <v>0</v>
      </c>
    </row>
    <row r="16229" spans="1:3" x14ac:dyDescent="0.25">
      <c r="A16229">
        <v>1439266</v>
      </c>
      <c r="B16229" t="s">
        <v>25763</v>
      </c>
      <c r="C16229">
        <v>0</v>
      </c>
    </row>
    <row r="16230" spans="1:3" x14ac:dyDescent="0.25">
      <c r="A16230">
        <v>4917371</v>
      </c>
      <c r="B16230" t="s">
        <v>6518</v>
      </c>
      <c r="C16230">
        <v>0</v>
      </c>
    </row>
    <row r="16231" spans="1:3" x14ac:dyDescent="0.25">
      <c r="A16231">
        <v>4917370</v>
      </c>
      <c r="B16231" t="s">
        <v>3870</v>
      </c>
      <c r="C16231">
        <v>0</v>
      </c>
    </row>
    <row r="16232" spans="1:3" x14ac:dyDescent="0.25">
      <c r="A16232">
        <v>4917358</v>
      </c>
      <c r="B16232" t="s">
        <v>1734</v>
      </c>
      <c r="C16232">
        <v>0</v>
      </c>
    </row>
    <row r="16233" spans="1:3" x14ac:dyDescent="0.25">
      <c r="A16233">
        <v>4917352</v>
      </c>
      <c r="B16233" t="s">
        <v>25982</v>
      </c>
      <c r="C16233">
        <v>0</v>
      </c>
    </row>
    <row r="16234" spans="1:3" x14ac:dyDescent="0.25">
      <c r="A16234">
        <v>4917351</v>
      </c>
      <c r="B16234" t="s">
        <v>10316</v>
      </c>
      <c r="C16234">
        <v>0</v>
      </c>
    </row>
    <row r="16235" spans="1:3" x14ac:dyDescent="0.25">
      <c r="A16235">
        <v>1439336</v>
      </c>
      <c r="B16235" t="s">
        <v>1838</v>
      </c>
      <c r="C16235">
        <v>0</v>
      </c>
    </row>
    <row r="16236" spans="1:3" x14ac:dyDescent="0.25">
      <c r="A16236">
        <v>1439326</v>
      </c>
      <c r="B16236" t="s">
        <v>25489</v>
      </c>
      <c r="C16236">
        <v>0</v>
      </c>
    </row>
    <row r="16237" spans="1:3" x14ac:dyDescent="0.25">
      <c r="A16237">
        <v>1439308</v>
      </c>
      <c r="B16237" t="s">
        <v>25696</v>
      </c>
      <c r="C16237">
        <v>0</v>
      </c>
    </row>
    <row r="16238" spans="1:3" x14ac:dyDescent="0.25">
      <c r="A16238">
        <v>1439299</v>
      </c>
      <c r="B16238" t="s">
        <v>5700</v>
      </c>
      <c r="C16238">
        <v>0</v>
      </c>
    </row>
    <row r="16239" spans="1:3" x14ac:dyDescent="0.25">
      <c r="A16239">
        <v>1439294</v>
      </c>
      <c r="B16239" t="s">
        <v>25558</v>
      </c>
      <c r="C16239">
        <v>0</v>
      </c>
    </row>
    <row r="16240" spans="1:3" x14ac:dyDescent="0.25">
      <c r="A16240">
        <v>4917385</v>
      </c>
      <c r="B16240" t="s">
        <v>25909</v>
      </c>
      <c r="C16240">
        <v>0</v>
      </c>
    </row>
    <row r="16241" spans="1:3" x14ac:dyDescent="0.25">
      <c r="A16241">
        <v>1439341</v>
      </c>
      <c r="B16241" t="s">
        <v>25991</v>
      </c>
      <c r="C16241">
        <v>0</v>
      </c>
    </row>
    <row r="16242" spans="1:3" x14ac:dyDescent="0.25">
      <c r="A16242">
        <v>4916512</v>
      </c>
      <c r="B16242" t="s">
        <v>18539</v>
      </c>
      <c r="C16242">
        <v>0</v>
      </c>
    </row>
    <row r="16243" spans="1:3" x14ac:dyDescent="0.25">
      <c r="A16243">
        <v>1438345</v>
      </c>
      <c r="B16243" t="s">
        <v>25677</v>
      </c>
      <c r="C16243">
        <v>0</v>
      </c>
    </row>
    <row r="16244" spans="1:3" x14ac:dyDescent="0.25">
      <c r="A16244">
        <v>1438491</v>
      </c>
      <c r="B16244" t="s">
        <v>26024</v>
      </c>
      <c r="C16244">
        <v>0</v>
      </c>
    </row>
    <row r="16245" spans="1:3" x14ac:dyDescent="0.25">
      <c r="A16245">
        <v>4916877</v>
      </c>
      <c r="B16245" t="s">
        <v>5245</v>
      </c>
      <c r="C16245">
        <v>0</v>
      </c>
    </row>
    <row r="16246" spans="1:3" x14ac:dyDescent="0.25">
      <c r="A16246">
        <v>4916869</v>
      </c>
      <c r="B16246" t="s">
        <v>124</v>
      </c>
      <c r="C16246">
        <v>0</v>
      </c>
    </row>
    <row r="16247" spans="1:3" x14ac:dyDescent="0.25">
      <c r="A16247">
        <v>3479796</v>
      </c>
      <c r="B16247" t="s">
        <v>25850</v>
      </c>
      <c r="C16247">
        <v>0</v>
      </c>
    </row>
    <row r="16248" spans="1:3" x14ac:dyDescent="0.25">
      <c r="A16248">
        <v>1438510</v>
      </c>
      <c r="B16248" t="s">
        <v>5782</v>
      </c>
      <c r="C16248">
        <v>0</v>
      </c>
    </row>
    <row r="16249" spans="1:3" x14ac:dyDescent="0.25">
      <c r="A16249">
        <v>1438505</v>
      </c>
      <c r="B16249" t="s">
        <v>5052</v>
      </c>
      <c r="C16249">
        <v>0</v>
      </c>
    </row>
    <row r="16250" spans="1:3" x14ac:dyDescent="0.25">
      <c r="A16250">
        <v>4916899</v>
      </c>
      <c r="B16250" t="s">
        <v>15537</v>
      </c>
      <c r="C16250">
        <v>0</v>
      </c>
    </row>
    <row r="16251" spans="1:3" x14ac:dyDescent="0.25">
      <c r="A16251">
        <v>4916892</v>
      </c>
      <c r="B16251" t="s">
        <v>25923</v>
      </c>
      <c r="C16251">
        <v>0</v>
      </c>
    </row>
    <row r="16252" spans="1:3" x14ac:dyDescent="0.25">
      <c r="A16252">
        <v>4916889</v>
      </c>
      <c r="B16252" t="s">
        <v>20786</v>
      </c>
      <c r="C16252">
        <v>0</v>
      </c>
    </row>
    <row r="16253" spans="1:3" x14ac:dyDescent="0.25">
      <c r="A16253">
        <v>1438520</v>
      </c>
      <c r="B16253" t="s">
        <v>1783</v>
      </c>
      <c r="C16253">
        <v>0</v>
      </c>
    </row>
    <row r="16254" spans="1:3" x14ac:dyDescent="0.25">
      <c r="A16254">
        <v>1437253</v>
      </c>
      <c r="B16254" t="s">
        <v>14354</v>
      </c>
      <c r="C16254">
        <v>0</v>
      </c>
    </row>
    <row r="16255" spans="1:3" x14ac:dyDescent="0.25">
      <c r="A16255">
        <v>4916270</v>
      </c>
      <c r="B16255" t="s">
        <v>11415</v>
      </c>
      <c r="C16255">
        <v>0</v>
      </c>
    </row>
    <row r="16256" spans="1:3" x14ac:dyDescent="0.25">
      <c r="A16256">
        <v>4916318</v>
      </c>
      <c r="B16256" t="s">
        <v>13051</v>
      </c>
      <c r="C16256">
        <v>0</v>
      </c>
    </row>
    <row r="16257" spans="1:3" x14ac:dyDescent="0.25">
      <c r="A16257">
        <v>4916349</v>
      </c>
      <c r="B16257" t="s">
        <v>25947</v>
      </c>
      <c r="C16257">
        <v>0</v>
      </c>
    </row>
    <row r="16258" spans="1:3" x14ac:dyDescent="0.25">
      <c r="A16258">
        <v>4916378</v>
      </c>
      <c r="B16258" t="s">
        <v>11415</v>
      </c>
      <c r="C16258">
        <v>0</v>
      </c>
    </row>
    <row r="16259" spans="1:3" x14ac:dyDescent="0.25">
      <c r="A16259">
        <v>4916359</v>
      </c>
      <c r="B16259" t="s">
        <v>11415</v>
      </c>
      <c r="C16259">
        <v>0</v>
      </c>
    </row>
    <row r="16260" spans="1:3" x14ac:dyDescent="0.25">
      <c r="A16260">
        <v>4916357</v>
      </c>
      <c r="B16260" t="s">
        <v>6364</v>
      </c>
      <c r="C16260">
        <v>0</v>
      </c>
    </row>
    <row r="16261" spans="1:3" x14ac:dyDescent="0.25">
      <c r="A16261">
        <v>4916356</v>
      </c>
      <c r="B16261" t="s">
        <v>7478</v>
      </c>
      <c r="C16261">
        <v>0</v>
      </c>
    </row>
    <row r="16262" spans="1:3" x14ac:dyDescent="0.25">
      <c r="A16262">
        <v>3403420</v>
      </c>
      <c r="B16262" t="s">
        <v>25806</v>
      </c>
      <c r="C16262">
        <v>0</v>
      </c>
    </row>
    <row r="16263" spans="1:3" x14ac:dyDescent="0.25">
      <c r="A16263">
        <v>4916391</v>
      </c>
      <c r="B16263" t="s">
        <v>6334</v>
      </c>
      <c r="C16263">
        <v>0</v>
      </c>
    </row>
    <row r="16264" spans="1:3" x14ac:dyDescent="0.25">
      <c r="A16264">
        <v>1437756</v>
      </c>
      <c r="B16264" t="s">
        <v>4250</v>
      </c>
      <c r="C16264">
        <v>0</v>
      </c>
    </row>
    <row r="16265" spans="1:3" x14ac:dyDescent="0.25">
      <c r="A16265">
        <v>1437745</v>
      </c>
      <c r="B16265" t="s">
        <v>25677</v>
      </c>
      <c r="C16265">
        <v>0</v>
      </c>
    </row>
    <row r="16266" spans="1:3" x14ac:dyDescent="0.25">
      <c r="A16266">
        <v>1436009</v>
      </c>
      <c r="B16266" t="s">
        <v>21622</v>
      </c>
      <c r="C16266">
        <v>0</v>
      </c>
    </row>
    <row r="16267" spans="1:3" x14ac:dyDescent="0.25">
      <c r="A16267">
        <v>1436200</v>
      </c>
      <c r="B16267" t="s">
        <v>9196</v>
      </c>
      <c r="C16267">
        <v>0</v>
      </c>
    </row>
    <row r="16268" spans="1:3" x14ac:dyDescent="0.25">
      <c r="A16268">
        <v>4915386</v>
      </c>
      <c r="B16268" t="s">
        <v>11038</v>
      </c>
      <c r="C16268">
        <v>0</v>
      </c>
    </row>
    <row r="16269" spans="1:3" x14ac:dyDescent="0.25">
      <c r="A16269">
        <v>1436522</v>
      </c>
      <c r="B16269" t="s">
        <v>26053</v>
      </c>
      <c r="C16269">
        <v>0</v>
      </c>
    </row>
    <row r="16270" spans="1:3" x14ac:dyDescent="0.25">
      <c r="A16270">
        <v>1436619</v>
      </c>
      <c r="B16270" t="s">
        <v>25558</v>
      </c>
      <c r="C16270">
        <v>0</v>
      </c>
    </row>
    <row r="16271" spans="1:3" x14ac:dyDescent="0.25">
      <c r="A16271">
        <v>1436750</v>
      </c>
      <c r="B16271" t="s">
        <v>26049</v>
      </c>
      <c r="C16271">
        <v>0</v>
      </c>
    </row>
    <row r="16272" spans="1:3" x14ac:dyDescent="0.25">
      <c r="A16272">
        <v>1436851</v>
      </c>
      <c r="B16272" t="s">
        <v>26090</v>
      </c>
      <c r="C16272">
        <v>0</v>
      </c>
    </row>
    <row r="16273" spans="1:3" x14ac:dyDescent="0.25">
      <c r="A16273">
        <v>4915769</v>
      </c>
      <c r="B16273" t="s">
        <v>12328</v>
      </c>
      <c r="C16273">
        <v>0</v>
      </c>
    </row>
    <row r="16274" spans="1:3" x14ac:dyDescent="0.25">
      <c r="A16274">
        <v>4915768</v>
      </c>
      <c r="B16274" t="s">
        <v>26026</v>
      </c>
      <c r="C16274">
        <v>0</v>
      </c>
    </row>
    <row r="16275" spans="1:3" x14ac:dyDescent="0.25">
      <c r="A16275">
        <v>4915753</v>
      </c>
      <c r="B16275" t="s">
        <v>25877</v>
      </c>
      <c r="C16275">
        <v>0</v>
      </c>
    </row>
    <row r="16276" spans="1:3" x14ac:dyDescent="0.25">
      <c r="A16276">
        <v>3460528</v>
      </c>
      <c r="B16276" t="s">
        <v>26094</v>
      </c>
      <c r="C16276">
        <v>0</v>
      </c>
    </row>
    <row r="16277" spans="1:3" x14ac:dyDescent="0.25">
      <c r="A16277">
        <v>4915815</v>
      </c>
      <c r="B16277" t="s">
        <v>25773</v>
      </c>
      <c r="C16277">
        <v>0</v>
      </c>
    </row>
    <row r="16278" spans="1:3" x14ac:dyDescent="0.25">
      <c r="A16278">
        <v>1436891</v>
      </c>
      <c r="B16278" t="s">
        <v>25562</v>
      </c>
      <c r="C16278">
        <v>0</v>
      </c>
    </row>
    <row r="16279" spans="1:3" x14ac:dyDescent="0.25">
      <c r="A16279">
        <v>4915842</v>
      </c>
      <c r="B16279" t="s">
        <v>25594</v>
      </c>
      <c r="C16279">
        <v>0</v>
      </c>
    </row>
    <row r="16280" spans="1:3" x14ac:dyDescent="0.25">
      <c r="A16280">
        <v>4915861</v>
      </c>
      <c r="B16280" t="s">
        <v>7502</v>
      </c>
      <c r="C16280">
        <v>0</v>
      </c>
    </row>
    <row r="16281" spans="1:3" x14ac:dyDescent="0.25">
      <c r="A16281">
        <v>3493868</v>
      </c>
      <c r="B16281" t="s">
        <v>25966</v>
      </c>
      <c r="C16281">
        <v>0</v>
      </c>
    </row>
    <row r="16282" spans="1:3" x14ac:dyDescent="0.25">
      <c r="A16282">
        <v>3462463</v>
      </c>
      <c r="B16282" t="s">
        <v>20597</v>
      </c>
      <c r="C16282">
        <v>0</v>
      </c>
    </row>
    <row r="16283" spans="1:3" x14ac:dyDescent="0.25">
      <c r="A16283">
        <v>1435305</v>
      </c>
      <c r="B16283" t="s">
        <v>25890</v>
      </c>
      <c r="C16283">
        <v>0</v>
      </c>
    </row>
    <row r="16284" spans="1:3" x14ac:dyDescent="0.25">
      <c r="A16284">
        <v>1435526</v>
      </c>
      <c r="B16284" t="s">
        <v>25555</v>
      </c>
      <c r="C16284">
        <v>0</v>
      </c>
    </row>
    <row r="16285" spans="1:3" x14ac:dyDescent="0.25">
      <c r="A16285">
        <v>1435573</v>
      </c>
      <c r="B16285" t="s">
        <v>5476</v>
      </c>
      <c r="C16285">
        <v>0</v>
      </c>
    </row>
    <row r="16286" spans="1:3" x14ac:dyDescent="0.25">
      <c r="A16286">
        <v>4914980</v>
      </c>
      <c r="B16286" t="s">
        <v>25576</v>
      </c>
      <c r="C16286">
        <v>0</v>
      </c>
    </row>
    <row r="16287" spans="1:3" x14ac:dyDescent="0.25">
      <c r="A16287">
        <v>1435612</v>
      </c>
      <c r="B16287" t="s">
        <v>25940</v>
      </c>
      <c r="C16287">
        <v>0</v>
      </c>
    </row>
    <row r="16288" spans="1:3" x14ac:dyDescent="0.25">
      <c r="A16288">
        <v>1435607</v>
      </c>
      <c r="B16288" t="s">
        <v>2444</v>
      </c>
      <c r="C16288">
        <v>0</v>
      </c>
    </row>
    <row r="16289" spans="1:3" x14ac:dyDescent="0.25">
      <c r="A16289">
        <v>1435599</v>
      </c>
      <c r="B16289" t="s">
        <v>9480</v>
      </c>
      <c r="C16289">
        <v>0</v>
      </c>
    </row>
    <row r="16290" spans="1:3" x14ac:dyDescent="0.25">
      <c r="A16290">
        <v>1435597</v>
      </c>
      <c r="B16290" t="s">
        <v>26040</v>
      </c>
      <c r="C16290">
        <v>0</v>
      </c>
    </row>
    <row r="16291" spans="1:3" x14ac:dyDescent="0.25">
      <c r="A16291">
        <v>4914985</v>
      </c>
      <c r="B16291" t="s">
        <v>25936</v>
      </c>
      <c r="C16291">
        <v>0</v>
      </c>
    </row>
    <row r="16292" spans="1:3" x14ac:dyDescent="0.25">
      <c r="A16292">
        <v>4914983</v>
      </c>
      <c r="B16292" t="s">
        <v>19832</v>
      </c>
      <c r="C16292">
        <v>0</v>
      </c>
    </row>
    <row r="16293" spans="1:3" x14ac:dyDescent="0.25">
      <c r="A16293">
        <v>1435618</v>
      </c>
      <c r="B16293" t="s">
        <v>25600</v>
      </c>
      <c r="C16293">
        <v>0</v>
      </c>
    </row>
    <row r="16294" spans="1:3" x14ac:dyDescent="0.25">
      <c r="A16294">
        <v>1435616</v>
      </c>
      <c r="B16294" t="s">
        <v>5743</v>
      </c>
      <c r="C16294">
        <v>0</v>
      </c>
    </row>
    <row r="16295" spans="1:3" x14ac:dyDescent="0.25">
      <c r="A16295">
        <v>3484151</v>
      </c>
      <c r="B16295" t="s">
        <v>25541</v>
      </c>
      <c r="C16295">
        <v>0</v>
      </c>
    </row>
    <row r="16296" spans="1:3" x14ac:dyDescent="0.25">
      <c r="A16296">
        <v>1435649</v>
      </c>
      <c r="B16296" t="s">
        <v>25841</v>
      </c>
      <c r="C16296">
        <v>0</v>
      </c>
    </row>
    <row r="16297" spans="1:3" x14ac:dyDescent="0.25">
      <c r="A16297">
        <v>1435641</v>
      </c>
      <c r="B16297" t="s">
        <v>18547</v>
      </c>
      <c r="C16297">
        <v>0</v>
      </c>
    </row>
    <row r="16298" spans="1:3" x14ac:dyDescent="0.25">
      <c r="A16298">
        <v>1435689</v>
      </c>
      <c r="B16298" t="s">
        <v>5743</v>
      </c>
      <c r="C16298">
        <v>0</v>
      </c>
    </row>
    <row r="16299" spans="1:3" x14ac:dyDescent="0.25">
      <c r="A16299">
        <v>6239771</v>
      </c>
      <c r="B16299" t="s">
        <v>26147</v>
      </c>
      <c r="C16299">
        <v>0</v>
      </c>
    </row>
    <row r="16300" spans="1:3" x14ac:dyDescent="0.25">
      <c r="A16300">
        <v>4913974</v>
      </c>
      <c r="B16300" t="s">
        <v>19029</v>
      </c>
      <c r="C16300">
        <v>0</v>
      </c>
    </row>
    <row r="16301" spans="1:3" x14ac:dyDescent="0.25">
      <c r="A16301">
        <v>1434362</v>
      </c>
      <c r="B16301" t="s">
        <v>1614</v>
      </c>
      <c r="C16301">
        <v>0</v>
      </c>
    </row>
    <row r="16302" spans="1:3" x14ac:dyDescent="0.25">
      <c r="A16302">
        <v>1434552</v>
      </c>
      <c r="B16302" t="s">
        <v>25911</v>
      </c>
      <c r="C16302">
        <v>0</v>
      </c>
    </row>
    <row r="16303" spans="1:3" x14ac:dyDescent="0.25">
      <c r="A16303">
        <v>4914265</v>
      </c>
      <c r="B16303" t="s">
        <v>19029</v>
      </c>
      <c r="C16303">
        <v>0</v>
      </c>
    </row>
    <row r="16304" spans="1:3" x14ac:dyDescent="0.25">
      <c r="A16304">
        <v>1434623</v>
      </c>
      <c r="B16304" t="s">
        <v>9196</v>
      </c>
      <c r="C16304">
        <v>0</v>
      </c>
    </row>
    <row r="16305" spans="1:3" x14ac:dyDescent="0.25">
      <c r="A16305">
        <v>2475548</v>
      </c>
      <c r="B16305" t="s">
        <v>25491</v>
      </c>
      <c r="C16305">
        <v>0</v>
      </c>
    </row>
    <row r="16306" spans="1:3" x14ac:dyDescent="0.25">
      <c r="A16306">
        <v>2475532</v>
      </c>
      <c r="B16306" t="s">
        <v>25491</v>
      </c>
      <c r="C16306">
        <v>0</v>
      </c>
    </row>
    <row r="16307" spans="1:3" x14ac:dyDescent="0.25">
      <c r="A16307">
        <v>2475525</v>
      </c>
      <c r="B16307" t="s">
        <v>25491</v>
      </c>
      <c r="C16307">
        <v>0</v>
      </c>
    </row>
    <row r="16308" spans="1:3" x14ac:dyDescent="0.25">
      <c r="A16308">
        <v>1434672</v>
      </c>
      <c r="B16308" t="s">
        <v>25491</v>
      </c>
      <c r="C16308">
        <v>0</v>
      </c>
    </row>
    <row r="16309" spans="1:3" x14ac:dyDescent="0.25">
      <c r="A16309">
        <v>1434693</v>
      </c>
      <c r="B16309" t="s">
        <v>25545</v>
      </c>
      <c r="C16309">
        <v>0</v>
      </c>
    </row>
    <row r="16310" spans="1:3" x14ac:dyDescent="0.25">
      <c r="A16310">
        <v>4914376</v>
      </c>
      <c r="B16310" t="s">
        <v>25786</v>
      </c>
      <c r="C16310">
        <v>0</v>
      </c>
    </row>
    <row r="16311" spans="1:3" x14ac:dyDescent="0.25">
      <c r="A16311">
        <v>4914351</v>
      </c>
      <c r="B16311" t="s">
        <v>25505</v>
      </c>
      <c r="C16311">
        <v>0</v>
      </c>
    </row>
    <row r="16312" spans="1:3" x14ac:dyDescent="0.25">
      <c r="A16312">
        <v>1434729</v>
      </c>
      <c r="B16312" t="s">
        <v>414</v>
      </c>
      <c r="C16312">
        <v>0</v>
      </c>
    </row>
    <row r="16313" spans="1:3" x14ac:dyDescent="0.25">
      <c r="A16313">
        <v>1434728</v>
      </c>
      <c r="B16313" t="s">
        <v>619</v>
      </c>
      <c r="C16313">
        <v>0</v>
      </c>
    </row>
    <row r="16314" spans="1:3" x14ac:dyDescent="0.25">
      <c r="A16314">
        <v>1434722</v>
      </c>
      <c r="B16314" t="s">
        <v>25857</v>
      </c>
      <c r="C16314">
        <v>0</v>
      </c>
    </row>
    <row r="16315" spans="1:3" x14ac:dyDescent="0.25">
      <c r="A16315">
        <v>1434721</v>
      </c>
      <c r="B16315" t="s">
        <v>25819</v>
      </c>
      <c r="C16315">
        <v>0</v>
      </c>
    </row>
    <row r="16316" spans="1:3" x14ac:dyDescent="0.25">
      <c r="A16316">
        <v>4914397</v>
      </c>
      <c r="B16316" t="s">
        <v>25504</v>
      </c>
      <c r="C16316">
        <v>0</v>
      </c>
    </row>
    <row r="16317" spans="1:3" x14ac:dyDescent="0.25">
      <c r="A16317">
        <v>4914381</v>
      </c>
      <c r="B16317" t="s">
        <v>25884</v>
      </c>
      <c r="C16317">
        <v>0</v>
      </c>
    </row>
    <row r="16318" spans="1:3" x14ac:dyDescent="0.25">
      <c r="A16318">
        <v>1434765</v>
      </c>
      <c r="B16318" t="s">
        <v>25499</v>
      </c>
      <c r="C16318">
        <v>0</v>
      </c>
    </row>
    <row r="16319" spans="1:3" x14ac:dyDescent="0.25">
      <c r="A16319">
        <v>1434753</v>
      </c>
      <c r="B16319" t="s">
        <v>6754</v>
      </c>
      <c r="C16319">
        <v>0</v>
      </c>
    </row>
    <row r="16320" spans="1:3" x14ac:dyDescent="0.25">
      <c r="A16320">
        <v>1434744</v>
      </c>
      <c r="B16320" t="s">
        <v>1106</v>
      </c>
      <c r="C16320">
        <v>0</v>
      </c>
    </row>
    <row r="16321" spans="1:3" x14ac:dyDescent="0.25">
      <c r="A16321">
        <v>1434741</v>
      </c>
      <c r="B16321" t="s">
        <v>20597</v>
      </c>
      <c r="C16321">
        <v>0</v>
      </c>
    </row>
    <row r="16322" spans="1:3" x14ac:dyDescent="0.25">
      <c r="A16322">
        <v>1433394</v>
      </c>
      <c r="B16322" t="s">
        <v>18561</v>
      </c>
      <c r="C16322">
        <v>0</v>
      </c>
    </row>
    <row r="16323" spans="1:3" x14ac:dyDescent="0.25">
      <c r="A16323">
        <v>1433629</v>
      </c>
      <c r="B16323" t="s">
        <v>25519</v>
      </c>
      <c r="C16323">
        <v>0</v>
      </c>
    </row>
    <row r="16324" spans="1:3" x14ac:dyDescent="0.25">
      <c r="A16324">
        <v>1433688</v>
      </c>
      <c r="B16324" t="s">
        <v>25712</v>
      </c>
      <c r="C16324">
        <v>0</v>
      </c>
    </row>
    <row r="16325" spans="1:3" x14ac:dyDescent="0.25">
      <c r="A16325">
        <v>1433827</v>
      </c>
      <c r="B16325" t="s">
        <v>26154</v>
      </c>
      <c r="C16325">
        <v>0</v>
      </c>
    </row>
    <row r="16326" spans="1:3" x14ac:dyDescent="0.25">
      <c r="A16326">
        <v>3411482</v>
      </c>
      <c r="B16326" t="s">
        <v>1547</v>
      </c>
      <c r="C16326">
        <v>0</v>
      </c>
    </row>
    <row r="16327" spans="1:3" x14ac:dyDescent="0.25">
      <c r="A16327">
        <v>3393661</v>
      </c>
      <c r="B16327" t="s">
        <v>25811</v>
      </c>
      <c r="C16327">
        <v>0</v>
      </c>
    </row>
    <row r="16328" spans="1:3" x14ac:dyDescent="0.25">
      <c r="A16328">
        <v>1433885</v>
      </c>
      <c r="B16328" t="s">
        <v>25556</v>
      </c>
      <c r="C16328">
        <v>0</v>
      </c>
    </row>
    <row r="16329" spans="1:3" x14ac:dyDescent="0.25">
      <c r="A16329">
        <v>4913856</v>
      </c>
      <c r="B16329" t="s">
        <v>4538</v>
      </c>
      <c r="C16329">
        <v>0</v>
      </c>
    </row>
    <row r="16330" spans="1:3" x14ac:dyDescent="0.25">
      <c r="A16330">
        <v>4913826</v>
      </c>
      <c r="B16330" t="s">
        <v>9640</v>
      </c>
      <c r="C16330">
        <v>0</v>
      </c>
    </row>
    <row r="16331" spans="1:3" x14ac:dyDescent="0.25">
      <c r="A16331">
        <v>3459939</v>
      </c>
      <c r="B16331" t="s">
        <v>9272</v>
      </c>
      <c r="C16331">
        <v>0</v>
      </c>
    </row>
    <row r="16332" spans="1:3" x14ac:dyDescent="0.25">
      <c r="A16332">
        <v>3392446</v>
      </c>
      <c r="B16332" t="s">
        <v>21852</v>
      </c>
      <c r="C16332">
        <v>0</v>
      </c>
    </row>
    <row r="16333" spans="1:3" x14ac:dyDescent="0.25">
      <c r="A16333">
        <v>1433905</v>
      </c>
      <c r="B16333" t="s">
        <v>2185</v>
      </c>
      <c r="C16333">
        <v>0</v>
      </c>
    </row>
    <row r="16334" spans="1:3" x14ac:dyDescent="0.25">
      <c r="A16334">
        <v>1433896</v>
      </c>
      <c r="B16334" t="s">
        <v>17533</v>
      </c>
      <c r="C16334">
        <v>0</v>
      </c>
    </row>
    <row r="16335" spans="1:3" x14ac:dyDescent="0.25">
      <c r="A16335">
        <v>4913881</v>
      </c>
      <c r="B16335" t="s">
        <v>16807</v>
      </c>
      <c r="C16335">
        <v>0</v>
      </c>
    </row>
    <row r="16336" spans="1:3" x14ac:dyDescent="0.25">
      <c r="A16336">
        <v>4912944</v>
      </c>
      <c r="B16336" t="s">
        <v>18539</v>
      </c>
      <c r="C16336">
        <v>0</v>
      </c>
    </row>
    <row r="16337" spans="1:3" x14ac:dyDescent="0.25">
      <c r="A16337">
        <v>1432616</v>
      </c>
      <c r="B16337" t="s">
        <v>25546</v>
      </c>
      <c r="C16337">
        <v>0</v>
      </c>
    </row>
    <row r="16338" spans="1:3" x14ac:dyDescent="0.25">
      <c r="A16338">
        <v>1432929</v>
      </c>
      <c r="B16338" t="s">
        <v>25702</v>
      </c>
      <c r="C16338">
        <v>0</v>
      </c>
    </row>
    <row r="16339" spans="1:3" x14ac:dyDescent="0.25">
      <c r="A16339">
        <v>4913224</v>
      </c>
      <c r="B16339" t="s">
        <v>25868</v>
      </c>
      <c r="C16339">
        <v>0</v>
      </c>
    </row>
    <row r="16340" spans="1:3" x14ac:dyDescent="0.25">
      <c r="A16340">
        <v>1433060</v>
      </c>
      <c r="B16340" t="s">
        <v>25654</v>
      </c>
      <c r="C16340">
        <v>0</v>
      </c>
    </row>
    <row r="16341" spans="1:3" x14ac:dyDescent="0.25">
      <c r="A16341">
        <v>4913290</v>
      </c>
      <c r="B16341" t="s">
        <v>25858</v>
      </c>
      <c r="C16341">
        <v>0</v>
      </c>
    </row>
    <row r="16342" spans="1:3" x14ac:dyDescent="0.25">
      <c r="A16342">
        <v>4913336</v>
      </c>
      <c r="B16342" t="s">
        <v>6371</v>
      </c>
      <c r="C16342">
        <v>0</v>
      </c>
    </row>
    <row r="16343" spans="1:3" x14ac:dyDescent="0.25">
      <c r="A16343">
        <v>4913335</v>
      </c>
      <c r="B16343" t="s">
        <v>5437</v>
      </c>
      <c r="C16343">
        <v>0</v>
      </c>
    </row>
    <row r="16344" spans="1:3" x14ac:dyDescent="0.25">
      <c r="A16344">
        <v>4913332</v>
      </c>
      <c r="B16344" t="s">
        <v>25455</v>
      </c>
      <c r="C16344">
        <v>0</v>
      </c>
    </row>
    <row r="16345" spans="1:3" x14ac:dyDescent="0.25">
      <c r="A16345">
        <v>4913331</v>
      </c>
      <c r="B16345" t="s">
        <v>18726</v>
      </c>
      <c r="C16345">
        <v>0</v>
      </c>
    </row>
    <row r="16346" spans="1:3" x14ac:dyDescent="0.25">
      <c r="A16346">
        <v>4913320</v>
      </c>
      <c r="B16346" t="s">
        <v>25868</v>
      </c>
      <c r="C16346">
        <v>0</v>
      </c>
    </row>
    <row r="16347" spans="1:3" x14ac:dyDescent="0.25">
      <c r="A16347">
        <v>4913312</v>
      </c>
      <c r="B16347" t="s">
        <v>1669</v>
      </c>
      <c r="C16347">
        <v>0</v>
      </c>
    </row>
    <row r="16348" spans="1:3" x14ac:dyDescent="0.25">
      <c r="A16348">
        <v>1433143</v>
      </c>
      <c r="B16348" t="s">
        <v>10700</v>
      </c>
      <c r="C16348">
        <v>0</v>
      </c>
    </row>
    <row r="16349" spans="1:3" x14ac:dyDescent="0.25">
      <c r="A16349">
        <v>1433120</v>
      </c>
      <c r="B16349" t="s">
        <v>25852</v>
      </c>
      <c r="C16349">
        <v>0</v>
      </c>
    </row>
    <row r="16350" spans="1:3" x14ac:dyDescent="0.25">
      <c r="A16350">
        <v>1433119</v>
      </c>
      <c r="B16350" t="s">
        <v>25808</v>
      </c>
      <c r="C16350">
        <v>0</v>
      </c>
    </row>
    <row r="16351" spans="1:3" x14ac:dyDescent="0.25">
      <c r="A16351">
        <v>1433113</v>
      </c>
      <c r="B16351" t="s">
        <v>3321</v>
      </c>
      <c r="C16351">
        <v>0</v>
      </c>
    </row>
    <row r="16352" spans="1:3" x14ac:dyDescent="0.25">
      <c r="A16352">
        <v>4913355</v>
      </c>
      <c r="B16352" t="s">
        <v>25713</v>
      </c>
      <c r="C16352">
        <v>0</v>
      </c>
    </row>
    <row r="16353" spans="1:3" x14ac:dyDescent="0.25">
      <c r="A16353">
        <v>4913350</v>
      </c>
      <c r="B16353" t="s">
        <v>20443</v>
      </c>
      <c r="C16353">
        <v>0</v>
      </c>
    </row>
    <row r="16354" spans="1:3" x14ac:dyDescent="0.25">
      <c r="A16354">
        <v>1433162</v>
      </c>
      <c r="B16354" t="s">
        <v>26070</v>
      </c>
      <c r="C16354">
        <v>0</v>
      </c>
    </row>
    <row r="16355" spans="1:3" x14ac:dyDescent="0.25">
      <c r="A16355">
        <v>1431997</v>
      </c>
      <c r="B16355" t="s">
        <v>25510</v>
      </c>
      <c r="C16355">
        <v>0</v>
      </c>
    </row>
    <row r="16356" spans="1:3" x14ac:dyDescent="0.25">
      <c r="A16356">
        <v>1432154</v>
      </c>
      <c r="B16356" t="s">
        <v>21616</v>
      </c>
      <c r="C16356">
        <v>0</v>
      </c>
    </row>
    <row r="16357" spans="1:3" x14ac:dyDescent="0.25">
      <c r="A16357">
        <v>1432329</v>
      </c>
      <c r="B16357" t="s">
        <v>25937</v>
      </c>
      <c r="C16357">
        <v>0</v>
      </c>
    </row>
    <row r="16358" spans="1:3" x14ac:dyDescent="0.25">
      <c r="A16358">
        <v>1432351</v>
      </c>
      <c r="B16358" t="s">
        <v>25526</v>
      </c>
      <c r="C16358">
        <v>0</v>
      </c>
    </row>
    <row r="16359" spans="1:3" x14ac:dyDescent="0.25">
      <c r="A16359">
        <v>1432344</v>
      </c>
      <c r="B16359" t="s">
        <v>14957</v>
      </c>
      <c r="C16359">
        <v>0</v>
      </c>
    </row>
    <row r="16360" spans="1:3" x14ac:dyDescent="0.25">
      <c r="A16360">
        <v>1432336</v>
      </c>
      <c r="B16360" t="s">
        <v>5020</v>
      </c>
      <c r="C16360">
        <v>0</v>
      </c>
    </row>
    <row r="16361" spans="1:3" x14ac:dyDescent="0.25">
      <c r="A16361">
        <v>4912845</v>
      </c>
      <c r="B16361" t="s">
        <v>909</v>
      </c>
      <c r="C16361">
        <v>0</v>
      </c>
    </row>
    <row r="16362" spans="1:3" x14ac:dyDescent="0.25">
      <c r="A16362">
        <v>4912820</v>
      </c>
      <c r="B16362" t="s">
        <v>2510</v>
      </c>
      <c r="C16362">
        <v>0</v>
      </c>
    </row>
    <row r="16363" spans="1:3" x14ac:dyDescent="0.25">
      <c r="A16363">
        <v>4912816</v>
      </c>
      <c r="B16363" t="s">
        <v>6158</v>
      </c>
      <c r="C16363">
        <v>0</v>
      </c>
    </row>
    <row r="16364" spans="1:3" x14ac:dyDescent="0.25">
      <c r="A16364">
        <v>3443854</v>
      </c>
      <c r="B16364" t="s">
        <v>14521</v>
      </c>
      <c r="C16364">
        <v>0</v>
      </c>
    </row>
    <row r="16365" spans="1:3" x14ac:dyDescent="0.25">
      <c r="A16365">
        <v>4911935</v>
      </c>
      <c r="B16365" t="s">
        <v>25669</v>
      </c>
      <c r="C16365">
        <v>0</v>
      </c>
    </row>
    <row r="16366" spans="1:3" x14ac:dyDescent="0.25">
      <c r="A16366">
        <v>1431000</v>
      </c>
      <c r="B16366" t="s">
        <v>26155</v>
      </c>
      <c r="C16366">
        <v>0</v>
      </c>
    </row>
    <row r="16367" spans="1:3" x14ac:dyDescent="0.25">
      <c r="A16367">
        <v>1431195</v>
      </c>
      <c r="B16367" t="s">
        <v>21374</v>
      </c>
      <c r="C16367">
        <v>0</v>
      </c>
    </row>
    <row r="16368" spans="1:3" x14ac:dyDescent="0.25">
      <c r="A16368">
        <v>1431264</v>
      </c>
      <c r="B16368" t="s">
        <v>18049</v>
      </c>
      <c r="C16368">
        <v>0</v>
      </c>
    </row>
    <row r="16369" spans="1:3" x14ac:dyDescent="0.25">
      <c r="A16369">
        <v>4912255</v>
      </c>
      <c r="B16369" t="s">
        <v>349</v>
      </c>
      <c r="C16369">
        <v>0</v>
      </c>
    </row>
    <row r="16370" spans="1:3" x14ac:dyDescent="0.25">
      <c r="A16370">
        <v>4912306</v>
      </c>
      <c r="B16370" t="s">
        <v>25969</v>
      </c>
      <c r="C16370">
        <v>0</v>
      </c>
    </row>
    <row r="16371" spans="1:3" x14ac:dyDescent="0.25">
      <c r="A16371">
        <v>4912300</v>
      </c>
      <c r="B16371" t="s">
        <v>1925</v>
      </c>
      <c r="C16371">
        <v>0</v>
      </c>
    </row>
    <row r="16372" spans="1:3" x14ac:dyDescent="0.25">
      <c r="A16372">
        <v>1431479</v>
      </c>
      <c r="B16372" t="s">
        <v>25487</v>
      </c>
      <c r="C16372">
        <v>0</v>
      </c>
    </row>
    <row r="16373" spans="1:3" x14ac:dyDescent="0.25">
      <c r="A16373">
        <v>1431474</v>
      </c>
      <c r="B16373" t="s">
        <v>25587</v>
      </c>
      <c r="C16373">
        <v>0</v>
      </c>
    </row>
    <row r="16374" spans="1:3" x14ac:dyDescent="0.25">
      <c r="A16374">
        <v>1431472</v>
      </c>
      <c r="B16374" t="s">
        <v>1334</v>
      </c>
      <c r="C16374">
        <v>0</v>
      </c>
    </row>
    <row r="16375" spans="1:3" x14ac:dyDescent="0.25">
      <c r="A16375">
        <v>1431466</v>
      </c>
      <c r="B16375" t="s">
        <v>13674</v>
      </c>
      <c r="C16375">
        <v>0</v>
      </c>
    </row>
    <row r="16376" spans="1:3" x14ac:dyDescent="0.25">
      <c r="A16376">
        <v>1431435</v>
      </c>
      <c r="B16376" t="s">
        <v>25474</v>
      </c>
      <c r="C16376">
        <v>0</v>
      </c>
    </row>
    <row r="16377" spans="1:3" x14ac:dyDescent="0.25">
      <c r="A16377">
        <v>1430056</v>
      </c>
      <c r="B16377" t="s">
        <v>5367</v>
      </c>
      <c r="C16377">
        <v>0</v>
      </c>
    </row>
    <row r="16378" spans="1:3" x14ac:dyDescent="0.25">
      <c r="A16378">
        <v>1430051</v>
      </c>
      <c r="B16378" t="s">
        <v>5367</v>
      </c>
      <c r="C16378">
        <v>0</v>
      </c>
    </row>
    <row r="16379" spans="1:3" x14ac:dyDescent="0.25">
      <c r="A16379">
        <v>1430158</v>
      </c>
      <c r="B16379" t="s">
        <v>5773</v>
      </c>
      <c r="C16379">
        <v>0</v>
      </c>
    </row>
    <row r="16380" spans="1:3" x14ac:dyDescent="0.25">
      <c r="A16380">
        <v>4911433</v>
      </c>
      <c r="B16380" t="s">
        <v>25676</v>
      </c>
      <c r="C16380">
        <v>0</v>
      </c>
    </row>
    <row r="16381" spans="1:3" x14ac:dyDescent="0.25">
      <c r="A16381">
        <v>1430389</v>
      </c>
      <c r="B16381" t="s">
        <v>5743</v>
      </c>
      <c r="C16381">
        <v>0</v>
      </c>
    </row>
    <row r="16382" spans="1:3" x14ac:dyDescent="0.25">
      <c r="A16382">
        <v>1430542</v>
      </c>
      <c r="B16382" t="s">
        <v>26180</v>
      </c>
      <c r="C16382">
        <v>0</v>
      </c>
    </row>
    <row r="16383" spans="1:3" x14ac:dyDescent="0.25">
      <c r="A16383">
        <v>2475621</v>
      </c>
      <c r="B16383" t="s">
        <v>25493</v>
      </c>
      <c r="C16383">
        <v>0</v>
      </c>
    </row>
    <row r="16384" spans="1:3" x14ac:dyDescent="0.25">
      <c r="A16384">
        <v>2475617</v>
      </c>
      <c r="B16384" t="s">
        <v>25553</v>
      </c>
      <c r="C16384">
        <v>0</v>
      </c>
    </row>
    <row r="16385" spans="1:3" x14ac:dyDescent="0.25">
      <c r="A16385">
        <v>4911762</v>
      </c>
      <c r="B16385" t="s">
        <v>25919</v>
      </c>
      <c r="C16385">
        <v>0</v>
      </c>
    </row>
    <row r="16386" spans="1:3" x14ac:dyDescent="0.25">
      <c r="A16386">
        <v>4911755</v>
      </c>
      <c r="B16386" t="s">
        <v>25652</v>
      </c>
      <c r="C16386">
        <v>0</v>
      </c>
    </row>
    <row r="16387" spans="1:3" x14ac:dyDescent="0.25">
      <c r="A16387">
        <v>1430642</v>
      </c>
      <c r="B16387" t="s">
        <v>25571</v>
      </c>
      <c r="C16387">
        <v>0</v>
      </c>
    </row>
    <row r="16388" spans="1:3" x14ac:dyDescent="0.25">
      <c r="A16388">
        <v>1430640</v>
      </c>
      <c r="B16388" t="s">
        <v>5743</v>
      </c>
      <c r="C16388">
        <v>0</v>
      </c>
    </row>
    <row r="16389" spans="1:3" x14ac:dyDescent="0.25">
      <c r="A16389">
        <v>1430638</v>
      </c>
      <c r="B16389" t="s">
        <v>8757</v>
      </c>
      <c r="C16389">
        <v>0</v>
      </c>
    </row>
    <row r="16390" spans="1:3" x14ac:dyDescent="0.25">
      <c r="A16390">
        <v>1430624</v>
      </c>
      <c r="B16390" t="s">
        <v>6180</v>
      </c>
      <c r="C16390">
        <v>0</v>
      </c>
    </row>
    <row r="16391" spans="1:3" x14ac:dyDescent="0.25">
      <c r="A16391">
        <v>1430623</v>
      </c>
      <c r="B16391" t="s">
        <v>25493</v>
      </c>
      <c r="C16391">
        <v>0</v>
      </c>
    </row>
    <row r="16392" spans="1:3" x14ac:dyDescent="0.25">
      <c r="A16392">
        <v>4911780</v>
      </c>
      <c r="B16392" t="s">
        <v>3590</v>
      </c>
      <c r="C16392">
        <v>0</v>
      </c>
    </row>
    <row r="16393" spans="1:3" x14ac:dyDescent="0.25">
      <c r="A16393">
        <v>1430691</v>
      </c>
      <c r="B16393" t="s">
        <v>25565</v>
      </c>
      <c r="C16393">
        <v>0</v>
      </c>
    </row>
    <row r="16394" spans="1:3" x14ac:dyDescent="0.25">
      <c r="A16394">
        <v>1430677</v>
      </c>
      <c r="B16394" t="s">
        <v>5743</v>
      </c>
      <c r="C16394">
        <v>0</v>
      </c>
    </row>
    <row r="16395" spans="1:3" x14ac:dyDescent="0.25">
      <c r="A16395">
        <v>1430670</v>
      </c>
      <c r="B16395" t="s">
        <v>7525</v>
      </c>
      <c r="C16395">
        <v>0</v>
      </c>
    </row>
    <row r="16396" spans="1:3" x14ac:dyDescent="0.25">
      <c r="A16396">
        <v>1430658</v>
      </c>
      <c r="B16396" t="s">
        <v>25537</v>
      </c>
      <c r="C16396">
        <v>0</v>
      </c>
    </row>
    <row r="16397" spans="1:3" x14ac:dyDescent="0.25">
      <c r="A16397">
        <v>1430653</v>
      </c>
      <c r="B16397" t="s">
        <v>5647</v>
      </c>
      <c r="C16397">
        <v>0</v>
      </c>
    </row>
    <row r="16398" spans="1:3" x14ac:dyDescent="0.25">
      <c r="A16398">
        <v>1430651</v>
      </c>
      <c r="B16398" t="s">
        <v>3220</v>
      </c>
      <c r="C16398">
        <v>0</v>
      </c>
    </row>
    <row r="16399" spans="1:3" x14ac:dyDescent="0.25">
      <c r="A16399">
        <v>1430713</v>
      </c>
      <c r="B16399" t="s">
        <v>25988</v>
      </c>
      <c r="C16399">
        <v>0</v>
      </c>
    </row>
    <row r="16400" spans="1:3" x14ac:dyDescent="0.25">
      <c r="A16400">
        <v>1430710</v>
      </c>
      <c r="B16400" t="s">
        <v>5367</v>
      </c>
      <c r="C16400">
        <v>0</v>
      </c>
    </row>
    <row r="16401" spans="1:3" x14ac:dyDescent="0.25">
      <c r="A16401">
        <v>1430709</v>
      </c>
      <c r="B16401" t="s">
        <v>25825</v>
      </c>
      <c r="C16401">
        <v>0</v>
      </c>
    </row>
    <row r="16402" spans="1:3" x14ac:dyDescent="0.25">
      <c r="A16402">
        <v>1430701</v>
      </c>
      <c r="B16402" t="s">
        <v>21534</v>
      </c>
      <c r="C16402">
        <v>0</v>
      </c>
    </row>
    <row r="16403" spans="1:3" x14ac:dyDescent="0.25">
      <c r="A16403">
        <v>1430727</v>
      </c>
      <c r="B16403" t="s">
        <v>25553</v>
      </c>
      <c r="C16403">
        <v>0</v>
      </c>
    </row>
    <row r="16404" spans="1:3" x14ac:dyDescent="0.25">
      <c r="A16404">
        <v>1429804</v>
      </c>
      <c r="B16404" t="s">
        <v>25587</v>
      </c>
      <c r="C16404">
        <v>0</v>
      </c>
    </row>
    <row r="16405" spans="1:3" x14ac:dyDescent="0.25">
      <c r="A16405">
        <v>1429829</v>
      </c>
      <c r="B16405" t="s">
        <v>25587</v>
      </c>
      <c r="C16405">
        <v>0</v>
      </c>
    </row>
    <row r="16406" spans="1:3" x14ac:dyDescent="0.25">
      <c r="A16406">
        <v>2475647</v>
      </c>
      <c r="B16406" t="s">
        <v>25535</v>
      </c>
      <c r="C16406">
        <v>0</v>
      </c>
    </row>
    <row r="16407" spans="1:3" x14ac:dyDescent="0.25">
      <c r="A16407">
        <v>3486856</v>
      </c>
      <c r="B16407" t="s">
        <v>26039</v>
      </c>
      <c r="C16407">
        <v>0</v>
      </c>
    </row>
    <row r="16408" spans="1:3" x14ac:dyDescent="0.25">
      <c r="A16408">
        <v>1429923</v>
      </c>
      <c r="B16408" t="s">
        <v>25768</v>
      </c>
      <c r="C16408">
        <v>0</v>
      </c>
    </row>
    <row r="16409" spans="1:3" x14ac:dyDescent="0.25">
      <c r="A16409">
        <v>1429911</v>
      </c>
      <c r="B16409" t="s">
        <v>17618</v>
      </c>
      <c r="C16409">
        <v>0</v>
      </c>
    </row>
    <row r="16410" spans="1:3" x14ac:dyDescent="0.25">
      <c r="A16410">
        <v>4911274</v>
      </c>
      <c r="B16410" t="s">
        <v>1547</v>
      </c>
      <c r="C16410">
        <v>0</v>
      </c>
    </row>
    <row r="16411" spans="1:3" x14ac:dyDescent="0.25">
      <c r="A16411">
        <v>4911268</v>
      </c>
      <c r="B16411" t="s">
        <v>25976</v>
      </c>
      <c r="C16411">
        <v>0</v>
      </c>
    </row>
    <row r="16412" spans="1:3" x14ac:dyDescent="0.25">
      <c r="A16412">
        <v>4911263</v>
      </c>
      <c r="B16412" t="s">
        <v>4033</v>
      </c>
      <c r="C16412">
        <v>0</v>
      </c>
    </row>
    <row r="16413" spans="1:3" x14ac:dyDescent="0.25">
      <c r="A16413">
        <v>3487704</v>
      </c>
      <c r="B16413" t="s">
        <v>25447</v>
      </c>
      <c r="C16413">
        <v>0</v>
      </c>
    </row>
    <row r="16414" spans="1:3" x14ac:dyDescent="0.25">
      <c r="A16414">
        <v>3402880</v>
      </c>
      <c r="B16414" t="s">
        <v>10735</v>
      </c>
      <c r="C16414">
        <v>0</v>
      </c>
    </row>
    <row r="16415" spans="1:3" x14ac:dyDescent="0.25">
      <c r="A16415">
        <v>1429942</v>
      </c>
      <c r="B16415" t="s">
        <v>26164</v>
      </c>
      <c r="C16415">
        <v>0</v>
      </c>
    </row>
    <row r="16416" spans="1:3" x14ac:dyDescent="0.25">
      <c r="A16416">
        <v>1429938</v>
      </c>
      <c r="B16416" t="s">
        <v>72</v>
      </c>
      <c r="C16416">
        <v>0</v>
      </c>
    </row>
    <row r="16417" spans="1:3" x14ac:dyDescent="0.25">
      <c r="A16417">
        <v>4911298</v>
      </c>
      <c r="B16417" t="s">
        <v>25626</v>
      </c>
      <c r="C16417">
        <v>0</v>
      </c>
    </row>
    <row r="16418" spans="1:3" x14ac:dyDescent="0.25">
      <c r="A16418">
        <v>4911293</v>
      </c>
      <c r="B16418" t="s">
        <v>15498</v>
      </c>
      <c r="C16418">
        <v>0</v>
      </c>
    </row>
    <row r="16419" spans="1:3" x14ac:dyDescent="0.25">
      <c r="A16419">
        <v>3392864</v>
      </c>
      <c r="B16419" t="s">
        <v>25639</v>
      </c>
      <c r="C16419">
        <v>0</v>
      </c>
    </row>
    <row r="16420" spans="1:3" x14ac:dyDescent="0.25">
      <c r="A16420">
        <v>1429975</v>
      </c>
      <c r="B16420" t="s">
        <v>25555</v>
      </c>
      <c r="C16420">
        <v>0</v>
      </c>
    </row>
    <row r="16421" spans="1:3" x14ac:dyDescent="0.25">
      <c r="A16421">
        <v>1429955</v>
      </c>
      <c r="B16421" t="s">
        <v>26056</v>
      </c>
      <c r="C16421">
        <v>0</v>
      </c>
    </row>
    <row r="16422" spans="1:3" x14ac:dyDescent="0.25">
      <c r="A16422">
        <v>1429952</v>
      </c>
      <c r="B16422" t="s">
        <v>25599</v>
      </c>
      <c r="C16422">
        <v>0</v>
      </c>
    </row>
    <row r="16423" spans="1:3" x14ac:dyDescent="0.25">
      <c r="A16423">
        <v>1429993</v>
      </c>
      <c r="B16423" t="s">
        <v>1610</v>
      </c>
      <c r="C16423">
        <v>0</v>
      </c>
    </row>
    <row r="16424" spans="1:3" x14ac:dyDescent="0.25">
      <c r="A16424">
        <v>895964</v>
      </c>
      <c r="B16424" t="s">
        <v>1610</v>
      </c>
      <c r="C16424">
        <v>0</v>
      </c>
    </row>
    <row r="16425" spans="1:3" x14ac:dyDescent="0.25">
      <c r="A16425">
        <v>2818602</v>
      </c>
      <c r="B16425" t="s">
        <v>25820</v>
      </c>
      <c r="C16425">
        <v>0</v>
      </c>
    </row>
    <row r="16426" spans="1:3" x14ac:dyDescent="0.25">
      <c r="A16426">
        <v>1428954</v>
      </c>
      <c r="B16426" t="s">
        <v>25846</v>
      </c>
      <c r="C16426">
        <v>1</v>
      </c>
    </row>
    <row r="16427" spans="1:3" x14ac:dyDescent="0.25">
      <c r="A16427">
        <v>1429027</v>
      </c>
      <c r="B16427" t="s">
        <v>25932</v>
      </c>
      <c r="C16427">
        <v>0</v>
      </c>
    </row>
    <row r="16428" spans="1:3" x14ac:dyDescent="0.25">
      <c r="A16428">
        <v>4910757</v>
      </c>
      <c r="B16428" t="s">
        <v>2528</v>
      </c>
      <c r="C16428">
        <v>0</v>
      </c>
    </row>
    <row r="16429" spans="1:3" x14ac:dyDescent="0.25">
      <c r="A16429">
        <v>4910750</v>
      </c>
      <c r="B16429" t="s">
        <v>10323</v>
      </c>
      <c r="C16429">
        <v>0</v>
      </c>
    </row>
    <row r="16430" spans="1:3" x14ac:dyDescent="0.25">
      <c r="A16430">
        <v>3457930</v>
      </c>
      <c r="B16430" t="s">
        <v>15146</v>
      </c>
      <c r="C16430">
        <v>0</v>
      </c>
    </row>
    <row r="16431" spans="1:3" x14ac:dyDescent="0.25">
      <c r="A16431">
        <v>1429139</v>
      </c>
      <c r="B16431" t="s">
        <v>1050</v>
      </c>
      <c r="C16431">
        <v>0</v>
      </c>
    </row>
    <row r="16432" spans="1:3" x14ac:dyDescent="0.25">
      <c r="A16432">
        <v>4910789</v>
      </c>
      <c r="B16432" t="s">
        <v>7470</v>
      </c>
      <c r="C16432">
        <v>0</v>
      </c>
    </row>
    <row r="16433" spans="1:3" x14ac:dyDescent="0.25">
      <c r="A16433">
        <v>4910778</v>
      </c>
      <c r="B16433" t="s">
        <v>26037</v>
      </c>
      <c r="C16433">
        <v>0</v>
      </c>
    </row>
    <row r="16434" spans="1:3" x14ac:dyDescent="0.25">
      <c r="A16434">
        <v>1429166</v>
      </c>
      <c r="B16434" t="s">
        <v>26111</v>
      </c>
      <c r="C16434">
        <v>0</v>
      </c>
    </row>
    <row r="16435" spans="1:3" x14ac:dyDescent="0.25">
      <c r="A16435">
        <v>3403822</v>
      </c>
      <c r="B16435" t="s">
        <v>25573</v>
      </c>
      <c r="C16435">
        <v>0</v>
      </c>
    </row>
    <row r="16436" spans="1:3" x14ac:dyDescent="0.25">
      <c r="A16436">
        <v>1429190</v>
      </c>
      <c r="B16436" t="s">
        <v>25592</v>
      </c>
      <c r="C16436">
        <v>0</v>
      </c>
    </row>
    <row r="16437" spans="1:3" x14ac:dyDescent="0.25">
      <c r="A16437">
        <v>4910243</v>
      </c>
      <c r="B16437" t="s">
        <v>26098</v>
      </c>
      <c r="C16437">
        <v>0</v>
      </c>
    </row>
    <row r="16438" spans="1:3" x14ac:dyDescent="0.25">
      <c r="A16438">
        <v>4910296</v>
      </c>
      <c r="B16438" t="s">
        <v>25594</v>
      </c>
      <c r="C16438">
        <v>0</v>
      </c>
    </row>
    <row r="16439" spans="1:3" x14ac:dyDescent="0.25">
      <c r="A16439">
        <v>4910284</v>
      </c>
      <c r="B16439" t="s">
        <v>19253</v>
      </c>
      <c r="C16439">
        <v>0</v>
      </c>
    </row>
    <row r="16440" spans="1:3" x14ac:dyDescent="0.25">
      <c r="A16440">
        <v>4910270</v>
      </c>
      <c r="B16440" t="s">
        <v>25439</v>
      </c>
      <c r="C16440">
        <v>0</v>
      </c>
    </row>
    <row r="16441" spans="1:3" x14ac:dyDescent="0.25">
      <c r="A16441">
        <v>4910268</v>
      </c>
      <c r="B16441" t="s">
        <v>26055</v>
      </c>
      <c r="C16441">
        <v>0</v>
      </c>
    </row>
    <row r="16442" spans="1:3" x14ac:dyDescent="0.25">
      <c r="A16442">
        <v>4910265</v>
      </c>
      <c r="B16442" t="s">
        <v>6599</v>
      </c>
      <c r="C16442">
        <v>0</v>
      </c>
    </row>
    <row r="16443" spans="1:3" x14ac:dyDescent="0.25">
      <c r="A16443">
        <v>3491105</v>
      </c>
      <c r="B16443" t="s">
        <v>25983</v>
      </c>
      <c r="C16443">
        <v>0</v>
      </c>
    </row>
    <row r="16444" spans="1:3" x14ac:dyDescent="0.25">
      <c r="A16444">
        <v>3479627</v>
      </c>
      <c r="B16444" t="s">
        <v>4419</v>
      </c>
      <c r="C16444">
        <v>0</v>
      </c>
    </row>
    <row r="16445" spans="1:3" x14ac:dyDescent="0.25">
      <c r="A16445">
        <v>3442437</v>
      </c>
      <c r="B16445" t="s">
        <v>25728</v>
      </c>
      <c r="C16445">
        <v>0</v>
      </c>
    </row>
    <row r="16446" spans="1:3" x14ac:dyDescent="0.25">
      <c r="A16446">
        <v>1428444</v>
      </c>
      <c r="B16446" t="s">
        <v>270</v>
      </c>
      <c r="C16446">
        <v>0</v>
      </c>
    </row>
    <row r="16447" spans="1:3" x14ac:dyDescent="0.25">
      <c r="A16447">
        <v>3444341</v>
      </c>
      <c r="B16447" t="s">
        <v>26051</v>
      </c>
      <c r="C16447">
        <v>0</v>
      </c>
    </row>
    <row r="16448" spans="1:3" x14ac:dyDescent="0.25">
      <c r="A16448">
        <v>2630582</v>
      </c>
      <c r="B16448" t="s">
        <v>25728</v>
      </c>
      <c r="C16448">
        <v>0</v>
      </c>
    </row>
    <row r="16449" spans="1:3" x14ac:dyDescent="0.25">
      <c r="A16449">
        <v>4909667</v>
      </c>
      <c r="B16449" t="s">
        <v>25669</v>
      </c>
      <c r="C16449">
        <v>0</v>
      </c>
    </row>
    <row r="16450" spans="1:3" x14ac:dyDescent="0.25">
      <c r="A16450">
        <v>1427447</v>
      </c>
      <c r="B16450" t="s">
        <v>14886</v>
      </c>
      <c r="C16450">
        <v>0</v>
      </c>
    </row>
    <row r="16451" spans="1:3" x14ac:dyDescent="0.25">
      <c r="A16451">
        <v>1427493</v>
      </c>
      <c r="B16451" t="s">
        <v>724</v>
      </c>
      <c r="C16451">
        <v>9</v>
      </c>
    </row>
    <row r="16452" spans="1:3" x14ac:dyDescent="0.25">
      <c r="A16452">
        <v>1427510</v>
      </c>
      <c r="B16452" t="s">
        <v>3399</v>
      </c>
      <c r="C16452">
        <v>0</v>
      </c>
    </row>
    <row r="16453" spans="1:3" x14ac:dyDescent="0.25">
      <c r="A16453">
        <v>1427511</v>
      </c>
      <c r="B16453" t="s">
        <v>19640</v>
      </c>
      <c r="C16453">
        <v>0</v>
      </c>
    </row>
    <row r="16454" spans="1:3" x14ac:dyDescent="0.25">
      <c r="A16454">
        <v>1427530</v>
      </c>
      <c r="B16454" t="s">
        <v>10816</v>
      </c>
      <c r="C16454">
        <v>0</v>
      </c>
    </row>
    <row r="16455" spans="1:3" x14ac:dyDescent="0.25">
      <c r="A16455">
        <v>1427597</v>
      </c>
      <c r="B16455" t="s">
        <v>25574</v>
      </c>
      <c r="C16455">
        <v>0</v>
      </c>
    </row>
    <row r="16456" spans="1:3" x14ac:dyDescent="0.25">
      <c r="A16456">
        <v>4909794</v>
      </c>
      <c r="B16456" t="s">
        <v>25756</v>
      </c>
      <c r="C16456">
        <v>0</v>
      </c>
    </row>
    <row r="16457" spans="1:3" x14ac:dyDescent="0.25">
      <c r="A16457">
        <v>4909764</v>
      </c>
      <c r="B16457" t="s">
        <v>20480</v>
      </c>
      <c r="C16457">
        <v>0</v>
      </c>
    </row>
    <row r="16458" spans="1:3" x14ac:dyDescent="0.25">
      <c r="A16458">
        <v>1427667</v>
      </c>
      <c r="B16458" t="s">
        <v>21281</v>
      </c>
      <c r="C16458">
        <v>0</v>
      </c>
    </row>
    <row r="16459" spans="1:3" x14ac:dyDescent="0.25">
      <c r="A16459">
        <v>1427654</v>
      </c>
      <c r="B16459" t="s">
        <v>25484</v>
      </c>
      <c r="C16459">
        <v>0</v>
      </c>
    </row>
    <row r="16460" spans="1:3" x14ac:dyDescent="0.25">
      <c r="A16460">
        <v>1427641</v>
      </c>
      <c r="B16460" t="s">
        <v>10397</v>
      </c>
      <c r="C16460">
        <v>0</v>
      </c>
    </row>
    <row r="16461" spans="1:3" x14ac:dyDescent="0.25">
      <c r="A16461">
        <v>1427625</v>
      </c>
      <c r="B16461" t="s">
        <v>26052</v>
      </c>
      <c r="C16461">
        <v>0</v>
      </c>
    </row>
    <row r="16462" spans="1:3" x14ac:dyDescent="0.25">
      <c r="A16462">
        <v>1427622</v>
      </c>
      <c r="B16462" t="s">
        <v>26175</v>
      </c>
      <c r="C16462">
        <v>0</v>
      </c>
    </row>
    <row r="16463" spans="1:3" x14ac:dyDescent="0.25">
      <c r="A16463">
        <v>1426218</v>
      </c>
      <c r="B16463" t="s">
        <v>414</v>
      </c>
      <c r="C16463">
        <v>0</v>
      </c>
    </row>
    <row r="16464" spans="1:3" x14ac:dyDescent="0.25">
      <c r="A16464">
        <v>1426232</v>
      </c>
      <c r="B16464" t="s">
        <v>14664</v>
      </c>
      <c r="C16464">
        <v>0</v>
      </c>
    </row>
    <row r="16465" spans="1:3" x14ac:dyDescent="0.25">
      <c r="A16465">
        <v>1426450</v>
      </c>
      <c r="B16465" t="s">
        <v>13369</v>
      </c>
      <c r="C16465">
        <v>0</v>
      </c>
    </row>
    <row r="16466" spans="1:3" x14ac:dyDescent="0.25">
      <c r="A16466">
        <v>1426734</v>
      </c>
      <c r="B16466" t="s">
        <v>478</v>
      </c>
      <c r="C16466">
        <v>0</v>
      </c>
    </row>
    <row r="16467" spans="1:3" x14ac:dyDescent="0.25">
      <c r="A16467">
        <v>2475733</v>
      </c>
      <c r="B16467" t="s">
        <v>189</v>
      </c>
      <c r="C16467">
        <v>0</v>
      </c>
    </row>
    <row r="16468" spans="1:3" x14ac:dyDescent="0.25">
      <c r="A16468">
        <v>1426812</v>
      </c>
      <c r="B16468" t="s">
        <v>751</v>
      </c>
      <c r="C16468">
        <v>0</v>
      </c>
    </row>
    <row r="16469" spans="1:3" x14ac:dyDescent="0.25">
      <c r="A16469">
        <v>1426797</v>
      </c>
      <c r="B16469" t="s">
        <v>18561</v>
      </c>
      <c r="C16469">
        <v>0</v>
      </c>
    </row>
    <row r="16470" spans="1:3" x14ac:dyDescent="0.25">
      <c r="A16470">
        <v>4909287</v>
      </c>
      <c r="B16470" t="s">
        <v>25431</v>
      </c>
      <c r="C16470">
        <v>0</v>
      </c>
    </row>
    <row r="16471" spans="1:3" x14ac:dyDescent="0.25">
      <c r="A16471">
        <v>4909282</v>
      </c>
      <c r="B16471" t="s">
        <v>25676</v>
      </c>
      <c r="C16471">
        <v>0</v>
      </c>
    </row>
    <row r="16472" spans="1:3" x14ac:dyDescent="0.25">
      <c r="A16472">
        <v>3462401</v>
      </c>
      <c r="B16472" t="s">
        <v>10654</v>
      </c>
      <c r="C16472">
        <v>0</v>
      </c>
    </row>
    <row r="16473" spans="1:3" x14ac:dyDescent="0.25">
      <c r="A16473">
        <v>1426878</v>
      </c>
      <c r="B16473" t="s">
        <v>3162</v>
      </c>
      <c r="C16473">
        <v>0</v>
      </c>
    </row>
    <row r="16474" spans="1:3" x14ac:dyDescent="0.25">
      <c r="A16474">
        <v>1426874</v>
      </c>
      <c r="B16474" t="s">
        <v>297</v>
      </c>
      <c r="C16474">
        <v>0</v>
      </c>
    </row>
    <row r="16475" spans="1:3" x14ac:dyDescent="0.25">
      <c r="A16475">
        <v>1426872</v>
      </c>
      <c r="B16475" t="s">
        <v>478</v>
      </c>
      <c r="C16475">
        <v>0</v>
      </c>
    </row>
    <row r="16476" spans="1:3" x14ac:dyDescent="0.25">
      <c r="A16476">
        <v>1426866</v>
      </c>
      <c r="B16476" t="s">
        <v>25564</v>
      </c>
      <c r="C16476">
        <v>0</v>
      </c>
    </row>
    <row r="16477" spans="1:3" x14ac:dyDescent="0.25">
      <c r="A16477">
        <v>1426862</v>
      </c>
      <c r="B16477" t="s">
        <v>18049</v>
      </c>
      <c r="C16477">
        <v>0</v>
      </c>
    </row>
    <row r="16478" spans="1:3" x14ac:dyDescent="0.25">
      <c r="A16478">
        <v>1426856</v>
      </c>
      <c r="B16478" t="s">
        <v>25735</v>
      </c>
      <c r="C16478">
        <v>0</v>
      </c>
    </row>
    <row r="16479" spans="1:3" x14ac:dyDescent="0.25">
      <c r="A16479">
        <v>1426851</v>
      </c>
      <c r="B16479" t="s">
        <v>1205</v>
      </c>
      <c r="C16479">
        <v>0</v>
      </c>
    </row>
    <row r="16480" spans="1:3" x14ac:dyDescent="0.25">
      <c r="A16480">
        <v>1426849</v>
      </c>
      <c r="B16480" t="s">
        <v>2489</v>
      </c>
      <c r="C16480">
        <v>0</v>
      </c>
    </row>
    <row r="16481" spans="1:3" x14ac:dyDescent="0.25">
      <c r="A16481">
        <v>1426844</v>
      </c>
      <c r="B16481" t="s">
        <v>25503</v>
      </c>
      <c r="C16481">
        <v>0</v>
      </c>
    </row>
    <row r="16482" spans="1:3" x14ac:dyDescent="0.25">
      <c r="A16482">
        <v>1426832</v>
      </c>
      <c r="B16482" t="s">
        <v>25615</v>
      </c>
      <c r="C16482">
        <v>0</v>
      </c>
    </row>
    <row r="16483" spans="1:3" x14ac:dyDescent="0.25">
      <c r="A16483">
        <v>1426830</v>
      </c>
      <c r="B16483" t="s">
        <v>98</v>
      </c>
      <c r="C16483">
        <v>0</v>
      </c>
    </row>
    <row r="16484" spans="1:3" x14ac:dyDescent="0.25">
      <c r="A16484">
        <v>1426826</v>
      </c>
      <c r="B16484" t="s">
        <v>11078</v>
      </c>
      <c r="C16484">
        <v>0</v>
      </c>
    </row>
    <row r="16485" spans="1:3" x14ac:dyDescent="0.25">
      <c r="A16485">
        <v>6240869</v>
      </c>
      <c r="B16485" t="s">
        <v>25617</v>
      </c>
      <c r="C16485">
        <v>0</v>
      </c>
    </row>
    <row r="16486" spans="1:3" x14ac:dyDescent="0.25">
      <c r="A16486">
        <v>6240868</v>
      </c>
      <c r="B16486" t="s">
        <v>25617</v>
      </c>
      <c r="C16486">
        <v>0</v>
      </c>
    </row>
    <row r="16487" spans="1:3" x14ac:dyDescent="0.25">
      <c r="A16487">
        <v>1425360</v>
      </c>
      <c r="B16487" t="s">
        <v>19808</v>
      </c>
      <c r="C16487">
        <v>0</v>
      </c>
    </row>
    <row r="16488" spans="1:3" x14ac:dyDescent="0.25">
      <c r="A16488">
        <v>1425431</v>
      </c>
      <c r="B16488" t="s">
        <v>25517</v>
      </c>
      <c r="C16488">
        <v>0</v>
      </c>
    </row>
    <row r="16489" spans="1:3" x14ac:dyDescent="0.25">
      <c r="A16489">
        <v>3459944</v>
      </c>
      <c r="B16489" t="s">
        <v>9272</v>
      </c>
      <c r="C16489">
        <v>0</v>
      </c>
    </row>
    <row r="16490" spans="1:3" x14ac:dyDescent="0.25">
      <c r="A16490">
        <v>1425794</v>
      </c>
      <c r="B16490" t="s">
        <v>25634</v>
      </c>
      <c r="C16490">
        <v>0</v>
      </c>
    </row>
    <row r="16491" spans="1:3" x14ac:dyDescent="0.25">
      <c r="A16491">
        <v>2475745</v>
      </c>
      <c r="B16491" t="s">
        <v>25940</v>
      </c>
      <c r="C16491">
        <v>0</v>
      </c>
    </row>
    <row r="16492" spans="1:3" x14ac:dyDescent="0.25">
      <c r="A16492">
        <v>1425933</v>
      </c>
      <c r="B16492" t="s">
        <v>25940</v>
      </c>
      <c r="C16492">
        <v>0</v>
      </c>
    </row>
    <row r="16493" spans="1:3" x14ac:dyDescent="0.25">
      <c r="A16493">
        <v>4908706</v>
      </c>
      <c r="B16493" t="s">
        <v>16025</v>
      </c>
      <c r="C16493">
        <v>0</v>
      </c>
    </row>
    <row r="16494" spans="1:3" x14ac:dyDescent="0.25">
      <c r="A16494">
        <v>4908702</v>
      </c>
      <c r="B16494" t="s">
        <v>9864</v>
      </c>
      <c r="C16494">
        <v>0</v>
      </c>
    </row>
    <row r="16495" spans="1:3" x14ac:dyDescent="0.25">
      <c r="A16495">
        <v>3459945</v>
      </c>
      <c r="B16495" t="s">
        <v>9272</v>
      </c>
      <c r="C16495">
        <v>0</v>
      </c>
    </row>
    <row r="16496" spans="1:3" x14ac:dyDescent="0.25">
      <c r="A16496">
        <v>1425971</v>
      </c>
      <c r="B16496" t="s">
        <v>5488</v>
      </c>
      <c r="C16496">
        <v>0</v>
      </c>
    </row>
    <row r="16497" spans="1:3" x14ac:dyDescent="0.25">
      <c r="A16497">
        <v>1425954</v>
      </c>
      <c r="B16497" t="s">
        <v>26096</v>
      </c>
      <c r="C16497">
        <v>0</v>
      </c>
    </row>
    <row r="16498" spans="1:3" x14ac:dyDescent="0.25">
      <c r="A16498">
        <v>1425950</v>
      </c>
      <c r="B16498" t="s">
        <v>25940</v>
      </c>
      <c r="C16498">
        <v>0</v>
      </c>
    </row>
    <row r="16499" spans="1:3" x14ac:dyDescent="0.25">
      <c r="A16499">
        <v>1425944</v>
      </c>
      <c r="B16499" t="s">
        <v>10904</v>
      </c>
      <c r="C16499">
        <v>0</v>
      </c>
    </row>
    <row r="16500" spans="1:3" x14ac:dyDescent="0.25">
      <c r="A16500">
        <v>4908768</v>
      </c>
      <c r="B16500" t="s">
        <v>5449</v>
      </c>
      <c r="C16500">
        <v>0</v>
      </c>
    </row>
    <row r="16501" spans="1:3" x14ac:dyDescent="0.25">
      <c r="A16501">
        <v>4908743</v>
      </c>
      <c r="B16501" t="s">
        <v>3757</v>
      </c>
      <c r="C16501">
        <v>0</v>
      </c>
    </row>
    <row r="16502" spans="1:3" x14ac:dyDescent="0.25">
      <c r="A16502">
        <v>1426021</v>
      </c>
      <c r="B16502" t="s">
        <v>15125</v>
      </c>
      <c r="C16502">
        <v>0</v>
      </c>
    </row>
    <row r="16503" spans="1:3" x14ac:dyDescent="0.25">
      <c r="A16503">
        <v>1425995</v>
      </c>
      <c r="B16503" t="s">
        <v>25579</v>
      </c>
      <c r="C16503">
        <v>0</v>
      </c>
    </row>
    <row r="16504" spans="1:3" x14ac:dyDescent="0.25">
      <c r="A16504">
        <v>4908783</v>
      </c>
      <c r="B16504" t="s">
        <v>25508</v>
      </c>
      <c r="C16504">
        <v>0</v>
      </c>
    </row>
    <row r="16505" spans="1:3" x14ac:dyDescent="0.25">
      <c r="A16505">
        <v>1426053</v>
      </c>
      <c r="B16505" t="s">
        <v>21616</v>
      </c>
      <c r="C16505">
        <v>0</v>
      </c>
    </row>
    <row r="16506" spans="1:3" x14ac:dyDescent="0.25">
      <c r="A16506">
        <v>1424527</v>
      </c>
      <c r="B16506" t="s">
        <v>19808</v>
      </c>
      <c r="C16506">
        <v>0</v>
      </c>
    </row>
    <row r="16507" spans="1:3" x14ac:dyDescent="0.25">
      <c r="A16507">
        <v>1424947</v>
      </c>
      <c r="B16507" t="s">
        <v>9250</v>
      </c>
      <c r="C16507">
        <v>0</v>
      </c>
    </row>
    <row r="16508" spans="1:3" x14ac:dyDescent="0.25">
      <c r="A16508">
        <v>1425046</v>
      </c>
      <c r="B16508" t="s">
        <v>25937</v>
      </c>
      <c r="C16508">
        <v>0</v>
      </c>
    </row>
    <row r="16509" spans="1:3" x14ac:dyDescent="0.25">
      <c r="A16509">
        <v>4908149</v>
      </c>
      <c r="B16509" t="s">
        <v>2528</v>
      </c>
      <c r="C16509">
        <v>0</v>
      </c>
    </row>
    <row r="16510" spans="1:3" x14ac:dyDescent="0.25">
      <c r="A16510">
        <v>4908179</v>
      </c>
      <c r="B16510" t="s">
        <v>25923</v>
      </c>
      <c r="C16510">
        <v>0</v>
      </c>
    </row>
    <row r="16511" spans="1:3" x14ac:dyDescent="0.25">
      <c r="A16511">
        <v>3393014</v>
      </c>
      <c r="B16511" t="s">
        <v>15484</v>
      </c>
      <c r="C16511">
        <v>0</v>
      </c>
    </row>
    <row r="16512" spans="1:3" x14ac:dyDescent="0.25">
      <c r="A16512">
        <v>1425130</v>
      </c>
      <c r="B16512" t="s">
        <v>10700</v>
      </c>
      <c r="C16512">
        <v>0</v>
      </c>
    </row>
    <row r="16513" spans="1:3" x14ac:dyDescent="0.25">
      <c r="A16513">
        <v>3466050</v>
      </c>
      <c r="B16513" t="s">
        <v>20971</v>
      </c>
      <c r="C16513">
        <v>0</v>
      </c>
    </row>
    <row r="16514" spans="1:3" x14ac:dyDescent="0.25">
      <c r="A16514">
        <v>1425150</v>
      </c>
      <c r="B16514" t="s">
        <v>206</v>
      </c>
      <c r="C16514">
        <v>0</v>
      </c>
    </row>
    <row r="16515" spans="1:3" x14ac:dyDescent="0.25">
      <c r="A16515">
        <v>1425148</v>
      </c>
      <c r="B16515" t="s">
        <v>25582</v>
      </c>
      <c r="C16515">
        <v>0</v>
      </c>
    </row>
    <row r="16516" spans="1:3" x14ac:dyDescent="0.25">
      <c r="A16516">
        <v>4908213</v>
      </c>
      <c r="B16516" t="s">
        <v>13072</v>
      </c>
      <c r="C16516">
        <v>0</v>
      </c>
    </row>
    <row r="16517" spans="1:3" x14ac:dyDescent="0.25">
      <c r="A16517">
        <v>1425156</v>
      </c>
      <c r="B16517" t="s">
        <v>1838</v>
      </c>
      <c r="C16517">
        <v>0</v>
      </c>
    </row>
    <row r="16518" spans="1:3" x14ac:dyDescent="0.25">
      <c r="A16518">
        <v>1425155</v>
      </c>
      <c r="B16518" t="s">
        <v>10476</v>
      </c>
      <c r="C16518">
        <v>0</v>
      </c>
    </row>
    <row r="16519" spans="1:3" x14ac:dyDescent="0.25">
      <c r="A16519">
        <v>1423848</v>
      </c>
      <c r="B16519" t="s">
        <v>26129</v>
      </c>
      <c r="C16519">
        <v>0</v>
      </c>
    </row>
    <row r="16520" spans="1:3" x14ac:dyDescent="0.25">
      <c r="A16520">
        <v>1424297</v>
      </c>
      <c r="B16520" t="s">
        <v>26049</v>
      </c>
      <c r="C16520">
        <v>0</v>
      </c>
    </row>
    <row r="16521" spans="1:3" x14ac:dyDescent="0.25">
      <c r="A16521">
        <v>3407822</v>
      </c>
      <c r="B16521" t="s">
        <v>427</v>
      </c>
      <c r="C16521">
        <v>0</v>
      </c>
    </row>
    <row r="16522" spans="1:3" x14ac:dyDescent="0.25">
      <c r="A16522">
        <v>3488552</v>
      </c>
      <c r="B16522" t="s">
        <v>788</v>
      </c>
      <c r="C16522">
        <v>0</v>
      </c>
    </row>
    <row r="16523" spans="1:3" x14ac:dyDescent="0.25">
      <c r="A16523">
        <v>4907683</v>
      </c>
      <c r="B16523" t="s">
        <v>18709</v>
      </c>
      <c r="C16523">
        <v>0</v>
      </c>
    </row>
    <row r="16524" spans="1:3" x14ac:dyDescent="0.25">
      <c r="A16524">
        <v>4907678</v>
      </c>
      <c r="B16524" t="s">
        <v>14136</v>
      </c>
      <c r="C16524">
        <v>0</v>
      </c>
    </row>
    <row r="16525" spans="1:3" x14ac:dyDescent="0.25">
      <c r="A16525">
        <v>1424422</v>
      </c>
      <c r="B16525" t="s">
        <v>26159</v>
      </c>
      <c r="C16525">
        <v>0</v>
      </c>
    </row>
    <row r="16526" spans="1:3" x14ac:dyDescent="0.25">
      <c r="A16526">
        <v>4907702</v>
      </c>
      <c r="B16526" t="s">
        <v>26059</v>
      </c>
      <c r="C16526">
        <v>0</v>
      </c>
    </row>
    <row r="16527" spans="1:3" x14ac:dyDescent="0.25">
      <c r="A16527">
        <v>4907700</v>
      </c>
      <c r="B16527" t="s">
        <v>1322</v>
      </c>
      <c r="C16527">
        <v>0</v>
      </c>
    </row>
    <row r="16528" spans="1:3" x14ac:dyDescent="0.25">
      <c r="A16528">
        <v>4907692</v>
      </c>
      <c r="B16528" t="s">
        <v>10803</v>
      </c>
      <c r="C16528">
        <v>0</v>
      </c>
    </row>
    <row r="16529" spans="1:3" x14ac:dyDescent="0.25">
      <c r="A16529">
        <v>4907690</v>
      </c>
      <c r="B16529" t="s">
        <v>25581</v>
      </c>
      <c r="C16529">
        <v>0</v>
      </c>
    </row>
    <row r="16530" spans="1:3" x14ac:dyDescent="0.25">
      <c r="A16530">
        <v>4907688</v>
      </c>
      <c r="B16530" t="s">
        <v>3010</v>
      </c>
      <c r="C16530">
        <v>0</v>
      </c>
    </row>
    <row r="16531" spans="1:3" x14ac:dyDescent="0.25">
      <c r="A16531">
        <v>4907686</v>
      </c>
      <c r="B16531" t="s">
        <v>25539</v>
      </c>
      <c r="C16531">
        <v>0</v>
      </c>
    </row>
    <row r="16532" spans="1:3" x14ac:dyDescent="0.25">
      <c r="A16532">
        <v>1424449</v>
      </c>
      <c r="B16532" t="s">
        <v>3534</v>
      </c>
      <c r="C16532">
        <v>0</v>
      </c>
    </row>
    <row r="16533" spans="1:3" x14ac:dyDescent="0.25">
      <c r="A16533">
        <v>4907129</v>
      </c>
      <c r="B16533" t="s">
        <v>5405</v>
      </c>
      <c r="C16533">
        <v>0</v>
      </c>
    </row>
    <row r="16534" spans="1:3" x14ac:dyDescent="0.25">
      <c r="A16534">
        <v>4907127</v>
      </c>
      <c r="B16534" t="s">
        <v>25627</v>
      </c>
      <c r="C16534">
        <v>0</v>
      </c>
    </row>
    <row r="16535" spans="1:3" x14ac:dyDescent="0.25">
      <c r="A16535">
        <v>1423634</v>
      </c>
      <c r="B16535" t="s">
        <v>25963</v>
      </c>
      <c r="C16535">
        <v>0</v>
      </c>
    </row>
    <row r="16536" spans="1:3" x14ac:dyDescent="0.25">
      <c r="A16536">
        <v>1423624</v>
      </c>
      <c r="B16536" t="s">
        <v>25708</v>
      </c>
      <c r="C16536">
        <v>0</v>
      </c>
    </row>
    <row r="16537" spans="1:3" x14ac:dyDescent="0.25">
      <c r="A16537">
        <v>4906154</v>
      </c>
      <c r="B16537" t="s">
        <v>25676</v>
      </c>
      <c r="C16537">
        <v>0</v>
      </c>
    </row>
    <row r="16538" spans="1:3" x14ac:dyDescent="0.25">
      <c r="A16538">
        <v>1422142</v>
      </c>
      <c r="B16538" t="s">
        <v>1210</v>
      </c>
      <c r="C16538">
        <v>0</v>
      </c>
    </row>
    <row r="16539" spans="1:3" x14ac:dyDescent="0.25">
      <c r="A16539">
        <v>1422215</v>
      </c>
      <c r="B16539" t="s">
        <v>2489</v>
      </c>
      <c r="C16539">
        <v>0</v>
      </c>
    </row>
    <row r="16540" spans="1:3" x14ac:dyDescent="0.25">
      <c r="A16540">
        <v>4906216</v>
      </c>
      <c r="B16540" t="s">
        <v>25891</v>
      </c>
      <c r="C16540">
        <v>0</v>
      </c>
    </row>
    <row r="16541" spans="1:3" x14ac:dyDescent="0.25">
      <c r="A16541">
        <v>1422242</v>
      </c>
      <c r="B16541" t="s">
        <v>2489</v>
      </c>
      <c r="C16541">
        <v>0</v>
      </c>
    </row>
    <row r="16542" spans="1:3" x14ac:dyDescent="0.25">
      <c r="A16542">
        <v>1422362</v>
      </c>
      <c r="B16542" t="s">
        <v>6287</v>
      </c>
      <c r="C16542">
        <v>0</v>
      </c>
    </row>
    <row r="16543" spans="1:3" x14ac:dyDescent="0.25">
      <c r="A16543">
        <v>4906329</v>
      </c>
      <c r="B16543" t="s">
        <v>25876</v>
      </c>
      <c r="C16543">
        <v>0</v>
      </c>
    </row>
    <row r="16544" spans="1:3" x14ac:dyDescent="0.25">
      <c r="A16544">
        <v>1422704</v>
      </c>
      <c r="B16544" t="s">
        <v>3529</v>
      </c>
      <c r="C16544">
        <v>0</v>
      </c>
    </row>
    <row r="16545" spans="1:3" x14ac:dyDescent="0.25">
      <c r="A16545">
        <v>4906620</v>
      </c>
      <c r="B16545" t="s">
        <v>25618</v>
      </c>
      <c r="C16545">
        <v>0</v>
      </c>
    </row>
    <row r="16546" spans="1:3" x14ac:dyDescent="0.25">
      <c r="A16546">
        <v>4906635</v>
      </c>
      <c r="B16546" t="s">
        <v>25575</v>
      </c>
      <c r="C16546">
        <v>0</v>
      </c>
    </row>
    <row r="16547" spans="1:3" x14ac:dyDescent="0.25">
      <c r="A16547">
        <v>4906633</v>
      </c>
      <c r="B16547" t="s">
        <v>25754</v>
      </c>
      <c r="C16547">
        <v>0</v>
      </c>
    </row>
    <row r="16548" spans="1:3" x14ac:dyDescent="0.25">
      <c r="A16548">
        <v>4906627</v>
      </c>
      <c r="B16548" t="s">
        <v>26078</v>
      </c>
      <c r="C16548">
        <v>0</v>
      </c>
    </row>
    <row r="16549" spans="1:3" x14ac:dyDescent="0.25">
      <c r="A16549">
        <v>4906626</v>
      </c>
      <c r="B16549" t="s">
        <v>12035</v>
      </c>
      <c r="C16549">
        <v>0</v>
      </c>
    </row>
    <row r="16550" spans="1:3" x14ac:dyDescent="0.25">
      <c r="A16550">
        <v>3490341</v>
      </c>
      <c r="B16550" t="s">
        <v>25759</v>
      </c>
      <c r="C16550">
        <v>0</v>
      </c>
    </row>
    <row r="16551" spans="1:3" x14ac:dyDescent="0.25">
      <c r="A16551">
        <v>3456635</v>
      </c>
      <c r="B16551" t="s">
        <v>6461</v>
      </c>
      <c r="C16551">
        <v>0</v>
      </c>
    </row>
    <row r="16552" spans="1:3" x14ac:dyDescent="0.25">
      <c r="A16552">
        <v>3403422</v>
      </c>
      <c r="B16552" t="s">
        <v>25806</v>
      </c>
      <c r="C16552">
        <v>0</v>
      </c>
    </row>
    <row r="16553" spans="1:3" x14ac:dyDescent="0.25">
      <c r="A16553">
        <v>1422832</v>
      </c>
      <c r="B16553" t="s">
        <v>5773</v>
      </c>
      <c r="C16553">
        <v>0</v>
      </c>
    </row>
    <row r="16554" spans="1:3" x14ac:dyDescent="0.25">
      <c r="A16554">
        <v>4906664</v>
      </c>
      <c r="B16554" t="s">
        <v>3529</v>
      </c>
      <c r="C16554">
        <v>0</v>
      </c>
    </row>
    <row r="16555" spans="1:3" x14ac:dyDescent="0.25">
      <c r="A16555">
        <v>4906654</v>
      </c>
      <c r="B16555" t="s">
        <v>7119</v>
      </c>
      <c r="C16555">
        <v>0</v>
      </c>
    </row>
    <row r="16556" spans="1:3" x14ac:dyDescent="0.25">
      <c r="A16556">
        <v>4906652</v>
      </c>
      <c r="B16556" t="s">
        <v>1709</v>
      </c>
      <c r="C16556">
        <v>0</v>
      </c>
    </row>
    <row r="16557" spans="1:3" x14ac:dyDescent="0.25">
      <c r="A16557">
        <v>4906646</v>
      </c>
      <c r="B16557" t="s">
        <v>6668</v>
      </c>
      <c r="C16557">
        <v>0</v>
      </c>
    </row>
    <row r="16558" spans="1:3" x14ac:dyDescent="0.25">
      <c r="A16558">
        <v>1422868</v>
      </c>
      <c r="B16558" t="s">
        <v>25545</v>
      </c>
      <c r="C16558">
        <v>0</v>
      </c>
    </row>
    <row r="16559" spans="1:3" x14ac:dyDescent="0.25">
      <c r="A16559">
        <v>4906669</v>
      </c>
      <c r="B16559" t="s">
        <v>25984</v>
      </c>
      <c r="C16559">
        <v>0</v>
      </c>
    </row>
    <row r="16560" spans="1:3" x14ac:dyDescent="0.25">
      <c r="A16560">
        <v>1422885</v>
      </c>
      <c r="B16560" t="s">
        <v>2472</v>
      </c>
      <c r="C16560">
        <v>0</v>
      </c>
    </row>
    <row r="16561" spans="1:3" x14ac:dyDescent="0.25">
      <c r="A16561">
        <v>1422914</v>
      </c>
      <c r="B16561" t="s">
        <v>329</v>
      </c>
      <c r="C16561">
        <v>0</v>
      </c>
    </row>
    <row r="16562" spans="1:3" x14ac:dyDescent="0.25">
      <c r="A16562">
        <v>4906100</v>
      </c>
      <c r="B16562" t="s">
        <v>20892</v>
      </c>
      <c r="C16562">
        <v>0</v>
      </c>
    </row>
    <row r="16563" spans="1:3" x14ac:dyDescent="0.25">
      <c r="A16563">
        <v>1422022</v>
      </c>
      <c r="B16563" t="s">
        <v>6036</v>
      </c>
      <c r="C16563">
        <v>0</v>
      </c>
    </row>
    <row r="16564" spans="1:3" x14ac:dyDescent="0.25">
      <c r="A16564">
        <v>1422019</v>
      </c>
      <c r="B16564" t="s">
        <v>25807</v>
      </c>
      <c r="C16564">
        <v>0</v>
      </c>
    </row>
    <row r="16565" spans="1:3" x14ac:dyDescent="0.25">
      <c r="A16565">
        <v>1422017</v>
      </c>
      <c r="B16565" t="s">
        <v>14382</v>
      </c>
      <c r="C16565">
        <v>0</v>
      </c>
    </row>
    <row r="16566" spans="1:3" x14ac:dyDescent="0.25">
      <c r="A16566">
        <v>4906117</v>
      </c>
      <c r="B16566" t="s">
        <v>25641</v>
      </c>
      <c r="C16566">
        <v>0</v>
      </c>
    </row>
    <row r="16567" spans="1:3" x14ac:dyDescent="0.25">
      <c r="A16567">
        <v>1422067</v>
      </c>
      <c r="B16567" t="s">
        <v>522</v>
      </c>
      <c r="C16567">
        <v>0</v>
      </c>
    </row>
    <row r="16568" spans="1:3" x14ac:dyDescent="0.25">
      <c r="A16568">
        <v>4905203</v>
      </c>
      <c r="B16568" t="s">
        <v>8196</v>
      </c>
      <c r="C16568">
        <v>0</v>
      </c>
    </row>
    <row r="16569" spans="1:3" x14ac:dyDescent="0.25">
      <c r="A16569">
        <v>1420849</v>
      </c>
      <c r="B16569" t="s">
        <v>26129</v>
      </c>
      <c r="C16569">
        <v>0</v>
      </c>
    </row>
    <row r="16570" spans="1:3" x14ac:dyDescent="0.25">
      <c r="A16570">
        <v>4905339</v>
      </c>
      <c r="B16570" t="s">
        <v>6980</v>
      </c>
      <c r="C16570">
        <v>0</v>
      </c>
    </row>
    <row r="16571" spans="1:3" x14ac:dyDescent="0.25">
      <c r="A16571">
        <v>4905352</v>
      </c>
      <c r="B16571" t="s">
        <v>25522</v>
      </c>
      <c r="C16571">
        <v>0</v>
      </c>
    </row>
    <row r="16572" spans="1:3" x14ac:dyDescent="0.25">
      <c r="A16572">
        <v>4905422</v>
      </c>
      <c r="B16572" t="s">
        <v>25522</v>
      </c>
      <c r="C16572">
        <v>0</v>
      </c>
    </row>
    <row r="16573" spans="1:3" x14ac:dyDescent="0.25">
      <c r="A16573">
        <v>1421126</v>
      </c>
      <c r="B16573" t="s">
        <v>26049</v>
      </c>
      <c r="C16573">
        <v>0</v>
      </c>
    </row>
    <row r="16574" spans="1:3" x14ac:dyDescent="0.25">
      <c r="A16574">
        <v>3479320</v>
      </c>
      <c r="B16574" t="s">
        <v>26021</v>
      </c>
      <c r="C16574">
        <v>0</v>
      </c>
    </row>
    <row r="16575" spans="1:3" x14ac:dyDescent="0.25">
      <c r="A16575">
        <v>1421141</v>
      </c>
      <c r="B16575" t="s">
        <v>21553</v>
      </c>
      <c r="C16575">
        <v>0</v>
      </c>
    </row>
    <row r="16576" spans="1:3" x14ac:dyDescent="0.25">
      <c r="A16576">
        <v>4905562</v>
      </c>
      <c r="B16576" t="s">
        <v>2946</v>
      </c>
      <c r="C16576">
        <v>0</v>
      </c>
    </row>
    <row r="16577" spans="1:3" x14ac:dyDescent="0.25">
      <c r="A16577">
        <v>4905557</v>
      </c>
      <c r="B16577" t="s">
        <v>10856</v>
      </c>
      <c r="C16577">
        <v>0</v>
      </c>
    </row>
    <row r="16578" spans="1:3" x14ac:dyDescent="0.25">
      <c r="A16578">
        <v>4905549</v>
      </c>
      <c r="B16578" t="s">
        <v>25522</v>
      </c>
      <c r="C16578">
        <v>0</v>
      </c>
    </row>
    <row r="16579" spans="1:3" x14ac:dyDescent="0.25">
      <c r="A16579">
        <v>3482682</v>
      </c>
      <c r="B16579" t="s">
        <v>12770</v>
      </c>
      <c r="C16579">
        <v>0</v>
      </c>
    </row>
    <row r="16580" spans="1:3" x14ac:dyDescent="0.25">
      <c r="A16580">
        <v>4905574</v>
      </c>
      <c r="B16580" t="s">
        <v>8397</v>
      </c>
      <c r="C16580">
        <v>0</v>
      </c>
    </row>
    <row r="16581" spans="1:3" x14ac:dyDescent="0.25">
      <c r="A16581">
        <v>1421232</v>
      </c>
      <c r="B16581" t="s">
        <v>6125</v>
      </c>
      <c r="C16581">
        <v>0</v>
      </c>
    </row>
    <row r="16582" spans="1:3" x14ac:dyDescent="0.25">
      <c r="A16582">
        <v>1421227</v>
      </c>
      <c r="B16582" t="s">
        <v>13814</v>
      </c>
      <c r="C16582">
        <v>0</v>
      </c>
    </row>
    <row r="16583" spans="1:3" x14ac:dyDescent="0.25">
      <c r="A16583">
        <v>3468398</v>
      </c>
      <c r="B16583" t="s">
        <v>25538</v>
      </c>
      <c r="C16583">
        <v>0</v>
      </c>
    </row>
    <row r="16584" spans="1:3" x14ac:dyDescent="0.25">
      <c r="A16584">
        <v>2475887</v>
      </c>
      <c r="B16584" t="s">
        <v>25942</v>
      </c>
      <c r="C16584">
        <v>0</v>
      </c>
    </row>
    <row r="16585" spans="1:3" x14ac:dyDescent="0.25">
      <c r="A16585">
        <v>3474485</v>
      </c>
      <c r="B16585" t="s">
        <v>26034</v>
      </c>
      <c r="C16585">
        <v>0</v>
      </c>
    </row>
    <row r="16586" spans="1:3" x14ac:dyDescent="0.25">
      <c r="A16586">
        <v>1420477</v>
      </c>
      <c r="B16586" t="s">
        <v>25942</v>
      </c>
      <c r="C16586">
        <v>0</v>
      </c>
    </row>
    <row r="16587" spans="1:3" x14ac:dyDescent="0.25">
      <c r="A16587">
        <v>3485262</v>
      </c>
      <c r="B16587" t="s">
        <v>17786</v>
      </c>
      <c r="C16587">
        <v>0</v>
      </c>
    </row>
    <row r="16588" spans="1:3" x14ac:dyDescent="0.25">
      <c r="A16588">
        <v>3465604</v>
      </c>
      <c r="B16588" t="s">
        <v>19462</v>
      </c>
      <c r="C16588">
        <v>0</v>
      </c>
    </row>
    <row r="16589" spans="1:3" x14ac:dyDescent="0.25">
      <c r="A16589">
        <v>1420524</v>
      </c>
      <c r="B16589" t="s">
        <v>3610</v>
      </c>
      <c r="C16589">
        <v>0</v>
      </c>
    </row>
    <row r="16590" spans="1:3" x14ac:dyDescent="0.25">
      <c r="A16590">
        <v>1420503</v>
      </c>
      <c r="B16590" t="s">
        <v>25600</v>
      </c>
      <c r="C16590">
        <v>0</v>
      </c>
    </row>
    <row r="16591" spans="1:3" x14ac:dyDescent="0.25">
      <c r="A16591">
        <v>1420496</v>
      </c>
      <c r="B16591" t="s">
        <v>25655</v>
      </c>
      <c r="C16591">
        <v>0</v>
      </c>
    </row>
    <row r="16592" spans="1:3" x14ac:dyDescent="0.25">
      <c r="A16592">
        <v>1420491</v>
      </c>
      <c r="B16592" t="s">
        <v>6125</v>
      </c>
      <c r="C16592">
        <v>0</v>
      </c>
    </row>
    <row r="16593" spans="1:3" x14ac:dyDescent="0.25">
      <c r="A16593">
        <v>4905080</v>
      </c>
      <c r="B16593" t="s">
        <v>25529</v>
      </c>
      <c r="C16593">
        <v>0</v>
      </c>
    </row>
    <row r="16594" spans="1:3" x14ac:dyDescent="0.25">
      <c r="A16594">
        <v>3457673</v>
      </c>
      <c r="B16594" t="s">
        <v>12304</v>
      </c>
      <c r="C16594">
        <v>0</v>
      </c>
    </row>
    <row r="16595" spans="1:3" x14ac:dyDescent="0.25">
      <c r="A16595">
        <v>1418575</v>
      </c>
      <c r="B16595" t="s">
        <v>25644</v>
      </c>
      <c r="C16595">
        <v>0</v>
      </c>
    </row>
    <row r="16596" spans="1:3" x14ac:dyDescent="0.25">
      <c r="A16596">
        <v>1419152</v>
      </c>
      <c r="B16596" t="s">
        <v>18577</v>
      </c>
      <c r="C16596">
        <v>0</v>
      </c>
    </row>
    <row r="16597" spans="1:3" x14ac:dyDescent="0.25">
      <c r="A16597">
        <v>4904453</v>
      </c>
      <c r="B16597" t="s">
        <v>6287</v>
      </c>
      <c r="C16597">
        <v>0</v>
      </c>
    </row>
    <row r="16598" spans="1:3" x14ac:dyDescent="0.25">
      <c r="A16598">
        <v>1419491</v>
      </c>
      <c r="B16598" t="s">
        <v>4598</v>
      </c>
      <c r="C16598">
        <v>0</v>
      </c>
    </row>
    <row r="16599" spans="1:3" x14ac:dyDescent="0.25">
      <c r="A16599">
        <v>1419466</v>
      </c>
      <c r="B16599" t="s">
        <v>25636</v>
      </c>
      <c r="C16599">
        <v>0</v>
      </c>
    </row>
    <row r="16600" spans="1:3" x14ac:dyDescent="0.25">
      <c r="A16600">
        <v>1419463</v>
      </c>
      <c r="B16600" t="s">
        <v>25829</v>
      </c>
      <c r="C16600">
        <v>0</v>
      </c>
    </row>
    <row r="16601" spans="1:3" x14ac:dyDescent="0.25">
      <c r="A16601">
        <v>4904473</v>
      </c>
      <c r="B16601" t="s">
        <v>26179</v>
      </c>
      <c r="C16601">
        <v>0</v>
      </c>
    </row>
    <row r="16602" spans="1:3" x14ac:dyDescent="0.25">
      <c r="A16602">
        <v>4904459</v>
      </c>
      <c r="B16602" t="s">
        <v>25999</v>
      </c>
      <c r="C16602">
        <v>0</v>
      </c>
    </row>
    <row r="16603" spans="1:3" x14ac:dyDescent="0.25">
      <c r="A16603">
        <v>4902944</v>
      </c>
      <c r="B16603" t="s">
        <v>25507</v>
      </c>
      <c r="C16603">
        <v>0</v>
      </c>
    </row>
    <row r="16604" spans="1:3" x14ac:dyDescent="0.25">
      <c r="A16604">
        <v>1417567</v>
      </c>
      <c r="B16604" t="s">
        <v>25644</v>
      </c>
      <c r="C16604">
        <v>0</v>
      </c>
    </row>
    <row r="16605" spans="1:3" x14ac:dyDescent="0.25">
      <c r="A16605">
        <v>1417596</v>
      </c>
      <c r="B16605" t="s">
        <v>669</v>
      </c>
      <c r="C16605">
        <v>0</v>
      </c>
    </row>
    <row r="16606" spans="1:3" x14ac:dyDescent="0.25">
      <c r="A16606">
        <v>4903108</v>
      </c>
      <c r="B16606" t="s">
        <v>25731</v>
      </c>
      <c r="C16606">
        <v>0</v>
      </c>
    </row>
    <row r="16607" spans="1:3" x14ac:dyDescent="0.25">
      <c r="A16607">
        <v>1417666</v>
      </c>
      <c r="B16607" t="s">
        <v>21543</v>
      </c>
      <c r="C16607">
        <v>0</v>
      </c>
    </row>
    <row r="16608" spans="1:3" x14ac:dyDescent="0.25">
      <c r="A16608">
        <v>1417680</v>
      </c>
      <c r="B16608" t="s">
        <v>25912</v>
      </c>
      <c r="C16608">
        <v>0</v>
      </c>
    </row>
    <row r="16609" spans="1:3" x14ac:dyDescent="0.25">
      <c r="A16609">
        <v>3393017</v>
      </c>
      <c r="B16609" t="s">
        <v>15484</v>
      </c>
      <c r="C16609">
        <v>0</v>
      </c>
    </row>
    <row r="16610" spans="1:3" x14ac:dyDescent="0.25">
      <c r="A16610">
        <v>4903355</v>
      </c>
      <c r="B16610" t="s">
        <v>25611</v>
      </c>
      <c r="C16610">
        <v>0</v>
      </c>
    </row>
    <row r="16611" spans="1:3" x14ac:dyDescent="0.25">
      <c r="A16611">
        <v>3482683</v>
      </c>
      <c r="B16611" t="s">
        <v>12770</v>
      </c>
      <c r="C16611">
        <v>0</v>
      </c>
    </row>
    <row r="16612" spans="1:3" x14ac:dyDescent="0.25">
      <c r="A16612">
        <v>4903472</v>
      </c>
      <c r="B16612" t="s">
        <v>25806</v>
      </c>
      <c r="C16612">
        <v>0</v>
      </c>
    </row>
    <row r="16613" spans="1:3" x14ac:dyDescent="0.25">
      <c r="A16613">
        <v>4903476</v>
      </c>
      <c r="B16613" t="s">
        <v>6518</v>
      </c>
      <c r="C16613">
        <v>0</v>
      </c>
    </row>
    <row r="16614" spans="1:3" x14ac:dyDescent="0.25">
      <c r="A16614">
        <v>1418202</v>
      </c>
      <c r="B16614" t="s">
        <v>25912</v>
      </c>
      <c r="C16614">
        <v>0</v>
      </c>
    </row>
    <row r="16615" spans="1:3" x14ac:dyDescent="0.25">
      <c r="A16615">
        <v>4903520</v>
      </c>
      <c r="B16615" t="s">
        <v>26003</v>
      </c>
      <c r="C16615">
        <v>0</v>
      </c>
    </row>
    <row r="16616" spans="1:3" x14ac:dyDescent="0.25">
      <c r="A16616">
        <v>4903521</v>
      </c>
      <c r="B16616" t="s">
        <v>26146</v>
      </c>
      <c r="C16616">
        <v>0</v>
      </c>
    </row>
    <row r="16617" spans="1:3" x14ac:dyDescent="0.25">
      <c r="A16617">
        <v>4903541</v>
      </c>
      <c r="B16617" t="s">
        <v>15756</v>
      </c>
      <c r="C16617">
        <v>0</v>
      </c>
    </row>
    <row r="16618" spans="1:3" x14ac:dyDescent="0.25">
      <c r="A16618">
        <v>4903578</v>
      </c>
      <c r="B16618" t="s">
        <v>14759</v>
      </c>
      <c r="C16618">
        <v>0</v>
      </c>
    </row>
    <row r="16619" spans="1:3" x14ac:dyDescent="0.25">
      <c r="A16619">
        <v>1418309</v>
      </c>
      <c r="B16619" t="s">
        <v>26063</v>
      </c>
      <c r="C16619">
        <v>0</v>
      </c>
    </row>
    <row r="16620" spans="1:3" x14ac:dyDescent="0.25">
      <c r="A16620">
        <v>4903619</v>
      </c>
      <c r="B16620" t="s">
        <v>11038</v>
      </c>
      <c r="C16620">
        <v>0</v>
      </c>
    </row>
    <row r="16621" spans="1:3" x14ac:dyDescent="0.25">
      <c r="A16621">
        <v>4903613</v>
      </c>
      <c r="B16621" t="s">
        <v>16877</v>
      </c>
      <c r="C16621">
        <v>0</v>
      </c>
    </row>
    <row r="16622" spans="1:3" x14ac:dyDescent="0.25">
      <c r="A16622">
        <v>4903610</v>
      </c>
      <c r="B16622" t="s">
        <v>26103</v>
      </c>
      <c r="C16622">
        <v>0</v>
      </c>
    </row>
    <row r="16623" spans="1:3" x14ac:dyDescent="0.25">
      <c r="A16623">
        <v>4903597</v>
      </c>
      <c r="B16623" t="s">
        <v>17675</v>
      </c>
      <c r="C16623">
        <v>0</v>
      </c>
    </row>
    <row r="16624" spans="1:3" x14ac:dyDescent="0.25">
      <c r="A16624">
        <v>1418336</v>
      </c>
      <c r="B16624" t="s">
        <v>163</v>
      </c>
      <c r="C16624">
        <v>0</v>
      </c>
    </row>
    <row r="16625" spans="1:3" x14ac:dyDescent="0.25">
      <c r="A16625">
        <v>1418335</v>
      </c>
      <c r="B16625" t="s">
        <v>25912</v>
      </c>
      <c r="C16625">
        <v>0</v>
      </c>
    </row>
    <row r="16626" spans="1:3" x14ac:dyDescent="0.25">
      <c r="A16626">
        <v>1418315</v>
      </c>
      <c r="B16626" t="s">
        <v>536</v>
      </c>
      <c r="C16626">
        <v>0</v>
      </c>
    </row>
    <row r="16627" spans="1:3" x14ac:dyDescent="0.25">
      <c r="A16627">
        <v>4903628</v>
      </c>
      <c r="B16627" t="s">
        <v>25976</v>
      </c>
      <c r="C16627">
        <v>0</v>
      </c>
    </row>
    <row r="16628" spans="1:3" x14ac:dyDescent="0.25">
      <c r="A16628">
        <v>3478727</v>
      </c>
      <c r="B16628" t="s">
        <v>25628</v>
      </c>
      <c r="C16628">
        <v>0</v>
      </c>
    </row>
    <row r="16629" spans="1:3" x14ac:dyDescent="0.25">
      <c r="A16629">
        <v>1418340</v>
      </c>
      <c r="B16629" t="s">
        <v>11530</v>
      </c>
      <c r="C16629">
        <v>0</v>
      </c>
    </row>
    <row r="16630" spans="1:3" x14ac:dyDescent="0.25">
      <c r="A16630">
        <v>1418339</v>
      </c>
      <c r="B16630" t="s">
        <v>3753</v>
      </c>
      <c r="C16630">
        <v>0</v>
      </c>
    </row>
    <row r="16631" spans="1:3" x14ac:dyDescent="0.25">
      <c r="A16631">
        <v>4903663</v>
      </c>
      <c r="B16631" t="s">
        <v>25925</v>
      </c>
      <c r="C16631">
        <v>0</v>
      </c>
    </row>
    <row r="16632" spans="1:3" x14ac:dyDescent="0.25">
      <c r="A16632">
        <v>4903658</v>
      </c>
      <c r="B16632" t="s">
        <v>914</v>
      </c>
      <c r="C16632">
        <v>0</v>
      </c>
    </row>
    <row r="16633" spans="1:3" x14ac:dyDescent="0.25">
      <c r="A16633">
        <v>4903652</v>
      </c>
      <c r="B16633" t="s">
        <v>9243</v>
      </c>
      <c r="C16633">
        <v>0</v>
      </c>
    </row>
    <row r="16634" spans="1:3" x14ac:dyDescent="0.25">
      <c r="A16634">
        <v>1418356</v>
      </c>
      <c r="B16634" t="s">
        <v>25545</v>
      </c>
      <c r="C16634">
        <v>0</v>
      </c>
    </row>
    <row r="16635" spans="1:3" x14ac:dyDescent="0.25">
      <c r="A16635">
        <v>4903689</v>
      </c>
      <c r="B16635" t="s">
        <v>14842</v>
      </c>
      <c r="C16635">
        <v>0</v>
      </c>
    </row>
    <row r="16636" spans="1:3" x14ac:dyDescent="0.25">
      <c r="A16636">
        <v>4903672</v>
      </c>
      <c r="B16636" t="s">
        <v>4068</v>
      </c>
      <c r="C16636">
        <v>0</v>
      </c>
    </row>
    <row r="16637" spans="1:3" x14ac:dyDescent="0.25">
      <c r="A16637">
        <v>1418406</v>
      </c>
      <c r="B16637" t="s">
        <v>26127</v>
      </c>
      <c r="C16637">
        <v>0</v>
      </c>
    </row>
    <row r="16638" spans="1:3" x14ac:dyDescent="0.25">
      <c r="A16638">
        <v>1418380</v>
      </c>
      <c r="B16638" t="s">
        <v>25900</v>
      </c>
      <c r="C16638">
        <v>0</v>
      </c>
    </row>
    <row r="16639" spans="1:3" x14ac:dyDescent="0.25">
      <c r="A16639">
        <v>4903693</v>
      </c>
      <c r="B16639" t="s">
        <v>26134</v>
      </c>
      <c r="C16639">
        <v>0</v>
      </c>
    </row>
    <row r="16640" spans="1:3" x14ac:dyDescent="0.25">
      <c r="A16640">
        <v>3411486</v>
      </c>
      <c r="B16640" t="s">
        <v>1547</v>
      </c>
      <c r="C16640">
        <v>0</v>
      </c>
    </row>
    <row r="16641" spans="1:3" x14ac:dyDescent="0.25">
      <c r="A16641">
        <v>4903701</v>
      </c>
      <c r="B16641" t="s">
        <v>25508</v>
      </c>
      <c r="C16641">
        <v>0</v>
      </c>
    </row>
    <row r="16642" spans="1:3" x14ac:dyDescent="0.25">
      <c r="A16642">
        <v>1418447</v>
      </c>
      <c r="B16642" t="s">
        <v>26149</v>
      </c>
      <c r="C16642">
        <v>0</v>
      </c>
    </row>
    <row r="16643" spans="1:3" x14ac:dyDescent="0.25">
      <c r="A16643">
        <v>1416712</v>
      </c>
      <c r="B16643" t="s">
        <v>26047</v>
      </c>
      <c r="C16643">
        <v>0</v>
      </c>
    </row>
    <row r="16644" spans="1:3" x14ac:dyDescent="0.25">
      <c r="A16644">
        <v>4902508</v>
      </c>
      <c r="B16644" t="s">
        <v>25909</v>
      </c>
      <c r="C16644">
        <v>0</v>
      </c>
    </row>
    <row r="16645" spans="1:3" x14ac:dyDescent="0.25">
      <c r="A16645">
        <v>1416922</v>
      </c>
      <c r="B16645" t="s">
        <v>13433</v>
      </c>
      <c r="C16645">
        <v>0</v>
      </c>
    </row>
    <row r="16646" spans="1:3" x14ac:dyDescent="0.25">
      <c r="A16646">
        <v>4902714</v>
      </c>
      <c r="B16646" t="s">
        <v>25459</v>
      </c>
      <c r="C16646">
        <v>0</v>
      </c>
    </row>
    <row r="16647" spans="1:3" x14ac:dyDescent="0.25">
      <c r="A16647">
        <v>4902758</v>
      </c>
      <c r="B16647" t="s">
        <v>7502</v>
      </c>
      <c r="C16647">
        <v>0</v>
      </c>
    </row>
    <row r="16648" spans="1:3" x14ac:dyDescent="0.25">
      <c r="A16648">
        <v>1417192</v>
      </c>
      <c r="B16648" t="s">
        <v>25991</v>
      </c>
      <c r="C16648">
        <v>0</v>
      </c>
    </row>
    <row r="16649" spans="1:3" x14ac:dyDescent="0.25">
      <c r="A16649">
        <v>4902818</v>
      </c>
      <c r="B16649" t="s">
        <v>21743</v>
      </c>
      <c r="C16649">
        <v>0</v>
      </c>
    </row>
    <row r="16650" spans="1:3" x14ac:dyDescent="0.25">
      <c r="A16650">
        <v>4902840</v>
      </c>
      <c r="B16650" t="s">
        <v>20892</v>
      </c>
      <c r="C16650">
        <v>0</v>
      </c>
    </row>
    <row r="16651" spans="1:3" x14ac:dyDescent="0.25">
      <c r="A16651">
        <v>4902870</v>
      </c>
      <c r="B16651" t="s">
        <v>25659</v>
      </c>
      <c r="C16651">
        <v>0</v>
      </c>
    </row>
    <row r="16652" spans="1:3" x14ac:dyDescent="0.25">
      <c r="A16652">
        <v>4902865</v>
      </c>
      <c r="B16652" t="s">
        <v>25732</v>
      </c>
      <c r="C16652">
        <v>0</v>
      </c>
    </row>
    <row r="16653" spans="1:3" x14ac:dyDescent="0.25">
      <c r="A16653">
        <v>4902861</v>
      </c>
      <c r="B16653" t="s">
        <v>10728</v>
      </c>
      <c r="C16653">
        <v>0</v>
      </c>
    </row>
    <row r="16654" spans="1:3" x14ac:dyDescent="0.25">
      <c r="A16654">
        <v>4902858</v>
      </c>
      <c r="B16654" t="s">
        <v>26043</v>
      </c>
      <c r="C16654">
        <v>0</v>
      </c>
    </row>
    <row r="16655" spans="1:3" x14ac:dyDescent="0.25">
      <c r="A16655">
        <v>4902856</v>
      </c>
      <c r="B16655" t="s">
        <v>26067</v>
      </c>
      <c r="C16655">
        <v>0</v>
      </c>
    </row>
    <row r="16656" spans="1:3" x14ac:dyDescent="0.25">
      <c r="A16656">
        <v>3480348</v>
      </c>
      <c r="B16656" t="s">
        <v>26019</v>
      </c>
      <c r="C16656">
        <v>0</v>
      </c>
    </row>
    <row r="16657" spans="1:3" x14ac:dyDescent="0.25">
      <c r="A16657">
        <v>3414720</v>
      </c>
      <c r="B16657" t="s">
        <v>3075</v>
      </c>
      <c r="C16657">
        <v>0</v>
      </c>
    </row>
    <row r="16658" spans="1:3" x14ac:dyDescent="0.25">
      <c r="A16658">
        <v>1417326</v>
      </c>
      <c r="B16658" t="s">
        <v>25528</v>
      </c>
      <c r="C16658">
        <v>0</v>
      </c>
    </row>
    <row r="16659" spans="1:3" x14ac:dyDescent="0.25">
      <c r="A16659">
        <v>4902919</v>
      </c>
      <c r="B16659" t="s">
        <v>15529</v>
      </c>
      <c r="C16659">
        <v>0</v>
      </c>
    </row>
    <row r="16660" spans="1:3" x14ac:dyDescent="0.25">
      <c r="A16660">
        <v>4902911</v>
      </c>
      <c r="B16660" t="s">
        <v>10861</v>
      </c>
      <c r="C16660">
        <v>0</v>
      </c>
    </row>
    <row r="16661" spans="1:3" x14ac:dyDescent="0.25">
      <c r="A16661">
        <v>4902890</v>
      </c>
      <c r="B16661" t="s">
        <v>25850</v>
      </c>
      <c r="C16661">
        <v>0</v>
      </c>
    </row>
    <row r="16662" spans="1:3" x14ac:dyDescent="0.25">
      <c r="A16662">
        <v>3481991</v>
      </c>
      <c r="B16662" t="s">
        <v>18916</v>
      </c>
      <c r="C16662">
        <v>0</v>
      </c>
    </row>
    <row r="16663" spans="1:3" x14ac:dyDescent="0.25">
      <c r="A16663">
        <v>1417337</v>
      </c>
      <c r="B16663" t="s">
        <v>669</v>
      </c>
      <c r="C16663">
        <v>0</v>
      </c>
    </row>
    <row r="16664" spans="1:3" x14ac:dyDescent="0.25">
      <c r="A16664">
        <v>1417331</v>
      </c>
      <c r="B16664" t="s">
        <v>26152</v>
      </c>
      <c r="C16664">
        <v>0</v>
      </c>
    </row>
    <row r="16665" spans="1:3" x14ac:dyDescent="0.25">
      <c r="A16665">
        <v>1417394</v>
      </c>
      <c r="B16665" t="s">
        <v>13433</v>
      </c>
      <c r="C16665">
        <v>0</v>
      </c>
    </row>
    <row r="16666" spans="1:3" x14ac:dyDescent="0.25">
      <c r="A16666">
        <v>1416110</v>
      </c>
      <c r="B16666" t="s">
        <v>13112</v>
      </c>
      <c r="C16666">
        <v>0</v>
      </c>
    </row>
    <row r="16667" spans="1:3" x14ac:dyDescent="0.25">
      <c r="A16667">
        <v>4902171</v>
      </c>
      <c r="B16667" t="s">
        <v>18726</v>
      </c>
      <c r="C16667">
        <v>0</v>
      </c>
    </row>
    <row r="16668" spans="1:3" x14ac:dyDescent="0.25">
      <c r="A16668">
        <v>3386169</v>
      </c>
      <c r="B16668" t="s">
        <v>19939</v>
      </c>
      <c r="C16668">
        <v>0</v>
      </c>
    </row>
    <row r="16669" spans="1:3" x14ac:dyDescent="0.25">
      <c r="A16669">
        <v>4902309</v>
      </c>
      <c r="B16669" t="s">
        <v>25992</v>
      </c>
      <c r="C16669">
        <v>0</v>
      </c>
    </row>
    <row r="16670" spans="1:3" x14ac:dyDescent="0.25">
      <c r="A16670">
        <v>4902308</v>
      </c>
      <c r="B16670" t="s">
        <v>25591</v>
      </c>
      <c r="C16670">
        <v>0</v>
      </c>
    </row>
    <row r="16671" spans="1:3" x14ac:dyDescent="0.25">
      <c r="A16671">
        <v>3401506</v>
      </c>
      <c r="B16671" t="s">
        <v>5536</v>
      </c>
      <c r="C16671">
        <v>0</v>
      </c>
    </row>
    <row r="16672" spans="1:3" x14ac:dyDescent="0.25">
      <c r="A16672">
        <v>3399748</v>
      </c>
      <c r="B16672" t="s">
        <v>26075</v>
      </c>
      <c r="C16672">
        <v>0</v>
      </c>
    </row>
    <row r="16673" spans="1:3" x14ac:dyDescent="0.25">
      <c r="A16673">
        <v>1416567</v>
      </c>
      <c r="B16673" t="s">
        <v>26021</v>
      </c>
      <c r="C16673">
        <v>0</v>
      </c>
    </row>
    <row r="16674" spans="1:3" x14ac:dyDescent="0.25">
      <c r="A16674">
        <v>4902333</v>
      </c>
      <c r="B16674" t="s">
        <v>25501</v>
      </c>
      <c r="C16674">
        <v>0</v>
      </c>
    </row>
    <row r="16675" spans="1:3" x14ac:dyDescent="0.25">
      <c r="A16675">
        <v>4902330</v>
      </c>
      <c r="B16675" t="s">
        <v>6699</v>
      </c>
      <c r="C16675">
        <v>0</v>
      </c>
    </row>
    <row r="16676" spans="1:3" x14ac:dyDescent="0.25">
      <c r="A16676">
        <v>4902325</v>
      </c>
      <c r="B16676" t="s">
        <v>25620</v>
      </c>
      <c r="C16676">
        <v>0</v>
      </c>
    </row>
    <row r="16677" spans="1:3" x14ac:dyDescent="0.25">
      <c r="A16677">
        <v>4902322</v>
      </c>
      <c r="B16677" t="s">
        <v>19357</v>
      </c>
      <c r="C16677">
        <v>0</v>
      </c>
    </row>
    <row r="16678" spans="1:3" x14ac:dyDescent="0.25">
      <c r="A16678">
        <v>3459327</v>
      </c>
      <c r="B16678" t="s">
        <v>26057</v>
      </c>
      <c r="C16678">
        <v>0</v>
      </c>
    </row>
    <row r="16679" spans="1:3" x14ac:dyDescent="0.25">
      <c r="A16679">
        <v>1416585</v>
      </c>
      <c r="B16679" t="s">
        <v>3245</v>
      </c>
      <c r="C16679">
        <v>0</v>
      </c>
    </row>
    <row r="16680" spans="1:3" x14ac:dyDescent="0.25">
      <c r="A16680">
        <v>1416576</v>
      </c>
      <c r="B16680" t="s">
        <v>25429</v>
      </c>
      <c r="C16680">
        <v>0</v>
      </c>
    </row>
    <row r="16681" spans="1:3" x14ac:dyDescent="0.25">
      <c r="A16681">
        <v>1416574</v>
      </c>
      <c r="B16681" t="s">
        <v>1756</v>
      </c>
      <c r="C16681">
        <v>0</v>
      </c>
    </row>
    <row r="16682" spans="1:3" x14ac:dyDescent="0.25">
      <c r="A16682">
        <v>1416573</v>
      </c>
      <c r="B16682" t="s">
        <v>25846</v>
      </c>
      <c r="C16682">
        <v>0</v>
      </c>
    </row>
    <row r="16683" spans="1:3" x14ac:dyDescent="0.25">
      <c r="A16683">
        <v>4902368</v>
      </c>
      <c r="B16683" t="s">
        <v>15552</v>
      </c>
      <c r="C16683">
        <v>0</v>
      </c>
    </row>
    <row r="16684" spans="1:3" x14ac:dyDescent="0.25">
      <c r="A16684">
        <v>4902363</v>
      </c>
      <c r="B16684" t="s">
        <v>21364</v>
      </c>
      <c r="C16684">
        <v>0</v>
      </c>
    </row>
    <row r="16685" spans="1:3" x14ac:dyDescent="0.25">
      <c r="A16685">
        <v>3490051</v>
      </c>
      <c r="B16685" t="s">
        <v>3701</v>
      </c>
      <c r="C16685">
        <v>0</v>
      </c>
    </row>
    <row r="16686" spans="1:3" x14ac:dyDescent="0.25">
      <c r="A16686">
        <v>3484740</v>
      </c>
      <c r="B16686" t="s">
        <v>25770</v>
      </c>
      <c r="C16686">
        <v>0</v>
      </c>
    </row>
    <row r="16687" spans="1:3" x14ac:dyDescent="0.25">
      <c r="A16687">
        <v>3392701</v>
      </c>
      <c r="B16687" t="s">
        <v>25663</v>
      </c>
      <c r="C16687">
        <v>0</v>
      </c>
    </row>
    <row r="16688" spans="1:3" x14ac:dyDescent="0.25">
      <c r="A16688">
        <v>1416608</v>
      </c>
      <c r="B16688" t="s">
        <v>25624</v>
      </c>
      <c r="C16688">
        <v>0</v>
      </c>
    </row>
    <row r="16689" spans="1:3" x14ac:dyDescent="0.25">
      <c r="A16689">
        <v>1416618</v>
      </c>
      <c r="B16689" t="s">
        <v>9216</v>
      </c>
      <c r="C16689">
        <v>0</v>
      </c>
    </row>
    <row r="16690" spans="1:3" x14ac:dyDescent="0.25">
      <c r="A16690">
        <v>3398872</v>
      </c>
      <c r="B16690" t="s">
        <v>25605</v>
      </c>
      <c r="C16690">
        <v>0</v>
      </c>
    </row>
    <row r="16691" spans="1:3" x14ac:dyDescent="0.25">
      <c r="A16691">
        <v>4901449</v>
      </c>
      <c r="B16691" t="s">
        <v>21364</v>
      </c>
      <c r="C16691">
        <v>0</v>
      </c>
    </row>
    <row r="16692" spans="1:3" x14ac:dyDescent="0.25">
      <c r="A16692">
        <v>4901702</v>
      </c>
      <c r="B16692" t="s">
        <v>26113</v>
      </c>
      <c r="C16692">
        <v>0</v>
      </c>
    </row>
    <row r="16693" spans="1:3" x14ac:dyDescent="0.25">
      <c r="A16693">
        <v>1415805</v>
      </c>
      <c r="B16693" t="s">
        <v>26111</v>
      </c>
      <c r="C16693">
        <v>0</v>
      </c>
    </row>
    <row r="16694" spans="1:3" x14ac:dyDescent="0.25">
      <c r="A16694">
        <v>3440317</v>
      </c>
      <c r="B16694" t="s">
        <v>25612</v>
      </c>
      <c r="C16694">
        <v>0</v>
      </c>
    </row>
    <row r="16695" spans="1:3" x14ac:dyDescent="0.25">
      <c r="A16695">
        <v>4901781</v>
      </c>
      <c r="B16695" t="s">
        <v>25570</v>
      </c>
      <c r="C16695">
        <v>0</v>
      </c>
    </row>
    <row r="16696" spans="1:3" x14ac:dyDescent="0.25">
      <c r="A16696">
        <v>4901773</v>
      </c>
      <c r="B16696" t="s">
        <v>26101</v>
      </c>
      <c r="C16696">
        <v>0</v>
      </c>
    </row>
    <row r="16697" spans="1:3" x14ac:dyDescent="0.25">
      <c r="A16697">
        <v>4901770</v>
      </c>
      <c r="B16697" t="s">
        <v>1848</v>
      </c>
      <c r="C16697">
        <v>0</v>
      </c>
    </row>
    <row r="16698" spans="1:3" x14ac:dyDescent="0.25">
      <c r="A16698">
        <v>4901769</v>
      </c>
      <c r="B16698" t="s">
        <v>26033</v>
      </c>
      <c r="C16698">
        <v>0</v>
      </c>
    </row>
    <row r="16699" spans="1:3" x14ac:dyDescent="0.25">
      <c r="A16699">
        <v>4901803</v>
      </c>
      <c r="B16699" t="s">
        <v>25767</v>
      </c>
      <c r="C16699">
        <v>0</v>
      </c>
    </row>
    <row r="16700" spans="1:3" x14ac:dyDescent="0.25">
      <c r="A16700">
        <v>4901813</v>
      </c>
      <c r="B16700" t="s">
        <v>26166</v>
      </c>
      <c r="C16700">
        <v>0</v>
      </c>
    </row>
    <row r="16701" spans="1:3" x14ac:dyDescent="0.25">
      <c r="A16701">
        <v>4901832</v>
      </c>
      <c r="B16701" t="s">
        <v>25613</v>
      </c>
      <c r="C16701">
        <v>0</v>
      </c>
    </row>
    <row r="16702" spans="1:3" x14ac:dyDescent="0.25">
      <c r="A16702">
        <v>4901829</v>
      </c>
      <c r="B16702" t="s">
        <v>11362</v>
      </c>
      <c r="C16702">
        <v>0</v>
      </c>
    </row>
    <row r="16703" spans="1:3" x14ac:dyDescent="0.25">
      <c r="A16703">
        <v>4901822</v>
      </c>
      <c r="B16703" t="s">
        <v>2240</v>
      </c>
      <c r="C16703">
        <v>0</v>
      </c>
    </row>
    <row r="16704" spans="1:3" x14ac:dyDescent="0.25">
      <c r="A16704">
        <v>4901853</v>
      </c>
      <c r="B16704" t="s">
        <v>26072</v>
      </c>
      <c r="C16704">
        <v>0</v>
      </c>
    </row>
    <row r="16705" spans="1:3" x14ac:dyDescent="0.25">
      <c r="A16705">
        <v>4901850</v>
      </c>
      <c r="B16705" t="s">
        <v>25508</v>
      </c>
      <c r="C16705">
        <v>0</v>
      </c>
    </row>
    <row r="16706" spans="1:3" x14ac:dyDescent="0.25">
      <c r="A16706">
        <v>4900940</v>
      </c>
      <c r="B16706" t="s">
        <v>25669</v>
      </c>
      <c r="C16706">
        <v>0</v>
      </c>
    </row>
    <row r="16707" spans="1:3" x14ac:dyDescent="0.25">
      <c r="A16707">
        <v>1414800</v>
      </c>
      <c r="B16707" t="s">
        <v>25695</v>
      </c>
      <c r="C16707">
        <v>0</v>
      </c>
    </row>
    <row r="16708" spans="1:3" x14ac:dyDescent="0.25">
      <c r="A16708">
        <v>4901239</v>
      </c>
      <c r="B16708" t="s">
        <v>559</v>
      </c>
      <c r="C16708">
        <v>0</v>
      </c>
    </row>
    <row r="16709" spans="1:3" x14ac:dyDescent="0.25">
      <c r="A16709">
        <v>4901232</v>
      </c>
      <c r="B16709" t="s">
        <v>26027</v>
      </c>
      <c r="C16709">
        <v>0</v>
      </c>
    </row>
    <row r="16710" spans="1:3" x14ac:dyDescent="0.25">
      <c r="A16710">
        <v>1415118</v>
      </c>
      <c r="B16710" t="s">
        <v>25526</v>
      </c>
      <c r="C16710">
        <v>0</v>
      </c>
    </row>
    <row r="16711" spans="1:3" x14ac:dyDescent="0.25">
      <c r="A16711">
        <v>4901273</v>
      </c>
      <c r="B16711" t="s">
        <v>25559</v>
      </c>
      <c r="C16711">
        <v>0</v>
      </c>
    </row>
    <row r="16712" spans="1:3" x14ac:dyDescent="0.25">
      <c r="A16712">
        <v>1415192</v>
      </c>
      <c r="B16712" t="s">
        <v>4877</v>
      </c>
      <c r="C16712">
        <v>0</v>
      </c>
    </row>
    <row r="16713" spans="1:3" x14ac:dyDescent="0.25">
      <c r="A16713">
        <v>3486711</v>
      </c>
      <c r="B16713" t="s">
        <v>2746</v>
      </c>
      <c r="C16713">
        <v>0</v>
      </c>
    </row>
    <row r="16714" spans="1:3" x14ac:dyDescent="0.25">
      <c r="A16714">
        <v>4900777</v>
      </c>
      <c r="B16714" t="s">
        <v>25909</v>
      </c>
      <c r="C16714">
        <v>0</v>
      </c>
    </row>
    <row r="16715" spans="1:3" x14ac:dyDescent="0.25">
      <c r="A16715">
        <v>3403073</v>
      </c>
      <c r="B16715" t="s">
        <v>25844</v>
      </c>
      <c r="C16715">
        <v>0</v>
      </c>
    </row>
    <row r="16716" spans="1:3" x14ac:dyDescent="0.25">
      <c r="A16716">
        <v>3396100</v>
      </c>
      <c r="B16716" t="s">
        <v>4141</v>
      </c>
      <c r="C16716">
        <v>0</v>
      </c>
    </row>
    <row r="16717" spans="1:3" x14ac:dyDescent="0.25">
      <c r="A16717">
        <v>1414559</v>
      </c>
      <c r="B16717" t="s">
        <v>18404</v>
      </c>
      <c r="C16717">
        <v>0</v>
      </c>
    </row>
    <row r="16718" spans="1:3" x14ac:dyDescent="0.25">
      <c r="A16718">
        <v>1414555</v>
      </c>
      <c r="B16718" t="s">
        <v>26177</v>
      </c>
      <c r="C16718">
        <v>0</v>
      </c>
    </row>
    <row r="16719" spans="1:3" x14ac:dyDescent="0.25">
      <c r="A16719">
        <v>1414546</v>
      </c>
      <c r="B16719" t="s">
        <v>25932</v>
      </c>
      <c r="C16719">
        <v>0</v>
      </c>
    </row>
    <row r="16720" spans="1:3" x14ac:dyDescent="0.25">
      <c r="A16720">
        <v>1414565</v>
      </c>
      <c r="B16720" t="s">
        <v>25709</v>
      </c>
      <c r="C16720">
        <v>0</v>
      </c>
    </row>
    <row r="16721" spans="1:3" x14ac:dyDescent="0.25">
      <c r="A16721">
        <v>4900817</v>
      </c>
      <c r="B16721" t="s">
        <v>25900</v>
      </c>
      <c r="C16721">
        <v>0</v>
      </c>
    </row>
    <row r="16722" spans="1:3" x14ac:dyDescent="0.25">
      <c r="A16722">
        <v>4900808</v>
      </c>
      <c r="B16722" t="s">
        <v>25544</v>
      </c>
      <c r="C16722">
        <v>0</v>
      </c>
    </row>
    <row r="16723" spans="1:3" x14ac:dyDescent="0.25">
      <c r="A16723">
        <v>4900801</v>
      </c>
      <c r="B16723" t="s">
        <v>25928</v>
      </c>
      <c r="C16723">
        <v>0</v>
      </c>
    </row>
    <row r="16724" spans="1:3" x14ac:dyDescent="0.25">
      <c r="A16724">
        <v>4900797</v>
      </c>
      <c r="B16724" t="s">
        <v>10316</v>
      </c>
      <c r="C16724">
        <v>0</v>
      </c>
    </row>
    <row r="16725" spans="1:3" x14ac:dyDescent="0.25">
      <c r="A16725">
        <v>3443524</v>
      </c>
      <c r="B16725" t="s">
        <v>25577</v>
      </c>
      <c r="C16725">
        <v>0</v>
      </c>
    </row>
    <row r="16726" spans="1:3" x14ac:dyDescent="0.25">
      <c r="A16726">
        <v>1414603</v>
      </c>
      <c r="B16726" t="s">
        <v>25569</v>
      </c>
      <c r="C16726">
        <v>0</v>
      </c>
    </row>
    <row r="16727" spans="1:3" x14ac:dyDescent="0.25">
      <c r="A16727">
        <v>1413212</v>
      </c>
      <c r="B16727" t="s">
        <v>26096</v>
      </c>
      <c r="C16727">
        <v>0</v>
      </c>
    </row>
    <row r="16728" spans="1:3" x14ac:dyDescent="0.25">
      <c r="A16728">
        <v>3403077</v>
      </c>
      <c r="B16728" t="s">
        <v>25844</v>
      </c>
      <c r="C16728">
        <v>0</v>
      </c>
    </row>
    <row r="16729" spans="1:3" x14ac:dyDescent="0.25">
      <c r="A16729">
        <v>4900268</v>
      </c>
      <c r="B16729" t="s">
        <v>3701</v>
      </c>
      <c r="C16729">
        <v>0</v>
      </c>
    </row>
    <row r="16730" spans="1:3" x14ac:dyDescent="0.25">
      <c r="A16730">
        <v>4900261</v>
      </c>
      <c r="B16730" t="s">
        <v>25542</v>
      </c>
      <c r="C16730">
        <v>0</v>
      </c>
    </row>
    <row r="16731" spans="1:3" x14ac:dyDescent="0.25">
      <c r="A16731">
        <v>4900260</v>
      </c>
      <c r="B16731" t="s">
        <v>2640</v>
      </c>
      <c r="C16731">
        <v>2</v>
      </c>
    </row>
    <row r="16732" spans="1:3" x14ac:dyDescent="0.25">
      <c r="A16732">
        <v>4900247</v>
      </c>
      <c r="B16732" t="s">
        <v>2640</v>
      </c>
      <c r="C16732">
        <v>0</v>
      </c>
    </row>
    <row r="16733" spans="1:3" x14ac:dyDescent="0.25">
      <c r="A16733">
        <v>1413788</v>
      </c>
      <c r="B16733" t="s">
        <v>4598</v>
      </c>
      <c r="C16733">
        <v>0</v>
      </c>
    </row>
    <row r="16734" spans="1:3" x14ac:dyDescent="0.25">
      <c r="A16734">
        <v>3494332</v>
      </c>
      <c r="B16734" t="s">
        <v>879</v>
      </c>
      <c r="C16734">
        <v>0</v>
      </c>
    </row>
    <row r="16735" spans="1:3" x14ac:dyDescent="0.25">
      <c r="A16735">
        <v>1413824</v>
      </c>
      <c r="B16735" t="s">
        <v>21543</v>
      </c>
      <c r="C16735">
        <v>0</v>
      </c>
    </row>
    <row r="16736" spans="1:3" x14ac:dyDescent="0.25">
      <c r="A16736">
        <v>1413817</v>
      </c>
      <c r="B16736" t="s">
        <v>5624</v>
      </c>
      <c r="C16736">
        <v>0</v>
      </c>
    </row>
    <row r="16737" spans="1:3" x14ac:dyDescent="0.25">
      <c r="A16737">
        <v>1413810</v>
      </c>
      <c r="B16737" t="s">
        <v>25520</v>
      </c>
      <c r="C16737">
        <v>0</v>
      </c>
    </row>
    <row r="16738" spans="1:3" x14ac:dyDescent="0.25">
      <c r="A16738">
        <v>1413807</v>
      </c>
      <c r="B16738" t="s">
        <v>612</v>
      </c>
      <c r="C16738">
        <v>0</v>
      </c>
    </row>
    <row r="16739" spans="1:3" x14ac:dyDescent="0.25">
      <c r="A16739">
        <v>4900301</v>
      </c>
      <c r="B16739" t="s">
        <v>25516</v>
      </c>
      <c r="C16739">
        <v>0</v>
      </c>
    </row>
    <row r="16740" spans="1:3" x14ac:dyDescent="0.25">
      <c r="A16740">
        <v>4900313</v>
      </c>
      <c r="B16740" t="s">
        <v>25761</v>
      </c>
      <c r="C16740">
        <v>0</v>
      </c>
    </row>
    <row r="16741" spans="1:3" x14ac:dyDescent="0.25">
      <c r="A16741">
        <v>1412898</v>
      </c>
      <c r="B16741" t="s">
        <v>9136</v>
      </c>
      <c r="C16741">
        <v>0</v>
      </c>
    </row>
    <row r="16742" spans="1:3" x14ac:dyDescent="0.25">
      <c r="A16742">
        <v>3488720</v>
      </c>
      <c r="B16742" t="s">
        <v>6336</v>
      </c>
      <c r="C16742">
        <v>0</v>
      </c>
    </row>
    <row r="16743" spans="1:3" x14ac:dyDescent="0.25">
      <c r="A16743">
        <v>4899709</v>
      </c>
      <c r="B16743" t="s">
        <v>25891</v>
      </c>
      <c r="C16743">
        <v>0</v>
      </c>
    </row>
    <row r="16744" spans="1:3" x14ac:dyDescent="0.25">
      <c r="A16744">
        <v>4899705</v>
      </c>
      <c r="B16744" t="s">
        <v>6793</v>
      </c>
      <c r="C16744">
        <v>0</v>
      </c>
    </row>
    <row r="16745" spans="1:3" x14ac:dyDescent="0.25">
      <c r="A16745">
        <v>1412996</v>
      </c>
      <c r="B16745" t="s">
        <v>25526</v>
      </c>
      <c r="C16745">
        <v>0</v>
      </c>
    </row>
    <row r="16746" spans="1:3" x14ac:dyDescent="0.25">
      <c r="A16746">
        <v>3483960</v>
      </c>
      <c r="B16746" t="s">
        <v>25598</v>
      </c>
      <c r="C16746">
        <v>0</v>
      </c>
    </row>
    <row r="16747" spans="1:3" x14ac:dyDescent="0.25">
      <c r="A16747">
        <v>3403824</v>
      </c>
      <c r="B16747" t="s">
        <v>25573</v>
      </c>
      <c r="C16747">
        <v>0</v>
      </c>
    </row>
    <row r="16748" spans="1:3" x14ac:dyDescent="0.25">
      <c r="A16748">
        <v>4899735</v>
      </c>
      <c r="B16748" t="s">
        <v>25706</v>
      </c>
      <c r="C16748">
        <v>0</v>
      </c>
    </row>
    <row r="16749" spans="1:3" x14ac:dyDescent="0.25">
      <c r="A16749">
        <v>4899723</v>
      </c>
      <c r="B16749" t="s">
        <v>25776</v>
      </c>
      <c r="C16749">
        <v>0</v>
      </c>
    </row>
    <row r="16750" spans="1:3" x14ac:dyDescent="0.25">
      <c r="A16750">
        <v>3472937</v>
      </c>
      <c r="B16750" t="s">
        <v>26081</v>
      </c>
      <c r="C16750">
        <v>0</v>
      </c>
    </row>
    <row r="16751" spans="1:3" x14ac:dyDescent="0.25">
      <c r="A16751">
        <v>3466179</v>
      </c>
      <c r="B16751" t="s">
        <v>25430</v>
      </c>
      <c r="C16751">
        <v>0</v>
      </c>
    </row>
    <row r="16752" spans="1:3" x14ac:dyDescent="0.25">
      <c r="A16752">
        <v>3396265</v>
      </c>
      <c r="B16752" t="s">
        <v>4402</v>
      </c>
      <c r="C16752">
        <v>0</v>
      </c>
    </row>
    <row r="16753" spans="1:3" x14ac:dyDescent="0.25">
      <c r="A16753">
        <v>1413029</v>
      </c>
      <c r="B16753" t="s">
        <v>25565</v>
      </c>
      <c r="C16753">
        <v>0</v>
      </c>
    </row>
    <row r="16754" spans="1:3" x14ac:dyDescent="0.25">
      <c r="A16754">
        <v>1413027</v>
      </c>
      <c r="B16754" t="s">
        <v>13112</v>
      </c>
      <c r="C16754">
        <v>0</v>
      </c>
    </row>
    <row r="16755" spans="1:3" x14ac:dyDescent="0.25">
      <c r="A16755">
        <v>1413021</v>
      </c>
      <c r="B16755" t="s">
        <v>176</v>
      </c>
      <c r="C16755">
        <v>0</v>
      </c>
    </row>
    <row r="16756" spans="1:3" x14ac:dyDescent="0.25">
      <c r="A16756">
        <v>1413011</v>
      </c>
      <c r="B16756" t="s">
        <v>26056</v>
      </c>
      <c r="C16756">
        <v>0</v>
      </c>
    </row>
    <row r="16757" spans="1:3" x14ac:dyDescent="0.25">
      <c r="A16757">
        <v>4899745</v>
      </c>
      <c r="B16757" t="s">
        <v>25425</v>
      </c>
      <c r="C16757">
        <v>0</v>
      </c>
    </row>
    <row r="16758" spans="1:3" x14ac:dyDescent="0.25">
      <c r="A16758">
        <v>4899740</v>
      </c>
      <c r="B16758" t="s">
        <v>25919</v>
      </c>
      <c r="C16758">
        <v>0</v>
      </c>
    </row>
    <row r="16759" spans="1:3" x14ac:dyDescent="0.25">
      <c r="A16759">
        <v>1413056</v>
      </c>
      <c r="B16759" t="s">
        <v>25574</v>
      </c>
      <c r="C16759">
        <v>0</v>
      </c>
    </row>
    <row r="16760" spans="1:3" x14ac:dyDescent="0.25">
      <c r="A16760">
        <v>4898722</v>
      </c>
      <c r="B16760" t="s">
        <v>25581</v>
      </c>
      <c r="C16760">
        <v>0</v>
      </c>
    </row>
    <row r="16761" spans="1:3" x14ac:dyDescent="0.25">
      <c r="A16761">
        <v>3403432</v>
      </c>
      <c r="B16761" t="s">
        <v>25806</v>
      </c>
      <c r="C16761">
        <v>0</v>
      </c>
    </row>
    <row r="16762" spans="1:3" x14ac:dyDescent="0.25">
      <c r="A16762">
        <v>1411849</v>
      </c>
      <c r="B16762" t="s">
        <v>25806</v>
      </c>
      <c r="C16762">
        <v>0</v>
      </c>
    </row>
    <row r="16763" spans="1:3" x14ac:dyDescent="0.25">
      <c r="A16763">
        <v>1412249</v>
      </c>
      <c r="B16763" t="s">
        <v>25547</v>
      </c>
      <c r="C16763">
        <v>0</v>
      </c>
    </row>
    <row r="16764" spans="1:3" x14ac:dyDescent="0.25">
      <c r="A16764">
        <v>4899234</v>
      </c>
      <c r="B16764" t="s">
        <v>10606</v>
      </c>
      <c r="C16764">
        <v>0</v>
      </c>
    </row>
    <row r="16765" spans="1:3" x14ac:dyDescent="0.25">
      <c r="A16765">
        <v>4899223</v>
      </c>
      <c r="B16765" t="s">
        <v>25648</v>
      </c>
      <c r="C16765">
        <v>0</v>
      </c>
    </row>
    <row r="16766" spans="1:3" x14ac:dyDescent="0.25">
      <c r="A16766">
        <v>3443226</v>
      </c>
      <c r="B16766" t="s">
        <v>18818</v>
      </c>
      <c r="C16766">
        <v>0</v>
      </c>
    </row>
    <row r="16767" spans="1:3" x14ac:dyDescent="0.25">
      <c r="A16767">
        <v>1412316</v>
      </c>
      <c r="B16767" t="s">
        <v>3296</v>
      </c>
      <c r="C16767">
        <v>0</v>
      </c>
    </row>
    <row r="16768" spans="1:3" x14ac:dyDescent="0.25">
      <c r="A16768">
        <v>1412303</v>
      </c>
      <c r="B16768" t="s">
        <v>25824</v>
      </c>
      <c r="C16768">
        <v>0</v>
      </c>
    </row>
    <row r="16769" spans="1:3" x14ac:dyDescent="0.25">
      <c r="A16769">
        <v>1412302</v>
      </c>
      <c r="B16769" t="s">
        <v>25526</v>
      </c>
      <c r="C16769">
        <v>0</v>
      </c>
    </row>
    <row r="16770" spans="1:3" x14ac:dyDescent="0.25">
      <c r="A16770">
        <v>4899249</v>
      </c>
      <c r="B16770" t="s">
        <v>25442</v>
      </c>
      <c r="C16770">
        <v>0</v>
      </c>
    </row>
    <row r="16771" spans="1:3" x14ac:dyDescent="0.25">
      <c r="A16771">
        <v>4899243</v>
      </c>
      <c r="B16771" t="s">
        <v>25946</v>
      </c>
      <c r="C16771">
        <v>0</v>
      </c>
    </row>
    <row r="16772" spans="1:3" x14ac:dyDescent="0.25">
      <c r="A16772">
        <v>4899235</v>
      </c>
      <c r="B16772" t="s">
        <v>25840</v>
      </c>
      <c r="C16772">
        <v>0</v>
      </c>
    </row>
    <row r="16773" spans="1:3" x14ac:dyDescent="0.25">
      <c r="A16773">
        <v>3476743</v>
      </c>
      <c r="B16773" t="s">
        <v>6695</v>
      </c>
      <c r="C16773">
        <v>0</v>
      </c>
    </row>
    <row r="16774" spans="1:3" x14ac:dyDescent="0.25">
      <c r="A16774">
        <v>4899271</v>
      </c>
      <c r="B16774" t="s">
        <v>14607</v>
      </c>
      <c r="C16774">
        <v>0</v>
      </c>
    </row>
    <row r="16775" spans="1:3" x14ac:dyDescent="0.25">
      <c r="A16775">
        <v>1411030</v>
      </c>
      <c r="B16775" t="s">
        <v>25600</v>
      </c>
      <c r="C16775">
        <v>0</v>
      </c>
    </row>
    <row r="16776" spans="1:3" x14ac:dyDescent="0.25">
      <c r="A16776">
        <v>1411166</v>
      </c>
      <c r="B16776" t="s">
        <v>25846</v>
      </c>
      <c r="C16776">
        <v>0</v>
      </c>
    </row>
    <row r="16777" spans="1:3" x14ac:dyDescent="0.25">
      <c r="A16777">
        <v>4898610</v>
      </c>
      <c r="B16777" t="s">
        <v>14759</v>
      </c>
      <c r="C16777">
        <v>0</v>
      </c>
    </row>
    <row r="16778" spans="1:3" x14ac:dyDescent="0.25">
      <c r="A16778">
        <v>1411480</v>
      </c>
      <c r="B16778" t="s">
        <v>25630</v>
      </c>
      <c r="C16778">
        <v>0</v>
      </c>
    </row>
    <row r="16779" spans="1:3" x14ac:dyDescent="0.25">
      <c r="A16779">
        <v>4898681</v>
      </c>
      <c r="B16779" t="s">
        <v>16134</v>
      </c>
      <c r="C16779">
        <v>0</v>
      </c>
    </row>
    <row r="16780" spans="1:3" x14ac:dyDescent="0.25">
      <c r="A16780">
        <v>4898678</v>
      </c>
      <c r="B16780" t="s">
        <v>26151</v>
      </c>
      <c r="C16780">
        <v>0</v>
      </c>
    </row>
    <row r="16781" spans="1:3" x14ac:dyDescent="0.25">
      <c r="A16781">
        <v>3392561</v>
      </c>
      <c r="B16781" t="s">
        <v>25432</v>
      </c>
      <c r="C16781">
        <v>0</v>
      </c>
    </row>
    <row r="16782" spans="1:3" x14ac:dyDescent="0.25">
      <c r="A16782">
        <v>1410341</v>
      </c>
      <c r="B16782" t="s">
        <v>26155</v>
      </c>
      <c r="C16782">
        <v>0</v>
      </c>
    </row>
    <row r="16783" spans="1:3" x14ac:dyDescent="0.25">
      <c r="A16783">
        <v>2476246</v>
      </c>
      <c r="B16783" t="s">
        <v>25458</v>
      </c>
      <c r="C16783">
        <v>0</v>
      </c>
    </row>
    <row r="16784" spans="1:3" x14ac:dyDescent="0.25">
      <c r="A16784">
        <v>1410789</v>
      </c>
      <c r="B16784" t="s">
        <v>25556</v>
      </c>
      <c r="C16784">
        <v>0</v>
      </c>
    </row>
    <row r="16785" spans="1:3" x14ac:dyDescent="0.25">
      <c r="A16785">
        <v>4898159</v>
      </c>
      <c r="B16785" t="s">
        <v>13721</v>
      </c>
      <c r="C16785">
        <v>0</v>
      </c>
    </row>
    <row r="16786" spans="1:3" x14ac:dyDescent="0.25">
      <c r="A16786">
        <v>4898152</v>
      </c>
      <c r="B16786" t="s">
        <v>6564</v>
      </c>
      <c r="C16786">
        <v>0</v>
      </c>
    </row>
    <row r="16787" spans="1:3" x14ac:dyDescent="0.25">
      <c r="A16787">
        <v>4898144</v>
      </c>
      <c r="B16787" t="s">
        <v>25593</v>
      </c>
      <c r="C16787">
        <v>0</v>
      </c>
    </row>
    <row r="16788" spans="1:3" x14ac:dyDescent="0.25">
      <c r="A16788">
        <v>3407826</v>
      </c>
      <c r="B16788" t="s">
        <v>427</v>
      </c>
      <c r="C16788">
        <v>0</v>
      </c>
    </row>
    <row r="16789" spans="1:3" x14ac:dyDescent="0.25">
      <c r="A16789">
        <v>1410804</v>
      </c>
      <c r="B16789" t="s">
        <v>724</v>
      </c>
      <c r="C16789">
        <v>7</v>
      </c>
    </row>
    <row r="16790" spans="1:3" x14ac:dyDescent="0.25">
      <c r="A16790">
        <v>3474691</v>
      </c>
      <c r="B16790" t="s">
        <v>10671</v>
      </c>
      <c r="C16790">
        <v>0</v>
      </c>
    </row>
    <row r="16791" spans="1:3" x14ac:dyDescent="0.25">
      <c r="A16791">
        <v>4898180</v>
      </c>
      <c r="B16791" t="s">
        <v>8196</v>
      </c>
      <c r="C16791">
        <v>0</v>
      </c>
    </row>
    <row r="16792" spans="1:3" x14ac:dyDescent="0.25">
      <c r="A16792">
        <v>1410846</v>
      </c>
      <c r="B16792" t="s">
        <v>7502</v>
      </c>
      <c r="C16792">
        <v>0</v>
      </c>
    </row>
    <row r="16793" spans="1:3" x14ac:dyDescent="0.25">
      <c r="A16793">
        <v>4898197</v>
      </c>
      <c r="B16793" t="s">
        <v>25753</v>
      </c>
      <c r="C16793">
        <v>0</v>
      </c>
    </row>
    <row r="16794" spans="1:3" x14ac:dyDescent="0.25">
      <c r="A16794">
        <v>1409830</v>
      </c>
      <c r="B16794" t="s">
        <v>25599</v>
      </c>
      <c r="C16794">
        <v>0</v>
      </c>
    </row>
    <row r="16795" spans="1:3" x14ac:dyDescent="0.25">
      <c r="A16795">
        <v>1410117</v>
      </c>
      <c r="B16795" t="s">
        <v>1360</v>
      </c>
      <c r="C16795">
        <v>0</v>
      </c>
    </row>
    <row r="16796" spans="1:3" x14ac:dyDescent="0.25">
      <c r="A16796">
        <v>4897609</v>
      </c>
      <c r="B16796" t="s">
        <v>12328</v>
      </c>
      <c r="C16796">
        <v>0</v>
      </c>
    </row>
    <row r="16797" spans="1:3" x14ac:dyDescent="0.25">
      <c r="A16797">
        <v>4897607</v>
      </c>
      <c r="B16797" t="s">
        <v>9056</v>
      </c>
      <c r="C16797">
        <v>0</v>
      </c>
    </row>
    <row r="16798" spans="1:3" x14ac:dyDescent="0.25">
      <c r="A16798">
        <v>4897595</v>
      </c>
      <c r="B16798" t="s">
        <v>13754</v>
      </c>
      <c r="C16798">
        <v>0</v>
      </c>
    </row>
    <row r="16799" spans="1:3" x14ac:dyDescent="0.25">
      <c r="A16799">
        <v>3473183</v>
      </c>
      <c r="B16799" t="s">
        <v>2028</v>
      </c>
      <c r="C16799">
        <v>0</v>
      </c>
    </row>
    <row r="16800" spans="1:3" x14ac:dyDescent="0.25">
      <c r="A16800">
        <v>3401631</v>
      </c>
      <c r="B16800" t="s">
        <v>25862</v>
      </c>
      <c r="C16800">
        <v>0</v>
      </c>
    </row>
    <row r="16801" spans="1:3" x14ac:dyDescent="0.25">
      <c r="A16801">
        <v>1410172</v>
      </c>
      <c r="B16801" t="s">
        <v>26096</v>
      </c>
      <c r="C16801">
        <v>0</v>
      </c>
    </row>
    <row r="16802" spans="1:3" x14ac:dyDescent="0.25">
      <c r="A16802">
        <v>1410166</v>
      </c>
      <c r="B16802" t="s">
        <v>25608</v>
      </c>
      <c r="C16802">
        <v>0</v>
      </c>
    </row>
    <row r="16803" spans="1:3" x14ac:dyDescent="0.25">
      <c r="A16803">
        <v>4897626</v>
      </c>
      <c r="B16803" t="s">
        <v>2301</v>
      </c>
      <c r="C16803">
        <v>0</v>
      </c>
    </row>
    <row r="16804" spans="1:3" x14ac:dyDescent="0.25">
      <c r="A16804">
        <v>4897623</v>
      </c>
      <c r="B16804" t="s">
        <v>9061</v>
      </c>
      <c r="C16804">
        <v>0</v>
      </c>
    </row>
    <row r="16805" spans="1:3" x14ac:dyDescent="0.25">
      <c r="A16805">
        <v>4897613</v>
      </c>
      <c r="B16805" t="s">
        <v>19516</v>
      </c>
      <c r="C16805">
        <v>0</v>
      </c>
    </row>
    <row r="16806" spans="1:3" x14ac:dyDescent="0.25">
      <c r="A16806">
        <v>1410180</v>
      </c>
      <c r="B16806" t="s">
        <v>1444</v>
      </c>
      <c r="C16806">
        <v>0</v>
      </c>
    </row>
    <row r="16807" spans="1:3" x14ac:dyDescent="0.25">
      <c r="A16807">
        <v>1410177</v>
      </c>
      <c r="B16807" t="s">
        <v>25585</v>
      </c>
      <c r="C16807">
        <v>0</v>
      </c>
    </row>
    <row r="16808" spans="1:3" x14ac:dyDescent="0.25">
      <c r="A16808">
        <v>4897635</v>
      </c>
      <c r="B16808" t="s">
        <v>25583</v>
      </c>
      <c r="C16808">
        <v>0</v>
      </c>
    </row>
    <row r="16809" spans="1:3" x14ac:dyDescent="0.25">
      <c r="A16809">
        <v>4897627</v>
      </c>
      <c r="B16809" t="s">
        <v>8590</v>
      </c>
      <c r="C16809">
        <v>0</v>
      </c>
    </row>
    <row r="16810" spans="1:3" x14ac:dyDescent="0.25">
      <c r="A16810">
        <v>1410194</v>
      </c>
      <c r="B16810" t="s">
        <v>1056</v>
      </c>
      <c r="C16810">
        <v>0</v>
      </c>
    </row>
    <row r="16811" spans="1:3" x14ac:dyDescent="0.25">
      <c r="A16811">
        <v>4896976</v>
      </c>
      <c r="B16811" t="s">
        <v>19525</v>
      </c>
      <c r="C16811">
        <v>0</v>
      </c>
    </row>
    <row r="16812" spans="1:3" x14ac:dyDescent="0.25">
      <c r="A16812">
        <v>4897109</v>
      </c>
      <c r="B16812" t="s">
        <v>19051</v>
      </c>
      <c r="C16812">
        <v>0</v>
      </c>
    </row>
    <row r="16813" spans="1:3" x14ac:dyDescent="0.25">
      <c r="A16813">
        <v>4897096</v>
      </c>
      <c r="B16813" t="s">
        <v>26134</v>
      </c>
      <c r="C16813">
        <v>0</v>
      </c>
    </row>
    <row r="16814" spans="1:3" x14ac:dyDescent="0.25">
      <c r="A16814">
        <v>4897095</v>
      </c>
      <c r="B16814" t="s">
        <v>25938</v>
      </c>
      <c r="C16814">
        <v>0</v>
      </c>
    </row>
    <row r="16815" spans="1:3" x14ac:dyDescent="0.25">
      <c r="A16815">
        <v>4897094</v>
      </c>
      <c r="B16815" t="s">
        <v>1925</v>
      </c>
      <c r="C16815">
        <v>0</v>
      </c>
    </row>
    <row r="16816" spans="1:3" x14ac:dyDescent="0.25">
      <c r="A16816">
        <v>1409569</v>
      </c>
      <c r="B16816" t="s">
        <v>25808</v>
      </c>
      <c r="C16816">
        <v>0</v>
      </c>
    </row>
    <row r="16817" spans="1:3" x14ac:dyDescent="0.25">
      <c r="A16817">
        <v>1409560</v>
      </c>
      <c r="B16817" t="s">
        <v>50</v>
      </c>
      <c r="C16817">
        <v>0</v>
      </c>
    </row>
    <row r="16818" spans="1:3" x14ac:dyDescent="0.25">
      <c r="A16818">
        <v>4897118</v>
      </c>
      <c r="B16818" t="s">
        <v>26029</v>
      </c>
      <c r="C16818">
        <v>0</v>
      </c>
    </row>
    <row r="16819" spans="1:3" x14ac:dyDescent="0.25">
      <c r="A16819">
        <v>3487909</v>
      </c>
      <c r="B16819" t="s">
        <v>26035</v>
      </c>
      <c r="C16819">
        <v>0</v>
      </c>
    </row>
    <row r="16820" spans="1:3" x14ac:dyDescent="0.25">
      <c r="A16820">
        <v>1409599</v>
      </c>
      <c r="B16820" t="s">
        <v>25879</v>
      </c>
      <c r="C16820">
        <v>0</v>
      </c>
    </row>
    <row r="16821" spans="1:3" x14ac:dyDescent="0.25">
      <c r="A16821">
        <v>1409592</v>
      </c>
      <c r="B16821" t="s">
        <v>6640</v>
      </c>
      <c r="C16821">
        <v>0</v>
      </c>
    </row>
    <row r="16822" spans="1:3" x14ac:dyDescent="0.25">
      <c r="A16822">
        <v>1409590</v>
      </c>
      <c r="B16822" t="s">
        <v>25991</v>
      </c>
      <c r="C16822">
        <v>0</v>
      </c>
    </row>
    <row r="16823" spans="1:3" x14ac:dyDescent="0.25">
      <c r="A16823">
        <v>1409576</v>
      </c>
      <c r="B16823" t="s">
        <v>25634</v>
      </c>
      <c r="C16823">
        <v>0</v>
      </c>
    </row>
    <row r="16824" spans="1:3" x14ac:dyDescent="0.25">
      <c r="A16824">
        <v>1409575</v>
      </c>
      <c r="B16824" t="s">
        <v>25771</v>
      </c>
      <c r="C16824">
        <v>0</v>
      </c>
    </row>
    <row r="16825" spans="1:3" x14ac:dyDescent="0.25">
      <c r="A16825">
        <v>4897155</v>
      </c>
      <c r="B16825" t="s">
        <v>10832</v>
      </c>
      <c r="C16825">
        <v>0</v>
      </c>
    </row>
    <row r="16826" spans="1:3" x14ac:dyDescent="0.25">
      <c r="A16826">
        <v>4897138</v>
      </c>
      <c r="B16826" t="s">
        <v>13025</v>
      </c>
      <c r="C16826">
        <v>0</v>
      </c>
    </row>
    <row r="16827" spans="1:3" x14ac:dyDescent="0.25">
      <c r="A16827">
        <v>3483170</v>
      </c>
      <c r="B16827" t="s">
        <v>6388</v>
      </c>
      <c r="C16827">
        <v>0</v>
      </c>
    </row>
    <row r="16828" spans="1:3" x14ac:dyDescent="0.25">
      <c r="A16828">
        <v>1409611</v>
      </c>
      <c r="B16828" t="s">
        <v>25838</v>
      </c>
      <c r="C16828">
        <v>0</v>
      </c>
    </row>
    <row r="16829" spans="1:3" x14ac:dyDescent="0.25">
      <c r="A16829">
        <v>1409604</v>
      </c>
      <c r="B16829" t="s">
        <v>4250</v>
      </c>
      <c r="C16829">
        <v>0</v>
      </c>
    </row>
    <row r="16830" spans="1:3" x14ac:dyDescent="0.25">
      <c r="A16830">
        <v>4896175</v>
      </c>
      <c r="B16830" t="s">
        <v>25627</v>
      </c>
      <c r="C16830">
        <v>0</v>
      </c>
    </row>
    <row r="16831" spans="1:3" x14ac:dyDescent="0.25">
      <c r="A16831">
        <v>1408476</v>
      </c>
      <c r="B16831" t="s">
        <v>1044</v>
      </c>
      <c r="C16831">
        <v>0</v>
      </c>
    </row>
    <row r="16832" spans="1:3" x14ac:dyDescent="0.25">
      <c r="A16832">
        <v>1408587</v>
      </c>
      <c r="B16832" t="s">
        <v>25564</v>
      </c>
      <c r="C16832">
        <v>0</v>
      </c>
    </row>
    <row r="16833" spans="1:3" x14ac:dyDescent="0.25">
      <c r="A16833">
        <v>1408875</v>
      </c>
      <c r="B16833" t="s">
        <v>25547</v>
      </c>
      <c r="C16833">
        <v>0</v>
      </c>
    </row>
    <row r="16834" spans="1:3" x14ac:dyDescent="0.25">
      <c r="A16834">
        <v>4896540</v>
      </c>
      <c r="B16834" t="s">
        <v>26133</v>
      </c>
      <c r="C16834">
        <v>0</v>
      </c>
    </row>
    <row r="16835" spans="1:3" x14ac:dyDescent="0.25">
      <c r="A16835">
        <v>4896548</v>
      </c>
      <c r="B16835" t="s">
        <v>4292</v>
      </c>
      <c r="C16835">
        <v>0</v>
      </c>
    </row>
    <row r="16836" spans="1:3" x14ac:dyDescent="0.25">
      <c r="A16836">
        <v>4896542</v>
      </c>
      <c r="B16836" t="s">
        <v>25652</v>
      </c>
      <c r="C16836">
        <v>0</v>
      </c>
    </row>
    <row r="16837" spans="1:3" x14ac:dyDescent="0.25">
      <c r="A16837">
        <v>4896568</v>
      </c>
      <c r="B16837" t="s">
        <v>26068</v>
      </c>
      <c r="C16837">
        <v>0</v>
      </c>
    </row>
    <row r="16838" spans="1:3" x14ac:dyDescent="0.25">
      <c r="A16838">
        <v>3399815</v>
      </c>
      <c r="B16838" t="s">
        <v>25740</v>
      </c>
      <c r="C16838">
        <v>0</v>
      </c>
    </row>
    <row r="16839" spans="1:3" x14ac:dyDescent="0.25">
      <c r="A16839">
        <v>1408932</v>
      </c>
      <c r="B16839" t="s">
        <v>4169</v>
      </c>
      <c r="C16839">
        <v>0</v>
      </c>
    </row>
    <row r="16840" spans="1:3" x14ac:dyDescent="0.25">
      <c r="A16840">
        <v>1408925</v>
      </c>
      <c r="B16840" t="s">
        <v>25808</v>
      </c>
      <c r="C16840">
        <v>0</v>
      </c>
    </row>
    <row r="16841" spans="1:3" x14ac:dyDescent="0.25">
      <c r="A16841">
        <v>1408919</v>
      </c>
      <c r="B16841" t="s">
        <v>25815</v>
      </c>
      <c r="C16841">
        <v>0</v>
      </c>
    </row>
    <row r="16842" spans="1:3" x14ac:dyDescent="0.25">
      <c r="A16842">
        <v>4896614</v>
      </c>
      <c r="B16842" t="s">
        <v>15537</v>
      </c>
      <c r="C16842">
        <v>0</v>
      </c>
    </row>
    <row r="16843" spans="1:3" x14ac:dyDescent="0.25">
      <c r="A16843">
        <v>4896610</v>
      </c>
      <c r="B16843" t="s">
        <v>16807</v>
      </c>
      <c r="C16843">
        <v>0</v>
      </c>
    </row>
    <row r="16844" spans="1:3" x14ac:dyDescent="0.25">
      <c r="A16844">
        <v>4896600</v>
      </c>
      <c r="B16844" t="s">
        <v>25533</v>
      </c>
      <c r="C16844">
        <v>0</v>
      </c>
    </row>
    <row r="16845" spans="1:3" x14ac:dyDescent="0.25">
      <c r="A16845">
        <v>1408989</v>
      </c>
      <c r="B16845" t="s">
        <v>1360</v>
      </c>
      <c r="C16845">
        <v>0</v>
      </c>
    </row>
    <row r="16846" spans="1:3" x14ac:dyDescent="0.25">
      <c r="A16846">
        <v>1408974</v>
      </c>
      <c r="B16846" t="s">
        <v>6125</v>
      </c>
      <c r="C16846">
        <v>0</v>
      </c>
    </row>
    <row r="16847" spans="1:3" x14ac:dyDescent="0.25">
      <c r="A16847">
        <v>1408959</v>
      </c>
      <c r="B16847" t="s">
        <v>975</v>
      </c>
      <c r="C16847">
        <v>0</v>
      </c>
    </row>
    <row r="16848" spans="1:3" x14ac:dyDescent="0.25">
      <c r="A16848">
        <v>1408993</v>
      </c>
      <c r="B16848" t="s">
        <v>25683</v>
      </c>
      <c r="C16848">
        <v>0</v>
      </c>
    </row>
    <row r="16849" spans="1:3" x14ac:dyDescent="0.25">
      <c r="A16849">
        <v>1407885</v>
      </c>
      <c r="B16849" t="s">
        <v>10461</v>
      </c>
      <c r="C16849">
        <v>0</v>
      </c>
    </row>
    <row r="16850" spans="1:3" x14ac:dyDescent="0.25">
      <c r="A16850">
        <v>1408158</v>
      </c>
      <c r="B16850" t="s">
        <v>26091</v>
      </c>
      <c r="C16850">
        <v>0</v>
      </c>
    </row>
    <row r="16851" spans="1:3" x14ac:dyDescent="0.25">
      <c r="A16851">
        <v>4896102</v>
      </c>
      <c r="B16851" t="s">
        <v>25760</v>
      </c>
      <c r="C16851">
        <v>0</v>
      </c>
    </row>
    <row r="16852" spans="1:3" x14ac:dyDescent="0.25">
      <c r="A16852">
        <v>1407311</v>
      </c>
      <c r="B16852" t="s">
        <v>25599</v>
      </c>
      <c r="C16852">
        <v>0</v>
      </c>
    </row>
    <row r="16853" spans="1:3" x14ac:dyDescent="0.25">
      <c r="A16853">
        <v>4895591</v>
      </c>
      <c r="B16853" t="s">
        <v>25557</v>
      </c>
      <c r="C16853">
        <v>0</v>
      </c>
    </row>
    <row r="16854" spans="1:3" x14ac:dyDescent="0.25">
      <c r="A16854">
        <v>4895599</v>
      </c>
      <c r="B16854" t="s">
        <v>18726</v>
      </c>
      <c r="C16854">
        <v>0</v>
      </c>
    </row>
    <row r="16855" spans="1:3" x14ac:dyDescent="0.25">
      <c r="A16855">
        <v>1407617</v>
      </c>
      <c r="B16855" t="s">
        <v>8343</v>
      </c>
      <c r="C16855">
        <v>0</v>
      </c>
    </row>
    <row r="16856" spans="1:3" x14ac:dyDescent="0.25">
      <c r="A16856">
        <v>1407613</v>
      </c>
      <c r="B16856" t="s">
        <v>10816</v>
      </c>
      <c r="C16856">
        <v>0</v>
      </c>
    </row>
    <row r="16857" spans="1:3" x14ac:dyDescent="0.25">
      <c r="A16857">
        <v>3394296</v>
      </c>
      <c r="B16857" t="s">
        <v>25603</v>
      </c>
      <c r="C16857">
        <v>0</v>
      </c>
    </row>
    <row r="16858" spans="1:3" x14ac:dyDescent="0.25">
      <c r="A16858">
        <v>1407623</v>
      </c>
      <c r="B16858" t="s">
        <v>5987</v>
      </c>
      <c r="C16858">
        <v>0</v>
      </c>
    </row>
    <row r="16859" spans="1:3" x14ac:dyDescent="0.25">
      <c r="A16859">
        <v>3457934</v>
      </c>
      <c r="B16859" t="s">
        <v>15146</v>
      </c>
      <c r="C16859">
        <v>0</v>
      </c>
    </row>
    <row r="16860" spans="1:3" x14ac:dyDescent="0.25">
      <c r="A16860">
        <v>3403988</v>
      </c>
      <c r="B16860" t="s">
        <v>151</v>
      </c>
      <c r="C16860">
        <v>0</v>
      </c>
    </row>
    <row r="16861" spans="1:3" x14ac:dyDescent="0.25">
      <c r="A16861">
        <v>1407628</v>
      </c>
      <c r="B16861" t="s">
        <v>25980</v>
      </c>
      <c r="C16861">
        <v>0</v>
      </c>
    </row>
    <row r="16862" spans="1:3" x14ac:dyDescent="0.25">
      <c r="A16862">
        <v>1407650</v>
      </c>
      <c r="B16862" t="s">
        <v>1244</v>
      </c>
      <c r="C16862">
        <v>0</v>
      </c>
    </row>
    <row r="16863" spans="1:3" x14ac:dyDescent="0.25">
      <c r="A16863">
        <v>4895133</v>
      </c>
      <c r="B16863" t="s">
        <v>65</v>
      </c>
      <c r="C16863">
        <v>0</v>
      </c>
    </row>
    <row r="16864" spans="1:3" x14ac:dyDescent="0.25">
      <c r="A16864">
        <v>4895131</v>
      </c>
      <c r="B16864" t="s">
        <v>17412</v>
      </c>
      <c r="C16864">
        <v>0</v>
      </c>
    </row>
    <row r="16865" spans="1:3" x14ac:dyDescent="0.25">
      <c r="A16865">
        <v>4895125</v>
      </c>
      <c r="B16865" t="s">
        <v>11869</v>
      </c>
      <c r="C16865">
        <v>0</v>
      </c>
    </row>
    <row r="16866" spans="1:3" x14ac:dyDescent="0.25">
      <c r="A16866">
        <v>3392449</v>
      </c>
      <c r="B16866" t="s">
        <v>21852</v>
      </c>
      <c r="C16866">
        <v>0</v>
      </c>
    </row>
    <row r="16867" spans="1:3" x14ac:dyDescent="0.25">
      <c r="A16867">
        <v>1407001</v>
      </c>
      <c r="B16867" t="s">
        <v>25910</v>
      </c>
      <c r="C16867">
        <v>0</v>
      </c>
    </row>
    <row r="16868" spans="1:3" x14ac:dyDescent="0.25">
      <c r="A16868">
        <v>1406997</v>
      </c>
      <c r="B16868" t="s">
        <v>4891</v>
      </c>
      <c r="C16868">
        <v>0</v>
      </c>
    </row>
    <row r="16869" spans="1:3" x14ac:dyDescent="0.25">
      <c r="A16869">
        <v>1406979</v>
      </c>
      <c r="B16869" t="s">
        <v>478</v>
      </c>
      <c r="C16869">
        <v>0</v>
      </c>
    </row>
    <row r="16870" spans="1:3" x14ac:dyDescent="0.25">
      <c r="A16870">
        <v>4895146</v>
      </c>
      <c r="B16870" t="s">
        <v>25957</v>
      </c>
      <c r="C16870">
        <v>0</v>
      </c>
    </row>
    <row r="16871" spans="1:3" x14ac:dyDescent="0.25">
      <c r="A16871">
        <v>4895145</v>
      </c>
      <c r="B16871" t="s">
        <v>25504</v>
      </c>
      <c r="C16871">
        <v>0</v>
      </c>
    </row>
    <row r="16872" spans="1:3" x14ac:dyDescent="0.25">
      <c r="A16872">
        <v>4895139</v>
      </c>
      <c r="B16872" t="s">
        <v>25597</v>
      </c>
      <c r="C16872">
        <v>0</v>
      </c>
    </row>
    <row r="16873" spans="1:3" x14ac:dyDescent="0.25">
      <c r="A16873">
        <v>1407015</v>
      </c>
      <c r="B16873" t="s">
        <v>25555</v>
      </c>
      <c r="C16873">
        <v>0</v>
      </c>
    </row>
    <row r="16874" spans="1:3" x14ac:dyDescent="0.25">
      <c r="A16874">
        <v>1407032</v>
      </c>
      <c r="B16874" t="s">
        <v>15519</v>
      </c>
      <c r="C16874">
        <v>0</v>
      </c>
    </row>
    <row r="16875" spans="1:3" x14ac:dyDescent="0.25">
      <c r="A16875">
        <v>1406101</v>
      </c>
      <c r="B16875" t="s">
        <v>25571</v>
      </c>
      <c r="C16875">
        <v>0</v>
      </c>
    </row>
    <row r="16876" spans="1:3" x14ac:dyDescent="0.25">
      <c r="A16876">
        <v>1406159</v>
      </c>
      <c r="B16876" t="s">
        <v>26145</v>
      </c>
      <c r="C16876">
        <v>0</v>
      </c>
    </row>
    <row r="16877" spans="1:3" x14ac:dyDescent="0.25">
      <c r="A16877">
        <v>3398568</v>
      </c>
      <c r="B16877" t="s">
        <v>25448</v>
      </c>
      <c r="C16877">
        <v>3</v>
      </c>
    </row>
    <row r="16878" spans="1:3" x14ac:dyDescent="0.25">
      <c r="A16878">
        <v>4894630</v>
      </c>
      <c r="B16878" t="s">
        <v>4877</v>
      </c>
      <c r="C16878">
        <v>0</v>
      </c>
    </row>
    <row r="16879" spans="1:3" x14ac:dyDescent="0.25">
      <c r="A16879">
        <v>4894629</v>
      </c>
      <c r="B16879" t="s">
        <v>6378</v>
      </c>
      <c r="C16879">
        <v>0</v>
      </c>
    </row>
    <row r="16880" spans="1:3" x14ac:dyDescent="0.25">
      <c r="A16880">
        <v>4894628</v>
      </c>
      <c r="B16880" t="s">
        <v>2510</v>
      </c>
      <c r="C16880">
        <v>0</v>
      </c>
    </row>
    <row r="16881" spans="1:3" x14ac:dyDescent="0.25">
      <c r="A16881">
        <v>4894620</v>
      </c>
      <c r="B16881" t="s">
        <v>6378</v>
      </c>
      <c r="C16881">
        <v>0</v>
      </c>
    </row>
    <row r="16882" spans="1:3" x14ac:dyDescent="0.25">
      <c r="A16882">
        <v>3482288</v>
      </c>
      <c r="B16882" t="s">
        <v>14026</v>
      </c>
      <c r="C16882">
        <v>0</v>
      </c>
    </row>
    <row r="16883" spans="1:3" x14ac:dyDescent="0.25">
      <c r="A16883">
        <v>3425015</v>
      </c>
      <c r="B16883" t="s">
        <v>25563</v>
      </c>
      <c r="C16883">
        <v>0</v>
      </c>
    </row>
    <row r="16884" spans="1:3" x14ac:dyDescent="0.25">
      <c r="A16884">
        <v>3398874</v>
      </c>
      <c r="B16884" t="s">
        <v>25605</v>
      </c>
      <c r="C16884">
        <v>0</v>
      </c>
    </row>
    <row r="16885" spans="1:3" x14ac:dyDescent="0.25">
      <c r="A16885">
        <v>1406333</v>
      </c>
      <c r="B16885" t="s">
        <v>18057</v>
      </c>
      <c r="C16885">
        <v>0</v>
      </c>
    </row>
    <row r="16886" spans="1:3" x14ac:dyDescent="0.25">
      <c r="A16886">
        <v>1406326</v>
      </c>
      <c r="B16886" t="s">
        <v>25571</v>
      </c>
      <c r="C16886">
        <v>0</v>
      </c>
    </row>
    <row r="16887" spans="1:3" x14ac:dyDescent="0.25">
      <c r="A16887">
        <v>4894659</v>
      </c>
      <c r="B16887" t="s">
        <v>6282</v>
      </c>
      <c r="C16887">
        <v>0</v>
      </c>
    </row>
    <row r="16888" spans="1:3" x14ac:dyDescent="0.25">
      <c r="A16888">
        <v>4894657</v>
      </c>
      <c r="B16888" t="s">
        <v>1182</v>
      </c>
      <c r="C16888">
        <v>0</v>
      </c>
    </row>
    <row r="16889" spans="1:3" x14ac:dyDescent="0.25">
      <c r="A16889">
        <v>4894655</v>
      </c>
      <c r="B16889" t="s">
        <v>3762</v>
      </c>
      <c r="C16889">
        <v>0</v>
      </c>
    </row>
    <row r="16890" spans="1:3" x14ac:dyDescent="0.25">
      <c r="A16890">
        <v>4894650</v>
      </c>
      <c r="B16890" t="s">
        <v>7178</v>
      </c>
      <c r="C16890">
        <v>0</v>
      </c>
    </row>
    <row r="16891" spans="1:3" x14ac:dyDescent="0.25">
      <c r="A16891">
        <v>4894646</v>
      </c>
      <c r="B16891" t="s">
        <v>6067</v>
      </c>
      <c r="C16891">
        <v>0</v>
      </c>
    </row>
    <row r="16892" spans="1:3" x14ac:dyDescent="0.25">
      <c r="A16892">
        <v>4894635</v>
      </c>
      <c r="B16892" t="s">
        <v>5449</v>
      </c>
      <c r="C16892">
        <v>0</v>
      </c>
    </row>
    <row r="16893" spans="1:3" x14ac:dyDescent="0.25">
      <c r="A16893">
        <v>1406343</v>
      </c>
      <c r="B16893" t="s">
        <v>26017</v>
      </c>
      <c r="C16893">
        <v>0</v>
      </c>
    </row>
    <row r="16894" spans="1:3" x14ac:dyDescent="0.25">
      <c r="A16894">
        <v>4894667</v>
      </c>
      <c r="B16894" t="s">
        <v>25968</v>
      </c>
      <c r="C16894">
        <v>0</v>
      </c>
    </row>
    <row r="16895" spans="1:3" x14ac:dyDescent="0.25">
      <c r="A16895">
        <v>4894162</v>
      </c>
      <c r="B16895" t="s">
        <v>11415</v>
      </c>
      <c r="C16895">
        <v>0</v>
      </c>
    </row>
    <row r="16896" spans="1:3" x14ac:dyDescent="0.25">
      <c r="A16896">
        <v>1405738</v>
      </c>
      <c r="B16896" t="s">
        <v>26145</v>
      </c>
      <c r="C16896">
        <v>0</v>
      </c>
    </row>
    <row r="16897" spans="1:3" x14ac:dyDescent="0.25">
      <c r="A16897">
        <v>1405704</v>
      </c>
      <c r="B16897" t="s">
        <v>21826</v>
      </c>
      <c r="C16897">
        <v>0</v>
      </c>
    </row>
    <row r="16898" spans="1:3" x14ac:dyDescent="0.25">
      <c r="A16898">
        <v>1404470</v>
      </c>
      <c r="B16898" t="s">
        <v>26052</v>
      </c>
      <c r="C16898">
        <v>0</v>
      </c>
    </row>
    <row r="16899" spans="1:3" x14ac:dyDescent="0.25">
      <c r="A16899">
        <v>1404917</v>
      </c>
      <c r="B16899" t="s">
        <v>15519</v>
      </c>
      <c r="C16899">
        <v>0</v>
      </c>
    </row>
    <row r="16900" spans="1:3" x14ac:dyDescent="0.25">
      <c r="A16900">
        <v>1404956</v>
      </c>
      <c r="B16900" t="s">
        <v>26175</v>
      </c>
      <c r="C16900">
        <v>0</v>
      </c>
    </row>
    <row r="16901" spans="1:3" x14ac:dyDescent="0.25">
      <c r="A16901">
        <v>4893626</v>
      </c>
      <c r="B16901" t="s">
        <v>25803</v>
      </c>
      <c r="C16901">
        <v>0</v>
      </c>
    </row>
    <row r="16902" spans="1:3" x14ac:dyDescent="0.25">
      <c r="A16902">
        <v>1405008</v>
      </c>
      <c r="B16902" t="s">
        <v>10461</v>
      </c>
      <c r="C16902">
        <v>0</v>
      </c>
    </row>
    <row r="16903" spans="1:3" x14ac:dyDescent="0.25">
      <c r="A16903">
        <v>1405006</v>
      </c>
      <c r="B16903" t="s">
        <v>1019</v>
      </c>
      <c r="C16903">
        <v>0</v>
      </c>
    </row>
    <row r="16904" spans="1:3" x14ac:dyDescent="0.25">
      <c r="A16904">
        <v>1405001</v>
      </c>
      <c r="B16904" t="s">
        <v>14266</v>
      </c>
      <c r="C16904">
        <v>0</v>
      </c>
    </row>
    <row r="16905" spans="1:3" x14ac:dyDescent="0.25">
      <c r="A16905">
        <v>1405041</v>
      </c>
      <c r="B16905" t="s">
        <v>15519</v>
      </c>
      <c r="C16905">
        <v>0</v>
      </c>
    </row>
    <row r="16906" spans="1:3" x14ac:dyDescent="0.25">
      <c r="A16906">
        <v>4892833</v>
      </c>
      <c r="B16906" t="s">
        <v>26116</v>
      </c>
      <c r="C16906">
        <v>0</v>
      </c>
    </row>
    <row r="16907" spans="1:3" x14ac:dyDescent="0.25">
      <c r="A16907">
        <v>4892870</v>
      </c>
      <c r="B16907" t="s">
        <v>25676</v>
      </c>
      <c r="C16907">
        <v>0</v>
      </c>
    </row>
    <row r="16908" spans="1:3" x14ac:dyDescent="0.25">
      <c r="A16908">
        <v>6481000</v>
      </c>
      <c r="B16908" t="s">
        <v>3677</v>
      </c>
      <c r="C16908">
        <v>0</v>
      </c>
    </row>
    <row r="16909" spans="1:3" x14ac:dyDescent="0.25">
      <c r="A16909">
        <v>4893163</v>
      </c>
      <c r="B16909" t="s">
        <v>25933</v>
      </c>
      <c r="C16909">
        <v>0</v>
      </c>
    </row>
    <row r="16910" spans="1:3" x14ac:dyDescent="0.25">
      <c r="A16910">
        <v>1404360</v>
      </c>
      <c r="B16910" t="s">
        <v>2472</v>
      </c>
      <c r="C16910">
        <v>0</v>
      </c>
    </row>
    <row r="16911" spans="1:3" x14ac:dyDescent="0.25">
      <c r="A16911">
        <v>4893181</v>
      </c>
      <c r="B16911" t="s">
        <v>5828</v>
      </c>
      <c r="C16911">
        <v>0</v>
      </c>
    </row>
    <row r="16912" spans="1:3" x14ac:dyDescent="0.25">
      <c r="A16912">
        <v>1404376</v>
      </c>
      <c r="B16912" t="s">
        <v>1044</v>
      </c>
      <c r="C16912">
        <v>0</v>
      </c>
    </row>
    <row r="16913" spans="1:3" x14ac:dyDescent="0.25">
      <c r="A16913">
        <v>3403699</v>
      </c>
      <c r="B16913" t="s">
        <v>25899</v>
      </c>
      <c r="C16913">
        <v>0</v>
      </c>
    </row>
    <row r="16914" spans="1:3" x14ac:dyDescent="0.25">
      <c r="A16914">
        <v>4892655</v>
      </c>
      <c r="B16914" t="s">
        <v>25453</v>
      </c>
      <c r="C16914">
        <v>0</v>
      </c>
    </row>
    <row r="16915" spans="1:3" x14ac:dyDescent="0.25">
      <c r="A16915">
        <v>3402939</v>
      </c>
      <c r="B16915" t="s">
        <v>25428</v>
      </c>
      <c r="C16915">
        <v>0</v>
      </c>
    </row>
    <row r="16916" spans="1:3" x14ac:dyDescent="0.25">
      <c r="A16916">
        <v>1403638</v>
      </c>
      <c r="B16916" t="s">
        <v>26070</v>
      </c>
      <c r="C16916">
        <v>0</v>
      </c>
    </row>
    <row r="16917" spans="1:3" x14ac:dyDescent="0.25">
      <c r="A16917">
        <v>4892672</v>
      </c>
      <c r="B16917" t="s">
        <v>10606</v>
      </c>
      <c r="C16917">
        <v>0</v>
      </c>
    </row>
    <row r="16918" spans="1:3" x14ac:dyDescent="0.25">
      <c r="A16918">
        <v>3476828</v>
      </c>
      <c r="B16918" t="s">
        <v>17760</v>
      </c>
      <c r="C16918">
        <v>0</v>
      </c>
    </row>
    <row r="16919" spans="1:3" x14ac:dyDescent="0.25">
      <c r="A16919">
        <v>4890108</v>
      </c>
      <c r="B16919" t="s">
        <v>7502</v>
      </c>
      <c r="C16919">
        <v>0</v>
      </c>
    </row>
    <row r="16920" spans="1:3" x14ac:dyDescent="0.25">
      <c r="A16920">
        <v>4890185</v>
      </c>
      <c r="B16920" t="s">
        <v>14776</v>
      </c>
      <c r="C16920">
        <v>0</v>
      </c>
    </row>
    <row r="16921" spans="1:3" x14ac:dyDescent="0.25">
      <c r="A16921">
        <v>1402555</v>
      </c>
      <c r="B16921" t="s">
        <v>26063</v>
      </c>
      <c r="C16921">
        <v>0</v>
      </c>
    </row>
    <row r="16922" spans="1:3" x14ac:dyDescent="0.25">
      <c r="A16922">
        <v>4890697</v>
      </c>
      <c r="B16922" t="s">
        <v>12328</v>
      </c>
      <c r="C16922">
        <v>0</v>
      </c>
    </row>
    <row r="16923" spans="1:3" x14ac:dyDescent="0.25">
      <c r="A16923">
        <v>4890762</v>
      </c>
      <c r="B16923" t="s">
        <v>3701</v>
      </c>
      <c r="C16923">
        <v>0</v>
      </c>
    </row>
    <row r="16924" spans="1:3" x14ac:dyDescent="0.25">
      <c r="A16924">
        <v>4890755</v>
      </c>
      <c r="B16924" t="s">
        <v>16807</v>
      </c>
      <c r="C16924">
        <v>0</v>
      </c>
    </row>
    <row r="16925" spans="1:3" x14ac:dyDescent="0.25">
      <c r="A16925">
        <v>1402636</v>
      </c>
      <c r="B16925" t="s">
        <v>26063</v>
      </c>
      <c r="C16925">
        <v>0</v>
      </c>
    </row>
    <row r="16926" spans="1:3" x14ac:dyDescent="0.25">
      <c r="A16926">
        <v>4890825</v>
      </c>
      <c r="B16926" t="s">
        <v>25706</v>
      </c>
      <c r="C16926">
        <v>0</v>
      </c>
    </row>
    <row r="16927" spans="1:3" x14ac:dyDescent="0.25">
      <c r="A16927">
        <v>4890795</v>
      </c>
      <c r="B16927" t="s">
        <v>25620</v>
      </c>
      <c r="C16927">
        <v>0</v>
      </c>
    </row>
    <row r="16928" spans="1:3" x14ac:dyDescent="0.25">
      <c r="A16928">
        <v>1402667</v>
      </c>
      <c r="B16928" t="s">
        <v>25979</v>
      </c>
      <c r="C16928">
        <v>0</v>
      </c>
    </row>
    <row r="16929" spans="1:3" x14ac:dyDescent="0.25">
      <c r="A16929">
        <v>1402653</v>
      </c>
      <c r="B16929" t="s">
        <v>2444</v>
      </c>
      <c r="C16929">
        <v>0</v>
      </c>
    </row>
    <row r="16930" spans="1:3" x14ac:dyDescent="0.25">
      <c r="A16930">
        <v>1402728</v>
      </c>
      <c r="B16930" t="s">
        <v>17524</v>
      </c>
      <c r="C16930">
        <v>0</v>
      </c>
    </row>
    <row r="16931" spans="1:3" x14ac:dyDescent="0.25">
      <c r="A16931">
        <v>1401220</v>
      </c>
      <c r="B16931" t="s">
        <v>25488</v>
      </c>
      <c r="C16931">
        <v>0</v>
      </c>
    </row>
    <row r="16932" spans="1:3" x14ac:dyDescent="0.25">
      <c r="A16932">
        <v>3442695</v>
      </c>
      <c r="B16932" t="s">
        <v>25778</v>
      </c>
      <c r="C16932">
        <v>0</v>
      </c>
    </row>
    <row r="16933" spans="1:3" x14ac:dyDescent="0.25">
      <c r="A16933">
        <v>3399638</v>
      </c>
      <c r="B16933" t="s">
        <v>26025</v>
      </c>
      <c r="C16933">
        <v>0</v>
      </c>
    </row>
    <row r="16934" spans="1:3" x14ac:dyDescent="0.25">
      <c r="A16934">
        <v>1401627</v>
      </c>
      <c r="B16934" t="s">
        <v>14671</v>
      </c>
      <c r="C16934">
        <v>0</v>
      </c>
    </row>
    <row r="16935" spans="1:3" x14ac:dyDescent="0.25">
      <c r="A16935">
        <v>1400371</v>
      </c>
      <c r="B16935" t="s">
        <v>25589</v>
      </c>
      <c r="C16935">
        <v>0</v>
      </c>
    </row>
    <row r="16936" spans="1:3" x14ac:dyDescent="0.25">
      <c r="A16936">
        <v>3465355</v>
      </c>
      <c r="B16936" t="s">
        <v>25734</v>
      </c>
      <c r="C16936">
        <v>0</v>
      </c>
    </row>
    <row r="16937" spans="1:3" x14ac:dyDescent="0.25">
      <c r="A16937">
        <v>4889435</v>
      </c>
      <c r="B16937" t="s">
        <v>7502</v>
      </c>
      <c r="C16937">
        <v>0</v>
      </c>
    </row>
    <row r="16938" spans="1:3" x14ac:dyDescent="0.25">
      <c r="A16938">
        <v>1400960</v>
      </c>
      <c r="B16938" t="s">
        <v>2489</v>
      </c>
      <c r="C16938">
        <v>0</v>
      </c>
    </row>
    <row r="16939" spans="1:3" x14ac:dyDescent="0.25">
      <c r="A16939">
        <v>1400956</v>
      </c>
      <c r="B16939" t="s">
        <v>21836</v>
      </c>
      <c r="C16939">
        <v>0</v>
      </c>
    </row>
    <row r="16940" spans="1:3" x14ac:dyDescent="0.25">
      <c r="A16940">
        <v>1400976</v>
      </c>
      <c r="B16940" t="s">
        <v>25819</v>
      </c>
      <c r="C16940">
        <v>0</v>
      </c>
    </row>
    <row r="16941" spans="1:3" x14ac:dyDescent="0.25">
      <c r="A16941">
        <v>4888925</v>
      </c>
      <c r="B16941" t="s">
        <v>1664</v>
      </c>
      <c r="C16941">
        <v>0</v>
      </c>
    </row>
    <row r="16942" spans="1:3" x14ac:dyDescent="0.25">
      <c r="A16942">
        <v>1400265</v>
      </c>
      <c r="B16942" t="s">
        <v>5828</v>
      </c>
      <c r="C16942">
        <v>0</v>
      </c>
    </row>
    <row r="16943" spans="1:3" x14ac:dyDescent="0.25">
      <c r="A16943">
        <v>1400279</v>
      </c>
      <c r="B16943" t="s">
        <v>8673</v>
      </c>
      <c r="C16943">
        <v>0</v>
      </c>
    </row>
    <row r="16944" spans="1:3" x14ac:dyDescent="0.25">
      <c r="A16944">
        <v>1398974</v>
      </c>
      <c r="B16944" t="s">
        <v>26025</v>
      </c>
      <c r="C16944">
        <v>0</v>
      </c>
    </row>
    <row r="16945" spans="1:3" x14ac:dyDescent="0.25">
      <c r="A16945">
        <v>1399048</v>
      </c>
      <c r="B16945" t="s">
        <v>10299</v>
      </c>
      <c r="C16945">
        <v>1</v>
      </c>
    </row>
    <row r="16946" spans="1:3" x14ac:dyDescent="0.25">
      <c r="A16946">
        <v>1399478</v>
      </c>
      <c r="B16946" t="s">
        <v>26049</v>
      </c>
      <c r="C16946">
        <v>0</v>
      </c>
    </row>
    <row r="16947" spans="1:3" x14ac:dyDescent="0.25">
      <c r="A16947">
        <v>1399541</v>
      </c>
      <c r="B16947" t="s">
        <v>26097</v>
      </c>
      <c r="C16947">
        <v>0</v>
      </c>
    </row>
    <row r="16948" spans="1:3" x14ac:dyDescent="0.25">
      <c r="A16948">
        <v>4888430</v>
      </c>
      <c r="B16948" t="s">
        <v>6371</v>
      </c>
      <c r="C16948">
        <v>0</v>
      </c>
    </row>
    <row r="16949" spans="1:3" x14ac:dyDescent="0.25">
      <c r="A16949">
        <v>4888421</v>
      </c>
      <c r="B16949" t="s">
        <v>10323</v>
      </c>
      <c r="C16949">
        <v>0</v>
      </c>
    </row>
    <row r="16950" spans="1:3" x14ac:dyDescent="0.25">
      <c r="A16950">
        <v>3483704</v>
      </c>
      <c r="B16950" t="s">
        <v>19662</v>
      </c>
      <c r="C16950">
        <v>0</v>
      </c>
    </row>
    <row r="16951" spans="1:3" x14ac:dyDescent="0.25">
      <c r="A16951">
        <v>4888465</v>
      </c>
      <c r="B16951" t="s">
        <v>26134</v>
      </c>
      <c r="C16951">
        <v>0</v>
      </c>
    </row>
    <row r="16952" spans="1:3" x14ac:dyDescent="0.25">
      <c r="A16952">
        <v>2634265</v>
      </c>
      <c r="B16952" t="s">
        <v>25728</v>
      </c>
      <c r="C16952">
        <v>0</v>
      </c>
    </row>
    <row r="16953" spans="1:3" x14ac:dyDescent="0.25">
      <c r="A16953">
        <v>2634264</v>
      </c>
      <c r="B16953" t="s">
        <v>25728</v>
      </c>
      <c r="C16953">
        <v>0</v>
      </c>
    </row>
    <row r="16954" spans="1:3" x14ac:dyDescent="0.25">
      <c r="A16954">
        <v>1398368</v>
      </c>
      <c r="B16954" t="s">
        <v>25866</v>
      </c>
      <c r="C16954">
        <v>0</v>
      </c>
    </row>
    <row r="16955" spans="1:3" x14ac:dyDescent="0.25">
      <c r="A16955">
        <v>1398779</v>
      </c>
      <c r="B16955" t="s">
        <v>25932</v>
      </c>
      <c r="C16955">
        <v>0</v>
      </c>
    </row>
    <row r="16956" spans="1:3" x14ac:dyDescent="0.25">
      <c r="A16956">
        <v>4887811</v>
      </c>
      <c r="B16956" t="s">
        <v>6436</v>
      </c>
      <c r="C16956">
        <v>0</v>
      </c>
    </row>
    <row r="16957" spans="1:3" x14ac:dyDescent="0.25">
      <c r="A16957">
        <v>4887816</v>
      </c>
      <c r="B16957" t="s">
        <v>4818</v>
      </c>
      <c r="C16957">
        <v>0</v>
      </c>
    </row>
    <row r="16958" spans="1:3" x14ac:dyDescent="0.25">
      <c r="A16958">
        <v>4887836</v>
      </c>
      <c r="B16958" t="s">
        <v>25611</v>
      </c>
      <c r="C16958">
        <v>0</v>
      </c>
    </row>
    <row r="16959" spans="1:3" x14ac:dyDescent="0.25">
      <c r="A16959">
        <v>4887894</v>
      </c>
      <c r="B16959" t="s">
        <v>2240</v>
      </c>
      <c r="C16959">
        <v>0</v>
      </c>
    </row>
    <row r="16960" spans="1:3" x14ac:dyDescent="0.25">
      <c r="A16960">
        <v>4887938</v>
      </c>
      <c r="B16960" t="s">
        <v>7478</v>
      </c>
      <c r="C16960">
        <v>0</v>
      </c>
    </row>
    <row r="16961" spans="1:3" x14ac:dyDescent="0.25">
      <c r="A16961">
        <v>4887920</v>
      </c>
      <c r="B16961" t="s">
        <v>4847</v>
      </c>
      <c r="C16961">
        <v>0</v>
      </c>
    </row>
    <row r="16962" spans="1:3" x14ac:dyDescent="0.25">
      <c r="A16962">
        <v>4887909</v>
      </c>
      <c r="B16962" t="s">
        <v>26001</v>
      </c>
      <c r="C16962">
        <v>0</v>
      </c>
    </row>
    <row r="16963" spans="1:3" x14ac:dyDescent="0.25">
      <c r="A16963">
        <v>1398868</v>
      </c>
      <c r="B16963" t="s">
        <v>26154</v>
      </c>
      <c r="C16963">
        <v>0</v>
      </c>
    </row>
    <row r="16964" spans="1:3" x14ac:dyDescent="0.25">
      <c r="A16964">
        <v>1397987</v>
      </c>
      <c r="B16964" t="s">
        <v>20823</v>
      </c>
      <c r="C16964">
        <v>0</v>
      </c>
    </row>
    <row r="16965" spans="1:3" x14ac:dyDescent="0.25">
      <c r="A16965">
        <v>4887351</v>
      </c>
      <c r="B16965" t="s">
        <v>112</v>
      </c>
      <c r="C16965">
        <v>0</v>
      </c>
    </row>
    <row r="16966" spans="1:3" x14ac:dyDescent="0.25">
      <c r="A16966">
        <v>4887375</v>
      </c>
      <c r="B16966" t="s">
        <v>4662</v>
      </c>
      <c r="C16966">
        <v>0</v>
      </c>
    </row>
    <row r="16967" spans="1:3" x14ac:dyDescent="0.25">
      <c r="A16967">
        <v>4887373</v>
      </c>
      <c r="B16967" t="s">
        <v>1431</v>
      </c>
      <c r="C16967">
        <v>0</v>
      </c>
    </row>
    <row r="16968" spans="1:3" x14ac:dyDescent="0.25">
      <c r="A16968">
        <v>4887372</v>
      </c>
      <c r="B16968" t="s">
        <v>19253</v>
      </c>
      <c r="C16968">
        <v>0</v>
      </c>
    </row>
    <row r="16969" spans="1:3" x14ac:dyDescent="0.25">
      <c r="A16969">
        <v>4887378</v>
      </c>
      <c r="B16969" t="s">
        <v>349</v>
      </c>
      <c r="C16969">
        <v>0</v>
      </c>
    </row>
    <row r="16970" spans="1:3" x14ac:dyDescent="0.25">
      <c r="A16970">
        <v>1398131</v>
      </c>
      <c r="B16970" t="s">
        <v>25487</v>
      </c>
      <c r="C16970">
        <v>0</v>
      </c>
    </row>
    <row r="16971" spans="1:3" x14ac:dyDescent="0.25">
      <c r="A16971">
        <v>1398159</v>
      </c>
      <c r="B16971" t="s">
        <v>11884</v>
      </c>
      <c r="C16971">
        <v>0</v>
      </c>
    </row>
    <row r="16972" spans="1:3" x14ac:dyDescent="0.25">
      <c r="A16972">
        <v>4886491</v>
      </c>
      <c r="B16972" t="s">
        <v>25676</v>
      </c>
      <c r="C16972">
        <v>0</v>
      </c>
    </row>
    <row r="16973" spans="1:3" x14ac:dyDescent="0.25">
      <c r="A16973">
        <v>4886768</v>
      </c>
      <c r="B16973" t="s">
        <v>4363</v>
      </c>
      <c r="C16973">
        <v>0</v>
      </c>
    </row>
    <row r="16974" spans="1:3" x14ac:dyDescent="0.25">
      <c r="A16974">
        <v>4886791</v>
      </c>
      <c r="B16974" t="s">
        <v>4877</v>
      </c>
      <c r="C16974">
        <v>0</v>
      </c>
    </row>
    <row r="16975" spans="1:3" x14ac:dyDescent="0.25">
      <c r="A16975">
        <v>1397389</v>
      </c>
      <c r="B16975" t="s">
        <v>25599</v>
      </c>
      <c r="C16975">
        <v>0</v>
      </c>
    </row>
    <row r="16976" spans="1:3" x14ac:dyDescent="0.25">
      <c r="A16976">
        <v>1397387</v>
      </c>
      <c r="B16976" t="s">
        <v>25438</v>
      </c>
      <c r="C16976">
        <v>0</v>
      </c>
    </row>
    <row r="16977" spans="1:3" x14ac:dyDescent="0.25">
      <c r="A16977">
        <v>1397417</v>
      </c>
      <c r="B16977" t="s">
        <v>11884</v>
      </c>
      <c r="C16977">
        <v>0</v>
      </c>
    </row>
    <row r="16978" spans="1:3" x14ac:dyDescent="0.25">
      <c r="A16978">
        <v>1396228</v>
      </c>
      <c r="B16978" t="s">
        <v>931</v>
      </c>
      <c r="C16978">
        <v>9</v>
      </c>
    </row>
    <row r="16979" spans="1:3" x14ac:dyDescent="0.25">
      <c r="A16979">
        <v>1396279</v>
      </c>
      <c r="B16979" t="s">
        <v>25858</v>
      </c>
      <c r="C16979">
        <v>0</v>
      </c>
    </row>
    <row r="16980" spans="1:3" x14ac:dyDescent="0.25">
      <c r="A16980">
        <v>1396313</v>
      </c>
      <c r="B16980" t="s">
        <v>26031</v>
      </c>
      <c r="C16980">
        <v>0</v>
      </c>
    </row>
    <row r="16981" spans="1:3" x14ac:dyDescent="0.25">
      <c r="A16981">
        <v>4886267</v>
      </c>
      <c r="B16981" t="s">
        <v>4714</v>
      </c>
      <c r="C16981">
        <v>0</v>
      </c>
    </row>
    <row r="16982" spans="1:3" x14ac:dyDescent="0.25">
      <c r="A16982">
        <v>4886266</v>
      </c>
      <c r="B16982" t="s">
        <v>25557</v>
      </c>
      <c r="C16982">
        <v>0</v>
      </c>
    </row>
    <row r="16983" spans="1:3" x14ac:dyDescent="0.25">
      <c r="A16983">
        <v>4886300</v>
      </c>
      <c r="B16983" t="s">
        <v>6436</v>
      </c>
      <c r="C16983">
        <v>0</v>
      </c>
    </row>
    <row r="16984" spans="1:3" x14ac:dyDescent="0.25">
      <c r="A16984">
        <v>1396740</v>
      </c>
      <c r="B16984" t="s">
        <v>1038</v>
      </c>
      <c r="C16984">
        <v>0</v>
      </c>
    </row>
    <row r="16985" spans="1:3" x14ac:dyDescent="0.25">
      <c r="A16985">
        <v>1396736</v>
      </c>
      <c r="B16985" t="s">
        <v>25440</v>
      </c>
      <c r="C16985">
        <v>0</v>
      </c>
    </row>
    <row r="16986" spans="1:3" x14ac:dyDescent="0.25">
      <c r="A16986">
        <v>1396743</v>
      </c>
      <c r="B16986" t="s">
        <v>17533</v>
      </c>
      <c r="C16986">
        <v>0</v>
      </c>
    </row>
    <row r="16987" spans="1:3" x14ac:dyDescent="0.25">
      <c r="A16987">
        <v>1396767</v>
      </c>
      <c r="B16987" t="s">
        <v>25975</v>
      </c>
      <c r="C16987">
        <v>0</v>
      </c>
    </row>
    <row r="16988" spans="1:3" x14ac:dyDescent="0.25">
      <c r="A16988">
        <v>1396043</v>
      </c>
      <c r="B16988" t="s">
        <v>25498</v>
      </c>
      <c r="C16988">
        <v>0</v>
      </c>
    </row>
    <row r="16989" spans="1:3" x14ac:dyDescent="0.25">
      <c r="A16989">
        <v>3403444</v>
      </c>
      <c r="B16989" t="s">
        <v>25806</v>
      </c>
      <c r="C16989">
        <v>0</v>
      </c>
    </row>
    <row r="16990" spans="1:3" x14ac:dyDescent="0.25">
      <c r="A16990">
        <v>1396063</v>
      </c>
      <c r="B16990" t="s">
        <v>25838</v>
      </c>
      <c r="C16990">
        <v>0</v>
      </c>
    </row>
    <row r="16991" spans="1:3" x14ac:dyDescent="0.25">
      <c r="A16991">
        <v>4885782</v>
      </c>
      <c r="B16991" t="s">
        <v>3637</v>
      </c>
      <c r="C16991">
        <v>0</v>
      </c>
    </row>
    <row r="16992" spans="1:3" x14ac:dyDescent="0.25">
      <c r="A16992">
        <v>1394838</v>
      </c>
      <c r="B16992" t="s">
        <v>3956</v>
      </c>
      <c r="C16992">
        <v>0</v>
      </c>
    </row>
    <row r="16993" spans="1:3" x14ac:dyDescent="0.25">
      <c r="A16993">
        <v>4885264</v>
      </c>
      <c r="B16993" t="s">
        <v>3031</v>
      </c>
      <c r="C16993">
        <v>0</v>
      </c>
    </row>
    <row r="16994" spans="1:3" x14ac:dyDescent="0.25">
      <c r="A16994">
        <v>4883940</v>
      </c>
      <c r="B16994" t="s">
        <v>25650</v>
      </c>
      <c r="C16994">
        <v>0</v>
      </c>
    </row>
    <row r="16995" spans="1:3" x14ac:dyDescent="0.25">
      <c r="A16995">
        <v>1394578</v>
      </c>
      <c r="B16995" t="s">
        <v>10904</v>
      </c>
      <c r="C16995">
        <v>0</v>
      </c>
    </row>
    <row r="16996" spans="1:3" x14ac:dyDescent="0.25">
      <c r="A16996">
        <v>4882226</v>
      </c>
      <c r="B16996" t="s">
        <v>497</v>
      </c>
      <c r="C16996">
        <v>0</v>
      </c>
    </row>
    <row r="16997" spans="1:3" x14ac:dyDescent="0.25">
      <c r="A16997">
        <v>1393712</v>
      </c>
      <c r="B16997" t="s">
        <v>25490</v>
      </c>
      <c r="C16997">
        <v>0</v>
      </c>
    </row>
    <row r="16998" spans="1:3" x14ac:dyDescent="0.25">
      <c r="A16998">
        <v>1393798</v>
      </c>
      <c r="B16998" t="s">
        <v>25926</v>
      </c>
      <c r="C16998">
        <v>0</v>
      </c>
    </row>
    <row r="16999" spans="1:3" x14ac:dyDescent="0.25">
      <c r="A16999">
        <v>4882919</v>
      </c>
      <c r="B16999" t="s">
        <v>21815</v>
      </c>
      <c r="C16999">
        <v>0</v>
      </c>
    </row>
    <row r="17000" spans="1:3" x14ac:dyDescent="0.25">
      <c r="A17000">
        <v>1393856</v>
      </c>
      <c r="B17000" t="s">
        <v>14285</v>
      </c>
      <c r="C17000">
        <v>0</v>
      </c>
    </row>
    <row r="17001" spans="1:3" x14ac:dyDescent="0.25">
      <c r="A17001">
        <v>4882945</v>
      </c>
      <c r="B17001" t="s">
        <v>25843</v>
      </c>
      <c r="C17001">
        <v>0</v>
      </c>
    </row>
    <row r="17002" spans="1:3" x14ac:dyDescent="0.25">
      <c r="A17002">
        <v>4882942</v>
      </c>
      <c r="B17002" t="s">
        <v>14759</v>
      </c>
      <c r="C17002">
        <v>0</v>
      </c>
    </row>
    <row r="17003" spans="1:3" x14ac:dyDescent="0.25">
      <c r="A17003">
        <v>1393886</v>
      </c>
      <c r="B17003" t="s">
        <v>25927</v>
      </c>
      <c r="C17003">
        <v>0</v>
      </c>
    </row>
    <row r="17004" spans="1:3" x14ac:dyDescent="0.25">
      <c r="A17004">
        <v>4883008</v>
      </c>
      <c r="B17004" t="s">
        <v>14645</v>
      </c>
      <c r="C17004">
        <v>0</v>
      </c>
    </row>
    <row r="17005" spans="1:3" x14ac:dyDescent="0.25">
      <c r="A17005">
        <v>3474693</v>
      </c>
      <c r="B17005" t="s">
        <v>10671</v>
      </c>
      <c r="C17005">
        <v>0</v>
      </c>
    </row>
    <row r="17006" spans="1:3" x14ac:dyDescent="0.25">
      <c r="A17006">
        <v>1393914</v>
      </c>
      <c r="B17006" t="s">
        <v>25816</v>
      </c>
      <c r="C17006">
        <v>0</v>
      </c>
    </row>
    <row r="17007" spans="1:3" x14ac:dyDescent="0.25">
      <c r="A17007">
        <v>3481272</v>
      </c>
      <c r="B17007" t="s">
        <v>25530</v>
      </c>
      <c r="C17007">
        <v>0</v>
      </c>
    </row>
    <row r="17008" spans="1:3" x14ac:dyDescent="0.25">
      <c r="A17008">
        <v>1392539</v>
      </c>
      <c r="B17008" t="s">
        <v>3024</v>
      </c>
      <c r="C17008">
        <v>0</v>
      </c>
    </row>
    <row r="17009" spans="1:3" x14ac:dyDescent="0.25">
      <c r="A17009">
        <v>1392580</v>
      </c>
      <c r="B17009" t="s">
        <v>25683</v>
      </c>
      <c r="C17009">
        <v>0</v>
      </c>
    </row>
    <row r="17010" spans="1:3" x14ac:dyDescent="0.25">
      <c r="A17010">
        <v>1392928</v>
      </c>
      <c r="B17010" t="s">
        <v>25683</v>
      </c>
      <c r="C17010">
        <v>6</v>
      </c>
    </row>
    <row r="17011" spans="1:3" x14ac:dyDescent="0.25">
      <c r="A17011">
        <v>1392967</v>
      </c>
      <c r="B17011" t="s">
        <v>25624</v>
      </c>
      <c r="C17011">
        <v>0</v>
      </c>
    </row>
    <row r="17012" spans="1:3" x14ac:dyDescent="0.25">
      <c r="A17012">
        <v>1393054</v>
      </c>
      <c r="B17012" t="s">
        <v>25880</v>
      </c>
      <c r="C17012">
        <v>0</v>
      </c>
    </row>
    <row r="17013" spans="1:3" x14ac:dyDescent="0.25">
      <c r="A17013">
        <v>3479802</v>
      </c>
      <c r="B17013" t="s">
        <v>25850</v>
      </c>
      <c r="C17013">
        <v>0</v>
      </c>
    </row>
    <row r="17014" spans="1:3" x14ac:dyDescent="0.25">
      <c r="A17014">
        <v>4882038</v>
      </c>
      <c r="B17014" t="s">
        <v>10856</v>
      </c>
      <c r="C17014">
        <v>0</v>
      </c>
    </row>
    <row r="17015" spans="1:3" x14ac:dyDescent="0.25">
      <c r="A17015">
        <v>4882030</v>
      </c>
      <c r="B17015" t="s">
        <v>26022</v>
      </c>
      <c r="C17015">
        <v>0</v>
      </c>
    </row>
    <row r="17016" spans="1:3" x14ac:dyDescent="0.25">
      <c r="A17016">
        <v>3479803</v>
      </c>
      <c r="B17016" t="s">
        <v>25850</v>
      </c>
      <c r="C17016">
        <v>0</v>
      </c>
    </row>
    <row r="17017" spans="1:3" x14ac:dyDescent="0.25">
      <c r="A17017">
        <v>3422924</v>
      </c>
      <c r="B17017" t="s">
        <v>3956</v>
      </c>
      <c r="C17017">
        <v>0</v>
      </c>
    </row>
    <row r="17018" spans="1:3" x14ac:dyDescent="0.25">
      <c r="A17018">
        <v>1393144</v>
      </c>
      <c r="B17018" t="s">
        <v>25423</v>
      </c>
      <c r="C17018">
        <v>0</v>
      </c>
    </row>
    <row r="17019" spans="1:3" x14ac:dyDescent="0.25">
      <c r="A17019">
        <v>1393223</v>
      </c>
      <c r="B17019" t="s">
        <v>3121</v>
      </c>
      <c r="C17019">
        <v>0</v>
      </c>
    </row>
    <row r="17020" spans="1:3" x14ac:dyDescent="0.25">
      <c r="A17020">
        <v>1391821</v>
      </c>
      <c r="B17020" t="s">
        <v>25858</v>
      </c>
      <c r="C17020">
        <v>0</v>
      </c>
    </row>
    <row r="17021" spans="1:3" x14ac:dyDescent="0.25">
      <c r="A17021">
        <v>1392137</v>
      </c>
      <c r="B17021" t="s">
        <v>25421</v>
      </c>
      <c r="C17021">
        <v>0</v>
      </c>
    </row>
    <row r="17022" spans="1:3" x14ac:dyDescent="0.25">
      <c r="A17022">
        <v>1392306</v>
      </c>
      <c r="B17022" t="s">
        <v>4169</v>
      </c>
      <c r="C17022">
        <v>0</v>
      </c>
    </row>
    <row r="17023" spans="1:3" x14ac:dyDescent="0.25">
      <c r="A17023">
        <v>4881110</v>
      </c>
      <c r="B17023" t="s">
        <v>14691</v>
      </c>
      <c r="C17023">
        <v>0</v>
      </c>
    </row>
    <row r="17024" spans="1:3" x14ac:dyDescent="0.25">
      <c r="A17024">
        <v>4881099</v>
      </c>
      <c r="B17024" t="s">
        <v>20786</v>
      </c>
      <c r="C17024">
        <v>0</v>
      </c>
    </row>
    <row r="17025" spans="1:3" x14ac:dyDescent="0.25">
      <c r="A17025">
        <v>4881098</v>
      </c>
      <c r="B17025" t="s">
        <v>25999</v>
      </c>
      <c r="C17025">
        <v>0</v>
      </c>
    </row>
    <row r="17026" spans="1:3" x14ac:dyDescent="0.25">
      <c r="A17026">
        <v>3440321</v>
      </c>
      <c r="B17026" t="s">
        <v>25612</v>
      </c>
      <c r="C17026">
        <v>0</v>
      </c>
    </row>
    <row r="17027" spans="1:3" x14ac:dyDescent="0.25">
      <c r="A17027">
        <v>1392372</v>
      </c>
      <c r="B17027" t="s">
        <v>3848</v>
      </c>
      <c r="C17027">
        <v>0</v>
      </c>
    </row>
    <row r="17028" spans="1:3" x14ac:dyDescent="0.25">
      <c r="A17028">
        <v>1392387</v>
      </c>
      <c r="B17028" t="s">
        <v>1050</v>
      </c>
      <c r="C17028">
        <v>0</v>
      </c>
    </row>
    <row r="17029" spans="1:3" x14ac:dyDescent="0.25">
      <c r="A17029">
        <v>1392381</v>
      </c>
      <c r="B17029" t="s">
        <v>25429</v>
      </c>
      <c r="C17029">
        <v>0</v>
      </c>
    </row>
    <row r="17030" spans="1:3" x14ac:dyDescent="0.25">
      <c r="A17030">
        <v>1392418</v>
      </c>
      <c r="B17030" t="s">
        <v>25421</v>
      </c>
      <c r="C17030">
        <v>0</v>
      </c>
    </row>
    <row r="17031" spans="1:3" x14ac:dyDescent="0.25">
      <c r="A17031">
        <v>1390733</v>
      </c>
      <c r="B17031" t="s">
        <v>7502</v>
      </c>
      <c r="C17031">
        <v>0</v>
      </c>
    </row>
    <row r="17032" spans="1:3" x14ac:dyDescent="0.25">
      <c r="A17032">
        <v>4879349</v>
      </c>
      <c r="B17032" t="s">
        <v>26042</v>
      </c>
      <c r="C17032">
        <v>0</v>
      </c>
    </row>
    <row r="17033" spans="1:3" x14ac:dyDescent="0.25">
      <c r="A17033">
        <v>4879796</v>
      </c>
      <c r="B17033" t="s">
        <v>26135</v>
      </c>
      <c r="C17033">
        <v>0</v>
      </c>
    </row>
    <row r="17034" spans="1:3" x14ac:dyDescent="0.25">
      <c r="A17034">
        <v>1391432</v>
      </c>
      <c r="B17034" t="s">
        <v>25599</v>
      </c>
      <c r="C17034">
        <v>0</v>
      </c>
    </row>
    <row r="17035" spans="1:3" x14ac:dyDescent="0.25">
      <c r="A17035">
        <v>1391503</v>
      </c>
      <c r="B17035" t="s">
        <v>25526</v>
      </c>
      <c r="C17035">
        <v>0</v>
      </c>
    </row>
    <row r="17036" spans="1:3" x14ac:dyDescent="0.25">
      <c r="A17036">
        <v>3399990</v>
      </c>
      <c r="B17036" t="s">
        <v>25785</v>
      </c>
      <c r="C17036">
        <v>0</v>
      </c>
    </row>
    <row r="17037" spans="1:3" x14ac:dyDescent="0.25">
      <c r="A17037">
        <v>3490344</v>
      </c>
      <c r="B17037" t="s">
        <v>25759</v>
      </c>
      <c r="C17037">
        <v>0</v>
      </c>
    </row>
    <row r="17038" spans="1:3" x14ac:dyDescent="0.25">
      <c r="A17038">
        <v>3403445</v>
      </c>
      <c r="B17038" t="s">
        <v>25806</v>
      </c>
      <c r="C17038">
        <v>0</v>
      </c>
    </row>
    <row r="17039" spans="1:3" x14ac:dyDescent="0.25">
      <c r="A17039">
        <v>3478875</v>
      </c>
      <c r="B17039" t="s">
        <v>19328</v>
      </c>
      <c r="C17039">
        <v>0</v>
      </c>
    </row>
    <row r="17040" spans="1:3" x14ac:dyDescent="0.25">
      <c r="A17040">
        <v>4878646</v>
      </c>
      <c r="B17040" t="s">
        <v>7502</v>
      </c>
      <c r="C17040">
        <v>0</v>
      </c>
    </row>
    <row r="17041" spans="1:3" x14ac:dyDescent="0.25">
      <c r="A17041">
        <v>3486862</v>
      </c>
      <c r="B17041" t="s">
        <v>26039</v>
      </c>
      <c r="C17041">
        <v>0</v>
      </c>
    </row>
    <row r="17042" spans="1:3" x14ac:dyDescent="0.25">
      <c r="A17042">
        <v>1390532</v>
      </c>
      <c r="B17042" t="s">
        <v>25500</v>
      </c>
      <c r="C17042">
        <v>0</v>
      </c>
    </row>
    <row r="17043" spans="1:3" x14ac:dyDescent="0.25">
      <c r="A17043">
        <v>4879148</v>
      </c>
      <c r="B17043" t="s">
        <v>25594</v>
      </c>
      <c r="C17043">
        <v>0</v>
      </c>
    </row>
    <row r="17044" spans="1:3" x14ac:dyDescent="0.25">
      <c r="A17044">
        <v>3459437</v>
      </c>
      <c r="B17044" t="s">
        <v>25965</v>
      </c>
      <c r="C17044">
        <v>0</v>
      </c>
    </row>
    <row r="17045" spans="1:3" x14ac:dyDescent="0.25">
      <c r="A17045">
        <v>3486863</v>
      </c>
      <c r="B17045" t="s">
        <v>26039</v>
      </c>
      <c r="C17045">
        <v>0</v>
      </c>
    </row>
    <row r="17046" spans="1:3" x14ac:dyDescent="0.25">
      <c r="A17046">
        <v>3481205</v>
      </c>
      <c r="B17046" t="s">
        <v>14251</v>
      </c>
      <c r="C17046">
        <v>0</v>
      </c>
    </row>
    <row r="17047" spans="1:3" x14ac:dyDescent="0.25">
      <c r="A17047">
        <v>1389108</v>
      </c>
      <c r="B17047" t="s">
        <v>25487</v>
      </c>
      <c r="C17047">
        <v>0</v>
      </c>
    </row>
    <row r="17048" spans="1:3" x14ac:dyDescent="0.25">
      <c r="A17048">
        <v>1389566</v>
      </c>
      <c r="B17048" t="s">
        <v>25932</v>
      </c>
      <c r="C17048">
        <v>0</v>
      </c>
    </row>
    <row r="17049" spans="1:3" x14ac:dyDescent="0.25">
      <c r="A17049">
        <v>3486864</v>
      </c>
      <c r="B17049" t="s">
        <v>26039</v>
      </c>
      <c r="C17049">
        <v>0</v>
      </c>
    </row>
    <row r="17050" spans="1:3" x14ac:dyDescent="0.25">
      <c r="A17050">
        <v>4878226</v>
      </c>
      <c r="B17050" t="s">
        <v>25477</v>
      </c>
      <c r="C17050">
        <v>0</v>
      </c>
    </row>
    <row r="17051" spans="1:3" x14ac:dyDescent="0.25">
      <c r="A17051">
        <v>3459952</v>
      </c>
      <c r="B17051" t="s">
        <v>9272</v>
      </c>
      <c r="C17051">
        <v>0</v>
      </c>
    </row>
    <row r="17052" spans="1:3" x14ac:dyDescent="0.25">
      <c r="A17052">
        <v>1389678</v>
      </c>
      <c r="B17052" t="s">
        <v>25589</v>
      </c>
      <c r="C17052">
        <v>0</v>
      </c>
    </row>
    <row r="17053" spans="1:3" x14ac:dyDescent="0.25">
      <c r="A17053">
        <v>1389669</v>
      </c>
      <c r="B17053" t="s">
        <v>5020</v>
      </c>
      <c r="C17053">
        <v>0</v>
      </c>
    </row>
    <row r="17054" spans="1:3" x14ac:dyDescent="0.25">
      <c r="A17054">
        <v>4878247</v>
      </c>
      <c r="B17054" t="s">
        <v>25877</v>
      </c>
      <c r="C17054">
        <v>0</v>
      </c>
    </row>
    <row r="17055" spans="1:3" x14ac:dyDescent="0.25">
      <c r="A17055">
        <v>1389714</v>
      </c>
      <c r="B17055" t="s">
        <v>414</v>
      </c>
      <c r="C17055">
        <v>0</v>
      </c>
    </row>
    <row r="17056" spans="1:3" x14ac:dyDescent="0.25">
      <c r="A17056">
        <v>1389689</v>
      </c>
      <c r="B17056" t="s">
        <v>5647</v>
      </c>
      <c r="C17056">
        <v>0</v>
      </c>
    </row>
    <row r="17057" spans="1:3" x14ac:dyDescent="0.25">
      <c r="A17057">
        <v>4878292</v>
      </c>
      <c r="B17057" t="s">
        <v>6902</v>
      </c>
      <c r="C17057">
        <v>0</v>
      </c>
    </row>
    <row r="17058" spans="1:3" x14ac:dyDescent="0.25">
      <c r="A17058">
        <v>1389726</v>
      </c>
      <c r="B17058" t="s">
        <v>13814</v>
      </c>
      <c r="C17058">
        <v>0</v>
      </c>
    </row>
    <row r="17059" spans="1:3" x14ac:dyDescent="0.25">
      <c r="A17059">
        <v>1388669</v>
      </c>
      <c r="B17059" t="s">
        <v>25709</v>
      </c>
      <c r="C17059">
        <v>0</v>
      </c>
    </row>
    <row r="17060" spans="1:3" x14ac:dyDescent="0.25">
      <c r="A17060">
        <v>1388739</v>
      </c>
      <c r="B17060" t="s">
        <v>11530</v>
      </c>
      <c r="C17060">
        <v>0</v>
      </c>
    </row>
    <row r="17061" spans="1:3" x14ac:dyDescent="0.25">
      <c r="A17061">
        <v>3456653</v>
      </c>
      <c r="B17061" t="s">
        <v>6461</v>
      </c>
      <c r="C17061">
        <v>0</v>
      </c>
    </row>
    <row r="17062" spans="1:3" x14ac:dyDescent="0.25">
      <c r="A17062">
        <v>4877332</v>
      </c>
      <c r="B17062" t="s">
        <v>25529</v>
      </c>
      <c r="C17062">
        <v>0</v>
      </c>
    </row>
    <row r="17063" spans="1:3" x14ac:dyDescent="0.25">
      <c r="A17063">
        <v>4877300</v>
      </c>
      <c r="B17063" t="s">
        <v>26067</v>
      </c>
      <c r="C17063">
        <v>0</v>
      </c>
    </row>
    <row r="17064" spans="1:3" x14ac:dyDescent="0.25">
      <c r="A17064">
        <v>4877298</v>
      </c>
      <c r="B17064" t="s">
        <v>19051</v>
      </c>
      <c r="C17064">
        <v>0</v>
      </c>
    </row>
    <row r="17065" spans="1:3" x14ac:dyDescent="0.25">
      <c r="A17065">
        <v>1388881</v>
      </c>
      <c r="B17065" t="s">
        <v>25859</v>
      </c>
      <c r="C17065">
        <v>0</v>
      </c>
    </row>
    <row r="17066" spans="1:3" x14ac:dyDescent="0.25">
      <c r="A17066">
        <v>1387185</v>
      </c>
      <c r="B17066" t="s">
        <v>26089</v>
      </c>
      <c r="C17066">
        <v>0</v>
      </c>
    </row>
    <row r="17067" spans="1:3" x14ac:dyDescent="0.25">
      <c r="A17067">
        <v>1387243</v>
      </c>
      <c r="B17067" t="s">
        <v>25735</v>
      </c>
      <c r="C17067">
        <v>0</v>
      </c>
    </row>
    <row r="17068" spans="1:3" x14ac:dyDescent="0.25">
      <c r="A17068">
        <v>1387291</v>
      </c>
      <c r="B17068" t="s">
        <v>4120</v>
      </c>
      <c r="C17068">
        <v>0</v>
      </c>
    </row>
    <row r="17069" spans="1:3" x14ac:dyDescent="0.25">
      <c r="A17069">
        <v>3463542</v>
      </c>
      <c r="B17069" t="s">
        <v>21733</v>
      </c>
      <c r="C17069">
        <v>0</v>
      </c>
    </row>
    <row r="17070" spans="1:3" x14ac:dyDescent="0.25">
      <c r="A17070">
        <v>3397803</v>
      </c>
      <c r="B17070" t="s">
        <v>738</v>
      </c>
      <c r="C17070">
        <v>0</v>
      </c>
    </row>
    <row r="17071" spans="1:3" x14ac:dyDescent="0.25">
      <c r="A17071">
        <v>1387814</v>
      </c>
      <c r="B17071" t="s">
        <v>13674</v>
      </c>
      <c r="C17071">
        <v>0</v>
      </c>
    </row>
    <row r="17072" spans="1:3" x14ac:dyDescent="0.25">
      <c r="A17072">
        <v>3394404</v>
      </c>
      <c r="B17072" t="s">
        <v>25543</v>
      </c>
      <c r="C17072">
        <v>0</v>
      </c>
    </row>
    <row r="17073" spans="1:3" x14ac:dyDescent="0.25">
      <c r="A17073">
        <v>1387994</v>
      </c>
      <c r="B17073" t="s">
        <v>13674</v>
      </c>
      <c r="C17073">
        <v>0</v>
      </c>
    </row>
    <row r="17074" spans="1:3" x14ac:dyDescent="0.25">
      <c r="A17074">
        <v>1387991</v>
      </c>
      <c r="B17074" t="s">
        <v>3162</v>
      </c>
      <c r="C17074">
        <v>0</v>
      </c>
    </row>
    <row r="17075" spans="1:3" x14ac:dyDescent="0.25">
      <c r="A17075">
        <v>3466180</v>
      </c>
      <c r="B17075" t="s">
        <v>25430</v>
      </c>
      <c r="C17075">
        <v>0</v>
      </c>
    </row>
    <row r="17076" spans="1:3" x14ac:dyDescent="0.25">
      <c r="A17076">
        <v>3403446</v>
      </c>
      <c r="B17076" t="s">
        <v>25806</v>
      </c>
      <c r="C17076">
        <v>0</v>
      </c>
    </row>
    <row r="17077" spans="1:3" x14ac:dyDescent="0.25">
      <c r="A17077">
        <v>3396105</v>
      </c>
      <c r="B17077" t="s">
        <v>4141</v>
      </c>
      <c r="C17077">
        <v>0</v>
      </c>
    </row>
    <row r="17078" spans="1:3" x14ac:dyDescent="0.25">
      <c r="A17078">
        <v>1388044</v>
      </c>
      <c r="B17078" t="s">
        <v>3245</v>
      </c>
      <c r="C17078">
        <v>0</v>
      </c>
    </row>
    <row r="17079" spans="1:3" x14ac:dyDescent="0.25">
      <c r="A17079">
        <v>1587213</v>
      </c>
      <c r="B17079" t="s">
        <v>25473</v>
      </c>
      <c r="C17079">
        <v>0</v>
      </c>
    </row>
    <row r="17080" spans="1:3" x14ac:dyDescent="0.25">
      <c r="A17080">
        <v>1386049</v>
      </c>
      <c r="B17080" t="s">
        <v>15125</v>
      </c>
      <c r="C17080">
        <v>0</v>
      </c>
    </row>
    <row r="17081" spans="1:3" x14ac:dyDescent="0.25">
      <c r="A17081">
        <v>1386051</v>
      </c>
      <c r="B17081" t="s">
        <v>3848</v>
      </c>
      <c r="C17081">
        <v>0</v>
      </c>
    </row>
    <row r="17082" spans="1:3" x14ac:dyDescent="0.25">
      <c r="A17082">
        <v>1386785</v>
      </c>
      <c r="B17082" t="s">
        <v>13369</v>
      </c>
      <c r="C17082">
        <v>0</v>
      </c>
    </row>
    <row r="17083" spans="1:3" x14ac:dyDescent="0.25">
      <c r="A17083">
        <v>1386844</v>
      </c>
      <c r="B17083" t="s">
        <v>4011</v>
      </c>
      <c r="C17083">
        <v>0</v>
      </c>
    </row>
    <row r="17084" spans="1:3" x14ac:dyDescent="0.25">
      <c r="A17084">
        <v>4875270</v>
      </c>
      <c r="B17084" t="s">
        <v>1478</v>
      </c>
      <c r="C17084">
        <v>0</v>
      </c>
    </row>
    <row r="17085" spans="1:3" x14ac:dyDescent="0.25">
      <c r="A17085">
        <v>1387084</v>
      </c>
      <c r="B17085" t="s">
        <v>25798</v>
      </c>
      <c r="C17085">
        <v>0</v>
      </c>
    </row>
    <row r="17086" spans="1:3" x14ac:dyDescent="0.25">
      <c r="A17086">
        <v>1387146</v>
      </c>
      <c r="B17086" t="s">
        <v>25937</v>
      </c>
      <c r="C17086">
        <v>0</v>
      </c>
    </row>
    <row r="17087" spans="1:3" x14ac:dyDescent="0.25">
      <c r="A17087">
        <v>3398727</v>
      </c>
      <c r="B17087" t="s">
        <v>15776</v>
      </c>
      <c r="C17087">
        <v>0</v>
      </c>
    </row>
    <row r="17088" spans="1:3" x14ac:dyDescent="0.25">
      <c r="A17088">
        <v>2476711</v>
      </c>
      <c r="B17088" t="s">
        <v>189</v>
      </c>
      <c r="C17088">
        <v>0</v>
      </c>
    </row>
    <row r="17089" spans="1:3" x14ac:dyDescent="0.25">
      <c r="A17089">
        <v>4873263</v>
      </c>
      <c r="B17089" t="s">
        <v>20123</v>
      </c>
      <c r="C17089">
        <v>0</v>
      </c>
    </row>
    <row r="17090" spans="1:3" x14ac:dyDescent="0.25">
      <c r="A17090">
        <v>4873319</v>
      </c>
      <c r="B17090" t="s">
        <v>26093</v>
      </c>
      <c r="C17090">
        <v>0</v>
      </c>
    </row>
    <row r="17091" spans="1:3" x14ac:dyDescent="0.25">
      <c r="A17091">
        <v>2205503</v>
      </c>
      <c r="B17091" t="s">
        <v>189</v>
      </c>
      <c r="C17091">
        <v>0</v>
      </c>
    </row>
    <row r="17092" spans="1:3" x14ac:dyDescent="0.25">
      <c r="A17092">
        <v>2205506</v>
      </c>
      <c r="B17092" t="s">
        <v>189</v>
      </c>
      <c r="C17092">
        <v>0</v>
      </c>
    </row>
    <row r="17093" spans="1:3" x14ac:dyDescent="0.25">
      <c r="A17093">
        <v>4873623</v>
      </c>
      <c r="B17093" t="s">
        <v>25906</v>
      </c>
      <c r="C17093">
        <v>0</v>
      </c>
    </row>
    <row r="17094" spans="1:3" x14ac:dyDescent="0.25">
      <c r="A17094">
        <v>1385636</v>
      </c>
      <c r="B17094" t="s">
        <v>784</v>
      </c>
      <c r="C17094">
        <v>0</v>
      </c>
    </row>
    <row r="17095" spans="1:3" x14ac:dyDescent="0.25">
      <c r="A17095">
        <v>1385707</v>
      </c>
      <c r="B17095" t="s">
        <v>1155</v>
      </c>
      <c r="C17095">
        <v>0</v>
      </c>
    </row>
    <row r="17096" spans="1:3" x14ac:dyDescent="0.25">
      <c r="A17096">
        <v>1385715</v>
      </c>
      <c r="B17096" t="s">
        <v>25869</v>
      </c>
      <c r="C17096">
        <v>0</v>
      </c>
    </row>
    <row r="17097" spans="1:3" x14ac:dyDescent="0.25">
      <c r="A17097">
        <v>2476720</v>
      </c>
      <c r="B17097" t="s">
        <v>25940</v>
      </c>
      <c r="C17097">
        <v>0</v>
      </c>
    </row>
    <row r="17098" spans="1:3" x14ac:dyDescent="0.25">
      <c r="A17098">
        <v>1385788</v>
      </c>
      <c r="B17098" t="s">
        <v>931</v>
      </c>
      <c r="C17098">
        <v>1</v>
      </c>
    </row>
    <row r="17099" spans="1:3" x14ac:dyDescent="0.25">
      <c r="A17099">
        <v>1385819</v>
      </c>
      <c r="B17099" t="s">
        <v>1444</v>
      </c>
      <c r="C17099">
        <v>0</v>
      </c>
    </row>
    <row r="17100" spans="1:3" x14ac:dyDescent="0.25">
      <c r="A17100">
        <v>1385813</v>
      </c>
      <c r="B17100" t="s">
        <v>25498</v>
      </c>
      <c r="C17100">
        <v>0</v>
      </c>
    </row>
    <row r="17101" spans="1:3" x14ac:dyDescent="0.25">
      <c r="A17101">
        <v>1385840</v>
      </c>
      <c r="B17101" t="s">
        <v>4920</v>
      </c>
      <c r="C17101">
        <v>0</v>
      </c>
    </row>
    <row r="17102" spans="1:3" x14ac:dyDescent="0.25">
      <c r="A17102">
        <v>2819372</v>
      </c>
      <c r="B17102" t="s">
        <v>25506</v>
      </c>
      <c r="C17102">
        <v>0</v>
      </c>
    </row>
    <row r="17103" spans="1:3" x14ac:dyDescent="0.25">
      <c r="A17103">
        <v>2819371</v>
      </c>
      <c r="B17103" t="s">
        <v>25506</v>
      </c>
      <c r="C17103">
        <v>0</v>
      </c>
    </row>
    <row r="17104" spans="1:3" x14ac:dyDescent="0.25">
      <c r="A17104">
        <v>4872193</v>
      </c>
      <c r="B17104" t="s">
        <v>65</v>
      </c>
      <c r="C17104">
        <v>0</v>
      </c>
    </row>
    <row r="17105" spans="1:3" x14ac:dyDescent="0.25">
      <c r="A17105">
        <v>1588133</v>
      </c>
      <c r="B17105" t="s">
        <v>25810</v>
      </c>
      <c r="C17105">
        <v>0</v>
      </c>
    </row>
    <row r="17106" spans="1:3" x14ac:dyDescent="0.25">
      <c r="A17106">
        <v>1838727</v>
      </c>
      <c r="B17106" t="s">
        <v>25553</v>
      </c>
      <c r="C17106">
        <v>0</v>
      </c>
    </row>
    <row r="17107" spans="1:3" x14ac:dyDescent="0.25">
      <c r="A17107">
        <v>4872591</v>
      </c>
      <c r="B17107" t="s">
        <v>25685</v>
      </c>
      <c r="C17107">
        <v>0</v>
      </c>
    </row>
    <row r="17108" spans="1:3" x14ac:dyDescent="0.25">
      <c r="A17108">
        <v>4872607</v>
      </c>
      <c r="B17108" t="s">
        <v>25805</v>
      </c>
      <c r="C17108">
        <v>0</v>
      </c>
    </row>
    <row r="17109" spans="1:3" x14ac:dyDescent="0.25">
      <c r="A17109">
        <v>1838417</v>
      </c>
      <c r="B17109" t="s">
        <v>25491</v>
      </c>
      <c r="C17109">
        <v>0</v>
      </c>
    </row>
    <row r="17110" spans="1:3" x14ac:dyDescent="0.25">
      <c r="A17110">
        <v>2476758</v>
      </c>
      <c r="B17110" t="s">
        <v>25553</v>
      </c>
      <c r="C17110">
        <v>0</v>
      </c>
    </row>
    <row r="17111" spans="1:3" x14ac:dyDescent="0.25">
      <c r="A17111">
        <v>2476755</v>
      </c>
      <c r="B17111" t="s">
        <v>25491</v>
      </c>
      <c r="C17111">
        <v>0</v>
      </c>
    </row>
    <row r="17112" spans="1:3" x14ac:dyDescent="0.25">
      <c r="A17112">
        <v>1384816</v>
      </c>
      <c r="B17112" t="s">
        <v>8757</v>
      </c>
      <c r="C17112">
        <v>0</v>
      </c>
    </row>
    <row r="17113" spans="1:3" x14ac:dyDescent="0.25">
      <c r="A17113">
        <v>4872854</v>
      </c>
      <c r="B17113" t="s">
        <v>26083</v>
      </c>
      <c r="C17113">
        <v>0</v>
      </c>
    </row>
    <row r="17114" spans="1:3" x14ac:dyDescent="0.25">
      <c r="A17114">
        <v>4872848</v>
      </c>
      <c r="B17114" t="s">
        <v>1865</v>
      </c>
      <c r="C17114">
        <v>0</v>
      </c>
    </row>
    <row r="17115" spans="1:3" x14ac:dyDescent="0.25">
      <c r="A17115">
        <v>4872847</v>
      </c>
      <c r="B17115" t="s">
        <v>18726</v>
      </c>
      <c r="C17115">
        <v>0</v>
      </c>
    </row>
    <row r="17116" spans="1:3" x14ac:dyDescent="0.25">
      <c r="A17116">
        <v>1384825</v>
      </c>
      <c r="B17116" t="s">
        <v>25808</v>
      </c>
      <c r="C17116">
        <v>0</v>
      </c>
    </row>
    <row r="17117" spans="1:3" x14ac:dyDescent="0.25">
      <c r="A17117">
        <v>1384817</v>
      </c>
      <c r="B17117" t="s">
        <v>16771</v>
      </c>
      <c r="C17117">
        <v>0</v>
      </c>
    </row>
    <row r="17118" spans="1:3" x14ac:dyDescent="0.25">
      <c r="A17118">
        <v>4872873</v>
      </c>
      <c r="B17118" t="s">
        <v>25478</v>
      </c>
      <c r="C17118">
        <v>0</v>
      </c>
    </row>
    <row r="17119" spans="1:3" x14ac:dyDescent="0.25">
      <c r="A17119">
        <v>1384863</v>
      </c>
      <c r="B17119" t="s">
        <v>26174</v>
      </c>
      <c r="C17119">
        <v>0</v>
      </c>
    </row>
    <row r="17120" spans="1:3" x14ac:dyDescent="0.25">
      <c r="A17120">
        <v>1384861</v>
      </c>
      <c r="B17120" t="s">
        <v>3220</v>
      </c>
      <c r="C17120">
        <v>0</v>
      </c>
    </row>
    <row r="17121" spans="1:3" x14ac:dyDescent="0.25">
      <c r="A17121">
        <v>1384859</v>
      </c>
      <c r="B17121" t="s">
        <v>25499</v>
      </c>
      <c r="C17121">
        <v>0</v>
      </c>
    </row>
    <row r="17122" spans="1:3" x14ac:dyDescent="0.25">
      <c r="A17122">
        <v>1384857</v>
      </c>
      <c r="B17122" t="s">
        <v>25467</v>
      </c>
      <c r="C17122">
        <v>0</v>
      </c>
    </row>
    <row r="17123" spans="1:3" x14ac:dyDescent="0.25">
      <c r="A17123">
        <v>4872917</v>
      </c>
      <c r="B17123" t="s">
        <v>19367</v>
      </c>
      <c r="C17123">
        <v>0</v>
      </c>
    </row>
    <row r="17124" spans="1:3" x14ac:dyDescent="0.25">
      <c r="A17124">
        <v>4872907</v>
      </c>
      <c r="B17124" t="s">
        <v>3505</v>
      </c>
      <c r="C17124">
        <v>0</v>
      </c>
    </row>
    <row r="17125" spans="1:3" x14ac:dyDescent="0.25">
      <c r="A17125">
        <v>4872894</v>
      </c>
      <c r="B17125" t="s">
        <v>25652</v>
      </c>
      <c r="C17125">
        <v>0</v>
      </c>
    </row>
    <row r="17126" spans="1:3" x14ac:dyDescent="0.25">
      <c r="A17126">
        <v>1384900</v>
      </c>
      <c r="B17126" t="s">
        <v>25518</v>
      </c>
      <c r="C17126">
        <v>0</v>
      </c>
    </row>
    <row r="17127" spans="1:3" x14ac:dyDescent="0.25">
      <c r="A17127">
        <v>1384898</v>
      </c>
      <c r="B17127" t="s">
        <v>2472</v>
      </c>
      <c r="C17127">
        <v>0</v>
      </c>
    </row>
    <row r="17128" spans="1:3" x14ac:dyDescent="0.25">
      <c r="A17128">
        <v>1384892</v>
      </c>
      <c r="B17128" t="s">
        <v>9196</v>
      </c>
      <c r="C17128">
        <v>0</v>
      </c>
    </row>
    <row r="17129" spans="1:3" x14ac:dyDescent="0.25">
      <c r="A17129">
        <v>1384887</v>
      </c>
      <c r="B17129" t="s">
        <v>25553</v>
      </c>
      <c r="C17129">
        <v>0</v>
      </c>
    </row>
    <row r="17130" spans="1:3" x14ac:dyDescent="0.25">
      <c r="A17130">
        <v>1384882</v>
      </c>
      <c r="B17130" t="s">
        <v>414</v>
      </c>
      <c r="C17130">
        <v>0</v>
      </c>
    </row>
    <row r="17131" spans="1:3" x14ac:dyDescent="0.25">
      <c r="A17131">
        <v>1384871</v>
      </c>
      <c r="B17131" t="s">
        <v>25558</v>
      </c>
      <c r="C17131">
        <v>0</v>
      </c>
    </row>
    <row r="17132" spans="1:3" x14ac:dyDescent="0.25">
      <c r="A17132">
        <v>4872952</v>
      </c>
      <c r="B17132" t="s">
        <v>25544</v>
      </c>
      <c r="C17132">
        <v>0</v>
      </c>
    </row>
    <row r="17133" spans="1:3" x14ac:dyDescent="0.25">
      <c r="A17133">
        <v>4872943</v>
      </c>
      <c r="B17133" t="s">
        <v>25455</v>
      </c>
      <c r="C17133">
        <v>0</v>
      </c>
    </row>
    <row r="17134" spans="1:3" x14ac:dyDescent="0.25">
      <c r="A17134">
        <v>4872931</v>
      </c>
      <c r="B17134" t="s">
        <v>25627</v>
      </c>
      <c r="C17134">
        <v>0</v>
      </c>
    </row>
    <row r="17135" spans="1:3" x14ac:dyDescent="0.25">
      <c r="A17135">
        <v>3443857</v>
      </c>
      <c r="B17135" t="s">
        <v>14521</v>
      </c>
      <c r="C17135">
        <v>0</v>
      </c>
    </row>
    <row r="17136" spans="1:3" x14ac:dyDescent="0.25">
      <c r="A17136">
        <v>1384942</v>
      </c>
      <c r="B17136" t="s">
        <v>14382</v>
      </c>
      <c r="C17136">
        <v>0</v>
      </c>
    </row>
    <row r="17137" spans="1:3" x14ac:dyDescent="0.25">
      <c r="A17137">
        <v>1384940</v>
      </c>
      <c r="B17137" t="s">
        <v>751</v>
      </c>
      <c r="C17137">
        <v>0</v>
      </c>
    </row>
    <row r="17138" spans="1:3" x14ac:dyDescent="0.25">
      <c r="A17138">
        <v>1384937</v>
      </c>
      <c r="B17138" t="s">
        <v>25921</v>
      </c>
      <c r="C17138">
        <v>0</v>
      </c>
    </row>
    <row r="17139" spans="1:3" x14ac:dyDescent="0.25">
      <c r="A17139">
        <v>1384916</v>
      </c>
      <c r="B17139" t="s">
        <v>5907</v>
      </c>
      <c r="C17139">
        <v>0</v>
      </c>
    </row>
    <row r="17140" spans="1:3" x14ac:dyDescent="0.25">
      <c r="A17140">
        <v>4872967</v>
      </c>
      <c r="B17140" t="s">
        <v>1431</v>
      </c>
      <c r="C17140">
        <v>0</v>
      </c>
    </row>
    <row r="17141" spans="1:3" x14ac:dyDescent="0.25">
      <c r="A17141">
        <v>1384988</v>
      </c>
      <c r="B17141" t="s">
        <v>13709</v>
      </c>
      <c r="C17141">
        <v>0</v>
      </c>
    </row>
    <row r="17142" spans="1:3" x14ac:dyDescent="0.25">
      <c r="A17142">
        <v>900284</v>
      </c>
      <c r="B17142" t="s">
        <v>1610</v>
      </c>
      <c r="C17142">
        <v>0</v>
      </c>
    </row>
    <row r="17143" spans="1:3" x14ac:dyDescent="0.25">
      <c r="A17143">
        <v>1383456</v>
      </c>
      <c r="B17143" t="s">
        <v>18700</v>
      </c>
      <c r="C17143">
        <v>0</v>
      </c>
    </row>
    <row r="17144" spans="1:3" x14ac:dyDescent="0.25">
      <c r="A17144">
        <v>1383815</v>
      </c>
      <c r="B17144" t="s">
        <v>25489</v>
      </c>
      <c r="C17144">
        <v>2</v>
      </c>
    </row>
    <row r="17145" spans="1:3" x14ac:dyDescent="0.25">
      <c r="A17145">
        <v>4871560</v>
      </c>
      <c r="B17145" t="s">
        <v>3010</v>
      </c>
      <c r="C17145">
        <v>0</v>
      </c>
    </row>
    <row r="17146" spans="1:3" x14ac:dyDescent="0.25">
      <c r="A17146">
        <v>4871847</v>
      </c>
      <c r="B17146" t="s">
        <v>25627</v>
      </c>
      <c r="C17146">
        <v>0</v>
      </c>
    </row>
    <row r="17147" spans="1:3" x14ac:dyDescent="0.25">
      <c r="A17147">
        <v>4871879</v>
      </c>
      <c r="B17147" t="s">
        <v>8590</v>
      </c>
      <c r="C17147">
        <v>0</v>
      </c>
    </row>
    <row r="17148" spans="1:3" x14ac:dyDescent="0.25">
      <c r="A17148">
        <v>4871878</v>
      </c>
      <c r="B17148" t="s">
        <v>26101</v>
      </c>
      <c r="C17148">
        <v>0</v>
      </c>
    </row>
    <row r="17149" spans="1:3" x14ac:dyDescent="0.25">
      <c r="A17149">
        <v>4871876</v>
      </c>
      <c r="B17149" t="s">
        <v>6364</v>
      </c>
      <c r="C17149">
        <v>0</v>
      </c>
    </row>
    <row r="17150" spans="1:3" x14ac:dyDescent="0.25">
      <c r="A17150">
        <v>4871862</v>
      </c>
      <c r="B17150" t="s">
        <v>10545</v>
      </c>
      <c r="C17150">
        <v>0</v>
      </c>
    </row>
    <row r="17151" spans="1:3" x14ac:dyDescent="0.25">
      <c r="A17151">
        <v>1384025</v>
      </c>
      <c r="B17151" t="s">
        <v>5828</v>
      </c>
      <c r="C17151">
        <v>0</v>
      </c>
    </row>
    <row r="17152" spans="1:3" x14ac:dyDescent="0.25">
      <c r="A17152">
        <v>1384022</v>
      </c>
      <c r="B17152" t="s">
        <v>25460</v>
      </c>
      <c r="C17152">
        <v>0</v>
      </c>
    </row>
    <row r="17153" spans="1:3" x14ac:dyDescent="0.25">
      <c r="A17153">
        <v>4871885</v>
      </c>
      <c r="B17153" t="s">
        <v>25906</v>
      </c>
      <c r="C17153">
        <v>0</v>
      </c>
    </row>
    <row r="17154" spans="1:3" x14ac:dyDescent="0.25">
      <c r="A17154">
        <v>4871908</v>
      </c>
      <c r="B17154" t="s">
        <v>1664</v>
      </c>
      <c r="C17154">
        <v>0</v>
      </c>
    </row>
    <row r="17155" spans="1:3" x14ac:dyDescent="0.25">
      <c r="A17155">
        <v>4871897</v>
      </c>
      <c r="B17155" t="s">
        <v>11406</v>
      </c>
      <c r="C17155">
        <v>0</v>
      </c>
    </row>
    <row r="17156" spans="1:3" x14ac:dyDescent="0.25">
      <c r="A17156">
        <v>1384083</v>
      </c>
      <c r="B17156" t="s">
        <v>25555</v>
      </c>
      <c r="C17156">
        <v>0</v>
      </c>
    </row>
    <row r="17157" spans="1:3" x14ac:dyDescent="0.25">
      <c r="A17157">
        <v>1384053</v>
      </c>
      <c r="B17157" t="s">
        <v>11078</v>
      </c>
      <c r="C17157">
        <v>0</v>
      </c>
    </row>
    <row r="17158" spans="1:3" x14ac:dyDescent="0.25">
      <c r="A17158">
        <v>1384046</v>
      </c>
      <c r="B17158" t="s">
        <v>25579</v>
      </c>
      <c r="C17158">
        <v>0</v>
      </c>
    </row>
    <row r="17159" spans="1:3" x14ac:dyDescent="0.25">
      <c r="A17159">
        <v>1384094</v>
      </c>
      <c r="B17159" t="s">
        <v>12877</v>
      </c>
      <c r="C17159">
        <v>0</v>
      </c>
    </row>
    <row r="17160" spans="1:3" x14ac:dyDescent="0.25">
      <c r="A17160">
        <v>4870434</v>
      </c>
      <c r="B17160" t="s">
        <v>14607</v>
      </c>
      <c r="C17160">
        <v>0</v>
      </c>
    </row>
    <row r="17161" spans="1:3" x14ac:dyDescent="0.25">
      <c r="A17161">
        <v>1383036</v>
      </c>
      <c r="B17161" t="s">
        <v>25578</v>
      </c>
      <c r="C17161">
        <v>0</v>
      </c>
    </row>
    <row r="17162" spans="1:3" x14ac:dyDescent="0.25">
      <c r="A17162">
        <v>4870662</v>
      </c>
      <c r="B17162" t="s">
        <v>15192</v>
      </c>
      <c r="C17162">
        <v>0</v>
      </c>
    </row>
    <row r="17163" spans="1:3" x14ac:dyDescent="0.25">
      <c r="A17163">
        <v>4870837</v>
      </c>
      <c r="B17163" t="s">
        <v>559</v>
      </c>
      <c r="C17163">
        <v>0</v>
      </c>
    </row>
    <row r="17164" spans="1:3" x14ac:dyDescent="0.25">
      <c r="A17164">
        <v>4870901</v>
      </c>
      <c r="B17164" t="s">
        <v>6668</v>
      </c>
      <c r="C17164">
        <v>0</v>
      </c>
    </row>
    <row r="17165" spans="1:3" x14ac:dyDescent="0.25">
      <c r="A17165">
        <v>4870887</v>
      </c>
      <c r="B17165" t="s">
        <v>9265</v>
      </c>
      <c r="C17165">
        <v>0</v>
      </c>
    </row>
    <row r="17166" spans="1:3" x14ac:dyDescent="0.25">
      <c r="A17166">
        <v>3481209</v>
      </c>
      <c r="B17166" t="s">
        <v>14251</v>
      </c>
      <c r="C17166">
        <v>0</v>
      </c>
    </row>
    <row r="17167" spans="1:3" x14ac:dyDescent="0.25">
      <c r="A17167">
        <v>3474373</v>
      </c>
      <c r="B17167" t="s">
        <v>25540</v>
      </c>
      <c r="C17167">
        <v>0</v>
      </c>
    </row>
    <row r="17168" spans="1:3" x14ac:dyDescent="0.25">
      <c r="A17168">
        <v>3387894</v>
      </c>
      <c r="B17168" t="s">
        <v>25469</v>
      </c>
      <c r="C17168">
        <v>0</v>
      </c>
    </row>
    <row r="17169" spans="1:3" x14ac:dyDescent="0.25">
      <c r="A17169">
        <v>1383262</v>
      </c>
      <c r="B17169" t="s">
        <v>25783</v>
      </c>
      <c r="C17169">
        <v>0</v>
      </c>
    </row>
    <row r="17170" spans="1:3" x14ac:dyDescent="0.25">
      <c r="A17170">
        <v>1383261</v>
      </c>
      <c r="B17170" t="s">
        <v>3753</v>
      </c>
      <c r="C17170">
        <v>0</v>
      </c>
    </row>
    <row r="17171" spans="1:3" x14ac:dyDescent="0.25">
      <c r="A17171">
        <v>1383257</v>
      </c>
      <c r="B17171" t="s">
        <v>15192</v>
      </c>
      <c r="C17171">
        <v>0</v>
      </c>
    </row>
    <row r="17172" spans="1:3" x14ac:dyDescent="0.25">
      <c r="A17172">
        <v>1383274</v>
      </c>
      <c r="B17172" t="s">
        <v>25624</v>
      </c>
      <c r="C17172">
        <v>0</v>
      </c>
    </row>
    <row r="17173" spans="1:3" x14ac:dyDescent="0.25">
      <c r="A17173">
        <v>4870970</v>
      </c>
      <c r="B17173" t="s">
        <v>25666</v>
      </c>
      <c r="C17173">
        <v>0</v>
      </c>
    </row>
    <row r="17174" spans="1:3" x14ac:dyDescent="0.25">
      <c r="A17174">
        <v>4870964</v>
      </c>
      <c r="B17174" t="s">
        <v>25439</v>
      </c>
      <c r="C17174">
        <v>0</v>
      </c>
    </row>
    <row r="17175" spans="1:3" x14ac:dyDescent="0.25">
      <c r="A17175">
        <v>3411494</v>
      </c>
      <c r="B17175" t="s">
        <v>1547</v>
      </c>
      <c r="C17175">
        <v>0</v>
      </c>
    </row>
    <row r="17176" spans="1:3" x14ac:dyDescent="0.25">
      <c r="A17176">
        <v>1383287</v>
      </c>
      <c r="B17176" t="s">
        <v>439</v>
      </c>
      <c r="C17176">
        <v>0</v>
      </c>
    </row>
    <row r="17177" spans="1:3" x14ac:dyDescent="0.25">
      <c r="A17177">
        <v>1383282</v>
      </c>
      <c r="B17177" t="s">
        <v>26175</v>
      </c>
      <c r="C17177">
        <v>0</v>
      </c>
    </row>
    <row r="17178" spans="1:3" x14ac:dyDescent="0.25">
      <c r="A17178">
        <v>1383280</v>
      </c>
      <c r="B17178" t="s">
        <v>2263</v>
      </c>
      <c r="C17178">
        <v>0</v>
      </c>
    </row>
    <row r="17179" spans="1:3" x14ac:dyDescent="0.25">
      <c r="A17179">
        <v>1383307</v>
      </c>
      <c r="B17179" t="s">
        <v>25683</v>
      </c>
      <c r="C17179">
        <v>2</v>
      </c>
    </row>
    <row r="17180" spans="1:3" x14ac:dyDescent="0.25">
      <c r="A17180">
        <v>1381826</v>
      </c>
      <c r="B17180" t="s">
        <v>26087</v>
      </c>
      <c r="C17180">
        <v>0</v>
      </c>
    </row>
    <row r="17181" spans="1:3" x14ac:dyDescent="0.25">
      <c r="A17181">
        <v>4869951</v>
      </c>
      <c r="B17181" t="s">
        <v>18709</v>
      </c>
      <c r="C17181">
        <v>0</v>
      </c>
    </row>
    <row r="17182" spans="1:3" x14ac:dyDescent="0.25">
      <c r="A17182">
        <v>4869987</v>
      </c>
      <c r="B17182" t="s">
        <v>5093</v>
      </c>
      <c r="C17182">
        <v>0</v>
      </c>
    </row>
    <row r="17183" spans="1:3" x14ac:dyDescent="0.25">
      <c r="A17183">
        <v>4869985</v>
      </c>
      <c r="B17183" t="s">
        <v>15103</v>
      </c>
      <c r="C17183">
        <v>0</v>
      </c>
    </row>
    <row r="17184" spans="1:3" x14ac:dyDescent="0.25">
      <c r="A17184">
        <v>3484175</v>
      </c>
      <c r="B17184" t="s">
        <v>25541</v>
      </c>
      <c r="C17184">
        <v>0</v>
      </c>
    </row>
    <row r="17185" spans="1:3" x14ac:dyDescent="0.25">
      <c r="A17185">
        <v>1382523</v>
      </c>
      <c r="B17185" t="s">
        <v>13647</v>
      </c>
      <c r="C17185">
        <v>0</v>
      </c>
    </row>
    <row r="17186" spans="1:3" x14ac:dyDescent="0.25">
      <c r="A17186">
        <v>3484347</v>
      </c>
      <c r="B17186" t="s">
        <v>25596</v>
      </c>
      <c r="C17186">
        <v>0</v>
      </c>
    </row>
    <row r="17187" spans="1:3" x14ac:dyDescent="0.25">
      <c r="A17187">
        <v>1380900</v>
      </c>
      <c r="B17187" t="s">
        <v>6004</v>
      </c>
      <c r="C17187">
        <v>0</v>
      </c>
    </row>
    <row r="17188" spans="1:3" x14ac:dyDescent="0.25">
      <c r="A17188">
        <v>4868747</v>
      </c>
      <c r="B17188" t="s">
        <v>16063</v>
      </c>
      <c r="C17188">
        <v>0</v>
      </c>
    </row>
    <row r="17189" spans="1:3" x14ac:dyDescent="0.25">
      <c r="A17189">
        <v>1381418</v>
      </c>
      <c r="B17189" t="s">
        <v>25640</v>
      </c>
      <c r="C17189">
        <v>0</v>
      </c>
    </row>
    <row r="17190" spans="1:3" x14ac:dyDescent="0.25">
      <c r="A17190">
        <v>1381482</v>
      </c>
      <c r="B17190" t="s">
        <v>25547</v>
      </c>
      <c r="C17190">
        <v>0</v>
      </c>
    </row>
    <row r="17191" spans="1:3" x14ac:dyDescent="0.25">
      <c r="A17191">
        <v>1381471</v>
      </c>
      <c r="B17191" t="s">
        <v>6640</v>
      </c>
      <c r="C17191">
        <v>0</v>
      </c>
    </row>
    <row r="17192" spans="1:3" x14ac:dyDescent="0.25">
      <c r="A17192">
        <v>4868967</v>
      </c>
      <c r="B17192" t="s">
        <v>14691</v>
      </c>
      <c r="C17192">
        <v>0</v>
      </c>
    </row>
    <row r="17193" spans="1:3" x14ac:dyDescent="0.25">
      <c r="A17193">
        <v>1380006</v>
      </c>
      <c r="B17193" t="s">
        <v>25547</v>
      </c>
      <c r="C17193">
        <v>0</v>
      </c>
    </row>
    <row r="17194" spans="1:3" x14ac:dyDescent="0.25">
      <c r="A17194">
        <v>1380460</v>
      </c>
      <c r="B17194" t="s">
        <v>25552</v>
      </c>
      <c r="C17194">
        <v>0</v>
      </c>
    </row>
    <row r="17195" spans="1:3" x14ac:dyDescent="0.25">
      <c r="A17195">
        <v>1837846</v>
      </c>
      <c r="B17195" t="s">
        <v>25493</v>
      </c>
      <c r="C17195">
        <v>0</v>
      </c>
    </row>
    <row r="17196" spans="1:3" x14ac:dyDescent="0.25">
      <c r="A17196">
        <v>2476841</v>
      </c>
      <c r="B17196" t="s">
        <v>25493</v>
      </c>
      <c r="C17196">
        <v>0</v>
      </c>
    </row>
    <row r="17197" spans="1:3" x14ac:dyDescent="0.25">
      <c r="A17197">
        <v>1380639</v>
      </c>
      <c r="B17197" t="s">
        <v>26159</v>
      </c>
      <c r="C17197">
        <v>0</v>
      </c>
    </row>
    <row r="17198" spans="1:3" x14ac:dyDescent="0.25">
      <c r="A17198">
        <v>1380630</v>
      </c>
      <c r="B17198" t="s">
        <v>1722</v>
      </c>
      <c r="C17198">
        <v>0</v>
      </c>
    </row>
    <row r="17199" spans="1:3" x14ac:dyDescent="0.25">
      <c r="A17199">
        <v>4867990</v>
      </c>
      <c r="B17199" t="s">
        <v>25453</v>
      </c>
      <c r="C17199">
        <v>0</v>
      </c>
    </row>
    <row r="17200" spans="1:3" x14ac:dyDescent="0.25">
      <c r="A17200">
        <v>3403448</v>
      </c>
      <c r="B17200" t="s">
        <v>25806</v>
      </c>
      <c r="C17200">
        <v>0</v>
      </c>
    </row>
    <row r="17201" spans="1:3" x14ac:dyDescent="0.25">
      <c r="A17201">
        <v>3401511</v>
      </c>
      <c r="B17201" t="s">
        <v>5536</v>
      </c>
      <c r="C17201">
        <v>0</v>
      </c>
    </row>
    <row r="17202" spans="1:3" x14ac:dyDescent="0.25">
      <c r="A17202">
        <v>4868030</v>
      </c>
      <c r="B17202" t="s">
        <v>18709</v>
      </c>
      <c r="C17202">
        <v>0</v>
      </c>
    </row>
    <row r="17203" spans="1:3" x14ac:dyDescent="0.25">
      <c r="A17203">
        <v>4868028</v>
      </c>
      <c r="B17203" t="s">
        <v>26077</v>
      </c>
      <c r="C17203">
        <v>0</v>
      </c>
    </row>
    <row r="17204" spans="1:3" x14ac:dyDescent="0.25">
      <c r="A17204">
        <v>4868022</v>
      </c>
      <c r="B17204" t="s">
        <v>5888</v>
      </c>
      <c r="C17204">
        <v>0</v>
      </c>
    </row>
    <row r="17205" spans="1:3" x14ac:dyDescent="0.25">
      <c r="A17205">
        <v>4868019</v>
      </c>
      <c r="B17205" t="s">
        <v>25559</v>
      </c>
      <c r="C17205">
        <v>0</v>
      </c>
    </row>
    <row r="17206" spans="1:3" x14ac:dyDescent="0.25">
      <c r="A17206">
        <v>4868016</v>
      </c>
      <c r="B17206" t="s">
        <v>25776</v>
      </c>
      <c r="C17206">
        <v>0</v>
      </c>
    </row>
    <row r="17207" spans="1:3" x14ac:dyDescent="0.25">
      <c r="A17207">
        <v>3492455</v>
      </c>
      <c r="B17207" t="s">
        <v>3927</v>
      </c>
      <c r="C17207">
        <v>0</v>
      </c>
    </row>
    <row r="17208" spans="1:3" x14ac:dyDescent="0.25">
      <c r="A17208">
        <v>1380676</v>
      </c>
      <c r="B17208" t="s">
        <v>25887</v>
      </c>
      <c r="C17208">
        <v>0</v>
      </c>
    </row>
    <row r="17209" spans="1:3" x14ac:dyDescent="0.25">
      <c r="A17209">
        <v>1380673</v>
      </c>
      <c r="B17209" t="s">
        <v>25561</v>
      </c>
      <c r="C17209">
        <v>0</v>
      </c>
    </row>
    <row r="17210" spans="1:3" x14ac:dyDescent="0.25">
      <c r="A17210">
        <v>1380665</v>
      </c>
      <c r="B17210" t="s">
        <v>25565</v>
      </c>
      <c r="C17210">
        <v>0</v>
      </c>
    </row>
    <row r="17211" spans="1:3" x14ac:dyDescent="0.25">
      <c r="A17211">
        <v>4868082</v>
      </c>
      <c r="B17211" t="s">
        <v>26166</v>
      </c>
      <c r="C17211">
        <v>0</v>
      </c>
    </row>
    <row r="17212" spans="1:3" x14ac:dyDescent="0.25">
      <c r="A17212">
        <v>4868079</v>
      </c>
      <c r="B17212" t="s">
        <v>25958</v>
      </c>
      <c r="C17212">
        <v>0</v>
      </c>
    </row>
    <row r="17213" spans="1:3" x14ac:dyDescent="0.25">
      <c r="A17213">
        <v>4868077</v>
      </c>
      <c r="B17213" t="s">
        <v>5437</v>
      </c>
      <c r="C17213">
        <v>0</v>
      </c>
    </row>
    <row r="17214" spans="1:3" x14ac:dyDescent="0.25">
      <c r="A17214">
        <v>4868063</v>
      </c>
      <c r="B17214" t="s">
        <v>2946</v>
      </c>
      <c r="C17214">
        <v>0</v>
      </c>
    </row>
    <row r="17215" spans="1:3" x14ac:dyDescent="0.25">
      <c r="A17215">
        <v>4868052</v>
      </c>
      <c r="B17215" t="s">
        <v>25909</v>
      </c>
      <c r="C17215">
        <v>0</v>
      </c>
    </row>
    <row r="17216" spans="1:3" x14ac:dyDescent="0.25">
      <c r="A17216">
        <v>3443694</v>
      </c>
      <c r="B17216" t="s">
        <v>6004</v>
      </c>
      <c r="C17216">
        <v>0</v>
      </c>
    </row>
    <row r="17217" spans="1:3" x14ac:dyDescent="0.25">
      <c r="A17217">
        <v>3392869</v>
      </c>
      <c r="B17217" t="s">
        <v>25639</v>
      </c>
      <c r="C17217">
        <v>0</v>
      </c>
    </row>
    <row r="17218" spans="1:3" x14ac:dyDescent="0.25">
      <c r="A17218">
        <v>1380733</v>
      </c>
      <c r="B17218" t="s">
        <v>5773</v>
      </c>
      <c r="C17218">
        <v>0</v>
      </c>
    </row>
    <row r="17219" spans="1:3" x14ac:dyDescent="0.25">
      <c r="A17219">
        <v>1380729</v>
      </c>
      <c r="B17219" t="s">
        <v>1783</v>
      </c>
      <c r="C17219">
        <v>0</v>
      </c>
    </row>
    <row r="17220" spans="1:3" x14ac:dyDescent="0.25">
      <c r="A17220">
        <v>1380699</v>
      </c>
      <c r="B17220" t="s">
        <v>25562</v>
      </c>
      <c r="C17220">
        <v>0</v>
      </c>
    </row>
    <row r="17221" spans="1:3" x14ac:dyDescent="0.25">
      <c r="A17221">
        <v>1380696</v>
      </c>
      <c r="B17221" t="s">
        <v>1353</v>
      </c>
      <c r="C17221">
        <v>0</v>
      </c>
    </row>
    <row r="17222" spans="1:3" x14ac:dyDescent="0.25">
      <c r="A17222">
        <v>1380693</v>
      </c>
      <c r="B17222" t="s">
        <v>7502</v>
      </c>
      <c r="C17222">
        <v>0</v>
      </c>
    </row>
    <row r="17223" spans="1:3" x14ac:dyDescent="0.25">
      <c r="A17223">
        <v>1379006</v>
      </c>
      <c r="B17223" t="s">
        <v>20830</v>
      </c>
      <c r="C17223">
        <v>0</v>
      </c>
    </row>
    <row r="17224" spans="1:3" x14ac:dyDescent="0.25">
      <c r="A17224">
        <v>1379039</v>
      </c>
      <c r="B17224" t="s">
        <v>15119</v>
      </c>
      <c r="C17224">
        <v>0</v>
      </c>
    </row>
    <row r="17225" spans="1:3" x14ac:dyDescent="0.25">
      <c r="A17225">
        <v>1379098</v>
      </c>
      <c r="B17225" t="s">
        <v>26168</v>
      </c>
      <c r="C17225">
        <v>0</v>
      </c>
    </row>
    <row r="17226" spans="1:3" x14ac:dyDescent="0.25">
      <c r="A17226">
        <v>4866799</v>
      </c>
      <c r="B17226" t="s">
        <v>25606</v>
      </c>
      <c r="C17226">
        <v>0</v>
      </c>
    </row>
    <row r="17227" spans="1:3" x14ac:dyDescent="0.25">
      <c r="A17227">
        <v>1379647</v>
      </c>
      <c r="B17227" t="s">
        <v>25556</v>
      </c>
      <c r="C17227">
        <v>0</v>
      </c>
    </row>
    <row r="17228" spans="1:3" x14ac:dyDescent="0.25">
      <c r="A17228">
        <v>4866980</v>
      </c>
      <c r="B17228" t="s">
        <v>2370</v>
      </c>
      <c r="C17228">
        <v>0</v>
      </c>
    </row>
    <row r="17229" spans="1:3" x14ac:dyDescent="0.25">
      <c r="A17229">
        <v>4867009</v>
      </c>
      <c r="B17229" t="s">
        <v>21573</v>
      </c>
      <c r="C17229">
        <v>0</v>
      </c>
    </row>
    <row r="17230" spans="1:3" x14ac:dyDescent="0.25">
      <c r="A17230">
        <v>4866994</v>
      </c>
      <c r="B17230" t="s">
        <v>25871</v>
      </c>
      <c r="C17230">
        <v>0</v>
      </c>
    </row>
    <row r="17231" spans="1:3" x14ac:dyDescent="0.25">
      <c r="A17231">
        <v>1379667</v>
      </c>
      <c r="B17231" t="s">
        <v>26021</v>
      </c>
      <c r="C17231">
        <v>0</v>
      </c>
    </row>
    <row r="17232" spans="1:3" x14ac:dyDescent="0.25">
      <c r="A17232">
        <v>4867053</v>
      </c>
      <c r="B17232" t="s">
        <v>20480</v>
      </c>
      <c r="C17232">
        <v>0</v>
      </c>
    </row>
    <row r="17233" spans="1:3" x14ac:dyDescent="0.25">
      <c r="A17233">
        <v>4867047</v>
      </c>
      <c r="B17233" t="s">
        <v>14360</v>
      </c>
      <c r="C17233">
        <v>0</v>
      </c>
    </row>
    <row r="17234" spans="1:3" x14ac:dyDescent="0.25">
      <c r="A17234">
        <v>4867043</v>
      </c>
      <c r="B17234" t="s">
        <v>124</v>
      </c>
      <c r="C17234">
        <v>0</v>
      </c>
    </row>
    <row r="17235" spans="1:3" x14ac:dyDescent="0.25">
      <c r="A17235">
        <v>4867018</v>
      </c>
      <c r="B17235" t="s">
        <v>6793</v>
      </c>
      <c r="C17235">
        <v>0</v>
      </c>
    </row>
    <row r="17236" spans="1:3" x14ac:dyDescent="0.25">
      <c r="A17236">
        <v>3484354</v>
      </c>
      <c r="B17236" t="s">
        <v>25596</v>
      </c>
      <c r="C17236">
        <v>0</v>
      </c>
    </row>
    <row r="17237" spans="1:3" x14ac:dyDescent="0.25">
      <c r="A17237">
        <v>1379699</v>
      </c>
      <c r="B17237" t="s">
        <v>25852</v>
      </c>
      <c r="C17237">
        <v>0</v>
      </c>
    </row>
    <row r="17238" spans="1:3" x14ac:dyDescent="0.25">
      <c r="A17238">
        <v>1379695</v>
      </c>
      <c r="B17238" t="s">
        <v>163</v>
      </c>
      <c r="C17238">
        <v>0</v>
      </c>
    </row>
    <row r="17239" spans="1:3" x14ac:dyDescent="0.25">
      <c r="A17239">
        <v>1379675</v>
      </c>
      <c r="B17239" t="s">
        <v>2444</v>
      </c>
      <c r="C17239">
        <v>0</v>
      </c>
    </row>
    <row r="17240" spans="1:3" x14ac:dyDescent="0.25">
      <c r="A17240">
        <v>1379672</v>
      </c>
      <c r="B17240" t="s">
        <v>3610</v>
      </c>
      <c r="C17240">
        <v>0</v>
      </c>
    </row>
    <row r="17241" spans="1:3" x14ac:dyDescent="0.25">
      <c r="A17241">
        <v>4867100</v>
      </c>
      <c r="B17241" t="s">
        <v>6599</v>
      </c>
      <c r="C17241">
        <v>0</v>
      </c>
    </row>
    <row r="17242" spans="1:3" x14ac:dyDescent="0.25">
      <c r="A17242">
        <v>4867099</v>
      </c>
      <c r="B17242" t="s">
        <v>25431</v>
      </c>
      <c r="C17242">
        <v>0</v>
      </c>
    </row>
    <row r="17243" spans="1:3" x14ac:dyDescent="0.25">
      <c r="A17243">
        <v>4867097</v>
      </c>
      <c r="B17243" t="s">
        <v>11199</v>
      </c>
      <c r="C17243">
        <v>0</v>
      </c>
    </row>
    <row r="17244" spans="1:3" x14ac:dyDescent="0.25">
      <c r="A17244">
        <v>3456823</v>
      </c>
      <c r="B17244" t="s">
        <v>2970</v>
      </c>
      <c r="C17244">
        <v>0</v>
      </c>
    </row>
    <row r="17245" spans="1:3" x14ac:dyDescent="0.25">
      <c r="A17245">
        <v>1379746</v>
      </c>
      <c r="B17245" t="s">
        <v>236</v>
      </c>
      <c r="C17245">
        <v>0</v>
      </c>
    </row>
    <row r="17246" spans="1:3" x14ac:dyDescent="0.25">
      <c r="A17246">
        <v>1379739</v>
      </c>
      <c r="B17246" t="s">
        <v>4891</v>
      </c>
      <c r="C17246">
        <v>0</v>
      </c>
    </row>
    <row r="17247" spans="1:3" x14ac:dyDescent="0.25">
      <c r="A17247">
        <v>1377981</v>
      </c>
      <c r="B17247" t="s">
        <v>536</v>
      </c>
      <c r="C17247">
        <v>0</v>
      </c>
    </row>
    <row r="17248" spans="1:3" x14ac:dyDescent="0.25">
      <c r="A17248">
        <v>4865321</v>
      </c>
      <c r="B17248" t="s">
        <v>25720</v>
      </c>
      <c r="C17248">
        <v>0</v>
      </c>
    </row>
    <row r="17249" spans="1:3" x14ac:dyDescent="0.25">
      <c r="A17249">
        <v>3466327</v>
      </c>
      <c r="B17249" t="s">
        <v>5077</v>
      </c>
      <c r="C17249">
        <v>0</v>
      </c>
    </row>
    <row r="17250" spans="1:3" x14ac:dyDescent="0.25">
      <c r="A17250">
        <v>4866032</v>
      </c>
      <c r="B17250" t="s">
        <v>5449</v>
      </c>
      <c r="C17250">
        <v>0</v>
      </c>
    </row>
    <row r="17251" spans="1:3" x14ac:dyDescent="0.25">
      <c r="A17251">
        <v>4866059</v>
      </c>
      <c r="B17251" t="s">
        <v>7420</v>
      </c>
      <c r="C17251">
        <v>0</v>
      </c>
    </row>
    <row r="17252" spans="1:3" x14ac:dyDescent="0.25">
      <c r="A17252">
        <v>4866055</v>
      </c>
      <c r="B17252" t="s">
        <v>25459</v>
      </c>
      <c r="C17252">
        <v>0</v>
      </c>
    </row>
    <row r="17253" spans="1:3" x14ac:dyDescent="0.25">
      <c r="A17253">
        <v>4866051</v>
      </c>
      <c r="B17253" t="s">
        <v>25516</v>
      </c>
      <c r="C17253">
        <v>0</v>
      </c>
    </row>
    <row r="17254" spans="1:3" x14ac:dyDescent="0.25">
      <c r="A17254">
        <v>4866047</v>
      </c>
      <c r="B17254" t="s">
        <v>16495</v>
      </c>
      <c r="C17254">
        <v>0</v>
      </c>
    </row>
    <row r="17255" spans="1:3" x14ac:dyDescent="0.25">
      <c r="A17255">
        <v>4866039</v>
      </c>
      <c r="B17255" t="s">
        <v>8166</v>
      </c>
      <c r="C17255">
        <v>0</v>
      </c>
    </row>
    <row r="17256" spans="1:3" x14ac:dyDescent="0.25">
      <c r="A17256">
        <v>4866035</v>
      </c>
      <c r="B17256" t="s">
        <v>10316</v>
      </c>
      <c r="C17256">
        <v>0</v>
      </c>
    </row>
    <row r="17257" spans="1:3" x14ac:dyDescent="0.25">
      <c r="A17257">
        <v>4866034</v>
      </c>
      <c r="B17257" t="s">
        <v>26098</v>
      </c>
      <c r="C17257">
        <v>0</v>
      </c>
    </row>
    <row r="17258" spans="1:3" x14ac:dyDescent="0.25">
      <c r="A17258">
        <v>3489987</v>
      </c>
      <c r="B17258" t="s">
        <v>26013</v>
      </c>
      <c r="C17258">
        <v>0</v>
      </c>
    </row>
    <row r="17259" spans="1:3" x14ac:dyDescent="0.25">
      <c r="A17259">
        <v>3459329</v>
      </c>
      <c r="B17259" t="s">
        <v>26057</v>
      </c>
      <c r="C17259">
        <v>0</v>
      </c>
    </row>
    <row r="17260" spans="1:3" x14ac:dyDescent="0.25">
      <c r="A17260">
        <v>3402888</v>
      </c>
      <c r="B17260" t="s">
        <v>10735</v>
      </c>
      <c r="C17260">
        <v>0</v>
      </c>
    </row>
    <row r="17261" spans="1:3" x14ac:dyDescent="0.25">
      <c r="A17261">
        <v>1378752</v>
      </c>
      <c r="B17261" t="s">
        <v>206</v>
      </c>
      <c r="C17261">
        <v>0</v>
      </c>
    </row>
    <row r="17262" spans="1:3" x14ac:dyDescent="0.25">
      <c r="A17262">
        <v>1378745</v>
      </c>
      <c r="B17262" t="s">
        <v>25592</v>
      </c>
      <c r="C17262">
        <v>0</v>
      </c>
    </row>
    <row r="17263" spans="1:3" x14ac:dyDescent="0.25">
      <c r="A17263">
        <v>1378743</v>
      </c>
      <c r="B17263" t="s">
        <v>25555</v>
      </c>
      <c r="C17263">
        <v>0</v>
      </c>
    </row>
    <row r="17264" spans="1:3" x14ac:dyDescent="0.25">
      <c r="A17264">
        <v>4866104</v>
      </c>
      <c r="B17264" t="s">
        <v>12035</v>
      </c>
      <c r="C17264">
        <v>0</v>
      </c>
    </row>
    <row r="17265" spans="1:3" x14ac:dyDescent="0.25">
      <c r="A17265">
        <v>4866103</v>
      </c>
      <c r="B17265" t="s">
        <v>349</v>
      </c>
      <c r="C17265">
        <v>0</v>
      </c>
    </row>
    <row r="17266" spans="1:3" x14ac:dyDescent="0.25">
      <c r="A17266">
        <v>4866092</v>
      </c>
      <c r="B17266" t="s">
        <v>26026</v>
      </c>
      <c r="C17266">
        <v>0</v>
      </c>
    </row>
    <row r="17267" spans="1:3" x14ac:dyDescent="0.25">
      <c r="A17267">
        <v>4866086</v>
      </c>
      <c r="B17267" t="s">
        <v>25604</v>
      </c>
      <c r="C17267">
        <v>0</v>
      </c>
    </row>
    <row r="17268" spans="1:3" x14ac:dyDescent="0.25">
      <c r="A17268">
        <v>4866075</v>
      </c>
      <c r="B17268" t="s">
        <v>25505</v>
      </c>
      <c r="C17268">
        <v>0</v>
      </c>
    </row>
    <row r="17269" spans="1:3" x14ac:dyDescent="0.25">
      <c r="A17269">
        <v>4866070</v>
      </c>
      <c r="B17269" t="s">
        <v>25803</v>
      </c>
      <c r="C17269">
        <v>0</v>
      </c>
    </row>
    <row r="17270" spans="1:3" x14ac:dyDescent="0.25">
      <c r="A17270">
        <v>3483173</v>
      </c>
      <c r="B17270" t="s">
        <v>6388</v>
      </c>
      <c r="C17270">
        <v>0</v>
      </c>
    </row>
    <row r="17271" spans="1:3" x14ac:dyDescent="0.25">
      <c r="A17271">
        <v>3440510</v>
      </c>
      <c r="B17271" t="s">
        <v>11401</v>
      </c>
      <c r="C17271">
        <v>0</v>
      </c>
    </row>
    <row r="17272" spans="1:3" x14ac:dyDescent="0.25">
      <c r="A17272">
        <v>3396269</v>
      </c>
      <c r="B17272" t="s">
        <v>4402</v>
      </c>
      <c r="C17272">
        <v>0</v>
      </c>
    </row>
    <row r="17273" spans="1:3" x14ac:dyDescent="0.25">
      <c r="A17273">
        <v>1378780</v>
      </c>
      <c r="B17273" t="s">
        <v>3296</v>
      </c>
      <c r="C17273">
        <v>0</v>
      </c>
    </row>
    <row r="17274" spans="1:3" x14ac:dyDescent="0.25">
      <c r="A17274">
        <v>1378768</v>
      </c>
      <c r="B17274" t="s">
        <v>3245</v>
      </c>
      <c r="C17274">
        <v>0</v>
      </c>
    </row>
    <row r="17275" spans="1:3" x14ac:dyDescent="0.25">
      <c r="A17275">
        <v>1378789</v>
      </c>
      <c r="B17275" t="s">
        <v>729</v>
      </c>
      <c r="C17275">
        <v>0</v>
      </c>
    </row>
    <row r="17276" spans="1:3" x14ac:dyDescent="0.25">
      <c r="A17276">
        <v>1376893</v>
      </c>
      <c r="B17276" t="s">
        <v>18164</v>
      </c>
      <c r="C17276">
        <v>0</v>
      </c>
    </row>
    <row r="17277" spans="1:3" x14ac:dyDescent="0.25">
      <c r="A17277">
        <v>1377092</v>
      </c>
      <c r="B17277" t="s">
        <v>18164</v>
      </c>
      <c r="C17277">
        <v>0</v>
      </c>
    </row>
    <row r="17278" spans="1:3" x14ac:dyDescent="0.25">
      <c r="A17278">
        <v>1377282</v>
      </c>
      <c r="B17278" t="s">
        <v>25636</v>
      </c>
      <c r="C17278">
        <v>0</v>
      </c>
    </row>
    <row r="17279" spans="1:3" x14ac:dyDescent="0.25">
      <c r="A17279">
        <v>1377444</v>
      </c>
      <c r="B17279" t="s">
        <v>25651</v>
      </c>
      <c r="C17279">
        <v>0</v>
      </c>
    </row>
    <row r="17280" spans="1:3" x14ac:dyDescent="0.25">
      <c r="A17280">
        <v>3468401</v>
      </c>
      <c r="B17280" t="s">
        <v>25538</v>
      </c>
      <c r="C17280">
        <v>0</v>
      </c>
    </row>
    <row r="17281" spans="1:3" x14ac:dyDescent="0.25">
      <c r="A17281">
        <v>4865069</v>
      </c>
      <c r="B17281" t="s">
        <v>25593</v>
      </c>
      <c r="C17281">
        <v>0</v>
      </c>
    </row>
    <row r="17282" spans="1:3" x14ac:dyDescent="0.25">
      <c r="A17282">
        <v>4865065</v>
      </c>
      <c r="B17282" t="s">
        <v>20892</v>
      </c>
      <c r="C17282">
        <v>0</v>
      </c>
    </row>
    <row r="17283" spans="1:3" x14ac:dyDescent="0.25">
      <c r="A17283">
        <v>3494335</v>
      </c>
      <c r="B17283" t="s">
        <v>879</v>
      </c>
      <c r="C17283">
        <v>0</v>
      </c>
    </row>
    <row r="17284" spans="1:3" x14ac:dyDescent="0.25">
      <c r="A17284">
        <v>3395341</v>
      </c>
      <c r="B17284" t="s">
        <v>15937</v>
      </c>
      <c r="C17284">
        <v>0</v>
      </c>
    </row>
    <row r="17285" spans="1:3" x14ac:dyDescent="0.25">
      <c r="A17285">
        <v>1377771</v>
      </c>
      <c r="B17285" t="s">
        <v>25815</v>
      </c>
      <c r="C17285">
        <v>0</v>
      </c>
    </row>
    <row r="17286" spans="1:3" x14ac:dyDescent="0.25">
      <c r="A17286">
        <v>1377766</v>
      </c>
      <c r="B17286" t="s">
        <v>25745</v>
      </c>
      <c r="C17286">
        <v>0</v>
      </c>
    </row>
    <row r="17287" spans="1:3" x14ac:dyDescent="0.25">
      <c r="A17287">
        <v>1377759</v>
      </c>
      <c r="B17287" t="s">
        <v>25852</v>
      </c>
      <c r="C17287">
        <v>0</v>
      </c>
    </row>
    <row r="17288" spans="1:3" x14ac:dyDescent="0.25">
      <c r="A17288">
        <v>4865081</v>
      </c>
      <c r="B17288" t="s">
        <v>16807</v>
      </c>
      <c r="C17288">
        <v>0</v>
      </c>
    </row>
    <row r="17289" spans="1:3" x14ac:dyDescent="0.25">
      <c r="A17289">
        <v>4865078</v>
      </c>
      <c r="B17289" t="s">
        <v>25533</v>
      </c>
      <c r="C17289">
        <v>0</v>
      </c>
    </row>
    <row r="17290" spans="1:3" x14ac:dyDescent="0.25">
      <c r="A17290">
        <v>1377809</v>
      </c>
      <c r="B17290" t="s">
        <v>975</v>
      </c>
      <c r="C17290">
        <v>0</v>
      </c>
    </row>
    <row r="17291" spans="1:3" x14ac:dyDescent="0.25">
      <c r="A17291">
        <v>1377800</v>
      </c>
      <c r="B17291" t="s">
        <v>2148</v>
      </c>
      <c r="C17291">
        <v>0</v>
      </c>
    </row>
    <row r="17292" spans="1:3" x14ac:dyDescent="0.25">
      <c r="A17292">
        <v>4865126</v>
      </c>
      <c r="B17292" t="s">
        <v>21124</v>
      </c>
      <c r="C17292">
        <v>0</v>
      </c>
    </row>
    <row r="17293" spans="1:3" x14ac:dyDescent="0.25">
      <c r="A17293">
        <v>4863375</v>
      </c>
      <c r="B17293" t="s">
        <v>6287</v>
      </c>
      <c r="C17293">
        <v>0</v>
      </c>
    </row>
    <row r="17294" spans="1:3" x14ac:dyDescent="0.25">
      <c r="A17294">
        <v>4863755</v>
      </c>
      <c r="B17294" t="s">
        <v>25611</v>
      </c>
      <c r="C17294">
        <v>0</v>
      </c>
    </row>
    <row r="17295" spans="1:3" x14ac:dyDescent="0.25">
      <c r="A17295">
        <v>1376779</v>
      </c>
      <c r="B17295" t="s">
        <v>25640</v>
      </c>
      <c r="C17295">
        <v>0</v>
      </c>
    </row>
    <row r="17296" spans="1:3" x14ac:dyDescent="0.25">
      <c r="A17296">
        <v>1376770</v>
      </c>
      <c r="B17296" t="s">
        <v>25571</v>
      </c>
      <c r="C17296">
        <v>0</v>
      </c>
    </row>
    <row r="17297" spans="1:3" x14ac:dyDescent="0.25">
      <c r="A17297">
        <v>1376766</v>
      </c>
      <c r="B17297" t="s">
        <v>25586</v>
      </c>
      <c r="C17297">
        <v>0</v>
      </c>
    </row>
    <row r="17298" spans="1:3" x14ac:dyDescent="0.25">
      <c r="A17298">
        <v>1375127</v>
      </c>
      <c r="B17298" t="s">
        <v>16827</v>
      </c>
      <c r="C17298">
        <v>0</v>
      </c>
    </row>
    <row r="17299" spans="1:3" x14ac:dyDescent="0.25">
      <c r="A17299">
        <v>1375176</v>
      </c>
      <c r="B17299" t="s">
        <v>26017</v>
      </c>
      <c r="C17299">
        <v>2</v>
      </c>
    </row>
    <row r="17300" spans="1:3" x14ac:dyDescent="0.25">
      <c r="A17300">
        <v>1375724</v>
      </c>
      <c r="B17300" t="s">
        <v>26165</v>
      </c>
      <c r="C17300">
        <v>0</v>
      </c>
    </row>
    <row r="17301" spans="1:3" x14ac:dyDescent="0.25">
      <c r="A17301">
        <v>1375853</v>
      </c>
      <c r="B17301" t="s">
        <v>8343</v>
      </c>
      <c r="C17301">
        <v>0</v>
      </c>
    </row>
    <row r="17302" spans="1:3" x14ac:dyDescent="0.25">
      <c r="A17302">
        <v>4863180</v>
      </c>
      <c r="B17302" t="s">
        <v>19698</v>
      </c>
      <c r="C17302">
        <v>0</v>
      </c>
    </row>
    <row r="17303" spans="1:3" x14ac:dyDescent="0.25">
      <c r="A17303">
        <v>4863175</v>
      </c>
      <c r="B17303" t="s">
        <v>3243</v>
      </c>
      <c r="C17303">
        <v>0</v>
      </c>
    </row>
    <row r="17304" spans="1:3" x14ac:dyDescent="0.25">
      <c r="A17304">
        <v>4863220</v>
      </c>
      <c r="B17304" t="s">
        <v>9640</v>
      </c>
      <c r="C17304">
        <v>0</v>
      </c>
    </row>
    <row r="17305" spans="1:3" x14ac:dyDescent="0.25">
      <c r="A17305">
        <v>4863218</v>
      </c>
      <c r="B17305" t="s">
        <v>25959</v>
      </c>
      <c r="C17305">
        <v>0</v>
      </c>
    </row>
    <row r="17306" spans="1:3" x14ac:dyDescent="0.25">
      <c r="A17306">
        <v>4863186</v>
      </c>
      <c r="B17306" t="s">
        <v>15734</v>
      </c>
      <c r="C17306">
        <v>0</v>
      </c>
    </row>
    <row r="17307" spans="1:3" x14ac:dyDescent="0.25">
      <c r="A17307">
        <v>3462416</v>
      </c>
      <c r="B17307" t="s">
        <v>10654</v>
      </c>
      <c r="C17307">
        <v>0</v>
      </c>
    </row>
    <row r="17308" spans="1:3" x14ac:dyDescent="0.25">
      <c r="A17308">
        <v>3425026</v>
      </c>
      <c r="B17308" t="s">
        <v>25563</v>
      </c>
      <c r="C17308">
        <v>0</v>
      </c>
    </row>
    <row r="17309" spans="1:3" x14ac:dyDescent="0.25">
      <c r="A17309">
        <v>3407832</v>
      </c>
      <c r="B17309" t="s">
        <v>427</v>
      </c>
      <c r="C17309">
        <v>0</v>
      </c>
    </row>
    <row r="17310" spans="1:3" x14ac:dyDescent="0.25">
      <c r="A17310">
        <v>3398876</v>
      </c>
      <c r="B17310" t="s">
        <v>25605</v>
      </c>
      <c r="C17310">
        <v>0</v>
      </c>
    </row>
    <row r="17311" spans="1:3" x14ac:dyDescent="0.25">
      <c r="A17311">
        <v>1375916</v>
      </c>
      <c r="B17311" t="s">
        <v>8343</v>
      </c>
      <c r="C17311">
        <v>0</v>
      </c>
    </row>
    <row r="17312" spans="1:3" x14ac:dyDescent="0.25">
      <c r="A17312">
        <v>1375910</v>
      </c>
      <c r="B17312" t="s">
        <v>26096</v>
      </c>
      <c r="C17312">
        <v>0</v>
      </c>
    </row>
    <row r="17313" spans="1:3" x14ac:dyDescent="0.25">
      <c r="A17313">
        <v>1375907</v>
      </c>
      <c r="B17313" t="s">
        <v>72</v>
      </c>
      <c r="C17313">
        <v>0</v>
      </c>
    </row>
    <row r="17314" spans="1:3" x14ac:dyDescent="0.25">
      <c r="A17314">
        <v>1375889</v>
      </c>
      <c r="B17314" t="s">
        <v>2489</v>
      </c>
      <c r="C17314">
        <v>0</v>
      </c>
    </row>
    <row r="17315" spans="1:3" x14ac:dyDescent="0.25">
      <c r="A17315">
        <v>4863248</v>
      </c>
      <c r="B17315" t="s">
        <v>8196</v>
      </c>
      <c r="C17315">
        <v>0</v>
      </c>
    </row>
    <row r="17316" spans="1:3" x14ac:dyDescent="0.25">
      <c r="A17316">
        <v>3483585</v>
      </c>
      <c r="B17316" t="s">
        <v>8673</v>
      </c>
      <c r="C17316">
        <v>0</v>
      </c>
    </row>
    <row r="17317" spans="1:3" x14ac:dyDescent="0.25">
      <c r="A17317">
        <v>1375929</v>
      </c>
      <c r="B17317" t="s">
        <v>13369</v>
      </c>
      <c r="C17317">
        <v>0</v>
      </c>
    </row>
    <row r="17318" spans="1:3" x14ac:dyDescent="0.25">
      <c r="A17318">
        <v>4863273</v>
      </c>
      <c r="B17318" t="s">
        <v>25508</v>
      </c>
      <c r="C17318">
        <v>0</v>
      </c>
    </row>
    <row r="17319" spans="1:3" x14ac:dyDescent="0.25">
      <c r="A17319">
        <v>6253246</v>
      </c>
      <c r="B17319" t="s">
        <v>25617</v>
      </c>
      <c r="C17319">
        <v>0</v>
      </c>
    </row>
    <row r="17320" spans="1:3" x14ac:dyDescent="0.25">
      <c r="A17320">
        <v>1374136</v>
      </c>
      <c r="B17320" t="s">
        <v>176</v>
      </c>
      <c r="C17320">
        <v>0</v>
      </c>
    </row>
    <row r="17321" spans="1:3" x14ac:dyDescent="0.25">
      <c r="A17321">
        <v>1374273</v>
      </c>
      <c r="B17321" t="s">
        <v>26092</v>
      </c>
      <c r="C17321">
        <v>0</v>
      </c>
    </row>
    <row r="17322" spans="1:3" x14ac:dyDescent="0.25">
      <c r="A17322">
        <v>1374278</v>
      </c>
      <c r="B17322" t="s">
        <v>26092</v>
      </c>
      <c r="C17322">
        <v>0</v>
      </c>
    </row>
    <row r="17323" spans="1:3" x14ac:dyDescent="0.25">
      <c r="A17323">
        <v>1374698</v>
      </c>
      <c r="B17323" t="s">
        <v>26159</v>
      </c>
      <c r="C17323">
        <v>0</v>
      </c>
    </row>
    <row r="17324" spans="1:3" x14ac:dyDescent="0.25">
      <c r="A17324">
        <v>4862213</v>
      </c>
      <c r="B17324" t="s">
        <v>25956</v>
      </c>
      <c r="C17324">
        <v>0</v>
      </c>
    </row>
    <row r="17325" spans="1:3" x14ac:dyDescent="0.25">
      <c r="A17325">
        <v>3396107</v>
      </c>
      <c r="B17325" t="s">
        <v>4141</v>
      </c>
      <c r="C17325">
        <v>0</v>
      </c>
    </row>
    <row r="17326" spans="1:3" x14ac:dyDescent="0.25">
      <c r="A17326">
        <v>1374972</v>
      </c>
      <c r="B17326" t="s">
        <v>25907</v>
      </c>
      <c r="C17326">
        <v>0</v>
      </c>
    </row>
    <row r="17327" spans="1:3" x14ac:dyDescent="0.25">
      <c r="A17327">
        <v>1374964</v>
      </c>
      <c r="B17327" t="s">
        <v>478</v>
      </c>
      <c r="C17327">
        <v>0</v>
      </c>
    </row>
    <row r="17328" spans="1:3" x14ac:dyDescent="0.25">
      <c r="A17328">
        <v>1374957</v>
      </c>
      <c r="B17328" t="s">
        <v>25474</v>
      </c>
      <c r="C17328">
        <v>0</v>
      </c>
    </row>
    <row r="17329" spans="1:3" x14ac:dyDescent="0.25">
      <c r="A17329">
        <v>1374953</v>
      </c>
      <c r="B17329" t="s">
        <v>1044</v>
      </c>
      <c r="C17329">
        <v>0</v>
      </c>
    </row>
    <row r="17330" spans="1:3" x14ac:dyDescent="0.25">
      <c r="A17330">
        <v>4862244</v>
      </c>
      <c r="B17330" t="s">
        <v>2301</v>
      </c>
      <c r="C17330">
        <v>0</v>
      </c>
    </row>
    <row r="17331" spans="1:3" x14ac:dyDescent="0.25">
      <c r="A17331">
        <v>4862242</v>
      </c>
      <c r="B17331" t="s">
        <v>11495</v>
      </c>
      <c r="C17331">
        <v>0</v>
      </c>
    </row>
    <row r="17332" spans="1:3" x14ac:dyDescent="0.25">
      <c r="A17332">
        <v>4862230</v>
      </c>
      <c r="B17332" t="s">
        <v>4033</v>
      </c>
      <c r="C17332">
        <v>0</v>
      </c>
    </row>
    <row r="17333" spans="1:3" x14ac:dyDescent="0.25">
      <c r="A17333">
        <v>4862217</v>
      </c>
      <c r="B17333" t="s">
        <v>6352</v>
      </c>
      <c r="C17333">
        <v>0</v>
      </c>
    </row>
    <row r="17334" spans="1:3" x14ac:dyDescent="0.25">
      <c r="A17334">
        <v>1374991</v>
      </c>
      <c r="B17334" t="s">
        <v>10476</v>
      </c>
      <c r="C17334">
        <v>0</v>
      </c>
    </row>
    <row r="17335" spans="1:3" x14ac:dyDescent="0.25">
      <c r="A17335">
        <v>1374981</v>
      </c>
      <c r="B17335" t="s">
        <v>10461</v>
      </c>
      <c r="C17335">
        <v>0</v>
      </c>
    </row>
    <row r="17336" spans="1:3" x14ac:dyDescent="0.25">
      <c r="A17336">
        <v>1374980</v>
      </c>
      <c r="B17336" t="s">
        <v>25582</v>
      </c>
      <c r="C17336">
        <v>0</v>
      </c>
    </row>
    <row r="17337" spans="1:3" x14ac:dyDescent="0.25">
      <c r="A17337">
        <v>1374977</v>
      </c>
      <c r="B17337" t="s">
        <v>25462</v>
      </c>
      <c r="C17337">
        <v>0</v>
      </c>
    </row>
    <row r="17338" spans="1:3" x14ac:dyDescent="0.25">
      <c r="A17338">
        <v>4862282</v>
      </c>
      <c r="B17338" t="s">
        <v>25968</v>
      </c>
      <c r="C17338">
        <v>0</v>
      </c>
    </row>
    <row r="17339" spans="1:3" x14ac:dyDescent="0.25">
      <c r="A17339">
        <v>4861249</v>
      </c>
      <c r="B17339" t="s">
        <v>4847</v>
      </c>
      <c r="C17339">
        <v>0</v>
      </c>
    </row>
    <row r="17340" spans="1:3" x14ac:dyDescent="0.25">
      <c r="A17340">
        <v>1374009</v>
      </c>
      <c r="B17340" t="s">
        <v>25562</v>
      </c>
      <c r="C17340">
        <v>0</v>
      </c>
    </row>
    <row r="17341" spans="1:3" x14ac:dyDescent="0.25">
      <c r="A17341">
        <v>4861275</v>
      </c>
      <c r="B17341" t="s">
        <v>25575</v>
      </c>
      <c r="C17341">
        <v>0</v>
      </c>
    </row>
    <row r="17342" spans="1:3" x14ac:dyDescent="0.25">
      <c r="A17342">
        <v>4861266</v>
      </c>
      <c r="B17342" t="s">
        <v>3451</v>
      </c>
      <c r="C17342">
        <v>0</v>
      </c>
    </row>
    <row r="17343" spans="1:3" x14ac:dyDescent="0.25">
      <c r="A17343">
        <v>3492873</v>
      </c>
      <c r="B17343" t="s">
        <v>18680</v>
      </c>
      <c r="C17343">
        <v>0</v>
      </c>
    </row>
    <row r="17344" spans="1:3" x14ac:dyDescent="0.25">
      <c r="A17344">
        <v>3483964</v>
      </c>
      <c r="B17344" t="s">
        <v>25598</v>
      </c>
      <c r="C17344">
        <v>0</v>
      </c>
    </row>
    <row r="17345" spans="1:3" x14ac:dyDescent="0.25">
      <c r="A17345">
        <v>1374029</v>
      </c>
      <c r="B17345" t="s">
        <v>724</v>
      </c>
      <c r="C17345">
        <v>0</v>
      </c>
    </row>
    <row r="17346" spans="1:3" x14ac:dyDescent="0.25">
      <c r="A17346">
        <v>1374015</v>
      </c>
      <c r="B17346" t="s">
        <v>25564</v>
      </c>
      <c r="C17346">
        <v>0</v>
      </c>
    </row>
    <row r="17347" spans="1:3" x14ac:dyDescent="0.25">
      <c r="A17347">
        <v>4861318</v>
      </c>
      <c r="B17347" t="s">
        <v>5245</v>
      </c>
      <c r="C17347">
        <v>0</v>
      </c>
    </row>
    <row r="17348" spans="1:3" x14ac:dyDescent="0.25">
      <c r="A17348">
        <v>4861306</v>
      </c>
      <c r="B17348" t="s">
        <v>4033</v>
      </c>
      <c r="C17348">
        <v>0</v>
      </c>
    </row>
    <row r="17349" spans="1:3" x14ac:dyDescent="0.25">
      <c r="A17349">
        <v>1374037</v>
      </c>
      <c r="B17349" t="s">
        <v>724</v>
      </c>
      <c r="C17349">
        <v>0</v>
      </c>
    </row>
    <row r="17350" spans="1:3" x14ac:dyDescent="0.25">
      <c r="A17350">
        <v>1372493</v>
      </c>
      <c r="B17350" t="s">
        <v>7078</v>
      </c>
      <c r="C17350">
        <v>0</v>
      </c>
    </row>
    <row r="17351" spans="1:3" x14ac:dyDescent="0.25">
      <c r="A17351">
        <v>4859628</v>
      </c>
      <c r="B17351" t="s">
        <v>25611</v>
      </c>
      <c r="C17351">
        <v>0</v>
      </c>
    </row>
    <row r="17352" spans="1:3" x14ac:dyDescent="0.25">
      <c r="A17352">
        <v>1372981</v>
      </c>
      <c r="B17352" t="s">
        <v>25722</v>
      </c>
      <c r="C17352">
        <v>0</v>
      </c>
    </row>
    <row r="17353" spans="1:3" x14ac:dyDescent="0.25">
      <c r="A17353">
        <v>1373109</v>
      </c>
      <c r="B17353" t="s">
        <v>5647</v>
      </c>
      <c r="C17353">
        <v>0</v>
      </c>
    </row>
    <row r="17354" spans="1:3" x14ac:dyDescent="0.25">
      <c r="A17354">
        <v>4860354</v>
      </c>
      <c r="B17354" t="s">
        <v>10728</v>
      </c>
      <c r="C17354">
        <v>0</v>
      </c>
    </row>
    <row r="17355" spans="1:3" x14ac:dyDescent="0.25">
      <c r="A17355">
        <v>4860339</v>
      </c>
      <c r="B17355" t="s">
        <v>14084</v>
      </c>
      <c r="C17355">
        <v>0</v>
      </c>
    </row>
    <row r="17356" spans="1:3" x14ac:dyDescent="0.25">
      <c r="A17356">
        <v>4860327</v>
      </c>
      <c r="B17356" t="s">
        <v>16134</v>
      </c>
      <c r="C17356">
        <v>0</v>
      </c>
    </row>
    <row r="17357" spans="1:3" x14ac:dyDescent="0.25">
      <c r="A17357">
        <v>4860314</v>
      </c>
      <c r="B17357" t="s">
        <v>7119</v>
      </c>
      <c r="C17357">
        <v>0</v>
      </c>
    </row>
    <row r="17358" spans="1:3" x14ac:dyDescent="0.25">
      <c r="A17358">
        <v>4860313</v>
      </c>
      <c r="B17358" t="s">
        <v>19253</v>
      </c>
      <c r="C17358">
        <v>0</v>
      </c>
    </row>
    <row r="17359" spans="1:3" x14ac:dyDescent="0.25">
      <c r="A17359">
        <v>3491109</v>
      </c>
      <c r="B17359" t="s">
        <v>25983</v>
      </c>
      <c r="C17359">
        <v>0</v>
      </c>
    </row>
    <row r="17360" spans="1:3" x14ac:dyDescent="0.25">
      <c r="A17360">
        <v>1373164</v>
      </c>
      <c r="B17360" t="s">
        <v>5647</v>
      </c>
      <c r="C17360">
        <v>0</v>
      </c>
    </row>
    <row r="17361" spans="1:3" x14ac:dyDescent="0.25">
      <c r="A17361">
        <v>1373156</v>
      </c>
      <c r="B17361" t="s">
        <v>25608</v>
      </c>
      <c r="C17361">
        <v>0</v>
      </c>
    </row>
    <row r="17362" spans="1:3" x14ac:dyDescent="0.25">
      <c r="A17362">
        <v>1373130</v>
      </c>
      <c r="B17362" t="s">
        <v>26145</v>
      </c>
      <c r="C17362">
        <v>0</v>
      </c>
    </row>
    <row r="17363" spans="1:3" x14ac:dyDescent="0.25">
      <c r="A17363">
        <v>3483709</v>
      </c>
      <c r="B17363" t="s">
        <v>19662</v>
      </c>
      <c r="C17363">
        <v>0</v>
      </c>
    </row>
    <row r="17364" spans="1:3" x14ac:dyDescent="0.25">
      <c r="A17364">
        <v>1373183</v>
      </c>
      <c r="B17364" t="s">
        <v>3121</v>
      </c>
      <c r="C17364">
        <v>0</v>
      </c>
    </row>
    <row r="17365" spans="1:3" x14ac:dyDescent="0.25">
      <c r="A17365">
        <v>1371417</v>
      </c>
      <c r="B17365" t="s">
        <v>25511</v>
      </c>
      <c r="C17365">
        <v>0</v>
      </c>
    </row>
    <row r="17366" spans="1:3" x14ac:dyDescent="0.25">
      <c r="A17366">
        <v>3401635</v>
      </c>
      <c r="B17366" t="s">
        <v>25862</v>
      </c>
      <c r="C17366">
        <v>0</v>
      </c>
    </row>
    <row r="17367" spans="1:3" x14ac:dyDescent="0.25">
      <c r="A17367">
        <v>1372061</v>
      </c>
      <c r="B17367" t="s">
        <v>25634</v>
      </c>
      <c r="C17367">
        <v>0</v>
      </c>
    </row>
    <row r="17368" spans="1:3" x14ac:dyDescent="0.25">
      <c r="A17368">
        <v>1372060</v>
      </c>
      <c r="B17368" t="s">
        <v>25988</v>
      </c>
      <c r="C17368">
        <v>0</v>
      </c>
    </row>
    <row r="17369" spans="1:3" x14ac:dyDescent="0.25">
      <c r="A17369">
        <v>4859272</v>
      </c>
      <c r="B17369" t="s">
        <v>7586</v>
      </c>
      <c r="C17369">
        <v>0</v>
      </c>
    </row>
    <row r="17370" spans="1:3" x14ac:dyDescent="0.25">
      <c r="A17370">
        <v>4859251</v>
      </c>
      <c r="B17370" t="s">
        <v>25656</v>
      </c>
      <c r="C17370">
        <v>0</v>
      </c>
    </row>
    <row r="17371" spans="1:3" x14ac:dyDescent="0.25">
      <c r="A17371">
        <v>4857427</v>
      </c>
      <c r="B17371" t="s">
        <v>7502</v>
      </c>
      <c r="C17371">
        <v>0</v>
      </c>
    </row>
    <row r="17372" spans="1:3" x14ac:dyDescent="0.25">
      <c r="A17372">
        <v>1370471</v>
      </c>
      <c r="B17372" t="s">
        <v>2946</v>
      </c>
      <c r="C17372">
        <v>0</v>
      </c>
    </row>
    <row r="17373" spans="1:3" x14ac:dyDescent="0.25">
      <c r="A17373">
        <v>4857579</v>
      </c>
      <c r="B17373" t="s">
        <v>25549</v>
      </c>
      <c r="C17373">
        <v>0</v>
      </c>
    </row>
    <row r="17374" spans="1:3" x14ac:dyDescent="0.25">
      <c r="A17374">
        <v>3475745</v>
      </c>
      <c r="B17374" t="s">
        <v>13017</v>
      </c>
      <c r="C17374">
        <v>0</v>
      </c>
    </row>
    <row r="17375" spans="1:3" x14ac:dyDescent="0.25">
      <c r="A17375">
        <v>1371063</v>
      </c>
      <c r="B17375" t="s">
        <v>25440</v>
      </c>
      <c r="C17375">
        <v>0</v>
      </c>
    </row>
    <row r="17376" spans="1:3" x14ac:dyDescent="0.25">
      <c r="A17376">
        <v>4858280</v>
      </c>
      <c r="B17376" t="s">
        <v>2946</v>
      </c>
      <c r="C17376">
        <v>0</v>
      </c>
    </row>
    <row r="17377" spans="1:3" x14ac:dyDescent="0.25">
      <c r="A17377">
        <v>4858289</v>
      </c>
      <c r="B17377" t="s">
        <v>14136</v>
      </c>
      <c r="C17377">
        <v>0</v>
      </c>
    </row>
    <row r="17378" spans="1:3" x14ac:dyDescent="0.25">
      <c r="A17378">
        <v>3488727</v>
      </c>
      <c r="B17378" t="s">
        <v>6336</v>
      </c>
      <c r="C17378">
        <v>0</v>
      </c>
    </row>
    <row r="17379" spans="1:3" x14ac:dyDescent="0.25">
      <c r="A17379">
        <v>3487719</v>
      </c>
      <c r="B17379" t="s">
        <v>25447</v>
      </c>
      <c r="C17379">
        <v>0</v>
      </c>
    </row>
    <row r="17380" spans="1:3" x14ac:dyDescent="0.25">
      <c r="A17380">
        <v>3414724</v>
      </c>
      <c r="B17380" t="s">
        <v>3075</v>
      </c>
      <c r="C17380">
        <v>0</v>
      </c>
    </row>
    <row r="17381" spans="1:3" x14ac:dyDescent="0.25">
      <c r="A17381">
        <v>1371174</v>
      </c>
      <c r="B17381" t="s">
        <v>1038</v>
      </c>
      <c r="C17381">
        <v>0</v>
      </c>
    </row>
    <row r="17382" spans="1:3" x14ac:dyDescent="0.25">
      <c r="A17382">
        <v>1371167</v>
      </c>
      <c r="B17382" t="s">
        <v>25963</v>
      </c>
      <c r="C17382">
        <v>0</v>
      </c>
    </row>
    <row r="17383" spans="1:3" x14ac:dyDescent="0.25">
      <c r="A17383">
        <v>1371165</v>
      </c>
      <c r="B17383" t="s">
        <v>3848</v>
      </c>
      <c r="C17383">
        <v>0</v>
      </c>
    </row>
    <row r="17384" spans="1:3" x14ac:dyDescent="0.25">
      <c r="A17384">
        <v>4858340</v>
      </c>
      <c r="B17384" t="s">
        <v>25898</v>
      </c>
      <c r="C17384">
        <v>0</v>
      </c>
    </row>
    <row r="17385" spans="1:3" x14ac:dyDescent="0.25">
      <c r="A17385">
        <v>4858310</v>
      </c>
      <c r="B17385" t="s">
        <v>25709</v>
      </c>
      <c r="C17385">
        <v>0</v>
      </c>
    </row>
    <row r="17386" spans="1:3" x14ac:dyDescent="0.25">
      <c r="A17386">
        <v>4858308</v>
      </c>
      <c r="B17386" t="s">
        <v>572</v>
      </c>
      <c r="C17386">
        <v>0</v>
      </c>
    </row>
    <row r="17387" spans="1:3" x14ac:dyDescent="0.25">
      <c r="A17387">
        <v>3487802</v>
      </c>
      <c r="B17387" t="s">
        <v>5981</v>
      </c>
      <c r="C17387">
        <v>0</v>
      </c>
    </row>
    <row r="17388" spans="1:3" x14ac:dyDescent="0.25">
      <c r="A17388">
        <v>1371204</v>
      </c>
      <c r="B17388" t="s">
        <v>4213</v>
      </c>
      <c r="C17388">
        <v>0</v>
      </c>
    </row>
    <row r="17389" spans="1:3" x14ac:dyDescent="0.25">
      <c r="A17389">
        <v>1371190</v>
      </c>
      <c r="B17389" t="s">
        <v>26171</v>
      </c>
      <c r="C17389">
        <v>0</v>
      </c>
    </row>
    <row r="17390" spans="1:3" x14ac:dyDescent="0.25">
      <c r="A17390">
        <v>1369592</v>
      </c>
      <c r="B17390" t="s">
        <v>13700</v>
      </c>
      <c r="C17390">
        <v>0</v>
      </c>
    </row>
    <row r="17391" spans="1:3" x14ac:dyDescent="0.25">
      <c r="A17391">
        <v>1370131</v>
      </c>
      <c r="B17391" t="s">
        <v>10476</v>
      </c>
      <c r="C17391">
        <v>0</v>
      </c>
    </row>
    <row r="17392" spans="1:3" x14ac:dyDescent="0.25">
      <c r="A17392">
        <v>4857356</v>
      </c>
      <c r="B17392" t="s">
        <v>10606</v>
      </c>
      <c r="C17392">
        <v>0</v>
      </c>
    </row>
    <row r="17393" spans="1:3" x14ac:dyDescent="0.25">
      <c r="A17393">
        <v>4857354</v>
      </c>
      <c r="B17393" t="s">
        <v>12328</v>
      </c>
      <c r="C17393">
        <v>0</v>
      </c>
    </row>
    <row r="17394" spans="1:3" x14ac:dyDescent="0.25">
      <c r="A17394">
        <v>4857338</v>
      </c>
      <c r="B17394" t="s">
        <v>8196</v>
      </c>
      <c r="C17394">
        <v>0</v>
      </c>
    </row>
    <row r="17395" spans="1:3" x14ac:dyDescent="0.25">
      <c r="A17395">
        <v>4857332</v>
      </c>
      <c r="B17395" t="s">
        <v>6668</v>
      </c>
      <c r="C17395">
        <v>0</v>
      </c>
    </row>
    <row r="17396" spans="1:3" x14ac:dyDescent="0.25">
      <c r="A17396">
        <v>4857317</v>
      </c>
      <c r="B17396" t="s">
        <v>9056</v>
      </c>
      <c r="C17396">
        <v>0</v>
      </c>
    </row>
    <row r="17397" spans="1:3" x14ac:dyDescent="0.25">
      <c r="A17397">
        <v>4857314</v>
      </c>
      <c r="B17397" t="s">
        <v>1709</v>
      </c>
      <c r="C17397">
        <v>0</v>
      </c>
    </row>
    <row r="17398" spans="1:3" x14ac:dyDescent="0.25">
      <c r="A17398">
        <v>3392453</v>
      </c>
      <c r="B17398" t="s">
        <v>21852</v>
      </c>
      <c r="C17398">
        <v>0</v>
      </c>
    </row>
    <row r="17399" spans="1:3" x14ac:dyDescent="0.25">
      <c r="A17399">
        <v>1370260</v>
      </c>
      <c r="B17399" t="s">
        <v>9136</v>
      </c>
      <c r="C17399">
        <v>0</v>
      </c>
    </row>
    <row r="17400" spans="1:3" x14ac:dyDescent="0.25">
      <c r="A17400">
        <v>1370258</v>
      </c>
      <c r="B17400" t="s">
        <v>3321</v>
      </c>
      <c r="C17400">
        <v>0</v>
      </c>
    </row>
    <row r="17401" spans="1:3" x14ac:dyDescent="0.25">
      <c r="A17401">
        <v>1370245</v>
      </c>
      <c r="B17401" t="s">
        <v>1019</v>
      </c>
      <c r="C17401">
        <v>0</v>
      </c>
    </row>
    <row r="17402" spans="1:3" x14ac:dyDescent="0.25">
      <c r="A17402">
        <v>1370231</v>
      </c>
      <c r="B17402" t="s">
        <v>6036</v>
      </c>
      <c r="C17402">
        <v>0</v>
      </c>
    </row>
    <row r="17403" spans="1:3" x14ac:dyDescent="0.25">
      <c r="A17403">
        <v>4857379</v>
      </c>
      <c r="B17403" t="s">
        <v>3870</v>
      </c>
      <c r="C17403">
        <v>0</v>
      </c>
    </row>
    <row r="17404" spans="1:3" x14ac:dyDescent="0.25">
      <c r="A17404">
        <v>1368857</v>
      </c>
      <c r="B17404" t="s">
        <v>25886</v>
      </c>
      <c r="C17404">
        <v>0</v>
      </c>
    </row>
    <row r="17405" spans="1:3" x14ac:dyDescent="0.25">
      <c r="A17405">
        <v>4856372</v>
      </c>
      <c r="B17405" t="s">
        <v>25941</v>
      </c>
      <c r="C17405">
        <v>0</v>
      </c>
    </row>
    <row r="17406" spans="1:3" x14ac:dyDescent="0.25">
      <c r="A17406">
        <v>4856391</v>
      </c>
      <c r="B17406" t="s">
        <v>17633</v>
      </c>
      <c r="C17406">
        <v>0</v>
      </c>
    </row>
    <row r="17407" spans="1:3" x14ac:dyDescent="0.25">
      <c r="A17407">
        <v>4856384</v>
      </c>
      <c r="B17407" t="s">
        <v>6422</v>
      </c>
      <c r="C17407">
        <v>0</v>
      </c>
    </row>
    <row r="17408" spans="1:3" x14ac:dyDescent="0.25">
      <c r="A17408">
        <v>4856383</v>
      </c>
      <c r="B17408" t="s">
        <v>20132</v>
      </c>
      <c r="C17408">
        <v>0</v>
      </c>
    </row>
    <row r="17409" spans="1:3" x14ac:dyDescent="0.25">
      <c r="A17409">
        <v>4856378</v>
      </c>
      <c r="B17409" t="s">
        <v>11790</v>
      </c>
      <c r="C17409">
        <v>0</v>
      </c>
    </row>
    <row r="17410" spans="1:3" x14ac:dyDescent="0.25">
      <c r="A17410">
        <v>4856375</v>
      </c>
      <c r="B17410" t="s">
        <v>2240</v>
      </c>
      <c r="C17410">
        <v>0</v>
      </c>
    </row>
    <row r="17411" spans="1:3" x14ac:dyDescent="0.25">
      <c r="A17411">
        <v>1369267</v>
      </c>
      <c r="B17411" t="s">
        <v>25763</v>
      </c>
      <c r="C17411">
        <v>0</v>
      </c>
    </row>
    <row r="17412" spans="1:3" x14ac:dyDescent="0.25">
      <c r="A17412">
        <v>4856409</v>
      </c>
      <c r="B17412" t="s">
        <v>26126</v>
      </c>
      <c r="C17412">
        <v>0</v>
      </c>
    </row>
    <row r="17413" spans="1:3" x14ac:dyDescent="0.25">
      <c r="A17413">
        <v>4856396</v>
      </c>
      <c r="B17413" t="s">
        <v>14109</v>
      </c>
      <c r="C17413">
        <v>0</v>
      </c>
    </row>
    <row r="17414" spans="1:3" x14ac:dyDescent="0.25">
      <c r="A17414">
        <v>3476830</v>
      </c>
      <c r="B17414" t="s">
        <v>17760</v>
      </c>
      <c r="C17414">
        <v>0</v>
      </c>
    </row>
    <row r="17415" spans="1:3" x14ac:dyDescent="0.25">
      <c r="A17415">
        <v>1369308</v>
      </c>
      <c r="B17415" t="s">
        <v>26058</v>
      </c>
      <c r="C17415">
        <v>0</v>
      </c>
    </row>
    <row r="17416" spans="1:3" x14ac:dyDescent="0.25">
      <c r="A17416">
        <v>1369296</v>
      </c>
      <c r="B17416" t="s">
        <v>25456</v>
      </c>
      <c r="C17416">
        <v>0</v>
      </c>
    </row>
    <row r="17417" spans="1:3" x14ac:dyDescent="0.25">
      <c r="A17417">
        <v>1367913</v>
      </c>
      <c r="B17417" t="s">
        <v>26155</v>
      </c>
      <c r="C17417">
        <v>0</v>
      </c>
    </row>
    <row r="17418" spans="1:3" x14ac:dyDescent="0.25">
      <c r="A17418">
        <v>4855548</v>
      </c>
      <c r="B17418" t="s">
        <v>2390</v>
      </c>
      <c r="C17418">
        <v>0</v>
      </c>
    </row>
    <row r="17419" spans="1:3" x14ac:dyDescent="0.25">
      <c r="A17419">
        <v>4855484</v>
      </c>
      <c r="B17419" t="s">
        <v>25425</v>
      </c>
      <c r="C17419">
        <v>0</v>
      </c>
    </row>
    <row r="17420" spans="1:3" x14ac:dyDescent="0.25">
      <c r="A17420">
        <v>4855552</v>
      </c>
      <c r="B17420" t="s">
        <v>5437</v>
      </c>
      <c r="C17420">
        <v>0</v>
      </c>
    </row>
    <row r="17421" spans="1:3" x14ac:dyDescent="0.25">
      <c r="A17421">
        <v>4853863</v>
      </c>
      <c r="B17421" t="s">
        <v>25676</v>
      </c>
      <c r="C17421">
        <v>0</v>
      </c>
    </row>
    <row r="17422" spans="1:3" x14ac:dyDescent="0.25">
      <c r="A17422">
        <v>1367099</v>
      </c>
      <c r="B17422" t="s">
        <v>21294</v>
      </c>
      <c r="C17422">
        <v>0</v>
      </c>
    </row>
    <row r="17423" spans="1:3" x14ac:dyDescent="0.25">
      <c r="A17423">
        <v>1367107</v>
      </c>
      <c r="B17423" t="s">
        <v>25680</v>
      </c>
      <c r="C17423">
        <v>0</v>
      </c>
    </row>
    <row r="17424" spans="1:3" x14ac:dyDescent="0.25">
      <c r="A17424">
        <v>4854565</v>
      </c>
      <c r="B17424" t="s">
        <v>18726</v>
      </c>
      <c r="C17424">
        <v>0</v>
      </c>
    </row>
    <row r="17425" spans="1:3" x14ac:dyDescent="0.25">
      <c r="A17425">
        <v>1367244</v>
      </c>
      <c r="B17425" t="s">
        <v>25607</v>
      </c>
      <c r="C17425">
        <v>0</v>
      </c>
    </row>
    <row r="17426" spans="1:3" x14ac:dyDescent="0.25">
      <c r="A17426">
        <v>1365311</v>
      </c>
      <c r="B17426" t="s">
        <v>25847</v>
      </c>
      <c r="C17426">
        <v>0</v>
      </c>
    </row>
    <row r="17427" spans="1:3" x14ac:dyDescent="0.25">
      <c r="A17427">
        <v>1365337</v>
      </c>
      <c r="B17427" t="s">
        <v>25847</v>
      </c>
      <c r="C17427">
        <v>0</v>
      </c>
    </row>
    <row r="17428" spans="1:3" x14ac:dyDescent="0.25">
      <c r="A17428">
        <v>1365433</v>
      </c>
      <c r="B17428" t="s">
        <v>13837</v>
      </c>
      <c r="C17428">
        <v>0</v>
      </c>
    </row>
    <row r="17429" spans="1:3" x14ac:dyDescent="0.25">
      <c r="A17429">
        <v>1365835</v>
      </c>
      <c r="B17429" t="s">
        <v>25722</v>
      </c>
      <c r="C17429">
        <v>0</v>
      </c>
    </row>
    <row r="17430" spans="1:3" x14ac:dyDescent="0.25">
      <c r="A17430">
        <v>1365851</v>
      </c>
      <c r="B17430" t="s">
        <v>17829</v>
      </c>
      <c r="C17430">
        <v>0</v>
      </c>
    </row>
    <row r="17431" spans="1:3" x14ac:dyDescent="0.25">
      <c r="A17431">
        <v>1366169</v>
      </c>
      <c r="B17431" t="s">
        <v>25848</v>
      </c>
      <c r="C17431">
        <v>0</v>
      </c>
    </row>
    <row r="17432" spans="1:3" x14ac:dyDescent="0.25">
      <c r="A17432">
        <v>1366162</v>
      </c>
      <c r="B17432" t="s">
        <v>5907</v>
      </c>
      <c r="C17432">
        <v>0</v>
      </c>
    </row>
    <row r="17433" spans="1:3" x14ac:dyDescent="0.25">
      <c r="A17433">
        <v>4853566</v>
      </c>
      <c r="B17433" t="s">
        <v>2640</v>
      </c>
      <c r="C17433">
        <v>0</v>
      </c>
    </row>
    <row r="17434" spans="1:3" x14ac:dyDescent="0.25">
      <c r="A17434">
        <v>4853564</v>
      </c>
      <c r="B17434" t="s">
        <v>25938</v>
      </c>
      <c r="C17434">
        <v>0</v>
      </c>
    </row>
    <row r="17435" spans="1:3" x14ac:dyDescent="0.25">
      <c r="A17435">
        <v>4853539</v>
      </c>
      <c r="B17435" t="s">
        <v>14109</v>
      </c>
      <c r="C17435">
        <v>0</v>
      </c>
    </row>
    <row r="17436" spans="1:3" x14ac:dyDescent="0.25">
      <c r="A17436">
        <v>4853537</v>
      </c>
      <c r="B17436" t="s">
        <v>25666</v>
      </c>
      <c r="C17436">
        <v>0</v>
      </c>
    </row>
    <row r="17437" spans="1:3" x14ac:dyDescent="0.25">
      <c r="A17437">
        <v>4853529</v>
      </c>
      <c r="B17437" t="s">
        <v>21278</v>
      </c>
      <c r="C17437">
        <v>0</v>
      </c>
    </row>
    <row r="17438" spans="1:3" x14ac:dyDescent="0.25">
      <c r="A17438">
        <v>3403179</v>
      </c>
      <c r="B17438" t="s">
        <v>25977</v>
      </c>
      <c r="C17438">
        <v>0</v>
      </c>
    </row>
    <row r="17439" spans="1:3" x14ac:dyDescent="0.25">
      <c r="A17439">
        <v>3398571</v>
      </c>
      <c r="B17439" t="s">
        <v>25448</v>
      </c>
      <c r="C17439">
        <v>0</v>
      </c>
    </row>
    <row r="17440" spans="1:3" x14ac:dyDescent="0.25">
      <c r="A17440">
        <v>1366218</v>
      </c>
      <c r="B17440" t="s">
        <v>25636</v>
      </c>
      <c r="C17440">
        <v>0</v>
      </c>
    </row>
    <row r="17441" spans="1:3" x14ac:dyDescent="0.25">
      <c r="A17441">
        <v>1366206</v>
      </c>
      <c r="B17441" t="s">
        <v>26127</v>
      </c>
      <c r="C17441">
        <v>0</v>
      </c>
    </row>
    <row r="17442" spans="1:3" x14ac:dyDescent="0.25">
      <c r="A17442">
        <v>1366203</v>
      </c>
      <c r="B17442" t="s">
        <v>1360</v>
      </c>
      <c r="C17442">
        <v>0</v>
      </c>
    </row>
    <row r="17443" spans="1:3" x14ac:dyDescent="0.25">
      <c r="A17443">
        <v>4853587</v>
      </c>
      <c r="B17443" t="s">
        <v>2946</v>
      </c>
      <c r="C17443">
        <v>0</v>
      </c>
    </row>
    <row r="17444" spans="1:3" x14ac:dyDescent="0.25">
      <c r="A17444">
        <v>4853634</v>
      </c>
      <c r="B17444" t="s">
        <v>10861</v>
      </c>
      <c r="C17444">
        <v>0</v>
      </c>
    </row>
    <row r="17445" spans="1:3" x14ac:dyDescent="0.25">
      <c r="A17445">
        <v>4853668</v>
      </c>
      <c r="B17445" t="s">
        <v>25710</v>
      </c>
      <c r="C17445">
        <v>0</v>
      </c>
    </row>
    <row r="17446" spans="1:3" x14ac:dyDescent="0.25">
      <c r="A17446">
        <v>4850905</v>
      </c>
      <c r="B17446" t="s">
        <v>7502</v>
      </c>
      <c r="C17446">
        <v>0</v>
      </c>
    </row>
    <row r="17447" spans="1:3" x14ac:dyDescent="0.25">
      <c r="A17447">
        <v>4851019</v>
      </c>
      <c r="B17447" t="s">
        <v>6209</v>
      </c>
      <c r="C17447">
        <v>0</v>
      </c>
    </row>
    <row r="17448" spans="1:3" x14ac:dyDescent="0.25">
      <c r="A17448">
        <v>1363570</v>
      </c>
      <c r="B17448" t="s">
        <v>25649</v>
      </c>
      <c r="C17448">
        <v>0</v>
      </c>
    </row>
    <row r="17449" spans="1:3" x14ac:dyDescent="0.25">
      <c r="A17449">
        <v>1363592</v>
      </c>
      <c r="B17449" t="s">
        <v>26167</v>
      </c>
      <c r="C17449">
        <v>0</v>
      </c>
    </row>
    <row r="17450" spans="1:3" x14ac:dyDescent="0.25">
      <c r="A17450">
        <v>4851088</v>
      </c>
      <c r="B17450" t="s">
        <v>25719</v>
      </c>
      <c r="C17450">
        <v>0</v>
      </c>
    </row>
    <row r="17451" spans="1:3" x14ac:dyDescent="0.25">
      <c r="A17451">
        <v>4851098</v>
      </c>
      <c r="B17451" t="s">
        <v>25718</v>
      </c>
      <c r="C17451">
        <v>0</v>
      </c>
    </row>
    <row r="17452" spans="1:3" x14ac:dyDescent="0.25">
      <c r="A17452">
        <v>4851115</v>
      </c>
      <c r="B17452" t="s">
        <v>25651</v>
      </c>
      <c r="C17452">
        <v>0</v>
      </c>
    </row>
    <row r="17453" spans="1:3" x14ac:dyDescent="0.25">
      <c r="A17453">
        <v>1363646</v>
      </c>
      <c r="B17453" t="s">
        <v>25651</v>
      </c>
      <c r="C17453">
        <v>0</v>
      </c>
    </row>
    <row r="17454" spans="1:3" x14ac:dyDescent="0.25">
      <c r="A17454">
        <v>1363652</v>
      </c>
      <c r="B17454" t="s">
        <v>25651</v>
      </c>
      <c r="C17454">
        <v>0</v>
      </c>
    </row>
    <row r="17455" spans="1:3" x14ac:dyDescent="0.25">
      <c r="A17455">
        <v>1363665</v>
      </c>
      <c r="B17455" t="s">
        <v>25651</v>
      </c>
      <c r="C17455">
        <v>0</v>
      </c>
    </row>
    <row r="17456" spans="1:3" x14ac:dyDescent="0.25">
      <c r="A17456">
        <v>1363673</v>
      </c>
      <c r="B17456" t="s">
        <v>26031</v>
      </c>
      <c r="C17456">
        <v>0</v>
      </c>
    </row>
    <row r="17457" spans="1:3" x14ac:dyDescent="0.25">
      <c r="A17457">
        <v>1363724</v>
      </c>
      <c r="B17457" t="s">
        <v>5782</v>
      </c>
      <c r="C17457">
        <v>0</v>
      </c>
    </row>
    <row r="17458" spans="1:3" x14ac:dyDescent="0.25">
      <c r="A17458">
        <v>1363750</v>
      </c>
      <c r="B17458" t="s">
        <v>25929</v>
      </c>
      <c r="C17458">
        <v>0</v>
      </c>
    </row>
    <row r="17459" spans="1:3" x14ac:dyDescent="0.25">
      <c r="A17459">
        <v>1363785</v>
      </c>
      <c r="B17459" t="s">
        <v>15519</v>
      </c>
      <c r="C17459">
        <v>0</v>
      </c>
    </row>
    <row r="17460" spans="1:3" x14ac:dyDescent="0.25">
      <c r="A17460">
        <v>3471366</v>
      </c>
      <c r="B17460" t="s">
        <v>25655</v>
      </c>
      <c r="C17460">
        <v>0</v>
      </c>
    </row>
    <row r="17461" spans="1:3" x14ac:dyDescent="0.25">
      <c r="A17461">
        <v>1364347</v>
      </c>
      <c r="B17461" t="s">
        <v>25555</v>
      </c>
      <c r="C17461">
        <v>0</v>
      </c>
    </row>
    <row r="17462" spans="1:3" x14ac:dyDescent="0.25">
      <c r="A17462">
        <v>1364354</v>
      </c>
      <c r="B17462" t="s">
        <v>25599</v>
      </c>
      <c r="C17462">
        <v>0</v>
      </c>
    </row>
    <row r="17463" spans="1:3" x14ac:dyDescent="0.25">
      <c r="A17463">
        <v>1364448</v>
      </c>
      <c r="B17463" t="s">
        <v>25546</v>
      </c>
      <c r="C17463">
        <v>0</v>
      </c>
    </row>
    <row r="17464" spans="1:3" x14ac:dyDescent="0.25">
      <c r="A17464">
        <v>1364465</v>
      </c>
      <c r="B17464" t="s">
        <v>26167</v>
      </c>
      <c r="C17464">
        <v>0</v>
      </c>
    </row>
    <row r="17465" spans="1:3" x14ac:dyDescent="0.25">
      <c r="A17465">
        <v>3480647</v>
      </c>
      <c r="B17465" t="s">
        <v>25437</v>
      </c>
      <c r="C17465">
        <v>0</v>
      </c>
    </row>
    <row r="17466" spans="1:3" x14ac:dyDescent="0.25">
      <c r="A17466">
        <v>1364535</v>
      </c>
      <c r="B17466" t="s">
        <v>26167</v>
      </c>
      <c r="C17466">
        <v>0</v>
      </c>
    </row>
    <row r="17467" spans="1:3" x14ac:dyDescent="0.25">
      <c r="A17467">
        <v>4852083</v>
      </c>
      <c r="B17467" t="s">
        <v>536</v>
      </c>
      <c r="C17467">
        <v>0</v>
      </c>
    </row>
    <row r="17468" spans="1:3" x14ac:dyDescent="0.25">
      <c r="A17468">
        <v>1364554</v>
      </c>
      <c r="B17468" t="s">
        <v>1614</v>
      </c>
      <c r="C17468">
        <v>0</v>
      </c>
    </row>
    <row r="17469" spans="1:3" x14ac:dyDescent="0.25">
      <c r="A17469">
        <v>4852134</v>
      </c>
      <c r="B17469" t="s">
        <v>9259</v>
      </c>
      <c r="C17469">
        <v>0</v>
      </c>
    </row>
    <row r="17470" spans="1:3" x14ac:dyDescent="0.25">
      <c r="A17470">
        <v>4852127</v>
      </c>
      <c r="B17470" t="s">
        <v>6209</v>
      </c>
      <c r="C17470">
        <v>0</v>
      </c>
    </row>
    <row r="17471" spans="1:3" x14ac:dyDescent="0.25">
      <c r="A17471">
        <v>3480648</v>
      </c>
      <c r="B17471" t="s">
        <v>25437</v>
      </c>
      <c r="C17471">
        <v>0</v>
      </c>
    </row>
    <row r="17472" spans="1:3" x14ac:dyDescent="0.25">
      <c r="A17472">
        <v>1364587</v>
      </c>
      <c r="B17472" t="s">
        <v>26087</v>
      </c>
      <c r="C17472">
        <v>0</v>
      </c>
    </row>
    <row r="17473" spans="1:3" x14ac:dyDescent="0.25">
      <c r="A17473">
        <v>1364584</v>
      </c>
      <c r="B17473" t="s">
        <v>1444</v>
      </c>
      <c r="C17473">
        <v>0</v>
      </c>
    </row>
    <row r="17474" spans="1:3" x14ac:dyDescent="0.25">
      <c r="A17474">
        <v>4852147</v>
      </c>
      <c r="B17474" t="s">
        <v>25641</v>
      </c>
      <c r="C17474">
        <v>0</v>
      </c>
    </row>
    <row r="17475" spans="1:3" x14ac:dyDescent="0.25">
      <c r="A17475">
        <v>3410472</v>
      </c>
      <c r="B17475" t="s">
        <v>15621</v>
      </c>
      <c r="C17475">
        <v>0</v>
      </c>
    </row>
    <row r="17476" spans="1:3" x14ac:dyDescent="0.25">
      <c r="A17476">
        <v>1364608</v>
      </c>
      <c r="B17476" t="s">
        <v>25568</v>
      </c>
      <c r="C17476">
        <v>0</v>
      </c>
    </row>
    <row r="17477" spans="1:3" x14ac:dyDescent="0.25">
      <c r="A17477">
        <v>1364603</v>
      </c>
      <c r="B17477" t="s">
        <v>25449</v>
      </c>
      <c r="C17477">
        <v>0</v>
      </c>
    </row>
    <row r="17478" spans="1:3" x14ac:dyDescent="0.25">
      <c r="A17478">
        <v>1364611</v>
      </c>
      <c r="B17478" t="s">
        <v>25489</v>
      </c>
      <c r="C17478">
        <v>1</v>
      </c>
    </row>
    <row r="17479" spans="1:3" x14ac:dyDescent="0.25">
      <c r="A17479">
        <v>4852192</v>
      </c>
      <c r="B17479" t="s">
        <v>21218</v>
      </c>
      <c r="C17479">
        <v>0</v>
      </c>
    </row>
    <row r="17480" spans="1:3" x14ac:dyDescent="0.25">
      <c r="A17480">
        <v>4852171</v>
      </c>
      <c r="B17480" t="s">
        <v>25925</v>
      </c>
      <c r="C17480">
        <v>0</v>
      </c>
    </row>
    <row r="17481" spans="1:3" x14ac:dyDescent="0.25">
      <c r="A17481">
        <v>3465371</v>
      </c>
      <c r="B17481" t="s">
        <v>25734</v>
      </c>
      <c r="C17481">
        <v>0</v>
      </c>
    </row>
    <row r="17482" spans="1:3" x14ac:dyDescent="0.25">
      <c r="A17482">
        <v>1362601</v>
      </c>
      <c r="B17482" t="s">
        <v>9216</v>
      </c>
      <c r="C17482">
        <v>0</v>
      </c>
    </row>
    <row r="17483" spans="1:3" x14ac:dyDescent="0.25">
      <c r="A17483">
        <v>4850016</v>
      </c>
      <c r="B17483" t="s">
        <v>26163</v>
      </c>
      <c r="C17483">
        <v>0</v>
      </c>
    </row>
    <row r="17484" spans="1:3" x14ac:dyDescent="0.25">
      <c r="A17484">
        <v>4850052</v>
      </c>
      <c r="B17484" t="s">
        <v>16807</v>
      </c>
      <c r="C17484">
        <v>0</v>
      </c>
    </row>
    <row r="17485" spans="1:3" x14ac:dyDescent="0.25">
      <c r="A17485">
        <v>1362660</v>
      </c>
      <c r="B17485" t="s">
        <v>25723</v>
      </c>
      <c r="C17485">
        <v>0</v>
      </c>
    </row>
    <row r="17486" spans="1:3" x14ac:dyDescent="0.25">
      <c r="A17486">
        <v>3457592</v>
      </c>
      <c r="B17486" t="s">
        <v>25723</v>
      </c>
      <c r="C17486">
        <v>0</v>
      </c>
    </row>
    <row r="17487" spans="1:3" x14ac:dyDescent="0.25">
      <c r="A17487">
        <v>1362712</v>
      </c>
      <c r="B17487" t="s">
        <v>19142</v>
      </c>
      <c r="C17487">
        <v>0</v>
      </c>
    </row>
    <row r="17488" spans="1:3" x14ac:dyDescent="0.25">
      <c r="A17488">
        <v>4850632</v>
      </c>
      <c r="B17488" t="s">
        <v>25692</v>
      </c>
      <c r="C17488">
        <v>0</v>
      </c>
    </row>
    <row r="17489" spans="1:3" x14ac:dyDescent="0.25">
      <c r="A17489">
        <v>3456929</v>
      </c>
      <c r="B17489" t="s">
        <v>25697</v>
      </c>
      <c r="C17489">
        <v>0</v>
      </c>
    </row>
    <row r="17490" spans="1:3" x14ac:dyDescent="0.25">
      <c r="A17490">
        <v>3414725</v>
      </c>
      <c r="B17490" t="s">
        <v>3075</v>
      </c>
      <c r="C17490">
        <v>0</v>
      </c>
    </row>
    <row r="17491" spans="1:3" x14ac:dyDescent="0.25">
      <c r="A17491">
        <v>4850810</v>
      </c>
      <c r="B17491" t="s">
        <v>26067</v>
      </c>
      <c r="C17491">
        <v>0</v>
      </c>
    </row>
    <row r="17492" spans="1:3" x14ac:dyDescent="0.25">
      <c r="A17492">
        <v>4850836</v>
      </c>
      <c r="B17492" t="s">
        <v>25786</v>
      </c>
      <c r="C17492">
        <v>0</v>
      </c>
    </row>
    <row r="17493" spans="1:3" x14ac:dyDescent="0.25">
      <c r="A17493">
        <v>4850823</v>
      </c>
      <c r="B17493" t="s">
        <v>7045</v>
      </c>
      <c r="C17493">
        <v>0</v>
      </c>
    </row>
    <row r="17494" spans="1:3" x14ac:dyDescent="0.25">
      <c r="A17494">
        <v>4850815</v>
      </c>
      <c r="B17494" t="s">
        <v>8196</v>
      </c>
      <c r="C17494">
        <v>0</v>
      </c>
    </row>
    <row r="17495" spans="1:3" x14ac:dyDescent="0.25">
      <c r="A17495">
        <v>1363322</v>
      </c>
      <c r="B17495" t="s">
        <v>25819</v>
      </c>
      <c r="C17495">
        <v>0</v>
      </c>
    </row>
    <row r="17496" spans="1:3" x14ac:dyDescent="0.25">
      <c r="A17496">
        <v>4850884</v>
      </c>
      <c r="B17496" t="s">
        <v>15552</v>
      </c>
      <c r="C17496">
        <v>0</v>
      </c>
    </row>
    <row r="17497" spans="1:3" x14ac:dyDescent="0.25">
      <c r="A17497">
        <v>1361646</v>
      </c>
      <c r="B17497" t="s">
        <v>25654</v>
      </c>
      <c r="C17497">
        <v>0</v>
      </c>
    </row>
    <row r="17498" spans="1:3" x14ac:dyDescent="0.25">
      <c r="A17498">
        <v>1361688</v>
      </c>
      <c r="B17498" t="s">
        <v>25852</v>
      </c>
      <c r="C17498">
        <v>0</v>
      </c>
    </row>
    <row r="17499" spans="1:3" x14ac:dyDescent="0.25">
      <c r="A17499">
        <v>1361777</v>
      </c>
      <c r="B17499" t="s">
        <v>25654</v>
      </c>
      <c r="C17499">
        <v>0</v>
      </c>
    </row>
    <row r="17500" spans="1:3" x14ac:dyDescent="0.25">
      <c r="A17500">
        <v>1362223</v>
      </c>
      <c r="B17500" t="s">
        <v>21826</v>
      </c>
      <c r="C17500">
        <v>0</v>
      </c>
    </row>
    <row r="17501" spans="1:3" x14ac:dyDescent="0.25">
      <c r="A17501">
        <v>3476494</v>
      </c>
      <c r="B17501" t="s">
        <v>26111</v>
      </c>
      <c r="C17501">
        <v>0</v>
      </c>
    </row>
    <row r="17502" spans="1:3" x14ac:dyDescent="0.25">
      <c r="A17502">
        <v>4849783</v>
      </c>
      <c r="B17502" t="s">
        <v>874</v>
      </c>
      <c r="C17502">
        <v>0</v>
      </c>
    </row>
    <row r="17503" spans="1:3" x14ac:dyDescent="0.25">
      <c r="A17503">
        <v>4849757</v>
      </c>
      <c r="B17503" t="s">
        <v>14382</v>
      </c>
      <c r="C17503">
        <v>0</v>
      </c>
    </row>
    <row r="17504" spans="1:3" x14ac:dyDescent="0.25">
      <c r="A17504">
        <v>1362351</v>
      </c>
      <c r="B17504" t="s">
        <v>25526</v>
      </c>
      <c r="C17504">
        <v>0</v>
      </c>
    </row>
    <row r="17505" spans="1:3" x14ac:dyDescent="0.25">
      <c r="A17505">
        <v>1362309</v>
      </c>
      <c r="B17505" t="s">
        <v>26063</v>
      </c>
      <c r="C17505">
        <v>0</v>
      </c>
    </row>
    <row r="17506" spans="1:3" x14ac:dyDescent="0.25">
      <c r="A17506">
        <v>1362294</v>
      </c>
      <c r="B17506" t="s">
        <v>25815</v>
      </c>
      <c r="C17506">
        <v>0</v>
      </c>
    </row>
    <row r="17507" spans="1:3" x14ac:dyDescent="0.25">
      <c r="A17507">
        <v>3485264</v>
      </c>
      <c r="B17507" t="s">
        <v>17786</v>
      </c>
      <c r="C17507">
        <v>0</v>
      </c>
    </row>
    <row r="17508" spans="1:3" x14ac:dyDescent="0.25">
      <c r="A17508">
        <v>1362364</v>
      </c>
      <c r="B17508" t="s">
        <v>26159</v>
      </c>
      <c r="C17508">
        <v>0</v>
      </c>
    </row>
    <row r="17509" spans="1:3" x14ac:dyDescent="0.25">
      <c r="A17509">
        <v>4849859</v>
      </c>
      <c r="B17509" t="s">
        <v>7305</v>
      </c>
      <c r="C17509">
        <v>0</v>
      </c>
    </row>
    <row r="17510" spans="1:3" x14ac:dyDescent="0.25">
      <c r="A17510">
        <v>1360419</v>
      </c>
      <c r="B17510" t="s">
        <v>25578</v>
      </c>
      <c r="C17510">
        <v>4</v>
      </c>
    </row>
    <row r="17511" spans="1:3" x14ac:dyDescent="0.25">
      <c r="A17511">
        <v>3480141</v>
      </c>
      <c r="B17511" t="s">
        <v>2472</v>
      </c>
      <c r="C17511">
        <v>0</v>
      </c>
    </row>
    <row r="17512" spans="1:3" x14ac:dyDescent="0.25">
      <c r="A17512">
        <v>1360477</v>
      </c>
      <c r="B17512" t="s">
        <v>3529</v>
      </c>
      <c r="C17512">
        <v>0</v>
      </c>
    </row>
    <row r="17513" spans="1:3" x14ac:dyDescent="0.25">
      <c r="A17513">
        <v>1360578</v>
      </c>
      <c r="B17513" t="s">
        <v>1244</v>
      </c>
      <c r="C17513">
        <v>0</v>
      </c>
    </row>
    <row r="17514" spans="1:3" x14ac:dyDescent="0.25">
      <c r="A17514">
        <v>1360668</v>
      </c>
      <c r="B17514" t="s">
        <v>25695</v>
      </c>
      <c r="C17514">
        <v>0</v>
      </c>
    </row>
    <row r="17515" spans="1:3" x14ac:dyDescent="0.25">
      <c r="A17515">
        <v>4848330</v>
      </c>
      <c r="B17515" t="s">
        <v>25761</v>
      </c>
      <c r="C17515">
        <v>0</v>
      </c>
    </row>
    <row r="17516" spans="1:3" x14ac:dyDescent="0.25">
      <c r="A17516">
        <v>4848745</v>
      </c>
      <c r="B17516" t="s">
        <v>25731</v>
      </c>
      <c r="C17516">
        <v>0</v>
      </c>
    </row>
    <row r="17517" spans="1:3" x14ac:dyDescent="0.25">
      <c r="A17517">
        <v>4848733</v>
      </c>
      <c r="B17517" t="s">
        <v>21364</v>
      </c>
      <c r="C17517">
        <v>0</v>
      </c>
    </row>
    <row r="17518" spans="1:3" x14ac:dyDescent="0.25">
      <c r="A17518">
        <v>4848708</v>
      </c>
      <c r="B17518" t="s">
        <v>19357</v>
      </c>
      <c r="C17518">
        <v>0</v>
      </c>
    </row>
    <row r="17519" spans="1:3" x14ac:dyDescent="0.25">
      <c r="A17519">
        <v>1361229</v>
      </c>
      <c r="B17519" t="s">
        <v>9250</v>
      </c>
      <c r="C17519">
        <v>0</v>
      </c>
    </row>
    <row r="17520" spans="1:3" x14ac:dyDescent="0.25">
      <c r="A17520">
        <v>1361250</v>
      </c>
      <c r="B17520" t="s">
        <v>26090</v>
      </c>
      <c r="C17520">
        <v>0</v>
      </c>
    </row>
    <row r="17521" spans="1:3" x14ac:dyDescent="0.25">
      <c r="A17521">
        <v>6256966</v>
      </c>
      <c r="B17521" t="s">
        <v>25617</v>
      </c>
      <c r="C17521">
        <v>0</v>
      </c>
    </row>
    <row r="17522" spans="1:3" x14ac:dyDescent="0.25">
      <c r="A17522">
        <v>6256965</v>
      </c>
      <c r="B17522" t="s">
        <v>25617</v>
      </c>
      <c r="C17522">
        <v>0</v>
      </c>
    </row>
    <row r="17523" spans="1:3" x14ac:dyDescent="0.25">
      <c r="A17523">
        <v>1359282</v>
      </c>
      <c r="B17523" t="s">
        <v>25486</v>
      </c>
      <c r="C17523">
        <v>0</v>
      </c>
    </row>
    <row r="17524" spans="1:3" x14ac:dyDescent="0.25">
      <c r="A17524">
        <v>1359473</v>
      </c>
      <c r="B17524" t="s">
        <v>26175</v>
      </c>
      <c r="C17524">
        <v>0</v>
      </c>
    </row>
    <row r="17525" spans="1:3" x14ac:dyDescent="0.25">
      <c r="A17525">
        <v>1359543</v>
      </c>
      <c r="B17525" t="s">
        <v>25695</v>
      </c>
      <c r="C17525">
        <v>0</v>
      </c>
    </row>
    <row r="17526" spans="1:3" x14ac:dyDescent="0.25">
      <c r="A17526">
        <v>4847007</v>
      </c>
      <c r="B17526" t="s">
        <v>25679</v>
      </c>
      <c r="C17526">
        <v>0</v>
      </c>
    </row>
    <row r="17527" spans="1:3" x14ac:dyDescent="0.25">
      <c r="A17527">
        <v>1359756</v>
      </c>
      <c r="B17527" t="s">
        <v>25462</v>
      </c>
      <c r="C17527">
        <v>0</v>
      </c>
    </row>
    <row r="17528" spans="1:3" x14ac:dyDescent="0.25">
      <c r="A17528">
        <v>1359869</v>
      </c>
      <c r="B17528" t="s">
        <v>4352</v>
      </c>
      <c r="C17528">
        <v>0</v>
      </c>
    </row>
    <row r="17529" spans="1:3" x14ac:dyDescent="0.25">
      <c r="A17529">
        <v>1360034</v>
      </c>
      <c r="B17529" t="s">
        <v>26187</v>
      </c>
      <c r="C17529">
        <v>0</v>
      </c>
    </row>
    <row r="17530" spans="1:3" x14ac:dyDescent="0.25">
      <c r="A17530">
        <v>1837456</v>
      </c>
      <c r="B17530" t="s">
        <v>25617</v>
      </c>
      <c r="C17530">
        <v>0</v>
      </c>
    </row>
    <row r="17531" spans="1:3" x14ac:dyDescent="0.25">
      <c r="A17531">
        <v>1360061</v>
      </c>
      <c r="B17531" t="s">
        <v>25498</v>
      </c>
      <c r="C17531">
        <v>0</v>
      </c>
    </row>
    <row r="17532" spans="1:3" x14ac:dyDescent="0.25">
      <c r="A17532">
        <v>1360075</v>
      </c>
      <c r="B17532" t="s">
        <v>25476</v>
      </c>
      <c r="C17532">
        <v>0</v>
      </c>
    </row>
    <row r="17533" spans="1:3" x14ac:dyDescent="0.25">
      <c r="A17533">
        <v>1360142</v>
      </c>
      <c r="B17533" t="s">
        <v>4352</v>
      </c>
      <c r="C17533">
        <v>0</v>
      </c>
    </row>
    <row r="17534" spans="1:3" x14ac:dyDescent="0.25">
      <c r="A17534">
        <v>1360146</v>
      </c>
      <c r="B17534" t="s">
        <v>13017</v>
      </c>
      <c r="C17534">
        <v>0</v>
      </c>
    </row>
    <row r="17535" spans="1:3" x14ac:dyDescent="0.25">
      <c r="A17535">
        <v>4847675</v>
      </c>
      <c r="B17535" t="s">
        <v>25693</v>
      </c>
      <c r="C17535">
        <v>0</v>
      </c>
    </row>
    <row r="17536" spans="1:3" x14ac:dyDescent="0.25">
      <c r="A17536">
        <v>4847660</v>
      </c>
      <c r="B17536" t="s">
        <v>8783</v>
      </c>
      <c r="C17536">
        <v>0</v>
      </c>
    </row>
    <row r="17537" spans="1:3" x14ac:dyDescent="0.25">
      <c r="A17537">
        <v>4847647</v>
      </c>
      <c r="B17537" t="s">
        <v>25656</v>
      </c>
      <c r="C17537">
        <v>0</v>
      </c>
    </row>
    <row r="17538" spans="1:3" x14ac:dyDescent="0.25">
      <c r="A17538">
        <v>3396109</v>
      </c>
      <c r="B17538" t="s">
        <v>4141</v>
      </c>
      <c r="C17538">
        <v>0</v>
      </c>
    </row>
    <row r="17539" spans="1:3" x14ac:dyDescent="0.25">
      <c r="A17539">
        <v>1360191</v>
      </c>
      <c r="B17539" t="s">
        <v>241</v>
      </c>
      <c r="C17539">
        <v>0</v>
      </c>
    </row>
    <row r="17540" spans="1:3" x14ac:dyDescent="0.25">
      <c r="A17540">
        <v>1360186</v>
      </c>
      <c r="B17540" t="s">
        <v>25615</v>
      </c>
      <c r="C17540">
        <v>0</v>
      </c>
    </row>
    <row r="17541" spans="1:3" x14ac:dyDescent="0.25">
      <c r="A17541">
        <v>1360183</v>
      </c>
      <c r="B17541" t="s">
        <v>25703</v>
      </c>
      <c r="C17541">
        <v>0</v>
      </c>
    </row>
    <row r="17542" spans="1:3" x14ac:dyDescent="0.25">
      <c r="A17542">
        <v>4847713</v>
      </c>
      <c r="B17542" t="s">
        <v>14109</v>
      </c>
      <c r="C17542">
        <v>0</v>
      </c>
    </row>
    <row r="17543" spans="1:3" x14ac:dyDescent="0.25">
      <c r="A17543">
        <v>4847697</v>
      </c>
      <c r="B17543" t="s">
        <v>25874</v>
      </c>
      <c r="C17543">
        <v>0</v>
      </c>
    </row>
    <row r="17544" spans="1:3" x14ac:dyDescent="0.25">
      <c r="A17544">
        <v>1360234</v>
      </c>
      <c r="B17544" t="s">
        <v>26152</v>
      </c>
      <c r="C17544">
        <v>0</v>
      </c>
    </row>
    <row r="17545" spans="1:3" x14ac:dyDescent="0.25">
      <c r="A17545">
        <v>1360231</v>
      </c>
      <c r="B17545" t="s">
        <v>86</v>
      </c>
      <c r="C17545">
        <v>0</v>
      </c>
    </row>
    <row r="17546" spans="1:3" x14ac:dyDescent="0.25">
      <c r="A17546">
        <v>1360228</v>
      </c>
      <c r="B17546" t="s">
        <v>25518</v>
      </c>
      <c r="C17546">
        <v>0</v>
      </c>
    </row>
    <row r="17547" spans="1:3" x14ac:dyDescent="0.25">
      <c r="A17547">
        <v>1360224</v>
      </c>
      <c r="B17547" t="s">
        <v>1169</v>
      </c>
      <c r="C17547">
        <v>0</v>
      </c>
    </row>
    <row r="17548" spans="1:3" x14ac:dyDescent="0.25">
      <c r="A17548">
        <v>1360218</v>
      </c>
      <c r="B17548" t="s">
        <v>25463</v>
      </c>
      <c r="C17548">
        <v>0</v>
      </c>
    </row>
    <row r="17549" spans="1:3" x14ac:dyDescent="0.25">
      <c r="A17549">
        <v>6257258</v>
      </c>
      <c r="B17549" t="s">
        <v>25617</v>
      </c>
      <c r="C17549">
        <v>0</v>
      </c>
    </row>
    <row r="17550" spans="1:3" x14ac:dyDescent="0.25">
      <c r="A17550">
        <v>6257257</v>
      </c>
      <c r="B17550" t="s">
        <v>25617</v>
      </c>
      <c r="C17550">
        <v>0</v>
      </c>
    </row>
    <row r="17551" spans="1:3" x14ac:dyDescent="0.25">
      <c r="A17551">
        <v>1358370</v>
      </c>
      <c r="B17551" t="s">
        <v>3753</v>
      </c>
      <c r="C17551">
        <v>0</v>
      </c>
    </row>
    <row r="17552" spans="1:3" x14ac:dyDescent="0.25">
      <c r="A17552">
        <v>1358467</v>
      </c>
      <c r="B17552" t="s">
        <v>5624</v>
      </c>
      <c r="C17552">
        <v>0</v>
      </c>
    </row>
    <row r="17553" spans="1:3" x14ac:dyDescent="0.25">
      <c r="A17553">
        <v>1358523</v>
      </c>
      <c r="B17553" t="s">
        <v>6324</v>
      </c>
      <c r="C17553">
        <v>0</v>
      </c>
    </row>
    <row r="17554" spans="1:3" x14ac:dyDescent="0.25">
      <c r="A17554">
        <v>4845848</v>
      </c>
      <c r="B17554" t="s">
        <v>20132</v>
      </c>
      <c r="C17554">
        <v>0</v>
      </c>
    </row>
    <row r="17555" spans="1:3" x14ac:dyDescent="0.25">
      <c r="A17555">
        <v>4845865</v>
      </c>
      <c r="B17555" t="s">
        <v>25720</v>
      </c>
      <c r="C17555">
        <v>0</v>
      </c>
    </row>
    <row r="17556" spans="1:3" x14ac:dyDescent="0.25">
      <c r="A17556">
        <v>4845862</v>
      </c>
      <c r="B17556" t="s">
        <v>20123</v>
      </c>
      <c r="C17556">
        <v>0</v>
      </c>
    </row>
    <row r="17557" spans="1:3" x14ac:dyDescent="0.25">
      <c r="A17557">
        <v>4846053</v>
      </c>
      <c r="B17557" t="s">
        <v>21588</v>
      </c>
      <c r="C17557">
        <v>0</v>
      </c>
    </row>
    <row r="17558" spans="1:3" x14ac:dyDescent="0.25">
      <c r="A17558">
        <v>1358915</v>
      </c>
      <c r="B17558" t="s">
        <v>25519</v>
      </c>
      <c r="C17558">
        <v>0</v>
      </c>
    </row>
    <row r="17559" spans="1:3" x14ac:dyDescent="0.25">
      <c r="A17559">
        <v>1359041</v>
      </c>
      <c r="B17559" t="s">
        <v>25465</v>
      </c>
      <c r="C17559">
        <v>0</v>
      </c>
    </row>
    <row r="17560" spans="1:3" x14ac:dyDescent="0.25">
      <c r="A17560">
        <v>3459549</v>
      </c>
      <c r="B17560" t="s">
        <v>25622</v>
      </c>
      <c r="C17560">
        <v>0</v>
      </c>
    </row>
    <row r="17561" spans="1:3" x14ac:dyDescent="0.25">
      <c r="A17561">
        <v>2477182</v>
      </c>
      <c r="B17561" t="s">
        <v>25940</v>
      </c>
      <c r="C17561">
        <v>0</v>
      </c>
    </row>
    <row r="17562" spans="1:3" x14ac:dyDescent="0.25">
      <c r="A17562">
        <v>3394177</v>
      </c>
      <c r="B17562" t="s">
        <v>19116</v>
      </c>
      <c r="C17562">
        <v>0</v>
      </c>
    </row>
    <row r="17563" spans="1:3" x14ac:dyDescent="0.25">
      <c r="A17563">
        <v>1359163</v>
      </c>
      <c r="B17563" t="s">
        <v>25547</v>
      </c>
      <c r="C17563">
        <v>0</v>
      </c>
    </row>
    <row r="17564" spans="1:3" x14ac:dyDescent="0.25">
      <c r="A17564">
        <v>1359201</v>
      </c>
      <c r="B17564" t="s">
        <v>1155</v>
      </c>
      <c r="C17564">
        <v>0</v>
      </c>
    </row>
    <row r="17565" spans="1:3" x14ac:dyDescent="0.25">
      <c r="A17565">
        <v>4844807</v>
      </c>
      <c r="B17565" t="s">
        <v>21588</v>
      </c>
      <c r="C17565">
        <v>0</v>
      </c>
    </row>
    <row r="17566" spans="1:3" x14ac:dyDescent="0.25">
      <c r="A17566">
        <v>1357469</v>
      </c>
      <c r="B17566" t="s">
        <v>2970</v>
      </c>
      <c r="C17566">
        <v>0</v>
      </c>
    </row>
    <row r="17567" spans="1:3" x14ac:dyDescent="0.25">
      <c r="A17567">
        <v>1357482</v>
      </c>
      <c r="B17567" t="s">
        <v>25695</v>
      </c>
      <c r="C17567">
        <v>0</v>
      </c>
    </row>
    <row r="17568" spans="1:3" x14ac:dyDescent="0.25">
      <c r="A17568">
        <v>1357753</v>
      </c>
      <c r="B17568" t="s">
        <v>34</v>
      </c>
      <c r="C17568">
        <v>0</v>
      </c>
    </row>
    <row r="17569" spans="1:3" x14ac:dyDescent="0.25">
      <c r="A17569">
        <v>1357992</v>
      </c>
      <c r="B17569" t="s">
        <v>25695</v>
      </c>
      <c r="C17569">
        <v>0</v>
      </c>
    </row>
    <row r="17570" spans="1:3" x14ac:dyDescent="0.25">
      <c r="A17570">
        <v>4845397</v>
      </c>
      <c r="B17570" t="s">
        <v>25692</v>
      </c>
      <c r="C17570">
        <v>0</v>
      </c>
    </row>
    <row r="17571" spans="1:3" x14ac:dyDescent="0.25">
      <c r="A17571">
        <v>4845593</v>
      </c>
      <c r="B17571" t="s">
        <v>16025</v>
      </c>
      <c r="C17571">
        <v>0</v>
      </c>
    </row>
    <row r="17572" spans="1:3" x14ac:dyDescent="0.25">
      <c r="A17572">
        <v>1358196</v>
      </c>
      <c r="B17572" t="s">
        <v>26181</v>
      </c>
      <c r="C17572">
        <v>0</v>
      </c>
    </row>
    <row r="17573" spans="1:3" x14ac:dyDescent="0.25">
      <c r="A17573">
        <v>1358189</v>
      </c>
      <c r="B17573" t="s">
        <v>25537</v>
      </c>
      <c r="C17573">
        <v>0</v>
      </c>
    </row>
    <row r="17574" spans="1:3" x14ac:dyDescent="0.25">
      <c r="A17574">
        <v>4845632</v>
      </c>
      <c r="B17574" t="s">
        <v>25951</v>
      </c>
      <c r="C17574">
        <v>0</v>
      </c>
    </row>
    <row r="17575" spans="1:3" x14ac:dyDescent="0.25">
      <c r="A17575">
        <v>1356401</v>
      </c>
      <c r="B17575" t="s">
        <v>13101</v>
      </c>
      <c r="C17575">
        <v>0</v>
      </c>
    </row>
    <row r="17576" spans="1:3" x14ac:dyDescent="0.25">
      <c r="A17576">
        <v>1356488</v>
      </c>
      <c r="B17576" t="s">
        <v>13700</v>
      </c>
      <c r="C17576">
        <v>0</v>
      </c>
    </row>
    <row r="17577" spans="1:3" x14ac:dyDescent="0.25">
      <c r="A17577">
        <v>1356560</v>
      </c>
      <c r="B17577" t="s">
        <v>20795</v>
      </c>
      <c r="C17577">
        <v>0</v>
      </c>
    </row>
    <row r="17578" spans="1:3" x14ac:dyDescent="0.25">
      <c r="A17578">
        <v>1356873</v>
      </c>
      <c r="B17578" t="s">
        <v>1756</v>
      </c>
      <c r="C17578">
        <v>0</v>
      </c>
    </row>
    <row r="17579" spans="1:3" x14ac:dyDescent="0.25">
      <c r="A17579">
        <v>4844656</v>
      </c>
      <c r="B17579" t="s">
        <v>15734</v>
      </c>
      <c r="C17579">
        <v>0</v>
      </c>
    </row>
    <row r="17580" spans="1:3" x14ac:dyDescent="0.25">
      <c r="A17580">
        <v>4844653</v>
      </c>
      <c r="B17580" t="s">
        <v>19832</v>
      </c>
      <c r="C17580">
        <v>0</v>
      </c>
    </row>
    <row r="17581" spans="1:3" x14ac:dyDescent="0.25">
      <c r="A17581">
        <v>1357175</v>
      </c>
      <c r="B17581" t="s">
        <v>21581</v>
      </c>
      <c r="C17581">
        <v>0</v>
      </c>
    </row>
    <row r="17582" spans="1:3" x14ac:dyDescent="0.25">
      <c r="A17582">
        <v>1355498</v>
      </c>
      <c r="B17582" t="s">
        <v>25725</v>
      </c>
      <c r="C17582">
        <v>0</v>
      </c>
    </row>
    <row r="17583" spans="1:3" x14ac:dyDescent="0.25">
      <c r="A17583">
        <v>3465166</v>
      </c>
      <c r="B17583" t="s">
        <v>25784</v>
      </c>
      <c r="C17583">
        <v>0</v>
      </c>
    </row>
    <row r="17584" spans="1:3" x14ac:dyDescent="0.25">
      <c r="A17584">
        <v>4842879</v>
      </c>
      <c r="B17584" t="s">
        <v>25583</v>
      </c>
      <c r="C17584">
        <v>0</v>
      </c>
    </row>
    <row r="17585" spans="1:3" x14ac:dyDescent="0.25">
      <c r="A17585">
        <v>1355674</v>
      </c>
      <c r="B17585" t="s">
        <v>25725</v>
      </c>
      <c r="C17585">
        <v>0</v>
      </c>
    </row>
    <row r="17586" spans="1:3" x14ac:dyDescent="0.25">
      <c r="A17586">
        <v>1355711</v>
      </c>
      <c r="B17586" t="s">
        <v>25921</v>
      </c>
      <c r="C17586">
        <v>0</v>
      </c>
    </row>
    <row r="17587" spans="1:3" x14ac:dyDescent="0.25">
      <c r="A17587">
        <v>1355890</v>
      </c>
      <c r="B17587" t="s">
        <v>26010</v>
      </c>
      <c r="C17587">
        <v>0</v>
      </c>
    </row>
    <row r="17588" spans="1:3" x14ac:dyDescent="0.25">
      <c r="A17588">
        <v>1355906</v>
      </c>
      <c r="B17588" t="s">
        <v>25985</v>
      </c>
      <c r="C17588">
        <v>2</v>
      </c>
    </row>
    <row r="17589" spans="1:3" x14ac:dyDescent="0.25">
      <c r="A17589">
        <v>3492877</v>
      </c>
      <c r="B17589" t="s">
        <v>18680</v>
      </c>
      <c r="C17589">
        <v>0</v>
      </c>
    </row>
    <row r="17590" spans="1:3" x14ac:dyDescent="0.25">
      <c r="A17590">
        <v>4843586</v>
      </c>
      <c r="B17590" t="s">
        <v>25659</v>
      </c>
      <c r="C17590">
        <v>0</v>
      </c>
    </row>
    <row r="17591" spans="1:3" x14ac:dyDescent="0.25">
      <c r="A17591">
        <v>1356125</v>
      </c>
      <c r="B17591" t="s">
        <v>25807</v>
      </c>
      <c r="C17591">
        <v>0</v>
      </c>
    </row>
    <row r="17592" spans="1:3" x14ac:dyDescent="0.25">
      <c r="A17592">
        <v>1356118</v>
      </c>
      <c r="B17592" t="s">
        <v>6324</v>
      </c>
      <c r="C17592">
        <v>0</v>
      </c>
    </row>
    <row r="17593" spans="1:3" x14ac:dyDescent="0.25">
      <c r="A17593">
        <v>4843609</v>
      </c>
      <c r="B17593" t="s">
        <v>25504</v>
      </c>
      <c r="C17593">
        <v>0</v>
      </c>
    </row>
    <row r="17594" spans="1:3" x14ac:dyDescent="0.25">
      <c r="A17594">
        <v>3393688</v>
      </c>
      <c r="B17594" t="s">
        <v>25811</v>
      </c>
      <c r="C17594">
        <v>0</v>
      </c>
    </row>
    <row r="17595" spans="1:3" x14ac:dyDescent="0.25">
      <c r="A17595">
        <v>1356141</v>
      </c>
      <c r="B17595" t="s">
        <v>1106</v>
      </c>
      <c r="C17595">
        <v>0</v>
      </c>
    </row>
    <row r="17596" spans="1:3" x14ac:dyDescent="0.25">
      <c r="A17596">
        <v>1356181</v>
      </c>
      <c r="B17596" t="s">
        <v>17524</v>
      </c>
      <c r="C17596">
        <v>0</v>
      </c>
    </row>
    <row r="17597" spans="1:3" x14ac:dyDescent="0.25">
      <c r="A17597">
        <v>1354407</v>
      </c>
      <c r="B17597" t="s">
        <v>414</v>
      </c>
      <c r="C17597">
        <v>0</v>
      </c>
    </row>
    <row r="17598" spans="1:3" x14ac:dyDescent="0.25">
      <c r="A17598">
        <v>1354490</v>
      </c>
      <c r="B17598" t="s">
        <v>25975</v>
      </c>
      <c r="C17598">
        <v>0</v>
      </c>
    </row>
    <row r="17599" spans="1:3" x14ac:dyDescent="0.25">
      <c r="A17599">
        <v>1354538</v>
      </c>
      <c r="B17599" t="s">
        <v>25727</v>
      </c>
      <c r="C17599">
        <v>0</v>
      </c>
    </row>
    <row r="17600" spans="1:3" x14ac:dyDescent="0.25">
      <c r="A17600">
        <v>1354602</v>
      </c>
      <c r="B17600" t="s">
        <v>25715</v>
      </c>
      <c r="C17600">
        <v>0</v>
      </c>
    </row>
    <row r="17601" spans="1:3" x14ac:dyDescent="0.25">
      <c r="A17601">
        <v>6482010</v>
      </c>
      <c r="B17601" t="s">
        <v>3677</v>
      </c>
      <c r="C17601">
        <v>0</v>
      </c>
    </row>
    <row r="17602" spans="1:3" x14ac:dyDescent="0.25">
      <c r="A17602">
        <v>6482009</v>
      </c>
      <c r="B17602" t="s">
        <v>3677</v>
      </c>
      <c r="C17602">
        <v>0</v>
      </c>
    </row>
    <row r="17603" spans="1:3" x14ac:dyDescent="0.25">
      <c r="A17603">
        <v>6482006</v>
      </c>
      <c r="B17603" t="s">
        <v>3677</v>
      </c>
      <c r="C17603">
        <v>0</v>
      </c>
    </row>
    <row r="17604" spans="1:3" x14ac:dyDescent="0.25">
      <c r="A17604">
        <v>1354911</v>
      </c>
      <c r="B17604" t="s">
        <v>10529</v>
      </c>
      <c r="C17604">
        <v>0</v>
      </c>
    </row>
    <row r="17605" spans="1:3" x14ac:dyDescent="0.25">
      <c r="A17605">
        <v>1354967</v>
      </c>
      <c r="B17605" t="s">
        <v>21690</v>
      </c>
      <c r="C17605">
        <v>0</v>
      </c>
    </row>
    <row r="17606" spans="1:3" x14ac:dyDescent="0.25">
      <c r="A17606">
        <v>1355027</v>
      </c>
      <c r="B17606" t="s">
        <v>25717</v>
      </c>
      <c r="C17606">
        <v>0</v>
      </c>
    </row>
    <row r="17607" spans="1:3" x14ac:dyDescent="0.25">
      <c r="A17607">
        <v>4842262</v>
      </c>
      <c r="B17607" t="s">
        <v>3677</v>
      </c>
      <c r="C17607">
        <v>0</v>
      </c>
    </row>
    <row r="17608" spans="1:3" x14ac:dyDescent="0.25">
      <c r="A17608">
        <v>4842269</v>
      </c>
      <c r="B17608" t="s">
        <v>3677</v>
      </c>
      <c r="C17608">
        <v>0</v>
      </c>
    </row>
    <row r="17609" spans="1:3" x14ac:dyDescent="0.25">
      <c r="A17609">
        <v>4842502</v>
      </c>
      <c r="B17609" t="s">
        <v>6980</v>
      </c>
      <c r="C17609">
        <v>0</v>
      </c>
    </row>
    <row r="17610" spans="1:3" x14ac:dyDescent="0.25">
      <c r="A17610">
        <v>4842543</v>
      </c>
      <c r="B17610" t="s">
        <v>25511</v>
      </c>
      <c r="C17610">
        <v>0</v>
      </c>
    </row>
    <row r="17611" spans="1:3" x14ac:dyDescent="0.25">
      <c r="A17611">
        <v>1355154</v>
      </c>
      <c r="B17611" t="s">
        <v>25722</v>
      </c>
      <c r="C17611">
        <v>0</v>
      </c>
    </row>
    <row r="17612" spans="1:3" x14ac:dyDescent="0.25">
      <c r="A17612">
        <v>4842547</v>
      </c>
      <c r="B17612" t="s">
        <v>25964</v>
      </c>
      <c r="C17612">
        <v>0</v>
      </c>
    </row>
    <row r="17613" spans="1:3" x14ac:dyDescent="0.25">
      <c r="A17613">
        <v>4842585</v>
      </c>
      <c r="B17613" t="s">
        <v>25531</v>
      </c>
      <c r="C17613">
        <v>0</v>
      </c>
    </row>
    <row r="17614" spans="1:3" x14ac:dyDescent="0.25">
      <c r="A17614">
        <v>4842570</v>
      </c>
      <c r="B17614" t="s">
        <v>26108</v>
      </c>
      <c r="C17614">
        <v>0</v>
      </c>
    </row>
    <row r="17615" spans="1:3" x14ac:dyDescent="0.25">
      <c r="A17615">
        <v>4842565</v>
      </c>
      <c r="B17615" t="s">
        <v>26182</v>
      </c>
      <c r="C17615">
        <v>0</v>
      </c>
    </row>
    <row r="17616" spans="1:3" x14ac:dyDescent="0.25">
      <c r="A17616">
        <v>1355174</v>
      </c>
      <c r="B17616" t="s">
        <v>25795</v>
      </c>
      <c r="C17616">
        <v>0</v>
      </c>
    </row>
    <row r="17617" spans="1:3" x14ac:dyDescent="0.25">
      <c r="A17617">
        <v>1355170</v>
      </c>
      <c r="B17617" t="s">
        <v>26183</v>
      </c>
      <c r="C17617">
        <v>0</v>
      </c>
    </row>
    <row r="17618" spans="1:3" x14ac:dyDescent="0.25">
      <c r="A17618">
        <v>1355169</v>
      </c>
      <c r="B17618" t="s">
        <v>25771</v>
      </c>
      <c r="C17618">
        <v>0</v>
      </c>
    </row>
    <row r="17619" spans="1:3" x14ac:dyDescent="0.25">
      <c r="A17619">
        <v>1355177</v>
      </c>
      <c r="B17619" t="s">
        <v>3024</v>
      </c>
      <c r="C17619">
        <v>0</v>
      </c>
    </row>
    <row r="17620" spans="1:3" x14ac:dyDescent="0.25">
      <c r="A17620">
        <v>4842628</v>
      </c>
      <c r="B17620" t="s">
        <v>65</v>
      </c>
      <c r="C17620">
        <v>0</v>
      </c>
    </row>
    <row r="17621" spans="1:3" x14ac:dyDescent="0.25">
      <c r="A17621">
        <v>1355219</v>
      </c>
      <c r="B17621" t="s">
        <v>25717</v>
      </c>
      <c r="C17621">
        <v>0</v>
      </c>
    </row>
    <row r="17622" spans="1:3" x14ac:dyDescent="0.25">
      <c r="A17622">
        <v>3461542</v>
      </c>
      <c r="B17622" t="s">
        <v>449</v>
      </c>
      <c r="C17622">
        <v>0</v>
      </c>
    </row>
    <row r="17623" spans="1:3" x14ac:dyDescent="0.25">
      <c r="A17623">
        <v>3461541</v>
      </c>
      <c r="B17623" t="s">
        <v>449</v>
      </c>
      <c r="C17623">
        <v>0</v>
      </c>
    </row>
    <row r="17624" spans="1:3" x14ac:dyDescent="0.25">
      <c r="A17624">
        <v>1353587</v>
      </c>
      <c r="B17624" t="s">
        <v>414</v>
      </c>
      <c r="C17624">
        <v>0</v>
      </c>
    </row>
    <row r="17625" spans="1:3" x14ac:dyDescent="0.25">
      <c r="A17625">
        <v>1353628</v>
      </c>
      <c r="B17625" t="s">
        <v>17798</v>
      </c>
      <c r="C17625">
        <v>0</v>
      </c>
    </row>
    <row r="17626" spans="1:3" x14ac:dyDescent="0.25">
      <c r="A17626">
        <v>4840638</v>
      </c>
      <c r="B17626" t="s">
        <v>26116</v>
      </c>
      <c r="C17626">
        <v>0</v>
      </c>
    </row>
    <row r="17627" spans="1:3" x14ac:dyDescent="0.25">
      <c r="A17627">
        <v>1353767</v>
      </c>
      <c r="B17627" t="s">
        <v>21690</v>
      </c>
      <c r="C17627">
        <v>0</v>
      </c>
    </row>
    <row r="17628" spans="1:3" x14ac:dyDescent="0.25">
      <c r="A17628">
        <v>1353810</v>
      </c>
      <c r="B17628" t="s">
        <v>25640</v>
      </c>
      <c r="C17628">
        <v>0</v>
      </c>
    </row>
    <row r="17629" spans="1:3" x14ac:dyDescent="0.25">
      <c r="A17629">
        <v>1353861</v>
      </c>
      <c r="B17629" t="s">
        <v>15321</v>
      </c>
      <c r="C17629">
        <v>0</v>
      </c>
    </row>
    <row r="17630" spans="1:3" x14ac:dyDescent="0.25">
      <c r="A17630">
        <v>1354227</v>
      </c>
      <c r="B17630" t="s">
        <v>751</v>
      </c>
      <c r="C17630">
        <v>1</v>
      </c>
    </row>
    <row r="17631" spans="1:3" x14ac:dyDescent="0.25">
      <c r="A17631">
        <v>1354231</v>
      </c>
      <c r="B17631" t="s">
        <v>17798</v>
      </c>
      <c r="C17631">
        <v>0</v>
      </c>
    </row>
    <row r="17632" spans="1:3" x14ac:dyDescent="0.25">
      <c r="A17632">
        <v>4841487</v>
      </c>
      <c r="B17632" t="s">
        <v>143</v>
      </c>
      <c r="C17632">
        <v>0</v>
      </c>
    </row>
    <row r="17633" spans="1:3" x14ac:dyDescent="0.25">
      <c r="A17633">
        <v>4841470</v>
      </c>
      <c r="B17633" t="s">
        <v>3529</v>
      </c>
      <c r="C17633">
        <v>0</v>
      </c>
    </row>
    <row r="17634" spans="1:3" x14ac:dyDescent="0.25">
      <c r="A17634">
        <v>4841515</v>
      </c>
      <c r="B17634" t="s">
        <v>25613</v>
      </c>
      <c r="C17634">
        <v>0</v>
      </c>
    </row>
    <row r="17635" spans="1:3" x14ac:dyDescent="0.25">
      <c r="A17635">
        <v>1354266</v>
      </c>
      <c r="B17635" t="s">
        <v>13814</v>
      </c>
      <c r="C17635">
        <v>0</v>
      </c>
    </row>
    <row r="17636" spans="1:3" x14ac:dyDescent="0.25">
      <c r="A17636">
        <v>1354263</v>
      </c>
      <c r="B17636" t="s">
        <v>4011</v>
      </c>
      <c r="C17636">
        <v>0</v>
      </c>
    </row>
    <row r="17637" spans="1:3" x14ac:dyDescent="0.25">
      <c r="A17637">
        <v>1354287</v>
      </c>
      <c r="B17637" t="s">
        <v>25655</v>
      </c>
      <c r="C17637">
        <v>0</v>
      </c>
    </row>
    <row r="17638" spans="1:3" x14ac:dyDescent="0.25">
      <c r="A17638">
        <v>4839650</v>
      </c>
      <c r="B17638" t="s">
        <v>25431</v>
      </c>
      <c r="C17638">
        <v>0</v>
      </c>
    </row>
    <row r="17639" spans="1:3" x14ac:dyDescent="0.25">
      <c r="A17639">
        <v>1353040</v>
      </c>
      <c r="B17639" t="s">
        <v>20604</v>
      </c>
      <c r="C17639">
        <v>0</v>
      </c>
    </row>
    <row r="17640" spans="1:3" x14ac:dyDescent="0.25">
      <c r="A17640">
        <v>1353078</v>
      </c>
      <c r="B17640" t="s">
        <v>20604</v>
      </c>
      <c r="C17640">
        <v>0</v>
      </c>
    </row>
    <row r="17641" spans="1:3" x14ac:dyDescent="0.25">
      <c r="A17641">
        <v>1353132</v>
      </c>
      <c r="B17641" t="s">
        <v>25741</v>
      </c>
      <c r="C17641">
        <v>1</v>
      </c>
    </row>
    <row r="17642" spans="1:3" x14ac:dyDescent="0.25">
      <c r="A17642">
        <v>3410200</v>
      </c>
      <c r="B17642" t="s">
        <v>25646</v>
      </c>
      <c r="C17642">
        <v>0</v>
      </c>
    </row>
    <row r="17643" spans="1:3" x14ac:dyDescent="0.25">
      <c r="A17643">
        <v>1353385</v>
      </c>
      <c r="B17643" t="s">
        <v>25963</v>
      </c>
      <c r="C17643">
        <v>1</v>
      </c>
    </row>
    <row r="17644" spans="1:3" x14ac:dyDescent="0.25">
      <c r="A17644">
        <v>1353399</v>
      </c>
      <c r="B17644" t="s">
        <v>25708</v>
      </c>
      <c r="C17644">
        <v>0</v>
      </c>
    </row>
    <row r="17645" spans="1:3" x14ac:dyDescent="0.25">
      <c r="A17645">
        <v>1353415</v>
      </c>
      <c r="B17645" t="s">
        <v>2060</v>
      </c>
      <c r="C17645">
        <v>0</v>
      </c>
    </row>
    <row r="17646" spans="1:3" x14ac:dyDescent="0.25">
      <c r="A17646">
        <v>1353426</v>
      </c>
      <c r="B17646" t="s">
        <v>19640</v>
      </c>
      <c r="C17646">
        <v>0</v>
      </c>
    </row>
    <row r="17647" spans="1:3" x14ac:dyDescent="0.25">
      <c r="A17647">
        <v>1353421</v>
      </c>
      <c r="B17647" t="s">
        <v>5943</v>
      </c>
      <c r="C17647">
        <v>0</v>
      </c>
    </row>
    <row r="17648" spans="1:3" x14ac:dyDescent="0.25">
      <c r="A17648">
        <v>4840369</v>
      </c>
      <c r="B17648" t="s">
        <v>3590</v>
      </c>
      <c r="C17648">
        <v>0</v>
      </c>
    </row>
    <row r="17649" spans="1:3" x14ac:dyDescent="0.25">
      <c r="A17649">
        <v>4840412</v>
      </c>
      <c r="B17649" t="s">
        <v>6334</v>
      </c>
      <c r="C17649">
        <v>0</v>
      </c>
    </row>
    <row r="17650" spans="1:3" x14ac:dyDescent="0.25">
      <c r="A17650">
        <v>4840400</v>
      </c>
      <c r="B17650" t="s">
        <v>25478</v>
      </c>
      <c r="C17650">
        <v>0</v>
      </c>
    </row>
    <row r="17651" spans="1:3" x14ac:dyDescent="0.25">
      <c r="A17651">
        <v>4840391</v>
      </c>
      <c r="B17651" t="s">
        <v>4471</v>
      </c>
      <c r="C17651">
        <v>0</v>
      </c>
    </row>
    <row r="17652" spans="1:3" x14ac:dyDescent="0.25">
      <c r="A17652">
        <v>1353502</v>
      </c>
      <c r="B17652" t="s">
        <v>25526</v>
      </c>
      <c r="C17652">
        <v>0</v>
      </c>
    </row>
    <row r="17653" spans="1:3" x14ac:dyDescent="0.25">
      <c r="A17653">
        <v>4840450</v>
      </c>
      <c r="B17653" t="s">
        <v>26015</v>
      </c>
      <c r="C17653">
        <v>0</v>
      </c>
    </row>
    <row r="17654" spans="1:3" x14ac:dyDescent="0.25">
      <c r="A17654">
        <v>4840430</v>
      </c>
      <c r="B17654" t="s">
        <v>26037</v>
      </c>
      <c r="C17654">
        <v>0</v>
      </c>
    </row>
    <row r="17655" spans="1:3" x14ac:dyDescent="0.25">
      <c r="A17655">
        <v>4840428</v>
      </c>
      <c r="B17655" t="s">
        <v>1848</v>
      </c>
      <c r="C17655">
        <v>0</v>
      </c>
    </row>
    <row r="17656" spans="1:3" x14ac:dyDescent="0.25">
      <c r="A17656">
        <v>4840427</v>
      </c>
      <c r="B17656" t="s">
        <v>1848</v>
      </c>
      <c r="C17656">
        <v>0</v>
      </c>
    </row>
    <row r="17657" spans="1:3" x14ac:dyDescent="0.25">
      <c r="A17657">
        <v>4840422</v>
      </c>
      <c r="B17657" t="s">
        <v>4538</v>
      </c>
      <c r="C17657">
        <v>0</v>
      </c>
    </row>
    <row r="17658" spans="1:3" x14ac:dyDescent="0.25">
      <c r="A17658">
        <v>3480292</v>
      </c>
      <c r="B17658" t="s">
        <v>25699</v>
      </c>
      <c r="C17658">
        <v>0</v>
      </c>
    </row>
    <row r="17659" spans="1:3" x14ac:dyDescent="0.25">
      <c r="A17659">
        <v>3405398</v>
      </c>
      <c r="B17659" t="s">
        <v>25552</v>
      </c>
      <c r="C17659">
        <v>0</v>
      </c>
    </row>
    <row r="17660" spans="1:3" x14ac:dyDescent="0.25">
      <c r="A17660">
        <v>1353508</v>
      </c>
      <c r="B17660" t="s">
        <v>5052</v>
      </c>
      <c r="C17660">
        <v>0</v>
      </c>
    </row>
    <row r="17661" spans="1:3" x14ac:dyDescent="0.25">
      <c r="A17661">
        <v>1353506</v>
      </c>
      <c r="B17661" t="s">
        <v>21374</v>
      </c>
      <c r="C17661">
        <v>0</v>
      </c>
    </row>
    <row r="17662" spans="1:3" x14ac:dyDescent="0.25">
      <c r="A17662">
        <v>4840473</v>
      </c>
      <c r="B17662" t="s">
        <v>26041</v>
      </c>
      <c r="C17662">
        <v>0</v>
      </c>
    </row>
    <row r="17663" spans="1:3" x14ac:dyDescent="0.25">
      <c r="A17663">
        <v>4840458</v>
      </c>
      <c r="B17663" t="s">
        <v>25739</v>
      </c>
      <c r="C17663">
        <v>0</v>
      </c>
    </row>
    <row r="17664" spans="1:3" x14ac:dyDescent="0.25">
      <c r="A17664">
        <v>3442702</v>
      </c>
      <c r="B17664" t="s">
        <v>25778</v>
      </c>
      <c r="C17664">
        <v>0</v>
      </c>
    </row>
    <row r="17665" spans="1:3" x14ac:dyDescent="0.25">
      <c r="A17665">
        <v>1353521</v>
      </c>
      <c r="B17665" t="s">
        <v>1050</v>
      </c>
      <c r="C17665">
        <v>0</v>
      </c>
    </row>
    <row r="17666" spans="1:3" x14ac:dyDescent="0.25">
      <c r="A17666">
        <v>4838755</v>
      </c>
      <c r="B17666" t="s">
        <v>6436</v>
      </c>
      <c r="C17666">
        <v>0</v>
      </c>
    </row>
    <row r="17667" spans="1:3" x14ac:dyDescent="0.25">
      <c r="A17667">
        <v>1352669</v>
      </c>
      <c r="B17667" t="s">
        <v>975</v>
      </c>
      <c r="C17667">
        <v>0</v>
      </c>
    </row>
    <row r="17668" spans="1:3" x14ac:dyDescent="0.25">
      <c r="A17668">
        <v>3466192</v>
      </c>
      <c r="B17668" t="s">
        <v>25430</v>
      </c>
      <c r="C17668">
        <v>0</v>
      </c>
    </row>
    <row r="17669" spans="1:3" x14ac:dyDescent="0.25">
      <c r="A17669">
        <v>4839382</v>
      </c>
      <c r="B17669" t="s">
        <v>25976</v>
      </c>
      <c r="C17669">
        <v>0</v>
      </c>
    </row>
    <row r="17670" spans="1:3" x14ac:dyDescent="0.25">
      <c r="A17670">
        <v>3491112</v>
      </c>
      <c r="B17670" t="s">
        <v>25983</v>
      </c>
      <c r="C17670">
        <v>0</v>
      </c>
    </row>
    <row r="17671" spans="1:3" x14ac:dyDescent="0.25">
      <c r="A17671">
        <v>3392712</v>
      </c>
      <c r="B17671" t="s">
        <v>25663</v>
      </c>
      <c r="C17671">
        <v>0</v>
      </c>
    </row>
    <row r="17672" spans="1:3" x14ac:dyDescent="0.25">
      <c r="A17672">
        <v>1352693</v>
      </c>
      <c r="B17672" t="s">
        <v>26056</v>
      </c>
      <c r="C17672">
        <v>0</v>
      </c>
    </row>
    <row r="17673" spans="1:3" x14ac:dyDescent="0.25">
      <c r="A17673">
        <v>1352690</v>
      </c>
      <c r="B17673" t="s">
        <v>25449</v>
      </c>
      <c r="C17673">
        <v>0</v>
      </c>
    </row>
    <row r="17674" spans="1:3" x14ac:dyDescent="0.25">
      <c r="A17674">
        <v>1352752</v>
      </c>
      <c r="B17674" t="s">
        <v>25646</v>
      </c>
      <c r="C17674">
        <v>0</v>
      </c>
    </row>
    <row r="17675" spans="1:3" x14ac:dyDescent="0.25">
      <c r="A17675">
        <v>1350676</v>
      </c>
      <c r="B17675" t="s">
        <v>21573</v>
      </c>
      <c r="C17675">
        <v>0</v>
      </c>
    </row>
    <row r="17676" spans="1:3" x14ac:dyDescent="0.25">
      <c r="A17676">
        <v>1350680</v>
      </c>
      <c r="B17676" t="s">
        <v>15987</v>
      </c>
      <c r="C17676">
        <v>0</v>
      </c>
    </row>
    <row r="17677" spans="1:3" x14ac:dyDescent="0.25">
      <c r="A17677">
        <v>1350699</v>
      </c>
      <c r="B17677" t="s">
        <v>794</v>
      </c>
      <c r="C17677">
        <v>0</v>
      </c>
    </row>
    <row r="17678" spans="1:3" x14ac:dyDescent="0.25">
      <c r="A17678">
        <v>1350810</v>
      </c>
      <c r="B17678" t="s">
        <v>25733</v>
      </c>
      <c r="C17678">
        <v>0</v>
      </c>
    </row>
    <row r="17679" spans="1:3" x14ac:dyDescent="0.25">
      <c r="A17679">
        <v>4837772</v>
      </c>
      <c r="B17679" t="s">
        <v>7502</v>
      </c>
      <c r="C17679">
        <v>0</v>
      </c>
    </row>
    <row r="17680" spans="1:3" x14ac:dyDescent="0.25">
      <c r="A17680">
        <v>1837364</v>
      </c>
      <c r="B17680" t="s">
        <v>25942</v>
      </c>
      <c r="C17680">
        <v>0</v>
      </c>
    </row>
    <row r="17681" spans="1:3" x14ac:dyDescent="0.25">
      <c r="A17681">
        <v>1351488</v>
      </c>
      <c r="B17681" t="s">
        <v>25942</v>
      </c>
      <c r="C17681">
        <v>0</v>
      </c>
    </row>
    <row r="17682" spans="1:3" x14ac:dyDescent="0.25">
      <c r="A17682">
        <v>4838349</v>
      </c>
      <c r="B17682" t="s">
        <v>15552</v>
      </c>
      <c r="C17682">
        <v>0</v>
      </c>
    </row>
    <row r="17683" spans="1:3" x14ac:dyDescent="0.25">
      <c r="A17683">
        <v>4838383</v>
      </c>
      <c r="B17683" t="s">
        <v>9896</v>
      </c>
      <c r="C17683">
        <v>0</v>
      </c>
    </row>
    <row r="17684" spans="1:3" x14ac:dyDescent="0.25">
      <c r="A17684">
        <v>4838378</v>
      </c>
      <c r="B17684" t="s">
        <v>25472</v>
      </c>
      <c r="C17684">
        <v>0</v>
      </c>
    </row>
    <row r="17685" spans="1:3" x14ac:dyDescent="0.25">
      <c r="A17685">
        <v>4838411</v>
      </c>
      <c r="B17685" t="s">
        <v>6668</v>
      </c>
      <c r="C17685">
        <v>0</v>
      </c>
    </row>
    <row r="17686" spans="1:3" x14ac:dyDescent="0.25">
      <c r="A17686">
        <v>4838404</v>
      </c>
      <c r="B17686" t="s">
        <v>26054</v>
      </c>
      <c r="C17686">
        <v>0</v>
      </c>
    </row>
    <row r="17687" spans="1:3" x14ac:dyDescent="0.25">
      <c r="A17687">
        <v>4838399</v>
      </c>
      <c r="B17687" t="s">
        <v>14842</v>
      </c>
      <c r="C17687">
        <v>0</v>
      </c>
    </row>
    <row r="17688" spans="1:3" x14ac:dyDescent="0.25">
      <c r="A17688">
        <v>1350247</v>
      </c>
      <c r="B17688" t="s">
        <v>2472</v>
      </c>
      <c r="C17688">
        <v>0</v>
      </c>
    </row>
    <row r="17689" spans="1:3" x14ac:dyDescent="0.25">
      <c r="A17689">
        <v>1350539</v>
      </c>
      <c r="B17689" t="s">
        <v>5624</v>
      </c>
      <c r="C17689">
        <v>0</v>
      </c>
    </row>
    <row r="17690" spans="1:3" x14ac:dyDescent="0.25">
      <c r="A17690">
        <v>4837360</v>
      </c>
      <c r="B17690" t="s">
        <v>15498</v>
      </c>
      <c r="C17690">
        <v>0</v>
      </c>
    </row>
    <row r="17691" spans="1:3" x14ac:dyDescent="0.25">
      <c r="A17691">
        <v>1350566</v>
      </c>
      <c r="B17691" t="s">
        <v>25578</v>
      </c>
      <c r="C17691">
        <v>4</v>
      </c>
    </row>
    <row r="17692" spans="1:3" x14ac:dyDescent="0.25">
      <c r="A17692">
        <v>1350551</v>
      </c>
      <c r="B17692" t="s">
        <v>2472</v>
      </c>
      <c r="C17692">
        <v>0</v>
      </c>
    </row>
    <row r="17693" spans="1:3" x14ac:dyDescent="0.25">
      <c r="A17693">
        <v>4837432</v>
      </c>
      <c r="B17693" t="s">
        <v>26101</v>
      </c>
      <c r="C17693">
        <v>0</v>
      </c>
    </row>
    <row r="17694" spans="1:3" x14ac:dyDescent="0.25">
      <c r="A17694">
        <v>3488558</v>
      </c>
      <c r="B17694" t="s">
        <v>788</v>
      </c>
      <c r="C17694">
        <v>0</v>
      </c>
    </row>
    <row r="17695" spans="1:3" x14ac:dyDescent="0.25">
      <c r="A17695">
        <v>1350581</v>
      </c>
      <c r="B17695" t="s">
        <v>5624</v>
      </c>
      <c r="C17695">
        <v>0</v>
      </c>
    </row>
    <row r="17696" spans="1:3" x14ac:dyDescent="0.25">
      <c r="A17696">
        <v>1350578</v>
      </c>
      <c r="B17696" t="s">
        <v>25680</v>
      </c>
      <c r="C17696">
        <v>0</v>
      </c>
    </row>
    <row r="17697" spans="1:3" x14ac:dyDescent="0.25">
      <c r="A17697">
        <v>1350572</v>
      </c>
      <c r="B17697" t="s">
        <v>176</v>
      </c>
      <c r="C17697">
        <v>0</v>
      </c>
    </row>
    <row r="17698" spans="1:3" x14ac:dyDescent="0.25">
      <c r="A17698">
        <v>1350567</v>
      </c>
      <c r="B17698" t="s">
        <v>1205</v>
      </c>
      <c r="C17698">
        <v>0</v>
      </c>
    </row>
    <row r="17699" spans="1:3" x14ac:dyDescent="0.25">
      <c r="A17699">
        <v>3442704</v>
      </c>
      <c r="B17699" t="s">
        <v>25778</v>
      </c>
      <c r="C17699">
        <v>0</v>
      </c>
    </row>
    <row r="17700" spans="1:3" x14ac:dyDescent="0.25">
      <c r="A17700">
        <v>1350620</v>
      </c>
      <c r="B17700" t="s">
        <v>9216</v>
      </c>
      <c r="C17700">
        <v>0</v>
      </c>
    </row>
    <row r="17701" spans="1:3" x14ac:dyDescent="0.25">
      <c r="A17701">
        <v>4836001</v>
      </c>
      <c r="B17701" t="s">
        <v>19029</v>
      </c>
      <c r="C17701">
        <v>0</v>
      </c>
    </row>
    <row r="17702" spans="1:3" x14ac:dyDescent="0.25">
      <c r="A17702">
        <v>1349485</v>
      </c>
      <c r="B17702" t="s">
        <v>26017</v>
      </c>
      <c r="C17702">
        <v>0</v>
      </c>
    </row>
    <row r="17703" spans="1:3" x14ac:dyDescent="0.25">
      <c r="A17703">
        <v>1349636</v>
      </c>
      <c r="B17703" t="s">
        <v>26046</v>
      </c>
      <c r="C17703">
        <v>0</v>
      </c>
    </row>
    <row r="17704" spans="1:3" x14ac:dyDescent="0.25">
      <c r="A17704">
        <v>3442705</v>
      </c>
      <c r="B17704" t="s">
        <v>25778</v>
      </c>
      <c r="C17704">
        <v>0</v>
      </c>
    </row>
    <row r="17705" spans="1:3" x14ac:dyDescent="0.25">
      <c r="A17705">
        <v>3393692</v>
      </c>
      <c r="B17705" t="s">
        <v>25811</v>
      </c>
      <c r="C17705">
        <v>0</v>
      </c>
    </row>
    <row r="17706" spans="1:3" x14ac:dyDescent="0.25">
      <c r="A17706">
        <v>1349655</v>
      </c>
      <c r="B17706" t="s">
        <v>21294</v>
      </c>
      <c r="C17706">
        <v>0</v>
      </c>
    </row>
    <row r="17707" spans="1:3" x14ac:dyDescent="0.25">
      <c r="A17707">
        <v>1349640</v>
      </c>
      <c r="B17707" t="s">
        <v>13737</v>
      </c>
      <c r="C17707">
        <v>0</v>
      </c>
    </row>
    <row r="17708" spans="1:3" x14ac:dyDescent="0.25">
      <c r="A17708">
        <v>4836433</v>
      </c>
      <c r="B17708" t="s">
        <v>26009</v>
      </c>
      <c r="C17708">
        <v>0</v>
      </c>
    </row>
    <row r="17709" spans="1:3" x14ac:dyDescent="0.25">
      <c r="A17709">
        <v>4836406</v>
      </c>
      <c r="B17709" t="s">
        <v>14218</v>
      </c>
      <c r="C17709">
        <v>0</v>
      </c>
    </row>
    <row r="17710" spans="1:3" x14ac:dyDescent="0.25">
      <c r="A17710">
        <v>1348003</v>
      </c>
      <c r="B17710" t="s">
        <v>14734</v>
      </c>
      <c r="C17710">
        <v>0</v>
      </c>
    </row>
    <row r="17711" spans="1:3" x14ac:dyDescent="0.25">
      <c r="A17711">
        <v>1348257</v>
      </c>
      <c r="B17711" t="s">
        <v>25772</v>
      </c>
      <c r="C17711">
        <v>0</v>
      </c>
    </row>
    <row r="17712" spans="1:3" x14ac:dyDescent="0.25">
      <c r="A17712">
        <v>1348273</v>
      </c>
      <c r="B17712" t="s">
        <v>25772</v>
      </c>
      <c r="C17712">
        <v>0</v>
      </c>
    </row>
    <row r="17713" spans="1:3" x14ac:dyDescent="0.25">
      <c r="A17713">
        <v>3460636</v>
      </c>
      <c r="B17713" t="s">
        <v>25729</v>
      </c>
      <c r="C17713">
        <v>0</v>
      </c>
    </row>
    <row r="17714" spans="1:3" x14ac:dyDescent="0.25">
      <c r="A17714">
        <v>4835015</v>
      </c>
      <c r="B17714" t="s">
        <v>25756</v>
      </c>
      <c r="C17714">
        <v>0</v>
      </c>
    </row>
    <row r="17715" spans="1:3" x14ac:dyDescent="0.25">
      <c r="A17715">
        <v>1348640</v>
      </c>
      <c r="B17715" t="s">
        <v>25688</v>
      </c>
      <c r="C17715">
        <v>0</v>
      </c>
    </row>
    <row r="17716" spans="1:3" x14ac:dyDescent="0.25">
      <c r="A17716">
        <v>4835351</v>
      </c>
      <c r="B17716" t="s">
        <v>25652</v>
      </c>
      <c r="C17716">
        <v>0</v>
      </c>
    </row>
    <row r="17717" spans="1:3" x14ac:dyDescent="0.25">
      <c r="A17717">
        <v>4835348</v>
      </c>
      <c r="B17717" t="s">
        <v>15529</v>
      </c>
      <c r="C17717">
        <v>0</v>
      </c>
    </row>
    <row r="17718" spans="1:3" x14ac:dyDescent="0.25">
      <c r="A17718">
        <v>4835346</v>
      </c>
      <c r="B17718" t="s">
        <v>26059</v>
      </c>
      <c r="C17718">
        <v>0</v>
      </c>
    </row>
    <row r="17719" spans="1:3" x14ac:dyDescent="0.25">
      <c r="A17719">
        <v>4835344</v>
      </c>
      <c r="B17719" t="s">
        <v>25659</v>
      </c>
      <c r="C17719">
        <v>0</v>
      </c>
    </row>
    <row r="17720" spans="1:3" x14ac:dyDescent="0.25">
      <c r="A17720">
        <v>1348650</v>
      </c>
      <c r="B17720" t="s">
        <v>4920</v>
      </c>
      <c r="C17720">
        <v>0</v>
      </c>
    </row>
    <row r="17721" spans="1:3" x14ac:dyDescent="0.25">
      <c r="A17721">
        <v>1348645</v>
      </c>
      <c r="B17721" t="s">
        <v>26010</v>
      </c>
      <c r="C17721">
        <v>0</v>
      </c>
    </row>
    <row r="17722" spans="1:3" x14ac:dyDescent="0.25">
      <c r="A17722">
        <v>4835366</v>
      </c>
      <c r="B17722" t="s">
        <v>13051</v>
      </c>
      <c r="C17722">
        <v>0</v>
      </c>
    </row>
    <row r="17723" spans="1:3" x14ac:dyDescent="0.25">
      <c r="A17723">
        <v>1348656</v>
      </c>
      <c r="B17723" t="s">
        <v>14734</v>
      </c>
      <c r="C17723">
        <v>0</v>
      </c>
    </row>
    <row r="17724" spans="1:3" x14ac:dyDescent="0.25">
      <c r="A17724">
        <v>1348670</v>
      </c>
      <c r="B17724" t="s">
        <v>6125</v>
      </c>
      <c r="C17724">
        <v>0</v>
      </c>
    </row>
    <row r="17725" spans="1:3" x14ac:dyDescent="0.25">
      <c r="A17725">
        <v>1348662</v>
      </c>
      <c r="B17725" t="s">
        <v>26145</v>
      </c>
      <c r="C17725">
        <v>0</v>
      </c>
    </row>
    <row r="17726" spans="1:3" x14ac:dyDescent="0.25">
      <c r="A17726">
        <v>4835391</v>
      </c>
      <c r="B17726" t="s">
        <v>11199</v>
      </c>
      <c r="C17726">
        <v>0</v>
      </c>
    </row>
    <row r="17727" spans="1:3" x14ac:dyDescent="0.25">
      <c r="A17727">
        <v>4835427</v>
      </c>
      <c r="B17727" t="s">
        <v>25508</v>
      </c>
      <c r="C17727">
        <v>0</v>
      </c>
    </row>
    <row r="17728" spans="1:3" x14ac:dyDescent="0.25">
      <c r="A17728">
        <v>1348704</v>
      </c>
      <c r="B17728" t="s">
        <v>10529</v>
      </c>
      <c r="C17728">
        <v>0</v>
      </c>
    </row>
    <row r="17729" spans="1:3" x14ac:dyDescent="0.25">
      <c r="A17729">
        <v>1348696</v>
      </c>
      <c r="B17729" t="s">
        <v>13709</v>
      </c>
      <c r="C17729">
        <v>0</v>
      </c>
    </row>
    <row r="17730" spans="1:3" x14ac:dyDescent="0.25">
      <c r="A17730">
        <v>1347036</v>
      </c>
      <c r="B17730" t="s">
        <v>25763</v>
      </c>
      <c r="C17730">
        <v>3</v>
      </c>
    </row>
    <row r="17731" spans="1:3" x14ac:dyDescent="0.25">
      <c r="A17731">
        <v>1347046</v>
      </c>
      <c r="B17731" t="s">
        <v>25724</v>
      </c>
      <c r="C17731">
        <v>0</v>
      </c>
    </row>
    <row r="17732" spans="1:3" x14ac:dyDescent="0.25">
      <c r="A17732">
        <v>1347070</v>
      </c>
      <c r="B17732" t="s">
        <v>16827</v>
      </c>
      <c r="C17732">
        <v>0</v>
      </c>
    </row>
    <row r="17733" spans="1:3" x14ac:dyDescent="0.25">
      <c r="A17733">
        <v>1347079</v>
      </c>
      <c r="B17733" t="s">
        <v>16819</v>
      </c>
      <c r="C17733">
        <v>0</v>
      </c>
    </row>
    <row r="17734" spans="1:3" x14ac:dyDescent="0.25">
      <c r="A17734">
        <v>3394793</v>
      </c>
      <c r="B17734" t="s">
        <v>9196</v>
      </c>
      <c r="C17734">
        <v>0</v>
      </c>
    </row>
    <row r="17735" spans="1:3" x14ac:dyDescent="0.25">
      <c r="A17735">
        <v>1347518</v>
      </c>
      <c r="B17735" t="s">
        <v>5476</v>
      </c>
      <c r="C17735">
        <v>0</v>
      </c>
    </row>
    <row r="17736" spans="1:3" x14ac:dyDescent="0.25">
      <c r="A17736">
        <v>4834391</v>
      </c>
      <c r="B17736" t="s">
        <v>25732</v>
      </c>
      <c r="C17736">
        <v>0</v>
      </c>
    </row>
    <row r="17737" spans="1:3" x14ac:dyDescent="0.25">
      <c r="A17737">
        <v>1347791</v>
      </c>
      <c r="B17737" t="s">
        <v>25526</v>
      </c>
      <c r="C17737">
        <v>0</v>
      </c>
    </row>
    <row r="17738" spans="1:3" x14ac:dyDescent="0.25">
      <c r="A17738">
        <v>4834414</v>
      </c>
      <c r="B17738" t="s">
        <v>25978</v>
      </c>
      <c r="C17738">
        <v>0</v>
      </c>
    </row>
    <row r="17739" spans="1:3" x14ac:dyDescent="0.25">
      <c r="A17739">
        <v>4834431</v>
      </c>
      <c r="B17739" t="s">
        <v>25958</v>
      </c>
      <c r="C17739">
        <v>0</v>
      </c>
    </row>
    <row r="17740" spans="1:3" x14ac:dyDescent="0.25">
      <c r="A17740">
        <v>4834430</v>
      </c>
      <c r="B17740" t="s">
        <v>4068</v>
      </c>
      <c r="C17740">
        <v>0</v>
      </c>
    </row>
    <row r="17741" spans="1:3" x14ac:dyDescent="0.25">
      <c r="A17741">
        <v>1347828</v>
      </c>
      <c r="B17741" t="s">
        <v>25646</v>
      </c>
      <c r="C17741">
        <v>0</v>
      </c>
    </row>
    <row r="17742" spans="1:3" x14ac:dyDescent="0.25">
      <c r="A17742">
        <v>1346181</v>
      </c>
      <c r="B17742" t="s">
        <v>26138</v>
      </c>
      <c r="C17742">
        <v>0</v>
      </c>
    </row>
    <row r="17743" spans="1:3" x14ac:dyDescent="0.25">
      <c r="A17743">
        <v>1346191</v>
      </c>
      <c r="B17743" t="s">
        <v>16834</v>
      </c>
      <c r="C17743">
        <v>0</v>
      </c>
    </row>
    <row r="17744" spans="1:3" x14ac:dyDescent="0.25">
      <c r="A17744">
        <v>1346248</v>
      </c>
      <c r="B17744" t="s">
        <v>21513</v>
      </c>
      <c r="C17744">
        <v>0</v>
      </c>
    </row>
    <row r="17745" spans="1:3" x14ac:dyDescent="0.25">
      <c r="A17745">
        <v>1346273</v>
      </c>
      <c r="B17745" t="s">
        <v>21513</v>
      </c>
      <c r="C17745">
        <v>0</v>
      </c>
    </row>
    <row r="17746" spans="1:3" x14ac:dyDescent="0.25">
      <c r="A17746">
        <v>1346367</v>
      </c>
      <c r="B17746" t="s">
        <v>1063</v>
      </c>
      <c r="C17746">
        <v>0</v>
      </c>
    </row>
    <row r="17747" spans="1:3" x14ac:dyDescent="0.25">
      <c r="A17747">
        <v>1346518</v>
      </c>
      <c r="B17747" t="s">
        <v>21690</v>
      </c>
      <c r="C17747">
        <v>0</v>
      </c>
    </row>
    <row r="17748" spans="1:3" x14ac:dyDescent="0.25">
      <c r="A17748">
        <v>1346691</v>
      </c>
      <c r="B17748" t="s">
        <v>2946</v>
      </c>
      <c r="C17748">
        <v>0</v>
      </c>
    </row>
    <row r="17749" spans="1:3" x14ac:dyDescent="0.25">
      <c r="A17749">
        <v>3408940</v>
      </c>
      <c r="B17749" t="s">
        <v>25456</v>
      </c>
      <c r="C17749">
        <v>0</v>
      </c>
    </row>
    <row r="17750" spans="1:3" x14ac:dyDescent="0.25">
      <c r="A17750">
        <v>4833415</v>
      </c>
      <c r="B17750" t="s">
        <v>10606</v>
      </c>
      <c r="C17750">
        <v>0</v>
      </c>
    </row>
    <row r="17751" spans="1:3" x14ac:dyDescent="0.25">
      <c r="A17751">
        <v>3484515</v>
      </c>
      <c r="B17751" t="s">
        <v>25939</v>
      </c>
      <c r="C17751">
        <v>0</v>
      </c>
    </row>
    <row r="17752" spans="1:3" x14ac:dyDescent="0.25">
      <c r="A17752">
        <v>4833432</v>
      </c>
      <c r="B17752" t="s">
        <v>9243</v>
      </c>
      <c r="C17752">
        <v>0</v>
      </c>
    </row>
    <row r="17753" spans="1:3" x14ac:dyDescent="0.25">
      <c r="A17753">
        <v>3474604</v>
      </c>
      <c r="B17753" t="s">
        <v>8811</v>
      </c>
      <c r="C17753">
        <v>0</v>
      </c>
    </row>
    <row r="17754" spans="1:3" x14ac:dyDescent="0.25">
      <c r="A17754">
        <v>1345330</v>
      </c>
      <c r="B17754" t="s">
        <v>25701</v>
      </c>
      <c r="C17754">
        <v>0</v>
      </c>
    </row>
    <row r="17755" spans="1:3" x14ac:dyDescent="0.25">
      <c r="A17755">
        <v>1345489</v>
      </c>
      <c r="B17755" t="s">
        <v>21573</v>
      </c>
      <c r="C17755">
        <v>0</v>
      </c>
    </row>
    <row r="17756" spans="1:3" x14ac:dyDescent="0.25">
      <c r="A17756">
        <v>3466329</v>
      </c>
      <c r="B17756" t="s">
        <v>5077</v>
      </c>
      <c r="C17756">
        <v>0</v>
      </c>
    </row>
    <row r="17757" spans="1:3" x14ac:dyDescent="0.25">
      <c r="A17757">
        <v>1345601</v>
      </c>
      <c r="B17757" t="s">
        <v>329</v>
      </c>
      <c r="C17757">
        <v>0</v>
      </c>
    </row>
    <row r="17758" spans="1:3" x14ac:dyDescent="0.25">
      <c r="A17758">
        <v>6482197</v>
      </c>
      <c r="B17758" t="s">
        <v>3677</v>
      </c>
      <c r="C17758">
        <v>0</v>
      </c>
    </row>
    <row r="17759" spans="1:3" x14ac:dyDescent="0.25">
      <c r="A17759">
        <v>4832463</v>
      </c>
      <c r="B17759" t="s">
        <v>4847</v>
      </c>
      <c r="C17759">
        <v>0</v>
      </c>
    </row>
    <row r="17760" spans="1:3" x14ac:dyDescent="0.25">
      <c r="A17760">
        <v>1345923</v>
      </c>
      <c r="B17760" t="s">
        <v>1756</v>
      </c>
      <c r="C17760">
        <v>0</v>
      </c>
    </row>
    <row r="17761" spans="1:3" x14ac:dyDescent="0.25">
      <c r="A17761">
        <v>1345917</v>
      </c>
      <c r="B17761" t="s">
        <v>3753</v>
      </c>
      <c r="C17761">
        <v>0</v>
      </c>
    </row>
    <row r="17762" spans="1:3" x14ac:dyDescent="0.25">
      <c r="A17762">
        <v>1345972</v>
      </c>
      <c r="B17762" t="s">
        <v>20795</v>
      </c>
      <c r="C17762">
        <v>0</v>
      </c>
    </row>
    <row r="17763" spans="1:3" x14ac:dyDescent="0.25">
      <c r="A17763">
        <v>1345953</v>
      </c>
      <c r="B17763" t="s">
        <v>26002</v>
      </c>
      <c r="C17763">
        <v>0</v>
      </c>
    </row>
    <row r="17764" spans="1:3" x14ac:dyDescent="0.25">
      <c r="A17764">
        <v>4832522</v>
      </c>
      <c r="B17764" t="s">
        <v>4823</v>
      </c>
      <c r="C17764">
        <v>0</v>
      </c>
    </row>
    <row r="17765" spans="1:3" x14ac:dyDescent="0.25">
      <c r="A17765">
        <v>1346000</v>
      </c>
      <c r="B17765" t="s">
        <v>751</v>
      </c>
      <c r="C17765">
        <v>0</v>
      </c>
    </row>
    <row r="17766" spans="1:3" x14ac:dyDescent="0.25">
      <c r="A17766">
        <v>1345984</v>
      </c>
      <c r="B17766" t="s">
        <v>975</v>
      </c>
      <c r="C17766">
        <v>0</v>
      </c>
    </row>
    <row r="17767" spans="1:3" x14ac:dyDescent="0.25">
      <c r="A17767">
        <v>1344599</v>
      </c>
      <c r="B17767" t="s">
        <v>25829</v>
      </c>
      <c r="C17767">
        <v>0</v>
      </c>
    </row>
    <row r="17768" spans="1:3" x14ac:dyDescent="0.25">
      <c r="A17768">
        <v>1344630</v>
      </c>
      <c r="B17768" t="s">
        <v>26123</v>
      </c>
      <c r="C17768">
        <v>0</v>
      </c>
    </row>
    <row r="17769" spans="1:3" x14ac:dyDescent="0.25">
      <c r="A17769">
        <v>1344717</v>
      </c>
      <c r="B17769" t="s">
        <v>25586</v>
      </c>
      <c r="C17769">
        <v>0</v>
      </c>
    </row>
    <row r="17770" spans="1:3" x14ac:dyDescent="0.25">
      <c r="A17770">
        <v>1344855</v>
      </c>
      <c r="B17770" t="s">
        <v>25440</v>
      </c>
      <c r="C17770">
        <v>0</v>
      </c>
    </row>
    <row r="17771" spans="1:3" x14ac:dyDescent="0.25">
      <c r="A17771">
        <v>4831371</v>
      </c>
      <c r="B17771" t="s">
        <v>26062</v>
      </c>
      <c r="C17771">
        <v>0</v>
      </c>
    </row>
    <row r="17772" spans="1:3" x14ac:dyDescent="0.25">
      <c r="A17772">
        <v>4831596</v>
      </c>
      <c r="B17772" t="s">
        <v>6518</v>
      </c>
      <c r="C17772">
        <v>0</v>
      </c>
    </row>
    <row r="17773" spans="1:3" x14ac:dyDescent="0.25">
      <c r="A17773">
        <v>3456832</v>
      </c>
      <c r="B17773" t="s">
        <v>2970</v>
      </c>
      <c r="C17773">
        <v>0</v>
      </c>
    </row>
    <row r="17774" spans="1:3" x14ac:dyDescent="0.25">
      <c r="A17774">
        <v>3456677</v>
      </c>
      <c r="B17774" t="s">
        <v>6461</v>
      </c>
      <c r="C17774">
        <v>0</v>
      </c>
    </row>
    <row r="17775" spans="1:3" x14ac:dyDescent="0.25">
      <c r="A17775">
        <v>3392716</v>
      </c>
      <c r="B17775" t="s">
        <v>25663</v>
      </c>
      <c r="C17775">
        <v>0</v>
      </c>
    </row>
    <row r="17776" spans="1:3" x14ac:dyDescent="0.25">
      <c r="A17776">
        <v>1345188</v>
      </c>
      <c r="B17776" t="s">
        <v>25616</v>
      </c>
      <c r="C17776">
        <v>0</v>
      </c>
    </row>
    <row r="17777" spans="1:3" x14ac:dyDescent="0.25">
      <c r="A17777">
        <v>1343413</v>
      </c>
      <c r="B17777" t="s">
        <v>25771</v>
      </c>
      <c r="C17777">
        <v>0</v>
      </c>
    </row>
    <row r="17778" spans="1:3" x14ac:dyDescent="0.25">
      <c r="A17778">
        <v>4830291</v>
      </c>
      <c r="B17778" t="s">
        <v>25773</v>
      </c>
      <c r="C17778">
        <v>0</v>
      </c>
    </row>
    <row r="17779" spans="1:3" x14ac:dyDescent="0.25">
      <c r="A17779">
        <v>4830395</v>
      </c>
      <c r="B17779" t="s">
        <v>18726</v>
      </c>
      <c r="C17779">
        <v>0</v>
      </c>
    </row>
    <row r="17780" spans="1:3" x14ac:dyDescent="0.25">
      <c r="A17780">
        <v>1344268</v>
      </c>
      <c r="B17780" t="s">
        <v>25556</v>
      </c>
      <c r="C17780">
        <v>0</v>
      </c>
    </row>
    <row r="17781" spans="1:3" x14ac:dyDescent="0.25">
      <c r="A17781">
        <v>4830557</v>
      </c>
      <c r="B17781" t="s">
        <v>5449</v>
      </c>
      <c r="C17781">
        <v>0</v>
      </c>
    </row>
    <row r="17782" spans="1:3" x14ac:dyDescent="0.25">
      <c r="A17782">
        <v>4830618</v>
      </c>
      <c r="B17782" t="s">
        <v>26156</v>
      </c>
      <c r="C17782">
        <v>0</v>
      </c>
    </row>
    <row r="17783" spans="1:3" x14ac:dyDescent="0.25">
      <c r="A17783">
        <v>4830593</v>
      </c>
      <c r="B17783" t="s">
        <v>25900</v>
      </c>
      <c r="C17783">
        <v>0</v>
      </c>
    </row>
    <row r="17784" spans="1:3" x14ac:dyDescent="0.25">
      <c r="A17784">
        <v>4830579</v>
      </c>
      <c r="B17784" t="s">
        <v>4714</v>
      </c>
      <c r="C17784">
        <v>0</v>
      </c>
    </row>
    <row r="17785" spans="1:3" x14ac:dyDescent="0.25">
      <c r="A17785">
        <v>4830575</v>
      </c>
      <c r="B17785" t="s">
        <v>9648</v>
      </c>
      <c r="C17785">
        <v>0</v>
      </c>
    </row>
    <row r="17786" spans="1:3" x14ac:dyDescent="0.25">
      <c r="A17786">
        <v>1344328</v>
      </c>
      <c r="B17786" t="s">
        <v>25783</v>
      </c>
      <c r="C17786">
        <v>0</v>
      </c>
    </row>
    <row r="17787" spans="1:3" x14ac:dyDescent="0.25">
      <c r="A17787">
        <v>4830655</v>
      </c>
      <c r="B17787" t="s">
        <v>25946</v>
      </c>
      <c r="C17787">
        <v>0</v>
      </c>
    </row>
    <row r="17788" spans="1:3" x14ac:dyDescent="0.25">
      <c r="A17788">
        <v>4830651</v>
      </c>
      <c r="B17788" t="s">
        <v>25831</v>
      </c>
      <c r="C17788">
        <v>0</v>
      </c>
    </row>
    <row r="17789" spans="1:3" x14ac:dyDescent="0.25">
      <c r="A17789">
        <v>3400006</v>
      </c>
      <c r="B17789" t="s">
        <v>25785</v>
      </c>
      <c r="C17789">
        <v>0</v>
      </c>
    </row>
    <row r="17790" spans="1:3" x14ac:dyDescent="0.25">
      <c r="A17790">
        <v>1344360</v>
      </c>
      <c r="B17790" t="s">
        <v>26065</v>
      </c>
      <c r="C17790">
        <v>0</v>
      </c>
    </row>
    <row r="17791" spans="1:3" x14ac:dyDescent="0.25">
      <c r="A17791">
        <v>3482688</v>
      </c>
      <c r="B17791" t="s">
        <v>12770</v>
      </c>
      <c r="C17791">
        <v>0</v>
      </c>
    </row>
    <row r="17792" spans="1:3" x14ac:dyDescent="0.25">
      <c r="A17792">
        <v>6261578</v>
      </c>
      <c r="B17792" t="s">
        <v>21815</v>
      </c>
      <c r="C17792">
        <v>0</v>
      </c>
    </row>
    <row r="17793" spans="1:3" x14ac:dyDescent="0.25">
      <c r="A17793">
        <v>6261577</v>
      </c>
      <c r="B17793" t="s">
        <v>21815</v>
      </c>
      <c r="C17793">
        <v>0</v>
      </c>
    </row>
    <row r="17794" spans="1:3" x14ac:dyDescent="0.25">
      <c r="A17794">
        <v>4828348</v>
      </c>
      <c r="B17794" t="s">
        <v>16877</v>
      </c>
      <c r="C17794">
        <v>0</v>
      </c>
    </row>
    <row r="17795" spans="1:3" x14ac:dyDescent="0.25">
      <c r="A17795">
        <v>1342354</v>
      </c>
      <c r="B17795" t="s">
        <v>11183</v>
      </c>
      <c r="C17795">
        <v>0</v>
      </c>
    </row>
    <row r="17796" spans="1:3" x14ac:dyDescent="0.25">
      <c r="A17796">
        <v>4828467</v>
      </c>
      <c r="B17796" t="s">
        <v>26099</v>
      </c>
      <c r="C17796">
        <v>0</v>
      </c>
    </row>
    <row r="17797" spans="1:3" x14ac:dyDescent="0.25">
      <c r="A17797">
        <v>1342442</v>
      </c>
      <c r="B17797" t="s">
        <v>25774</v>
      </c>
      <c r="C17797">
        <v>0</v>
      </c>
    </row>
    <row r="17798" spans="1:3" x14ac:dyDescent="0.25">
      <c r="A17798">
        <v>1342571</v>
      </c>
      <c r="B17798" t="s">
        <v>25632</v>
      </c>
      <c r="C17798">
        <v>0</v>
      </c>
    </row>
    <row r="17799" spans="1:3" x14ac:dyDescent="0.25">
      <c r="A17799">
        <v>1342597</v>
      </c>
      <c r="B17799" t="s">
        <v>25547</v>
      </c>
      <c r="C17799">
        <v>0</v>
      </c>
    </row>
    <row r="17800" spans="1:3" x14ac:dyDescent="0.25">
      <c r="A17800">
        <v>1342723</v>
      </c>
      <c r="B17800" t="s">
        <v>18577</v>
      </c>
      <c r="C17800">
        <v>0</v>
      </c>
    </row>
    <row r="17801" spans="1:3" x14ac:dyDescent="0.25">
      <c r="A17801">
        <v>4828773</v>
      </c>
      <c r="B17801" t="s">
        <v>25774</v>
      </c>
      <c r="C17801">
        <v>0</v>
      </c>
    </row>
    <row r="17802" spans="1:3" x14ac:dyDescent="0.25">
      <c r="A17802">
        <v>1342851</v>
      </c>
      <c r="B17802" t="s">
        <v>16801</v>
      </c>
      <c r="C17802">
        <v>0</v>
      </c>
    </row>
    <row r="17803" spans="1:3" x14ac:dyDescent="0.25">
      <c r="A17803">
        <v>4829087</v>
      </c>
      <c r="B17803" t="s">
        <v>13051</v>
      </c>
      <c r="C17803">
        <v>0</v>
      </c>
    </row>
    <row r="17804" spans="1:3" x14ac:dyDescent="0.25">
      <c r="A17804">
        <v>4829233</v>
      </c>
      <c r="B17804" t="s">
        <v>12125</v>
      </c>
      <c r="C17804">
        <v>0</v>
      </c>
    </row>
    <row r="17805" spans="1:3" x14ac:dyDescent="0.25">
      <c r="A17805">
        <v>4829226</v>
      </c>
      <c r="B17805" t="s">
        <v>7586</v>
      </c>
      <c r="C17805">
        <v>0</v>
      </c>
    </row>
    <row r="17806" spans="1:3" x14ac:dyDescent="0.25">
      <c r="A17806">
        <v>1343113</v>
      </c>
      <c r="B17806" t="s">
        <v>11183</v>
      </c>
      <c r="C17806">
        <v>0</v>
      </c>
    </row>
    <row r="17807" spans="1:3" x14ac:dyDescent="0.25">
      <c r="A17807">
        <v>1341319</v>
      </c>
      <c r="B17807" t="s">
        <v>163</v>
      </c>
      <c r="C17807">
        <v>0</v>
      </c>
    </row>
    <row r="17808" spans="1:3" x14ac:dyDescent="0.25">
      <c r="A17808">
        <v>1602056</v>
      </c>
      <c r="B17808" t="s">
        <v>25473</v>
      </c>
      <c r="C17808">
        <v>0</v>
      </c>
    </row>
    <row r="17809" spans="1:3" x14ac:dyDescent="0.25">
      <c r="A17809">
        <v>1341541</v>
      </c>
      <c r="B17809" t="s">
        <v>25451</v>
      </c>
      <c r="C17809">
        <v>0</v>
      </c>
    </row>
    <row r="17810" spans="1:3" x14ac:dyDescent="0.25">
      <c r="A17810">
        <v>1341764</v>
      </c>
      <c r="B17810" t="s">
        <v>25729</v>
      </c>
      <c r="C17810">
        <v>0</v>
      </c>
    </row>
    <row r="17811" spans="1:3" x14ac:dyDescent="0.25">
      <c r="A17811">
        <v>1341799</v>
      </c>
      <c r="B17811" t="s">
        <v>25558</v>
      </c>
      <c r="C17811">
        <v>0</v>
      </c>
    </row>
    <row r="17812" spans="1:3" x14ac:dyDescent="0.25">
      <c r="A17812">
        <v>1341847</v>
      </c>
      <c r="B17812" t="s">
        <v>25558</v>
      </c>
      <c r="C17812">
        <v>2</v>
      </c>
    </row>
    <row r="17813" spans="1:3" x14ac:dyDescent="0.25">
      <c r="A17813">
        <v>1341889</v>
      </c>
      <c r="B17813" t="s">
        <v>368</v>
      </c>
      <c r="C17813">
        <v>0</v>
      </c>
    </row>
    <row r="17814" spans="1:3" x14ac:dyDescent="0.25">
      <c r="A17814">
        <v>2477445</v>
      </c>
      <c r="B17814" t="s">
        <v>25942</v>
      </c>
      <c r="C17814">
        <v>0</v>
      </c>
    </row>
    <row r="17815" spans="1:3" x14ac:dyDescent="0.25">
      <c r="A17815">
        <v>1341992</v>
      </c>
      <c r="B17815" t="s">
        <v>2060</v>
      </c>
      <c r="C17815">
        <v>0</v>
      </c>
    </row>
    <row r="17816" spans="1:3" x14ac:dyDescent="0.25">
      <c r="A17816">
        <v>1341999</v>
      </c>
      <c r="B17816" t="s">
        <v>25942</v>
      </c>
      <c r="C17816">
        <v>0</v>
      </c>
    </row>
    <row r="17817" spans="1:3" x14ac:dyDescent="0.25">
      <c r="A17817">
        <v>4828106</v>
      </c>
      <c r="B17817" t="s">
        <v>349</v>
      </c>
      <c r="C17817">
        <v>0</v>
      </c>
    </row>
    <row r="17818" spans="1:3" x14ac:dyDescent="0.25">
      <c r="A17818">
        <v>1342021</v>
      </c>
      <c r="B17818" t="s">
        <v>25694</v>
      </c>
      <c r="C17818">
        <v>0</v>
      </c>
    </row>
    <row r="17819" spans="1:3" x14ac:dyDescent="0.25">
      <c r="A17819">
        <v>4828115</v>
      </c>
      <c r="B17819" t="s">
        <v>3505</v>
      </c>
      <c r="C17819">
        <v>0</v>
      </c>
    </row>
    <row r="17820" spans="1:3" x14ac:dyDescent="0.25">
      <c r="A17820">
        <v>1342040</v>
      </c>
      <c r="B17820" t="s">
        <v>794</v>
      </c>
      <c r="C17820">
        <v>0</v>
      </c>
    </row>
    <row r="17821" spans="1:3" x14ac:dyDescent="0.25">
      <c r="A17821">
        <v>1342035</v>
      </c>
      <c r="B17821" t="s">
        <v>25727</v>
      </c>
      <c r="C17821">
        <v>0</v>
      </c>
    </row>
    <row r="17822" spans="1:3" x14ac:dyDescent="0.25">
      <c r="A17822">
        <v>1342031</v>
      </c>
      <c r="B17822" t="s">
        <v>14372</v>
      </c>
      <c r="C17822">
        <v>0</v>
      </c>
    </row>
    <row r="17823" spans="1:3" x14ac:dyDescent="0.25">
      <c r="A17823">
        <v>3394305</v>
      </c>
      <c r="B17823" t="s">
        <v>25603</v>
      </c>
      <c r="C17823">
        <v>0</v>
      </c>
    </row>
    <row r="17824" spans="1:3" x14ac:dyDescent="0.25">
      <c r="A17824">
        <v>1342064</v>
      </c>
      <c r="B17824" t="s">
        <v>25927</v>
      </c>
      <c r="C17824">
        <v>0</v>
      </c>
    </row>
    <row r="17825" spans="1:3" x14ac:dyDescent="0.25">
      <c r="A17825">
        <v>4828168</v>
      </c>
      <c r="B17825" t="s">
        <v>1709</v>
      </c>
      <c r="C17825">
        <v>0</v>
      </c>
    </row>
    <row r="17826" spans="1:3" x14ac:dyDescent="0.25">
      <c r="A17826">
        <v>1342112</v>
      </c>
      <c r="B17826" t="s">
        <v>7525</v>
      </c>
      <c r="C17826">
        <v>0</v>
      </c>
    </row>
    <row r="17827" spans="1:3" x14ac:dyDescent="0.25">
      <c r="A17827">
        <v>1342083</v>
      </c>
      <c r="B17827" t="s">
        <v>25741</v>
      </c>
      <c r="C17827">
        <v>0</v>
      </c>
    </row>
    <row r="17828" spans="1:3" x14ac:dyDescent="0.25">
      <c r="A17828">
        <v>4828214</v>
      </c>
      <c r="B17828" t="s">
        <v>25465</v>
      </c>
      <c r="C17828">
        <v>0</v>
      </c>
    </row>
    <row r="17829" spans="1:3" x14ac:dyDescent="0.25">
      <c r="A17829">
        <v>1342133</v>
      </c>
      <c r="B17829" t="s">
        <v>12877</v>
      </c>
      <c r="C17829">
        <v>0</v>
      </c>
    </row>
    <row r="17830" spans="1:3" x14ac:dyDescent="0.25">
      <c r="A17830">
        <v>4826939</v>
      </c>
      <c r="B17830" t="s">
        <v>25645</v>
      </c>
      <c r="C17830">
        <v>0</v>
      </c>
    </row>
    <row r="17831" spans="1:3" x14ac:dyDescent="0.25">
      <c r="A17831">
        <v>1341009</v>
      </c>
      <c r="B17831" t="s">
        <v>25783</v>
      </c>
      <c r="C17831">
        <v>0</v>
      </c>
    </row>
    <row r="17832" spans="1:3" x14ac:dyDescent="0.25">
      <c r="A17832">
        <v>3403833</v>
      </c>
      <c r="B17832" t="s">
        <v>25573</v>
      </c>
      <c r="C17832">
        <v>0</v>
      </c>
    </row>
    <row r="17833" spans="1:3" x14ac:dyDescent="0.25">
      <c r="A17833">
        <v>3403834</v>
      </c>
      <c r="B17833" t="s">
        <v>25573</v>
      </c>
      <c r="C17833">
        <v>0</v>
      </c>
    </row>
    <row r="17834" spans="1:3" x14ac:dyDescent="0.25">
      <c r="A17834">
        <v>1341040</v>
      </c>
      <c r="B17834" t="s">
        <v>25784</v>
      </c>
      <c r="C17834">
        <v>0</v>
      </c>
    </row>
    <row r="17835" spans="1:3" x14ac:dyDescent="0.25">
      <c r="A17835">
        <v>1341031</v>
      </c>
      <c r="B17835" t="s">
        <v>25921</v>
      </c>
      <c r="C17835">
        <v>0</v>
      </c>
    </row>
    <row r="17836" spans="1:3" x14ac:dyDescent="0.25">
      <c r="A17836">
        <v>4827175</v>
      </c>
      <c r="B17836" t="s">
        <v>112</v>
      </c>
      <c r="C17836">
        <v>0</v>
      </c>
    </row>
    <row r="17837" spans="1:3" x14ac:dyDescent="0.25">
      <c r="A17837">
        <v>3484516</v>
      </c>
      <c r="B17837" t="s">
        <v>25939</v>
      </c>
      <c r="C17837">
        <v>0</v>
      </c>
    </row>
    <row r="17838" spans="1:3" x14ac:dyDescent="0.25">
      <c r="A17838">
        <v>1341060</v>
      </c>
      <c r="B17838" t="s">
        <v>669</v>
      </c>
      <c r="C17838">
        <v>0</v>
      </c>
    </row>
    <row r="17839" spans="1:3" x14ac:dyDescent="0.25">
      <c r="A17839">
        <v>4827219</v>
      </c>
      <c r="B17839" t="s">
        <v>25676</v>
      </c>
      <c r="C17839">
        <v>0</v>
      </c>
    </row>
    <row r="17840" spans="1:3" x14ac:dyDescent="0.25">
      <c r="A17840">
        <v>4827207</v>
      </c>
      <c r="B17840" t="s">
        <v>25516</v>
      </c>
      <c r="C17840">
        <v>0</v>
      </c>
    </row>
    <row r="17841" spans="1:3" x14ac:dyDescent="0.25">
      <c r="A17841">
        <v>3403835</v>
      </c>
      <c r="B17841" t="s">
        <v>25573</v>
      </c>
      <c r="C17841">
        <v>0</v>
      </c>
    </row>
    <row r="17842" spans="1:3" x14ac:dyDescent="0.25">
      <c r="A17842">
        <v>1341096</v>
      </c>
      <c r="B17842" t="s">
        <v>2060</v>
      </c>
      <c r="C17842">
        <v>0</v>
      </c>
    </row>
    <row r="17843" spans="1:3" x14ac:dyDescent="0.25">
      <c r="A17843">
        <v>1341083</v>
      </c>
      <c r="B17843" t="s">
        <v>25733</v>
      </c>
      <c r="C17843">
        <v>0</v>
      </c>
    </row>
    <row r="17844" spans="1:3" x14ac:dyDescent="0.25">
      <c r="A17844">
        <v>1341081</v>
      </c>
      <c r="B17844" t="s">
        <v>25783</v>
      </c>
      <c r="C17844">
        <v>0</v>
      </c>
    </row>
    <row r="17845" spans="1:3" x14ac:dyDescent="0.25">
      <c r="A17845">
        <v>4827237</v>
      </c>
      <c r="B17845" t="s">
        <v>25459</v>
      </c>
      <c r="C17845">
        <v>0</v>
      </c>
    </row>
    <row r="17846" spans="1:3" x14ac:dyDescent="0.25">
      <c r="A17846">
        <v>4827231</v>
      </c>
      <c r="B17846" t="s">
        <v>25919</v>
      </c>
      <c r="C17846">
        <v>0</v>
      </c>
    </row>
    <row r="17847" spans="1:3" x14ac:dyDescent="0.25">
      <c r="A17847">
        <v>1341109</v>
      </c>
      <c r="B17847" t="s">
        <v>559</v>
      </c>
      <c r="C17847">
        <v>0</v>
      </c>
    </row>
    <row r="17848" spans="1:3" x14ac:dyDescent="0.25">
      <c r="A17848">
        <v>4827267</v>
      </c>
      <c r="B17848" t="s">
        <v>26112</v>
      </c>
      <c r="C17848">
        <v>0</v>
      </c>
    </row>
    <row r="17849" spans="1:3" x14ac:dyDescent="0.25">
      <c r="A17849">
        <v>1339953</v>
      </c>
      <c r="B17849" t="s">
        <v>25859</v>
      </c>
      <c r="C17849">
        <v>0</v>
      </c>
    </row>
    <row r="17850" spans="1:3" x14ac:dyDescent="0.25">
      <c r="A17850">
        <v>1339972</v>
      </c>
      <c r="B17850" t="s">
        <v>6004</v>
      </c>
      <c r="C17850">
        <v>0</v>
      </c>
    </row>
    <row r="17851" spans="1:3" x14ac:dyDescent="0.25">
      <c r="A17851">
        <v>1340056</v>
      </c>
      <c r="B17851" t="s">
        <v>25716</v>
      </c>
      <c r="C17851">
        <v>0</v>
      </c>
    </row>
    <row r="17852" spans="1:3" x14ac:dyDescent="0.25">
      <c r="A17852">
        <v>4826191</v>
      </c>
      <c r="B17852" t="s">
        <v>2240</v>
      </c>
      <c r="C17852">
        <v>0</v>
      </c>
    </row>
    <row r="17853" spans="1:3" x14ac:dyDescent="0.25">
      <c r="A17853">
        <v>4826212</v>
      </c>
      <c r="B17853" t="s">
        <v>4102</v>
      </c>
      <c r="C17853">
        <v>0</v>
      </c>
    </row>
    <row r="17854" spans="1:3" x14ac:dyDescent="0.25">
      <c r="A17854">
        <v>3466058</v>
      </c>
      <c r="B17854" t="s">
        <v>20971</v>
      </c>
      <c r="C17854">
        <v>0</v>
      </c>
    </row>
    <row r="17855" spans="1:3" x14ac:dyDescent="0.25">
      <c r="A17855">
        <v>3403467</v>
      </c>
      <c r="B17855" t="s">
        <v>25806</v>
      </c>
      <c r="C17855">
        <v>0</v>
      </c>
    </row>
    <row r="17856" spans="1:3" x14ac:dyDescent="0.25">
      <c r="A17856">
        <v>1340202</v>
      </c>
      <c r="B17856" t="s">
        <v>25963</v>
      </c>
      <c r="C17856">
        <v>0</v>
      </c>
    </row>
    <row r="17857" spans="1:3" x14ac:dyDescent="0.25">
      <c r="A17857">
        <v>1340195</v>
      </c>
      <c r="B17857" t="s">
        <v>10299</v>
      </c>
      <c r="C17857">
        <v>0</v>
      </c>
    </row>
    <row r="17858" spans="1:3" x14ac:dyDescent="0.25">
      <c r="A17858">
        <v>1340189</v>
      </c>
      <c r="B17858" t="s">
        <v>25708</v>
      </c>
      <c r="C17858">
        <v>0</v>
      </c>
    </row>
    <row r="17859" spans="1:3" x14ac:dyDescent="0.25">
      <c r="A17859">
        <v>1340214</v>
      </c>
      <c r="B17859" t="s">
        <v>1244</v>
      </c>
      <c r="C17859">
        <v>0</v>
      </c>
    </row>
    <row r="17860" spans="1:3" x14ac:dyDescent="0.25">
      <c r="A17860">
        <v>1340212</v>
      </c>
      <c r="B17860" t="s">
        <v>16243</v>
      </c>
      <c r="C17860">
        <v>0</v>
      </c>
    </row>
    <row r="17861" spans="1:3" x14ac:dyDescent="0.25">
      <c r="A17861">
        <v>1340210</v>
      </c>
      <c r="B17861" t="s">
        <v>25423</v>
      </c>
      <c r="C17861">
        <v>0</v>
      </c>
    </row>
    <row r="17862" spans="1:3" x14ac:dyDescent="0.25">
      <c r="A17862">
        <v>4826246</v>
      </c>
      <c r="B17862" t="s">
        <v>25996</v>
      </c>
      <c r="C17862">
        <v>0</v>
      </c>
    </row>
    <row r="17863" spans="1:3" x14ac:dyDescent="0.25">
      <c r="A17863">
        <v>3474223</v>
      </c>
      <c r="B17863" t="s">
        <v>25781</v>
      </c>
      <c r="C17863">
        <v>0</v>
      </c>
    </row>
    <row r="17864" spans="1:3" x14ac:dyDescent="0.25">
      <c r="A17864">
        <v>3443705</v>
      </c>
      <c r="B17864" t="s">
        <v>6004</v>
      </c>
      <c r="C17864">
        <v>0</v>
      </c>
    </row>
    <row r="17865" spans="1:3" x14ac:dyDescent="0.25">
      <c r="A17865">
        <v>1340224</v>
      </c>
      <c r="B17865" t="s">
        <v>25724</v>
      </c>
      <c r="C17865">
        <v>0</v>
      </c>
    </row>
    <row r="17866" spans="1:3" x14ac:dyDescent="0.25">
      <c r="A17866">
        <v>4826284</v>
      </c>
      <c r="B17866" t="s">
        <v>1865</v>
      </c>
      <c r="C17866">
        <v>0</v>
      </c>
    </row>
    <row r="17867" spans="1:3" x14ac:dyDescent="0.25">
      <c r="A17867">
        <v>1338476</v>
      </c>
      <c r="B17867" t="s">
        <v>25858</v>
      </c>
      <c r="C17867">
        <v>0</v>
      </c>
    </row>
    <row r="17868" spans="1:3" x14ac:dyDescent="0.25">
      <c r="A17868">
        <v>4824520</v>
      </c>
      <c r="B17868" t="s">
        <v>21309</v>
      </c>
      <c r="C17868">
        <v>0</v>
      </c>
    </row>
    <row r="17869" spans="1:3" x14ac:dyDescent="0.25">
      <c r="A17869">
        <v>1338742</v>
      </c>
      <c r="B17869" t="s">
        <v>25825</v>
      </c>
      <c r="C17869">
        <v>0</v>
      </c>
    </row>
    <row r="17870" spans="1:3" x14ac:dyDescent="0.25">
      <c r="A17870">
        <v>6482229</v>
      </c>
      <c r="B17870" t="s">
        <v>3677</v>
      </c>
      <c r="C17870">
        <v>0</v>
      </c>
    </row>
    <row r="17871" spans="1:3" x14ac:dyDescent="0.25">
      <c r="A17871">
        <v>4825271</v>
      </c>
      <c r="B17871" t="s">
        <v>11038</v>
      </c>
      <c r="C17871">
        <v>0</v>
      </c>
    </row>
    <row r="17872" spans="1:3" x14ac:dyDescent="0.25">
      <c r="A17872">
        <v>4825260</v>
      </c>
      <c r="B17872" t="s">
        <v>26103</v>
      </c>
      <c r="C17872">
        <v>0</v>
      </c>
    </row>
    <row r="17873" spans="1:3" x14ac:dyDescent="0.25">
      <c r="A17873">
        <v>4825323</v>
      </c>
      <c r="B17873" t="s">
        <v>25619</v>
      </c>
      <c r="C17873">
        <v>0</v>
      </c>
    </row>
    <row r="17874" spans="1:3" x14ac:dyDescent="0.25">
      <c r="A17874">
        <v>4825317</v>
      </c>
      <c r="B17874" t="s">
        <v>784</v>
      </c>
      <c r="C17874">
        <v>0</v>
      </c>
    </row>
    <row r="17875" spans="1:3" x14ac:dyDescent="0.25">
      <c r="A17875">
        <v>4825307</v>
      </c>
      <c r="B17875" t="s">
        <v>3677</v>
      </c>
      <c r="C17875">
        <v>0</v>
      </c>
    </row>
    <row r="17876" spans="1:3" x14ac:dyDescent="0.25">
      <c r="A17876">
        <v>4825298</v>
      </c>
      <c r="B17876" t="s">
        <v>25961</v>
      </c>
      <c r="C17876">
        <v>0</v>
      </c>
    </row>
    <row r="17877" spans="1:3" x14ac:dyDescent="0.25">
      <c r="A17877">
        <v>4825279</v>
      </c>
      <c r="B17877" t="s">
        <v>26185</v>
      </c>
      <c r="C17877">
        <v>0</v>
      </c>
    </row>
    <row r="17878" spans="1:3" x14ac:dyDescent="0.25">
      <c r="A17878">
        <v>1339301</v>
      </c>
      <c r="B17878" t="s">
        <v>25841</v>
      </c>
      <c r="C17878">
        <v>0</v>
      </c>
    </row>
    <row r="17879" spans="1:3" x14ac:dyDescent="0.25">
      <c r="A17879">
        <v>1338017</v>
      </c>
      <c r="B17879" t="s">
        <v>25762</v>
      </c>
      <c r="C17879">
        <v>0</v>
      </c>
    </row>
    <row r="17880" spans="1:3" x14ac:dyDescent="0.25">
      <c r="A17880">
        <v>1338228</v>
      </c>
      <c r="B17880" t="s">
        <v>5907</v>
      </c>
      <c r="C17880">
        <v>0</v>
      </c>
    </row>
    <row r="17881" spans="1:3" x14ac:dyDescent="0.25">
      <c r="A17881">
        <v>4824381</v>
      </c>
      <c r="B17881" t="s">
        <v>25651</v>
      </c>
      <c r="C17881">
        <v>0</v>
      </c>
    </row>
    <row r="17882" spans="1:3" x14ac:dyDescent="0.25">
      <c r="A17882">
        <v>4824372</v>
      </c>
      <c r="B17882" t="s">
        <v>3637</v>
      </c>
      <c r="C17882">
        <v>0</v>
      </c>
    </row>
    <row r="17883" spans="1:3" x14ac:dyDescent="0.25">
      <c r="A17883">
        <v>4824366</v>
      </c>
      <c r="B17883" t="s">
        <v>25606</v>
      </c>
      <c r="C17883">
        <v>0</v>
      </c>
    </row>
    <row r="17884" spans="1:3" x14ac:dyDescent="0.25">
      <c r="A17884">
        <v>1338275</v>
      </c>
      <c r="B17884" t="s">
        <v>25443</v>
      </c>
      <c r="C17884">
        <v>0</v>
      </c>
    </row>
    <row r="17885" spans="1:3" x14ac:dyDescent="0.25">
      <c r="A17885">
        <v>1338272</v>
      </c>
      <c r="B17885" t="s">
        <v>5107</v>
      </c>
      <c r="C17885">
        <v>0</v>
      </c>
    </row>
    <row r="17886" spans="1:3" x14ac:dyDescent="0.25">
      <c r="A17886">
        <v>1338334</v>
      </c>
      <c r="B17886" t="s">
        <v>25775</v>
      </c>
      <c r="C17886">
        <v>0</v>
      </c>
    </row>
    <row r="17887" spans="1:3" x14ac:dyDescent="0.25">
      <c r="A17887">
        <v>1336540</v>
      </c>
      <c r="B17887" t="s">
        <v>25510</v>
      </c>
      <c r="C17887">
        <v>0</v>
      </c>
    </row>
    <row r="17888" spans="1:3" x14ac:dyDescent="0.25">
      <c r="A17888">
        <v>1336728</v>
      </c>
      <c r="B17888" t="s">
        <v>25787</v>
      </c>
      <c r="C17888">
        <v>0</v>
      </c>
    </row>
    <row r="17889" spans="1:3" x14ac:dyDescent="0.25">
      <c r="A17889">
        <v>1336801</v>
      </c>
      <c r="B17889" t="s">
        <v>21052</v>
      </c>
      <c r="C17889">
        <v>0</v>
      </c>
    </row>
    <row r="17890" spans="1:3" x14ac:dyDescent="0.25">
      <c r="A17890">
        <v>1337018</v>
      </c>
      <c r="B17890" t="s">
        <v>25771</v>
      </c>
      <c r="C17890">
        <v>0</v>
      </c>
    </row>
    <row r="17891" spans="1:3" x14ac:dyDescent="0.25">
      <c r="A17891">
        <v>1337087</v>
      </c>
      <c r="B17891" t="s">
        <v>25772</v>
      </c>
      <c r="C17891">
        <v>0</v>
      </c>
    </row>
    <row r="17892" spans="1:3" x14ac:dyDescent="0.25">
      <c r="A17892">
        <v>4823262</v>
      </c>
      <c r="B17892" t="s">
        <v>25651</v>
      </c>
      <c r="C17892">
        <v>0</v>
      </c>
    </row>
    <row r="17893" spans="1:3" x14ac:dyDescent="0.25">
      <c r="A17893">
        <v>1337387</v>
      </c>
      <c r="B17893" t="s">
        <v>15192</v>
      </c>
      <c r="C17893">
        <v>0</v>
      </c>
    </row>
    <row r="17894" spans="1:3" x14ac:dyDescent="0.25">
      <c r="A17894">
        <v>4823414</v>
      </c>
      <c r="B17894" t="s">
        <v>25431</v>
      </c>
      <c r="C17894">
        <v>0</v>
      </c>
    </row>
    <row r="17895" spans="1:3" x14ac:dyDescent="0.25">
      <c r="A17895">
        <v>1337398</v>
      </c>
      <c r="B17895" t="s">
        <v>25985</v>
      </c>
      <c r="C17895">
        <v>0</v>
      </c>
    </row>
    <row r="17896" spans="1:3" x14ac:dyDescent="0.25">
      <c r="A17896">
        <v>1337412</v>
      </c>
      <c r="B17896" t="s">
        <v>25772</v>
      </c>
      <c r="C17896">
        <v>0</v>
      </c>
    </row>
    <row r="17897" spans="1:3" x14ac:dyDescent="0.25">
      <c r="A17897">
        <v>1337409</v>
      </c>
      <c r="B17897" t="s">
        <v>21704</v>
      </c>
      <c r="C17897">
        <v>0</v>
      </c>
    </row>
    <row r="17898" spans="1:3" x14ac:dyDescent="0.25">
      <c r="A17898">
        <v>1337405</v>
      </c>
      <c r="B17898" t="s">
        <v>206</v>
      </c>
      <c r="C17898">
        <v>0</v>
      </c>
    </row>
    <row r="17899" spans="1:3" x14ac:dyDescent="0.25">
      <c r="A17899">
        <v>4823422</v>
      </c>
      <c r="B17899" t="s">
        <v>25743</v>
      </c>
      <c r="C17899">
        <v>0</v>
      </c>
    </row>
    <row r="17900" spans="1:3" x14ac:dyDescent="0.25">
      <c r="A17900">
        <v>3395355</v>
      </c>
      <c r="B17900" t="s">
        <v>15937</v>
      </c>
      <c r="C17900">
        <v>0</v>
      </c>
    </row>
    <row r="17901" spans="1:3" x14ac:dyDescent="0.25">
      <c r="A17901">
        <v>1337427</v>
      </c>
      <c r="B17901" t="s">
        <v>25857</v>
      </c>
      <c r="C17901">
        <v>0</v>
      </c>
    </row>
    <row r="17902" spans="1:3" x14ac:dyDescent="0.25">
      <c r="A17902">
        <v>1337423</v>
      </c>
      <c r="B17902" t="s">
        <v>6125</v>
      </c>
      <c r="C17902">
        <v>0</v>
      </c>
    </row>
    <row r="17903" spans="1:3" x14ac:dyDescent="0.25">
      <c r="A17903">
        <v>4823478</v>
      </c>
      <c r="B17903" t="s">
        <v>3762</v>
      </c>
      <c r="C17903">
        <v>0</v>
      </c>
    </row>
    <row r="17904" spans="1:3" x14ac:dyDescent="0.25">
      <c r="A17904">
        <v>4823474</v>
      </c>
      <c r="B17904" t="s">
        <v>4471</v>
      </c>
      <c r="C17904">
        <v>0</v>
      </c>
    </row>
    <row r="17905" spans="1:3" x14ac:dyDescent="0.25">
      <c r="A17905">
        <v>4823470</v>
      </c>
      <c r="B17905" t="s">
        <v>16495</v>
      </c>
      <c r="C17905">
        <v>0</v>
      </c>
    </row>
    <row r="17906" spans="1:3" x14ac:dyDescent="0.25">
      <c r="A17906">
        <v>4823460</v>
      </c>
      <c r="B17906" t="s">
        <v>26119</v>
      </c>
      <c r="C17906">
        <v>0</v>
      </c>
    </row>
    <row r="17907" spans="1:3" x14ac:dyDescent="0.25">
      <c r="A17907">
        <v>3440515</v>
      </c>
      <c r="B17907" t="s">
        <v>11401</v>
      </c>
      <c r="C17907">
        <v>0</v>
      </c>
    </row>
    <row r="17908" spans="1:3" x14ac:dyDescent="0.25">
      <c r="A17908">
        <v>1337469</v>
      </c>
      <c r="B17908" t="s">
        <v>3848</v>
      </c>
      <c r="C17908">
        <v>0</v>
      </c>
    </row>
    <row r="17909" spans="1:3" x14ac:dyDescent="0.25">
      <c r="A17909">
        <v>1337459</v>
      </c>
      <c r="B17909" t="s">
        <v>21212</v>
      </c>
      <c r="C17909">
        <v>0</v>
      </c>
    </row>
    <row r="17910" spans="1:3" x14ac:dyDescent="0.25">
      <c r="A17910">
        <v>1337444</v>
      </c>
      <c r="B17910" t="s">
        <v>176</v>
      </c>
      <c r="C17910">
        <v>0</v>
      </c>
    </row>
    <row r="17911" spans="1:3" x14ac:dyDescent="0.25">
      <c r="A17911">
        <v>1336098</v>
      </c>
      <c r="B17911" t="s">
        <v>25561</v>
      </c>
      <c r="C17911">
        <v>0</v>
      </c>
    </row>
    <row r="17912" spans="1:3" x14ac:dyDescent="0.25">
      <c r="A17912">
        <v>3393700</v>
      </c>
      <c r="B17912" t="s">
        <v>25811</v>
      </c>
      <c r="C17912">
        <v>0</v>
      </c>
    </row>
    <row r="17913" spans="1:3" x14ac:dyDescent="0.25">
      <c r="A17913">
        <v>4822476</v>
      </c>
      <c r="B17913" t="s">
        <v>25780</v>
      </c>
      <c r="C17913">
        <v>0</v>
      </c>
    </row>
    <row r="17914" spans="1:3" x14ac:dyDescent="0.25">
      <c r="A17914">
        <v>4822463</v>
      </c>
      <c r="B17914" t="s">
        <v>8788</v>
      </c>
      <c r="C17914">
        <v>0</v>
      </c>
    </row>
    <row r="17915" spans="1:3" x14ac:dyDescent="0.25">
      <c r="A17915">
        <v>3484517</v>
      </c>
      <c r="B17915" t="s">
        <v>25939</v>
      </c>
      <c r="C17915">
        <v>0</v>
      </c>
    </row>
    <row r="17916" spans="1:3" x14ac:dyDescent="0.25">
      <c r="A17916">
        <v>1336472</v>
      </c>
      <c r="B17916" t="s">
        <v>3534</v>
      </c>
      <c r="C17916">
        <v>0</v>
      </c>
    </row>
    <row r="17917" spans="1:3" x14ac:dyDescent="0.25">
      <c r="A17917">
        <v>1336470</v>
      </c>
      <c r="B17917" t="s">
        <v>25517</v>
      </c>
      <c r="C17917">
        <v>0</v>
      </c>
    </row>
    <row r="17918" spans="1:3" x14ac:dyDescent="0.25">
      <c r="A17918">
        <v>1336465</v>
      </c>
      <c r="B17918" t="s">
        <v>7078</v>
      </c>
      <c r="C17918">
        <v>0</v>
      </c>
    </row>
    <row r="17919" spans="1:3" x14ac:dyDescent="0.25">
      <c r="A17919">
        <v>1336457</v>
      </c>
      <c r="B17919" t="s">
        <v>25907</v>
      </c>
      <c r="C17919">
        <v>0</v>
      </c>
    </row>
    <row r="17920" spans="1:3" x14ac:dyDescent="0.25">
      <c r="A17920">
        <v>1336445</v>
      </c>
      <c r="B17920" t="s">
        <v>5476</v>
      </c>
      <c r="C17920">
        <v>0</v>
      </c>
    </row>
    <row r="17921" spans="1:3" x14ac:dyDescent="0.25">
      <c r="A17921">
        <v>1336437</v>
      </c>
      <c r="B17921" t="s">
        <v>478</v>
      </c>
      <c r="C17921">
        <v>0</v>
      </c>
    </row>
    <row r="17922" spans="1:3" x14ac:dyDescent="0.25">
      <c r="A17922">
        <v>3478968</v>
      </c>
      <c r="B17922" t="s">
        <v>25736</v>
      </c>
      <c r="C17922">
        <v>0</v>
      </c>
    </row>
    <row r="17923" spans="1:3" x14ac:dyDescent="0.25">
      <c r="A17923">
        <v>3427613</v>
      </c>
      <c r="B17923" t="s">
        <v>25838</v>
      </c>
      <c r="C17923">
        <v>0</v>
      </c>
    </row>
    <row r="17924" spans="1:3" x14ac:dyDescent="0.25">
      <c r="A17924">
        <v>1336505</v>
      </c>
      <c r="B17924" t="s">
        <v>25609</v>
      </c>
      <c r="C17924">
        <v>0</v>
      </c>
    </row>
    <row r="17925" spans="1:3" x14ac:dyDescent="0.25">
      <c r="A17925">
        <v>1336485</v>
      </c>
      <c r="B17925" t="s">
        <v>25640</v>
      </c>
      <c r="C17925">
        <v>0</v>
      </c>
    </row>
    <row r="17926" spans="1:3" x14ac:dyDescent="0.25">
      <c r="A17926">
        <v>1336478</v>
      </c>
      <c r="B17926" t="s">
        <v>7856</v>
      </c>
      <c r="C17926">
        <v>0</v>
      </c>
    </row>
    <row r="17927" spans="1:3" x14ac:dyDescent="0.25">
      <c r="A17927">
        <v>4820884</v>
      </c>
      <c r="B17927" t="s">
        <v>26055</v>
      </c>
      <c r="C17927">
        <v>0</v>
      </c>
    </row>
    <row r="17928" spans="1:3" x14ac:dyDescent="0.25">
      <c r="A17928">
        <v>4820963</v>
      </c>
      <c r="B17928" t="s">
        <v>10545</v>
      </c>
      <c r="C17928">
        <v>0</v>
      </c>
    </row>
    <row r="17929" spans="1:3" x14ac:dyDescent="0.25">
      <c r="A17929">
        <v>1335364</v>
      </c>
      <c r="B17929" t="s">
        <v>1024</v>
      </c>
      <c r="C17929">
        <v>0</v>
      </c>
    </row>
    <row r="17930" spans="1:3" x14ac:dyDescent="0.25">
      <c r="A17930">
        <v>4821265</v>
      </c>
      <c r="B17930" t="s">
        <v>11415</v>
      </c>
      <c r="C17930">
        <v>0</v>
      </c>
    </row>
    <row r="17931" spans="1:3" x14ac:dyDescent="0.25">
      <c r="A17931">
        <v>1335453</v>
      </c>
      <c r="B17931" t="s">
        <v>25807</v>
      </c>
      <c r="C17931">
        <v>6</v>
      </c>
    </row>
    <row r="17932" spans="1:3" x14ac:dyDescent="0.25">
      <c r="A17932">
        <v>1335481</v>
      </c>
      <c r="B17932" t="s">
        <v>25547</v>
      </c>
      <c r="C17932">
        <v>0</v>
      </c>
    </row>
    <row r="17933" spans="1:3" x14ac:dyDescent="0.25">
      <c r="A17933">
        <v>4821479</v>
      </c>
      <c r="B17933" t="s">
        <v>25786</v>
      </c>
      <c r="C17933">
        <v>0</v>
      </c>
    </row>
    <row r="17934" spans="1:3" x14ac:dyDescent="0.25">
      <c r="A17934">
        <v>4821477</v>
      </c>
      <c r="B17934" t="s">
        <v>25978</v>
      </c>
      <c r="C17934">
        <v>0</v>
      </c>
    </row>
    <row r="17935" spans="1:3" x14ac:dyDescent="0.25">
      <c r="A17935">
        <v>4821511</v>
      </c>
      <c r="B17935" t="s">
        <v>9864</v>
      </c>
      <c r="C17935">
        <v>0</v>
      </c>
    </row>
    <row r="17936" spans="1:3" x14ac:dyDescent="0.25">
      <c r="A17936">
        <v>4821499</v>
      </c>
      <c r="B17936" t="s">
        <v>25542</v>
      </c>
      <c r="C17936">
        <v>0</v>
      </c>
    </row>
    <row r="17937" spans="1:3" x14ac:dyDescent="0.25">
      <c r="A17937">
        <v>1335523</v>
      </c>
      <c r="B17937" t="s">
        <v>19640</v>
      </c>
      <c r="C17937">
        <v>0</v>
      </c>
    </row>
    <row r="17938" spans="1:3" x14ac:dyDescent="0.25">
      <c r="A17938">
        <v>1335517</v>
      </c>
      <c r="B17938" t="s">
        <v>19142</v>
      </c>
      <c r="C17938">
        <v>0</v>
      </c>
    </row>
    <row r="17939" spans="1:3" x14ac:dyDescent="0.25">
      <c r="A17939">
        <v>1335515</v>
      </c>
      <c r="B17939" t="s">
        <v>25456</v>
      </c>
      <c r="C17939">
        <v>0</v>
      </c>
    </row>
    <row r="17940" spans="1:3" x14ac:dyDescent="0.25">
      <c r="A17940">
        <v>1335513</v>
      </c>
      <c r="B17940" t="s">
        <v>25807</v>
      </c>
      <c r="C17940">
        <v>0</v>
      </c>
    </row>
    <row r="17941" spans="1:3" x14ac:dyDescent="0.25">
      <c r="A17941">
        <v>4821549</v>
      </c>
      <c r="B17941" t="s">
        <v>25666</v>
      </c>
      <c r="C17941">
        <v>0</v>
      </c>
    </row>
    <row r="17942" spans="1:3" x14ac:dyDescent="0.25">
      <c r="A17942">
        <v>4821538</v>
      </c>
      <c r="B17942" t="s">
        <v>25756</v>
      </c>
      <c r="C17942">
        <v>0</v>
      </c>
    </row>
    <row r="17943" spans="1:3" x14ac:dyDescent="0.25">
      <c r="A17943">
        <v>3484192</v>
      </c>
      <c r="B17943" t="s">
        <v>25541</v>
      </c>
      <c r="C17943">
        <v>0</v>
      </c>
    </row>
    <row r="17944" spans="1:3" x14ac:dyDescent="0.25">
      <c r="A17944">
        <v>1335526</v>
      </c>
      <c r="B17944" t="s">
        <v>25498</v>
      </c>
      <c r="C17944">
        <v>0</v>
      </c>
    </row>
    <row r="17945" spans="1:3" x14ac:dyDescent="0.25">
      <c r="A17945">
        <v>4821592</v>
      </c>
      <c r="B17945" t="s">
        <v>15767</v>
      </c>
      <c r="C17945">
        <v>0</v>
      </c>
    </row>
    <row r="17946" spans="1:3" x14ac:dyDescent="0.25">
      <c r="A17946">
        <v>3403720</v>
      </c>
      <c r="B17946" t="s">
        <v>25899</v>
      </c>
      <c r="C17946">
        <v>0</v>
      </c>
    </row>
    <row r="17947" spans="1:3" x14ac:dyDescent="0.25">
      <c r="A17947">
        <v>1335552</v>
      </c>
      <c r="B17947" t="s">
        <v>1024</v>
      </c>
      <c r="C17947">
        <v>0</v>
      </c>
    </row>
    <row r="17948" spans="1:3" x14ac:dyDescent="0.25">
      <c r="A17948">
        <v>2641050</v>
      </c>
      <c r="B17948" t="s">
        <v>25728</v>
      </c>
      <c r="C17948">
        <v>0</v>
      </c>
    </row>
    <row r="17949" spans="1:3" x14ac:dyDescent="0.25">
      <c r="A17949">
        <v>2641049</v>
      </c>
      <c r="B17949" t="s">
        <v>25728</v>
      </c>
      <c r="C17949">
        <v>0</v>
      </c>
    </row>
    <row r="17950" spans="1:3" x14ac:dyDescent="0.25">
      <c r="A17950">
        <v>1334278</v>
      </c>
      <c r="B17950" t="s">
        <v>26165</v>
      </c>
      <c r="C17950">
        <v>0</v>
      </c>
    </row>
    <row r="17951" spans="1:3" x14ac:dyDescent="0.25">
      <c r="A17951">
        <v>904766</v>
      </c>
      <c r="B17951" t="s">
        <v>1610</v>
      </c>
      <c r="C17951">
        <v>0</v>
      </c>
    </row>
    <row r="17952" spans="1:3" x14ac:dyDescent="0.25">
      <c r="A17952">
        <v>4820474</v>
      </c>
      <c r="B17952" t="s">
        <v>26163</v>
      </c>
      <c r="C17952">
        <v>0</v>
      </c>
    </row>
    <row r="17953" spans="1:3" x14ac:dyDescent="0.25">
      <c r="A17953">
        <v>1334718</v>
      </c>
      <c r="B17953" t="s">
        <v>7078</v>
      </c>
      <c r="C17953">
        <v>0</v>
      </c>
    </row>
    <row r="17954" spans="1:3" x14ac:dyDescent="0.25">
      <c r="A17954">
        <v>4820632</v>
      </c>
      <c r="B17954" t="s">
        <v>25477</v>
      </c>
      <c r="C17954">
        <v>0</v>
      </c>
    </row>
    <row r="17955" spans="1:3" x14ac:dyDescent="0.25">
      <c r="A17955">
        <v>4820628</v>
      </c>
      <c r="B17955" t="s">
        <v>13774</v>
      </c>
      <c r="C17955">
        <v>0</v>
      </c>
    </row>
    <row r="17956" spans="1:3" x14ac:dyDescent="0.25">
      <c r="A17956">
        <v>3490356</v>
      </c>
      <c r="B17956" t="s">
        <v>25759</v>
      </c>
      <c r="C17956">
        <v>0</v>
      </c>
    </row>
    <row r="17957" spans="1:3" x14ac:dyDescent="0.25">
      <c r="A17957">
        <v>4820643</v>
      </c>
      <c r="B17957" t="s">
        <v>16807</v>
      </c>
      <c r="C17957">
        <v>0</v>
      </c>
    </row>
    <row r="17958" spans="1:3" x14ac:dyDescent="0.25">
      <c r="A17958">
        <v>1334783</v>
      </c>
      <c r="B17958" t="s">
        <v>1019</v>
      </c>
      <c r="C17958">
        <v>0</v>
      </c>
    </row>
    <row r="17959" spans="1:3" x14ac:dyDescent="0.25">
      <c r="A17959">
        <v>3442709</v>
      </c>
      <c r="B17959" t="s">
        <v>25778</v>
      </c>
      <c r="C17959">
        <v>0</v>
      </c>
    </row>
    <row r="17960" spans="1:3" x14ac:dyDescent="0.25">
      <c r="A17960">
        <v>4820679</v>
      </c>
      <c r="B17960" t="s">
        <v>5405</v>
      </c>
      <c r="C17960">
        <v>0</v>
      </c>
    </row>
    <row r="17961" spans="1:3" x14ac:dyDescent="0.25">
      <c r="A17961">
        <v>3474501</v>
      </c>
      <c r="B17961" t="s">
        <v>26034</v>
      </c>
      <c r="C17961">
        <v>0</v>
      </c>
    </row>
    <row r="17962" spans="1:3" x14ac:dyDescent="0.25">
      <c r="A17962">
        <v>1334802</v>
      </c>
      <c r="B17962" t="s">
        <v>25568</v>
      </c>
      <c r="C17962">
        <v>0</v>
      </c>
    </row>
    <row r="17963" spans="1:3" x14ac:dyDescent="0.25">
      <c r="A17963">
        <v>4819223</v>
      </c>
      <c r="B17963" t="s">
        <v>21763</v>
      </c>
      <c r="C17963">
        <v>0</v>
      </c>
    </row>
    <row r="17964" spans="1:3" x14ac:dyDescent="0.25">
      <c r="A17964">
        <v>2477637</v>
      </c>
      <c r="B17964" t="s">
        <v>25458</v>
      </c>
      <c r="C17964">
        <v>0</v>
      </c>
    </row>
    <row r="17965" spans="1:3" x14ac:dyDescent="0.25">
      <c r="A17965">
        <v>4819701</v>
      </c>
      <c r="B17965" t="s">
        <v>9265</v>
      </c>
      <c r="C17965">
        <v>0</v>
      </c>
    </row>
    <row r="17966" spans="1:3" x14ac:dyDescent="0.25">
      <c r="A17966">
        <v>4819699</v>
      </c>
      <c r="B17966" t="s">
        <v>3489</v>
      </c>
      <c r="C17966">
        <v>0</v>
      </c>
    </row>
    <row r="17967" spans="1:3" x14ac:dyDescent="0.25">
      <c r="A17967">
        <v>3403472</v>
      </c>
      <c r="B17967" t="s">
        <v>25806</v>
      </c>
      <c r="C17967">
        <v>0</v>
      </c>
    </row>
    <row r="17968" spans="1:3" x14ac:dyDescent="0.25">
      <c r="A17968">
        <v>1333868</v>
      </c>
      <c r="B17968" t="s">
        <v>25782</v>
      </c>
      <c r="C17968">
        <v>0</v>
      </c>
    </row>
    <row r="17969" spans="1:3" x14ac:dyDescent="0.25">
      <c r="A17969">
        <v>3482929</v>
      </c>
      <c r="B17969" t="s">
        <v>14704</v>
      </c>
      <c r="C17969">
        <v>0</v>
      </c>
    </row>
    <row r="17970" spans="1:3" x14ac:dyDescent="0.25">
      <c r="A17970">
        <v>4818423</v>
      </c>
      <c r="B17970" t="s">
        <v>11869</v>
      </c>
      <c r="C17970">
        <v>0</v>
      </c>
    </row>
    <row r="17971" spans="1:3" x14ac:dyDescent="0.25">
      <c r="A17971">
        <v>1332828</v>
      </c>
      <c r="B17971" t="s">
        <v>26046</v>
      </c>
      <c r="C17971">
        <v>0</v>
      </c>
    </row>
    <row r="17972" spans="1:3" x14ac:dyDescent="0.25">
      <c r="A17972">
        <v>1332823</v>
      </c>
      <c r="B17972" t="s">
        <v>26046</v>
      </c>
      <c r="C17972">
        <v>0</v>
      </c>
    </row>
    <row r="17973" spans="1:3" x14ac:dyDescent="0.25">
      <c r="A17973">
        <v>4818767</v>
      </c>
      <c r="B17973" t="s">
        <v>25455</v>
      </c>
      <c r="C17973">
        <v>0</v>
      </c>
    </row>
    <row r="17974" spans="1:3" x14ac:dyDescent="0.25">
      <c r="A17974">
        <v>4818760</v>
      </c>
      <c r="B17974" t="s">
        <v>6158</v>
      </c>
      <c r="C17974">
        <v>0</v>
      </c>
    </row>
    <row r="17975" spans="1:3" x14ac:dyDescent="0.25">
      <c r="A17975">
        <v>4818758</v>
      </c>
      <c r="B17975" t="s">
        <v>26067</v>
      </c>
      <c r="C17975">
        <v>0</v>
      </c>
    </row>
    <row r="17976" spans="1:3" x14ac:dyDescent="0.25">
      <c r="A17976">
        <v>4818754</v>
      </c>
      <c r="B17976" t="s">
        <v>21815</v>
      </c>
      <c r="C17976">
        <v>0</v>
      </c>
    </row>
    <row r="17977" spans="1:3" x14ac:dyDescent="0.25">
      <c r="A17977">
        <v>3474702</v>
      </c>
      <c r="B17977" t="s">
        <v>10671</v>
      </c>
      <c r="C17977">
        <v>0</v>
      </c>
    </row>
    <row r="17978" spans="1:3" x14ac:dyDescent="0.25">
      <c r="A17978">
        <v>1332950</v>
      </c>
      <c r="B17978" t="s">
        <v>25561</v>
      </c>
      <c r="C17978">
        <v>0</v>
      </c>
    </row>
    <row r="17979" spans="1:3" x14ac:dyDescent="0.25">
      <c r="A17979">
        <v>1332942</v>
      </c>
      <c r="B17979" t="s">
        <v>25586</v>
      </c>
      <c r="C17979">
        <v>0</v>
      </c>
    </row>
    <row r="17980" spans="1:3" x14ac:dyDescent="0.25">
      <c r="A17980">
        <v>1332941</v>
      </c>
      <c r="B17980" t="s">
        <v>25558</v>
      </c>
      <c r="C17980">
        <v>0</v>
      </c>
    </row>
    <row r="17981" spans="1:3" x14ac:dyDescent="0.25">
      <c r="A17981">
        <v>4818795</v>
      </c>
      <c r="B17981" t="s">
        <v>25803</v>
      </c>
      <c r="C17981">
        <v>0</v>
      </c>
    </row>
    <row r="17982" spans="1:3" x14ac:dyDescent="0.25">
      <c r="A17982">
        <v>4818780</v>
      </c>
      <c r="B17982" t="s">
        <v>11421</v>
      </c>
      <c r="C17982">
        <v>0</v>
      </c>
    </row>
    <row r="17983" spans="1:3" x14ac:dyDescent="0.25">
      <c r="A17983">
        <v>3398878</v>
      </c>
      <c r="B17983" t="s">
        <v>25605</v>
      </c>
      <c r="C17983">
        <v>0</v>
      </c>
    </row>
    <row r="17984" spans="1:3" x14ac:dyDescent="0.25">
      <c r="A17984">
        <v>1332969</v>
      </c>
      <c r="B17984" t="s">
        <v>4656</v>
      </c>
      <c r="C17984">
        <v>0</v>
      </c>
    </row>
    <row r="17985" spans="1:3" x14ac:dyDescent="0.25">
      <c r="A17985">
        <v>1332965</v>
      </c>
      <c r="B17985" t="s">
        <v>26036</v>
      </c>
      <c r="C17985">
        <v>0</v>
      </c>
    </row>
    <row r="17986" spans="1:3" x14ac:dyDescent="0.25">
      <c r="A17986">
        <v>1333007</v>
      </c>
      <c r="B17986" t="s">
        <v>26052</v>
      </c>
      <c r="C17986">
        <v>0</v>
      </c>
    </row>
    <row r="17987" spans="1:3" x14ac:dyDescent="0.25">
      <c r="A17987">
        <v>4818855</v>
      </c>
      <c r="B17987" t="s">
        <v>25805</v>
      </c>
      <c r="C17987">
        <v>0</v>
      </c>
    </row>
    <row r="17988" spans="1:3" x14ac:dyDescent="0.25">
      <c r="A17988">
        <v>4818854</v>
      </c>
      <c r="B17988" t="s">
        <v>25692</v>
      </c>
      <c r="C17988">
        <v>0</v>
      </c>
    </row>
    <row r="17989" spans="1:3" x14ac:dyDescent="0.25">
      <c r="A17989">
        <v>1331054</v>
      </c>
      <c r="B17989" t="s">
        <v>13700</v>
      </c>
      <c r="C17989">
        <v>0</v>
      </c>
    </row>
    <row r="17990" spans="1:3" x14ac:dyDescent="0.25">
      <c r="A17990">
        <v>1331180</v>
      </c>
      <c r="B17990" t="s">
        <v>25436</v>
      </c>
      <c r="C17990">
        <v>0</v>
      </c>
    </row>
    <row r="17991" spans="1:3" x14ac:dyDescent="0.25">
      <c r="A17991">
        <v>1331236</v>
      </c>
      <c r="B17991" t="s">
        <v>14285</v>
      </c>
      <c r="C17991">
        <v>0</v>
      </c>
    </row>
    <row r="17992" spans="1:3" x14ac:dyDescent="0.25">
      <c r="A17992">
        <v>1331271</v>
      </c>
      <c r="B17992" t="s">
        <v>5647</v>
      </c>
      <c r="C17992">
        <v>0</v>
      </c>
    </row>
    <row r="17993" spans="1:3" x14ac:dyDescent="0.25">
      <c r="A17993">
        <v>1331281</v>
      </c>
      <c r="B17993" t="s">
        <v>25715</v>
      </c>
      <c r="C17993">
        <v>0</v>
      </c>
    </row>
    <row r="17994" spans="1:3" x14ac:dyDescent="0.25">
      <c r="A17994">
        <v>4817601</v>
      </c>
      <c r="B17994" t="s">
        <v>26113</v>
      </c>
      <c r="C17994">
        <v>0</v>
      </c>
    </row>
    <row r="17995" spans="1:3" x14ac:dyDescent="0.25">
      <c r="A17995">
        <v>4817835</v>
      </c>
      <c r="B17995" t="s">
        <v>26103</v>
      </c>
      <c r="C17995">
        <v>0</v>
      </c>
    </row>
    <row r="17996" spans="1:3" x14ac:dyDescent="0.25">
      <c r="A17996">
        <v>3394797</v>
      </c>
      <c r="B17996" t="s">
        <v>9196</v>
      </c>
      <c r="C17996">
        <v>0</v>
      </c>
    </row>
    <row r="17997" spans="1:3" x14ac:dyDescent="0.25">
      <c r="A17997">
        <v>4817901</v>
      </c>
      <c r="B17997" t="s">
        <v>19367</v>
      </c>
      <c r="C17997">
        <v>0</v>
      </c>
    </row>
    <row r="17998" spans="1:3" x14ac:dyDescent="0.25">
      <c r="A17998">
        <v>1331987</v>
      </c>
      <c r="B17998" t="s">
        <v>25599</v>
      </c>
      <c r="C17998">
        <v>0</v>
      </c>
    </row>
    <row r="17999" spans="1:3" x14ac:dyDescent="0.25">
      <c r="A17999">
        <v>1331978</v>
      </c>
      <c r="B17999" t="s">
        <v>5700</v>
      </c>
      <c r="C17999">
        <v>0</v>
      </c>
    </row>
    <row r="18000" spans="1:3" x14ac:dyDescent="0.25">
      <c r="A18000">
        <v>1331969</v>
      </c>
      <c r="B18000" t="s">
        <v>25630</v>
      </c>
      <c r="C18000">
        <v>0</v>
      </c>
    </row>
    <row r="18001" spans="1:3" x14ac:dyDescent="0.25">
      <c r="A18001">
        <v>1331966</v>
      </c>
      <c r="B18001" t="s">
        <v>25438</v>
      </c>
      <c r="C18001">
        <v>0</v>
      </c>
    </row>
    <row r="18002" spans="1:3" x14ac:dyDescent="0.25">
      <c r="A18002">
        <v>1332006</v>
      </c>
      <c r="B18002" t="s">
        <v>9136</v>
      </c>
      <c r="C18002">
        <v>0</v>
      </c>
    </row>
    <row r="18003" spans="1:3" x14ac:dyDescent="0.25">
      <c r="A18003">
        <v>4816062</v>
      </c>
      <c r="B18003" t="s">
        <v>10803</v>
      </c>
      <c r="C18003">
        <v>0</v>
      </c>
    </row>
    <row r="18004" spans="1:3" x14ac:dyDescent="0.25">
      <c r="A18004">
        <v>1330737</v>
      </c>
      <c r="B18004" t="s">
        <v>15097</v>
      </c>
      <c r="C18004">
        <v>0</v>
      </c>
    </row>
    <row r="18005" spans="1:3" x14ac:dyDescent="0.25">
      <c r="A18005">
        <v>1330858</v>
      </c>
      <c r="B18005" t="s">
        <v>14886</v>
      </c>
      <c r="C18005">
        <v>0</v>
      </c>
    </row>
    <row r="18006" spans="1:3" x14ac:dyDescent="0.25">
      <c r="A18006">
        <v>1330902</v>
      </c>
      <c r="B18006" t="s">
        <v>612</v>
      </c>
      <c r="C18006">
        <v>0</v>
      </c>
    </row>
    <row r="18007" spans="1:3" x14ac:dyDescent="0.25">
      <c r="A18007">
        <v>4816751</v>
      </c>
      <c r="B18007" t="s">
        <v>7502</v>
      </c>
      <c r="C18007">
        <v>0</v>
      </c>
    </row>
    <row r="18008" spans="1:3" x14ac:dyDescent="0.25">
      <c r="A18008">
        <v>4816781</v>
      </c>
      <c r="B18008" t="s">
        <v>26166</v>
      </c>
      <c r="C18008">
        <v>0</v>
      </c>
    </row>
    <row r="18009" spans="1:3" x14ac:dyDescent="0.25">
      <c r="A18009">
        <v>4816896</v>
      </c>
      <c r="B18009" t="s">
        <v>25956</v>
      </c>
      <c r="C18009">
        <v>0</v>
      </c>
    </row>
    <row r="18010" spans="1:3" x14ac:dyDescent="0.25">
      <c r="A18010">
        <v>4816891</v>
      </c>
      <c r="B18010" t="s">
        <v>1925</v>
      </c>
      <c r="C18010">
        <v>0</v>
      </c>
    </row>
    <row r="18011" spans="1:3" x14ac:dyDescent="0.25">
      <c r="A18011">
        <v>1330985</v>
      </c>
      <c r="B18011" t="s">
        <v>25458</v>
      </c>
      <c r="C18011">
        <v>0</v>
      </c>
    </row>
    <row r="18012" spans="1:3" x14ac:dyDescent="0.25">
      <c r="A18012">
        <v>4816938</v>
      </c>
      <c r="B18012" t="s">
        <v>26159</v>
      </c>
      <c r="C18012">
        <v>0</v>
      </c>
    </row>
    <row r="18013" spans="1:3" x14ac:dyDescent="0.25">
      <c r="A18013">
        <v>4816934</v>
      </c>
      <c r="B18013" t="s">
        <v>10803</v>
      </c>
      <c r="C18013">
        <v>0</v>
      </c>
    </row>
    <row r="18014" spans="1:3" x14ac:dyDescent="0.25">
      <c r="A18014">
        <v>4816913</v>
      </c>
      <c r="B18014" t="s">
        <v>26143</v>
      </c>
      <c r="C18014">
        <v>0</v>
      </c>
    </row>
    <row r="18015" spans="1:3" x14ac:dyDescent="0.25">
      <c r="A18015">
        <v>4816909</v>
      </c>
      <c r="B18015" t="s">
        <v>26006</v>
      </c>
      <c r="C18015">
        <v>0</v>
      </c>
    </row>
    <row r="18016" spans="1:3" x14ac:dyDescent="0.25">
      <c r="A18016">
        <v>4816951</v>
      </c>
      <c r="B18016" t="s">
        <v>21124</v>
      </c>
      <c r="C18016">
        <v>0</v>
      </c>
    </row>
    <row r="18017" spans="1:3" x14ac:dyDescent="0.25">
      <c r="A18017">
        <v>1329381</v>
      </c>
      <c r="B18017" t="s">
        <v>25794</v>
      </c>
      <c r="C18017">
        <v>0</v>
      </c>
    </row>
    <row r="18018" spans="1:3" x14ac:dyDescent="0.25">
      <c r="A18018">
        <v>4815960</v>
      </c>
      <c r="B18018" t="s">
        <v>7178</v>
      </c>
      <c r="C18018">
        <v>0</v>
      </c>
    </row>
    <row r="18019" spans="1:3" x14ac:dyDescent="0.25">
      <c r="A18019">
        <v>4815955</v>
      </c>
      <c r="B18019" t="s">
        <v>914</v>
      </c>
      <c r="C18019">
        <v>0</v>
      </c>
    </row>
    <row r="18020" spans="1:3" x14ac:dyDescent="0.25">
      <c r="A18020">
        <v>1330158</v>
      </c>
      <c r="B18020" t="s">
        <v>26169</v>
      </c>
      <c r="C18020">
        <v>0</v>
      </c>
    </row>
    <row r="18021" spans="1:3" x14ac:dyDescent="0.25">
      <c r="A18021">
        <v>1330153</v>
      </c>
      <c r="B18021" t="s">
        <v>25988</v>
      </c>
      <c r="C18021">
        <v>0</v>
      </c>
    </row>
    <row r="18022" spans="1:3" x14ac:dyDescent="0.25">
      <c r="A18022">
        <v>1330148</v>
      </c>
      <c r="B18022" t="s">
        <v>6180</v>
      </c>
      <c r="C18022">
        <v>0</v>
      </c>
    </row>
    <row r="18023" spans="1:3" x14ac:dyDescent="0.25">
      <c r="A18023">
        <v>4816004</v>
      </c>
      <c r="B18023" t="s">
        <v>16134</v>
      </c>
      <c r="C18023">
        <v>0</v>
      </c>
    </row>
    <row r="18024" spans="1:3" x14ac:dyDescent="0.25">
      <c r="A18024">
        <v>3393829</v>
      </c>
      <c r="B18024" t="s">
        <v>14747</v>
      </c>
      <c r="C18024">
        <v>0</v>
      </c>
    </row>
    <row r="18025" spans="1:3" x14ac:dyDescent="0.25">
      <c r="A18025">
        <v>1330165</v>
      </c>
      <c r="B18025" t="s">
        <v>25649</v>
      </c>
      <c r="C18025">
        <v>0</v>
      </c>
    </row>
    <row r="18026" spans="1:3" x14ac:dyDescent="0.25">
      <c r="A18026">
        <v>1328477</v>
      </c>
      <c r="B18026" t="s">
        <v>14354</v>
      </c>
      <c r="C18026">
        <v>0</v>
      </c>
    </row>
    <row r="18027" spans="1:3" x14ac:dyDescent="0.25">
      <c r="A18027">
        <v>4814600</v>
      </c>
      <c r="B18027" t="s">
        <v>10700</v>
      </c>
      <c r="C18027">
        <v>0</v>
      </c>
    </row>
    <row r="18028" spans="1:3" x14ac:dyDescent="0.25">
      <c r="A18028">
        <v>3399321</v>
      </c>
      <c r="B18028" t="s">
        <v>25842</v>
      </c>
      <c r="C18028">
        <v>0</v>
      </c>
    </row>
    <row r="18029" spans="1:3" x14ac:dyDescent="0.25">
      <c r="A18029">
        <v>3444664</v>
      </c>
      <c r="B18029" t="s">
        <v>26106</v>
      </c>
      <c r="C18029">
        <v>0</v>
      </c>
    </row>
    <row r="18030" spans="1:3" x14ac:dyDescent="0.25">
      <c r="A18030">
        <v>1329083</v>
      </c>
      <c r="B18030" t="s">
        <v>25880</v>
      </c>
      <c r="C18030">
        <v>0</v>
      </c>
    </row>
    <row r="18031" spans="1:3" x14ac:dyDescent="0.25">
      <c r="A18031">
        <v>4814793</v>
      </c>
      <c r="B18031" t="s">
        <v>25711</v>
      </c>
      <c r="C18031">
        <v>0</v>
      </c>
    </row>
    <row r="18032" spans="1:3" x14ac:dyDescent="0.25">
      <c r="A18032">
        <v>4814977</v>
      </c>
      <c r="B18032" t="s">
        <v>25523</v>
      </c>
      <c r="C18032">
        <v>0</v>
      </c>
    </row>
    <row r="18033" spans="1:3" x14ac:dyDescent="0.25">
      <c r="A18033">
        <v>3392725</v>
      </c>
      <c r="B18033" t="s">
        <v>25663</v>
      </c>
      <c r="C18033">
        <v>0</v>
      </c>
    </row>
    <row r="18034" spans="1:3" x14ac:dyDescent="0.25">
      <c r="A18034">
        <v>1329184</v>
      </c>
      <c r="B18034" t="s">
        <v>1334</v>
      </c>
      <c r="C18034">
        <v>0</v>
      </c>
    </row>
    <row r="18035" spans="1:3" x14ac:dyDescent="0.25">
      <c r="A18035">
        <v>1329216</v>
      </c>
      <c r="B18035" t="s">
        <v>25715</v>
      </c>
      <c r="C18035">
        <v>0</v>
      </c>
    </row>
    <row r="18036" spans="1:3" x14ac:dyDescent="0.25">
      <c r="A18036">
        <v>3463837</v>
      </c>
      <c r="B18036" t="s">
        <v>25691</v>
      </c>
      <c r="C18036">
        <v>0</v>
      </c>
    </row>
    <row r="18037" spans="1:3" x14ac:dyDescent="0.25">
      <c r="A18037">
        <v>1327485</v>
      </c>
      <c r="B18037" t="s">
        <v>26128</v>
      </c>
      <c r="C18037">
        <v>0</v>
      </c>
    </row>
    <row r="18038" spans="1:3" x14ac:dyDescent="0.25">
      <c r="A18038">
        <v>1327602</v>
      </c>
      <c r="B18038" t="s">
        <v>15125</v>
      </c>
      <c r="C18038">
        <v>0</v>
      </c>
    </row>
    <row r="18039" spans="1:3" x14ac:dyDescent="0.25">
      <c r="A18039">
        <v>1327981</v>
      </c>
      <c r="B18039" t="s">
        <v>17524</v>
      </c>
      <c r="C18039">
        <v>0</v>
      </c>
    </row>
    <row r="18040" spans="1:3" x14ac:dyDescent="0.25">
      <c r="A18040">
        <v>1328198</v>
      </c>
      <c r="B18040" t="s">
        <v>1132</v>
      </c>
      <c r="C18040">
        <v>0</v>
      </c>
    </row>
    <row r="18041" spans="1:3" x14ac:dyDescent="0.25">
      <c r="A18041">
        <v>4814042</v>
      </c>
      <c r="B18041" t="s">
        <v>25505</v>
      </c>
      <c r="C18041">
        <v>0</v>
      </c>
    </row>
    <row r="18042" spans="1:3" x14ac:dyDescent="0.25">
      <c r="A18042">
        <v>4814006</v>
      </c>
      <c r="B18042" t="s">
        <v>25459</v>
      </c>
      <c r="C18042">
        <v>0</v>
      </c>
    </row>
    <row r="18043" spans="1:3" x14ac:dyDescent="0.25">
      <c r="A18043">
        <v>1328244</v>
      </c>
      <c r="B18043" t="s">
        <v>1044</v>
      </c>
      <c r="C18043">
        <v>0</v>
      </c>
    </row>
    <row r="18044" spans="1:3" x14ac:dyDescent="0.25">
      <c r="A18044">
        <v>1328241</v>
      </c>
      <c r="B18044" t="s">
        <v>25771</v>
      </c>
      <c r="C18044">
        <v>0</v>
      </c>
    </row>
    <row r="18045" spans="1:3" x14ac:dyDescent="0.25">
      <c r="A18045">
        <v>1328227</v>
      </c>
      <c r="B18045" t="s">
        <v>6528</v>
      </c>
      <c r="C18045">
        <v>0</v>
      </c>
    </row>
    <row r="18046" spans="1:3" x14ac:dyDescent="0.25">
      <c r="A18046">
        <v>4814085</v>
      </c>
      <c r="B18046" t="s">
        <v>6518</v>
      </c>
      <c r="C18046">
        <v>0</v>
      </c>
    </row>
    <row r="18047" spans="1:3" x14ac:dyDescent="0.25">
      <c r="A18047">
        <v>4814077</v>
      </c>
      <c r="B18047" t="s">
        <v>25909</v>
      </c>
      <c r="C18047">
        <v>0</v>
      </c>
    </row>
    <row r="18048" spans="1:3" x14ac:dyDescent="0.25">
      <c r="A18048">
        <v>4814061</v>
      </c>
      <c r="B18048" t="s">
        <v>124</v>
      </c>
      <c r="C18048">
        <v>0</v>
      </c>
    </row>
    <row r="18049" spans="1:3" x14ac:dyDescent="0.25">
      <c r="A18049">
        <v>1328284</v>
      </c>
      <c r="B18049" t="s">
        <v>25450</v>
      </c>
      <c r="C18049">
        <v>0</v>
      </c>
    </row>
    <row r="18050" spans="1:3" x14ac:dyDescent="0.25">
      <c r="A18050">
        <v>1328281</v>
      </c>
      <c r="B18050" t="s">
        <v>3174</v>
      </c>
      <c r="C18050">
        <v>0</v>
      </c>
    </row>
    <row r="18051" spans="1:3" x14ac:dyDescent="0.25">
      <c r="A18051">
        <v>1328250</v>
      </c>
      <c r="B18051" t="s">
        <v>4296</v>
      </c>
      <c r="C18051">
        <v>0</v>
      </c>
    </row>
    <row r="18052" spans="1:3" x14ac:dyDescent="0.25">
      <c r="A18052">
        <v>2477732</v>
      </c>
      <c r="B18052" t="s">
        <v>189</v>
      </c>
      <c r="C18052">
        <v>0</v>
      </c>
    </row>
    <row r="18053" spans="1:3" x14ac:dyDescent="0.25">
      <c r="A18053">
        <v>2206801</v>
      </c>
      <c r="B18053" t="s">
        <v>189</v>
      </c>
      <c r="C18053">
        <v>0</v>
      </c>
    </row>
    <row r="18054" spans="1:3" x14ac:dyDescent="0.25">
      <c r="A18054">
        <v>2206808</v>
      </c>
      <c r="B18054" t="s">
        <v>189</v>
      </c>
      <c r="C18054">
        <v>0</v>
      </c>
    </row>
    <row r="18055" spans="1:3" x14ac:dyDescent="0.25">
      <c r="A18055">
        <v>1327252</v>
      </c>
      <c r="B18055" t="s">
        <v>729</v>
      </c>
      <c r="C18055">
        <v>0</v>
      </c>
    </row>
    <row r="18056" spans="1:3" x14ac:dyDescent="0.25">
      <c r="A18056">
        <v>3399751</v>
      </c>
      <c r="B18056" t="s">
        <v>26075</v>
      </c>
      <c r="C18056">
        <v>0</v>
      </c>
    </row>
    <row r="18057" spans="1:3" x14ac:dyDescent="0.25">
      <c r="A18057">
        <v>1327319</v>
      </c>
      <c r="B18057" t="s">
        <v>11530</v>
      </c>
      <c r="C18057">
        <v>0</v>
      </c>
    </row>
    <row r="18058" spans="1:3" x14ac:dyDescent="0.25">
      <c r="A18058">
        <v>1327331</v>
      </c>
      <c r="B18058" t="s">
        <v>25560</v>
      </c>
      <c r="C18058">
        <v>0</v>
      </c>
    </row>
    <row r="18059" spans="1:3" x14ac:dyDescent="0.25">
      <c r="A18059">
        <v>1327329</v>
      </c>
      <c r="B18059" t="s">
        <v>25474</v>
      </c>
      <c r="C18059">
        <v>0</v>
      </c>
    </row>
    <row r="18060" spans="1:3" x14ac:dyDescent="0.25">
      <c r="A18060">
        <v>1327321</v>
      </c>
      <c r="B18060" t="s">
        <v>1790</v>
      </c>
      <c r="C18060">
        <v>0</v>
      </c>
    </row>
    <row r="18061" spans="1:3" x14ac:dyDescent="0.25">
      <c r="A18061">
        <v>4813147</v>
      </c>
      <c r="B18061" t="s">
        <v>6334</v>
      </c>
      <c r="C18061">
        <v>0</v>
      </c>
    </row>
    <row r="18062" spans="1:3" x14ac:dyDescent="0.25">
      <c r="A18062">
        <v>1327350</v>
      </c>
      <c r="B18062" t="s">
        <v>1063</v>
      </c>
      <c r="C18062">
        <v>0</v>
      </c>
    </row>
    <row r="18063" spans="1:3" x14ac:dyDescent="0.25">
      <c r="A18063">
        <v>4811669</v>
      </c>
      <c r="B18063" t="s">
        <v>25662</v>
      </c>
      <c r="C18063">
        <v>0</v>
      </c>
    </row>
    <row r="18064" spans="1:3" x14ac:dyDescent="0.25">
      <c r="A18064">
        <v>1326234</v>
      </c>
      <c r="B18064" t="s">
        <v>25555</v>
      </c>
      <c r="C18064">
        <v>0</v>
      </c>
    </row>
    <row r="18065" spans="1:3" x14ac:dyDescent="0.25">
      <c r="A18065">
        <v>4812009</v>
      </c>
      <c r="B18065" t="s">
        <v>25442</v>
      </c>
      <c r="C18065">
        <v>0</v>
      </c>
    </row>
    <row r="18066" spans="1:3" x14ac:dyDescent="0.25">
      <c r="A18066">
        <v>4811999</v>
      </c>
      <c r="B18066" t="s">
        <v>4169</v>
      </c>
      <c r="C18066">
        <v>0</v>
      </c>
    </row>
    <row r="18067" spans="1:3" x14ac:dyDescent="0.25">
      <c r="A18067">
        <v>4811993</v>
      </c>
      <c r="B18067" t="s">
        <v>19698</v>
      </c>
      <c r="C18067">
        <v>0</v>
      </c>
    </row>
    <row r="18068" spans="1:3" x14ac:dyDescent="0.25">
      <c r="A18068">
        <v>3403477</v>
      </c>
      <c r="B18068" t="s">
        <v>25806</v>
      </c>
      <c r="C18068">
        <v>0</v>
      </c>
    </row>
    <row r="18069" spans="1:3" x14ac:dyDescent="0.25">
      <c r="A18069">
        <v>4812067</v>
      </c>
      <c r="B18069" t="s">
        <v>26006</v>
      </c>
      <c r="C18069">
        <v>0</v>
      </c>
    </row>
    <row r="18070" spans="1:3" x14ac:dyDescent="0.25">
      <c r="A18070">
        <v>4812065</v>
      </c>
      <c r="B18070" t="s">
        <v>2240</v>
      </c>
      <c r="C18070">
        <v>0</v>
      </c>
    </row>
    <row r="18071" spans="1:3" x14ac:dyDescent="0.25">
      <c r="A18071">
        <v>4812053</v>
      </c>
      <c r="B18071" t="s">
        <v>14691</v>
      </c>
      <c r="C18071">
        <v>0</v>
      </c>
    </row>
    <row r="18072" spans="1:3" x14ac:dyDescent="0.25">
      <c r="A18072">
        <v>4812037</v>
      </c>
      <c r="B18072" t="s">
        <v>6699</v>
      </c>
      <c r="C18072">
        <v>0</v>
      </c>
    </row>
    <row r="18073" spans="1:3" x14ac:dyDescent="0.25">
      <c r="A18073">
        <v>3466331</v>
      </c>
      <c r="B18073" t="s">
        <v>5077</v>
      </c>
      <c r="C18073">
        <v>0</v>
      </c>
    </row>
    <row r="18074" spans="1:3" x14ac:dyDescent="0.25">
      <c r="A18074">
        <v>4812101</v>
      </c>
      <c r="B18074" t="s">
        <v>26098</v>
      </c>
      <c r="C18074">
        <v>0</v>
      </c>
    </row>
    <row r="18075" spans="1:3" x14ac:dyDescent="0.25">
      <c r="A18075">
        <v>1326424</v>
      </c>
      <c r="B18075" t="s">
        <v>26005</v>
      </c>
      <c r="C18075">
        <v>0</v>
      </c>
    </row>
    <row r="18076" spans="1:3" x14ac:dyDescent="0.25">
      <c r="A18076">
        <v>4812162</v>
      </c>
      <c r="B18076" t="s">
        <v>4102</v>
      </c>
      <c r="C18076">
        <v>0</v>
      </c>
    </row>
    <row r="18077" spans="1:3" x14ac:dyDescent="0.25">
      <c r="A18077">
        <v>1323881</v>
      </c>
      <c r="B18077" t="s">
        <v>25887</v>
      </c>
      <c r="C18077">
        <v>0</v>
      </c>
    </row>
    <row r="18078" spans="1:3" x14ac:dyDescent="0.25">
      <c r="A18078">
        <v>4809579</v>
      </c>
      <c r="B18078" t="s">
        <v>21124</v>
      </c>
      <c r="C18078">
        <v>0</v>
      </c>
    </row>
    <row r="18079" spans="1:3" x14ac:dyDescent="0.25">
      <c r="A18079">
        <v>1323959</v>
      </c>
      <c r="B18079" t="s">
        <v>25792</v>
      </c>
      <c r="C18079">
        <v>0</v>
      </c>
    </row>
    <row r="18080" spans="1:3" x14ac:dyDescent="0.25">
      <c r="A18080">
        <v>4809652</v>
      </c>
      <c r="B18080" t="s">
        <v>7502</v>
      </c>
      <c r="C18080">
        <v>0</v>
      </c>
    </row>
    <row r="18081" spans="1:3" x14ac:dyDescent="0.25">
      <c r="A18081">
        <v>1324372</v>
      </c>
      <c r="B18081" t="s">
        <v>9250</v>
      </c>
      <c r="C18081">
        <v>0</v>
      </c>
    </row>
    <row r="18082" spans="1:3" x14ac:dyDescent="0.25">
      <c r="A18082">
        <v>1324540</v>
      </c>
      <c r="B18082" t="s">
        <v>25836</v>
      </c>
      <c r="C18082">
        <v>0</v>
      </c>
    </row>
    <row r="18083" spans="1:3" x14ac:dyDescent="0.25">
      <c r="A18083">
        <v>1324706</v>
      </c>
      <c r="B18083" t="s">
        <v>3205</v>
      </c>
      <c r="C18083">
        <v>0</v>
      </c>
    </row>
    <row r="18084" spans="1:3" x14ac:dyDescent="0.25">
      <c r="A18084">
        <v>1324712</v>
      </c>
      <c r="B18084" t="s">
        <v>3205</v>
      </c>
      <c r="C18084">
        <v>0</v>
      </c>
    </row>
    <row r="18085" spans="1:3" x14ac:dyDescent="0.25">
      <c r="A18085">
        <v>1324800</v>
      </c>
      <c r="B18085" t="s">
        <v>414</v>
      </c>
      <c r="C18085">
        <v>0</v>
      </c>
    </row>
    <row r="18086" spans="1:3" x14ac:dyDescent="0.25">
      <c r="A18086">
        <v>1324833</v>
      </c>
      <c r="B18086" t="s">
        <v>15987</v>
      </c>
      <c r="C18086">
        <v>0</v>
      </c>
    </row>
    <row r="18087" spans="1:3" x14ac:dyDescent="0.25">
      <c r="A18087">
        <v>4810595</v>
      </c>
      <c r="B18087" t="s">
        <v>3031</v>
      </c>
      <c r="C18087">
        <v>0</v>
      </c>
    </row>
    <row r="18088" spans="1:3" x14ac:dyDescent="0.25">
      <c r="A18088">
        <v>4810574</v>
      </c>
      <c r="B18088" t="s">
        <v>25809</v>
      </c>
      <c r="C18088">
        <v>0</v>
      </c>
    </row>
    <row r="18089" spans="1:3" x14ac:dyDescent="0.25">
      <c r="A18089">
        <v>4810573</v>
      </c>
      <c r="B18089" t="s">
        <v>25660</v>
      </c>
      <c r="C18089">
        <v>0</v>
      </c>
    </row>
    <row r="18090" spans="1:3" x14ac:dyDescent="0.25">
      <c r="A18090">
        <v>4810572</v>
      </c>
      <c r="B18090" t="s">
        <v>25483</v>
      </c>
      <c r="C18090">
        <v>0</v>
      </c>
    </row>
    <row r="18091" spans="1:3" x14ac:dyDescent="0.25">
      <c r="A18091">
        <v>4810570</v>
      </c>
      <c r="B18091" t="s">
        <v>1734</v>
      </c>
      <c r="C18091">
        <v>0</v>
      </c>
    </row>
    <row r="18092" spans="1:3" x14ac:dyDescent="0.25">
      <c r="A18092">
        <v>3486727</v>
      </c>
      <c r="B18092" t="s">
        <v>2746</v>
      </c>
      <c r="C18092">
        <v>0</v>
      </c>
    </row>
    <row r="18093" spans="1:3" x14ac:dyDescent="0.25">
      <c r="A18093">
        <v>3476500</v>
      </c>
      <c r="B18093" t="s">
        <v>26111</v>
      </c>
      <c r="C18093">
        <v>0</v>
      </c>
    </row>
    <row r="18094" spans="1:3" x14ac:dyDescent="0.25">
      <c r="A18094">
        <v>1324888</v>
      </c>
      <c r="B18094" t="s">
        <v>26070</v>
      </c>
      <c r="C18094">
        <v>0</v>
      </c>
    </row>
    <row r="18095" spans="1:3" x14ac:dyDescent="0.25">
      <c r="A18095">
        <v>3403996</v>
      </c>
      <c r="B18095" t="s">
        <v>151</v>
      </c>
      <c r="C18095">
        <v>0</v>
      </c>
    </row>
    <row r="18096" spans="1:3" x14ac:dyDescent="0.25">
      <c r="A18096">
        <v>1324924</v>
      </c>
      <c r="B18096" t="s">
        <v>25476</v>
      </c>
      <c r="C18096">
        <v>0</v>
      </c>
    </row>
    <row r="18097" spans="1:3" x14ac:dyDescent="0.25">
      <c r="A18097">
        <v>1324914</v>
      </c>
      <c r="B18097" t="s">
        <v>25526</v>
      </c>
      <c r="C18097">
        <v>0</v>
      </c>
    </row>
    <row r="18098" spans="1:3" x14ac:dyDescent="0.25">
      <c r="A18098">
        <v>1324910</v>
      </c>
      <c r="B18098" t="s">
        <v>25524</v>
      </c>
      <c r="C18098">
        <v>0</v>
      </c>
    </row>
    <row r="18099" spans="1:3" x14ac:dyDescent="0.25">
      <c r="A18099">
        <v>4810665</v>
      </c>
      <c r="B18099" t="s">
        <v>7478</v>
      </c>
      <c r="C18099">
        <v>0</v>
      </c>
    </row>
    <row r="18100" spans="1:3" x14ac:dyDescent="0.25">
      <c r="A18100">
        <v>6266823</v>
      </c>
      <c r="B18100" t="s">
        <v>21815</v>
      </c>
      <c r="C18100">
        <v>0</v>
      </c>
    </row>
    <row r="18101" spans="1:3" x14ac:dyDescent="0.25">
      <c r="A18101">
        <v>6266822</v>
      </c>
      <c r="B18101" t="s">
        <v>21815</v>
      </c>
      <c r="C18101">
        <v>0</v>
      </c>
    </row>
    <row r="18102" spans="1:3" x14ac:dyDescent="0.25">
      <c r="A18102">
        <v>4810698</v>
      </c>
      <c r="B18102" t="s">
        <v>26125</v>
      </c>
      <c r="C18102">
        <v>0</v>
      </c>
    </row>
    <row r="18103" spans="1:3" x14ac:dyDescent="0.25">
      <c r="A18103">
        <v>1322876</v>
      </c>
      <c r="B18103" t="s">
        <v>619</v>
      </c>
      <c r="C18103">
        <v>0</v>
      </c>
    </row>
    <row r="18104" spans="1:3" x14ac:dyDescent="0.25">
      <c r="A18104">
        <v>4808737</v>
      </c>
      <c r="B18104" t="s">
        <v>7502</v>
      </c>
      <c r="C18104">
        <v>0</v>
      </c>
    </row>
    <row r="18105" spans="1:3" x14ac:dyDescent="0.25">
      <c r="A18105">
        <v>1323087</v>
      </c>
      <c r="B18105" t="s">
        <v>25825</v>
      </c>
      <c r="C18105">
        <v>0</v>
      </c>
    </row>
    <row r="18106" spans="1:3" x14ac:dyDescent="0.25">
      <c r="A18106">
        <v>1323309</v>
      </c>
      <c r="B18106" t="s">
        <v>1614</v>
      </c>
      <c r="C18106">
        <v>0</v>
      </c>
    </row>
    <row r="18107" spans="1:3" x14ac:dyDescent="0.25">
      <c r="A18107">
        <v>1323306</v>
      </c>
      <c r="B18107" t="s">
        <v>25819</v>
      </c>
      <c r="C18107">
        <v>0</v>
      </c>
    </row>
    <row r="18108" spans="1:3" x14ac:dyDescent="0.25">
      <c r="A18108">
        <v>4809157</v>
      </c>
      <c r="B18108" t="s">
        <v>25531</v>
      </c>
      <c r="C18108">
        <v>0</v>
      </c>
    </row>
    <row r="18109" spans="1:3" x14ac:dyDescent="0.25">
      <c r="A18109">
        <v>2477859</v>
      </c>
      <c r="B18109" t="s">
        <v>25491</v>
      </c>
      <c r="C18109">
        <v>0</v>
      </c>
    </row>
    <row r="18110" spans="1:3" x14ac:dyDescent="0.25">
      <c r="A18110">
        <v>1323722</v>
      </c>
      <c r="B18110" t="s">
        <v>414</v>
      </c>
      <c r="C18110">
        <v>0</v>
      </c>
    </row>
    <row r="18111" spans="1:3" x14ac:dyDescent="0.25">
      <c r="A18111">
        <v>4809401</v>
      </c>
      <c r="B18111" t="s">
        <v>25504</v>
      </c>
      <c r="C18111">
        <v>0</v>
      </c>
    </row>
    <row r="18112" spans="1:3" x14ac:dyDescent="0.25">
      <c r="A18112">
        <v>3403478</v>
      </c>
      <c r="B18112" t="s">
        <v>25806</v>
      </c>
      <c r="C18112">
        <v>0</v>
      </c>
    </row>
    <row r="18113" spans="1:3" x14ac:dyDescent="0.25">
      <c r="A18113">
        <v>4809476</v>
      </c>
      <c r="B18113" t="s">
        <v>6352</v>
      </c>
      <c r="C18113">
        <v>0</v>
      </c>
    </row>
    <row r="18114" spans="1:3" x14ac:dyDescent="0.25">
      <c r="A18114">
        <v>1323764</v>
      </c>
      <c r="B18114" t="s">
        <v>5052</v>
      </c>
      <c r="C18114">
        <v>0</v>
      </c>
    </row>
    <row r="18115" spans="1:3" x14ac:dyDescent="0.25">
      <c r="A18115">
        <v>1323761</v>
      </c>
      <c r="B18115" t="s">
        <v>975</v>
      </c>
      <c r="C18115">
        <v>0</v>
      </c>
    </row>
    <row r="18116" spans="1:3" x14ac:dyDescent="0.25">
      <c r="A18116">
        <v>1323760</v>
      </c>
      <c r="B18116" t="s">
        <v>8343</v>
      </c>
      <c r="C18116">
        <v>0</v>
      </c>
    </row>
    <row r="18117" spans="1:3" x14ac:dyDescent="0.25">
      <c r="A18117">
        <v>1323756</v>
      </c>
      <c r="B18117" t="s">
        <v>25493</v>
      </c>
      <c r="C18117">
        <v>0</v>
      </c>
    </row>
    <row r="18118" spans="1:3" x14ac:dyDescent="0.25">
      <c r="A18118">
        <v>1323754</v>
      </c>
      <c r="B18118" t="s">
        <v>25471</v>
      </c>
      <c r="C18118">
        <v>0</v>
      </c>
    </row>
    <row r="18119" spans="1:3" x14ac:dyDescent="0.25">
      <c r="A18119">
        <v>1323751</v>
      </c>
      <c r="B18119" t="s">
        <v>9480</v>
      </c>
      <c r="C18119">
        <v>0</v>
      </c>
    </row>
    <row r="18120" spans="1:3" x14ac:dyDescent="0.25">
      <c r="A18120">
        <v>4809505</v>
      </c>
      <c r="B18120" t="s">
        <v>14542</v>
      </c>
      <c r="C18120">
        <v>0</v>
      </c>
    </row>
    <row r="18121" spans="1:3" x14ac:dyDescent="0.25">
      <c r="A18121">
        <v>4809499</v>
      </c>
      <c r="B18121" t="s">
        <v>6564</v>
      </c>
      <c r="C18121">
        <v>0</v>
      </c>
    </row>
    <row r="18122" spans="1:3" x14ac:dyDescent="0.25">
      <c r="A18122">
        <v>4809496</v>
      </c>
      <c r="B18122" t="s">
        <v>559</v>
      </c>
      <c r="C18122">
        <v>0</v>
      </c>
    </row>
    <row r="18123" spans="1:3" x14ac:dyDescent="0.25">
      <c r="A18123">
        <v>4809494</v>
      </c>
      <c r="B18123" t="s">
        <v>14109</v>
      </c>
      <c r="C18123">
        <v>0</v>
      </c>
    </row>
    <row r="18124" spans="1:3" x14ac:dyDescent="0.25">
      <c r="A18124">
        <v>4809493</v>
      </c>
      <c r="B18124" t="s">
        <v>25925</v>
      </c>
      <c r="C18124">
        <v>0</v>
      </c>
    </row>
    <row r="18125" spans="1:3" x14ac:dyDescent="0.25">
      <c r="A18125">
        <v>3474706</v>
      </c>
      <c r="B18125" t="s">
        <v>10671</v>
      </c>
      <c r="C18125">
        <v>0</v>
      </c>
    </row>
    <row r="18126" spans="1:3" x14ac:dyDescent="0.25">
      <c r="A18126">
        <v>1323798</v>
      </c>
      <c r="B18126" t="s">
        <v>25562</v>
      </c>
      <c r="C18126">
        <v>0</v>
      </c>
    </row>
    <row r="18127" spans="1:3" x14ac:dyDescent="0.25">
      <c r="A18127">
        <v>1323786</v>
      </c>
      <c r="B18127" t="s">
        <v>5367</v>
      </c>
      <c r="C18127">
        <v>0</v>
      </c>
    </row>
    <row r="18128" spans="1:3" x14ac:dyDescent="0.25">
      <c r="A18128">
        <v>1323779</v>
      </c>
      <c r="B18128" t="s">
        <v>26017</v>
      </c>
      <c r="C18128">
        <v>0</v>
      </c>
    </row>
    <row r="18129" spans="1:3" x14ac:dyDescent="0.25">
      <c r="A18129">
        <v>1323774</v>
      </c>
      <c r="B18129" t="s">
        <v>2444</v>
      </c>
      <c r="C18129">
        <v>0</v>
      </c>
    </row>
    <row r="18130" spans="1:3" x14ac:dyDescent="0.25">
      <c r="A18130">
        <v>1323769</v>
      </c>
      <c r="B18130" t="s">
        <v>1210</v>
      </c>
      <c r="C18130">
        <v>0</v>
      </c>
    </row>
    <row r="18131" spans="1:3" x14ac:dyDescent="0.25">
      <c r="A18131">
        <v>1323766</v>
      </c>
      <c r="B18131" t="s">
        <v>270</v>
      </c>
      <c r="C18131">
        <v>0</v>
      </c>
    </row>
    <row r="18132" spans="1:3" x14ac:dyDescent="0.25">
      <c r="A18132">
        <v>3169480</v>
      </c>
      <c r="B18132" t="s">
        <v>21743</v>
      </c>
      <c r="C18132">
        <v>0</v>
      </c>
    </row>
    <row r="18133" spans="1:3" x14ac:dyDescent="0.25">
      <c r="A18133">
        <v>3169478</v>
      </c>
      <c r="B18133" t="s">
        <v>21743</v>
      </c>
      <c r="C18133">
        <v>0</v>
      </c>
    </row>
    <row r="18134" spans="1:3" x14ac:dyDescent="0.25">
      <c r="A18134">
        <v>1323843</v>
      </c>
      <c r="B18134" t="s">
        <v>25491</v>
      </c>
      <c r="C18134">
        <v>0</v>
      </c>
    </row>
    <row r="18135" spans="1:3" x14ac:dyDescent="0.25">
      <c r="A18135">
        <v>1322200</v>
      </c>
      <c r="B18135" t="s">
        <v>4213</v>
      </c>
      <c r="C18135">
        <v>0</v>
      </c>
    </row>
    <row r="18136" spans="1:3" x14ac:dyDescent="0.25">
      <c r="A18136">
        <v>1322254</v>
      </c>
      <c r="B18136" t="s">
        <v>17955</v>
      </c>
      <c r="C18136">
        <v>0</v>
      </c>
    </row>
    <row r="18137" spans="1:3" x14ac:dyDescent="0.25">
      <c r="A18137">
        <v>1322272</v>
      </c>
      <c r="B18137" t="s">
        <v>3677</v>
      </c>
      <c r="C18137">
        <v>0</v>
      </c>
    </row>
    <row r="18138" spans="1:3" x14ac:dyDescent="0.25">
      <c r="A18138">
        <v>1322328</v>
      </c>
      <c r="B18138" t="s">
        <v>26121</v>
      </c>
      <c r="C18138">
        <v>0</v>
      </c>
    </row>
    <row r="18139" spans="1:3" x14ac:dyDescent="0.25">
      <c r="A18139">
        <v>6026971</v>
      </c>
      <c r="B18139" t="s">
        <v>25891</v>
      </c>
      <c r="C18139">
        <v>0</v>
      </c>
    </row>
    <row r="18140" spans="1:3" x14ac:dyDescent="0.25">
      <c r="A18140">
        <v>1322539</v>
      </c>
      <c r="B18140" t="s">
        <v>26169</v>
      </c>
      <c r="C18140">
        <v>0</v>
      </c>
    </row>
    <row r="18141" spans="1:3" x14ac:dyDescent="0.25">
      <c r="A18141">
        <v>4808128</v>
      </c>
      <c r="B18141" t="s">
        <v>25840</v>
      </c>
      <c r="C18141">
        <v>0</v>
      </c>
    </row>
    <row r="18142" spans="1:3" x14ac:dyDescent="0.25">
      <c r="A18142">
        <v>4808137</v>
      </c>
      <c r="B18142" t="s">
        <v>15537</v>
      </c>
      <c r="C18142">
        <v>0</v>
      </c>
    </row>
    <row r="18143" spans="1:3" x14ac:dyDescent="0.25">
      <c r="A18143">
        <v>4808374</v>
      </c>
      <c r="B18143" t="s">
        <v>25884</v>
      </c>
      <c r="C18143">
        <v>0</v>
      </c>
    </row>
    <row r="18144" spans="1:3" x14ac:dyDescent="0.25">
      <c r="A18144">
        <v>1322735</v>
      </c>
      <c r="B18144" t="s">
        <v>25875</v>
      </c>
      <c r="C18144">
        <v>0</v>
      </c>
    </row>
    <row r="18145" spans="1:3" x14ac:dyDescent="0.25">
      <c r="A18145">
        <v>1322742</v>
      </c>
      <c r="B18145" t="s">
        <v>25500</v>
      </c>
      <c r="C18145">
        <v>0</v>
      </c>
    </row>
    <row r="18146" spans="1:3" x14ac:dyDescent="0.25">
      <c r="A18146">
        <v>1322758</v>
      </c>
      <c r="B18146" t="s">
        <v>25763</v>
      </c>
      <c r="C18146">
        <v>0</v>
      </c>
    </row>
    <row r="18147" spans="1:3" x14ac:dyDescent="0.25">
      <c r="A18147">
        <v>1322750</v>
      </c>
      <c r="B18147" t="s">
        <v>26046</v>
      </c>
      <c r="C18147">
        <v>0</v>
      </c>
    </row>
    <row r="18148" spans="1:3" x14ac:dyDescent="0.25">
      <c r="A18148">
        <v>4808459</v>
      </c>
      <c r="B18148" t="s">
        <v>2370</v>
      </c>
      <c r="C18148">
        <v>0</v>
      </c>
    </row>
    <row r="18149" spans="1:3" x14ac:dyDescent="0.25">
      <c r="A18149">
        <v>4808453</v>
      </c>
      <c r="B18149" t="s">
        <v>17412</v>
      </c>
      <c r="C18149">
        <v>0</v>
      </c>
    </row>
    <row r="18150" spans="1:3" x14ac:dyDescent="0.25">
      <c r="A18150">
        <v>4808451</v>
      </c>
      <c r="B18150" t="s">
        <v>7045</v>
      </c>
      <c r="C18150">
        <v>0</v>
      </c>
    </row>
    <row r="18151" spans="1:3" x14ac:dyDescent="0.25">
      <c r="A18151">
        <v>4808442</v>
      </c>
      <c r="B18151" t="s">
        <v>3701</v>
      </c>
      <c r="C18151">
        <v>0</v>
      </c>
    </row>
    <row r="18152" spans="1:3" x14ac:dyDescent="0.25">
      <c r="A18152">
        <v>1322770</v>
      </c>
      <c r="B18152" t="s">
        <v>619</v>
      </c>
      <c r="C18152">
        <v>0</v>
      </c>
    </row>
    <row r="18153" spans="1:3" x14ac:dyDescent="0.25">
      <c r="A18153">
        <v>1322764</v>
      </c>
      <c r="B18153" t="s">
        <v>25979</v>
      </c>
      <c r="C18153">
        <v>0</v>
      </c>
    </row>
    <row r="18154" spans="1:3" x14ac:dyDescent="0.25">
      <c r="A18154">
        <v>1322762</v>
      </c>
      <c r="B18154" t="s">
        <v>25859</v>
      </c>
      <c r="C18154">
        <v>0</v>
      </c>
    </row>
    <row r="18155" spans="1:3" x14ac:dyDescent="0.25">
      <c r="A18155">
        <v>4808482</v>
      </c>
      <c r="B18155" t="s">
        <v>25957</v>
      </c>
      <c r="C18155">
        <v>0</v>
      </c>
    </row>
    <row r="18156" spans="1:3" x14ac:dyDescent="0.25">
      <c r="A18156">
        <v>3459444</v>
      </c>
      <c r="B18156" t="s">
        <v>25965</v>
      </c>
      <c r="C18156">
        <v>0</v>
      </c>
    </row>
    <row r="18157" spans="1:3" x14ac:dyDescent="0.25">
      <c r="A18157">
        <v>3386174</v>
      </c>
      <c r="B18157" t="s">
        <v>19939</v>
      </c>
      <c r="C18157">
        <v>0</v>
      </c>
    </row>
    <row r="18158" spans="1:3" x14ac:dyDescent="0.25">
      <c r="A18158">
        <v>1322792</v>
      </c>
      <c r="B18158" t="s">
        <v>387</v>
      </c>
      <c r="C18158">
        <v>0</v>
      </c>
    </row>
    <row r="18159" spans="1:3" x14ac:dyDescent="0.25">
      <c r="A18159">
        <v>1322789</v>
      </c>
      <c r="B18159" t="s">
        <v>26164</v>
      </c>
      <c r="C18159">
        <v>0</v>
      </c>
    </row>
    <row r="18160" spans="1:3" x14ac:dyDescent="0.25">
      <c r="A18160">
        <v>1322786</v>
      </c>
      <c r="B18160" t="s">
        <v>6324</v>
      </c>
      <c r="C18160">
        <v>0</v>
      </c>
    </row>
    <row r="18161" spans="1:3" x14ac:dyDescent="0.25">
      <c r="A18161">
        <v>4808515</v>
      </c>
      <c r="B18161" t="s">
        <v>17533</v>
      </c>
      <c r="C18161">
        <v>0</v>
      </c>
    </row>
    <row r="18162" spans="1:3" x14ac:dyDescent="0.25">
      <c r="A18162">
        <v>4808507</v>
      </c>
      <c r="B18162" t="s">
        <v>15537</v>
      </c>
      <c r="C18162">
        <v>0</v>
      </c>
    </row>
    <row r="18163" spans="1:3" x14ac:dyDescent="0.25">
      <c r="A18163">
        <v>1322810</v>
      </c>
      <c r="B18163" t="s">
        <v>5743</v>
      </c>
      <c r="C18163">
        <v>0</v>
      </c>
    </row>
    <row r="18164" spans="1:3" x14ac:dyDescent="0.25">
      <c r="A18164">
        <v>1322826</v>
      </c>
      <c r="B18164" t="s">
        <v>13700</v>
      </c>
      <c r="C18164">
        <v>0</v>
      </c>
    </row>
    <row r="18165" spans="1:3" x14ac:dyDescent="0.25">
      <c r="A18165">
        <v>1321472</v>
      </c>
      <c r="B18165" t="s">
        <v>11884</v>
      </c>
      <c r="C18165">
        <v>0</v>
      </c>
    </row>
    <row r="18166" spans="1:3" x14ac:dyDescent="0.25">
      <c r="A18166">
        <v>3459238</v>
      </c>
      <c r="B18166" t="s">
        <v>25845</v>
      </c>
      <c r="C18166">
        <v>0</v>
      </c>
    </row>
    <row r="18167" spans="1:3" x14ac:dyDescent="0.25">
      <c r="A18167">
        <v>4806705</v>
      </c>
      <c r="B18167" t="s">
        <v>25903</v>
      </c>
      <c r="C18167">
        <v>0</v>
      </c>
    </row>
    <row r="18168" spans="1:3" x14ac:dyDescent="0.25">
      <c r="A18168">
        <v>4806862</v>
      </c>
      <c r="B18168" t="s">
        <v>25542</v>
      </c>
      <c r="C18168">
        <v>0</v>
      </c>
    </row>
    <row r="18169" spans="1:3" x14ac:dyDescent="0.25">
      <c r="A18169">
        <v>1321872</v>
      </c>
      <c r="B18169" t="s">
        <v>25830</v>
      </c>
      <c r="C18169">
        <v>0</v>
      </c>
    </row>
    <row r="18170" spans="1:3" x14ac:dyDescent="0.25">
      <c r="A18170">
        <v>1321955</v>
      </c>
      <c r="B18170" t="s">
        <v>3245</v>
      </c>
      <c r="C18170">
        <v>0</v>
      </c>
    </row>
    <row r="18171" spans="1:3" x14ac:dyDescent="0.25">
      <c r="A18171">
        <v>1610904</v>
      </c>
      <c r="B18171" t="s">
        <v>25473</v>
      </c>
      <c r="C18171">
        <v>1</v>
      </c>
    </row>
    <row r="18172" spans="1:3" x14ac:dyDescent="0.25">
      <c r="A18172">
        <v>1321974</v>
      </c>
      <c r="B18172" t="s">
        <v>25440</v>
      </c>
      <c r="C18172">
        <v>0</v>
      </c>
    </row>
    <row r="18173" spans="1:3" x14ac:dyDescent="0.25">
      <c r="A18173">
        <v>4807421</v>
      </c>
      <c r="B18173" t="s">
        <v>14645</v>
      </c>
      <c r="C18173">
        <v>0</v>
      </c>
    </row>
    <row r="18174" spans="1:3" x14ac:dyDescent="0.25">
      <c r="A18174">
        <v>4807415</v>
      </c>
      <c r="B18174" t="s">
        <v>25478</v>
      </c>
      <c r="C18174">
        <v>0</v>
      </c>
    </row>
    <row r="18175" spans="1:3" x14ac:dyDescent="0.25">
      <c r="A18175">
        <v>4807405</v>
      </c>
      <c r="B18175" t="s">
        <v>25652</v>
      </c>
      <c r="C18175">
        <v>0</v>
      </c>
    </row>
    <row r="18176" spans="1:3" x14ac:dyDescent="0.25">
      <c r="A18176">
        <v>4807401</v>
      </c>
      <c r="B18176" t="s">
        <v>7995</v>
      </c>
      <c r="C18176">
        <v>0</v>
      </c>
    </row>
    <row r="18177" spans="1:3" x14ac:dyDescent="0.25">
      <c r="A18177">
        <v>4807399</v>
      </c>
      <c r="B18177" t="s">
        <v>13688</v>
      </c>
      <c r="C18177">
        <v>0</v>
      </c>
    </row>
    <row r="18178" spans="1:3" x14ac:dyDescent="0.25">
      <c r="A18178">
        <v>3399824</v>
      </c>
      <c r="B18178" t="s">
        <v>25740</v>
      </c>
      <c r="C18178">
        <v>0</v>
      </c>
    </row>
    <row r="18179" spans="1:3" x14ac:dyDescent="0.25">
      <c r="A18179">
        <v>3387904</v>
      </c>
      <c r="B18179" t="s">
        <v>25469</v>
      </c>
      <c r="C18179">
        <v>0</v>
      </c>
    </row>
    <row r="18180" spans="1:3" x14ac:dyDescent="0.25">
      <c r="A18180">
        <v>1322058</v>
      </c>
      <c r="B18180" t="s">
        <v>25498</v>
      </c>
      <c r="C18180">
        <v>0</v>
      </c>
    </row>
    <row r="18181" spans="1:3" x14ac:dyDescent="0.25">
      <c r="A18181">
        <v>1322047</v>
      </c>
      <c r="B18181" t="s">
        <v>25887</v>
      </c>
      <c r="C18181">
        <v>0</v>
      </c>
    </row>
    <row r="18182" spans="1:3" x14ac:dyDescent="0.25">
      <c r="A18182">
        <v>4807447</v>
      </c>
      <c r="B18182" t="s">
        <v>2640</v>
      </c>
      <c r="C18182">
        <v>0</v>
      </c>
    </row>
    <row r="18183" spans="1:3" x14ac:dyDescent="0.25">
      <c r="A18183">
        <v>1322082</v>
      </c>
      <c r="B18183" t="s">
        <v>15125</v>
      </c>
      <c r="C18183">
        <v>0</v>
      </c>
    </row>
    <row r="18184" spans="1:3" x14ac:dyDescent="0.25">
      <c r="A18184">
        <v>1322076</v>
      </c>
      <c r="B18184" t="s">
        <v>26087</v>
      </c>
      <c r="C18184">
        <v>0</v>
      </c>
    </row>
    <row r="18185" spans="1:3" x14ac:dyDescent="0.25">
      <c r="A18185">
        <v>1322090</v>
      </c>
      <c r="B18185" t="s">
        <v>25937</v>
      </c>
      <c r="C18185">
        <v>0</v>
      </c>
    </row>
    <row r="18186" spans="1:3" x14ac:dyDescent="0.25">
      <c r="A18186">
        <v>1320865</v>
      </c>
      <c r="B18186" t="s">
        <v>20786</v>
      </c>
      <c r="C18186">
        <v>0</v>
      </c>
    </row>
    <row r="18187" spans="1:3" x14ac:dyDescent="0.25">
      <c r="A18187">
        <v>1320881</v>
      </c>
      <c r="B18187" t="s">
        <v>25841</v>
      </c>
      <c r="C18187">
        <v>0</v>
      </c>
    </row>
    <row r="18188" spans="1:3" x14ac:dyDescent="0.25">
      <c r="A18188">
        <v>1320906</v>
      </c>
      <c r="B18188" t="s">
        <v>13119</v>
      </c>
      <c r="C18188">
        <v>0</v>
      </c>
    </row>
    <row r="18189" spans="1:3" x14ac:dyDescent="0.25">
      <c r="A18189">
        <v>1321052</v>
      </c>
      <c r="B18189" t="s">
        <v>25555</v>
      </c>
      <c r="C18189">
        <v>0</v>
      </c>
    </row>
    <row r="18190" spans="1:3" x14ac:dyDescent="0.25">
      <c r="A18190">
        <v>1321265</v>
      </c>
      <c r="B18190" t="s">
        <v>26121</v>
      </c>
      <c r="C18190">
        <v>0</v>
      </c>
    </row>
    <row r="18191" spans="1:3" x14ac:dyDescent="0.25">
      <c r="A18191">
        <v>1321302</v>
      </c>
      <c r="B18191" t="s">
        <v>13713</v>
      </c>
      <c r="C18191">
        <v>0</v>
      </c>
    </row>
    <row r="18192" spans="1:3" x14ac:dyDescent="0.25">
      <c r="A18192">
        <v>1321320</v>
      </c>
      <c r="B18192" t="s">
        <v>25429</v>
      </c>
      <c r="C18192">
        <v>0</v>
      </c>
    </row>
    <row r="18193" spans="1:3" x14ac:dyDescent="0.25">
      <c r="A18193">
        <v>1321400</v>
      </c>
      <c r="B18193" t="s">
        <v>559</v>
      </c>
      <c r="C18193">
        <v>0</v>
      </c>
    </row>
    <row r="18194" spans="1:3" x14ac:dyDescent="0.25">
      <c r="A18194">
        <v>4806474</v>
      </c>
      <c r="B18194" t="s">
        <v>25951</v>
      </c>
      <c r="C18194">
        <v>0</v>
      </c>
    </row>
    <row r="18195" spans="1:3" x14ac:dyDescent="0.25">
      <c r="A18195">
        <v>4806467</v>
      </c>
      <c r="B18195" t="s">
        <v>6599</v>
      </c>
      <c r="C18195">
        <v>0</v>
      </c>
    </row>
    <row r="18196" spans="1:3" x14ac:dyDescent="0.25">
      <c r="A18196">
        <v>4806465</v>
      </c>
      <c r="B18196" t="s">
        <v>26054</v>
      </c>
      <c r="C18196">
        <v>0</v>
      </c>
    </row>
    <row r="18197" spans="1:3" x14ac:dyDescent="0.25">
      <c r="A18197">
        <v>4806434</v>
      </c>
      <c r="B18197" t="s">
        <v>25594</v>
      </c>
      <c r="C18197">
        <v>0</v>
      </c>
    </row>
    <row r="18198" spans="1:3" x14ac:dyDescent="0.25">
      <c r="A18198">
        <v>3473190</v>
      </c>
      <c r="B18198" t="s">
        <v>2028</v>
      </c>
      <c r="C18198">
        <v>0</v>
      </c>
    </row>
    <row r="18199" spans="1:3" x14ac:dyDescent="0.25">
      <c r="A18199">
        <v>1321410</v>
      </c>
      <c r="B18199" t="s">
        <v>26121</v>
      </c>
      <c r="C18199">
        <v>0</v>
      </c>
    </row>
    <row r="18200" spans="1:3" x14ac:dyDescent="0.25">
      <c r="A18200">
        <v>1321409</v>
      </c>
      <c r="B18200" t="s">
        <v>25526</v>
      </c>
      <c r="C18200">
        <v>0</v>
      </c>
    </row>
    <row r="18201" spans="1:3" x14ac:dyDescent="0.25">
      <c r="A18201">
        <v>1321408</v>
      </c>
      <c r="B18201" t="s">
        <v>25484</v>
      </c>
      <c r="C18201">
        <v>0</v>
      </c>
    </row>
    <row r="18202" spans="1:3" x14ac:dyDescent="0.25">
      <c r="A18202">
        <v>1320105</v>
      </c>
      <c r="B18202" t="s">
        <v>25817</v>
      </c>
      <c r="C18202">
        <v>0</v>
      </c>
    </row>
    <row r="18203" spans="1:3" x14ac:dyDescent="0.25">
      <c r="A18203">
        <v>4804942</v>
      </c>
      <c r="B18203" t="s">
        <v>1734</v>
      </c>
      <c r="C18203">
        <v>0</v>
      </c>
    </row>
    <row r="18204" spans="1:3" x14ac:dyDescent="0.25">
      <c r="A18204">
        <v>1320200</v>
      </c>
      <c r="B18204" t="s">
        <v>25837</v>
      </c>
      <c r="C18204">
        <v>0</v>
      </c>
    </row>
    <row r="18205" spans="1:3" x14ac:dyDescent="0.25">
      <c r="A18205">
        <v>1320323</v>
      </c>
      <c r="B18205" t="s">
        <v>20830</v>
      </c>
      <c r="C18205">
        <v>0</v>
      </c>
    </row>
    <row r="18206" spans="1:3" x14ac:dyDescent="0.25">
      <c r="A18206">
        <v>4805592</v>
      </c>
      <c r="B18206" t="s">
        <v>1478</v>
      </c>
      <c r="C18206">
        <v>0</v>
      </c>
    </row>
    <row r="18207" spans="1:3" x14ac:dyDescent="0.25">
      <c r="A18207">
        <v>4805563</v>
      </c>
      <c r="B18207" t="s">
        <v>1322</v>
      </c>
      <c r="C18207">
        <v>0</v>
      </c>
    </row>
    <row r="18208" spans="1:3" x14ac:dyDescent="0.25">
      <c r="A18208">
        <v>1320699</v>
      </c>
      <c r="B18208" t="s">
        <v>25615</v>
      </c>
      <c r="C18208">
        <v>0</v>
      </c>
    </row>
    <row r="18209" spans="1:3" x14ac:dyDescent="0.25">
      <c r="A18209">
        <v>1320718</v>
      </c>
      <c r="B18209" t="s">
        <v>17524</v>
      </c>
      <c r="C18209">
        <v>0</v>
      </c>
    </row>
    <row r="18210" spans="1:3" x14ac:dyDescent="0.25">
      <c r="A18210">
        <v>4804013</v>
      </c>
      <c r="B18210" t="s">
        <v>6518</v>
      </c>
      <c r="C18210">
        <v>0</v>
      </c>
    </row>
    <row r="18211" spans="1:3" x14ac:dyDescent="0.25">
      <c r="A18211">
        <v>4804167</v>
      </c>
      <c r="B18211" t="s">
        <v>25519</v>
      </c>
      <c r="C18211">
        <v>0</v>
      </c>
    </row>
    <row r="18212" spans="1:3" x14ac:dyDescent="0.25">
      <c r="A18212">
        <v>4804332</v>
      </c>
      <c r="B18212" t="s">
        <v>25519</v>
      </c>
      <c r="C18212">
        <v>0</v>
      </c>
    </row>
    <row r="18213" spans="1:3" x14ac:dyDescent="0.25">
      <c r="A18213">
        <v>1319749</v>
      </c>
      <c r="B18213" t="s">
        <v>25695</v>
      </c>
      <c r="C18213">
        <v>0</v>
      </c>
    </row>
    <row r="18214" spans="1:3" x14ac:dyDescent="0.25">
      <c r="A18214">
        <v>1319760</v>
      </c>
      <c r="B18214" t="s">
        <v>25852</v>
      </c>
      <c r="C18214">
        <v>0</v>
      </c>
    </row>
    <row r="18215" spans="1:3" x14ac:dyDescent="0.25">
      <c r="A18215">
        <v>4804371</v>
      </c>
      <c r="B18215" t="s">
        <v>25868</v>
      </c>
      <c r="C18215">
        <v>0</v>
      </c>
    </row>
    <row r="18216" spans="1:3" x14ac:dyDescent="0.25">
      <c r="A18216">
        <v>1319875</v>
      </c>
      <c r="B18216" t="s">
        <v>4011</v>
      </c>
      <c r="C18216">
        <v>0</v>
      </c>
    </row>
    <row r="18217" spans="1:3" x14ac:dyDescent="0.25">
      <c r="A18217">
        <v>4804774</v>
      </c>
      <c r="B18217" t="s">
        <v>6364</v>
      </c>
      <c r="C18217">
        <v>0</v>
      </c>
    </row>
    <row r="18218" spans="1:3" x14ac:dyDescent="0.25">
      <c r="A18218">
        <v>4804742</v>
      </c>
      <c r="B18218" t="s">
        <v>25840</v>
      </c>
      <c r="C18218">
        <v>0</v>
      </c>
    </row>
    <row r="18219" spans="1:3" x14ac:dyDescent="0.25">
      <c r="A18219">
        <v>3479814</v>
      </c>
      <c r="B18219" t="s">
        <v>25850</v>
      </c>
      <c r="C18219">
        <v>0</v>
      </c>
    </row>
    <row r="18220" spans="1:3" x14ac:dyDescent="0.25">
      <c r="A18220">
        <v>3411280</v>
      </c>
      <c r="B18220" t="s">
        <v>10924</v>
      </c>
      <c r="C18220">
        <v>0</v>
      </c>
    </row>
    <row r="18221" spans="1:3" x14ac:dyDescent="0.25">
      <c r="A18221">
        <v>1320028</v>
      </c>
      <c r="B18221" t="s">
        <v>1783</v>
      </c>
      <c r="C18221">
        <v>0</v>
      </c>
    </row>
    <row r="18222" spans="1:3" x14ac:dyDescent="0.25">
      <c r="A18222">
        <v>1320026</v>
      </c>
      <c r="B18222" t="s">
        <v>3205</v>
      </c>
      <c r="C18222">
        <v>0</v>
      </c>
    </row>
    <row r="18223" spans="1:3" x14ac:dyDescent="0.25">
      <c r="A18223">
        <v>1320025</v>
      </c>
      <c r="B18223" t="s">
        <v>20802</v>
      </c>
      <c r="C18223">
        <v>0</v>
      </c>
    </row>
    <row r="18224" spans="1:3" x14ac:dyDescent="0.25">
      <c r="A18224">
        <v>1320015</v>
      </c>
      <c r="B18224" t="s">
        <v>25555</v>
      </c>
      <c r="C18224">
        <v>0</v>
      </c>
    </row>
    <row r="18225" spans="1:3" x14ac:dyDescent="0.25">
      <c r="A18225">
        <v>4804797</v>
      </c>
      <c r="B18225" t="s">
        <v>16025</v>
      </c>
      <c r="C18225">
        <v>0</v>
      </c>
    </row>
    <row r="18226" spans="1:3" x14ac:dyDescent="0.25">
      <c r="A18226">
        <v>4804787</v>
      </c>
      <c r="B18226" t="s">
        <v>20443</v>
      </c>
      <c r="C18226">
        <v>0</v>
      </c>
    </row>
    <row r="18227" spans="1:3" x14ac:dyDescent="0.25">
      <c r="A18227">
        <v>4804776</v>
      </c>
      <c r="B18227" t="s">
        <v>3590</v>
      </c>
      <c r="C18227">
        <v>0</v>
      </c>
    </row>
    <row r="18228" spans="1:3" x14ac:dyDescent="0.25">
      <c r="A18228">
        <v>4804775</v>
      </c>
      <c r="B18228" t="s">
        <v>4435</v>
      </c>
      <c r="C18228">
        <v>0</v>
      </c>
    </row>
    <row r="18229" spans="1:3" x14ac:dyDescent="0.25">
      <c r="A18229">
        <v>3487807</v>
      </c>
      <c r="B18229" t="s">
        <v>5981</v>
      </c>
      <c r="C18229">
        <v>0</v>
      </c>
    </row>
    <row r="18230" spans="1:3" x14ac:dyDescent="0.25">
      <c r="A18230">
        <v>1320060</v>
      </c>
      <c r="B18230" t="s">
        <v>98</v>
      </c>
      <c r="C18230">
        <v>0</v>
      </c>
    </row>
    <row r="18231" spans="1:3" x14ac:dyDescent="0.25">
      <c r="A18231">
        <v>1320056</v>
      </c>
      <c r="B18231" t="s">
        <v>25537</v>
      </c>
      <c r="C18231">
        <v>0</v>
      </c>
    </row>
    <row r="18232" spans="1:3" x14ac:dyDescent="0.25">
      <c r="A18232">
        <v>1320052</v>
      </c>
      <c r="B18232" t="s">
        <v>8757</v>
      </c>
      <c r="C18232">
        <v>0</v>
      </c>
    </row>
    <row r="18233" spans="1:3" x14ac:dyDescent="0.25">
      <c r="A18233">
        <v>1320044</v>
      </c>
      <c r="B18233" t="s">
        <v>3220</v>
      </c>
      <c r="C18233">
        <v>0</v>
      </c>
    </row>
    <row r="18234" spans="1:3" x14ac:dyDescent="0.25">
      <c r="A18234">
        <v>1320077</v>
      </c>
      <c r="B18234" t="s">
        <v>1610</v>
      </c>
      <c r="C18234">
        <v>0</v>
      </c>
    </row>
    <row r="18235" spans="1:3" x14ac:dyDescent="0.25">
      <c r="A18235">
        <v>1320075</v>
      </c>
      <c r="B18235" t="s">
        <v>25553</v>
      </c>
      <c r="C18235">
        <v>0</v>
      </c>
    </row>
    <row r="18236" spans="1:3" x14ac:dyDescent="0.25">
      <c r="A18236">
        <v>1318721</v>
      </c>
      <c r="B18236" t="s">
        <v>6640</v>
      </c>
      <c r="C18236">
        <v>0</v>
      </c>
    </row>
    <row r="18237" spans="1:3" x14ac:dyDescent="0.25">
      <c r="A18237">
        <v>4803290</v>
      </c>
      <c r="B18237" t="s">
        <v>2528</v>
      </c>
      <c r="C18237">
        <v>0</v>
      </c>
    </row>
    <row r="18238" spans="1:3" x14ac:dyDescent="0.25">
      <c r="A18238">
        <v>1319166</v>
      </c>
      <c r="B18238" t="s">
        <v>14163</v>
      </c>
      <c r="C18238">
        <v>0</v>
      </c>
    </row>
    <row r="18239" spans="1:3" x14ac:dyDescent="0.25">
      <c r="A18239">
        <v>4803821</v>
      </c>
      <c r="B18239" t="s">
        <v>25976</v>
      </c>
      <c r="C18239">
        <v>0</v>
      </c>
    </row>
    <row r="18240" spans="1:3" x14ac:dyDescent="0.25">
      <c r="A18240">
        <v>4803863</v>
      </c>
      <c r="B18240" t="s">
        <v>5828</v>
      </c>
      <c r="C18240">
        <v>0</v>
      </c>
    </row>
    <row r="18241" spans="1:3" x14ac:dyDescent="0.25">
      <c r="A18241">
        <v>4803855</v>
      </c>
      <c r="B18241" t="s">
        <v>25626</v>
      </c>
      <c r="C18241">
        <v>0</v>
      </c>
    </row>
    <row r="18242" spans="1:3" x14ac:dyDescent="0.25">
      <c r="A18242">
        <v>3443869</v>
      </c>
      <c r="B18242" t="s">
        <v>14521</v>
      </c>
      <c r="C18242">
        <v>0</v>
      </c>
    </row>
    <row r="18243" spans="1:3" x14ac:dyDescent="0.25">
      <c r="A18243">
        <v>4803874</v>
      </c>
      <c r="B18243" t="s">
        <v>25969</v>
      </c>
      <c r="C18243">
        <v>0</v>
      </c>
    </row>
    <row r="18244" spans="1:3" x14ac:dyDescent="0.25">
      <c r="A18244">
        <v>4803871</v>
      </c>
      <c r="B18244" t="s">
        <v>349</v>
      </c>
      <c r="C18244">
        <v>0</v>
      </c>
    </row>
    <row r="18245" spans="1:3" x14ac:dyDescent="0.25">
      <c r="A18245">
        <v>1319316</v>
      </c>
      <c r="B18245" t="s">
        <v>25819</v>
      </c>
      <c r="C18245">
        <v>0</v>
      </c>
    </row>
    <row r="18246" spans="1:3" x14ac:dyDescent="0.25">
      <c r="A18246">
        <v>1319312</v>
      </c>
      <c r="B18246" t="s">
        <v>10476</v>
      </c>
      <c r="C18246">
        <v>0</v>
      </c>
    </row>
    <row r="18247" spans="1:3" x14ac:dyDescent="0.25">
      <c r="A18247">
        <v>1319309</v>
      </c>
      <c r="B18247" t="s">
        <v>2148</v>
      </c>
      <c r="C18247">
        <v>0</v>
      </c>
    </row>
    <row r="18248" spans="1:3" x14ac:dyDescent="0.25">
      <c r="A18248">
        <v>1319306</v>
      </c>
      <c r="B18248" t="s">
        <v>25599</v>
      </c>
      <c r="C18248">
        <v>0</v>
      </c>
    </row>
    <row r="18249" spans="1:3" x14ac:dyDescent="0.25">
      <c r="A18249">
        <v>1319304</v>
      </c>
      <c r="B18249" t="s">
        <v>86</v>
      </c>
      <c r="C18249">
        <v>0</v>
      </c>
    </row>
    <row r="18250" spans="1:3" x14ac:dyDescent="0.25">
      <c r="A18250">
        <v>1318051</v>
      </c>
      <c r="B18250" t="s">
        <v>25835</v>
      </c>
      <c r="C18250">
        <v>0</v>
      </c>
    </row>
    <row r="18251" spans="1:3" x14ac:dyDescent="0.25">
      <c r="A18251">
        <v>1318115</v>
      </c>
      <c r="B18251" t="s">
        <v>25580</v>
      </c>
      <c r="C18251">
        <v>0</v>
      </c>
    </row>
    <row r="18252" spans="1:3" x14ac:dyDescent="0.25">
      <c r="A18252">
        <v>3474225</v>
      </c>
      <c r="B18252" t="s">
        <v>25781</v>
      </c>
      <c r="C18252">
        <v>0</v>
      </c>
    </row>
    <row r="18253" spans="1:3" x14ac:dyDescent="0.25">
      <c r="A18253">
        <v>1318427</v>
      </c>
      <c r="B18253" t="s">
        <v>26090</v>
      </c>
      <c r="C18253">
        <v>0</v>
      </c>
    </row>
    <row r="18254" spans="1:3" x14ac:dyDescent="0.25">
      <c r="A18254">
        <v>1318432</v>
      </c>
      <c r="B18254" t="s">
        <v>25436</v>
      </c>
      <c r="C18254">
        <v>0</v>
      </c>
    </row>
    <row r="18255" spans="1:3" x14ac:dyDescent="0.25">
      <c r="A18255">
        <v>1318511</v>
      </c>
      <c r="B18255" t="s">
        <v>124</v>
      </c>
      <c r="C18255">
        <v>0</v>
      </c>
    </row>
    <row r="18256" spans="1:3" x14ac:dyDescent="0.25">
      <c r="A18256">
        <v>1318514</v>
      </c>
      <c r="B18256" t="s">
        <v>2444</v>
      </c>
      <c r="C18256">
        <v>0</v>
      </c>
    </row>
    <row r="18257" spans="1:3" x14ac:dyDescent="0.25">
      <c r="A18257">
        <v>4802801</v>
      </c>
      <c r="B18257" t="s">
        <v>25692</v>
      </c>
      <c r="C18257">
        <v>0</v>
      </c>
    </row>
    <row r="18258" spans="1:3" x14ac:dyDescent="0.25">
      <c r="A18258">
        <v>1318570</v>
      </c>
      <c r="B18258" t="s">
        <v>6036</v>
      </c>
      <c r="C18258">
        <v>0</v>
      </c>
    </row>
    <row r="18259" spans="1:3" x14ac:dyDescent="0.25">
      <c r="A18259">
        <v>669782</v>
      </c>
      <c r="B18259" t="s">
        <v>25458</v>
      </c>
      <c r="C18259">
        <v>0</v>
      </c>
    </row>
    <row r="18260" spans="1:3" x14ac:dyDescent="0.25">
      <c r="A18260">
        <v>4802971</v>
      </c>
      <c r="B18260" t="s">
        <v>5768</v>
      </c>
      <c r="C18260">
        <v>0</v>
      </c>
    </row>
    <row r="18261" spans="1:3" x14ac:dyDescent="0.25">
      <c r="A18261">
        <v>1318626</v>
      </c>
      <c r="B18261" t="s">
        <v>25654</v>
      </c>
      <c r="C18261">
        <v>0</v>
      </c>
    </row>
    <row r="18262" spans="1:3" x14ac:dyDescent="0.25">
      <c r="A18262">
        <v>4803051</v>
      </c>
      <c r="B18262" t="s">
        <v>14507</v>
      </c>
      <c r="C18262">
        <v>0</v>
      </c>
    </row>
    <row r="18263" spans="1:3" x14ac:dyDescent="0.25">
      <c r="A18263">
        <v>4803043</v>
      </c>
      <c r="B18263" t="s">
        <v>10545</v>
      </c>
      <c r="C18263">
        <v>0</v>
      </c>
    </row>
    <row r="18264" spans="1:3" x14ac:dyDescent="0.25">
      <c r="A18264">
        <v>4803029</v>
      </c>
      <c r="B18264" t="s">
        <v>26037</v>
      </c>
      <c r="C18264">
        <v>0</v>
      </c>
    </row>
    <row r="18265" spans="1:3" x14ac:dyDescent="0.25">
      <c r="A18265">
        <v>4803025</v>
      </c>
      <c r="B18265" t="s">
        <v>2370</v>
      </c>
      <c r="C18265">
        <v>0</v>
      </c>
    </row>
    <row r="18266" spans="1:3" x14ac:dyDescent="0.25">
      <c r="A18266">
        <v>4803021</v>
      </c>
      <c r="B18266" t="s">
        <v>25947</v>
      </c>
      <c r="C18266">
        <v>0</v>
      </c>
    </row>
    <row r="18267" spans="1:3" x14ac:dyDescent="0.25">
      <c r="A18267">
        <v>1318662</v>
      </c>
      <c r="B18267" t="s">
        <v>10397</v>
      </c>
      <c r="C18267">
        <v>0</v>
      </c>
    </row>
    <row r="18268" spans="1:3" x14ac:dyDescent="0.25">
      <c r="A18268">
        <v>1318659</v>
      </c>
      <c r="B18268" t="s">
        <v>7495</v>
      </c>
      <c r="C18268">
        <v>0</v>
      </c>
    </row>
    <row r="18269" spans="1:3" x14ac:dyDescent="0.25">
      <c r="A18269">
        <v>1318658</v>
      </c>
      <c r="B18269" t="s">
        <v>751</v>
      </c>
      <c r="C18269">
        <v>0</v>
      </c>
    </row>
    <row r="18270" spans="1:3" x14ac:dyDescent="0.25">
      <c r="A18270">
        <v>1318651</v>
      </c>
      <c r="B18270" t="s">
        <v>4891</v>
      </c>
      <c r="C18270">
        <v>0</v>
      </c>
    </row>
    <row r="18271" spans="1:3" x14ac:dyDescent="0.25">
      <c r="A18271">
        <v>1318648</v>
      </c>
      <c r="B18271" t="s">
        <v>1360</v>
      </c>
      <c r="C18271">
        <v>0</v>
      </c>
    </row>
    <row r="18272" spans="1:3" x14ac:dyDescent="0.25">
      <c r="A18272">
        <v>1318646</v>
      </c>
      <c r="B18272" t="s">
        <v>25564</v>
      </c>
      <c r="C18272">
        <v>0</v>
      </c>
    </row>
    <row r="18273" spans="1:3" x14ac:dyDescent="0.25">
      <c r="A18273">
        <v>4803057</v>
      </c>
      <c r="B18273" t="s">
        <v>4847</v>
      </c>
      <c r="C18273">
        <v>0</v>
      </c>
    </row>
    <row r="18274" spans="1:3" x14ac:dyDescent="0.25">
      <c r="A18274">
        <v>4803055</v>
      </c>
      <c r="B18274" t="s">
        <v>1547</v>
      </c>
      <c r="C18274">
        <v>0</v>
      </c>
    </row>
    <row r="18275" spans="1:3" x14ac:dyDescent="0.25">
      <c r="A18275">
        <v>3459796</v>
      </c>
      <c r="B18275" t="s">
        <v>25901</v>
      </c>
      <c r="C18275">
        <v>0</v>
      </c>
    </row>
    <row r="18276" spans="1:3" x14ac:dyDescent="0.25">
      <c r="A18276">
        <v>1317359</v>
      </c>
      <c r="B18276" t="s">
        <v>7056</v>
      </c>
      <c r="C18276">
        <v>0</v>
      </c>
    </row>
    <row r="18277" spans="1:3" x14ac:dyDescent="0.25">
      <c r="A18277">
        <v>1317626</v>
      </c>
      <c r="B18277" t="s">
        <v>11884</v>
      </c>
      <c r="C18277">
        <v>0</v>
      </c>
    </row>
    <row r="18278" spans="1:3" x14ac:dyDescent="0.25">
      <c r="A18278">
        <v>6534106</v>
      </c>
      <c r="B18278" t="s">
        <v>3677</v>
      </c>
      <c r="C18278">
        <v>0</v>
      </c>
    </row>
    <row r="18279" spans="1:3" x14ac:dyDescent="0.25">
      <c r="A18279">
        <v>1317891</v>
      </c>
      <c r="B18279" t="s">
        <v>21836</v>
      </c>
      <c r="C18279">
        <v>0</v>
      </c>
    </row>
    <row r="18280" spans="1:3" x14ac:dyDescent="0.25">
      <c r="A18280">
        <v>3490359</v>
      </c>
      <c r="B18280" t="s">
        <v>25759</v>
      </c>
      <c r="C18280">
        <v>0</v>
      </c>
    </row>
    <row r="18281" spans="1:3" x14ac:dyDescent="0.25">
      <c r="A18281">
        <v>1317933</v>
      </c>
      <c r="B18281" t="s">
        <v>25547</v>
      </c>
      <c r="C18281">
        <v>0</v>
      </c>
    </row>
    <row r="18282" spans="1:3" x14ac:dyDescent="0.25">
      <c r="A18282">
        <v>4802137</v>
      </c>
      <c r="B18282" t="s">
        <v>3677</v>
      </c>
      <c r="C18282">
        <v>0</v>
      </c>
    </row>
    <row r="18283" spans="1:3" x14ac:dyDescent="0.25">
      <c r="A18283">
        <v>4802131</v>
      </c>
      <c r="B18283" t="s">
        <v>13774</v>
      </c>
      <c r="C18283">
        <v>0</v>
      </c>
    </row>
    <row r="18284" spans="1:3" x14ac:dyDescent="0.25">
      <c r="A18284">
        <v>4802156</v>
      </c>
      <c r="B18284" t="s">
        <v>19832</v>
      </c>
      <c r="C18284">
        <v>0</v>
      </c>
    </row>
    <row r="18285" spans="1:3" x14ac:dyDescent="0.25">
      <c r="A18285">
        <v>3487919</v>
      </c>
      <c r="B18285" t="s">
        <v>26035</v>
      </c>
      <c r="C18285">
        <v>0</v>
      </c>
    </row>
    <row r="18286" spans="1:3" x14ac:dyDescent="0.25">
      <c r="A18286">
        <v>3483363</v>
      </c>
      <c r="B18286" t="s">
        <v>25662</v>
      </c>
      <c r="C18286">
        <v>0</v>
      </c>
    </row>
    <row r="18287" spans="1:3" x14ac:dyDescent="0.25">
      <c r="A18287">
        <v>3476838</v>
      </c>
      <c r="B18287" t="s">
        <v>17760</v>
      </c>
      <c r="C18287">
        <v>0</v>
      </c>
    </row>
    <row r="18288" spans="1:3" x14ac:dyDescent="0.25">
      <c r="A18288">
        <v>3476751</v>
      </c>
      <c r="B18288" t="s">
        <v>6695</v>
      </c>
      <c r="C18288">
        <v>0</v>
      </c>
    </row>
    <row r="18289" spans="1:3" x14ac:dyDescent="0.25">
      <c r="A18289">
        <v>3474502</v>
      </c>
      <c r="B18289" t="s">
        <v>26034</v>
      </c>
      <c r="C18289">
        <v>0</v>
      </c>
    </row>
    <row r="18290" spans="1:3" x14ac:dyDescent="0.25">
      <c r="A18290">
        <v>1317951</v>
      </c>
      <c r="B18290" t="s">
        <v>794</v>
      </c>
      <c r="C18290">
        <v>0</v>
      </c>
    </row>
    <row r="18291" spans="1:3" x14ac:dyDescent="0.25">
      <c r="A18291">
        <v>4800560</v>
      </c>
      <c r="B18291" t="s">
        <v>25803</v>
      </c>
      <c r="C18291">
        <v>0</v>
      </c>
    </row>
    <row r="18292" spans="1:3" x14ac:dyDescent="0.25">
      <c r="A18292">
        <v>4800679</v>
      </c>
      <c r="B18292" t="s">
        <v>6518</v>
      </c>
      <c r="C18292">
        <v>0</v>
      </c>
    </row>
    <row r="18293" spans="1:3" x14ac:dyDescent="0.25">
      <c r="A18293">
        <v>1317153</v>
      </c>
      <c r="B18293" t="s">
        <v>25815</v>
      </c>
      <c r="C18293">
        <v>0</v>
      </c>
    </row>
    <row r="18294" spans="1:3" x14ac:dyDescent="0.25">
      <c r="A18294">
        <v>2644206</v>
      </c>
      <c r="B18294" t="s">
        <v>25728</v>
      </c>
      <c r="C18294">
        <v>0</v>
      </c>
    </row>
    <row r="18295" spans="1:3" x14ac:dyDescent="0.25">
      <c r="A18295">
        <v>3386065</v>
      </c>
      <c r="B18295" t="s">
        <v>25849</v>
      </c>
      <c r="C18295">
        <v>0</v>
      </c>
    </row>
    <row r="18296" spans="1:3" x14ac:dyDescent="0.25">
      <c r="A18296">
        <v>1317215</v>
      </c>
      <c r="B18296" t="s">
        <v>6528</v>
      </c>
      <c r="C18296">
        <v>0</v>
      </c>
    </row>
    <row r="18297" spans="1:3" x14ac:dyDescent="0.25">
      <c r="A18297">
        <v>4801154</v>
      </c>
      <c r="B18297" t="s">
        <v>784</v>
      </c>
      <c r="C18297">
        <v>0</v>
      </c>
    </row>
    <row r="18298" spans="1:3" x14ac:dyDescent="0.25">
      <c r="A18298">
        <v>4801152</v>
      </c>
      <c r="B18298" t="s">
        <v>9864</v>
      </c>
      <c r="C18298">
        <v>0</v>
      </c>
    </row>
    <row r="18299" spans="1:3" x14ac:dyDescent="0.25">
      <c r="A18299">
        <v>1317246</v>
      </c>
      <c r="B18299" t="s">
        <v>26031</v>
      </c>
      <c r="C18299">
        <v>0</v>
      </c>
    </row>
    <row r="18300" spans="1:3" x14ac:dyDescent="0.25">
      <c r="A18300">
        <v>3400017</v>
      </c>
      <c r="B18300" t="s">
        <v>25785</v>
      </c>
      <c r="C18300">
        <v>0</v>
      </c>
    </row>
    <row r="18301" spans="1:3" x14ac:dyDescent="0.25">
      <c r="A18301">
        <v>3392581</v>
      </c>
      <c r="B18301" t="s">
        <v>25432</v>
      </c>
      <c r="C18301">
        <v>0</v>
      </c>
    </row>
    <row r="18302" spans="1:3" x14ac:dyDescent="0.25">
      <c r="A18302">
        <v>1317264</v>
      </c>
      <c r="B18302" t="s">
        <v>26175</v>
      </c>
      <c r="C18302">
        <v>0</v>
      </c>
    </row>
    <row r="18303" spans="1:3" x14ac:dyDescent="0.25">
      <c r="A18303">
        <v>1317248</v>
      </c>
      <c r="B18303" t="s">
        <v>3321</v>
      </c>
      <c r="C18303">
        <v>0</v>
      </c>
    </row>
    <row r="18304" spans="1:3" x14ac:dyDescent="0.25">
      <c r="A18304">
        <v>3456937</v>
      </c>
      <c r="B18304" t="s">
        <v>25697</v>
      </c>
      <c r="C18304">
        <v>0</v>
      </c>
    </row>
    <row r="18305" spans="1:3" x14ac:dyDescent="0.25">
      <c r="A18305">
        <v>1316218</v>
      </c>
      <c r="B18305" t="s">
        <v>25491</v>
      </c>
      <c r="C18305">
        <v>0</v>
      </c>
    </row>
    <row r="18306" spans="1:3" x14ac:dyDescent="0.25">
      <c r="A18306">
        <v>1316261</v>
      </c>
      <c r="B18306" t="s">
        <v>25829</v>
      </c>
      <c r="C18306">
        <v>0</v>
      </c>
    </row>
    <row r="18307" spans="1:3" x14ac:dyDescent="0.25">
      <c r="A18307">
        <v>1316409</v>
      </c>
      <c r="B18307" t="s">
        <v>13185</v>
      </c>
      <c r="C18307">
        <v>0</v>
      </c>
    </row>
    <row r="18308" spans="1:3" x14ac:dyDescent="0.25">
      <c r="A18308">
        <v>1316584</v>
      </c>
      <c r="B18308" t="s">
        <v>25937</v>
      </c>
      <c r="C18308">
        <v>0</v>
      </c>
    </row>
    <row r="18309" spans="1:3" x14ac:dyDescent="0.25">
      <c r="A18309">
        <v>1316639</v>
      </c>
      <c r="B18309" t="s">
        <v>34</v>
      </c>
      <c r="C18309">
        <v>0</v>
      </c>
    </row>
    <row r="18310" spans="1:3" x14ac:dyDescent="0.25">
      <c r="A18310">
        <v>4800267</v>
      </c>
      <c r="B18310" t="s">
        <v>10700</v>
      </c>
      <c r="C18310">
        <v>0</v>
      </c>
    </row>
    <row r="18311" spans="1:3" x14ac:dyDescent="0.25">
      <c r="A18311">
        <v>4800256</v>
      </c>
      <c r="B18311" t="s">
        <v>8590</v>
      </c>
      <c r="C18311">
        <v>0</v>
      </c>
    </row>
    <row r="18312" spans="1:3" x14ac:dyDescent="0.25">
      <c r="A18312">
        <v>4800253</v>
      </c>
      <c r="B18312" t="s">
        <v>25542</v>
      </c>
      <c r="C18312">
        <v>0</v>
      </c>
    </row>
    <row r="18313" spans="1:3" x14ac:dyDescent="0.25">
      <c r="A18313">
        <v>3487729</v>
      </c>
      <c r="B18313" t="s">
        <v>25447</v>
      </c>
      <c r="C18313">
        <v>0</v>
      </c>
    </row>
    <row r="18314" spans="1:3" x14ac:dyDescent="0.25">
      <c r="A18314">
        <v>4800287</v>
      </c>
      <c r="B18314" t="s">
        <v>6699</v>
      </c>
      <c r="C18314">
        <v>0</v>
      </c>
    </row>
    <row r="18315" spans="1:3" x14ac:dyDescent="0.25">
      <c r="A18315">
        <v>4800269</v>
      </c>
      <c r="B18315" t="s">
        <v>25472</v>
      </c>
      <c r="C18315">
        <v>0</v>
      </c>
    </row>
    <row r="18316" spans="1:3" x14ac:dyDescent="0.25">
      <c r="A18316">
        <v>1316654</v>
      </c>
      <c r="B18316" t="s">
        <v>25636</v>
      </c>
      <c r="C18316">
        <v>0</v>
      </c>
    </row>
    <row r="18317" spans="1:3" x14ac:dyDescent="0.25">
      <c r="A18317">
        <v>1316652</v>
      </c>
      <c r="B18317" t="s">
        <v>1205</v>
      </c>
      <c r="C18317">
        <v>0</v>
      </c>
    </row>
    <row r="18318" spans="1:3" x14ac:dyDescent="0.25">
      <c r="A18318">
        <v>4800333</v>
      </c>
      <c r="B18318" t="s">
        <v>25508</v>
      </c>
      <c r="C18318">
        <v>0</v>
      </c>
    </row>
    <row r="18319" spans="1:3" x14ac:dyDescent="0.25">
      <c r="A18319">
        <v>4798754</v>
      </c>
      <c r="B18319" t="s">
        <v>6668</v>
      </c>
      <c r="C18319">
        <v>0</v>
      </c>
    </row>
    <row r="18320" spans="1:3" x14ac:dyDescent="0.25">
      <c r="A18320">
        <v>1315678</v>
      </c>
      <c r="B18320" t="s">
        <v>1838</v>
      </c>
      <c r="C18320">
        <v>0</v>
      </c>
    </row>
    <row r="18321" spans="1:3" x14ac:dyDescent="0.25">
      <c r="A18321">
        <v>1315713</v>
      </c>
      <c r="B18321" t="s">
        <v>25853</v>
      </c>
      <c r="C18321">
        <v>0</v>
      </c>
    </row>
    <row r="18322" spans="1:3" x14ac:dyDescent="0.25">
      <c r="A18322">
        <v>1315715</v>
      </c>
      <c r="B18322" t="s">
        <v>25440</v>
      </c>
      <c r="C18322">
        <v>0</v>
      </c>
    </row>
    <row r="18323" spans="1:3" x14ac:dyDescent="0.25">
      <c r="A18323">
        <v>1315892</v>
      </c>
      <c r="B18323" t="s">
        <v>1512</v>
      </c>
      <c r="C18323">
        <v>0</v>
      </c>
    </row>
    <row r="18324" spans="1:3" x14ac:dyDescent="0.25">
      <c r="A18324">
        <v>1315948</v>
      </c>
      <c r="B18324" t="s">
        <v>5987</v>
      </c>
      <c r="C18324">
        <v>0</v>
      </c>
    </row>
    <row r="18325" spans="1:3" x14ac:dyDescent="0.25">
      <c r="A18325">
        <v>4799228</v>
      </c>
      <c r="B18325" t="s">
        <v>5052</v>
      </c>
      <c r="C18325">
        <v>0</v>
      </c>
    </row>
    <row r="18326" spans="1:3" x14ac:dyDescent="0.25">
      <c r="A18326">
        <v>4799378</v>
      </c>
      <c r="B18326" t="s">
        <v>5052</v>
      </c>
      <c r="C18326">
        <v>0</v>
      </c>
    </row>
    <row r="18327" spans="1:3" x14ac:dyDescent="0.25">
      <c r="A18327">
        <v>4799384</v>
      </c>
      <c r="B18327" t="s">
        <v>4033</v>
      </c>
      <c r="C18327">
        <v>0</v>
      </c>
    </row>
    <row r="18328" spans="1:3" x14ac:dyDescent="0.25">
      <c r="A18328">
        <v>1316060</v>
      </c>
      <c r="B18328" t="s">
        <v>25807</v>
      </c>
      <c r="C18328">
        <v>0</v>
      </c>
    </row>
    <row r="18329" spans="1:3" x14ac:dyDescent="0.25">
      <c r="A18329">
        <v>4799418</v>
      </c>
      <c r="B18329" t="s">
        <v>26043</v>
      </c>
      <c r="C18329">
        <v>0</v>
      </c>
    </row>
    <row r="18330" spans="1:3" x14ac:dyDescent="0.25">
      <c r="A18330">
        <v>1316075</v>
      </c>
      <c r="B18330" t="s">
        <v>25807</v>
      </c>
      <c r="C18330">
        <v>0</v>
      </c>
    </row>
    <row r="18331" spans="1:3" x14ac:dyDescent="0.25">
      <c r="A18331">
        <v>4799456</v>
      </c>
      <c r="B18331" t="s">
        <v>6668</v>
      </c>
      <c r="C18331">
        <v>0</v>
      </c>
    </row>
    <row r="18332" spans="1:3" x14ac:dyDescent="0.25">
      <c r="A18332">
        <v>4799454</v>
      </c>
      <c r="B18332" t="s">
        <v>4538</v>
      </c>
      <c r="C18332">
        <v>0</v>
      </c>
    </row>
    <row r="18333" spans="1:3" x14ac:dyDescent="0.25">
      <c r="A18333">
        <v>4799453</v>
      </c>
      <c r="B18333" t="s">
        <v>25431</v>
      </c>
      <c r="C18333">
        <v>0</v>
      </c>
    </row>
    <row r="18334" spans="1:3" x14ac:dyDescent="0.25">
      <c r="A18334">
        <v>4799445</v>
      </c>
      <c r="B18334" t="s">
        <v>25665</v>
      </c>
      <c r="C18334">
        <v>0</v>
      </c>
    </row>
    <row r="18335" spans="1:3" x14ac:dyDescent="0.25">
      <c r="A18335">
        <v>4799425</v>
      </c>
      <c r="B18335" t="s">
        <v>25919</v>
      </c>
      <c r="C18335">
        <v>0</v>
      </c>
    </row>
    <row r="18336" spans="1:3" x14ac:dyDescent="0.25">
      <c r="A18336">
        <v>4799422</v>
      </c>
      <c r="B18336" t="s">
        <v>25745</v>
      </c>
      <c r="C18336">
        <v>0</v>
      </c>
    </row>
    <row r="18337" spans="1:3" x14ac:dyDescent="0.25">
      <c r="A18337">
        <v>4799421</v>
      </c>
      <c r="B18337" t="s">
        <v>11415</v>
      </c>
      <c r="C18337">
        <v>0</v>
      </c>
    </row>
    <row r="18338" spans="1:3" x14ac:dyDescent="0.25">
      <c r="A18338">
        <v>4799420</v>
      </c>
      <c r="B18338" t="s">
        <v>143</v>
      </c>
      <c r="C18338">
        <v>0</v>
      </c>
    </row>
    <row r="18339" spans="1:3" x14ac:dyDescent="0.25">
      <c r="A18339">
        <v>3491113</v>
      </c>
      <c r="B18339" t="s">
        <v>25983</v>
      </c>
      <c r="C18339">
        <v>0</v>
      </c>
    </row>
    <row r="18340" spans="1:3" x14ac:dyDescent="0.25">
      <c r="A18340">
        <v>1316081</v>
      </c>
      <c r="B18340" t="s">
        <v>6754</v>
      </c>
      <c r="C18340">
        <v>0</v>
      </c>
    </row>
    <row r="18341" spans="1:3" x14ac:dyDescent="0.25">
      <c r="A18341">
        <v>1316079</v>
      </c>
      <c r="B18341" t="s">
        <v>206</v>
      </c>
      <c r="C18341">
        <v>0</v>
      </c>
    </row>
    <row r="18342" spans="1:3" x14ac:dyDescent="0.25">
      <c r="A18342">
        <v>4799468</v>
      </c>
      <c r="B18342" t="s">
        <v>25611</v>
      </c>
      <c r="C18342">
        <v>0</v>
      </c>
    </row>
    <row r="18343" spans="1:3" x14ac:dyDescent="0.25">
      <c r="A18343">
        <v>1314963</v>
      </c>
      <c r="B18343" t="s">
        <v>7856</v>
      </c>
      <c r="C18343">
        <v>0</v>
      </c>
    </row>
    <row r="18344" spans="1:3" x14ac:dyDescent="0.25">
      <c r="A18344">
        <v>4797857</v>
      </c>
      <c r="B18344" t="s">
        <v>7502</v>
      </c>
      <c r="C18344">
        <v>0</v>
      </c>
    </row>
    <row r="18345" spans="1:3" x14ac:dyDescent="0.25">
      <c r="A18345">
        <v>4797852</v>
      </c>
      <c r="B18345" t="s">
        <v>7502</v>
      </c>
      <c r="C18345">
        <v>0</v>
      </c>
    </row>
    <row r="18346" spans="1:3" x14ac:dyDescent="0.25">
      <c r="A18346">
        <v>1315109</v>
      </c>
      <c r="B18346" t="s">
        <v>25520</v>
      </c>
      <c r="C18346">
        <v>0</v>
      </c>
    </row>
    <row r="18347" spans="1:3" x14ac:dyDescent="0.25">
      <c r="A18347">
        <v>4798460</v>
      </c>
      <c r="B18347" t="s">
        <v>12035</v>
      </c>
      <c r="C18347">
        <v>0</v>
      </c>
    </row>
    <row r="18348" spans="1:3" x14ac:dyDescent="0.25">
      <c r="A18348">
        <v>4798530</v>
      </c>
      <c r="B18348" t="s">
        <v>25941</v>
      </c>
      <c r="C18348">
        <v>0</v>
      </c>
    </row>
    <row r="18349" spans="1:3" x14ac:dyDescent="0.25">
      <c r="A18349">
        <v>4798521</v>
      </c>
      <c r="B18349" t="s">
        <v>25756</v>
      </c>
      <c r="C18349">
        <v>0</v>
      </c>
    </row>
    <row r="18350" spans="1:3" x14ac:dyDescent="0.25">
      <c r="A18350">
        <v>4798509</v>
      </c>
      <c r="B18350" t="s">
        <v>26067</v>
      </c>
      <c r="C18350">
        <v>0</v>
      </c>
    </row>
    <row r="18351" spans="1:3" x14ac:dyDescent="0.25">
      <c r="A18351">
        <v>4798506</v>
      </c>
      <c r="B18351" t="s">
        <v>25975</v>
      </c>
      <c r="C18351">
        <v>0</v>
      </c>
    </row>
    <row r="18352" spans="1:3" x14ac:dyDescent="0.25">
      <c r="A18352">
        <v>4798504</v>
      </c>
      <c r="B18352" t="s">
        <v>10728</v>
      </c>
      <c r="C18352">
        <v>0</v>
      </c>
    </row>
    <row r="18353" spans="1:3" x14ac:dyDescent="0.25">
      <c r="A18353">
        <v>4798503</v>
      </c>
      <c r="B18353" t="s">
        <v>25666</v>
      </c>
      <c r="C18353">
        <v>0</v>
      </c>
    </row>
    <row r="18354" spans="1:3" x14ac:dyDescent="0.25">
      <c r="A18354">
        <v>3483178</v>
      </c>
      <c r="B18354" t="s">
        <v>6388</v>
      </c>
      <c r="C18354">
        <v>0</v>
      </c>
    </row>
    <row r="18355" spans="1:3" x14ac:dyDescent="0.25">
      <c r="A18355">
        <v>3395367</v>
      </c>
      <c r="B18355" t="s">
        <v>15937</v>
      </c>
      <c r="C18355">
        <v>0</v>
      </c>
    </row>
    <row r="18356" spans="1:3" x14ac:dyDescent="0.25">
      <c r="A18356">
        <v>1315477</v>
      </c>
      <c r="B18356" t="s">
        <v>25921</v>
      </c>
      <c r="C18356">
        <v>0</v>
      </c>
    </row>
    <row r="18357" spans="1:3" x14ac:dyDescent="0.25">
      <c r="A18357">
        <v>1315465</v>
      </c>
      <c r="B18357" t="s">
        <v>25963</v>
      </c>
      <c r="C18357">
        <v>0</v>
      </c>
    </row>
    <row r="18358" spans="1:3" x14ac:dyDescent="0.25">
      <c r="A18358">
        <v>4798560</v>
      </c>
      <c r="B18358" t="s">
        <v>6352</v>
      </c>
      <c r="C18358">
        <v>0</v>
      </c>
    </row>
    <row r="18359" spans="1:3" x14ac:dyDescent="0.25">
      <c r="A18359">
        <v>4798558</v>
      </c>
      <c r="B18359" t="s">
        <v>3922</v>
      </c>
      <c r="C18359">
        <v>0</v>
      </c>
    </row>
    <row r="18360" spans="1:3" x14ac:dyDescent="0.25">
      <c r="A18360">
        <v>3473192</v>
      </c>
      <c r="B18360" t="s">
        <v>2028</v>
      </c>
      <c r="C18360">
        <v>0</v>
      </c>
    </row>
    <row r="18361" spans="1:3" x14ac:dyDescent="0.25">
      <c r="A18361">
        <v>3443776</v>
      </c>
      <c r="B18361" t="s">
        <v>8210</v>
      </c>
      <c r="C18361">
        <v>0</v>
      </c>
    </row>
    <row r="18362" spans="1:3" x14ac:dyDescent="0.25">
      <c r="A18362">
        <v>1315495</v>
      </c>
      <c r="B18362" t="s">
        <v>368</v>
      </c>
      <c r="C18362">
        <v>0</v>
      </c>
    </row>
    <row r="18363" spans="1:3" x14ac:dyDescent="0.25">
      <c r="A18363">
        <v>1315490</v>
      </c>
      <c r="B18363" t="s">
        <v>1838</v>
      </c>
      <c r="C18363">
        <v>0</v>
      </c>
    </row>
    <row r="18364" spans="1:3" x14ac:dyDescent="0.25">
      <c r="A18364">
        <v>1314715</v>
      </c>
      <c r="B18364" t="s">
        <v>241</v>
      </c>
      <c r="C18364">
        <v>0</v>
      </c>
    </row>
    <row r="18365" spans="1:3" x14ac:dyDescent="0.25">
      <c r="A18365">
        <v>4797514</v>
      </c>
      <c r="B18365" t="s">
        <v>4292</v>
      </c>
      <c r="C18365">
        <v>0</v>
      </c>
    </row>
    <row r="18366" spans="1:3" x14ac:dyDescent="0.25">
      <c r="A18366">
        <v>1314810</v>
      </c>
      <c r="B18366" t="s">
        <v>13126</v>
      </c>
      <c r="C18366">
        <v>0</v>
      </c>
    </row>
    <row r="18367" spans="1:3" x14ac:dyDescent="0.25">
      <c r="A18367">
        <v>4797557</v>
      </c>
      <c r="B18367" t="s">
        <v>5449</v>
      </c>
      <c r="C18367">
        <v>0</v>
      </c>
    </row>
    <row r="18368" spans="1:3" x14ac:dyDescent="0.25">
      <c r="A18368">
        <v>4797550</v>
      </c>
      <c r="B18368" t="s">
        <v>18709</v>
      </c>
      <c r="C18368">
        <v>0</v>
      </c>
    </row>
    <row r="18369" spans="1:3" x14ac:dyDescent="0.25">
      <c r="A18369">
        <v>3482299</v>
      </c>
      <c r="B18369" t="s">
        <v>14026</v>
      </c>
      <c r="C18369">
        <v>0</v>
      </c>
    </row>
    <row r="18370" spans="1:3" x14ac:dyDescent="0.25">
      <c r="A18370">
        <v>4797582</v>
      </c>
      <c r="B18370" t="s">
        <v>10803</v>
      </c>
      <c r="C18370">
        <v>0</v>
      </c>
    </row>
    <row r="18371" spans="1:3" x14ac:dyDescent="0.25">
      <c r="A18371">
        <v>1314850</v>
      </c>
      <c r="B18371" t="s">
        <v>5943</v>
      </c>
      <c r="C18371">
        <v>0</v>
      </c>
    </row>
    <row r="18372" spans="1:3" x14ac:dyDescent="0.25">
      <c r="A18372">
        <v>1313501</v>
      </c>
      <c r="B18372" t="s">
        <v>13674</v>
      </c>
      <c r="C18372">
        <v>0</v>
      </c>
    </row>
    <row r="18373" spans="1:3" x14ac:dyDescent="0.25">
      <c r="A18373">
        <v>1313508</v>
      </c>
      <c r="B18373" t="s">
        <v>21330</v>
      </c>
      <c r="C18373">
        <v>0</v>
      </c>
    </row>
    <row r="18374" spans="1:3" x14ac:dyDescent="0.25">
      <c r="A18374">
        <v>1313515</v>
      </c>
      <c r="B18374" t="s">
        <v>21783</v>
      </c>
      <c r="C18374">
        <v>0</v>
      </c>
    </row>
    <row r="18375" spans="1:3" x14ac:dyDescent="0.25">
      <c r="A18375">
        <v>1313591</v>
      </c>
      <c r="B18375" t="s">
        <v>497</v>
      </c>
      <c r="C18375">
        <v>0</v>
      </c>
    </row>
    <row r="18376" spans="1:3" x14ac:dyDescent="0.25">
      <c r="A18376">
        <v>1313724</v>
      </c>
      <c r="B18376" t="s">
        <v>729</v>
      </c>
      <c r="C18376">
        <v>0</v>
      </c>
    </row>
    <row r="18377" spans="1:3" x14ac:dyDescent="0.25">
      <c r="A18377">
        <v>1313775</v>
      </c>
      <c r="B18377" t="s">
        <v>6668</v>
      </c>
      <c r="C18377">
        <v>0</v>
      </c>
    </row>
    <row r="18378" spans="1:3" x14ac:dyDescent="0.25">
      <c r="A18378">
        <v>1313771</v>
      </c>
      <c r="B18378" t="s">
        <v>6668</v>
      </c>
      <c r="C18378">
        <v>0</v>
      </c>
    </row>
    <row r="18379" spans="1:3" x14ac:dyDescent="0.25">
      <c r="A18379">
        <v>1313802</v>
      </c>
      <c r="B18379" t="s">
        <v>6668</v>
      </c>
      <c r="C18379">
        <v>0</v>
      </c>
    </row>
    <row r="18380" spans="1:3" x14ac:dyDescent="0.25">
      <c r="A18380">
        <v>1313871</v>
      </c>
      <c r="B18380" t="s">
        <v>176</v>
      </c>
      <c r="C18380">
        <v>1</v>
      </c>
    </row>
    <row r="18381" spans="1:3" x14ac:dyDescent="0.25">
      <c r="A18381">
        <v>1314012</v>
      </c>
      <c r="B18381" t="s">
        <v>3870</v>
      </c>
      <c r="C18381">
        <v>0</v>
      </c>
    </row>
    <row r="18382" spans="1:3" x14ac:dyDescent="0.25">
      <c r="A18382">
        <v>1314025</v>
      </c>
      <c r="B18382" t="s">
        <v>25727</v>
      </c>
      <c r="C18382">
        <v>0</v>
      </c>
    </row>
    <row r="18383" spans="1:3" x14ac:dyDescent="0.25">
      <c r="A18383">
        <v>1314083</v>
      </c>
      <c r="B18383" t="s">
        <v>25890</v>
      </c>
      <c r="C18383">
        <v>0</v>
      </c>
    </row>
    <row r="18384" spans="1:3" x14ac:dyDescent="0.25">
      <c r="A18384">
        <v>1314069</v>
      </c>
      <c r="B18384" t="s">
        <v>25600</v>
      </c>
      <c r="C18384">
        <v>0</v>
      </c>
    </row>
    <row r="18385" spans="1:3" x14ac:dyDescent="0.25">
      <c r="A18385">
        <v>4796574</v>
      </c>
      <c r="B18385" t="s">
        <v>1709</v>
      </c>
      <c r="C18385">
        <v>0</v>
      </c>
    </row>
    <row r="18386" spans="1:3" x14ac:dyDescent="0.25">
      <c r="A18386">
        <v>4796560</v>
      </c>
      <c r="B18386" t="s">
        <v>25754</v>
      </c>
      <c r="C18386">
        <v>0</v>
      </c>
    </row>
    <row r="18387" spans="1:3" x14ac:dyDescent="0.25">
      <c r="A18387">
        <v>4796557</v>
      </c>
      <c r="B18387" t="s">
        <v>13721</v>
      </c>
      <c r="C18387">
        <v>0</v>
      </c>
    </row>
    <row r="18388" spans="1:3" x14ac:dyDescent="0.25">
      <c r="A18388">
        <v>1314104</v>
      </c>
      <c r="B18388" t="s">
        <v>6036</v>
      </c>
      <c r="C18388">
        <v>0</v>
      </c>
    </row>
    <row r="18389" spans="1:3" x14ac:dyDescent="0.25">
      <c r="A18389">
        <v>1314103</v>
      </c>
      <c r="B18389" t="s">
        <v>10904</v>
      </c>
      <c r="C18389">
        <v>0</v>
      </c>
    </row>
    <row r="18390" spans="1:3" x14ac:dyDescent="0.25">
      <c r="A18390">
        <v>4796590</v>
      </c>
      <c r="B18390" t="s">
        <v>17533</v>
      </c>
      <c r="C18390">
        <v>0</v>
      </c>
    </row>
    <row r="18391" spans="1:3" x14ac:dyDescent="0.25">
      <c r="A18391">
        <v>1314140</v>
      </c>
      <c r="B18391" t="s">
        <v>17533</v>
      </c>
      <c r="C18391">
        <v>0</v>
      </c>
    </row>
    <row r="18392" spans="1:3" x14ac:dyDescent="0.25">
      <c r="A18392">
        <v>1309005</v>
      </c>
      <c r="B18392" t="s">
        <v>1024</v>
      </c>
      <c r="C18392">
        <v>0</v>
      </c>
    </row>
    <row r="18393" spans="1:3" x14ac:dyDescent="0.25">
      <c r="A18393">
        <v>1309077</v>
      </c>
      <c r="B18393" t="s">
        <v>26185</v>
      </c>
      <c r="C18393">
        <v>0</v>
      </c>
    </row>
    <row r="18394" spans="1:3" x14ac:dyDescent="0.25">
      <c r="A18394">
        <v>1309117</v>
      </c>
      <c r="B18394" t="s">
        <v>26120</v>
      </c>
      <c r="C18394">
        <v>0</v>
      </c>
    </row>
    <row r="18395" spans="1:3" x14ac:dyDescent="0.25">
      <c r="A18395">
        <v>1309142</v>
      </c>
      <c r="B18395" t="s">
        <v>5367</v>
      </c>
      <c r="C18395">
        <v>0</v>
      </c>
    </row>
    <row r="18396" spans="1:3" x14ac:dyDescent="0.25">
      <c r="A18396">
        <v>1309162</v>
      </c>
      <c r="B18396" t="s">
        <v>5367</v>
      </c>
      <c r="C18396">
        <v>0</v>
      </c>
    </row>
    <row r="18397" spans="1:3" x14ac:dyDescent="0.25">
      <c r="A18397">
        <v>1309262</v>
      </c>
      <c r="B18397" t="s">
        <v>297</v>
      </c>
      <c r="C18397">
        <v>0</v>
      </c>
    </row>
    <row r="18398" spans="1:3" x14ac:dyDescent="0.25">
      <c r="A18398">
        <v>1309514</v>
      </c>
      <c r="B18398" t="s">
        <v>25474</v>
      </c>
      <c r="C18398">
        <v>0</v>
      </c>
    </row>
    <row r="18399" spans="1:3" x14ac:dyDescent="0.25">
      <c r="A18399">
        <v>4795242</v>
      </c>
      <c r="B18399" t="s">
        <v>4292</v>
      </c>
      <c r="C18399">
        <v>0</v>
      </c>
    </row>
    <row r="18400" spans="1:3" x14ac:dyDescent="0.25">
      <c r="A18400">
        <v>1309620</v>
      </c>
      <c r="B18400" t="s">
        <v>387</v>
      </c>
      <c r="C18400">
        <v>1</v>
      </c>
    </row>
    <row r="18401" spans="1:3" x14ac:dyDescent="0.25">
      <c r="A18401">
        <v>3427629</v>
      </c>
      <c r="B18401" t="s">
        <v>25838</v>
      </c>
      <c r="C18401">
        <v>0</v>
      </c>
    </row>
    <row r="18402" spans="1:3" x14ac:dyDescent="0.25">
      <c r="A18402">
        <v>4795599</v>
      </c>
      <c r="B18402" t="s">
        <v>25544</v>
      </c>
      <c r="C18402">
        <v>0</v>
      </c>
    </row>
    <row r="18403" spans="1:3" x14ac:dyDescent="0.25">
      <c r="A18403">
        <v>4795607</v>
      </c>
      <c r="B18403" t="s">
        <v>25597</v>
      </c>
      <c r="C18403">
        <v>0</v>
      </c>
    </row>
    <row r="18404" spans="1:3" x14ac:dyDescent="0.25">
      <c r="A18404">
        <v>4795601</v>
      </c>
      <c r="B18404" t="s">
        <v>7586</v>
      </c>
      <c r="C18404">
        <v>0</v>
      </c>
    </row>
    <row r="18405" spans="1:3" x14ac:dyDescent="0.25">
      <c r="A18405">
        <v>3398578</v>
      </c>
      <c r="B18405" t="s">
        <v>25448</v>
      </c>
      <c r="C18405">
        <v>1</v>
      </c>
    </row>
    <row r="18406" spans="1:3" x14ac:dyDescent="0.25">
      <c r="A18406">
        <v>1309731</v>
      </c>
      <c r="B18406" t="s">
        <v>478</v>
      </c>
      <c r="C18406">
        <v>0</v>
      </c>
    </row>
    <row r="18407" spans="1:3" x14ac:dyDescent="0.25">
      <c r="A18407">
        <v>4795659</v>
      </c>
      <c r="B18407" t="s">
        <v>26015</v>
      </c>
      <c r="C18407">
        <v>0</v>
      </c>
    </row>
    <row r="18408" spans="1:3" x14ac:dyDescent="0.25">
      <c r="A18408">
        <v>4795657</v>
      </c>
      <c r="B18408" t="s">
        <v>14382</v>
      </c>
      <c r="C18408">
        <v>0</v>
      </c>
    </row>
    <row r="18409" spans="1:3" x14ac:dyDescent="0.25">
      <c r="A18409">
        <v>4795656</v>
      </c>
      <c r="B18409" t="s">
        <v>2060</v>
      </c>
      <c r="C18409">
        <v>0</v>
      </c>
    </row>
    <row r="18410" spans="1:3" x14ac:dyDescent="0.25">
      <c r="A18410">
        <v>4795647</v>
      </c>
      <c r="B18410" t="s">
        <v>3529</v>
      </c>
      <c r="C18410">
        <v>0</v>
      </c>
    </row>
    <row r="18411" spans="1:3" x14ac:dyDescent="0.25">
      <c r="A18411">
        <v>4795646</v>
      </c>
      <c r="B18411" t="s">
        <v>483</v>
      </c>
      <c r="C18411">
        <v>0</v>
      </c>
    </row>
    <row r="18412" spans="1:3" x14ac:dyDescent="0.25">
      <c r="A18412">
        <v>1313487</v>
      </c>
      <c r="B18412" t="s">
        <v>11884</v>
      </c>
      <c r="C18412">
        <v>0</v>
      </c>
    </row>
    <row r="18413" spans="1:3" x14ac:dyDescent="0.25">
      <c r="A18413">
        <v>1308352</v>
      </c>
      <c r="B18413" t="s">
        <v>8757</v>
      </c>
      <c r="C18413">
        <v>0</v>
      </c>
    </row>
    <row r="18414" spans="1:3" x14ac:dyDescent="0.25">
      <c r="A18414">
        <v>2478209</v>
      </c>
      <c r="B18414" t="s">
        <v>25491</v>
      </c>
      <c r="C18414">
        <v>0</v>
      </c>
    </row>
    <row r="18415" spans="1:3" x14ac:dyDescent="0.25">
      <c r="A18415">
        <v>1308418</v>
      </c>
      <c r="B18415" t="s">
        <v>25599</v>
      </c>
      <c r="C18415">
        <v>0</v>
      </c>
    </row>
    <row r="18416" spans="1:3" x14ac:dyDescent="0.25">
      <c r="A18416">
        <v>1308441</v>
      </c>
      <c r="B18416" t="s">
        <v>13133</v>
      </c>
      <c r="C18416">
        <v>0</v>
      </c>
    </row>
    <row r="18417" spans="1:3" x14ac:dyDescent="0.25">
      <c r="A18417">
        <v>1308491</v>
      </c>
      <c r="B18417" t="s">
        <v>25695</v>
      </c>
      <c r="C18417">
        <v>0</v>
      </c>
    </row>
    <row r="18418" spans="1:3" x14ac:dyDescent="0.25">
      <c r="A18418">
        <v>1308514</v>
      </c>
      <c r="B18418" t="s">
        <v>26178</v>
      </c>
      <c r="C18418">
        <v>0</v>
      </c>
    </row>
    <row r="18419" spans="1:3" x14ac:dyDescent="0.25">
      <c r="A18419">
        <v>1836042</v>
      </c>
      <c r="B18419" t="s">
        <v>25491</v>
      </c>
      <c r="C18419">
        <v>0</v>
      </c>
    </row>
    <row r="18420" spans="1:3" x14ac:dyDescent="0.25">
      <c r="A18420">
        <v>1308636</v>
      </c>
      <c r="B18420" t="s">
        <v>19223</v>
      </c>
      <c r="C18420">
        <v>0</v>
      </c>
    </row>
    <row r="18421" spans="1:3" x14ac:dyDescent="0.25">
      <c r="A18421">
        <v>1308638</v>
      </c>
      <c r="B18421" t="s">
        <v>5943</v>
      </c>
      <c r="C18421">
        <v>0</v>
      </c>
    </row>
    <row r="18422" spans="1:3" x14ac:dyDescent="0.25">
      <c r="A18422">
        <v>4794075</v>
      </c>
      <c r="B18422" t="s">
        <v>1478</v>
      </c>
      <c r="C18422">
        <v>0</v>
      </c>
    </row>
    <row r="18423" spans="1:3" x14ac:dyDescent="0.25">
      <c r="A18423">
        <v>1308815</v>
      </c>
      <c r="B18423" t="s">
        <v>25922</v>
      </c>
      <c r="C18423">
        <v>0</v>
      </c>
    </row>
    <row r="18424" spans="1:3" x14ac:dyDescent="0.25">
      <c r="A18424">
        <v>1308825</v>
      </c>
      <c r="B18424" t="s">
        <v>25491</v>
      </c>
      <c r="C18424">
        <v>0</v>
      </c>
    </row>
    <row r="18425" spans="1:3" x14ac:dyDescent="0.25">
      <c r="A18425">
        <v>1308832</v>
      </c>
      <c r="B18425" t="s">
        <v>25491</v>
      </c>
      <c r="C18425">
        <v>0</v>
      </c>
    </row>
    <row r="18426" spans="1:3" x14ac:dyDescent="0.25">
      <c r="A18426">
        <v>2478214</v>
      </c>
      <c r="B18426" t="s">
        <v>25491</v>
      </c>
      <c r="C18426">
        <v>0</v>
      </c>
    </row>
    <row r="18427" spans="1:3" x14ac:dyDescent="0.25">
      <c r="A18427">
        <v>1308914</v>
      </c>
      <c r="B18427" t="s">
        <v>25547</v>
      </c>
      <c r="C18427">
        <v>0</v>
      </c>
    </row>
    <row r="18428" spans="1:3" x14ac:dyDescent="0.25">
      <c r="A18428">
        <v>4794506</v>
      </c>
      <c r="B18428" t="s">
        <v>25440</v>
      </c>
      <c r="C18428">
        <v>0</v>
      </c>
    </row>
    <row r="18429" spans="1:3" x14ac:dyDescent="0.25">
      <c r="A18429">
        <v>3486880</v>
      </c>
      <c r="B18429" t="s">
        <v>26039</v>
      </c>
      <c r="C18429">
        <v>0</v>
      </c>
    </row>
    <row r="18430" spans="1:3" x14ac:dyDescent="0.25">
      <c r="A18430">
        <v>3456685</v>
      </c>
      <c r="B18430" t="s">
        <v>6461</v>
      </c>
      <c r="C18430">
        <v>0</v>
      </c>
    </row>
    <row r="18431" spans="1:3" x14ac:dyDescent="0.25">
      <c r="A18431">
        <v>1308927</v>
      </c>
      <c r="B18431" t="s">
        <v>612</v>
      </c>
      <c r="C18431">
        <v>0</v>
      </c>
    </row>
    <row r="18432" spans="1:3" x14ac:dyDescent="0.25">
      <c r="A18432">
        <v>4794549</v>
      </c>
      <c r="B18432" t="s">
        <v>14218</v>
      </c>
      <c r="C18432">
        <v>0</v>
      </c>
    </row>
    <row r="18433" spans="1:3" x14ac:dyDescent="0.25">
      <c r="A18433">
        <v>4794539</v>
      </c>
      <c r="B18433" t="s">
        <v>11091</v>
      </c>
      <c r="C18433">
        <v>0</v>
      </c>
    </row>
    <row r="18434" spans="1:3" x14ac:dyDescent="0.25">
      <c r="A18434">
        <v>1308936</v>
      </c>
      <c r="B18434" t="s">
        <v>25841</v>
      </c>
      <c r="C18434">
        <v>0</v>
      </c>
    </row>
    <row r="18435" spans="1:3" x14ac:dyDescent="0.25">
      <c r="A18435">
        <v>1308932</v>
      </c>
      <c r="B18435" t="s">
        <v>25708</v>
      </c>
      <c r="C18435">
        <v>0</v>
      </c>
    </row>
    <row r="18436" spans="1:3" x14ac:dyDescent="0.25">
      <c r="A18436">
        <v>1308929</v>
      </c>
      <c r="B18436" t="s">
        <v>20577</v>
      </c>
      <c r="C18436">
        <v>0</v>
      </c>
    </row>
    <row r="18437" spans="1:3" x14ac:dyDescent="0.25">
      <c r="A18437">
        <v>1308960</v>
      </c>
      <c r="B18437" t="s">
        <v>6125</v>
      </c>
      <c r="C18437">
        <v>0</v>
      </c>
    </row>
    <row r="18438" spans="1:3" x14ac:dyDescent="0.25">
      <c r="A18438">
        <v>1307469</v>
      </c>
      <c r="B18438" t="s">
        <v>11078</v>
      </c>
      <c r="C18438">
        <v>0</v>
      </c>
    </row>
    <row r="18439" spans="1:3" x14ac:dyDescent="0.25">
      <c r="A18439">
        <v>1307551</v>
      </c>
      <c r="B18439" t="s">
        <v>10634</v>
      </c>
      <c r="C18439">
        <v>0</v>
      </c>
    </row>
    <row r="18440" spans="1:3" x14ac:dyDescent="0.25">
      <c r="A18440">
        <v>1307604</v>
      </c>
      <c r="B18440" t="s">
        <v>1019</v>
      </c>
      <c r="C18440">
        <v>0</v>
      </c>
    </row>
    <row r="18441" spans="1:3" x14ac:dyDescent="0.25">
      <c r="A18441">
        <v>1307637</v>
      </c>
      <c r="B18441" t="s">
        <v>25856</v>
      </c>
      <c r="C18441">
        <v>0</v>
      </c>
    </row>
    <row r="18442" spans="1:3" x14ac:dyDescent="0.25">
      <c r="A18442">
        <v>1307720</v>
      </c>
      <c r="B18442" t="s">
        <v>1019</v>
      </c>
      <c r="C18442">
        <v>3</v>
      </c>
    </row>
    <row r="18443" spans="1:3" x14ac:dyDescent="0.25">
      <c r="A18443">
        <v>4792663</v>
      </c>
      <c r="B18443" t="s">
        <v>26178</v>
      </c>
      <c r="C18443">
        <v>0</v>
      </c>
    </row>
    <row r="18444" spans="1:3" x14ac:dyDescent="0.25">
      <c r="A18444">
        <v>1307969</v>
      </c>
      <c r="B18444" t="s">
        <v>25649</v>
      </c>
      <c r="C18444">
        <v>0</v>
      </c>
    </row>
    <row r="18445" spans="1:3" x14ac:dyDescent="0.25">
      <c r="A18445">
        <v>3393031</v>
      </c>
      <c r="B18445" t="s">
        <v>15484</v>
      </c>
      <c r="C18445">
        <v>0</v>
      </c>
    </row>
    <row r="18446" spans="1:3" x14ac:dyDescent="0.25">
      <c r="A18446">
        <v>1308081</v>
      </c>
      <c r="B18446" t="s">
        <v>25649</v>
      </c>
      <c r="C18446">
        <v>0</v>
      </c>
    </row>
    <row r="18447" spans="1:3" x14ac:dyDescent="0.25">
      <c r="A18447">
        <v>1308132</v>
      </c>
      <c r="B18447" t="s">
        <v>5700</v>
      </c>
      <c r="C18447">
        <v>0</v>
      </c>
    </row>
    <row r="18448" spans="1:3" x14ac:dyDescent="0.25">
      <c r="A18448">
        <v>4793409</v>
      </c>
      <c r="B18448" t="s">
        <v>18709</v>
      </c>
      <c r="C18448">
        <v>0</v>
      </c>
    </row>
    <row r="18449" spans="1:3" x14ac:dyDescent="0.25">
      <c r="A18449">
        <v>4793459</v>
      </c>
      <c r="B18449" t="s">
        <v>4363</v>
      </c>
      <c r="C18449">
        <v>0</v>
      </c>
    </row>
    <row r="18450" spans="1:3" x14ac:dyDescent="0.25">
      <c r="A18450">
        <v>4793429</v>
      </c>
      <c r="B18450" t="s">
        <v>19357</v>
      </c>
      <c r="C18450">
        <v>0</v>
      </c>
    </row>
    <row r="18451" spans="1:3" x14ac:dyDescent="0.25">
      <c r="A18451">
        <v>1308181</v>
      </c>
      <c r="B18451" t="s">
        <v>25980</v>
      </c>
      <c r="C18451">
        <v>0</v>
      </c>
    </row>
    <row r="18452" spans="1:3" x14ac:dyDescent="0.25">
      <c r="A18452">
        <v>4793473</v>
      </c>
      <c r="B18452" t="s">
        <v>18709</v>
      </c>
      <c r="C18452">
        <v>0</v>
      </c>
    </row>
    <row r="18453" spans="1:3" x14ac:dyDescent="0.25">
      <c r="A18453">
        <v>3403184</v>
      </c>
      <c r="B18453" t="s">
        <v>25977</v>
      </c>
      <c r="C18453">
        <v>0</v>
      </c>
    </row>
    <row r="18454" spans="1:3" x14ac:dyDescent="0.25">
      <c r="A18454">
        <v>4793511</v>
      </c>
      <c r="B18454" t="s">
        <v>9640</v>
      </c>
      <c r="C18454">
        <v>0</v>
      </c>
    </row>
    <row r="18455" spans="1:3" x14ac:dyDescent="0.25">
      <c r="A18455">
        <v>4792310</v>
      </c>
      <c r="B18455" t="s">
        <v>7502</v>
      </c>
      <c r="C18455">
        <v>0</v>
      </c>
    </row>
    <row r="18456" spans="1:3" x14ac:dyDescent="0.25">
      <c r="A18456">
        <v>4790985</v>
      </c>
      <c r="B18456" t="s">
        <v>522</v>
      </c>
      <c r="C18456">
        <v>0</v>
      </c>
    </row>
    <row r="18457" spans="1:3" x14ac:dyDescent="0.25">
      <c r="A18457">
        <v>1306332</v>
      </c>
      <c r="B18457" t="s">
        <v>9250</v>
      </c>
      <c r="C18457">
        <v>0</v>
      </c>
    </row>
    <row r="18458" spans="1:3" x14ac:dyDescent="0.25">
      <c r="A18458">
        <v>1306334</v>
      </c>
      <c r="B18458" t="s">
        <v>25701</v>
      </c>
      <c r="C18458">
        <v>0</v>
      </c>
    </row>
    <row r="18459" spans="1:3" x14ac:dyDescent="0.25">
      <c r="A18459">
        <v>1306474</v>
      </c>
      <c r="B18459" t="s">
        <v>3399</v>
      </c>
      <c r="C18459">
        <v>0</v>
      </c>
    </row>
    <row r="18460" spans="1:3" x14ac:dyDescent="0.25">
      <c r="A18460">
        <v>1306484</v>
      </c>
      <c r="B18460" t="s">
        <v>25643</v>
      </c>
      <c r="C18460">
        <v>0</v>
      </c>
    </row>
    <row r="18461" spans="1:3" x14ac:dyDescent="0.25">
      <c r="A18461">
        <v>1306539</v>
      </c>
      <c r="B18461" t="s">
        <v>25438</v>
      </c>
      <c r="C18461">
        <v>0</v>
      </c>
    </row>
    <row r="18462" spans="1:3" x14ac:dyDescent="0.25">
      <c r="A18462">
        <v>3484755</v>
      </c>
      <c r="B18462" t="s">
        <v>25770</v>
      </c>
      <c r="C18462">
        <v>0</v>
      </c>
    </row>
    <row r="18463" spans="1:3" x14ac:dyDescent="0.25">
      <c r="A18463">
        <v>1306815</v>
      </c>
      <c r="B18463" t="s">
        <v>3220</v>
      </c>
      <c r="C18463">
        <v>0</v>
      </c>
    </row>
    <row r="18464" spans="1:3" x14ac:dyDescent="0.25">
      <c r="A18464">
        <v>1306842</v>
      </c>
      <c r="B18464" t="s">
        <v>26036</v>
      </c>
      <c r="C18464">
        <v>0</v>
      </c>
    </row>
    <row r="18465" spans="1:3" x14ac:dyDescent="0.25">
      <c r="A18465">
        <v>4791724</v>
      </c>
      <c r="B18465" t="s">
        <v>26059</v>
      </c>
      <c r="C18465">
        <v>0</v>
      </c>
    </row>
    <row r="18466" spans="1:3" x14ac:dyDescent="0.25">
      <c r="A18466">
        <v>1307091</v>
      </c>
      <c r="B18466" t="s">
        <v>8673</v>
      </c>
      <c r="C18466">
        <v>0</v>
      </c>
    </row>
    <row r="18467" spans="1:3" x14ac:dyDescent="0.25">
      <c r="A18467">
        <v>4791879</v>
      </c>
      <c r="B18467" t="s">
        <v>2436</v>
      </c>
      <c r="C18467">
        <v>0</v>
      </c>
    </row>
    <row r="18468" spans="1:3" x14ac:dyDescent="0.25">
      <c r="A18468">
        <v>1307198</v>
      </c>
      <c r="B18468" t="s">
        <v>25643</v>
      </c>
      <c r="C18468">
        <v>0</v>
      </c>
    </row>
    <row r="18469" spans="1:3" x14ac:dyDescent="0.25">
      <c r="A18469">
        <v>4791985</v>
      </c>
      <c r="B18469" t="s">
        <v>26083</v>
      </c>
      <c r="C18469">
        <v>0</v>
      </c>
    </row>
    <row r="18470" spans="1:3" x14ac:dyDescent="0.25">
      <c r="A18470">
        <v>1307228</v>
      </c>
      <c r="B18470" t="s">
        <v>21826</v>
      </c>
      <c r="C18470">
        <v>0</v>
      </c>
    </row>
    <row r="18471" spans="1:3" x14ac:dyDescent="0.25">
      <c r="A18471">
        <v>4792155</v>
      </c>
      <c r="B18471" t="s">
        <v>124</v>
      </c>
      <c r="C18471">
        <v>0</v>
      </c>
    </row>
    <row r="18472" spans="1:3" x14ac:dyDescent="0.25">
      <c r="A18472">
        <v>3403489</v>
      </c>
      <c r="B18472" t="s">
        <v>25806</v>
      </c>
      <c r="C18472">
        <v>0</v>
      </c>
    </row>
    <row r="18473" spans="1:3" x14ac:dyDescent="0.25">
      <c r="A18473">
        <v>1307305</v>
      </c>
      <c r="B18473" t="s">
        <v>25691</v>
      </c>
      <c r="C18473">
        <v>0</v>
      </c>
    </row>
    <row r="18474" spans="1:3" x14ac:dyDescent="0.25">
      <c r="A18474">
        <v>1305222</v>
      </c>
      <c r="B18474" t="s">
        <v>25461</v>
      </c>
      <c r="C18474">
        <v>1</v>
      </c>
    </row>
    <row r="18475" spans="1:3" x14ac:dyDescent="0.25">
      <c r="A18475">
        <v>4789664</v>
      </c>
      <c r="B18475" t="s">
        <v>25660</v>
      </c>
      <c r="C18475">
        <v>0</v>
      </c>
    </row>
    <row r="18476" spans="1:3" x14ac:dyDescent="0.25">
      <c r="A18476">
        <v>1305253</v>
      </c>
      <c r="B18476" t="s">
        <v>18766</v>
      </c>
      <c r="C18476">
        <v>0</v>
      </c>
    </row>
    <row r="18477" spans="1:3" x14ac:dyDescent="0.25">
      <c r="A18477">
        <v>1305288</v>
      </c>
      <c r="B18477" t="s">
        <v>4296</v>
      </c>
      <c r="C18477">
        <v>3</v>
      </c>
    </row>
    <row r="18478" spans="1:3" x14ac:dyDescent="0.25">
      <c r="A18478">
        <v>1305473</v>
      </c>
      <c r="B18478" t="s">
        <v>1614</v>
      </c>
      <c r="C18478">
        <v>0</v>
      </c>
    </row>
    <row r="18479" spans="1:3" x14ac:dyDescent="0.25">
      <c r="A18479">
        <v>1305547</v>
      </c>
      <c r="B18479" t="s">
        <v>25450</v>
      </c>
      <c r="C18479">
        <v>1</v>
      </c>
    </row>
    <row r="18480" spans="1:3" x14ac:dyDescent="0.25">
      <c r="A18480">
        <v>3489936</v>
      </c>
      <c r="B18480" t="s">
        <v>25609</v>
      </c>
      <c r="C18480">
        <v>0</v>
      </c>
    </row>
    <row r="18481" spans="1:3" x14ac:dyDescent="0.25">
      <c r="A18481">
        <v>1305745</v>
      </c>
      <c r="B18481" t="s">
        <v>13133</v>
      </c>
      <c r="C18481">
        <v>0</v>
      </c>
    </row>
    <row r="18482" spans="1:3" x14ac:dyDescent="0.25">
      <c r="A18482">
        <v>4790260</v>
      </c>
      <c r="B18482" t="s">
        <v>25994</v>
      </c>
      <c r="C18482">
        <v>0</v>
      </c>
    </row>
    <row r="18483" spans="1:3" x14ac:dyDescent="0.25">
      <c r="A18483">
        <v>1305784</v>
      </c>
      <c r="B18483" t="s">
        <v>25517</v>
      </c>
      <c r="C18483">
        <v>0</v>
      </c>
    </row>
    <row r="18484" spans="1:3" x14ac:dyDescent="0.25">
      <c r="A18484">
        <v>1305882</v>
      </c>
      <c r="B18484" t="s">
        <v>130</v>
      </c>
      <c r="C18484">
        <v>3</v>
      </c>
    </row>
    <row r="18485" spans="1:3" x14ac:dyDescent="0.25">
      <c r="A18485">
        <v>4790401</v>
      </c>
      <c r="B18485" t="s">
        <v>522</v>
      </c>
      <c r="C18485">
        <v>0</v>
      </c>
    </row>
    <row r="18486" spans="1:3" x14ac:dyDescent="0.25">
      <c r="A18486">
        <v>4790457</v>
      </c>
      <c r="B18486" t="s">
        <v>522</v>
      </c>
      <c r="C18486">
        <v>0</v>
      </c>
    </row>
    <row r="18487" spans="1:3" x14ac:dyDescent="0.25">
      <c r="A18487">
        <v>1305990</v>
      </c>
      <c r="B18487" t="s">
        <v>25476</v>
      </c>
      <c r="C18487">
        <v>0</v>
      </c>
    </row>
    <row r="18488" spans="1:3" x14ac:dyDescent="0.25">
      <c r="A18488">
        <v>4790697</v>
      </c>
      <c r="B18488" t="s">
        <v>26030</v>
      </c>
      <c r="C18488">
        <v>0</v>
      </c>
    </row>
    <row r="18489" spans="1:3" x14ac:dyDescent="0.25">
      <c r="A18489">
        <v>4790749</v>
      </c>
      <c r="B18489" t="s">
        <v>25664</v>
      </c>
      <c r="C18489">
        <v>0</v>
      </c>
    </row>
    <row r="18490" spans="1:3" x14ac:dyDescent="0.25">
      <c r="A18490">
        <v>4790739</v>
      </c>
      <c r="B18490" t="s">
        <v>26105</v>
      </c>
      <c r="C18490">
        <v>0</v>
      </c>
    </row>
    <row r="18491" spans="1:3" x14ac:dyDescent="0.25">
      <c r="A18491">
        <v>4790766</v>
      </c>
      <c r="B18491" t="s">
        <v>25742</v>
      </c>
      <c r="C18491">
        <v>0</v>
      </c>
    </row>
    <row r="18492" spans="1:3" x14ac:dyDescent="0.25">
      <c r="A18492">
        <v>4790765</v>
      </c>
      <c r="B18492" t="s">
        <v>25711</v>
      </c>
      <c r="C18492">
        <v>0</v>
      </c>
    </row>
    <row r="18493" spans="1:3" x14ac:dyDescent="0.25">
      <c r="A18493">
        <v>4790750</v>
      </c>
      <c r="B18493" t="s">
        <v>25864</v>
      </c>
      <c r="C18493">
        <v>0</v>
      </c>
    </row>
    <row r="18494" spans="1:3" x14ac:dyDescent="0.25">
      <c r="A18494">
        <v>3492880</v>
      </c>
      <c r="B18494" t="s">
        <v>18680</v>
      </c>
      <c r="C18494">
        <v>0</v>
      </c>
    </row>
    <row r="18495" spans="1:3" x14ac:dyDescent="0.25">
      <c r="A18495">
        <v>3393707</v>
      </c>
      <c r="B18495" t="s">
        <v>25811</v>
      </c>
      <c r="C18495">
        <v>0</v>
      </c>
    </row>
    <row r="18496" spans="1:3" x14ac:dyDescent="0.25">
      <c r="A18496">
        <v>1306059</v>
      </c>
      <c r="B18496" t="s">
        <v>21281</v>
      </c>
      <c r="C18496">
        <v>0</v>
      </c>
    </row>
    <row r="18497" spans="1:3" x14ac:dyDescent="0.25">
      <c r="A18497">
        <v>4790810</v>
      </c>
      <c r="B18497" t="s">
        <v>26170</v>
      </c>
      <c r="C18497">
        <v>0</v>
      </c>
    </row>
    <row r="18498" spans="1:3" x14ac:dyDescent="0.25">
      <c r="A18498">
        <v>4790807</v>
      </c>
      <c r="B18498" t="s">
        <v>25641</v>
      </c>
      <c r="C18498">
        <v>0</v>
      </c>
    </row>
    <row r="18499" spans="1:3" x14ac:dyDescent="0.25">
      <c r="A18499">
        <v>1306089</v>
      </c>
      <c r="B18499" t="s">
        <v>6125</v>
      </c>
      <c r="C18499">
        <v>0</v>
      </c>
    </row>
    <row r="18500" spans="1:3" x14ac:dyDescent="0.25">
      <c r="A18500">
        <v>1306068</v>
      </c>
      <c r="B18500" t="s">
        <v>1205</v>
      </c>
      <c r="C18500">
        <v>0</v>
      </c>
    </row>
    <row r="18501" spans="1:3" x14ac:dyDescent="0.25">
      <c r="A18501">
        <v>4790842</v>
      </c>
      <c r="B18501" t="s">
        <v>15742</v>
      </c>
      <c r="C18501">
        <v>0</v>
      </c>
    </row>
    <row r="18502" spans="1:3" x14ac:dyDescent="0.25">
      <c r="A18502">
        <v>1306107</v>
      </c>
      <c r="B18502" t="s">
        <v>25943</v>
      </c>
      <c r="C18502">
        <v>0</v>
      </c>
    </row>
    <row r="18503" spans="1:3" x14ac:dyDescent="0.25">
      <c r="A18503">
        <v>1304574</v>
      </c>
      <c r="B18503" t="s">
        <v>19328</v>
      </c>
      <c r="C18503">
        <v>0</v>
      </c>
    </row>
    <row r="18504" spans="1:3" x14ac:dyDescent="0.25">
      <c r="A18504">
        <v>4788810</v>
      </c>
      <c r="B18504" t="s">
        <v>26135</v>
      </c>
      <c r="C18504">
        <v>0</v>
      </c>
    </row>
    <row r="18505" spans="1:3" x14ac:dyDescent="0.25">
      <c r="A18505">
        <v>1304671</v>
      </c>
      <c r="B18505" t="s">
        <v>5488</v>
      </c>
      <c r="C18505">
        <v>0</v>
      </c>
    </row>
    <row r="18506" spans="1:3" x14ac:dyDescent="0.25">
      <c r="A18506">
        <v>1304680</v>
      </c>
      <c r="B18506" t="s">
        <v>25847</v>
      </c>
      <c r="C18506">
        <v>0</v>
      </c>
    </row>
    <row r="18507" spans="1:3" x14ac:dyDescent="0.25">
      <c r="A18507">
        <v>1304750</v>
      </c>
      <c r="B18507" t="s">
        <v>2148</v>
      </c>
      <c r="C18507">
        <v>0</v>
      </c>
    </row>
    <row r="18508" spans="1:3" x14ac:dyDescent="0.25">
      <c r="A18508">
        <v>1304840</v>
      </c>
      <c r="B18508" t="s">
        <v>8343</v>
      </c>
      <c r="C18508">
        <v>0</v>
      </c>
    </row>
    <row r="18509" spans="1:3" x14ac:dyDescent="0.25">
      <c r="A18509">
        <v>4789114</v>
      </c>
      <c r="B18509" t="s">
        <v>378</v>
      </c>
      <c r="C18509">
        <v>0</v>
      </c>
    </row>
    <row r="18510" spans="1:3" x14ac:dyDescent="0.25">
      <c r="A18510">
        <v>1304905</v>
      </c>
      <c r="B18510" t="s">
        <v>25517</v>
      </c>
      <c r="C18510">
        <v>0</v>
      </c>
    </row>
    <row r="18511" spans="1:3" x14ac:dyDescent="0.25">
      <c r="A18511">
        <v>4789137</v>
      </c>
      <c r="B18511" t="s">
        <v>26135</v>
      </c>
      <c r="C18511">
        <v>0</v>
      </c>
    </row>
    <row r="18512" spans="1:3" x14ac:dyDescent="0.25">
      <c r="A18512">
        <v>1304931</v>
      </c>
      <c r="B18512" t="s">
        <v>18957</v>
      </c>
      <c r="C18512">
        <v>0</v>
      </c>
    </row>
    <row r="18513" spans="1:3" x14ac:dyDescent="0.25">
      <c r="A18513">
        <v>1304939</v>
      </c>
      <c r="B18513" t="s">
        <v>25517</v>
      </c>
      <c r="C18513">
        <v>0</v>
      </c>
    </row>
    <row r="18514" spans="1:3" x14ac:dyDescent="0.25">
      <c r="A18514">
        <v>1304936</v>
      </c>
      <c r="B18514" t="s">
        <v>25519</v>
      </c>
      <c r="C18514">
        <v>0</v>
      </c>
    </row>
    <row r="18515" spans="1:3" x14ac:dyDescent="0.25">
      <c r="A18515">
        <v>4789270</v>
      </c>
      <c r="B18515" t="s">
        <v>25532</v>
      </c>
      <c r="C18515">
        <v>0</v>
      </c>
    </row>
    <row r="18516" spans="1:3" x14ac:dyDescent="0.25">
      <c r="A18516">
        <v>4789405</v>
      </c>
      <c r="B18516" t="s">
        <v>25936</v>
      </c>
      <c r="C18516">
        <v>0</v>
      </c>
    </row>
    <row r="18517" spans="1:3" x14ac:dyDescent="0.25">
      <c r="A18517">
        <v>4789516</v>
      </c>
      <c r="B18517" t="s">
        <v>14360</v>
      </c>
      <c r="C18517">
        <v>0</v>
      </c>
    </row>
    <row r="18518" spans="1:3" x14ac:dyDescent="0.25">
      <c r="A18518">
        <v>4789572</v>
      </c>
      <c r="B18518" t="s">
        <v>6067</v>
      </c>
      <c r="C18518">
        <v>0</v>
      </c>
    </row>
    <row r="18519" spans="1:3" x14ac:dyDescent="0.25">
      <c r="A18519">
        <v>4789555</v>
      </c>
      <c r="B18519" t="s">
        <v>16807</v>
      </c>
      <c r="C18519">
        <v>0</v>
      </c>
    </row>
    <row r="18520" spans="1:3" x14ac:dyDescent="0.25">
      <c r="A18520">
        <v>4789548</v>
      </c>
      <c r="B18520" t="s">
        <v>25425</v>
      </c>
      <c r="C18520">
        <v>0</v>
      </c>
    </row>
    <row r="18521" spans="1:3" x14ac:dyDescent="0.25">
      <c r="A18521">
        <v>4789543</v>
      </c>
      <c r="B18521" t="s">
        <v>25933</v>
      </c>
      <c r="C18521">
        <v>0</v>
      </c>
    </row>
    <row r="18522" spans="1:3" x14ac:dyDescent="0.25">
      <c r="A18522">
        <v>4789535</v>
      </c>
      <c r="B18522" t="s">
        <v>25898</v>
      </c>
      <c r="C18522">
        <v>0</v>
      </c>
    </row>
    <row r="18523" spans="1:3" x14ac:dyDescent="0.25">
      <c r="A18523">
        <v>3473194</v>
      </c>
      <c r="B18523" t="s">
        <v>2028</v>
      </c>
      <c r="C18523">
        <v>0</v>
      </c>
    </row>
    <row r="18524" spans="1:3" x14ac:dyDescent="0.25">
      <c r="A18524">
        <v>3401535</v>
      </c>
      <c r="B18524" t="s">
        <v>5536</v>
      </c>
      <c r="C18524">
        <v>0</v>
      </c>
    </row>
    <row r="18525" spans="1:3" x14ac:dyDescent="0.25">
      <c r="A18525">
        <v>3400020</v>
      </c>
      <c r="B18525" t="s">
        <v>25785</v>
      </c>
      <c r="C18525">
        <v>0</v>
      </c>
    </row>
    <row r="18526" spans="1:3" x14ac:dyDescent="0.25">
      <c r="A18526">
        <v>1305155</v>
      </c>
      <c r="B18526" t="s">
        <v>21836</v>
      </c>
      <c r="C18526">
        <v>0</v>
      </c>
    </row>
    <row r="18527" spans="1:3" x14ac:dyDescent="0.25">
      <c r="A18527">
        <v>1305152</v>
      </c>
      <c r="B18527" t="s">
        <v>25609</v>
      </c>
      <c r="C18527">
        <v>0</v>
      </c>
    </row>
    <row r="18528" spans="1:3" x14ac:dyDescent="0.25">
      <c r="A18528">
        <v>1305151</v>
      </c>
      <c r="B18528" t="s">
        <v>25985</v>
      </c>
      <c r="C18528">
        <v>0</v>
      </c>
    </row>
    <row r="18529" spans="1:3" x14ac:dyDescent="0.25">
      <c r="A18529">
        <v>1305148</v>
      </c>
      <c r="B18529" t="s">
        <v>3245</v>
      </c>
      <c r="C18529">
        <v>0</v>
      </c>
    </row>
    <row r="18530" spans="1:3" x14ac:dyDescent="0.25">
      <c r="A18530">
        <v>3471401</v>
      </c>
      <c r="B18530" t="s">
        <v>25867</v>
      </c>
      <c r="C18530">
        <v>0</v>
      </c>
    </row>
    <row r="18531" spans="1:3" x14ac:dyDescent="0.25">
      <c r="A18531">
        <v>1305170</v>
      </c>
      <c r="B18531" t="s">
        <v>669</v>
      </c>
      <c r="C18531">
        <v>0</v>
      </c>
    </row>
    <row r="18532" spans="1:3" x14ac:dyDescent="0.25">
      <c r="A18532">
        <v>1305169</v>
      </c>
      <c r="B18532" t="s">
        <v>25546</v>
      </c>
      <c r="C18532">
        <v>0</v>
      </c>
    </row>
    <row r="18533" spans="1:3" x14ac:dyDescent="0.25">
      <c r="A18533">
        <v>1305178</v>
      </c>
      <c r="B18533" t="s">
        <v>522</v>
      </c>
      <c r="C18533">
        <v>0</v>
      </c>
    </row>
    <row r="18534" spans="1:3" x14ac:dyDescent="0.25">
      <c r="A18534">
        <v>4789636</v>
      </c>
      <c r="B18534" t="s">
        <v>7305</v>
      </c>
      <c r="C18534">
        <v>0</v>
      </c>
    </row>
    <row r="18535" spans="1:3" x14ac:dyDescent="0.25">
      <c r="A18535">
        <v>1304206</v>
      </c>
      <c r="B18535" t="s">
        <v>4891</v>
      </c>
      <c r="C18535">
        <v>0</v>
      </c>
    </row>
    <row r="18536" spans="1:3" x14ac:dyDescent="0.25">
      <c r="A18536">
        <v>1304348</v>
      </c>
      <c r="B18536" t="s">
        <v>72</v>
      </c>
      <c r="C18536">
        <v>0</v>
      </c>
    </row>
    <row r="18537" spans="1:3" x14ac:dyDescent="0.25">
      <c r="A18537">
        <v>4788352</v>
      </c>
      <c r="B18537" t="s">
        <v>25773</v>
      </c>
      <c r="C18537">
        <v>0</v>
      </c>
    </row>
    <row r="18538" spans="1:3" x14ac:dyDescent="0.25">
      <c r="A18538">
        <v>1304388</v>
      </c>
      <c r="B18538" t="s">
        <v>14153</v>
      </c>
      <c r="C18538">
        <v>0</v>
      </c>
    </row>
    <row r="18539" spans="1:3" x14ac:dyDescent="0.25">
      <c r="A18539">
        <v>4788622</v>
      </c>
      <c r="B18539" t="s">
        <v>5449</v>
      </c>
      <c r="C18539">
        <v>0</v>
      </c>
    </row>
    <row r="18540" spans="1:3" x14ac:dyDescent="0.25">
      <c r="A18540">
        <v>1304473</v>
      </c>
      <c r="B18540" t="s">
        <v>25824</v>
      </c>
      <c r="C18540">
        <v>0</v>
      </c>
    </row>
    <row r="18541" spans="1:3" x14ac:dyDescent="0.25">
      <c r="A18541">
        <v>1304472</v>
      </c>
      <c r="B18541" t="s">
        <v>7525</v>
      </c>
      <c r="C18541">
        <v>0</v>
      </c>
    </row>
    <row r="18542" spans="1:3" x14ac:dyDescent="0.25">
      <c r="A18542">
        <v>3484863</v>
      </c>
      <c r="B18542" t="s">
        <v>26048</v>
      </c>
      <c r="C18542">
        <v>0</v>
      </c>
    </row>
    <row r="18543" spans="1:3" x14ac:dyDescent="0.25">
      <c r="A18543">
        <v>1304490</v>
      </c>
      <c r="B18543" t="s">
        <v>4891</v>
      </c>
      <c r="C18543">
        <v>0</v>
      </c>
    </row>
    <row r="18544" spans="1:3" x14ac:dyDescent="0.25">
      <c r="A18544">
        <v>1304488</v>
      </c>
      <c r="B18544" t="s">
        <v>25910</v>
      </c>
      <c r="C18544">
        <v>0</v>
      </c>
    </row>
    <row r="18545" spans="1:3" x14ac:dyDescent="0.25">
      <c r="A18545">
        <v>1303056</v>
      </c>
      <c r="B18545" t="s">
        <v>21770</v>
      </c>
      <c r="C18545">
        <v>0</v>
      </c>
    </row>
    <row r="18546" spans="1:3" x14ac:dyDescent="0.25">
      <c r="A18546">
        <v>1303070</v>
      </c>
      <c r="B18546" t="s">
        <v>270</v>
      </c>
      <c r="C18546">
        <v>0</v>
      </c>
    </row>
    <row r="18547" spans="1:3" x14ac:dyDescent="0.25">
      <c r="A18547">
        <v>1303085</v>
      </c>
      <c r="B18547" t="s">
        <v>729</v>
      </c>
      <c r="C18547">
        <v>0</v>
      </c>
    </row>
    <row r="18548" spans="1:3" x14ac:dyDescent="0.25">
      <c r="A18548">
        <v>4786835</v>
      </c>
      <c r="B18548" t="s">
        <v>25676</v>
      </c>
      <c r="C18548">
        <v>0</v>
      </c>
    </row>
    <row r="18549" spans="1:3" x14ac:dyDescent="0.25">
      <c r="A18549">
        <v>1303136</v>
      </c>
      <c r="B18549" t="s">
        <v>26174</v>
      </c>
      <c r="C18549">
        <v>0</v>
      </c>
    </row>
    <row r="18550" spans="1:3" x14ac:dyDescent="0.25">
      <c r="A18550">
        <v>1303173</v>
      </c>
      <c r="B18550" t="s">
        <v>25858</v>
      </c>
      <c r="C18550">
        <v>0</v>
      </c>
    </row>
    <row r="18551" spans="1:3" x14ac:dyDescent="0.25">
      <c r="A18551">
        <v>1303259</v>
      </c>
      <c r="B18551" t="s">
        <v>26128</v>
      </c>
      <c r="C18551">
        <v>0</v>
      </c>
    </row>
    <row r="18552" spans="1:3" x14ac:dyDescent="0.25">
      <c r="A18552">
        <v>1303284</v>
      </c>
      <c r="B18552" t="s">
        <v>1038</v>
      </c>
      <c r="C18552">
        <v>0</v>
      </c>
    </row>
    <row r="18553" spans="1:3" x14ac:dyDescent="0.25">
      <c r="A18553">
        <v>1303321</v>
      </c>
      <c r="B18553" t="s">
        <v>25869</v>
      </c>
      <c r="C18553">
        <v>0</v>
      </c>
    </row>
    <row r="18554" spans="1:3" x14ac:dyDescent="0.25">
      <c r="A18554">
        <v>1303334</v>
      </c>
      <c r="B18554" t="s">
        <v>1790</v>
      </c>
      <c r="C18554">
        <v>0</v>
      </c>
    </row>
    <row r="18555" spans="1:3" x14ac:dyDescent="0.25">
      <c r="A18555">
        <v>1303375</v>
      </c>
      <c r="B18555" t="s">
        <v>5743</v>
      </c>
      <c r="C18555">
        <v>0</v>
      </c>
    </row>
    <row r="18556" spans="1:3" x14ac:dyDescent="0.25">
      <c r="A18556">
        <v>1303464</v>
      </c>
      <c r="B18556" t="s">
        <v>25485</v>
      </c>
      <c r="C18556">
        <v>0</v>
      </c>
    </row>
    <row r="18557" spans="1:3" x14ac:dyDescent="0.25">
      <c r="A18557">
        <v>1303457</v>
      </c>
      <c r="B18557" t="s">
        <v>25485</v>
      </c>
      <c r="C18557">
        <v>0</v>
      </c>
    </row>
    <row r="18558" spans="1:3" x14ac:dyDescent="0.25">
      <c r="A18558">
        <v>4787650</v>
      </c>
      <c r="B18558" t="s">
        <v>26083</v>
      </c>
      <c r="C18558">
        <v>0</v>
      </c>
    </row>
    <row r="18559" spans="1:3" x14ac:dyDescent="0.25">
      <c r="A18559">
        <v>4787618</v>
      </c>
      <c r="B18559" t="s">
        <v>26134</v>
      </c>
      <c r="C18559">
        <v>0</v>
      </c>
    </row>
    <row r="18560" spans="1:3" x14ac:dyDescent="0.25">
      <c r="A18560">
        <v>3468405</v>
      </c>
      <c r="B18560" t="s">
        <v>25538</v>
      </c>
      <c r="C18560">
        <v>0</v>
      </c>
    </row>
    <row r="18561" spans="1:3" x14ac:dyDescent="0.25">
      <c r="A18561">
        <v>6272788</v>
      </c>
      <c r="B18561" t="s">
        <v>21815</v>
      </c>
      <c r="C18561">
        <v>0</v>
      </c>
    </row>
    <row r="18562" spans="1:3" x14ac:dyDescent="0.25">
      <c r="A18562">
        <v>4787669</v>
      </c>
      <c r="B18562" t="s">
        <v>4471</v>
      </c>
      <c r="C18562">
        <v>0</v>
      </c>
    </row>
    <row r="18563" spans="1:3" x14ac:dyDescent="0.25">
      <c r="A18563">
        <v>1303773</v>
      </c>
      <c r="B18563" t="s">
        <v>25688</v>
      </c>
      <c r="C18563">
        <v>0</v>
      </c>
    </row>
    <row r="18564" spans="1:3" x14ac:dyDescent="0.25">
      <c r="A18564">
        <v>1303763</v>
      </c>
      <c r="B18564" t="s">
        <v>14671</v>
      </c>
      <c r="C18564">
        <v>0</v>
      </c>
    </row>
    <row r="18565" spans="1:3" x14ac:dyDescent="0.25">
      <c r="A18565">
        <v>6272787</v>
      </c>
      <c r="B18565" t="s">
        <v>21815</v>
      </c>
      <c r="C18565">
        <v>0</v>
      </c>
    </row>
    <row r="18566" spans="1:3" x14ac:dyDescent="0.25">
      <c r="A18566">
        <v>6272786</v>
      </c>
      <c r="B18566" t="s">
        <v>21815</v>
      </c>
      <c r="C18566">
        <v>0</v>
      </c>
    </row>
    <row r="18567" spans="1:3" x14ac:dyDescent="0.25">
      <c r="A18567">
        <v>6272785</v>
      </c>
      <c r="B18567" t="s">
        <v>21815</v>
      </c>
      <c r="C18567">
        <v>0</v>
      </c>
    </row>
    <row r="18568" spans="1:3" x14ac:dyDescent="0.25">
      <c r="A18568">
        <v>1302440</v>
      </c>
      <c r="B18568" t="s">
        <v>19808</v>
      </c>
      <c r="C18568">
        <v>0</v>
      </c>
    </row>
    <row r="18569" spans="1:3" x14ac:dyDescent="0.25">
      <c r="A18569">
        <v>4786015</v>
      </c>
      <c r="B18569" t="s">
        <v>909</v>
      </c>
      <c r="C18569">
        <v>0</v>
      </c>
    </row>
    <row r="18570" spans="1:3" x14ac:dyDescent="0.25">
      <c r="A18570">
        <v>1302474</v>
      </c>
      <c r="B18570" t="s">
        <v>236</v>
      </c>
      <c r="C18570">
        <v>0</v>
      </c>
    </row>
    <row r="18571" spans="1:3" x14ac:dyDescent="0.25">
      <c r="A18571">
        <v>1302534</v>
      </c>
      <c r="B18571" t="s">
        <v>1783</v>
      </c>
      <c r="C18571">
        <v>0</v>
      </c>
    </row>
    <row r="18572" spans="1:3" x14ac:dyDescent="0.25">
      <c r="A18572">
        <v>1302553</v>
      </c>
      <c r="B18572" t="s">
        <v>1783</v>
      </c>
      <c r="C18572">
        <v>0</v>
      </c>
    </row>
    <row r="18573" spans="1:3" x14ac:dyDescent="0.25">
      <c r="A18573">
        <v>1302575</v>
      </c>
      <c r="B18573" t="s">
        <v>1063</v>
      </c>
      <c r="C18573">
        <v>0</v>
      </c>
    </row>
    <row r="18574" spans="1:3" x14ac:dyDescent="0.25">
      <c r="A18574">
        <v>1302608</v>
      </c>
      <c r="B18574" t="s">
        <v>1063</v>
      </c>
      <c r="C18574">
        <v>0</v>
      </c>
    </row>
    <row r="18575" spans="1:3" x14ac:dyDescent="0.25">
      <c r="A18575">
        <v>4786172</v>
      </c>
      <c r="B18575" t="s">
        <v>20613</v>
      </c>
      <c r="C18575">
        <v>0</v>
      </c>
    </row>
    <row r="18576" spans="1:3" x14ac:dyDescent="0.25">
      <c r="A18576">
        <v>1302754</v>
      </c>
      <c r="B18576" t="s">
        <v>1063</v>
      </c>
      <c r="C18576">
        <v>0</v>
      </c>
    </row>
    <row r="18577" spans="1:3" x14ac:dyDescent="0.25">
      <c r="A18577">
        <v>1302792</v>
      </c>
      <c r="B18577" t="s">
        <v>4733</v>
      </c>
      <c r="C18577">
        <v>0</v>
      </c>
    </row>
    <row r="18578" spans="1:3" x14ac:dyDescent="0.25">
      <c r="A18578">
        <v>1302804</v>
      </c>
      <c r="B18578" t="s">
        <v>26128</v>
      </c>
      <c r="C18578">
        <v>0</v>
      </c>
    </row>
    <row r="18579" spans="1:3" x14ac:dyDescent="0.25">
      <c r="A18579">
        <v>3443873</v>
      </c>
      <c r="B18579" t="s">
        <v>14521</v>
      </c>
      <c r="C18579">
        <v>0</v>
      </c>
    </row>
    <row r="18580" spans="1:3" x14ac:dyDescent="0.25">
      <c r="A18580">
        <v>4786646</v>
      </c>
      <c r="B18580" t="s">
        <v>4882</v>
      </c>
      <c r="C18580">
        <v>0</v>
      </c>
    </row>
    <row r="18581" spans="1:3" x14ac:dyDescent="0.25">
      <c r="A18581">
        <v>3402895</v>
      </c>
      <c r="B18581" t="s">
        <v>10735</v>
      </c>
      <c r="C18581">
        <v>0</v>
      </c>
    </row>
    <row r="18582" spans="1:3" x14ac:dyDescent="0.25">
      <c r="A18582">
        <v>1302971</v>
      </c>
      <c r="B18582" t="s">
        <v>25716</v>
      </c>
      <c r="C18582">
        <v>0</v>
      </c>
    </row>
    <row r="18583" spans="1:3" x14ac:dyDescent="0.25">
      <c r="A18583">
        <v>4786685</v>
      </c>
      <c r="B18583" t="s">
        <v>9061</v>
      </c>
      <c r="C18583">
        <v>0</v>
      </c>
    </row>
    <row r="18584" spans="1:3" x14ac:dyDescent="0.25">
      <c r="A18584">
        <v>4786677</v>
      </c>
      <c r="B18584" t="s">
        <v>10832</v>
      </c>
      <c r="C18584">
        <v>0</v>
      </c>
    </row>
    <row r="18585" spans="1:3" x14ac:dyDescent="0.25">
      <c r="A18585">
        <v>4786667</v>
      </c>
      <c r="B18585" t="s">
        <v>25650</v>
      </c>
      <c r="C18585">
        <v>0</v>
      </c>
    </row>
    <row r="18586" spans="1:3" x14ac:dyDescent="0.25">
      <c r="A18586">
        <v>1302987</v>
      </c>
      <c r="B18586" t="s">
        <v>5647</v>
      </c>
      <c r="C18586">
        <v>0</v>
      </c>
    </row>
    <row r="18587" spans="1:3" x14ac:dyDescent="0.25">
      <c r="A18587">
        <v>4786697</v>
      </c>
      <c r="B18587" t="s">
        <v>11362</v>
      </c>
      <c r="C18587">
        <v>0</v>
      </c>
    </row>
    <row r="18588" spans="1:3" x14ac:dyDescent="0.25">
      <c r="A18588">
        <v>4786695</v>
      </c>
      <c r="B18588" t="s">
        <v>7735</v>
      </c>
      <c r="C18588">
        <v>0</v>
      </c>
    </row>
    <row r="18589" spans="1:3" x14ac:dyDescent="0.25">
      <c r="A18589">
        <v>1302995</v>
      </c>
      <c r="B18589" t="s">
        <v>25451</v>
      </c>
      <c r="C18589">
        <v>0</v>
      </c>
    </row>
    <row r="18590" spans="1:3" x14ac:dyDescent="0.25">
      <c r="A18590">
        <v>4786738</v>
      </c>
      <c r="B18590" t="s">
        <v>25874</v>
      </c>
      <c r="C18590">
        <v>0</v>
      </c>
    </row>
    <row r="18591" spans="1:3" x14ac:dyDescent="0.25">
      <c r="A18591">
        <v>4786736</v>
      </c>
      <c r="B18591" t="s">
        <v>12328</v>
      </c>
      <c r="C18591">
        <v>0</v>
      </c>
    </row>
    <row r="18592" spans="1:3" x14ac:dyDescent="0.25">
      <c r="A18592">
        <v>4786733</v>
      </c>
      <c r="B18592" t="s">
        <v>10861</v>
      </c>
      <c r="C18592">
        <v>0</v>
      </c>
    </row>
    <row r="18593" spans="1:3" x14ac:dyDescent="0.25">
      <c r="A18593">
        <v>4786721</v>
      </c>
      <c r="B18593" t="s">
        <v>25570</v>
      </c>
      <c r="C18593">
        <v>0</v>
      </c>
    </row>
    <row r="18594" spans="1:3" x14ac:dyDescent="0.25">
      <c r="A18594">
        <v>4786706</v>
      </c>
      <c r="B18594" t="s">
        <v>20613</v>
      </c>
      <c r="C18594">
        <v>0</v>
      </c>
    </row>
    <row r="18595" spans="1:3" x14ac:dyDescent="0.25">
      <c r="A18595">
        <v>1303018</v>
      </c>
      <c r="B18595" t="s">
        <v>25574</v>
      </c>
      <c r="C18595">
        <v>0</v>
      </c>
    </row>
    <row r="18596" spans="1:3" x14ac:dyDescent="0.25">
      <c r="A18596">
        <v>4786751</v>
      </c>
      <c r="B18596" t="s">
        <v>25968</v>
      </c>
      <c r="C18596">
        <v>0</v>
      </c>
    </row>
    <row r="18597" spans="1:3" x14ac:dyDescent="0.25">
      <c r="A18597">
        <v>1301787</v>
      </c>
      <c r="B18597" t="s">
        <v>3121</v>
      </c>
      <c r="C18597">
        <v>0</v>
      </c>
    </row>
    <row r="18598" spans="1:3" x14ac:dyDescent="0.25">
      <c r="A18598">
        <v>1301800</v>
      </c>
      <c r="B18598" t="s">
        <v>26164</v>
      </c>
      <c r="C18598">
        <v>0</v>
      </c>
    </row>
    <row r="18599" spans="1:3" x14ac:dyDescent="0.25">
      <c r="A18599">
        <v>1301837</v>
      </c>
      <c r="B18599" t="s">
        <v>13837</v>
      </c>
      <c r="C18599">
        <v>0</v>
      </c>
    </row>
    <row r="18600" spans="1:3" x14ac:dyDescent="0.25">
      <c r="A18600">
        <v>1301961</v>
      </c>
      <c r="B18600" t="s">
        <v>25475</v>
      </c>
      <c r="C18600">
        <v>0</v>
      </c>
    </row>
    <row r="18601" spans="1:3" x14ac:dyDescent="0.25">
      <c r="A18601">
        <v>1301989</v>
      </c>
      <c r="B18601" t="s">
        <v>5907</v>
      </c>
      <c r="C18601">
        <v>0</v>
      </c>
    </row>
    <row r="18602" spans="1:3" x14ac:dyDescent="0.25">
      <c r="A18602">
        <v>1302096</v>
      </c>
      <c r="B18602" t="s">
        <v>25892</v>
      </c>
      <c r="C18602">
        <v>0</v>
      </c>
    </row>
    <row r="18603" spans="1:3" x14ac:dyDescent="0.25">
      <c r="A18603">
        <v>1302129</v>
      </c>
      <c r="B18603" t="s">
        <v>25560</v>
      </c>
      <c r="C18603">
        <v>0</v>
      </c>
    </row>
    <row r="18604" spans="1:3" x14ac:dyDescent="0.25">
      <c r="A18604">
        <v>4785744</v>
      </c>
      <c r="B18604" t="s">
        <v>25884</v>
      </c>
      <c r="C18604">
        <v>0</v>
      </c>
    </row>
    <row r="18605" spans="1:3" x14ac:dyDescent="0.25">
      <c r="A18605">
        <v>4785733</v>
      </c>
      <c r="B18605" t="s">
        <v>18292</v>
      </c>
      <c r="C18605">
        <v>0</v>
      </c>
    </row>
    <row r="18606" spans="1:3" x14ac:dyDescent="0.25">
      <c r="A18606">
        <v>4785726</v>
      </c>
      <c r="B18606" t="s">
        <v>25478</v>
      </c>
      <c r="C18606">
        <v>0</v>
      </c>
    </row>
    <row r="18607" spans="1:3" x14ac:dyDescent="0.25">
      <c r="A18607">
        <v>1302198</v>
      </c>
      <c r="B18607" t="s">
        <v>729</v>
      </c>
      <c r="C18607">
        <v>0</v>
      </c>
    </row>
    <row r="18608" spans="1:3" x14ac:dyDescent="0.25">
      <c r="A18608">
        <v>4785772</v>
      </c>
      <c r="B18608" t="s">
        <v>1669</v>
      </c>
      <c r="C18608">
        <v>0</v>
      </c>
    </row>
    <row r="18609" spans="1:3" x14ac:dyDescent="0.25">
      <c r="A18609">
        <v>4785760</v>
      </c>
      <c r="B18609" t="s">
        <v>25582</v>
      </c>
      <c r="C18609">
        <v>0</v>
      </c>
    </row>
    <row r="18610" spans="1:3" x14ac:dyDescent="0.25">
      <c r="A18610">
        <v>1302221</v>
      </c>
      <c r="B18610" t="s">
        <v>1444</v>
      </c>
      <c r="C18610">
        <v>0</v>
      </c>
    </row>
    <row r="18611" spans="1:3" x14ac:dyDescent="0.25">
      <c r="A18611">
        <v>1302218</v>
      </c>
      <c r="B18611" t="s">
        <v>7078</v>
      </c>
      <c r="C18611">
        <v>0</v>
      </c>
    </row>
    <row r="18612" spans="1:3" x14ac:dyDescent="0.25">
      <c r="A18612">
        <v>3456837</v>
      </c>
      <c r="B18612" t="s">
        <v>2970</v>
      </c>
      <c r="C18612">
        <v>0</v>
      </c>
    </row>
    <row r="18613" spans="1:3" x14ac:dyDescent="0.25">
      <c r="A18613">
        <v>1302240</v>
      </c>
      <c r="B18613" t="s">
        <v>1050</v>
      </c>
      <c r="C18613">
        <v>0</v>
      </c>
    </row>
    <row r="18614" spans="1:3" x14ac:dyDescent="0.25">
      <c r="A18614">
        <v>1302238</v>
      </c>
      <c r="B18614" t="s">
        <v>4991</v>
      </c>
      <c r="C18614">
        <v>0</v>
      </c>
    </row>
    <row r="18615" spans="1:3" x14ac:dyDescent="0.25">
      <c r="A18615">
        <v>1302232</v>
      </c>
      <c r="B18615" t="s">
        <v>5624</v>
      </c>
      <c r="C18615">
        <v>0</v>
      </c>
    </row>
    <row r="18616" spans="1:3" x14ac:dyDescent="0.25">
      <c r="A18616">
        <v>1301153</v>
      </c>
      <c r="B18616" t="s">
        <v>20786</v>
      </c>
      <c r="C18616">
        <v>0</v>
      </c>
    </row>
    <row r="18617" spans="1:3" x14ac:dyDescent="0.25">
      <c r="A18617">
        <v>1301160</v>
      </c>
      <c r="B18617" t="s">
        <v>15119</v>
      </c>
      <c r="C18617">
        <v>0</v>
      </c>
    </row>
    <row r="18618" spans="1:3" x14ac:dyDescent="0.25">
      <c r="A18618">
        <v>1301182</v>
      </c>
      <c r="B18618" t="s">
        <v>5052</v>
      </c>
      <c r="C18618">
        <v>0</v>
      </c>
    </row>
    <row r="18619" spans="1:3" x14ac:dyDescent="0.25">
      <c r="A18619">
        <v>3479817</v>
      </c>
      <c r="B18619" t="s">
        <v>25850</v>
      </c>
      <c r="C18619">
        <v>0</v>
      </c>
    </row>
    <row r="18620" spans="1:3" x14ac:dyDescent="0.25">
      <c r="A18620">
        <v>4784072</v>
      </c>
      <c r="B18620" t="s">
        <v>20786</v>
      </c>
      <c r="C18620">
        <v>0</v>
      </c>
    </row>
    <row r="18621" spans="1:3" x14ac:dyDescent="0.25">
      <c r="A18621">
        <v>1301231</v>
      </c>
      <c r="B18621" t="s">
        <v>17773</v>
      </c>
      <c r="C18621">
        <v>0</v>
      </c>
    </row>
    <row r="18622" spans="1:3" x14ac:dyDescent="0.25">
      <c r="A18622">
        <v>1301267</v>
      </c>
      <c r="B18622" t="s">
        <v>1210</v>
      </c>
      <c r="C18622">
        <v>4</v>
      </c>
    </row>
    <row r="18623" spans="1:3" x14ac:dyDescent="0.25">
      <c r="A18623">
        <v>3440190</v>
      </c>
      <c r="B18623" t="s">
        <v>4656</v>
      </c>
      <c r="C18623">
        <v>0</v>
      </c>
    </row>
    <row r="18624" spans="1:3" x14ac:dyDescent="0.25">
      <c r="A18624">
        <v>1301490</v>
      </c>
      <c r="B18624" t="s">
        <v>25873</v>
      </c>
      <c r="C18624">
        <v>0</v>
      </c>
    </row>
    <row r="18625" spans="1:3" x14ac:dyDescent="0.25">
      <c r="A18625">
        <v>1301548</v>
      </c>
      <c r="B18625" t="s">
        <v>329</v>
      </c>
      <c r="C18625">
        <v>0</v>
      </c>
    </row>
    <row r="18626" spans="1:3" x14ac:dyDescent="0.25">
      <c r="A18626">
        <v>4784739</v>
      </c>
      <c r="B18626" t="s">
        <v>3762</v>
      </c>
      <c r="C18626">
        <v>0</v>
      </c>
    </row>
    <row r="18627" spans="1:3" x14ac:dyDescent="0.25">
      <c r="A18627">
        <v>4784822</v>
      </c>
      <c r="B18627" t="s">
        <v>25897</v>
      </c>
      <c r="C18627">
        <v>0</v>
      </c>
    </row>
    <row r="18628" spans="1:3" x14ac:dyDescent="0.25">
      <c r="A18628">
        <v>4784820</v>
      </c>
      <c r="B18628" t="s">
        <v>25776</v>
      </c>
      <c r="C18628">
        <v>0</v>
      </c>
    </row>
    <row r="18629" spans="1:3" x14ac:dyDescent="0.25">
      <c r="A18629">
        <v>4784817</v>
      </c>
      <c r="B18629" t="s">
        <v>6793</v>
      </c>
      <c r="C18629">
        <v>0</v>
      </c>
    </row>
    <row r="18630" spans="1:3" x14ac:dyDescent="0.25">
      <c r="A18630">
        <v>4784804</v>
      </c>
      <c r="B18630" t="s">
        <v>497</v>
      </c>
      <c r="C18630">
        <v>0</v>
      </c>
    </row>
    <row r="18631" spans="1:3" x14ac:dyDescent="0.25">
      <c r="A18631">
        <v>4784803</v>
      </c>
      <c r="B18631" t="s">
        <v>20786</v>
      </c>
      <c r="C18631">
        <v>0</v>
      </c>
    </row>
    <row r="18632" spans="1:3" x14ac:dyDescent="0.25">
      <c r="A18632">
        <v>3396286</v>
      </c>
      <c r="B18632" t="s">
        <v>4402</v>
      </c>
      <c r="C18632">
        <v>0</v>
      </c>
    </row>
    <row r="18633" spans="1:3" x14ac:dyDescent="0.25">
      <c r="A18633">
        <v>1301605</v>
      </c>
      <c r="B18633" t="s">
        <v>25890</v>
      </c>
      <c r="C18633">
        <v>0</v>
      </c>
    </row>
    <row r="18634" spans="1:3" x14ac:dyDescent="0.25">
      <c r="A18634">
        <v>1301604</v>
      </c>
      <c r="B18634" t="s">
        <v>25815</v>
      </c>
      <c r="C18634">
        <v>0</v>
      </c>
    </row>
    <row r="18635" spans="1:3" x14ac:dyDescent="0.25">
      <c r="A18635">
        <v>1301603</v>
      </c>
      <c r="B18635" t="s">
        <v>25499</v>
      </c>
      <c r="C18635">
        <v>0</v>
      </c>
    </row>
    <row r="18636" spans="1:3" x14ac:dyDescent="0.25">
      <c r="A18636">
        <v>1301601</v>
      </c>
      <c r="B18636" t="s">
        <v>25571</v>
      </c>
      <c r="C18636">
        <v>0</v>
      </c>
    </row>
    <row r="18637" spans="1:3" x14ac:dyDescent="0.25">
      <c r="A18637">
        <v>4784861</v>
      </c>
      <c r="B18637" t="s">
        <v>2528</v>
      </c>
      <c r="C18637">
        <v>0</v>
      </c>
    </row>
    <row r="18638" spans="1:3" x14ac:dyDescent="0.25">
      <c r="A18638">
        <v>4784857</v>
      </c>
      <c r="B18638" t="s">
        <v>25618</v>
      </c>
      <c r="C18638">
        <v>0</v>
      </c>
    </row>
    <row r="18639" spans="1:3" x14ac:dyDescent="0.25">
      <c r="A18639">
        <v>4784856</v>
      </c>
      <c r="B18639" t="s">
        <v>25559</v>
      </c>
      <c r="C18639">
        <v>0</v>
      </c>
    </row>
    <row r="18640" spans="1:3" x14ac:dyDescent="0.25">
      <c r="A18640">
        <v>4784853</v>
      </c>
      <c r="B18640" t="s">
        <v>10323</v>
      </c>
      <c r="C18640">
        <v>0</v>
      </c>
    </row>
    <row r="18641" spans="1:3" x14ac:dyDescent="0.25">
      <c r="A18641">
        <v>4784851</v>
      </c>
      <c r="B18641" t="s">
        <v>25533</v>
      </c>
      <c r="C18641">
        <v>0</v>
      </c>
    </row>
    <row r="18642" spans="1:3" x14ac:dyDescent="0.25">
      <c r="A18642">
        <v>4784836</v>
      </c>
      <c r="B18642" t="s">
        <v>25896</v>
      </c>
      <c r="C18642">
        <v>0</v>
      </c>
    </row>
    <row r="18643" spans="1:3" x14ac:dyDescent="0.25">
      <c r="A18643">
        <v>4784831</v>
      </c>
      <c r="B18643" t="s">
        <v>25723</v>
      </c>
      <c r="C18643">
        <v>0</v>
      </c>
    </row>
    <row r="18644" spans="1:3" x14ac:dyDescent="0.25">
      <c r="A18644">
        <v>3466207</v>
      </c>
      <c r="B18644" t="s">
        <v>25430</v>
      </c>
      <c r="C18644">
        <v>0</v>
      </c>
    </row>
    <row r="18645" spans="1:3" x14ac:dyDescent="0.25">
      <c r="A18645">
        <v>1301618</v>
      </c>
      <c r="B18645" t="s">
        <v>25808</v>
      </c>
      <c r="C18645">
        <v>0</v>
      </c>
    </row>
    <row r="18646" spans="1:3" x14ac:dyDescent="0.25">
      <c r="A18646">
        <v>1301616</v>
      </c>
      <c r="B18646" t="s">
        <v>25520</v>
      </c>
      <c r="C18646">
        <v>0</v>
      </c>
    </row>
    <row r="18647" spans="1:3" x14ac:dyDescent="0.25">
      <c r="A18647">
        <v>1301620</v>
      </c>
      <c r="B18647" t="s">
        <v>163</v>
      </c>
      <c r="C18647">
        <v>0</v>
      </c>
    </row>
    <row r="18648" spans="1:3" x14ac:dyDescent="0.25">
      <c r="A18648">
        <v>1301658</v>
      </c>
      <c r="B18648" t="s">
        <v>25855</v>
      </c>
      <c r="C18648">
        <v>0</v>
      </c>
    </row>
    <row r="18649" spans="1:3" x14ac:dyDescent="0.25">
      <c r="A18649">
        <v>1301654</v>
      </c>
      <c r="B18649" t="s">
        <v>25873</v>
      </c>
      <c r="C18649">
        <v>0</v>
      </c>
    </row>
    <row r="18650" spans="1:3" x14ac:dyDescent="0.25">
      <c r="A18650">
        <v>1300406</v>
      </c>
      <c r="B18650" t="s">
        <v>3162</v>
      </c>
      <c r="C18650">
        <v>0</v>
      </c>
    </row>
    <row r="18651" spans="1:3" x14ac:dyDescent="0.25">
      <c r="A18651">
        <v>1300416</v>
      </c>
      <c r="B18651" t="s">
        <v>1032</v>
      </c>
      <c r="C18651">
        <v>0</v>
      </c>
    </row>
    <row r="18652" spans="1:3" x14ac:dyDescent="0.25">
      <c r="A18652">
        <v>1300445</v>
      </c>
      <c r="B18652" t="s">
        <v>9480</v>
      </c>
      <c r="C18652">
        <v>0</v>
      </c>
    </row>
    <row r="18653" spans="1:3" x14ac:dyDescent="0.25">
      <c r="A18653">
        <v>1300505</v>
      </c>
      <c r="B18653" t="s">
        <v>5782</v>
      </c>
      <c r="C18653">
        <v>0</v>
      </c>
    </row>
    <row r="18654" spans="1:3" x14ac:dyDescent="0.25">
      <c r="A18654">
        <v>1300520</v>
      </c>
      <c r="B18654" t="s">
        <v>25466</v>
      </c>
      <c r="C18654">
        <v>0</v>
      </c>
    </row>
    <row r="18655" spans="1:3" x14ac:dyDescent="0.25">
      <c r="A18655">
        <v>1300634</v>
      </c>
      <c r="B18655" t="s">
        <v>14664</v>
      </c>
      <c r="C18655">
        <v>0</v>
      </c>
    </row>
    <row r="18656" spans="1:3" x14ac:dyDescent="0.25">
      <c r="A18656">
        <v>1300664</v>
      </c>
      <c r="B18656" t="s">
        <v>1790</v>
      </c>
      <c r="C18656">
        <v>0</v>
      </c>
    </row>
    <row r="18657" spans="1:3" x14ac:dyDescent="0.25">
      <c r="A18657">
        <v>1300667</v>
      </c>
      <c r="B18657" t="s">
        <v>25500</v>
      </c>
      <c r="C18657">
        <v>0</v>
      </c>
    </row>
    <row r="18658" spans="1:3" x14ac:dyDescent="0.25">
      <c r="A18658">
        <v>1300679</v>
      </c>
      <c r="B18658" t="s">
        <v>25500</v>
      </c>
      <c r="C18658">
        <v>0</v>
      </c>
    </row>
    <row r="18659" spans="1:3" x14ac:dyDescent="0.25">
      <c r="A18659">
        <v>1300910</v>
      </c>
      <c r="B18659" t="s">
        <v>257</v>
      </c>
      <c r="C18659">
        <v>0</v>
      </c>
    </row>
    <row r="18660" spans="1:3" x14ac:dyDescent="0.25">
      <c r="A18660">
        <v>4783781</v>
      </c>
      <c r="B18660" t="s">
        <v>26027</v>
      </c>
      <c r="C18660">
        <v>0</v>
      </c>
    </row>
    <row r="18661" spans="1:3" x14ac:dyDescent="0.25">
      <c r="A18661">
        <v>1300964</v>
      </c>
      <c r="B18661" t="s">
        <v>176</v>
      </c>
      <c r="C18661">
        <v>0</v>
      </c>
    </row>
    <row r="18662" spans="1:3" x14ac:dyDescent="0.25">
      <c r="A18662">
        <v>1300969</v>
      </c>
      <c r="B18662" t="s">
        <v>25526</v>
      </c>
      <c r="C18662">
        <v>0</v>
      </c>
    </row>
    <row r="18663" spans="1:3" x14ac:dyDescent="0.25">
      <c r="A18663">
        <v>4783845</v>
      </c>
      <c r="B18663" t="s">
        <v>16807</v>
      </c>
      <c r="C18663">
        <v>0</v>
      </c>
    </row>
    <row r="18664" spans="1:3" x14ac:dyDescent="0.25">
      <c r="A18664">
        <v>4783838</v>
      </c>
      <c r="B18664" t="s">
        <v>25483</v>
      </c>
      <c r="C18664">
        <v>0</v>
      </c>
    </row>
    <row r="18665" spans="1:3" x14ac:dyDescent="0.25">
      <c r="A18665">
        <v>4783834</v>
      </c>
      <c r="B18665" t="s">
        <v>3753</v>
      </c>
      <c r="C18665">
        <v>0</v>
      </c>
    </row>
    <row r="18666" spans="1:3" x14ac:dyDescent="0.25">
      <c r="A18666">
        <v>3493911</v>
      </c>
      <c r="B18666" t="s">
        <v>25966</v>
      </c>
      <c r="C18666">
        <v>0</v>
      </c>
    </row>
    <row r="18667" spans="1:3" x14ac:dyDescent="0.25">
      <c r="A18667">
        <v>3444550</v>
      </c>
      <c r="B18667" t="s">
        <v>5599</v>
      </c>
      <c r="C18667">
        <v>0</v>
      </c>
    </row>
    <row r="18668" spans="1:3" x14ac:dyDescent="0.25">
      <c r="A18668">
        <v>1300980</v>
      </c>
      <c r="B18668" t="s">
        <v>176</v>
      </c>
      <c r="C18668">
        <v>1</v>
      </c>
    </row>
    <row r="18669" spans="1:3" x14ac:dyDescent="0.25">
      <c r="A18669">
        <v>1835112</v>
      </c>
      <c r="B18669" t="s">
        <v>25458</v>
      </c>
      <c r="C18669">
        <v>2</v>
      </c>
    </row>
    <row r="18670" spans="1:3" x14ac:dyDescent="0.25">
      <c r="A18670">
        <v>1300241</v>
      </c>
      <c r="B18670" t="s">
        <v>559</v>
      </c>
      <c r="C18670">
        <v>0</v>
      </c>
    </row>
    <row r="18671" spans="1:3" x14ac:dyDescent="0.25">
      <c r="A18671">
        <v>1300252</v>
      </c>
      <c r="B18671" t="s">
        <v>6287</v>
      </c>
      <c r="C18671">
        <v>0</v>
      </c>
    </row>
    <row r="18672" spans="1:3" x14ac:dyDescent="0.25">
      <c r="A18672">
        <v>4782840</v>
      </c>
      <c r="B18672" t="s">
        <v>11869</v>
      </c>
      <c r="C18672">
        <v>0</v>
      </c>
    </row>
    <row r="18673" spans="1:3" x14ac:dyDescent="0.25">
      <c r="A18673">
        <v>4782888</v>
      </c>
      <c r="B18673" t="s">
        <v>25651</v>
      </c>
      <c r="C18673">
        <v>0</v>
      </c>
    </row>
    <row r="18674" spans="1:3" x14ac:dyDescent="0.25">
      <c r="A18674">
        <v>4782876</v>
      </c>
      <c r="B18674" t="s">
        <v>3243</v>
      </c>
      <c r="C18674">
        <v>0</v>
      </c>
    </row>
    <row r="18675" spans="1:3" x14ac:dyDescent="0.25">
      <c r="A18675">
        <v>4782869</v>
      </c>
      <c r="B18675" t="s">
        <v>25676</v>
      </c>
      <c r="C18675">
        <v>0</v>
      </c>
    </row>
    <row r="18676" spans="1:3" x14ac:dyDescent="0.25">
      <c r="A18676">
        <v>4782867</v>
      </c>
      <c r="B18676" t="s">
        <v>19253</v>
      </c>
      <c r="C18676">
        <v>0</v>
      </c>
    </row>
    <row r="18677" spans="1:3" x14ac:dyDescent="0.25">
      <c r="A18677">
        <v>1299241</v>
      </c>
      <c r="B18677" t="s">
        <v>6671</v>
      </c>
      <c r="C18677">
        <v>0</v>
      </c>
    </row>
    <row r="18678" spans="1:3" x14ac:dyDescent="0.25">
      <c r="A18678">
        <v>1299350</v>
      </c>
      <c r="B18678" t="s">
        <v>25484</v>
      </c>
      <c r="C18678">
        <v>1</v>
      </c>
    </row>
    <row r="18679" spans="1:3" x14ac:dyDescent="0.25">
      <c r="A18679">
        <v>3444284</v>
      </c>
      <c r="B18679" t="s">
        <v>25885</v>
      </c>
      <c r="C18679">
        <v>0</v>
      </c>
    </row>
    <row r="18680" spans="1:3" x14ac:dyDescent="0.25">
      <c r="A18680">
        <v>1299397</v>
      </c>
      <c r="B18680" t="s">
        <v>25819</v>
      </c>
      <c r="C18680">
        <v>0</v>
      </c>
    </row>
    <row r="18681" spans="1:3" x14ac:dyDescent="0.25">
      <c r="A18681">
        <v>1299479</v>
      </c>
      <c r="B18681" t="s">
        <v>13369</v>
      </c>
      <c r="C18681">
        <v>0</v>
      </c>
    </row>
    <row r="18682" spans="1:3" x14ac:dyDescent="0.25">
      <c r="A18682">
        <v>1299574</v>
      </c>
      <c r="B18682" t="s">
        <v>19308</v>
      </c>
      <c r="C18682">
        <v>0</v>
      </c>
    </row>
    <row r="18683" spans="1:3" x14ac:dyDescent="0.25">
      <c r="A18683">
        <v>1299639</v>
      </c>
      <c r="B18683" t="s">
        <v>1177</v>
      </c>
      <c r="C18683">
        <v>4</v>
      </c>
    </row>
    <row r="18684" spans="1:3" x14ac:dyDescent="0.25">
      <c r="A18684">
        <v>4781936</v>
      </c>
      <c r="B18684" t="s">
        <v>9848</v>
      </c>
      <c r="C18684">
        <v>0</v>
      </c>
    </row>
    <row r="18685" spans="1:3" x14ac:dyDescent="0.25">
      <c r="A18685">
        <v>4781943</v>
      </c>
      <c r="B18685" t="s">
        <v>25455</v>
      </c>
      <c r="C18685">
        <v>0</v>
      </c>
    </row>
    <row r="18686" spans="1:3" x14ac:dyDescent="0.25">
      <c r="A18686">
        <v>4781964</v>
      </c>
      <c r="B18686" t="s">
        <v>11495</v>
      </c>
      <c r="C18686">
        <v>0</v>
      </c>
    </row>
    <row r="18687" spans="1:3" x14ac:dyDescent="0.25">
      <c r="A18687">
        <v>4781956</v>
      </c>
      <c r="B18687" t="s">
        <v>16495</v>
      </c>
      <c r="C18687">
        <v>0</v>
      </c>
    </row>
    <row r="18688" spans="1:3" x14ac:dyDescent="0.25">
      <c r="A18688">
        <v>1299757</v>
      </c>
      <c r="B18688" t="s">
        <v>25561</v>
      </c>
      <c r="C18688">
        <v>0</v>
      </c>
    </row>
    <row r="18689" spans="1:3" x14ac:dyDescent="0.25">
      <c r="A18689">
        <v>1299754</v>
      </c>
      <c r="B18689" t="s">
        <v>50</v>
      </c>
      <c r="C18689">
        <v>0</v>
      </c>
    </row>
    <row r="18690" spans="1:3" x14ac:dyDescent="0.25">
      <c r="A18690">
        <v>4781982</v>
      </c>
      <c r="B18690" t="s">
        <v>4033</v>
      </c>
      <c r="C18690">
        <v>0</v>
      </c>
    </row>
    <row r="18691" spans="1:3" x14ac:dyDescent="0.25">
      <c r="A18691">
        <v>4781980</v>
      </c>
      <c r="B18691" t="s">
        <v>8397</v>
      </c>
      <c r="C18691">
        <v>0</v>
      </c>
    </row>
    <row r="18692" spans="1:3" x14ac:dyDescent="0.25">
      <c r="A18692">
        <v>4781967</v>
      </c>
      <c r="B18692" t="s">
        <v>25681</v>
      </c>
      <c r="C18692">
        <v>0</v>
      </c>
    </row>
    <row r="18693" spans="1:3" x14ac:dyDescent="0.25">
      <c r="A18693">
        <v>4781966</v>
      </c>
      <c r="B18693" t="s">
        <v>14382</v>
      </c>
      <c r="C18693">
        <v>0</v>
      </c>
    </row>
    <row r="18694" spans="1:3" x14ac:dyDescent="0.25">
      <c r="A18694">
        <v>1299759</v>
      </c>
      <c r="B18694" t="s">
        <v>297</v>
      </c>
      <c r="C18694">
        <v>0</v>
      </c>
    </row>
    <row r="18695" spans="1:3" x14ac:dyDescent="0.25">
      <c r="A18695">
        <v>4782013</v>
      </c>
      <c r="B18695" t="s">
        <v>26022</v>
      </c>
      <c r="C18695">
        <v>0</v>
      </c>
    </row>
    <row r="18696" spans="1:3" x14ac:dyDescent="0.25">
      <c r="A18696">
        <v>4781997</v>
      </c>
      <c r="B18696" t="s">
        <v>2390</v>
      </c>
      <c r="C18696">
        <v>0</v>
      </c>
    </row>
    <row r="18697" spans="1:3" x14ac:dyDescent="0.25">
      <c r="A18697">
        <v>1299775</v>
      </c>
      <c r="B18697" t="s">
        <v>19308</v>
      </c>
      <c r="C18697">
        <v>0</v>
      </c>
    </row>
    <row r="18698" spans="1:3" x14ac:dyDescent="0.25">
      <c r="A18698">
        <v>1298643</v>
      </c>
      <c r="B18698" t="s">
        <v>86</v>
      </c>
      <c r="C18698">
        <v>0</v>
      </c>
    </row>
    <row r="18699" spans="1:3" x14ac:dyDescent="0.25">
      <c r="A18699">
        <v>1298659</v>
      </c>
      <c r="B18699" t="s">
        <v>11884</v>
      </c>
      <c r="C18699">
        <v>0</v>
      </c>
    </row>
    <row r="18700" spans="1:3" x14ac:dyDescent="0.25">
      <c r="A18700">
        <v>3474388</v>
      </c>
      <c r="B18700" t="s">
        <v>25540</v>
      </c>
      <c r="C18700">
        <v>0</v>
      </c>
    </row>
    <row r="18701" spans="1:3" x14ac:dyDescent="0.25">
      <c r="A18701">
        <v>4780629</v>
      </c>
      <c r="B18701" t="s">
        <v>1734</v>
      </c>
      <c r="C18701">
        <v>0</v>
      </c>
    </row>
    <row r="18702" spans="1:3" x14ac:dyDescent="0.25">
      <c r="A18702">
        <v>1299071</v>
      </c>
      <c r="B18702" t="s">
        <v>16397</v>
      </c>
      <c r="C18702">
        <v>0</v>
      </c>
    </row>
    <row r="18703" spans="1:3" x14ac:dyDescent="0.25">
      <c r="A18703">
        <v>4780714</v>
      </c>
      <c r="B18703" t="s">
        <v>25664</v>
      </c>
      <c r="C18703">
        <v>0</v>
      </c>
    </row>
    <row r="18704" spans="1:3" x14ac:dyDescent="0.25">
      <c r="A18704">
        <v>3443878</v>
      </c>
      <c r="B18704" t="s">
        <v>14521</v>
      </c>
      <c r="C18704">
        <v>0</v>
      </c>
    </row>
    <row r="18705" spans="1:3" x14ac:dyDescent="0.25">
      <c r="A18705">
        <v>4781012</v>
      </c>
      <c r="B18705" t="s">
        <v>9056</v>
      </c>
      <c r="C18705">
        <v>0</v>
      </c>
    </row>
    <row r="18706" spans="1:3" x14ac:dyDescent="0.25">
      <c r="A18706">
        <v>4781007</v>
      </c>
      <c r="B18706" t="s">
        <v>2301</v>
      </c>
      <c r="C18706">
        <v>0</v>
      </c>
    </row>
    <row r="18707" spans="1:3" x14ac:dyDescent="0.25">
      <c r="A18707">
        <v>1299163</v>
      </c>
      <c r="B18707" t="s">
        <v>25816</v>
      </c>
      <c r="C18707">
        <v>0</v>
      </c>
    </row>
    <row r="18708" spans="1:3" x14ac:dyDescent="0.25">
      <c r="A18708">
        <v>1299156</v>
      </c>
      <c r="B18708" t="s">
        <v>25784</v>
      </c>
      <c r="C18708">
        <v>0</v>
      </c>
    </row>
    <row r="18709" spans="1:3" x14ac:dyDescent="0.25">
      <c r="A18709">
        <v>1299151</v>
      </c>
      <c r="B18709" t="s">
        <v>19223</v>
      </c>
      <c r="C18709">
        <v>0</v>
      </c>
    </row>
    <row r="18710" spans="1:3" x14ac:dyDescent="0.25">
      <c r="A18710">
        <v>4781045</v>
      </c>
      <c r="B18710" t="s">
        <v>26056</v>
      </c>
      <c r="C18710">
        <v>0</v>
      </c>
    </row>
    <row r="18711" spans="1:3" x14ac:dyDescent="0.25">
      <c r="A18711">
        <v>4781042</v>
      </c>
      <c r="B18711" t="s">
        <v>14645</v>
      </c>
      <c r="C18711">
        <v>0</v>
      </c>
    </row>
    <row r="18712" spans="1:3" x14ac:dyDescent="0.25">
      <c r="A18712">
        <v>1299172</v>
      </c>
      <c r="B18712" t="s">
        <v>5488</v>
      </c>
      <c r="C18712">
        <v>0</v>
      </c>
    </row>
    <row r="18713" spans="1:3" x14ac:dyDescent="0.25">
      <c r="A18713">
        <v>1299169</v>
      </c>
      <c r="B18713" t="s">
        <v>14211</v>
      </c>
      <c r="C18713">
        <v>0</v>
      </c>
    </row>
    <row r="18714" spans="1:3" x14ac:dyDescent="0.25">
      <c r="A18714">
        <v>1299182</v>
      </c>
      <c r="B18714" t="s">
        <v>25545</v>
      </c>
      <c r="C18714">
        <v>0</v>
      </c>
    </row>
    <row r="18715" spans="1:3" x14ac:dyDescent="0.25">
      <c r="A18715">
        <v>1299201</v>
      </c>
      <c r="B18715" t="s">
        <v>25466</v>
      </c>
      <c r="C18715">
        <v>0</v>
      </c>
    </row>
    <row r="18716" spans="1:3" x14ac:dyDescent="0.25">
      <c r="A18716">
        <v>1299196</v>
      </c>
      <c r="B18716" t="s">
        <v>18957</v>
      </c>
      <c r="C18716">
        <v>0</v>
      </c>
    </row>
    <row r="18717" spans="1:3" x14ac:dyDescent="0.25">
      <c r="A18717">
        <v>1298129</v>
      </c>
      <c r="B18717" t="s">
        <v>25521</v>
      </c>
      <c r="C18717">
        <v>0</v>
      </c>
    </row>
    <row r="18718" spans="1:3" x14ac:dyDescent="0.25">
      <c r="A18718">
        <v>1298203</v>
      </c>
      <c r="B18718" t="s">
        <v>6640</v>
      </c>
      <c r="C18718">
        <v>0</v>
      </c>
    </row>
    <row r="18719" spans="1:3" x14ac:dyDescent="0.25">
      <c r="A18719">
        <v>1298240</v>
      </c>
      <c r="B18719" t="s">
        <v>6671</v>
      </c>
      <c r="C18719">
        <v>0</v>
      </c>
    </row>
    <row r="18720" spans="1:3" x14ac:dyDescent="0.25">
      <c r="A18720">
        <v>1298433</v>
      </c>
      <c r="B18720" t="s">
        <v>26023</v>
      </c>
      <c r="C18720">
        <v>0</v>
      </c>
    </row>
    <row r="18721" spans="1:3" x14ac:dyDescent="0.25">
      <c r="A18721">
        <v>1298485</v>
      </c>
      <c r="B18721" t="s">
        <v>26023</v>
      </c>
      <c r="C18721">
        <v>0</v>
      </c>
    </row>
    <row r="18722" spans="1:3" x14ac:dyDescent="0.25">
      <c r="A18722">
        <v>1298506</v>
      </c>
      <c r="B18722" t="s">
        <v>1106</v>
      </c>
      <c r="C18722">
        <v>1</v>
      </c>
    </row>
    <row r="18723" spans="1:3" x14ac:dyDescent="0.25">
      <c r="A18723">
        <v>1298543</v>
      </c>
      <c r="B18723" t="s">
        <v>25503</v>
      </c>
      <c r="C18723">
        <v>0</v>
      </c>
    </row>
    <row r="18724" spans="1:3" x14ac:dyDescent="0.25">
      <c r="A18724">
        <v>4779994</v>
      </c>
      <c r="B18724" t="s">
        <v>19051</v>
      </c>
      <c r="C18724">
        <v>0</v>
      </c>
    </row>
    <row r="18725" spans="1:3" x14ac:dyDescent="0.25">
      <c r="A18725">
        <v>3443879</v>
      </c>
      <c r="B18725" t="s">
        <v>14521</v>
      </c>
      <c r="C18725">
        <v>0</v>
      </c>
    </row>
    <row r="18726" spans="1:3" x14ac:dyDescent="0.25">
      <c r="A18726">
        <v>1298564</v>
      </c>
      <c r="B18726" t="s">
        <v>26023</v>
      </c>
      <c r="C18726">
        <v>0</v>
      </c>
    </row>
    <row r="18727" spans="1:3" x14ac:dyDescent="0.25">
      <c r="A18727">
        <v>1298563</v>
      </c>
      <c r="B18727" t="s">
        <v>7056</v>
      </c>
      <c r="C18727">
        <v>0</v>
      </c>
    </row>
    <row r="18728" spans="1:3" x14ac:dyDescent="0.25">
      <c r="A18728">
        <v>1298561</v>
      </c>
      <c r="B18728" t="s">
        <v>25599</v>
      </c>
      <c r="C18728">
        <v>0</v>
      </c>
    </row>
    <row r="18729" spans="1:3" x14ac:dyDescent="0.25">
      <c r="A18729">
        <v>1298555</v>
      </c>
      <c r="B18729" t="s">
        <v>10634</v>
      </c>
      <c r="C18729">
        <v>0</v>
      </c>
    </row>
    <row r="18730" spans="1:3" x14ac:dyDescent="0.25">
      <c r="A18730">
        <v>4780058</v>
      </c>
      <c r="B18730" t="s">
        <v>25627</v>
      </c>
      <c r="C18730">
        <v>0</v>
      </c>
    </row>
    <row r="18731" spans="1:3" x14ac:dyDescent="0.25">
      <c r="A18731">
        <v>4780052</v>
      </c>
      <c r="B18731" t="s">
        <v>25453</v>
      </c>
      <c r="C18731">
        <v>0</v>
      </c>
    </row>
    <row r="18732" spans="1:3" x14ac:dyDescent="0.25">
      <c r="A18732">
        <v>3494341</v>
      </c>
      <c r="B18732" t="s">
        <v>879</v>
      </c>
      <c r="C18732">
        <v>0</v>
      </c>
    </row>
    <row r="18733" spans="1:3" x14ac:dyDescent="0.25">
      <c r="A18733">
        <v>3483597</v>
      </c>
      <c r="B18733" t="s">
        <v>8673</v>
      </c>
      <c r="C18733">
        <v>0</v>
      </c>
    </row>
    <row r="18734" spans="1:3" x14ac:dyDescent="0.25">
      <c r="A18734">
        <v>3444552</v>
      </c>
      <c r="B18734" t="s">
        <v>5599</v>
      </c>
      <c r="C18734">
        <v>0</v>
      </c>
    </row>
    <row r="18735" spans="1:3" x14ac:dyDescent="0.25">
      <c r="A18735">
        <v>1298580</v>
      </c>
      <c r="B18735" t="s">
        <v>26021</v>
      </c>
      <c r="C18735">
        <v>0</v>
      </c>
    </row>
    <row r="18736" spans="1:3" x14ac:dyDescent="0.25">
      <c r="A18736">
        <v>1298579</v>
      </c>
      <c r="B18736" t="s">
        <v>8343</v>
      </c>
      <c r="C18736">
        <v>0</v>
      </c>
    </row>
    <row r="18737" spans="1:3" x14ac:dyDescent="0.25">
      <c r="A18737">
        <v>1298575</v>
      </c>
      <c r="B18737" t="s">
        <v>9150</v>
      </c>
      <c r="C18737">
        <v>0</v>
      </c>
    </row>
    <row r="18738" spans="1:3" x14ac:dyDescent="0.25">
      <c r="A18738">
        <v>1298573</v>
      </c>
      <c r="B18738" t="s">
        <v>2444</v>
      </c>
      <c r="C18738">
        <v>0</v>
      </c>
    </row>
    <row r="18739" spans="1:3" x14ac:dyDescent="0.25">
      <c r="A18739">
        <v>1298572</v>
      </c>
      <c r="B18739" t="s">
        <v>5943</v>
      </c>
      <c r="C18739">
        <v>0</v>
      </c>
    </row>
    <row r="18740" spans="1:3" x14ac:dyDescent="0.25">
      <c r="A18740">
        <v>1298568</v>
      </c>
      <c r="B18740" t="s">
        <v>241</v>
      </c>
      <c r="C18740">
        <v>0</v>
      </c>
    </row>
    <row r="18741" spans="1:3" x14ac:dyDescent="0.25">
      <c r="A18741">
        <v>1298565</v>
      </c>
      <c r="B18741" t="s">
        <v>4891</v>
      </c>
      <c r="C18741">
        <v>0</v>
      </c>
    </row>
    <row r="18742" spans="1:3" x14ac:dyDescent="0.25">
      <c r="A18742">
        <v>4780076</v>
      </c>
      <c r="B18742" t="s">
        <v>874</v>
      </c>
      <c r="C18742">
        <v>0</v>
      </c>
    </row>
    <row r="18743" spans="1:3" x14ac:dyDescent="0.25">
      <c r="A18743">
        <v>3425047</v>
      </c>
      <c r="B18743" t="s">
        <v>25563</v>
      </c>
      <c r="C18743">
        <v>0</v>
      </c>
    </row>
    <row r="18744" spans="1:3" x14ac:dyDescent="0.25">
      <c r="A18744">
        <v>1298597</v>
      </c>
      <c r="B18744" t="s">
        <v>5700</v>
      </c>
      <c r="C18744">
        <v>0</v>
      </c>
    </row>
    <row r="18745" spans="1:3" x14ac:dyDescent="0.25">
      <c r="A18745">
        <v>1298586</v>
      </c>
      <c r="B18745" t="s">
        <v>6640</v>
      </c>
      <c r="C18745">
        <v>0</v>
      </c>
    </row>
    <row r="18746" spans="1:3" x14ac:dyDescent="0.25">
      <c r="A18746">
        <v>1298584</v>
      </c>
      <c r="B18746" t="s">
        <v>13814</v>
      </c>
      <c r="C18746">
        <v>0</v>
      </c>
    </row>
    <row r="18747" spans="1:3" x14ac:dyDescent="0.25">
      <c r="A18747">
        <v>1298582</v>
      </c>
      <c r="B18747" t="s">
        <v>25849</v>
      </c>
      <c r="C18747">
        <v>0</v>
      </c>
    </row>
    <row r="18748" spans="1:3" x14ac:dyDescent="0.25">
      <c r="A18748">
        <v>1297602</v>
      </c>
      <c r="B18748" t="s">
        <v>25880</v>
      </c>
      <c r="C18748">
        <v>0</v>
      </c>
    </row>
    <row r="18749" spans="1:3" x14ac:dyDescent="0.25">
      <c r="A18749">
        <v>3456272</v>
      </c>
      <c r="B18749" t="s">
        <v>15119</v>
      </c>
      <c r="C18749">
        <v>0</v>
      </c>
    </row>
    <row r="18750" spans="1:3" x14ac:dyDescent="0.25">
      <c r="A18750">
        <v>1297676</v>
      </c>
      <c r="B18750" t="s">
        <v>3174</v>
      </c>
      <c r="C18750">
        <v>0</v>
      </c>
    </row>
    <row r="18751" spans="1:3" x14ac:dyDescent="0.25">
      <c r="A18751">
        <v>1297689</v>
      </c>
      <c r="B18751" t="s">
        <v>17773</v>
      </c>
      <c r="C18751">
        <v>0</v>
      </c>
    </row>
    <row r="18752" spans="1:3" x14ac:dyDescent="0.25">
      <c r="A18752">
        <v>1297826</v>
      </c>
      <c r="B18752" t="s">
        <v>21826</v>
      </c>
      <c r="C18752">
        <v>0</v>
      </c>
    </row>
    <row r="18753" spans="1:3" x14ac:dyDescent="0.25">
      <c r="A18753">
        <v>1297998</v>
      </c>
      <c r="B18753" t="s">
        <v>25848</v>
      </c>
      <c r="C18753">
        <v>0</v>
      </c>
    </row>
    <row r="18754" spans="1:3" x14ac:dyDescent="0.25">
      <c r="A18754">
        <v>1298030</v>
      </c>
      <c r="B18754" t="s">
        <v>25772</v>
      </c>
      <c r="C18754">
        <v>0</v>
      </c>
    </row>
    <row r="18755" spans="1:3" x14ac:dyDescent="0.25">
      <c r="A18755">
        <v>4779104</v>
      </c>
      <c r="B18755" t="s">
        <v>25470</v>
      </c>
      <c r="C18755">
        <v>0</v>
      </c>
    </row>
    <row r="18756" spans="1:3" x14ac:dyDescent="0.25">
      <c r="A18756">
        <v>1298049</v>
      </c>
      <c r="B18756" t="s">
        <v>975</v>
      </c>
      <c r="C18756">
        <v>0</v>
      </c>
    </row>
    <row r="18757" spans="1:3" x14ac:dyDescent="0.25">
      <c r="A18757">
        <v>1298053</v>
      </c>
      <c r="B18757" t="s">
        <v>25848</v>
      </c>
      <c r="C18757">
        <v>0</v>
      </c>
    </row>
    <row r="18758" spans="1:3" x14ac:dyDescent="0.25">
      <c r="A18758">
        <v>3488751</v>
      </c>
      <c r="B18758" t="s">
        <v>6336</v>
      </c>
      <c r="C18758">
        <v>0</v>
      </c>
    </row>
    <row r="18759" spans="1:3" x14ac:dyDescent="0.25">
      <c r="A18759">
        <v>1298083</v>
      </c>
      <c r="B18759" t="s">
        <v>21826</v>
      </c>
      <c r="C18759">
        <v>0</v>
      </c>
    </row>
    <row r="18760" spans="1:3" x14ac:dyDescent="0.25">
      <c r="A18760">
        <v>1297020</v>
      </c>
      <c r="B18760" t="s">
        <v>25458</v>
      </c>
      <c r="C18760">
        <v>0</v>
      </c>
    </row>
    <row r="18761" spans="1:3" x14ac:dyDescent="0.25">
      <c r="A18761">
        <v>1297081</v>
      </c>
      <c r="B18761" t="s">
        <v>25823</v>
      </c>
      <c r="C18761">
        <v>0</v>
      </c>
    </row>
    <row r="18762" spans="1:3" x14ac:dyDescent="0.25">
      <c r="A18762">
        <v>1297141</v>
      </c>
      <c r="B18762" t="s">
        <v>21339</v>
      </c>
      <c r="C18762">
        <v>0</v>
      </c>
    </row>
    <row r="18763" spans="1:3" x14ac:dyDescent="0.25">
      <c r="A18763">
        <v>1297153</v>
      </c>
      <c r="B18763" t="s">
        <v>16063</v>
      </c>
      <c r="C18763">
        <v>0</v>
      </c>
    </row>
    <row r="18764" spans="1:3" x14ac:dyDescent="0.25">
      <c r="A18764">
        <v>1297401</v>
      </c>
      <c r="B18764" t="s">
        <v>20604</v>
      </c>
      <c r="C18764">
        <v>0</v>
      </c>
    </row>
    <row r="18765" spans="1:3" x14ac:dyDescent="0.25">
      <c r="A18765">
        <v>1297438</v>
      </c>
      <c r="B18765" t="s">
        <v>10397</v>
      </c>
      <c r="C18765">
        <v>0</v>
      </c>
    </row>
    <row r="18766" spans="1:3" x14ac:dyDescent="0.25">
      <c r="A18766">
        <v>1297496</v>
      </c>
      <c r="B18766" t="s">
        <v>13674</v>
      </c>
      <c r="C18766">
        <v>0</v>
      </c>
    </row>
    <row r="18767" spans="1:3" x14ac:dyDescent="0.25">
      <c r="A18767">
        <v>1297528</v>
      </c>
      <c r="B18767" t="s">
        <v>25521</v>
      </c>
      <c r="C18767">
        <v>0</v>
      </c>
    </row>
    <row r="18768" spans="1:3" x14ac:dyDescent="0.25">
      <c r="A18768">
        <v>1297521</v>
      </c>
      <c r="B18768" t="s">
        <v>25586</v>
      </c>
      <c r="C18768">
        <v>0</v>
      </c>
    </row>
    <row r="18769" spans="1:3" x14ac:dyDescent="0.25">
      <c r="A18769">
        <v>1297519</v>
      </c>
      <c r="B18769" t="s">
        <v>72</v>
      </c>
      <c r="C18769">
        <v>0</v>
      </c>
    </row>
    <row r="18770" spans="1:3" x14ac:dyDescent="0.25">
      <c r="A18770">
        <v>4778218</v>
      </c>
      <c r="B18770" t="s">
        <v>25803</v>
      </c>
      <c r="C18770">
        <v>0</v>
      </c>
    </row>
    <row r="18771" spans="1:3" x14ac:dyDescent="0.25">
      <c r="A18771">
        <v>1297545</v>
      </c>
      <c r="B18771" t="s">
        <v>25851</v>
      </c>
      <c r="C18771">
        <v>0</v>
      </c>
    </row>
    <row r="18772" spans="1:3" x14ac:dyDescent="0.25">
      <c r="A18772">
        <v>1297543</v>
      </c>
      <c r="B18772" t="s">
        <v>26097</v>
      </c>
      <c r="C18772">
        <v>0</v>
      </c>
    </row>
    <row r="18773" spans="1:3" x14ac:dyDescent="0.25">
      <c r="A18773">
        <v>1297542</v>
      </c>
      <c r="B18773" t="s">
        <v>1155</v>
      </c>
      <c r="C18773">
        <v>0</v>
      </c>
    </row>
    <row r="18774" spans="1:3" x14ac:dyDescent="0.25">
      <c r="A18774">
        <v>1296551</v>
      </c>
      <c r="B18774" t="s">
        <v>25907</v>
      </c>
      <c r="C18774">
        <v>0</v>
      </c>
    </row>
    <row r="18775" spans="1:3" x14ac:dyDescent="0.25">
      <c r="A18775">
        <v>1296571</v>
      </c>
      <c r="B18775" t="s">
        <v>25695</v>
      </c>
      <c r="C18775">
        <v>0</v>
      </c>
    </row>
    <row r="18776" spans="1:3" x14ac:dyDescent="0.25">
      <c r="A18776">
        <v>3470905</v>
      </c>
      <c r="B18776" t="s">
        <v>25695</v>
      </c>
      <c r="C18776">
        <v>0</v>
      </c>
    </row>
    <row r="18777" spans="1:3" x14ac:dyDescent="0.25">
      <c r="A18777">
        <v>1296597</v>
      </c>
      <c r="B18777" t="s">
        <v>13638</v>
      </c>
      <c r="C18777">
        <v>0</v>
      </c>
    </row>
    <row r="18778" spans="1:3" x14ac:dyDescent="0.25">
      <c r="A18778">
        <v>1296637</v>
      </c>
      <c r="B18778" t="s">
        <v>25926</v>
      </c>
      <c r="C18778">
        <v>0</v>
      </c>
    </row>
    <row r="18779" spans="1:3" x14ac:dyDescent="0.25">
      <c r="A18779">
        <v>4776783</v>
      </c>
      <c r="B18779" t="s">
        <v>25676</v>
      </c>
      <c r="C18779">
        <v>0</v>
      </c>
    </row>
    <row r="18780" spans="1:3" x14ac:dyDescent="0.25">
      <c r="A18780">
        <v>1296811</v>
      </c>
      <c r="B18780" t="s">
        <v>25882</v>
      </c>
      <c r="C18780">
        <v>0</v>
      </c>
    </row>
    <row r="18781" spans="1:3" x14ac:dyDescent="0.25">
      <c r="A18781">
        <v>2478561</v>
      </c>
      <c r="B18781" t="s">
        <v>25942</v>
      </c>
      <c r="C18781">
        <v>0</v>
      </c>
    </row>
    <row r="18782" spans="1:3" x14ac:dyDescent="0.25">
      <c r="A18782">
        <v>2478556</v>
      </c>
      <c r="B18782" t="s">
        <v>25491</v>
      </c>
      <c r="C18782">
        <v>0</v>
      </c>
    </row>
    <row r="18783" spans="1:3" x14ac:dyDescent="0.25">
      <c r="A18783">
        <v>1296922</v>
      </c>
      <c r="B18783" t="s">
        <v>25491</v>
      </c>
      <c r="C18783">
        <v>0</v>
      </c>
    </row>
    <row r="18784" spans="1:3" x14ac:dyDescent="0.25">
      <c r="A18784">
        <v>4777258</v>
      </c>
      <c r="B18784" t="s">
        <v>25660</v>
      </c>
      <c r="C18784">
        <v>0</v>
      </c>
    </row>
    <row r="18785" spans="1:3" x14ac:dyDescent="0.25">
      <c r="A18785">
        <v>1296945</v>
      </c>
      <c r="B18785" t="s">
        <v>619</v>
      </c>
      <c r="C18785">
        <v>0</v>
      </c>
    </row>
    <row r="18786" spans="1:3" x14ac:dyDescent="0.25">
      <c r="A18786">
        <v>1296944</v>
      </c>
      <c r="B18786" t="s">
        <v>25856</v>
      </c>
      <c r="C18786">
        <v>0</v>
      </c>
    </row>
    <row r="18787" spans="1:3" x14ac:dyDescent="0.25">
      <c r="A18787">
        <v>1296942</v>
      </c>
      <c r="B18787" t="s">
        <v>25942</v>
      </c>
      <c r="C18787">
        <v>0</v>
      </c>
    </row>
    <row r="18788" spans="1:3" x14ac:dyDescent="0.25">
      <c r="A18788">
        <v>1296938</v>
      </c>
      <c r="B18788" t="s">
        <v>130</v>
      </c>
      <c r="C18788">
        <v>0</v>
      </c>
    </row>
    <row r="18789" spans="1:3" x14ac:dyDescent="0.25">
      <c r="A18789">
        <v>4777301</v>
      </c>
      <c r="B18789" t="s">
        <v>25906</v>
      </c>
      <c r="C18789">
        <v>0</v>
      </c>
    </row>
    <row r="18790" spans="1:3" x14ac:dyDescent="0.25">
      <c r="A18790">
        <v>4777292</v>
      </c>
      <c r="B18790" t="s">
        <v>536</v>
      </c>
      <c r="C18790">
        <v>0</v>
      </c>
    </row>
    <row r="18791" spans="1:3" x14ac:dyDescent="0.25">
      <c r="A18791">
        <v>1296963</v>
      </c>
      <c r="B18791" t="s">
        <v>7502</v>
      </c>
      <c r="C18791">
        <v>0</v>
      </c>
    </row>
    <row r="18792" spans="1:3" x14ac:dyDescent="0.25">
      <c r="A18792">
        <v>1296959</v>
      </c>
      <c r="B18792" t="s">
        <v>25771</v>
      </c>
      <c r="C18792">
        <v>0</v>
      </c>
    </row>
    <row r="18793" spans="1:3" x14ac:dyDescent="0.25">
      <c r="A18793">
        <v>1296958</v>
      </c>
      <c r="B18793" t="s">
        <v>25475</v>
      </c>
      <c r="C18793">
        <v>0</v>
      </c>
    </row>
    <row r="18794" spans="1:3" x14ac:dyDescent="0.25">
      <c r="A18794">
        <v>1296951</v>
      </c>
      <c r="B18794" t="s">
        <v>1838</v>
      </c>
      <c r="C18794">
        <v>0</v>
      </c>
    </row>
    <row r="18795" spans="1:3" x14ac:dyDescent="0.25">
      <c r="A18795">
        <v>1296964</v>
      </c>
      <c r="B18795" t="s">
        <v>25438</v>
      </c>
      <c r="C18795">
        <v>0</v>
      </c>
    </row>
    <row r="18796" spans="1:3" x14ac:dyDescent="0.25">
      <c r="A18796">
        <v>1296987</v>
      </c>
      <c r="B18796" t="s">
        <v>25937</v>
      </c>
      <c r="C18796">
        <v>0</v>
      </c>
    </row>
    <row r="18797" spans="1:3" x14ac:dyDescent="0.25">
      <c r="A18797">
        <v>4777364</v>
      </c>
      <c r="B18797" t="s">
        <v>7502</v>
      </c>
      <c r="C18797">
        <v>0</v>
      </c>
    </row>
    <row r="18798" spans="1:3" x14ac:dyDescent="0.25">
      <c r="A18798">
        <v>1295689</v>
      </c>
      <c r="B18798" t="s">
        <v>25857</v>
      </c>
      <c r="C18798">
        <v>0</v>
      </c>
    </row>
    <row r="18799" spans="1:3" x14ac:dyDescent="0.25">
      <c r="A18799">
        <v>1295705</v>
      </c>
      <c r="B18799" t="s">
        <v>257</v>
      </c>
      <c r="C18799">
        <v>0</v>
      </c>
    </row>
    <row r="18800" spans="1:3" x14ac:dyDescent="0.25">
      <c r="A18800">
        <v>1295723</v>
      </c>
      <c r="B18800" t="s">
        <v>25449</v>
      </c>
      <c r="C18800">
        <v>0</v>
      </c>
    </row>
    <row r="18801" spans="1:3" x14ac:dyDescent="0.25">
      <c r="A18801">
        <v>1295757</v>
      </c>
      <c r="B18801" t="s">
        <v>25493</v>
      </c>
      <c r="C18801">
        <v>0</v>
      </c>
    </row>
    <row r="18802" spans="1:3" x14ac:dyDescent="0.25">
      <c r="A18802">
        <v>1295809</v>
      </c>
      <c r="B18802" t="s">
        <v>13647</v>
      </c>
      <c r="C18802">
        <v>0</v>
      </c>
    </row>
    <row r="18803" spans="1:3" x14ac:dyDescent="0.25">
      <c r="A18803">
        <v>1295846</v>
      </c>
      <c r="B18803" t="s">
        <v>6091</v>
      </c>
      <c r="C18803">
        <v>0</v>
      </c>
    </row>
    <row r="18804" spans="1:3" x14ac:dyDescent="0.25">
      <c r="A18804">
        <v>1296068</v>
      </c>
      <c r="B18804" t="s">
        <v>25460</v>
      </c>
      <c r="C18804">
        <v>0</v>
      </c>
    </row>
    <row r="18805" spans="1:3" x14ac:dyDescent="0.25">
      <c r="A18805">
        <v>1834072</v>
      </c>
      <c r="B18805" t="s">
        <v>25493</v>
      </c>
      <c r="C18805">
        <v>1</v>
      </c>
    </row>
    <row r="18806" spans="1:3" x14ac:dyDescent="0.25">
      <c r="A18806">
        <v>1296165</v>
      </c>
      <c r="B18806" t="s">
        <v>26157</v>
      </c>
      <c r="C18806">
        <v>0</v>
      </c>
    </row>
    <row r="18807" spans="1:3" x14ac:dyDescent="0.25">
      <c r="A18807">
        <v>1296218</v>
      </c>
      <c r="B18807" t="s">
        <v>257</v>
      </c>
      <c r="C18807">
        <v>0</v>
      </c>
    </row>
    <row r="18808" spans="1:3" x14ac:dyDescent="0.25">
      <c r="A18808">
        <v>1296215</v>
      </c>
      <c r="B18808" t="s">
        <v>4733</v>
      </c>
      <c r="C18808">
        <v>0</v>
      </c>
    </row>
    <row r="18809" spans="1:3" x14ac:dyDescent="0.25">
      <c r="A18809">
        <v>3479826</v>
      </c>
      <c r="B18809" t="s">
        <v>25850</v>
      </c>
      <c r="C18809">
        <v>0</v>
      </c>
    </row>
    <row r="18810" spans="1:3" x14ac:dyDescent="0.25">
      <c r="A18810">
        <v>1296239</v>
      </c>
      <c r="B18810" t="s">
        <v>25462</v>
      </c>
      <c r="C18810">
        <v>0</v>
      </c>
    </row>
    <row r="18811" spans="1:3" x14ac:dyDescent="0.25">
      <c r="A18811">
        <v>1296230</v>
      </c>
      <c r="B18811" t="s">
        <v>5020</v>
      </c>
      <c r="C18811">
        <v>0</v>
      </c>
    </row>
    <row r="18812" spans="1:3" x14ac:dyDescent="0.25">
      <c r="A18812">
        <v>4776318</v>
      </c>
      <c r="B18812" t="s">
        <v>25514</v>
      </c>
      <c r="C18812">
        <v>0</v>
      </c>
    </row>
    <row r="18813" spans="1:3" x14ac:dyDescent="0.25">
      <c r="A18813">
        <v>3459802</v>
      </c>
      <c r="B18813" t="s">
        <v>25901</v>
      </c>
      <c r="C18813">
        <v>0</v>
      </c>
    </row>
    <row r="18814" spans="1:3" x14ac:dyDescent="0.25">
      <c r="A18814">
        <v>1296275</v>
      </c>
      <c r="B18814" t="s">
        <v>3024</v>
      </c>
      <c r="C18814">
        <v>0</v>
      </c>
    </row>
    <row r="18815" spans="1:3" x14ac:dyDescent="0.25">
      <c r="A18815">
        <v>1296269</v>
      </c>
      <c r="B18815" t="s">
        <v>5782</v>
      </c>
      <c r="C18815">
        <v>0</v>
      </c>
    </row>
    <row r="18816" spans="1:3" x14ac:dyDescent="0.25">
      <c r="A18816">
        <v>1296263</v>
      </c>
      <c r="B18816" t="s">
        <v>4733</v>
      </c>
      <c r="C18816">
        <v>0</v>
      </c>
    </row>
    <row r="18817" spans="1:3" x14ac:dyDescent="0.25">
      <c r="A18817">
        <v>1296262</v>
      </c>
      <c r="B18817" t="s">
        <v>25423</v>
      </c>
      <c r="C18817">
        <v>0</v>
      </c>
    </row>
    <row r="18818" spans="1:3" x14ac:dyDescent="0.25">
      <c r="A18818">
        <v>1296251</v>
      </c>
      <c r="B18818" t="s">
        <v>25555</v>
      </c>
      <c r="C18818">
        <v>0</v>
      </c>
    </row>
    <row r="18819" spans="1:3" x14ac:dyDescent="0.25">
      <c r="A18819">
        <v>1296247</v>
      </c>
      <c r="B18819" t="s">
        <v>257</v>
      </c>
      <c r="C18819">
        <v>0</v>
      </c>
    </row>
    <row r="18820" spans="1:3" x14ac:dyDescent="0.25">
      <c r="A18820">
        <v>1296245</v>
      </c>
      <c r="B18820" t="s">
        <v>3399</v>
      </c>
      <c r="C18820">
        <v>0</v>
      </c>
    </row>
    <row r="18821" spans="1:3" x14ac:dyDescent="0.25">
      <c r="A18821">
        <v>1296241</v>
      </c>
      <c r="B18821" t="s">
        <v>26165</v>
      </c>
      <c r="C18821">
        <v>0</v>
      </c>
    </row>
    <row r="18822" spans="1:3" x14ac:dyDescent="0.25">
      <c r="A18822">
        <v>1296303</v>
      </c>
      <c r="B18822" t="s">
        <v>6754</v>
      </c>
      <c r="C18822">
        <v>0</v>
      </c>
    </row>
    <row r="18823" spans="1:3" x14ac:dyDescent="0.25">
      <c r="A18823">
        <v>1296299</v>
      </c>
      <c r="B18823" t="s">
        <v>25460</v>
      </c>
      <c r="C18823">
        <v>0</v>
      </c>
    </row>
    <row r="18824" spans="1:3" x14ac:dyDescent="0.25">
      <c r="A18824">
        <v>1296295</v>
      </c>
      <c r="B18824" t="s">
        <v>13647</v>
      </c>
      <c r="C18824">
        <v>0</v>
      </c>
    </row>
    <row r="18825" spans="1:3" x14ac:dyDescent="0.25">
      <c r="A18825">
        <v>1296287</v>
      </c>
      <c r="B18825" t="s">
        <v>1512</v>
      </c>
      <c r="C18825">
        <v>0</v>
      </c>
    </row>
    <row r="18826" spans="1:3" x14ac:dyDescent="0.25">
      <c r="A18826">
        <v>4774586</v>
      </c>
      <c r="B18826" t="s">
        <v>25792</v>
      </c>
      <c r="C18826">
        <v>0</v>
      </c>
    </row>
    <row r="18827" spans="1:3" x14ac:dyDescent="0.25">
      <c r="A18827">
        <v>1295126</v>
      </c>
      <c r="B18827" t="s">
        <v>13827</v>
      </c>
      <c r="C18827">
        <v>0</v>
      </c>
    </row>
    <row r="18828" spans="1:3" x14ac:dyDescent="0.25">
      <c r="A18828">
        <v>1295151</v>
      </c>
      <c r="B18828" t="s">
        <v>449</v>
      </c>
      <c r="C18828">
        <v>0</v>
      </c>
    </row>
    <row r="18829" spans="1:3" x14ac:dyDescent="0.25">
      <c r="A18829">
        <v>1295162</v>
      </c>
      <c r="B18829" t="s">
        <v>25519</v>
      </c>
      <c r="C18829">
        <v>0</v>
      </c>
    </row>
    <row r="18830" spans="1:3" x14ac:dyDescent="0.25">
      <c r="A18830">
        <v>1295170</v>
      </c>
      <c r="B18830" t="s">
        <v>449</v>
      </c>
      <c r="C18830">
        <v>0</v>
      </c>
    </row>
    <row r="18831" spans="1:3" x14ac:dyDescent="0.25">
      <c r="A18831">
        <v>1295184</v>
      </c>
      <c r="B18831" t="s">
        <v>25519</v>
      </c>
      <c r="C18831">
        <v>0</v>
      </c>
    </row>
    <row r="18832" spans="1:3" x14ac:dyDescent="0.25">
      <c r="A18832">
        <v>1295515</v>
      </c>
      <c r="B18832" t="s">
        <v>25922</v>
      </c>
      <c r="C18832">
        <v>0</v>
      </c>
    </row>
    <row r="18833" spans="1:3" x14ac:dyDescent="0.25">
      <c r="A18833">
        <v>1295522</v>
      </c>
      <c r="B18833" t="s">
        <v>25922</v>
      </c>
      <c r="C18833">
        <v>0</v>
      </c>
    </row>
    <row r="18834" spans="1:3" x14ac:dyDescent="0.25">
      <c r="A18834">
        <v>1295523</v>
      </c>
      <c r="B18834" t="s">
        <v>25922</v>
      </c>
      <c r="C18834">
        <v>0</v>
      </c>
    </row>
    <row r="18835" spans="1:3" x14ac:dyDescent="0.25">
      <c r="A18835">
        <v>1295525</v>
      </c>
      <c r="B18835" t="s">
        <v>25922</v>
      </c>
      <c r="C18835">
        <v>0</v>
      </c>
    </row>
    <row r="18836" spans="1:3" x14ac:dyDescent="0.25">
      <c r="A18836">
        <v>1295526</v>
      </c>
      <c r="B18836" t="s">
        <v>25922</v>
      </c>
      <c r="C18836">
        <v>0</v>
      </c>
    </row>
    <row r="18837" spans="1:3" x14ac:dyDescent="0.25">
      <c r="A18837">
        <v>1295528</v>
      </c>
      <c r="B18837" t="s">
        <v>25922</v>
      </c>
      <c r="C18837">
        <v>0</v>
      </c>
    </row>
    <row r="18838" spans="1:3" x14ac:dyDescent="0.25">
      <c r="A18838">
        <v>1295531</v>
      </c>
      <c r="B18838" t="s">
        <v>25922</v>
      </c>
      <c r="C18838">
        <v>0</v>
      </c>
    </row>
    <row r="18839" spans="1:3" x14ac:dyDescent="0.25">
      <c r="A18839">
        <v>1295532</v>
      </c>
      <c r="B18839" t="s">
        <v>14285</v>
      </c>
      <c r="C18839">
        <v>0</v>
      </c>
    </row>
    <row r="18840" spans="1:3" x14ac:dyDescent="0.25">
      <c r="A18840">
        <v>4775334</v>
      </c>
      <c r="B18840" t="s">
        <v>25884</v>
      </c>
      <c r="C18840">
        <v>0</v>
      </c>
    </row>
    <row r="18841" spans="1:3" x14ac:dyDescent="0.25">
      <c r="A18841">
        <v>3387913</v>
      </c>
      <c r="B18841" t="s">
        <v>25469</v>
      </c>
      <c r="C18841">
        <v>0</v>
      </c>
    </row>
    <row r="18842" spans="1:3" x14ac:dyDescent="0.25">
      <c r="A18842">
        <v>1295542</v>
      </c>
      <c r="B18842" t="s">
        <v>25922</v>
      </c>
      <c r="C18842">
        <v>0</v>
      </c>
    </row>
    <row r="18843" spans="1:3" x14ac:dyDescent="0.25">
      <c r="A18843">
        <v>1295538</v>
      </c>
      <c r="B18843" t="s">
        <v>26090</v>
      </c>
      <c r="C18843">
        <v>0</v>
      </c>
    </row>
    <row r="18844" spans="1:3" x14ac:dyDescent="0.25">
      <c r="A18844">
        <v>1295547</v>
      </c>
      <c r="B18844" t="s">
        <v>3162</v>
      </c>
      <c r="C18844">
        <v>0</v>
      </c>
    </row>
    <row r="18845" spans="1:3" x14ac:dyDescent="0.25">
      <c r="A18845">
        <v>4775359</v>
      </c>
      <c r="B18845" t="s">
        <v>6422</v>
      </c>
      <c r="C18845">
        <v>0</v>
      </c>
    </row>
    <row r="18846" spans="1:3" x14ac:dyDescent="0.25">
      <c r="A18846">
        <v>4775346</v>
      </c>
      <c r="B18846" t="s">
        <v>1024</v>
      </c>
      <c r="C18846">
        <v>0</v>
      </c>
    </row>
    <row r="18847" spans="1:3" x14ac:dyDescent="0.25">
      <c r="A18847">
        <v>3401419</v>
      </c>
      <c r="B18847" t="s">
        <v>18996</v>
      </c>
      <c r="C18847">
        <v>0</v>
      </c>
    </row>
    <row r="18848" spans="1:3" x14ac:dyDescent="0.25">
      <c r="A18848">
        <v>1295556</v>
      </c>
      <c r="B18848" t="s">
        <v>25847</v>
      </c>
      <c r="C18848">
        <v>0</v>
      </c>
    </row>
    <row r="18849" spans="1:3" x14ac:dyDescent="0.25">
      <c r="A18849">
        <v>1295553</v>
      </c>
      <c r="B18849" t="s">
        <v>25532</v>
      </c>
      <c r="C18849">
        <v>0</v>
      </c>
    </row>
    <row r="18850" spans="1:3" x14ac:dyDescent="0.25">
      <c r="A18850">
        <v>4775368</v>
      </c>
      <c r="B18850" t="s">
        <v>7856</v>
      </c>
      <c r="C18850">
        <v>0</v>
      </c>
    </row>
    <row r="18851" spans="1:3" x14ac:dyDescent="0.25">
      <c r="A18851">
        <v>1295566</v>
      </c>
      <c r="B18851" t="s">
        <v>5907</v>
      </c>
      <c r="C18851">
        <v>0</v>
      </c>
    </row>
    <row r="18852" spans="1:3" x14ac:dyDescent="0.25">
      <c r="A18852">
        <v>1295565</v>
      </c>
      <c r="B18852" t="s">
        <v>25892</v>
      </c>
      <c r="C18852">
        <v>0</v>
      </c>
    </row>
    <row r="18853" spans="1:3" x14ac:dyDescent="0.25">
      <c r="A18853">
        <v>4775396</v>
      </c>
      <c r="B18853" t="s">
        <v>25575</v>
      </c>
      <c r="C18853">
        <v>0</v>
      </c>
    </row>
    <row r="18854" spans="1:3" x14ac:dyDescent="0.25">
      <c r="A18854">
        <v>4775380</v>
      </c>
      <c r="B18854" t="s">
        <v>25539</v>
      </c>
      <c r="C18854">
        <v>0</v>
      </c>
    </row>
    <row r="18855" spans="1:3" x14ac:dyDescent="0.25">
      <c r="A18855">
        <v>4773688</v>
      </c>
      <c r="B18855" t="s">
        <v>25912</v>
      </c>
      <c r="C18855">
        <v>0</v>
      </c>
    </row>
    <row r="18856" spans="1:3" x14ac:dyDescent="0.25">
      <c r="A18856">
        <v>909935</v>
      </c>
      <c r="B18856" t="s">
        <v>1610</v>
      </c>
      <c r="C18856">
        <v>0</v>
      </c>
    </row>
    <row r="18857" spans="1:3" x14ac:dyDescent="0.25">
      <c r="A18857">
        <v>1294864</v>
      </c>
      <c r="B18857" t="s">
        <v>7495</v>
      </c>
      <c r="C18857">
        <v>0</v>
      </c>
    </row>
    <row r="18858" spans="1:3" x14ac:dyDescent="0.25">
      <c r="A18858">
        <v>1294893</v>
      </c>
      <c r="B18858" t="s">
        <v>1322</v>
      </c>
      <c r="C18858">
        <v>0</v>
      </c>
    </row>
    <row r="18859" spans="1:3" x14ac:dyDescent="0.25">
      <c r="A18859">
        <v>4774266</v>
      </c>
      <c r="B18859" t="s">
        <v>25555</v>
      </c>
      <c r="C18859">
        <v>0</v>
      </c>
    </row>
    <row r="18860" spans="1:3" x14ac:dyDescent="0.25">
      <c r="A18860">
        <v>1294929</v>
      </c>
      <c r="B18860" t="s">
        <v>9250</v>
      </c>
      <c r="C18860">
        <v>0</v>
      </c>
    </row>
    <row r="18861" spans="1:3" x14ac:dyDescent="0.25">
      <c r="A18861">
        <v>1294925</v>
      </c>
      <c r="B18861" t="s">
        <v>10299</v>
      </c>
      <c r="C18861">
        <v>0</v>
      </c>
    </row>
    <row r="18862" spans="1:3" x14ac:dyDescent="0.25">
      <c r="A18862">
        <v>4774430</v>
      </c>
      <c r="B18862" t="s">
        <v>1322</v>
      </c>
      <c r="C18862">
        <v>0</v>
      </c>
    </row>
    <row r="18863" spans="1:3" x14ac:dyDescent="0.25">
      <c r="A18863">
        <v>4774422</v>
      </c>
      <c r="B18863" t="s">
        <v>17533</v>
      </c>
      <c r="C18863">
        <v>0</v>
      </c>
    </row>
    <row r="18864" spans="1:3" x14ac:dyDescent="0.25">
      <c r="A18864">
        <v>3478894</v>
      </c>
      <c r="B18864" t="s">
        <v>19328</v>
      </c>
      <c r="C18864">
        <v>0</v>
      </c>
    </row>
    <row r="18865" spans="1:3" x14ac:dyDescent="0.25">
      <c r="A18865">
        <v>3411292</v>
      </c>
      <c r="B18865" t="s">
        <v>10924</v>
      </c>
      <c r="C18865">
        <v>0</v>
      </c>
    </row>
    <row r="18866" spans="1:3" x14ac:dyDescent="0.25">
      <c r="A18866">
        <v>1294949</v>
      </c>
      <c r="B18866" t="s">
        <v>1790</v>
      </c>
      <c r="C18866">
        <v>0</v>
      </c>
    </row>
    <row r="18867" spans="1:3" x14ac:dyDescent="0.25">
      <c r="A18867">
        <v>1294943</v>
      </c>
      <c r="B18867" t="s">
        <v>25484</v>
      </c>
      <c r="C18867">
        <v>0</v>
      </c>
    </row>
    <row r="18868" spans="1:3" x14ac:dyDescent="0.25">
      <c r="A18868">
        <v>4774463</v>
      </c>
      <c r="B18868" t="s">
        <v>3757</v>
      </c>
      <c r="C18868">
        <v>0</v>
      </c>
    </row>
    <row r="18869" spans="1:3" x14ac:dyDescent="0.25">
      <c r="A18869">
        <v>3440329</v>
      </c>
      <c r="B18869" t="s">
        <v>25612</v>
      </c>
      <c r="C18869">
        <v>0</v>
      </c>
    </row>
    <row r="18870" spans="1:3" x14ac:dyDescent="0.25">
      <c r="A18870">
        <v>1293789</v>
      </c>
      <c r="B18870" t="s">
        <v>21324</v>
      </c>
      <c r="C18870">
        <v>0</v>
      </c>
    </row>
    <row r="18871" spans="1:3" x14ac:dyDescent="0.25">
      <c r="A18871">
        <v>1294257</v>
      </c>
      <c r="B18871" t="s">
        <v>9480</v>
      </c>
      <c r="C18871">
        <v>0</v>
      </c>
    </row>
    <row r="18872" spans="1:3" x14ac:dyDescent="0.25">
      <c r="A18872">
        <v>4773484</v>
      </c>
      <c r="B18872" t="s">
        <v>5768</v>
      </c>
      <c r="C18872">
        <v>0</v>
      </c>
    </row>
    <row r="18873" spans="1:3" x14ac:dyDescent="0.25">
      <c r="A18873">
        <v>1294294</v>
      </c>
      <c r="B18873" t="s">
        <v>25500</v>
      </c>
      <c r="C18873">
        <v>0</v>
      </c>
    </row>
    <row r="18874" spans="1:3" x14ac:dyDescent="0.25">
      <c r="A18874">
        <v>1294293</v>
      </c>
      <c r="B18874" t="s">
        <v>5943</v>
      </c>
      <c r="C18874">
        <v>0</v>
      </c>
    </row>
    <row r="18875" spans="1:3" x14ac:dyDescent="0.25">
      <c r="A18875">
        <v>1294289</v>
      </c>
      <c r="B18875" t="s">
        <v>25703</v>
      </c>
      <c r="C18875">
        <v>0</v>
      </c>
    </row>
    <row r="18876" spans="1:3" x14ac:dyDescent="0.25">
      <c r="A18876">
        <v>1294286</v>
      </c>
      <c r="B18876" t="s">
        <v>25823</v>
      </c>
      <c r="C18876">
        <v>0</v>
      </c>
    </row>
    <row r="18877" spans="1:3" x14ac:dyDescent="0.25">
      <c r="A18877">
        <v>1294279</v>
      </c>
      <c r="B18877" t="s">
        <v>3321</v>
      </c>
      <c r="C18877">
        <v>0</v>
      </c>
    </row>
    <row r="18878" spans="1:3" x14ac:dyDescent="0.25">
      <c r="A18878">
        <v>1292981</v>
      </c>
      <c r="B18878" t="s">
        <v>15119</v>
      </c>
      <c r="C18878">
        <v>0</v>
      </c>
    </row>
    <row r="18879" spans="1:3" x14ac:dyDescent="0.25">
      <c r="A18879">
        <v>1293192</v>
      </c>
      <c r="B18879" t="s">
        <v>1334</v>
      </c>
      <c r="C18879">
        <v>0</v>
      </c>
    </row>
    <row r="18880" spans="1:3" x14ac:dyDescent="0.25">
      <c r="A18880">
        <v>1293486</v>
      </c>
      <c r="B18880" t="s">
        <v>25926</v>
      </c>
      <c r="C18880">
        <v>0</v>
      </c>
    </row>
    <row r="18881" spans="1:3" x14ac:dyDescent="0.25">
      <c r="A18881">
        <v>1293585</v>
      </c>
      <c r="B18881" t="s">
        <v>25927</v>
      </c>
      <c r="C18881">
        <v>0</v>
      </c>
    </row>
    <row r="18882" spans="1:3" x14ac:dyDescent="0.25">
      <c r="A18882">
        <v>1293587</v>
      </c>
      <c r="B18882" t="s">
        <v>25927</v>
      </c>
      <c r="C18882">
        <v>0</v>
      </c>
    </row>
    <row r="18883" spans="1:3" x14ac:dyDescent="0.25">
      <c r="A18883">
        <v>4772621</v>
      </c>
      <c r="B18883" t="s">
        <v>6352</v>
      </c>
      <c r="C18883">
        <v>0</v>
      </c>
    </row>
    <row r="18884" spans="1:3" x14ac:dyDescent="0.25">
      <c r="A18884">
        <v>1293615</v>
      </c>
      <c r="B18884" t="s">
        <v>310</v>
      </c>
      <c r="C18884">
        <v>0</v>
      </c>
    </row>
    <row r="18885" spans="1:3" x14ac:dyDescent="0.25">
      <c r="A18885">
        <v>4772652</v>
      </c>
      <c r="B18885" t="s">
        <v>5437</v>
      </c>
      <c r="C18885">
        <v>0</v>
      </c>
    </row>
    <row r="18886" spans="1:3" x14ac:dyDescent="0.25">
      <c r="A18886">
        <v>1293632</v>
      </c>
      <c r="B18886" t="s">
        <v>25461</v>
      </c>
      <c r="C18886">
        <v>0</v>
      </c>
    </row>
    <row r="18887" spans="1:3" x14ac:dyDescent="0.25">
      <c r="A18887">
        <v>1293630</v>
      </c>
      <c r="B18887" t="s">
        <v>2148</v>
      </c>
      <c r="C18887">
        <v>0</v>
      </c>
    </row>
    <row r="18888" spans="1:3" x14ac:dyDescent="0.25">
      <c r="A18888">
        <v>1293626</v>
      </c>
      <c r="B18888" t="s">
        <v>25927</v>
      </c>
      <c r="C18888">
        <v>0</v>
      </c>
    </row>
    <row r="18889" spans="1:3" x14ac:dyDescent="0.25">
      <c r="A18889">
        <v>1293622</v>
      </c>
      <c r="B18889" t="s">
        <v>1019</v>
      </c>
      <c r="C18889">
        <v>0</v>
      </c>
    </row>
    <row r="18890" spans="1:3" x14ac:dyDescent="0.25">
      <c r="A18890">
        <v>1293620</v>
      </c>
      <c r="B18890" t="s">
        <v>11078</v>
      </c>
      <c r="C18890">
        <v>0</v>
      </c>
    </row>
    <row r="18891" spans="1:3" x14ac:dyDescent="0.25">
      <c r="A18891">
        <v>1293616</v>
      </c>
      <c r="B18891" t="s">
        <v>25907</v>
      </c>
      <c r="C18891">
        <v>0</v>
      </c>
    </row>
    <row r="18892" spans="1:3" x14ac:dyDescent="0.25">
      <c r="A18892">
        <v>4772663</v>
      </c>
      <c r="B18892" t="s">
        <v>16063</v>
      </c>
      <c r="C18892">
        <v>0</v>
      </c>
    </row>
    <row r="18893" spans="1:3" x14ac:dyDescent="0.25">
      <c r="A18893">
        <v>1293646</v>
      </c>
      <c r="B18893" t="s">
        <v>3220</v>
      </c>
      <c r="C18893">
        <v>0</v>
      </c>
    </row>
    <row r="18894" spans="1:3" x14ac:dyDescent="0.25">
      <c r="A18894">
        <v>1293643</v>
      </c>
      <c r="B18894" t="s">
        <v>4296</v>
      </c>
      <c r="C18894">
        <v>2</v>
      </c>
    </row>
    <row r="18895" spans="1:3" x14ac:dyDescent="0.25">
      <c r="A18895">
        <v>1293640</v>
      </c>
      <c r="B18895" t="s">
        <v>25450</v>
      </c>
      <c r="C18895">
        <v>0</v>
      </c>
    </row>
    <row r="18896" spans="1:3" x14ac:dyDescent="0.25">
      <c r="A18896">
        <v>1293635</v>
      </c>
      <c r="B18896" t="s">
        <v>270</v>
      </c>
      <c r="C18896">
        <v>0</v>
      </c>
    </row>
    <row r="18897" spans="1:3" x14ac:dyDescent="0.25">
      <c r="A18897">
        <v>4772696</v>
      </c>
      <c r="B18897" t="s">
        <v>26077</v>
      </c>
      <c r="C18897">
        <v>0</v>
      </c>
    </row>
    <row r="18898" spans="1:3" x14ac:dyDescent="0.25">
      <c r="A18898">
        <v>4772679</v>
      </c>
      <c r="B18898" t="s">
        <v>25909</v>
      </c>
      <c r="C18898">
        <v>0</v>
      </c>
    </row>
    <row r="18899" spans="1:3" x14ac:dyDescent="0.25">
      <c r="A18899">
        <v>1293662</v>
      </c>
      <c r="B18899" t="s">
        <v>25819</v>
      </c>
      <c r="C18899">
        <v>0</v>
      </c>
    </row>
    <row r="18900" spans="1:3" x14ac:dyDescent="0.25">
      <c r="A18900">
        <v>4772731</v>
      </c>
      <c r="B18900" t="s">
        <v>7305</v>
      </c>
      <c r="C18900">
        <v>0</v>
      </c>
    </row>
    <row r="18901" spans="1:3" x14ac:dyDescent="0.25">
      <c r="A18901">
        <v>1293696</v>
      </c>
      <c r="B18901" t="s">
        <v>3121</v>
      </c>
      <c r="C18901">
        <v>0</v>
      </c>
    </row>
    <row r="18902" spans="1:3" x14ac:dyDescent="0.25">
      <c r="A18902">
        <v>2208132</v>
      </c>
      <c r="B18902" t="s">
        <v>189</v>
      </c>
      <c r="C18902">
        <v>0</v>
      </c>
    </row>
    <row r="18903" spans="1:3" x14ac:dyDescent="0.25">
      <c r="A18903">
        <v>1833529</v>
      </c>
      <c r="B18903" t="s">
        <v>189</v>
      </c>
      <c r="C18903">
        <v>0</v>
      </c>
    </row>
    <row r="18904" spans="1:3" x14ac:dyDescent="0.25">
      <c r="A18904">
        <v>1292454</v>
      </c>
      <c r="B18904" t="s">
        <v>25763</v>
      </c>
      <c r="C18904">
        <v>0</v>
      </c>
    </row>
    <row r="18905" spans="1:3" x14ac:dyDescent="0.25">
      <c r="A18905">
        <v>1292611</v>
      </c>
      <c r="B18905" t="s">
        <v>13087</v>
      </c>
      <c r="C18905">
        <v>0</v>
      </c>
    </row>
    <row r="18906" spans="1:3" x14ac:dyDescent="0.25">
      <c r="A18906">
        <v>1292713</v>
      </c>
      <c r="B18906" t="s">
        <v>16391</v>
      </c>
      <c r="C18906">
        <v>0</v>
      </c>
    </row>
    <row r="18907" spans="1:3" x14ac:dyDescent="0.25">
      <c r="A18907">
        <v>1292719</v>
      </c>
      <c r="B18907" t="s">
        <v>25630</v>
      </c>
      <c r="C18907">
        <v>0</v>
      </c>
    </row>
    <row r="18908" spans="1:3" x14ac:dyDescent="0.25">
      <c r="A18908">
        <v>4771445</v>
      </c>
      <c r="B18908" t="s">
        <v>25999</v>
      </c>
      <c r="C18908">
        <v>0</v>
      </c>
    </row>
    <row r="18909" spans="1:3" x14ac:dyDescent="0.25">
      <c r="A18909">
        <v>1292812</v>
      </c>
      <c r="B18909" t="s">
        <v>8343</v>
      </c>
      <c r="C18909">
        <v>0</v>
      </c>
    </row>
    <row r="18910" spans="1:3" x14ac:dyDescent="0.25">
      <c r="A18910">
        <v>1292826</v>
      </c>
      <c r="B18910" t="s">
        <v>25880</v>
      </c>
      <c r="C18910">
        <v>0</v>
      </c>
    </row>
    <row r="18911" spans="1:3" x14ac:dyDescent="0.25">
      <c r="A18911">
        <v>1292828</v>
      </c>
      <c r="B18911" t="s">
        <v>25880</v>
      </c>
      <c r="C18911">
        <v>0</v>
      </c>
    </row>
    <row r="18912" spans="1:3" x14ac:dyDescent="0.25">
      <c r="A18912">
        <v>1292830</v>
      </c>
      <c r="B18912" t="s">
        <v>25880</v>
      </c>
      <c r="C18912">
        <v>0</v>
      </c>
    </row>
    <row r="18913" spans="1:3" x14ac:dyDescent="0.25">
      <c r="A18913">
        <v>4771710</v>
      </c>
      <c r="B18913" t="s">
        <v>1547</v>
      </c>
      <c r="C18913">
        <v>0</v>
      </c>
    </row>
    <row r="18914" spans="1:3" x14ac:dyDescent="0.25">
      <c r="A18914">
        <v>3396124</v>
      </c>
      <c r="B18914" t="s">
        <v>4141</v>
      </c>
      <c r="C18914">
        <v>0</v>
      </c>
    </row>
    <row r="18915" spans="1:3" x14ac:dyDescent="0.25">
      <c r="A18915">
        <v>4771760</v>
      </c>
      <c r="B18915" t="s">
        <v>11406</v>
      </c>
      <c r="C18915">
        <v>0</v>
      </c>
    </row>
    <row r="18916" spans="1:3" x14ac:dyDescent="0.25">
      <c r="A18916">
        <v>4771759</v>
      </c>
      <c r="B18916" t="s">
        <v>25986</v>
      </c>
      <c r="C18916">
        <v>0</v>
      </c>
    </row>
    <row r="18917" spans="1:3" x14ac:dyDescent="0.25">
      <c r="A18917">
        <v>4771741</v>
      </c>
      <c r="B18917" t="s">
        <v>25982</v>
      </c>
      <c r="C18917">
        <v>0</v>
      </c>
    </row>
    <row r="18918" spans="1:3" x14ac:dyDescent="0.25">
      <c r="A18918">
        <v>4771733</v>
      </c>
      <c r="B18918" t="s">
        <v>3250</v>
      </c>
      <c r="C18918">
        <v>0</v>
      </c>
    </row>
    <row r="18919" spans="1:3" x14ac:dyDescent="0.25">
      <c r="A18919">
        <v>1292939</v>
      </c>
      <c r="B18919" t="s">
        <v>26017</v>
      </c>
      <c r="C18919">
        <v>0</v>
      </c>
    </row>
    <row r="18920" spans="1:3" x14ac:dyDescent="0.25">
      <c r="A18920">
        <v>1292929</v>
      </c>
      <c r="B18920" t="s">
        <v>6036</v>
      </c>
      <c r="C18920">
        <v>0</v>
      </c>
    </row>
    <row r="18921" spans="1:3" x14ac:dyDescent="0.25">
      <c r="A18921">
        <v>1292909</v>
      </c>
      <c r="B18921" t="s">
        <v>1038</v>
      </c>
      <c r="C18921">
        <v>0</v>
      </c>
    </row>
    <row r="18922" spans="1:3" x14ac:dyDescent="0.25">
      <c r="A18922">
        <v>1292906</v>
      </c>
      <c r="B18922" t="s">
        <v>1205</v>
      </c>
      <c r="C18922">
        <v>0</v>
      </c>
    </row>
    <row r="18923" spans="1:3" x14ac:dyDescent="0.25">
      <c r="A18923">
        <v>4770568</v>
      </c>
      <c r="B18923" t="s">
        <v>1848</v>
      </c>
      <c r="C18923">
        <v>0</v>
      </c>
    </row>
    <row r="18924" spans="1:3" x14ac:dyDescent="0.25">
      <c r="A18924">
        <v>3479637</v>
      </c>
      <c r="B18924" t="s">
        <v>4419</v>
      </c>
      <c r="C18924">
        <v>0</v>
      </c>
    </row>
    <row r="18925" spans="1:3" x14ac:dyDescent="0.25">
      <c r="A18925">
        <v>1292203</v>
      </c>
      <c r="B18925" t="s">
        <v>34</v>
      </c>
      <c r="C18925">
        <v>1</v>
      </c>
    </row>
    <row r="18926" spans="1:3" x14ac:dyDescent="0.25">
      <c r="A18926">
        <v>4770777</v>
      </c>
      <c r="B18926" t="s">
        <v>6668</v>
      </c>
      <c r="C18926">
        <v>0</v>
      </c>
    </row>
    <row r="18927" spans="1:3" x14ac:dyDescent="0.25">
      <c r="A18927">
        <v>4770776</v>
      </c>
      <c r="B18927" t="s">
        <v>5245</v>
      </c>
      <c r="C18927">
        <v>0</v>
      </c>
    </row>
    <row r="18928" spans="1:3" x14ac:dyDescent="0.25">
      <c r="A18928">
        <v>1292222</v>
      </c>
      <c r="B18928" t="s">
        <v>25798</v>
      </c>
      <c r="C18928">
        <v>0</v>
      </c>
    </row>
    <row r="18929" spans="1:3" x14ac:dyDescent="0.25">
      <c r="A18929">
        <v>1292217</v>
      </c>
      <c r="B18929" t="s">
        <v>1032</v>
      </c>
      <c r="C18929">
        <v>0</v>
      </c>
    </row>
    <row r="18930" spans="1:3" x14ac:dyDescent="0.25">
      <c r="A18930">
        <v>1292238</v>
      </c>
      <c r="B18930" t="s">
        <v>25476</v>
      </c>
      <c r="C18930">
        <v>0</v>
      </c>
    </row>
    <row r="18931" spans="1:3" x14ac:dyDescent="0.25">
      <c r="A18931">
        <v>1292271</v>
      </c>
      <c r="B18931" t="s">
        <v>1210</v>
      </c>
      <c r="C18931">
        <v>0</v>
      </c>
    </row>
    <row r="18932" spans="1:3" x14ac:dyDescent="0.25">
      <c r="A18932">
        <v>1292254</v>
      </c>
      <c r="B18932" t="s">
        <v>559</v>
      </c>
      <c r="C18932">
        <v>0</v>
      </c>
    </row>
    <row r="18933" spans="1:3" x14ac:dyDescent="0.25">
      <c r="A18933">
        <v>1292251</v>
      </c>
      <c r="B18933" t="s">
        <v>1063</v>
      </c>
      <c r="C18933">
        <v>0</v>
      </c>
    </row>
    <row r="18934" spans="1:3" x14ac:dyDescent="0.25">
      <c r="A18934">
        <v>1277573</v>
      </c>
      <c r="B18934" t="s">
        <v>25471</v>
      </c>
      <c r="C18934">
        <v>0</v>
      </c>
    </row>
    <row r="18935" spans="1:3" x14ac:dyDescent="0.25">
      <c r="A18935">
        <v>4768887</v>
      </c>
      <c r="B18935" t="s">
        <v>20132</v>
      </c>
      <c r="C18935">
        <v>0</v>
      </c>
    </row>
    <row r="18936" spans="1:3" x14ac:dyDescent="0.25">
      <c r="A18936">
        <v>4768903</v>
      </c>
      <c r="B18936" t="s">
        <v>20132</v>
      </c>
      <c r="C18936">
        <v>0</v>
      </c>
    </row>
    <row r="18937" spans="1:3" x14ac:dyDescent="0.25">
      <c r="A18937">
        <v>3472673</v>
      </c>
      <c r="B18937" t="s">
        <v>25698</v>
      </c>
      <c r="C18937">
        <v>0</v>
      </c>
    </row>
    <row r="18938" spans="1:3" x14ac:dyDescent="0.25">
      <c r="A18938">
        <v>1277681</v>
      </c>
      <c r="B18938" t="s">
        <v>25904</v>
      </c>
      <c r="C18938">
        <v>0</v>
      </c>
    </row>
    <row r="18939" spans="1:3" x14ac:dyDescent="0.25">
      <c r="A18939">
        <v>1291207</v>
      </c>
      <c r="B18939" t="s">
        <v>21696</v>
      </c>
      <c r="C18939">
        <v>0</v>
      </c>
    </row>
    <row r="18940" spans="1:3" x14ac:dyDescent="0.25">
      <c r="A18940">
        <v>4769712</v>
      </c>
      <c r="B18940" t="s">
        <v>65</v>
      </c>
      <c r="C18940">
        <v>0</v>
      </c>
    </row>
    <row r="18941" spans="1:3" x14ac:dyDescent="0.25">
      <c r="A18941">
        <v>1291509</v>
      </c>
      <c r="B18941" t="s">
        <v>86</v>
      </c>
      <c r="C18941">
        <v>0</v>
      </c>
    </row>
    <row r="18942" spans="1:3" x14ac:dyDescent="0.25">
      <c r="A18942">
        <v>4769773</v>
      </c>
      <c r="B18942" t="s">
        <v>4363</v>
      </c>
      <c r="C18942">
        <v>0</v>
      </c>
    </row>
    <row r="18943" spans="1:3" x14ac:dyDescent="0.25">
      <c r="A18943">
        <v>4769739</v>
      </c>
      <c r="B18943" t="s">
        <v>25470</v>
      </c>
      <c r="C18943">
        <v>0</v>
      </c>
    </row>
    <row r="18944" spans="1:3" x14ac:dyDescent="0.25">
      <c r="A18944">
        <v>4769835</v>
      </c>
      <c r="B18944" t="s">
        <v>25638</v>
      </c>
      <c r="C18944">
        <v>0</v>
      </c>
    </row>
    <row r="18945" spans="1:3" x14ac:dyDescent="0.25">
      <c r="A18945">
        <v>1291539</v>
      </c>
      <c r="B18945" t="s">
        <v>3174</v>
      </c>
      <c r="C18945">
        <v>0</v>
      </c>
    </row>
    <row r="18946" spans="1:3" x14ac:dyDescent="0.25">
      <c r="A18946">
        <v>3483982</v>
      </c>
      <c r="B18946" t="s">
        <v>25598</v>
      </c>
      <c r="C18946">
        <v>0</v>
      </c>
    </row>
    <row r="18947" spans="1:3" x14ac:dyDescent="0.25">
      <c r="A18947">
        <v>3385481</v>
      </c>
      <c r="B18947" t="s">
        <v>25894</v>
      </c>
      <c r="C18947">
        <v>0</v>
      </c>
    </row>
    <row r="18948" spans="1:3" x14ac:dyDescent="0.25">
      <c r="A18948">
        <v>1291561</v>
      </c>
      <c r="B18948" t="s">
        <v>25580</v>
      </c>
      <c r="C18948">
        <v>0</v>
      </c>
    </row>
    <row r="18949" spans="1:3" x14ac:dyDescent="0.25">
      <c r="A18949">
        <v>1276968</v>
      </c>
      <c r="B18949" t="s">
        <v>26049</v>
      </c>
      <c r="C18949">
        <v>0</v>
      </c>
    </row>
    <row r="18950" spans="1:3" x14ac:dyDescent="0.25">
      <c r="A18950">
        <v>1277390</v>
      </c>
      <c r="B18950" t="s">
        <v>25851</v>
      </c>
      <c r="C18950">
        <v>0</v>
      </c>
    </row>
    <row r="18951" spans="1:3" x14ac:dyDescent="0.25">
      <c r="A18951">
        <v>1277399</v>
      </c>
      <c r="B18951" t="s">
        <v>25698</v>
      </c>
      <c r="C18951">
        <v>0</v>
      </c>
    </row>
    <row r="18952" spans="1:3" x14ac:dyDescent="0.25">
      <c r="A18952">
        <v>1277394</v>
      </c>
      <c r="B18952" t="s">
        <v>10397</v>
      </c>
      <c r="C18952">
        <v>0</v>
      </c>
    </row>
    <row r="18953" spans="1:3" x14ac:dyDescent="0.25">
      <c r="A18953">
        <v>4768609</v>
      </c>
      <c r="B18953" t="s">
        <v>25656</v>
      </c>
      <c r="C18953">
        <v>0</v>
      </c>
    </row>
    <row r="18954" spans="1:3" x14ac:dyDescent="0.25">
      <c r="A18954">
        <v>3408010</v>
      </c>
      <c r="B18954" t="s">
        <v>25920</v>
      </c>
      <c r="C18954">
        <v>0</v>
      </c>
    </row>
    <row r="18955" spans="1:3" x14ac:dyDescent="0.25">
      <c r="A18955">
        <v>3402827</v>
      </c>
      <c r="B18955" t="s">
        <v>26084</v>
      </c>
      <c r="C18955">
        <v>0</v>
      </c>
    </row>
    <row r="18956" spans="1:3" x14ac:dyDescent="0.25">
      <c r="A18956">
        <v>4768635</v>
      </c>
      <c r="B18956" t="s">
        <v>25917</v>
      </c>
      <c r="C18956">
        <v>0</v>
      </c>
    </row>
    <row r="18957" spans="1:3" x14ac:dyDescent="0.25">
      <c r="A18957">
        <v>4768628</v>
      </c>
      <c r="B18957" t="s">
        <v>3505</v>
      </c>
      <c r="C18957">
        <v>0</v>
      </c>
    </row>
    <row r="18958" spans="1:3" x14ac:dyDescent="0.25">
      <c r="A18958">
        <v>4768610</v>
      </c>
      <c r="B18958" t="s">
        <v>7502</v>
      </c>
      <c r="C18958">
        <v>0</v>
      </c>
    </row>
    <row r="18959" spans="1:3" x14ac:dyDescent="0.25">
      <c r="A18959">
        <v>3442714</v>
      </c>
      <c r="B18959" t="s">
        <v>25778</v>
      </c>
      <c r="C18959">
        <v>0</v>
      </c>
    </row>
    <row r="18960" spans="1:3" x14ac:dyDescent="0.25">
      <c r="A18960">
        <v>3403847</v>
      </c>
      <c r="B18960" t="s">
        <v>25573</v>
      </c>
      <c r="C18960">
        <v>0</v>
      </c>
    </row>
    <row r="18961" spans="1:3" x14ac:dyDescent="0.25">
      <c r="A18961">
        <v>1277429</v>
      </c>
      <c r="B18961" t="s">
        <v>26128</v>
      </c>
      <c r="C18961">
        <v>0</v>
      </c>
    </row>
    <row r="18962" spans="1:3" x14ac:dyDescent="0.25">
      <c r="A18962">
        <v>1277426</v>
      </c>
      <c r="B18962" t="s">
        <v>25520</v>
      </c>
      <c r="C18962">
        <v>0</v>
      </c>
    </row>
    <row r="18963" spans="1:3" x14ac:dyDescent="0.25">
      <c r="A18963">
        <v>1277416</v>
      </c>
      <c r="B18963" t="s">
        <v>25485</v>
      </c>
      <c r="C18963">
        <v>0</v>
      </c>
    </row>
    <row r="18964" spans="1:3" x14ac:dyDescent="0.25">
      <c r="A18964">
        <v>1277414</v>
      </c>
      <c r="B18964" t="s">
        <v>25869</v>
      </c>
      <c r="C18964">
        <v>0</v>
      </c>
    </row>
    <row r="18965" spans="1:3" x14ac:dyDescent="0.25">
      <c r="A18965">
        <v>1276253</v>
      </c>
      <c r="B18965" t="s">
        <v>20393</v>
      </c>
      <c r="C18965">
        <v>0</v>
      </c>
    </row>
    <row r="18966" spans="1:3" x14ac:dyDescent="0.25">
      <c r="A18966">
        <v>1276266</v>
      </c>
      <c r="B18966" t="s">
        <v>25902</v>
      </c>
      <c r="C18966">
        <v>0</v>
      </c>
    </row>
    <row r="18967" spans="1:3" x14ac:dyDescent="0.25">
      <c r="A18967">
        <v>4767048</v>
      </c>
      <c r="B18967" t="s">
        <v>25902</v>
      </c>
      <c r="C18967">
        <v>0</v>
      </c>
    </row>
    <row r="18968" spans="1:3" x14ac:dyDescent="0.25">
      <c r="A18968">
        <v>3465390</v>
      </c>
      <c r="B18968" t="s">
        <v>25734</v>
      </c>
      <c r="C18968">
        <v>0</v>
      </c>
    </row>
    <row r="18969" spans="1:3" x14ac:dyDescent="0.25">
      <c r="A18969">
        <v>1276664</v>
      </c>
      <c r="B18969" t="s">
        <v>25512</v>
      </c>
      <c r="C18969">
        <v>0</v>
      </c>
    </row>
    <row r="18970" spans="1:3" x14ac:dyDescent="0.25">
      <c r="A18970">
        <v>1276668</v>
      </c>
      <c r="B18970" t="s">
        <v>414</v>
      </c>
      <c r="C18970">
        <v>2</v>
      </c>
    </row>
    <row r="18971" spans="1:3" x14ac:dyDescent="0.25">
      <c r="A18971">
        <v>4767519</v>
      </c>
      <c r="B18971" t="s">
        <v>21218</v>
      </c>
      <c r="C18971">
        <v>0</v>
      </c>
    </row>
    <row r="18972" spans="1:3" x14ac:dyDescent="0.25">
      <c r="A18972">
        <v>3394198</v>
      </c>
      <c r="B18972" t="s">
        <v>19116</v>
      </c>
      <c r="C18972">
        <v>0</v>
      </c>
    </row>
    <row r="18973" spans="1:3" x14ac:dyDescent="0.25">
      <c r="A18973">
        <v>1276720</v>
      </c>
      <c r="B18973" t="s">
        <v>20802</v>
      </c>
      <c r="C18973">
        <v>0</v>
      </c>
    </row>
    <row r="18974" spans="1:3" x14ac:dyDescent="0.25">
      <c r="A18974">
        <v>4767532</v>
      </c>
      <c r="B18974" t="s">
        <v>1734</v>
      </c>
      <c r="C18974">
        <v>0</v>
      </c>
    </row>
    <row r="18975" spans="1:3" x14ac:dyDescent="0.25">
      <c r="A18975">
        <v>4767528</v>
      </c>
      <c r="B18975" t="s">
        <v>2436</v>
      </c>
      <c r="C18975">
        <v>0</v>
      </c>
    </row>
    <row r="18976" spans="1:3" x14ac:dyDescent="0.25">
      <c r="A18976">
        <v>1276748</v>
      </c>
      <c r="B18976" t="s">
        <v>25463</v>
      </c>
      <c r="C18976">
        <v>0</v>
      </c>
    </row>
    <row r="18977" spans="1:3" x14ac:dyDescent="0.25">
      <c r="A18977">
        <v>1276744</v>
      </c>
      <c r="B18977" t="s">
        <v>25649</v>
      </c>
      <c r="C18977">
        <v>0</v>
      </c>
    </row>
    <row r="18978" spans="1:3" x14ac:dyDescent="0.25">
      <c r="A18978">
        <v>1276741</v>
      </c>
      <c r="B18978" t="s">
        <v>1106</v>
      </c>
      <c r="C18978">
        <v>0</v>
      </c>
    </row>
    <row r="18979" spans="1:3" x14ac:dyDescent="0.25">
      <c r="A18979">
        <v>1276739</v>
      </c>
      <c r="B18979" t="s">
        <v>25449</v>
      </c>
      <c r="C18979">
        <v>0</v>
      </c>
    </row>
    <row r="18980" spans="1:3" x14ac:dyDescent="0.25">
      <c r="A18980">
        <v>1276732</v>
      </c>
      <c r="B18980" t="s">
        <v>25911</v>
      </c>
      <c r="C18980">
        <v>0</v>
      </c>
    </row>
    <row r="18981" spans="1:3" x14ac:dyDescent="0.25">
      <c r="A18981">
        <v>1276730</v>
      </c>
      <c r="B18981" t="s">
        <v>1177</v>
      </c>
      <c r="C18981">
        <v>2</v>
      </c>
    </row>
    <row r="18982" spans="1:3" x14ac:dyDescent="0.25">
      <c r="A18982">
        <v>1276752</v>
      </c>
      <c r="B18982" t="s">
        <v>25517</v>
      </c>
      <c r="C18982">
        <v>0</v>
      </c>
    </row>
    <row r="18983" spans="1:3" x14ac:dyDescent="0.25">
      <c r="A18983">
        <v>4767557</v>
      </c>
      <c r="B18983" t="s">
        <v>16025</v>
      </c>
      <c r="C18983">
        <v>0</v>
      </c>
    </row>
    <row r="18984" spans="1:3" x14ac:dyDescent="0.25">
      <c r="A18984">
        <v>4767553</v>
      </c>
      <c r="B18984" t="s">
        <v>25693</v>
      </c>
      <c r="C18984">
        <v>0</v>
      </c>
    </row>
    <row r="18985" spans="1:3" x14ac:dyDescent="0.25">
      <c r="A18985">
        <v>3427638</v>
      </c>
      <c r="B18985" t="s">
        <v>25838</v>
      </c>
      <c r="C18985">
        <v>0</v>
      </c>
    </row>
    <row r="18986" spans="1:3" x14ac:dyDescent="0.25">
      <c r="A18986">
        <v>1276761</v>
      </c>
      <c r="B18986" t="s">
        <v>25555</v>
      </c>
      <c r="C18986">
        <v>0</v>
      </c>
    </row>
    <row r="18987" spans="1:3" x14ac:dyDescent="0.25">
      <c r="A18987">
        <v>1276760</v>
      </c>
      <c r="B18987" t="s">
        <v>8757</v>
      </c>
      <c r="C18987">
        <v>0</v>
      </c>
    </row>
    <row r="18988" spans="1:3" x14ac:dyDescent="0.25">
      <c r="A18988">
        <v>1276759</v>
      </c>
      <c r="B18988" t="s">
        <v>25882</v>
      </c>
      <c r="C18988">
        <v>0</v>
      </c>
    </row>
    <row r="18989" spans="1:3" x14ac:dyDescent="0.25">
      <c r="A18989">
        <v>1276757</v>
      </c>
      <c r="B18989" t="s">
        <v>25562</v>
      </c>
      <c r="C18989">
        <v>0</v>
      </c>
    </row>
    <row r="18990" spans="1:3" x14ac:dyDescent="0.25">
      <c r="A18990">
        <v>1276756</v>
      </c>
      <c r="B18990" t="s">
        <v>1360</v>
      </c>
      <c r="C18990">
        <v>0</v>
      </c>
    </row>
    <row r="18991" spans="1:3" x14ac:dyDescent="0.25">
      <c r="A18991">
        <v>1276755</v>
      </c>
      <c r="B18991" t="s">
        <v>1783</v>
      </c>
      <c r="C18991">
        <v>0</v>
      </c>
    </row>
    <row r="18992" spans="1:3" x14ac:dyDescent="0.25">
      <c r="A18992">
        <v>4767597</v>
      </c>
      <c r="B18992" t="s">
        <v>3590</v>
      </c>
      <c r="C18992">
        <v>0</v>
      </c>
    </row>
    <row r="18993" spans="1:3" x14ac:dyDescent="0.25">
      <c r="A18993">
        <v>3490062</v>
      </c>
      <c r="B18993" t="s">
        <v>26188</v>
      </c>
      <c r="C18993">
        <v>0</v>
      </c>
    </row>
    <row r="18994" spans="1:3" x14ac:dyDescent="0.25">
      <c r="A18994">
        <v>1276775</v>
      </c>
      <c r="B18994" t="s">
        <v>5367</v>
      </c>
      <c r="C18994">
        <v>0</v>
      </c>
    </row>
    <row r="18995" spans="1:3" x14ac:dyDescent="0.25">
      <c r="A18995">
        <v>1276796</v>
      </c>
      <c r="B18995" t="s">
        <v>329</v>
      </c>
      <c r="C18995">
        <v>0</v>
      </c>
    </row>
    <row r="18996" spans="1:3" x14ac:dyDescent="0.25">
      <c r="A18996">
        <v>4765911</v>
      </c>
      <c r="B18996" t="s">
        <v>25666</v>
      </c>
      <c r="C18996">
        <v>0</v>
      </c>
    </row>
    <row r="18997" spans="1:3" x14ac:dyDescent="0.25">
      <c r="A18997">
        <v>1275840</v>
      </c>
      <c r="B18997" t="s">
        <v>25828</v>
      </c>
      <c r="C18997">
        <v>0</v>
      </c>
    </row>
    <row r="18998" spans="1:3" x14ac:dyDescent="0.25">
      <c r="A18998">
        <v>3479828</v>
      </c>
      <c r="B18998" t="s">
        <v>25850</v>
      </c>
      <c r="C18998">
        <v>0</v>
      </c>
    </row>
    <row r="18999" spans="1:3" x14ac:dyDescent="0.25">
      <c r="A18999">
        <v>1276122</v>
      </c>
      <c r="B18999" t="s">
        <v>25810</v>
      </c>
      <c r="C18999">
        <v>0</v>
      </c>
    </row>
    <row r="19000" spans="1:3" x14ac:dyDescent="0.25">
      <c r="A19000">
        <v>4766562</v>
      </c>
      <c r="B19000" t="s">
        <v>25850</v>
      </c>
      <c r="C19000">
        <v>0</v>
      </c>
    </row>
    <row r="19001" spans="1:3" x14ac:dyDescent="0.25">
      <c r="A19001">
        <v>3387914</v>
      </c>
      <c r="B19001" t="s">
        <v>25469</v>
      </c>
      <c r="C19001">
        <v>0</v>
      </c>
    </row>
    <row r="19002" spans="1:3" x14ac:dyDescent="0.25">
      <c r="A19002">
        <v>4766659</v>
      </c>
      <c r="B19002" t="s">
        <v>20892</v>
      </c>
      <c r="C19002">
        <v>0</v>
      </c>
    </row>
    <row r="19003" spans="1:3" x14ac:dyDescent="0.25">
      <c r="A19003">
        <v>4766641</v>
      </c>
      <c r="B19003" t="s">
        <v>4714</v>
      </c>
      <c r="C19003">
        <v>0</v>
      </c>
    </row>
    <row r="19004" spans="1:3" x14ac:dyDescent="0.25">
      <c r="A19004">
        <v>4766626</v>
      </c>
      <c r="B19004" t="s">
        <v>25656</v>
      </c>
      <c r="C19004">
        <v>0</v>
      </c>
    </row>
    <row r="19005" spans="1:3" x14ac:dyDescent="0.25">
      <c r="A19005">
        <v>3400287</v>
      </c>
      <c r="B19005" t="s">
        <v>6358</v>
      </c>
      <c r="C19005">
        <v>0</v>
      </c>
    </row>
    <row r="19006" spans="1:3" x14ac:dyDescent="0.25">
      <c r="A19006">
        <v>1276169</v>
      </c>
      <c r="B19006" t="s">
        <v>25859</v>
      </c>
      <c r="C19006">
        <v>0</v>
      </c>
    </row>
    <row r="19007" spans="1:3" x14ac:dyDescent="0.25">
      <c r="A19007">
        <v>1276168</v>
      </c>
      <c r="B19007" t="s">
        <v>7111</v>
      </c>
      <c r="C19007">
        <v>0</v>
      </c>
    </row>
    <row r="19008" spans="1:3" x14ac:dyDescent="0.25">
      <c r="A19008">
        <v>1276167</v>
      </c>
      <c r="B19008" t="s">
        <v>25810</v>
      </c>
      <c r="C19008">
        <v>0</v>
      </c>
    </row>
    <row r="19009" spans="1:3" x14ac:dyDescent="0.25">
      <c r="A19009">
        <v>1276163</v>
      </c>
      <c r="B19009" t="s">
        <v>26164</v>
      </c>
      <c r="C19009">
        <v>0</v>
      </c>
    </row>
    <row r="19010" spans="1:3" x14ac:dyDescent="0.25">
      <c r="A19010">
        <v>1276161</v>
      </c>
      <c r="B19010" t="s">
        <v>387</v>
      </c>
      <c r="C19010">
        <v>0</v>
      </c>
    </row>
    <row r="19011" spans="1:3" x14ac:dyDescent="0.25">
      <c r="A19011">
        <v>4766662</v>
      </c>
      <c r="B19011" t="s">
        <v>25739</v>
      </c>
      <c r="C19011">
        <v>0</v>
      </c>
    </row>
    <row r="19012" spans="1:3" x14ac:dyDescent="0.25">
      <c r="A19012">
        <v>3476506</v>
      </c>
      <c r="B19012" t="s">
        <v>26111</v>
      </c>
      <c r="C19012">
        <v>0</v>
      </c>
    </row>
    <row r="19013" spans="1:3" x14ac:dyDescent="0.25">
      <c r="A19013">
        <v>1275143</v>
      </c>
      <c r="B19013" t="s">
        <v>15097</v>
      </c>
      <c r="C19013">
        <v>0</v>
      </c>
    </row>
    <row r="19014" spans="1:3" x14ac:dyDescent="0.25">
      <c r="A19014">
        <v>1275195</v>
      </c>
      <c r="B19014" t="s">
        <v>25937</v>
      </c>
      <c r="C19014">
        <v>0</v>
      </c>
    </row>
    <row r="19015" spans="1:3" x14ac:dyDescent="0.25">
      <c r="A19015">
        <v>1275211</v>
      </c>
      <c r="B19015" t="s">
        <v>25937</v>
      </c>
      <c r="C19015">
        <v>0</v>
      </c>
    </row>
    <row r="19016" spans="1:3" x14ac:dyDescent="0.25">
      <c r="A19016">
        <v>1275213</v>
      </c>
      <c r="B19016" t="s">
        <v>25937</v>
      </c>
      <c r="C19016">
        <v>0</v>
      </c>
    </row>
    <row r="19017" spans="1:3" x14ac:dyDescent="0.25">
      <c r="A19017">
        <v>1275490</v>
      </c>
      <c r="B19017" t="s">
        <v>25607</v>
      </c>
      <c r="C19017">
        <v>0</v>
      </c>
    </row>
    <row r="19018" spans="1:3" x14ac:dyDescent="0.25">
      <c r="A19018">
        <v>4765380</v>
      </c>
      <c r="B19018" t="s">
        <v>25681</v>
      </c>
      <c r="C19018">
        <v>0</v>
      </c>
    </row>
    <row r="19019" spans="1:3" x14ac:dyDescent="0.25">
      <c r="A19019">
        <v>4765661</v>
      </c>
      <c r="B19019" t="s">
        <v>18726</v>
      </c>
      <c r="C19019">
        <v>0</v>
      </c>
    </row>
    <row r="19020" spans="1:3" x14ac:dyDescent="0.25">
      <c r="A19020">
        <v>4765735</v>
      </c>
      <c r="B19020" t="s">
        <v>1664</v>
      </c>
      <c r="C19020">
        <v>0</v>
      </c>
    </row>
    <row r="19021" spans="1:3" x14ac:dyDescent="0.25">
      <c r="A19021">
        <v>4765720</v>
      </c>
      <c r="B19021" t="s">
        <v>21815</v>
      </c>
      <c r="C19021">
        <v>0</v>
      </c>
    </row>
    <row r="19022" spans="1:3" x14ac:dyDescent="0.25">
      <c r="A19022">
        <v>4765718</v>
      </c>
      <c r="B19022" t="s">
        <v>4877</v>
      </c>
      <c r="C19022">
        <v>0</v>
      </c>
    </row>
    <row r="19023" spans="1:3" x14ac:dyDescent="0.25">
      <c r="A19023">
        <v>4765690</v>
      </c>
      <c r="B19023" t="s">
        <v>26004</v>
      </c>
      <c r="C19023">
        <v>0</v>
      </c>
    </row>
    <row r="19024" spans="1:3" x14ac:dyDescent="0.25">
      <c r="A19024">
        <v>3402942</v>
      </c>
      <c r="B19024" t="s">
        <v>25428</v>
      </c>
      <c r="C19024">
        <v>0</v>
      </c>
    </row>
    <row r="19025" spans="1:3" x14ac:dyDescent="0.25">
      <c r="A19025">
        <v>1275599</v>
      </c>
      <c r="B19025" t="s">
        <v>25555</v>
      </c>
      <c r="C19025">
        <v>0</v>
      </c>
    </row>
    <row r="19026" spans="1:3" x14ac:dyDescent="0.25">
      <c r="A19026">
        <v>1275595</v>
      </c>
      <c r="B19026" t="s">
        <v>25607</v>
      </c>
      <c r="C19026">
        <v>0</v>
      </c>
    </row>
    <row r="19027" spans="1:3" x14ac:dyDescent="0.25">
      <c r="A19027">
        <v>1275589</v>
      </c>
      <c r="B19027" t="s">
        <v>18049</v>
      </c>
      <c r="C19027">
        <v>0</v>
      </c>
    </row>
    <row r="19028" spans="1:3" x14ac:dyDescent="0.25">
      <c r="A19028">
        <v>1275585</v>
      </c>
      <c r="B19028" t="s">
        <v>21240</v>
      </c>
      <c r="C19028">
        <v>0</v>
      </c>
    </row>
    <row r="19029" spans="1:3" x14ac:dyDescent="0.25">
      <c r="A19029">
        <v>1275576</v>
      </c>
      <c r="B19029" t="s">
        <v>1334</v>
      </c>
      <c r="C19029">
        <v>0</v>
      </c>
    </row>
    <row r="19030" spans="1:3" x14ac:dyDescent="0.25">
      <c r="A19030">
        <v>6276848</v>
      </c>
      <c r="B19030" t="s">
        <v>21815</v>
      </c>
      <c r="C19030">
        <v>0</v>
      </c>
    </row>
    <row r="19031" spans="1:3" x14ac:dyDescent="0.25">
      <c r="A19031">
        <v>3440527</v>
      </c>
      <c r="B19031" t="s">
        <v>11401</v>
      </c>
      <c r="C19031">
        <v>0</v>
      </c>
    </row>
    <row r="19032" spans="1:3" x14ac:dyDescent="0.25">
      <c r="A19032">
        <v>1275603</v>
      </c>
      <c r="B19032" t="s">
        <v>25937</v>
      </c>
      <c r="C19032">
        <v>0</v>
      </c>
    </row>
    <row r="19033" spans="1:3" x14ac:dyDescent="0.25">
      <c r="A19033">
        <v>1274666</v>
      </c>
      <c r="B19033" t="s">
        <v>25528</v>
      </c>
      <c r="C19033">
        <v>0</v>
      </c>
    </row>
    <row r="19034" spans="1:3" x14ac:dyDescent="0.25">
      <c r="A19034">
        <v>1274713</v>
      </c>
      <c r="B19034" t="s">
        <v>21596</v>
      </c>
      <c r="C19034">
        <v>0</v>
      </c>
    </row>
    <row r="19035" spans="1:3" x14ac:dyDescent="0.25">
      <c r="A19035">
        <v>1275073</v>
      </c>
      <c r="B19035" t="s">
        <v>26145</v>
      </c>
      <c r="C19035">
        <v>0</v>
      </c>
    </row>
    <row r="19036" spans="1:3" x14ac:dyDescent="0.25">
      <c r="A19036">
        <v>4764838</v>
      </c>
      <c r="B19036" t="s">
        <v>5093</v>
      </c>
      <c r="C19036">
        <v>0</v>
      </c>
    </row>
    <row r="19037" spans="1:3" x14ac:dyDescent="0.25">
      <c r="A19037">
        <v>1275108</v>
      </c>
      <c r="B19037" t="s">
        <v>25569</v>
      </c>
      <c r="C19037">
        <v>0</v>
      </c>
    </row>
    <row r="19038" spans="1:3" x14ac:dyDescent="0.25">
      <c r="A19038">
        <v>1275104</v>
      </c>
      <c r="B19038" t="s">
        <v>25555</v>
      </c>
      <c r="C19038">
        <v>0</v>
      </c>
    </row>
    <row r="19039" spans="1:3" x14ac:dyDescent="0.25">
      <c r="A19039">
        <v>4764874</v>
      </c>
      <c r="B19039" t="s">
        <v>26042</v>
      </c>
      <c r="C19039">
        <v>0</v>
      </c>
    </row>
    <row r="19040" spans="1:3" x14ac:dyDescent="0.25">
      <c r="A19040">
        <v>1275115</v>
      </c>
      <c r="B19040" t="s">
        <v>25600</v>
      </c>
      <c r="C19040">
        <v>0</v>
      </c>
    </row>
    <row r="19041" spans="1:3" x14ac:dyDescent="0.25">
      <c r="A19041">
        <v>1274415</v>
      </c>
      <c r="B19041" t="s">
        <v>975</v>
      </c>
      <c r="C19041">
        <v>0</v>
      </c>
    </row>
    <row r="19042" spans="1:3" x14ac:dyDescent="0.25">
      <c r="A19042">
        <v>4763769</v>
      </c>
      <c r="B19042" t="s">
        <v>25870</v>
      </c>
      <c r="C19042">
        <v>0</v>
      </c>
    </row>
    <row r="19043" spans="1:3" x14ac:dyDescent="0.25">
      <c r="A19043">
        <v>4763773</v>
      </c>
      <c r="B19043" t="s">
        <v>25870</v>
      </c>
      <c r="C19043">
        <v>0</v>
      </c>
    </row>
    <row r="19044" spans="1:3" x14ac:dyDescent="0.25">
      <c r="A19044">
        <v>4763780</v>
      </c>
      <c r="B19044" t="s">
        <v>25870</v>
      </c>
      <c r="C19044">
        <v>0</v>
      </c>
    </row>
    <row r="19045" spans="1:3" x14ac:dyDescent="0.25">
      <c r="A19045">
        <v>2478839</v>
      </c>
      <c r="B19045" t="s">
        <v>25940</v>
      </c>
      <c r="C19045">
        <v>0</v>
      </c>
    </row>
    <row r="19046" spans="1:3" x14ac:dyDescent="0.25">
      <c r="A19046">
        <v>1274536</v>
      </c>
      <c r="B19046" t="s">
        <v>25940</v>
      </c>
      <c r="C19046">
        <v>0</v>
      </c>
    </row>
    <row r="19047" spans="1:3" x14ac:dyDescent="0.25">
      <c r="A19047">
        <v>4763924</v>
      </c>
      <c r="B19047" t="s">
        <v>5828</v>
      </c>
      <c r="C19047">
        <v>0</v>
      </c>
    </row>
    <row r="19048" spans="1:3" x14ac:dyDescent="0.25">
      <c r="A19048">
        <v>4763947</v>
      </c>
      <c r="B19048" t="s">
        <v>19525</v>
      </c>
      <c r="C19048">
        <v>0</v>
      </c>
    </row>
    <row r="19049" spans="1:3" x14ac:dyDescent="0.25">
      <c r="A19049">
        <v>1274582</v>
      </c>
      <c r="B19049" t="s">
        <v>25440</v>
      </c>
      <c r="C19049">
        <v>0</v>
      </c>
    </row>
    <row r="19050" spans="1:3" x14ac:dyDescent="0.25">
      <c r="A19050">
        <v>1274557</v>
      </c>
      <c r="B19050" t="s">
        <v>25487</v>
      </c>
      <c r="C19050">
        <v>0</v>
      </c>
    </row>
    <row r="19051" spans="1:3" x14ac:dyDescent="0.25">
      <c r="A19051">
        <v>911221</v>
      </c>
      <c r="B19051" t="s">
        <v>1610</v>
      </c>
      <c r="C19051">
        <v>0</v>
      </c>
    </row>
    <row r="19052" spans="1:3" x14ac:dyDescent="0.25">
      <c r="A19052">
        <v>4762286</v>
      </c>
      <c r="B19052" t="s">
        <v>25524</v>
      </c>
      <c r="C19052">
        <v>0</v>
      </c>
    </row>
    <row r="19053" spans="1:3" x14ac:dyDescent="0.25">
      <c r="A19053">
        <v>1273615</v>
      </c>
      <c r="B19053" t="s">
        <v>25524</v>
      </c>
      <c r="C19053">
        <v>0</v>
      </c>
    </row>
    <row r="19054" spans="1:3" x14ac:dyDescent="0.25">
      <c r="A19054">
        <v>1273811</v>
      </c>
      <c r="B19054" t="s">
        <v>25553</v>
      </c>
      <c r="C19054">
        <v>0</v>
      </c>
    </row>
    <row r="19055" spans="1:3" x14ac:dyDescent="0.25">
      <c r="A19055">
        <v>4762775</v>
      </c>
      <c r="B19055" t="s">
        <v>25843</v>
      </c>
      <c r="C19055">
        <v>0</v>
      </c>
    </row>
    <row r="19056" spans="1:3" x14ac:dyDescent="0.25">
      <c r="A19056">
        <v>3483387</v>
      </c>
      <c r="B19056" t="s">
        <v>25662</v>
      </c>
      <c r="C19056">
        <v>0</v>
      </c>
    </row>
    <row r="19057" spans="1:3" x14ac:dyDescent="0.25">
      <c r="A19057">
        <v>4762834</v>
      </c>
      <c r="B19057" t="s">
        <v>25852</v>
      </c>
      <c r="C19057">
        <v>0</v>
      </c>
    </row>
    <row r="19058" spans="1:3" x14ac:dyDescent="0.25">
      <c r="A19058">
        <v>1832420</v>
      </c>
      <c r="B19058" t="s">
        <v>25553</v>
      </c>
      <c r="C19058">
        <v>0</v>
      </c>
    </row>
    <row r="19059" spans="1:3" x14ac:dyDescent="0.25">
      <c r="A19059">
        <v>4762998</v>
      </c>
      <c r="B19059" t="s">
        <v>10856</v>
      </c>
      <c r="C19059">
        <v>0</v>
      </c>
    </row>
    <row r="19060" spans="1:3" x14ac:dyDescent="0.25">
      <c r="A19060">
        <v>3400022</v>
      </c>
      <c r="B19060" t="s">
        <v>25785</v>
      </c>
      <c r="C19060">
        <v>0</v>
      </c>
    </row>
    <row r="19061" spans="1:3" x14ac:dyDescent="0.25">
      <c r="A19061">
        <v>4763017</v>
      </c>
      <c r="B19061" t="s">
        <v>25852</v>
      </c>
      <c r="C19061">
        <v>0</v>
      </c>
    </row>
    <row r="19062" spans="1:3" x14ac:dyDescent="0.25">
      <c r="A19062">
        <v>1273979</v>
      </c>
      <c r="B19062" t="s">
        <v>1614</v>
      </c>
      <c r="C19062">
        <v>0</v>
      </c>
    </row>
    <row r="19063" spans="1:3" x14ac:dyDescent="0.25">
      <c r="A19063">
        <v>1273977</v>
      </c>
      <c r="B19063" t="s">
        <v>25630</v>
      </c>
      <c r="C19063">
        <v>0</v>
      </c>
    </row>
    <row r="19064" spans="1:3" x14ac:dyDescent="0.25">
      <c r="A19064">
        <v>4763038</v>
      </c>
      <c r="B19064" t="s">
        <v>10323</v>
      </c>
      <c r="C19064">
        <v>0</v>
      </c>
    </row>
    <row r="19065" spans="1:3" x14ac:dyDescent="0.25">
      <c r="A19065">
        <v>3410283</v>
      </c>
      <c r="B19065" t="s">
        <v>4399</v>
      </c>
      <c r="C19065">
        <v>0</v>
      </c>
    </row>
    <row r="19066" spans="1:3" x14ac:dyDescent="0.25">
      <c r="A19066">
        <v>1274006</v>
      </c>
      <c r="B19066" t="s">
        <v>3296</v>
      </c>
      <c r="C19066">
        <v>0</v>
      </c>
    </row>
    <row r="19067" spans="1:3" x14ac:dyDescent="0.25">
      <c r="A19067">
        <v>1273996</v>
      </c>
      <c r="B19067" t="s">
        <v>7495</v>
      </c>
      <c r="C19067">
        <v>0</v>
      </c>
    </row>
    <row r="19068" spans="1:3" x14ac:dyDescent="0.25">
      <c r="A19068">
        <v>1273983</v>
      </c>
      <c r="B19068" t="s">
        <v>21733</v>
      </c>
      <c r="C19068">
        <v>0</v>
      </c>
    </row>
    <row r="19069" spans="1:3" x14ac:dyDescent="0.25">
      <c r="A19069">
        <v>1273981</v>
      </c>
      <c r="B19069" t="s">
        <v>25471</v>
      </c>
      <c r="C19069">
        <v>0</v>
      </c>
    </row>
    <row r="19070" spans="1:3" x14ac:dyDescent="0.25">
      <c r="A19070">
        <v>4763063</v>
      </c>
      <c r="B19070" t="s">
        <v>25843</v>
      </c>
      <c r="C19070">
        <v>0</v>
      </c>
    </row>
    <row r="19071" spans="1:3" x14ac:dyDescent="0.25">
      <c r="A19071">
        <v>3402897</v>
      </c>
      <c r="B19071" t="s">
        <v>10735</v>
      </c>
      <c r="C19071">
        <v>0</v>
      </c>
    </row>
    <row r="19072" spans="1:3" x14ac:dyDescent="0.25">
      <c r="A19072">
        <v>3393835</v>
      </c>
      <c r="B19072" t="s">
        <v>14747</v>
      </c>
      <c r="C19072">
        <v>0</v>
      </c>
    </row>
    <row r="19073" spans="1:3" x14ac:dyDescent="0.25">
      <c r="A19073">
        <v>1274020</v>
      </c>
      <c r="B19073" t="s">
        <v>25524</v>
      </c>
      <c r="C19073">
        <v>0</v>
      </c>
    </row>
    <row r="19074" spans="1:3" x14ac:dyDescent="0.25">
      <c r="A19074">
        <v>1274016</v>
      </c>
      <c r="B19074" t="s">
        <v>25537</v>
      </c>
      <c r="C19074">
        <v>0</v>
      </c>
    </row>
    <row r="19075" spans="1:3" x14ac:dyDescent="0.25">
      <c r="A19075">
        <v>1273210</v>
      </c>
      <c r="B19075" t="s">
        <v>25519</v>
      </c>
      <c r="C19075">
        <v>0</v>
      </c>
    </row>
    <row r="19076" spans="1:3" x14ac:dyDescent="0.25">
      <c r="A19076">
        <v>1273385</v>
      </c>
      <c r="B19076" t="s">
        <v>5943</v>
      </c>
      <c r="C19076">
        <v>0</v>
      </c>
    </row>
    <row r="19077" spans="1:3" x14ac:dyDescent="0.25">
      <c r="A19077">
        <v>1273428</v>
      </c>
      <c r="B19077" t="s">
        <v>163</v>
      </c>
      <c r="C19077">
        <v>0</v>
      </c>
    </row>
    <row r="19078" spans="1:3" x14ac:dyDescent="0.25">
      <c r="A19078">
        <v>4762107</v>
      </c>
      <c r="B19078" t="s">
        <v>17412</v>
      </c>
      <c r="C19078">
        <v>0</v>
      </c>
    </row>
    <row r="19079" spans="1:3" x14ac:dyDescent="0.25">
      <c r="A19079">
        <v>4762099</v>
      </c>
      <c r="B19079" t="s">
        <v>3637</v>
      </c>
      <c r="C19079">
        <v>0</v>
      </c>
    </row>
    <row r="19080" spans="1:3" x14ac:dyDescent="0.25">
      <c r="A19080">
        <v>3484521</v>
      </c>
      <c r="B19080" t="s">
        <v>25939</v>
      </c>
      <c r="C19080">
        <v>0</v>
      </c>
    </row>
    <row r="19081" spans="1:3" x14ac:dyDescent="0.25">
      <c r="A19081">
        <v>3474391</v>
      </c>
      <c r="B19081" t="s">
        <v>25540</v>
      </c>
      <c r="C19081">
        <v>0</v>
      </c>
    </row>
    <row r="19082" spans="1:3" x14ac:dyDescent="0.25">
      <c r="A19082">
        <v>1273455</v>
      </c>
      <c r="B19082" t="s">
        <v>449</v>
      </c>
      <c r="C19082">
        <v>0</v>
      </c>
    </row>
    <row r="19083" spans="1:3" x14ac:dyDescent="0.25">
      <c r="A19083">
        <v>1272505</v>
      </c>
      <c r="B19083" t="s">
        <v>25931</v>
      </c>
      <c r="C19083">
        <v>0</v>
      </c>
    </row>
    <row r="19084" spans="1:3" x14ac:dyDescent="0.25">
      <c r="A19084">
        <v>3451257</v>
      </c>
      <c r="B19084" t="s">
        <v>14664</v>
      </c>
      <c r="C19084">
        <v>0</v>
      </c>
    </row>
    <row r="19085" spans="1:3" x14ac:dyDescent="0.25">
      <c r="A19085">
        <v>4760555</v>
      </c>
      <c r="B19085" t="s">
        <v>25931</v>
      </c>
      <c r="C19085">
        <v>0</v>
      </c>
    </row>
    <row r="19086" spans="1:3" x14ac:dyDescent="0.25">
      <c r="A19086">
        <v>4760680</v>
      </c>
      <c r="B19086" t="s">
        <v>4662</v>
      </c>
      <c r="C19086">
        <v>0</v>
      </c>
    </row>
    <row r="19087" spans="1:3" x14ac:dyDescent="0.25">
      <c r="A19087">
        <v>3459597</v>
      </c>
      <c r="B19087" t="s">
        <v>25622</v>
      </c>
      <c r="C19087">
        <v>0</v>
      </c>
    </row>
    <row r="19088" spans="1:3" x14ac:dyDescent="0.25">
      <c r="A19088">
        <v>1272846</v>
      </c>
      <c r="B19088" t="s">
        <v>1169</v>
      </c>
      <c r="C19088">
        <v>0</v>
      </c>
    </row>
    <row r="19089" spans="1:3" x14ac:dyDescent="0.25">
      <c r="A19089">
        <v>3456696</v>
      </c>
      <c r="B19089" t="s">
        <v>6461</v>
      </c>
      <c r="C19089">
        <v>0</v>
      </c>
    </row>
    <row r="19090" spans="1:3" x14ac:dyDescent="0.25">
      <c r="A19090">
        <v>4761238</v>
      </c>
      <c r="B19090" t="s">
        <v>7178</v>
      </c>
      <c r="C19090">
        <v>0</v>
      </c>
    </row>
    <row r="19091" spans="1:3" x14ac:dyDescent="0.25">
      <c r="A19091">
        <v>3466063</v>
      </c>
      <c r="B19091" t="s">
        <v>20971</v>
      </c>
      <c r="C19091">
        <v>0</v>
      </c>
    </row>
    <row r="19092" spans="1:3" x14ac:dyDescent="0.25">
      <c r="A19092">
        <v>3446407</v>
      </c>
      <c r="B19092" t="s">
        <v>20823</v>
      </c>
      <c r="C19092">
        <v>0</v>
      </c>
    </row>
    <row r="19093" spans="1:3" x14ac:dyDescent="0.25">
      <c r="A19093">
        <v>4753826</v>
      </c>
      <c r="B19093" t="s">
        <v>25679</v>
      </c>
      <c r="C19093">
        <v>0</v>
      </c>
    </row>
    <row r="19094" spans="1:3" x14ac:dyDescent="0.25">
      <c r="A19094">
        <v>1272271</v>
      </c>
      <c r="B19094" t="s">
        <v>25566</v>
      </c>
      <c r="C19094">
        <v>0</v>
      </c>
    </row>
    <row r="19095" spans="1:3" x14ac:dyDescent="0.25">
      <c r="A19095">
        <v>4754592</v>
      </c>
      <c r="B19095" t="s">
        <v>25611</v>
      </c>
      <c r="C19095">
        <v>0</v>
      </c>
    </row>
    <row r="19096" spans="1:3" x14ac:dyDescent="0.25">
      <c r="A19096">
        <v>4754590</v>
      </c>
      <c r="B19096" t="s">
        <v>3451</v>
      </c>
      <c r="C19096">
        <v>0</v>
      </c>
    </row>
    <row r="19097" spans="1:3" x14ac:dyDescent="0.25">
      <c r="A19097">
        <v>2478954</v>
      </c>
      <c r="B19097" t="s">
        <v>25458</v>
      </c>
      <c r="C19097">
        <v>0</v>
      </c>
    </row>
    <row r="19098" spans="1:3" x14ac:dyDescent="0.25">
      <c r="A19098">
        <v>1271839</v>
      </c>
      <c r="B19098" t="s">
        <v>19640</v>
      </c>
      <c r="C19098">
        <v>0</v>
      </c>
    </row>
    <row r="19099" spans="1:3" x14ac:dyDescent="0.25">
      <c r="A19099">
        <v>1270497</v>
      </c>
      <c r="B19099" t="s">
        <v>25929</v>
      </c>
      <c r="C19099">
        <v>0</v>
      </c>
    </row>
    <row r="19100" spans="1:3" x14ac:dyDescent="0.25">
      <c r="A19100">
        <v>4745256</v>
      </c>
      <c r="B19100" t="s">
        <v>3757</v>
      </c>
      <c r="C19100">
        <v>0</v>
      </c>
    </row>
    <row r="19101" spans="1:3" x14ac:dyDescent="0.25">
      <c r="A19101">
        <v>2478957</v>
      </c>
      <c r="B19101" t="s">
        <v>25491</v>
      </c>
      <c r="C19101">
        <v>0</v>
      </c>
    </row>
    <row r="19102" spans="1:3" x14ac:dyDescent="0.25">
      <c r="A19102">
        <v>2478955</v>
      </c>
      <c r="B19102" t="s">
        <v>25553</v>
      </c>
      <c r="C19102">
        <v>0</v>
      </c>
    </row>
    <row r="19103" spans="1:3" x14ac:dyDescent="0.25">
      <c r="A19103">
        <v>670951</v>
      </c>
      <c r="B19103" t="s">
        <v>25458</v>
      </c>
      <c r="C19103">
        <v>0</v>
      </c>
    </row>
    <row r="19104" spans="1:3" x14ac:dyDescent="0.25">
      <c r="A19104">
        <v>4745623</v>
      </c>
      <c r="B19104" t="s">
        <v>15498</v>
      </c>
      <c r="C19104">
        <v>0</v>
      </c>
    </row>
    <row r="19105" spans="1:3" x14ac:dyDescent="0.25">
      <c r="A19105">
        <v>4745690</v>
      </c>
      <c r="B19105" t="s">
        <v>9259</v>
      </c>
      <c r="C19105">
        <v>0</v>
      </c>
    </row>
    <row r="19106" spans="1:3" x14ac:dyDescent="0.25">
      <c r="A19106">
        <v>4745650</v>
      </c>
      <c r="B19106" t="s">
        <v>25976</v>
      </c>
      <c r="C19106">
        <v>0</v>
      </c>
    </row>
    <row r="19107" spans="1:3" x14ac:dyDescent="0.25">
      <c r="A19107">
        <v>3474713</v>
      </c>
      <c r="B19107" t="s">
        <v>10671</v>
      </c>
      <c r="C19107">
        <v>0</v>
      </c>
    </row>
    <row r="19108" spans="1:3" x14ac:dyDescent="0.25">
      <c r="A19108">
        <v>1271176</v>
      </c>
      <c r="B19108" t="s">
        <v>25429</v>
      </c>
      <c r="C19108">
        <v>0</v>
      </c>
    </row>
    <row r="19109" spans="1:3" x14ac:dyDescent="0.25">
      <c r="A19109">
        <v>1271173</v>
      </c>
      <c r="B19109" t="s">
        <v>25526</v>
      </c>
      <c r="C19109">
        <v>0</v>
      </c>
    </row>
    <row r="19110" spans="1:3" x14ac:dyDescent="0.25">
      <c r="A19110">
        <v>1271168</v>
      </c>
      <c r="B19110" t="s">
        <v>25553</v>
      </c>
      <c r="C19110">
        <v>0</v>
      </c>
    </row>
    <row r="19111" spans="1:3" x14ac:dyDescent="0.25">
      <c r="A19111">
        <v>1271164</v>
      </c>
      <c r="B19111" t="s">
        <v>25985</v>
      </c>
      <c r="C19111">
        <v>0</v>
      </c>
    </row>
    <row r="19112" spans="1:3" x14ac:dyDescent="0.25">
      <c r="A19112">
        <v>1271161</v>
      </c>
      <c r="B19112" t="s">
        <v>25458</v>
      </c>
      <c r="C19112">
        <v>0</v>
      </c>
    </row>
    <row r="19113" spans="1:3" x14ac:dyDescent="0.25">
      <c r="A19113">
        <v>1271142</v>
      </c>
      <c r="B19113" t="s">
        <v>25634</v>
      </c>
      <c r="C19113">
        <v>0</v>
      </c>
    </row>
    <row r="19114" spans="1:3" x14ac:dyDescent="0.25">
      <c r="A19114">
        <v>1271195</v>
      </c>
      <c r="B19114" t="s">
        <v>25491</v>
      </c>
      <c r="C19114">
        <v>0</v>
      </c>
    </row>
    <row r="19115" spans="1:3" x14ac:dyDescent="0.25">
      <c r="A19115">
        <v>3490367</v>
      </c>
      <c r="B19115" t="s">
        <v>25759</v>
      </c>
      <c r="C19115">
        <v>0</v>
      </c>
    </row>
    <row r="19116" spans="1:3" x14ac:dyDescent="0.25">
      <c r="A19116">
        <v>4744695</v>
      </c>
      <c r="B19116" t="s">
        <v>25946</v>
      </c>
      <c r="C19116">
        <v>0</v>
      </c>
    </row>
    <row r="19117" spans="1:3" x14ac:dyDescent="0.25">
      <c r="A19117">
        <v>4744641</v>
      </c>
      <c r="B19117" t="s">
        <v>25516</v>
      </c>
      <c r="C19117">
        <v>0</v>
      </c>
    </row>
    <row r="19118" spans="1:3" x14ac:dyDescent="0.25">
      <c r="A19118">
        <v>1269995</v>
      </c>
      <c r="B19118" t="s">
        <v>1722</v>
      </c>
      <c r="C19118">
        <v>0</v>
      </c>
    </row>
    <row r="19119" spans="1:3" x14ac:dyDescent="0.25">
      <c r="A19119">
        <v>1269976</v>
      </c>
      <c r="B19119" t="s">
        <v>478</v>
      </c>
      <c r="C19119">
        <v>0</v>
      </c>
    </row>
    <row r="19120" spans="1:3" x14ac:dyDescent="0.25">
      <c r="A19120">
        <v>4744716</v>
      </c>
      <c r="B19120" t="s">
        <v>5245</v>
      </c>
      <c r="C19120">
        <v>0</v>
      </c>
    </row>
    <row r="19121" spans="1:3" x14ac:dyDescent="0.25">
      <c r="A19121">
        <v>1270057</v>
      </c>
      <c r="B19121" t="s">
        <v>25600</v>
      </c>
      <c r="C19121">
        <v>0</v>
      </c>
    </row>
    <row r="19122" spans="1:3" x14ac:dyDescent="0.25">
      <c r="A19122">
        <v>1270061</v>
      </c>
      <c r="B19122" t="s">
        <v>15097</v>
      </c>
      <c r="C19122">
        <v>0</v>
      </c>
    </row>
    <row r="19123" spans="1:3" x14ac:dyDescent="0.25">
      <c r="A19123">
        <v>4742863</v>
      </c>
      <c r="B19123" t="s">
        <v>13674</v>
      </c>
      <c r="C19123">
        <v>0</v>
      </c>
    </row>
    <row r="19124" spans="1:3" x14ac:dyDescent="0.25">
      <c r="A19124">
        <v>1269193</v>
      </c>
      <c r="B19124" t="s">
        <v>50</v>
      </c>
      <c r="C19124">
        <v>0</v>
      </c>
    </row>
    <row r="19125" spans="1:3" x14ac:dyDescent="0.25">
      <c r="A19125">
        <v>4743644</v>
      </c>
      <c r="B19125" t="s">
        <v>9061</v>
      </c>
      <c r="C19125">
        <v>0</v>
      </c>
    </row>
    <row r="19126" spans="1:3" x14ac:dyDescent="0.25">
      <c r="A19126">
        <v>4743666</v>
      </c>
      <c r="B19126" t="s">
        <v>25666</v>
      </c>
      <c r="C19126">
        <v>0</v>
      </c>
    </row>
    <row r="19127" spans="1:3" x14ac:dyDescent="0.25">
      <c r="A19127">
        <v>1269385</v>
      </c>
      <c r="B19127" t="s">
        <v>50</v>
      </c>
      <c r="C19127">
        <v>0</v>
      </c>
    </row>
    <row r="19128" spans="1:3" x14ac:dyDescent="0.25">
      <c r="A19128">
        <v>4743693</v>
      </c>
      <c r="B19128" t="s">
        <v>25652</v>
      </c>
      <c r="C19128">
        <v>0</v>
      </c>
    </row>
    <row r="19129" spans="1:3" x14ac:dyDescent="0.25">
      <c r="A19129">
        <v>4743680</v>
      </c>
      <c r="B19129" t="s">
        <v>26134</v>
      </c>
      <c r="C19129">
        <v>0</v>
      </c>
    </row>
    <row r="19130" spans="1:3" x14ac:dyDescent="0.25">
      <c r="A19130">
        <v>4743679</v>
      </c>
      <c r="B19130" t="s">
        <v>10832</v>
      </c>
      <c r="C19130">
        <v>0</v>
      </c>
    </row>
    <row r="19131" spans="1:3" x14ac:dyDescent="0.25">
      <c r="A19131">
        <v>3459968</v>
      </c>
      <c r="B19131" t="s">
        <v>9272</v>
      </c>
      <c r="C19131">
        <v>0</v>
      </c>
    </row>
    <row r="19132" spans="1:3" x14ac:dyDescent="0.25">
      <c r="A19132">
        <v>1268673</v>
      </c>
      <c r="B19132" t="s">
        <v>26172</v>
      </c>
      <c r="C19132">
        <v>0</v>
      </c>
    </row>
    <row r="19133" spans="1:3" x14ac:dyDescent="0.25">
      <c r="A19133">
        <v>1268747</v>
      </c>
      <c r="B19133" t="s">
        <v>14664</v>
      </c>
      <c r="C19133">
        <v>0</v>
      </c>
    </row>
    <row r="19134" spans="1:3" x14ac:dyDescent="0.25">
      <c r="A19134">
        <v>4742440</v>
      </c>
      <c r="B19134" t="s">
        <v>25613</v>
      </c>
      <c r="C19134">
        <v>0</v>
      </c>
    </row>
    <row r="19135" spans="1:3" x14ac:dyDescent="0.25">
      <c r="A19135">
        <v>4742615</v>
      </c>
      <c r="B19135" t="s">
        <v>25957</v>
      </c>
      <c r="C19135">
        <v>0</v>
      </c>
    </row>
    <row r="19136" spans="1:3" x14ac:dyDescent="0.25">
      <c r="A19136">
        <v>4742611</v>
      </c>
      <c r="B19136" t="s">
        <v>7478</v>
      </c>
      <c r="C19136">
        <v>0</v>
      </c>
    </row>
    <row r="19137" spans="1:3" x14ac:dyDescent="0.25">
      <c r="A19137">
        <v>3400023</v>
      </c>
      <c r="B19137" t="s">
        <v>25785</v>
      </c>
      <c r="C19137">
        <v>0</v>
      </c>
    </row>
    <row r="19138" spans="1:3" x14ac:dyDescent="0.25">
      <c r="A19138">
        <v>4742652</v>
      </c>
      <c r="B19138" t="s">
        <v>26172</v>
      </c>
      <c r="C19138">
        <v>0</v>
      </c>
    </row>
    <row r="19139" spans="1:3" x14ac:dyDescent="0.25">
      <c r="A19139">
        <v>3456698</v>
      </c>
      <c r="B19139" t="s">
        <v>6461</v>
      </c>
      <c r="C19139">
        <v>0</v>
      </c>
    </row>
    <row r="19140" spans="1:3" x14ac:dyDescent="0.25">
      <c r="A19140">
        <v>3393716</v>
      </c>
      <c r="B19140" t="s">
        <v>25811</v>
      </c>
      <c r="C19140">
        <v>0</v>
      </c>
    </row>
    <row r="19141" spans="1:3" x14ac:dyDescent="0.25">
      <c r="A19141">
        <v>1268935</v>
      </c>
      <c r="B19141" t="s">
        <v>25963</v>
      </c>
      <c r="C19141">
        <v>0</v>
      </c>
    </row>
    <row r="19142" spans="1:3" x14ac:dyDescent="0.25">
      <c r="A19142">
        <v>4740855</v>
      </c>
      <c r="B19142" t="s">
        <v>26045</v>
      </c>
      <c r="C19142">
        <v>0</v>
      </c>
    </row>
    <row r="19143" spans="1:3" x14ac:dyDescent="0.25">
      <c r="A19143">
        <v>4741612</v>
      </c>
      <c r="B19143" t="s">
        <v>21815</v>
      </c>
      <c r="C19143">
        <v>0</v>
      </c>
    </row>
    <row r="19144" spans="1:3" x14ac:dyDescent="0.25">
      <c r="A19144">
        <v>1268438</v>
      </c>
      <c r="B19144" t="s">
        <v>4656</v>
      </c>
      <c r="C19144">
        <v>0</v>
      </c>
    </row>
    <row r="19145" spans="1:3" x14ac:dyDescent="0.25">
      <c r="A19145">
        <v>1268435</v>
      </c>
      <c r="B19145" t="s">
        <v>25526</v>
      </c>
      <c r="C19145">
        <v>0</v>
      </c>
    </row>
    <row r="19146" spans="1:3" x14ac:dyDescent="0.25">
      <c r="A19146">
        <v>1267567</v>
      </c>
      <c r="B19146" t="s">
        <v>20823</v>
      </c>
      <c r="C19146">
        <v>0</v>
      </c>
    </row>
    <row r="19147" spans="1:3" x14ac:dyDescent="0.25">
      <c r="A19147">
        <v>3387698</v>
      </c>
      <c r="B19147" t="s">
        <v>21885</v>
      </c>
      <c r="C19147">
        <v>0</v>
      </c>
    </row>
    <row r="19148" spans="1:3" x14ac:dyDescent="0.25">
      <c r="A19148">
        <v>1267622</v>
      </c>
      <c r="B19148" t="s">
        <v>25546</v>
      </c>
      <c r="C19148">
        <v>0</v>
      </c>
    </row>
    <row r="19149" spans="1:3" x14ac:dyDescent="0.25">
      <c r="A19149">
        <v>1267624</v>
      </c>
      <c r="B19149" t="s">
        <v>25546</v>
      </c>
      <c r="C19149">
        <v>0</v>
      </c>
    </row>
    <row r="19150" spans="1:3" x14ac:dyDescent="0.25">
      <c r="A19150">
        <v>4740245</v>
      </c>
      <c r="B19150" t="s">
        <v>7502</v>
      </c>
      <c r="C19150">
        <v>0</v>
      </c>
    </row>
    <row r="19151" spans="1:3" x14ac:dyDescent="0.25">
      <c r="A19151">
        <v>2479055</v>
      </c>
      <c r="B19151" t="s">
        <v>25493</v>
      </c>
      <c r="C19151">
        <v>0</v>
      </c>
    </row>
    <row r="19152" spans="1:3" x14ac:dyDescent="0.25">
      <c r="A19152">
        <v>2479057</v>
      </c>
      <c r="B19152" t="s">
        <v>25491</v>
      </c>
      <c r="C19152">
        <v>0</v>
      </c>
    </row>
    <row r="19153" spans="1:3" x14ac:dyDescent="0.25">
      <c r="A19153">
        <v>1267935</v>
      </c>
      <c r="B19153" t="s">
        <v>11530</v>
      </c>
      <c r="C19153">
        <v>0</v>
      </c>
    </row>
    <row r="19154" spans="1:3" x14ac:dyDescent="0.25">
      <c r="A19154">
        <v>4740670</v>
      </c>
      <c r="B19154" t="s">
        <v>25610</v>
      </c>
      <c r="C19154">
        <v>0</v>
      </c>
    </row>
    <row r="19155" spans="1:3" x14ac:dyDescent="0.25">
      <c r="A19155">
        <v>4740663</v>
      </c>
      <c r="B19155" t="s">
        <v>15498</v>
      </c>
      <c r="C19155">
        <v>0</v>
      </c>
    </row>
    <row r="19156" spans="1:3" x14ac:dyDescent="0.25">
      <c r="A19156">
        <v>4740661</v>
      </c>
      <c r="B19156" t="s">
        <v>1431</v>
      </c>
      <c r="C19156">
        <v>0</v>
      </c>
    </row>
    <row r="19157" spans="1:3" x14ac:dyDescent="0.25">
      <c r="A19157">
        <v>4740641</v>
      </c>
      <c r="B19157" t="s">
        <v>25575</v>
      </c>
      <c r="C19157">
        <v>0</v>
      </c>
    </row>
    <row r="19158" spans="1:3" x14ac:dyDescent="0.25">
      <c r="A19158">
        <v>1267959</v>
      </c>
      <c r="B19158" t="s">
        <v>25716</v>
      </c>
      <c r="C19158">
        <v>0</v>
      </c>
    </row>
    <row r="19159" spans="1:3" x14ac:dyDescent="0.25">
      <c r="A19159">
        <v>1267955</v>
      </c>
      <c r="B19159" t="s">
        <v>25493</v>
      </c>
      <c r="C19159">
        <v>0</v>
      </c>
    </row>
    <row r="19160" spans="1:3" x14ac:dyDescent="0.25">
      <c r="A19160">
        <v>3484207</v>
      </c>
      <c r="B19160" t="s">
        <v>25541</v>
      </c>
      <c r="C19160">
        <v>0</v>
      </c>
    </row>
    <row r="19161" spans="1:3" x14ac:dyDescent="0.25">
      <c r="A19161">
        <v>3476755</v>
      </c>
      <c r="B19161" t="s">
        <v>6695</v>
      </c>
      <c r="C19161">
        <v>0</v>
      </c>
    </row>
    <row r="19162" spans="1:3" x14ac:dyDescent="0.25">
      <c r="A19162">
        <v>3398884</v>
      </c>
      <c r="B19162" t="s">
        <v>25605</v>
      </c>
      <c r="C19162">
        <v>0</v>
      </c>
    </row>
    <row r="19163" spans="1:3" x14ac:dyDescent="0.25">
      <c r="A19163">
        <v>1267985</v>
      </c>
      <c r="B19163" t="s">
        <v>3848</v>
      </c>
      <c r="C19163">
        <v>0</v>
      </c>
    </row>
    <row r="19164" spans="1:3" x14ac:dyDescent="0.25">
      <c r="A19164">
        <v>1267978</v>
      </c>
      <c r="B19164" t="s">
        <v>25558</v>
      </c>
      <c r="C19164">
        <v>0</v>
      </c>
    </row>
    <row r="19165" spans="1:3" x14ac:dyDescent="0.25">
      <c r="A19165">
        <v>1267969</v>
      </c>
      <c r="B19165" t="s">
        <v>5743</v>
      </c>
      <c r="C19165">
        <v>0</v>
      </c>
    </row>
    <row r="19166" spans="1:3" x14ac:dyDescent="0.25">
      <c r="A19166">
        <v>1267992</v>
      </c>
      <c r="B19166" t="s">
        <v>25491</v>
      </c>
      <c r="C19166">
        <v>0</v>
      </c>
    </row>
    <row r="19167" spans="1:3" x14ac:dyDescent="0.25">
      <c r="A19167">
        <v>2479067</v>
      </c>
      <c r="B19167" t="s">
        <v>189</v>
      </c>
      <c r="C19167">
        <v>0</v>
      </c>
    </row>
    <row r="19168" spans="1:3" x14ac:dyDescent="0.25">
      <c r="A19168">
        <v>2208689</v>
      </c>
      <c r="B19168" t="s">
        <v>189</v>
      </c>
      <c r="C19168">
        <v>0</v>
      </c>
    </row>
    <row r="19169" spans="1:3" x14ac:dyDescent="0.25">
      <c r="A19169">
        <v>2208692</v>
      </c>
      <c r="B19169" t="s">
        <v>189</v>
      </c>
      <c r="C19169">
        <v>0</v>
      </c>
    </row>
    <row r="19170" spans="1:3" x14ac:dyDescent="0.25">
      <c r="A19170">
        <v>1267297</v>
      </c>
      <c r="B19170" t="s">
        <v>25519</v>
      </c>
      <c r="C19170">
        <v>0</v>
      </c>
    </row>
    <row r="19171" spans="1:3" x14ac:dyDescent="0.25">
      <c r="A19171">
        <v>1267481</v>
      </c>
      <c r="B19171" t="s">
        <v>8343</v>
      </c>
      <c r="C19171">
        <v>0</v>
      </c>
    </row>
    <row r="19172" spans="1:3" x14ac:dyDescent="0.25">
      <c r="A19172">
        <v>1267473</v>
      </c>
      <c r="B19172" t="s">
        <v>25547</v>
      </c>
      <c r="C19172">
        <v>0</v>
      </c>
    </row>
    <row r="19173" spans="1:3" x14ac:dyDescent="0.25">
      <c r="A19173">
        <v>4739756</v>
      </c>
      <c r="B19173" t="s">
        <v>349</v>
      </c>
      <c r="C19173">
        <v>0</v>
      </c>
    </row>
    <row r="19174" spans="1:3" x14ac:dyDescent="0.25">
      <c r="A19174">
        <v>4739727</v>
      </c>
      <c r="B19174" t="s">
        <v>25900</v>
      </c>
      <c r="C19174">
        <v>0</v>
      </c>
    </row>
    <row r="19175" spans="1:3" x14ac:dyDescent="0.25">
      <c r="A19175">
        <v>3403524</v>
      </c>
      <c r="B19175" t="s">
        <v>25806</v>
      </c>
      <c r="C19175">
        <v>0</v>
      </c>
    </row>
    <row r="19176" spans="1:3" x14ac:dyDescent="0.25">
      <c r="A19176">
        <v>4739804</v>
      </c>
      <c r="B19176" t="s">
        <v>26001</v>
      </c>
      <c r="C19176">
        <v>0</v>
      </c>
    </row>
    <row r="19177" spans="1:3" x14ac:dyDescent="0.25">
      <c r="A19177">
        <v>3465403</v>
      </c>
      <c r="B19177" t="s">
        <v>25734</v>
      </c>
      <c r="C19177">
        <v>0</v>
      </c>
    </row>
    <row r="19178" spans="1:3" x14ac:dyDescent="0.25">
      <c r="A19178">
        <v>4738437</v>
      </c>
      <c r="B19178" t="s">
        <v>25739</v>
      </c>
      <c r="C19178">
        <v>0</v>
      </c>
    </row>
    <row r="19179" spans="1:3" x14ac:dyDescent="0.25">
      <c r="A19179">
        <v>1630000</v>
      </c>
      <c r="B19179" t="s">
        <v>25473</v>
      </c>
      <c r="C19179">
        <v>1</v>
      </c>
    </row>
    <row r="19180" spans="1:3" x14ac:dyDescent="0.25">
      <c r="A19180">
        <v>4738579</v>
      </c>
      <c r="B19180" t="s">
        <v>26135</v>
      </c>
      <c r="C19180">
        <v>0</v>
      </c>
    </row>
    <row r="19181" spans="1:3" x14ac:dyDescent="0.25">
      <c r="A19181">
        <v>4738768</v>
      </c>
      <c r="B19181" t="s">
        <v>4102</v>
      </c>
      <c r="C19181">
        <v>0</v>
      </c>
    </row>
    <row r="19182" spans="1:3" x14ac:dyDescent="0.25">
      <c r="A19182">
        <v>4738792</v>
      </c>
      <c r="B19182" t="s">
        <v>5594</v>
      </c>
      <c r="C19182">
        <v>0</v>
      </c>
    </row>
    <row r="19183" spans="1:3" x14ac:dyDescent="0.25">
      <c r="A19183">
        <v>1267042</v>
      </c>
      <c r="B19183" t="s">
        <v>13674</v>
      </c>
      <c r="C19183">
        <v>0</v>
      </c>
    </row>
    <row r="19184" spans="1:3" x14ac:dyDescent="0.25">
      <c r="A19184">
        <v>1267032</v>
      </c>
      <c r="B19184" t="s">
        <v>25473</v>
      </c>
      <c r="C19184">
        <v>1</v>
      </c>
    </row>
    <row r="19185" spans="1:3" x14ac:dyDescent="0.25">
      <c r="A19185">
        <v>4738835</v>
      </c>
      <c r="B19185" t="s">
        <v>25531</v>
      </c>
      <c r="C19185">
        <v>0</v>
      </c>
    </row>
    <row r="19186" spans="1:3" x14ac:dyDescent="0.25">
      <c r="A19186">
        <v>4738833</v>
      </c>
      <c r="B19186" t="s">
        <v>26159</v>
      </c>
      <c r="C19186">
        <v>0</v>
      </c>
    </row>
    <row r="19187" spans="1:3" x14ac:dyDescent="0.25">
      <c r="A19187">
        <v>1267058</v>
      </c>
      <c r="B19187" t="s">
        <v>439</v>
      </c>
      <c r="C19187">
        <v>0</v>
      </c>
    </row>
    <row r="19188" spans="1:3" x14ac:dyDescent="0.25">
      <c r="A19188">
        <v>1267054</v>
      </c>
      <c r="B19188" t="s">
        <v>669</v>
      </c>
      <c r="C19188">
        <v>0</v>
      </c>
    </row>
    <row r="19189" spans="1:3" x14ac:dyDescent="0.25">
      <c r="A19189">
        <v>1267052</v>
      </c>
      <c r="B19189" t="s">
        <v>25532</v>
      </c>
      <c r="C19189">
        <v>0</v>
      </c>
    </row>
    <row r="19190" spans="1:3" x14ac:dyDescent="0.25">
      <c r="A19190">
        <v>1267046</v>
      </c>
      <c r="B19190" t="s">
        <v>7056</v>
      </c>
      <c r="C19190">
        <v>0</v>
      </c>
    </row>
    <row r="19191" spans="1:3" x14ac:dyDescent="0.25">
      <c r="A19191">
        <v>4738857</v>
      </c>
      <c r="B19191" t="s">
        <v>14842</v>
      </c>
      <c r="C19191">
        <v>0</v>
      </c>
    </row>
    <row r="19192" spans="1:3" x14ac:dyDescent="0.25">
      <c r="A19192">
        <v>4736937</v>
      </c>
      <c r="B19192" t="s">
        <v>2352</v>
      </c>
      <c r="C19192">
        <v>0</v>
      </c>
    </row>
    <row r="19193" spans="1:3" x14ac:dyDescent="0.25">
      <c r="A19193">
        <v>1266384</v>
      </c>
      <c r="B19193" t="s">
        <v>13126</v>
      </c>
      <c r="C19193">
        <v>0</v>
      </c>
    </row>
    <row r="19194" spans="1:3" x14ac:dyDescent="0.25">
      <c r="A19194">
        <v>2479108</v>
      </c>
      <c r="B19194" t="s">
        <v>25942</v>
      </c>
      <c r="C19194">
        <v>0</v>
      </c>
    </row>
    <row r="19195" spans="1:3" x14ac:dyDescent="0.25">
      <c r="A19195">
        <v>1266500</v>
      </c>
      <c r="B19195" t="s">
        <v>25942</v>
      </c>
      <c r="C19195">
        <v>0</v>
      </c>
    </row>
    <row r="19196" spans="1:3" x14ac:dyDescent="0.25">
      <c r="A19196">
        <v>4737795</v>
      </c>
      <c r="B19196" t="s">
        <v>14759</v>
      </c>
      <c r="C19196">
        <v>0</v>
      </c>
    </row>
    <row r="19197" spans="1:3" x14ac:dyDescent="0.25">
      <c r="A19197">
        <v>4737850</v>
      </c>
      <c r="B19197" t="s">
        <v>25919</v>
      </c>
      <c r="C19197">
        <v>0</v>
      </c>
    </row>
    <row r="19198" spans="1:3" x14ac:dyDescent="0.25">
      <c r="A19198">
        <v>4737826</v>
      </c>
      <c r="B19198" t="s">
        <v>25685</v>
      </c>
      <c r="C19198">
        <v>0</v>
      </c>
    </row>
    <row r="19199" spans="1:3" x14ac:dyDescent="0.25">
      <c r="A19199">
        <v>1266529</v>
      </c>
      <c r="B19199" t="s">
        <v>25879</v>
      </c>
      <c r="C19199">
        <v>0</v>
      </c>
    </row>
    <row r="19200" spans="1:3" x14ac:dyDescent="0.25">
      <c r="A19200">
        <v>4737893</v>
      </c>
      <c r="B19200" t="s">
        <v>25941</v>
      </c>
      <c r="C19200">
        <v>0</v>
      </c>
    </row>
    <row r="19201" spans="1:3" x14ac:dyDescent="0.25">
      <c r="A19201">
        <v>4737886</v>
      </c>
      <c r="B19201" t="s">
        <v>25650</v>
      </c>
      <c r="C19201">
        <v>0</v>
      </c>
    </row>
    <row r="19202" spans="1:3" x14ac:dyDescent="0.25">
      <c r="A19202">
        <v>4737884</v>
      </c>
      <c r="B19202" t="s">
        <v>20892</v>
      </c>
      <c r="C19202">
        <v>0</v>
      </c>
    </row>
    <row r="19203" spans="1:3" x14ac:dyDescent="0.25">
      <c r="A19203">
        <v>4737877</v>
      </c>
      <c r="B19203" t="s">
        <v>25951</v>
      </c>
      <c r="C19203">
        <v>0</v>
      </c>
    </row>
    <row r="19204" spans="1:3" x14ac:dyDescent="0.25">
      <c r="A19204">
        <v>4737929</v>
      </c>
      <c r="B19204" t="s">
        <v>25529</v>
      </c>
      <c r="C19204">
        <v>0</v>
      </c>
    </row>
    <row r="19205" spans="1:3" x14ac:dyDescent="0.25">
      <c r="A19205">
        <v>4737912</v>
      </c>
      <c r="B19205" t="s">
        <v>25958</v>
      </c>
      <c r="C19205">
        <v>0</v>
      </c>
    </row>
    <row r="19206" spans="1:3" x14ac:dyDescent="0.25">
      <c r="A19206">
        <v>4737944</v>
      </c>
      <c r="B19206" t="s">
        <v>21124</v>
      </c>
      <c r="C19206">
        <v>0</v>
      </c>
    </row>
    <row r="19207" spans="1:3" x14ac:dyDescent="0.25">
      <c r="A19207">
        <v>1266578</v>
      </c>
      <c r="B19207" t="s">
        <v>14664</v>
      </c>
      <c r="C19207">
        <v>0</v>
      </c>
    </row>
    <row r="19208" spans="1:3" x14ac:dyDescent="0.25">
      <c r="A19208">
        <v>4735771</v>
      </c>
      <c r="B19208" t="s">
        <v>15259</v>
      </c>
      <c r="C19208">
        <v>0</v>
      </c>
    </row>
    <row r="19209" spans="1:3" x14ac:dyDescent="0.25">
      <c r="A19209">
        <v>1265456</v>
      </c>
      <c r="B19209" t="s">
        <v>21885</v>
      </c>
      <c r="C19209">
        <v>0</v>
      </c>
    </row>
    <row r="19210" spans="1:3" x14ac:dyDescent="0.25">
      <c r="A19210">
        <v>3493916</v>
      </c>
      <c r="B19210" t="s">
        <v>25966</v>
      </c>
      <c r="C19210">
        <v>0</v>
      </c>
    </row>
    <row r="19211" spans="1:3" x14ac:dyDescent="0.25">
      <c r="A19211">
        <v>4736095</v>
      </c>
      <c r="B19211" t="s">
        <v>17675</v>
      </c>
      <c r="C19211">
        <v>0</v>
      </c>
    </row>
    <row r="19212" spans="1:3" x14ac:dyDescent="0.25">
      <c r="A19212">
        <v>4736163</v>
      </c>
      <c r="B19212" t="s">
        <v>15756</v>
      </c>
      <c r="C19212">
        <v>0</v>
      </c>
    </row>
    <row r="19213" spans="1:3" x14ac:dyDescent="0.25">
      <c r="A19213">
        <v>1265640</v>
      </c>
      <c r="B19213" t="s">
        <v>26074</v>
      </c>
      <c r="C19213">
        <v>0</v>
      </c>
    </row>
    <row r="19214" spans="1:3" x14ac:dyDescent="0.25">
      <c r="A19214">
        <v>1265718</v>
      </c>
      <c r="B19214" t="s">
        <v>25498</v>
      </c>
      <c r="C19214">
        <v>0</v>
      </c>
    </row>
    <row r="19215" spans="1:3" x14ac:dyDescent="0.25">
      <c r="A19215">
        <v>1265732</v>
      </c>
      <c r="B19215" t="s">
        <v>414</v>
      </c>
      <c r="C19215">
        <v>0</v>
      </c>
    </row>
    <row r="19216" spans="1:3" x14ac:dyDescent="0.25">
      <c r="A19216">
        <v>4736612</v>
      </c>
      <c r="B19216" t="s">
        <v>25773</v>
      </c>
      <c r="C19216">
        <v>0</v>
      </c>
    </row>
    <row r="19217" spans="1:3" x14ac:dyDescent="0.25">
      <c r="A19217">
        <v>4736618</v>
      </c>
      <c r="B19217" t="s">
        <v>4102</v>
      </c>
      <c r="C19217">
        <v>0</v>
      </c>
    </row>
    <row r="19218" spans="1:3" x14ac:dyDescent="0.25">
      <c r="A19218">
        <v>4736679</v>
      </c>
      <c r="B19218" t="s">
        <v>2528</v>
      </c>
      <c r="C19218">
        <v>0</v>
      </c>
    </row>
    <row r="19219" spans="1:3" x14ac:dyDescent="0.25">
      <c r="A19219">
        <v>3486736</v>
      </c>
      <c r="B19219" t="s">
        <v>2746</v>
      </c>
      <c r="C19219">
        <v>0</v>
      </c>
    </row>
    <row r="19220" spans="1:3" x14ac:dyDescent="0.25">
      <c r="A19220">
        <v>3394805</v>
      </c>
      <c r="B19220" t="s">
        <v>9196</v>
      </c>
      <c r="C19220">
        <v>0</v>
      </c>
    </row>
    <row r="19221" spans="1:3" x14ac:dyDescent="0.25">
      <c r="A19221">
        <v>1265771</v>
      </c>
      <c r="B19221" t="s">
        <v>25568</v>
      </c>
      <c r="C19221">
        <v>0</v>
      </c>
    </row>
    <row r="19222" spans="1:3" x14ac:dyDescent="0.25">
      <c r="A19222">
        <v>1265766</v>
      </c>
      <c r="B19222" t="s">
        <v>414</v>
      </c>
      <c r="C19222">
        <v>0</v>
      </c>
    </row>
    <row r="19223" spans="1:3" x14ac:dyDescent="0.25">
      <c r="A19223">
        <v>4736715</v>
      </c>
      <c r="B19223" t="s">
        <v>2390</v>
      </c>
      <c r="C19223">
        <v>0</v>
      </c>
    </row>
    <row r="19224" spans="1:3" x14ac:dyDescent="0.25">
      <c r="A19224">
        <v>1265780</v>
      </c>
      <c r="B19224" t="s">
        <v>4920</v>
      </c>
      <c r="C19224">
        <v>0</v>
      </c>
    </row>
    <row r="19225" spans="1:3" x14ac:dyDescent="0.25">
      <c r="A19225">
        <v>1264913</v>
      </c>
      <c r="B19225" t="s">
        <v>21513</v>
      </c>
      <c r="C19225">
        <v>0</v>
      </c>
    </row>
    <row r="19226" spans="1:3" x14ac:dyDescent="0.25">
      <c r="A19226">
        <v>1265217</v>
      </c>
      <c r="B19226" t="s">
        <v>26063</v>
      </c>
      <c r="C19226">
        <v>0</v>
      </c>
    </row>
    <row r="19227" spans="1:3" x14ac:dyDescent="0.25">
      <c r="A19227">
        <v>1265215</v>
      </c>
      <c r="B19227" t="s">
        <v>25467</v>
      </c>
      <c r="C19227">
        <v>0</v>
      </c>
    </row>
    <row r="19228" spans="1:3" x14ac:dyDescent="0.25">
      <c r="A19228">
        <v>4735610</v>
      </c>
      <c r="B19228" t="s">
        <v>8590</v>
      </c>
      <c r="C19228">
        <v>0</v>
      </c>
    </row>
    <row r="19229" spans="1:3" x14ac:dyDescent="0.25">
      <c r="A19229">
        <v>4735605</v>
      </c>
      <c r="B19229" t="s">
        <v>14645</v>
      </c>
      <c r="C19229">
        <v>0</v>
      </c>
    </row>
    <row r="19230" spans="1:3" x14ac:dyDescent="0.25">
      <c r="A19230">
        <v>4735603</v>
      </c>
      <c r="B19230" t="s">
        <v>25976</v>
      </c>
      <c r="C19230">
        <v>0</v>
      </c>
    </row>
    <row r="19231" spans="1:3" x14ac:dyDescent="0.25">
      <c r="A19231">
        <v>4735593</v>
      </c>
      <c r="B19231" t="s">
        <v>4292</v>
      </c>
      <c r="C19231">
        <v>0</v>
      </c>
    </row>
    <row r="19232" spans="1:3" x14ac:dyDescent="0.25">
      <c r="A19232">
        <v>4735592</v>
      </c>
      <c r="B19232" t="s">
        <v>5768</v>
      </c>
      <c r="C19232">
        <v>0</v>
      </c>
    </row>
    <row r="19233" spans="1:3" x14ac:dyDescent="0.25">
      <c r="A19233">
        <v>3392476</v>
      </c>
      <c r="B19233" t="s">
        <v>21852</v>
      </c>
      <c r="C19233">
        <v>0</v>
      </c>
    </row>
    <row r="19234" spans="1:3" x14ac:dyDescent="0.25">
      <c r="A19234">
        <v>1265226</v>
      </c>
      <c r="B19234" t="s">
        <v>25578</v>
      </c>
      <c r="C19234">
        <v>0</v>
      </c>
    </row>
    <row r="19235" spans="1:3" x14ac:dyDescent="0.25">
      <c r="A19235">
        <v>4735617</v>
      </c>
      <c r="B19235" t="s">
        <v>25455</v>
      </c>
      <c r="C19235">
        <v>0</v>
      </c>
    </row>
    <row r="19236" spans="1:3" x14ac:dyDescent="0.25">
      <c r="A19236">
        <v>1265241</v>
      </c>
      <c r="B19236" t="s">
        <v>25561</v>
      </c>
      <c r="C19236">
        <v>0</v>
      </c>
    </row>
    <row r="19237" spans="1:3" x14ac:dyDescent="0.25">
      <c r="A19237">
        <v>1265235</v>
      </c>
      <c r="B19237" t="s">
        <v>206</v>
      </c>
      <c r="C19237">
        <v>0</v>
      </c>
    </row>
    <row r="19238" spans="1:3" x14ac:dyDescent="0.25">
      <c r="A19238">
        <v>4735639</v>
      </c>
      <c r="B19238" t="s">
        <v>16495</v>
      </c>
      <c r="C19238">
        <v>0</v>
      </c>
    </row>
    <row r="19239" spans="1:3" x14ac:dyDescent="0.25">
      <c r="A19239">
        <v>4735667</v>
      </c>
      <c r="B19239" t="s">
        <v>25909</v>
      </c>
      <c r="C19239">
        <v>0</v>
      </c>
    </row>
    <row r="19240" spans="1:3" x14ac:dyDescent="0.25">
      <c r="A19240">
        <v>4735657</v>
      </c>
      <c r="B19240" t="s">
        <v>11199</v>
      </c>
      <c r="C19240">
        <v>0</v>
      </c>
    </row>
    <row r="19241" spans="1:3" x14ac:dyDescent="0.25">
      <c r="A19241">
        <v>3490118</v>
      </c>
      <c r="B19241" t="s">
        <v>25949</v>
      </c>
      <c r="C19241">
        <v>0</v>
      </c>
    </row>
    <row r="19242" spans="1:3" x14ac:dyDescent="0.25">
      <c r="A19242">
        <v>3393719</v>
      </c>
      <c r="B19242" t="s">
        <v>25811</v>
      </c>
      <c r="C19242">
        <v>0</v>
      </c>
    </row>
    <row r="19243" spans="1:3" x14ac:dyDescent="0.25">
      <c r="A19243">
        <v>1265263</v>
      </c>
      <c r="B19243" t="s">
        <v>729</v>
      </c>
      <c r="C19243">
        <v>0</v>
      </c>
    </row>
    <row r="19244" spans="1:3" x14ac:dyDescent="0.25">
      <c r="A19244">
        <v>1265257</v>
      </c>
      <c r="B19244" t="s">
        <v>5367</v>
      </c>
      <c r="C19244">
        <v>0</v>
      </c>
    </row>
    <row r="19245" spans="1:3" x14ac:dyDescent="0.25">
      <c r="A19245">
        <v>1265249</v>
      </c>
      <c r="B19245" t="s">
        <v>25741</v>
      </c>
      <c r="C19245">
        <v>0</v>
      </c>
    </row>
    <row r="19246" spans="1:3" x14ac:dyDescent="0.25">
      <c r="A19246">
        <v>4734365</v>
      </c>
      <c r="B19246" t="s">
        <v>19029</v>
      </c>
      <c r="C19246">
        <v>0</v>
      </c>
    </row>
    <row r="19247" spans="1:3" x14ac:dyDescent="0.25">
      <c r="A19247">
        <v>3492464</v>
      </c>
      <c r="B19247" t="s">
        <v>3927</v>
      </c>
      <c r="C19247">
        <v>0</v>
      </c>
    </row>
    <row r="19248" spans="1:3" x14ac:dyDescent="0.25">
      <c r="A19248">
        <v>4734660</v>
      </c>
      <c r="B19248" t="s">
        <v>25906</v>
      </c>
      <c r="C19248">
        <v>0</v>
      </c>
    </row>
    <row r="19249" spans="1:3" x14ac:dyDescent="0.25">
      <c r="A19249">
        <v>4734656</v>
      </c>
      <c r="B19249" t="s">
        <v>26105</v>
      </c>
      <c r="C19249">
        <v>0</v>
      </c>
    </row>
    <row r="19250" spans="1:3" x14ac:dyDescent="0.25">
      <c r="A19250">
        <v>1264796</v>
      </c>
      <c r="B19250" t="s">
        <v>9250</v>
      </c>
      <c r="C19250">
        <v>0</v>
      </c>
    </row>
    <row r="19251" spans="1:3" x14ac:dyDescent="0.25">
      <c r="A19251">
        <v>1264794</v>
      </c>
      <c r="B19251" t="s">
        <v>16243</v>
      </c>
      <c r="C19251">
        <v>0</v>
      </c>
    </row>
    <row r="19252" spans="1:3" x14ac:dyDescent="0.25">
      <c r="A19252">
        <v>4734682</v>
      </c>
      <c r="B19252" t="s">
        <v>25514</v>
      </c>
      <c r="C19252">
        <v>0</v>
      </c>
    </row>
    <row r="19253" spans="1:3" x14ac:dyDescent="0.25">
      <c r="A19253">
        <v>4734673</v>
      </c>
      <c r="B19253" t="s">
        <v>21218</v>
      </c>
      <c r="C19253">
        <v>0</v>
      </c>
    </row>
    <row r="19254" spans="1:3" x14ac:dyDescent="0.25">
      <c r="A19254">
        <v>3481275</v>
      </c>
      <c r="B19254" t="s">
        <v>25530</v>
      </c>
      <c r="C19254">
        <v>0</v>
      </c>
    </row>
    <row r="19255" spans="1:3" x14ac:dyDescent="0.25">
      <c r="A19255">
        <v>1264809</v>
      </c>
      <c r="B19255" t="s">
        <v>25462</v>
      </c>
      <c r="C19255">
        <v>0</v>
      </c>
    </row>
    <row r="19256" spans="1:3" x14ac:dyDescent="0.25">
      <c r="A19256">
        <v>1264802</v>
      </c>
      <c r="B19256" t="s">
        <v>13814</v>
      </c>
      <c r="C19256">
        <v>0</v>
      </c>
    </row>
    <row r="19257" spans="1:3" x14ac:dyDescent="0.25">
      <c r="A19257">
        <v>1264801</v>
      </c>
      <c r="B19257" t="s">
        <v>26121</v>
      </c>
      <c r="C19257">
        <v>0</v>
      </c>
    </row>
    <row r="19258" spans="1:3" x14ac:dyDescent="0.25">
      <c r="A19258">
        <v>1264110</v>
      </c>
      <c r="B19258" t="s">
        <v>25695</v>
      </c>
      <c r="C19258">
        <v>0</v>
      </c>
    </row>
    <row r="19259" spans="1:3" x14ac:dyDescent="0.25">
      <c r="A19259">
        <v>3426816</v>
      </c>
      <c r="B19259" t="s">
        <v>13101</v>
      </c>
      <c r="C19259">
        <v>0</v>
      </c>
    </row>
    <row r="19260" spans="1:3" x14ac:dyDescent="0.25">
      <c r="A19260">
        <v>1264120</v>
      </c>
      <c r="B19260" t="s">
        <v>14576</v>
      </c>
      <c r="C19260">
        <v>0</v>
      </c>
    </row>
    <row r="19261" spans="1:3" x14ac:dyDescent="0.25">
      <c r="A19261">
        <v>4733246</v>
      </c>
      <c r="B19261" t="s">
        <v>26032</v>
      </c>
      <c r="C19261">
        <v>0</v>
      </c>
    </row>
    <row r="19262" spans="1:3" x14ac:dyDescent="0.25">
      <c r="A19262">
        <v>4733285</v>
      </c>
      <c r="B19262" t="s">
        <v>26041</v>
      </c>
      <c r="C19262">
        <v>0</v>
      </c>
    </row>
    <row r="19263" spans="1:3" x14ac:dyDescent="0.25">
      <c r="A19263">
        <v>4733666</v>
      </c>
      <c r="B19263" t="s">
        <v>1024</v>
      </c>
      <c r="C19263">
        <v>0</v>
      </c>
    </row>
    <row r="19264" spans="1:3" x14ac:dyDescent="0.25">
      <c r="A19264">
        <v>3387920</v>
      </c>
      <c r="B19264" t="s">
        <v>25469</v>
      </c>
      <c r="C19264">
        <v>0</v>
      </c>
    </row>
    <row r="19265" spans="1:3" x14ac:dyDescent="0.25">
      <c r="A19265">
        <v>1264348</v>
      </c>
      <c r="B19265" t="s">
        <v>1169</v>
      </c>
      <c r="C19265">
        <v>0</v>
      </c>
    </row>
    <row r="19266" spans="1:3" x14ac:dyDescent="0.25">
      <c r="A19266">
        <v>4733879</v>
      </c>
      <c r="B19266" t="s">
        <v>25776</v>
      </c>
      <c r="C19266">
        <v>0</v>
      </c>
    </row>
    <row r="19267" spans="1:3" x14ac:dyDescent="0.25">
      <c r="A19267">
        <v>4733862</v>
      </c>
      <c r="B19267" t="s">
        <v>14507</v>
      </c>
      <c r="C19267">
        <v>0</v>
      </c>
    </row>
    <row r="19268" spans="1:3" x14ac:dyDescent="0.25">
      <c r="A19268">
        <v>4733849</v>
      </c>
      <c r="B19268" t="s">
        <v>6980</v>
      </c>
      <c r="C19268">
        <v>0</v>
      </c>
    </row>
    <row r="19269" spans="1:3" x14ac:dyDescent="0.25">
      <c r="A19269">
        <v>4733846</v>
      </c>
      <c r="B19269" t="s">
        <v>4847</v>
      </c>
      <c r="C19269">
        <v>0</v>
      </c>
    </row>
    <row r="19270" spans="1:3" x14ac:dyDescent="0.25">
      <c r="A19270">
        <v>4733832</v>
      </c>
      <c r="B19270" t="s">
        <v>25898</v>
      </c>
      <c r="C19270">
        <v>0</v>
      </c>
    </row>
    <row r="19271" spans="1:3" x14ac:dyDescent="0.25">
      <c r="A19271">
        <v>3401657</v>
      </c>
      <c r="B19271" t="s">
        <v>25862</v>
      </c>
      <c r="C19271">
        <v>0</v>
      </c>
    </row>
    <row r="19272" spans="1:3" x14ac:dyDescent="0.25">
      <c r="A19272">
        <v>1264374</v>
      </c>
      <c r="B19272" t="s">
        <v>4733</v>
      </c>
      <c r="C19272">
        <v>0</v>
      </c>
    </row>
    <row r="19273" spans="1:3" x14ac:dyDescent="0.25">
      <c r="A19273">
        <v>1264373</v>
      </c>
      <c r="B19273" t="s">
        <v>26046</v>
      </c>
      <c r="C19273">
        <v>0</v>
      </c>
    </row>
    <row r="19274" spans="1:3" x14ac:dyDescent="0.25">
      <c r="A19274">
        <v>1264368</v>
      </c>
      <c r="B19274" t="s">
        <v>6640</v>
      </c>
      <c r="C19274">
        <v>0</v>
      </c>
    </row>
    <row r="19275" spans="1:3" x14ac:dyDescent="0.25">
      <c r="A19275">
        <v>1264366</v>
      </c>
      <c r="B19275" t="s">
        <v>3534</v>
      </c>
      <c r="C19275">
        <v>0</v>
      </c>
    </row>
    <row r="19276" spans="1:3" x14ac:dyDescent="0.25">
      <c r="A19276">
        <v>1264360</v>
      </c>
      <c r="B19276" t="s">
        <v>130</v>
      </c>
      <c r="C19276">
        <v>0</v>
      </c>
    </row>
    <row r="19277" spans="1:3" x14ac:dyDescent="0.25">
      <c r="A19277">
        <v>4733901</v>
      </c>
      <c r="B19277" t="s">
        <v>1024</v>
      </c>
      <c r="C19277">
        <v>0</v>
      </c>
    </row>
    <row r="19278" spans="1:3" x14ac:dyDescent="0.25">
      <c r="A19278">
        <v>4733886</v>
      </c>
      <c r="B19278" t="s">
        <v>19253</v>
      </c>
      <c r="C19278">
        <v>0</v>
      </c>
    </row>
    <row r="19279" spans="1:3" x14ac:dyDescent="0.25">
      <c r="A19279">
        <v>3494344</v>
      </c>
      <c r="B19279" t="s">
        <v>879</v>
      </c>
      <c r="C19279">
        <v>0</v>
      </c>
    </row>
    <row r="19280" spans="1:3" x14ac:dyDescent="0.25">
      <c r="A19280">
        <v>1264377</v>
      </c>
      <c r="B19280" t="s">
        <v>3245</v>
      </c>
      <c r="C19280">
        <v>0</v>
      </c>
    </row>
    <row r="19281" spans="1:3" x14ac:dyDescent="0.25">
      <c r="A19281">
        <v>3476253</v>
      </c>
      <c r="B19281" t="s">
        <v>4250</v>
      </c>
      <c r="C19281">
        <v>0</v>
      </c>
    </row>
    <row r="19282" spans="1:3" x14ac:dyDescent="0.25">
      <c r="A19282">
        <v>1263652</v>
      </c>
      <c r="B19282" t="s">
        <v>25747</v>
      </c>
      <c r="C19282">
        <v>0</v>
      </c>
    </row>
    <row r="19283" spans="1:3" x14ac:dyDescent="0.25">
      <c r="A19283">
        <v>1263991</v>
      </c>
      <c r="B19283" t="s">
        <v>25526</v>
      </c>
      <c r="C19283">
        <v>0</v>
      </c>
    </row>
    <row r="19284" spans="1:3" x14ac:dyDescent="0.25">
      <c r="A19284">
        <v>4732956</v>
      </c>
      <c r="B19284" t="s">
        <v>25897</v>
      </c>
      <c r="C19284">
        <v>0</v>
      </c>
    </row>
    <row r="19285" spans="1:3" x14ac:dyDescent="0.25">
      <c r="A19285">
        <v>4732942</v>
      </c>
      <c r="B19285" t="s">
        <v>6334</v>
      </c>
      <c r="C19285">
        <v>0</v>
      </c>
    </row>
    <row r="19286" spans="1:3" x14ac:dyDescent="0.25">
      <c r="A19286">
        <v>1263995</v>
      </c>
      <c r="B19286" t="s">
        <v>4598</v>
      </c>
      <c r="C19286">
        <v>0</v>
      </c>
    </row>
    <row r="19287" spans="1:3" x14ac:dyDescent="0.25">
      <c r="A19287">
        <v>4733045</v>
      </c>
      <c r="B19287" t="s">
        <v>16877</v>
      </c>
      <c r="C19287">
        <v>0</v>
      </c>
    </row>
    <row r="19288" spans="1:3" x14ac:dyDescent="0.25">
      <c r="A19288">
        <v>4733033</v>
      </c>
      <c r="B19288" t="s">
        <v>6282</v>
      </c>
      <c r="C19288">
        <v>0</v>
      </c>
    </row>
    <row r="19289" spans="1:3" x14ac:dyDescent="0.25">
      <c r="A19289">
        <v>4733014</v>
      </c>
      <c r="B19289" t="s">
        <v>26083</v>
      </c>
      <c r="C19289">
        <v>0</v>
      </c>
    </row>
    <row r="19290" spans="1:3" x14ac:dyDescent="0.25">
      <c r="A19290">
        <v>4732990</v>
      </c>
      <c r="B19290" t="s">
        <v>10856</v>
      </c>
      <c r="C19290">
        <v>0</v>
      </c>
    </row>
    <row r="19291" spans="1:3" x14ac:dyDescent="0.25">
      <c r="A19291">
        <v>4732971</v>
      </c>
      <c r="B19291" t="s">
        <v>25619</v>
      </c>
      <c r="C19291">
        <v>0</v>
      </c>
    </row>
    <row r="19292" spans="1:3" x14ac:dyDescent="0.25">
      <c r="A19292">
        <v>3399830</v>
      </c>
      <c r="B19292" t="s">
        <v>25740</v>
      </c>
      <c r="C19292">
        <v>0</v>
      </c>
    </row>
    <row r="19293" spans="1:3" x14ac:dyDescent="0.25">
      <c r="A19293">
        <v>3398588</v>
      </c>
      <c r="B19293" t="s">
        <v>25448</v>
      </c>
      <c r="C19293">
        <v>2</v>
      </c>
    </row>
    <row r="19294" spans="1:3" x14ac:dyDescent="0.25">
      <c r="A19294">
        <v>1264008</v>
      </c>
      <c r="B19294" t="s">
        <v>975</v>
      </c>
      <c r="C19294">
        <v>0</v>
      </c>
    </row>
    <row r="19295" spans="1:3" x14ac:dyDescent="0.25">
      <c r="A19295">
        <v>1264000</v>
      </c>
      <c r="B19295" t="s">
        <v>5700</v>
      </c>
      <c r="C19295">
        <v>0</v>
      </c>
    </row>
    <row r="19296" spans="1:3" x14ac:dyDescent="0.25">
      <c r="A19296">
        <v>1263998</v>
      </c>
      <c r="B19296" t="s">
        <v>25526</v>
      </c>
      <c r="C19296">
        <v>0</v>
      </c>
    </row>
    <row r="19297" spans="1:3" x14ac:dyDescent="0.25">
      <c r="A19297">
        <v>4731432</v>
      </c>
      <c r="B19297" t="s">
        <v>6287</v>
      </c>
      <c r="C19297">
        <v>0</v>
      </c>
    </row>
    <row r="19298" spans="1:3" x14ac:dyDescent="0.25">
      <c r="A19298">
        <v>1263251</v>
      </c>
      <c r="B19298" t="s">
        <v>4920</v>
      </c>
      <c r="C19298">
        <v>0</v>
      </c>
    </row>
    <row r="19299" spans="1:3" x14ac:dyDescent="0.25">
      <c r="A19299">
        <v>4731792</v>
      </c>
      <c r="B19299" t="s">
        <v>5093</v>
      </c>
      <c r="C19299">
        <v>0</v>
      </c>
    </row>
    <row r="19300" spans="1:3" x14ac:dyDescent="0.25">
      <c r="A19300">
        <v>1263507</v>
      </c>
      <c r="B19300" t="s">
        <v>4920</v>
      </c>
      <c r="C19300">
        <v>0</v>
      </c>
    </row>
    <row r="19301" spans="1:3" x14ac:dyDescent="0.25">
      <c r="A19301">
        <v>4732070</v>
      </c>
      <c r="B19301" t="s">
        <v>10803</v>
      </c>
      <c r="C19301">
        <v>0</v>
      </c>
    </row>
    <row r="19302" spans="1:3" x14ac:dyDescent="0.25">
      <c r="A19302">
        <v>4732061</v>
      </c>
      <c r="B19302" t="s">
        <v>1925</v>
      </c>
      <c r="C19302">
        <v>0</v>
      </c>
    </row>
    <row r="19303" spans="1:3" x14ac:dyDescent="0.25">
      <c r="A19303">
        <v>4732058</v>
      </c>
      <c r="B19303" t="s">
        <v>16807</v>
      </c>
      <c r="C19303">
        <v>0</v>
      </c>
    </row>
    <row r="19304" spans="1:3" x14ac:dyDescent="0.25">
      <c r="A19304">
        <v>1263552</v>
      </c>
      <c r="B19304" t="s">
        <v>2444</v>
      </c>
      <c r="C19304">
        <v>0</v>
      </c>
    </row>
    <row r="19305" spans="1:3" x14ac:dyDescent="0.25">
      <c r="A19305">
        <v>1263549</v>
      </c>
      <c r="B19305" t="s">
        <v>26175</v>
      </c>
      <c r="C19305">
        <v>0</v>
      </c>
    </row>
    <row r="19306" spans="1:3" x14ac:dyDescent="0.25">
      <c r="A19306">
        <v>4732091</v>
      </c>
      <c r="B19306" t="s">
        <v>5888</v>
      </c>
      <c r="C19306">
        <v>0</v>
      </c>
    </row>
    <row r="19307" spans="1:3" x14ac:dyDescent="0.25">
      <c r="A19307">
        <v>4732082</v>
      </c>
      <c r="B19307" t="s">
        <v>26080</v>
      </c>
      <c r="C19307">
        <v>0</v>
      </c>
    </row>
    <row r="19308" spans="1:3" x14ac:dyDescent="0.25">
      <c r="A19308">
        <v>1263562</v>
      </c>
      <c r="B19308" t="s">
        <v>25487</v>
      </c>
      <c r="C19308">
        <v>0</v>
      </c>
    </row>
    <row r="19309" spans="1:3" x14ac:dyDescent="0.25">
      <c r="A19309">
        <v>1263558</v>
      </c>
      <c r="B19309" t="s">
        <v>25640</v>
      </c>
      <c r="C19309">
        <v>0</v>
      </c>
    </row>
    <row r="19310" spans="1:3" x14ac:dyDescent="0.25">
      <c r="A19310">
        <v>4732125</v>
      </c>
      <c r="B19310" t="s">
        <v>25508</v>
      </c>
      <c r="C19310">
        <v>0</v>
      </c>
    </row>
    <row r="19311" spans="1:3" x14ac:dyDescent="0.25">
      <c r="A19311">
        <v>3442724</v>
      </c>
      <c r="B19311" t="s">
        <v>25778</v>
      </c>
      <c r="C19311">
        <v>0</v>
      </c>
    </row>
    <row r="19312" spans="1:3" x14ac:dyDescent="0.25">
      <c r="A19312">
        <v>4731217</v>
      </c>
      <c r="B19312" t="s">
        <v>19051</v>
      </c>
      <c r="C19312">
        <v>0</v>
      </c>
    </row>
    <row r="19313" spans="1:3" x14ac:dyDescent="0.25">
      <c r="A19313">
        <v>4731212</v>
      </c>
      <c r="B19313" t="s">
        <v>3677</v>
      </c>
      <c r="C19313">
        <v>0</v>
      </c>
    </row>
    <row r="19314" spans="1:3" x14ac:dyDescent="0.25">
      <c r="A19314">
        <v>4731200</v>
      </c>
      <c r="B19314" t="s">
        <v>3505</v>
      </c>
      <c r="C19314">
        <v>0</v>
      </c>
    </row>
    <row r="19315" spans="1:3" x14ac:dyDescent="0.25">
      <c r="A19315">
        <v>4731195</v>
      </c>
      <c r="B19315" t="s">
        <v>4882</v>
      </c>
      <c r="C19315">
        <v>0</v>
      </c>
    </row>
    <row r="19316" spans="1:3" x14ac:dyDescent="0.25">
      <c r="A19316">
        <v>4731183</v>
      </c>
      <c r="B19316" t="s">
        <v>25610</v>
      </c>
      <c r="C19316">
        <v>0</v>
      </c>
    </row>
    <row r="19317" spans="1:3" x14ac:dyDescent="0.25">
      <c r="A19317">
        <v>1263130</v>
      </c>
      <c r="B19317" t="s">
        <v>25518</v>
      </c>
      <c r="C19317">
        <v>0</v>
      </c>
    </row>
    <row r="19318" spans="1:3" x14ac:dyDescent="0.25">
      <c r="A19318">
        <v>1263127</v>
      </c>
      <c r="B19318" t="s">
        <v>3753</v>
      </c>
      <c r="C19318">
        <v>0</v>
      </c>
    </row>
    <row r="19319" spans="1:3" x14ac:dyDescent="0.25">
      <c r="A19319">
        <v>1263125</v>
      </c>
      <c r="B19319" t="s">
        <v>5782</v>
      </c>
      <c r="C19319">
        <v>0</v>
      </c>
    </row>
    <row r="19320" spans="1:3" x14ac:dyDescent="0.25">
      <c r="A19320">
        <v>1263123</v>
      </c>
      <c r="B19320" t="s">
        <v>5907</v>
      </c>
      <c r="C19320">
        <v>0</v>
      </c>
    </row>
    <row r="19321" spans="1:3" x14ac:dyDescent="0.25">
      <c r="A19321">
        <v>4731263</v>
      </c>
      <c r="B19321" t="s">
        <v>26166</v>
      </c>
      <c r="C19321">
        <v>0</v>
      </c>
    </row>
    <row r="19322" spans="1:3" x14ac:dyDescent="0.25">
      <c r="A19322">
        <v>4731259</v>
      </c>
      <c r="B19322" t="s">
        <v>6564</v>
      </c>
      <c r="C19322">
        <v>0</v>
      </c>
    </row>
    <row r="19323" spans="1:3" x14ac:dyDescent="0.25">
      <c r="A19323">
        <v>4731232</v>
      </c>
      <c r="B19323" t="s">
        <v>20786</v>
      </c>
      <c r="C19323">
        <v>0</v>
      </c>
    </row>
    <row r="19324" spans="1:3" x14ac:dyDescent="0.25">
      <c r="A19324">
        <v>4731227</v>
      </c>
      <c r="B19324" t="s">
        <v>4033</v>
      </c>
      <c r="C19324">
        <v>0</v>
      </c>
    </row>
    <row r="19325" spans="1:3" x14ac:dyDescent="0.25">
      <c r="A19325">
        <v>3492886</v>
      </c>
      <c r="B19325" t="s">
        <v>18680</v>
      </c>
      <c r="C19325">
        <v>0</v>
      </c>
    </row>
    <row r="19326" spans="1:3" x14ac:dyDescent="0.25">
      <c r="A19326">
        <v>3492465</v>
      </c>
      <c r="B19326" t="s">
        <v>3927</v>
      </c>
      <c r="C19326">
        <v>0</v>
      </c>
    </row>
    <row r="19327" spans="1:3" x14ac:dyDescent="0.25">
      <c r="A19327">
        <v>1263151</v>
      </c>
      <c r="B19327" t="s">
        <v>26021</v>
      </c>
      <c r="C19327">
        <v>0</v>
      </c>
    </row>
    <row r="19328" spans="1:3" x14ac:dyDescent="0.25">
      <c r="A19328">
        <v>1263144</v>
      </c>
      <c r="B19328" t="s">
        <v>25571</v>
      </c>
      <c r="C19328">
        <v>0</v>
      </c>
    </row>
    <row r="19329" spans="1:3" x14ac:dyDescent="0.25">
      <c r="A19329">
        <v>1263135</v>
      </c>
      <c r="B19329" t="s">
        <v>7525</v>
      </c>
      <c r="C19329">
        <v>0</v>
      </c>
    </row>
    <row r="19330" spans="1:3" x14ac:dyDescent="0.25">
      <c r="A19330">
        <v>1263134</v>
      </c>
      <c r="B19330" t="s">
        <v>483</v>
      </c>
      <c r="C19330">
        <v>0</v>
      </c>
    </row>
    <row r="19331" spans="1:3" x14ac:dyDescent="0.25">
      <c r="A19331">
        <v>1262724</v>
      </c>
      <c r="B19331" t="s">
        <v>25599</v>
      </c>
      <c r="C19331">
        <v>0</v>
      </c>
    </row>
    <row r="19332" spans="1:3" x14ac:dyDescent="0.25">
      <c r="A19332">
        <v>4730372</v>
      </c>
      <c r="B19332" t="s">
        <v>7420</v>
      </c>
      <c r="C19332">
        <v>0</v>
      </c>
    </row>
    <row r="19333" spans="1:3" x14ac:dyDescent="0.25">
      <c r="A19333">
        <v>4730370</v>
      </c>
      <c r="B19333" t="s">
        <v>25852</v>
      </c>
      <c r="C19333">
        <v>0</v>
      </c>
    </row>
    <row r="19334" spans="1:3" x14ac:dyDescent="0.25">
      <c r="A19334">
        <v>4730338</v>
      </c>
      <c r="B19334" t="s">
        <v>25896</v>
      </c>
      <c r="C19334">
        <v>0</v>
      </c>
    </row>
    <row r="19335" spans="1:3" x14ac:dyDescent="0.25">
      <c r="A19335">
        <v>4730335</v>
      </c>
      <c r="B19335" t="s">
        <v>9896</v>
      </c>
      <c r="C19335">
        <v>0</v>
      </c>
    </row>
    <row r="19336" spans="1:3" x14ac:dyDescent="0.25">
      <c r="A19336">
        <v>3410477</v>
      </c>
      <c r="B19336" t="s">
        <v>15621</v>
      </c>
      <c r="C19336">
        <v>0</v>
      </c>
    </row>
    <row r="19337" spans="1:3" x14ac:dyDescent="0.25">
      <c r="A19337">
        <v>3396291</v>
      </c>
      <c r="B19337" t="s">
        <v>4402</v>
      </c>
      <c r="C19337">
        <v>0</v>
      </c>
    </row>
    <row r="19338" spans="1:3" x14ac:dyDescent="0.25">
      <c r="A19338">
        <v>1262742</v>
      </c>
      <c r="B19338" t="s">
        <v>25600</v>
      </c>
      <c r="C19338">
        <v>0</v>
      </c>
    </row>
    <row r="19339" spans="1:3" x14ac:dyDescent="0.25">
      <c r="A19339">
        <v>1262741</v>
      </c>
      <c r="B19339" t="s">
        <v>25564</v>
      </c>
      <c r="C19339">
        <v>0</v>
      </c>
    </row>
    <row r="19340" spans="1:3" x14ac:dyDescent="0.25">
      <c r="A19340">
        <v>1262735</v>
      </c>
      <c r="B19340" t="s">
        <v>25586</v>
      </c>
      <c r="C19340">
        <v>0</v>
      </c>
    </row>
    <row r="19341" spans="1:3" x14ac:dyDescent="0.25">
      <c r="A19341">
        <v>1262734</v>
      </c>
      <c r="B19341" t="s">
        <v>25484</v>
      </c>
      <c r="C19341">
        <v>0</v>
      </c>
    </row>
    <row r="19342" spans="1:3" x14ac:dyDescent="0.25">
      <c r="A19342">
        <v>4730378</v>
      </c>
      <c r="B19342" t="s">
        <v>8196</v>
      </c>
      <c r="C19342">
        <v>0</v>
      </c>
    </row>
    <row r="19343" spans="1:3" x14ac:dyDescent="0.25">
      <c r="A19343">
        <v>4730376</v>
      </c>
      <c r="B19343" t="s">
        <v>11406</v>
      </c>
      <c r="C19343">
        <v>0</v>
      </c>
    </row>
    <row r="19344" spans="1:3" x14ac:dyDescent="0.25">
      <c r="A19344">
        <v>1262751</v>
      </c>
      <c r="B19344" t="s">
        <v>2472</v>
      </c>
      <c r="C19344">
        <v>0</v>
      </c>
    </row>
    <row r="19345" spans="1:3" x14ac:dyDescent="0.25">
      <c r="A19345">
        <v>1262750</v>
      </c>
      <c r="B19345" t="s">
        <v>4991</v>
      </c>
      <c r="C19345">
        <v>0</v>
      </c>
    </row>
    <row r="19346" spans="1:3" x14ac:dyDescent="0.25">
      <c r="A19346">
        <v>1262749</v>
      </c>
      <c r="B19346" t="s">
        <v>25847</v>
      </c>
      <c r="C19346">
        <v>0</v>
      </c>
    </row>
    <row r="19347" spans="1:3" x14ac:dyDescent="0.25">
      <c r="A19347">
        <v>1262744</v>
      </c>
      <c r="B19347" t="s">
        <v>4213</v>
      </c>
      <c r="C19347">
        <v>0</v>
      </c>
    </row>
    <row r="19348" spans="1:3" x14ac:dyDescent="0.25">
      <c r="A19348">
        <v>1262743</v>
      </c>
      <c r="B19348" t="s">
        <v>25825</v>
      </c>
      <c r="C19348">
        <v>0</v>
      </c>
    </row>
    <row r="19349" spans="1:3" x14ac:dyDescent="0.25">
      <c r="A19349">
        <v>4730409</v>
      </c>
      <c r="B19349" t="s">
        <v>25968</v>
      </c>
      <c r="C19349">
        <v>0</v>
      </c>
    </row>
    <row r="19350" spans="1:3" x14ac:dyDescent="0.25">
      <c r="A19350">
        <v>1261885</v>
      </c>
      <c r="B19350" t="s">
        <v>15987</v>
      </c>
      <c r="C19350">
        <v>0</v>
      </c>
    </row>
    <row r="19351" spans="1:3" x14ac:dyDescent="0.25">
      <c r="A19351">
        <v>4728896</v>
      </c>
      <c r="B19351" t="s">
        <v>6436</v>
      </c>
      <c r="C19351">
        <v>0</v>
      </c>
    </row>
    <row r="19352" spans="1:3" x14ac:dyDescent="0.25">
      <c r="A19352">
        <v>1262106</v>
      </c>
      <c r="B19352" t="s">
        <v>18568</v>
      </c>
      <c r="C19352">
        <v>0</v>
      </c>
    </row>
    <row r="19353" spans="1:3" x14ac:dyDescent="0.25">
      <c r="A19353">
        <v>3466212</v>
      </c>
      <c r="B19353" t="s">
        <v>25430</v>
      </c>
      <c r="C19353">
        <v>0</v>
      </c>
    </row>
    <row r="19354" spans="1:3" x14ac:dyDescent="0.25">
      <c r="A19354">
        <v>4729432</v>
      </c>
      <c r="B19354" t="s">
        <v>26004</v>
      </c>
      <c r="C19354">
        <v>0</v>
      </c>
    </row>
    <row r="19355" spans="1:3" x14ac:dyDescent="0.25">
      <c r="A19355">
        <v>4729469</v>
      </c>
      <c r="B19355" t="s">
        <v>25993</v>
      </c>
      <c r="C19355">
        <v>1</v>
      </c>
    </row>
    <row r="19356" spans="1:3" x14ac:dyDescent="0.25">
      <c r="A19356">
        <v>4729464</v>
      </c>
      <c r="B19356" t="s">
        <v>8788</v>
      </c>
      <c r="C19356">
        <v>0</v>
      </c>
    </row>
    <row r="19357" spans="1:3" x14ac:dyDescent="0.25">
      <c r="A19357">
        <v>4729463</v>
      </c>
      <c r="B19357" t="s">
        <v>11415</v>
      </c>
      <c r="C19357">
        <v>0</v>
      </c>
    </row>
    <row r="19358" spans="1:3" x14ac:dyDescent="0.25">
      <c r="A19358">
        <v>3483185</v>
      </c>
      <c r="B19358" t="s">
        <v>6388</v>
      </c>
      <c r="C19358">
        <v>0</v>
      </c>
    </row>
    <row r="19359" spans="1:3" x14ac:dyDescent="0.25">
      <c r="A19359">
        <v>1262287</v>
      </c>
      <c r="B19359" t="s">
        <v>724</v>
      </c>
      <c r="C19359">
        <v>0</v>
      </c>
    </row>
    <row r="19360" spans="1:3" x14ac:dyDescent="0.25">
      <c r="A19360">
        <v>4729512</v>
      </c>
      <c r="B19360" t="s">
        <v>25604</v>
      </c>
      <c r="C19360">
        <v>0</v>
      </c>
    </row>
    <row r="19361" spans="1:3" x14ac:dyDescent="0.25">
      <c r="A19361">
        <v>4729511</v>
      </c>
      <c r="B19361" t="s">
        <v>16613</v>
      </c>
      <c r="C19361">
        <v>0</v>
      </c>
    </row>
    <row r="19362" spans="1:3" x14ac:dyDescent="0.25">
      <c r="A19362">
        <v>4729475</v>
      </c>
      <c r="B19362" t="s">
        <v>25618</v>
      </c>
      <c r="C19362">
        <v>0</v>
      </c>
    </row>
    <row r="19363" spans="1:3" x14ac:dyDescent="0.25">
      <c r="A19363">
        <v>3398887</v>
      </c>
      <c r="B19363" t="s">
        <v>25605</v>
      </c>
      <c r="C19363">
        <v>0</v>
      </c>
    </row>
    <row r="19364" spans="1:3" x14ac:dyDescent="0.25">
      <c r="A19364">
        <v>1262297</v>
      </c>
      <c r="B19364" t="s">
        <v>5476</v>
      </c>
      <c r="C19364">
        <v>0</v>
      </c>
    </row>
    <row r="19365" spans="1:3" x14ac:dyDescent="0.25">
      <c r="A19365">
        <v>1262295</v>
      </c>
      <c r="B19365" t="s">
        <v>26036</v>
      </c>
      <c r="C19365">
        <v>0</v>
      </c>
    </row>
    <row r="19366" spans="1:3" x14ac:dyDescent="0.25">
      <c r="A19366">
        <v>1261447</v>
      </c>
      <c r="B19366" t="s">
        <v>13101</v>
      </c>
      <c r="C19366">
        <v>0</v>
      </c>
    </row>
    <row r="19367" spans="1:3" x14ac:dyDescent="0.25">
      <c r="A19367">
        <v>4728552</v>
      </c>
      <c r="B19367" t="s">
        <v>25666</v>
      </c>
      <c r="C19367">
        <v>0</v>
      </c>
    </row>
    <row r="19368" spans="1:3" x14ac:dyDescent="0.25">
      <c r="A19368">
        <v>3483730</v>
      </c>
      <c r="B19368" t="s">
        <v>19662</v>
      </c>
      <c r="C19368">
        <v>0</v>
      </c>
    </row>
    <row r="19369" spans="1:3" x14ac:dyDescent="0.25">
      <c r="A19369">
        <v>1261855</v>
      </c>
      <c r="B19369" t="s">
        <v>5987</v>
      </c>
      <c r="C19369">
        <v>0</v>
      </c>
    </row>
    <row r="19370" spans="1:3" x14ac:dyDescent="0.25">
      <c r="A19370">
        <v>1261845</v>
      </c>
      <c r="B19370" t="s">
        <v>10816</v>
      </c>
      <c r="C19370">
        <v>0</v>
      </c>
    </row>
    <row r="19371" spans="1:3" x14ac:dyDescent="0.25">
      <c r="A19371">
        <v>4728619</v>
      </c>
      <c r="B19371" t="s">
        <v>25947</v>
      </c>
      <c r="C19371">
        <v>0</v>
      </c>
    </row>
    <row r="19372" spans="1:3" x14ac:dyDescent="0.25">
      <c r="A19372">
        <v>1261870</v>
      </c>
      <c r="B19372" t="s">
        <v>25475</v>
      </c>
      <c r="C19372">
        <v>0</v>
      </c>
    </row>
    <row r="19373" spans="1:3" x14ac:dyDescent="0.25">
      <c r="A19373">
        <v>1261867</v>
      </c>
      <c r="B19373" t="s">
        <v>26174</v>
      </c>
      <c r="C19373">
        <v>0</v>
      </c>
    </row>
    <row r="19374" spans="1:3" x14ac:dyDescent="0.25">
      <c r="A19374">
        <v>4727634</v>
      </c>
      <c r="B19374" t="s">
        <v>26108</v>
      </c>
      <c r="C19374">
        <v>0</v>
      </c>
    </row>
    <row r="19375" spans="1:3" x14ac:dyDescent="0.25">
      <c r="A19375">
        <v>4727599</v>
      </c>
      <c r="B19375" t="s">
        <v>25439</v>
      </c>
      <c r="C19375">
        <v>0</v>
      </c>
    </row>
    <row r="19376" spans="1:3" x14ac:dyDescent="0.25">
      <c r="A19376">
        <v>4727597</v>
      </c>
      <c r="B19376" t="s">
        <v>14542</v>
      </c>
      <c r="C19376">
        <v>0</v>
      </c>
    </row>
    <row r="19377" spans="1:3" x14ac:dyDescent="0.25">
      <c r="A19377">
        <v>1261268</v>
      </c>
      <c r="B19377" t="s">
        <v>25859</v>
      </c>
      <c r="C19377">
        <v>0</v>
      </c>
    </row>
    <row r="19378" spans="1:3" x14ac:dyDescent="0.25">
      <c r="A19378">
        <v>1261255</v>
      </c>
      <c r="B19378" t="s">
        <v>1614</v>
      </c>
      <c r="C19378">
        <v>0</v>
      </c>
    </row>
    <row r="19379" spans="1:3" x14ac:dyDescent="0.25">
      <c r="A19379">
        <v>1261251</v>
      </c>
      <c r="B19379" t="s">
        <v>25890</v>
      </c>
      <c r="C19379">
        <v>0</v>
      </c>
    </row>
    <row r="19380" spans="1:3" x14ac:dyDescent="0.25">
      <c r="A19380">
        <v>1261246</v>
      </c>
      <c r="B19380" t="s">
        <v>931</v>
      </c>
      <c r="C19380">
        <v>1</v>
      </c>
    </row>
    <row r="19381" spans="1:3" x14ac:dyDescent="0.25">
      <c r="A19381">
        <v>4727670</v>
      </c>
      <c r="B19381" t="s">
        <v>25508</v>
      </c>
      <c r="C19381">
        <v>0</v>
      </c>
    </row>
    <row r="19382" spans="1:3" x14ac:dyDescent="0.25">
      <c r="A19382">
        <v>1261291</v>
      </c>
      <c r="B19382" t="s">
        <v>1610</v>
      </c>
      <c r="C19382">
        <v>0</v>
      </c>
    </row>
    <row r="19383" spans="1:3" x14ac:dyDescent="0.25">
      <c r="A19383">
        <v>4726277</v>
      </c>
      <c r="B19383" t="s">
        <v>11421</v>
      </c>
      <c r="C19383">
        <v>0</v>
      </c>
    </row>
    <row r="19384" spans="1:3" x14ac:dyDescent="0.25">
      <c r="A19384">
        <v>1260680</v>
      </c>
      <c r="B19384" t="s">
        <v>26182</v>
      </c>
      <c r="C19384">
        <v>0</v>
      </c>
    </row>
    <row r="19385" spans="1:3" x14ac:dyDescent="0.25">
      <c r="A19385">
        <v>1260726</v>
      </c>
      <c r="B19385" t="s">
        <v>3399</v>
      </c>
      <c r="C19385">
        <v>0</v>
      </c>
    </row>
    <row r="19386" spans="1:3" x14ac:dyDescent="0.25">
      <c r="A19386">
        <v>4726652</v>
      </c>
      <c r="B19386" t="s">
        <v>25611</v>
      </c>
      <c r="C19386">
        <v>0</v>
      </c>
    </row>
    <row r="19387" spans="1:3" x14ac:dyDescent="0.25">
      <c r="A19387">
        <v>4726641</v>
      </c>
      <c r="B19387" t="s">
        <v>1848</v>
      </c>
      <c r="C19387">
        <v>0</v>
      </c>
    </row>
    <row r="19388" spans="1:3" x14ac:dyDescent="0.25">
      <c r="A19388">
        <v>4726638</v>
      </c>
      <c r="B19388" t="s">
        <v>5828</v>
      </c>
      <c r="C19388">
        <v>0</v>
      </c>
    </row>
    <row r="19389" spans="1:3" x14ac:dyDescent="0.25">
      <c r="A19389">
        <v>4726637</v>
      </c>
      <c r="B19389" t="s">
        <v>2301</v>
      </c>
      <c r="C19389">
        <v>0</v>
      </c>
    </row>
    <row r="19390" spans="1:3" x14ac:dyDescent="0.25">
      <c r="A19390">
        <v>4726633</v>
      </c>
      <c r="B19390" t="s">
        <v>16025</v>
      </c>
      <c r="C19390">
        <v>0</v>
      </c>
    </row>
    <row r="19391" spans="1:3" x14ac:dyDescent="0.25">
      <c r="A19391">
        <v>4726628</v>
      </c>
      <c r="B19391" t="s">
        <v>25807</v>
      </c>
      <c r="C19391">
        <v>0</v>
      </c>
    </row>
    <row r="19392" spans="1:3" x14ac:dyDescent="0.25">
      <c r="A19392">
        <v>3486884</v>
      </c>
      <c r="B19392" t="s">
        <v>26039</v>
      </c>
      <c r="C19392">
        <v>0</v>
      </c>
    </row>
    <row r="19393" spans="1:3" x14ac:dyDescent="0.25">
      <c r="A19393">
        <v>1260745</v>
      </c>
      <c r="B19393" t="s">
        <v>1360</v>
      </c>
      <c r="C19393">
        <v>0</v>
      </c>
    </row>
    <row r="19394" spans="1:3" x14ac:dyDescent="0.25">
      <c r="A19394">
        <v>1260744</v>
      </c>
      <c r="B19394" t="s">
        <v>2489</v>
      </c>
      <c r="C19394">
        <v>0</v>
      </c>
    </row>
    <row r="19395" spans="1:3" x14ac:dyDescent="0.25">
      <c r="A19395">
        <v>1260742</v>
      </c>
      <c r="B19395" t="s">
        <v>26145</v>
      </c>
      <c r="C19395">
        <v>0</v>
      </c>
    </row>
    <row r="19396" spans="1:3" x14ac:dyDescent="0.25">
      <c r="A19396">
        <v>1260740</v>
      </c>
      <c r="B19396" t="s">
        <v>478</v>
      </c>
      <c r="C19396">
        <v>0</v>
      </c>
    </row>
    <row r="19397" spans="1:3" x14ac:dyDescent="0.25">
      <c r="A19397">
        <v>4726703</v>
      </c>
      <c r="B19397" t="s">
        <v>11495</v>
      </c>
      <c r="C19397">
        <v>0</v>
      </c>
    </row>
    <row r="19398" spans="1:3" x14ac:dyDescent="0.25">
      <c r="A19398">
        <v>4726698</v>
      </c>
      <c r="B19398" t="s">
        <v>1322</v>
      </c>
      <c r="C19398">
        <v>0</v>
      </c>
    </row>
    <row r="19399" spans="1:3" x14ac:dyDescent="0.25">
      <c r="A19399">
        <v>4726695</v>
      </c>
      <c r="B19399" t="s">
        <v>7178</v>
      </c>
      <c r="C19399">
        <v>0</v>
      </c>
    </row>
    <row r="19400" spans="1:3" x14ac:dyDescent="0.25">
      <c r="A19400">
        <v>4726692</v>
      </c>
      <c r="B19400" t="s">
        <v>17533</v>
      </c>
      <c r="C19400">
        <v>0</v>
      </c>
    </row>
    <row r="19401" spans="1:3" x14ac:dyDescent="0.25">
      <c r="A19401">
        <v>4726690</v>
      </c>
      <c r="B19401" t="s">
        <v>25442</v>
      </c>
      <c r="C19401">
        <v>0</v>
      </c>
    </row>
    <row r="19402" spans="1:3" x14ac:dyDescent="0.25">
      <c r="A19402">
        <v>4726664</v>
      </c>
      <c r="B19402" t="s">
        <v>2946</v>
      </c>
      <c r="C19402">
        <v>0</v>
      </c>
    </row>
    <row r="19403" spans="1:3" x14ac:dyDescent="0.25">
      <c r="A19403">
        <v>4726658</v>
      </c>
      <c r="B19403" t="s">
        <v>18155</v>
      </c>
      <c r="C19403">
        <v>0</v>
      </c>
    </row>
    <row r="19404" spans="1:3" x14ac:dyDescent="0.25">
      <c r="A19404">
        <v>1260774</v>
      </c>
      <c r="B19404" t="s">
        <v>25499</v>
      </c>
      <c r="C19404">
        <v>0</v>
      </c>
    </row>
    <row r="19405" spans="1:3" x14ac:dyDescent="0.25">
      <c r="A19405">
        <v>1260773</v>
      </c>
      <c r="B19405" t="s">
        <v>10634</v>
      </c>
      <c r="C19405">
        <v>0</v>
      </c>
    </row>
    <row r="19406" spans="1:3" x14ac:dyDescent="0.25">
      <c r="A19406">
        <v>1260771</v>
      </c>
      <c r="B19406" t="s">
        <v>25649</v>
      </c>
      <c r="C19406">
        <v>0</v>
      </c>
    </row>
    <row r="19407" spans="1:3" x14ac:dyDescent="0.25">
      <c r="A19407">
        <v>1260770</v>
      </c>
      <c r="B19407" t="s">
        <v>241</v>
      </c>
      <c r="C19407">
        <v>0</v>
      </c>
    </row>
    <row r="19408" spans="1:3" x14ac:dyDescent="0.25">
      <c r="A19408">
        <v>1260764</v>
      </c>
      <c r="B19408" t="s">
        <v>25708</v>
      </c>
      <c r="C19408">
        <v>0</v>
      </c>
    </row>
    <row r="19409" spans="1:3" x14ac:dyDescent="0.25">
      <c r="A19409">
        <v>1260763</v>
      </c>
      <c r="B19409" t="s">
        <v>25795</v>
      </c>
      <c r="C19409">
        <v>0</v>
      </c>
    </row>
    <row r="19410" spans="1:3" x14ac:dyDescent="0.25">
      <c r="A19410">
        <v>1260761</v>
      </c>
      <c r="B19410" t="s">
        <v>4891</v>
      </c>
      <c r="C19410">
        <v>0</v>
      </c>
    </row>
    <row r="19411" spans="1:3" x14ac:dyDescent="0.25">
      <c r="A19411">
        <v>1260760</v>
      </c>
      <c r="B19411" t="s">
        <v>25856</v>
      </c>
      <c r="C19411">
        <v>0</v>
      </c>
    </row>
    <row r="19412" spans="1:3" x14ac:dyDescent="0.25">
      <c r="A19412">
        <v>1260752</v>
      </c>
      <c r="B19412" t="s">
        <v>25887</v>
      </c>
      <c r="C19412">
        <v>0</v>
      </c>
    </row>
    <row r="19413" spans="1:3" x14ac:dyDescent="0.25">
      <c r="A19413">
        <v>1260751</v>
      </c>
      <c r="B19413" t="s">
        <v>25841</v>
      </c>
      <c r="C19413">
        <v>0</v>
      </c>
    </row>
    <row r="19414" spans="1:3" x14ac:dyDescent="0.25">
      <c r="A19414">
        <v>4726728</v>
      </c>
      <c r="B19414" t="s">
        <v>65</v>
      </c>
      <c r="C19414">
        <v>0</v>
      </c>
    </row>
    <row r="19415" spans="1:3" x14ac:dyDescent="0.25">
      <c r="A19415">
        <v>4725050</v>
      </c>
      <c r="B19415" t="s">
        <v>25685</v>
      </c>
      <c r="C19415">
        <v>0</v>
      </c>
    </row>
    <row r="19416" spans="1:3" x14ac:dyDescent="0.25">
      <c r="A19416">
        <v>3425053</v>
      </c>
      <c r="B19416" t="s">
        <v>25563</v>
      </c>
      <c r="C19416">
        <v>0</v>
      </c>
    </row>
    <row r="19417" spans="1:3" x14ac:dyDescent="0.25">
      <c r="A19417">
        <v>4725707</v>
      </c>
      <c r="B19417" t="s">
        <v>25956</v>
      </c>
      <c r="C19417">
        <v>0</v>
      </c>
    </row>
    <row r="19418" spans="1:3" x14ac:dyDescent="0.25">
      <c r="A19418">
        <v>4725702</v>
      </c>
      <c r="B19418" t="s">
        <v>143</v>
      </c>
      <c r="C19418">
        <v>0</v>
      </c>
    </row>
    <row r="19419" spans="1:3" x14ac:dyDescent="0.25">
      <c r="A19419">
        <v>4725751</v>
      </c>
      <c r="B19419" t="s">
        <v>18709</v>
      </c>
      <c r="C19419">
        <v>0</v>
      </c>
    </row>
    <row r="19420" spans="1:3" x14ac:dyDescent="0.25">
      <c r="A19420">
        <v>4725745</v>
      </c>
      <c r="B19420" t="s">
        <v>12035</v>
      </c>
      <c r="C19420">
        <v>0</v>
      </c>
    </row>
    <row r="19421" spans="1:3" x14ac:dyDescent="0.25">
      <c r="A19421">
        <v>4725732</v>
      </c>
      <c r="B19421" t="s">
        <v>13721</v>
      </c>
      <c r="C19421">
        <v>0</v>
      </c>
    </row>
    <row r="19422" spans="1:3" x14ac:dyDescent="0.25">
      <c r="A19422">
        <v>1260270</v>
      </c>
      <c r="B19422" t="s">
        <v>25438</v>
      </c>
      <c r="C19422">
        <v>0</v>
      </c>
    </row>
    <row r="19423" spans="1:3" x14ac:dyDescent="0.25">
      <c r="A19423">
        <v>1260269</v>
      </c>
      <c r="B19423" t="s">
        <v>6036</v>
      </c>
      <c r="C19423">
        <v>0</v>
      </c>
    </row>
    <row r="19424" spans="1:3" x14ac:dyDescent="0.25">
      <c r="A19424">
        <v>1260268</v>
      </c>
      <c r="B19424" t="s">
        <v>8757</v>
      </c>
      <c r="C19424">
        <v>0</v>
      </c>
    </row>
    <row r="19425" spans="1:3" x14ac:dyDescent="0.25">
      <c r="A19425">
        <v>1260263</v>
      </c>
      <c r="B19425" t="s">
        <v>1038</v>
      </c>
      <c r="C19425">
        <v>0</v>
      </c>
    </row>
    <row r="19426" spans="1:3" x14ac:dyDescent="0.25">
      <c r="A19426">
        <v>4725770</v>
      </c>
      <c r="B19426" t="s">
        <v>5449</v>
      </c>
      <c r="C19426">
        <v>0</v>
      </c>
    </row>
    <row r="19427" spans="1:3" x14ac:dyDescent="0.25">
      <c r="A19427">
        <v>4725764</v>
      </c>
      <c r="B19427" t="s">
        <v>4435</v>
      </c>
      <c r="C19427">
        <v>0</v>
      </c>
    </row>
    <row r="19428" spans="1:3" x14ac:dyDescent="0.25">
      <c r="A19428">
        <v>4725756</v>
      </c>
      <c r="B19428" t="s">
        <v>25431</v>
      </c>
      <c r="C19428">
        <v>0</v>
      </c>
    </row>
    <row r="19429" spans="1:3" x14ac:dyDescent="0.25">
      <c r="A19429">
        <v>3443724</v>
      </c>
      <c r="B19429" t="s">
        <v>6004</v>
      </c>
      <c r="C19429">
        <v>0</v>
      </c>
    </row>
    <row r="19430" spans="1:3" x14ac:dyDescent="0.25">
      <c r="A19430">
        <v>3407847</v>
      </c>
      <c r="B19430" t="s">
        <v>427</v>
      </c>
      <c r="C19430">
        <v>0</v>
      </c>
    </row>
    <row r="19431" spans="1:3" x14ac:dyDescent="0.25">
      <c r="A19431">
        <v>1260277</v>
      </c>
      <c r="B19431" t="s">
        <v>8343</v>
      </c>
      <c r="C19431">
        <v>0</v>
      </c>
    </row>
    <row r="19432" spans="1:3" x14ac:dyDescent="0.25">
      <c r="A19432">
        <v>4724127</v>
      </c>
      <c r="B19432" t="s">
        <v>25662</v>
      </c>
      <c r="C19432">
        <v>0</v>
      </c>
    </row>
    <row r="19433" spans="1:3" x14ac:dyDescent="0.25">
      <c r="A19433">
        <v>4724700</v>
      </c>
      <c r="B19433" t="s">
        <v>25516</v>
      </c>
      <c r="C19433">
        <v>0</v>
      </c>
    </row>
    <row r="19434" spans="1:3" x14ac:dyDescent="0.25">
      <c r="A19434">
        <v>4724787</v>
      </c>
      <c r="B19434" t="s">
        <v>3753</v>
      </c>
      <c r="C19434">
        <v>0</v>
      </c>
    </row>
    <row r="19435" spans="1:3" x14ac:dyDescent="0.25">
      <c r="A19435">
        <v>4724835</v>
      </c>
      <c r="B19435" t="s">
        <v>25531</v>
      </c>
      <c r="C19435">
        <v>0</v>
      </c>
    </row>
    <row r="19436" spans="1:3" x14ac:dyDescent="0.25">
      <c r="A19436">
        <v>4724825</v>
      </c>
      <c r="B19436" t="s">
        <v>3243</v>
      </c>
      <c r="C19436">
        <v>0</v>
      </c>
    </row>
    <row r="19437" spans="1:3" x14ac:dyDescent="0.25">
      <c r="A19437">
        <v>4724813</v>
      </c>
      <c r="B19437" t="s">
        <v>6668</v>
      </c>
      <c r="C19437">
        <v>0</v>
      </c>
    </row>
    <row r="19438" spans="1:3" x14ac:dyDescent="0.25">
      <c r="A19438">
        <v>4724810</v>
      </c>
      <c r="B19438" t="s">
        <v>10700</v>
      </c>
      <c r="C19438">
        <v>0</v>
      </c>
    </row>
    <row r="19439" spans="1:3" x14ac:dyDescent="0.25">
      <c r="A19439">
        <v>3456944</v>
      </c>
      <c r="B19439" t="s">
        <v>25697</v>
      </c>
      <c r="C19439">
        <v>0</v>
      </c>
    </row>
    <row r="19440" spans="1:3" x14ac:dyDescent="0.25">
      <c r="A19440">
        <v>1259810</v>
      </c>
      <c r="B19440" t="s">
        <v>1019</v>
      </c>
      <c r="C19440">
        <v>0</v>
      </c>
    </row>
    <row r="19441" spans="1:3" x14ac:dyDescent="0.25">
      <c r="A19441">
        <v>1259807</v>
      </c>
      <c r="B19441" t="s">
        <v>15192</v>
      </c>
      <c r="C19441">
        <v>0</v>
      </c>
    </row>
    <row r="19442" spans="1:3" x14ac:dyDescent="0.25">
      <c r="A19442">
        <v>4724875</v>
      </c>
      <c r="B19442" t="s">
        <v>14360</v>
      </c>
      <c r="C19442">
        <v>0</v>
      </c>
    </row>
    <row r="19443" spans="1:3" x14ac:dyDescent="0.25">
      <c r="A19443">
        <v>4724865</v>
      </c>
      <c r="B19443" t="s">
        <v>26056</v>
      </c>
      <c r="C19443">
        <v>0</v>
      </c>
    </row>
    <row r="19444" spans="1:3" x14ac:dyDescent="0.25">
      <c r="A19444">
        <v>4724854</v>
      </c>
      <c r="B19444" t="s">
        <v>25440</v>
      </c>
      <c r="C19444">
        <v>0</v>
      </c>
    </row>
    <row r="19445" spans="1:3" x14ac:dyDescent="0.25">
      <c r="A19445">
        <v>4724851</v>
      </c>
      <c r="B19445" t="s">
        <v>5437</v>
      </c>
      <c r="C19445">
        <v>0</v>
      </c>
    </row>
    <row r="19446" spans="1:3" x14ac:dyDescent="0.25">
      <c r="A19446">
        <v>4724848</v>
      </c>
      <c r="B19446" t="s">
        <v>25453</v>
      </c>
      <c r="C19446">
        <v>0</v>
      </c>
    </row>
    <row r="19447" spans="1:3" x14ac:dyDescent="0.25">
      <c r="A19447">
        <v>4724845</v>
      </c>
      <c r="B19447" t="s">
        <v>9243</v>
      </c>
      <c r="C19447">
        <v>0</v>
      </c>
    </row>
    <row r="19448" spans="1:3" x14ac:dyDescent="0.25">
      <c r="A19448">
        <v>4724843</v>
      </c>
      <c r="B19448" t="s">
        <v>6352</v>
      </c>
      <c r="C19448">
        <v>0</v>
      </c>
    </row>
    <row r="19449" spans="1:3" x14ac:dyDescent="0.25">
      <c r="A19449">
        <v>4724837</v>
      </c>
      <c r="B19449" t="s">
        <v>13072</v>
      </c>
      <c r="C19449">
        <v>0</v>
      </c>
    </row>
    <row r="19450" spans="1:3" x14ac:dyDescent="0.25">
      <c r="A19450">
        <v>4724836</v>
      </c>
      <c r="B19450" t="s">
        <v>3250</v>
      </c>
      <c r="C19450">
        <v>0</v>
      </c>
    </row>
    <row r="19451" spans="1:3" x14ac:dyDescent="0.25">
      <c r="A19451">
        <v>3491117</v>
      </c>
      <c r="B19451" t="s">
        <v>25983</v>
      </c>
      <c r="C19451">
        <v>0</v>
      </c>
    </row>
    <row r="19452" spans="1:3" x14ac:dyDescent="0.25">
      <c r="A19452">
        <v>3403739</v>
      </c>
      <c r="B19452" t="s">
        <v>25899</v>
      </c>
      <c r="C19452">
        <v>0</v>
      </c>
    </row>
    <row r="19453" spans="1:3" x14ac:dyDescent="0.25">
      <c r="A19453">
        <v>1259826</v>
      </c>
      <c r="B19453" t="s">
        <v>26165</v>
      </c>
      <c r="C19453">
        <v>0</v>
      </c>
    </row>
    <row r="19454" spans="1:3" x14ac:dyDescent="0.25">
      <c r="A19454">
        <v>1259820</v>
      </c>
      <c r="B19454" t="s">
        <v>11078</v>
      </c>
      <c r="C19454">
        <v>0</v>
      </c>
    </row>
    <row r="19455" spans="1:3" x14ac:dyDescent="0.25">
      <c r="A19455">
        <v>1259816</v>
      </c>
      <c r="B19455" t="s">
        <v>1838</v>
      </c>
      <c r="C19455">
        <v>0</v>
      </c>
    </row>
    <row r="19456" spans="1:3" x14ac:dyDescent="0.25">
      <c r="A19456">
        <v>1259029</v>
      </c>
      <c r="B19456" t="s">
        <v>25695</v>
      </c>
      <c r="C19456">
        <v>0</v>
      </c>
    </row>
    <row r="19457" spans="1:3" x14ac:dyDescent="0.25">
      <c r="A19457">
        <v>4723334</v>
      </c>
      <c r="B19457" t="s">
        <v>21309</v>
      </c>
      <c r="C19457">
        <v>0</v>
      </c>
    </row>
    <row r="19458" spans="1:3" x14ac:dyDescent="0.25">
      <c r="A19458">
        <v>4723558</v>
      </c>
      <c r="B19458" t="s">
        <v>26099</v>
      </c>
      <c r="C19458">
        <v>0</v>
      </c>
    </row>
    <row r="19459" spans="1:3" x14ac:dyDescent="0.25">
      <c r="A19459">
        <v>4723934</v>
      </c>
      <c r="B19459" t="s">
        <v>25638</v>
      </c>
      <c r="C19459">
        <v>0</v>
      </c>
    </row>
    <row r="19460" spans="1:3" x14ac:dyDescent="0.25">
      <c r="A19460">
        <v>4723905</v>
      </c>
      <c r="B19460" t="s">
        <v>25582</v>
      </c>
      <c r="C19460">
        <v>0</v>
      </c>
    </row>
    <row r="19461" spans="1:3" x14ac:dyDescent="0.25">
      <c r="A19461">
        <v>3490378</v>
      </c>
      <c r="B19461" t="s">
        <v>25759</v>
      </c>
      <c r="C19461">
        <v>0</v>
      </c>
    </row>
    <row r="19462" spans="1:3" x14ac:dyDescent="0.25">
      <c r="A19462">
        <v>3459450</v>
      </c>
      <c r="B19462" t="s">
        <v>25965</v>
      </c>
      <c r="C19462">
        <v>0</v>
      </c>
    </row>
    <row r="19463" spans="1:3" x14ac:dyDescent="0.25">
      <c r="A19463">
        <v>1259369</v>
      </c>
      <c r="B19463" t="s">
        <v>25471</v>
      </c>
      <c r="C19463">
        <v>0</v>
      </c>
    </row>
    <row r="19464" spans="1:3" x14ac:dyDescent="0.25">
      <c r="A19464">
        <v>1259362</v>
      </c>
      <c r="B19464" t="s">
        <v>25474</v>
      </c>
      <c r="C19464">
        <v>0</v>
      </c>
    </row>
    <row r="19465" spans="1:3" x14ac:dyDescent="0.25">
      <c r="A19465">
        <v>1259354</v>
      </c>
      <c r="B19465" t="s">
        <v>25634</v>
      </c>
      <c r="C19465">
        <v>0</v>
      </c>
    </row>
    <row r="19466" spans="1:3" x14ac:dyDescent="0.25">
      <c r="A19466">
        <v>4723986</v>
      </c>
      <c r="B19466" t="s">
        <v>25986</v>
      </c>
      <c r="C19466">
        <v>0</v>
      </c>
    </row>
    <row r="19467" spans="1:3" x14ac:dyDescent="0.25">
      <c r="A19467">
        <v>4723976</v>
      </c>
      <c r="B19467" t="s">
        <v>3762</v>
      </c>
      <c r="C19467">
        <v>0</v>
      </c>
    </row>
    <row r="19468" spans="1:3" x14ac:dyDescent="0.25">
      <c r="A19468">
        <v>3488756</v>
      </c>
      <c r="B19468" t="s">
        <v>6336</v>
      </c>
      <c r="C19468">
        <v>0</v>
      </c>
    </row>
    <row r="19469" spans="1:3" x14ac:dyDescent="0.25">
      <c r="A19469">
        <v>3476840</v>
      </c>
      <c r="B19469" t="s">
        <v>17760</v>
      </c>
      <c r="C19469">
        <v>0</v>
      </c>
    </row>
    <row r="19470" spans="1:3" x14ac:dyDescent="0.25">
      <c r="A19470">
        <v>1259394</v>
      </c>
      <c r="B19470" t="s">
        <v>25456</v>
      </c>
      <c r="C19470">
        <v>0</v>
      </c>
    </row>
    <row r="19471" spans="1:3" x14ac:dyDescent="0.25">
      <c r="A19471">
        <v>4722786</v>
      </c>
      <c r="B19471" t="s">
        <v>9648</v>
      </c>
      <c r="C19471">
        <v>0</v>
      </c>
    </row>
    <row r="19472" spans="1:3" x14ac:dyDescent="0.25">
      <c r="A19472">
        <v>4723010</v>
      </c>
      <c r="B19472" t="s">
        <v>7586</v>
      </c>
      <c r="C19472">
        <v>0</v>
      </c>
    </row>
    <row r="19473" spans="1:3" x14ac:dyDescent="0.25">
      <c r="A19473">
        <v>4722987</v>
      </c>
      <c r="B19473" t="s">
        <v>112</v>
      </c>
      <c r="C19473">
        <v>0</v>
      </c>
    </row>
    <row r="19474" spans="1:3" x14ac:dyDescent="0.25">
      <c r="A19474">
        <v>4722982</v>
      </c>
      <c r="B19474" t="s">
        <v>3505</v>
      </c>
      <c r="C19474">
        <v>0</v>
      </c>
    </row>
    <row r="19475" spans="1:3" x14ac:dyDescent="0.25">
      <c r="A19475">
        <v>3478899</v>
      </c>
      <c r="B19475" t="s">
        <v>19328</v>
      </c>
      <c r="C19475">
        <v>0</v>
      </c>
    </row>
    <row r="19476" spans="1:3" x14ac:dyDescent="0.25">
      <c r="A19476">
        <v>1258852</v>
      </c>
      <c r="B19476" t="s">
        <v>3220</v>
      </c>
      <c r="C19476">
        <v>0</v>
      </c>
    </row>
    <row r="19477" spans="1:3" x14ac:dyDescent="0.25">
      <c r="A19477">
        <v>1258850</v>
      </c>
      <c r="B19477" t="s">
        <v>3174</v>
      </c>
      <c r="C19477">
        <v>0</v>
      </c>
    </row>
    <row r="19478" spans="1:3" x14ac:dyDescent="0.25">
      <c r="A19478">
        <v>1258841</v>
      </c>
      <c r="B19478" t="s">
        <v>1044</v>
      </c>
      <c r="C19478">
        <v>0</v>
      </c>
    </row>
    <row r="19479" spans="1:3" x14ac:dyDescent="0.25">
      <c r="A19479">
        <v>1258840</v>
      </c>
      <c r="B19479" t="s">
        <v>3321</v>
      </c>
      <c r="C19479">
        <v>0</v>
      </c>
    </row>
    <row r="19480" spans="1:3" x14ac:dyDescent="0.25">
      <c r="A19480">
        <v>1258837</v>
      </c>
      <c r="B19480" t="s">
        <v>25579</v>
      </c>
      <c r="C19480">
        <v>0</v>
      </c>
    </row>
    <row r="19481" spans="1:3" x14ac:dyDescent="0.25">
      <c r="A19481">
        <v>4722096</v>
      </c>
      <c r="B19481" t="s">
        <v>2510</v>
      </c>
      <c r="C19481">
        <v>0</v>
      </c>
    </row>
    <row r="19482" spans="1:3" x14ac:dyDescent="0.25">
      <c r="A19482">
        <v>3411305</v>
      </c>
      <c r="B19482" t="s">
        <v>10924</v>
      </c>
      <c r="C19482">
        <v>0</v>
      </c>
    </row>
    <row r="19483" spans="1:3" x14ac:dyDescent="0.25">
      <c r="A19483">
        <v>1258361</v>
      </c>
      <c r="B19483" t="s">
        <v>25569</v>
      </c>
      <c r="C19483">
        <v>0</v>
      </c>
    </row>
    <row r="19484" spans="1:3" x14ac:dyDescent="0.25">
      <c r="A19484">
        <v>1258359</v>
      </c>
      <c r="B19484" t="s">
        <v>25763</v>
      </c>
      <c r="C19484">
        <v>0</v>
      </c>
    </row>
    <row r="19485" spans="1:3" x14ac:dyDescent="0.25">
      <c r="A19485">
        <v>1258355</v>
      </c>
      <c r="B19485" t="s">
        <v>25487</v>
      </c>
      <c r="C19485">
        <v>0</v>
      </c>
    </row>
    <row r="19486" spans="1:3" x14ac:dyDescent="0.25">
      <c r="A19486">
        <v>4722098</v>
      </c>
      <c r="B19486" t="s">
        <v>25559</v>
      </c>
      <c r="C19486">
        <v>0</v>
      </c>
    </row>
    <row r="19487" spans="1:3" x14ac:dyDescent="0.25">
      <c r="A19487">
        <v>3483389</v>
      </c>
      <c r="B19487" t="s">
        <v>25662</v>
      </c>
      <c r="C19487">
        <v>0</v>
      </c>
    </row>
    <row r="19488" spans="1:3" x14ac:dyDescent="0.25">
      <c r="A19488">
        <v>1257843</v>
      </c>
      <c r="B19488" t="s">
        <v>14285</v>
      </c>
      <c r="C19488">
        <v>0</v>
      </c>
    </row>
    <row r="19489" spans="1:3" x14ac:dyDescent="0.25">
      <c r="A19489">
        <v>4721166</v>
      </c>
      <c r="B19489" t="s">
        <v>14136</v>
      </c>
      <c r="C19489">
        <v>0</v>
      </c>
    </row>
    <row r="19490" spans="1:3" x14ac:dyDescent="0.25">
      <c r="A19490">
        <v>4721136</v>
      </c>
      <c r="B19490" t="s">
        <v>6422</v>
      </c>
      <c r="C19490">
        <v>0</v>
      </c>
    </row>
    <row r="19491" spans="1:3" x14ac:dyDescent="0.25">
      <c r="A19491">
        <v>4721100</v>
      </c>
      <c r="B19491" t="s">
        <v>874</v>
      </c>
      <c r="C19491">
        <v>0</v>
      </c>
    </row>
    <row r="19492" spans="1:3" x14ac:dyDescent="0.25">
      <c r="A19492">
        <v>3456949</v>
      </c>
      <c r="B19492" t="s">
        <v>25697</v>
      </c>
      <c r="C19492">
        <v>0</v>
      </c>
    </row>
    <row r="19493" spans="1:3" x14ac:dyDescent="0.25">
      <c r="A19493">
        <v>1257053</v>
      </c>
      <c r="B19493" t="s">
        <v>25649</v>
      </c>
      <c r="C19493">
        <v>0</v>
      </c>
    </row>
    <row r="19494" spans="1:3" x14ac:dyDescent="0.25">
      <c r="A19494">
        <v>3395166</v>
      </c>
      <c r="B19494" t="s">
        <v>7525</v>
      </c>
      <c r="C19494">
        <v>0</v>
      </c>
    </row>
    <row r="19495" spans="1:3" x14ac:dyDescent="0.25">
      <c r="A19495">
        <v>1257137</v>
      </c>
      <c r="B19495" t="s">
        <v>2185</v>
      </c>
      <c r="C19495">
        <v>0</v>
      </c>
    </row>
    <row r="19496" spans="1:3" x14ac:dyDescent="0.25">
      <c r="A19496">
        <v>4720201</v>
      </c>
      <c r="B19496" t="s">
        <v>25975</v>
      </c>
      <c r="C19496">
        <v>0</v>
      </c>
    </row>
    <row r="19497" spans="1:3" x14ac:dyDescent="0.25">
      <c r="A19497">
        <v>4720182</v>
      </c>
      <c r="B19497" t="s">
        <v>124</v>
      </c>
      <c r="C19497">
        <v>0</v>
      </c>
    </row>
    <row r="19498" spans="1:3" x14ac:dyDescent="0.25">
      <c r="A19498">
        <v>4720263</v>
      </c>
      <c r="B19498" t="s">
        <v>19253</v>
      </c>
      <c r="C19498">
        <v>0</v>
      </c>
    </row>
    <row r="19499" spans="1:3" x14ac:dyDescent="0.25">
      <c r="A19499">
        <v>4720253</v>
      </c>
      <c r="B19499" t="s">
        <v>26068</v>
      </c>
      <c r="C19499">
        <v>0</v>
      </c>
    </row>
    <row r="19500" spans="1:3" x14ac:dyDescent="0.25">
      <c r="A19500">
        <v>4720249</v>
      </c>
      <c r="B19500" t="s">
        <v>1669</v>
      </c>
      <c r="C19500">
        <v>0</v>
      </c>
    </row>
    <row r="19501" spans="1:3" x14ac:dyDescent="0.25">
      <c r="A19501">
        <v>4720239</v>
      </c>
      <c r="B19501" t="s">
        <v>9259</v>
      </c>
      <c r="C19501">
        <v>0</v>
      </c>
    </row>
    <row r="19502" spans="1:3" x14ac:dyDescent="0.25">
      <c r="A19502">
        <v>3483603</v>
      </c>
      <c r="B19502" t="s">
        <v>8673</v>
      </c>
      <c r="C19502">
        <v>0</v>
      </c>
    </row>
    <row r="19503" spans="1:3" x14ac:dyDescent="0.25">
      <c r="A19503">
        <v>4718064</v>
      </c>
      <c r="B19503" t="s">
        <v>25867</v>
      </c>
      <c r="C19503">
        <v>0</v>
      </c>
    </row>
    <row r="19504" spans="1:3" x14ac:dyDescent="0.25">
      <c r="A19504">
        <v>1026541</v>
      </c>
      <c r="B19504" t="s">
        <v>25830</v>
      </c>
      <c r="C19504">
        <v>0</v>
      </c>
    </row>
    <row r="19505" spans="1:3" x14ac:dyDescent="0.25">
      <c r="A19505">
        <v>4716657</v>
      </c>
      <c r="B19505" t="s">
        <v>26100</v>
      </c>
      <c r="C19505">
        <v>0</v>
      </c>
    </row>
    <row r="19506" spans="1:3" x14ac:dyDescent="0.25">
      <c r="A19506">
        <v>4717276</v>
      </c>
      <c r="B19506" t="s">
        <v>15552</v>
      </c>
      <c r="C19506">
        <v>0</v>
      </c>
    </row>
    <row r="19507" spans="1:3" x14ac:dyDescent="0.25">
      <c r="A19507">
        <v>4717302</v>
      </c>
      <c r="B19507" t="s">
        <v>13774</v>
      </c>
      <c r="C19507">
        <v>0</v>
      </c>
    </row>
    <row r="19508" spans="1:3" x14ac:dyDescent="0.25">
      <c r="A19508">
        <v>6280901</v>
      </c>
      <c r="B19508" t="s">
        <v>26147</v>
      </c>
      <c r="C19508">
        <v>0</v>
      </c>
    </row>
    <row r="19509" spans="1:3" x14ac:dyDescent="0.25">
      <c r="A19509">
        <v>4716063</v>
      </c>
      <c r="B19509" t="s">
        <v>14645</v>
      </c>
      <c r="C19509">
        <v>0</v>
      </c>
    </row>
    <row r="19510" spans="1:3" x14ac:dyDescent="0.25">
      <c r="A19510">
        <v>4716187</v>
      </c>
      <c r="B19510" t="s">
        <v>9848</v>
      </c>
      <c r="C19510">
        <v>0</v>
      </c>
    </row>
    <row r="19511" spans="1:3" x14ac:dyDescent="0.25">
      <c r="A19511">
        <v>4716511</v>
      </c>
      <c r="B19511" t="s">
        <v>25923</v>
      </c>
      <c r="C19511">
        <v>0</v>
      </c>
    </row>
    <row r="19512" spans="1:3" x14ac:dyDescent="0.25">
      <c r="A19512">
        <v>4716493</v>
      </c>
      <c r="B19512" t="s">
        <v>6364</v>
      </c>
      <c r="C19512">
        <v>0</v>
      </c>
    </row>
    <row r="19513" spans="1:3" x14ac:dyDescent="0.25">
      <c r="A19513">
        <v>4716487</v>
      </c>
      <c r="B19513" t="s">
        <v>14767</v>
      </c>
      <c r="C19513">
        <v>0</v>
      </c>
    </row>
    <row r="19514" spans="1:3" x14ac:dyDescent="0.25">
      <c r="A19514">
        <v>4715635</v>
      </c>
      <c r="B19514" t="s">
        <v>7502</v>
      </c>
      <c r="C19514">
        <v>0</v>
      </c>
    </row>
    <row r="19515" spans="1:3" x14ac:dyDescent="0.25">
      <c r="A19515">
        <v>1254655</v>
      </c>
      <c r="B19515" t="s">
        <v>25579</v>
      </c>
      <c r="C19515">
        <v>0</v>
      </c>
    </row>
    <row r="19516" spans="1:3" x14ac:dyDescent="0.25">
      <c r="A19516">
        <v>1254711</v>
      </c>
      <c r="B19516" t="s">
        <v>25579</v>
      </c>
      <c r="C19516">
        <v>0</v>
      </c>
    </row>
    <row r="19517" spans="1:3" x14ac:dyDescent="0.25">
      <c r="A19517">
        <v>4715542</v>
      </c>
      <c r="B19517" t="s">
        <v>15756</v>
      </c>
      <c r="C19517">
        <v>0</v>
      </c>
    </row>
    <row r="19518" spans="1:3" x14ac:dyDescent="0.25">
      <c r="A19518">
        <v>1254305</v>
      </c>
      <c r="B19518" t="s">
        <v>21262</v>
      </c>
      <c r="C19518">
        <v>0</v>
      </c>
    </row>
    <row r="19519" spans="1:3" x14ac:dyDescent="0.25">
      <c r="A19519">
        <v>1254359</v>
      </c>
      <c r="B19519" t="s">
        <v>5405</v>
      </c>
      <c r="C19519">
        <v>0</v>
      </c>
    </row>
    <row r="19520" spans="1:3" x14ac:dyDescent="0.25">
      <c r="A19520">
        <v>4714633</v>
      </c>
      <c r="B19520" t="s">
        <v>25864</v>
      </c>
      <c r="C19520">
        <v>0</v>
      </c>
    </row>
    <row r="19521" spans="1:3" x14ac:dyDescent="0.25">
      <c r="A19521">
        <v>4714873</v>
      </c>
      <c r="B19521" t="s">
        <v>26141</v>
      </c>
      <c r="C19521">
        <v>0</v>
      </c>
    </row>
    <row r="19522" spans="1:3" x14ac:dyDescent="0.25">
      <c r="A19522">
        <v>4714871</v>
      </c>
      <c r="B19522" t="s">
        <v>26048</v>
      </c>
      <c r="C19522">
        <v>0</v>
      </c>
    </row>
    <row r="19523" spans="1:3" x14ac:dyDescent="0.25">
      <c r="A19523">
        <v>4714863</v>
      </c>
      <c r="B19523" t="s">
        <v>25697</v>
      </c>
      <c r="C19523">
        <v>0</v>
      </c>
    </row>
    <row r="19524" spans="1:3" x14ac:dyDescent="0.25">
      <c r="A19524">
        <v>1253725</v>
      </c>
      <c r="B19524" t="s">
        <v>21262</v>
      </c>
      <c r="C19524">
        <v>0</v>
      </c>
    </row>
    <row r="19525" spans="1:3" x14ac:dyDescent="0.25">
      <c r="A19525">
        <v>4713048</v>
      </c>
      <c r="B19525" t="s">
        <v>25982</v>
      </c>
      <c r="C19525">
        <v>2</v>
      </c>
    </row>
    <row r="19526" spans="1:3" x14ac:dyDescent="0.25">
      <c r="A19526">
        <v>4713206</v>
      </c>
      <c r="B19526" t="s">
        <v>14776</v>
      </c>
      <c r="C19526">
        <v>0</v>
      </c>
    </row>
    <row r="19527" spans="1:3" x14ac:dyDescent="0.25">
      <c r="A19527">
        <v>1253938</v>
      </c>
      <c r="B19527" t="s">
        <v>16659</v>
      </c>
      <c r="C19527">
        <v>0</v>
      </c>
    </row>
    <row r="19528" spans="1:3" x14ac:dyDescent="0.25">
      <c r="A19528">
        <v>4713463</v>
      </c>
      <c r="B19528" t="s">
        <v>25955</v>
      </c>
      <c r="C19528">
        <v>0</v>
      </c>
    </row>
    <row r="19529" spans="1:3" x14ac:dyDescent="0.25">
      <c r="A19529">
        <v>4713537</v>
      </c>
      <c r="B19529" t="s">
        <v>16659</v>
      </c>
      <c r="C19529">
        <v>0</v>
      </c>
    </row>
    <row r="19530" spans="1:3" x14ac:dyDescent="0.25">
      <c r="A19530">
        <v>1254039</v>
      </c>
      <c r="B19530" t="s">
        <v>522</v>
      </c>
      <c r="C19530">
        <v>0</v>
      </c>
    </row>
    <row r="19531" spans="1:3" x14ac:dyDescent="0.25">
      <c r="A19531">
        <v>1254118</v>
      </c>
      <c r="B19531" t="s">
        <v>21791</v>
      </c>
      <c r="C19531">
        <v>0</v>
      </c>
    </row>
    <row r="19532" spans="1:3" x14ac:dyDescent="0.25">
      <c r="A19532">
        <v>4713949</v>
      </c>
      <c r="B19532" t="s">
        <v>21815</v>
      </c>
      <c r="C19532">
        <v>0</v>
      </c>
    </row>
    <row r="19533" spans="1:3" x14ac:dyDescent="0.25">
      <c r="A19533">
        <v>4713909</v>
      </c>
      <c r="B19533" t="s">
        <v>788</v>
      </c>
      <c r="C19533">
        <v>0</v>
      </c>
    </row>
    <row r="19534" spans="1:3" x14ac:dyDescent="0.25">
      <c r="A19534">
        <v>4712229</v>
      </c>
      <c r="B19534" t="s">
        <v>10861</v>
      </c>
      <c r="C19534">
        <v>0</v>
      </c>
    </row>
    <row r="19535" spans="1:3" x14ac:dyDescent="0.25">
      <c r="A19535">
        <v>1253334</v>
      </c>
      <c r="B19535" t="s">
        <v>13126</v>
      </c>
      <c r="C19535">
        <v>0</v>
      </c>
    </row>
    <row r="19536" spans="1:3" x14ac:dyDescent="0.25">
      <c r="A19536">
        <v>1253589</v>
      </c>
      <c r="B19536" t="s">
        <v>21302</v>
      </c>
      <c r="C19536">
        <v>0</v>
      </c>
    </row>
    <row r="19537" spans="1:3" x14ac:dyDescent="0.25">
      <c r="A19537">
        <v>4712929</v>
      </c>
      <c r="B19537" t="s">
        <v>9061</v>
      </c>
      <c r="C19537">
        <v>0</v>
      </c>
    </row>
    <row r="19538" spans="1:3" x14ac:dyDescent="0.25">
      <c r="A19538">
        <v>4712924</v>
      </c>
      <c r="B19538" t="s">
        <v>15529</v>
      </c>
      <c r="C19538">
        <v>0</v>
      </c>
    </row>
    <row r="19539" spans="1:3" x14ac:dyDescent="0.25">
      <c r="A19539">
        <v>4712882</v>
      </c>
      <c r="B19539" t="s">
        <v>9864</v>
      </c>
      <c r="C19539">
        <v>0</v>
      </c>
    </row>
    <row r="19540" spans="1:3" x14ac:dyDescent="0.25">
      <c r="A19540">
        <v>1253678</v>
      </c>
      <c r="B19540" t="s">
        <v>6640</v>
      </c>
      <c r="C19540">
        <v>0</v>
      </c>
    </row>
    <row r="19541" spans="1:3" x14ac:dyDescent="0.25">
      <c r="A19541">
        <v>4712971</v>
      </c>
      <c r="B19541" t="s">
        <v>25901</v>
      </c>
      <c r="C19541">
        <v>0</v>
      </c>
    </row>
    <row r="19542" spans="1:3" x14ac:dyDescent="0.25">
      <c r="A19542">
        <v>4712950</v>
      </c>
      <c r="B19542" t="s">
        <v>9243</v>
      </c>
      <c r="C19542">
        <v>0</v>
      </c>
    </row>
    <row r="19543" spans="1:3" x14ac:dyDescent="0.25">
      <c r="A19543">
        <v>1252980</v>
      </c>
      <c r="B19543" t="s">
        <v>13119</v>
      </c>
      <c r="C19543">
        <v>0</v>
      </c>
    </row>
    <row r="19544" spans="1:3" x14ac:dyDescent="0.25">
      <c r="A19544">
        <v>1253017</v>
      </c>
      <c r="B19544" t="s">
        <v>20393</v>
      </c>
      <c r="C19544">
        <v>0</v>
      </c>
    </row>
    <row r="19545" spans="1:3" x14ac:dyDescent="0.25">
      <c r="A19545">
        <v>4711998</v>
      </c>
      <c r="B19545" t="s">
        <v>25618</v>
      </c>
      <c r="C19545">
        <v>0</v>
      </c>
    </row>
    <row r="19546" spans="1:3" x14ac:dyDescent="0.25">
      <c r="A19546">
        <v>1253127</v>
      </c>
      <c r="B19546" t="s">
        <v>25714</v>
      </c>
      <c r="C19546">
        <v>0</v>
      </c>
    </row>
    <row r="19547" spans="1:3" x14ac:dyDescent="0.25">
      <c r="A19547">
        <v>4710802</v>
      </c>
      <c r="B19547" t="s">
        <v>14842</v>
      </c>
      <c r="C19547">
        <v>0</v>
      </c>
    </row>
    <row r="19548" spans="1:3" x14ac:dyDescent="0.25">
      <c r="A19548">
        <v>4710813</v>
      </c>
      <c r="B19548" t="s">
        <v>26134</v>
      </c>
      <c r="C19548">
        <v>0</v>
      </c>
    </row>
    <row r="19549" spans="1:3" x14ac:dyDescent="0.25">
      <c r="A19549">
        <v>4710918</v>
      </c>
      <c r="B19549" t="s">
        <v>25604</v>
      </c>
      <c r="C19549">
        <v>0</v>
      </c>
    </row>
    <row r="19550" spans="1:3" x14ac:dyDescent="0.25">
      <c r="A19550">
        <v>4710917</v>
      </c>
      <c r="B19550" t="s">
        <v>14842</v>
      </c>
      <c r="C19550">
        <v>0</v>
      </c>
    </row>
    <row r="19551" spans="1:3" x14ac:dyDescent="0.25">
      <c r="A19551">
        <v>4710968</v>
      </c>
      <c r="B19551" t="s">
        <v>25627</v>
      </c>
      <c r="C19551">
        <v>0</v>
      </c>
    </row>
    <row r="19552" spans="1:3" x14ac:dyDescent="0.25">
      <c r="A19552">
        <v>1252590</v>
      </c>
      <c r="B19552" t="s">
        <v>21066</v>
      </c>
      <c r="C19552">
        <v>0</v>
      </c>
    </row>
    <row r="19553" spans="1:3" x14ac:dyDescent="0.25">
      <c r="A19553">
        <v>1252587</v>
      </c>
      <c r="B19553" t="s">
        <v>10904</v>
      </c>
      <c r="C19553">
        <v>0</v>
      </c>
    </row>
    <row r="19554" spans="1:3" x14ac:dyDescent="0.25">
      <c r="A19554">
        <v>1252577</v>
      </c>
      <c r="B19554" t="s">
        <v>25449</v>
      </c>
      <c r="C19554">
        <v>0</v>
      </c>
    </row>
    <row r="19555" spans="1:3" x14ac:dyDescent="0.25">
      <c r="A19555">
        <v>1252575</v>
      </c>
      <c r="B19555" t="s">
        <v>25528</v>
      </c>
      <c r="C19555">
        <v>0</v>
      </c>
    </row>
    <row r="19556" spans="1:3" x14ac:dyDescent="0.25">
      <c r="A19556">
        <v>1252599</v>
      </c>
      <c r="B19556" t="s">
        <v>26090</v>
      </c>
      <c r="C19556">
        <v>0</v>
      </c>
    </row>
    <row r="19557" spans="1:3" x14ac:dyDescent="0.25">
      <c r="A19557">
        <v>1252608</v>
      </c>
      <c r="B19557" t="s">
        <v>25819</v>
      </c>
      <c r="C19557">
        <v>0</v>
      </c>
    </row>
    <row r="19558" spans="1:3" x14ac:dyDescent="0.25">
      <c r="A19558">
        <v>1251851</v>
      </c>
      <c r="B19558" t="s">
        <v>11387</v>
      </c>
      <c r="C19558">
        <v>0</v>
      </c>
    </row>
    <row r="19559" spans="1:3" x14ac:dyDescent="0.25">
      <c r="A19559">
        <v>1251859</v>
      </c>
      <c r="B19559" t="s">
        <v>11387</v>
      </c>
      <c r="C19559">
        <v>0</v>
      </c>
    </row>
    <row r="19560" spans="1:3" x14ac:dyDescent="0.25">
      <c r="A19560">
        <v>1251882</v>
      </c>
      <c r="B19560" t="s">
        <v>21252</v>
      </c>
      <c r="C19560">
        <v>0</v>
      </c>
    </row>
    <row r="19561" spans="1:3" x14ac:dyDescent="0.25">
      <c r="A19561">
        <v>1252042</v>
      </c>
      <c r="B19561" t="s">
        <v>26095</v>
      </c>
      <c r="C19561">
        <v>0</v>
      </c>
    </row>
    <row r="19562" spans="1:3" x14ac:dyDescent="0.25">
      <c r="A19562">
        <v>4709789</v>
      </c>
      <c r="B19562" t="s">
        <v>8166</v>
      </c>
      <c r="C19562">
        <v>0</v>
      </c>
    </row>
    <row r="19563" spans="1:3" x14ac:dyDescent="0.25">
      <c r="A19563">
        <v>1252081</v>
      </c>
      <c r="B19563" t="s">
        <v>25654</v>
      </c>
      <c r="C19563">
        <v>0</v>
      </c>
    </row>
    <row r="19564" spans="1:3" x14ac:dyDescent="0.25">
      <c r="A19564">
        <v>4710021</v>
      </c>
      <c r="B19564" t="s">
        <v>14026</v>
      </c>
      <c r="C19564">
        <v>0</v>
      </c>
    </row>
    <row r="19565" spans="1:3" x14ac:dyDescent="0.25">
      <c r="A19565">
        <v>4709984</v>
      </c>
      <c r="B19565" t="s">
        <v>9265</v>
      </c>
      <c r="C19565">
        <v>0</v>
      </c>
    </row>
    <row r="19566" spans="1:3" x14ac:dyDescent="0.25">
      <c r="A19566">
        <v>1252106</v>
      </c>
      <c r="B19566" t="s">
        <v>86</v>
      </c>
      <c r="C19566">
        <v>0</v>
      </c>
    </row>
    <row r="19567" spans="1:3" x14ac:dyDescent="0.25">
      <c r="A19567">
        <v>1251195</v>
      </c>
      <c r="B19567" t="s">
        <v>18568</v>
      </c>
      <c r="C19567">
        <v>0</v>
      </c>
    </row>
    <row r="19568" spans="1:3" x14ac:dyDescent="0.25">
      <c r="A19568">
        <v>1251264</v>
      </c>
      <c r="B19568" t="s">
        <v>26143</v>
      </c>
      <c r="C19568">
        <v>0</v>
      </c>
    </row>
    <row r="19569" spans="1:3" x14ac:dyDescent="0.25">
      <c r="A19569">
        <v>1251276</v>
      </c>
      <c r="B19569" t="s">
        <v>21268</v>
      </c>
      <c r="C19569">
        <v>0</v>
      </c>
    </row>
    <row r="19570" spans="1:3" x14ac:dyDescent="0.25">
      <c r="A19570">
        <v>4709092</v>
      </c>
      <c r="B19570" t="s">
        <v>14521</v>
      </c>
      <c r="C19570">
        <v>0</v>
      </c>
    </row>
    <row r="19571" spans="1:3" x14ac:dyDescent="0.25">
      <c r="A19571">
        <v>4709089</v>
      </c>
      <c r="B19571" t="s">
        <v>25754</v>
      </c>
      <c r="C19571">
        <v>0</v>
      </c>
    </row>
    <row r="19572" spans="1:3" x14ac:dyDescent="0.25">
      <c r="A19572">
        <v>4709125</v>
      </c>
      <c r="B19572" t="s">
        <v>26143</v>
      </c>
      <c r="C19572">
        <v>0</v>
      </c>
    </row>
    <row r="19573" spans="1:3" x14ac:dyDescent="0.25">
      <c r="A19573">
        <v>4709124</v>
      </c>
      <c r="B19573" t="s">
        <v>25938</v>
      </c>
      <c r="C19573">
        <v>0</v>
      </c>
    </row>
    <row r="19574" spans="1:3" x14ac:dyDescent="0.25">
      <c r="A19574">
        <v>4709113</v>
      </c>
      <c r="B19574" t="s">
        <v>26039</v>
      </c>
      <c r="C19574">
        <v>0</v>
      </c>
    </row>
    <row r="19575" spans="1:3" x14ac:dyDescent="0.25">
      <c r="A19575">
        <v>1251594</v>
      </c>
      <c r="B19575" t="s">
        <v>21268</v>
      </c>
      <c r="C19575">
        <v>0</v>
      </c>
    </row>
    <row r="19576" spans="1:3" x14ac:dyDescent="0.25">
      <c r="A19576">
        <v>4709152</v>
      </c>
      <c r="B19576" t="s">
        <v>26020</v>
      </c>
      <c r="C19576">
        <v>0</v>
      </c>
    </row>
    <row r="19577" spans="1:3" x14ac:dyDescent="0.25">
      <c r="A19577">
        <v>4709138</v>
      </c>
      <c r="B19577" t="s">
        <v>5245</v>
      </c>
      <c r="C19577">
        <v>0</v>
      </c>
    </row>
    <row r="19578" spans="1:3" x14ac:dyDescent="0.25">
      <c r="A19578">
        <v>1251626</v>
      </c>
      <c r="B19578" t="s">
        <v>4250</v>
      </c>
      <c r="C19578">
        <v>0</v>
      </c>
    </row>
    <row r="19579" spans="1:3" x14ac:dyDescent="0.25">
      <c r="A19579">
        <v>1251621</v>
      </c>
      <c r="B19579" t="s">
        <v>7502</v>
      </c>
      <c r="C19579">
        <v>0</v>
      </c>
    </row>
    <row r="19580" spans="1:3" x14ac:dyDescent="0.25">
      <c r="A19580">
        <v>1251618</v>
      </c>
      <c r="B19580" t="s">
        <v>13087</v>
      </c>
      <c r="C19580">
        <v>0</v>
      </c>
    </row>
    <row r="19581" spans="1:3" x14ac:dyDescent="0.25">
      <c r="A19581">
        <v>1251630</v>
      </c>
      <c r="B19581" t="s">
        <v>619</v>
      </c>
      <c r="C19581">
        <v>0</v>
      </c>
    </row>
    <row r="19582" spans="1:3" x14ac:dyDescent="0.25">
      <c r="A19582">
        <v>4709174</v>
      </c>
      <c r="B19582" t="s">
        <v>14607</v>
      </c>
      <c r="C19582">
        <v>0</v>
      </c>
    </row>
    <row r="19583" spans="1:3" x14ac:dyDescent="0.25">
      <c r="A19583">
        <v>1250575</v>
      </c>
      <c r="B19583" t="s">
        <v>25787</v>
      </c>
      <c r="C19583">
        <v>0</v>
      </c>
    </row>
    <row r="19584" spans="1:3" x14ac:dyDescent="0.25">
      <c r="A19584">
        <v>1250620</v>
      </c>
      <c r="B19584" t="s">
        <v>3610</v>
      </c>
      <c r="C19584">
        <v>0</v>
      </c>
    </row>
    <row r="19585" spans="1:3" x14ac:dyDescent="0.25">
      <c r="A19585">
        <v>4707396</v>
      </c>
      <c r="B19585" t="s">
        <v>26015</v>
      </c>
      <c r="C19585">
        <v>0</v>
      </c>
    </row>
    <row r="19586" spans="1:3" x14ac:dyDescent="0.25">
      <c r="A19586">
        <v>1250676</v>
      </c>
      <c r="B19586" t="s">
        <v>17829</v>
      </c>
      <c r="C19586">
        <v>0</v>
      </c>
    </row>
    <row r="19587" spans="1:3" x14ac:dyDescent="0.25">
      <c r="A19587">
        <v>1250812</v>
      </c>
      <c r="B19587" t="s">
        <v>25569</v>
      </c>
      <c r="C19587">
        <v>0</v>
      </c>
    </row>
    <row r="19588" spans="1:3" x14ac:dyDescent="0.25">
      <c r="A19588">
        <v>1250890</v>
      </c>
      <c r="B19588" t="s">
        <v>25574</v>
      </c>
      <c r="C19588">
        <v>1</v>
      </c>
    </row>
    <row r="19589" spans="1:3" x14ac:dyDescent="0.25">
      <c r="A19589">
        <v>4708025</v>
      </c>
      <c r="B19589" t="s">
        <v>112</v>
      </c>
      <c r="C19589">
        <v>0</v>
      </c>
    </row>
    <row r="19590" spans="1:3" x14ac:dyDescent="0.25">
      <c r="A19590">
        <v>1251089</v>
      </c>
      <c r="B19590" t="s">
        <v>975</v>
      </c>
      <c r="C19590">
        <v>0</v>
      </c>
    </row>
    <row r="19591" spans="1:3" x14ac:dyDescent="0.25">
      <c r="A19591">
        <v>1251115</v>
      </c>
      <c r="B19591" t="s">
        <v>7056</v>
      </c>
      <c r="C19591">
        <v>0</v>
      </c>
    </row>
    <row r="19592" spans="1:3" x14ac:dyDescent="0.25">
      <c r="A19592">
        <v>1251112</v>
      </c>
      <c r="B19592" t="s">
        <v>25493</v>
      </c>
      <c r="C19592">
        <v>0</v>
      </c>
    </row>
    <row r="19593" spans="1:3" x14ac:dyDescent="0.25">
      <c r="A19593">
        <v>4708287</v>
      </c>
      <c r="B19593" t="s">
        <v>5405</v>
      </c>
      <c r="C19593">
        <v>0</v>
      </c>
    </row>
    <row r="19594" spans="1:3" x14ac:dyDescent="0.25">
      <c r="A19594">
        <v>4708281</v>
      </c>
      <c r="B19594" t="s">
        <v>12304</v>
      </c>
      <c r="C19594">
        <v>0</v>
      </c>
    </row>
    <row r="19595" spans="1:3" x14ac:dyDescent="0.25">
      <c r="A19595">
        <v>4706467</v>
      </c>
      <c r="B19595" t="s">
        <v>4818</v>
      </c>
      <c r="C19595">
        <v>0</v>
      </c>
    </row>
    <row r="19596" spans="1:3" x14ac:dyDescent="0.25">
      <c r="A19596">
        <v>4706540</v>
      </c>
      <c r="B19596" t="s">
        <v>16134</v>
      </c>
      <c r="C19596">
        <v>0</v>
      </c>
    </row>
    <row r="19597" spans="1:3" x14ac:dyDescent="0.25">
      <c r="A19597">
        <v>4706601</v>
      </c>
      <c r="B19597" t="s">
        <v>4818</v>
      </c>
      <c r="C19597">
        <v>0</v>
      </c>
    </row>
    <row r="19598" spans="1:3" x14ac:dyDescent="0.25">
      <c r="A19598">
        <v>1250157</v>
      </c>
      <c r="B19598" t="s">
        <v>18554</v>
      </c>
      <c r="C19598">
        <v>0</v>
      </c>
    </row>
    <row r="19599" spans="1:3" x14ac:dyDescent="0.25">
      <c r="A19599">
        <v>1250357</v>
      </c>
      <c r="B19599" t="s">
        <v>25555</v>
      </c>
      <c r="C19599">
        <v>0</v>
      </c>
    </row>
    <row r="19600" spans="1:3" x14ac:dyDescent="0.25">
      <c r="A19600">
        <v>4706973</v>
      </c>
      <c r="B19600" t="s">
        <v>6287</v>
      </c>
      <c r="C19600">
        <v>0</v>
      </c>
    </row>
    <row r="19601" spans="1:3" x14ac:dyDescent="0.25">
      <c r="A19601">
        <v>4707047</v>
      </c>
      <c r="B19601" t="s">
        <v>25669</v>
      </c>
      <c r="C19601">
        <v>0</v>
      </c>
    </row>
    <row r="19602" spans="1:3" x14ac:dyDescent="0.25">
      <c r="A19602">
        <v>4707217</v>
      </c>
      <c r="B19602" t="s">
        <v>25969</v>
      </c>
      <c r="C19602">
        <v>0</v>
      </c>
    </row>
    <row r="19603" spans="1:3" x14ac:dyDescent="0.25">
      <c r="A19603">
        <v>1250501</v>
      </c>
      <c r="B19603" t="s">
        <v>5773</v>
      </c>
      <c r="C19603">
        <v>0</v>
      </c>
    </row>
    <row r="19604" spans="1:3" x14ac:dyDescent="0.25">
      <c r="A19604">
        <v>1250489</v>
      </c>
      <c r="B19604" t="s">
        <v>25859</v>
      </c>
      <c r="C19604">
        <v>0</v>
      </c>
    </row>
    <row r="19605" spans="1:3" x14ac:dyDescent="0.25">
      <c r="A19605">
        <v>1250534</v>
      </c>
      <c r="B19605" t="s">
        <v>13576</v>
      </c>
      <c r="C19605">
        <v>0</v>
      </c>
    </row>
    <row r="19606" spans="1:3" x14ac:dyDescent="0.25">
      <c r="A19606">
        <v>1249512</v>
      </c>
      <c r="B19606" t="s">
        <v>20172</v>
      </c>
      <c r="C19606">
        <v>0</v>
      </c>
    </row>
    <row r="19607" spans="1:3" x14ac:dyDescent="0.25">
      <c r="A19607">
        <v>1249557</v>
      </c>
      <c r="B19607" t="s">
        <v>13119</v>
      </c>
      <c r="C19607">
        <v>0</v>
      </c>
    </row>
    <row r="19608" spans="1:3" x14ac:dyDescent="0.25">
      <c r="A19608">
        <v>4705618</v>
      </c>
      <c r="B19608" t="s">
        <v>13072</v>
      </c>
      <c r="C19608">
        <v>0</v>
      </c>
    </row>
    <row r="19609" spans="1:3" x14ac:dyDescent="0.25">
      <c r="A19609">
        <v>4705895</v>
      </c>
      <c r="B19609" t="s">
        <v>18539</v>
      </c>
      <c r="C19609">
        <v>0</v>
      </c>
    </row>
    <row r="19610" spans="1:3" x14ac:dyDescent="0.25">
      <c r="A19610">
        <v>1249859</v>
      </c>
      <c r="B19610" t="s">
        <v>4213</v>
      </c>
      <c r="C19610">
        <v>0</v>
      </c>
    </row>
    <row r="19611" spans="1:3" x14ac:dyDescent="0.25">
      <c r="A19611">
        <v>1249866</v>
      </c>
      <c r="B19611" t="s">
        <v>25998</v>
      </c>
      <c r="C19611">
        <v>0</v>
      </c>
    </row>
    <row r="19612" spans="1:3" x14ac:dyDescent="0.25">
      <c r="A19612">
        <v>1249871</v>
      </c>
      <c r="B19612" t="s">
        <v>25998</v>
      </c>
      <c r="C19612">
        <v>0</v>
      </c>
    </row>
    <row r="19613" spans="1:3" x14ac:dyDescent="0.25">
      <c r="A19613">
        <v>4706089</v>
      </c>
      <c r="B19613" t="s">
        <v>21726</v>
      </c>
      <c r="C19613">
        <v>0</v>
      </c>
    </row>
    <row r="19614" spans="1:3" x14ac:dyDescent="0.25">
      <c r="A19614">
        <v>4706215</v>
      </c>
      <c r="B19614" t="s">
        <v>26044</v>
      </c>
      <c r="C19614">
        <v>0</v>
      </c>
    </row>
    <row r="19615" spans="1:3" x14ac:dyDescent="0.25">
      <c r="A19615">
        <v>4706259</v>
      </c>
      <c r="B19615" t="s">
        <v>13754</v>
      </c>
      <c r="C19615">
        <v>0</v>
      </c>
    </row>
    <row r="19616" spans="1:3" x14ac:dyDescent="0.25">
      <c r="A19616">
        <v>1249920</v>
      </c>
      <c r="B19616" t="s">
        <v>163</v>
      </c>
      <c r="C19616">
        <v>0</v>
      </c>
    </row>
    <row r="19617" spans="1:3" x14ac:dyDescent="0.25">
      <c r="A19617">
        <v>4706286</v>
      </c>
      <c r="B19617" t="s">
        <v>2080</v>
      </c>
      <c r="C19617">
        <v>0</v>
      </c>
    </row>
    <row r="19618" spans="1:3" x14ac:dyDescent="0.25">
      <c r="A19618">
        <v>4706279</v>
      </c>
      <c r="B19618" t="s">
        <v>20443</v>
      </c>
      <c r="C19618">
        <v>0</v>
      </c>
    </row>
    <row r="19619" spans="1:3" x14ac:dyDescent="0.25">
      <c r="A19619">
        <v>4706266</v>
      </c>
      <c r="B19619" t="s">
        <v>25663</v>
      </c>
      <c r="C19619">
        <v>0</v>
      </c>
    </row>
    <row r="19620" spans="1:3" x14ac:dyDescent="0.25">
      <c r="A19620">
        <v>4706263</v>
      </c>
      <c r="B19620" t="s">
        <v>16807</v>
      </c>
      <c r="C19620">
        <v>0</v>
      </c>
    </row>
    <row r="19621" spans="1:3" x14ac:dyDescent="0.25">
      <c r="A19621">
        <v>4706262</v>
      </c>
      <c r="B19621" t="s">
        <v>994</v>
      </c>
      <c r="C19621">
        <v>0</v>
      </c>
    </row>
    <row r="19622" spans="1:3" x14ac:dyDescent="0.25">
      <c r="A19622">
        <v>1249930</v>
      </c>
      <c r="B19622" t="s">
        <v>21252</v>
      </c>
      <c r="C19622">
        <v>0</v>
      </c>
    </row>
    <row r="19623" spans="1:3" x14ac:dyDescent="0.25">
      <c r="A19623">
        <v>1249929</v>
      </c>
      <c r="B19623" t="s">
        <v>26017</v>
      </c>
      <c r="C19623">
        <v>0</v>
      </c>
    </row>
    <row r="19624" spans="1:3" x14ac:dyDescent="0.25">
      <c r="A19624">
        <v>1249928</v>
      </c>
      <c r="B19624" t="s">
        <v>50</v>
      </c>
      <c r="C19624">
        <v>0</v>
      </c>
    </row>
    <row r="19625" spans="1:3" x14ac:dyDescent="0.25">
      <c r="A19625">
        <v>1249924</v>
      </c>
      <c r="B19625" t="s">
        <v>2444</v>
      </c>
      <c r="C19625">
        <v>0</v>
      </c>
    </row>
    <row r="19626" spans="1:3" x14ac:dyDescent="0.25">
      <c r="A19626">
        <v>4706323</v>
      </c>
      <c r="B19626" t="s">
        <v>14251</v>
      </c>
      <c r="C19626">
        <v>0</v>
      </c>
    </row>
    <row r="19627" spans="1:3" x14ac:dyDescent="0.25">
      <c r="A19627">
        <v>4706310</v>
      </c>
      <c r="B19627" t="s">
        <v>497</v>
      </c>
      <c r="C19627">
        <v>0</v>
      </c>
    </row>
    <row r="19628" spans="1:3" x14ac:dyDescent="0.25">
      <c r="A19628">
        <v>4706293</v>
      </c>
      <c r="B19628" t="s">
        <v>6388</v>
      </c>
      <c r="C19628">
        <v>0</v>
      </c>
    </row>
    <row r="19629" spans="1:3" x14ac:dyDescent="0.25">
      <c r="A19629">
        <v>1249932</v>
      </c>
      <c r="B19629" t="s">
        <v>1106</v>
      </c>
      <c r="C19629">
        <v>0</v>
      </c>
    </row>
    <row r="19630" spans="1:3" x14ac:dyDescent="0.25">
      <c r="A19630">
        <v>1249951</v>
      </c>
      <c r="B19630" t="s">
        <v>2185</v>
      </c>
      <c r="C19630">
        <v>0</v>
      </c>
    </row>
    <row r="19631" spans="1:3" x14ac:dyDescent="0.25">
      <c r="A19631">
        <v>4706351</v>
      </c>
      <c r="B19631" t="s">
        <v>19029</v>
      </c>
      <c r="C19631">
        <v>0</v>
      </c>
    </row>
    <row r="19632" spans="1:3" x14ac:dyDescent="0.25">
      <c r="A19632">
        <v>1249964</v>
      </c>
      <c r="B19632" t="s">
        <v>25683</v>
      </c>
      <c r="C19632">
        <v>8</v>
      </c>
    </row>
    <row r="19633" spans="1:3" x14ac:dyDescent="0.25">
      <c r="A19633">
        <v>1249085</v>
      </c>
      <c r="B19633" t="s">
        <v>16854</v>
      </c>
      <c r="C19633">
        <v>0</v>
      </c>
    </row>
    <row r="19634" spans="1:3" x14ac:dyDescent="0.25">
      <c r="A19634">
        <v>1249238</v>
      </c>
      <c r="B19634" t="s">
        <v>21212</v>
      </c>
      <c r="C19634">
        <v>0</v>
      </c>
    </row>
    <row r="19635" spans="1:3" x14ac:dyDescent="0.25">
      <c r="A19635">
        <v>4704961</v>
      </c>
      <c r="B19635" t="s">
        <v>26020</v>
      </c>
      <c r="C19635">
        <v>0</v>
      </c>
    </row>
    <row r="19636" spans="1:3" x14ac:dyDescent="0.25">
      <c r="A19636">
        <v>1249434</v>
      </c>
      <c r="B19636" t="s">
        <v>1353</v>
      </c>
      <c r="C19636">
        <v>2</v>
      </c>
    </row>
    <row r="19637" spans="1:3" x14ac:dyDescent="0.25">
      <c r="A19637">
        <v>4705348</v>
      </c>
      <c r="B19637" t="s">
        <v>10545</v>
      </c>
      <c r="C19637">
        <v>0</v>
      </c>
    </row>
    <row r="19638" spans="1:3" x14ac:dyDescent="0.25">
      <c r="A19638">
        <v>4705338</v>
      </c>
      <c r="B19638" t="s">
        <v>15498</v>
      </c>
      <c r="C19638">
        <v>0</v>
      </c>
    </row>
    <row r="19639" spans="1:3" x14ac:dyDescent="0.25">
      <c r="A19639">
        <v>4705328</v>
      </c>
      <c r="B19639" t="s">
        <v>25516</v>
      </c>
      <c r="C19639">
        <v>0</v>
      </c>
    </row>
    <row r="19640" spans="1:3" x14ac:dyDescent="0.25">
      <c r="A19640">
        <v>4705319</v>
      </c>
      <c r="B19640" t="s">
        <v>5828</v>
      </c>
      <c r="C19640">
        <v>0</v>
      </c>
    </row>
    <row r="19641" spans="1:3" x14ac:dyDescent="0.25">
      <c r="A19641">
        <v>4705307</v>
      </c>
      <c r="B19641" t="s">
        <v>26009</v>
      </c>
      <c r="C19641">
        <v>0</v>
      </c>
    </row>
    <row r="19642" spans="1:3" x14ac:dyDescent="0.25">
      <c r="A19642">
        <v>4705293</v>
      </c>
      <c r="B19642" t="s">
        <v>13072</v>
      </c>
      <c r="C19642">
        <v>0</v>
      </c>
    </row>
    <row r="19643" spans="1:3" x14ac:dyDescent="0.25">
      <c r="A19643">
        <v>1249486</v>
      </c>
      <c r="B19643" t="s">
        <v>25988</v>
      </c>
      <c r="C19643">
        <v>0</v>
      </c>
    </row>
    <row r="19644" spans="1:3" x14ac:dyDescent="0.25">
      <c r="A19644">
        <v>1249483</v>
      </c>
      <c r="B19644" t="s">
        <v>14576</v>
      </c>
      <c r="C19644">
        <v>0</v>
      </c>
    </row>
    <row r="19645" spans="1:3" x14ac:dyDescent="0.25">
      <c r="A19645">
        <v>1249481</v>
      </c>
      <c r="B19645" t="s">
        <v>1512</v>
      </c>
      <c r="C19645">
        <v>0</v>
      </c>
    </row>
    <row r="19646" spans="1:3" x14ac:dyDescent="0.25">
      <c r="A19646">
        <v>1249476</v>
      </c>
      <c r="B19646" t="s">
        <v>449</v>
      </c>
      <c r="C19646">
        <v>0</v>
      </c>
    </row>
    <row r="19647" spans="1:3" x14ac:dyDescent="0.25">
      <c r="A19647">
        <v>1249473</v>
      </c>
      <c r="B19647" t="s">
        <v>25609</v>
      </c>
      <c r="C19647">
        <v>0</v>
      </c>
    </row>
    <row r="19648" spans="1:3" x14ac:dyDescent="0.25">
      <c r="A19648">
        <v>1248633</v>
      </c>
      <c r="B19648" t="s">
        <v>13620</v>
      </c>
      <c r="C19648">
        <v>0</v>
      </c>
    </row>
    <row r="19649" spans="1:3" x14ac:dyDescent="0.25">
      <c r="A19649">
        <v>1248638</v>
      </c>
      <c r="B19649" t="s">
        <v>26155</v>
      </c>
      <c r="C19649">
        <v>0</v>
      </c>
    </row>
    <row r="19650" spans="1:3" x14ac:dyDescent="0.25">
      <c r="A19650">
        <v>4703760</v>
      </c>
      <c r="B19650" t="s">
        <v>6158</v>
      </c>
      <c r="C19650">
        <v>0</v>
      </c>
    </row>
    <row r="19651" spans="1:3" x14ac:dyDescent="0.25">
      <c r="A19651">
        <v>4703842</v>
      </c>
      <c r="B19651" t="s">
        <v>25676</v>
      </c>
      <c r="C19651">
        <v>0</v>
      </c>
    </row>
    <row r="19652" spans="1:3" x14ac:dyDescent="0.25">
      <c r="A19652">
        <v>1248982</v>
      </c>
      <c r="B19652" t="s">
        <v>25474</v>
      </c>
      <c r="C19652">
        <v>0</v>
      </c>
    </row>
    <row r="19653" spans="1:3" x14ac:dyDescent="0.25">
      <c r="A19653">
        <v>1248984</v>
      </c>
      <c r="B19653" t="s">
        <v>10803</v>
      </c>
      <c r="C19653">
        <v>0</v>
      </c>
    </row>
    <row r="19654" spans="1:3" x14ac:dyDescent="0.25">
      <c r="A19654">
        <v>4704444</v>
      </c>
      <c r="B19654" t="s">
        <v>1182</v>
      </c>
      <c r="C19654">
        <v>0</v>
      </c>
    </row>
    <row r="19655" spans="1:3" x14ac:dyDescent="0.25">
      <c r="A19655">
        <v>4704415</v>
      </c>
      <c r="B19655" t="s">
        <v>1925</v>
      </c>
      <c r="C19655">
        <v>0</v>
      </c>
    </row>
    <row r="19656" spans="1:3" x14ac:dyDescent="0.25">
      <c r="A19656">
        <v>4704413</v>
      </c>
      <c r="B19656" t="s">
        <v>4538</v>
      </c>
      <c r="C19656">
        <v>0</v>
      </c>
    </row>
    <row r="19657" spans="1:3" x14ac:dyDescent="0.25">
      <c r="A19657">
        <v>1249009</v>
      </c>
      <c r="B19657" t="s">
        <v>25825</v>
      </c>
      <c r="C19657">
        <v>0</v>
      </c>
    </row>
    <row r="19658" spans="1:3" x14ac:dyDescent="0.25">
      <c r="A19658">
        <v>1249016</v>
      </c>
      <c r="B19658" t="s">
        <v>25703</v>
      </c>
      <c r="C19658">
        <v>0</v>
      </c>
    </row>
    <row r="19659" spans="1:3" x14ac:dyDescent="0.25">
      <c r="A19659">
        <v>4704458</v>
      </c>
      <c r="B19659" t="s">
        <v>25723</v>
      </c>
      <c r="C19659">
        <v>0</v>
      </c>
    </row>
    <row r="19660" spans="1:3" x14ac:dyDescent="0.25">
      <c r="A19660">
        <v>4704457</v>
      </c>
      <c r="B19660" t="s">
        <v>14049</v>
      </c>
      <c r="C19660">
        <v>0</v>
      </c>
    </row>
    <row r="19661" spans="1:3" x14ac:dyDescent="0.25">
      <c r="A19661">
        <v>4704450</v>
      </c>
      <c r="B19661" t="s">
        <v>25552</v>
      </c>
      <c r="C19661">
        <v>0</v>
      </c>
    </row>
    <row r="19662" spans="1:3" x14ac:dyDescent="0.25">
      <c r="A19662">
        <v>1249019</v>
      </c>
      <c r="B19662" t="s">
        <v>6528</v>
      </c>
      <c r="C19662">
        <v>0</v>
      </c>
    </row>
    <row r="19663" spans="1:3" x14ac:dyDescent="0.25">
      <c r="A19663">
        <v>4704495</v>
      </c>
      <c r="B19663" t="s">
        <v>12770</v>
      </c>
      <c r="C19663">
        <v>0</v>
      </c>
    </row>
    <row r="19664" spans="1:3" x14ac:dyDescent="0.25">
      <c r="A19664">
        <v>4704493</v>
      </c>
      <c r="B19664" t="s">
        <v>25594</v>
      </c>
      <c r="C19664">
        <v>0</v>
      </c>
    </row>
    <row r="19665" spans="1:3" x14ac:dyDescent="0.25">
      <c r="A19665">
        <v>4704481</v>
      </c>
      <c r="B19665" t="s">
        <v>3590</v>
      </c>
      <c r="C19665">
        <v>0</v>
      </c>
    </row>
    <row r="19666" spans="1:3" x14ac:dyDescent="0.25">
      <c r="A19666">
        <v>4704478</v>
      </c>
      <c r="B19666" t="s">
        <v>26042</v>
      </c>
      <c r="C19666">
        <v>0</v>
      </c>
    </row>
    <row r="19667" spans="1:3" x14ac:dyDescent="0.25">
      <c r="A19667">
        <v>4704474</v>
      </c>
      <c r="B19667" t="s">
        <v>4419</v>
      </c>
      <c r="C19667">
        <v>0</v>
      </c>
    </row>
    <row r="19668" spans="1:3" x14ac:dyDescent="0.25">
      <c r="A19668">
        <v>4704469</v>
      </c>
      <c r="B19668" t="s">
        <v>11401</v>
      </c>
      <c r="C19668">
        <v>0</v>
      </c>
    </row>
    <row r="19669" spans="1:3" x14ac:dyDescent="0.25">
      <c r="A19669">
        <v>1249033</v>
      </c>
      <c r="B19669" t="s">
        <v>25879</v>
      </c>
      <c r="C19669">
        <v>0</v>
      </c>
    </row>
    <row r="19670" spans="1:3" x14ac:dyDescent="0.25">
      <c r="A19670">
        <v>1249022</v>
      </c>
      <c r="B19670" t="s">
        <v>25451</v>
      </c>
      <c r="C19670">
        <v>0</v>
      </c>
    </row>
    <row r="19671" spans="1:3" x14ac:dyDescent="0.25">
      <c r="A19671">
        <v>4704521</v>
      </c>
      <c r="B19671" t="s">
        <v>21124</v>
      </c>
      <c r="C19671">
        <v>0</v>
      </c>
    </row>
    <row r="19672" spans="1:3" x14ac:dyDescent="0.25">
      <c r="A19672">
        <v>1248171</v>
      </c>
      <c r="B19672" t="s">
        <v>26016</v>
      </c>
      <c r="C19672">
        <v>0</v>
      </c>
    </row>
    <row r="19673" spans="1:3" x14ac:dyDescent="0.25">
      <c r="A19673">
        <v>1248503</v>
      </c>
      <c r="B19673" t="s">
        <v>1790</v>
      </c>
      <c r="C19673">
        <v>0</v>
      </c>
    </row>
    <row r="19674" spans="1:3" x14ac:dyDescent="0.25">
      <c r="A19674">
        <v>1248508</v>
      </c>
      <c r="B19674" t="s">
        <v>21052</v>
      </c>
      <c r="C19674">
        <v>0</v>
      </c>
    </row>
    <row r="19675" spans="1:3" x14ac:dyDescent="0.25">
      <c r="A19675">
        <v>4703519</v>
      </c>
      <c r="B19675" t="s">
        <v>26077</v>
      </c>
      <c r="C19675">
        <v>0</v>
      </c>
    </row>
    <row r="19676" spans="1:3" x14ac:dyDescent="0.25">
      <c r="A19676">
        <v>1248533</v>
      </c>
      <c r="B19676" t="s">
        <v>15192</v>
      </c>
      <c r="C19676">
        <v>0</v>
      </c>
    </row>
    <row r="19677" spans="1:3" x14ac:dyDescent="0.25">
      <c r="A19677">
        <v>4703581</v>
      </c>
      <c r="B19677" t="s">
        <v>15767</v>
      </c>
      <c r="C19677">
        <v>0</v>
      </c>
    </row>
    <row r="19678" spans="1:3" x14ac:dyDescent="0.25">
      <c r="A19678">
        <v>1248569</v>
      </c>
      <c r="B19678" t="s">
        <v>26016</v>
      </c>
      <c r="C19678">
        <v>0</v>
      </c>
    </row>
    <row r="19679" spans="1:3" x14ac:dyDescent="0.25">
      <c r="A19679">
        <v>4702653</v>
      </c>
      <c r="B19679" t="s">
        <v>7995</v>
      </c>
      <c r="C19679">
        <v>0</v>
      </c>
    </row>
    <row r="19680" spans="1:3" x14ac:dyDescent="0.25">
      <c r="A19680">
        <v>4702619</v>
      </c>
      <c r="B19680" t="s">
        <v>4877</v>
      </c>
      <c r="C19680">
        <v>0</v>
      </c>
    </row>
    <row r="19681" spans="1:3" x14ac:dyDescent="0.25">
      <c r="A19681">
        <v>4702605</v>
      </c>
      <c r="B19681" t="s">
        <v>26126</v>
      </c>
      <c r="C19681">
        <v>0</v>
      </c>
    </row>
    <row r="19682" spans="1:3" x14ac:dyDescent="0.25">
      <c r="A19682">
        <v>4702597</v>
      </c>
      <c r="B19682" t="s">
        <v>15537</v>
      </c>
      <c r="C19682">
        <v>0</v>
      </c>
    </row>
    <row r="19683" spans="1:3" x14ac:dyDescent="0.25">
      <c r="A19683">
        <v>1248026</v>
      </c>
      <c r="B19683" t="s">
        <v>1155</v>
      </c>
      <c r="C19683">
        <v>0</v>
      </c>
    </row>
    <row r="19684" spans="1:3" x14ac:dyDescent="0.25">
      <c r="A19684">
        <v>1246981</v>
      </c>
      <c r="B19684" t="s">
        <v>16801</v>
      </c>
      <c r="C19684">
        <v>0</v>
      </c>
    </row>
    <row r="19685" spans="1:3" x14ac:dyDescent="0.25">
      <c r="A19685">
        <v>4701090</v>
      </c>
      <c r="B19685" t="s">
        <v>18509</v>
      </c>
      <c r="C19685">
        <v>0</v>
      </c>
    </row>
    <row r="19686" spans="1:3" x14ac:dyDescent="0.25">
      <c r="A19686">
        <v>4701679</v>
      </c>
      <c r="B19686" t="s">
        <v>25759</v>
      </c>
      <c r="C19686">
        <v>0</v>
      </c>
    </row>
    <row r="19687" spans="1:3" x14ac:dyDescent="0.25">
      <c r="A19687">
        <v>4701675</v>
      </c>
      <c r="B19687" t="s">
        <v>1709</v>
      </c>
      <c r="C19687">
        <v>0</v>
      </c>
    </row>
    <row r="19688" spans="1:3" x14ac:dyDescent="0.25">
      <c r="A19688">
        <v>4701659</v>
      </c>
      <c r="B19688" t="s">
        <v>14382</v>
      </c>
      <c r="C19688">
        <v>0</v>
      </c>
    </row>
    <row r="19689" spans="1:3" x14ac:dyDescent="0.25">
      <c r="A19689">
        <v>1247462</v>
      </c>
      <c r="B19689" t="s">
        <v>4920</v>
      </c>
      <c r="C19689">
        <v>0</v>
      </c>
    </row>
    <row r="19690" spans="1:3" x14ac:dyDescent="0.25">
      <c r="A19690">
        <v>4701721</v>
      </c>
      <c r="B19690" t="s">
        <v>6345</v>
      </c>
      <c r="C19690">
        <v>0</v>
      </c>
    </row>
    <row r="19691" spans="1:3" x14ac:dyDescent="0.25">
      <c r="A19691">
        <v>4701714</v>
      </c>
      <c r="B19691" t="s">
        <v>7470</v>
      </c>
      <c r="C19691">
        <v>0</v>
      </c>
    </row>
    <row r="19692" spans="1:3" x14ac:dyDescent="0.25">
      <c r="A19692">
        <v>4701712</v>
      </c>
      <c r="B19692" t="s">
        <v>25582</v>
      </c>
      <c r="C19692">
        <v>0</v>
      </c>
    </row>
    <row r="19693" spans="1:3" x14ac:dyDescent="0.25">
      <c r="A19693">
        <v>4701710</v>
      </c>
      <c r="B19693" t="s">
        <v>25806</v>
      </c>
      <c r="C19693">
        <v>0</v>
      </c>
    </row>
    <row r="19694" spans="1:3" x14ac:dyDescent="0.25">
      <c r="A19694">
        <v>4701694</v>
      </c>
      <c r="B19694" t="s">
        <v>26188</v>
      </c>
      <c r="C19694">
        <v>0</v>
      </c>
    </row>
    <row r="19695" spans="1:3" x14ac:dyDescent="0.25">
      <c r="A19695">
        <v>4701686</v>
      </c>
      <c r="B19695" t="s">
        <v>26056</v>
      </c>
      <c r="C19695">
        <v>0</v>
      </c>
    </row>
    <row r="19696" spans="1:3" x14ac:dyDescent="0.25">
      <c r="A19696">
        <v>1247487</v>
      </c>
      <c r="B19696" t="s">
        <v>25724</v>
      </c>
      <c r="C19696">
        <v>0</v>
      </c>
    </row>
    <row r="19697" spans="1:3" x14ac:dyDescent="0.25">
      <c r="A19697">
        <v>1247476</v>
      </c>
      <c r="B19697" t="s">
        <v>7525</v>
      </c>
      <c r="C19697">
        <v>0</v>
      </c>
    </row>
    <row r="19698" spans="1:3" x14ac:dyDescent="0.25">
      <c r="A19698">
        <v>4701740</v>
      </c>
      <c r="B19698" t="s">
        <v>25838</v>
      </c>
      <c r="C19698">
        <v>0</v>
      </c>
    </row>
    <row r="19699" spans="1:3" x14ac:dyDescent="0.25">
      <c r="A19699">
        <v>4699964</v>
      </c>
      <c r="B19699" t="s">
        <v>26132</v>
      </c>
      <c r="C19699">
        <v>0</v>
      </c>
    </row>
    <row r="19700" spans="1:3" x14ac:dyDescent="0.25">
      <c r="A19700">
        <v>1246837</v>
      </c>
      <c r="B19700" t="s">
        <v>26183</v>
      </c>
      <c r="C19700">
        <v>0</v>
      </c>
    </row>
    <row r="19701" spans="1:3" x14ac:dyDescent="0.25">
      <c r="A19701">
        <v>4700462</v>
      </c>
      <c r="B19701" t="s">
        <v>25975</v>
      </c>
      <c r="C19701">
        <v>0</v>
      </c>
    </row>
    <row r="19702" spans="1:3" x14ac:dyDescent="0.25">
      <c r="A19702">
        <v>4700517</v>
      </c>
      <c r="B19702" t="s">
        <v>25685</v>
      </c>
      <c r="C19702">
        <v>0</v>
      </c>
    </row>
    <row r="19703" spans="1:3" x14ac:dyDescent="0.25">
      <c r="A19703">
        <v>1246894</v>
      </c>
      <c r="B19703" t="s">
        <v>16771</v>
      </c>
      <c r="C19703">
        <v>0</v>
      </c>
    </row>
    <row r="19704" spans="1:3" x14ac:dyDescent="0.25">
      <c r="A19704">
        <v>4700702</v>
      </c>
      <c r="B19704" t="s">
        <v>2301</v>
      </c>
      <c r="C19704">
        <v>0</v>
      </c>
    </row>
    <row r="19705" spans="1:3" x14ac:dyDescent="0.25">
      <c r="A19705">
        <v>4700696</v>
      </c>
      <c r="B19705" t="s">
        <v>26116</v>
      </c>
      <c r="C19705">
        <v>0</v>
      </c>
    </row>
    <row r="19706" spans="1:3" x14ac:dyDescent="0.25">
      <c r="A19706">
        <v>4700693</v>
      </c>
      <c r="B19706" t="s">
        <v>6358</v>
      </c>
      <c r="C19706">
        <v>0</v>
      </c>
    </row>
    <row r="19707" spans="1:3" x14ac:dyDescent="0.25">
      <c r="A19707">
        <v>4700689</v>
      </c>
      <c r="B19707" t="s">
        <v>20132</v>
      </c>
      <c r="C19707">
        <v>0</v>
      </c>
    </row>
    <row r="19708" spans="1:3" x14ac:dyDescent="0.25">
      <c r="A19708">
        <v>4700662</v>
      </c>
      <c r="B19708" t="s">
        <v>25871</v>
      </c>
      <c r="C19708">
        <v>0</v>
      </c>
    </row>
    <row r="19709" spans="1:3" x14ac:dyDescent="0.25">
      <c r="A19709">
        <v>1246910</v>
      </c>
      <c r="B19709" t="s">
        <v>25991</v>
      </c>
      <c r="C19709">
        <v>0</v>
      </c>
    </row>
    <row r="19710" spans="1:3" x14ac:dyDescent="0.25">
      <c r="A19710">
        <v>1245742</v>
      </c>
      <c r="B19710" t="s">
        <v>20393</v>
      </c>
      <c r="C19710">
        <v>0</v>
      </c>
    </row>
    <row r="19711" spans="1:3" x14ac:dyDescent="0.25">
      <c r="A19711">
        <v>4698891</v>
      </c>
      <c r="B19711" t="s">
        <v>21763</v>
      </c>
      <c r="C19711">
        <v>0</v>
      </c>
    </row>
    <row r="19712" spans="1:3" x14ac:dyDescent="0.25">
      <c r="A19712">
        <v>4698904</v>
      </c>
      <c r="B19712" t="s">
        <v>25651</v>
      </c>
      <c r="C19712">
        <v>0</v>
      </c>
    </row>
    <row r="19713" spans="1:3" x14ac:dyDescent="0.25">
      <c r="A19713">
        <v>4699610</v>
      </c>
      <c r="B19713" t="s">
        <v>9648</v>
      </c>
      <c r="C19713">
        <v>0</v>
      </c>
    </row>
    <row r="19714" spans="1:3" x14ac:dyDescent="0.25">
      <c r="A19714">
        <v>4699668</v>
      </c>
      <c r="B19714" t="s">
        <v>16285</v>
      </c>
      <c r="C19714">
        <v>0</v>
      </c>
    </row>
    <row r="19715" spans="1:3" x14ac:dyDescent="0.25">
      <c r="A19715">
        <v>4699696</v>
      </c>
      <c r="B19715" t="s">
        <v>4714</v>
      </c>
      <c r="C19715">
        <v>0</v>
      </c>
    </row>
    <row r="19716" spans="1:3" x14ac:dyDescent="0.25">
      <c r="A19716">
        <v>4699737</v>
      </c>
      <c r="B19716" t="s">
        <v>20132</v>
      </c>
      <c r="C19716">
        <v>0</v>
      </c>
    </row>
    <row r="19717" spans="1:3" x14ac:dyDescent="0.25">
      <c r="A19717">
        <v>4699711</v>
      </c>
      <c r="B19717" t="s">
        <v>9896</v>
      </c>
      <c r="C19717">
        <v>0</v>
      </c>
    </row>
    <row r="19718" spans="1:3" x14ac:dyDescent="0.25">
      <c r="A19718">
        <v>1246360</v>
      </c>
      <c r="B19718" t="s">
        <v>17829</v>
      </c>
      <c r="C19718">
        <v>0</v>
      </c>
    </row>
    <row r="19719" spans="1:3" x14ac:dyDescent="0.25">
      <c r="A19719">
        <v>4697907</v>
      </c>
      <c r="B19719" t="s">
        <v>25710</v>
      </c>
      <c r="C19719">
        <v>0</v>
      </c>
    </row>
    <row r="19720" spans="1:3" x14ac:dyDescent="0.25">
      <c r="A19720">
        <v>4698095</v>
      </c>
      <c r="B19720" t="s">
        <v>25669</v>
      </c>
      <c r="C19720">
        <v>0</v>
      </c>
    </row>
    <row r="19721" spans="1:3" x14ac:dyDescent="0.25">
      <c r="A19721">
        <v>1245522</v>
      </c>
      <c r="B19721" t="s">
        <v>25524</v>
      </c>
      <c r="C19721">
        <v>0</v>
      </c>
    </row>
    <row r="19722" spans="1:3" x14ac:dyDescent="0.25">
      <c r="A19722">
        <v>1245536</v>
      </c>
      <c r="B19722" t="s">
        <v>14382</v>
      </c>
      <c r="C19722">
        <v>0</v>
      </c>
    </row>
    <row r="19723" spans="1:3" x14ac:dyDescent="0.25">
      <c r="A19723">
        <v>4698455</v>
      </c>
      <c r="B19723" t="s">
        <v>25432</v>
      </c>
      <c r="C19723">
        <v>0</v>
      </c>
    </row>
    <row r="19724" spans="1:3" x14ac:dyDescent="0.25">
      <c r="A19724">
        <v>4698490</v>
      </c>
      <c r="B19724" t="s">
        <v>25477</v>
      </c>
      <c r="C19724">
        <v>0</v>
      </c>
    </row>
    <row r="19725" spans="1:3" x14ac:dyDescent="0.25">
      <c r="A19725">
        <v>4698509</v>
      </c>
      <c r="B19725" t="s">
        <v>19525</v>
      </c>
      <c r="C19725">
        <v>0</v>
      </c>
    </row>
    <row r="19726" spans="1:3" x14ac:dyDescent="0.25">
      <c r="A19726">
        <v>4698527</v>
      </c>
      <c r="B19726" t="s">
        <v>25432</v>
      </c>
      <c r="C19726">
        <v>0</v>
      </c>
    </row>
    <row r="19727" spans="1:3" x14ac:dyDescent="0.25">
      <c r="A19727">
        <v>4698565</v>
      </c>
      <c r="B19727" t="s">
        <v>6564</v>
      </c>
      <c r="C19727">
        <v>0</v>
      </c>
    </row>
    <row r="19728" spans="1:3" x14ac:dyDescent="0.25">
      <c r="A19728">
        <v>4697178</v>
      </c>
      <c r="B19728" t="s">
        <v>25997</v>
      </c>
      <c r="C19728">
        <v>0</v>
      </c>
    </row>
    <row r="19729" spans="1:3" x14ac:dyDescent="0.25">
      <c r="A19729">
        <v>1244911</v>
      </c>
      <c r="B19729" t="s">
        <v>26087</v>
      </c>
      <c r="C19729">
        <v>0</v>
      </c>
    </row>
    <row r="19730" spans="1:3" x14ac:dyDescent="0.25">
      <c r="A19730">
        <v>4697449</v>
      </c>
      <c r="B19730" t="s">
        <v>6067</v>
      </c>
      <c r="C19730">
        <v>0</v>
      </c>
    </row>
    <row r="19731" spans="1:3" x14ac:dyDescent="0.25">
      <c r="A19731">
        <v>4697441</v>
      </c>
      <c r="B19731" t="s">
        <v>25459</v>
      </c>
      <c r="C19731">
        <v>0</v>
      </c>
    </row>
    <row r="19732" spans="1:3" x14ac:dyDescent="0.25">
      <c r="A19732">
        <v>1244930</v>
      </c>
      <c r="B19732" t="s">
        <v>612</v>
      </c>
      <c r="C19732">
        <v>0</v>
      </c>
    </row>
    <row r="19733" spans="1:3" x14ac:dyDescent="0.25">
      <c r="A19733">
        <v>1244917</v>
      </c>
      <c r="B19733" t="s">
        <v>3174</v>
      </c>
      <c r="C19733">
        <v>0</v>
      </c>
    </row>
    <row r="19734" spans="1:3" x14ac:dyDescent="0.25">
      <c r="A19734">
        <v>1244043</v>
      </c>
      <c r="B19734" t="s">
        <v>729</v>
      </c>
      <c r="C19734">
        <v>0</v>
      </c>
    </row>
    <row r="19735" spans="1:3" x14ac:dyDescent="0.25">
      <c r="A19735">
        <v>4696145</v>
      </c>
      <c r="B19735" t="s">
        <v>26007</v>
      </c>
      <c r="C19735">
        <v>0</v>
      </c>
    </row>
    <row r="19736" spans="1:3" x14ac:dyDescent="0.25">
      <c r="A19736">
        <v>1244355</v>
      </c>
      <c r="B19736" t="s">
        <v>7078</v>
      </c>
      <c r="C19736">
        <v>0</v>
      </c>
    </row>
    <row r="19737" spans="1:3" x14ac:dyDescent="0.25">
      <c r="A19737">
        <v>1244401</v>
      </c>
      <c r="B19737" t="s">
        <v>25709</v>
      </c>
      <c r="C19737">
        <v>0</v>
      </c>
    </row>
    <row r="19738" spans="1:3" x14ac:dyDescent="0.25">
      <c r="A19738">
        <v>4696406</v>
      </c>
      <c r="B19738" t="s">
        <v>26077</v>
      </c>
      <c r="C19738">
        <v>0</v>
      </c>
    </row>
    <row r="19739" spans="1:3" x14ac:dyDescent="0.25">
      <c r="A19739">
        <v>4696433</v>
      </c>
      <c r="B19739" t="s">
        <v>1848</v>
      </c>
      <c r="C19739">
        <v>0</v>
      </c>
    </row>
    <row r="19740" spans="1:3" x14ac:dyDescent="0.25">
      <c r="A19740">
        <v>4696414</v>
      </c>
      <c r="B19740" t="s">
        <v>1664</v>
      </c>
      <c r="C19740">
        <v>0</v>
      </c>
    </row>
    <row r="19741" spans="1:3" x14ac:dyDescent="0.25">
      <c r="A19741">
        <v>1244433</v>
      </c>
      <c r="B19741" t="s">
        <v>25569</v>
      </c>
      <c r="C19741">
        <v>0</v>
      </c>
    </row>
    <row r="19742" spans="1:3" x14ac:dyDescent="0.25">
      <c r="A19742">
        <v>4696477</v>
      </c>
      <c r="B19742" t="s">
        <v>2746</v>
      </c>
      <c r="C19742">
        <v>0</v>
      </c>
    </row>
    <row r="19743" spans="1:3" x14ac:dyDescent="0.25">
      <c r="A19743">
        <v>4696474</v>
      </c>
      <c r="B19743" t="s">
        <v>7586</v>
      </c>
      <c r="C19743">
        <v>0</v>
      </c>
    </row>
    <row r="19744" spans="1:3" x14ac:dyDescent="0.25">
      <c r="A19744">
        <v>4696466</v>
      </c>
      <c r="B19744" t="s">
        <v>2370</v>
      </c>
      <c r="C19744">
        <v>0</v>
      </c>
    </row>
    <row r="19745" spans="1:3" x14ac:dyDescent="0.25">
      <c r="A19745">
        <v>4696449</v>
      </c>
      <c r="B19745" t="s">
        <v>3529</v>
      </c>
      <c r="C19745">
        <v>0</v>
      </c>
    </row>
    <row r="19746" spans="1:3" x14ac:dyDescent="0.25">
      <c r="A19746">
        <v>4696448</v>
      </c>
      <c r="B19746" t="s">
        <v>8783</v>
      </c>
      <c r="C19746">
        <v>0</v>
      </c>
    </row>
    <row r="19747" spans="1:3" x14ac:dyDescent="0.25">
      <c r="A19747">
        <v>4696437</v>
      </c>
      <c r="B19747" t="s">
        <v>6518</v>
      </c>
      <c r="C19747">
        <v>0</v>
      </c>
    </row>
    <row r="19748" spans="1:3" x14ac:dyDescent="0.25">
      <c r="A19748">
        <v>1244445</v>
      </c>
      <c r="B19748" t="s">
        <v>25927</v>
      </c>
      <c r="C19748">
        <v>0</v>
      </c>
    </row>
    <row r="19749" spans="1:3" x14ac:dyDescent="0.25">
      <c r="A19749">
        <v>1244443</v>
      </c>
      <c r="B19749" t="s">
        <v>25521</v>
      </c>
      <c r="C19749">
        <v>0</v>
      </c>
    </row>
    <row r="19750" spans="1:3" x14ac:dyDescent="0.25">
      <c r="A19750">
        <v>1244436</v>
      </c>
      <c r="B19750" t="s">
        <v>18577</v>
      </c>
      <c r="C19750">
        <v>0</v>
      </c>
    </row>
    <row r="19751" spans="1:3" x14ac:dyDescent="0.25">
      <c r="A19751">
        <v>1244454</v>
      </c>
      <c r="B19751" t="s">
        <v>729</v>
      </c>
      <c r="C19751">
        <v>0</v>
      </c>
    </row>
    <row r="19752" spans="1:3" x14ac:dyDescent="0.25">
      <c r="A19752">
        <v>1244450</v>
      </c>
      <c r="B19752" t="s">
        <v>21052</v>
      </c>
      <c r="C19752">
        <v>0</v>
      </c>
    </row>
    <row r="19753" spans="1:3" x14ac:dyDescent="0.25">
      <c r="A19753">
        <v>1244472</v>
      </c>
      <c r="B19753" t="s">
        <v>25943</v>
      </c>
      <c r="C19753">
        <v>0</v>
      </c>
    </row>
    <row r="19754" spans="1:3" x14ac:dyDescent="0.25">
      <c r="A19754">
        <v>1243529</v>
      </c>
      <c r="B19754" t="s">
        <v>21339</v>
      </c>
      <c r="C19754">
        <v>0</v>
      </c>
    </row>
    <row r="19755" spans="1:3" x14ac:dyDescent="0.25">
      <c r="A19755">
        <v>1243534</v>
      </c>
      <c r="B19755" t="s">
        <v>439</v>
      </c>
      <c r="C19755">
        <v>0</v>
      </c>
    </row>
    <row r="19756" spans="1:3" x14ac:dyDescent="0.25">
      <c r="A19756">
        <v>1243630</v>
      </c>
      <c r="B19756" t="s">
        <v>4598</v>
      </c>
      <c r="C19756">
        <v>0</v>
      </c>
    </row>
    <row r="19757" spans="1:3" x14ac:dyDescent="0.25">
      <c r="A19757">
        <v>1243862</v>
      </c>
      <c r="B19757" t="s">
        <v>14382</v>
      </c>
      <c r="C19757">
        <v>0</v>
      </c>
    </row>
    <row r="19758" spans="1:3" x14ac:dyDescent="0.25">
      <c r="A19758">
        <v>1243880</v>
      </c>
      <c r="B19758" t="s">
        <v>4011</v>
      </c>
      <c r="C19758">
        <v>0</v>
      </c>
    </row>
    <row r="19759" spans="1:3" x14ac:dyDescent="0.25">
      <c r="A19759">
        <v>1243905</v>
      </c>
      <c r="B19759" t="s">
        <v>3610</v>
      </c>
      <c r="C19759">
        <v>0</v>
      </c>
    </row>
    <row r="19760" spans="1:3" x14ac:dyDescent="0.25">
      <c r="A19760">
        <v>4695598</v>
      </c>
      <c r="B19760" t="s">
        <v>9061</v>
      </c>
      <c r="C19760">
        <v>0</v>
      </c>
    </row>
    <row r="19761" spans="1:3" x14ac:dyDescent="0.25">
      <c r="A19761">
        <v>4695609</v>
      </c>
      <c r="B19761" t="s">
        <v>14382</v>
      </c>
      <c r="C19761">
        <v>0</v>
      </c>
    </row>
    <row r="19762" spans="1:3" x14ac:dyDescent="0.25">
      <c r="A19762">
        <v>4695625</v>
      </c>
      <c r="B19762" t="s">
        <v>25470</v>
      </c>
      <c r="C19762">
        <v>0</v>
      </c>
    </row>
    <row r="19763" spans="1:3" x14ac:dyDescent="0.25">
      <c r="A19763">
        <v>1243918</v>
      </c>
      <c r="B19763" t="s">
        <v>439</v>
      </c>
      <c r="C19763">
        <v>0</v>
      </c>
    </row>
    <row r="19764" spans="1:3" x14ac:dyDescent="0.25">
      <c r="A19764">
        <v>1243928</v>
      </c>
      <c r="B19764" t="s">
        <v>25783</v>
      </c>
      <c r="C19764">
        <v>0</v>
      </c>
    </row>
    <row r="19765" spans="1:3" x14ac:dyDescent="0.25">
      <c r="A19765">
        <v>4695641</v>
      </c>
      <c r="B19765" t="s">
        <v>19939</v>
      </c>
      <c r="C19765">
        <v>0</v>
      </c>
    </row>
    <row r="19766" spans="1:3" x14ac:dyDescent="0.25">
      <c r="A19766">
        <v>1243935</v>
      </c>
      <c r="B19766" t="s">
        <v>25725</v>
      </c>
      <c r="C19766">
        <v>0</v>
      </c>
    </row>
    <row r="19767" spans="1:3" x14ac:dyDescent="0.25">
      <c r="A19767">
        <v>1243931</v>
      </c>
      <c r="B19767" t="s">
        <v>25476</v>
      </c>
      <c r="C19767">
        <v>0</v>
      </c>
    </row>
    <row r="19768" spans="1:3" x14ac:dyDescent="0.25">
      <c r="A19768">
        <v>1243938</v>
      </c>
      <c r="B19768" t="s">
        <v>10816</v>
      </c>
      <c r="C19768">
        <v>0</v>
      </c>
    </row>
    <row r="19769" spans="1:3" x14ac:dyDescent="0.25">
      <c r="A19769">
        <v>4694600</v>
      </c>
      <c r="B19769" t="s">
        <v>1024</v>
      </c>
      <c r="C19769">
        <v>0</v>
      </c>
    </row>
    <row r="19770" spans="1:3" x14ac:dyDescent="0.25">
      <c r="A19770">
        <v>4694769</v>
      </c>
      <c r="B19770" t="s">
        <v>11869</v>
      </c>
      <c r="C19770">
        <v>0</v>
      </c>
    </row>
    <row r="19771" spans="1:3" x14ac:dyDescent="0.25">
      <c r="A19771">
        <v>4694766</v>
      </c>
      <c r="B19771" t="s">
        <v>26059</v>
      </c>
      <c r="C19771">
        <v>0</v>
      </c>
    </row>
    <row r="19772" spans="1:3" x14ac:dyDescent="0.25">
      <c r="A19772">
        <v>4694758</v>
      </c>
      <c r="B19772" t="s">
        <v>10803</v>
      </c>
      <c r="C19772">
        <v>0</v>
      </c>
    </row>
    <row r="19773" spans="1:3" x14ac:dyDescent="0.25">
      <c r="A19773">
        <v>1243394</v>
      </c>
      <c r="B19773" t="s">
        <v>25587</v>
      </c>
      <c r="C19773">
        <v>0</v>
      </c>
    </row>
    <row r="19774" spans="1:3" x14ac:dyDescent="0.25">
      <c r="A19774">
        <v>4694802</v>
      </c>
      <c r="B19774" t="s">
        <v>25699</v>
      </c>
      <c r="C19774">
        <v>0</v>
      </c>
    </row>
    <row r="19775" spans="1:3" x14ac:dyDescent="0.25">
      <c r="A19775">
        <v>4694787</v>
      </c>
      <c r="B19775" t="s">
        <v>26006</v>
      </c>
      <c r="C19775">
        <v>0</v>
      </c>
    </row>
    <row r="19776" spans="1:3" x14ac:dyDescent="0.25">
      <c r="A19776">
        <v>4694781</v>
      </c>
      <c r="B19776" t="s">
        <v>6334</v>
      </c>
      <c r="C19776">
        <v>0</v>
      </c>
    </row>
    <row r="19777" spans="1:3" x14ac:dyDescent="0.25">
      <c r="A19777">
        <v>1243423</v>
      </c>
      <c r="B19777" t="s">
        <v>25636</v>
      </c>
      <c r="C19777">
        <v>0</v>
      </c>
    </row>
    <row r="19778" spans="1:3" x14ac:dyDescent="0.25">
      <c r="A19778">
        <v>1243418</v>
      </c>
      <c r="B19778" t="s">
        <v>5987</v>
      </c>
      <c r="C19778">
        <v>0</v>
      </c>
    </row>
    <row r="19779" spans="1:3" x14ac:dyDescent="0.25">
      <c r="A19779">
        <v>1243416</v>
      </c>
      <c r="B19779" t="s">
        <v>4011</v>
      </c>
      <c r="C19779">
        <v>0</v>
      </c>
    </row>
    <row r="19780" spans="1:3" x14ac:dyDescent="0.25">
      <c r="A19780">
        <v>1243414</v>
      </c>
      <c r="B19780" t="s">
        <v>26005</v>
      </c>
      <c r="C19780">
        <v>0</v>
      </c>
    </row>
    <row r="19781" spans="1:3" x14ac:dyDescent="0.25">
      <c r="A19781">
        <v>1243409</v>
      </c>
      <c r="B19781" t="s">
        <v>25574</v>
      </c>
      <c r="C19781">
        <v>0</v>
      </c>
    </row>
    <row r="19782" spans="1:3" x14ac:dyDescent="0.25">
      <c r="A19782">
        <v>1243406</v>
      </c>
      <c r="B19782" t="s">
        <v>26174</v>
      </c>
      <c r="C19782">
        <v>0</v>
      </c>
    </row>
    <row r="19783" spans="1:3" x14ac:dyDescent="0.25">
      <c r="A19783">
        <v>4693251</v>
      </c>
      <c r="B19783" t="s">
        <v>26020</v>
      </c>
      <c r="C19783">
        <v>0</v>
      </c>
    </row>
    <row r="19784" spans="1:3" x14ac:dyDescent="0.25">
      <c r="A19784">
        <v>4693720</v>
      </c>
      <c r="B19784" t="s">
        <v>206</v>
      </c>
      <c r="C19784">
        <v>0</v>
      </c>
    </row>
    <row r="19785" spans="1:3" x14ac:dyDescent="0.25">
      <c r="A19785">
        <v>4693863</v>
      </c>
      <c r="B19785" t="s">
        <v>25759</v>
      </c>
      <c r="C19785">
        <v>0</v>
      </c>
    </row>
    <row r="19786" spans="1:3" x14ac:dyDescent="0.25">
      <c r="A19786">
        <v>4693936</v>
      </c>
      <c r="B19786" t="s">
        <v>26054</v>
      </c>
      <c r="C19786">
        <v>0</v>
      </c>
    </row>
    <row r="19787" spans="1:3" x14ac:dyDescent="0.25">
      <c r="A19787">
        <v>4693922</v>
      </c>
      <c r="B19787" t="s">
        <v>19462</v>
      </c>
      <c r="C19787">
        <v>0</v>
      </c>
    </row>
    <row r="19788" spans="1:3" x14ac:dyDescent="0.25">
      <c r="A19788">
        <v>4693919</v>
      </c>
      <c r="B19788" t="s">
        <v>25899</v>
      </c>
      <c r="C19788">
        <v>0</v>
      </c>
    </row>
    <row r="19789" spans="1:3" x14ac:dyDescent="0.25">
      <c r="A19789">
        <v>4693907</v>
      </c>
      <c r="B19789" t="s">
        <v>7119</v>
      </c>
      <c r="C19789">
        <v>0</v>
      </c>
    </row>
    <row r="19790" spans="1:3" x14ac:dyDescent="0.25">
      <c r="A19790">
        <v>4693906</v>
      </c>
      <c r="B19790" t="s">
        <v>4877</v>
      </c>
      <c r="C19790">
        <v>0</v>
      </c>
    </row>
    <row r="19791" spans="1:3" x14ac:dyDescent="0.25">
      <c r="A19791">
        <v>1242937</v>
      </c>
      <c r="B19791" t="s">
        <v>25547</v>
      </c>
      <c r="C19791">
        <v>0</v>
      </c>
    </row>
    <row r="19792" spans="1:3" x14ac:dyDescent="0.25">
      <c r="A19792">
        <v>1242924</v>
      </c>
      <c r="B19792" t="s">
        <v>975</v>
      </c>
      <c r="C19792">
        <v>0</v>
      </c>
    </row>
    <row r="19793" spans="1:3" x14ac:dyDescent="0.25">
      <c r="A19793">
        <v>4693959</v>
      </c>
      <c r="B19793" t="s">
        <v>7045</v>
      </c>
      <c r="C19793">
        <v>0</v>
      </c>
    </row>
    <row r="19794" spans="1:3" x14ac:dyDescent="0.25">
      <c r="A19794">
        <v>4693957</v>
      </c>
      <c r="B19794" t="s">
        <v>19832</v>
      </c>
      <c r="C19794">
        <v>0</v>
      </c>
    </row>
    <row r="19795" spans="1:3" x14ac:dyDescent="0.25">
      <c r="A19795">
        <v>4693952</v>
      </c>
      <c r="B19795" t="s">
        <v>16134</v>
      </c>
      <c r="C19795">
        <v>0</v>
      </c>
    </row>
    <row r="19796" spans="1:3" x14ac:dyDescent="0.25">
      <c r="A19796">
        <v>1242950</v>
      </c>
      <c r="B19796" t="s">
        <v>3534</v>
      </c>
      <c r="C19796">
        <v>0</v>
      </c>
    </row>
    <row r="19797" spans="1:3" x14ac:dyDescent="0.25">
      <c r="A19797">
        <v>4693991</v>
      </c>
      <c r="B19797" t="s">
        <v>19029</v>
      </c>
      <c r="C19797">
        <v>0</v>
      </c>
    </row>
    <row r="19798" spans="1:3" x14ac:dyDescent="0.25">
      <c r="A19798">
        <v>1241948</v>
      </c>
      <c r="B19798" t="s">
        <v>21801</v>
      </c>
      <c r="C19798">
        <v>0</v>
      </c>
    </row>
    <row r="19799" spans="1:3" x14ac:dyDescent="0.25">
      <c r="A19799">
        <v>1242019</v>
      </c>
      <c r="B19799" t="s">
        <v>26095</v>
      </c>
      <c r="C19799">
        <v>0</v>
      </c>
    </row>
    <row r="19800" spans="1:3" x14ac:dyDescent="0.25">
      <c r="A19800">
        <v>4692940</v>
      </c>
      <c r="B19800" t="s">
        <v>18292</v>
      </c>
      <c r="C19800">
        <v>0</v>
      </c>
    </row>
    <row r="19801" spans="1:3" x14ac:dyDescent="0.25">
      <c r="A19801">
        <v>1242361</v>
      </c>
      <c r="B19801" t="s">
        <v>21801</v>
      </c>
      <c r="C19801">
        <v>0</v>
      </c>
    </row>
    <row r="19802" spans="1:3" x14ac:dyDescent="0.25">
      <c r="A19802">
        <v>1242356</v>
      </c>
      <c r="B19802" t="s">
        <v>25518</v>
      </c>
      <c r="C19802">
        <v>0</v>
      </c>
    </row>
    <row r="19803" spans="1:3" x14ac:dyDescent="0.25">
      <c r="A19803">
        <v>4692101</v>
      </c>
      <c r="B19803" t="s">
        <v>25843</v>
      </c>
      <c r="C19803">
        <v>0</v>
      </c>
    </row>
    <row r="19804" spans="1:3" x14ac:dyDescent="0.25">
      <c r="A19804">
        <v>4692080</v>
      </c>
      <c r="B19804" t="s">
        <v>2301</v>
      </c>
      <c r="C19804">
        <v>0</v>
      </c>
    </row>
    <row r="19805" spans="1:3" x14ac:dyDescent="0.25">
      <c r="A19805">
        <v>4692058</v>
      </c>
      <c r="B19805" t="s">
        <v>26134</v>
      </c>
      <c r="C19805">
        <v>0</v>
      </c>
    </row>
    <row r="19806" spans="1:3" x14ac:dyDescent="0.25">
      <c r="A19806">
        <v>1241831</v>
      </c>
      <c r="B19806" t="s">
        <v>25568</v>
      </c>
      <c r="C19806">
        <v>0</v>
      </c>
    </row>
    <row r="19807" spans="1:3" x14ac:dyDescent="0.25">
      <c r="A19807">
        <v>4692123</v>
      </c>
      <c r="B19807" t="s">
        <v>25867</v>
      </c>
      <c r="C19807">
        <v>0</v>
      </c>
    </row>
    <row r="19808" spans="1:3" x14ac:dyDescent="0.25">
      <c r="A19808">
        <v>4692120</v>
      </c>
      <c r="B19808" t="s">
        <v>25811</v>
      </c>
      <c r="C19808">
        <v>0</v>
      </c>
    </row>
    <row r="19809" spans="1:3" x14ac:dyDescent="0.25">
      <c r="A19809">
        <v>4692113</v>
      </c>
      <c r="B19809" t="s">
        <v>19253</v>
      </c>
      <c r="C19809">
        <v>0</v>
      </c>
    </row>
    <row r="19810" spans="1:3" x14ac:dyDescent="0.25">
      <c r="A19810">
        <v>4692106</v>
      </c>
      <c r="B19810" t="s">
        <v>12328</v>
      </c>
      <c r="C19810">
        <v>0</v>
      </c>
    </row>
    <row r="19811" spans="1:3" x14ac:dyDescent="0.25">
      <c r="A19811">
        <v>1241861</v>
      </c>
      <c r="B19811" t="s">
        <v>1722</v>
      </c>
      <c r="C19811">
        <v>0</v>
      </c>
    </row>
    <row r="19812" spans="1:3" x14ac:dyDescent="0.25">
      <c r="A19812">
        <v>1241859</v>
      </c>
      <c r="B19812" t="s">
        <v>2472</v>
      </c>
      <c r="C19812">
        <v>0</v>
      </c>
    </row>
    <row r="19813" spans="1:3" x14ac:dyDescent="0.25">
      <c r="A19813">
        <v>1241846</v>
      </c>
      <c r="B19813" t="s">
        <v>5907</v>
      </c>
      <c r="C19813">
        <v>0</v>
      </c>
    </row>
    <row r="19814" spans="1:3" x14ac:dyDescent="0.25">
      <c r="A19814">
        <v>4692165</v>
      </c>
      <c r="B19814" t="s">
        <v>4662</v>
      </c>
      <c r="C19814">
        <v>0</v>
      </c>
    </row>
    <row r="19815" spans="1:3" x14ac:dyDescent="0.25">
      <c r="A19815">
        <v>4692152</v>
      </c>
      <c r="B19815" t="s">
        <v>3250</v>
      </c>
      <c r="C19815">
        <v>0</v>
      </c>
    </row>
    <row r="19816" spans="1:3" x14ac:dyDescent="0.25">
      <c r="A19816">
        <v>4692150</v>
      </c>
      <c r="B19816" t="s">
        <v>7856</v>
      </c>
      <c r="C19816">
        <v>0</v>
      </c>
    </row>
    <row r="19817" spans="1:3" x14ac:dyDescent="0.25">
      <c r="A19817">
        <v>1241870</v>
      </c>
      <c r="B19817" t="s">
        <v>176</v>
      </c>
      <c r="C19817">
        <v>0</v>
      </c>
    </row>
    <row r="19818" spans="1:3" x14ac:dyDescent="0.25">
      <c r="A19818">
        <v>2479672</v>
      </c>
      <c r="B19818" t="s">
        <v>25940</v>
      </c>
      <c r="C19818">
        <v>0</v>
      </c>
    </row>
    <row r="19819" spans="1:3" x14ac:dyDescent="0.25">
      <c r="A19819">
        <v>1241395</v>
      </c>
      <c r="B19819" t="s">
        <v>3024</v>
      </c>
      <c r="C19819">
        <v>0</v>
      </c>
    </row>
    <row r="19820" spans="1:3" x14ac:dyDescent="0.25">
      <c r="A19820">
        <v>1241388</v>
      </c>
      <c r="B19820" t="s">
        <v>669</v>
      </c>
      <c r="C19820">
        <v>0</v>
      </c>
    </row>
    <row r="19821" spans="1:3" x14ac:dyDescent="0.25">
      <c r="A19821">
        <v>4691342</v>
      </c>
      <c r="B19821" t="s">
        <v>25877</v>
      </c>
      <c r="C19821">
        <v>0</v>
      </c>
    </row>
    <row r="19822" spans="1:3" x14ac:dyDescent="0.25">
      <c r="A19822">
        <v>4691333</v>
      </c>
      <c r="B19822" t="s">
        <v>25666</v>
      </c>
      <c r="C19822">
        <v>0</v>
      </c>
    </row>
    <row r="19823" spans="1:3" x14ac:dyDescent="0.25">
      <c r="A19823">
        <v>4691324</v>
      </c>
      <c r="B19823" t="s">
        <v>26160</v>
      </c>
      <c r="C19823">
        <v>0</v>
      </c>
    </row>
    <row r="19824" spans="1:3" x14ac:dyDescent="0.25">
      <c r="A19824">
        <v>4691318</v>
      </c>
      <c r="B19824" t="s">
        <v>7178</v>
      </c>
      <c r="C19824">
        <v>0</v>
      </c>
    </row>
    <row r="19825" spans="1:3" x14ac:dyDescent="0.25">
      <c r="A19825">
        <v>1241409</v>
      </c>
      <c r="B19825" t="s">
        <v>25555</v>
      </c>
      <c r="C19825">
        <v>0</v>
      </c>
    </row>
    <row r="19826" spans="1:3" x14ac:dyDescent="0.25">
      <c r="A19826">
        <v>1241404</v>
      </c>
      <c r="B19826" t="s">
        <v>5052</v>
      </c>
      <c r="C19826">
        <v>0</v>
      </c>
    </row>
    <row r="19827" spans="1:3" x14ac:dyDescent="0.25">
      <c r="A19827">
        <v>1240512</v>
      </c>
      <c r="B19827" t="s">
        <v>7478</v>
      </c>
      <c r="C19827">
        <v>0</v>
      </c>
    </row>
    <row r="19828" spans="1:3" x14ac:dyDescent="0.25">
      <c r="A19828">
        <v>2479686</v>
      </c>
      <c r="B19828" t="s">
        <v>189</v>
      </c>
      <c r="C19828">
        <v>0</v>
      </c>
    </row>
    <row r="19829" spans="1:3" x14ac:dyDescent="0.25">
      <c r="A19829">
        <v>4690418</v>
      </c>
      <c r="B19829" t="s">
        <v>4471</v>
      </c>
      <c r="C19829">
        <v>0</v>
      </c>
    </row>
    <row r="19830" spans="1:3" x14ac:dyDescent="0.25">
      <c r="A19830">
        <v>4690411</v>
      </c>
      <c r="B19830" t="s">
        <v>13025</v>
      </c>
      <c r="C19830">
        <v>0</v>
      </c>
    </row>
    <row r="19831" spans="1:3" x14ac:dyDescent="0.25">
      <c r="A19831">
        <v>1240870</v>
      </c>
      <c r="B19831" t="s">
        <v>206</v>
      </c>
      <c r="C19831">
        <v>0</v>
      </c>
    </row>
    <row r="19832" spans="1:3" x14ac:dyDescent="0.25">
      <c r="A19832">
        <v>4690431</v>
      </c>
      <c r="B19832" t="s">
        <v>10861</v>
      </c>
      <c r="C19832">
        <v>0</v>
      </c>
    </row>
    <row r="19833" spans="1:3" x14ac:dyDescent="0.25">
      <c r="A19833">
        <v>4690430</v>
      </c>
      <c r="B19833" t="s">
        <v>879</v>
      </c>
      <c r="C19833">
        <v>0</v>
      </c>
    </row>
    <row r="19834" spans="1:3" x14ac:dyDescent="0.25">
      <c r="A19834">
        <v>1240876</v>
      </c>
      <c r="B19834" t="s">
        <v>25640</v>
      </c>
      <c r="C19834">
        <v>0</v>
      </c>
    </row>
    <row r="19835" spans="1:3" x14ac:dyDescent="0.25">
      <c r="A19835">
        <v>1240883</v>
      </c>
      <c r="B19835" t="s">
        <v>25498</v>
      </c>
      <c r="C19835">
        <v>0</v>
      </c>
    </row>
    <row r="19836" spans="1:3" x14ac:dyDescent="0.25">
      <c r="A19836">
        <v>1240877</v>
      </c>
      <c r="B19836" t="s">
        <v>25456</v>
      </c>
      <c r="C19836">
        <v>0</v>
      </c>
    </row>
    <row r="19837" spans="1:3" x14ac:dyDescent="0.25">
      <c r="A19837">
        <v>1240890</v>
      </c>
      <c r="B19837" t="s">
        <v>522</v>
      </c>
      <c r="C19837">
        <v>0</v>
      </c>
    </row>
    <row r="19838" spans="1:3" x14ac:dyDescent="0.25">
      <c r="A19838">
        <v>1240905</v>
      </c>
      <c r="B19838" t="s">
        <v>13709</v>
      </c>
      <c r="C19838">
        <v>0</v>
      </c>
    </row>
    <row r="19839" spans="1:3" x14ac:dyDescent="0.25">
      <c r="A19839">
        <v>1240104</v>
      </c>
      <c r="B19839" t="s">
        <v>13576</v>
      </c>
      <c r="C19839">
        <v>0</v>
      </c>
    </row>
    <row r="19840" spans="1:3" x14ac:dyDescent="0.25">
      <c r="A19840">
        <v>1240454</v>
      </c>
      <c r="B19840" t="s">
        <v>25599</v>
      </c>
      <c r="C19840">
        <v>0</v>
      </c>
    </row>
    <row r="19841" spans="1:3" x14ac:dyDescent="0.25">
      <c r="A19841">
        <v>1240453</v>
      </c>
      <c r="B19841" t="s">
        <v>25846</v>
      </c>
      <c r="C19841">
        <v>0</v>
      </c>
    </row>
    <row r="19842" spans="1:3" x14ac:dyDescent="0.25">
      <c r="A19842">
        <v>4689634</v>
      </c>
      <c r="B19842" t="s">
        <v>1669</v>
      </c>
      <c r="C19842">
        <v>0</v>
      </c>
    </row>
    <row r="19843" spans="1:3" x14ac:dyDescent="0.25">
      <c r="A19843">
        <v>1240460</v>
      </c>
      <c r="B19843" t="s">
        <v>4991</v>
      </c>
      <c r="C19843">
        <v>0</v>
      </c>
    </row>
    <row r="19844" spans="1:3" x14ac:dyDescent="0.25">
      <c r="A19844">
        <v>4688199</v>
      </c>
      <c r="B19844" t="s">
        <v>25743</v>
      </c>
      <c r="C19844">
        <v>0</v>
      </c>
    </row>
    <row r="19845" spans="1:3" x14ac:dyDescent="0.25">
      <c r="A19845">
        <v>1239759</v>
      </c>
      <c r="B19845" t="s">
        <v>21109</v>
      </c>
      <c r="C19845">
        <v>0</v>
      </c>
    </row>
    <row r="19846" spans="1:3" x14ac:dyDescent="0.25">
      <c r="A19846">
        <v>1239829</v>
      </c>
      <c r="B19846" t="s">
        <v>26095</v>
      </c>
      <c r="C19846">
        <v>0</v>
      </c>
    </row>
    <row r="19847" spans="1:3" x14ac:dyDescent="0.25">
      <c r="A19847">
        <v>1239846</v>
      </c>
      <c r="B19847" t="s">
        <v>25436</v>
      </c>
      <c r="C19847">
        <v>0</v>
      </c>
    </row>
    <row r="19848" spans="1:3" x14ac:dyDescent="0.25">
      <c r="A19848">
        <v>4688643</v>
      </c>
      <c r="B19848" t="s">
        <v>26103</v>
      </c>
      <c r="C19848">
        <v>0</v>
      </c>
    </row>
    <row r="19849" spans="1:3" x14ac:dyDescent="0.25">
      <c r="A19849">
        <v>4688684</v>
      </c>
      <c r="B19849" t="s">
        <v>21815</v>
      </c>
      <c r="C19849">
        <v>0</v>
      </c>
    </row>
    <row r="19850" spans="1:3" x14ac:dyDescent="0.25">
      <c r="A19850">
        <v>1239884</v>
      </c>
      <c r="B19850" t="s">
        <v>21109</v>
      </c>
      <c r="C19850">
        <v>0</v>
      </c>
    </row>
    <row r="19851" spans="1:3" x14ac:dyDescent="0.25">
      <c r="A19851">
        <v>4688748</v>
      </c>
      <c r="B19851" t="s">
        <v>13674</v>
      </c>
      <c r="C19851">
        <v>0</v>
      </c>
    </row>
    <row r="19852" spans="1:3" x14ac:dyDescent="0.25">
      <c r="A19852">
        <v>1239176</v>
      </c>
      <c r="B19852" t="s">
        <v>21563</v>
      </c>
      <c r="C19852">
        <v>0</v>
      </c>
    </row>
    <row r="19853" spans="1:3" x14ac:dyDescent="0.25">
      <c r="A19853">
        <v>1239183</v>
      </c>
      <c r="B19853" t="s">
        <v>25561</v>
      </c>
      <c r="C19853">
        <v>0</v>
      </c>
    </row>
    <row r="19854" spans="1:3" x14ac:dyDescent="0.25">
      <c r="A19854">
        <v>1239190</v>
      </c>
      <c r="B19854" t="s">
        <v>1205</v>
      </c>
      <c r="C19854">
        <v>0</v>
      </c>
    </row>
    <row r="19855" spans="1:3" x14ac:dyDescent="0.25">
      <c r="A19855">
        <v>1239214</v>
      </c>
      <c r="B19855" t="s">
        <v>26040</v>
      </c>
      <c r="C19855">
        <v>0</v>
      </c>
    </row>
    <row r="19856" spans="1:3" x14ac:dyDescent="0.25">
      <c r="A19856">
        <v>1239224</v>
      </c>
      <c r="B19856" t="s">
        <v>5943</v>
      </c>
      <c r="C19856">
        <v>0</v>
      </c>
    </row>
    <row r="19857" spans="1:3" x14ac:dyDescent="0.25">
      <c r="A19857">
        <v>4687657</v>
      </c>
      <c r="B19857" t="s">
        <v>14218</v>
      </c>
      <c r="C19857">
        <v>0</v>
      </c>
    </row>
    <row r="19858" spans="1:3" x14ac:dyDescent="0.25">
      <c r="A19858">
        <v>1239263</v>
      </c>
      <c r="B19858" t="s">
        <v>4213</v>
      </c>
      <c r="C19858">
        <v>0</v>
      </c>
    </row>
    <row r="19859" spans="1:3" x14ac:dyDescent="0.25">
      <c r="A19859">
        <v>4687717</v>
      </c>
      <c r="B19859" t="s">
        <v>25743</v>
      </c>
      <c r="C19859">
        <v>0</v>
      </c>
    </row>
    <row r="19860" spans="1:3" x14ac:dyDescent="0.25">
      <c r="A19860">
        <v>4687692</v>
      </c>
      <c r="B19860" t="s">
        <v>17633</v>
      </c>
      <c r="C19860">
        <v>0</v>
      </c>
    </row>
    <row r="19861" spans="1:3" x14ac:dyDescent="0.25">
      <c r="A19861">
        <v>4687679</v>
      </c>
      <c r="B19861" t="s">
        <v>19142</v>
      </c>
      <c r="C19861">
        <v>0</v>
      </c>
    </row>
    <row r="19862" spans="1:3" x14ac:dyDescent="0.25">
      <c r="A19862">
        <v>1239299</v>
      </c>
      <c r="B19862" t="s">
        <v>1019</v>
      </c>
      <c r="C19862">
        <v>0</v>
      </c>
    </row>
    <row r="19863" spans="1:3" x14ac:dyDescent="0.25">
      <c r="A19863">
        <v>1239297</v>
      </c>
      <c r="B19863" t="s">
        <v>25475</v>
      </c>
      <c r="C19863">
        <v>0</v>
      </c>
    </row>
    <row r="19864" spans="1:3" x14ac:dyDescent="0.25">
      <c r="A19864">
        <v>1239296</v>
      </c>
      <c r="B19864" t="s">
        <v>257</v>
      </c>
      <c r="C19864">
        <v>0</v>
      </c>
    </row>
    <row r="19865" spans="1:3" x14ac:dyDescent="0.25">
      <c r="A19865">
        <v>1239284</v>
      </c>
      <c r="B19865" t="s">
        <v>25461</v>
      </c>
      <c r="C19865">
        <v>0</v>
      </c>
    </row>
    <row r="19866" spans="1:3" x14ac:dyDescent="0.25">
      <c r="A19866">
        <v>1239282</v>
      </c>
      <c r="B19866" t="s">
        <v>25560</v>
      </c>
      <c r="C19866">
        <v>0</v>
      </c>
    </row>
    <row r="19867" spans="1:3" x14ac:dyDescent="0.25">
      <c r="A19867">
        <v>4687755</v>
      </c>
      <c r="B19867" t="s">
        <v>3489</v>
      </c>
      <c r="C19867">
        <v>0</v>
      </c>
    </row>
    <row r="19868" spans="1:3" x14ac:dyDescent="0.25">
      <c r="A19868">
        <v>1239309</v>
      </c>
      <c r="B19868" t="s">
        <v>25423</v>
      </c>
      <c r="C19868">
        <v>0</v>
      </c>
    </row>
    <row r="19869" spans="1:3" x14ac:dyDescent="0.25">
      <c r="A19869">
        <v>1239306</v>
      </c>
      <c r="B19869" t="s">
        <v>1205</v>
      </c>
      <c r="C19869">
        <v>0</v>
      </c>
    </row>
    <row r="19870" spans="1:3" x14ac:dyDescent="0.25">
      <c r="A19870">
        <v>1239303</v>
      </c>
      <c r="B19870" t="s">
        <v>297</v>
      </c>
      <c r="C19870">
        <v>0</v>
      </c>
    </row>
    <row r="19871" spans="1:3" x14ac:dyDescent="0.25">
      <c r="A19871">
        <v>1239301</v>
      </c>
      <c r="B19871" t="s">
        <v>25438</v>
      </c>
      <c r="C19871">
        <v>0</v>
      </c>
    </row>
    <row r="19872" spans="1:3" x14ac:dyDescent="0.25">
      <c r="A19872">
        <v>4687766</v>
      </c>
      <c r="B19872" t="s">
        <v>7502</v>
      </c>
      <c r="C19872">
        <v>0</v>
      </c>
    </row>
    <row r="19873" spans="1:3" x14ac:dyDescent="0.25">
      <c r="A19873">
        <v>1239315</v>
      </c>
      <c r="B19873" t="s">
        <v>12877</v>
      </c>
      <c r="C19873">
        <v>0</v>
      </c>
    </row>
    <row r="19874" spans="1:3" x14ac:dyDescent="0.25">
      <c r="A19874">
        <v>1238292</v>
      </c>
      <c r="B19874" t="s">
        <v>18547</v>
      </c>
      <c r="C19874">
        <v>0</v>
      </c>
    </row>
    <row r="19875" spans="1:3" x14ac:dyDescent="0.25">
      <c r="A19875">
        <v>4686621</v>
      </c>
      <c r="B19875" t="s">
        <v>26030</v>
      </c>
      <c r="C19875">
        <v>0</v>
      </c>
    </row>
    <row r="19876" spans="1:3" x14ac:dyDescent="0.25">
      <c r="A19876">
        <v>1238762</v>
      </c>
      <c r="B19876" t="s">
        <v>15321</v>
      </c>
      <c r="C19876">
        <v>0</v>
      </c>
    </row>
    <row r="19877" spans="1:3" x14ac:dyDescent="0.25">
      <c r="A19877">
        <v>1238760</v>
      </c>
      <c r="B19877" t="s">
        <v>2263</v>
      </c>
      <c r="C19877">
        <v>0</v>
      </c>
    </row>
    <row r="19878" spans="1:3" x14ac:dyDescent="0.25">
      <c r="A19878">
        <v>4686879</v>
      </c>
      <c r="B19878" t="s">
        <v>9848</v>
      </c>
      <c r="C19878">
        <v>0</v>
      </c>
    </row>
    <row r="19879" spans="1:3" x14ac:dyDescent="0.25">
      <c r="A19879">
        <v>4686874</v>
      </c>
      <c r="B19879" t="s">
        <v>2946</v>
      </c>
      <c r="C19879">
        <v>0</v>
      </c>
    </row>
    <row r="19880" spans="1:3" x14ac:dyDescent="0.25">
      <c r="A19880">
        <v>4686873</v>
      </c>
      <c r="B19880" t="s">
        <v>4847</v>
      </c>
      <c r="C19880">
        <v>0</v>
      </c>
    </row>
    <row r="19881" spans="1:3" x14ac:dyDescent="0.25">
      <c r="A19881">
        <v>4686845</v>
      </c>
      <c r="B19881" t="s">
        <v>143</v>
      </c>
      <c r="C19881">
        <v>0</v>
      </c>
    </row>
    <row r="19882" spans="1:3" x14ac:dyDescent="0.25">
      <c r="A19882">
        <v>1238773</v>
      </c>
      <c r="B19882" t="s">
        <v>25517</v>
      </c>
      <c r="C19882">
        <v>0</v>
      </c>
    </row>
    <row r="19883" spans="1:3" x14ac:dyDescent="0.25">
      <c r="A19883">
        <v>1237901</v>
      </c>
      <c r="B19883" t="s">
        <v>1063</v>
      </c>
      <c r="C19883">
        <v>0</v>
      </c>
    </row>
    <row r="19884" spans="1:3" x14ac:dyDescent="0.25">
      <c r="A19884">
        <v>4685598</v>
      </c>
      <c r="B19884" t="s">
        <v>16613</v>
      </c>
      <c r="C19884">
        <v>0</v>
      </c>
    </row>
    <row r="19885" spans="1:3" x14ac:dyDescent="0.25">
      <c r="A19885">
        <v>1238147</v>
      </c>
      <c r="B19885" t="s">
        <v>13827</v>
      </c>
      <c r="C19885">
        <v>0</v>
      </c>
    </row>
    <row r="19886" spans="1:3" x14ac:dyDescent="0.25">
      <c r="A19886">
        <v>2479738</v>
      </c>
      <c r="B19886" t="s">
        <v>25942</v>
      </c>
      <c r="C19886">
        <v>0</v>
      </c>
    </row>
    <row r="19887" spans="1:3" x14ac:dyDescent="0.25">
      <c r="A19887">
        <v>4685918</v>
      </c>
      <c r="B19887" t="s">
        <v>26042</v>
      </c>
      <c r="C19887">
        <v>0</v>
      </c>
    </row>
    <row r="19888" spans="1:3" x14ac:dyDescent="0.25">
      <c r="A19888">
        <v>1238180</v>
      </c>
      <c r="B19888" t="s">
        <v>1790</v>
      </c>
      <c r="C19888">
        <v>0</v>
      </c>
    </row>
    <row r="19889" spans="1:3" x14ac:dyDescent="0.25">
      <c r="A19889">
        <v>1238176</v>
      </c>
      <c r="B19889" t="s">
        <v>1038</v>
      </c>
      <c r="C19889">
        <v>0</v>
      </c>
    </row>
    <row r="19890" spans="1:3" x14ac:dyDescent="0.25">
      <c r="A19890">
        <v>4685993</v>
      </c>
      <c r="B19890" t="s">
        <v>10671</v>
      </c>
      <c r="C19890">
        <v>0</v>
      </c>
    </row>
    <row r="19891" spans="1:3" x14ac:dyDescent="0.25">
      <c r="A19891">
        <v>4685984</v>
      </c>
      <c r="B19891" t="s">
        <v>3677</v>
      </c>
      <c r="C19891">
        <v>0</v>
      </c>
    </row>
    <row r="19892" spans="1:3" x14ac:dyDescent="0.25">
      <c r="A19892">
        <v>1238193</v>
      </c>
      <c r="B19892" t="s">
        <v>25963</v>
      </c>
      <c r="C19892">
        <v>0</v>
      </c>
    </row>
    <row r="19893" spans="1:3" x14ac:dyDescent="0.25">
      <c r="A19893">
        <v>4686032</v>
      </c>
      <c r="B19893" t="s">
        <v>26015</v>
      </c>
      <c r="C19893">
        <v>0</v>
      </c>
    </row>
    <row r="19894" spans="1:3" x14ac:dyDescent="0.25">
      <c r="A19894">
        <v>1238203</v>
      </c>
      <c r="B19894" t="s">
        <v>25688</v>
      </c>
      <c r="C19894">
        <v>0</v>
      </c>
    </row>
    <row r="19895" spans="1:3" x14ac:dyDescent="0.25">
      <c r="A19895">
        <v>1238237</v>
      </c>
      <c r="B19895" t="s">
        <v>25466</v>
      </c>
      <c r="C19895">
        <v>0</v>
      </c>
    </row>
    <row r="19896" spans="1:3" x14ac:dyDescent="0.25">
      <c r="A19896">
        <v>4684999</v>
      </c>
      <c r="B19896" t="s">
        <v>25594</v>
      </c>
      <c r="C19896">
        <v>0</v>
      </c>
    </row>
    <row r="19897" spans="1:3" x14ac:dyDescent="0.25">
      <c r="A19897">
        <v>4685068</v>
      </c>
      <c r="B19897" t="s">
        <v>14360</v>
      </c>
      <c r="C19897">
        <v>0</v>
      </c>
    </row>
    <row r="19898" spans="1:3" x14ac:dyDescent="0.25">
      <c r="A19898">
        <v>4685035</v>
      </c>
      <c r="B19898" t="s">
        <v>25941</v>
      </c>
      <c r="C19898">
        <v>0</v>
      </c>
    </row>
    <row r="19899" spans="1:3" x14ac:dyDescent="0.25">
      <c r="A19899">
        <v>4685026</v>
      </c>
      <c r="B19899" t="s">
        <v>4169</v>
      </c>
      <c r="C19899">
        <v>0</v>
      </c>
    </row>
    <row r="19900" spans="1:3" x14ac:dyDescent="0.25">
      <c r="A19900">
        <v>1237646</v>
      </c>
      <c r="B19900" t="s">
        <v>26169</v>
      </c>
      <c r="C19900">
        <v>0</v>
      </c>
    </row>
    <row r="19901" spans="1:3" x14ac:dyDescent="0.25">
      <c r="A19901">
        <v>1237644</v>
      </c>
      <c r="B19901" t="s">
        <v>2185</v>
      </c>
      <c r="C19901">
        <v>0</v>
      </c>
    </row>
    <row r="19902" spans="1:3" x14ac:dyDescent="0.25">
      <c r="A19902">
        <v>4685087</v>
      </c>
      <c r="B19902" t="s">
        <v>25900</v>
      </c>
      <c r="C19902">
        <v>0</v>
      </c>
    </row>
    <row r="19903" spans="1:3" x14ac:dyDescent="0.25">
      <c r="A19903">
        <v>4685122</v>
      </c>
      <c r="B19903" t="s">
        <v>15742</v>
      </c>
      <c r="C19903">
        <v>0</v>
      </c>
    </row>
    <row r="19904" spans="1:3" x14ac:dyDescent="0.25">
      <c r="A19904">
        <v>4683446</v>
      </c>
      <c r="B19904" t="s">
        <v>25710</v>
      </c>
      <c r="C19904">
        <v>0</v>
      </c>
    </row>
    <row r="19905" spans="1:3" x14ac:dyDescent="0.25">
      <c r="A19905">
        <v>2479779</v>
      </c>
      <c r="B19905" t="s">
        <v>189</v>
      </c>
      <c r="C19905">
        <v>0</v>
      </c>
    </row>
    <row r="19906" spans="1:3" x14ac:dyDescent="0.25">
      <c r="A19906">
        <v>4684158</v>
      </c>
      <c r="B19906" t="s">
        <v>26159</v>
      </c>
      <c r="C19906">
        <v>0</v>
      </c>
    </row>
    <row r="19907" spans="1:3" x14ac:dyDescent="0.25">
      <c r="A19907">
        <v>4684127</v>
      </c>
      <c r="B19907" t="s">
        <v>11415</v>
      </c>
      <c r="C19907">
        <v>0</v>
      </c>
    </row>
    <row r="19908" spans="1:3" x14ac:dyDescent="0.25">
      <c r="A19908">
        <v>1237084</v>
      </c>
      <c r="B19908" t="s">
        <v>25829</v>
      </c>
      <c r="C19908">
        <v>0</v>
      </c>
    </row>
    <row r="19909" spans="1:3" x14ac:dyDescent="0.25">
      <c r="A19909">
        <v>4682941</v>
      </c>
      <c r="B19909" t="s">
        <v>25897</v>
      </c>
      <c r="C19909">
        <v>0</v>
      </c>
    </row>
    <row r="19910" spans="1:3" x14ac:dyDescent="0.25">
      <c r="A19910">
        <v>1236523</v>
      </c>
      <c r="B19910" t="s">
        <v>21733</v>
      </c>
      <c r="C19910">
        <v>0</v>
      </c>
    </row>
    <row r="19911" spans="1:3" x14ac:dyDescent="0.25">
      <c r="A19911">
        <v>1236529</v>
      </c>
      <c r="B19911" t="s">
        <v>25456</v>
      </c>
      <c r="C19911">
        <v>0</v>
      </c>
    </row>
    <row r="19912" spans="1:3" x14ac:dyDescent="0.25">
      <c r="A19912">
        <v>4683086</v>
      </c>
      <c r="B19912" t="s">
        <v>7735</v>
      </c>
      <c r="C19912">
        <v>0</v>
      </c>
    </row>
    <row r="19913" spans="1:3" x14ac:dyDescent="0.25">
      <c r="A19913">
        <v>4683263</v>
      </c>
      <c r="B19913" t="s">
        <v>25884</v>
      </c>
      <c r="C19913">
        <v>0</v>
      </c>
    </row>
    <row r="19914" spans="1:3" x14ac:dyDescent="0.25">
      <c r="A19914">
        <v>4683293</v>
      </c>
      <c r="B19914" t="s">
        <v>25806</v>
      </c>
      <c r="C19914">
        <v>0</v>
      </c>
    </row>
    <row r="19915" spans="1:3" x14ac:dyDescent="0.25">
      <c r="A19915">
        <v>4683284</v>
      </c>
      <c r="B19915" t="s">
        <v>25544</v>
      </c>
      <c r="C19915">
        <v>0</v>
      </c>
    </row>
    <row r="19916" spans="1:3" x14ac:dyDescent="0.25">
      <c r="A19916">
        <v>4683298</v>
      </c>
      <c r="B19916" t="s">
        <v>1734</v>
      </c>
      <c r="C19916">
        <v>0</v>
      </c>
    </row>
    <row r="19917" spans="1:3" x14ac:dyDescent="0.25">
      <c r="A19917">
        <v>1236599</v>
      </c>
      <c r="B19917" t="s">
        <v>1132</v>
      </c>
      <c r="C19917">
        <v>0</v>
      </c>
    </row>
    <row r="19918" spans="1:3" x14ac:dyDescent="0.25">
      <c r="A19918">
        <v>1236593</v>
      </c>
      <c r="B19918" t="s">
        <v>1838</v>
      </c>
      <c r="C19918">
        <v>0</v>
      </c>
    </row>
    <row r="19919" spans="1:3" x14ac:dyDescent="0.25">
      <c r="A19919">
        <v>1236588</v>
      </c>
      <c r="B19919" t="s">
        <v>10299</v>
      </c>
      <c r="C19919">
        <v>0</v>
      </c>
    </row>
    <row r="19920" spans="1:3" x14ac:dyDescent="0.25">
      <c r="A19920">
        <v>1236587</v>
      </c>
      <c r="B19920" t="s">
        <v>26128</v>
      </c>
      <c r="C19920">
        <v>0</v>
      </c>
    </row>
    <row r="19921" spans="1:3" x14ac:dyDescent="0.25">
      <c r="A19921">
        <v>4683346</v>
      </c>
      <c r="B19921" t="s">
        <v>4120</v>
      </c>
      <c r="C19921">
        <v>0</v>
      </c>
    </row>
    <row r="19922" spans="1:3" x14ac:dyDescent="0.25">
      <c r="A19922">
        <v>4683343</v>
      </c>
      <c r="B19922" t="s">
        <v>25909</v>
      </c>
      <c r="C19922">
        <v>0</v>
      </c>
    </row>
    <row r="19923" spans="1:3" x14ac:dyDescent="0.25">
      <c r="A19923">
        <v>4683332</v>
      </c>
      <c r="B19923" t="s">
        <v>2028</v>
      </c>
      <c r="C19923">
        <v>0</v>
      </c>
    </row>
    <row r="19924" spans="1:3" x14ac:dyDescent="0.25">
      <c r="A19924">
        <v>4683322</v>
      </c>
      <c r="B19924" t="s">
        <v>20786</v>
      </c>
      <c r="C19924">
        <v>0</v>
      </c>
    </row>
    <row r="19925" spans="1:3" x14ac:dyDescent="0.25">
      <c r="A19925">
        <v>1236613</v>
      </c>
      <c r="B19925" t="s">
        <v>5700</v>
      </c>
      <c r="C19925">
        <v>0</v>
      </c>
    </row>
    <row r="19926" spans="1:3" x14ac:dyDescent="0.25">
      <c r="A19926">
        <v>1236604</v>
      </c>
      <c r="B19926" t="s">
        <v>1106</v>
      </c>
      <c r="C19926">
        <v>0</v>
      </c>
    </row>
    <row r="19927" spans="1:3" x14ac:dyDescent="0.25">
      <c r="A19927">
        <v>1236623</v>
      </c>
      <c r="B19927" t="s">
        <v>21563</v>
      </c>
      <c r="C19927">
        <v>0</v>
      </c>
    </row>
    <row r="19928" spans="1:3" x14ac:dyDescent="0.25">
      <c r="A19928">
        <v>4681736</v>
      </c>
      <c r="B19928" t="s">
        <v>18539</v>
      </c>
      <c r="C19928">
        <v>0</v>
      </c>
    </row>
    <row r="19929" spans="1:3" x14ac:dyDescent="0.25">
      <c r="A19929">
        <v>4682424</v>
      </c>
      <c r="B19929" t="s">
        <v>14521</v>
      </c>
      <c r="C19929">
        <v>0</v>
      </c>
    </row>
    <row r="19930" spans="1:3" x14ac:dyDescent="0.25">
      <c r="A19930">
        <v>4682465</v>
      </c>
      <c r="B19930" t="s">
        <v>112</v>
      </c>
      <c r="C19930">
        <v>0</v>
      </c>
    </row>
    <row r="19931" spans="1:3" x14ac:dyDescent="0.25">
      <c r="A19931">
        <v>4682458</v>
      </c>
      <c r="B19931" t="s">
        <v>3637</v>
      </c>
      <c r="C19931">
        <v>0</v>
      </c>
    </row>
    <row r="19932" spans="1:3" x14ac:dyDescent="0.25">
      <c r="A19932">
        <v>4682443</v>
      </c>
      <c r="B19932" t="s">
        <v>26166</v>
      </c>
      <c r="C19932">
        <v>0</v>
      </c>
    </row>
    <row r="19933" spans="1:3" x14ac:dyDescent="0.25">
      <c r="A19933">
        <v>1236112</v>
      </c>
      <c r="B19933" t="s">
        <v>1783</v>
      </c>
      <c r="C19933">
        <v>0</v>
      </c>
    </row>
    <row r="19934" spans="1:3" x14ac:dyDescent="0.25">
      <c r="A19934">
        <v>1236108</v>
      </c>
      <c r="B19934" t="s">
        <v>8343</v>
      </c>
      <c r="C19934">
        <v>0</v>
      </c>
    </row>
    <row r="19935" spans="1:3" x14ac:dyDescent="0.25">
      <c r="A19935">
        <v>4682499</v>
      </c>
      <c r="B19935" t="s">
        <v>25425</v>
      </c>
      <c r="C19935">
        <v>0</v>
      </c>
    </row>
    <row r="19936" spans="1:3" x14ac:dyDescent="0.25">
      <c r="A19936">
        <v>4682490</v>
      </c>
      <c r="B19936" t="s">
        <v>3314</v>
      </c>
      <c r="C19936">
        <v>0</v>
      </c>
    </row>
    <row r="19937" spans="1:3" x14ac:dyDescent="0.25">
      <c r="A19937">
        <v>4682478</v>
      </c>
      <c r="B19937" t="s">
        <v>2946</v>
      </c>
      <c r="C19937">
        <v>0</v>
      </c>
    </row>
    <row r="19938" spans="1:3" x14ac:dyDescent="0.25">
      <c r="A19938">
        <v>1236129</v>
      </c>
      <c r="B19938" t="s">
        <v>26040</v>
      </c>
      <c r="C19938">
        <v>0</v>
      </c>
    </row>
    <row r="19939" spans="1:3" x14ac:dyDescent="0.25">
      <c r="A19939">
        <v>1236125</v>
      </c>
      <c r="B19939" t="s">
        <v>3296</v>
      </c>
      <c r="C19939">
        <v>0</v>
      </c>
    </row>
    <row r="19940" spans="1:3" x14ac:dyDescent="0.25">
      <c r="A19940">
        <v>1236118</v>
      </c>
      <c r="B19940" t="s">
        <v>6180</v>
      </c>
      <c r="C19940">
        <v>0</v>
      </c>
    </row>
    <row r="19941" spans="1:3" x14ac:dyDescent="0.25">
      <c r="A19941">
        <v>1235039</v>
      </c>
      <c r="B19941" t="s">
        <v>13638</v>
      </c>
      <c r="C19941">
        <v>0</v>
      </c>
    </row>
    <row r="19942" spans="1:3" x14ac:dyDescent="0.25">
      <c r="A19942">
        <v>1235125</v>
      </c>
      <c r="B19942" t="s">
        <v>16243</v>
      </c>
      <c r="C19942">
        <v>0</v>
      </c>
    </row>
    <row r="19943" spans="1:3" x14ac:dyDescent="0.25">
      <c r="A19943">
        <v>1235396</v>
      </c>
      <c r="B19943" t="s">
        <v>1360</v>
      </c>
      <c r="C19943">
        <v>0</v>
      </c>
    </row>
    <row r="19944" spans="1:3" x14ac:dyDescent="0.25">
      <c r="A19944">
        <v>1235516</v>
      </c>
      <c r="B19944" t="s">
        <v>25519</v>
      </c>
      <c r="C19944">
        <v>0</v>
      </c>
    </row>
    <row r="19945" spans="1:3" x14ac:dyDescent="0.25">
      <c r="A19945">
        <v>1235550</v>
      </c>
      <c r="B19945" t="s">
        <v>8343</v>
      </c>
      <c r="C19945">
        <v>0</v>
      </c>
    </row>
    <row r="19946" spans="1:3" x14ac:dyDescent="0.25">
      <c r="A19946">
        <v>4681595</v>
      </c>
      <c r="B19946" t="s">
        <v>4778</v>
      </c>
      <c r="C19946">
        <v>0</v>
      </c>
    </row>
    <row r="19947" spans="1:3" x14ac:dyDescent="0.25">
      <c r="A19947">
        <v>4681586</v>
      </c>
      <c r="B19947" t="s">
        <v>25994</v>
      </c>
      <c r="C19947">
        <v>0</v>
      </c>
    </row>
    <row r="19948" spans="1:3" x14ac:dyDescent="0.25">
      <c r="A19948">
        <v>1235578</v>
      </c>
      <c r="B19948" t="s">
        <v>1360</v>
      </c>
      <c r="C19948">
        <v>0</v>
      </c>
    </row>
    <row r="19949" spans="1:3" x14ac:dyDescent="0.25">
      <c r="A19949">
        <v>1235575</v>
      </c>
      <c r="B19949" t="s">
        <v>1210</v>
      </c>
      <c r="C19949">
        <v>0</v>
      </c>
    </row>
    <row r="19950" spans="1:3" x14ac:dyDescent="0.25">
      <c r="A19950">
        <v>1235573</v>
      </c>
      <c r="B19950" t="s">
        <v>1169</v>
      </c>
      <c r="C19950">
        <v>0</v>
      </c>
    </row>
    <row r="19951" spans="1:3" x14ac:dyDescent="0.25">
      <c r="A19951">
        <v>1235569</v>
      </c>
      <c r="B19951" t="s">
        <v>26017</v>
      </c>
      <c r="C19951">
        <v>0</v>
      </c>
    </row>
    <row r="19952" spans="1:3" x14ac:dyDescent="0.25">
      <c r="A19952">
        <v>1235560</v>
      </c>
      <c r="B19952" t="s">
        <v>16243</v>
      </c>
      <c r="C19952">
        <v>0</v>
      </c>
    </row>
    <row r="19953" spans="1:3" x14ac:dyDescent="0.25">
      <c r="A19953">
        <v>4681620</v>
      </c>
      <c r="B19953" t="s">
        <v>7470</v>
      </c>
      <c r="C19953">
        <v>0</v>
      </c>
    </row>
    <row r="19954" spans="1:3" x14ac:dyDescent="0.25">
      <c r="A19954">
        <v>4681618</v>
      </c>
      <c r="B19954" t="s">
        <v>1322</v>
      </c>
      <c r="C19954">
        <v>0</v>
      </c>
    </row>
    <row r="19955" spans="1:3" x14ac:dyDescent="0.25">
      <c r="A19955">
        <v>1234284</v>
      </c>
      <c r="B19955" t="s">
        <v>21622</v>
      </c>
      <c r="C19955">
        <v>0</v>
      </c>
    </row>
    <row r="19956" spans="1:3" x14ac:dyDescent="0.25">
      <c r="A19956">
        <v>4679704</v>
      </c>
      <c r="B19956" t="s">
        <v>7502</v>
      </c>
      <c r="C19956">
        <v>0</v>
      </c>
    </row>
    <row r="19957" spans="1:3" x14ac:dyDescent="0.25">
      <c r="A19957">
        <v>1234450</v>
      </c>
      <c r="B19957" t="s">
        <v>25735</v>
      </c>
      <c r="C19957">
        <v>0</v>
      </c>
    </row>
    <row r="19958" spans="1:3" x14ac:dyDescent="0.25">
      <c r="A19958">
        <v>4680561</v>
      </c>
      <c r="B19958" t="s">
        <v>18726</v>
      </c>
      <c r="C19958">
        <v>0</v>
      </c>
    </row>
    <row r="19959" spans="1:3" x14ac:dyDescent="0.25">
      <c r="A19959">
        <v>4680616</v>
      </c>
      <c r="B19959" t="s">
        <v>25778</v>
      </c>
      <c r="C19959">
        <v>0</v>
      </c>
    </row>
    <row r="19960" spans="1:3" x14ac:dyDescent="0.25">
      <c r="A19960">
        <v>1234959</v>
      </c>
      <c r="B19960" t="s">
        <v>21622</v>
      </c>
      <c r="C19960">
        <v>0</v>
      </c>
    </row>
    <row r="19961" spans="1:3" x14ac:dyDescent="0.25">
      <c r="A19961">
        <v>4680670</v>
      </c>
      <c r="B19961" t="s">
        <v>15103</v>
      </c>
      <c r="C19961">
        <v>0</v>
      </c>
    </row>
    <row r="19962" spans="1:3" x14ac:dyDescent="0.25">
      <c r="A19962">
        <v>4680657</v>
      </c>
      <c r="B19962" t="s">
        <v>25840</v>
      </c>
      <c r="C19962">
        <v>0</v>
      </c>
    </row>
    <row r="19963" spans="1:3" x14ac:dyDescent="0.25">
      <c r="A19963">
        <v>1234973</v>
      </c>
      <c r="B19963" t="s">
        <v>21534</v>
      </c>
      <c r="C19963">
        <v>0</v>
      </c>
    </row>
    <row r="19964" spans="1:3" x14ac:dyDescent="0.25">
      <c r="A19964">
        <v>4678848</v>
      </c>
      <c r="B19964" t="s">
        <v>25976</v>
      </c>
      <c r="C19964">
        <v>0</v>
      </c>
    </row>
    <row r="19965" spans="1:3" x14ac:dyDescent="0.25">
      <c r="A19965">
        <v>1234093</v>
      </c>
      <c r="B19965" t="s">
        <v>25555</v>
      </c>
      <c r="C19965">
        <v>0</v>
      </c>
    </row>
    <row r="19966" spans="1:3" x14ac:dyDescent="0.25">
      <c r="A19966">
        <v>4679401</v>
      </c>
      <c r="B19966" t="s">
        <v>25448</v>
      </c>
      <c r="C19966">
        <v>3</v>
      </c>
    </row>
    <row r="19967" spans="1:3" x14ac:dyDescent="0.25">
      <c r="A19967">
        <v>4679392</v>
      </c>
      <c r="B19967" t="s">
        <v>13051</v>
      </c>
      <c r="C19967">
        <v>0</v>
      </c>
    </row>
    <row r="19968" spans="1:3" x14ac:dyDescent="0.25">
      <c r="A19968">
        <v>1234186</v>
      </c>
      <c r="B19968" t="s">
        <v>25940</v>
      </c>
      <c r="C19968">
        <v>0</v>
      </c>
    </row>
    <row r="19969" spans="1:3" x14ac:dyDescent="0.25">
      <c r="A19969">
        <v>4679447</v>
      </c>
      <c r="B19969" t="s">
        <v>25967</v>
      </c>
      <c r="C19969">
        <v>0</v>
      </c>
    </row>
    <row r="19970" spans="1:3" x14ac:dyDescent="0.25">
      <c r="A19970">
        <v>4679466</v>
      </c>
      <c r="B19970" t="s">
        <v>9648</v>
      </c>
      <c r="C19970">
        <v>0</v>
      </c>
    </row>
    <row r="19971" spans="1:3" x14ac:dyDescent="0.25">
      <c r="A19971">
        <v>4679499</v>
      </c>
      <c r="B19971" t="s">
        <v>1547</v>
      </c>
      <c r="C19971">
        <v>0</v>
      </c>
    </row>
    <row r="19972" spans="1:3" x14ac:dyDescent="0.25">
      <c r="A19972">
        <v>4679514</v>
      </c>
      <c r="B19972" t="s">
        <v>26093</v>
      </c>
      <c r="C19972">
        <v>0</v>
      </c>
    </row>
    <row r="19973" spans="1:3" x14ac:dyDescent="0.25">
      <c r="A19973">
        <v>1233217</v>
      </c>
      <c r="B19973" t="s">
        <v>18561</v>
      </c>
      <c r="C19973">
        <v>0</v>
      </c>
    </row>
    <row r="19974" spans="1:3" x14ac:dyDescent="0.25">
      <c r="A19974">
        <v>1233304</v>
      </c>
      <c r="B19974" t="s">
        <v>25695</v>
      </c>
      <c r="C19974">
        <v>0</v>
      </c>
    </row>
    <row r="19975" spans="1:3" x14ac:dyDescent="0.25">
      <c r="A19975">
        <v>4677977</v>
      </c>
      <c r="B19975" t="s">
        <v>19029</v>
      </c>
      <c r="C19975">
        <v>0</v>
      </c>
    </row>
    <row r="19976" spans="1:3" x14ac:dyDescent="0.25">
      <c r="A19976">
        <v>4678094</v>
      </c>
      <c r="B19976" t="s">
        <v>20830</v>
      </c>
      <c r="C19976">
        <v>0</v>
      </c>
    </row>
    <row r="19977" spans="1:3" x14ac:dyDescent="0.25">
      <c r="A19977">
        <v>2479865</v>
      </c>
      <c r="B19977" t="s">
        <v>25491</v>
      </c>
      <c r="C19977">
        <v>0</v>
      </c>
    </row>
    <row r="19978" spans="1:3" x14ac:dyDescent="0.25">
      <c r="A19978">
        <v>4678408</v>
      </c>
      <c r="B19978" t="s">
        <v>4102</v>
      </c>
      <c r="C19978">
        <v>0</v>
      </c>
    </row>
    <row r="19979" spans="1:3" x14ac:dyDescent="0.25">
      <c r="A19979">
        <v>1233584</v>
      </c>
      <c r="B19979" t="s">
        <v>25558</v>
      </c>
      <c r="C19979">
        <v>0</v>
      </c>
    </row>
    <row r="19980" spans="1:3" x14ac:dyDescent="0.25">
      <c r="A19980">
        <v>1233582</v>
      </c>
      <c r="B19980" t="s">
        <v>414</v>
      </c>
      <c r="C19980">
        <v>0</v>
      </c>
    </row>
    <row r="19981" spans="1:3" x14ac:dyDescent="0.25">
      <c r="A19981">
        <v>1233579</v>
      </c>
      <c r="B19981" t="s">
        <v>25911</v>
      </c>
      <c r="C19981">
        <v>0</v>
      </c>
    </row>
    <row r="19982" spans="1:3" x14ac:dyDescent="0.25">
      <c r="A19982">
        <v>1233576</v>
      </c>
      <c r="B19982" t="s">
        <v>619</v>
      </c>
      <c r="C19982">
        <v>0</v>
      </c>
    </row>
    <row r="19983" spans="1:3" x14ac:dyDescent="0.25">
      <c r="A19983">
        <v>1233565</v>
      </c>
      <c r="B19983" t="s">
        <v>9250</v>
      </c>
      <c r="C19983">
        <v>0</v>
      </c>
    </row>
    <row r="19984" spans="1:3" x14ac:dyDescent="0.25">
      <c r="A19984">
        <v>4678488</v>
      </c>
      <c r="B19984" t="s">
        <v>25850</v>
      </c>
      <c r="C19984">
        <v>0</v>
      </c>
    </row>
    <row r="19985" spans="1:3" x14ac:dyDescent="0.25">
      <c r="A19985">
        <v>4678479</v>
      </c>
      <c r="B19985" t="s">
        <v>14521</v>
      </c>
      <c r="C19985">
        <v>0</v>
      </c>
    </row>
    <row r="19986" spans="1:3" x14ac:dyDescent="0.25">
      <c r="A19986">
        <v>4678478</v>
      </c>
      <c r="B19986" t="s">
        <v>5594</v>
      </c>
      <c r="C19986">
        <v>0</v>
      </c>
    </row>
    <row r="19987" spans="1:3" x14ac:dyDescent="0.25">
      <c r="A19987">
        <v>1233597</v>
      </c>
      <c r="B19987" t="s">
        <v>6754</v>
      </c>
      <c r="C19987">
        <v>0</v>
      </c>
    </row>
    <row r="19988" spans="1:3" x14ac:dyDescent="0.25">
      <c r="A19988">
        <v>1233592</v>
      </c>
      <c r="B19988" t="s">
        <v>25520</v>
      </c>
      <c r="C19988">
        <v>0</v>
      </c>
    </row>
    <row r="19989" spans="1:3" x14ac:dyDescent="0.25">
      <c r="A19989">
        <v>1233590</v>
      </c>
      <c r="B19989" t="s">
        <v>25471</v>
      </c>
      <c r="C19989">
        <v>0</v>
      </c>
    </row>
    <row r="19990" spans="1:3" x14ac:dyDescent="0.25">
      <c r="A19990">
        <v>4678501</v>
      </c>
      <c r="B19990" t="s">
        <v>3922</v>
      </c>
      <c r="C19990">
        <v>0</v>
      </c>
    </row>
    <row r="19991" spans="1:3" x14ac:dyDescent="0.25">
      <c r="A19991">
        <v>4678537</v>
      </c>
      <c r="B19991" t="s">
        <v>19029</v>
      </c>
      <c r="C19991">
        <v>0</v>
      </c>
    </row>
    <row r="19992" spans="1:3" x14ac:dyDescent="0.25">
      <c r="A19992">
        <v>4676973</v>
      </c>
      <c r="B19992" t="s">
        <v>18539</v>
      </c>
      <c r="C19992">
        <v>0</v>
      </c>
    </row>
    <row r="19993" spans="1:3" x14ac:dyDescent="0.25">
      <c r="A19993">
        <v>1232705</v>
      </c>
      <c r="B19993" t="s">
        <v>414</v>
      </c>
      <c r="C19993">
        <v>0</v>
      </c>
    </row>
    <row r="19994" spans="1:3" x14ac:dyDescent="0.25">
      <c r="A19994">
        <v>1232720</v>
      </c>
      <c r="B19994" t="s">
        <v>25695</v>
      </c>
      <c r="C19994">
        <v>0</v>
      </c>
    </row>
    <row r="19995" spans="1:3" x14ac:dyDescent="0.25">
      <c r="A19995">
        <v>4677056</v>
      </c>
      <c r="B19995" t="s">
        <v>14360</v>
      </c>
      <c r="C19995">
        <v>0</v>
      </c>
    </row>
    <row r="19996" spans="1:3" x14ac:dyDescent="0.25">
      <c r="A19996">
        <v>1232778</v>
      </c>
      <c r="B19996" t="s">
        <v>1669</v>
      </c>
      <c r="C19996">
        <v>0</v>
      </c>
    </row>
    <row r="19997" spans="1:3" x14ac:dyDescent="0.25">
      <c r="A19997">
        <v>1232836</v>
      </c>
      <c r="B19997" t="s">
        <v>25519</v>
      </c>
      <c r="C19997">
        <v>0</v>
      </c>
    </row>
    <row r="19998" spans="1:3" x14ac:dyDescent="0.25">
      <c r="A19998">
        <v>4677593</v>
      </c>
      <c r="B19998" t="s">
        <v>13051</v>
      </c>
      <c r="C19998">
        <v>0</v>
      </c>
    </row>
    <row r="19999" spans="1:3" x14ac:dyDescent="0.25">
      <c r="A19999">
        <v>4677588</v>
      </c>
      <c r="B19999" t="s">
        <v>25664</v>
      </c>
      <c r="C19999">
        <v>0</v>
      </c>
    </row>
    <row r="20000" spans="1:3" x14ac:dyDescent="0.25">
      <c r="A20000">
        <v>4677596</v>
      </c>
      <c r="B20000" t="s">
        <v>124</v>
      </c>
      <c r="C20000">
        <v>0</v>
      </c>
    </row>
    <row r="20001" spans="1:3" x14ac:dyDescent="0.25">
      <c r="A20001">
        <v>1233037</v>
      </c>
      <c r="B20001" t="s">
        <v>25910</v>
      </c>
      <c r="C20001">
        <v>0</v>
      </c>
    </row>
    <row r="20002" spans="1:3" x14ac:dyDescent="0.25">
      <c r="A20002">
        <v>1233029</v>
      </c>
      <c r="B20002" t="s">
        <v>25580</v>
      </c>
      <c r="C20002">
        <v>0</v>
      </c>
    </row>
    <row r="20003" spans="1:3" x14ac:dyDescent="0.25">
      <c r="A20003">
        <v>4677661</v>
      </c>
      <c r="B20003" t="s">
        <v>14645</v>
      </c>
      <c r="C20003">
        <v>0</v>
      </c>
    </row>
    <row r="20004" spans="1:3" x14ac:dyDescent="0.25">
      <c r="A20004">
        <v>4677632</v>
      </c>
      <c r="B20004" t="s">
        <v>25439</v>
      </c>
      <c r="C20004">
        <v>0</v>
      </c>
    </row>
    <row r="20005" spans="1:3" x14ac:dyDescent="0.25">
      <c r="A20005">
        <v>1233059</v>
      </c>
      <c r="B20005" t="s">
        <v>25499</v>
      </c>
      <c r="C20005">
        <v>0</v>
      </c>
    </row>
    <row r="20006" spans="1:3" x14ac:dyDescent="0.25">
      <c r="A20006">
        <v>1233055</v>
      </c>
      <c r="B20006" t="s">
        <v>5782</v>
      </c>
      <c r="C20006">
        <v>0</v>
      </c>
    </row>
    <row r="20007" spans="1:3" x14ac:dyDescent="0.25">
      <c r="A20007">
        <v>1233052</v>
      </c>
      <c r="B20007" t="s">
        <v>9480</v>
      </c>
      <c r="C20007">
        <v>0</v>
      </c>
    </row>
    <row r="20008" spans="1:3" x14ac:dyDescent="0.25">
      <c r="A20008">
        <v>1233046</v>
      </c>
      <c r="B20008" t="s">
        <v>5488</v>
      </c>
      <c r="C20008">
        <v>0</v>
      </c>
    </row>
    <row r="20009" spans="1:3" x14ac:dyDescent="0.25">
      <c r="A20009">
        <v>4677680</v>
      </c>
      <c r="B20009" t="s">
        <v>15537</v>
      </c>
      <c r="C20009">
        <v>0</v>
      </c>
    </row>
    <row r="20010" spans="1:3" x14ac:dyDescent="0.25">
      <c r="A20010">
        <v>4676790</v>
      </c>
      <c r="B20010" t="s">
        <v>3489</v>
      </c>
      <c r="C20010">
        <v>0</v>
      </c>
    </row>
    <row r="20011" spans="1:3" x14ac:dyDescent="0.25">
      <c r="A20011">
        <v>4676781</v>
      </c>
      <c r="B20011" t="s">
        <v>10728</v>
      </c>
      <c r="C20011">
        <v>0</v>
      </c>
    </row>
    <row r="20012" spans="1:3" x14ac:dyDescent="0.25">
      <c r="A20012">
        <v>4676779</v>
      </c>
      <c r="B20012" t="s">
        <v>6422</v>
      </c>
      <c r="C20012">
        <v>0</v>
      </c>
    </row>
    <row r="20013" spans="1:3" x14ac:dyDescent="0.25">
      <c r="A20013">
        <v>4676831</v>
      </c>
      <c r="B20013" t="s">
        <v>6158</v>
      </c>
      <c r="C20013">
        <v>0</v>
      </c>
    </row>
    <row r="20014" spans="1:3" x14ac:dyDescent="0.25">
      <c r="A20014">
        <v>4676822</v>
      </c>
      <c r="B20014" t="s">
        <v>25713</v>
      </c>
      <c r="C20014">
        <v>0</v>
      </c>
    </row>
    <row r="20015" spans="1:3" x14ac:dyDescent="0.25">
      <c r="A20015">
        <v>1232570</v>
      </c>
      <c r="B20015" t="s">
        <v>25795</v>
      </c>
      <c r="C20015">
        <v>0</v>
      </c>
    </row>
    <row r="20016" spans="1:3" x14ac:dyDescent="0.25">
      <c r="A20016">
        <v>1232560</v>
      </c>
      <c r="B20016" t="s">
        <v>25473</v>
      </c>
      <c r="C20016">
        <v>0</v>
      </c>
    </row>
    <row r="20017" spans="1:3" x14ac:dyDescent="0.25">
      <c r="A20017">
        <v>1232581</v>
      </c>
      <c r="B20017" t="s">
        <v>25819</v>
      </c>
      <c r="C20017">
        <v>0</v>
      </c>
    </row>
    <row r="20018" spans="1:3" x14ac:dyDescent="0.25">
      <c r="A20018">
        <v>1232585</v>
      </c>
      <c r="B20018" t="s">
        <v>25937</v>
      </c>
      <c r="C20018">
        <v>0</v>
      </c>
    </row>
    <row r="20019" spans="1:3" x14ac:dyDescent="0.25">
      <c r="A20019">
        <v>4675304</v>
      </c>
      <c r="B20019" t="s">
        <v>26081</v>
      </c>
      <c r="C20019">
        <v>0</v>
      </c>
    </row>
    <row r="20020" spans="1:3" x14ac:dyDescent="0.25">
      <c r="A20020">
        <v>1231903</v>
      </c>
      <c r="B20020" t="s">
        <v>20597</v>
      </c>
      <c r="C20020">
        <v>0</v>
      </c>
    </row>
    <row r="20021" spans="1:3" x14ac:dyDescent="0.25">
      <c r="A20021">
        <v>1232045</v>
      </c>
      <c r="B20021" t="s">
        <v>13814</v>
      </c>
      <c r="C20021">
        <v>0</v>
      </c>
    </row>
    <row r="20022" spans="1:3" x14ac:dyDescent="0.25">
      <c r="A20022">
        <v>1232055</v>
      </c>
      <c r="B20022" t="s">
        <v>25458</v>
      </c>
      <c r="C20022">
        <v>0</v>
      </c>
    </row>
    <row r="20023" spans="1:3" x14ac:dyDescent="0.25">
      <c r="A20023">
        <v>4675970</v>
      </c>
      <c r="B20023" t="s">
        <v>25778</v>
      </c>
      <c r="C20023">
        <v>0</v>
      </c>
    </row>
    <row r="20024" spans="1:3" x14ac:dyDescent="0.25">
      <c r="A20024">
        <v>4676000</v>
      </c>
      <c r="B20024" t="s">
        <v>349</v>
      </c>
      <c r="C20024">
        <v>0</v>
      </c>
    </row>
    <row r="20025" spans="1:3" x14ac:dyDescent="0.25">
      <c r="A20025">
        <v>4675985</v>
      </c>
      <c r="B20025" t="s">
        <v>19698</v>
      </c>
      <c r="C20025">
        <v>0</v>
      </c>
    </row>
    <row r="20026" spans="1:3" x14ac:dyDescent="0.25">
      <c r="A20026">
        <v>4675983</v>
      </c>
      <c r="B20026" t="s">
        <v>6334</v>
      </c>
      <c r="C20026">
        <v>0</v>
      </c>
    </row>
    <row r="20027" spans="1:3" x14ac:dyDescent="0.25">
      <c r="A20027">
        <v>671791</v>
      </c>
      <c r="B20027" t="s">
        <v>25458</v>
      </c>
      <c r="C20027">
        <v>0</v>
      </c>
    </row>
    <row r="20028" spans="1:3" x14ac:dyDescent="0.25">
      <c r="A20028">
        <v>1231080</v>
      </c>
      <c r="B20028" t="s">
        <v>21714</v>
      </c>
      <c r="C20028">
        <v>0</v>
      </c>
    </row>
    <row r="20029" spans="1:3" x14ac:dyDescent="0.25">
      <c r="A20029">
        <v>1231164</v>
      </c>
      <c r="B20029" t="s">
        <v>21374</v>
      </c>
      <c r="C20029">
        <v>0</v>
      </c>
    </row>
    <row r="20030" spans="1:3" x14ac:dyDescent="0.25">
      <c r="A20030">
        <v>4674745</v>
      </c>
      <c r="B20030" t="s">
        <v>7502</v>
      </c>
      <c r="C20030">
        <v>0</v>
      </c>
    </row>
    <row r="20031" spans="1:3" x14ac:dyDescent="0.25">
      <c r="A20031">
        <v>1231463</v>
      </c>
      <c r="B20031" t="s">
        <v>2640</v>
      </c>
      <c r="C20031">
        <v>6</v>
      </c>
    </row>
    <row r="20032" spans="1:3" x14ac:dyDescent="0.25">
      <c r="A20032">
        <v>4675150</v>
      </c>
      <c r="B20032" t="s">
        <v>25843</v>
      </c>
      <c r="C20032">
        <v>0</v>
      </c>
    </row>
    <row r="20033" spans="1:3" x14ac:dyDescent="0.25">
      <c r="A20033">
        <v>4675147</v>
      </c>
      <c r="B20033" t="s">
        <v>25660</v>
      </c>
      <c r="C20033">
        <v>0</v>
      </c>
    </row>
    <row r="20034" spans="1:3" x14ac:dyDescent="0.25">
      <c r="A20034">
        <v>4675192</v>
      </c>
      <c r="B20034" t="s">
        <v>9196</v>
      </c>
      <c r="C20034">
        <v>0</v>
      </c>
    </row>
    <row r="20035" spans="1:3" x14ac:dyDescent="0.25">
      <c r="A20035">
        <v>4675185</v>
      </c>
      <c r="B20035" t="s">
        <v>25966</v>
      </c>
      <c r="C20035">
        <v>0</v>
      </c>
    </row>
    <row r="20036" spans="1:3" x14ac:dyDescent="0.25">
      <c r="A20036">
        <v>4675182</v>
      </c>
      <c r="B20036" t="s">
        <v>25622</v>
      </c>
      <c r="C20036">
        <v>0</v>
      </c>
    </row>
    <row r="20037" spans="1:3" x14ac:dyDescent="0.25">
      <c r="A20037">
        <v>4675180</v>
      </c>
      <c r="B20037" t="s">
        <v>4538</v>
      </c>
      <c r="C20037">
        <v>0</v>
      </c>
    </row>
    <row r="20038" spans="1:3" x14ac:dyDescent="0.25">
      <c r="A20038">
        <v>4675163</v>
      </c>
      <c r="B20038" t="s">
        <v>25477</v>
      </c>
      <c r="C20038">
        <v>0</v>
      </c>
    </row>
    <row r="20039" spans="1:3" x14ac:dyDescent="0.25">
      <c r="A20039">
        <v>1231533</v>
      </c>
      <c r="B20039" t="s">
        <v>25524</v>
      </c>
      <c r="C20039">
        <v>0</v>
      </c>
    </row>
    <row r="20040" spans="1:3" x14ac:dyDescent="0.25">
      <c r="A20040">
        <v>1231532</v>
      </c>
      <c r="B20040" t="s">
        <v>1334</v>
      </c>
      <c r="C20040">
        <v>0</v>
      </c>
    </row>
    <row r="20041" spans="1:3" x14ac:dyDescent="0.25">
      <c r="A20041">
        <v>4675202</v>
      </c>
      <c r="B20041" t="s">
        <v>25969</v>
      </c>
      <c r="C20041">
        <v>0</v>
      </c>
    </row>
    <row r="20042" spans="1:3" x14ac:dyDescent="0.25">
      <c r="A20042">
        <v>4675195</v>
      </c>
      <c r="B20042" t="s">
        <v>1547</v>
      </c>
      <c r="C20042">
        <v>0</v>
      </c>
    </row>
    <row r="20043" spans="1:3" x14ac:dyDescent="0.25">
      <c r="A20043">
        <v>4673634</v>
      </c>
      <c r="B20043" t="s">
        <v>4292</v>
      </c>
      <c r="C20043">
        <v>0</v>
      </c>
    </row>
    <row r="20044" spans="1:3" x14ac:dyDescent="0.25">
      <c r="A20044">
        <v>1230581</v>
      </c>
      <c r="B20044" t="s">
        <v>20830</v>
      </c>
      <c r="C20044">
        <v>0</v>
      </c>
    </row>
    <row r="20045" spans="1:3" x14ac:dyDescent="0.25">
      <c r="A20045">
        <v>4673816</v>
      </c>
      <c r="B20045" t="s">
        <v>18818</v>
      </c>
      <c r="C20045">
        <v>0</v>
      </c>
    </row>
    <row r="20046" spans="1:3" x14ac:dyDescent="0.25">
      <c r="A20046">
        <v>1230667</v>
      </c>
      <c r="B20046" t="s">
        <v>25440</v>
      </c>
      <c r="C20046">
        <v>0</v>
      </c>
    </row>
    <row r="20047" spans="1:3" x14ac:dyDescent="0.25">
      <c r="A20047">
        <v>4673837</v>
      </c>
      <c r="B20047" t="s">
        <v>26159</v>
      </c>
      <c r="C20047">
        <v>0</v>
      </c>
    </row>
    <row r="20048" spans="1:3" x14ac:dyDescent="0.25">
      <c r="A20048">
        <v>1230894</v>
      </c>
      <c r="B20048" t="s">
        <v>18049</v>
      </c>
      <c r="C20048">
        <v>0</v>
      </c>
    </row>
    <row r="20049" spans="1:3" x14ac:dyDescent="0.25">
      <c r="A20049">
        <v>2479967</v>
      </c>
      <c r="B20049" t="s">
        <v>25553</v>
      </c>
      <c r="C20049">
        <v>0</v>
      </c>
    </row>
    <row r="20050" spans="1:3" x14ac:dyDescent="0.25">
      <c r="A20050">
        <v>1230938</v>
      </c>
      <c r="B20050" t="s">
        <v>5773</v>
      </c>
      <c r="C20050">
        <v>0</v>
      </c>
    </row>
    <row r="20051" spans="1:3" x14ac:dyDescent="0.25">
      <c r="A20051">
        <v>1230963</v>
      </c>
      <c r="B20051" t="s">
        <v>4352</v>
      </c>
      <c r="C20051">
        <v>0</v>
      </c>
    </row>
    <row r="20052" spans="1:3" x14ac:dyDescent="0.25">
      <c r="A20052">
        <v>1230968</v>
      </c>
      <c r="B20052" t="s">
        <v>34</v>
      </c>
      <c r="C20052">
        <v>0</v>
      </c>
    </row>
    <row r="20053" spans="1:3" x14ac:dyDescent="0.25">
      <c r="A20053">
        <v>4674338</v>
      </c>
      <c r="B20053" t="s">
        <v>25864</v>
      </c>
      <c r="C20053">
        <v>0</v>
      </c>
    </row>
    <row r="20054" spans="1:3" x14ac:dyDescent="0.25">
      <c r="A20054">
        <v>4674326</v>
      </c>
      <c r="B20054" t="s">
        <v>26055</v>
      </c>
      <c r="C20054">
        <v>0</v>
      </c>
    </row>
    <row r="20055" spans="1:3" x14ac:dyDescent="0.25">
      <c r="A20055">
        <v>4674314</v>
      </c>
      <c r="B20055" t="s">
        <v>6364</v>
      </c>
      <c r="C20055">
        <v>0</v>
      </c>
    </row>
    <row r="20056" spans="1:3" x14ac:dyDescent="0.25">
      <c r="A20056">
        <v>4674343</v>
      </c>
      <c r="B20056" t="s">
        <v>25516</v>
      </c>
      <c r="C20056">
        <v>0</v>
      </c>
    </row>
    <row r="20057" spans="1:3" x14ac:dyDescent="0.25">
      <c r="A20057">
        <v>4674341</v>
      </c>
      <c r="B20057" t="s">
        <v>16025</v>
      </c>
      <c r="C20057">
        <v>0</v>
      </c>
    </row>
    <row r="20058" spans="1:3" x14ac:dyDescent="0.25">
      <c r="A20058">
        <v>1230984</v>
      </c>
      <c r="B20058" t="s">
        <v>25493</v>
      </c>
      <c r="C20058">
        <v>0</v>
      </c>
    </row>
    <row r="20059" spans="1:3" x14ac:dyDescent="0.25">
      <c r="A20059">
        <v>1230981</v>
      </c>
      <c r="B20059" t="s">
        <v>3220</v>
      </c>
      <c r="C20059">
        <v>0</v>
      </c>
    </row>
    <row r="20060" spans="1:3" x14ac:dyDescent="0.25">
      <c r="A20060">
        <v>1230980</v>
      </c>
      <c r="B20060" t="s">
        <v>8757</v>
      </c>
      <c r="C20060">
        <v>0</v>
      </c>
    </row>
    <row r="20061" spans="1:3" x14ac:dyDescent="0.25">
      <c r="A20061">
        <v>1230979</v>
      </c>
      <c r="B20061" t="s">
        <v>25537</v>
      </c>
      <c r="C20061">
        <v>0</v>
      </c>
    </row>
    <row r="20062" spans="1:3" x14ac:dyDescent="0.25">
      <c r="A20062">
        <v>4674362</v>
      </c>
      <c r="B20062" t="s">
        <v>5743</v>
      </c>
      <c r="C20062">
        <v>0</v>
      </c>
    </row>
    <row r="20063" spans="1:3" x14ac:dyDescent="0.25">
      <c r="A20063">
        <v>1230985</v>
      </c>
      <c r="B20063" t="s">
        <v>25615</v>
      </c>
      <c r="C20063">
        <v>0</v>
      </c>
    </row>
    <row r="20064" spans="1:3" x14ac:dyDescent="0.25">
      <c r="A20064">
        <v>1230994</v>
      </c>
      <c r="B20064" t="s">
        <v>7495</v>
      </c>
      <c r="C20064">
        <v>0</v>
      </c>
    </row>
    <row r="20065" spans="1:3" x14ac:dyDescent="0.25">
      <c r="A20065">
        <v>4674384</v>
      </c>
      <c r="B20065" t="s">
        <v>25605</v>
      </c>
      <c r="C20065">
        <v>0</v>
      </c>
    </row>
    <row r="20066" spans="1:3" x14ac:dyDescent="0.25">
      <c r="A20066">
        <v>1230999</v>
      </c>
      <c r="B20066" t="s">
        <v>7525</v>
      </c>
      <c r="C20066">
        <v>0</v>
      </c>
    </row>
    <row r="20067" spans="1:3" x14ac:dyDescent="0.25">
      <c r="A20067">
        <v>4674421</v>
      </c>
      <c r="B20067" t="s">
        <v>25508</v>
      </c>
      <c r="C20067">
        <v>0</v>
      </c>
    </row>
    <row r="20068" spans="1:3" x14ac:dyDescent="0.25">
      <c r="A20068">
        <v>4672894</v>
      </c>
      <c r="B20068" t="s">
        <v>5077</v>
      </c>
      <c r="C20068">
        <v>0</v>
      </c>
    </row>
    <row r="20069" spans="1:3" x14ac:dyDescent="0.25">
      <c r="A20069">
        <v>4672916</v>
      </c>
      <c r="B20069" t="s">
        <v>6287</v>
      </c>
      <c r="C20069">
        <v>0</v>
      </c>
    </row>
    <row r="20070" spans="1:3" x14ac:dyDescent="0.25">
      <c r="A20070">
        <v>1230442</v>
      </c>
      <c r="B20070" t="s">
        <v>1610</v>
      </c>
      <c r="C20070">
        <v>0</v>
      </c>
    </row>
    <row r="20071" spans="1:3" x14ac:dyDescent="0.25">
      <c r="A20071">
        <v>4673534</v>
      </c>
      <c r="B20071" t="s">
        <v>25852</v>
      </c>
      <c r="C20071">
        <v>0</v>
      </c>
    </row>
    <row r="20072" spans="1:3" x14ac:dyDescent="0.25">
      <c r="A20072">
        <v>4673529</v>
      </c>
      <c r="B20072" t="s">
        <v>1925</v>
      </c>
      <c r="C20072">
        <v>0</v>
      </c>
    </row>
    <row r="20073" spans="1:3" x14ac:dyDescent="0.25">
      <c r="A20073">
        <v>4673525</v>
      </c>
      <c r="B20073" t="s">
        <v>25610</v>
      </c>
      <c r="C20073">
        <v>0</v>
      </c>
    </row>
    <row r="20074" spans="1:3" x14ac:dyDescent="0.25">
      <c r="A20074">
        <v>4673515</v>
      </c>
      <c r="B20074" t="s">
        <v>1547</v>
      </c>
      <c r="C20074">
        <v>0</v>
      </c>
    </row>
    <row r="20075" spans="1:3" x14ac:dyDescent="0.25">
      <c r="A20075">
        <v>4673499</v>
      </c>
      <c r="B20075" t="s">
        <v>25786</v>
      </c>
      <c r="C20075">
        <v>0</v>
      </c>
    </row>
    <row r="20076" spans="1:3" x14ac:dyDescent="0.25">
      <c r="A20076">
        <v>1230450</v>
      </c>
      <c r="B20076" t="s">
        <v>26164</v>
      </c>
      <c r="C20076">
        <v>0</v>
      </c>
    </row>
    <row r="20077" spans="1:3" x14ac:dyDescent="0.25">
      <c r="A20077">
        <v>4673571</v>
      </c>
      <c r="B20077" t="s">
        <v>26022</v>
      </c>
      <c r="C20077">
        <v>0</v>
      </c>
    </row>
    <row r="20078" spans="1:3" x14ac:dyDescent="0.25">
      <c r="A20078">
        <v>1230479</v>
      </c>
      <c r="B20078" t="s">
        <v>25599</v>
      </c>
      <c r="C20078">
        <v>0</v>
      </c>
    </row>
    <row r="20079" spans="1:3" x14ac:dyDescent="0.25">
      <c r="A20079">
        <v>1230467</v>
      </c>
      <c r="B20079" t="s">
        <v>4733</v>
      </c>
      <c r="C20079">
        <v>0</v>
      </c>
    </row>
    <row r="20080" spans="1:3" x14ac:dyDescent="0.25">
      <c r="A20080">
        <v>1229715</v>
      </c>
      <c r="B20080" t="s">
        <v>4877</v>
      </c>
      <c r="C20080">
        <v>0</v>
      </c>
    </row>
    <row r="20081" spans="1:3" x14ac:dyDescent="0.25">
      <c r="A20081">
        <v>4672450</v>
      </c>
      <c r="B20081" t="s">
        <v>25685</v>
      </c>
      <c r="C20081">
        <v>0</v>
      </c>
    </row>
    <row r="20082" spans="1:3" x14ac:dyDescent="0.25">
      <c r="A20082">
        <v>4672729</v>
      </c>
      <c r="B20082" t="s">
        <v>25899</v>
      </c>
      <c r="C20082">
        <v>0</v>
      </c>
    </row>
    <row r="20083" spans="1:3" x14ac:dyDescent="0.25">
      <c r="A20083">
        <v>4672698</v>
      </c>
      <c r="B20083" t="s">
        <v>25591</v>
      </c>
      <c r="C20083">
        <v>0</v>
      </c>
    </row>
    <row r="20084" spans="1:3" x14ac:dyDescent="0.25">
      <c r="A20084">
        <v>4672678</v>
      </c>
      <c r="B20084" t="s">
        <v>20443</v>
      </c>
      <c r="C20084">
        <v>0</v>
      </c>
    </row>
    <row r="20085" spans="1:3" x14ac:dyDescent="0.25">
      <c r="A20085">
        <v>4672676</v>
      </c>
      <c r="B20085" t="s">
        <v>1669</v>
      </c>
      <c r="C20085">
        <v>0</v>
      </c>
    </row>
    <row r="20086" spans="1:3" x14ac:dyDescent="0.25">
      <c r="A20086">
        <v>1229984</v>
      </c>
      <c r="B20086" t="s">
        <v>25571</v>
      </c>
      <c r="C20086">
        <v>0</v>
      </c>
    </row>
    <row r="20087" spans="1:3" x14ac:dyDescent="0.25">
      <c r="A20087">
        <v>1229962</v>
      </c>
      <c r="B20087" t="s">
        <v>11530</v>
      </c>
      <c r="C20087">
        <v>0</v>
      </c>
    </row>
    <row r="20088" spans="1:3" x14ac:dyDescent="0.25">
      <c r="A20088">
        <v>1229959</v>
      </c>
      <c r="B20088" t="s">
        <v>387</v>
      </c>
      <c r="C20088">
        <v>0</v>
      </c>
    </row>
    <row r="20089" spans="1:3" x14ac:dyDescent="0.25">
      <c r="A20089">
        <v>1229958</v>
      </c>
      <c r="B20089" t="s">
        <v>1050</v>
      </c>
      <c r="C20089">
        <v>0</v>
      </c>
    </row>
    <row r="20090" spans="1:3" x14ac:dyDescent="0.25">
      <c r="A20090">
        <v>4672755</v>
      </c>
      <c r="B20090" t="s">
        <v>26037</v>
      </c>
      <c r="C20090">
        <v>0</v>
      </c>
    </row>
    <row r="20091" spans="1:3" x14ac:dyDescent="0.25">
      <c r="A20091">
        <v>4672734</v>
      </c>
      <c r="B20091" t="s">
        <v>26042</v>
      </c>
      <c r="C20091">
        <v>0</v>
      </c>
    </row>
    <row r="20092" spans="1:3" x14ac:dyDescent="0.25">
      <c r="A20092">
        <v>4672732</v>
      </c>
      <c r="B20092" t="s">
        <v>3927</v>
      </c>
      <c r="C20092">
        <v>0</v>
      </c>
    </row>
    <row r="20093" spans="1:3" x14ac:dyDescent="0.25">
      <c r="A20093">
        <v>1229268</v>
      </c>
      <c r="B20093" t="s">
        <v>18568</v>
      </c>
      <c r="C20093">
        <v>0</v>
      </c>
    </row>
    <row r="20094" spans="1:3" x14ac:dyDescent="0.25">
      <c r="A20094">
        <v>1229363</v>
      </c>
      <c r="B20094" t="s">
        <v>6287</v>
      </c>
      <c r="C20094">
        <v>0</v>
      </c>
    </row>
    <row r="20095" spans="1:3" x14ac:dyDescent="0.25">
      <c r="A20095">
        <v>4671951</v>
      </c>
      <c r="B20095" t="s">
        <v>25594</v>
      </c>
      <c r="C20095">
        <v>0</v>
      </c>
    </row>
    <row r="20096" spans="1:3" x14ac:dyDescent="0.25">
      <c r="A20096">
        <v>4671944</v>
      </c>
      <c r="B20096" t="s">
        <v>6371</v>
      </c>
      <c r="C20096">
        <v>0</v>
      </c>
    </row>
    <row r="20097" spans="1:3" x14ac:dyDescent="0.25">
      <c r="A20097">
        <v>4671940</v>
      </c>
      <c r="B20097" t="s">
        <v>6599</v>
      </c>
      <c r="C20097">
        <v>0</v>
      </c>
    </row>
    <row r="20098" spans="1:3" x14ac:dyDescent="0.25">
      <c r="A20098">
        <v>4671939</v>
      </c>
      <c r="B20098" t="s">
        <v>25613</v>
      </c>
      <c r="C20098">
        <v>0</v>
      </c>
    </row>
    <row r="20099" spans="1:3" x14ac:dyDescent="0.25">
      <c r="A20099">
        <v>4671916</v>
      </c>
      <c r="B20099" t="s">
        <v>25883</v>
      </c>
      <c r="C20099">
        <v>0</v>
      </c>
    </row>
    <row r="20100" spans="1:3" x14ac:dyDescent="0.25">
      <c r="A20100">
        <v>1229504</v>
      </c>
      <c r="B20100" t="s">
        <v>26049</v>
      </c>
      <c r="C20100">
        <v>0</v>
      </c>
    </row>
    <row r="20101" spans="1:3" x14ac:dyDescent="0.25">
      <c r="A20101">
        <v>4671990</v>
      </c>
      <c r="B20101" t="s">
        <v>26051</v>
      </c>
      <c r="C20101">
        <v>0</v>
      </c>
    </row>
    <row r="20102" spans="1:3" x14ac:dyDescent="0.25">
      <c r="A20102">
        <v>1228902</v>
      </c>
      <c r="B20102" t="s">
        <v>18049</v>
      </c>
      <c r="C20102">
        <v>0</v>
      </c>
    </row>
    <row r="20103" spans="1:3" x14ac:dyDescent="0.25">
      <c r="A20103">
        <v>1228957</v>
      </c>
      <c r="B20103" t="s">
        <v>10816</v>
      </c>
      <c r="C20103">
        <v>0</v>
      </c>
    </row>
    <row r="20104" spans="1:3" x14ac:dyDescent="0.25">
      <c r="A20104">
        <v>4671076</v>
      </c>
      <c r="B20104" t="s">
        <v>26054</v>
      </c>
      <c r="C20104">
        <v>0</v>
      </c>
    </row>
    <row r="20105" spans="1:3" x14ac:dyDescent="0.25">
      <c r="A20105">
        <v>4671070</v>
      </c>
      <c r="B20105" t="s">
        <v>14382</v>
      </c>
      <c r="C20105">
        <v>0</v>
      </c>
    </row>
    <row r="20106" spans="1:3" x14ac:dyDescent="0.25">
      <c r="A20106">
        <v>4671057</v>
      </c>
      <c r="B20106" t="s">
        <v>25576</v>
      </c>
      <c r="C20106">
        <v>0</v>
      </c>
    </row>
    <row r="20107" spans="1:3" x14ac:dyDescent="0.25">
      <c r="A20107">
        <v>4671054</v>
      </c>
      <c r="B20107" t="s">
        <v>6287</v>
      </c>
      <c r="C20107">
        <v>0</v>
      </c>
    </row>
    <row r="20108" spans="1:3" x14ac:dyDescent="0.25">
      <c r="A20108">
        <v>1229006</v>
      </c>
      <c r="B20108" t="s">
        <v>25449</v>
      </c>
      <c r="C20108">
        <v>0</v>
      </c>
    </row>
    <row r="20109" spans="1:3" x14ac:dyDescent="0.25">
      <c r="A20109">
        <v>4671113</v>
      </c>
      <c r="B20109" t="s">
        <v>25570</v>
      </c>
      <c r="C20109">
        <v>0</v>
      </c>
    </row>
    <row r="20110" spans="1:3" x14ac:dyDescent="0.25">
      <c r="A20110">
        <v>4671102</v>
      </c>
      <c r="B20110" t="s">
        <v>20480</v>
      </c>
      <c r="C20110">
        <v>0</v>
      </c>
    </row>
    <row r="20111" spans="1:3" x14ac:dyDescent="0.25">
      <c r="A20111">
        <v>1229016</v>
      </c>
      <c r="B20111" t="s">
        <v>10397</v>
      </c>
      <c r="C20111">
        <v>0</v>
      </c>
    </row>
    <row r="20112" spans="1:3" x14ac:dyDescent="0.25">
      <c r="A20112">
        <v>4669932</v>
      </c>
      <c r="B20112" t="s">
        <v>25611</v>
      </c>
      <c r="C20112">
        <v>0</v>
      </c>
    </row>
    <row r="20113" spans="1:3" x14ac:dyDescent="0.25">
      <c r="A20113">
        <v>1228427</v>
      </c>
      <c r="B20113" t="s">
        <v>26095</v>
      </c>
      <c r="C20113">
        <v>0</v>
      </c>
    </row>
    <row r="20114" spans="1:3" x14ac:dyDescent="0.25">
      <c r="A20114">
        <v>1228457</v>
      </c>
      <c r="B20114" t="s">
        <v>25846</v>
      </c>
      <c r="C20114">
        <v>0</v>
      </c>
    </row>
    <row r="20115" spans="1:3" x14ac:dyDescent="0.25">
      <c r="A20115">
        <v>4670362</v>
      </c>
      <c r="B20115" t="s">
        <v>9640</v>
      </c>
      <c r="C20115">
        <v>0</v>
      </c>
    </row>
    <row r="20116" spans="1:3" x14ac:dyDescent="0.25">
      <c r="A20116">
        <v>4670357</v>
      </c>
      <c r="B20116" t="s">
        <v>25477</v>
      </c>
      <c r="C20116">
        <v>0</v>
      </c>
    </row>
    <row r="20117" spans="1:3" x14ac:dyDescent="0.25">
      <c r="A20117">
        <v>4670353</v>
      </c>
      <c r="B20117" t="s">
        <v>25983</v>
      </c>
      <c r="C20117">
        <v>0</v>
      </c>
    </row>
    <row r="20118" spans="1:3" x14ac:dyDescent="0.25">
      <c r="A20118">
        <v>4670337</v>
      </c>
      <c r="B20118" t="s">
        <v>5405</v>
      </c>
      <c r="C20118">
        <v>0</v>
      </c>
    </row>
    <row r="20119" spans="1:3" x14ac:dyDescent="0.25">
      <c r="A20119">
        <v>4670336</v>
      </c>
      <c r="B20119" t="s">
        <v>26034</v>
      </c>
      <c r="C20119">
        <v>0</v>
      </c>
    </row>
    <row r="20120" spans="1:3" x14ac:dyDescent="0.25">
      <c r="A20120">
        <v>4670333</v>
      </c>
      <c r="B20120" t="s">
        <v>25964</v>
      </c>
      <c r="C20120">
        <v>0</v>
      </c>
    </row>
    <row r="20121" spans="1:3" x14ac:dyDescent="0.25">
      <c r="A20121">
        <v>4670328</v>
      </c>
      <c r="B20121" t="s">
        <v>10654</v>
      </c>
      <c r="C20121">
        <v>0</v>
      </c>
    </row>
    <row r="20122" spans="1:3" x14ac:dyDescent="0.25">
      <c r="A20122">
        <v>1228532</v>
      </c>
      <c r="B20122" t="s">
        <v>25636</v>
      </c>
      <c r="C20122">
        <v>0</v>
      </c>
    </row>
    <row r="20123" spans="1:3" x14ac:dyDescent="0.25">
      <c r="A20123">
        <v>1228528</v>
      </c>
      <c r="B20123" t="s">
        <v>26175</v>
      </c>
      <c r="C20123">
        <v>0</v>
      </c>
    </row>
    <row r="20124" spans="1:3" x14ac:dyDescent="0.25">
      <c r="A20124">
        <v>1228525</v>
      </c>
      <c r="B20124" t="s">
        <v>478</v>
      </c>
      <c r="C20124">
        <v>0</v>
      </c>
    </row>
    <row r="20125" spans="1:3" x14ac:dyDescent="0.25">
      <c r="A20125">
        <v>1228523</v>
      </c>
      <c r="B20125" t="s">
        <v>1205</v>
      </c>
      <c r="C20125">
        <v>0</v>
      </c>
    </row>
    <row r="20126" spans="1:3" x14ac:dyDescent="0.25">
      <c r="A20126">
        <v>1228521</v>
      </c>
      <c r="B20126" t="s">
        <v>270</v>
      </c>
      <c r="C20126">
        <v>0</v>
      </c>
    </row>
    <row r="20127" spans="1:3" x14ac:dyDescent="0.25">
      <c r="A20127">
        <v>1228519</v>
      </c>
      <c r="B20127" t="s">
        <v>3162</v>
      </c>
      <c r="C20127">
        <v>0</v>
      </c>
    </row>
    <row r="20128" spans="1:3" x14ac:dyDescent="0.25">
      <c r="A20128">
        <v>1228516</v>
      </c>
      <c r="B20128" t="s">
        <v>11078</v>
      </c>
      <c r="C20128">
        <v>0</v>
      </c>
    </row>
    <row r="20129" spans="1:3" x14ac:dyDescent="0.25">
      <c r="A20129">
        <v>1228507</v>
      </c>
      <c r="B20129" t="s">
        <v>25579</v>
      </c>
      <c r="C20129">
        <v>0</v>
      </c>
    </row>
    <row r="20130" spans="1:3" x14ac:dyDescent="0.25">
      <c r="A20130">
        <v>1228503</v>
      </c>
      <c r="B20130" t="s">
        <v>751</v>
      </c>
      <c r="C20130">
        <v>0</v>
      </c>
    </row>
    <row r="20131" spans="1:3" x14ac:dyDescent="0.25">
      <c r="A20131">
        <v>1228551</v>
      </c>
      <c r="B20131" t="s">
        <v>329</v>
      </c>
      <c r="C20131">
        <v>0</v>
      </c>
    </row>
    <row r="20132" spans="1:3" x14ac:dyDescent="0.25">
      <c r="A20132">
        <v>1227633</v>
      </c>
      <c r="B20132" t="s">
        <v>19808</v>
      </c>
      <c r="C20132">
        <v>0</v>
      </c>
    </row>
    <row r="20133" spans="1:3" x14ac:dyDescent="0.25">
      <c r="A20133">
        <v>4668852</v>
      </c>
      <c r="B20133" t="s">
        <v>8811</v>
      </c>
      <c r="C20133">
        <v>0</v>
      </c>
    </row>
    <row r="20134" spans="1:3" x14ac:dyDescent="0.25">
      <c r="A20134">
        <v>1227738</v>
      </c>
      <c r="B20134" t="s">
        <v>19808</v>
      </c>
      <c r="C20134">
        <v>0</v>
      </c>
    </row>
    <row r="20135" spans="1:3" x14ac:dyDescent="0.25">
      <c r="A20135">
        <v>4669480</v>
      </c>
      <c r="B20135" t="s">
        <v>427</v>
      </c>
      <c r="C20135">
        <v>0</v>
      </c>
    </row>
    <row r="20136" spans="1:3" x14ac:dyDescent="0.25">
      <c r="A20136">
        <v>4669478</v>
      </c>
      <c r="B20136" t="s">
        <v>784</v>
      </c>
      <c r="C20136">
        <v>0</v>
      </c>
    </row>
    <row r="20137" spans="1:3" x14ac:dyDescent="0.25">
      <c r="A20137">
        <v>1228039</v>
      </c>
      <c r="B20137" t="s">
        <v>5052</v>
      </c>
      <c r="C20137">
        <v>0</v>
      </c>
    </row>
    <row r="20138" spans="1:3" x14ac:dyDescent="0.25">
      <c r="A20138">
        <v>4669569</v>
      </c>
      <c r="B20138" t="s">
        <v>25626</v>
      </c>
      <c r="C20138">
        <v>0</v>
      </c>
    </row>
    <row r="20139" spans="1:3" x14ac:dyDescent="0.25">
      <c r="A20139">
        <v>4669563</v>
      </c>
      <c r="B20139" t="s">
        <v>25903</v>
      </c>
      <c r="C20139">
        <v>0</v>
      </c>
    </row>
    <row r="20140" spans="1:3" x14ac:dyDescent="0.25">
      <c r="A20140">
        <v>4669556</v>
      </c>
      <c r="B20140" t="s">
        <v>25573</v>
      </c>
      <c r="C20140">
        <v>0</v>
      </c>
    </row>
    <row r="20141" spans="1:3" x14ac:dyDescent="0.25">
      <c r="A20141">
        <v>4669528</v>
      </c>
      <c r="B20141" t="s">
        <v>6358</v>
      </c>
      <c r="C20141">
        <v>0</v>
      </c>
    </row>
    <row r="20142" spans="1:3" x14ac:dyDescent="0.25">
      <c r="A20142">
        <v>4669521</v>
      </c>
      <c r="B20142" t="s">
        <v>10735</v>
      </c>
      <c r="C20142">
        <v>0</v>
      </c>
    </row>
    <row r="20143" spans="1:3" x14ac:dyDescent="0.25">
      <c r="A20143">
        <v>1228060</v>
      </c>
      <c r="B20143" t="s">
        <v>6036</v>
      </c>
      <c r="C20143">
        <v>0</v>
      </c>
    </row>
    <row r="20144" spans="1:3" x14ac:dyDescent="0.25">
      <c r="A20144">
        <v>1228051</v>
      </c>
      <c r="B20144" t="s">
        <v>86</v>
      </c>
      <c r="C20144">
        <v>0</v>
      </c>
    </row>
    <row r="20145" spans="1:3" x14ac:dyDescent="0.25">
      <c r="A20145">
        <v>1228044</v>
      </c>
      <c r="B20145" t="s">
        <v>2148</v>
      </c>
      <c r="C20145">
        <v>0</v>
      </c>
    </row>
    <row r="20146" spans="1:3" x14ac:dyDescent="0.25">
      <c r="A20146">
        <v>1227168</v>
      </c>
      <c r="B20146" t="s">
        <v>21616</v>
      </c>
      <c r="C20146">
        <v>0</v>
      </c>
    </row>
    <row r="20147" spans="1:3" x14ac:dyDescent="0.25">
      <c r="A20147">
        <v>1227400</v>
      </c>
      <c r="B20147" t="s">
        <v>26095</v>
      </c>
      <c r="C20147">
        <v>0</v>
      </c>
    </row>
    <row r="20148" spans="1:3" x14ac:dyDescent="0.25">
      <c r="A20148">
        <v>4668605</v>
      </c>
      <c r="B20148" t="s">
        <v>25669</v>
      </c>
      <c r="C20148">
        <v>0</v>
      </c>
    </row>
    <row r="20149" spans="1:3" x14ac:dyDescent="0.25">
      <c r="A20149">
        <v>4668652</v>
      </c>
      <c r="B20149" t="s">
        <v>20892</v>
      </c>
      <c r="C20149">
        <v>0</v>
      </c>
    </row>
    <row r="20150" spans="1:3" x14ac:dyDescent="0.25">
      <c r="A20150">
        <v>4668640</v>
      </c>
      <c r="B20150" t="s">
        <v>25745</v>
      </c>
      <c r="C20150">
        <v>0</v>
      </c>
    </row>
    <row r="20151" spans="1:3" x14ac:dyDescent="0.25">
      <c r="A20151">
        <v>4668623</v>
      </c>
      <c r="B20151" t="s">
        <v>25561</v>
      </c>
      <c r="C20151">
        <v>0</v>
      </c>
    </row>
    <row r="20152" spans="1:3" x14ac:dyDescent="0.25">
      <c r="A20152">
        <v>1227478</v>
      </c>
      <c r="B20152" t="s">
        <v>26024</v>
      </c>
      <c r="C20152">
        <v>0</v>
      </c>
    </row>
    <row r="20153" spans="1:3" x14ac:dyDescent="0.25">
      <c r="A20153">
        <v>4668668</v>
      </c>
      <c r="B20153" t="s">
        <v>909</v>
      </c>
      <c r="C20153">
        <v>0</v>
      </c>
    </row>
    <row r="20154" spans="1:3" x14ac:dyDescent="0.25">
      <c r="A20154">
        <v>1227487</v>
      </c>
      <c r="B20154" t="s">
        <v>25503</v>
      </c>
      <c r="C20154">
        <v>0</v>
      </c>
    </row>
    <row r="20155" spans="1:3" x14ac:dyDescent="0.25">
      <c r="A20155">
        <v>4668687</v>
      </c>
      <c r="B20155" t="s">
        <v>21124</v>
      </c>
      <c r="C20155">
        <v>0</v>
      </c>
    </row>
    <row r="20156" spans="1:3" x14ac:dyDescent="0.25">
      <c r="A20156">
        <v>4668683</v>
      </c>
      <c r="B20156" t="s">
        <v>25919</v>
      </c>
      <c r="C20156">
        <v>0</v>
      </c>
    </row>
    <row r="20157" spans="1:3" x14ac:dyDescent="0.25">
      <c r="A20157">
        <v>1226660</v>
      </c>
      <c r="B20157" t="s">
        <v>25694</v>
      </c>
      <c r="C20157">
        <v>0</v>
      </c>
    </row>
    <row r="20158" spans="1:3" x14ac:dyDescent="0.25">
      <c r="A20158">
        <v>1226949</v>
      </c>
      <c r="B20158" t="s">
        <v>26031</v>
      </c>
      <c r="C20158">
        <v>0</v>
      </c>
    </row>
    <row r="20159" spans="1:3" x14ac:dyDescent="0.25">
      <c r="A20159">
        <v>1226954</v>
      </c>
      <c r="B20159" t="s">
        <v>26031</v>
      </c>
      <c r="C20159">
        <v>0</v>
      </c>
    </row>
    <row r="20160" spans="1:3" x14ac:dyDescent="0.25">
      <c r="A20160">
        <v>4667868</v>
      </c>
      <c r="B20160" t="s">
        <v>3753</v>
      </c>
      <c r="C20160">
        <v>0</v>
      </c>
    </row>
    <row r="20161" spans="1:3" x14ac:dyDescent="0.25">
      <c r="A20161">
        <v>4667867</v>
      </c>
      <c r="B20161" t="s">
        <v>25539</v>
      </c>
      <c r="C20161">
        <v>0</v>
      </c>
    </row>
    <row r="20162" spans="1:3" x14ac:dyDescent="0.25">
      <c r="A20162">
        <v>4667866</v>
      </c>
      <c r="B20162" t="s">
        <v>19462</v>
      </c>
      <c r="C20162">
        <v>0</v>
      </c>
    </row>
    <row r="20163" spans="1:3" x14ac:dyDescent="0.25">
      <c r="A20163">
        <v>4667853</v>
      </c>
      <c r="B20163" t="s">
        <v>15484</v>
      </c>
      <c r="C20163">
        <v>0</v>
      </c>
    </row>
    <row r="20164" spans="1:3" x14ac:dyDescent="0.25">
      <c r="A20164">
        <v>4667844</v>
      </c>
      <c r="B20164" t="s">
        <v>25975</v>
      </c>
      <c r="C20164">
        <v>0</v>
      </c>
    </row>
    <row r="20165" spans="1:3" x14ac:dyDescent="0.25">
      <c r="A20165">
        <v>4667823</v>
      </c>
      <c r="B20165" t="s">
        <v>7735</v>
      </c>
      <c r="C20165">
        <v>0</v>
      </c>
    </row>
    <row r="20166" spans="1:3" x14ac:dyDescent="0.25">
      <c r="A20166">
        <v>4667822</v>
      </c>
      <c r="B20166" t="s">
        <v>17533</v>
      </c>
      <c r="C20166">
        <v>0</v>
      </c>
    </row>
    <row r="20167" spans="1:3" x14ac:dyDescent="0.25">
      <c r="A20167">
        <v>1226998</v>
      </c>
      <c r="B20167" t="s">
        <v>3399</v>
      </c>
      <c r="C20167">
        <v>0</v>
      </c>
    </row>
    <row r="20168" spans="1:3" x14ac:dyDescent="0.25">
      <c r="A20168">
        <v>4667896</v>
      </c>
      <c r="B20168" t="s">
        <v>25611</v>
      </c>
      <c r="C20168">
        <v>0</v>
      </c>
    </row>
    <row r="20169" spans="1:3" x14ac:dyDescent="0.25">
      <c r="A20169">
        <v>4667883</v>
      </c>
      <c r="B20169" t="s">
        <v>25899</v>
      </c>
      <c r="C20169">
        <v>0</v>
      </c>
    </row>
    <row r="20170" spans="1:3" x14ac:dyDescent="0.25">
      <c r="A20170">
        <v>4667878</v>
      </c>
      <c r="B20170" t="s">
        <v>25977</v>
      </c>
      <c r="C20170">
        <v>0</v>
      </c>
    </row>
    <row r="20171" spans="1:3" x14ac:dyDescent="0.25">
      <c r="A20171">
        <v>1227012</v>
      </c>
      <c r="B20171" t="s">
        <v>26049</v>
      </c>
      <c r="C20171">
        <v>0</v>
      </c>
    </row>
    <row r="20172" spans="1:3" x14ac:dyDescent="0.25">
      <c r="A20172">
        <v>1226018</v>
      </c>
      <c r="B20172" t="s">
        <v>18049</v>
      </c>
      <c r="C20172">
        <v>0</v>
      </c>
    </row>
    <row r="20173" spans="1:3" x14ac:dyDescent="0.25">
      <c r="A20173">
        <v>1226027</v>
      </c>
      <c r="B20173" t="s">
        <v>98</v>
      </c>
      <c r="C20173">
        <v>0</v>
      </c>
    </row>
    <row r="20174" spans="1:3" x14ac:dyDescent="0.25">
      <c r="A20174">
        <v>4666405</v>
      </c>
      <c r="B20174" t="s">
        <v>18509</v>
      </c>
      <c r="C20174">
        <v>0</v>
      </c>
    </row>
    <row r="20175" spans="1:3" x14ac:dyDescent="0.25">
      <c r="A20175">
        <v>1226034</v>
      </c>
      <c r="B20175" t="s">
        <v>724</v>
      </c>
      <c r="C20175">
        <v>10</v>
      </c>
    </row>
    <row r="20176" spans="1:3" x14ac:dyDescent="0.25">
      <c r="A20176">
        <v>1226059</v>
      </c>
      <c r="B20176" t="s">
        <v>26129</v>
      </c>
      <c r="C20176">
        <v>0</v>
      </c>
    </row>
    <row r="20177" spans="1:3" x14ac:dyDescent="0.25">
      <c r="A20177">
        <v>1226301</v>
      </c>
      <c r="B20177" t="s">
        <v>478</v>
      </c>
      <c r="C20177">
        <v>0</v>
      </c>
    </row>
    <row r="20178" spans="1:3" x14ac:dyDescent="0.25">
      <c r="A20178">
        <v>4666975</v>
      </c>
      <c r="B20178" t="s">
        <v>11421</v>
      </c>
      <c r="C20178">
        <v>0</v>
      </c>
    </row>
    <row r="20179" spans="1:3" x14ac:dyDescent="0.25">
      <c r="A20179">
        <v>4667015</v>
      </c>
      <c r="B20179" t="s">
        <v>7586</v>
      </c>
      <c r="C20179">
        <v>0</v>
      </c>
    </row>
    <row r="20180" spans="1:3" x14ac:dyDescent="0.25">
      <c r="A20180">
        <v>4666995</v>
      </c>
      <c r="B20180" t="s">
        <v>10803</v>
      </c>
      <c r="C20180">
        <v>0</v>
      </c>
    </row>
    <row r="20181" spans="1:3" x14ac:dyDescent="0.25">
      <c r="A20181">
        <v>4665586</v>
      </c>
      <c r="B20181" t="s">
        <v>25622</v>
      </c>
      <c r="C20181">
        <v>0</v>
      </c>
    </row>
    <row r="20182" spans="1:3" x14ac:dyDescent="0.25">
      <c r="A20182">
        <v>4665619</v>
      </c>
      <c r="B20182" t="s">
        <v>18996</v>
      </c>
      <c r="C20182">
        <v>0</v>
      </c>
    </row>
    <row r="20183" spans="1:3" x14ac:dyDescent="0.25">
      <c r="A20183">
        <v>1225668</v>
      </c>
      <c r="B20183" t="s">
        <v>21543</v>
      </c>
      <c r="C20183">
        <v>0</v>
      </c>
    </row>
    <row r="20184" spans="1:3" x14ac:dyDescent="0.25">
      <c r="A20184">
        <v>1225811</v>
      </c>
      <c r="B20184" t="s">
        <v>2489</v>
      </c>
      <c r="C20184">
        <v>0</v>
      </c>
    </row>
    <row r="20185" spans="1:3" x14ac:dyDescent="0.25">
      <c r="A20185">
        <v>4666171</v>
      </c>
      <c r="B20185" t="s">
        <v>3529</v>
      </c>
      <c r="C20185">
        <v>0</v>
      </c>
    </row>
    <row r="20186" spans="1:3" x14ac:dyDescent="0.25">
      <c r="A20186">
        <v>4666170</v>
      </c>
      <c r="B20186" t="s">
        <v>26059</v>
      </c>
      <c r="C20186">
        <v>0</v>
      </c>
    </row>
    <row r="20187" spans="1:3" x14ac:dyDescent="0.25">
      <c r="A20187">
        <v>1225861</v>
      </c>
      <c r="B20187" t="s">
        <v>5773</v>
      </c>
      <c r="C20187">
        <v>0</v>
      </c>
    </row>
    <row r="20188" spans="1:3" x14ac:dyDescent="0.25">
      <c r="A20188">
        <v>4666204</v>
      </c>
      <c r="B20188" t="s">
        <v>15734</v>
      </c>
      <c r="C20188">
        <v>0</v>
      </c>
    </row>
    <row r="20189" spans="1:3" x14ac:dyDescent="0.25">
      <c r="A20189">
        <v>4666201</v>
      </c>
      <c r="B20189" t="s">
        <v>6668</v>
      </c>
      <c r="C20189">
        <v>0</v>
      </c>
    </row>
    <row r="20190" spans="1:3" x14ac:dyDescent="0.25">
      <c r="A20190">
        <v>1225891</v>
      </c>
      <c r="B20190" t="s">
        <v>5943</v>
      </c>
      <c r="C20190">
        <v>0</v>
      </c>
    </row>
    <row r="20191" spans="1:3" x14ac:dyDescent="0.25">
      <c r="A20191">
        <v>1225887</v>
      </c>
      <c r="B20191" t="s">
        <v>206</v>
      </c>
      <c r="C20191">
        <v>0</v>
      </c>
    </row>
    <row r="20192" spans="1:3" x14ac:dyDescent="0.25">
      <c r="A20192">
        <v>1225885</v>
      </c>
      <c r="B20192" t="s">
        <v>26052</v>
      </c>
      <c r="C20192">
        <v>0</v>
      </c>
    </row>
    <row r="20193" spans="1:3" x14ac:dyDescent="0.25">
      <c r="A20193">
        <v>1225882</v>
      </c>
      <c r="B20193" t="s">
        <v>18049</v>
      </c>
      <c r="C20193">
        <v>0</v>
      </c>
    </row>
    <row r="20194" spans="1:3" x14ac:dyDescent="0.25">
      <c r="A20194">
        <v>1225895</v>
      </c>
      <c r="B20194" t="s">
        <v>25963</v>
      </c>
      <c r="C20194">
        <v>0</v>
      </c>
    </row>
    <row r="20195" spans="1:3" x14ac:dyDescent="0.25">
      <c r="A20195">
        <v>4666253</v>
      </c>
      <c r="B20195" t="s">
        <v>2028</v>
      </c>
      <c r="C20195">
        <v>0</v>
      </c>
    </row>
    <row r="20196" spans="1:3" x14ac:dyDescent="0.25">
      <c r="A20196">
        <v>1225903</v>
      </c>
      <c r="B20196" t="s">
        <v>522</v>
      </c>
      <c r="C20196">
        <v>0</v>
      </c>
    </row>
    <row r="20197" spans="1:3" x14ac:dyDescent="0.25">
      <c r="A20197">
        <v>1225897</v>
      </c>
      <c r="B20197" t="s">
        <v>2472</v>
      </c>
      <c r="C20197">
        <v>0</v>
      </c>
    </row>
    <row r="20198" spans="1:3" x14ac:dyDescent="0.25">
      <c r="A20198">
        <v>4665102</v>
      </c>
      <c r="B20198" t="s">
        <v>19516</v>
      </c>
      <c r="C20198">
        <v>0</v>
      </c>
    </row>
    <row r="20199" spans="1:3" x14ac:dyDescent="0.25">
      <c r="A20199">
        <v>1225417</v>
      </c>
      <c r="B20199" t="s">
        <v>8343</v>
      </c>
      <c r="C20199">
        <v>0</v>
      </c>
    </row>
    <row r="20200" spans="1:3" x14ac:dyDescent="0.25">
      <c r="A20200">
        <v>4665412</v>
      </c>
      <c r="B20200" t="s">
        <v>25807</v>
      </c>
      <c r="C20200">
        <v>0</v>
      </c>
    </row>
    <row r="20201" spans="1:3" x14ac:dyDescent="0.25">
      <c r="A20201">
        <v>4665400</v>
      </c>
      <c r="B20201" t="s">
        <v>25956</v>
      </c>
      <c r="C20201">
        <v>0</v>
      </c>
    </row>
    <row r="20202" spans="1:3" x14ac:dyDescent="0.25">
      <c r="A20202">
        <v>4665398</v>
      </c>
      <c r="B20202" t="s">
        <v>25806</v>
      </c>
      <c r="C20202">
        <v>0</v>
      </c>
    </row>
    <row r="20203" spans="1:3" x14ac:dyDescent="0.25">
      <c r="A20203">
        <v>4665390</v>
      </c>
      <c r="B20203" t="s">
        <v>12035</v>
      </c>
      <c r="C20203">
        <v>0</v>
      </c>
    </row>
    <row r="20204" spans="1:3" x14ac:dyDescent="0.25">
      <c r="A20204">
        <v>4665421</v>
      </c>
      <c r="B20204" t="s">
        <v>1709</v>
      </c>
      <c r="C20204">
        <v>0</v>
      </c>
    </row>
    <row r="20205" spans="1:3" x14ac:dyDescent="0.25">
      <c r="A20205">
        <v>1225452</v>
      </c>
      <c r="B20205" t="s">
        <v>5020</v>
      </c>
      <c r="C20205">
        <v>0</v>
      </c>
    </row>
    <row r="20206" spans="1:3" x14ac:dyDescent="0.25">
      <c r="A20206">
        <v>1225444</v>
      </c>
      <c r="B20206" t="s">
        <v>25564</v>
      </c>
      <c r="C20206">
        <v>0</v>
      </c>
    </row>
    <row r="20207" spans="1:3" x14ac:dyDescent="0.25">
      <c r="A20207">
        <v>4663984</v>
      </c>
      <c r="B20207" t="s">
        <v>8196</v>
      </c>
      <c r="C20207">
        <v>0</v>
      </c>
    </row>
    <row r="20208" spans="1:3" x14ac:dyDescent="0.25">
      <c r="A20208">
        <v>4664046</v>
      </c>
      <c r="B20208" t="s">
        <v>4823</v>
      </c>
      <c r="C20208">
        <v>0</v>
      </c>
    </row>
    <row r="20209" spans="1:3" x14ac:dyDescent="0.25">
      <c r="A20209">
        <v>1224716</v>
      </c>
      <c r="B20209" t="s">
        <v>15987</v>
      </c>
      <c r="C20209">
        <v>0</v>
      </c>
    </row>
    <row r="20210" spans="1:3" x14ac:dyDescent="0.25">
      <c r="A20210">
        <v>4664577</v>
      </c>
      <c r="B20210" t="s">
        <v>2528</v>
      </c>
      <c r="C20210">
        <v>0</v>
      </c>
    </row>
    <row r="20211" spans="1:3" x14ac:dyDescent="0.25">
      <c r="A20211">
        <v>4664587</v>
      </c>
      <c r="B20211" t="s">
        <v>10856</v>
      </c>
      <c r="C20211">
        <v>0</v>
      </c>
    </row>
    <row r="20212" spans="1:3" x14ac:dyDescent="0.25">
      <c r="A20212">
        <v>4664586</v>
      </c>
      <c r="B20212" t="s">
        <v>25582</v>
      </c>
      <c r="C20212">
        <v>0</v>
      </c>
    </row>
    <row r="20213" spans="1:3" x14ac:dyDescent="0.25">
      <c r="A20213">
        <v>4664585</v>
      </c>
      <c r="B20213" t="s">
        <v>25582</v>
      </c>
      <c r="C20213">
        <v>0</v>
      </c>
    </row>
    <row r="20214" spans="1:3" x14ac:dyDescent="0.25">
      <c r="A20214">
        <v>4664581</v>
      </c>
      <c r="B20214" t="s">
        <v>17618</v>
      </c>
      <c r="C20214">
        <v>0</v>
      </c>
    </row>
    <row r="20215" spans="1:3" x14ac:dyDescent="0.25">
      <c r="A20215">
        <v>1224998</v>
      </c>
      <c r="B20215" t="s">
        <v>3848</v>
      </c>
      <c r="C20215">
        <v>0</v>
      </c>
    </row>
    <row r="20216" spans="1:3" x14ac:dyDescent="0.25">
      <c r="A20216">
        <v>4664641</v>
      </c>
      <c r="B20216" t="s">
        <v>25514</v>
      </c>
      <c r="C20216">
        <v>0</v>
      </c>
    </row>
    <row r="20217" spans="1:3" x14ac:dyDescent="0.25">
      <c r="A20217">
        <v>4664634</v>
      </c>
      <c r="B20217" t="s">
        <v>4714</v>
      </c>
      <c r="C20217">
        <v>0</v>
      </c>
    </row>
    <row r="20218" spans="1:3" x14ac:dyDescent="0.25">
      <c r="A20218">
        <v>1225006</v>
      </c>
      <c r="B20218" t="s">
        <v>25655</v>
      </c>
      <c r="C20218">
        <v>0</v>
      </c>
    </row>
    <row r="20219" spans="1:3" x14ac:dyDescent="0.25">
      <c r="A20219">
        <v>1225001</v>
      </c>
      <c r="B20219" t="s">
        <v>25988</v>
      </c>
      <c r="C20219">
        <v>0</v>
      </c>
    </row>
    <row r="20220" spans="1:3" x14ac:dyDescent="0.25">
      <c r="A20220">
        <v>1224458</v>
      </c>
      <c r="B20220" t="s">
        <v>25772</v>
      </c>
      <c r="C20220">
        <v>0</v>
      </c>
    </row>
    <row r="20221" spans="1:3" x14ac:dyDescent="0.25">
      <c r="A20221">
        <v>4663798</v>
      </c>
      <c r="B20221" t="s">
        <v>19253</v>
      </c>
      <c r="C20221">
        <v>0</v>
      </c>
    </row>
    <row r="20222" spans="1:3" x14ac:dyDescent="0.25">
      <c r="A20222">
        <v>4663781</v>
      </c>
      <c r="B20222" t="s">
        <v>2370</v>
      </c>
      <c r="C20222">
        <v>0</v>
      </c>
    </row>
    <row r="20223" spans="1:3" x14ac:dyDescent="0.25">
      <c r="A20223">
        <v>1224506</v>
      </c>
      <c r="B20223" t="s">
        <v>26049</v>
      </c>
      <c r="C20223">
        <v>0</v>
      </c>
    </row>
    <row r="20224" spans="1:3" x14ac:dyDescent="0.25">
      <c r="A20224">
        <v>4662704</v>
      </c>
      <c r="B20224" t="s">
        <v>26179</v>
      </c>
      <c r="C20224">
        <v>0</v>
      </c>
    </row>
    <row r="20225" spans="1:3" x14ac:dyDescent="0.25">
      <c r="A20225">
        <v>4662969</v>
      </c>
      <c r="B20225" t="s">
        <v>14360</v>
      </c>
      <c r="C20225">
        <v>0</v>
      </c>
    </row>
    <row r="20226" spans="1:3" x14ac:dyDescent="0.25">
      <c r="A20226">
        <v>1223973</v>
      </c>
      <c r="B20226" t="s">
        <v>26129</v>
      </c>
      <c r="C20226">
        <v>0</v>
      </c>
    </row>
    <row r="20227" spans="1:3" x14ac:dyDescent="0.25">
      <c r="A20227">
        <v>1222741</v>
      </c>
      <c r="B20227" t="s">
        <v>21553</v>
      </c>
      <c r="C20227">
        <v>0</v>
      </c>
    </row>
    <row r="20228" spans="1:3" x14ac:dyDescent="0.25">
      <c r="A20228">
        <v>4661149</v>
      </c>
      <c r="B20228" t="s">
        <v>25836</v>
      </c>
      <c r="C20228">
        <v>0</v>
      </c>
    </row>
    <row r="20229" spans="1:3" x14ac:dyDescent="0.25">
      <c r="A20229">
        <v>1223090</v>
      </c>
      <c r="B20229" t="s">
        <v>21553</v>
      </c>
      <c r="C20229">
        <v>0</v>
      </c>
    </row>
    <row r="20230" spans="1:3" x14ac:dyDescent="0.25">
      <c r="A20230">
        <v>1223332</v>
      </c>
      <c r="B20230" t="s">
        <v>11183</v>
      </c>
      <c r="C20230">
        <v>0</v>
      </c>
    </row>
    <row r="20231" spans="1:3" x14ac:dyDescent="0.25">
      <c r="A20231">
        <v>1223400</v>
      </c>
      <c r="B20231" t="s">
        <v>25703</v>
      </c>
      <c r="C20231">
        <v>0</v>
      </c>
    </row>
    <row r="20232" spans="1:3" x14ac:dyDescent="0.25">
      <c r="A20232">
        <v>2480158</v>
      </c>
      <c r="B20232" t="s">
        <v>25942</v>
      </c>
      <c r="C20232">
        <v>0</v>
      </c>
    </row>
    <row r="20233" spans="1:3" x14ac:dyDescent="0.25">
      <c r="A20233">
        <v>1223411</v>
      </c>
      <c r="B20233" t="s">
        <v>26049</v>
      </c>
      <c r="C20233">
        <v>0</v>
      </c>
    </row>
    <row r="20234" spans="1:3" x14ac:dyDescent="0.25">
      <c r="A20234">
        <v>1223421</v>
      </c>
      <c r="B20234" t="s">
        <v>25942</v>
      </c>
      <c r="C20234">
        <v>0</v>
      </c>
    </row>
    <row r="20235" spans="1:3" x14ac:dyDescent="0.25">
      <c r="A20235">
        <v>4662137</v>
      </c>
      <c r="B20235" t="s">
        <v>8397</v>
      </c>
      <c r="C20235">
        <v>0</v>
      </c>
    </row>
    <row r="20236" spans="1:3" x14ac:dyDescent="0.25">
      <c r="A20236">
        <v>4662133</v>
      </c>
      <c r="B20236" t="s">
        <v>25545</v>
      </c>
      <c r="C20236">
        <v>0</v>
      </c>
    </row>
    <row r="20237" spans="1:3" x14ac:dyDescent="0.25">
      <c r="A20237">
        <v>4662124</v>
      </c>
      <c r="B20237" t="s">
        <v>25982</v>
      </c>
      <c r="C20237">
        <v>0</v>
      </c>
    </row>
    <row r="20238" spans="1:3" x14ac:dyDescent="0.25">
      <c r="A20238">
        <v>4662122</v>
      </c>
      <c r="B20238" t="s">
        <v>25529</v>
      </c>
      <c r="C20238">
        <v>0</v>
      </c>
    </row>
    <row r="20239" spans="1:3" x14ac:dyDescent="0.25">
      <c r="A20239">
        <v>4662119</v>
      </c>
      <c r="B20239" t="s">
        <v>6388</v>
      </c>
      <c r="C20239">
        <v>0</v>
      </c>
    </row>
    <row r="20240" spans="1:3" x14ac:dyDescent="0.25">
      <c r="A20240">
        <v>4662097</v>
      </c>
      <c r="B20240" t="s">
        <v>11091</v>
      </c>
      <c r="C20240">
        <v>0</v>
      </c>
    </row>
    <row r="20241" spans="1:3" x14ac:dyDescent="0.25">
      <c r="A20241">
        <v>1223474</v>
      </c>
      <c r="B20241" t="s">
        <v>729</v>
      </c>
      <c r="C20241">
        <v>0</v>
      </c>
    </row>
    <row r="20242" spans="1:3" x14ac:dyDescent="0.25">
      <c r="A20242">
        <v>1223457</v>
      </c>
      <c r="B20242" t="s">
        <v>25471</v>
      </c>
      <c r="C20242">
        <v>0</v>
      </c>
    </row>
    <row r="20243" spans="1:3" x14ac:dyDescent="0.25">
      <c r="A20243">
        <v>4662166</v>
      </c>
      <c r="B20243" t="s">
        <v>65</v>
      </c>
      <c r="C20243">
        <v>0</v>
      </c>
    </row>
    <row r="20244" spans="1:3" x14ac:dyDescent="0.25">
      <c r="A20244">
        <v>4662158</v>
      </c>
      <c r="B20244" t="s">
        <v>2390</v>
      </c>
      <c r="C20244">
        <v>0</v>
      </c>
    </row>
    <row r="20245" spans="1:3" x14ac:dyDescent="0.25">
      <c r="A20245">
        <v>1223497</v>
      </c>
      <c r="B20245" t="s">
        <v>26149</v>
      </c>
      <c r="C20245">
        <v>0</v>
      </c>
    </row>
    <row r="20246" spans="1:3" x14ac:dyDescent="0.25">
      <c r="A20246">
        <v>4660327</v>
      </c>
      <c r="B20246" t="s">
        <v>25437</v>
      </c>
      <c r="C20246">
        <v>0</v>
      </c>
    </row>
    <row r="20247" spans="1:3" x14ac:dyDescent="0.25">
      <c r="A20247">
        <v>4660428</v>
      </c>
      <c r="B20247" t="s">
        <v>25935</v>
      </c>
      <c r="C20247">
        <v>4</v>
      </c>
    </row>
    <row r="20248" spans="1:3" x14ac:dyDescent="0.25">
      <c r="A20248">
        <v>1222531</v>
      </c>
      <c r="B20248" t="s">
        <v>13433</v>
      </c>
      <c r="C20248">
        <v>0</v>
      </c>
    </row>
    <row r="20249" spans="1:3" x14ac:dyDescent="0.25">
      <c r="A20249">
        <v>1222578</v>
      </c>
      <c r="B20249" t="s">
        <v>26091</v>
      </c>
      <c r="C20249">
        <v>0</v>
      </c>
    </row>
    <row r="20250" spans="1:3" x14ac:dyDescent="0.25">
      <c r="A20250">
        <v>4660880</v>
      </c>
      <c r="B20250" t="s">
        <v>6461</v>
      </c>
      <c r="C20250">
        <v>0</v>
      </c>
    </row>
    <row r="20251" spans="1:3" x14ac:dyDescent="0.25">
      <c r="A20251">
        <v>4660903</v>
      </c>
      <c r="B20251" t="s">
        <v>6209</v>
      </c>
      <c r="C20251">
        <v>0</v>
      </c>
    </row>
    <row r="20252" spans="1:3" x14ac:dyDescent="0.25">
      <c r="A20252">
        <v>4660898</v>
      </c>
      <c r="B20252" t="s">
        <v>26014</v>
      </c>
      <c r="C20252">
        <v>0</v>
      </c>
    </row>
    <row r="20253" spans="1:3" x14ac:dyDescent="0.25">
      <c r="A20253">
        <v>4660893</v>
      </c>
      <c r="B20253" t="s">
        <v>17675</v>
      </c>
      <c r="C20253">
        <v>0</v>
      </c>
    </row>
    <row r="20254" spans="1:3" x14ac:dyDescent="0.25">
      <c r="A20254">
        <v>4660944</v>
      </c>
      <c r="B20254" t="s">
        <v>15484</v>
      </c>
      <c r="C20254">
        <v>0</v>
      </c>
    </row>
    <row r="20255" spans="1:3" x14ac:dyDescent="0.25">
      <c r="A20255">
        <v>4660935</v>
      </c>
      <c r="B20255" t="s">
        <v>25544</v>
      </c>
      <c r="C20255">
        <v>0</v>
      </c>
    </row>
    <row r="20256" spans="1:3" x14ac:dyDescent="0.25">
      <c r="A20256">
        <v>4660929</v>
      </c>
      <c r="B20256" t="s">
        <v>25898</v>
      </c>
      <c r="C20256">
        <v>0</v>
      </c>
    </row>
    <row r="20257" spans="1:3" x14ac:dyDescent="0.25">
      <c r="A20257">
        <v>4660910</v>
      </c>
      <c r="B20257" t="s">
        <v>3075</v>
      </c>
      <c r="C20257">
        <v>0</v>
      </c>
    </row>
    <row r="20258" spans="1:3" x14ac:dyDescent="0.25">
      <c r="A20258">
        <v>4660968</v>
      </c>
      <c r="B20258" t="s">
        <v>26108</v>
      </c>
      <c r="C20258">
        <v>0</v>
      </c>
    </row>
    <row r="20259" spans="1:3" x14ac:dyDescent="0.25">
      <c r="A20259">
        <v>4660963</v>
      </c>
      <c r="B20259" t="s">
        <v>25936</v>
      </c>
      <c r="C20259">
        <v>0</v>
      </c>
    </row>
    <row r="20260" spans="1:3" x14ac:dyDescent="0.25">
      <c r="A20260">
        <v>4660950</v>
      </c>
      <c r="B20260" t="s">
        <v>25899</v>
      </c>
      <c r="C20260">
        <v>0</v>
      </c>
    </row>
    <row r="20261" spans="1:3" x14ac:dyDescent="0.25">
      <c r="A20261">
        <v>1222695</v>
      </c>
      <c r="B20261" t="s">
        <v>25429</v>
      </c>
      <c r="C20261">
        <v>0</v>
      </c>
    </row>
    <row r="20262" spans="1:3" x14ac:dyDescent="0.25">
      <c r="A20262">
        <v>1222692</v>
      </c>
      <c r="B20262" t="s">
        <v>25574</v>
      </c>
      <c r="C20262">
        <v>0</v>
      </c>
    </row>
    <row r="20263" spans="1:3" x14ac:dyDescent="0.25">
      <c r="A20263">
        <v>4661017</v>
      </c>
      <c r="B20263" t="s">
        <v>25431</v>
      </c>
      <c r="C20263">
        <v>0</v>
      </c>
    </row>
    <row r="20264" spans="1:3" x14ac:dyDescent="0.25">
      <c r="A20264">
        <v>4661006</v>
      </c>
      <c r="B20264" t="s">
        <v>25641</v>
      </c>
      <c r="C20264">
        <v>0</v>
      </c>
    </row>
    <row r="20265" spans="1:3" x14ac:dyDescent="0.25">
      <c r="A20265">
        <v>4660990</v>
      </c>
      <c r="B20265" t="s">
        <v>25831</v>
      </c>
      <c r="C20265">
        <v>0</v>
      </c>
    </row>
    <row r="20266" spans="1:3" x14ac:dyDescent="0.25">
      <c r="A20266">
        <v>1222699</v>
      </c>
      <c r="B20266" t="s">
        <v>20802</v>
      </c>
      <c r="C20266">
        <v>0</v>
      </c>
    </row>
    <row r="20267" spans="1:3" x14ac:dyDescent="0.25">
      <c r="A20267">
        <v>4661041</v>
      </c>
      <c r="B20267" t="s">
        <v>8811</v>
      </c>
      <c r="C20267">
        <v>0</v>
      </c>
    </row>
    <row r="20268" spans="1:3" x14ac:dyDescent="0.25">
      <c r="A20268">
        <v>3169491</v>
      </c>
      <c r="B20268" t="s">
        <v>21743</v>
      </c>
      <c r="C20268">
        <v>0</v>
      </c>
    </row>
    <row r="20269" spans="1:3" x14ac:dyDescent="0.25">
      <c r="A20269">
        <v>1222717</v>
      </c>
      <c r="B20269" t="s">
        <v>25491</v>
      </c>
      <c r="C20269">
        <v>0</v>
      </c>
    </row>
    <row r="20270" spans="1:3" x14ac:dyDescent="0.25">
      <c r="A20270">
        <v>1222712</v>
      </c>
      <c r="B20270" t="s">
        <v>13433</v>
      </c>
      <c r="C20270">
        <v>0</v>
      </c>
    </row>
    <row r="20271" spans="1:3" x14ac:dyDescent="0.25">
      <c r="A20271">
        <v>4659245</v>
      </c>
      <c r="B20271" t="s">
        <v>7502</v>
      </c>
      <c r="C20271">
        <v>0</v>
      </c>
    </row>
    <row r="20272" spans="1:3" x14ac:dyDescent="0.25">
      <c r="A20272">
        <v>4659643</v>
      </c>
      <c r="B20272" t="s">
        <v>25938</v>
      </c>
      <c r="C20272">
        <v>0</v>
      </c>
    </row>
    <row r="20273" spans="1:3" x14ac:dyDescent="0.25">
      <c r="A20273">
        <v>1222038</v>
      </c>
      <c r="B20273" t="s">
        <v>1132</v>
      </c>
      <c r="C20273">
        <v>2</v>
      </c>
    </row>
    <row r="20274" spans="1:3" x14ac:dyDescent="0.25">
      <c r="A20274">
        <v>4659800</v>
      </c>
      <c r="B20274" t="s">
        <v>4847</v>
      </c>
      <c r="C20274">
        <v>0</v>
      </c>
    </row>
    <row r="20275" spans="1:3" x14ac:dyDescent="0.25">
      <c r="A20275">
        <v>4659817</v>
      </c>
      <c r="B20275" t="s">
        <v>26103</v>
      </c>
      <c r="C20275">
        <v>0</v>
      </c>
    </row>
    <row r="20276" spans="1:3" x14ac:dyDescent="0.25">
      <c r="A20276">
        <v>4659934</v>
      </c>
      <c r="B20276" t="s">
        <v>25669</v>
      </c>
      <c r="C20276">
        <v>0</v>
      </c>
    </row>
    <row r="20277" spans="1:3" x14ac:dyDescent="0.25">
      <c r="A20277">
        <v>4659911</v>
      </c>
      <c r="B20277" t="s">
        <v>25545</v>
      </c>
      <c r="C20277">
        <v>0</v>
      </c>
    </row>
    <row r="20278" spans="1:3" x14ac:dyDescent="0.25">
      <c r="A20278">
        <v>1222094</v>
      </c>
      <c r="B20278" t="s">
        <v>21543</v>
      </c>
      <c r="C20278">
        <v>0</v>
      </c>
    </row>
    <row r="20279" spans="1:3" x14ac:dyDescent="0.25">
      <c r="A20279">
        <v>1222104</v>
      </c>
      <c r="B20279" t="s">
        <v>13814</v>
      </c>
      <c r="C20279">
        <v>0</v>
      </c>
    </row>
    <row r="20280" spans="1:3" x14ac:dyDescent="0.25">
      <c r="A20280">
        <v>1221181</v>
      </c>
      <c r="B20280" t="s">
        <v>26021</v>
      </c>
      <c r="C20280">
        <v>0</v>
      </c>
    </row>
    <row r="20281" spans="1:3" x14ac:dyDescent="0.25">
      <c r="A20281">
        <v>4658335</v>
      </c>
      <c r="B20281" t="s">
        <v>26003</v>
      </c>
      <c r="C20281">
        <v>0</v>
      </c>
    </row>
    <row r="20282" spans="1:3" x14ac:dyDescent="0.25">
      <c r="A20282">
        <v>1221227</v>
      </c>
      <c r="B20282" t="s">
        <v>26021</v>
      </c>
      <c r="C20282">
        <v>0</v>
      </c>
    </row>
    <row r="20283" spans="1:3" x14ac:dyDescent="0.25">
      <c r="A20283">
        <v>4658555</v>
      </c>
      <c r="B20283" t="s">
        <v>1865</v>
      </c>
      <c r="C20283">
        <v>0</v>
      </c>
    </row>
    <row r="20284" spans="1:3" x14ac:dyDescent="0.25">
      <c r="A20284">
        <v>1221517</v>
      </c>
      <c r="B20284" t="s">
        <v>25912</v>
      </c>
      <c r="C20284">
        <v>0</v>
      </c>
    </row>
    <row r="20285" spans="1:3" x14ac:dyDescent="0.25">
      <c r="A20285">
        <v>4659028</v>
      </c>
      <c r="B20285" t="s">
        <v>26068</v>
      </c>
      <c r="C20285">
        <v>0</v>
      </c>
    </row>
    <row r="20286" spans="1:3" x14ac:dyDescent="0.25">
      <c r="A20286">
        <v>4659071</v>
      </c>
      <c r="B20286" t="s">
        <v>10924</v>
      </c>
      <c r="C20286">
        <v>0</v>
      </c>
    </row>
    <row r="20287" spans="1:3" x14ac:dyDescent="0.25">
      <c r="A20287">
        <v>4659053</v>
      </c>
      <c r="B20287" t="s">
        <v>25912</v>
      </c>
      <c r="C20287">
        <v>0</v>
      </c>
    </row>
    <row r="20288" spans="1:3" x14ac:dyDescent="0.25">
      <c r="A20288">
        <v>1221617</v>
      </c>
      <c r="B20288" t="s">
        <v>522</v>
      </c>
      <c r="C20288">
        <v>0</v>
      </c>
    </row>
    <row r="20289" spans="1:3" x14ac:dyDescent="0.25">
      <c r="A20289">
        <v>4659130</v>
      </c>
      <c r="B20289" t="s">
        <v>25508</v>
      </c>
      <c r="C20289">
        <v>0</v>
      </c>
    </row>
    <row r="20290" spans="1:3" x14ac:dyDescent="0.25">
      <c r="A20290">
        <v>1221634</v>
      </c>
      <c r="B20290" t="s">
        <v>15519</v>
      </c>
      <c r="C20290">
        <v>0</v>
      </c>
    </row>
    <row r="20291" spans="1:3" x14ac:dyDescent="0.25">
      <c r="A20291">
        <v>4657523</v>
      </c>
      <c r="B20291" t="s">
        <v>124</v>
      </c>
      <c r="C20291">
        <v>0</v>
      </c>
    </row>
    <row r="20292" spans="1:3" x14ac:dyDescent="0.25">
      <c r="A20292">
        <v>1220756</v>
      </c>
      <c r="B20292" t="s">
        <v>13112</v>
      </c>
      <c r="C20292">
        <v>0</v>
      </c>
    </row>
    <row r="20293" spans="1:3" x14ac:dyDescent="0.25">
      <c r="A20293">
        <v>4657935</v>
      </c>
      <c r="B20293" t="s">
        <v>25909</v>
      </c>
      <c r="C20293">
        <v>0</v>
      </c>
    </row>
    <row r="20294" spans="1:3" x14ac:dyDescent="0.25">
      <c r="A20294">
        <v>4658003</v>
      </c>
      <c r="B20294" t="s">
        <v>1865</v>
      </c>
      <c r="C20294">
        <v>0</v>
      </c>
    </row>
    <row r="20295" spans="1:3" x14ac:dyDescent="0.25">
      <c r="A20295">
        <v>4658191</v>
      </c>
      <c r="B20295" t="s">
        <v>4662</v>
      </c>
      <c r="C20295">
        <v>0</v>
      </c>
    </row>
    <row r="20296" spans="1:3" x14ac:dyDescent="0.25">
      <c r="A20296">
        <v>1221065</v>
      </c>
      <c r="B20296" t="s">
        <v>1756</v>
      </c>
      <c r="C20296">
        <v>0</v>
      </c>
    </row>
    <row r="20297" spans="1:3" x14ac:dyDescent="0.25">
      <c r="A20297">
        <v>4658227</v>
      </c>
      <c r="B20297" t="s">
        <v>5077</v>
      </c>
      <c r="C20297">
        <v>0</v>
      </c>
    </row>
    <row r="20298" spans="1:3" x14ac:dyDescent="0.25">
      <c r="A20298">
        <v>1220291</v>
      </c>
      <c r="B20298" t="s">
        <v>25644</v>
      </c>
      <c r="C20298">
        <v>0</v>
      </c>
    </row>
    <row r="20299" spans="1:3" x14ac:dyDescent="0.25">
      <c r="A20299">
        <v>4657327</v>
      </c>
      <c r="B20299" t="s">
        <v>25622</v>
      </c>
      <c r="C20299">
        <v>0</v>
      </c>
    </row>
    <row r="20300" spans="1:3" x14ac:dyDescent="0.25">
      <c r="A20300">
        <v>4657349</v>
      </c>
      <c r="B20300" t="s">
        <v>2746</v>
      </c>
      <c r="C20300">
        <v>0</v>
      </c>
    </row>
    <row r="20301" spans="1:3" x14ac:dyDescent="0.25">
      <c r="A20301">
        <v>4657364</v>
      </c>
      <c r="B20301" t="s">
        <v>14521</v>
      </c>
      <c r="C20301">
        <v>0</v>
      </c>
    </row>
    <row r="20302" spans="1:3" x14ac:dyDescent="0.25">
      <c r="A20302">
        <v>4657362</v>
      </c>
      <c r="B20302" t="s">
        <v>13754</v>
      </c>
      <c r="C20302">
        <v>0</v>
      </c>
    </row>
    <row r="20303" spans="1:3" x14ac:dyDescent="0.25">
      <c r="A20303">
        <v>4657361</v>
      </c>
      <c r="B20303" t="s">
        <v>11495</v>
      </c>
      <c r="C20303">
        <v>0</v>
      </c>
    </row>
    <row r="20304" spans="1:3" x14ac:dyDescent="0.25">
      <c r="A20304">
        <v>4657357</v>
      </c>
      <c r="B20304" t="s">
        <v>19662</v>
      </c>
      <c r="C20304">
        <v>0</v>
      </c>
    </row>
    <row r="20305" spans="1:3" x14ac:dyDescent="0.25">
      <c r="A20305">
        <v>4657368</v>
      </c>
      <c r="B20305" t="s">
        <v>25909</v>
      </c>
      <c r="C20305">
        <v>0</v>
      </c>
    </row>
    <row r="20306" spans="1:3" x14ac:dyDescent="0.25">
      <c r="A20306">
        <v>4657366</v>
      </c>
      <c r="B20306" t="s">
        <v>3505</v>
      </c>
      <c r="C20306">
        <v>0</v>
      </c>
    </row>
    <row r="20307" spans="1:3" x14ac:dyDescent="0.25">
      <c r="A20307">
        <v>1220632</v>
      </c>
      <c r="B20307" t="s">
        <v>25569</v>
      </c>
      <c r="C20307">
        <v>0</v>
      </c>
    </row>
    <row r="20308" spans="1:3" x14ac:dyDescent="0.25">
      <c r="A20308">
        <v>4657426</v>
      </c>
      <c r="B20308" t="s">
        <v>151</v>
      </c>
      <c r="C20308">
        <v>0</v>
      </c>
    </row>
    <row r="20309" spans="1:3" x14ac:dyDescent="0.25">
      <c r="A20309">
        <v>4657424</v>
      </c>
      <c r="B20309" t="s">
        <v>14842</v>
      </c>
      <c r="C20309">
        <v>0</v>
      </c>
    </row>
    <row r="20310" spans="1:3" x14ac:dyDescent="0.25">
      <c r="A20310">
        <v>4657411</v>
      </c>
      <c r="B20310" t="s">
        <v>25583</v>
      </c>
      <c r="C20310">
        <v>0</v>
      </c>
    </row>
    <row r="20311" spans="1:3" x14ac:dyDescent="0.25">
      <c r="A20311">
        <v>1220634</v>
      </c>
      <c r="B20311" t="s">
        <v>25487</v>
      </c>
      <c r="C20311">
        <v>0</v>
      </c>
    </row>
    <row r="20312" spans="1:3" x14ac:dyDescent="0.25">
      <c r="A20312">
        <v>1219799</v>
      </c>
      <c r="B20312" t="s">
        <v>25932</v>
      </c>
      <c r="C20312">
        <v>0</v>
      </c>
    </row>
    <row r="20313" spans="1:3" x14ac:dyDescent="0.25">
      <c r="A20313">
        <v>1220095</v>
      </c>
      <c r="B20313" t="s">
        <v>25932</v>
      </c>
      <c r="C20313">
        <v>0</v>
      </c>
    </row>
    <row r="20314" spans="1:3" x14ac:dyDescent="0.25">
      <c r="A20314">
        <v>1220180</v>
      </c>
      <c r="B20314" t="s">
        <v>25547</v>
      </c>
      <c r="C20314">
        <v>0</v>
      </c>
    </row>
    <row r="20315" spans="1:3" x14ac:dyDescent="0.25">
      <c r="A20315">
        <v>4656590</v>
      </c>
      <c r="B20315" t="s">
        <v>4141</v>
      </c>
      <c r="C20315">
        <v>0</v>
      </c>
    </row>
    <row r="20316" spans="1:3" x14ac:dyDescent="0.25">
      <c r="A20316">
        <v>4656584</v>
      </c>
      <c r="B20316" t="s">
        <v>25947</v>
      </c>
      <c r="C20316">
        <v>0</v>
      </c>
    </row>
    <row r="20317" spans="1:3" x14ac:dyDescent="0.25">
      <c r="A20317">
        <v>1220193</v>
      </c>
      <c r="B20317" t="s">
        <v>25528</v>
      </c>
      <c r="C20317">
        <v>0</v>
      </c>
    </row>
    <row r="20318" spans="1:3" x14ac:dyDescent="0.25">
      <c r="A20318">
        <v>1220183</v>
      </c>
      <c r="B20318" t="s">
        <v>26171</v>
      </c>
      <c r="C20318">
        <v>0</v>
      </c>
    </row>
    <row r="20319" spans="1:3" x14ac:dyDescent="0.25">
      <c r="A20319">
        <v>4656608</v>
      </c>
      <c r="B20319" t="s">
        <v>25949</v>
      </c>
      <c r="C20319">
        <v>0</v>
      </c>
    </row>
    <row r="20320" spans="1:3" x14ac:dyDescent="0.25">
      <c r="A20320">
        <v>4656639</v>
      </c>
      <c r="B20320" t="s">
        <v>25731</v>
      </c>
      <c r="C20320">
        <v>0</v>
      </c>
    </row>
    <row r="20321" spans="1:3" x14ac:dyDescent="0.25">
      <c r="A20321">
        <v>4656635</v>
      </c>
      <c r="B20321" t="s">
        <v>15767</v>
      </c>
      <c r="C20321">
        <v>0</v>
      </c>
    </row>
    <row r="20322" spans="1:3" x14ac:dyDescent="0.25">
      <c r="A20322">
        <v>4656634</v>
      </c>
      <c r="B20322" t="s">
        <v>14109</v>
      </c>
      <c r="C20322">
        <v>0</v>
      </c>
    </row>
    <row r="20323" spans="1:3" x14ac:dyDescent="0.25">
      <c r="A20323">
        <v>1219425</v>
      </c>
      <c r="B20323" t="s">
        <v>10299</v>
      </c>
      <c r="C20323">
        <v>0</v>
      </c>
    </row>
    <row r="20324" spans="1:3" x14ac:dyDescent="0.25">
      <c r="A20324">
        <v>4655707</v>
      </c>
      <c r="B20324" t="s">
        <v>15529</v>
      </c>
      <c r="C20324">
        <v>0</v>
      </c>
    </row>
    <row r="20325" spans="1:3" x14ac:dyDescent="0.25">
      <c r="A20325">
        <v>1219737</v>
      </c>
      <c r="B20325" t="s">
        <v>26021</v>
      </c>
      <c r="C20325">
        <v>0</v>
      </c>
    </row>
    <row r="20326" spans="1:3" x14ac:dyDescent="0.25">
      <c r="A20326">
        <v>4655720</v>
      </c>
      <c r="B20326" t="s">
        <v>8166</v>
      </c>
      <c r="C20326">
        <v>0</v>
      </c>
    </row>
    <row r="20327" spans="1:3" x14ac:dyDescent="0.25">
      <c r="A20327">
        <v>1219751</v>
      </c>
      <c r="B20327" t="s">
        <v>4656</v>
      </c>
      <c r="C20327">
        <v>0</v>
      </c>
    </row>
    <row r="20328" spans="1:3" x14ac:dyDescent="0.25">
      <c r="A20328">
        <v>1219748</v>
      </c>
      <c r="B20328" t="s">
        <v>176</v>
      </c>
      <c r="C20328">
        <v>1</v>
      </c>
    </row>
    <row r="20329" spans="1:3" x14ac:dyDescent="0.25">
      <c r="A20329">
        <v>1219747</v>
      </c>
      <c r="B20329" t="s">
        <v>3399</v>
      </c>
      <c r="C20329">
        <v>0</v>
      </c>
    </row>
    <row r="20330" spans="1:3" x14ac:dyDescent="0.25">
      <c r="A20330">
        <v>4655755</v>
      </c>
      <c r="B20330" t="s">
        <v>14704</v>
      </c>
      <c r="C20330">
        <v>0</v>
      </c>
    </row>
    <row r="20331" spans="1:3" x14ac:dyDescent="0.25">
      <c r="A20331">
        <v>4655749</v>
      </c>
      <c r="B20331" t="s">
        <v>4402</v>
      </c>
      <c r="C20331">
        <v>0</v>
      </c>
    </row>
    <row r="20332" spans="1:3" x14ac:dyDescent="0.25">
      <c r="A20332">
        <v>4655740</v>
      </c>
      <c r="B20332" t="s">
        <v>9243</v>
      </c>
      <c r="C20332">
        <v>0</v>
      </c>
    </row>
    <row r="20333" spans="1:3" x14ac:dyDescent="0.25">
      <c r="A20333">
        <v>1219766</v>
      </c>
      <c r="B20333" t="s">
        <v>7111</v>
      </c>
      <c r="C20333">
        <v>0</v>
      </c>
    </row>
    <row r="20334" spans="1:3" x14ac:dyDescent="0.25">
      <c r="A20334">
        <v>1219764</v>
      </c>
      <c r="B20334" t="s">
        <v>25879</v>
      </c>
      <c r="C20334">
        <v>0</v>
      </c>
    </row>
    <row r="20335" spans="1:3" x14ac:dyDescent="0.25">
      <c r="A20335">
        <v>1219762</v>
      </c>
      <c r="B20335" t="s">
        <v>3245</v>
      </c>
      <c r="C20335">
        <v>0</v>
      </c>
    </row>
    <row r="20336" spans="1:3" x14ac:dyDescent="0.25">
      <c r="A20336">
        <v>1219760</v>
      </c>
      <c r="B20336" t="s">
        <v>25795</v>
      </c>
      <c r="C20336">
        <v>0</v>
      </c>
    </row>
    <row r="20337" spans="1:3" x14ac:dyDescent="0.25">
      <c r="A20337">
        <v>4655776</v>
      </c>
      <c r="B20337" t="s">
        <v>25442</v>
      </c>
      <c r="C20337">
        <v>0</v>
      </c>
    </row>
    <row r="20338" spans="1:3" x14ac:dyDescent="0.25">
      <c r="A20338">
        <v>4655774</v>
      </c>
      <c r="B20338" t="s">
        <v>10832</v>
      </c>
      <c r="C20338">
        <v>0</v>
      </c>
    </row>
    <row r="20339" spans="1:3" x14ac:dyDescent="0.25">
      <c r="A20339">
        <v>4655773</v>
      </c>
      <c r="B20339" t="s">
        <v>25559</v>
      </c>
      <c r="C20339">
        <v>0</v>
      </c>
    </row>
    <row r="20340" spans="1:3" x14ac:dyDescent="0.25">
      <c r="A20340">
        <v>4655772</v>
      </c>
      <c r="B20340" t="s">
        <v>8210</v>
      </c>
      <c r="C20340">
        <v>0</v>
      </c>
    </row>
    <row r="20341" spans="1:3" x14ac:dyDescent="0.25">
      <c r="A20341">
        <v>4655766</v>
      </c>
      <c r="B20341" t="s">
        <v>25662</v>
      </c>
      <c r="C20341">
        <v>0</v>
      </c>
    </row>
    <row r="20342" spans="1:3" x14ac:dyDescent="0.25">
      <c r="A20342">
        <v>4655788</v>
      </c>
      <c r="B20342" t="s">
        <v>25504</v>
      </c>
      <c r="C20342">
        <v>0</v>
      </c>
    </row>
    <row r="20343" spans="1:3" x14ac:dyDescent="0.25">
      <c r="A20343">
        <v>4654301</v>
      </c>
      <c r="B20343" t="s">
        <v>874</v>
      </c>
      <c r="C20343">
        <v>0</v>
      </c>
    </row>
    <row r="20344" spans="1:3" x14ac:dyDescent="0.25">
      <c r="A20344">
        <v>1219354</v>
      </c>
      <c r="B20344" t="s">
        <v>1132</v>
      </c>
      <c r="C20344">
        <v>0</v>
      </c>
    </row>
    <row r="20345" spans="1:3" x14ac:dyDescent="0.25">
      <c r="A20345">
        <v>1219352</v>
      </c>
      <c r="B20345" t="s">
        <v>26049</v>
      </c>
      <c r="C20345">
        <v>0</v>
      </c>
    </row>
    <row r="20346" spans="1:3" x14ac:dyDescent="0.25">
      <c r="A20346">
        <v>1219349</v>
      </c>
      <c r="B20346" t="s">
        <v>4598</v>
      </c>
      <c r="C20346">
        <v>0</v>
      </c>
    </row>
    <row r="20347" spans="1:3" x14ac:dyDescent="0.25">
      <c r="A20347">
        <v>4654930</v>
      </c>
      <c r="B20347" t="s">
        <v>25598</v>
      </c>
      <c r="C20347">
        <v>0</v>
      </c>
    </row>
    <row r="20348" spans="1:3" x14ac:dyDescent="0.25">
      <c r="A20348">
        <v>4654915</v>
      </c>
      <c r="B20348" t="s">
        <v>25946</v>
      </c>
      <c r="C20348">
        <v>0</v>
      </c>
    </row>
    <row r="20349" spans="1:3" x14ac:dyDescent="0.25">
      <c r="A20349">
        <v>1219363</v>
      </c>
      <c r="B20349" t="s">
        <v>25526</v>
      </c>
      <c r="C20349">
        <v>0</v>
      </c>
    </row>
    <row r="20350" spans="1:3" x14ac:dyDescent="0.25">
      <c r="A20350">
        <v>4654960</v>
      </c>
      <c r="B20350" t="s">
        <v>26072</v>
      </c>
      <c r="C20350">
        <v>0</v>
      </c>
    </row>
    <row r="20351" spans="1:3" x14ac:dyDescent="0.25">
      <c r="A20351">
        <v>1218570</v>
      </c>
      <c r="B20351" t="s">
        <v>25991</v>
      </c>
      <c r="C20351">
        <v>0</v>
      </c>
    </row>
    <row r="20352" spans="1:3" x14ac:dyDescent="0.25">
      <c r="A20352">
        <v>4654030</v>
      </c>
      <c r="B20352" t="s">
        <v>25432</v>
      </c>
      <c r="C20352">
        <v>0</v>
      </c>
    </row>
    <row r="20353" spans="1:3" x14ac:dyDescent="0.25">
      <c r="A20353">
        <v>4654006</v>
      </c>
      <c r="B20353" t="s">
        <v>19939</v>
      </c>
      <c r="C20353">
        <v>0</v>
      </c>
    </row>
    <row r="20354" spans="1:3" x14ac:dyDescent="0.25">
      <c r="A20354">
        <v>4653995</v>
      </c>
      <c r="B20354" t="s">
        <v>26028</v>
      </c>
      <c r="C20354">
        <v>0</v>
      </c>
    </row>
    <row r="20355" spans="1:3" x14ac:dyDescent="0.25">
      <c r="A20355">
        <v>1218893</v>
      </c>
      <c r="B20355" t="s">
        <v>13112</v>
      </c>
      <c r="C20355">
        <v>0</v>
      </c>
    </row>
    <row r="20356" spans="1:3" x14ac:dyDescent="0.25">
      <c r="A20356">
        <v>4654056</v>
      </c>
      <c r="B20356" t="s">
        <v>25770</v>
      </c>
      <c r="C20356">
        <v>0</v>
      </c>
    </row>
    <row r="20357" spans="1:3" x14ac:dyDescent="0.25">
      <c r="A20357">
        <v>4654053</v>
      </c>
      <c r="B20357" t="s">
        <v>25651</v>
      </c>
      <c r="C20357">
        <v>0</v>
      </c>
    </row>
    <row r="20358" spans="1:3" x14ac:dyDescent="0.25">
      <c r="A20358">
        <v>4654073</v>
      </c>
      <c r="B20358" t="s">
        <v>7305</v>
      </c>
      <c r="C20358">
        <v>0</v>
      </c>
    </row>
    <row r="20359" spans="1:3" x14ac:dyDescent="0.25">
      <c r="A20359">
        <v>1218117</v>
      </c>
      <c r="B20359" t="s">
        <v>26151</v>
      </c>
      <c r="C20359">
        <v>0</v>
      </c>
    </row>
    <row r="20360" spans="1:3" x14ac:dyDescent="0.25">
      <c r="A20360">
        <v>4652727</v>
      </c>
      <c r="B20360" t="s">
        <v>25681</v>
      </c>
      <c r="C20360">
        <v>0</v>
      </c>
    </row>
    <row r="20361" spans="1:3" x14ac:dyDescent="0.25">
      <c r="A20361">
        <v>4652914</v>
      </c>
      <c r="B20361" t="s">
        <v>25734</v>
      </c>
      <c r="C20361">
        <v>0</v>
      </c>
    </row>
    <row r="20362" spans="1:3" x14ac:dyDescent="0.25">
      <c r="A20362">
        <v>1218388</v>
      </c>
      <c r="B20362" t="s">
        <v>25695</v>
      </c>
      <c r="C20362">
        <v>0</v>
      </c>
    </row>
    <row r="20363" spans="1:3" x14ac:dyDescent="0.25">
      <c r="A20363">
        <v>1218409</v>
      </c>
      <c r="B20363" t="s">
        <v>724</v>
      </c>
      <c r="C20363">
        <v>5</v>
      </c>
    </row>
    <row r="20364" spans="1:3" x14ac:dyDescent="0.25">
      <c r="A20364">
        <v>4652979</v>
      </c>
      <c r="B20364" t="s">
        <v>26151</v>
      </c>
      <c r="C20364">
        <v>0</v>
      </c>
    </row>
    <row r="20365" spans="1:3" x14ac:dyDescent="0.25">
      <c r="A20365">
        <v>1218458</v>
      </c>
      <c r="B20365" t="s">
        <v>18404</v>
      </c>
      <c r="C20365">
        <v>0</v>
      </c>
    </row>
    <row r="20366" spans="1:3" x14ac:dyDescent="0.25">
      <c r="A20366">
        <v>4653189</v>
      </c>
      <c r="B20366" t="s">
        <v>2028</v>
      </c>
      <c r="C20366">
        <v>0</v>
      </c>
    </row>
    <row r="20367" spans="1:3" x14ac:dyDescent="0.25">
      <c r="A20367">
        <v>4653218</v>
      </c>
      <c r="B20367" t="s">
        <v>25575</v>
      </c>
      <c r="C20367">
        <v>0</v>
      </c>
    </row>
    <row r="20368" spans="1:3" x14ac:dyDescent="0.25">
      <c r="A20368">
        <v>4653200</v>
      </c>
      <c r="B20368" t="s">
        <v>11869</v>
      </c>
      <c r="C20368">
        <v>0</v>
      </c>
    </row>
    <row r="20369" spans="1:3" x14ac:dyDescent="0.25">
      <c r="A20369">
        <v>1217642</v>
      </c>
      <c r="B20369" t="s">
        <v>10461</v>
      </c>
      <c r="C20369">
        <v>0</v>
      </c>
    </row>
    <row r="20370" spans="1:3" x14ac:dyDescent="0.25">
      <c r="A20370">
        <v>1217901</v>
      </c>
      <c r="B20370" t="s">
        <v>26023</v>
      </c>
      <c r="C20370">
        <v>0</v>
      </c>
    </row>
    <row r="20371" spans="1:3" x14ac:dyDescent="0.25">
      <c r="A20371">
        <v>1217923</v>
      </c>
      <c r="B20371" t="s">
        <v>14354</v>
      </c>
      <c r="C20371">
        <v>0</v>
      </c>
    </row>
    <row r="20372" spans="1:3" x14ac:dyDescent="0.25">
      <c r="A20372">
        <v>1217945</v>
      </c>
      <c r="B20372" t="s">
        <v>25695</v>
      </c>
      <c r="C20372">
        <v>0</v>
      </c>
    </row>
    <row r="20373" spans="1:3" x14ac:dyDescent="0.25">
      <c r="A20373">
        <v>4652420</v>
      </c>
      <c r="B20373" t="s">
        <v>3031</v>
      </c>
      <c r="C20373">
        <v>0</v>
      </c>
    </row>
    <row r="20374" spans="1:3" x14ac:dyDescent="0.25">
      <c r="A20374">
        <v>4652417</v>
      </c>
      <c r="B20374" t="s">
        <v>8196</v>
      </c>
      <c r="C20374">
        <v>0</v>
      </c>
    </row>
    <row r="20375" spans="1:3" x14ac:dyDescent="0.25">
      <c r="A20375">
        <v>4652407</v>
      </c>
      <c r="B20375" t="s">
        <v>20480</v>
      </c>
      <c r="C20375">
        <v>0</v>
      </c>
    </row>
    <row r="20376" spans="1:3" x14ac:dyDescent="0.25">
      <c r="A20376">
        <v>4652406</v>
      </c>
      <c r="B20376" t="s">
        <v>2028</v>
      </c>
      <c r="C20376">
        <v>0</v>
      </c>
    </row>
    <row r="20377" spans="1:3" x14ac:dyDescent="0.25">
      <c r="A20377">
        <v>4652405</v>
      </c>
      <c r="B20377" t="s">
        <v>9272</v>
      </c>
      <c r="C20377">
        <v>0</v>
      </c>
    </row>
    <row r="20378" spans="1:3" x14ac:dyDescent="0.25">
      <c r="A20378">
        <v>1217991</v>
      </c>
      <c r="B20378" t="s">
        <v>9136</v>
      </c>
      <c r="C20378">
        <v>0</v>
      </c>
    </row>
    <row r="20379" spans="1:3" x14ac:dyDescent="0.25">
      <c r="A20379">
        <v>4652455</v>
      </c>
      <c r="B20379" t="s">
        <v>879</v>
      </c>
      <c r="C20379">
        <v>0</v>
      </c>
    </row>
    <row r="20380" spans="1:3" x14ac:dyDescent="0.25">
      <c r="A20380">
        <v>4652446</v>
      </c>
      <c r="B20380" t="s">
        <v>5768</v>
      </c>
      <c r="C20380">
        <v>0</v>
      </c>
    </row>
    <row r="20381" spans="1:3" x14ac:dyDescent="0.25">
      <c r="A20381">
        <v>4652441</v>
      </c>
      <c r="B20381" t="s">
        <v>4292</v>
      </c>
      <c r="C20381">
        <v>0</v>
      </c>
    </row>
    <row r="20382" spans="1:3" x14ac:dyDescent="0.25">
      <c r="A20382">
        <v>4652433</v>
      </c>
      <c r="B20382" t="s">
        <v>25618</v>
      </c>
      <c r="C20382">
        <v>0</v>
      </c>
    </row>
    <row r="20383" spans="1:3" x14ac:dyDescent="0.25">
      <c r="A20383">
        <v>1217999</v>
      </c>
      <c r="B20383" t="s">
        <v>1056</v>
      </c>
      <c r="C20383">
        <v>0</v>
      </c>
    </row>
    <row r="20384" spans="1:3" x14ac:dyDescent="0.25">
      <c r="A20384">
        <v>4650868</v>
      </c>
      <c r="B20384" t="s">
        <v>21763</v>
      </c>
      <c r="C20384">
        <v>0</v>
      </c>
    </row>
    <row r="20385" spans="1:3" x14ac:dyDescent="0.25">
      <c r="A20385">
        <v>4651030</v>
      </c>
      <c r="B20385" t="s">
        <v>14084</v>
      </c>
      <c r="C20385">
        <v>0</v>
      </c>
    </row>
    <row r="20386" spans="1:3" x14ac:dyDescent="0.25">
      <c r="A20386">
        <v>1217221</v>
      </c>
      <c r="B20386" t="s">
        <v>25695</v>
      </c>
      <c r="C20386">
        <v>0</v>
      </c>
    </row>
    <row r="20387" spans="1:3" x14ac:dyDescent="0.25">
      <c r="A20387">
        <v>1217408</v>
      </c>
      <c r="B20387" t="s">
        <v>1044</v>
      </c>
      <c r="C20387">
        <v>1</v>
      </c>
    </row>
    <row r="20388" spans="1:3" x14ac:dyDescent="0.25">
      <c r="A20388">
        <v>1217450</v>
      </c>
      <c r="B20388" t="s">
        <v>25848</v>
      </c>
      <c r="C20388">
        <v>0</v>
      </c>
    </row>
    <row r="20389" spans="1:3" x14ac:dyDescent="0.25">
      <c r="A20389">
        <v>4651603</v>
      </c>
      <c r="B20389" t="s">
        <v>25780</v>
      </c>
      <c r="C20389">
        <v>0</v>
      </c>
    </row>
    <row r="20390" spans="1:3" x14ac:dyDescent="0.25">
      <c r="A20390">
        <v>4651587</v>
      </c>
      <c r="B20390" t="s">
        <v>26034</v>
      </c>
      <c r="C20390">
        <v>0</v>
      </c>
    </row>
    <row r="20391" spans="1:3" x14ac:dyDescent="0.25">
      <c r="A20391">
        <v>1217456</v>
      </c>
      <c r="B20391" t="s">
        <v>50</v>
      </c>
      <c r="C20391">
        <v>0</v>
      </c>
    </row>
    <row r="20392" spans="1:3" x14ac:dyDescent="0.25">
      <c r="A20392">
        <v>4651617</v>
      </c>
      <c r="B20392" t="s">
        <v>25563</v>
      </c>
      <c r="C20392">
        <v>0</v>
      </c>
    </row>
    <row r="20393" spans="1:3" x14ac:dyDescent="0.25">
      <c r="A20393">
        <v>4651614</v>
      </c>
      <c r="B20393" t="s">
        <v>25613</v>
      </c>
      <c r="C20393">
        <v>0</v>
      </c>
    </row>
    <row r="20394" spans="1:3" x14ac:dyDescent="0.25">
      <c r="A20394">
        <v>4651610</v>
      </c>
      <c r="B20394" t="s">
        <v>25627</v>
      </c>
      <c r="C20394">
        <v>0</v>
      </c>
    </row>
    <row r="20395" spans="1:3" x14ac:dyDescent="0.25">
      <c r="A20395">
        <v>1217460</v>
      </c>
      <c r="B20395" t="s">
        <v>7056</v>
      </c>
      <c r="C20395">
        <v>0</v>
      </c>
    </row>
    <row r="20396" spans="1:3" x14ac:dyDescent="0.25">
      <c r="A20396">
        <v>4651622</v>
      </c>
      <c r="B20396" t="s">
        <v>26113</v>
      </c>
      <c r="C20396">
        <v>0</v>
      </c>
    </row>
    <row r="20397" spans="1:3" x14ac:dyDescent="0.25">
      <c r="A20397">
        <v>1216527</v>
      </c>
      <c r="B20397" t="s">
        <v>25564</v>
      </c>
      <c r="C20397">
        <v>0</v>
      </c>
    </row>
    <row r="20398" spans="1:3" x14ac:dyDescent="0.25">
      <c r="A20398">
        <v>4650176</v>
      </c>
      <c r="B20398" t="s">
        <v>1024</v>
      </c>
      <c r="C20398">
        <v>0</v>
      </c>
    </row>
    <row r="20399" spans="1:3" x14ac:dyDescent="0.25">
      <c r="A20399">
        <v>4650736</v>
      </c>
      <c r="B20399" t="s">
        <v>8673</v>
      </c>
      <c r="C20399">
        <v>0</v>
      </c>
    </row>
    <row r="20400" spans="1:3" x14ac:dyDescent="0.25">
      <c r="A20400">
        <v>4650726</v>
      </c>
      <c r="B20400" t="s">
        <v>6287</v>
      </c>
      <c r="C20400">
        <v>0</v>
      </c>
    </row>
    <row r="20401" spans="1:3" x14ac:dyDescent="0.25">
      <c r="A20401">
        <v>1216942</v>
      </c>
      <c r="B20401" t="s">
        <v>26049</v>
      </c>
      <c r="C20401">
        <v>0</v>
      </c>
    </row>
    <row r="20402" spans="1:3" x14ac:dyDescent="0.25">
      <c r="A20402">
        <v>1216941</v>
      </c>
      <c r="B20402" t="s">
        <v>21826</v>
      </c>
      <c r="C20402">
        <v>0</v>
      </c>
    </row>
    <row r="20403" spans="1:3" x14ac:dyDescent="0.25">
      <c r="A20403">
        <v>1216935</v>
      </c>
      <c r="B20403" t="s">
        <v>25564</v>
      </c>
      <c r="C20403">
        <v>0</v>
      </c>
    </row>
    <row r="20404" spans="1:3" x14ac:dyDescent="0.25">
      <c r="A20404">
        <v>4650751</v>
      </c>
      <c r="B20404" t="s">
        <v>25999</v>
      </c>
      <c r="C20404">
        <v>0</v>
      </c>
    </row>
    <row r="20405" spans="1:3" x14ac:dyDescent="0.25">
      <c r="A20405">
        <v>4650748</v>
      </c>
      <c r="B20405" t="s">
        <v>13025</v>
      </c>
      <c r="C20405">
        <v>0</v>
      </c>
    </row>
    <row r="20406" spans="1:3" x14ac:dyDescent="0.25">
      <c r="A20406">
        <v>4650776</v>
      </c>
      <c r="B20406" t="s">
        <v>25736</v>
      </c>
      <c r="C20406">
        <v>0</v>
      </c>
    </row>
    <row r="20407" spans="1:3" x14ac:dyDescent="0.25">
      <c r="A20407">
        <v>4650765</v>
      </c>
      <c r="B20407" t="s">
        <v>11199</v>
      </c>
      <c r="C20407">
        <v>0</v>
      </c>
    </row>
    <row r="20408" spans="1:3" x14ac:dyDescent="0.25">
      <c r="A20408">
        <v>4650764</v>
      </c>
      <c r="B20408" t="s">
        <v>25915</v>
      </c>
      <c r="C20408">
        <v>0</v>
      </c>
    </row>
    <row r="20409" spans="1:3" x14ac:dyDescent="0.25">
      <c r="A20409">
        <v>4650761</v>
      </c>
      <c r="B20409" t="s">
        <v>25530</v>
      </c>
      <c r="C20409">
        <v>0</v>
      </c>
    </row>
    <row r="20410" spans="1:3" x14ac:dyDescent="0.25">
      <c r="A20410">
        <v>1216950</v>
      </c>
      <c r="B20410" t="s">
        <v>25634</v>
      </c>
      <c r="C20410">
        <v>0</v>
      </c>
    </row>
    <row r="20411" spans="1:3" x14ac:dyDescent="0.25">
      <c r="A20411">
        <v>4650797</v>
      </c>
      <c r="B20411" t="s">
        <v>6564</v>
      </c>
      <c r="C20411">
        <v>0</v>
      </c>
    </row>
    <row r="20412" spans="1:3" x14ac:dyDescent="0.25">
      <c r="A20412">
        <v>4650794</v>
      </c>
      <c r="B20412" t="s">
        <v>25533</v>
      </c>
      <c r="C20412">
        <v>0</v>
      </c>
    </row>
    <row r="20413" spans="1:3" x14ac:dyDescent="0.25">
      <c r="A20413">
        <v>1216958</v>
      </c>
      <c r="B20413" t="s">
        <v>975</v>
      </c>
      <c r="C20413">
        <v>0</v>
      </c>
    </row>
    <row r="20414" spans="1:3" x14ac:dyDescent="0.25">
      <c r="A20414">
        <v>1216085</v>
      </c>
      <c r="B20414" t="s">
        <v>25589</v>
      </c>
      <c r="C20414">
        <v>0</v>
      </c>
    </row>
    <row r="20415" spans="1:3" x14ac:dyDescent="0.25">
      <c r="A20415">
        <v>4649275</v>
      </c>
      <c r="B20415" t="s">
        <v>26134</v>
      </c>
      <c r="C20415">
        <v>0</v>
      </c>
    </row>
    <row r="20416" spans="1:3" x14ac:dyDescent="0.25">
      <c r="A20416">
        <v>1216443</v>
      </c>
      <c r="B20416" t="s">
        <v>10461</v>
      </c>
      <c r="C20416">
        <v>0</v>
      </c>
    </row>
    <row r="20417" spans="1:3" x14ac:dyDescent="0.25">
      <c r="A20417">
        <v>1216440</v>
      </c>
      <c r="B20417" t="s">
        <v>25555</v>
      </c>
      <c r="C20417">
        <v>0</v>
      </c>
    </row>
    <row r="20418" spans="1:3" x14ac:dyDescent="0.25">
      <c r="A20418">
        <v>1215542</v>
      </c>
      <c r="B20418" t="s">
        <v>25858</v>
      </c>
      <c r="C20418">
        <v>0</v>
      </c>
    </row>
    <row r="20419" spans="1:3" x14ac:dyDescent="0.25">
      <c r="A20419">
        <v>1215637</v>
      </c>
      <c r="B20419" t="s">
        <v>26152</v>
      </c>
      <c r="C20419">
        <v>0</v>
      </c>
    </row>
    <row r="20420" spans="1:3" x14ac:dyDescent="0.25">
      <c r="A20420">
        <v>1215647</v>
      </c>
      <c r="B20420" t="s">
        <v>26152</v>
      </c>
      <c r="C20420">
        <v>0</v>
      </c>
    </row>
    <row r="20421" spans="1:3" x14ac:dyDescent="0.25">
      <c r="A20421">
        <v>4648535</v>
      </c>
      <c r="B20421" t="s">
        <v>26158</v>
      </c>
      <c r="C20421">
        <v>0</v>
      </c>
    </row>
    <row r="20422" spans="1:3" x14ac:dyDescent="0.25">
      <c r="A20422">
        <v>6485193</v>
      </c>
      <c r="B20422" t="s">
        <v>3677</v>
      </c>
      <c r="C20422">
        <v>0</v>
      </c>
    </row>
    <row r="20423" spans="1:3" x14ac:dyDescent="0.25">
      <c r="A20423">
        <v>4648862</v>
      </c>
      <c r="B20423" t="s">
        <v>25900</v>
      </c>
      <c r="C20423">
        <v>0</v>
      </c>
    </row>
    <row r="20424" spans="1:3" x14ac:dyDescent="0.25">
      <c r="A20424">
        <v>4648981</v>
      </c>
      <c r="B20424" t="s">
        <v>25923</v>
      </c>
      <c r="C20424">
        <v>0</v>
      </c>
    </row>
    <row r="20425" spans="1:3" x14ac:dyDescent="0.25">
      <c r="A20425">
        <v>4648991</v>
      </c>
      <c r="B20425" t="s">
        <v>3677</v>
      </c>
      <c r="C20425">
        <v>0</v>
      </c>
    </row>
    <row r="20426" spans="1:3" x14ac:dyDescent="0.25">
      <c r="A20426">
        <v>1215915</v>
      </c>
      <c r="B20426" t="s">
        <v>478</v>
      </c>
      <c r="C20426">
        <v>0</v>
      </c>
    </row>
    <row r="20427" spans="1:3" x14ac:dyDescent="0.25">
      <c r="A20427">
        <v>4649003</v>
      </c>
      <c r="B20427" t="s">
        <v>25906</v>
      </c>
      <c r="C20427">
        <v>0</v>
      </c>
    </row>
    <row r="20428" spans="1:3" x14ac:dyDescent="0.25">
      <c r="A20428">
        <v>4649000</v>
      </c>
      <c r="B20428" t="s">
        <v>7178</v>
      </c>
      <c r="C20428">
        <v>0</v>
      </c>
    </row>
    <row r="20429" spans="1:3" x14ac:dyDescent="0.25">
      <c r="A20429">
        <v>4649062</v>
      </c>
      <c r="B20429" t="s">
        <v>5449</v>
      </c>
      <c r="C20429">
        <v>0</v>
      </c>
    </row>
    <row r="20430" spans="1:3" x14ac:dyDescent="0.25">
      <c r="A20430">
        <v>4649055</v>
      </c>
      <c r="B20430" t="s">
        <v>25539</v>
      </c>
      <c r="C20430">
        <v>0</v>
      </c>
    </row>
    <row r="20431" spans="1:3" x14ac:dyDescent="0.25">
      <c r="A20431">
        <v>4649034</v>
      </c>
      <c r="B20431" t="s">
        <v>25900</v>
      </c>
      <c r="C20431">
        <v>0</v>
      </c>
    </row>
    <row r="20432" spans="1:3" x14ac:dyDescent="0.25">
      <c r="A20432">
        <v>1215145</v>
      </c>
      <c r="B20432" t="s">
        <v>3956</v>
      </c>
      <c r="C20432">
        <v>0</v>
      </c>
    </row>
    <row r="20433" spans="1:3" x14ac:dyDescent="0.25">
      <c r="A20433">
        <v>4648178</v>
      </c>
      <c r="B20433" t="s">
        <v>25669</v>
      </c>
      <c r="C20433">
        <v>0</v>
      </c>
    </row>
    <row r="20434" spans="1:3" x14ac:dyDescent="0.25">
      <c r="A20434">
        <v>4648169</v>
      </c>
      <c r="B20434" t="s">
        <v>26084</v>
      </c>
      <c r="C20434">
        <v>0</v>
      </c>
    </row>
    <row r="20435" spans="1:3" x14ac:dyDescent="0.25">
      <c r="A20435">
        <v>1215437</v>
      </c>
      <c r="B20435" t="s">
        <v>13185</v>
      </c>
      <c r="C20435">
        <v>0</v>
      </c>
    </row>
    <row r="20436" spans="1:3" x14ac:dyDescent="0.25">
      <c r="A20436">
        <v>1215445</v>
      </c>
      <c r="B20436" t="s">
        <v>6091</v>
      </c>
      <c r="C20436">
        <v>0</v>
      </c>
    </row>
    <row r="20437" spans="1:3" x14ac:dyDescent="0.25">
      <c r="A20437">
        <v>4646788</v>
      </c>
      <c r="B20437" t="s">
        <v>11869</v>
      </c>
      <c r="C20437">
        <v>0</v>
      </c>
    </row>
    <row r="20438" spans="1:3" x14ac:dyDescent="0.25">
      <c r="A20438">
        <v>4646818</v>
      </c>
      <c r="B20438" t="s">
        <v>26132</v>
      </c>
      <c r="C20438">
        <v>0</v>
      </c>
    </row>
    <row r="20439" spans="1:3" x14ac:dyDescent="0.25">
      <c r="A20439">
        <v>4646923</v>
      </c>
      <c r="B20439" t="s">
        <v>26099</v>
      </c>
      <c r="C20439">
        <v>0</v>
      </c>
    </row>
    <row r="20440" spans="1:3" x14ac:dyDescent="0.25">
      <c r="A20440">
        <v>1214939</v>
      </c>
      <c r="B20440" t="s">
        <v>25547</v>
      </c>
      <c r="C20440">
        <v>0</v>
      </c>
    </row>
    <row r="20441" spans="1:3" x14ac:dyDescent="0.25">
      <c r="A20441">
        <v>4647292</v>
      </c>
      <c r="B20441" t="s">
        <v>3762</v>
      </c>
      <c r="C20441">
        <v>0</v>
      </c>
    </row>
    <row r="20442" spans="1:3" x14ac:dyDescent="0.25">
      <c r="A20442">
        <v>4647299</v>
      </c>
      <c r="B20442" t="s">
        <v>65</v>
      </c>
      <c r="C20442">
        <v>0</v>
      </c>
    </row>
    <row r="20443" spans="1:3" x14ac:dyDescent="0.25">
      <c r="A20443">
        <v>4647329</v>
      </c>
      <c r="B20443" t="s">
        <v>4847</v>
      </c>
      <c r="C20443">
        <v>0</v>
      </c>
    </row>
    <row r="20444" spans="1:3" x14ac:dyDescent="0.25">
      <c r="A20444">
        <v>1214976</v>
      </c>
      <c r="B20444" t="s">
        <v>34</v>
      </c>
      <c r="C20444">
        <v>0</v>
      </c>
    </row>
    <row r="20445" spans="1:3" x14ac:dyDescent="0.25">
      <c r="A20445">
        <v>4647331</v>
      </c>
      <c r="B20445" t="s">
        <v>4877</v>
      </c>
      <c r="C20445">
        <v>0</v>
      </c>
    </row>
    <row r="20446" spans="1:3" x14ac:dyDescent="0.25">
      <c r="A20446">
        <v>4647330</v>
      </c>
      <c r="B20446" t="s">
        <v>26103</v>
      </c>
      <c r="C20446">
        <v>0</v>
      </c>
    </row>
    <row r="20447" spans="1:3" x14ac:dyDescent="0.25">
      <c r="A20447">
        <v>1214977</v>
      </c>
      <c r="B20447" t="s">
        <v>10299</v>
      </c>
      <c r="C20447">
        <v>0</v>
      </c>
    </row>
    <row r="20448" spans="1:3" x14ac:dyDescent="0.25">
      <c r="A20448">
        <v>4647356</v>
      </c>
      <c r="B20448" t="s">
        <v>25605</v>
      </c>
      <c r="C20448">
        <v>0</v>
      </c>
    </row>
    <row r="20449" spans="1:3" x14ac:dyDescent="0.25">
      <c r="A20449">
        <v>4647347</v>
      </c>
      <c r="B20449" t="s">
        <v>14049</v>
      </c>
      <c r="C20449">
        <v>0</v>
      </c>
    </row>
    <row r="20450" spans="1:3" x14ac:dyDescent="0.25">
      <c r="A20450">
        <v>1214993</v>
      </c>
      <c r="B20450" t="s">
        <v>1019</v>
      </c>
      <c r="C20450">
        <v>0</v>
      </c>
    </row>
    <row r="20451" spans="1:3" x14ac:dyDescent="0.25">
      <c r="A20451">
        <v>1214985</v>
      </c>
      <c r="B20451" t="s">
        <v>10816</v>
      </c>
      <c r="C20451">
        <v>0</v>
      </c>
    </row>
    <row r="20452" spans="1:3" x14ac:dyDescent="0.25">
      <c r="A20452">
        <v>4647366</v>
      </c>
      <c r="B20452" t="s">
        <v>25552</v>
      </c>
      <c r="C20452">
        <v>0</v>
      </c>
    </row>
    <row r="20453" spans="1:3" x14ac:dyDescent="0.25">
      <c r="A20453">
        <v>4647363</v>
      </c>
      <c r="B20453" t="s">
        <v>16495</v>
      </c>
      <c r="C20453">
        <v>0</v>
      </c>
    </row>
    <row r="20454" spans="1:3" x14ac:dyDescent="0.25">
      <c r="A20454">
        <v>4647383</v>
      </c>
      <c r="B20454" t="s">
        <v>26188</v>
      </c>
      <c r="C20454">
        <v>0</v>
      </c>
    </row>
    <row r="20455" spans="1:3" x14ac:dyDescent="0.25">
      <c r="A20455">
        <v>4647372</v>
      </c>
      <c r="B20455" t="s">
        <v>26116</v>
      </c>
      <c r="C20455">
        <v>0</v>
      </c>
    </row>
    <row r="20456" spans="1:3" x14ac:dyDescent="0.25">
      <c r="A20456">
        <v>1215003</v>
      </c>
      <c r="B20456" t="s">
        <v>4891</v>
      </c>
      <c r="C20456">
        <v>0</v>
      </c>
    </row>
    <row r="20457" spans="1:3" x14ac:dyDescent="0.25">
      <c r="A20457">
        <v>4647395</v>
      </c>
      <c r="B20457" t="s">
        <v>15146</v>
      </c>
      <c r="C20457">
        <v>0</v>
      </c>
    </row>
    <row r="20458" spans="1:3" x14ac:dyDescent="0.25">
      <c r="A20458">
        <v>1215011</v>
      </c>
      <c r="B20458" t="s">
        <v>13814</v>
      </c>
      <c r="C20458">
        <v>0</v>
      </c>
    </row>
    <row r="20459" spans="1:3" x14ac:dyDescent="0.25">
      <c r="A20459">
        <v>4647405</v>
      </c>
      <c r="B20459" t="s">
        <v>25968</v>
      </c>
      <c r="C20459">
        <v>0</v>
      </c>
    </row>
    <row r="20460" spans="1:3" x14ac:dyDescent="0.25">
      <c r="A20460">
        <v>1214369</v>
      </c>
      <c r="B20460" t="s">
        <v>25695</v>
      </c>
      <c r="C20460">
        <v>0</v>
      </c>
    </row>
    <row r="20461" spans="1:3" x14ac:dyDescent="0.25">
      <c r="A20461">
        <v>4646634</v>
      </c>
      <c r="B20461" t="s">
        <v>25627</v>
      </c>
      <c r="C20461">
        <v>0</v>
      </c>
    </row>
    <row r="20462" spans="1:3" x14ac:dyDescent="0.25">
      <c r="A20462">
        <v>4646619</v>
      </c>
      <c r="B20462" t="s">
        <v>10924</v>
      </c>
      <c r="C20462">
        <v>0</v>
      </c>
    </row>
    <row r="20463" spans="1:3" x14ac:dyDescent="0.25">
      <c r="A20463">
        <v>4646612</v>
      </c>
      <c r="B20463" t="s">
        <v>7478</v>
      </c>
      <c r="C20463">
        <v>0</v>
      </c>
    </row>
    <row r="20464" spans="1:3" x14ac:dyDescent="0.25">
      <c r="A20464">
        <v>4646602</v>
      </c>
      <c r="B20464" t="s">
        <v>25852</v>
      </c>
      <c r="C20464">
        <v>0</v>
      </c>
    </row>
    <row r="20465" spans="1:3" x14ac:dyDescent="0.25">
      <c r="A20465">
        <v>4646600</v>
      </c>
      <c r="B20465" t="s">
        <v>6336</v>
      </c>
      <c r="C20465">
        <v>0</v>
      </c>
    </row>
    <row r="20466" spans="1:3" x14ac:dyDescent="0.25">
      <c r="A20466">
        <v>1214592</v>
      </c>
      <c r="B20466" t="s">
        <v>1360</v>
      </c>
      <c r="C20466">
        <v>0</v>
      </c>
    </row>
    <row r="20467" spans="1:3" x14ac:dyDescent="0.25">
      <c r="A20467">
        <v>1214590</v>
      </c>
      <c r="B20467" t="s">
        <v>3610</v>
      </c>
      <c r="C20467">
        <v>0</v>
      </c>
    </row>
    <row r="20468" spans="1:3" x14ac:dyDescent="0.25">
      <c r="A20468">
        <v>4645220</v>
      </c>
      <c r="B20468" t="s">
        <v>4120</v>
      </c>
      <c r="C20468">
        <v>0</v>
      </c>
    </row>
    <row r="20469" spans="1:3" x14ac:dyDescent="0.25">
      <c r="A20469">
        <v>1213791</v>
      </c>
      <c r="B20469" t="s">
        <v>25552</v>
      </c>
      <c r="C20469">
        <v>0</v>
      </c>
    </row>
    <row r="20470" spans="1:3" x14ac:dyDescent="0.25">
      <c r="A20470">
        <v>1214118</v>
      </c>
      <c r="B20470" t="s">
        <v>26087</v>
      </c>
      <c r="C20470">
        <v>0</v>
      </c>
    </row>
    <row r="20471" spans="1:3" x14ac:dyDescent="0.25">
      <c r="A20471">
        <v>4645854</v>
      </c>
      <c r="B20471" t="s">
        <v>26039</v>
      </c>
      <c r="C20471">
        <v>0</v>
      </c>
    </row>
    <row r="20472" spans="1:3" x14ac:dyDescent="0.25">
      <c r="A20472">
        <v>4645848</v>
      </c>
      <c r="B20472" t="s">
        <v>1182</v>
      </c>
      <c r="C20472">
        <v>0</v>
      </c>
    </row>
    <row r="20473" spans="1:3" x14ac:dyDescent="0.25">
      <c r="A20473">
        <v>4645842</v>
      </c>
      <c r="B20473" t="s">
        <v>6695</v>
      </c>
      <c r="C20473">
        <v>0</v>
      </c>
    </row>
    <row r="20474" spans="1:3" x14ac:dyDescent="0.25">
      <c r="A20474">
        <v>4645828</v>
      </c>
      <c r="B20474" t="s">
        <v>25663</v>
      </c>
      <c r="C20474">
        <v>0</v>
      </c>
    </row>
    <row r="20475" spans="1:3" x14ac:dyDescent="0.25">
      <c r="A20475">
        <v>1214147</v>
      </c>
      <c r="B20475" t="s">
        <v>14266</v>
      </c>
      <c r="C20475">
        <v>0</v>
      </c>
    </row>
    <row r="20476" spans="1:3" x14ac:dyDescent="0.25">
      <c r="A20476">
        <v>1214150</v>
      </c>
      <c r="B20476" t="s">
        <v>1155</v>
      </c>
      <c r="C20476">
        <v>0</v>
      </c>
    </row>
    <row r="20477" spans="1:3" x14ac:dyDescent="0.25">
      <c r="A20477">
        <v>4645027</v>
      </c>
      <c r="B20477" t="s">
        <v>25622</v>
      </c>
      <c r="C20477">
        <v>0</v>
      </c>
    </row>
    <row r="20478" spans="1:3" x14ac:dyDescent="0.25">
      <c r="A20478">
        <v>4645025</v>
      </c>
      <c r="B20478" t="s">
        <v>784</v>
      </c>
      <c r="C20478">
        <v>0</v>
      </c>
    </row>
    <row r="20479" spans="1:3" x14ac:dyDescent="0.25">
      <c r="A20479">
        <v>4645040</v>
      </c>
      <c r="B20479" t="s">
        <v>25806</v>
      </c>
      <c r="C20479">
        <v>0</v>
      </c>
    </row>
    <row r="20480" spans="1:3" x14ac:dyDescent="0.25">
      <c r="A20480">
        <v>4645039</v>
      </c>
      <c r="B20480" t="s">
        <v>25933</v>
      </c>
      <c r="C20480">
        <v>0</v>
      </c>
    </row>
    <row r="20481" spans="1:3" x14ac:dyDescent="0.25">
      <c r="A20481">
        <v>4645031</v>
      </c>
      <c r="B20481" t="s">
        <v>5828</v>
      </c>
      <c r="C20481">
        <v>0</v>
      </c>
    </row>
    <row r="20482" spans="1:3" x14ac:dyDescent="0.25">
      <c r="A20482">
        <v>1213720</v>
      </c>
      <c r="B20482" t="s">
        <v>3399</v>
      </c>
      <c r="C20482">
        <v>0</v>
      </c>
    </row>
    <row r="20483" spans="1:3" x14ac:dyDescent="0.25">
      <c r="A20483">
        <v>1213718</v>
      </c>
      <c r="B20483" t="s">
        <v>25886</v>
      </c>
      <c r="C20483">
        <v>0</v>
      </c>
    </row>
    <row r="20484" spans="1:3" x14ac:dyDescent="0.25">
      <c r="A20484">
        <v>1213714</v>
      </c>
      <c r="B20484" t="s">
        <v>25991</v>
      </c>
      <c r="C20484">
        <v>0</v>
      </c>
    </row>
    <row r="20485" spans="1:3" x14ac:dyDescent="0.25">
      <c r="A20485">
        <v>1213723</v>
      </c>
      <c r="B20485" t="s">
        <v>2472</v>
      </c>
      <c r="C20485">
        <v>0</v>
      </c>
    </row>
    <row r="20486" spans="1:3" x14ac:dyDescent="0.25">
      <c r="A20486">
        <v>1213722</v>
      </c>
      <c r="B20486" t="s">
        <v>4296</v>
      </c>
      <c r="C20486">
        <v>0</v>
      </c>
    </row>
    <row r="20487" spans="1:3" x14ac:dyDescent="0.25">
      <c r="A20487">
        <v>4644302</v>
      </c>
      <c r="B20487" t="s">
        <v>14026</v>
      </c>
      <c r="C20487">
        <v>0</v>
      </c>
    </row>
    <row r="20488" spans="1:3" x14ac:dyDescent="0.25">
      <c r="A20488">
        <v>4644290</v>
      </c>
      <c r="B20488" t="s">
        <v>25428</v>
      </c>
      <c r="C20488">
        <v>0</v>
      </c>
    </row>
    <row r="20489" spans="1:3" x14ac:dyDescent="0.25">
      <c r="A20489">
        <v>1213306</v>
      </c>
      <c r="B20489" t="s">
        <v>1044</v>
      </c>
      <c r="C20489">
        <v>0</v>
      </c>
    </row>
    <row r="20490" spans="1:3" x14ac:dyDescent="0.25">
      <c r="A20490">
        <v>4644318</v>
      </c>
      <c r="B20490" t="s">
        <v>25596</v>
      </c>
      <c r="C20490">
        <v>0</v>
      </c>
    </row>
    <row r="20491" spans="1:3" x14ac:dyDescent="0.25">
      <c r="A20491">
        <v>1213312</v>
      </c>
      <c r="B20491" t="s">
        <v>2444</v>
      </c>
      <c r="C20491">
        <v>0</v>
      </c>
    </row>
    <row r="20492" spans="1:3" x14ac:dyDescent="0.25">
      <c r="A20492">
        <v>1213324</v>
      </c>
      <c r="B20492" t="s">
        <v>26070</v>
      </c>
      <c r="C20492">
        <v>0</v>
      </c>
    </row>
    <row r="20493" spans="1:3" x14ac:dyDescent="0.25">
      <c r="A20493">
        <v>1212263</v>
      </c>
      <c r="B20493" t="s">
        <v>26065</v>
      </c>
      <c r="C20493">
        <v>0</v>
      </c>
    </row>
    <row r="20494" spans="1:3" x14ac:dyDescent="0.25">
      <c r="A20494">
        <v>1212772</v>
      </c>
      <c r="B20494" t="s">
        <v>17524</v>
      </c>
      <c r="C20494">
        <v>0</v>
      </c>
    </row>
    <row r="20495" spans="1:3" x14ac:dyDescent="0.25">
      <c r="A20495">
        <v>4643430</v>
      </c>
      <c r="B20495" t="s">
        <v>19462</v>
      </c>
      <c r="C20495">
        <v>0</v>
      </c>
    </row>
    <row r="20496" spans="1:3" x14ac:dyDescent="0.25">
      <c r="A20496">
        <v>1212879</v>
      </c>
      <c r="B20496" t="s">
        <v>478</v>
      </c>
      <c r="C20496">
        <v>0</v>
      </c>
    </row>
    <row r="20497" spans="1:3" x14ac:dyDescent="0.25">
      <c r="A20497">
        <v>1212888</v>
      </c>
      <c r="B20497" t="s">
        <v>5743</v>
      </c>
      <c r="C20497">
        <v>0</v>
      </c>
    </row>
    <row r="20498" spans="1:3" x14ac:dyDescent="0.25">
      <c r="A20498">
        <v>4643486</v>
      </c>
      <c r="B20498" t="s">
        <v>15537</v>
      </c>
      <c r="C20498">
        <v>0</v>
      </c>
    </row>
    <row r="20499" spans="1:3" x14ac:dyDescent="0.25">
      <c r="A20499">
        <v>4643480</v>
      </c>
      <c r="B20499" t="s">
        <v>10316</v>
      </c>
      <c r="C20499">
        <v>0</v>
      </c>
    </row>
    <row r="20500" spans="1:3" x14ac:dyDescent="0.25">
      <c r="A20500">
        <v>4643479</v>
      </c>
      <c r="B20500" t="s">
        <v>26111</v>
      </c>
      <c r="C20500">
        <v>0</v>
      </c>
    </row>
    <row r="20501" spans="1:3" x14ac:dyDescent="0.25">
      <c r="A20501">
        <v>4643472</v>
      </c>
      <c r="B20501" t="s">
        <v>25840</v>
      </c>
      <c r="C20501">
        <v>0</v>
      </c>
    </row>
    <row r="20502" spans="1:3" x14ac:dyDescent="0.25">
      <c r="A20502">
        <v>1212934</v>
      </c>
      <c r="B20502" t="s">
        <v>17524</v>
      </c>
      <c r="C20502">
        <v>0</v>
      </c>
    </row>
    <row r="20503" spans="1:3" x14ac:dyDescent="0.25">
      <c r="A20503">
        <v>1211750</v>
      </c>
      <c r="B20503" t="s">
        <v>26041</v>
      </c>
      <c r="C20503">
        <v>0</v>
      </c>
    </row>
    <row r="20504" spans="1:3" x14ac:dyDescent="0.25">
      <c r="A20504">
        <v>6026693</v>
      </c>
      <c r="B20504" t="s">
        <v>25891</v>
      </c>
      <c r="C20504">
        <v>0</v>
      </c>
    </row>
    <row r="20505" spans="1:3" x14ac:dyDescent="0.25">
      <c r="A20505">
        <v>1212059</v>
      </c>
      <c r="B20505" t="s">
        <v>25932</v>
      </c>
      <c r="C20505">
        <v>0</v>
      </c>
    </row>
    <row r="20506" spans="1:3" x14ac:dyDescent="0.25">
      <c r="A20506">
        <v>1212131</v>
      </c>
      <c r="B20506" t="s">
        <v>3321</v>
      </c>
      <c r="C20506">
        <v>0</v>
      </c>
    </row>
    <row r="20507" spans="1:3" x14ac:dyDescent="0.25">
      <c r="A20507">
        <v>4642234</v>
      </c>
      <c r="B20507" t="s">
        <v>25778</v>
      </c>
      <c r="C20507">
        <v>0</v>
      </c>
    </row>
    <row r="20508" spans="1:3" x14ac:dyDescent="0.25">
      <c r="A20508">
        <v>1212157</v>
      </c>
      <c r="B20508" t="s">
        <v>26085</v>
      </c>
      <c r="C20508">
        <v>0</v>
      </c>
    </row>
    <row r="20509" spans="1:3" x14ac:dyDescent="0.25">
      <c r="A20509">
        <v>4641188</v>
      </c>
      <c r="B20509" t="s">
        <v>7502</v>
      </c>
      <c r="C20509">
        <v>0</v>
      </c>
    </row>
    <row r="20510" spans="1:3" x14ac:dyDescent="0.25">
      <c r="A20510">
        <v>1211609</v>
      </c>
      <c r="B20510" t="s">
        <v>130</v>
      </c>
      <c r="C20510">
        <v>0</v>
      </c>
    </row>
    <row r="20511" spans="1:3" x14ac:dyDescent="0.25">
      <c r="A20511">
        <v>4641404</v>
      </c>
      <c r="B20511" t="s">
        <v>25978</v>
      </c>
      <c r="C20511">
        <v>0</v>
      </c>
    </row>
    <row r="20512" spans="1:3" x14ac:dyDescent="0.25">
      <c r="A20512">
        <v>4641398</v>
      </c>
      <c r="B20512" t="s">
        <v>25899</v>
      </c>
      <c r="C20512">
        <v>0</v>
      </c>
    </row>
    <row r="20513" spans="1:3" x14ac:dyDescent="0.25">
      <c r="A20513">
        <v>1211626</v>
      </c>
      <c r="B20513" t="s">
        <v>25819</v>
      </c>
      <c r="C20513">
        <v>0</v>
      </c>
    </row>
    <row r="20514" spans="1:3" x14ac:dyDescent="0.25">
      <c r="A20514">
        <v>1211623</v>
      </c>
      <c r="B20514" t="s">
        <v>4991</v>
      </c>
      <c r="C20514">
        <v>0</v>
      </c>
    </row>
    <row r="20515" spans="1:3" x14ac:dyDescent="0.25">
      <c r="A20515">
        <v>1211618</v>
      </c>
      <c r="B20515" t="s">
        <v>2489</v>
      </c>
      <c r="C20515">
        <v>0</v>
      </c>
    </row>
    <row r="20516" spans="1:3" x14ac:dyDescent="0.25">
      <c r="A20516">
        <v>1211210</v>
      </c>
      <c r="B20516" t="s">
        <v>6180</v>
      </c>
      <c r="C20516">
        <v>0</v>
      </c>
    </row>
    <row r="20517" spans="1:3" x14ac:dyDescent="0.25">
      <c r="A20517">
        <v>4640676</v>
      </c>
      <c r="B20517" t="s">
        <v>3314</v>
      </c>
      <c r="C20517">
        <v>0</v>
      </c>
    </row>
    <row r="20518" spans="1:3" x14ac:dyDescent="0.25">
      <c r="A20518">
        <v>4640654</v>
      </c>
      <c r="B20518" t="s">
        <v>14521</v>
      </c>
      <c r="C20518">
        <v>0</v>
      </c>
    </row>
    <row r="20519" spans="1:3" x14ac:dyDescent="0.25">
      <c r="A20519">
        <v>4640711</v>
      </c>
      <c r="B20519" t="s">
        <v>26124</v>
      </c>
      <c r="C20519">
        <v>0</v>
      </c>
    </row>
    <row r="20520" spans="1:3" x14ac:dyDescent="0.25">
      <c r="A20520">
        <v>4640693</v>
      </c>
      <c r="B20520" t="s">
        <v>17412</v>
      </c>
      <c r="C20520">
        <v>0</v>
      </c>
    </row>
    <row r="20521" spans="1:3" x14ac:dyDescent="0.25">
      <c r="A20521">
        <v>1211245</v>
      </c>
      <c r="B20521" t="s">
        <v>6180</v>
      </c>
      <c r="C20521">
        <v>0</v>
      </c>
    </row>
    <row r="20522" spans="1:3" x14ac:dyDescent="0.25">
      <c r="A20522">
        <v>1210629</v>
      </c>
      <c r="B20522" t="s">
        <v>25825</v>
      </c>
      <c r="C20522">
        <v>0</v>
      </c>
    </row>
    <row r="20523" spans="1:3" x14ac:dyDescent="0.25">
      <c r="A20523">
        <v>1210910</v>
      </c>
      <c r="B20523" t="s">
        <v>26087</v>
      </c>
      <c r="C20523">
        <v>0</v>
      </c>
    </row>
    <row r="20524" spans="1:3" x14ac:dyDescent="0.25">
      <c r="A20524">
        <v>4640018</v>
      </c>
      <c r="B20524" t="s">
        <v>788</v>
      </c>
      <c r="C20524">
        <v>0</v>
      </c>
    </row>
    <row r="20525" spans="1:3" x14ac:dyDescent="0.25">
      <c r="A20525">
        <v>4640010</v>
      </c>
      <c r="B20525" t="s">
        <v>25850</v>
      </c>
      <c r="C20525">
        <v>0</v>
      </c>
    </row>
    <row r="20526" spans="1:3" x14ac:dyDescent="0.25">
      <c r="A20526">
        <v>1210219</v>
      </c>
      <c r="B20526" t="s">
        <v>26129</v>
      </c>
      <c r="C20526">
        <v>0</v>
      </c>
    </row>
    <row r="20527" spans="1:3" x14ac:dyDescent="0.25">
      <c r="A20527">
        <v>1210311</v>
      </c>
      <c r="B20527" t="s">
        <v>14664</v>
      </c>
      <c r="C20527">
        <v>0</v>
      </c>
    </row>
    <row r="20528" spans="1:3" x14ac:dyDescent="0.25">
      <c r="A20528">
        <v>1210453</v>
      </c>
      <c r="B20528" t="s">
        <v>8343</v>
      </c>
      <c r="C20528">
        <v>0</v>
      </c>
    </row>
    <row r="20529" spans="1:3" x14ac:dyDescent="0.25">
      <c r="A20529">
        <v>4639065</v>
      </c>
      <c r="B20529" t="s">
        <v>12770</v>
      </c>
      <c r="C20529">
        <v>0</v>
      </c>
    </row>
    <row r="20530" spans="1:3" x14ac:dyDescent="0.25">
      <c r="A20530">
        <v>4639322</v>
      </c>
      <c r="B20530" t="s">
        <v>25594</v>
      </c>
      <c r="C20530">
        <v>0</v>
      </c>
    </row>
    <row r="20531" spans="1:3" x14ac:dyDescent="0.25">
      <c r="A20531">
        <v>4639308</v>
      </c>
      <c r="B20531" t="s">
        <v>25561</v>
      </c>
      <c r="C20531">
        <v>0</v>
      </c>
    </row>
    <row r="20532" spans="1:3" x14ac:dyDescent="0.25">
      <c r="A20532">
        <v>4639292</v>
      </c>
      <c r="B20532" t="s">
        <v>26001</v>
      </c>
      <c r="C20532">
        <v>0</v>
      </c>
    </row>
    <row r="20533" spans="1:3" x14ac:dyDescent="0.25">
      <c r="A20533">
        <v>4639341</v>
      </c>
      <c r="B20533" t="s">
        <v>12770</v>
      </c>
      <c r="C20533">
        <v>0</v>
      </c>
    </row>
    <row r="20534" spans="1:3" x14ac:dyDescent="0.25">
      <c r="A20534">
        <v>4638110</v>
      </c>
      <c r="B20534" t="s">
        <v>19029</v>
      </c>
      <c r="C20534">
        <v>0</v>
      </c>
    </row>
    <row r="20535" spans="1:3" x14ac:dyDescent="0.25">
      <c r="A20535">
        <v>4638388</v>
      </c>
      <c r="B20535" t="s">
        <v>17214</v>
      </c>
      <c r="C20535">
        <v>0</v>
      </c>
    </row>
    <row r="20536" spans="1:3" x14ac:dyDescent="0.25">
      <c r="A20536">
        <v>1210109</v>
      </c>
      <c r="B20536" t="s">
        <v>13837</v>
      </c>
      <c r="C20536">
        <v>0</v>
      </c>
    </row>
    <row r="20537" spans="1:3" x14ac:dyDescent="0.25">
      <c r="A20537">
        <v>1210141</v>
      </c>
      <c r="B20537" t="s">
        <v>14671</v>
      </c>
      <c r="C20537">
        <v>0</v>
      </c>
    </row>
    <row r="20538" spans="1:3" x14ac:dyDescent="0.25">
      <c r="A20538">
        <v>1209740</v>
      </c>
      <c r="B20538" t="s">
        <v>13369</v>
      </c>
      <c r="C20538">
        <v>0</v>
      </c>
    </row>
    <row r="20539" spans="1:3" x14ac:dyDescent="0.25">
      <c r="A20539">
        <v>4637876</v>
      </c>
      <c r="B20539" t="s">
        <v>14382</v>
      </c>
      <c r="C20539">
        <v>0</v>
      </c>
    </row>
    <row r="20540" spans="1:3" x14ac:dyDescent="0.25">
      <c r="A20540">
        <v>4637916</v>
      </c>
      <c r="B20540" t="s">
        <v>19253</v>
      </c>
      <c r="C20540">
        <v>0</v>
      </c>
    </row>
    <row r="20541" spans="1:3" x14ac:dyDescent="0.25">
      <c r="A20541">
        <v>4637915</v>
      </c>
      <c r="B20541" t="s">
        <v>25999</v>
      </c>
      <c r="C20541">
        <v>0</v>
      </c>
    </row>
    <row r="20542" spans="1:3" x14ac:dyDescent="0.25">
      <c r="A20542">
        <v>1209808</v>
      </c>
      <c r="B20542" t="s">
        <v>25589</v>
      </c>
      <c r="C20542">
        <v>0</v>
      </c>
    </row>
    <row r="20543" spans="1:3" x14ac:dyDescent="0.25">
      <c r="A20543">
        <v>1209802</v>
      </c>
      <c r="B20543" t="s">
        <v>25599</v>
      </c>
      <c r="C20543">
        <v>0</v>
      </c>
    </row>
    <row r="20544" spans="1:3" x14ac:dyDescent="0.25">
      <c r="A20544">
        <v>4637952</v>
      </c>
      <c r="B20544" t="s">
        <v>25731</v>
      </c>
      <c r="C20544">
        <v>0</v>
      </c>
    </row>
    <row r="20545" spans="1:3" x14ac:dyDescent="0.25">
      <c r="A20545">
        <v>4637950</v>
      </c>
      <c r="B20545" t="s">
        <v>16807</v>
      </c>
      <c r="C20545">
        <v>0</v>
      </c>
    </row>
    <row r="20546" spans="1:3" x14ac:dyDescent="0.25">
      <c r="A20546">
        <v>4637947</v>
      </c>
      <c r="B20546" t="s">
        <v>1431</v>
      </c>
      <c r="C20546">
        <v>0</v>
      </c>
    </row>
    <row r="20547" spans="1:3" x14ac:dyDescent="0.25">
      <c r="A20547">
        <v>4637939</v>
      </c>
      <c r="B20547" t="s">
        <v>6364</v>
      </c>
      <c r="C20547">
        <v>0</v>
      </c>
    </row>
    <row r="20548" spans="1:3" x14ac:dyDescent="0.25">
      <c r="A20548">
        <v>4637935</v>
      </c>
      <c r="B20548" t="s">
        <v>25838</v>
      </c>
      <c r="C20548">
        <v>0</v>
      </c>
    </row>
    <row r="20549" spans="1:3" x14ac:dyDescent="0.25">
      <c r="A20549">
        <v>4637929</v>
      </c>
      <c r="B20549" t="s">
        <v>9896</v>
      </c>
      <c r="C20549">
        <v>0</v>
      </c>
    </row>
    <row r="20550" spans="1:3" x14ac:dyDescent="0.25">
      <c r="A20550">
        <v>1209812</v>
      </c>
      <c r="B20550" t="s">
        <v>25636</v>
      </c>
      <c r="C20550">
        <v>0</v>
      </c>
    </row>
    <row r="20551" spans="1:3" x14ac:dyDescent="0.25">
      <c r="A20551">
        <v>4637978</v>
      </c>
      <c r="B20551" t="s">
        <v>25805</v>
      </c>
      <c r="C20551">
        <v>0</v>
      </c>
    </row>
    <row r="20552" spans="1:3" x14ac:dyDescent="0.25">
      <c r="A20552">
        <v>1209169</v>
      </c>
      <c r="B20552" t="s">
        <v>25772</v>
      </c>
      <c r="C20552">
        <v>0</v>
      </c>
    </row>
    <row r="20553" spans="1:3" x14ac:dyDescent="0.25">
      <c r="A20553">
        <v>1209298</v>
      </c>
      <c r="B20553" t="s">
        <v>26079</v>
      </c>
      <c r="C20553">
        <v>0</v>
      </c>
    </row>
    <row r="20554" spans="1:3" x14ac:dyDescent="0.25">
      <c r="A20554">
        <v>1209349</v>
      </c>
      <c r="B20554" t="s">
        <v>17955</v>
      </c>
      <c r="C20554">
        <v>0</v>
      </c>
    </row>
    <row r="20555" spans="1:3" x14ac:dyDescent="0.25">
      <c r="A20555">
        <v>4637036</v>
      </c>
      <c r="B20555" t="s">
        <v>349</v>
      </c>
      <c r="C20555">
        <v>0</v>
      </c>
    </row>
    <row r="20556" spans="1:3" x14ac:dyDescent="0.25">
      <c r="A20556">
        <v>4637171</v>
      </c>
      <c r="B20556" t="s">
        <v>25739</v>
      </c>
      <c r="C20556">
        <v>0</v>
      </c>
    </row>
    <row r="20557" spans="1:3" x14ac:dyDescent="0.25">
      <c r="A20557">
        <v>4637173</v>
      </c>
      <c r="B20557" t="s">
        <v>14691</v>
      </c>
      <c r="C20557">
        <v>0</v>
      </c>
    </row>
    <row r="20558" spans="1:3" x14ac:dyDescent="0.25">
      <c r="A20558">
        <v>1209405</v>
      </c>
      <c r="B20558" t="s">
        <v>163</v>
      </c>
      <c r="C20558">
        <v>0</v>
      </c>
    </row>
    <row r="20559" spans="1:3" x14ac:dyDescent="0.25">
      <c r="A20559">
        <v>4637242</v>
      </c>
      <c r="B20559" t="s">
        <v>1669</v>
      </c>
      <c r="C20559">
        <v>0</v>
      </c>
    </row>
    <row r="20560" spans="1:3" x14ac:dyDescent="0.25">
      <c r="A20560">
        <v>1209412</v>
      </c>
      <c r="B20560" t="s">
        <v>10904</v>
      </c>
      <c r="C20560">
        <v>0</v>
      </c>
    </row>
    <row r="20561" spans="1:3" x14ac:dyDescent="0.25">
      <c r="A20561">
        <v>4635888</v>
      </c>
      <c r="B20561" t="s">
        <v>18996</v>
      </c>
      <c r="C20561">
        <v>0</v>
      </c>
    </row>
    <row r="20562" spans="1:3" x14ac:dyDescent="0.25">
      <c r="A20562">
        <v>1208821</v>
      </c>
      <c r="B20562" t="s">
        <v>25421</v>
      </c>
      <c r="C20562">
        <v>0</v>
      </c>
    </row>
    <row r="20563" spans="1:3" x14ac:dyDescent="0.25">
      <c r="A20563">
        <v>4636279</v>
      </c>
      <c r="B20563" t="s">
        <v>25669</v>
      </c>
      <c r="C20563">
        <v>0</v>
      </c>
    </row>
    <row r="20564" spans="1:3" x14ac:dyDescent="0.25">
      <c r="A20564">
        <v>4636465</v>
      </c>
      <c r="B20564" t="s">
        <v>10323</v>
      </c>
      <c r="C20564">
        <v>0</v>
      </c>
    </row>
    <row r="20565" spans="1:3" x14ac:dyDescent="0.25">
      <c r="A20565">
        <v>4636479</v>
      </c>
      <c r="B20565" t="s">
        <v>112</v>
      </c>
      <c r="C20565">
        <v>0</v>
      </c>
    </row>
    <row r="20566" spans="1:3" x14ac:dyDescent="0.25">
      <c r="A20566">
        <v>1209007</v>
      </c>
      <c r="B20566" t="s">
        <v>25498</v>
      </c>
      <c r="C20566">
        <v>0</v>
      </c>
    </row>
    <row r="20567" spans="1:3" x14ac:dyDescent="0.25">
      <c r="A20567">
        <v>4636522</v>
      </c>
      <c r="B20567" t="s">
        <v>4882</v>
      </c>
      <c r="C20567">
        <v>0</v>
      </c>
    </row>
    <row r="20568" spans="1:3" x14ac:dyDescent="0.25">
      <c r="A20568">
        <v>4636513</v>
      </c>
      <c r="B20568" t="s">
        <v>14049</v>
      </c>
      <c r="C20568">
        <v>0</v>
      </c>
    </row>
    <row r="20569" spans="1:3" x14ac:dyDescent="0.25">
      <c r="A20569">
        <v>4636507</v>
      </c>
      <c r="B20569" t="s">
        <v>12035</v>
      </c>
      <c r="C20569">
        <v>0</v>
      </c>
    </row>
    <row r="20570" spans="1:3" x14ac:dyDescent="0.25">
      <c r="A20570">
        <v>4636497</v>
      </c>
      <c r="B20570" t="s">
        <v>4818</v>
      </c>
      <c r="C20570">
        <v>0</v>
      </c>
    </row>
    <row r="20571" spans="1:3" x14ac:dyDescent="0.25">
      <c r="A20571">
        <v>4636493</v>
      </c>
      <c r="B20571" t="s">
        <v>6358</v>
      </c>
      <c r="C20571">
        <v>0</v>
      </c>
    </row>
    <row r="20572" spans="1:3" x14ac:dyDescent="0.25">
      <c r="A20572">
        <v>1209040</v>
      </c>
      <c r="B20572" t="s">
        <v>25421</v>
      </c>
      <c r="C20572">
        <v>0</v>
      </c>
    </row>
    <row r="20573" spans="1:3" x14ac:dyDescent="0.25">
      <c r="A20573">
        <v>4635601</v>
      </c>
      <c r="B20573" t="s">
        <v>21763</v>
      </c>
      <c r="C20573">
        <v>0</v>
      </c>
    </row>
    <row r="20574" spans="1:3" x14ac:dyDescent="0.25">
      <c r="A20574">
        <v>4635599</v>
      </c>
      <c r="B20574" t="s">
        <v>21726</v>
      </c>
      <c r="C20574">
        <v>0</v>
      </c>
    </row>
    <row r="20575" spans="1:3" x14ac:dyDescent="0.25">
      <c r="A20575">
        <v>4635594</v>
      </c>
      <c r="B20575" t="s">
        <v>25711</v>
      </c>
      <c r="C20575">
        <v>0</v>
      </c>
    </row>
    <row r="20576" spans="1:3" x14ac:dyDescent="0.25">
      <c r="A20576">
        <v>4635752</v>
      </c>
      <c r="B20576" t="s">
        <v>25541</v>
      </c>
      <c r="C20576">
        <v>0</v>
      </c>
    </row>
    <row r="20577" spans="1:3" x14ac:dyDescent="0.25">
      <c r="A20577">
        <v>4635723</v>
      </c>
      <c r="B20577" t="s">
        <v>25483</v>
      </c>
      <c r="C20577">
        <v>0</v>
      </c>
    </row>
    <row r="20578" spans="1:3" x14ac:dyDescent="0.25">
      <c r="A20578">
        <v>1207858</v>
      </c>
      <c r="B20578" t="s">
        <v>25772</v>
      </c>
      <c r="C20578">
        <v>0</v>
      </c>
    </row>
    <row r="20579" spans="1:3" x14ac:dyDescent="0.25">
      <c r="A20579">
        <v>1207859</v>
      </c>
      <c r="B20579" t="s">
        <v>25772</v>
      </c>
      <c r="C20579">
        <v>0</v>
      </c>
    </row>
    <row r="20580" spans="1:3" x14ac:dyDescent="0.25">
      <c r="A20580">
        <v>4634953</v>
      </c>
      <c r="B20580" t="s">
        <v>25739</v>
      </c>
      <c r="C20580">
        <v>0</v>
      </c>
    </row>
    <row r="20581" spans="1:3" x14ac:dyDescent="0.25">
      <c r="A20581">
        <v>4634967</v>
      </c>
      <c r="B20581" t="s">
        <v>21815</v>
      </c>
      <c r="C20581">
        <v>0</v>
      </c>
    </row>
    <row r="20582" spans="1:3" x14ac:dyDescent="0.25">
      <c r="A20582">
        <v>4635009</v>
      </c>
      <c r="B20582" t="s">
        <v>25508</v>
      </c>
      <c r="C20582">
        <v>0</v>
      </c>
    </row>
    <row r="20583" spans="1:3" x14ac:dyDescent="0.25">
      <c r="A20583">
        <v>1207491</v>
      </c>
      <c r="B20583" t="s">
        <v>16827</v>
      </c>
      <c r="C20583">
        <v>0</v>
      </c>
    </row>
    <row r="20584" spans="1:3" x14ac:dyDescent="0.25">
      <c r="A20584">
        <v>4633649</v>
      </c>
      <c r="B20584" t="s">
        <v>26099</v>
      </c>
      <c r="C20584">
        <v>0</v>
      </c>
    </row>
    <row r="20585" spans="1:3" x14ac:dyDescent="0.25">
      <c r="A20585">
        <v>1207732</v>
      </c>
      <c r="B20585" t="s">
        <v>14285</v>
      </c>
      <c r="C20585">
        <v>0</v>
      </c>
    </row>
    <row r="20586" spans="1:3" x14ac:dyDescent="0.25">
      <c r="A20586">
        <v>4634147</v>
      </c>
      <c r="B20586" t="s">
        <v>14645</v>
      </c>
      <c r="C20586">
        <v>0</v>
      </c>
    </row>
    <row r="20587" spans="1:3" x14ac:dyDescent="0.25">
      <c r="A20587">
        <v>4634137</v>
      </c>
      <c r="B20587" t="s">
        <v>5743</v>
      </c>
      <c r="C20587">
        <v>0</v>
      </c>
    </row>
    <row r="20588" spans="1:3" x14ac:dyDescent="0.25">
      <c r="A20588">
        <v>4634134</v>
      </c>
      <c r="B20588" t="s">
        <v>3701</v>
      </c>
      <c r="C20588">
        <v>0</v>
      </c>
    </row>
    <row r="20589" spans="1:3" x14ac:dyDescent="0.25">
      <c r="A20589">
        <v>4634131</v>
      </c>
      <c r="B20589" t="s">
        <v>25843</v>
      </c>
      <c r="C20589">
        <v>0</v>
      </c>
    </row>
    <row r="20590" spans="1:3" x14ac:dyDescent="0.25">
      <c r="A20590">
        <v>1207747</v>
      </c>
      <c r="B20590" t="s">
        <v>25857</v>
      </c>
      <c r="C20590">
        <v>0</v>
      </c>
    </row>
    <row r="20591" spans="1:3" x14ac:dyDescent="0.25">
      <c r="A20591">
        <v>1207745</v>
      </c>
      <c r="B20591" t="s">
        <v>25513</v>
      </c>
      <c r="C20591">
        <v>0</v>
      </c>
    </row>
    <row r="20592" spans="1:3" x14ac:dyDescent="0.25">
      <c r="A20592">
        <v>4634170</v>
      </c>
      <c r="B20592" t="s">
        <v>3489</v>
      </c>
      <c r="C20592">
        <v>0</v>
      </c>
    </row>
    <row r="20593" spans="1:3" x14ac:dyDescent="0.25">
      <c r="A20593">
        <v>1207763</v>
      </c>
      <c r="B20593" t="s">
        <v>5052</v>
      </c>
      <c r="C20593">
        <v>0</v>
      </c>
    </row>
    <row r="20594" spans="1:3" x14ac:dyDescent="0.25">
      <c r="A20594">
        <v>1207757</v>
      </c>
      <c r="B20594" t="s">
        <v>25849</v>
      </c>
      <c r="C20594">
        <v>0</v>
      </c>
    </row>
    <row r="20595" spans="1:3" x14ac:dyDescent="0.25">
      <c r="A20595">
        <v>1207110</v>
      </c>
      <c r="B20595" t="s">
        <v>21339</v>
      </c>
      <c r="C20595">
        <v>0</v>
      </c>
    </row>
    <row r="20596" spans="1:3" x14ac:dyDescent="0.25">
      <c r="A20596">
        <v>4632831</v>
      </c>
      <c r="B20596" t="s">
        <v>6287</v>
      </c>
      <c r="C20596">
        <v>0</v>
      </c>
    </row>
    <row r="20597" spans="1:3" x14ac:dyDescent="0.25">
      <c r="A20597">
        <v>1207312</v>
      </c>
      <c r="B20597" t="s">
        <v>21339</v>
      </c>
      <c r="C20597">
        <v>0</v>
      </c>
    </row>
    <row r="20598" spans="1:3" x14ac:dyDescent="0.25">
      <c r="A20598">
        <v>4633208</v>
      </c>
      <c r="B20598" t="s">
        <v>25676</v>
      </c>
      <c r="C20598">
        <v>0</v>
      </c>
    </row>
    <row r="20599" spans="1:3" x14ac:dyDescent="0.25">
      <c r="A20599">
        <v>4633385</v>
      </c>
      <c r="B20599" t="s">
        <v>4847</v>
      </c>
      <c r="C20599">
        <v>0</v>
      </c>
    </row>
    <row r="20600" spans="1:3" x14ac:dyDescent="0.25">
      <c r="A20600">
        <v>4633416</v>
      </c>
      <c r="B20600" t="s">
        <v>427</v>
      </c>
      <c r="C20600">
        <v>0</v>
      </c>
    </row>
    <row r="20601" spans="1:3" x14ac:dyDescent="0.25">
      <c r="A20601">
        <v>1207389</v>
      </c>
      <c r="B20601" t="s">
        <v>25892</v>
      </c>
      <c r="C20601">
        <v>0</v>
      </c>
    </row>
    <row r="20602" spans="1:3" x14ac:dyDescent="0.25">
      <c r="A20602">
        <v>1207392</v>
      </c>
      <c r="B20602" t="s">
        <v>1512</v>
      </c>
      <c r="C20602">
        <v>0</v>
      </c>
    </row>
    <row r="20603" spans="1:3" x14ac:dyDescent="0.25">
      <c r="A20603">
        <v>4633430</v>
      </c>
      <c r="B20603" t="s">
        <v>10671</v>
      </c>
      <c r="C20603">
        <v>0</v>
      </c>
    </row>
    <row r="20604" spans="1:3" x14ac:dyDescent="0.25">
      <c r="A20604">
        <v>1206865</v>
      </c>
      <c r="B20604" t="s">
        <v>25880</v>
      </c>
      <c r="C20604">
        <v>0</v>
      </c>
    </row>
    <row r="20605" spans="1:3" x14ac:dyDescent="0.25">
      <c r="A20605">
        <v>4632559</v>
      </c>
      <c r="B20605" t="s">
        <v>25877</v>
      </c>
      <c r="C20605">
        <v>0</v>
      </c>
    </row>
    <row r="20606" spans="1:3" x14ac:dyDescent="0.25">
      <c r="A20606">
        <v>1206915</v>
      </c>
      <c r="B20606" t="s">
        <v>1838</v>
      </c>
      <c r="C20606">
        <v>0</v>
      </c>
    </row>
    <row r="20607" spans="1:3" x14ac:dyDescent="0.25">
      <c r="A20607">
        <v>1206914</v>
      </c>
      <c r="B20607" t="s">
        <v>25654</v>
      </c>
      <c r="C20607">
        <v>0</v>
      </c>
    </row>
    <row r="20608" spans="1:3" x14ac:dyDescent="0.25">
      <c r="A20608">
        <v>1206913</v>
      </c>
      <c r="B20608" t="s">
        <v>25654</v>
      </c>
      <c r="C20608">
        <v>0</v>
      </c>
    </row>
    <row r="20609" spans="1:3" x14ac:dyDescent="0.25">
      <c r="A20609">
        <v>4632597</v>
      </c>
      <c r="B20609" t="s">
        <v>10856</v>
      </c>
      <c r="C20609">
        <v>0</v>
      </c>
    </row>
    <row r="20610" spans="1:3" x14ac:dyDescent="0.25">
      <c r="A20610">
        <v>4632585</v>
      </c>
      <c r="B20610" t="s">
        <v>909</v>
      </c>
      <c r="C20610">
        <v>0</v>
      </c>
    </row>
    <row r="20611" spans="1:3" x14ac:dyDescent="0.25">
      <c r="A20611">
        <v>1206927</v>
      </c>
      <c r="B20611" t="s">
        <v>25429</v>
      </c>
      <c r="C20611">
        <v>0</v>
      </c>
    </row>
    <row r="20612" spans="1:3" x14ac:dyDescent="0.25">
      <c r="A20612">
        <v>1206006</v>
      </c>
      <c r="B20612" t="s">
        <v>7502</v>
      </c>
      <c r="C20612">
        <v>0</v>
      </c>
    </row>
    <row r="20613" spans="1:3" x14ac:dyDescent="0.25">
      <c r="A20613">
        <v>1206188</v>
      </c>
      <c r="B20613" t="s">
        <v>13087</v>
      </c>
      <c r="C20613">
        <v>0</v>
      </c>
    </row>
    <row r="20614" spans="1:3" x14ac:dyDescent="0.25">
      <c r="A20614">
        <v>1206395</v>
      </c>
      <c r="B20614" t="s">
        <v>13638</v>
      </c>
      <c r="C20614">
        <v>0</v>
      </c>
    </row>
    <row r="20615" spans="1:3" x14ac:dyDescent="0.25">
      <c r="A20615">
        <v>4631781</v>
      </c>
      <c r="B20615" t="s">
        <v>19328</v>
      </c>
      <c r="C20615">
        <v>0</v>
      </c>
    </row>
    <row r="20616" spans="1:3" x14ac:dyDescent="0.25">
      <c r="A20616">
        <v>1206475</v>
      </c>
      <c r="B20616" t="s">
        <v>1132</v>
      </c>
      <c r="C20616">
        <v>0</v>
      </c>
    </row>
    <row r="20617" spans="1:3" x14ac:dyDescent="0.25">
      <c r="A20617">
        <v>1206474</v>
      </c>
      <c r="B20617" t="s">
        <v>25851</v>
      </c>
      <c r="C20617">
        <v>0</v>
      </c>
    </row>
    <row r="20618" spans="1:3" x14ac:dyDescent="0.25">
      <c r="A20618">
        <v>1205627</v>
      </c>
      <c r="B20618" t="s">
        <v>25467</v>
      </c>
      <c r="C20618">
        <v>1</v>
      </c>
    </row>
    <row r="20619" spans="1:3" x14ac:dyDescent="0.25">
      <c r="A20619">
        <v>3352590</v>
      </c>
      <c r="B20619" t="s">
        <v>18726</v>
      </c>
      <c r="C20619">
        <v>0</v>
      </c>
    </row>
    <row r="20620" spans="1:3" x14ac:dyDescent="0.25">
      <c r="A20620">
        <v>3352644</v>
      </c>
      <c r="B20620" t="s">
        <v>5599</v>
      </c>
      <c r="C20620">
        <v>0</v>
      </c>
    </row>
    <row r="20621" spans="1:3" x14ac:dyDescent="0.25">
      <c r="A20621">
        <v>1205916</v>
      </c>
      <c r="B20621" t="s">
        <v>25922</v>
      </c>
      <c r="C20621">
        <v>0</v>
      </c>
    </row>
    <row r="20622" spans="1:3" x14ac:dyDescent="0.25">
      <c r="A20622">
        <v>1205051</v>
      </c>
      <c r="B20622" t="s">
        <v>25490</v>
      </c>
      <c r="C20622">
        <v>0</v>
      </c>
    </row>
    <row r="20623" spans="1:3" x14ac:dyDescent="0.25">
      <c r="A20623">
        <v>1205117</v>
      </c>
      <c r="B20623" t="s">
        <v>14211</v>
      </c>
      <c r="C20623">
        <v>0</v>
      </c>
    </row>
    <row r="20624" spans="1:3" x14ac:dyDescent="0.25">
      <c r="A20624">
        <v>3351868</v>
      </c>
      <c r="B20624" t="s">
        <v>14542</v>
      </c>
      <c r="C20624">
        <v>0</v>
      </c>
    </row>
    <row r="20625" spans="1:3" x14ac:dyDescent="0.25">
      <c r="A20625">
        <v>1205388</v>
      </c>
      <c r="B20625" t="s">
        <v>25487</v>
      </c>
      <c r="C20625">
        <v>0</v>
      </c>
    </row>
    <row r="20626" spans="1:3" x14ac:dyDescent="0.25">
      <c r="A20626">
        <v>1205404</v>
      </c>
      <c r="B20626" t="s">
        <v>25926</v>
      </c>
      <c r="C20626">
        <v>0</v>
      </c>
    </row>
    <row r="20627" spans="1:3" x14ac:dyDescent="0.25">
      <c r="A20627">
        <v>3352125</v>
      </c>
      <c r="B20627" t="s">
        <v>7502</v>
      </c>
      <c r="C20627">
        <v>0</v>
      </c>
    </row>
    <row r="20628" spans="1:3" x14ac:dyDescent="0.25">
      <c r="A20628">
        <v>672352</v>
      </c>
      <c r="B20628" t="s">
        <v>25458</v>
      </c>
      <c r="C20628">
        <v>0</v>
      </c>
    </row>
    <row r="20629" spans="1:3" x14ac:dyDescent="0.25">
      <c r="A20629">
        <v>3352141</v>
      </c>
      <c r="B20629" t="s">
        <v>6518</v>
      </c>
      <c r="C20629">
        <v>0</v>
      </c>
    </row>
    <row r="20630" spans="1:3" x14ac:dyDescent="0.25">
      <c r="A20630">
        <v>1205498</v>
      </c>
      <c r="B20630" t="s">
        <v>25927</v>
      </c>
      <c r="C20630">
        <v>0</v>
      </c>
    </row>
    <row r="20631" spans="1:3" x14ac:dyDescent="0.25">
      <c r="A20631">
        <v>1205496</v>
      </c>
      <c r="B20631" t="s">
        <v>5647</v>
      </c>
      <c r="C20631">
        <v>0</v>
      </c>
    </row>
    <row r="20632" spans="1:3" x14ac:dyDescent="0.25">
      <c r="A20632">
        <v>3352177</v>
      </c>
      <c r="B20632" t="s">
        <v>10316</v>
      </c>
      <c r="C20632">
        <v>0</v>
      </c>
    </row>
    <row r="20633" spans="1:3" x14ac:dyDescent="0.25">
      <c r="A20633">
        <v>3352186</v>
      </c>
      <c r="B20633" t="s">
        <v>25472</v>
      </c>
      <c r="C20633">
        <v>0</v>
      </c>
    </row>
    <row r="20634" spans="1:3" x14ac:dyDescent="0.25">
      <c r="A20634">
        <v>1205524</v>
      </c>
      <c r="B20634" t="s">
        <v>414</v>
      </c>
      <c r="C20634">
        <v>0</v>
      </c>
    </row>
    <row r="20635" spans="1:3" x14ac:dyDescent="0.25">
      <c r="A20635">
        <v>3352208</v>
      </c>
      <c r="B20635" t="s">
        <v>8590</v>
      </c>
      <c r="C20635">
        <v>0</v>
      </c>
    </row>
    <row r="20636" spans="1:3" x14ac:dyDescent="0.25">
      <c r="A20636">
        <v>1205533</v>
      </c>
      <c r="B20636" t="s">
        <v>16243</v>
      </c>
      <c r="C20636">
        <v>0</v>
      </c>
    </row>
    <row r="20637" spans="1:3" x14ac:dyDescent="0.25">
      <c r="A20637">
        <v>1205549</v>
      </c>
      <c r="B20637" t="s">
        <v>329</v>
      </c>
      <c r="C20637">
        <v>0</v>
      </c>
    </row>
    <row r="20638" spans="1:3" x14ac:dyDescent="0.25">
      <c r="A20638">
        <v>1204901</v>
      </c>
      <c r="B20638" t="s">
        <v>13087</v>
      </c>
      <c r="C20638">
        <v>0</v>
      </c>
    </row>
    <row r="20639" spans="1:3" x14ac:dyDescent="0.25">
      <c r="A20639">
        <v>3351651</v>
      </c>
      <c r="B20639" t="s">
        <v>349</v>
      </c>
      <c r="C20639">
        <v>0</v>
      </c>
    </row>
    <row r="20640" spans="1:3" x14ac:dyDescent="0.25">
      <c r="A20640">
        <v>1204956</v>
      </c>
      <c r="B20640" t="s">
        <v>26164</v>
      </c>
      <c r="C20640">
        <v>0</v>
      </c>
    </row>
    <row r="20641" spans="1:3" x14ac:dyDescent="0.25">
      <c r="A20641">
        <v>1204955</v>
      </c>
      <c r="B20641" t="s">
        <v>5020</v>
      </c>
      <c r="C20641">
        <v>0</v>
      </c>
    </row>
    <row r="20642" spans="1:3" x14ac:dyDescent="0.25">
      <c r="A20642">
        <v>1204960</v>
      </c>
      <c r="B20642" t="s">
        <v>6036</v>
      </c>
      <c r="C20642">
        <v>0</v>
      </c>
    </row>
    <row r="20643" spans="1:3" x14ac:dyDescent="0.25">
      <c r="A20643">
        <v>1204957</v>
      </c>
      <c r="B20643" t="s">
        <v>1610</v>
      </c>
      <c r="C20643">
        <v>0</v>
      </c>
    </row>
    <row r="20644" spans="1:3" x14ac:dyDescent="0.25">
      <c r="A20644">
        <v>1204299</v>
      </c>
      <c r="B20644" t="s">
        <v>3876</v>
      </c>
      <c r="C20644">
        <v>0</v>
      </c>
    </row>
    <row r="20645" spans="1:3" x14ac:dyDescent="0.25">
      <c r="A20645">
        <v>1204430</v>
      </c>
      <c r="B20645" t="s">
        <v>13674</v>
      </c>
      <c r="C20645">
        <v>0</v>
      </c>
    </row>
    <row r="20646" spans="1:3" x14ac:dyDescent="0.25">
      <c r="A20646">
        <v>3351203</v>
      </c>
      <c r="B20646" t="s">
        <v>25759</v>
      </c>
      <c r="C20646">
        <v>0</v>
      </c>
    </row>
    <row r="20647" spans="1:3" x14ac:dyDescent="0.25">
      <c r="A20647">
        <v>1204481</v>
      </c>
      <c r="B20647" t="s">
        <v>25473</v>
      </c>
      <c r="C20647">
        <v>0</v>
      </c>
    </row>
    <row r="20648" spans="1:3" x14ac:dyDescent="0.25">
      <c r="A20648">
        <v>3351244</v>
      </c>
      <c r="B20648" t="s">
        <v>9272</v>
      </c>
      <c r="C20648">
        <v>0</v>
      </c>
    </row>
    <row r="20649" spans="1:3" x14ac:dyDescent="0.25">
      <c r="A20649">
        <v>3351231</v>
      </c>
      <c r="B20649" t="s">
        <v>25531</v>
      </c>
      <c r="C20649">
        <v>0</v>
      </c>
    </row>
    <row r="20650" spans="1:3" x14ac:dyDescent="0.25">
      <c r="A20650">
        <v>1204490</v>
      </c>
      <c r="B20650" t="s">
        <v>931</v>
      </c>
      <c r="C20650">
        <v>0</v>
      </c>
    </row>
    <row r="20651" spans="1:3" x14ac:dyDescent="0.25">
      <c r="A20651">
        <v>1204489</v>
      </c>
      <c r="B20651" t="s">
        <v>206</v>
      </c>
      <c r="C20651">
        <v>0</v>
      </c>
    </row>
    <row r="20652" spans="1:3" x14ac:dyDescent="0.25">
      <c r="A20652">
        <v>3351249</v>
      </c>
      <c r="B20652" t="s">
        <v>25965</v>
      </c>
      <c r="C20652">
        <v>0</v>
      </c>
    </row>
    <row r="20653" spans="1:3" x14ac:dyDescent="0.25">
      <c r="A20653">
        <v>3351246</v>
      </c>
      <c r="B20653" t="s">
        <v>914</v>
      </c>
      <c r="C20653">
        <v>0</v>
      </c>
    </row>
    <row r="20654" spans="1:3" x14ac:dyDescent="0.25">
      <c r="A20654">
        <v>1204494</v>
      </c>
      <c r="B20654" t="s">
        <v>25467</v>
      </c>
      <c r="C20654">
        <v>0</v>
      </c>
    </row>
    <row r="20655" spans="1:3" x14ac:dyDescent="0.25">
      <c r="A20655">
        <v>3351268</v>
      </c>
      <c r="B20655" t="s">
        <v>14842</v>
      </c>
      <c r="C20655">
        <v>0</v>
      </c>
    </row>
    <row r="20656" spans="1:3" x14ac:dyDescent="0.25">
      <c r="A20656">
        <v>3351258</v>
      </c>
      <c r="B20656" t="s">
        <v>25622</v>
      </c>
      <c r="C20656">
        <v>0</v>
      </c>
    </row>
    <row r="20657" spans="1:3" x14ac:dyDescent="0.25">
      <c r="A20657">
        <v>1204501</v>
      </c>
      <c r="B20657" t="s">
        <v>25798</v>
      </c>
      <c r="C20657">
        <v>0</v>
      </c>
    </row>
    <row r="20658" spans="1:3" x14ac:dyDescent="0.25">
      <c r="A20658">
        <v>1203590</v>
      </c>
      <c r="B20658" t="s">
        <v>1155</v>
      </c>
      <c r="C20658">
        <v>0</v>
      </c>
    </row>
    <row r="20659" spans="1:3" x14ac:dyDescent="0.25">
      <c r="A20659">
        <v>1203867</v>
      </c>
      <c r="B20659" t="s">
        <v>4011</v>
      </c>
      <c r="C20659">
        <v>0</v>
      </c>
    </row>
    <row r="20660" spans="1:3" x14ac:dyDescent="0.25">
      <c r="A20660">
        <v>3350742</v>
      </c>
      <c r="B20660" t="s">
        <v>12125</v>
      </c>
      <c r="C20660">
        <v>0</v>
      </c>
    </row>
    <row r="20661" spans="1:3" x14ac:dyDescent="0.25">
      <c r="A20661">
        <v>3350762</v>
      </c>
      <c r="B20661" t="s">
        <v>25977</v>
      </c>
      <c r="C20661">
        <v>0</v>
      </c>
    </row>
    <row r="20662" spans="1:3" x14ac:dyDescent="0.25">
      <c r="A20662">
        <v>1204035</v>
      </c>
      <c r="B20662" t="s">
        <v>25609</v>
      </c>
      <c r="C20662">
        <v>0</v>
      </c>
    </row>
    <row r="20663" spans="1:3" x14ac:dyDescent="0.25">
      <c r="A20663">
        <v>3350770</v>
      </c>
      <c r="B20663" t="s">
        <v>16613</v>
      </c>
      <c r="C20663">
        <v>0</v>
      </c>
    </row>
    <row r="20664" spans="1:3" x14ac:dyDescent="0.25">
      <c r="A20664">
        <v>1202927</v>
      </c>
      <c r="B20664" t="s">
        <v>13101</v>
      </c>
      <c r="C20664">
        <v>0</v>
      </c>
    </row>
    <row r="20665" spans="1:3" x14ac:dyDescent="0.25">
      <c r="A20665">
        <v>3349706</v>
      </c>
      <c r="B20665" t="s">
        <v>25997</v>
      </c>
      <c r="C20665">
        <v>0</v>
      </c>
    </row>
    <row r="20666" spans="1:3" x14ac:dyDescent="0.25">
      <c r="A20666">
        <v>1203348</v>
      </c>
      <c r="B20666" t="s">
        <v>13087</v>
      </c>
      <c r="C20666">
        <v>0</v>
      </c>
    </row>
    <row r="20667" spans="1:3" x14ac:dyDescent="0.25">
      <c r="A20667">
        <v>1203352</v>
      </c>
      <c r="B20667" t="s">
        <v>784</v>
      </c>
      <c r="C20667">
        <v>0</v>
      </c>
    </row>
    <row r="20668" spans="1:3" x14ac:dyDescent="0.25">
      <c r="A20668">
        <v>1203366</v>
      </c>
      <c r="B20668" t="s">
        <v>25500</v>
      </c>
      <c r="C20668">
        <v>0</v>
      </c>
    </row>
    <row r="20669" spans="1:3" x14ac:dyDescent="0.25">
      <c r="A20669">
        <v>3350102</v>
      </c>
      <c r="B20669" t="s">
        <v>16877</v>
      </c>
      <c r="C20669">
        <v>0</v>
      </c>
    </row>
    <row r="20670" spans="1:3" x14ac:dyDescent="0.25">
      <c r="A20670">
        <v>3350116</v>
      </c>
      <c r="B20670" t="s">
        <v>3505</v>
      </c>
      <c r="C20670">
        <v>0</v>
      </c>
    </row>
    <row r="20671" spans="1:3" x14ac:dyDescent="0.25">
      <c r="A20671">
        <v>3350110</v>
      </c>
      <c r="B20671" t="s">
        <v>2528</v>
      </c>
      <c r="C20671">
        <v>0</v>
      </c>
    </row>
    <row r="20672" spans="1:3" x14ac:dyDescent="0.25">
      <c r="A20672">
        <v>3350106</v>
      </c>
      <c r="B20672" t="s">
        <v>25455</v>
      </c>
      <c r="C20672">
        <v>0</v>
      </c>
    </row>
    <row r="20673" spans="1:3" x14ac:dyDescent="0.25">
      <c r="A20673">
        <v>1203417</v>
      </c>
      <c r="B20673" t="s">
        <v>4920</v>
      </c>
      <c r="C20673">
        <v>0</v>
      </c>
    </row>
    <row r="20674" spans="1:3" x14ac:dyDescent="0.25">
      <c r="A20674">
        <v>1203407</v>
      </c>
      <c r="B20674" t="s">
        <v>25998</v>
      </c>
      <c r="C20674">
        <v>0</v>
      </c>
    </row>
    <row r="20675" spans="1:3" x14ac:dyDescent="0.25">
      <c r="A20675">
        <v>3350183</v>
      </c>
      <c r="B20675" t="s">
        <v>26093</v>
      </c>
      <c r="C20675">
        <v>0</v>
      </c>
    </row>
    <row r="20676" spans="1:3" x14ac:dyDescent="0.25">
      <c r="A20676">
        <v>1202540</v>
      </c>
      <c r="B20676" t="s">
        <v>25640</v>
      </c>
      <c r="C20676">
        <v>0</v>
      </c>
    </row>
    <row r="20677" spans="1:3" x14ac:dyDescent="0.25">
      <c r="A20677">
        <v>2486271</v>
      </c>
      <c r="B20677" t="s">
        <v>189</v>
      </c>
      <c r="C20677">
        <v>0</v>
      </c>
    </row>
    <row r="20678" spans="1:3" x14ac:dyDescent="0.25">
      <c r="A20678">
        <v>1202619</v>
      </c>
      <c r="B20678" t="s">
        <v>25486</v>
      </c>
      <c r="C20678">
        <v>0</v>
      </c>
    </row>
    <row r="20679" spans="1:3" x14ac:dyDescent="0.25">
      <c r="A20679">
        <v>3349473</v>
      </c>
      <c r="B20679" t="s">
        <v>25643</v>
      </c>
      <c r="C20679">
        <v>0</v>
      </c>
    </row>
    <row r="20680" spans="1:3" x14ac:dyDescent="0.25">
      <c r="A20680">
        <v>2486280</v>
      </c>
      <c r="B20680" t="s">
        <v>25491</v>
      </c>
      <c r="C20680">
        <v>0</v>
      </c>
    </row>
    <row r="20681" spans="1:3" x14ac:dyDescent="0.25">
      <c r="A20681">
        <v>1202816</v>
      </c>
      <c r="B20681" t="s">
        <v>1614</v>
      </c>
      <c r="C20681">
        <v>0</v>
      </c>
    </row>
    <row r="20682" spans="1:3" x14ac:dyDescent="0.25">
      <c r="A20682">
        <v>3349482</v>
      </c>
      <c r="B20682" t="s">
        <v>4102</v>
      </c>
      <c r="C20682">
        <v>0</v>
      </c>
    </row>
    <row r="20683" spans="1:3" x14ac:dyDescent="0.25">
      <c r="A20683">
        <v>1202830</v>
      </c>
      <c r="B20683" t="s">
        <v>25911</v>
      </c>
      <c r="C20683">
        <v>0</v>
      </c>
    </row>
    <row r="20684" spans="1:3" x14ac:dyDescent="0.25">
      <c r="A20684">
        <v>1202840</v>
      </c>
      <c r="B20684" t="s">
        <v>25810</v>
      </c>
      <c r="C20684">
        <v>0</v>
      </c>
    </row>
    <row r="20685" spans="1:3" x14ac:dyDescent="0.25">
      <c r="A20685">
        <v>3349518</v>
      </c>
      <c r="B20685" t="s">
        <v>15498</v>
      </c>
      <c r="C20685">
        <v>0</v>
      </c>
    </row>
    <row r="20686" spans="1:3" x14ac:dyDescent="0.25">
      <c r="A20686">
        <v>3349516</v>
      </c>
      <c r="B20686" t="s">
        <v>6668</v>
      </c>
      <c r="C20686">
        <v>0</v>
      </c>
    </row>
    <row r="20687" spans="1:3" x14ac:dyDescent="0.25">
      <c r="A20687">
        <v>1202853</v>
      </c>
      <c r="B20687" t="s">
        <v>414</v>
      </c>
      <c r="C20687">
        <v>0</v>
      </c>
    </row>
    <row r="20688" spans="1:3" x14ac:dyDescent="0.25">
      <c r="A20688">
        <v>1202847</v>
      </c>
      <c r="B20688" t="s">
        <v>26128</v>
      </c>
      <c r="C20688">
        <v>0</v>
      </c>
    </row>
    <row r="20689" spans="1:3" x14ac:dyDescent="0.25">
      <c r="A20689">
        <v>3349527</v>
      </c>
      <c r="B20689" t="s">
        <v>5437</v>
      </c>
      <c r="C20689">
        <v>1</v>
      </c>
    </row>
    <row r="20690" spans="1:3" x14ac:dyDescent="0.25">
      <c r="A20690">
        <v>1202862</v>
      </c>
      <c r="B20690" t="s">
        <v>25561</v>
      </c>
      <c r="C20690">
        <v>0</v>
      </c>
    </row>
    <row r="20691" spans="1:3" x14ac:dyDescent="0.25">
      <c r="A20691">
        <v>1202860</v>
      </c>
      <c r="B20691" t="s">
        <v>25574</v>
      </c>
      <c r="C20691">
        <v>0</v>
      </c>
    </row>
    <row r="20692" spans="1:3" x14ac:dyDescent="0.25">
      <c r="A20692">
        <v>3349552</v>
      </c>
      <c r="B20692" t="s">
        <v>25627</v>
      </c>
      <c r="C20692">
        <v>0</v>
      </c>
    </row>
    <row r="20693" spans="1:3" x14ac:dyDescent="0.25">
      <c r="A20693">
        <v>3349551</v>
      </c>
      <c r="B20693" t="s">
        <v>25898</v>
      </c>
      <c r="C20693">
        <v>0</v>
      </c>
    </row>
    <row r="20694" spans="1:3" x14ac:dyDescent="0.25">
      <c r="A20694">
        <v>3349549</v>
      </c>
      <c r="B20694" t="s">
        <v>2390</v>
      </c>
      <c r="C20694">
        <v>0</v>
      </c>
    </row>
    <row r="20695" spans="1:3" x14ac:dyDescent="0.25">
      <c r="A20695">
        <v>3349537</v>
      </c>
      <c r="B20695" t="s">
        <v>14521</v>
      </c>
      <c r="C20695">
        <v>0</v>
      </c>
    </row>
    <row r="20696" spans="1:3" x14ac:dyDescent="0.25">
      <c r="A20696">
        <v>1202871</v>
      </c>
      <c r="B20696" t="s">
        <v>25512</v>
      </c>
      <c r="C20696">
        <v>0</v>
      </c>
    </row>
    <row r="20697" spans="1:3" x14ac:dyDescent="0.25">
      <c r="A20697">
        <v>1202867</v>
      </c>
      <c r="B20697" t="s">
        <v>25498</v>
      </c>
      <c r="C20697">
        <v>0</v>
      </c>
    </row>
    <row r="20698" spans="1:3" x14ac:dyDescent="0.25">
      <c r="A20698">
        <v>1202865</v>
      </c>
      <c r="B20698" t="s">
        <v>5773</v>
      </c>
      <c r="C20698">
        <v>0</v>
      </c>
    </row>
    <row r="20699" spans="1:3" x14ac:dyDescent="0.25">
      <c r="A20699">
        <v>1202876</v>
      </c>
      <c r="B20699" t="s">
        <v>13814</v>
      </c>
      <c r="C20699">
        <v>0</v>
      </c>
    </row>
    <row r="20700" spans="1:3" x14ac:dyDescent="0.25">
      <c r="A20700">
        <v>1202891</v>
      </c>
      <c r="B20700" t="s">
        <v>25911</v>
      </c>
      <c r="C20700">
        <v>0</v>
      </c>
    </row>
    <row r="20701" spans="1:3" x14ac:dyDescent="0.25">
      <c r="A20701">
        <v>1202070</v>
      </c>
      <c r="B20701" t="s">
        <v>3876</v>
      </c>
      <c r="C20701">
        <v>0</v>
      </c>
    </row>
    <row r="20702" spans="1:3" x14ac:dyDescent="0.25">
      <c r="A20702">
        <v>1202080</v>
      </c>
      <c r="B20702" t="s">
        <v>18700</v>
      </c>
      <c r="C20702">
        <v>0</v>
      </c>
    </row>
    <row r="20703" spans="1:3" x14ac:dyDescent="0.25">
      <c r="A20703">
        <v>1202177</v>
      </c>
      <c r="B20703" t="s">
        <v>26169</v>
      </c>
      <c r="C20703">
        <v>0</v>
      </c>
    </row>
    <row r="20704" spans="1:3" x14ac:dyDescent="0.25">
      <c r="A20704">
        <v>1202258</v>
      </c>
      <c r="B20704" t="s">
        <v>25519</v>
      </c>
      <c r="C20704">
        <v>0</v>
      </c>
    </row>
    <row r="20705" spans="1:3" x14ac:dyDescent="0.25">
      <c r="A20705">
        <v>1202272</v>
      </c>
      <c r="B20705" t="s">
        <v>26155</v>
      </c>
      <c r="C20705">
        <v>0</v>
      </c>
    </row>
    <row r="20706" spans="1:3" x14ac:dyDescent="0.25">
      <c r="A20706">
        <v>3348974</v>
      </c>
      <c r="B20706" t="s">
        <v>7502</v>
      </c>
      <c r="C20706">
        <v>0</v>
      </c>
    </row>
    <row r="20707" spans="1:3" x14ac:dyDescent="0.25">
      <c r="A20707">
        <v>1202391</v>
      </c>
      <c r="B20707" t="s">
        <v>163</v>
      </c>
      <c r="C20707">
        <v>0</v>
      </c>
    </row>
    <row r="20708" spans="1:3" x14ac:dyDescent="0.25">
      <c r="A20708">
        <v>3349030</v>
      </c>
      <c r="B20708" t="s">
        <v>25524</v>
      </c>
      <c r="C20708">
        <v>0</v>
      </c>
    </row>
    <row r="20709" spans="1:3" x14ac:dyDescent="0.25">
      <c r="A20709">
        <v>3349038</v>
      </c>
      <c r="B20709" t="s">
        <v>16771</v>
      </c>
      <c r="C20709">
        <v>0</v>
      </c>
    </row>
    <row r="20710" spans="1:3" x14ac:dyDescent="0.25">
      <c r="A20710">
        <v>1202416</v>
      </c>
      <c r="B20710" t="s">
        <v>559</v>
      </c>
      <c r="C20710">
        <v>0</v>
      </c>
    </row>
    <row r="20711" spans="1:3" x14ac:dyDescent="0.25">
      <c r="A20711">
        <v>3349062</v>
      </c>
      <c r="B20711" t="s">
        <v>6364</v>
      </c>
      <c r="C20711">
        <v>0</v>
      </c>
    </row>
    <row r="20712" spans="1:3" x14ac:dyDescent="0.25">
      <c r="A20712">
        <v>1202436</v>
      </c>
      <c r="B20712" t="s">
        <v>25471</v>
      </c>
      <c r="C20712">
        <v>0</v>
      </c>
    </row>
    <row r="20713" spans="1:3" x14ac:dyDescent="0.25">
      <c r="A20713">
        <v>1202435</v>
      </c>
      <c r="B20713" t="s">
        <v>26174</v>
      </c>
      <c r="C20713">
        <v>0</v>
      </c>
    </row>
    <row r="20714" spans="1:3" x14ac:dyDescent="0.25">
      <c r="A20714">
        <v>4624976</v>
      </c>
      <c r="B20714" t="s">
        <v>25906</v>
      </c>
      <c r="C20714">
        <v>0</v>
      </c>
    </row>
    <row r="20715" spans="1:3" x14ac:dyDescent="0.25">
      <c r="A20715">
        <v>3349085</v>
      </c>
      <c r="B20715" t="s">
        <v>10545</v>
      </c>
      <c r="C20715">
        <v>0</v>
      </c>
    </row>
    <row r="20716" spans="1:3" x14ac:dyDescent="0.25">
      <c r="A20716">
        <v>3349080</v>
      </c>
      <c r="B20716" t="s">
        <v>5476</v>
      </c>
      <c r="C20716">
        <v>0</v>
      </c>
    </row>
    <row r="20717" spans="1:3" x14ac:dyDescent="0.25">
      <c r="A20717">
        <v>1202444</v>
      </c>
      <c r="B20717" t="s">
        <v>11078</v>
      </c>
      <c r="C20717">
        <v>0</v>
      </c>
    </row>
    <row r="20718" spans="1:3" x14ac:dyDescent="0.25">
      <c r="A20718">
        <v>1202455</v>
      </c>
      <c r="B20718" t="s">
        <v>25460</v>
      </c>
      <c r="C20718">
        <v>0</v>
      </c>
    </row>
    <row r="20719" spans="1:3" x14ac:dyDescent="0.25">
      <c r="A20719">
        <v>1202452</v>
      </c>
      <c r="B20719" t="s">
        <v>25462</v>
      </c>
      <c r="C20719">
        <v>0</v>
      </c>
    </row>
    <row r="20720" spans="1:3" x14ac:dyDescent="0.25">
      <c r="A20720">
        <v>1202447</v>
      </c>
      <c r="B20720" t="s">
        <v>26058</v>
      </c>
      <c r="C20720">
        <v>0</v>
      </c>
    </row>
    <row r="20721" spans="1:3" x14ac:dyDescent="0.25">
      <c r="A20721">
        <v>1201672</v>
      </c>
      <c r="B20721" t="s">
        <v>25683</v>
      </c>
      <c r="C20721">
        <v>1</v>
      </c>
    </row>
    <row r="20722" spans="1:3" x14ac:dyDescent="0.25">
      <c r="A20722">
        <v>3348526</v>
      </c>
      <c r="B20722" t="s">
        <v>5367</v>
      </c>
      <c r="C20722">
        <v>0</v>
      </c>
    </row>
    <row r="20723" spans="1:3" x14ac:dyDescent="0.25">
      <c r="A20723">
        <v>1201937</v>
      </c>
      <c r="B20723" t="s">
        <v>25489</v>
      </c>
      <c r="C20723">
        <v>1</v>
      </c>
    </row>
    <row r="20724" spans="1:3" x14ac:dyDescent="0.25">
      <c r="A20724">
        <v>1201986</v>
      </c>
      <c r="B20724" t="s">
        <v>34</v>
      </c>
      <c r="C20724">
        <v>0</v>
      </c>
    </row>
    <row r="20725" spans="1:3" x14ac:dyDescent="0.25">
      <c r="A20725">
        <v>3348609</v>
      </c>
      <c r="B20725" t="s">
        <v>6209</v>
      </c>
      <c r="C20725">
        <v>0</v>
      </c>
    </row>
    <row r="20726" spans="1:3" x14ac:dyDescent="0.25">
      <c r="A20726">
        <v>1201998</v>
      </c>
      <c r="B20726" t="s">
        <v>25578</v>
      </c>
      <c r="C20726">
        <v>0</v>
      </c>
    </row>
    <row r="20727" spans="1:3" x14ac:dyDescent="0.25">
      <c r="A20727">
        <v>3348629</v>
      </c>
      <c r="B20727" t="s">
        <v>14507</v>
      </c>
      <c r="C20727">
        <v>0</v>
      </c>
    </row>
    <row r="20728" spans="1:3" x14ac:dyDescent="0.25">
      <c r="A20728">
        <v>3348628</v>
      </c>
      <c r="B20728" t="s">
        <v>1848</v>
      </c>
      <c r="C20728">
        <v>0</v>
      </c>
    </row>
    <row r="20729" spans="1:3" x14ac:dyDescent="0.25">
      <c r="A20729">
        <v>1202008</v>
      </c>
      <c r="B20729" t="s">
        <v>25537</v>
      </c>
      <c r="C20729">
        <v>0</v>
      </c>
    </row>
    <row r="20730" spans="1:3" x14ac:dyDescent="0.25">
      <c r="A20730">
        <v>1202007</v>
      </c>
      <c r="B20730" t="s">
        <v>387</v>
      </c>
      <c r="C20730">
        <v>0</v>
      </c>
    </row>
    <row r="20731" spans="1:3" x14ac:dyDescent="0.25">
      <c r="A20731">
        <v>1202005</v>
      </c>
      <c r="B20731" t="s">
        <v>6528</v>
      </c>
      <c r="C20731">
        <v>0</v>
      </c>
    </row>
    <row r="20732" spans="1:3" x14ac:dyDescent="0.25">
      <c r="A20732">
        <v>1202003</v>
      </c>
      <c r="B20732" t="s">
        <v>15192</v>
      </c>
      <c r="C20732">
        <v>0</v>
      </c>
    </row>
    <row r="20733" spans="1:3" x14ac:dyDescent="0.25">
      <c r="A20733">
        <v>3348654</v>
      </c>
      <c r="B20733" t="s">
        <v>25899</v>
      </c>
      <c r="C20733">
        <v>0</v>
      </c>
    </row>
    <row r="20734" spans="1:3" x14ac:dyDescent="0.25">
      <c r="A20734">
        <v>3348653</v>
      </c>
      <c r="B20734" t="s">
        <v>25638</v>
      </c>
      <c r="C20734">
        <v>0</v>
      </c>
    </row>
    <row r="20735" spans="1:3" x14ac:dyDescent="0.25">
      <c r="A20735">
        <v>3348644</v>
      </c>
      <c r="B20735" t="s">
        <v>25619</v>
      </c>
      <c r="C20735">
        <v>0</v>
      </c>
    </row>
    <row r="20736" spans="1:3" x14ac:dyDescent="0.25">
      <c r="A20736">
        <v>3348638</v>
      </c>
      <c r="B20736" t="s">
        <v>874</v>
      </c>
      <c r="C20736">
        <v>0</v>
      </c>
    </row>
    <row r="20737" spans="1:3" x14ac:dyDescent="0.25">
      <c r="A20737">
        <v>3348634</v>
      </c>
      <c r="B20737" t="s">
        <v>26188</v>
      </c>
      <c r="C20737">
        <v>0</v>
      </c>
    </row>
    <row r="20738" spans="1:3" x14ac:dyDescent="0.25">
      <c r="A20738">
        <v>1202020</v>
      </c>
      <c r="B20738" t="s">
        <v>7495</v>
      </c>
      <c r="C20738">
        <v>0</v>
      </c>
    </row>
    <row r="20739" spans="1:3" x14ac:dyDescent="0.25">
      <c r="A20739">
        <v>3347865</v>
      </c>
      <c r="B20739" t="s">
        <v>20123</v>
      </c>
      <c r="C20739">
        <v>0</v>
      </c>
    </row>
    <row r="20740" spans="1:3" x14ac:dyDescent="0.25">
      <c r="A20740">
        <v>3347925</v>
      </c>
      <c r="B20740" t="s">
        <v>14607</v>
      </c>
      <c r="C20740">
        <v>0</v>
      </c>
    </row>
    <row r="20741" spans="1:3" x14ac:dyDescent="0.25">
      <c r="A20741">
        <v>3348166</v>
      </c>
      <c r="B20741" t="s">
        <v>9896</v>
      </c>
      <c r="C20741">
        <v>0</v>
      </c>
    </row>
    <row r="20742" spans="1:3" x14ac:dyDescent="0.25">
      <c r="A20742">
        <v>3348162</v>
      </c>
      <c r="B20742" t="s">
        <v>25652</v>
      </c>
      <c r="C20742">
        <v>0</v>
      </c>
    </row>
    <row r="20743" spans="1:3" x14ac:dyDescent="0.25">
      <c r="A20743">
        <v>3348187</v>
      </c>
      <c r="B20743" t="s">
        <v>6699</v>
      </c>
      <c r="C20743">
        <v>0</v>
      </c>
    </row>
    <row r="20744" spans="1:3" x14ac:dyDescent="0.25">
      <c r="A20744">
        <v>3348186</v>
      </c>
      <c r="B20744" t="s">
        <v>6518</v>
      </c>
      <c r="C20744">
        <v>0</v>
      </c>
    </row>
    <row r="20745" spans="1:3" x14ac:dyDescent="0.25">
      <c r="A20745">
        <v>3348183</v>
      </c>
      <c r="B20745" t="s">
        <v>784</v>
      </c>
      <c r="C20745">
        <v>0</v>
      </c>
    </row>
    <row r="20746" spans="1:3" x14ac:dyDescent="0.25">
      <c r="A20746">
        <v>3348202</v>
      </c>
      <c r="B20746" t="s">
        <v>13051</v>
      </c>
      <c r="C20746">
        <v>0</v>
      </c>
    </row>
    <row r="20747" spans="1:3" x14ac:dyDescent="0.25">
      <c r="A20747">
        <v>1201573</v>
      </c>
      <c r="B20747" t="s">
        <v>13647</v>
      </c>
      <c r="C20747">
        <v>0</v>
      </c>
    </row>
    <row r="20748" spans="1:3" x14ac:dyDescent="0.25">
      <c r="A20748">
        <v>1200700</v>
      </c>
      <c r="B20748" t="s">
        <v>5624</v>
      </c>
      <c r="C20748">
        <v>0</v>
      </c>
    </row>
    <row r="20749" spans="1:3" x14ac:dyDescent="0.25">
      <c r="A20749">
        <v>1201006</v>
      </c>
      <c r="B20749" t="s">
        <v>25580</v>
      </c>
      <c r="C20749">
        <v>0</v>
      </c>
    </row>
    <row r="20750" spans="1:3" x14ac:dyDescent="0.25">
      <c r="A20750">
        <v>1201069</v>
      </c>
      <c r="B20750" t="s">
        <v>25547</v>
      </c>
      <c r="C20750">
        <v>0</v>
      </c>
    </row>
    <row r="20751" spans="1:3" x14ac:dyDescent="0.25">
      <c r="A20751">
        <v>3347731</v>
      </c>
      <c r="B20751" t="s">
        <v>9196</v>
      </c>
      <c r="C20751">
        <v>0</v>
      </c>
    </row>
    <row r="20752" spans="1:3" x14ac:dyDescent="0.25">
      <c r="A20752">
        <v>3347725</v>
      </c>
      <c r="B20752" t="s">
        <v>25685</v>
      </c>
      <c r="C20752">
        <v>0</v>
      </c>
    </row>
    <row r="20753" spans="1:3" x14ac:dyDescent="0.25">
      <c r="A20753">
        <v>3347724</v>
      </c>
      <c r="B20753" t="s">
        <v>2746</v>
      </c>
      <c r="C20753">
        <v>0</v>
      </c>
    </row>
    <row r="20754" spans="1:3" x14ac:dyDescent="0.25">
      <c r="A20754">
        <v>3347737</v>
      </c>
      <c r="B20754" t="s">
        <v>25533</v>
      </c>
      <c r="C20754">
        <v>0</v>
      </c>
    </row>
    <row r="20755" spans="1:3" x14ac:dyDescent="0.25">
      <c r="A20755">
        <v>1200310</v>
      </c>
      <c r="B20755" t="s">
        <v>26175</v>
      </c>
      <c r="C20755">
        <v>0</v>
      </c>
    </row>
    <row r="20756" spans="1:3" x14ac:dyDescent="0.25">
      <c r="A20756">
        <v>1200563</v>
      </c>
      <c r="B20756" t="s">
        <v>13369</v>
      </c>
      <c r="C20756">
        <v>0</v>
      </c>
    </row>
    <row r="20757" spans="1:3" x14ac:dyDescent="0.25">
      <c r="A20757">
        <v>3347207</v>
      </c>
      <c r="B20757" t="s">
        <v>26015</v>
      </c>
      <c r="C20757">
        <v>0</v>
      </c>
    </row>
    <row r="20758" spans="1:3" x14ac:dyDescent="0.25">
      <c r="A20758">
        <v>3347214</v>
      </c>
      <c r="B20758" t="s">
        <v>16063</v>
      </c>
      <c r="C20758">
        <v>0</v>
      </c>
    </row>
    <row r="20759" spans="1:3" x14ac:dyDescent="0.25">
      <c r="A20759">
        <v>2486385</v>
      </c>
      <c r="B20759" t="s">
        <v>25553</v>
      </c>
      <c r="C20759">
        <v>0</v>
      </c>
    </row>
    <row r="20760" spans="1:3" x14ac:dyDescent="0.25">
      <c r="A20760">
        <v>3347258</v>
      </c>
      <c r="B20760" t="s">
        <v>1322</v>
      </c>
      <c r="C20760">
        <v>0</v>
      </c>
    </row>
    <row r="20761" spans="1:3" x14ac:dyDescent="0.25">
      <c r="A20761">
        <v>3347272</v>
      </c>
      <c r="B20761" t="s">
        <v>25478</v>
      </c>
      <c r="C20761">
        <v>0</v>
      </c>
    </row>
    <row r="20762" spans="1:3" x14ac:dyDescent="0.25">
      <c r="A20762">
        <v>3347271</v>
      </c>
      <c r="B20762" t="s">
        <v>26156</v>
      </c>
      <c r="C20762">
        <v>0</v>
      </c>
    </row>
    <row r="20763" spans="1:3" x14ac:dyDescent="0.25">
      <c r="A20763">
        <v>1200626</v>
      </c>
      <c r="B20763" t="s">
        <v>7502</v>
      </c>
      <c r="C20763">
        <v>0</v>
      </c>
    </row>
    <row r="20764" spans="1:3" x14ac:dyDescent="0.25">
      <c r="A20764">
        <v>3347288</v>
      </c>
      <c r="B20764" t="s">
        <v>5536</v>
      </c>
      <c r="C20764">
        <v>0</v>
      </c>
    </row>
    <row r="20765" spans="1:3" x14ac:dyDescent="0.25">
      <c r="A20765">
        <v>3347286</v>
      </c>
      <c r="B20765" t="s">
        <v>25776</v>
      </c>
      <c r="C20765">
        <v>0</v>
      </c>
    </row>
    <row r="20766" spans="1:3" x14ac:dyDescent="0.25">
      <c r="A20766">
        <v>3347285</v>
      </c>
      <c r="B20766" t="s">
        <v>26015</v>
      </c>
      <c r="C20766">
        <v>0</v>
      </c>
    </row>
    <row r="20767" spans="1:3" x14ac:dyDescent="0.25">
      <c r="A20767">
        <v>1200636</v>
      </c>
      <c r="B20767" t="s">
        <v>25518</v>
      </c>
      <c r="C20767">
        <v>0</v>
      </c>
    </row>
    <row r="20768" spans="1:3" x14ac:dyDescent="0.25">
      <c r="A20768">
        <v>3347319</v>
      </c>
      <c r="B20768" t="s">
        <v>25605</v>
      </c>
      <c r="C20768">
        <v>0</v>
      </c>
    </row>
    <row r="20769" spans="1:3" x14ac:dyDescent="0.25">
      <c r="A20769">
        <v>3347311</v>
      </c>
      <c r="B20769" t="s">
        <v>11362</v>
      </c>
      <c r="C20769">
        <v>0</v>
      </c>
    </row>
    <row r="20770" spans="1:3" x14ac:dyDescent="0.25">
      <c r="A20770">
        <v>3347310</v>
      </c>
      <c r="B20770" t="s">
        <v>5888</v>
      </c>
      <c r="C20770">
        <v>0</v>
      </c>
    </row>
    <row r="20771" spans="1:3" x14ac:dyDescent="0.25">
      <c r="A20771">
        <v>3347309</v>
      </c>
      <c r="B20771" t="s">
        <v>14136</v>
      </c>
      <c r="C20771">
        <v>0</v>
      </c>
    </row>
    <row r="20772" spans="1:3" x14ac:dyDescent="0.25">
      <c r="A20772">
        <v>3347307</v>
      </c>
      <c r="B20772" t="s">
        <v>16025</v>
      </c>
      <c r="C20772">
        <v>0</v>
      </c>
    </row>
    <row r="20773" spans="1:3" x14ac:dyDescent="0.25">
      <c r="A20773">
        <v>3347305</v>
      </c>
      <c r="B20773" t="s">
        <v>25909</v>
      </c>
      <c r="C20773">
        <v>0</v>
      </c>
    </row>
    <row r="20774" spans="1:3" x14ac:dyDescent="0.25">
      <c r="A20774">
        <v>3347302</v>
      </c>
      <c r="B20774" t="s">
        <v>11406</v>
      </c>
      <c r="C20774">
        <v>0</v>
      </c>
    </row>
    <row r="20775" spans="1:3" x14ac:dyDescent="0.25">
      <c r="A20775">
        <v>3347299</v>
      </c>
      <c r="B20775" t="s">
        <v>3927</v>
      </c>
      <c r="C20775">
        <v>0</v>
      </c>
    </row>
    <row r="20776" spans="1:3" x14ac:dyDescent="0.25">
      <c r="A20776">
        <v>1200652</v>
      </c>
      <c r="B20776" t="s">
        <v>7525</v>
      </c>
      <c r="C20776">
        <v>0</v>
      </c>
    </row>
    <row r="20777" spans="1:3" x14ac:dyDescent="0.25">
      <c r="A20777">
        <v>1200650</v>
      </c>
      <c r="B20777" t="s">
        <v>25562</v>
      </c>
      <c r="C20777">
        <v>0</v>
      </c>
    </row>
    <row r="20778" spans="1:3" x14ac:dyDescent="0.25">
      <c r="A20778">
        <v>1200647</v>
      </c>
      <c r="B20778" t="s">
        <v>1063</v>
      </c>
      <c r="C20778">
        <v>0</v>
      </c>
    </row>
    <row r="20779" spans="1:3" x14ac:dyDescent="0.25">
      <c r="A20779">
        <v>1200638</v>
      </c>
      <c r="B20779" t="s">
        <v>25553</v>
      </c>
      <c r="C20779">
        <v>0</v>
      </c>
    </row>
    <row r="20780" spans="1:3" x14ac:dyDescent="0.25">
      <c r="A20780">
        <v>3347322</v>
      </c>
      <c r="B20780" t="s">
        <v>5093</v>
      </c>
      <c r="C20780">
        <v>0</v>
      </c>
    </row>
    <row r="20781" spans="1:3" x14ac:dyDescent="0.25">
      <c r="A20781">
        <v>1200656</v>
      </c>
      <c r="B20781" t="s">
        <v>26023</v>
      </c>
      <c r="C20781">
        <v>0</v>
      </c>
    </row>
    <row r="20782" spans="1:3" x14ac:dyDescent="0.25">
      <c r="A20782">
        <v>3347328</v>
      </c>
      <c r="B20782" t="s">
        <v>25508</v>
      </c>
      <c r="C20782">
        <v>0</v>
      </c>
    </row>
    <row r="20783" spans="1:3" x14ac:dyDescent="0.25">
      <c r="A20783">
        <v>1199879</v>
      </c>
      <c r="B20783" t="s">
        <v>26017</v>
      </c>
      <c r="C20783">
        <v>2</v>
      </c>
    </row>
    <row r="20784" spans="1:3" x14ac:dyDescent="0.25">
      <c r="A20784">
        <v>1199891</v>
      </c>
      <c r="B20784" t="s">
        <v>26155</v>
      </c>
      <c r="C20784">
        <v>0</v>
      </c>
    </row>
    <row r="20785" spans="1:3" x14ac:dyDescent="0.25">
      <c r="A20785">
        <v>1199892</v>
      </c>
      <c r="B20785" t="s">
        <v>25837</v>
      </c>
      <c r="C20785">
        <v>0</v>
      </c>
    </row>
    <row r="20786" spans="1:3" x14ac:dyDescent="0.25">
      <c r="A20786">
        <v>3346655</v>
      </c>
      <c r="B20786" t="s">
        <v>25723</v>
      </c>
      <c r="C20786">
        <v>0</v>
      </c>
    </row>
    <row r="20787" spans="1:3" x14ac:dyDescent="0.25">
      <c r="A20787">
        <v>1200068</v>
      </c>
      <c r="B20787" t="s">
        <v>18164</v>
      </c>
      <c r="C20787">
        <v>0</v>
      </c>
    </row>
    <row r="20788" spans="1:3" x14ac:dyDescent="0.25">
      <c r="A20788">
        <v>3346836</v>
      </c>
      <c r="B20788" t="s">
        <v>26086</v>
      </c>
      <c r="C20788">
        <v>0</v>
      </c>
    </row>
    <row r="20789" spans="1:3" x14ac:dyDescent="0.25">
      <c r="A20789">
        <v>3346833</v>
      </c>
      <c r="B20789" t="s">
        <v>25959</v>
      </c>
      <c r="C20789">
        <v>0</v>
      </c>
    </row>
    <row r="20790" spans="1:3" x14ac:dyDescent="0.25">
      <c r="A20790">
        <v>1200206</v>
      </c>
      <c r="B20790" t="s">
        <v>2444</v>
      </c>
      <c r="C20790">
        <v>0</v>
      </c>
    </row>
    <row r="20791" spans="1:3" x14ac:dyDescent="0.25">
      <c r="A20791">
        <v>1200204</v>
      </c>
      <c r="B20791" t="s">
        <v>6125</v>
      </c>
      <c r="C20791">
        <v>0</v>
      </c>
    </row>
    <row r="20792" spans="1:3" x14ac:dyDescent="0.25">
      <c r="A20792">
        <v>3346844</v>
      </c>
      <c r="B20792" t="s">
        <v>25455</v>
      </c>
      <c r="C20792">
        <v>0</v>
      </c>
    </row>
    <row r="20793" spans="1:3" x14ac:dyDescent="0.25">
      <c r="A20793">
        <v>3346839</v>
      </c>
      <c r="B20793" t="s">
        <v>3250</v>
      </c>
      <c r="C20793">
        <v>0</v>
      </c>
    </row>
    <row r="20794" spans="1:3" x14ac:dyDescent="0.25">
      <c r="A20794">
        <v>1200218</v>
      </c>
      <c r="B20794" t="s">
        <v>25599</v>
      </c>
      <c r="C20794">
        <v>0</v>
      </c>
    </row>
    <row r="20795" spans="1:3" x14ac:dyDescent="0.25">
      <c r="A20795">
        <v>1200216</v>
      </c>
      <c r="B20795" t="s">
        <v>4296</v>
      </c>
      <c r="C20795">
        <v>0</v>
      </c>
    </row>
    <row r="20796" spans="1:3" x14ac:dyDescent="0.25">
      <c r="A20796">
        <v>1200215</v>
      </c>
      <c r="B20796" t="s">
        <v>25451</v>
      </c>
      <c r="C20796">
        <v>0</v>
      </c>
    </row>
    <row r="20797" spans="1:3" x14ac:dyDescent="0.25">
      <c r="A20797">
        <v>1200213</v>
      </c>
      <c r="B20797" t="s">
        <v>176</v>
      </c>
      <c r="C20797">
        <v>0</v>
      </c>
    </row>
    <row r="20798" spans="1:3" x14ac:dyDescent="0.25">
      <c r="A20798">
        <v>1200210</v>
      </c>
      <c r="B20798" t="s">
        <v>1353</v>
      </c>
      <c r="C20798">
        <v>0</v>
      </c>
    </row>
    <row r="20799" spans="1:3" x14ac:dyDescent="0.25">
      <c r="A20799">
        <v>3346862</v>
      </c>
      <c r="B20799" t="s">
        <v>6599</v>
      </c>
      <c r="C20799">
        <v>0</v>
      </c>
    </row>
    <row r="20800" spans="1:3" x14ac:dyDescent="0.25">
      <c r="A20800">
        <v>1200239</v>
      </c>
      <c r="B20800" t="s">
        <v>25465</v>
      </c>
      <c r="C20800">
        <v>0</v>
      </c>
    </row>
    <row r="20801" spans="1:3" x14ac:dyDescent="0.25">
      <c r="A20801">
        <v>1199544</v>
      </c>
      <c r="B20801" t="s">
        <v>25552</v>
      </c>
      <c r="C20801">
        <v>0</v>
      </c>
    </row>
    <row r="20802" spans="1:3" x14ac:dyDescent="0.25">
      <c r="A20802">
        <v>1199742</v>
      </c>
      <c r="B20802" t="s">
        <v>25985</v>
      </c>
      <c r="C20802">
        <v>0</v>
      </c>
    </row>
    <row r="20803" spans="1:3" x14ac:dyDescent="0.25">
      <c r="A20803">
        <v>3346391</v>
      </c>
      <c r="B20803" t="s">
        <v>9640</v>
      </c>
      <c r="C20803">
        <v>0</v>
      </c>
    </row>
    <row r="20804" spans="1:3" x14ac:dyDescent="0.25">
      <c r="A20804">
        <v>3346429</v>
      </c>
      <c r="B20804" t="s">
        <v>11401</v>
      </c>
      <c r="C20804">
        <v>0</v>
      </c>
    </row>
    <row r="20805" spans="1:3" x14ac:dyDescent="0.25">
      <c r="A20805">
        <v>3346417</v>
      </c>
      <c r="B20805" t="s">
        <v>25453</v>
      </c>
      <c r="C20805">
        <v>0</v>
      </c>
    </row>
    <row r="20806" spans="1:3" x14ac:dyDescent="0.25">
      <c r="A20806">
        <v>3346412</v>
      </c>
      <c r="B20806" t="s">
        <v>7420</v>
      </c>
      <c r="C20806">
        <v>0</v>
      </c>
    </row>
    <row r="20807" spans="1:3" x14ac:dyDescent="0.25">
      <c r="A20807">
        <v>3346411</v>
      </c>
      <c r="B20807" t="s">
        <v>4402</v>
      </c>
      <c r="C20807">
        <v>0</v>
      </c>
    </row>
    <row r="20808" spans="1:3" x14ac:dyDescent="0.25">
      <c r="A20808">
        <v>1199810</v>
      </c>
      <c r="B20808" t="s">
        <v>13709</v>
      </c>
      <c r="C20808">
        <v>0</v>
      </c>
    </row>
    <row r="20809" spans="1:3" x14ac:dyDescent="0.25">
      <c r="A20809">
        <v>1199821</v>
      </c>
      <c r="B20809" t="s">
        <v>25636</v>
      </c>
      <c r="C20809">
        <v>0</v>
      </c>
    </row>
    <row r="20810" spans="1:3" x14ac:dyDescent="0.25">
      <c r="A20810">
        <v>1199075</v>
      </c>
      <c r="B20810" t="s">
        <v>25735</v>
      </c>
      <c r="C20810">
        <v>0</v>
      </c>
    </row>
    <row r="20811" spans="1:3" x14ac:dyDescent="0.25">
      <c r="A20811">
        <v>1199080</v>
      </c>
      <c r="B20811" t="s">
        <v>26025</v>
      </c>
      <c r="C20811">
        <v>0</v>
      </c>
    </row>
    <row r="20812" spans="1:3" x14ac:dyDescent="0.25">
      <c r="A20812">
        <v>1199216</v>
      </c>
      <c r="B20812" t="s">
        <v>14285</v>
      </c>
      <c r="C20812">
        <v>0</v>
      </c>
    </row>
    <row r="20813" spans="1:3" x14ac:dyDescent="0.25">
      <c r="A20813">
        <v>1199404</v>
      </c>
      <c r="B20813" t="s">
        <v>975</v>
      </c>
      <c r="C20813">
        <v>0</v>
      </c>
    </row>
    <row r="20814" spans="1:3" x14ac:dyDescent="0.25">
      <c r="A20814">
        <v>3345991</v>
      </c>
      <c r="B20814" t="s">
        <v>26103</v>
      </c>
      <c r="C20814">
        <v>0</v>
      </c>
    </row>
    <row r="20815" spans="1:3" x14ac:dyDescent="0.25">
      <c r="A20815">
        <v>3345979</v>
      </c>
      <c r="B20815" t="s">
        <v>26025</v>
      </c>
      <c r="C20815">
        <v>0</v>
      </c>
    </row>
    <row r="20816" spans="1:3" x14ac:dyDescent="0.25">
      <c r="A20816">
        <v>3346021</v>
      </c>
      <c r="B20816" t="s">
        <v>25785</v>
      </c>
      <c r="C20816">
        <v>0</v>
      </c>
    </row>
    <row r="20817" spans="1:3" x14ac:dyDescent="0.25">
      <c r="A20817">
        <v>3346019</v>
      </c>
      <c r="B20817" t="s">
        <v>25650</v>
      </c>
      <c r="C20817">
        <v>0</v>
      </c>
    </row>
    <row r="20818" spans="1:3" x14ac:dyDescent="0.25">
      <c r="A20818">
        <v>3346011</v>
      </c>
      <c r="B20818" t="s">
        <v>6902</v>
      </c>
      <c r="C20818">
        <v>0</v>
      </c>
    </row>
    <row r="20819" spans="1:3" x14ac:dyDescent="0.25">
      <c r="A20819">
        <v>3346008</v>
      </c>
      <c r="B20819" t="s">
        <v>26068</v>
      </c>
      <c r="C20819">
        <v>0</v>
      </c>
    </row>
    <row r="20820" spans="1:3" x14ac:dyDescent="0.25">
      <c r="A20820">
        <v>3346022</v>
      </c>
      <c r="B20820" t="s">
        <v>14607</v>
      </c>
      <c r="C20820">
        <v>0</v>
      </c>
    </row>
    <row r="20821" spans="1:3" x14ac:dyDescent="0.25">
      <c r="A20821">
        <v>1198713</v>
      </c>
      <c r="B20821" t="s">
        <v>3753</v>
      </c>
      <c r="C20821">
        <v>0</v>
      </c>
    </row>
    <row r="20822" spans="1:3" x14ac:dyDescent="0.25">
      <c r="A20822">
        <v>1198761</v>
      </c>
      <c r="B20822" t="s">
        <v>26095</v>
      </c>
      <c r="C20822">
        <v>0</v>
      </c>
    </row>
    <row r="20823" spans="1:3" x14ac:dyDescent="0.25">
      <c r="A20823">
        <v>1198813</v>
      </c>
      <c r="B20823" t="s">
        <v>1244</v>
      </c>
      <c r="C20823">
        <v>0</v>
      </c>
    </row>
    <row r="20824" spans="1:3" x14ac:dyDescent="0.25">
      <c r="A20824">
        <v>1198856</v>
      </c>
      <c r="B20824" t="s">
        <v>25985</v>
      </c>
      <c r="C20824">
        <v>2</v>
      </c>
    </row>
    <row r="20825" spans="1:3" x14ac:dyDescent="0.25">
      <c r="A20825">
        <v>3345376</v>
      </c>
      <c r="B20825" t="s">
        <v>25723</v>
      </c>
      <c r="C20825">
        <v>0</v>
      </c>
    </row>
    <row r="20826" spans="1:3" x14ac:dyDescent="0.25">
      <c r="A20826">
        <v>3345522</v>
      </c>
      <c r="B20826" t="s">
        <v>5743</v>
      </c>
      <c r="C20826">
        <v>0</v>
      </c>
    </row>
    <row r="20827" spans="1:3" x14ac:dyDescent="0.25">
      <c r="A20827">
        <v>3345577</v>
      </c>
      <c r="B20827" t="s">
        <v>3637</v>
      </c>
      <c r="C20827">
        <v>0</v>
      </c>
    </row>
    <row r="20828" spans="1:3" x14ac:dyDescent="0.25">
      <c r="A20828">
        <v>1199045</v>
      </c>
      <c r="B20828" t="s">
        <v>13737</v>
      </c>
      <c r="C20828">
        <v>0</v>
      </c>
    </row>
    <row r="20829" spans="1:3" x14ac:dyDescent="0.25">
      <c r="A20829">
        <v>1199043</v>
      </c>
      <c r="B20829" t="s">
        <v>25640</v>
      </c>
      <c r="C20829">
        <v>0</v>
      </c>
    </row>
    <row r="20830" spans="1:3" x14ac:dyDescent="0.25">
      <c r="A20830">
        <v>1199036</v>
      </c>
      <c r="B20830" t="s">
        <v>25616</v>
      </c>
      <c r="C20830">
        <v>0</v>
      </c>
    </row>
    <row r="20831" spans="1:3" x14ac:dyDescent="0.25">
      <c r="A20831">
        <v>1198378</v>
      </c>
      <c r="B20831" t="s">
        <v>25757</v>
      </c>
      <c r="C20831">
        <v>0</v>
      </c>
    </row>
    <row r="20832" spans="1:3" x14ac:dyDescent="0.25">
      <c r="A20832">
        <v>1198597</v>
      </c>
      <c r="B20832" t="s">
        <v>25615</v>
      </c>
      <c r="C20832">
        <v>0</v>
      </c>
    </row>
    <row r="20833" spans="1:3" x14ac:dyDescent="0.25">
      <c r="A20833">
        <v>1198633</v>
      </c>
      <c r="B20833" t="s">
        <v>25474</v>
      </c>
      <c r="C20833">
        <v>0</v>
      </c>
    </row>
    <row r="20834" spans="1:3" x14ac:dyDescent="0.25">
      <c r="A20834">
        <v>3345144</v>
      </c>
      <c r="B20834" t="s">
        <v>10654</v>
      </c>
      <c r="C20834">
        <v>0</v>
      </c>
    </row>
    <row r="20835" spans="1:3" x14ac:dyDescent="0.25">
      <c r="A20835">
        <v>1198667</v>
      </c>
      <c r="B20835" t="s">
        <v>25887</v>
      </c>
      <c r="C20835">
        <v>0</v>
      </c>
    </row>
    <row r="20836" spans="1:3" x14ac:dyDescent="0.25">
      <c r="A20836">
        <v>1198665</v>
      </c>
      <c r="B20836" t="s">
        <v>25438</v>
      </c>
      <c r="C20836">
        <v>0</v>
      </c>
    </row>
    <row r="20837" spans="1:3" x14ac:dyDescent="0.25">
      <c r="A20837">
        <v>1198662</v>
      </c>
      <c r="B20837" t="s">
        <v>2489</v>
      </c>
      <c r="C20837">
        <v>0</v>
      </c>
    </row>
    <row r="20838" spans="1:3" x14ac:dyDescent="0.25">
      <c r="A20838">
        <v>3345169</v>
      </c>
      <c r="B20838" t="s">
        <v>14109</v>
      </c>
      <c r="C20838">
        <v>0</v>
      </c>
    </row>
    <row r="20839" spans="1:3" x14ac:dyDescent="0.25">
      <c r="A20839">
        <v>1198677</v>
      </c>
      <c r="B20839" t="s">
        <v>25646</v>
      </c>
      <c r="C20839">
        <v>0</v>
      </c>
    </row>
    <row r="20840" spans="1:3" x14ac:dyDescent="0.25">
      <c r="A20840">
        <v>1198080</v>
      </c>
      <c r="B20840" t="s">
        <v>26167</v>
      </c>
      <c r="C20840">
        <v>0</v>
      </c>
    </row>
    <row r="20841" spans="1:3" x14ac:dyDescent="0.25">
      <c r="A20841">
        <v>1198208</v>
      </c>
      <c r="B20841" t="s">
        <v>25727</v>
      </c>
      <c r="C20841">
        <v>0</v>
      </c>
    </row>
    <row r="20842" spans="1:3" x14ac:dyDescent="0.25">
      <c r="A20842">
        <v>1198245</v>
      </c>
      <c r="B20842" t="s">
        <v>751</v>
      </c>
      <c r="C20842">
        <v>1</v>
      </c>
    </row>
    <row r="20843" spans="1:3" x14ac:dyDescent="0.25">
      <c r="A20843">
        <v>3344676</v>
      </c>
      <c r="B20843" t="s">
        <v>25430</v>
      </c>
      <c r="C20843">
        <v>0</v>
      </c>
    </row>
    <row r="20844" spans="1:3" x14ac:dyDescent="0.25">
      <c r="A20844">
        <v>3344719</v>
      </c>
      <c r="B20844" t="s">
        <v>25425</v>
      </c>
      <c r="C20844">
        <v>0</v>
      </c>
    </row>
    <row r="20845" spans="1:3" x14ac:dyDescent="0.25">
      <c r="A20845">
        <v>3344717</v>
      </c>
      <c r="B20845" t="s">
        <v>26056</v>
      </c>
      <c r="C20845">
        <v>0</v>
      </c>
    </row>
    <row r="20846" spans="1:3" x14ac:dyDescent="0.25">
      <c r="A20846">
        <v>3344713</v>
      </c>
      <c r="B20846" t="s">
        <v>6004</v>
      </c>
      <c r="C20846">
        <v>0</v>
      </c>
    </row>
    <row r="20847" spans="1:3" x14ac:dyDescent="0.25">
      <c r="A20847">
        <v>3344709</v>
      </c>
      <c r="B20847" t="s">
        <v>4141</v>
      </c>
      <c r="C20847">
        <v>0</v>
      </c>
    </row>
    <row r="20848" spans="1:3" x14ac:dyDescent="0.25">
      <c r="A20848">
        <v>3344703</v>
      </c>
      <c r="B20848" t="s">
        <v>8196</v>
      </c>
      <c r="C20848">
        <v>0</v>
      </c>
    </row>
    <row r="20849" spans="1:3" x14ac:dyDescent="0.25">
      <c r="A20849">
        <v>3344702</v>
      </c>
      <c r="B20849" t="s">
        <v>25428</v>
      </c>
      <c r="C20849">
        <v>0</v>
      </c>
    </row>
    <row r="20850" spans="1:3" x14ac:dyDescent="0.25">
      <c r="A20850">
        <v>3344700</v>
      </c>
      <c r="B20850" t="s">
        <v>11495</v>
      </c>
      <c r="C20850">
        <v>0</v>
      </c>
    </row>
    <row r="20851" spans="1:3" x14ac:dyDescent="0.25">
      <c r="A20851">
        <v>3344697</v>
      </c>
      <c r="B20851" t="s">
        <v>25852</v>
      </c>
      <c r="C20851">
        <v>0</v>
      </c>
    </row>
    <row r="20852" spans="1:3" x14ac:dyDescent="0.25">
      <c r="A20852">
        <v>3344696</v>
      </c>
      <c r="B20852" t="s">
        <v>4033</v>
      </c>
      <c r="C20852">
        <v>0</v>
      </c>
    </row>
    <row r="20853" spans="1:3" x14ac:dyDescent="0.25">
      <c r="A20853">
        <v>1198263</v>
      </c>
      <c r="B20853" t="s">
        <v>25489</v>
      </c>
      <c r="C20853">
        <v>0</v>
      </c>
    </row>
    <row r="20854" spans="1:3" x14ac:dyDescent="0.25">
      <c r="A20854">
        <v>1198261</v>
      </c>
      <c r="B20854" t="s">
        <v>13620</v>
      </c>
      <c r="C20854">
        <v>0</v>
      </c>
    </row>
    <row r="20855" spans="1:3" x14ac:dyDescent="0.25">
      <c r="A20855">
        <v>1198257</v>
      </c>
      <c r="B20855" t="s">
        <v>478</v>
      </c>
      <c r="C20855">
        <v>0</v>
      </c>
    </row>
    <row r="20856" spans="1:3" x14ac:dyDescent="0.25">
      <c r="A20856">
        <v>1197577</v>
      </c>
      <c r="B20856" t="s">
        <v>18164</v>
      </c>
      <c r="C20856">
        <v>0</v>
      </c>
    </row>
    <row r="20857" spans="1:3" x14ac:dyDescent="0.25">
      <c r="A20857">
        <v>1197609</v>
      </c>
      <c r="B20857" t="s">
        <v>17829</v>
      </c>
      <c r="C20857">
        <v>0</v>
      </c>
    </row>
    <row r="20858" spans="1:3" x14ac:dyDescent="0.25">
      <c r="A20858">
        <v>1197663</v>
      </c>
      <c r="B20858" t="s">
        <v>13713</v>
      </c>
      <c r="C20858">
        <v>0</v>
      </c>
    </row>
    <row r="20859" spans="1:3" x14ac:dyDescent="0.25">
      <c r="A20859">
        <v>1197699</v>
      </c>
      <c r="B20859" t="s">
        <v>26092</v>
      </c>
      <c r="C20859">
        <v>0</v>
      </c>
    </row>
    <row r="20860" spans="1:3" x14ac:dyDescent="0.25">
      <c r="A20860">
        <v>1197757</v>
      </c>
      <c r="B20860" t="s">
        <v>25688</v>
      </c>
      <c r="C20860">
        <v>0</v>
      </c>
    </row>
    <row r="20861" spans="1:3" x14ac:dyDescent="0.25">
      <c r="A20861">
        <v>3344210</v>
      </c>
      <c r="B20861" t="s">
        <v>4847</v>
      </c>
      <c r="C20861">
        <v>0</v>
      </c>
    </row>
    <row r="20862" spans="1:3" x14ac:dyDescent="0.25">
      <c r="A20862">
        <v>3344228</v>
      </c>
      <c r="B20862" t="s">
        <v>25884</v>
      </c>
      <c r="C20862">
        <v>0</v>
      </c>
    </row>
    <row r="20863" spans="1:3" x14ac:dyDescent="0.25">
      <c r="A20863">
        <v>3344242</v>
      </c>
      <c r="B20863" t="s">
        <v>3529</v>
      </c>
      <c r="C20863">
        <v>0</v>
      </c>
    </row>
    <row r="20864" spans="1:3" x14ac:dyDescent="0.25">
      <c r="A20864">
        <v>1197879</v>
      </c>
      <c r="B20864" t="s">
        <v>25636</v>
      </c>
      <c r="C20864">
        <v>0</v>
      </c>
    </row>
    <row r="20865" spans="1:3" x14ac:dyDescent="0.25">
      <c r="A20865">
        <v>3344255</v>
      </c>
      <c r="B20865" t="s">
        <v>20132</v>
      </c>
      <c r="C20865">
        <v>0</v>
      </c>
    </row>
    <row r="20866" spans="1:3" x14ac:dyDescent="0.25">
      <c r="A20866">
        <v>3344248</v>
      </c>
      <c r="B20866" t="s">
        <v>4847</v>
      </c>
      <c r="C20866">
        <v>0</v>
      </c>
    </row>
    <row r="20867" spans="1:3" x14ac:dyDescent="0.25">
      <c r="A20867">
        <v>3344246</v>
      </c>
      <c r="B20867" t="s">
        <v>788</v>
      </c>
      <c r="C20867">
        <v>0</v>
      </c>
    </row>
    <row r="20868" spans="1:3" x14ac:dyDescent="0.25">
      <c r="A20868">
        <v>3344245</v>
      </c>
      <c r="B20868" t="s">
        <v>14360</v>
      </c>
      <c r="C20868">
        <v>0</v>
      </c>
    </row>
    <row r="20869" spans="1:3" x14ac:dyDescent="0.25">
      <c r="A20869">
        <v>1197884</v>
      </c>
      <c r="B20869" t="s">
        <v>5624</v>
      </c>
      <c r="C20869">
        <v>0</v>
      </c>
    </row>
    <row r="20870" spans="1:3" x14ac:dyDescent="0.25">
      <c r="A20870">
        <v>1197882</v>
      </c>
      <c r="B20870" t="s">
        <v>25564</v>
      </c>
      <c r="C20870">
        <v>0</v>
      </c>
    </row>
    <row r="20871" spans="1:3" x14ac:dyDescent="0.25">
      <c r="A20871">
        <v>1197880</v>
      </c>
      <c r="B20871" t="s">
        <v>50</v>
      </c>
      <c r="C20871">
        <v>0</v>
      </c>
    </row>
    <row r="20872" spans="1:3" x14ac:dyDescent="0.25">
      <c r="A20872">
        <v>3344283</v>
      </c>
      <c r="B20872" t="s">
        <v>5245</v>
      </c>
      <c r="C20872">
        <v>0</v>
      </c>
    </row>
    <row r="20873" spans="1:3" x14ac:dyDescent="0.25">
      <c r="A20873">
        <v>3344282</v>
      </c>
      <c r="B20873" t="s">
        <v>4033</v>
      </c>
      <c r="C20873">
        <v>0</v>
      </c>
    </row>
    <row r="20874" spans="1:3" x14ac:dyDescent="0.25">
      <c r="A20874">
        <v>3344277</v>
      </c>
      <c r="B20874" t="s">
        <v>25582</v>
      </c>
      <c r="C20874">
        <v>0</v>
      </c>
    </row>
    <row r="20875" spans="1:3" x14ac:dyDescent="0.25">
      <c r="A20875">
        <v>3344276</v>
      </c>
      <c r="B20875" t="s">
        <v>20892</v>
      </c>
      <c r="C20875">
        <v>0</v>
      </c>
    </row>
    <row r="20876" spans="1:3" x14ac:dyDescent="0.25">
      <c r="A20876">
        <v>3344269</v>
      </c>
      <c r="B20876" t="s">
        <v>25982</v>
      </c>
      <c r="C20876">
        <v>0</v>
      </c>
    </row>
    <row r="20877" spans="1:3" x14ac:dyDescent="0.25">
      <c r="A20877">
        <v>3344267</v>
      </c>
      <c r="B20877" t="s">
        <v>25431</v>
      </c>
      <c r="C20877">
        <v>0</v>
      </c>
    </row>
    <row r="20878" spans="1:3" x14ac:dyDescent="0.25">
      <c r="A20878">
        <v>3344266</v>
      </c>
      <c r="B20878" t="s">
        <v>4877</v>
      </c>
      <c r="C20878">
        <v>0</v>
      </c>
    </row>
    <row r="20879" spans="1:3" x14ac:dyDescent="0.25">
      <c r="A20879">
        <v>3344265</v>
      </c>
      <c r="B20879" t="s">
        <v>25563</v>
      </c>
      <c r="C20879">
        <v>0</v>
      </c>
    </row>
    <row r="20880" spans="1:3" x14ac:dyDescent="0.25">
      <c r="A20880">
        <v>3344262</v>
      </c>
      <c r="B20880" t="s">
        <v>16495</v>
      </c>
      <c r="C20880">
        <v>0</v>
      </c>
    </row>
    <row r="20881" spans="1:3" x14ac:dyDescent="0.25">
      <c r="A20881">
        <v>3344260</v>
      </c>
      <c r="B20881" t="s">
        <v>1431</v>
      </c>
      <c r="C20881">
        <v>0</v>
      </c>
    </row>
    <row r="20882" spans="1:3" x14ac:dyDescent="0.25">
      <c r="A20882">
        <v>1197241</v>
      </c>
      <c r="B20882" t="s">
        <v>7078</v>
      </c>
      <c r="C20882">
        <v>0</v>
      </c>
    </row>
    <row r="20883" spans="1:3" x14ac:dyDescent="0.25">
      <c r="A20883">
        <v>3343726</v>
      </c>
      <c r="B20883" t="s">
        <v>15146</v>
      </c>
      <c r="C20883">
        <v>0</v>
      </c>
    </row>
    <row r="20884" spans="1:3" x14ac:dyDescent="0.25">
      <c r="A20884">
        <v>3343819</v>
      </c>
      <c r="B20884" t="s">
        <v>10924</v>
      </c>
      <c r="C20884">
        <v>0</v>
      </c>
    </row>
    <row r="20885" spans="1:3" x14ac:dyDescent="0.25">
      <c r="A20885">
        <v>3343815</v>
      </c>
      <c r="B20885" t="s">
        <v>7735</v>
      </c>
      <c r="C20885">
        <v>0</v>
      </c>
    </row>
    <row r="20886" spans="1:3" x14ac:dyDescent="0.25">
      <c r="A20886">
        <v>3343813</v>
      </c>
      <c r="B20886" t="s">
        <v>16134</v>
      </c>
      <c r="C20886">
        <v>0</v>
      </c>
    </row>
    <row r="20887" spans="1:3" x14ac:dyDescent="0.25">
      <c r="A20887">
        <v>3343807</v>
      </c>
      <c r="B20887" t="s">
        <v>6388</v>
      </c>
      <c r="C20887">
        <v>0</v>
      </c>
    </row>
    <row r="20888" spans="1:3" x14ac:dyDescent="0.25">
      <c r="A20888">
        <v>3343790</v>
      </c>
      <c r="B20888" t="s">
        <v>25606</v>
      </c>
      <c r="C20888">
        <v>0</v>
      </c>
    </row>
    <row r="20889" spans="1:3" x14ac:dyDescent="0.25">
      <c r="A20889">
        <v>1197546</v>
      </c>
      <c r="B20889" t="s">
        <v>11530</v>
      </c>
      <c r="C20889">
        <v>0</v>
      </c>
    </row>
    <row r="20890" spans="1:3" x14ac:dyDescent="0.25">
      <c r="A20890">
        <v>1197539</v>
      </c>
      <c r="B20890" t="s">
        <v>25571</v>
      </c>
      <c r="C20890">
        <v>0</v>
      </c>
    </row>
    <row r="20891" spans="1:3" x14ac:dyDescent="0.25">
      <c r="A20891">
        <v>1196847</v>
      </c>
      <c r="B20891" t="s">
        <v>25511</v>
      </c>
      <c r="C20891">
        <v>0</v>
      </c>
    </row>
    <row r="20892" spans="1:3" x14ac:dyDescent="0.25">
      <c r="A20892">
        <v>1196859</v>
      </c>
      <c r="B20892" t="s">
        <v>25695</v>
      </c>
      <c r="C20892">
        <v>0</v>
      </c>
    </row>
    <row r="20893" spans="1:3" x14ac:dyDescent="0.25">
      <c r="A20893">
        <v>3343272</v>
      </c>
      <c r="B20893" t="s">
        <v>25685</v>
      </c>
      <c r="C20893">
        <v>0</v>
      </c>
    </row>
    <row r="20894" spans="1:3" x14ac:dyDescent="0.25">
      <c r="A20894">
        <v>3343302</v>
      </c>
      <c r="B20894" t="s">
        <v>25549</v>
      </c>
      <c r="C20894">
        <v>0</v>
      </c>
    </row>
    <row r="20895" spans="1:3" x14ac:dyDescent="0.25">
      <c r="A20895">
        <v>3343340</v>
      </c>
      <c r="B20895" t="s">
        <v>1322</v>
      </c>
      <c r="C20895">
        <v>0</v>
      </c>
    </row>
    <row r="20896" spans="1:3" x14ac:dyDescent="0.25">
      <c r="A20896">
        <v>3343338</v>
      </c>
      <c r="B20896" t="s">
        <v>13025</v>
      </c>
      <c r="C20896">
        <v>0</v>
      </c>
    </row>
    <row r="20897" spans="1:3" x14ac:dyDescent="0.25">
      <c r="A20897">
        <v>3343333</v>
      </c>
      <c r="B20897" t="s">
        <v>10861</v>
      </c>
      <c r="C20897">
        <v>0</v>
      </c>
    </row>
    <row r="20898" spans="1:3" x14ac:dyDescent="0.25">
      <c r="A20898">
        <v>1197109</v>
      </c>
      <c r="B20898" t="s">
        <v>25910</v>
      </c>
      <c r="C20898">
        <v>0</v>
      </c>
    </row>
    <row r="20899" spans="1:3" x14ac:dyDescent="0.25">
      <c r="A20899">
        <v>1196448</v>
      </c>
      <c r="B20899" t="s">
        <v>669</v>
      </c>
      <c r="C20899">
        <v>0</v>
      </c>
    </row>
    <row r="20900" spans="1:3" x14ac:dyDescent="0.25">
      <c r="A20900">
        <v>3342741</v>
      </c>
      <c r="B20900" t="s">
        <v>21826</v>
      </c>
      <c r="C20900">
        <v>0</v>
      </c>
    </row>
    <row r="20901" spans="1:3" x14ac:dyDescent="0.25">
      <c r="A20901">
        <v>1196647</v>
      </c>
      <c r="B20901" t="s">
        <v>13017</v>
      </c>
      <c r="C20901">
        <v>0</v>
      </c>
    </row>
    <row r="20902" spans="1:3" x14ac:dyDescent="0.25">
      <c r="A20902">
        <v>3342891</v>
      </c>
      <c r="B20902" t="s">
        <v>25575</v>
      </c>
      <c r="C20902">
        <v>0</v>
      </c>
    </row>
    <row r="20903" spans="1:3" x14ac:dyDescent="0.25">
      <c r="A20903">
        <v>3342905</v>
      </c>
      <c r="B20903" t="s">
        <v>19698</v>
      </c>
      <c r="C20903">
        <v>0</v>
      </c>
    </row>
    <row r="20904" spans="1:3" x14ac:dyDescent="0.25">
      <c r="A20904">
        <v>1196703</v>
      </c>
      <c r="B20904" t="s">
        <v>10299</v>
      </c>
      <c r="C20904">
        <v>0</v>
      </c>
    </row>
    <row r="20905" spans="1:3" x14ac:dyDescent="0.25">
      <c r="A20905">
        <v>3342942</v>
      </c>
      <c r="B20905" t="s">
        <v>9056</v>
      </c>
      <c r="C20905">
        <v>0</v>
      </c>
    </row>
    <row r="20906" spans="1:3" x14ac:dyDescent="0.25">
      <c r="A20906">
        <v>3342939</v>
      </c>
      <c r="B20906" t="s">
        <v>25836</v>
      </c>
      <c r="C20906">
        <v>0</v>
      </c>
    </row>
    <row r="20907" spans="1:3" x14ac:dyDescent="0.25">
      <c r="A20907">
        <v>3342930</v>
      </c>
      <c r="B20907" t="s">
        <v>21278</v>
      </c>
      <c r="C20907">
        <v>0</v>
      </c>
    </row>
    <row r="20908" spans="1:3" x14ac:dyDescent="0.25">
      <c r="A20908">
        <v>3342923</v>
      </c>
      <c r="B20908" t="s">
        <v>2301</v>
      </c>
      <c r="C20908">
        <v>0</v>
      </c>
    </row>
    <row r="20909" spans="1:3" x14ac:dyDescent="0.25">
      <c r="A20909">
        <v>1196729</v>
      </c>
      <c r="B20909" t="s">
        <v>1019</v>
      </c>
      <c r="C20909">
        <v>0</v>
      </c>
    </row>
    <row r="20910" spans="1:3" x14ac:dyDescent="0.25">
      <c r="A20910">
        <v>1196718</v>
      </c>
      <c r="B20910" t="s">
        <v>26145</v>
      </c>
      <c r="C20910">
        <v>0</v>
      </c>
    </row>
    <row r="20911" spans="1:3" x14ac:dyDescent="0.25">
      <c r="A20911">
        <v>1196716</v>
      </c>
      <c r="B20911" t="s">
        <v>25630</v>
      </c>
      <c r="C20911">
        <v>0</v>
      </c>
    </row>
    <row r="20912" spans="1:3" x14ac:dyDescent="0.25">
      <c r="A20912">
        <v>1196713</v>
      </c>
      <c r="B20912" t="s">
        <v>1038</v>
      </c>
      <c r="C20912">
        <v>0</v>
      </c>
    </row>
    <row r="20913" spans="1:3" x14ac:dyDescent="0.25">
      <c r="A20913">
        <v>3342951</v>
      </c>
      <c r="B20913" t="s">
        <v>6668</v>
      </c>
      <c r="C20913">
        <v>0</v>
      </c>
    </row>
    <row r="20914" spans="1:3" x14ac:dyDescent="0.25">
      <c r="A20914">
        <v>3342950</v>
      </c>
      <c r="B20914" t="s">
        <v>5981</v>
      </c>
      <c r="C20914">
        <v>0</v>
      </c>
    </row>
    <row r="20915" spans="1:3" x14ac:dyDescent="0.25">
      <c r="A20915">
        <v>3342948</v>
      </c>
      <c r="B20915" t="s">
        <v>5768</v>
      </c>
      <c r="C20915">
        <v>0</v>
      </c>
    </row>
    <row r="20916" spans="1:3" x14ac:dyDescent="0.25">
      <c r="A20916">
        <v>3342167</v>
      </c>
      <c r="B20916" t="s">
        <v>25720</v>
      </c>
      <c r="C20916">
        <v>0</v>
      </c>
    </row>
    <row r="20917" spans="1:3" x14ac:dyDescent="0.25">
      <c r="A20917">
        <v>3342166</v>
      </c>
      <c r="B20917" t="s">
        <v>20123</v>
      </c>
      <c r="C20917">
        <v>0</v>
      </c>
    </row>
    <row r="20918" spans="1:3" x14ac:dyDescent="0.25">
      <c r="A20918">
        <v>1196236</v>
      </c>
      <c r="B20918" t="s">
        <v>3121</v>
      </c>
      <c r="C20918">
        <v>0</v>
      </c>
    </row>
    <row r="20919" spans="1:3" x14ac:dyDescent="0.25">
      <c r="A20919">
        <v>1196244</v>
      </c>
      <c r="B20919" t="s">
        <v>25680</v>
      </c>
      <c r="C20919">
        <v>0</v>
      </c>
    </row>
    <row r="20920" spans="1:3" x14ac:dyDescent="0.25">
      <c r="A20920">
        <v>3342457</v>
      </c>
      <c r="B20920" t="s">
        <v>26108</v>
      </c>
      <c r="C20920">
        <v>2</v>
      </c>
    </row>
    <row r="20921" spans="1:3" x14ac:dyDescent="0.25">
      <c r="A20921">
        <v>1196307</v>
      </c>
      <c r="B20921" t="s">
        <v>25526</v>
      </c>
      <c r="C20921">
        <v>0</v>
      </c>
    </row>
    <row r="20922" spans="1:3" x14ac:dyDescent="0.25">
      <c r="A20922">
        <v>3342528</v>
      </c>
      <c r="B20922" t="s">
        <v>6336</v>
      </c>
      <c r="C20922">
        <v>0</v>
      </c>
    </row>
    <row r="20923" spans="1:3" x14ac:dyDescent="0.25">
      <c r="A20923">
        <v>3342526</v>
      </c>
      <c r="B20923" t="s">
        <v>25983</v>
      </c>
      <c r="C20923">
        <v>0</v>
      </c>
    </row>
    <row r="20924" spans="1:3" x14ac:dyDescent="0.25">
      <c r="A20924">
        <v>3342522</v>
      </c>
      <c r="B20924" t="s">
        <v>25598</v>
      </c>
      <c r="C20924">
        <v>0</v>
      </c>
    </row>
    <row r="20925" spans="1:3" x14ac:dyDescent="0.25">
      <c r="A20925">
        <v>3342507</v>
      </c>
      <c r="B20925" t="s">
        <v>6345</v>
      </c>
      <c r="C20925">
        <v>0</v>
      </c>
    </row>
    <row r="20926" spans="1:3" x14ac:dyDescent="0.25">
      <c r="A20926">
        <v>3342504</v>
      </c>
      <c r="B20926" t="s">
        <v>26166</v>
      </c>
      <c r="C20926">
        <v>0</v>
      </c>
    </row>
    <row r="20927" spans="1:3" x14ac:dyDescent="0.25">
      <c r="A20927">
        <v>1196324</v>
      </c>
      <c r="B20927" t="s">
        <v>5943</v>
      </c>
      <c r="C20927">
        <v>0</v>
      </c>
    </row>
    <row r="20928" spans="1:3" x14ac:dyDescent="0.25">
      <c r="A20928">
        <v>1196322</v>
      </c>
      <c r="B20928" t="s">
        <v>10476</v>
      </c>
      <c r="C20928">
        <v>0</v>
      </c>
    </row>
    <row r="20929" spans="1:3" x14ac:dyDescent="0.25">
      <c r="A20929">
        <v>1196319</v>
      </c>
      <c r="B20929" t="s">
        <v>1610</v>
      </c>
      <c r="C20929">
        <v>0</v>
      </c>
    </row>
    <row r="20930" spans="1:3" x14ac:dyDescent="0.25">
      <c r="A20930">
        <v>1196314</v>
      </c>
      <c r="B20930" t="s">
        <v>25988</v>
      </c>
      <c r="C20930">
        <v>0</v>
      </c>
    </row>
    <row r="20931" spans="1:3" x14ac:dyDescent="0.25">
      <c r="A20931">
        <v>1196326</v>
      </c>
      <c r="B20931" t="s">
        <v>10476</v>
      </c>
      <c r="C20931">
        <v>0</v>
      </c>
    </row>
    <row r="20932" spans="1:3" x14ac:dyDescent="0.25">
      <c r="A20932">
        <v>1196346</v>
      </c>
      <c r="B20932" t="s">
        <v>25683</v>
      </c>
      <c r="C20932">
        <v>0</v>
      </c>
    </row>
    <row r="20933" spans="1:3" x14ac:dyDescent="0.25">
      <c r="A20933">
        <v>3341773</v>
      </c>
      <c r="B20933" t="s">
        <v>25745</v>
      </c>
      <c r="C20933">
        <v>0</v>
      </c>
    </row>
    <row r="20934" spans="1:3" x14ac:dyDescent="0.25">
      <c r="A20934">
        <v>1195670</v>
      </c>
      <c r="B20934" t="s">
        <v>5476</v>
      </c>
      <c r="C20934">
        <v>0</v>
      </c>
    </row>
    <row r="20935" spans="1:3" x14ac:dyDescent="0.25">
      <c r="A20935">
        <v>3341790</v>
      </c>
      <c r="B20935" t="s">
        <v>26126</v>
      </c>
      <c r="C20935">
        <v>0</v>
      </c>
    </row>
    <row r="20936" spans="1:3" x14ac:dyDescent="0.25">
      <c r="A20936">
        <v>1195734</v>
      </c>
      <c r="B20936" t="s">
        <v>368</v>
      </c>
      <c r="C20936">
        <v>0</v>
      </c>
    </row>
    <row r="20937" spans="1:3" x14ac:dyDescent="0.25">
      <c r="A20937">
        <v>3341871</v>
      </c>
      <c r="B20937" t="s">
        <v>1478</v>
      </c>
      <c r="C20937">
        <v>0</v>
      </c>
    </row>
    <row r="20938" spans="1:3" x14ac:dyDescent="0.25">
      <c r="A20938">
        <v>3342037</v>
      </c>
      <c r="B20938" t="s">
        <v>25666</v>
      </c>
      <c r="C20938">
        <v>0</v>
      </c>
    </row>
    <row r="20939" spans="1:3" x14ac:dyDescent="0.25">
      <c r="A20939">
        <v>1195895</v>
      </c>
      <c r="B20939" t="s">
        <v>25942</v>
      </c>
      <c r="C20939">
        <v>0</v>
      </c>
    </row>
    <row r="20940" spans="1:3" x14ac:dyDescent="0.25">
      <c r="A20940">
        <v>3342042</v>
      </c>
      <c r="B20940" t="s">
        <v>65</v>
      </c>
      <c r="C20940">
        <v>0</v>
      </c>
    </row>
    <row r="20941" spans="1:3" x14ac:dyDescent="0.25">
      <c r="A20941">
        <v>3342060</v>
      </c>
      <c r="B20941" t="s">
        <v>25941</v>
      </c>
      <c r="C20941">
        <v>0</v>
      </c>
    </row>
    <row r="20942" spans="1:3" x14ac:dyDescent="0.25">
      <c r="A20942">
        <v>3342059</v>
      </c>
      <c r="B20942" t="s">
        <v>25745</v>
      </c>
      <c r="C20942">
        <v>0</v>
      </c>
    </row>
    <row r="20943" spans="1:3" x14ac:dyDescent="0.25">
      <c r="A20943">
        <v>3342085</v>
      </c>
      <c r="B20943" t="s">
        <v>11199</v>
      </c>
      <c r="C20943">
        <v>0</v>
      </c>
    </row>
    <row r="20944" spans="1:3" x14ac:dyDescent="0.25">
      <c r="A20944">
        <v>3342081</v>
      </c>
      <c r="B20944" t="s">
        <v>12035</v>
      </c>
      <c r="C20944">
        <v>0</v>
      </c>
    </row>
    <row r="20945" spans="1:3" x14ac:dyDescent="0.25">
      <c r="A20945">
        <v>3342077</v>
      </c>
      <c r="B20945" t="s">
        <v>14759</v>
      </c>
      <c r="C20945">
        <v>0</v>
      </c>
    </row>
    <row r="20946" spans="1:3" x14ac:dyDescent="0.25">
      <c r="A20946">
        <v>3342069</v>
      </c>
      <c r="B20946" t="s">
        <v>25806</v>
      </c>
      <c r="C20946">
        <v>0</v>
      </c>
    </row>
    <row r="20947" spans="1:3" x14ac:dyDescent="0.25">
      <c r="A20947">
        <v>3342068</v>
      </c>
      <c r="B20947" t="s">
        <v>2510</v>
      </c>
      <c r="C20947">
        <v>0</v>
      </c>
    </row>
    <row r="20948" spans="1:3" x14ac:dyDescent="0.25">
      <c r="A20948">
        <v>3342064</v>
      </c>
      <c r="B20948" t="s">
        <v>1478</v>
      </c>
      <c r="C20948">
        <v>0</v>
      </c>
    </row>
    <row r="20949" spans="1:3" x14ac:dyDescent="0.25">
      <c r="A20949">
        <v>1195903</v>
      </c>
      <c r="B20949" t="s">
        <v>368</v>
      </c>
      <c r="C20949">
        <v>0</v>
      </c>
    </row>
    <row r="20950" spans="1:3" x14ac:dyDescent="0.25">
      <c r="A20950">
        <v>3342090</v>
      </c>
      <c r="B20950" t="s">
        <v>7995</v>
      </c>
      <c r="C20950">
        <v>0</v>
      </c>
    </row>
    <row r="20951" spans="1:3" x14ac:dyDescent="0.25">
      <c r="A20951">
        <v>1195912</v>
      </c>
      <c r="B20951" t="s">
        <v>25456</v>
      </c>
      <c r="C20951">
        <v>0</v>
      </c>
    </row>
    <row r="20952" spans="1:3" x14ac:dyDescent="0.25">
      <c r="A20952">
        <v>1195909</v>
      </c>
      <c r="B20952" t="s">
        <v>25708</v>
      </c>
      <c r="C20952">
        <v>0</v>
      </c>
    </row>
    <row r="20953" spans="1:3" x14ac:dyDescent="0.25">
      <c r="A20953">
        <v>1195908</v>
      </c>
      <c r="B20953" t="s">
        <v>1838</v>
      </c>
      <c r="C20953">
        <v>0</v>
      </c>
    </row>
    <row r="20954" spans="1:3" x14ac:dyDescent="0.25">
      <c r="A20954">
        <v>1195187</v>
      </c>
      <c r="B20954" t="s">
        <v>13017</v>
      </c>
      <c r="C20954">
        <v>0</v>
      </c>
    </row>
    <row r="20955" spans="1:3" x14ac:dyDescent="0.25">
      <c r="A20955">
        <v>1195530</v>
      </c>
      <c r="B20955" t="s">
        <v>5020</v>
      </c>
      <c r="C20955">
        <v>0</v>
      </c>
    </row>
    <row r="20956" spans="1:3" x14ac:dyDescent="0.25">
      <c r="A20956">
        <v>3341659</v>
      </c>
      <c r="B20956" t="s">
        <v>17618</v>
      </c>
      <c r="C20956">
        <v>0</v>
      </c>
    </row>
    <row r="20957" spans="1:3" x14ac:dyDescent="0.25">
      <c r="A20957">
        <v>3341657</v>
      </c>
      <c r="B20957" t="s">
        <v>1848</v>
      </c>
      <c r="C20957">
        <v>0</v>
      </c>
    </row>
    <row r="20958" spans="1:3" x14ac:dyDescent="0.25">
      <c r="A20958">
        <v>3341649</v>
      </c>
      <c r="B20958" t="s">
        <v>25852</v>
      </c>
      <c r="C20958">
        <v>0</v>
      </c>
    </row>
    <row r="20959" spans="1:3" x14ac:dyDescent="0.25">
      <c r="A20959">
        <v>3341645</v>
      </c>
      <c r="B20959" t="s">
        <v>6422</v>
      </c>
      <c r="C20959">
        <v>0</v>
      </c>
    </row>
    <row r="20960" spans="1:3" x14ac:dyDescent="0.25">
      <c r="A20960">
        <v>3341642</v>
      </c>
      <c r="B20960" t="s">
        <v>7478</v>
      </c>
      <c r="C20960">
        <v>0</v>
      </c>
    </row>
    <row r="20961" spans="1:3" x14ac:dyDescent="0.25">
      <c r="A20961">
        <v>3341640</v>
      </c>
      <c r="B20961" t="s">
        <v>17533</v>
      </c>
      <c r="C20961">
        <v>0</v>
      </c>
    </row>
    <row r="20962" spans="1:3" x14ac:dyDescent="0.25">
      <c r="A20962">
        <v>3341628</v>
      </c>
      <c r="B20962" t="s">
        <v>12328</v>
      </c>
      <c r="C20962">
        <v>0</v>
      </c>
    </row>
    <row r="20963" spans="1:3" x14ac:dyDescent="0.25">
      <c r="A20963">
        <v>1194964</v>
      </c>
      <c r="B20963" t="s">
        <v>21294</v>
      </c>
      <c r="C20963">
        <v>0</v>
      </c>
    </row>
    <row r="20964" spans="1:3" x14ac:dyDescent="0.25">
      <c r="A20964">
        <v>1194969</v>
      </c>
      <c r="B20964" t="s">
        <v>21294</v>
      </c>
      <c r="C20964">
        <v>0</v>
      </c>
    </row>
    <row r="20965" spans="1:3" x14ac:dyDescent="0.25">
      <c r="A20965">
        <v>1195033</v>
      </c>
      <c r="B20965" t="s">
        <v>1756</v>
      </c>
      <c r="C20965">
        <v>0</v>
      </c>
    </row>
    <row r="20966" spans="1:3" x14ac:dyDescent="0.25">
      <c r="A20966">
        <v>3341133</v>
      </c>
      <c r="B20966" t="s">
        <v>26187</v>
      </c>
      <c r="C20966">
        <v>0</v>
      </c>
    </row>
    <row r="20967" spans="1:3" x14ac:dyDescent="0.25">
      <c r="A20967">
        <v>1195086</v>
      </c>
      <c r="B20967" t="s">
        <v>26090</v>
      </c>
      <c r="C20967">
        <v>0</v>
      </c>
    </row>
    <row r="20968" spans="1:3" x14ac:dyDescent="0.25">
      <c r="A20968">
        <v>1195085</v>
      </c>
      <c r="B20968" t="s">
        <v>3321</v>
      </c>
      <c r="C20968">
        <v>0</v>
      </c>
    </row>
    <row r="20969" spans="1:3" x14ac:dyDescent="0.25">
      <c r="A20969">
        <v>1195100</v>
      </c>
      <c r="B20969" t="s">
        <v>25460</v>
      </c>
      <c r="C20969">
        <v>0</v>
      </c>
    </row>
    <row r="20970" spans="1:3" x14ac:dyDescent="0.25">
      <c r="A20970">
        <v>1194422</v>
      </c>
      <c r="B20970" t="s">
        <v>25837</v>
      </c>
      <c r="C20970">
        <v>0</v>
      </c>
    </row>
    <row r="20971" spans="1:3" x14ac:dyDescent="0.25">
      <c r="A20971">
        <v>1194501</v>
      </c>
      <c r="B20971" t="s">
        <v>21581</v>
      </c>
      <c r="C20971">
        <v>0</v>
      </c>
    </row>
    <row r="20972" spans="1:3" x14ac:dyDescent="0.25">
      <c r="A20972">
        <v>1194651</v>
      </c>
      <c r="B20972" t="s">
        <v>25715</v>
      </c>
      <c r="C20972">
        <v>0</v>
      </c>
    </row>
    <row r="20973" spans="1:3" x14ac:dyDescent="0.25">
      <c r="A20973">
        <v>1194685</v>
      </c>
      <c r="B20973" t="s">
        <v>6004</v>
      </c>
      <c r="C20973">
        <v>0</v>
      </c>
    </row>
    <row r="20974" spans="1:3" x14ac:dyDescent="0.25">
      <c r="A20974">
        <v>1194696</v>
      </c>
      <c r="B20974" t="s">
        <v>25440</v>
      </c>
      <c r="C20974">
        <v>0</v>
      </c>
    </row>
    <row r="20975" spans="1:3" x14ac:dyDescent="0.25">
      <c r="A20975">
        <v>1194703</v>
      </c>
      <c r="B20975" t="s">
        <v>16819</v>
      </c>
      <c r="C20975">
        <v>0</v>
      </c>
    </row>
    <row r="20976" spans="1:3" x14ac:dyDescent="0.25">
      <c r="A20976">
        <v>1194705</v>
      </c>
      <c r="B20976" t="s">
        <v>16827</v>
      </c>
      <c r="C20976">
        <v>0</v>
      </c>
    </row>
    <row r="20977" spans="1:3" x14ac:dyDescent="0.25">
      <c r="A20977">
        <v>3340737</v>
      </c>
      <c r="B20977" t="s">
        <v>794</v>
      </c>
      <c r="C20977">
        <v>0</v>
      </c>
    </row>
    <row r="20978" spans="1:3" x14ac:dyDescent="0.25">
      <c r="A20978">
        <v>1194728</v>
      </c>
      <c r="B20978" t="s">
        <v>1360</v>
      </c>
      <c r="C20978">
        <v>0</v>
      </c>
    </row>
    <row r="20979" spans="1:3" x14ac:dyDescent="0.25">
      <c r="A20979">
        <v>1193722</v>
      </c>
      <c r="B20979" t="s">
        <v>931</v>
      </c>
      <c r="C20979">
        <v>0</v>
      </c>
    </row>
    <row r="20980" spans="1:3" x14ac:dyDescent="0.25">
      <c r="A20980">
        <v>1193773</v>
      </c>
      <c r="B20980" t="s">
        <v>931</v>
      </c>
      <c r="C20980">
        <v>0</v>
      </c>
    </row>
    <row r="20981" spans="1:3" x14ac:dyDescent="0.25">
      <c r="A20981">
        <v>1193861</v>
      </c>
      <c r="B20981" t="s">
        <v>21704</v>
      </c>
      <c r="C20981">
        <v>0</v>
      </c>
    </row>
    <row r="20982" spans="1:3" x14ac:dyDescent="0.25">
      <c r="A20982">
        <v>3340200</v>
      </c>
      <c r="B20982" t="s">
        <v>25976</v>
      </c>
      <c r="C20982">
        <v>0</v>
      </c>
    </row>
    <row r="20983" spans="1:3" x14ac:dyDescent="0.25">
      <c r="A20983">
        <v>3340183</v>
      </c>
      <c r="B20983" t="s">
        <v>4363</v>
      </c>
      <c r="C20983">
        <v>0</v>
      </c>
    </row>
    <row r="20984" spans="1:3" x14ac:dyDescent="0.25">
      <c r="A20984">
        <v>1194259</v>
      </c>
      <c r="B20984" t="s">
        <v>724</v>
      </c>
      <c r="C20984">
        <v>0</v>
      </c>
    </row>
    <row r="20985" spans="1:3" x14ac:dyDescent="0.25">
      <c r="A20985">
        <v>3340211</v>
      </c>
      <c r="B20985" t="s">
        <v>26071</v>
      </c>
      <c r="C20985">
        <v>0</v>
      </c>
    </row>
    <row r="20986" spans="1:3" x14ac:dyDescent="0.25">
      <c r="A20986">
        <v>3340233</v>
      </c>
      <c r="B20986" t="s">
        <v>26132</v>
      </c>
      <c r="C20986">
        <v>0</v>
      </c>
    </row>
    <row r="20987" spans="1:3" x14ac:dyDescent="0.25">
      <c r="A20987">
        <v>1194272</v>
      </c>
      <c r="B20987" t="s">
        <v>25763</v>
      </c>
      <c r="C20987">
        <v>0</v>
      </c>
    </row>
    <row r="20988" spans="1:3" x14ac:dyDescent="0.25">
      <c r="A20988">
        <v>1194277</v>
      </c>
      <c r="B20988" t="s">
        <v>25471</v>
      </c>
      <c r="C20988">
        <v>0</v>
      </c>
    </row>
    <row r="20989" spans="1:3" x14ac:dyDescent="0.25">
      <c r="A20989">
        <v>3340257</v>
      </c>
      <c r="B20989" t="s">
        <v>25874</v>
      </c>
      <c r="C20989">
        <v>0</v>
      </c>
    </row>
    <row r="20990" spans="1:3" x14ac:dyDescent="0.25">
      <c r="A20990">
        <v>3340253</v>
      </c>
      <c r="B20990" t="s">
        <v>13688</v>
      </c>
      <c r="C20990">
        <v>0</v>
      </c>
    </row>
    <row r="20991" spans="1:3" x14ac:dyDescent="0.25">
      <c r="A20991">
        <v>3340245</v>
      </c>
      <c r="B20991" t="s">
        <v>25641</v>
      </c>
      <c r="C20991">
        <v>0</v>
      </c>
    </row>
    <row r="20992" spans="1:3" x14ac:dyDescent="0.25">
      <c r="A20992">
        <v>1193205</v>
      </c>
      <c r="B20992" t="s">
        <v>26127</v>
      </c>
      <c r="C20992">
        <v>0</v>
      </c>
    </row>
    <row r="20993" spans="1:3" x14ac:dyDescent="0.25">
      <c r="A20993">
        <v>1193299</v>
      </c>
      <c r="B20993" t="s">
        <v>25651</v>
      </c>
      <c r="C20993">
        <v>0</v>
      </c>
    </row>
    <row r="20994" spans="1:3" x14ac:dyDescent="0.25">
      <c r="A20994">
        <v>1193308</v>
      </c>
      <c r="B20994" t="s">
        <v>25651</v>
      </c>
      <c r="C20994">
        <v>0</v>
      </c>
    </row>
    <row r="20995" spans="1:3" x14ac:dyDescent="0.25">
      <c r="A20995">
        <v>1193314</v>
      </c>
      <c r="B20995" t="s">
        <v>25651</v>
      </c>
      <c r="C20995">
        <v>0</v>
      </c>
    </row>
    <row r="20996" spans="1:3" x14ac:dyDescent="0.25">
      <c r="A20996">
        <v>1193315</v>
      </c>
      <c r="B20996" t="s">
        <v>25651</v>
      </c>
      <c r="C20996">
        <v>0</v>
      </c>
    </row>
    <row r="20997" spans="1:3" x14ac:dyDescent="0.25">
      <c r="A20997">
        <v>3339073</v>
      </c>
      <c r="B20997" t="s">
        <v>25651</v>
      </c>
      <c r="C20997">
        <v>0</v>
      </c>
    </row>
    <row r="20998" spans="1:3" x14ac:dyDescent="0.25">
      <c r="A20998">
        <v>3339089</v>
      </c>
      <c r="B20998" t="s">
        <v>25651</v>
      </c>
      <c r="C20998">
        <v>0</v>
      </c>
    </row>
    <row r="20999" spans="1:3" x14ac:dyDescent="0.25">
      <c r="A20999">
        <v>1193325</v>
      </c>
      <c r="B20999" t="s">
        <v>26175</v>
      </c>
      <c r="C20999">
        <v>0</v>
      </c>
    </row>
    <row r="21000" spans="1:3" x14ac:dyDescent="0.25">
      <c r="A21000">
        <v>3339116</v>
      </c>
      <c r="B21000" t="s">
        <v>11167</v>
      </c>
      <c r="C21000">
        <v>0</v>
      </c>
    </row>
    <row r="21001" spans="1:3" x14ac:dyDescent="0.25">
      <c r="A21001">
        <v>1193411</v>
      </c>
      <c r="B21001" t="s">
        <v>25733</v>
      </c>
      <c r="C21001">
        <v>0</v>
      </c>
    </row>
    <row r="21002" spans="1:3" x14ac:dyDescent="0.25">
      <c r="A21002">
        <v>1193476</v>
      </c>
      <c r="B21002" t="s">
        <v>26159</v>
      </c>
      <c r="C21002">
        <v>0</v>
      </c>
    </row>
    <row r="21003" spans="1:3" x14ac:dyDescent="0.25">
      <c r="A21003">
        <v>1193515</v>
      </c>
      <c r="B21003" t="s">
        <v>25886</v>
      </c>
      <c r="C21003">
        <v>0</v>
      </c>
    </row>
    <row r="21004" spans="1:3" x14ac:dyDescent="0.25">
      <c r="A21004">
        <v>1193528</v>
      </c>
      <c r="B21004" t="s">
        <v>25649</v>
      </c>
      <c r="C21004">
        <v>0</v>
      </c>
    </row>
    <row r="21005" spans="1:3" x14ac:dyDescent="0.25">
      <c r="A21005">
        <v>1193610</v>
      </c>
      <c r="B21005" t="s">
        <v>25462</v>
      </c>
      <c r="C21005">
        <v>0</v>
      </c>
    </row>
    <row r="21006" spans="1:3" x14ac:dyDescent="0.25">
      <c r="A21006">
        <v>3339472</v>
      </c>
      <c r="B21006" t="s">
        <v>25575</v>
      </c>
      <c r="C21006">
        <v>0</v>
      </c>
    </row>
    <row r="21007" spans="1:3" x14ac:dyDescent="0.25">
      <c r="A21007">
        <v>3339487</v>
      </c>
      <c r="B21007" t="s">
        <v>3590</v>
      </c>
      <c r="C21007">
        <v>0</v>
      </c>
    </row>
    <row r="21008" spans="1:3" x14ac:dyDescent="0.25">
      <c r="A21008">
        <v>3339513</v>
      </c>
      <c r="B21008" t="s">
        <v>15484</v>
      </c>
      <c r="C21008">
        <v>0</v>
      </c>
    </row>
    <row r="21009" spans="1:3" x14ac:dyDescent="0.25">
      <c r="A21009">
        <v>3339512</v>
      </c>
      <c r="B21009" t="s">
        <v>6209</v>
      </c>
      <c r="C21009">
        <v>0</v>
      </c>
    </row>
    <row r="21010" spans="1:3" x14ac:dyDescent="0.25">
      <c r="A21010">
        <v>3339509</v>
      </c>
      <c r="B21010" t="s">
        <v>25951</v>
      </c>
      <c r="C21010">
        <v>0</v>
      </c>
    </row>
    <row r="21011" spans="1:3" x14ac:dyDescent="0.25">
      <c r="A21011">
        <v>3339508</v>
      </c>
      <c r="B21011" t="s">
        <v>26158</v>
      </c>
      <c r="C21011">
        <v>0</v>
      </c>
    </row>
    <row r="21012" spans="1:3" x14ac:dyDescent="0.25">
      <c r="A21012">
        <v>3339506</v>
      </c>
      <c r="B21012" t="s">
        <v>25626</v>
      </c>
      <c r="C21012">
        <v>0</v>
      </c>
    </row>
    <row r="21013" spans="1:3" x14ac:dyDescent="0.25">
      <c r="A21013">
        <v>3339504</v>
      </c>
      <c r="B21013" t="s">
        <v>25531</v>
      </c>
      <c r="C21013">
        <v>0</v>
      </c>
    </row>
    <row r="21014" spans="1:3" x14ac:dyDescent="0.25">
      <c r="A21014">
        <v>1193674</v>
      </c>
      <c r="B21014" t="s">
        <v>1334</v>
      </c>
      <c r="C21014">
        <v>0</v>
      </c>
    </row>
    <row r="21015" spans="1:3" x14ac:dyDescent="0.25">
      <c r="A21015">
        <v>3339526</v>
      </c>
      <c r="B21015" t="s">
        <v>25430</v>
      </c>
      <c r="C21015">
        <v>0</v>
      </c>
    </row>
    <row r="21016" spans="1:3" x14ac:dyDescent="0.25">
      <c r="A21016">
        <v>3339525</v>
      </c>
      <c r="B21016" t="s">
        <v>25575</v>
      </c>
      <c r="C21016">
        <v>0</v>
      </c>
    </row>
    <row r="21017" spans="1:3" x14ac:dyDescent="0.25">
      <c r="A21017">
        <v>3339517</v>
      </c>
      <c r="B21017" t="s">
        <v>19832</v>
      </c>
      <c r="C21017">
        <v>0</v>
      </c>
    </row>
    <row r="21018" spans="1:3" x14ac:dyDescent="0.25">
      <c r="A21018">
        <v>3339516</v>
      </c>
      <c r="B21018" t="s">
        <v>26042</v>
      </c>
      <c r="C21018">
        <v>0</v>
      </c>
    </row>
    <row r="21019" spans="1:3" x14ac:dyDescent="0.25">
      <c r="A21019">
        <v>3339514</v>
      </c>
      <c r="B21019" t="s">
        <v>15552</v>
      </c>
      <c r="C21019">
        <v>0</v>
      </c>
    </row>
    <row r="21020" spans="1:3" x14ac:dyDescent="0.25">
      <c r="A21020">
        <v>1193677</v>
      </c>
      <c r="B21020" t="s">
        <v>25476</v>
      </c>
      <c r="C21020">
        <v>0</v>
      </c>
    </row>
    <row r="21021" spans="1:3" x14ac:dyDescent="0.25">
      <c r="A21021">
        <v>1193675</v>
      </c>
      <c r="B21021" t="s">
        <v>25846</v>
      </c>
      <c r="C21021">
        <v>0</v>
      </c>
    </row>
    <row r="21022" spans="1:3" x14ac:dyDescent="0.25">
      <c r="A21022">
        <v>3339545</v>
      </c>
      <c r="B21022" t="s">
        <v>4435</v>
      </c>
      <c r="C21022">
        <v>0</v>
      </c>
    </row>
    <row r="21023" spans="1:3" x14ac:dyDescent="0.25">
      <c r="A21023">
        <v>3339574</v>
      </c>
      <c r="B21023" t="s">
        <v>26189</v>
      </c>
      <c r="C21023">
        <v>0</v>
      </c>
    </row>
    <row r="21024" spans="1:3" x14ac:dyDescent="0.25">
      <c r="A21024">
        <v>1193708</v>
      </c>
      <c r="B21024" t="s">
        <v>25491</v>
      </c>
      <c r="C21024">
        <v>0</v>
      </c>
    </row>
    <row r="21025" spans="1:3" x14ac:dyDescent="0.25">
      <c r="A21025">
        <v>1193705</v>
      </c>
      <c r="B21025" t="s">
        <v>25715</v>
      </c>
      <c r="C21025">
        <v>0</v>
      </c>
    </row>
    <row r="21026" spans="1:3" x14ac:dyDescent="0.25">
      <c r="A21026">
        <v>1192825</v>
      </c>
      <c r="B21026" t="s">
        <v>25729</v>
      </c>
      <c r="C21026">
        <v>0</v>
      </c>
    </row>
    <row r="21027" spans="1:3" x14ac:dyDescent="0.25">
      <c r="A21027">
        <v>3338502</v>
      </c>
      <c r="B21027" t="s">
        <v>25740</v>
      </c>
      <c r="C21027">
        <v>0</v>
      </c>
    </row>
    <row r="21028" spans="1:3" x14ac:dyDescent="0.25">
      <c r="A21028">
        <v>1192876</v>
      </c>
      <c r="B21028" t="s">
        <v>25716</v>
      </c>
      <c r="C21028">
        <v>0</v>
      </c>
    </row>
    <row r="21029" spans="1:3" x14ac:dyDescent="0.25">
      <c r="A21029">
        <v>1192905</v>
      </c>
      <c r="B21029" t="s">
        <v>25599</v>
      </c>
      <c r="C21029">
        <v>0</v>
      </c>
    </row>
    <row r="21030" spans="1:3" x14ac:dyDescent="0.25">
      <c r="A21030">
        <v>3338586</v>
      </c>
      <c r="B21030" t="s">
        <v>7502</v>
      </c>
      <c r="C21030">
        <v>0</v>
      </c>
    </row>
    <row r="21031" spans="1:3" x14ac:dyDescent="0.25">
      <c r="A21031">
        <v>3338633</v>
      </c>
      <c r="B21031" t="s">
        <v>25983</v>
      </c>
      <c r="C21031">
        <v>0</v>
      </c>
    </row>
    <row r="21032" spans="1:3" x14ac:dyDescent="0.25">
      <c r="A21032">
        <v>3338796</v>
      </c>
      <c r="B21032" t="s">
        <v>25718</v>
      </c>
      <c r="C21032">
        <v>0</v>
      </c>
    </row>
    <row r="21033" spans="1:3" x14ac:dyDescent="0.25">
      <c r="A21033">
        <v>3338795</v>
      </c>
      <c r="B21033" t="s">
        <v>25719</v>
      </c>
      <c r="C21033">
        <v>0</v>
      </c>
    </row>
    <row r="21034" spans="1:3" x14ac:dyDescent="0.25">
      <c r="A21034">
        <v>3338809</v>
      </c>
      <c r="B21034" t="s">
        <v>25949</v>
      </c>
      <c r="C21034">
        <v>0</v>
      </c>
    </row>
    <row r="21035" spans="1:3" x14ac:dyDescent="0.25">
      <c r="A21035">
        <v>3338841</v>
      </c>
      <c r="B21035" t="s">
        <v>25740</v>
      </c>
      <c r="C21035">
        <v>0</v>
      </c>
    </row>
    <row r="21036" spans="1:3" x14ac:dyDescent="0.25">
      <c r="A21036">
        <v>3338838</v>
      </c>
      <c r="B21036" t="s">
        <v>25570</v>
      </c>
      <c r="C21036">
        <v>0</v>
      </c>
    </row>
    <row r="21037" spans="1:3" x14ac:dyDescent="0.25">
      <c r="A21037">
        <v>3338847</v>
      </c>
      <c r="B21037" t="s">
        <v>15621</v>
      </c>
      <c r="C21037">
        <v>0</v>
      </c>
    </row>
    <row r="21038" spans="1:3" x14ac:dyDescent="0.25">
      <c r="A21038">
        <v>3338846</v>
      </c>
      <c r="B21038" t="s">
        <v>25786</v>
      </c>
      <c r="C21038">
        <v>0</v>
      </c>
    </row>
    <row r="21039" spans="1:3" x14ac:dyDescent="0.25">
      <c r="A21039">
        <v>3338875</v>
      </c>
      <c r="B21039" t="s">
        <v>25983</v>
      </c>
      <c r="C21039">
        <v>0</v>
      </c>
    </row>
    <row r="21040" spans="1:3" x14ac:dyDescent="0.25">
      <c r="A21040">
        <v>3338866</v>
      </c>
      <c r="B21040" t="s">
        <v>25897</v>
      </c>
      <c r="C21040">
        <v>0</v>
      </c>
    </row>
    <row r="21041" spans="1:3" x14ac:dyDescent="0.25">
      <c r="A21041">
        <v>3338864</v>
      </c>
      <c r="B21041" t="s">
        <v>25619</v>
      </c>
      <c r="C21041">
        <v>0</v>
      </c>
    </row>
    <row r="21042" spans="1:3" x14ac:dyDescent="0.25">
      <c r="A21042">
        <v>1193180</v>
      </c>
      <c r="B21042" t="s">
        <v>25879</v>
      </c>
      <c r="C21042">
        <v>0</v>
      </c>
    </row>
    <row r="21043" spans="1:3" x14ac:dyDescent="0.25">
      <c r="A21043">
        <v>1193179</v>
      </c>
      <c r="B21043" t="s">
        <v>25819</v>
      </c>
      <c r="C21043">
        <v>0</v>
      </c>
    </row>
    <row r="21044" spans="1:3" x14ac:dyDescent="0.25">
      <c r="A21044">
        <v>3338880</v>
      </c>
      <c r="B21044" t="s">
        <v>13674</v>
      </c>
      <c r="C21044">
        <v>0</v>
      </c>
    </row>
    <row r="21045" spans="1:3" x14ac:dyDescent="0.25">
      <c r="A21045">
        <v>3338003</v>
      </c>
      <c r="B21045" t="s">
        <v>25903</v>
      </c>
      <c r="C21045">
        <v>0</v>
      </c>
    </row>
    <row r="21046" spans="1:3" x14ac:dyDescent="0.25">
      <c r="A21046">
        <v>3338075</v>
      </c>
      <c r="B21046" t="s">
        <v>25852</v>
      </c>
      <c r="C21046">
        <v>0</v>
      </c>
    </row>
    <row r="21047" spans="1:3" x14ac:dyDescent="0.25">
      <c r="A21047">
        <v>3338138</v>
      </c>
      <c r="B21047" t="s">
        <v>25679</v>
      </c>
      <c r="C21047">
        <v>0</v>
      </c>
    </row>
    <row r="21048" spans="1:3" x14ac:dyDescent="0.25">
      <c r="A21048">
        <v>1192537</v>
      </c>
      <c r="B21048" t="s">
        <v>26138</v>
      </c>
      <c r="C21048">
        <v>0</v>
      </c>
    </row>
    <row r="21049" spans="1:3" x14ac:dyDescent="0.25">
      <c r="A21049">
        <v>1192547</v>
      </c>
      <c r="B21049" t="s">
        <v>176</v>
      </c>
      <c r="C21049">
        <v>2</v>
      </c>
    </row>
    <row r="21050" spans="1:3" x14ac:dyDescent="0.25">
      <c r="A21050">
        <v>1192661</v>
      </c>
      <c r="B21050" t="s">
        <v>25654</v>
      </c>
      <c r="C21050">
        <v>0</v>
      </c>
    </row>
    <row r="21051" spans="1:3" x14ac:dyDescent="0.25">
      <c r="A21051">
        <v>1192677</v>
      </c>
      <c r="B21051" t="s">
        <v>25723</v>
      </c>
      <c r="C21051">
        <v>0</v>
      </c>
    </row>
    <row r="21052" spans="1:3" x14ac:dyDescent="0.25">
      <c r="A21052">
        <v>3338313</v>
      </c>
      <c r="B21052" t="s">
        <v>9640</v>
      </c>
      <c r="C21052">
        <v>0</v>
      </c>
    </row>
    <row r="21053" spans="1:3" x14ac:dyDescent="0.25">
      <c r="A21053">
        <v>3338339</v>
      </c>
      <c r="B21053" t="s">
        <v>25723</v>
      </c>
      <c r="C21053">
        <v>0</v>
      </c>
    </row>
    <row r="21054" spans="1:3" x14ac:dyDescent="0.25">
      <c r="A21054">
        <v>3338335</v>
      </c>
      <c r="B21054" t="s">
        <v>25807</v>
      </c>
      <c r="C21054">
        <v>0</v>
      </c>
    </row>
    <row r="21055" spans="1:3" x14ac:dyDescent="0.25">
      <c r="A21055">
        <v>3338367</v>
      </c>
      <c r="B21055" t="s">
        <v>25732</v>
      </c>
      <c r="C21055">
        <v>0</v>
      </c>
    </row>
    <row r="21056" spans="1:3" x14ac:dyDescent="0.25">
      <c r="A21056">
        <v>3338361</v>
      </c>
      <c r="B21056" t="s">
        <v>25734</v>
      </c>
      <c r="C21056">
        <v>0</v>
      </c>
    </row>
    <row r="21057" spans="1:3" x14ac:dyDescent="0.25">
      <c r="A21057">
        <v>1192108</v>
      </c>
      <c r="B21057" t="s">
        <v>26167</v>
      </c>
      <c r="C21057">
        <v>0</v>
      </c>
    </row>
    <row r="21058" spans="1:3" x14ac:dyDescent="0.25">
      <c r="A21058">
        <v>1192221</v>
      </c>
      <c r="B21058" t="s">
        <v>25772</v>
      </c>
      <c r="C21058">
        <v>0</v>
      </c>
    </row>
    <row r="21059" spans="1:3" x14ac:dyDescent="0.25">
      <c r="A21059">
        <v>1192225</v>
      </c>
      <c r="B21059" t="s">
        <v>25498</v>
      </c>
      <c r="C21059">
        <v>0</v>
      </c>
    </row>
    <row r="21060" spans="1:3" x14ac:dyDescent="0.25">
      <c r="A21060">
        <v>1192305</v>
      </c>
      <c r="B21060" t="s">
        <v>1205</v>
      </c>
      <c r="C21060">
        <v>0</v>
      </c>
    </row>
    <row r="21061" spans="1:3" x14ac:dyDescent="0.25">
      <c r="A21061">
        <v>3337834</v>
      </c>
      <c r="B21061" t="s">
        <v>25759</v>
      </c>
      <c r="C21061">
        <v>0</v>
      </c>
    </row>
    <row r="21062" spans="1:3" x14ac:dyDescent="0.25">
      <c r="A21062">
        <v>3337859</v>
      </c>
      <c r="B21062" t="s">
        <v>25785</v>
      </c>
      <c r="C21062">
        <v>0</v>
      </c>
    </row>
    <row r="21063" spans="1:3" x14ac:dyDescent="0.25">
      <c r="A21063">
        <v>1192333</v>
      </c>
      <c r="B21063" t="s">
        <v>26167</v>
      </c>
      <c r="C21063">
        <v>0</v>
      </c>
    </row>
    <row r="21064" spans="1:3" x14ac:dyDescent="0.25">
      <c r="A21064">
        <v>1192331</v>
      </c>
      <c r="B21064" t="s">
        <v>25615</v>
      </c>
      <c r="C21064">
        <v>0</v>
      </c>
    </row>
    <row r="21065" spans="1:3" x14ac:dyDescent="0.25">
      <c r="A21065">
        <v>1192320</v>
      </c>
      <c r="B21065" t="s">
        <v>25985</v>
      </c>
      <c r="C21065">
        <v>0</v>
      </c>
    </row>
    <row r="21066" spans="1:3" x14ac:dyDescent="0.25">
      <c r="A21066">
        <v>3337881</v>
      </c>
      <c r="B21066" t="s">
        <v>25958</v>
      </c>
      <c r="C21066">
        <v>0</v>
      </c>
    </row>
    <row r="21067" spans="1:3" x14ac:dyDescent="0.25">
      <c r="A21067">
        <v>1192344</v>
      </c>
      <c r="B21067" t="s">
        <v>1205</v>
      </c>
      <c r="C21067">
        <v>0</v>
      </c>
    </row>
    <row r="21068" spans="1:3" x14ac:dyDescent="0.25">
      <c r="A21068">
        <v>1192340</v>
      </c>
      <c r="B21068" t="s">
        <v>25680</v>
      </c>
      <c r="C21068">
        <v>0</v>
      </c>
    </row>
    <row r="21069" spans="1:3" x14ac:dyDescent="0.25">
      <c r="A21069">
        <v>1192351</v>
      </c>
      <c r="B21069" t="s">
        <v>25466</v>
      </c>
      <c r="C21069">
        <v>0</v>
      </c>
    </row>
    <row r="21070" spans="1:3" x14ac:dyDescent="0.25">
      <c r="A21070">
        <v>1191530</v>
      </c>
      <c r="B21070" t="s">
        <v>25727</v>
      </c>
      <c r="C21070">
        <v>0</v>
      </c>
    </row>
    <row r="21071" spans="1:3" x14ac:dyDescent="0.25">
      <c r="A21071">
        <v>1191536</v>
      </c>
      <c r="B21071" t="s">
        <v>25555</v>
      </c>
      <c r="C21071">
        <v>0</v>
      </c>
    </row>
    <row r="21072" spans="1:3" x14ac:dyDescent="0.25">
      <c r="A21072">
        <v>1191700</v>
      </c>
      <c r="B21072" t="s">
        <v>1614</v>
      </c>
      <c r="C21072">
        <v>0</v>
      </c>
    </row>
    <row r="21073" spans="1:3" x14ac:dyDescent="0.25">
      <c r="A21073">
        <v>1191762</v>
      </c>
      <c r="B21073" t="s">
        <v>2946</v>
      </c>
      <c r="C21073">
        <v>0</v>
      </c>
    </row>
    <row r="21074" spans="1:3" x14ac:dyDescent="0.25">
      <c r="A21074">
        <v>1191799</v>
      </c>
      <c r="B21074" t="s">
        <v>25715</v>
      </c>
      <c r="C21074">
        <v>0</v>
      </c>
    </row>
    <row r="21075" spans="1:3" x14ac:dyDescent="0.25">
      <c r="A21075">
        <v>1191805</v>
      </c>
      <c r="B21075" t="s">
        <v>6125</v>
      </c>
      <c r="C21075">
        <v>0</v>
      </c>
    </row>
    <row r="21076" spans="1:3" x14ac:dyDescent="0.25">
      <c r="A21076">
        <v>1191849</v>
      </c>
      <c r="B21076" t="s">
        <v>17524</v>
      </c>
      <c r="C21076">
        <v>0</v>
      </c>
    </row>
    <row r="21077" spans="1:3" x14ac:dyDescent="0.25">
      <c r="A21077">
        <v>3337357</v>
      </c>
      <c r="B21077" t="s">
        <v>25472</v>
      </c>
      <c r="C21077">
        <v>0</v>
      </c>
    </row>
    <row r="21078" spans="1:3" x14ac:dyDescent="0.25">
      <c r="A21078">
        <v>3337355</v>
      </c>
      <c r="B21078" t="s">
        <v>25806</v>
      </c>
      <c r="C21078">
        <v>0</v>
      </c>
    </row>
    <row r="21079" spans="1:3" x14ac:dyDescent="0.25">
      <c r="A21079">
        <v>3337353</v>
      </c>
      <c r="B21079" t="s">
        <v>25611</v>
      </c>
      <c r="C21079">
        <v>1</v>
      </c>
    </row>
    <row r="21080" spans="1:3" x14ac:dyDescent="0.25">
      <c r="A21080">
        <v>3337351</v>
      </c>
      <c r="B21080" t="s">
        <v>5476</v>
      </c>
      <c r="C21080">
        <v>0</v>
      </c>
    </row>
    <row r="21081" spans="1:3" x14ac:dyDescent="0.25">
      <c r="A21081">
        <v>1191885</v>
      </c>
      <c r="B21081" t="s">
        <v>751</v>
      </c>
      <c r="C21081">
        <v>0</v>
      </c>
    </row>
    <row r="21082" spans="1:3" x14ac:dyDescent="0.25">
      <c r="A21082">
        <v>3337382</v>
      </c>
      <c r="B21082" t="s">
        <v>4818</v>
      </c>
      <c r="C21082">
        <v>0</v>
      </c>
    </row>
    <row r="21083" spans="1:3" x14ac:dyDescent="0.25">
      <c r="A21083">
        <v>3337381</v>
      </c>
      <c r="B21083" t="s">
        <v>4141</v>
      </c>
      <c r="C21083">
        <v>0</v>
      </c>
    </row>
    <row r="21084" spans="1:3" x14ac:dyDescent="0.25">
      <c r="A21084">
        <v>3337374</v>
      </c>
      <c r="B21084" t="s">
        <v>26015</v>
      </c>
      <c r="C21084">
        <v>0</v>
      </c>
    </row>
    <row r="21085" spans="1:3" x14ac:dyDescent="0.25">
      <c r="A21085">
        <v>3337372</v>
      </c>
      <c r="B21085" t="s">
        <v>25594</v>
      </c>
      <c r="C21085">
        <v>0</v>
      </c>
    </row>
    <row r="21086" spans="1:3" x14ac:dyDescent="0.25">
      <c r="A21086">
        <v>3337363</v>
      </c>
      <c r="B21086" t="s">
        <v>4399</v>
      </c>
      <c r="C21086">
        <v>0</v>
      </c>
    </row>
    <row r="21087" spans="1:3" x14ac:dyDescent="0.25">
      <c r="A21087">
        <v>3337361</v>
      </c>
      <c r="B21087" t="s">
        <v>21218</v>
      </c>
      <c r="C21087">
        <v>0</v>
      </c>
    </row>
    <row r="21088" spans="1:3" x14ac:dyDescent="0.25">
      <c r="A21088">
        <v>3337360</v>
      </c>
      <c r="B21088" t="s">
        <v>13072</v>
      </c>
      <c r="C21088">
        <v>0</v>
      </c>
    </row>
    <row r="21089" spans="1:3" x14ac:dyDescent="0.25">
      <c r="A21089">
        <v>1191892</v>
      </c>
      <c r="B21089" t="s">
        <v>25654</v>
      </c>
      <c r="C21089">
        <v>0</v>
      </c>
    </row>
    <row r="21090" spans="1:3" x14ac:dyDescent="0.25">
      <c r="A21090">
        <v>1191890</v>
      </c>
      <c r="B21090" t="s">
        <v>14734</v>
      </c>
      <c r="C21090">
        <v>0</v>
      </c>
    </row>
    <row r="21091" spans="1:3" x14ac:dyDescent="0.25">
      <c r="A21091">
        <v>1191065</v>
      </c>
      <c r="B21091" t="s">
        <v>794</v>
      </c>
      <c r="C21091">
        <v>0</v>
      </c>
    </row>
    <row r="21092" spans="1:3" x14ac:dyDescent="0.25">
      <c r="A21092">
        <v>1191074</v>
      </c>
      <c r="B21092" t="s">
        <v>21374</v>
      </c>
      <c r="C21092">
        <v>0</v>
      </c>
    </row>
    <row r="21093" spans="1:3" x14ac:dyDescent="0.25">
      <c r="A21093">
        <v>1191130</v>
      </c>
      <c r="B21093" t="s">
        <v>4352</v>
      </c>
      <c r="C21093">
        <v>0</v>
      </c>
    </row>
    <row r="21094" spans="1:3" x14ac:dyDescent="0.25">
      <c r="A21094">
        <v>1191401</v>
      </c>
      <c r="B21094" t="s">
        <v>6324</v>
      </c>
      <c r="C21094">
        <v>0</v>
      </c>
    </row>
    <row r="21095" spans="1:3" x14ac:dyDescent="0.25">
      <c r="A21095">
        <v>1191410</v>
      </c>
      <c r="B21095" t="s">
        <v>25465</v>
      </c>
      <c r="C21095">
        <v>0</v>
      </c>
    </row>
    <row r="21096" spans="1:3" x14ac:dyDescent="0.25">
      <c r="A21096">
        <v>1191424</v>
      </c>
      <c r="B21096" t="s">
        <v>25708</v>
      </c>
      <c r="C21096">
        <v>0</v>
      </c>
    </row>
    <row r="21097" spans="1:3" x14ac:dyDescent="0.25">
      <c r="A21097">
        <v>1191439</v>
      </c>
      <c r="B21097" t="s">
        <v>2060</v>
      </c>
      <c r="C21097">
        <v>0</v>
      </c>
    </row>
    <row r="21098" spans="1:3" x14ac:dyDescent="0.25">
      <c r="A21098">
        <v>1191446</v>
      </c>
      <c r="B21098" t="s">
        <v>25991</v>
      </c>
      <c r="C21098">
        <v>0</v>
      </c>
    </row>
    <row r="21099" spans="1:3" x14ac:dyDescent="0.25">
      <c r="A21099">
        <v>3336908</v>
      </c>
      <c r="B21099" t="s">
        <v>25541</v>
      </c>
      <c r="C21099">
        <v>0</v>
      </c>
    </row>
    <row r="21100" spans="1:3" x14ac:dyDescent="0.25">
      <c r="A21100">
        <v>3336905</v>
      </c>
      <c r="B21100" t="s">
        <v>3757</v>
      </c>
      <c r="C21100">
        <v>0</v>
      </c>
    </row>
    <row r="21101" spans="1:3" x14ac:dyDescent="0.25">
      <c r="A21101">
        <v>3336902</v>
      </c>
      <c r="B21101" t="s">
        <v>17633</v>
      </c>
      <c r="C21101">
        <v>0</v>
      </c>
    </row>
    <row r="21102" spans="1:3" x14ac:dyDescent="0.25">
      <c r="A21102">
        <v>3336899</v>
      </c>
      <c r="B21102" t="s">
        <v>25697</v>
      </c>
      <c r="C21102">
        <v>0</v>
      </c>
    </row>
    <row r="21103" spans="1:3" x14ac:dyDescent="0.25">
      <c r="A21103">
        <v>1191472</v>
      </c>
      <c r="B21103" t="s">
        <v>5367</v>
      </c>
      <c r="C21103">
        <v>0</v>
      </c>
    </row>
    <row r="21104" spans="1:3" x14ac:dyDescent="0.25">
      <c r="A21104">
        <v>1191479</v>
      </c>
      <c r="B21104" t="s">
        <v>12877</v>
      </c>
      <c r="C21104">
        <v>0</v>
      </c>
    </row>
    <row r="21105" spans="1:3" x14ac:dyDescent="0.25">
      <c r="A21105">
        <v>1191010</v>
      </c>
      <c r="B21105" t="s">
        <v>26183</v>
      </c>
      <c r="C21105">
        <v>0</v>
      </c>
    </row>
    <row r="21106" spans="1:3" x14ac:dyDescent="0.25">
      <c r="A21106">
        <v>3336358</v>
      </c>
      <c r="B21106" t="s">
        <v>8811</v>
      </c>
      <c r="C21106">
        <v>0</v>
      </c>
    </row>
    <row r="21107" spans="1:3" x14ac:dyDescent="0.25">
      <c r="A21107">
        <v>3336384</v>
      </c>
      <c r="B21107" t="s">
        <v>25965</v>
      </c>
      <c r="C21107">
        <v>0</v>
      </c>
    </row>
    <row r="21108" spans="1:3" x14ac:dyDescent="0.25">
      <c r="A21108">
        <v>3336368</v>
      </c>
      <c r="B21108" t="s">
        <v>26039</v>
      </c>
      <c r="C21108">
        <v>0</v>
      </c>
    </row>
    <row r="21109" spans="1:3" x14ac:dyDescent="0.25">
      <c r="A21109">
        <v>3336365</v>
      </c>
      <c r="B21109" t="s">
        <v>21278</v>
      </c>
      <c r="C21109">
        <v>0</v>
      </c>
    </row>
    <row r="21110" spans="1:3" x14ac:dyDescent="0.25">
      <c r="A21110">
        <v>3336405</v>
      </c>
      <c r="B21110" t="s">
        <v>26068</v>
      </c>
      <c r="C21110">
        <v>0</v>
      </c>
    </row>
    <row r="21111" spans="1:3" x14ac:dyDescent="0.25">
      <c r="A21111">
        <v>3336395</v>
      </c>
      <c r="B21111" t="s">
        <v>25785</v>
      </c>
      <c r="C21111">
        <v>0</v>
      </c>
    </row>
    <row r="21112" spans="1:3" x14ac:dyDescent="0.25">
      <c r="A21112">
        <v>1191037</v>
      </c>
      <c r="B21112" t="s">
        <v>21581</v>
      </c>
      <c r="C21112">
        <v>0</v>
      </c>
    </row>
    <row r="21113" spans="1:3" x14ac:dyDescent="0.25">
      <c r="A21113">
        <v>1190232</v>
      </c>
      <c r="B21113" t="s">
        <v>26175</v>
      </c>
      <c r="C21113">
        <v>0</v>
      </c>
    </row>
    <row r="21114" spans="1:3" x14ac:dyDescent="0.25">
      <c r="A21114">
        <v>3335585</v>
      </c>
      <c r="B21114" t="s">
        <v>25871</v>
      </c>
      <c r="C21114">
        <v>0</v>
      </c>
    </row>
    <row r="21115" spans="1:3" x14ac:dyDescent="0.25">
      <c r="A21115">
        <v>1190347</v>
      </c>
      <c r="B21115" t="s">
        <v>25725</v>
      </c>
      <c r="C21115">
        <v>0</v>
      </c>
    </row>
    <row r="21116" spans="1:3" x14ac:dyDescent="0.25">
      <c r="A21116">
        <v>1190385</v>
      </c>
      <c r="B21116" t="s">
        <v>9216</v>
      </c>
      <c r="C21116">
        <v>0</v>
      </c>
    </row>
    <row r="21117" spans="1:3" x14ac:dyDescent="0.25">
      <c r="A21117">
        <v>3335689</v>
      </c>
      <c r="B21117" t="s">
        <v>522</v>
      </c>
      <c r="C21117">
        <v>0</v>
      </c>
    </row>
    <row r="21118" spans="1:3" x14ac:dyDescent="0.25">
      <c r="A21118">
        <v>3335903</v>
      </c>
      <c r="B21118" t="s">
        <v>25951</v>
      </c>
      <c r="C21118">
        <v>0</v>
      </c>
    </row>
    <row r="21119" spans="1:3" x14ac:dyDescent="0.25">
      <c r="A21119">
        <v>3335884</v>
      </c>
      <c r="B21119" t="s">
        <v>25523</v>
      </c>
      <c r="C21119">
        <v>0</v>
      </c>
    </row>
    <row r="21120" spans="1:3" x14ac:dyDescent="0.25">
      <c r="A21120">
        <v>1189859</v>
      </c>
      <c r="B21120" t="s">
        <v>414</v>
      </c>
      <c r="C21120">
        <v>0</v>
      </c>
    </row>
    <row r="21121" spans="1:3" x14ac:dyDescent="0.25">
      <c r="A21121">
        <v>1189903</v>
      </c>
      <c r="B21121" t="s">
        <v>2970</v>
      </c>
      <c r="C21121">
        <v>0</v>
      </c>
    </row>
    <row r="21122" spans="1:3" x14ac:dyDescent="0.25">
      <c r="A21122">
        <v>1189912</v>
      </c>
      <c r="B21122" t="s">
        <v>329</v>
      </c>
      <c r="C21122">
        <v>0</v>
      </c>
    </row>
    <row r="21123" spans="1:3" x14ac:dyDescent="0.25">
      <c r="A21123">
        <v>1190046</v>
      </c>
      <c r="B21123" t="s">
        <v>25695</v>
      </c>
      <c r="C21123">
        <v>0</v>
      </c>
    </row>
    <row r="21124" spans="1:3" x14ac:dyDescent="0.25">
      <c r="A21124">
        <v>1190115</v>
      </c>
      <c r="B21124" t="s">
        <v>15176</v>
      </c>
      <c r="C21124">
        <v>0</v>
      </c>
    </row>
    <row r="21125" spans="1:3" x14ac:dyDescent="0.25">
      <c r="A21125">
        <v>3335436</v>
      </c>
      <c r="B21125" t="s">
        <v>25964</v>
      </c>
      <c r="C21125">
        <v>0</v>
      </c>
    </row>
    <row r="21126" spans="1:3" x14ac:dyDescent="0.25">
      <c r="A21126">
        <v>3335429</v>
      </c>
      <c r="B21126" t="s">
        <v>12125</v>
      </c>
      <c r="C21126">
        <v>0</v>
      </c>
    </row>
    <row r="21127" spans="1:3" x14ac:dyDescent="0.25">
      <c r="A21127">
        <v>1190154</v>
      </c>
      <c r="B21127" t="s">
        <v>25772</v>
      </c>
      <c r="C21127">
        <v>0</v>
      </c>
    </row>
    <row r="21128" spans="1:3" x14ac:dyDescent="0.25">
      <c r="A21128">
        <v>3335454</v>
      </c>
      <c r="B21128" t="s">
        <v>25511</v>
      </c>
      <c r="C21128">
        <v>0</v>
      </c>
    </row>
    <row r="21129" spans="1:3" x14ac:dyDescent="0.25">
      <c r="A21129">
        <v>3335452</v>
      </c>
      <c r="B21129" t="s">
        <v>16659</v>
      </c>
      <c r="C21129">
        <v>0</v>
      </c>
    </row>
    <row r="21130" spans="1:3" x14ac:dyDescent="0.25">
      <c r="A21130">
        <v>3335449</v>
      </c>
      <c r="B21130" t="s">
        <v>25955</v>
      </c>
      <c r="C21130">
        <v>0</v>
      </c>
    </row>
    <row r="21131" spans="1:3" x14ac:dyDescent="0.25">
      <c r="A21131">
        <v>1189500</v>
      </c>
      <c r="B21131" t="s">
        <v>10529</v>
      </c>
      <c r="C21131">
        <v>1</v>
      </c>
    </row>
    <row r="21132" spans="1:3" x14ac:dyDescent="0.25">
      <c r="A21132">
        <v>1189530</v>
      </c>
      <c r="B21132" t="s">
        <v>13700</v>
      </c>
      <c r="C21132">
        <v>0</v>
      </c>
    </row>
    <row r="21133" spans="1:3" x14ac:dyDescent="0.25">
      <c r="A21133">
        <v>1189537</v>
      </c>
      <c r="B21133" t="s">
        <v>4011</v>
      </c>
      <c r="C21133">
        <v>0</v>
      </c>
    </row>
    <row r="21134" spans="1:3" x14ac:dyDescent="0.25">
      <c r="A21134">
        <v>1189542</v>
      </c>
      <c r="B21134" t="s">
        <v>25847</v>
      </c>
      <c r="C21134">
        <v>0</v>
      </c>
    </row>
    <row r="21135" spans="1:3" x14ac:dyDescent="0.25">
      <c r="A21135">
        <v>3334845</v>
      </c>
      <c r="B21135" t="s">
        <v>25734</v>
      </c>
      <c r="C21135">
        <v>0</v>
      </c>
    </row>
    <row r="21136" spans="1:3" x14ac:dyDescent="0.25">
      <c r="A21136">
        <v>1189675</v>
      </c>
      <c r="B21136" t="s">
        <v>25717</v>
      </c>
      <c r="C21136">
        <v>0</v>
      </c>
    </row>
    <row r="21137" spans="1:3" x14ac:dyDescent="0.25">
      <c r="A21137">
        <v>1189689</v>
      </c>
      <c r="B21137" t="s">
        <v>13238</v>
      </c>
      <c r="C21137">
        <v>0</v>
      </c>
    </row>
    <row r="21138" spans="1:3" x14ac:dyDescent="0.25">
      <c r="A21138">
        <v>1189729</v>
      </c>
      <c r="B21138" t="s">
        <v>25921</v>
      </c>
      <c r="C21138">
        <v>0</v>
      </c>
    </row>
    <row r="21139" spans="1:3" x14ac:dyDescent="0.25">
      <c r="A21139">
        <v>1189734</v>
      </c>
      <c r="B21139" t="s">
        <v>176</v>
      </c>
      <c r="C21139">
        <v>0</v>
      </c>
    </row>
    <row r="21140" spans="1:3" x14ac:dyDescent="0.25">
      <c r="A21140">
        <v>3334961</v>
      </c>
      <c r="B21140" t="s">
        <v>1848</v>
      </c>
      <c r="C21140">
        <v>0</v>
      </c>
    </row>
    <row r="21141" spans="1:3" x14ac:dyDescent="0.25">
      <c r="A21141">
        <v>3334960</v>
      </c>
      <c r="B21141" t="s">
        <v>25652</v>
      </c>
      <c r="C21141">
        <v>0</v>
      </c>
    </row>
    <row r="21142" spans="1:3" x14ac:dyDescent="0.25">
      <c r="A21142">
        <v>1189754</v>
      </c>
      <c r="B21142" t="s">
        <v>25921</v>
      </c>
      <c r="C21142">
        <v>0</v>
      </c>
    </row>
    <row r="21143" spans="1:3" x14ac:dyDescent="0.25">
      <c r="A21143">
        <v>1189753</v>
      </c>
      <c r="B21143" t="s">
        <v>1155</v>
      </c>
      <c r="C21143">
        <v>0</v>
      </c>
    </row>
    <row r="21144" spans="1:3" x14ac:dyDescent="0.25">
      <c r="A21144">
        <v>1189750</v>
      </c>
      <c r="B21144" t="s">
        <v>669</v>
      </c>
      <c r="C21144">
        <v>0</v>
      </c>
    </row>
    <row r="21145" spans="1:3" x14ac:dyDescent="0.25">
      <c r="A21145">
        <v>1189744</v>
      </c>
      <c r="B21145" t="s">
        <v>176</v>
      </c>
      <c r="C21145">
        <v>0</v>
      </c>
    </row>
    <row r="21146" spans="1:3" x14ac:dyDescent="0.25">
      <c r="A21146">
        <v>1189755</v>
      </c>
      <c r="B21146" t="s">
        <v>4011</v>
      </c>
      <c r="C21146">
        <v>0</v>
      </c>
    </row>
    <row r="21147" spans="1:3" x14ac:dyDescent="0.25">
      <c r="A21147">
        <v>1189764</v>
      </c>
      <c r="B21147" t="s">
        <v>25449</v>
      </c>
      <c r="C21147">
        <v>0</v>
      </c>
    </row>
    <row r="21148" spans="1:3" x14ac:dyDescent="0.25">
      <c r="A21148">
        <v>1189124</v>
      </c>
      <c r="B21148" t="s">
        <v>163</v>
      </c>
      <c r="C21148">
        <v>0</v>
      </c>
    </row>
    <row r="21149" spans="1:3" x14ac:dyDescent="0.25">
      <c r="A21149">
        <v>1189220</v>
      </c>
      <c r="B21149" t="s">
        <v>25963</v>
      </c>
      <c r="C21149">
        <v>1</v>
      </c>
    </row>
    <row r="21150" spans="1:3" x14ac:dyDescent="0.25">
      <c r="A21150">
        <v>3334485</v>
      </c>
      <c r="B21150" t="s">
        <v>25582</v>
      </c>
      <c r="C21150">
        <v>0</v>
      </c>
    </row>
    <row r="21151" spans="1:3" x14ac:dyDescent="0.25">
      <c r="A21151">
        <v>3334495</v>
      </c>
      <c r="B21151" t="s">
        <v>6334</v>
      </c>
      <c r="C21151">
        <v>0</v>
      </c>
    </row>
    <row r="21152" spans="1:3" x14ac:dyDescent="0.25">
      <c r="A21152">
        <v>3334493</v>
      </c>
      <c r="B21152" t="s">
        <v>19051</v>
      </c>
      <c r="C21152">
        <v>0</v>
      </c>
    </row>
    <row r="21153" spans="1:3" x14ac:dyDescent="0.25">
      <c r="A21153">
        <v>1189362</v>
      </c>
      <c r="B21153" t="s">
        <v>25735</v>
      </c>
      <c r="C21153">
        <v>0</v>
      </c>
    </row>
    <row r="21154" spans="1:3" x14ac:dyDescent="0.25">
      <c r="A21154">
        <v>3334515</v>
      </c>
      <c r="B21154" t="s">
        <v>25731</v>
      </c>
      <c r="C21154">
        <v>0</v>
      </c>
    </row>
    <row r="21155" spans="1:3" x14ac:dyDescent="0.25">
      <c r="A21155">
        <v>3334509</v>
      </c>
      <c r="B21155" t="s">
        <v>26037</v>
      </c>
      <c r="C21155">
        <v>0</v>
      </c>
    </row>
    <row r="21156" spans="1:3" x14ac:dyDescent="0.25">
      <c r="A21156">
        <v>3334508</v>
      </c>
      <c r="B21156" t="s">
        <v>25552</v>
      </c>
      <c r="C21156">
        <v>0</v>
      </c>
    </row>
    <row r="21157" spans="1:3" x14ac:dyDescent="0.25">
      <c r="A21157">
        <v>3334506</v>
      </c>
      <c r="B21157" t="s">
        <v>143</v>
      </c>
      <c r="C21157">
        <v>0</v>
      </c>
    </row>
    <row r="21158" spans="1:3" x14ac:dyDescent="0.25">
      <c r="A21158">
        <v>3334499</v>
      </c>
      <c r="B21158" t="s">
        <v>10671</v>
      </c>
      <c r="C21158">
        <v>0</v>
      </c>
    </row>
    <row r="21159" spans="1:3" x14ac:dyDescent="0.25">
      <c r="A21159">
        <v>1189366</v>
      </c>
      <c r="B21159" t="s">
        <v>26183</v>
      </c>
      <c r="C21159">
        <v>0</v>
      </c>
    </row>
    <row r="21160" spans="1:3" x14ac:dyDescent="0.25">
      <c r="A21160">
        <v>1189364</v>
      </c>
      <c r="B21160" t="s">
        <v>6324</v>
      </c>
      <c r="C21160">
        <v>0</v>
      </c>
    </row>
    <row r="21161" spans="1:3" x14ac:dyDescent="0.25">
      <c r="A21161">
        <v>3334518</v>
      </c>
      <c r="B21161" t="s">
        <v>16807</v>
      </c>
      <c r="C21161">
        <v>0</v>
      </c>
    </row>
    <row r="21162" spans="1:3" x14ac:dyDescent="0.25">
      <c r="A21162">
        <v>1188733</v>
      </c>
      <c r="B21162" t="s">
        <v>17524</v>
      </c>
      <c r="C21162">
        <v>0</v>
      </c>
    </row>
    <row r="21163" spans="1:3" x14ac:dyDescent="0.25">
      <c r="A21163">
        <v>1188750</v>
      </c>
      <c r="B21163" t="s">
        <v>25717</v>
      </c>
      <c r="C21163">
        <v>0</v>
      </c>
    </row>
    <row r="21164" spans="1:3" x14ac:dyDescent="0.25">
      <c r="A21164">
        <v>1188989</v>
      </c>
      <c r="B21164" t="s">
        <v>25701</v>
      </c>
      <c r="C21164">
        <v>0</v>
      </c>
    </row>
    <row r="21165" spans="1:3" x14ac:dyDescent="0.25">
      <c r="A21165">
        <v>1188997</v>
      </c>
      <c r="B21165" t="s">
        <v>975</v>
      </c>
      <c r="C21165">
        <v>0</v>
      </c>
    </row>
    <row r="21166" spans="1:3" x14ac:dyDescent="0.25">
      <c r="A21166">
        <v>3334030</v>
      </c>
      <c r="B21166" t="s">
        <v>25442</v>
      </c>
      <c r="C21166">
        <v>0</v>
      </c>
    </row>
    <row r="21167" spans="1:3" x14ac:dyDescent="0.25">
      <c r="A21167">
        <v>1189002</v>
      </c>
      <c r="B21167" t="s">
        <v>25473</v>
      </c>
      <c r="C21167">
        <v>0</v>
      </c>
    </row>
    <row r="21168" spans="1:3" x14ac:dyDescent="0.25">
      <c r="A21168">
        <v>3334053</v>
      </c>
      <c r="B21168" t="s">
        <v>15484</v>
      </c>
      <c r="C21168">
        <v>0</v>
      </c>
    </row>
    <row r="21169" spans="1:3" x14ac:dyDescent="0.25">
      <c r="A21169">
        <v>1189007</v>
      </c>
      <c r="B21169" t="s">
        <v>3399</v>
      </c>
      <c r="C21169">
        <v>0</v>
      </c>
    </row>
    <row r="21170" spans="1:3" x14ac:dyDescent="0.25">
      <c r="A21170">
        <v>3334082</v>
      </c>
      <c r="B21170" t="s">
        <v>25739</v>
      </c>
      <c r="C21170">
        <v>0</v>
      </c>
    </row>
    <row r="21171" spans="1:3" x14ac:dyDescent="0.25">
      <c r="A21171">
        <v>3334102</v>
      </c>
      <c r="B21171" t="s">
        <v>21124</v>
      </c>
      <c r="C21171">
        <v>0</v>
      </c>
    </row>
    <row r="21172" spans="1:3" x14ac:dyDescent="0.25">
      <c r="A21172">
        <v>3333178</v>
      </c>
      <c r="B21172" t="s">
        <v>25583</v>
      </c>
      <c r="C21172">
        <v>0</v>
      </c>
    </row>
    <row r="21173" spans="1:3" x14ac:dyDescent="0.25">
      <c r="A21173">
        <v>1188373</v>
      </c>
      <c r="B21173" t="s">
        <v>17798</v>
      </c>
      <c r="C21173">
        <v>0</v>
      </c>
    </row>
    <row r="21174" spans="1:3" x14ac:dyDescent="0.25">
      <c r="A21174">
        <v>1188566</v>
      </c>
      <c r="B21174" t="s">
        <v>21294</v>
      </c>
      <c r="C21174">
        <v>0</v>
      </c>
    </row>
    <row r="21175" spans="1:3" x14ac:dyDescent="0.25">
      <c r="A21175">
        <v>1188593</v>
      </c>
      <c r="B21175" t="s">
        <v>11183</v>
      </c>
      <c r="C21175">
        <v>0</v>
      </c>
    </row>
    <row r="21176" spans="1:3" x14ac:dyDescent="0.25">
      <c r="A21176">
        <v>1188144</v>
      </c>
      <c r="B21176" t="s">
        <v>931</v>
      </c>
      <c r="C21176">
        <v>0</v>
      </c>
    </row>
    <row r="21177" spans="1:3" x14ac:dyDescent="0.25">
      <c r="A21177">
        <v>3333082</v>
      </c>
      <c r="B21177" t="s">
        <v>25731</v>
      </c>
      <c r="C21177">
        <v>0</v>
      </c>
    </row>
    <row r="21178" spans="1:3" x14ac:dyDescent="0.25">
      <c r="A21178">
        <v>3333081</v>
      </c>
      <c r="B21178" t="s">
        <v>26054</v>
      </c>
      <c r="C21178">
        <v>0</v>
      </c>
    </row>
    <row r="21179" spans="1:3" x14ac:dyDescent="0.25">
      <c r="A21179">
        <v>1188154</v>
      </c>
      <c r="B21179" t="s">
        <v>2472</v>
      </c>
      <c r="C21179">
        <v>0</v>
      </c>
    </row>
    <row r="21180" spans="1:3" x14ac:dyDescent="0.25">
      <c r="A21180">
        <v>1188152</v>
      </c>
      <c r="B21180" t="s">
        <v>2060</v>
      </c>
      <c r="C21180">
        <v>0</v>
      </c>
    </row>
    <row r="21181" spans="1:3" x14ac:dyDescent="0.25">
      <c r="A21181">
        <v>3333097</v>
      </c>
      <c r="B21181" t="s">
        <v>25723</v>
      </c>
      <c r="C21181">
        <v>0</v>
      </c>
    </row>
    <row r="21182" spans="1:3" x14ac:dyDescent="0.25">
      <c r="A21182">
        <v>1187401</v>
      </c>
      <c r="B21182" t="s">
        <v>25586</v>
      </c>
      <c r="C21182">
        <v>0</v>
      </c>
    </row>
    <row r="21183" spans="1:3" x14ac:dyDescent="0.25">
      <c r="A21183">
        <v>1187411</v>
      </c>
      <c r="B21183" t="s">
        <v>25586</v>
      </c>
      <c r="C21183">
        <v>0</v>
      </c>
    </row>
    <row r="21184" spans="1:3" x14ac:dyDescent="0.25">
      <c r="A21184">
        <v>1187471</v>
      </c>
      <c r="B21184" t="s">
        <v>414</v>
      </c>
      <c r="C21184">
        <v>0</v>
      </c>
    </row>
    <row r="21185" spans="1:3" x14ac:dyDescent="0.25">
      <c r="A21185">
        <v>3332422</v>
      </c>
      <c r="B21185" t="s">
        <v>3505</v>
      </c>
      <c r="C21185">
        <v>0</v>
      </c>
    </row>
    <row r="21186" spans="1:3" x14ac:dyDescent="0.25">
      <c r="A21186">
        <v>1187606</v>
      </c>
      <c r="B21186" t="s">
        <v>7078</v>
      </c>
      <c r="C21186">
        <v>0</v>
      </c>
    </row>
    <row r="21187" spans="1:3" x14ac:dyDescent="0.25">
      <c r="A21187">
        <v>3332602</v>
      </c>
      <c r="B21187" t="s">
        <v>26097</v>
      </c>
      <c r="C21187">
        <v>0</v>
      </c>
    </row>
    <row r="21188" spans="1:3" x14ac:dyDescent="0.25">
      <c r="A21188">
        <v>3332627</v>
      </c>
      <c r="B21188" t="s">
        <v>794</v>
      </c>
      <c r="C21188">
        <v>0</v>
      </c>
    </row>
    <row r="21189" spans="1:3" x14ac:dyDescent="0.25">
      <c r="A21189">
        <v>3332616</v>
      </c>
      <c r="B21189" t="s">
        <v>794</v>
      </c>
      <c r="C21189">
        <v>0</v>
      </c>
    </row>
    <row r="21190" spans="1:3" x14ac:dyDescent="0.25">
      <c r="A21190">
        <v>3332635</v>
      </c>
      <c r="B21190" t="s">
        <v>4068</v>
      </c>
      <c r="C21190">
        <v>0</v>
      </c>
    </row>
    <row r="21191" spans="1:3" x14ac:dyDescent="0.25">
      <c r="A21191">
        <v>1187771</v>
      </c>
      <c r="B21191" t="s">
        <v>6125</v>
      </c>
      <c r="C21191">
        <v>0</v>
      </c>
    </row>
    <row r="21192" spans="1:3" x14ac:dyDescent="0.25">
      <c r="A21192">
        <v>1187765</v>
      </c>
      <c r="B21192" t="s">
        <v>26065</v>
      </c>
      <c r="C21192">
        <v>0</v>
      </c>
    </row>
    <row r="21193" spans="1:3" x14ac:dyDescent="0.25">
      <c r="A21193">
        <v>1187763</v>
      </c>
      <c r="B21193" t="s">
        <v>25655</v>
      </c>
      <c r="C21193">
        <v>0</v>
      </c>
    </row>
    <row r="21194" spans="1:3" x14ac:dyDescent="0.25">
      <c r="A21194">
        <v>1187761</v>
      </c>
      <c r="B21194" t="s">
        <v>4920</v>
      </c>
      <c r="C21194">
        <v>0</v>
      </c>
    </row>
    <row r="21195" spans="1:3" x14ac:dyDescent="0.25">
      <c r="A21195">
        <v>3331751</v>
      </c>
      <c r="B21195" t="s">
        <v>7305</v>
      </c>
      <c r="C21195">
        <v>0</v>
      </c>
    </row>
    <row r="21196" spans="1:3" x14ac:dyDescent="0.25">
      <c r="A21196">
        <v>1187067</v>
      </c>
      <c r="B21196" t="s">
        <v>25774</v>
      </c>
      <c r="C21196">
        <v>0</v>
      </c>
    </row>
    <row r="21197" spans="1:3" x14ac:dyDescent="0.25">
      <c r="A21197">
        <v>1187106</v>
      </c>
      <c r="B21197" t="s">
        <v>25741</v>
      </c>
      <c r="C21197">
        <v>1</v>
      </c>
    </row>
    <row r="21198" spans="1:3" x14ac:dyDescent="0.25">
      <c r="A21198">
        <v>3332141</v>
      </c>
      <c r="B21198" t="s">
        <v>6004</v>
      </c>
      <c r="C21198">
        <v>0</v>
      </c>
    </row>
    <row r="21199" spans="1:3" x14ac:dyDescent="0.25">
      <c r="A21199">
        <v>3332139</v>
      </c>
      <c r="B21199" t="s">
        <v>10924</v>
      </c>
      <c r="C21199">
        <v>0</v>
      </c>
    </row>
    <row r="21200" spans="1:3" x14ac:dyDescent="0.25">
      <c r="A21200">
        <v>1187374</v>
      </c>
      <c r="B21200" t="s">
        <v>25688</v>
      </c>
      <c r="C21200">
        <v>0</v>
      </c>
    </row>
    <row r="21201" spans="1:3" x14ac:dyDescent="0.25">
      <c r="A21201">
        <v>3332156</v>
      </c>
      <c r="B21201" t="s">
        <v>25650</v>
      </c>
      <c r="C21201">
        <v>0</v>
      </c>
    </row>
    <row r="21202" spans="1:3" x14ac:dyDescent="0.25">
      <c r="A21202">
        <v>1187381</v>
      </c>
      <c r="B21202" t="s">
        <v>1050</v>
      </c>
      <c r="C21202">
        <v>0</v>
      </c>
    </row>
    <row r="21203" spans="1:3" x14ac:dyDescent="0.25">
      <c r="A21203">
        <v>1187380</v>
      </c>
      <c r="B21203" t="s">
        <v>449</v>
      </c>
      <c r="C21203">
        <v>0</v>
      </c>
    </row>
    <row r="21204" spans="1:3" x14ac:dyDescent="0.25">
      <c r="A21204">
        <v>3332189</v>
      </c>
      <c r="B21204" t="s">
        <v>14607</v>
      </c>
      <c r="C21204">
        <v>0</v>
      </c>
    </row>
    <row r="21205" spans="1:3" x14ac:dyDescent="0.25">
      <c r="A21205">
        <v>1186523</v>
      </c>
      <c r="B21205" t="s">
        <v>25702</v>
      </c>
      <c r="C21205">
        <v>0</v>
      </c>
    </row>
    <row r="21206" spans="1:3" x14ac:dyDescent="0.25">
      <c r="A21206">
        <v>3331513</v>
      </c>
      <c r="B21206" t="s">
        <v>25756</v>
      </c>
      <c r="C21206">
        <v>0</v>
      </c>
    </row>
    <row r="21207" spans="1:3" x14ac:dyDescent="0.25">
      <c r="A21207">
        <v>1186906</v>
      </c>
      <c r="B21207" t="s">
        <v>17524</v>
      </c>
      <c r="C21207">
        <v>0</v>
      </c>
    </row>
    <row r="21208" spans="1:3" x14ac:dyDescent="0.25">
      <c r="A21208">
        <v>3331684</v>
      </c>
      <c r="B21208" t="s">
        <v>7119</v>
      </c>
      <c r="C21208">
        <v>0</v>
      </c>
    </row>
    <row r="21209" spans="1:3" x14ac:dyDescent="0.25">
      <c r="A21209">
        <v>3331703</v>
      </c>
      <c r="B21209" t="s">
        <v>25900</v>
      </c>
      <c r="C21209">
        <v>0</v>
      </c>
    </row>
    <row r="21210" spans="1:3" x14ac:dyDescent="0.25">
      <c r="A21210">
        <v>3331700</v>
      </c>
      <c r="B21210" t="s">
        <v>26042</v>
      </c>
      <c r="C21210">
        <v>0</v>
      </c>
    </row>
    <row r="21211" spans="1:3" x14ac:dyDescent="0.25">
      <c r="A21211">
        <v>3331694</v>
      </c>
      <c r="B21211" t="s">
        <v>7478</v>
      </c>
      <c r="C21211">
        <v>0</v>
      </c>
    </row>
    <row r="21212" spans="1:3" x14ac:dyDescent="0.25">
      <c r="A21212">
        <v>1186926</v>
      </c>
      <c r="B21212" t="s">
        <v>26036</v>
      </c>
      <c r="C21212">
        <v>0</v>
      </c>
    </row>
    <row r="21213" spans="1:3" x14ac:dyDescent="0.25">
      <c r="A21213">
        <v>1186924</v>
      </c>
      <c r="B21213" t="s">
        <v>1244</v>
      </c>
      <c r="C21213">
        <v>0</v>
      </c>
    </row>
    <row r="21214" spans="1:3" x14ac:dyDescent="0.25">
      <c r="A21214">
        <v>3330952</v>
      </c>
      <c r="B21214" t="s">
        <v>25437</v>
      </c>
      <c r="C21214">
        <v>0</v>
      </c>
    </row>
    <row r="21215" spans="1:3" x14ac:dyDescent="0.25">
      <c r="A21215">
        <v>1186298</v>
      </c>
      <c r="B21215" t="s">
        <v>25451</v>
      </c>
      <c r="C21215">
        <v>0</v>
      </c>
    </row>
    <row r="21216" spans="1:3" x14ac:dyDescent="0.25">
      <c r="A21216">
        <v>1186400</v>
      </c>
      <c r="B21216" t="s">
        <v>21513</v>
      </c>
      <c r="C21216">
        <v>0</v>
      </c>
    </row>
    <row r="21217" spans="1:3" x14ac:dyDescent="0.25">
      <c r="A21217">
        <v>3331105</v>
      </c>
      <c r="B21217" t="s">
        <v>15529</v>
      </c>
      <c r="C21217">
        <v>0</v>
      </c>
    </row>
    <row r="21218" spans="1:3" x14ac:dyDescent="0.25">
      <c r="A21218">
        <v>3331140</v>
      </c>
      <c r="B21218" t="s">
        <v>25978</v>
      </c>
      <c r="C21218">
        <v>0</v>
      </c>
    </row>
    <row r="21219" spans="1:3" x14ac:dyDescent="0.25">
      <c r="A21219">
        <v>1186442</v>
      </c>
      <c r="B21219" t="s">
        <v>20795</v>
      </c>
      <c r="C21219">
        <v>0</v>
      </c>
    </row>
    <row r="21220" spans="1:3" x14ac:dyDescent="0.25">
      <c r="A21220">
        <v>3331171</v>
      </c>
      <c r="B21220" t="s">
        <v>15529</v>
      </c>
      <c r="C21220">
        <v>0</v>
      </c>
    </row>
    <row r="21221" spans="1:3" x14ac:dyDescent="0.25">
      <c r="A21221">
        <v>3331168</v>
      </c>
      <c r="B21221" t="s">
        <v>3753</v>
      </c>
      <c r="C21221">
        <v>0</v>
      </c>
    </row>
    <row r="21222" spans="1:3" x14ac:dyDescent="0.25">
      <c r="A21222">
        <v>1186466</v>
      </c>
      <c r="B21222" t="s">
        <v>25450</v>
      </c>
      <c r="C21222">
        <v>0</v>
      </c>
    </row>
    <row r="21223" spans="1:3" x14ac:dyDescent="0.25">
      <c r="A21223">
        <v>1185636</v>
      </c>
      <c r="B21223" t="s">
        <v>6640</v>
      </c>
      <c r="C21223">
        <v>0</v>
      </c>
    </row>
    <row r="21224" spans="1:3" x14ac:dyDescent="0.25">
      <c r="A21224">
        <v>1185700</v>
      </c>
      <c r="B21224" t="s">
        <v>21513</v>
      </c>
      <c r="C21224">
        <v>0</v>
      </c>
    </row>
    <row r="21225" spans="1:3" x14ac:dyDescent="0.25">
      <c r="A21225">
        <v>2487013</v>
      </c>
      <c r="B21225" t="s">
        <v>25942</v>
      </c>
      <c r="C21225">
        <v>0</v>
      </c>
    </row>
    <row r="21226" spans="1:3" x14ac:dyDescent="0.25">
      <c r="A21226">
        <v>3330641</v>
      </c>
      <c r="B21226" t="s">
        <v>9061</v>
      </c>
      <c r="C21226">
        <v>0</v>
      </c>
    </row>
    <row r="21227" spans="1:3" x14ac:dyDescent="0.25">
      <c r="A21227">
        <v>3330667</v>
      </c>
      <c r="B21227" t="s">
        <v>25743</v>
      </c>
      <c r="C21227">
        <v>0</v>
      </c>
    </row>
    <row r="21228" spans="1:3" x14ac:dyDescent="0.25">
      <c r="A21228">
        <v>3330666</v>
      </c>
      <c r="B21228" t="s">
        <v>9896</v>
      </c>
      <c r="C21228">
        <v>0</v>
      </c>
    </row>
    <row r="21229" spans="1:3" x14ac:dyDescent="0.25">
      <c r="A21229">
        <v>3330665</v>
      </c>
      <c r="B21229" t="s">
        <v>13051</v>
      </c>
      <c r="C21229">
        <v>0</v>
      </c>
    </row>
    <row r="21230" spans="1:3" x14ac:dyDescent="0.25">
      <c r="A21230">
        <v>1186015</v>
      </c>
      <c r="B21230" t="s">
        <v>25708</v>
      </c>
      <c r="C21230">
        <v>0</v>
      </c>
    </row>
    <row r="21231" spans="1:3" x14ac:dyDescent="0.25">
      <c r="A21231">
        <v>1186014</v>
      </c>
      <c r="B21231" t="s">
        <v>1756</v>
      </c>
      <c r="C21231">
        <v>0</v>
      </c>
    </row>
    <row r="21232" spans="1:3" x14ac:dyDescent="0.25">
      <c r="A21232">
        <v>3330672</v>
      </c>
      <c r="B21232" t="s">
        <v>26178</v>
      </c>
      <c r="C21232">
        <v>0</v>
      </c>
    </row>
    <row r="21233" spans="1:3" x14ac:dyDescent="0.25">
      <c r="A21233">
        <v>1186041</v>
      </c>
      <c r="B21233" t="s">
        <v>10529</v>
      </c>
      <c r="C21233">
        <v>1</v>
      </c>
    </row>
    <row r="21234" spans="1:3" x14ac:dyDescent="0.25">
      <c r="A21234">
        <v>1186036</v>
      </c>
      <c r="B21234" t="s">
        <v>13709</v>
      </c>
      <c r="C21234">
        <v>0</v>
      </c>
    </row>
    <row r="21235" spans="1:3" x14ac:dyDescent="0.25">
      <c r="A21235">
        <v>1185249</v>
      </c>
      <c r="B21235" t="s">
        <v>21573</v>
      </c>
      <c r="C21235">
        <v>0</v>
      </c>
    </row>
    <row r="21236" spans="1:3" x14ac:dyDescent="0.25">
      <c r="A21236">
        <v>1185263</v>
      </c>
      <c r="B21236" t="s">
        <v>21690</v>
      </c>
      <c r="C21236">
        <v>0</v>
      </c>
    </row>
    <row r="21237" spans="1:3" x14ac:dyDescent="0.25">
      <c r="A21237">
        <v>3329779</v>
      </c>
      <c r="B21237" t="s">
        <v>7502</v>
      </c>
      <c r="C21237">
        <v>0</v>
      </c>
    </row>
    <row r="21238" spans="1:3" x14ac:dyDescent="0.25">
      <c r="A21238">
        <v>1185281</v>
      </c>
      <c r="B21238" t="s">
        <v>26145</v>
      </c>
      <c r="C21238">
        <v>0</v>
      </c>
    </row>
    <row r="21239" spans="1:3" x14ac:dyDescent="0.25">
      <c r="A21239">
        <v>1185330</v>
      </c>
      <c r="B21239" t="s">
        <v>14354</v>
      </c>
      <c r="C21239">
        <v>0</v>
      </c>
    </row>
    <row r="21240" spans="1:3" x14ac:dyDescent="0.25">
      <c r="A21240">
        <v>3329982</v>
      </c>
      <c r="B21240" t="s">
        <v>19462</v>
      </c>
      <c r="C21240">
        <v>0</v>
      </c>
    </row>
    <row r="21241" spans="1:3" x14ac:dyDescent="0.25">
      <c r="A21241">
        <v>3330041</v>
      </c>
      <c r="B21241" t="s">
        <v>18709</v>
      </c>
      <c r="C21241">
        <v>0</v>
      </c>
    </row>
    <row r="21242" spans="1:3" x14ac:dyDescent="0.25">
      <c r="A21242">
        <v>1185554</v>
      </c>
      <c r="B21242" t="s">
        <v>25815</v>
      </c>
      <c r="C21242">
        <v>0</v>
      </c>
    </row>
    <row r="21243" spans="1:3" x14ac:dyDescent="0.25">
      <c r="A21243">
        <v>3330108</v>
      </c>
      <c r="B21243" t="s">
        <v>349</v>
      </c>
      <c r="C21243">
        <v>0</v>
      </c>
    </row>
    <row r="21244" spans="1:3" x14ac:dyDescent="0.25">
      <c r="A21244">
        <v>3330144</v>
      </c>
      <c r="B21244" t="s">
        <v>25563</v>
      </c>
      <c r="C21244">
        <v>0</v>
      </c>
    </row>
    <row r="21245" spans="1:3" x14ac:dyDescent="0.25">
      <c r="A21245">
        <v>3330168</v>
      </c>
      <c r="B21245" t="s">
        <v>6358</v>
      </c>
      <c r="C21245">
        <v>0</v>
      </c>
    </row>
    <row r="21246" spans="1:3" x14ac:dyDescent="0.25">
      <c r="A21246">
        <v>3330158</v>
      </c>
      <c r="B21246" t="s">
        <v>25573</v>
      </c>
      <c r="C21246">
        <v>0</v>
      </c>
    </row>
    <row r="21247" spans="1:3" x14ac:dyDescent="0.25">
      <c r="A21247">
        <v>3330191</v>
      </c>
      <c r="B21247" t="s">
        <v>1431</v>
      </c>
      <c r="C21247">
        <v>0</v>
      </c>
    </row>
    <row r="21248" spans="1:3" x14ac:dyDescent="0.25">
      <c r="A21248">
        <v>1185609</v>
      </c>
      <c r="B21248" t="s">
        <v>4250</v>
      </c>
      <c r="C21248">
        <v>0</v>
      </c>
    </row>
    <row r="21249" spans="1:3" x14ac:dyDescent="0.25">
      <c r="A21249">
        <v>3329667</v>
      </c>
      <c r="B21249" t="s">
        <v>20786</v>
      </c>
      <c r="C21249">
        <v>0</v>
      </c>
    </row>
    <row r="21250" spans="1:3" x14ac:dyDescent="0.25">
      <c r="A21250">
        <v>3329709</v>
      </c>
      <c r="B21250" t="s">
        <v>26059</v>
      </c>
      <c r="C21250">
        <v>0</v>
      </c>
    </row>
    <row r="21251" spans="1:3" x14ac:dyDescent="0.25">
      <c r="A21251">
        <v>3329704</v>
      </c>
      <c r="B21251" t="s">
        <v>4538</v>
      </c>
      <c r="C21251">
        <v>0</v>
      </c>
    </row>
    <row r="21252" spans="1:3" x14ac:dyDescent="0.25">
      <c r="A21252">
        <v>1185207</v>
      </c>
      <c r="B21252" t="s">
        <v>25963</v>
      </c>
      <c r="C21252">
        <v>0</v>
      </c>
    </row>
    <row r="21253" spans="1:3" x14ac:dyDescent="0.25">
      <c r="A21253">
        <v>1185205</v>
      </c>
      <c r="B21253" t="s">
        <v>16243</v>
      </c>
      <c r="C21253">
        <v>0</v>
      </c>
    </row>
    <row r="21254" spans="1:3" x14ac:dyDescent="0.25">
      <c r="A21254">
        <v>1185201</v>
      </c>
      <c r="B21254" t="s">
        <v>9216</v>
      </c>
      <c r="C21254">
        <v>0</v>
      </c>
    </row>
    <row r="21255" spans="1:3" x14ac:dyDescent="0.25">
      <c r="A21255">
        <v>3329730</v>
      </c>
      <c r="B21255" t="s">
        <v>25946</v>
      </c>
      <c r="C21255">
        <v>0</v>
      </c>
    </row>
    <row r="21256" spans="1:3" x14ac:dyDescent="0.25">
      <c r="A21256">
        <v>3329719</v>
      </c>
      <c r="B21256" t="s">
        <v>10545</v>
      </c>
      <c r="C21256">
        <v>0</v>
      </c>
    </row>
    <row r="21257" spans="1:3" x14ac:dyDescent="0.25">
      <c r="A21257">
        <v>3329713</v>
      </c>
      <c r="B21257" t="s">
        <v>4714</v>
      </c>
      <c r="C21257">
        <v>0</v>
      </c>
    </row>
    <row r="21258" spans="1:3" x14ac:dyDescent="0.25">
      <c r="A21258">
        <v>1185214</v>
      </c>
      <c r="B21258" t="s">
        <v>25887</v>
      </c>
      <c r="C21258">
        <v>0</v>
      </c>
    </row>
    <row r="21259" spans="1:3" x14ac:dyDescent="0.25">
      <c r="A21259">
        <v>1184264</v>
      </c>
      <c r="B21259" t="s">
        <v>20823</v>
      </c>
      <c r="C21259">
        <v>0</v>
      </c>
    </row>
    <row r="21260" spans="1:3" x14ac:dyDescent="0.25">
      <c r="A21260">
        <v>1184564</v>
      </c>
      <c r="B21260" t="s">
        <v>25547</v>
      </c>
      <c r="C21260">
        <v>0</v>
      </c>
    </row>
    <row r="21261" spans="1:3" x14ac:dyDescent="0.25">
      <c r="A21261">
        <v>1184603</v>
      </c>
      <c r="B21261" t="s">
        <v>25473</v>
      </c>
      <c r="C21261">
        <v>0</v>
      </c>
    </row>
    <row r="21262" spans="1:3" x14ac:dyDescent="0.25">
      <c r="A21262">
        <v>1184651</v>
      </c>
      <c r="B21262" t="s">
        <v>8343</v>
      </c>
      <c r="C21262">
        <v>0</v>
      </c>
    </row>
    <row r="21263" spans="1:3" x14ac:dyDescent="0.25">
      <c r="A21263">
        <v>3329178</v>
      </c>
      <c r="B21263" t="s">
        <v>19116</v>
      </c>
      <c r="C21263">
        <v>0</v>
      </c>
    </row>
    <row r="21264" spans="1:3" x14ac:dyDescent="0.25">
      <c r="A21264">
        <v>3329190</v>
      </c>
      <c r="B21264" t="s">
        <v>6518</v>
      </c>
      <c r="C21264">
        <v>0</v>
      </c>
    </row>
    <row r="21265" spans="1:3" x14ac:dyDescent="0.25">
      <c r="A21265">
        <v>3329182</v>
      </c>
      <c r="B21265" t="s">
        <v>25663</v>
      </c>
      <c r="C21265">
        <v>0</v>
      </c>
    </row>
    <row r="21266" spans="1:3" x14ac:dyDescent="0.25">
      <c r="A21266">
        <v>1184763</v>
      </c>
      <c r="B21266" t="s">
        <v>25921</v>
      </c>
      <c r="C21266">
        <v>0</v>
      </c>
    </row>
    <row r="21267" spans="1:3" x14ac:dyDescent="0.25">
      <c r="A21267">
        <v>1183739</v>
      </c>
      <c r="B21267" t="s">
        <v>9196</v>
      </c>
      <c r="C21267">
        <v>0</v>
      </c>
    </row>
    <row r="21268" spans="1:3" x14ac:dyDescent="0.25">
      <c r="A21268">
        <v>1183817</v>
      </c>
      <c r="B21268" t="s">
        <v>25763</v>
      </c>
      <c r="C21268">
        <v>2</v>
      </c>
    </row>
    <row r="21269" spans="1:3" x14ac:dyDescent="0.25">
      <c r="A21269">
        <v>1183824</v>
      </c>
      <c r="B21269" t="s">
        <v>236</v>
      </c>
      <c r="C21269">
        <v>0</v>
      </c>
    </row>
    <row r="21270" spans="1:3" x14ac:dyDescent="0.25">
      <c r="A21270">
        <v>1183898</v>
      </c>
      <c r="B21270" t="s">
        <v>25763</v>
      </c>
      <c r="C21270">
        <v>0</v>
      </c>
    </row>
    <row r="21271" spans="1:3" x14ac:dyDescent="0.25">
      <c r="A21271">
        <v>1183999</v>
      </c>
      <c r="B21271" t="s">
        <v>729</v>
      </c>
      <c r="C21271">
        <v>0</v>
      </c>
    </row>
    <row r="21272" spans="1:3" x14ac:dyDescent="0.25">
      <c r="A21272">
        <v>1184006</v>
      </c>
      <c r="B21272" t="s">
        <v>16834</v>
      </c>
      <c r="C21272">
        <v>0</v>
      </c>
    </row>
    <row r="21273" spans="1:3" x14ac:dyDescent="0.25">
      <c r="A21273">
        <v>3328340</v>
      </c>
      <c r="B21273" t="s">
        <v>25632</v>
      </c>
      <c r="C21273">
        <v>0</v>
      </c>
    </row>
    <row r="21274" spans="1:3" x14ac:dyDescent="0.25">
      <c r="A21274">
        <v>1184049</v>
      </c>
      <c r="B21274" t="s">
        <v>26095</v>
      </c>
      <c r="C21274">
        <v>0</v>
      </c>
    </row>
    <row r="21275" spans="1:3" x14ac:dyDescent="0.25">
      <c r="A21275">
        <v>1184112</v>
      </c>
      <c r="B21275" t="s">
        <v>25829</v>
      </c>
      <c r="C21275">
        <v>0</v>
      </c>
    </row>
    <row r="21276" spans="1:3" x14ac:dyDescent="0.25">
      <c r="A21276">
        <v>3328460</v>
      </c>
      <c r="B21276" t="s">
        <v>13051</v>
      </c>
      <c r="C21276">
        <v>0</v>
      </c>
    </row>
    <row r="21277" spans="1:3" x14ac:dyDescent="0.25">
      <c r="A21277">
        <v>3328474</v>
      </c>
      <c r="B21277" t="s">
        <v>14218</v>
      </c>
      <c r="C21277">
        <v>0</v>
      </c>
    </row>
    <row r="21278" spans="1:3" x14ac:dyDescent="0.25">
      <c r="A21278">
        <v>1184160</v>
      </c>
      <c r="B21278" t="s">
        <v>25474</v>
      </c>
      <c r="C21278">
        <v>0</v>
      </c>
    </row>
    <row r="21279" spans="1:3" x14ac:dyDescent="0.25">
      <c r="A21279">
        <v>1184151</v>
      </c>
      <c r="B21279" t="s">
        <v>18568</v>
      </c>
      <c r="C21279">
        <v>0</v>
      </c>
    </row>
    <row r="21280" spans="1:3" x14ac:dyDescent="0.25">
      <c r="A21280">
        <v>1184150</v>
      </c>
      <c r="B21280" t="s">
        <v>25724</v>
      </c>
      <c r="C21280">
        <v>0</v>
      </c>
    </row>
    <row r="21281" spans="1:3" x14ac:dyDescent="0.25">
      <c r="A21281">
        <v>1184148</v>
      </c>
      <c r="B21281" t="s">
        <v>14372</v>
      </c>
      <c r="C21281">
        <v>0</v>
      </c>
    </row>
    <row r="21282" spans="1:3" x14ac:dyDescent="0.25">
      <c r="A21282">
        <v>1184163</v>
      </c>
      <c r="B21282" t="s">
        <v>25443</v>
      </c>
      <c r="C21282">
        <v>0</v>
      </c>
    </row>
    <row r="21283" spans="1:3" x14ac:dyDescent="0.25">
      <c r="A21283">
        <v>3328502</v>
      </c>
      <c r="B21283" t="s">
        <v>25797</v>
      </c>
      <c r="C21283">
        <v>0</v>
      </c>
    </row>
    <row r="21284" spans="1:3" x14ac:dyDescent="0.25">
      <c r="A21284">
        <v>3328494</v>
      </c>
      <c r="B21284" t="s">
        <v>1805</v>
      </c>
      <c r="C21284">
        <v>0</v>
      </c>
    </row>
    <row r="21285" spans="1:3" x14ac:dyDescent="0.25">
      <c r="A21285">
        <v>3328508</v>
      </c>
      <c r="B21285" t="s">
        <v>4662</v>
      </c>
      <c r="C21285">
        <v>0</v>
      </c>
    </row>
    <row r="21286" spans="1:3" x14ac:dyDescent="0.25">
      <c r="A21286">
        <v>6304845</v>
      </c>
      <c r="B21286" t="s">
        <v>21815</v>
      </c>
      <c r="C21286">
        <v>0</v>
      </c>
    </row>
    <row r="21287" spans="1:3" x14ac:dyDescent="0.25">
      <c r="A21287">
        <v>6304844</v>
      </c>
      <c r="B21287" t="s">
        <v>21815</v>
      </c>
      <c r="C21287">
        <v>0</v>
      </c>
    </row>
    <row r="21288" spans="1:3" x14ac:dyDescent="0.25">
      <c r="A21288">
        <v>1183354</v>
      </c>
      <c r="B21288" t="s">
        <v>13119</v>
      </c>
      <c r="C21288">
        <v>0</v>
      </c>
    </row>
    <row r="21289" spans="1:3" x14ac:dyDescent="0.25">
      <c r="A21289">
        <v>1183486</v>
      </c>
      <c r="B21289" t="s">
        <v>13674</v>
      </c>
      <c r="C21289">
        <v>0</v>
      </c>
    </row>
    <row r="21290" spans="1:3" x14ac:dyDescent="0.25">
      <c r="A21290">
        <v>1183610</v>
      </c>
      <c r="B21290" t="s">
        <v>25825</v>
      </c>
      <c r="C21290">
        <v>0</v>
      </c>
    </row>
    <row r="21291" spans="1:3" x14ac:dyDescent="0.25">
      <c r="A21291">
        <v>3327902</v>
      </c>
      <c r="B21291" t="s">
        <v>13754</v>
      </c>
      <c r="C21291">
        <v>0</v>
      </c>
    </row>
    <row r="21292" spans="1:3" x14ac:dyDescent="0.25">
      <c r="A21292">
        <v>3327895</v>
      </c>
      <c r="B21292" t="s">
        <v>6902</v>
      </c>
      <c r="C21292">
        <v>0</v>
      </c>
    </row>
    <row r="21293" spans="1:3" x14ac:dyDescent="0.25">
      <c r="A21293">
        <v>3327891</v>
      </c>
      <c r="B21293" t="s">
        <v>9061</v>
      </c>
      <c r="C21293">
        <v>0</v>
      </c>
    </row>
    <row r="21294" spans="1:3" x14ac:dyDescent="0.25">
      <c r="A21294">
        <v>3327917</v>
      </c>
      <c r="B21294" t="s">
        <v>13072</v>
      </c>
      <c r="C21294">
        <v>0</v>
      </c>
    </row>
    <row r="21295" spans="1:3" x14ac:dyDescent="0.25">
      <c r="A21295">
        <v>3327916</v>
      </c>
      <c r="B21295" t="s">
        <v>4435</v>
      </c>
      <c r="C21295">
        <v>0</v>
      </c>
    </row>
    <row r="21296" spans="1:3" x14ac:dyDescent="0.25">
      <c r="A21296">
        <v>1183642</v>
      </c>
      <c r="B21296" t="s">
        <v>25890</v>
      </c>
      <c r="C21296">
        <v>0</v>
      </c>
    </row>
    <row r="21297" spans="1:3" x14ac:dyDescent="0.25">
      <c r="A21297">
        <v>1183641</v>
      </c>
      <c r="B21297" t="s">
        <v>25521</v>
      </c>
      <c r="C21297">
        <v>0</v>
      </c>
    </row>
    <row r="21298" spans="1:3" x14ac:dyDescent="0.25">
      <c r="A21298">
        <v>3327936</v>
      </c>
      <c r="B21298" t="s">
        <v>5536</v>
      </c>
      <c r="C21298">
        <v>0</v>
      </c>
    </row>
    <row r="21299" spans="1:3" x14ac:dyDescent="0.25">
      <c r="A21299">
        <v>1183657</v>
      </c>
      <c r="B21299" t="s">
        <v>25465</v>
      </c>
      <c r="C21299">
        <v>0</v>
      </c>
    </row>
    <row r="21300" spans="1:3" x14ac:dyDescent="0.25">
      <c r="A21300">
        <v>3327077</v>
      </c>
      <c r="B21300" t="s">
        <v>25510</v>
      </c>
      <c r="C21300">
        <v>0</v>
      </c>
    </row>
    <row r="21301" spans="1:3" x14ac:dyDescent="0.25">
      <c r="A21301">
        <v>1182963</v>
      </c>
      <c r="B21301" t="s">
        <v>25695</v>
      </c>
      <c r="C21301">
        <v>0</v>
      </c>
    </row>
    <row r="21302" spans="1:3" x14ac:dyDescent="0.25">
      <c r="A21302">
        <v>1183224</v>
      </c>
      <c r="B21302" t="s">
        <v>25775</v>
      </c>
      <c r="C21302">
        <v>0</v>
      </c>
    </row>
    <row r="21303" spans="1:3" x14ac:dyDescent="0.25">
      <c r="A21303">
        <v>3327385</v>
      </c>
      <c r="B21303" t="s">
        <v>14109</v>
      </c>
      <c r="C21303">
        <v>0</v>
      </c>
    </row>
    <row r="21304" spans="1:3" x14ac:dyDescent="0.25">
      <c r="A21304">
        <v>1183229</v>
      </c>
      <c r="B21304" t="s">
        <v>25727</v>
      </c>
      <c r="C21304">
        <v>0</v>
      </c>
    </row>
    <row r="21305" spans="1:3" x14ac:dyDescent="0.25">
      <c r="A21305">
        <v>3327429</v>
      </c>
      <c r="B21305" t="s">
        <v>25663</v>
      </c>
      <c r="C21305">
        <v>0</v>
      </c>
    </row>
    <row r="21306" spans="1:3" x14ac:dyDescent="0.25">
      <c r="A21306">
        <v>3327427</v>
      </c>
      <c r="B21306" t="s">
        <v>25430</v>
      </c>
      <c r="C21306">
        <v>0</v>
      </c>
    </row>
    <row r="21307" spans="1:3" x14ac:dyDescent="0.25">
      <c r="A21307">
        <v>3327416</v>
      </c>
      <c r="B21307" t="s">
        <v>25925</v>
      </c>
      <c r="C21307">
        <v>0</v>
      </c>
    </row>
    <row r="21308" spans="1:3" x14ac:dyDescent="0.25">
      <c r="A21308">
        <v>3327412</v>
      </c>
      <c r="B21308" t="s">
        <v>25676</v>
      </c>
      <c r="C21308">
        <v>0</v>
      </c>
    </row>
    <row r="21309" spans="1:3" x14ac:dyDescent="0.25">
      <c r="A21309">
        <v>1183255</v>
      </c>
      <c r="B21309" t="s">
        <v>5367</v>
      </c>
      <c r="C21309">
        <v>0</v>
      </c>
    </row>
    <row r="21310" spans="1:3" x14ac:dyDescent="0.25">
      <c r="A21310">
        <v>3326898</v>
      </c>
      <c r="B21310" t="s">
        <v>17214</v>
      </c>
      <c r="C21310">
        <v>0</v>
      </c>
    </row>
    <row r="21311" spans="1:3" x14ac:dyDescent="0.25">
      <c r="A21311">
        <v>3326928</v>
      </c>
      <c r="B21311" t="s">
        <v>26103</v>
      </c>
      <c r="C21311">
        <v>0</v>
      </c>
    </row>
    <row r="21312" spans="1:3" x14ac:dyDescent="0.25">
      <c r="A21312">
        <v>3326925</v>
      </c>
      <c r="B21312" t="s">
        <v>25899</v>
      </c>
      <c r="C21312">
        <v>0</v>
      </c>
    </row>
    <row r="21313" spans="1:3" x14ac:dyDescent="0.25">
      <c r="A21313">
        <v>3326921</v>
      </c>
      <c r="B21313" t="s">
        <v>1669</v>
      </c>
      <c r="C21313">
        <v>0</v>
      </c>
    </row>
    <row r="21314" spans="1:3" x14ac:dyDescent="0.25">
      <c r="A21314">
        <v>3326911</v>
      </c>
      <c r="B21314" t="s">
        <v>25545</v>
      </c>
      <c r="C21314">
        <v>0</v>
      </c>
    </row>
    <row r="21315" spans="1:3" x14ac:dyDescent="0.25">
      <c r="A21315">
        <v>3326907</v>
      </c>
      <c r="B21315" t="s">
        <v>25455</v>
      </c>
      <c r="C21315">
        <v>0</v>
      </c>
    </row>
    <row r="21316" spans="1:3" x14ac:dyDescent="0.25">
      <c r="A21316">
        <v>3326946</v>
      </c>
      <c r="B21316" t="s">
        <v>25736</v>
      </c>
      <c r="C21316">
        <v>0</v>
      </c>
    </row>
    <row r="21317" spans="1:3" x14ac:dyDescent="0.25">
      <c r="A21317">
        <v>3326944</v>
      </c>
      <c r="B21317" t="s">
        <v>25811</v>
      </c>
      <c r="C21317">
        <v>0</v>
      </c>
    </row>
    <row r="21318" spans="1:3" x14ac:dyDescent="0.25">
      <c r="A21318">
        <v>3326932</v>
      </c>
      <c r="B21318" t="s">
        <v>784</v>
      </c>
      <c r="C21318">
        <v>0</v>
      </c>
    </row>
    <row r="21319" spans="1:3" x14ac:dyDescent="0.25">
      <c r="A21319">
        <v>3326931</v>
      </c>
      <c r="B21319" t="s">
        <v>10671</v>
      </c>
      <c r="C21319">
        <v>0</v>
      </c>
    </row>
    <row r="21320" spans="1:3" x14ac:dyDescent="0.25">
      <c r="A21320">
        <v>1182804</v>
      </c>
      <c r="B21320" t="s">
        <v>25423</v>
      </c>
      <c r="C21320">
        <v>0</v>
      </c>
    </row>
    <row r="21321" spans="1:3" x14ac:dyDescent="0.25">
      <c r="A21321">
        <v>3326051</v>
      </c>
      <c r="B21321" t="s">
        <v>14542</v>
      </c>
      <c r="C21321">
        <v>0</v>
      </c>
    </row>
    <row r="21322" spans="1:3" x14ac:dyDescent="0.25">
      <c r="A21322">
        <v>1182231</v>
      </c>
      <c r="B21322" t="s">
        <v>3870</v>
      </c>
      <c r="C21322">
        <v>0</v>
      </c>
    </row>
    <row r="21323" spans="1:3" x14ac:dyDescent="0.25">
      <c r="A21323">
        <v>3326357</v>
      </c>
      <c r="B21323" t="s">
        <v>26113</v>
      </c>
      <c r="C21323">
        <v>0</v>
      </c>
    </row>
    <row r="21324" spans="1:3" x14ac:dyDescent="0.25">
      <c r="A21324">
        <v>1182300</v>
      </c>
      <c r="B21324" t="s">
        <v>25589</v>
      </c>
      <c r="C21324">
        <v>0</v>
      </c>
    </row>
    <row r="21325" spans="1:3" x14ac:dyDescent="0.25">
      <c r="A21325">
        <v>3326409</v>
      </c>
      <c r="B21325" t="s">
        <v>6699</v>
      </c>
      <c r="C21325">
        <v>0</v>
      </c>
    </row>
    <row r="21326" spans="1:3" x14ac:dyDescent="0.25">
      <c r="A21326">
        <v>1182320</v>
      </c>
      <c r="B21326" t="s">
        <v>25586</v>
      </c>
      <c r="C21326">
        <v>0</v>
      </c>
    </row>
    <row r="21327" spans="1:3" x14ac:dyDescent="0.25">
      <c r="A21327">
        <v>4586452</v>
      </c>
      <c r="B21327" t="s">
        <v>25850</v>
      </c>
      <c r="C21327">
        <v>0</v>
      </c>
    </row>
    <row r="21328" spans="1:3" x14ac:dyDescent="0.25">
      <c r="A21328">
        <v>3326430</v>
      </c>
      <c r="B21328" t="s">
        <v>7586</v>
      </c>
      <c r="C21328">
        <v>0</v>
      </c>
    </row>
    <row r="21329" spans="1:3" x14ac:dyDescent="0.25">
      <c r="A21329">
        <v>1182324</v>
      </c>
      <c r="B21329" t="s">
        <v>8757</v>
      </c>
      <c r="C21329">
        <v>0</v>
      </c>
    </row>
    <row r="21330" spans="1:3" x14ac:dyDescent="0.25">
      <c r="A21330">
        <v>1182323</v>
      </c>
      <c r="B21330" t="s">
        <v>26021</v>
      </c>
      <c r="C21330">
        <v>0</v>
      </c>
    </row>
    <row r="21331" spans="1:3" x14ac:dyDescent="0.25">
      <c r="A21331">
        <v>1181506</v>
      </c>
      <c r="B21331" t="s">
        <v>25782</v>
      </c>
      <c r="C21331">
        <v>0</v>
      </c>
    </row>
    <row r="21332" spans="1:3" x14ac:dyDescent="0.25">
      <c r="A21332">
        <v>1181519</v>
      </c>
      <c r="B21332" t="s">
        <v>25787</v>
      </c>
      <c r="C21332">
        <v>0</v>
      </c>
    </row>
    <row r="21333" spans="1:3" x14ac:dyDescent="0.25">
      <c r="A21333">
        <v>1181545</v>
      </c>
      <c r="B21333" t="s">
        <v>25694</v>
      </c>
      <c r="C21333">
        <v>0</v>
      </c>
    </row>
    <row r="21334" spans="1:3" x14ac:dyDescent="0.25">
      <c r="A21334">
        <v>1181560</v>
      </c>
      <c r="B21334" t="s">
        <v>25702</v>
      </c>
      <c r="C21334">
        <v>0</v>
      </c>
    </row>
    <row r="21335" spans="1:3" x14ac:dyDescent="0.25">
      <c r="A21335">
        <v>1181663</v>
      </c>
      <c r="B21335" t="s">
        <v>5647</v>
      </c>
      <c r="C21335">
        <v>0</v>
      </c>
    </row>
    <row r="21336" spans="1:3" x14ac:dyDescent="0.25">
      <c r="A21336">
        <v>3325765</v>
      </c>
      <c r="B21336" t="s">
        <v>25421</v>
      </c>
      <c r="C21336">
        <v>0</v>
      </c>
    </row>
    <row r="21337" spans="1:3" x14ac:dyDescent="0.25">
      <c r="A21337">
        <v>1181801</v>
      </c>
      <c r="B21337" t="s">
        <v>25558</v>
      </c>
      <c r="C21337">
        <v>1</v>
      </c>
    </row>
    <row r="21338" spans="1:3" x14ac:dyDescent="0.25">
      <c r="A21338">
        <v>3325843</v>
      </c>
      <c r="B21338" t="s">
        <v>25843</v>
      </c>
      <c r="C21338">
        <v>0</v>
      </c>
    </row>
    <row r="21339" spans="1:3" x14ac:dyDescent="0.25">
      <c r="A21339">
        <v>1181868</v>
      </c>
      <c r="B21339" t="s">
        <v>25795</v>
      </c>
      <c r="C21339">
        <v>0</v>
      </c>
    </row>
    <row r="21340" spans="1:3" x14ac:dyDescent="0.25">
      <c r="A21340">
        <v>3325924</v>
      </c>
      <c r="B21340" t="s">
        <v>25925</v>
      </c>
      <c r="C21340">
        <v>0</v>
      </c>
    </row>
    <row r="21341" spans="1:3" x14ac:dyDescent="0.25">
      <c r="A21341">
        <v>3325932</v>
      </c>
      <c r="B21341" t="s">
        <v>25453</v>
      </c>
      <c r="C21341">
        <v>0</v>
      </c>
    </row>
    <row r="21342" spans="1:3" x14ac:dyDescent="0.25">
      <c r="A21342">
        <v>3325941</v>
      </c>
      <c r="B21342" t="s">
        <v>25651</v>
      </c>
      <c r="C21342">
        <v>0</v>
      </c>
    </row>
    <row r="21343" spans="1:3" x14ac:dyDescent="0.25">
      <c r="A21343">
        <v>3325940</v>
      </c>
      <c r="B21343" t="s">
        <v>3505</v>
      </c>
      <c r="C21343">
        <v>0</v>
      </c>
    </row>
    <row r="21344" spans="1:3" x14ac:dyDescent="0.25">
      <c r="A21344">
        <v>1181914</v>
      </c>
      <c r="B21344" t="s">
        <v>25927</v>
      </c>
      <c r="C21344">
        <v>0</v>
      </c>
    </row>
    <row r="21345" spans="1:3" x14ac:dyDescent="0.25">
      <c r="A21345">
        <v>1181908</v>
      </c>
      <c r="B21345" t="s">
        <v>25716</v>
      </c>
      <c r="C21345">
        <v>0</v>
      </c>
    </row>
    <row r="21346" spans="1:3" x14ac:dyDescent="0.25">
      <c r="A21346">
        <v>3325958</v>
      </c>
      <c r="B21346" t="s">
        <v>4102</v>
      </c>
      <c r="C21346">
        <v>0</v>
      </c>
    </row>
    <row r="21347" spans="1:3" x14ac:dyDescent="0.25">
      <c r="A21347">
        <v>3325957</v>
      </c>
      <c r="B21347" t="s">
        <v>25431</v>
      </c>
      <c r="C21347">
        <v>0</v>
      </c>
    </row>
    <row r="21348" spans="1:3" x14ac:dyDescent="0.25">
      <c r="A21348">
        <v>3325955</v>
      </c>
      <c r="B21348" t="s">
        <v>25815</v>
      </c>
      <c r="C21348">
        <v>0</v>
      </c>
    </row>
    <row r="21349" spans="1:3" x14ac:dyDescent="0.25">
      <c r="A21349">
        <v>3325948</v>
      </c>
      <c r="B21349" t="s">
        <v>14542</v>
      </c>
      <c r="C21349">
        <v>0</v>
      </c>
    </row>
    <row r="21350" spans="1:3" x14ac:dyDescent="0.25">
      <c r="A21350">
        <v>1181921</v>
      </c>
      <c r="B21350" t="s">
        <v>1106</v>
      </c>
      <c r="C21350">
        <v>0</v>
      </c>
    </row>
    <row r="21351" spans="1:3" x14ac:dyDescent="0.25">
      <c r="A21351">
        <v>1181916</v>
      </c>
      <c r="B21351" t="s">
        <v>25741</v>
      </c>
      <c r="C21351">
        <v>0</v>
      </c>
    </row>
    <row r="21352" spans="1:3" x14ac:dyDescent="0.25">
      <c r="A21352">
        <v>3325971</v>
      </c>
      <c r="B21352" t="s">
        <v>25664</v>
      </c>
      <c r="C21352">
        <v>0</v>
      </c>
    </row>
    <row r="21353" spans="1:3" x14ac:dyDescent="0.25">
      <c r="A21353">
        <v>3325966</v>
      </c>
      <c r="B21353" t="s">
        <v>11401</v>
      </c>
      <c r="C21353">
        <v>0</v>
      </c>
    </row>
    <row r="21354" spans="1:3" x14ac:dyDescent="0.25">
      <c r="A21354">
        <v>1181938</v>
      </c>
      <c r="B21354" t="s">
        <v>14576</v>
      </c>
      <c r="C21354">
        <v>0</v>
      </c>
    </row>
    <row r="21355" spans="1:3" x14ac:dyDescent="0.25">
      <c r="A21355">
        <v>1181936</v>
      </c>
      <c r="B21355" t="s">
        <v>25841</v>
      </c>
      <c r="C21355">
        <v>0</v>
      </c>
    </row>
    <row r="21356" spans="1:3" x14ac:dyDescent="0.25">
      <c r="A21356">
        <v>1181934</v>
      </c>
      <c r="B21356" t="s">
        <v>559</v>
      </c>
      <c r="C21356">
        <v>0</v>
      </c>
    </row>
    <row r="21357" spans="1:3" x14ac:dyDescent="0.25">
      <c r="A21357">
        <v>1181933</v>
      </c>
      <c r="B21357" t="s">
        <v>25503</v>
      </c>
      <c r="C21357">
        <v>0</v>
      </c>
    </row>
    <row r="21358" spans="1:3" x14ac:dyDescent="0.25">
      <c r="A21358">
        <v>1181928</v>
      </c>
      <c r="B21358" t="s">
        <v>25456</v>
      </c>
      <c r="C21358">
        <v>0</v>
      </c>
    </row>
    <row r="21359" spans="1:3" x14ac:dyDescent="0.25">
      <c r="A21359">
        <v>3325987</v>
      </c>
      <c r="B21359" t="s">
        <v>14251</v>
      </c>
      <c r="C21359">
        <v>0</v>
      </c>
    </row>
    <row r="21360" spans="1:3" x14ac:dyDescent="0.25">
      <c r="A21360">
        <v>3325981</v>
      </c>
      <c r="B21360" t="s">
        <v>8788</v>
      </c>
      <c r="C21360">
        <v>0</v>
      </c>
    </row>
    <row r="21361" spans="1:3" x14ac:dyDescent="0.25">
      <c r="A21361">
        <v>1181947</v>
      </c>
      <c r="B21361" t="s">
        <v>7525</v>
      </c>
      <c r="C21361">
        <v>0</v>
      </c>
    </row>
    <row r="21362" spans="1:3" x14ac:dyDescent="0.25">
      <c r="A21362">
        <v>1181943</v>
      </c>
      <c r="B21362" t="s">
        <v>14671</v>
      </c>
      <c r="C21362">
        <v>0</v>
      </c>
    </row>
    <row r="21363" spans="1:3" x14ac:dyDescent="0.25">
      <c r="A21363">
        <v>3169507</v>
      </c>
      <c r="B21363" t="s">
        <v>21743</v>
      </c>
      <c r="C21363">
        <v>0</v>
      </c>
    </row>
    <row r="21364" spans="1:3" x14ac:dyDescent="0.25">
      <c r="A21364">
        <v>3325096</v>
      </c>
      <c r="B21364" t="s">
        <v>25669</v>
      </c>
      <c r="C21364">
        <v>0</v>
      </c>
    </row>
    <row r="21365" spans="1:3" x14ac:dyDescent="0.25">
      <c r="A21365">
        <v>1181110</v>
      </c>
      <c r="B21365" t="s">
        <v>25771</v>
      </c>
      <c r="C21365">
        <v>0</v>
      </c>
    </row>
    <row r="21366" spans="1:3" x14ac:dyDescent="0.25">
      <c r="A21366">
        <v>1181439</v>
      </c>
      <c r="B21366" t="s">
        <v>25783</v>
      </c>
      <c r="C21366">
        <v>0</v>
      </c>
    </row>
    <row r="21367" spans="1:3" x14ac:dyDescent="0.25">
      <c r="A21367">
        <v>3325479</v>
      </c>
      <c r="B21367" t="s">
        <v>2946</v>
      </c>
      <c r="C21367">
        <v>0</v>
      </c>
    </row>
    <row r="21368" spans="1:3" x14ac:dyDescent="0.25">
      <c r="A21368">
        <v>3325477</v>
      </c>
      <c r="B21368" t="s">
        <v>3451</v>
      </c>
      <c r="C21368">
        <v>0</v>
      </c>
    </row>
    <row r="21369" spans="1:3" x14ac:dyDescent="0.25">
      <c r="A21369">
        <v>3325476</v>
      </c>
      <c r="B21369" t="s">
        <v>25783</v>
      </c>
      <c r="C21369">
        <v>0</v>
      </c>
    </row>
    <row r="21370" spans="1:3" x14ac:dyDescent="0.25">
      <c r="A21370">
        <v>3325467</v>
      </c>
      <c r="B21370" t="s">
        <v>112</v>
      </c>
      <c r="C21370">
        <v>0</v>
      </c>
    </row>
    <row r="21371" spans="1:3" x14ac:dyDescent="0.25">
      <c r="A21371">
        <v>1181443</v>
      </c>
      <c r="B21371" t="s">
        <v>25640</v>
      </c>
      <c r="C21371">
        <v>0</v>
      </c>
    </row>
    <row r="21372" spans="1:3" x14ac:dyDescent="0.25">
      <c r="A21372">
        <v>3325494</v>
      </c>
      <c r="B21372" t="s">
        <v>2946</v>
      </c>
      <c r="C21372">
        <v>0</v>
      </c>
    </row>
    <row r="21373" spans="1:3" x14ac:dyDescent="0.25">
      <c r="A21373">
        <v>3325493</v>
      </c>
      <c r="B21373" t="s">
        <v>9259</v>
      </c>
      <c r="C21373">
        <v>0</v>
      </c>
    </row>
    <row r="21374" spans="1:3" x14ac:dyDescent="0.25">
      <c r="A21374">
        <v>3325492</v>
      </c>
      <c r="B21374" t="s">
        <v>25594</v>
      </c>
      <c r="C21374">
        <v>0</v>
      </c>
    </row>
    <row r="21375" spans="1:3" x14ac:dyDescent="0.25">
      <c r="A21375">
        <v>3325485</v>
      </c>
      <c r="B21375" t="s">
        <v>19253</v>
      </c>
      <c r="C21375">
        <v>0</v>
      </c>
    </row>
    <row r="21376" spans="1:3" x14ac:dyDescent="0.25">
      <c r="A21376">
        <v>3325482</v>
      </c>
      <c r="B21376" t="s">
        <v>25907</v>
      </c>
      <c r="C21376">
        <v>0</v>
      </c>
    </row>
    <row r="21377" spans="1:3" x14ac:dyDescent="0.25">
      <c r="A21377">
        <v>1181449</v>
      </c>
      <c r="B21377" t="s">
        <v>7078</v>
      </c>
      <c r="C21377">
        <v>0</v>
      </c>
    </row>
    <row r="21378" spans="1:3" x14ac:dyDescent="0.25">
      <c r="A21378">
        <v>1180718</v>
      </c>
      <c r="B21378" t="s">
        <v>25436</v>
      </c>
      <c r="C21378">
        <v>0</v>
      </c>
    </row>
    <row r="21379" spans="1:3" x14ac:dyDescent="0.25">
      <c r="A21379">
        <v>1180862</v>
      </c>
      <c r="B21379" t="s">
        <v>26085</v>
      </c>
      <c r="C21379">
        <v>0</v>
      </c>
    </row>
    <row r="21380" spans="1:3" x14ac:dyDescent="0.25">
      <c r="A21380">
        <v>3324929</v>
      </c>
      <c r="B21380" t="s">
        <v>19640</v>
      </c>
      <c r="C21380">
        <v>0</v>
      </c>
    </row>
    <row r="21381" spans="1:3" x14ac:dyDescent="0.25">
      <c r="A21381">
        <v>3324943</v>
      </c>
      <c r="B21381" t="s">
        <v>14542</v>
      </c>
      <c r="C21381">
        <v>0</v>
      </c>
    </row>
    <row r="21382" spans="1:3" x14ac:dyDescent="0.25">
      <c r="A21382">
        <v>3324988</v>
      </c>
      <c r="B21382" t="s">
        <v>4877</v>
      </c>
      <c r="C21382">
        <v>0</v>
      </c>
    </row>
    <row r="21383" spans="1:3" x14ac:dyDescent="0.25">
      <c r="A21383">
        <v>1181023</v>
      </c>
      <c r="B21383" t="s">
        <v>25498</v>
      </c>
      <c r="C21383">
        <v>0</v>
      </c>
    </row>
    <row r="21384" spans="1:3" x14ac:dyDescent="0.25">
      <c r="A21384">
        <v>1181050</v>
      </c>
      <c r="B21384" t="s">
        <v>9136</v>
      </c>
      <c r="C21384">
        <v>0</v>
      </c>
    </row>
    <row r="21385" spans="1:3" x14ac:dyDescent="0.25">
      <c r="A21385">
        <v>1180278</v>
      </c>
      <c r="B21385" t="s">
        <v>21066</v>
      </c>
      <c r="C21385">
        <v>0</v>
      </c>
    </row>
    <row r="21386" spans="1:3" x14ac:dyDescent="0.25">
      <c r="A21386">
        <v>3324225</v>
      </c>
      <c r="B21386" t="s">
        <v>25739</v>
      </c>
      <c r="C21386">
        <v>0</v>
      </c>
    </row>
    <row r="21387" spans="1:3" x14ac:dyDescent="0.25">
      <c r="A21387">
        <v>1180574</v>
      </c>
      <c r="B21387" t="s">
        <v>20597</v>
      </c>
      <c r="C21387">
        <v>0</v>
      </c>
    </row>
    <row r="21388" spans="1:3" x14ac:dyDescent="0.25">
      <c r="A21388">
        <v>3324519</v>
      </c>
      <c r="B21388" t="s">
        <v>25575</v>
      </c>
      <c r="C21388">
        <v>0</v>
      </c>
    </row>
    <row r="21389" spans="1:3" x14ac:dyDescent="0.25">
      <c r="A21389">
        <v>3324514</v>
      </c>
      <c r="B21389" t="s">
        <v>25663</v>
      </c>
      <c r="C21389">
        <v>0</v>
      </c>
    </row>
    <row r="21390" spans="1:3" x14ac:dyDescent="0.25">
      <c r="A21390">
        <v>1180619</v>
      </c>
      <c r="B21390" t="s">
        <v>25703</v>
      </c>
      <c r="C21390">
        <v>0</v>
      </c>
    </row>
    <row r="21391" spans="1:3" x14ac:dyDescent="0.25">
      <c r="A21391">
        <v>3324538</v>
      </c>
      <c r="B21391" t="s">
        <v>25523</v>
      </c>
      <c r="C21391">
        <v>0</v>
      </c>
    </row>
    <row r="21392" spans="1:3" x14ac:dyDescent="0.25">
      <c r="A21392">
        <v>3324529</v>
      </c>
      <c r="B21392" t="s">
        <v>25619</v>
      </c>
      <c r="C21392">
        <v>0</v>
      </c>
    </row>
    <row r="21393" spans="1:3" x14ac:dyDescent="0.25">
      <c r="A21393">
        <v>1180634</v>
      </c>
      <c r="B21393" t="s">
        <v>3534</v>
      </c>
      <c r="C21393">
        <v>0</v>
      </c>
    </row>
    <row r="21394" spans="1:3" x14ac:dyDescent="0.25">
      <c r="A21394">
        <v>3324550</v>
      </c>
      <c r="B21394" t="s">
        <v>6436</v>
      </c>
      <c r="C21394">
        <v>0</v>
      </c>
    </row>
    <row r="21395" spans="1:3" x14ac:dyDescent="0.25">
      <c r="A21395">
        <v>3324546</v>
      </c>
      <c r="B21395" t="s">
        <v>6902</v>
      </c>
      <c r="C21395">
        <v>0</v>
      </c>
    </row>
    <row r="21396" spans="1:3" x14ac:dyDescent="0.25">
      <c r="A21396">
        <v>1179793</v>
      </c>
      <c r="B21396" t="s">
        <v>25698</v>
      </c>
      <c r="C21396">
        <v>0</v>
      </c>
    </row>
    <row r="21397" spans="1:3" x14ac:dyDescent="0.25">
      <c r="A21397">
        <v>3323691</v>
      </c>
      <c r="B21397" t="s">
        <v>13721</v>
      </c>
      <c r="C21397">
        <v>0</v>
      </c>
    </row>
    <row r="21398" spans="1:3" x14ac:dyDescent="0.25">
      <c r="A21398">
        <v>1179854</v>
      </c>
      <c r="B21398" t="s">
        <v>13112</v>
      </c>
      <c r="C21398">
        <v>0</v>
      </c>
    </row>
    <row r="21399" spans="1:3" x14ac:dyDescent="0.25">
      <c r="A21399">
        <v>1179858</v>
      </c>
      <c r="B21399" t="s">
        <v>20577</v>
      </c>
      <c r="C21399">
        <v>0</v>
      </c>
    </row>
    <row r="21400" spans="1:3" x14ac:dyDescent="0.25">
      <c r="A21400">
        <v>1179929</v>
      </c>
      <c r="B21400" t="s">
        <v>25782</v>
      </c>
      <c r="C21400">
        <v>0</v>
      </c>
    </row>
    <row r="21401" spans="1:3" x14ac:dyDescent="0.25">
      <c r="A21401">
        <v>1179932</v>
      </c>
      <c r="B21401" t="s">
        <v>26095</v>
      </c>
      <c r="C21401">
        <v>0</v>
      </c>
    </row>
    <row r="21402" spans="1:3" x14ac:dyDescent="0.25">
      <c r="A21402">
        <v>1180107</v>
      </c>
      <c r="B21402" t="s">
        <v>25831</v>
      </c>
      <c r="C21402">
        <v>0</v>
      </c>
    </row>
    <row r="21403" spans="1:3" x14ac:dyDescent="0.25">
      <c r="A21403">
        <v>3323995</v>
      </c>
      <c r="B21403" t="s">
        <v>25760</v>
      </c>
      <c r="C21403">
        <v>0</v>
      </c>
    </row>
    <row r="21404" spans="1:3" x14ac:dyDescent="0.25">
      <c r="A21404">
        <v>3324022</v>
      </c>
      <c r="B21404" t="s">
        <v>25650</v>
      </c>
      <c r="C21404">
        <v>0</v>
      </c>
    </row>
    <row r="21405" spans="1:3" x14ac:dyDescent="0.25">
      <c r="A21405">
        <v>3324017</v>
      </c>
      <c r="B21405" t="s">
        <v>6158</v>
      </c>
      <c r="C21405">
        <v>0</v>
      </c>
    </row>
    <row r="21406" spans="1:3" x14ac:dyDescent="0.25">
      <c r="A21406">
        <v>3324031</v>
      </c>
      <c r="B21406" t="s">
        <v>10924</v>
      </c>
      <c r="C21406">
        <v>0</v>
      </c>
    </row>
    <row r="21407" spans="1:3" x14ac:dyDescent="0.25">
      <c r="A21407">
        <v>3324028</v>
      </c>
      <c r="B21407" t="s">
        <v>25993</v>
      </c>
      <c r="C21407">
        <v>1</v>
      </c>
    </row>
    <row r="21408" spans="1:3" x14ac:dyDescent="0.25">
      <c r="A21408">
        <v>3324026</v>
      </c>
      <c r="B21408" t="s">
        <v>21815</v>
      </c>
      <c r="C21408">
        <v>0</v>
      </c>
    </row>
    <row r="21409" spans="1:3" x14ac:dyDescent="0.25">
      <c r="A21409">
        <v>3324042</v>
      </c>
      <c r="B21409" t="s">
        <v>4818</v>
      </c>
      <c r="C21409">
        <v>0</v>
      </c>
    </row>
    <row r="21410" spans="1:3" x14ac:dyDescent="0.25">
      <c r="A21410">
        <v>1180139</v>
      </c>
      <c r="B21410" t="s">
        <v>2444</v>
      </c>
      <c r="C21410">
        <v>0</v>
      </c>
    </row>
    <row r="21411" spans="1:3" x14ac:dyDescent="0.25">
      <c r="A21411">
        <v>1180137</v>
      </c>
      <c r="B21411" t="s">
        <v>751</v>
      </c>
      <c r="C21411">
        <v>0</v>
      </c>
    </row>
    <row r="21412" spans="1:3" x14ac:dyDescent="0.25">
      <c r="A21412">
        <v>3324059</v>
      </c>
      <c r="B21412" t="s">
        <v>26112</v>
      </c>
      <c r="C21412">
        <v>0</v>
      </c>
    </row>
    <row r="21413" spans="1:3" x14ac:dyDescent="0.25">
      <c r="A21413">
        <v>1179468</v>
      </c>
      <c r="B21413" t="s">
        <v>25695</v>
      </c>
      <c r="C21413">
        <v>0</v>
      </c>
    </row>
    <row r="21414" spans="1:3" x14ac:dyDescent="0.25">
      <c r="A21414">
        <v>1179525</v>
      </c>
      <c r="B21414" t="s">
        <v>1614</v>
      </c>
      <c r="C21414">
        <v>0</v>
      </c>
    </row>
    <row r="21415" spans="1:3" x14ac:dyDescent="0.25">
      <c r="A21415">
        <v>3323426</v>
      </c>
      <c r="B21415" t="s">
        <v>25483</v>
      </c>
      <c r="C21415">
        <v>0</v>
      </c>
    </row>
    <row r="21416" spans="1:3" x14ac:dyDescent="0.25">
      <c r="A21416">
        <v>1179653</v>
      </c>
      <c r="B21416" t="s">
        <v>13700</v>
      </c>
      <c r="C21416">
        <v>0</v>
      </c>
    </row>
    <row r="21417" spans="1:3" x14ac:dyDescent="0.25">
      <c r="A21417">
        <v>3323482</v>
      </c>
      <c r="B21417" t="s">
        <v>26028</v>
      </c>
      <c r="C21417">
        <v>0</v>
      </c>
    </row>
    <row r="21418" spans="1:3" x14ac:dyDescent="0.25">
      <c r="A21418">
        <v>3323492</v>
      </c>
      <c r="B21418" t="s">
        <v>12770</v>
      </c>
      <c r="C21418">
        <v>0</v>
      </c>
    </row>
    <row r="21419" spans="1:3" x14ac:dyDescent="0.25">
      <c r="A21419">
        <v>3323574</v>
      </c>
      <c r="B21419" t="s">
        <v>13051</v>
      </c>
      <c r="C21419">
        <v>0</v>
      </c>
    </row>
    <row r="21420" spans="1:3" x14ac:dyDescent="0.25">
      <c r="A21420">
        <v>3323569</v>
      </c>
      <c r="B21420" t="s">
        <v>25580</v>
      </c>
      <c r="C21420">
        <v>0</v>
      </c>
    </row>
    <row r="21421" spans="1:3" x14ac:dyDescent="0.25">
      <c r="A21421">
        <v>3323600</v>
      </c>
      <c r="B21421" t="s">
        <v>25857</v>
      </c>
      <c r="C21421">
        <v>0</v>
      </c>
    </row>
    <row r="21422" spans="1:3" x14ac:dyDescent="0.25">
      <c r="A21422">
        <v>3323599</v>
      </c>
      <c r="B21422" t="s">
        <v>25870</v>
      </c>
      <c r="C21422">
        <v>0</v>
      </c>
    </row>
    <row r="21423" spans="1:3" x14ac:dyDescent="0.25">
      <c r="A21423">
        <v>3323594</v>
      </c>
      <c r="B21423" t="s">
        <v>25483</v>
      </c>
      <c r="C21423">
        <v>0</v>
      </c>
    </row>
    <row r="21424" spans="1:3" x14ac:dyDescent="0.25">
      <c r="A21424">
        <v>3323584</v>
      </c>
      <c r="B21424" t="s">
        <v>11869</v>
      </c>
      <c r="C21424">
        <v>0</v>
      </c>
    </row>
    <row r="21425" spans="1:3" x14ac:dyDescent="0.25">
      <c r="A21425">
        <v>1179720</v>
      </c>
      <c r="B21425" t="s">
        <v>25561</v>
      </c>
      <c r="C21425">
        <v>0</v>
      </c>
    </row>
    <row r="21426" spans="1:3" x14ac:dyDescent="0.25">
      <c r="A21426">
        <v>1179716</v>
      </c>
      <c r="B21426" t="s">
        <v>3848</v>
      </c>
      <c r="C21426">
        <v>0</v>
      </c>
    </row>
    <row r="21427" spans="1:3" x14ac:dyDescent="0.25">
      <c r="A21427">
        <v>1179714</v>
      </c>
      <c r="B21427" t="s">
        <v>4213</v>
      </c>
      <c r="C21427">
        <v>0</v>
      </c>
    </row>
    <row r="21428" spans="1:3" x14ac:dyDescent="0.25">
      <c r="A21428">
        <v>3323604</v>
      </c>
      <c r="B21428" t="s">
        <v>11421</v>
      </c>
      <c r="C21428">
        <v>0</v>
      </c>
    </row>
    <row r="21429" spans="1:3" x14ac:dyDescent="0.25">
      <c r="A21429">
        <v>1178873</v>
      </c>
      <c r="B21429" t="s">
        <v>387</v>
      </c>
      <c r="C21429">
        <v>0</v>
      </c>
    </row>
    <row r="21430" spans="1:3" x14ac:dyDescent="0.25">
      <c r="A21430">
        <v>1178876</v>
      </c>
      <c r="B21430" t="s">
        <v>387</v>
      </c>
      <c r="C21430">
        <v>0</v>
      </c>
    </row>
    <row r="21431" spans="1:3" x14ac:dyDescent="0.25">
      <c r="A21431">
        <v>1178878</v>
      </c>
      <c r="B21431" t="s">
        <v>387</v>
      </c>
      <c r="C21431">
        <v>1</v>
      </c>
    </row>
    <row r="21432" spans="1:3" x14ac:dyDescent="0.25">
      <c r="A21432">
        <v>3323036</v>
      </c>
      <c r="B21432" t="s">
        <v>7502</v>
      </c>
      <c r="C21432">
        <v>0</v>
      </c>
    </row>
    <row r="21433" spans="1:3" x14ac:dyDescent="0.25">
      <c r="A21433">
        <v>3323037</v>
      </c>
      <c r="B21433" t="s">
        <v>7502</v>
      </c>
      <c r="C21433">
        <v>0</v>
      </c>
    </row>
    <row r="21434" spans="1:3" x14ac:dyDescent="0.25">
      <c r="A21434">
        <v>1179223</v>
      </c>
      <c r="B21434" t="s">
        <v>25807</v>
      </c>
      <c r="C21434">
        <v>4</v>
      </c>
    </row>
    <row r="21435" spans="1:3" x14ac:dyDescent="0.25">
      <c r="A21435">
        <v>3323070</v>
      </c>
      <c r="B21435" t="s">
        <v>9196</v>
      </c>
      <c r="C21435">
        <v>0</v>
      </c>
    </row>
    <row r="21436" spans="1:3" x14ac:dyDescent="0.25">
      <c r="A21436">
        <v>3323078</v>
      </c>
      <c r="B21436" t="s">
        <v>3870</v>
      </c>
      <c r="C21436">
        <v>0</v>
      </c>
    </row>
    <row r="21437" spans="1:3" x14ac:dyDescent="0.25">
      <c r="A21437">
        <v>3323076</v>
      </c>
      <c r="B21437" t="s">
        <v>25947</v>
      </c>
      <c r="C21437">
        <v>0</v>
      </c>
    </row>
    <row r="21438" spans="1:3" x14ac:dyDescent="0.25">
      <c r="A21438">
        <v>1179259</v>
      </c>
      <c r="B21438" t="s">
        <v>1169</v>
      </c>
      <c r="C21438">
        <v>0</v>
      </c>
    </row>
    <row r="21439" spans="1:3" x14ac:dyDescent="0.25">
      <c r="A21439">
        <v>1179255</v>
      </c>
      <c r="B21439" t="s">
        <v>236</v>
      </c>
      <c r="C21439">
        <v>0</v>
      </c>
    </row>
    <row r="21440" spans="1:3" x14ac:dyDescent="0.25">
      <c r="A21440">
        <v>1178430</v>
      </c>
      <c r="B21440" t="s">
        <v>3205</v>
      </c>
      <c r="C21440">
        <v>0</v>
      </c>
    </row>
    <row r="21441" spans="1:3" x14ac:dyDescent="0.25">
      <c r="A21441">
        <v>3322509</v>
      </c>
      <c r="B21441" t="s">
        <v>25845</v>
      </c>
      <c r="C21441">
        <v>0</v>
      </c>
    </row>
    <row r="21442" spans="1:3" x14ac:dyDescent="0.25">
      <c r="A21442">
        <v>3322564</v>
      </c>
      <c r="B21442" t="s">
        <v>25504</v>
      </c>
      <c r="C21442">
        <v>0</v>
      </c>
    </row>
    <row r="21443" spans="1:3" x14ac:dyDescent="0.25">
      <c r="A21443">
        <v>3322577</v>
      </c>
      <c r="B21443" t="s">
        <v>25785</v>
      </c>
      <c r="C21443">
        <v>0</v>
      </c>
    </row>
    <row r="21444" spans="1:3" x14ac:dyDescent="0.25">
      <c r="A21444">
        <v>4579774</v>
      </c>
      <c r="B21444" t="s">
        <v>5743</v>
      </c>
      <c r="C21444">
        <v>0</v>
      </c>
    </row>
    <row r="21445" spans="1:3" x14ac:dyDescent="0.25">
      <c r="A21445">
        <v>4579773</v>
      </c>
      <c r="B21445" t="s">
        <v>9272</v>
      </c>
      <c r="C21445">
        <v>0</v>
      </c>
    </row>
    <row r="21446" spans="1:3" x14ac:dyDescent="0.25">
      <c r="A21446">
        <v>3322602</v>
      </c>
      <c r="B21446" t="s">
        <v>10803</v>
      </c>
      <c r="C21446">
        <v>0</v>
      </c>
    </row>
    <row r="21447" spans="1:3" x14ac:dyDescent="0.25">
      <c r="A21447">
        <v>3322592</v>
      </c>
      <c r="B21447" t="s">
        <v>9265</v>
      </c>
      <c r="C21447">
        <v>0</v>
      </c>
    </row>
    <row r="21448" spans="1:3" x14ac:dyDescent="0.25">
      <c r="A21448">
        <v>1178793</v>
      </c>
      <c r="B21448" t="s">
        <v>25547</v>
      </c>
      <c r="C21448">
        <v>0</v>
      </c>
    </row>
    <row r="21449" spans="1:3" x14ac:dyDescent="0.25">
      <c r="A21449">
        <v>3322627</v>
      </c>
      <c r="B21449" t="s">
        <v>19367</v>
      </c>
      <c r="C21449">
        <v>0</v>
      </c>
    </row>
    <row r="21450" spans="1:3" x14ac:dyDescent="0.25">
      <c r="A21450">
        <v>3322625</v>
      </c>
      <c r="B21450" t="s">
        <v>26075</v>
      </c>
      <c r="C21450">
        <v>0</v>
      </c>
    </row>
    <row r="21451" spans="1:3" x14ac:dyDescent="0.25">
      <c r="A21451">
        <v>3322624</v>
      </c>
      <c r="B21451" t="s">
        <v>25756</v>
      </c>
      <c r="C21451">
        <v>0</v>
      </c>
    </row>
    <row r="21452" spans="1:3" x14ac:dyDescent="0.25">
      <c r="A21452">
        <v>3322623</v>
      </c>
      <c r="B21452" t="s">
        <v>3489</v>
      </c>
      <c r="C21452">
        <v>0</v>
      </c>
    </row>
    <row r="21453" spans="1:3" x14ac:dyDescent="0.25">
      <c r="A21453">
        <v>1178812</v>
      </c>
      <c r="B21453" t="s">
        <v>176</v>
      </c>
      <c r="C21453">
        <v>0</v>
      </c>
    </row>
    <row r="21454" spans="1:3" x14ac:dyDescent="0.25">
      <c r="A21454">
        <v>3322085</v>
      </c>
      <c r="B21454" t="s">
        <v>8783</v>
      </c>
      <c r="C21454">
        <v>0</v>
      </c>
    </row>
    <row r="21455" spans="1:3" x14ac:dyDescent="0.25">
      <c r="A21455">
        <v>1178379</v>
      </c>
      <c r="B21455" t="s">
        <v>26169</v>
      </c>
      <c r="C21455">
        <v>0</v>
      </c>
    </row>
    <row r="21456" spans="1:3" x14ac:dyDescent="0.25">
      <c r="A21456">
        <v>1178377</v>
      </c>
      <c r="B21456" t="s">
        <v>25988</v>
      </c>
      <c r="C21456">
        <v>0</v>
      </c>
    </row>
    <row r="21457" spans="1:3" x14ac:dyDescent="0.25">
      <c r="A21457">
        <v>3322147</v>
      </c>
      <c r="B21457" t="s">
        <v>16807</v>
      </c>
      <c r="C21457">
        <v>0</v>
      </c>
    </row>
    <row r="21458" spans="1:3" x14ac:dyDescent="0.25">
      <c r="A21458">
        <v>3322133</v>
      </c>
      <c r="B21458" t="s">
        <v>6436</v>
      </c>
      <c r="C21458">
        <v>0</v>
      </c>
    </row>
    <row r="21459" spans="1:3" x14ac:dyDescent="0.25">
      <c r="A21459">
        <v>1178388</v>
      </c>
      <c r="B21459" t="s">
        <v>5700</v>
      </c>
      <c r="C21459">
        <v>0</v>
      </c>
    </row>
    <row r="21460" spans="1:3" x14ac:dyDescent="0.25">
      <c r="A21460">
        <v>3322174</v>
      </c>
      <c r="B21460" t="s">
        <v>21124</v>
      </c>
      <c r="C21460">
        <v>0</v>
      </c>
    </row>
    <row r="21461" spans="1:3" x14ac:dyDescent="0.25">
      <c r="A21461">
        <v>1177891</v>
      </c>
      <c r="B21461" t="s">
        <v>7078</v>
      </c>
      <c r="C21461">
        <v>0</v>
      </c>
    </row>
    <row r="21462" spans="1:3" x14ac:dyDescent="0.25">
      <c r="A21462">
        <v>1177402</v>
      </c>
      <c r="B21462" t="s">
        <v>15125</v>
      </c>
      <c r="C21462">
        <v>0</v>
      </c>
    </row>
    <row r="21463" spans="1:3" x14ac:dyDescent="0.25">
      <c r="A21463">
        <v>3321175</v>
      </c>
      <c r="B21463" t="s">
        <v>5077</v>
      </c>
      <c r="C21463">
        <v>0</v>
      </c>
    </row>
    <row r="21464" spans="1:3" x14ac:dyDescent="0.25">
      <c r="A21464">
        <v>1177468</v>
      </c>
      <c r="B21464" t="s">
        <v>25830</v>
      </c>
      <c r="C21464">
        <v>0</v>
      </c>
    </row>
    <row r="21465" spans="1:3" x14ac:dyDescent="0.25">
      <c r="A21465">
        <v>3321234</v>
      </c>
      <c r="B21465" t="s">
        <v>7735</v>
      </c>
      <c r="C21465">
        <v>0</v>
      </c>
    </row>
    <row r="21466" spans="1:3" x14ac:dyDescent="0.25">
      <c r="A21466">
        <v>3321241</v>
      </c>
      <c r="B21466" t="s">
        <v>19367</v>
      </c>
      <c r="C21466">
        <v>0</v>
      </c>
    </row>
    <row r="21467" spans="1:3" x14ac:dyDescent="0.25">
      <c r="A21467">
        <v>1177574</v>
      </c>
      <c r="B21467" t="s">
        <v>3205</v>
      </c>
      <c r="C21467">
        <v>0</v>
      </c>
    </row>
    <row r="21468" spans="1:3" x14ac:dyDescent="0.25">
      <c r="A21468">
        <v>1177753</v>
      </c>
      <c r="B21468" t="s">
        <v>25887</v>
      </c>
      <c r="C21468">
        <v>0</v>
      </c>
    </row>
    <row r="21469" spans="1:3" x14ac:dyDescent="0.25">
      <c r="A21469">
        <v>3321495</v>
      </c>
      <c r="B21469" t="s">
        <v>25770</v>
      </c>
      <c r="C21469">
        <v>0</v>
      </c>
    </row>
    <row r="21470" spans="1:3" x14ac:dyDescent="0.25">
      <c r="A21470">
        <v>3321524</v>
      </c>
      <c r="B21470" t="s">
        <v>25829</v>
      </c>
      <c r="C21470">
        <v>0</v>
      </c>
    </row>
    <row r="21471" spans="1:3" x14ac:dyDescent="0.25">
      <c r="A21471">
        <v>1177796</v>
      </c>
      <c r="B21471" t="s">
        <v>25771</v>
      </c>
      <c r="C21471">
        <v>0</v>
      </c>
    </row>
    <row r="21472" spans="1:3" x14ac:dyDescent="0.25">
      <c r="A21472">
        <v>1177795</v>
      </c>
      <c r="B21472" t="s">
        <v>25558</v>
      </c>
      <c r="C21472">
        <v>0</v>
      </c>
    </row>
    <row r="21473" spans="1:3" x14ac:dyDescent="0.25">
      <c r="A21473">
        <v>3321557</v>
      </c>
      <c r="B21473" t="s">
        <v>4120</v>
      </c>
      <c r="C21473">
        <v>1</v>
      </c>
    </row>
    <row r="21474" spans="1:3" x14ac:dyDescent="0.25">
      <c r="A21474">
        <v>3321553</v>
      </c>
      <c r="B21474" t="s">
        <v>25760</v>
      </c>
      <c r="C21474">
        <v>0</v>
      </c>
    </row>
    <row r="21475" spans="1:3" x14ac:dyDescent="0.25">
      <c r="A21475">
        <v>3321549</v>
      </c>
      <c r="B21475" t="s">
        <v>25939</v>
      </c>
      <c r="C21475">
        <v>0</v>
      </c>
    </row>
    <row r="21476" spans="1:3" x14ac:dyDescent="0.25">
      <c r="A21476">
        <v>3321539</v>
      </c>
      <c r="B21476" t="s">
        <v>9259</v>
      </c>
      <c r="C21476">
        <v>0</v>
      </c>
    </row>
    <row r="21477" spans="1:3" x14ac:dyDescent="0.25">
      <c r="A21477">
        <v>3321537</v>
      </c>
      <c r="B21477" t="s">
        <v>4169</v>
      </c>
      <c r="C21477">
        <v>0</v>
      </c>
    </row>
    <row r="21478" spans="1:3" x14ac:dyDescent="0.25">
      <c r="A21478">
        <v>1177821</v>
      </c>
      <c r="B21478" t="s">
        <v>3174</v>
      </c>
      <c r="C21478">
        <v>0</v>
      </c>
    </row>
    <row r="21479" spans="1:3" x14ac:dyDescent="0.25">
      <c r="A21479">
        <v>1177820</v>
      </c>
      <c r="B21479" t="s">
        <v>1132</v>
      </c>
      <c r="C21479">
        <v>0</v>
      </c>
    </row>
    <row r="21480" spans="1:3" x14ac:dyDescent="0.25">
      <c r="A21480">
        <v>1177819</v>
      </c>
      <c r="B21480" t="s">
        <v>26128</v>
      </c>
      <c r="C21480">
        <v>0</v>
      </c>
    </row>
    <row r="21481" spans="1:3" x14ac:dyDescent="0.25">
      <c r="A21481">
        <v>1177818</v>
      </c>
      <c r="B21481" t="s">
        <v>15125</v>
      </c>
      <c r="C21481">
        <v>0</v>
      </c>
    </row>
    <row r="21482" spans="1:3" x14ac:dyDescent="0.25">
      <c r="A21482">
        <v>1177811</v>
      </c>
      <c r="B21482" t="s">
        <v>5647</v>
      </c>
      <c r="C21482">
        <v>0</v>
      </c>
    </row>
    <row r="21483" spans="1:3" x14ac:dyDescent="0.25">
      <c r="A21483">
        <v>1177806</v>
      </c>
      <c r="B21483" t="s">
        <v>1334</v>
      </c>
      <c r="C21483">
        <v>0</v>
      </c>
    </row>
    <row r="21484" spans="1:3" x14ac:dyDescent="0.25">
      <c r="A21484">
        <v>1176921</v>
      </c>
      <c r="B21484" t="s">
        <v>483</v>
      </c>
      <c r="C21484">
        <v>0</v>
      </c>
    </row>
    <row r="21485" spans="1:3" x14ac:dyDescent="0.25">
      <c r="A21485">
        <v>1177023</v>
      </c>
      <c r="B21485" t="s">
        <v>25429</v>
      </c>
      <c r="C21485">
        <v>0</v>
      </c>
    </row>
    <row r="21486" spans="1:3" x14ac:dyDescent="0.25">
      <c r="A21486">
        <v>3320756</v>
      </c>
      <c r="B21486" t="s">
        <v>7502</v>
      </c>
      <c r="C21486">
        <v>0</v>
      </c>
    </row>
    <row r="21487" spans="1:3" x14ac:dyDescent="0.25">
      <c r="A21487">
        <v>1177189</v>
      </c>
      <c r="B21487" t="s">
        <v>25520</v>
      </c>
      <c r="C21487">
        <v>0</v>
      </c>
    </row>
    <row r="21488" spans="1:3" x14ac:dyDescent="0.25">
      <c r="A21488">
        <v>3320978</v>
      </c>
      <c r="B21488" t="s">
        <v>25968</v>
      </c>
      <c r="C21488">
        <v>0</v>
      </c>
    </row>
    <row r="21489" spans="1:3" x14ac:dyDescent="0.25">
      <c r="A21489">
        <v>3320973</v>
      </c>
      <c r="B21489" t="s">
        <v>10924</v>
      </c>
      <c r="C21489">
        <v>0</v>
      </c>
    </row>
    <row r="21490" spans="1:3" x14ac:dyDescent="0.25">
      <c r="A21490">
        <v>1177269</v>
      </c>
      <c r="B21490" t="s">
        <v>50</v>
      </c>
      <c r="C21490">
        <v>0</v>
      </c>
    </row>
    <row r="21491" spans="1:3" x14ac:dyDescent="0.25">
      <c r="A21491">
        <v>1177263</v>
      </c>
      <c r="B21491" t="s">
        <v>25560</v>
      </c>
      <c r="C21491">
        <v>0</v>
      </c>
    </row>
    <row r="21492" spans="1:3" x14ac:dyDescent="0.25">
      <c r="A21492">
        <v>3320992</v>
      </c>
      <c r="B21492" t="s">
        <v>65</v>
      </c>
      <c r="C21492">
        <v>0</v>
      </c>
    </row>
    <row r="21493" spans="1:3" x14ac:dyDescent="0.25">
      <c r="A21493">
        <v>1177280</v>
      </c>
      <c r="B21493" t="s">
        <v>25471</v>
      </c>
      <c r="C21493">
        <v>0</v>
      </c>
    </row>
    <row r="21494" spans="1:3" x14ac:dyDescent="0.25">
      <c r="A21494">
        <v>1177279</v>
      </c>
      <c r="B21494" t="s">
        <v>26164</v>
      </c>
      <c r="C21494">
        <v>0</v>
      </c>
    </row>
    <row r="21495" spans="1:3" x14ac:dyDescent="0.25">
      <c r="A21495">
        <v>1177275</v>
      </c>
      <c r="B21495" t="s">
        <v>1790</v>
      </c>
      <c r="C21495">
        <v>0</v>
      </c>
    </row>
    <row r="21496" spans="1:3" x14ac:dyDescent="0.25">
      <c r="A21496">
        <v>3321008</v>
      </c>
      <c r="B21496" t="s">
        <v>10856</v>
      </c>
      <c r="C21496">
        <v>0</v>
      </c>
    </row>
    <row r="21497" spans="1:3" x14ac:dyDescent="0.25">
      <c r="A21497">
        <v>1177303</v>
      </c>
      <c r="B21497" t="s">
        <v>20786</v>
      </c>
      <c r="C21497">
        <v>0</v>
      </c>
    </row>
    <row r="21498" spans="1:3" x14ac:dyDescent="0.25">
      <c r="A21498">
        <v>1177304</v>
      </c>
      <c r="B21498" t="s">
        <v>20786</v>
      </c>
      <c r="C21498">
        <v>0</v>
      </c>
    </row>
    <row r="21499" spans="1:3" x14ac:dyDescent="0.25">
      <c r="A21499">
        <v>3320182</v>
      </c>
      <c r="B21499" t="s">
        <v>25669</v>
      </c>
      <c r="C21499">
        <v>0</v>
      </c>
    </row>
    <row r="21500" spans="1:3" x14ac:dyDescent="0.25">
      <c r="A21500">
        <v>3320443</v>
      </c>
      <c r="B21500" t="s">
        <v>25742</v>
      </c>
      <c r="C21500">
        <v>0</v>
      </c>
    </row>
    <row r="21501" spans="1:3" x14ac:dyDescent="0.25">
      <c r="A21501">
        <v>4575921</v>
      </c>
      <c r="B21501" t="s">
        <v>25561</v>
      </c>
      <c r="C21501">
        <v>0</v>
      </c>
    </row>
    <row r="21502" spans="1:3" x14ac:dyDescent="0.25">
      <c r="A21502">
        <v>3320488</v>
      </c>
      <c r="B21502" t="s">
        <v>794</v>
      </c>
      <c r="C21502">
        <v>0</v>
      </c>
    </row>
    <row r="21503" spans="1:3" x14ac:dyDescent="0.25">
      <c r="A21503">
        <v>3320477</v>
      </c>
      <c r="B21503" t="s">
        <v>9648</v>
      </c>
      <c r="C21503">
        <v>0</v>
      </c>
    </row>
    <row r="21504" spans="1:3" x14ac:dyDescent="0.25">
      <c r="A21504">
        <v>3320511</v>
      </c>
      <c r="B21504" t="s">
        <v>25430</v>
      </c>
      <c r="C21504">
        <v>0</v>
      </c>
    </row>
    <row r="21505" spans="1:3" x14ac:dyDescent="0.25">
      <c r="A21505">
        <v>3320508</v>
      </c>
      <c r="B21505" t="s">
        <v>11406</v>
      </c>
      <c r="C21505">
        <v>0</v>
      </c>
    </row>
    <row r="21506" spans="1:3" x14ac:dyDescent="0.25">
      <c r="A21506">
        <v>1176088</v>
      </c>
      <c r="B21506" t="s">
        <v>13713</v>
      </c>
      <c r="C21506">
        <v>0</v>
      </c>
    </row>
    <row r="21507" spans="1:3" x14ac:dyDescent="0.25">
      <c r="A21507">
        <v>3319698</v>
      </c>
      <c r="B21507" t="s">
        <v>7502</v>
      </c>
      <c r="C21507">
        <v>0</v>
      </c>
    </row>
    <row r="21508" spans="1:3" x14ac:dyDescent="0.25">
      <c r="A21508">
        <v>3320009</v>
      </c>
      <c r="B21508" t="s">
        <v>26028</v>
      </c>
      <c r="C21508">
        <v>0</v>
      </c>
    </row>
    <row r="21509" spans="1:3" x14ac:dyDescent="0.25">
      <c r="A21509">
        <v>1176392</v>
      </c>
      <c r="B21509" t="s">
        <v>26087</v>
      </c>
      <c r="C21509">
        <v>0</v>
      </c>
    </row>
    <row r="21510" spans="1:3" x14ac:dyDescent="0.25">
      <c r="A21510">
        <v>3320028</v>
      </c>
      <c r="B21510" t="s">
        <v>25731</v>
      </c>
      <c r="C21510">
        <v>0</v>
      </c>
    </row>
    <row r="21511" spans="1:3" x14ac:dyDescent="0.25">
      <c r="A21511">
        <v>1176402</v>
      </c>
      <c r="B21511" t="s">
        <v>25741</v>
      </c>
      <c r="C21511">
        <v>0</v>
      </c>
    </row>
    <row r="21512" spans="1:3" x14ac:dyDescent="0.25">
      <c r="A21512">
        <v>1176435</v>
      </c>
      <c r="B21512" t="s">
        <v>26053</v>
      </c>
      <c r="C21512">
        <v>0</v>
      </c>
    </row>
    <row r="21513" spans="1:3" x14ac:dyDescent="0.25">
      <c r="A21513">
        <v>3319057</v>
      </c>
      <c r="B21513" t="s">
        <v>25792</v>
      </c>
      <c r="C21513">
        <v>0</v>
      </c>
    </row>
    <row r="21514" spans="1:3" x14ac:dyDescent="0.25">
      <c r="A21514">
        <v>1175642</v>
      </c>
      <c r="B21514" t="s">
        <v>21294</v>
      </c>
      <c r="C21514">
        <v>0</v>
      </c>
    </row>
    <row r="21515" spans="1:3" x14ac:dyDescent="0.25">
      <c r="A21515">
        <v>1175716</v>
      </c>
      <c r="B21515" t="s">
        <v>21513</v>
      </c>
      <c r="C21515">
        <v>0</v>
      </c>
    </row>
    <row r="21516" spans="1:3" x14ac:dyDescent="0.25">
      <c r="A21516">
        <v>3319455</v>
      </c>
      <c r="B21516" t="s">
        <v>25956</v>
      </c>
      <c r="C21516">
        <v>0</v>
      </c>
    </row>
    <row r="21517" spans="1:3" x14ac:dyDescent="0.25">
      <c r="A21517">
        <v>3319454</v>
      </c>
      <c r="B21517" t="s">
        <v>16877</v>
      </c>
      <c r="C21517">
        <v>0</v>
      </c>
    </row>
    <row r="21518" spans="1:3" x14ac:dyDescent="0.25">
      <c r="A21518">
        <v>3319436</v>
      </c>
      <c r="B21518" t="s">
        <v>25829</v>
      </c>
      <c r="C21518">
        <v>0</v>
      </c>
    </row>
    <row r="21519" spans="1:3" x14ac:dyDescent="0.25">
      <c r="A21519">
        <v>3319432</v>
      </c>
      <c r="B21519" t="s">
        <v>16877</v>
      </c>
      <c r="C21519">
        <v>0</v>
      </c>
    </row>
    <row r="21520" spans="1:3" x14ac:dyDescent="0.25">
      <c r="A21520">
        <v>1175889</v>
      </c>
      <c r="B21520" t="s">
        <v>26121</v>
      </c>
      <c r="C21520">
        <v>0</v>
      </c>
    </row>
    <row r="21521" spans="1:3" x14ac:dyDescent="0.25">
      <c r="A21521">
        <v>3319501</v>
      </c>
      <c r="B21521" t="s">
        <v>21124</v>
      </c>
      <c r="C21521">
        <v>0</v>
      </c>
    </row>
    <row r="21522" spans="1:3" x14ac:dyDescent="0.25">
      <c r="A21522">
        <v>3318183</v>
      </c>
      <c r="B21522" t="s">
        <v>6461</v>
      </c>
      <c r="C21522">
        <v>0</v>
      </c>
    </row>
    <row r="21523" spans="1:3" x14ac:dyDescent="0.25">
      <c r="A21523">
        <v>3318187</v>
      </c>
      <c r="B21523" t="s">
        <v>25519</v>
      </c>
      <c r="C21523">
        <v>0</v>
      </c>
    </row>
    <row r="21524" spans="1:3" x14ac:dyDescent="0.25">
      <c r="A21524">
        <v>1174685</v>
      </c>
      <c r="B21524" t="s">
        <v>483</v>
      </c>
      <c r="C21524">
        <v>0</v>
      </c>
    </row>
    <row r="21525" spans="1:3" x14ac:dyDescent="0.25">
      <c r="A21525">
        <v>1174769</v>
      </c>
      <c r="B21525" t="s">
        <v>25819</v>
      </c>
      <c r="C21525">
        <v>0</v>
      </c>
    </row>
    <row r="21526" spans="1:3" x14ac:dyDescent="0.25">
      <c r="A21526">
        <v>1174897</v>
      </c>
      <c r="B21526" t="s">
        <v>619</v>
      </c>
      <c r="C21526">
        <v>0</v>
      </c>
    </row>
    <row r="21527" spans="1:3" x14ac:dyDescent="0.25">
      <c r="A21527">
        <v>1175148</v>
      </c>
      <c r="B21527" t="s">
        <v>25498</v>
      </c>
      <c r="C21527">
        <v>0</v>
      </c>
    </row>
    <row r="21528" spans="1:3" x14ac:dyDescent="0.25">
      <c r="A21528">
        <v>3169510</v>
      </c>
      <c r="B21528" t="s">
        <v>21743</v>
      </c>
      <c r="C21528">
        <v>0</v>
      </c>
    </row>
    <row r="21529" spans="1:3" x14ac:dyDescent="0.25">
      <c r="A21529">
        <v>3318688</v>
      </c>
      <c r="B21529" t="s">
        <v>21743</v>
      </c>
      <c r="C21529">
        <v>0</v>
      </c>
    </row>
    <row r="21530" spans="1:3" x14ac:dyDescent="0.25">
      <c r="A21530">
        <v>1175214</v>
      </c>
      <c r="B21530" t="s">
        <v>26024</v>
      </c>
      <c r="C21530">
        <v>0</v>
      </c>
    </row>
    <row r="21531" spans="1:3" x14ac:dyDescent="0.25">
      <c r="A21531">
        <v>3318742</v>
      </c>
      <c r="B21531" t="s">
        <v>25739</v>
      </c>
      <c r="C21531">
        <v>0</v>
      </c>
    </row>
    <row r="21532" spans="1:3" x14ac:dyDescent="0.25">
      <c r="A21532">
        <v>1175226</v>
      </c>
      <c r="B21532" t="s">
        <v>5367</v>
      </c>
      <c r="C21532">
        <v>0</v>
      </c>
    </row>
    <row r="21533" spans="1:3" x14ac:dyDescent="0.25">
      <c r="A21533">
        <v>3318772</v>
      </c>
      <c r="B21533" t="s">
        <v>25652</v>
      </c>
      <c r="C21533">
        <v>0</v>
      </c>
    </row>
    <row r="21534" spans="1:3" x14ac:dyDescent="0.25">
      <c r="A21534">
        <v>3318770</v>
      </c>
      <c r="B21534" t="s">
        <v>6371</v>
      </c>
      <c r="C21534">
        <v>0</v>
      </c>
    </row>
    <row r="21535" spans="1:3" x14ac:dyDescent="0.25">
      <c r="A21535">
        <v>3318764</v>
      </c>
      <c r="B21535" t="s">
        <v>17412</v>
      </c>
      <c r="C21535">
        <v>0</v>
      </c>
    </row>
    <row r="21536" spans="1:3" x14ac:dyDescent="0.25">
      <c r="A21536">
        <v>3318761</v>
      </c>
      <c r="B21536" t="s">
        <v>14218</v>
      </c>
      <c r="C21536">
        <v>0</v>
      </c>
    </row>
    <row r="21537" spans="1:3" x14ac:dyDescent="0.25">
      <c r="A21537">
        <v>3318760</v>
      </c>
      <c r="B21537" t="s">
        <v>25514</v>
      </c>
      <c r="C21537">
        <v>0</v>
      </c>
    </row>
    <row r="21538" spans="1:3" x14ac:dyDescent="0.25">
      <c r="A21538">
        <v>1175232</v>
      </c>
      <c r="B21538" t="s">
        <v>25763</v>
      </c>
      <c r="C21538">
        <v>0</v>
      </c>
    </row>
    <row r="21539" spans="1:3" x14ac:dyDescent="0.25">
      <c r="A21539">
        <v>1175228</v>
      </c>
      <c r="B21539" t="s">
        <v>25498</v>
      </c>
      <c r="C21539">
        <v>0</v>
      </c>
    </row>
    <row r="21540" spans="1:3" x14ac:dyDescent="0.25">
      <c r="A21540">
        <v>1175227</v>
      </c>
      <c r="B21540" t="s">
        <v>387</v>
      </c>
      <c r="C21540">
        <v>0</v>
      </c>
    </row>
    <row r="21541" spans="1:3" x14ac:dyDescent="0.25">
      <c r="A21541">
        <v>3318806</v>
      </c>
      <c r="B21541" t="s">
        <v>7478</v>
      </c>
      <c r="C21541">
        <v>0</v>
      </c>
    </row>
    <row r="21542" spans="1:3" x14ac:dyDescent="0.25">
      <c r="A21542">
        <v>3318799</v>
      </c>
      <c r="B21542" t="s">
        <v>25900</v>
      </c>
      <c r="C21542">
        <v>0</v>
      </c>
    </row>
    <row r="21543" spans="1:3" x14ac:dyDescent="0.25">
      <c r="A21543">
        <v>3318787</v>
      </c>
      <c r="B21543" t="s">
        <v>25978</v>
      </c>
      <c r="C21543">
        <v>0</v>
      </c>
    </row>
    <row r="21544" spans="1:3" x14ac:dyDescent="0.25">
      <c r="A21544">
        <v>3318785</v>
      </c>
      <c r="B21544" t="s">
        <v>1734</v>
      </c>
      <c r="C21544">
        <v>0</v>
      </c>
    </row>
    <row r="21545" spans="1:3" x14ac:dyDescent="0.25">
      <c r="A21545">
        <v>3318781</v>
      </c>
      <c r="B21545" t="s">
        <v>21743</v>
      </c>
      <c r="C21545">
        <v>0</v>
      </c>
    </row>
    <row r="21546" spans="1:3" x14ac:dyDescent="0.25">
      <c r="A21546">
        <v>3318778</v>
      </c>
      <c r="B21546" t="s">
        <v>26006</v>
      </c>
      <c r="C21546">
        <v>0</v>
      </c>
    </row>
    <row r="21547" spans="1:3" x14ac:dyDescent="0.25">
      <c r="A21547">
        <v>1175240</v>
      </c>
      <c r="B21547" t="s">
        <v>9480</v>
      </c>
      <c r="C21547">
        <v>0</v>
      </c>
    </row>
    <row r="21548" spans="1:3" x14ac:dyDescent="0.25">
      <c r="A21548">
        <v>1175238</v>
      </c>
      <c r="B21548" t="s">
        <v>414</v>
      </c>
      <c r="C21548">
        <v>0</v>
      </c>
    </row>
    <row r="21549" spans="1:3" x14ac:dyDescent="0.25">
      <c r="A21549">
        <v>3318845</v>
      </c>
      <c r="B21549" t="s">
        <v>26125</v>
      </c>
      <c r="C21549">
        <v>0</v>
      </c>
    </row>
    <row r="21550" spans="1:3" x14ac:dyDescent="0.25">
      <c r="A21550">
        <v>1688733</v>
      </c>
      <c r="B21550" t="s">
        <v>25810</v>
      </c>
      <c r="C21550">
        <v>0</v>
      </c>
    </row>
    <row r="21551" spans="1:3" x14ac:dyDescent="0.25">
      <c r="A21551">
        <v>1175260</v>
      </c>
      <c r="B21551" t="s">
        <v>25491</v>
      </c>
      <c r="C21551">
        <v>0</v>
      </c>
    </row>
    <row r="21552" spans="1:3" x14ac:dyDescent="0.25">
      <c r="A21552">
        <v>3169511</v>
      </c>
      <c r="B21552" t="s">
        <v>21743</v>
      </c>
      <c r="C21552">
        <v>0</v>
      </c>
    </row>
    <row r="21553" spans="1:3" x14ac:dyDescent="0.25">
      <c r="A21553">
        <v>3317633</v>
      </c>
      <c r="B21553" t="s">
        <v>18539</v>
      </c>
      <c r="C21553">
        <v>0</v>
      </c>
    </row>
    <row r="21554" spans="1:3" x14ac:dyDescent="0.25">
      <c r="A21554">
        <v>1174203</v>
      </c>
      <c r="B21554" t="s">
        <v>25440</v>
      </c>
      <c r="C21554">
        <v>0</v>
      </c>
    </row>
    <row r="21555" spans="1:3" x14ac:dyDescent="0.25">
      <c r="A21555">
        <v>3317774</v>
      </c>
      <c r="B21555" t="s">
        <v>26135</v>
      </c>
      <c r="C21555">
        <v>0</v>
      </c>
    </row>
    <row r="21556" spans="1:3" x14ac:dyDescent="0.25">
      <c r="A21556">
        <v>1174366</v>
      </c>
      <c r="B21556" t="s">
        <v>21783</v>
      </c>
      <c r="C21556">
        <v>0</v>
      </c>
    </row>
    <row r="21557" spans="1:3" x14ac:dyDescent="0.25">
      <c r="A21557">
        <v>3317993</v>
      </c>
      <c r="B21557" t="s">
        <v>25519</v>
      </c>
      <c r="C21557">
        <v>0</v>
      </c>
    </row>
    <row r="21558" spans="1:3" x14ac:dyDescent="0.25">
      <c r="A21558">
        <v>1174578</v>
      </c>
      <c r="B21558" t="s">
        <v>8343</v>
      </c>
      <c r="C21558">
        <v>0</v>
      </c>
    </row>
    <row r="21559" spans="1:3" x14ac:dyDescent="0.25">
      <c r="A21559">
        <v>3318117</v>
      </c>
      <c r="B21559" t="s">
        <v>25806</v>
      </c>
      <c r="C21559">
        <v>0</v>
      </c>
    </row>
    <row r="21560" spans="1:3" x14ac:dyDescent="0.25">
      <c r="A21560">
        <v>1174629</v>
      </c>
      <c r="B21560" t="s">
        <v>2148</v>
      </c>
      <c r="C21560">
        <v>0</v>
      </c>
    </row>
    <row r="21561" spans="1:3" x14ac:dyDescent="0.25">
      <c r="A21561">
        <v>1174627</v>
      </c>
      <c r="B21561" t="s">
        <v>25911</v>
      </c>
      <c r="C21561">
        <v>0</v>
      </c>
    </row>
    <row r="21562" spans="1:3" x14ac:dyDescent="0.25">
      <c r="A21562">
        <v>1174626</v>
      </c>
      <c r="B21562" t="s">
        <v>25499</v>
      </c>
      <c r="C21562">
        <v>0</v>
      </c>
    </row>
    <row r="21563" spans="1:3" x14ac:dyDescent="0.25">
      <c r="A21563">
        <v>1174625</v>
      </c>
      <c r="B21563" t="s">
        <v>619</v>
      </c>
      <c r="C21563">
        <v>0</v>
      </c>
    </row>
    <row r="21564" spans="1:3" x14ac:dyDescent="0.25">
      <c r="A21564">
        <v>1173736</v>
      </c>
      <c r="B21564" t="s">
        <v>26120</v>
      </c>
      <c r="C21564">
        <v>0</v>
      </c>
    </row>
    <row r="21565" spans="1:3" x14ac:dyDescent="0.25">
      <c r="A21565">
        <v>1173828</v>
      </c>
      <c r="B21565" t="s">
        <v>3162</v>
      </c>
      <c r="C21565">
        <v>0</v>
      </c>
    </row>
    <row r="21566" spans="1:3" x14ac:dyDescent="0.25">
      <c r="A21566">
        <v>1173857</v>
      </c>
      <c r="B21566" t="s">
        <v>26120</v>
      </c>
      <c r="C21566">
        <v>0</v>
      </c>
    </row>
    <row r="21567" spans="1:3" x14ac:dyDescent="0.25">
      <c r="A21567">
        <v>6026522</v>
      </c>
      <c r="B21567" t="s">
        <v>25891</v>
      </c>
      <c r="C21567">
        <v>0</v>
      </c>
    </row>
    <row r="21568" spans="1:3" x14ac:dyDescent="0.25">
      <c r="A21568">
        <v>3317371</v>
      </c>
      <c r="B21568" t="s">
        <v>26083</v>
      </c>
      <c r="C21568">
        <v>0</v>
      </c>
    </row>
    <row r="21569" spans="1:3" x14ac:dyDescent="0.25">
      <c r="A21569">
        <v>3317458</v>
      </c>
      <c r="B21569" t="s">
        <v>25477</v>
      </c>
      <c r="C21569">
        <v>0</v>
      </c>
    </row>
    <row r="21570" spans="1:3" x14ac:dyDescent="0.25">
      <c r="A21570">
        <v>673922</v>
      </c>
      <c r="B21570" t="s">
        <v>25458</v>
      </c>
      <c r="C21570">
        <v>0</v>
      </c>
    </row>
    <row r="21571" spans="1:3" x14ac:dyDescent="0.25">
      <c r="A21571">
        <v>1174053</v>
      </c>
      <c r="B21571" t="s">
        <v>25458</v>
      </c>
      <c r="C21571">
        <v>0</v>
      </c>
    </row>
    <row r="21572" spans="1:3" x14ac:dyDescent="0.25">
      <c r="A21572">
        <v>3317511</v>
      </c>
      <c r="B21572" t="s">
        <v>14360</v>
      </c>
      <c r="C21572">
        <v>0</v>
      </c>
    </row>
    <row r="21573" spans="1:3" x14ac:dyDescent="0.25">
      <c r="A21573">
        <v>3317517</v>
      </c>
      <c r="B21573" t="s">
        <v>14049</v>
      </c>
      <c r="C21573">
        <v>0</v>
      </c>
    </row>
    <row r="21574" spans="1:3" x14ac:dyDescent="0.25">
      <c r="A21574">
        <v>3317524</v>
      </c>
      <c r="B21574" t="s">
        <v>6564</v>
      </c>
      <c r="C21574">
        <v>0</v>
      </c>
    </row>
    <row r="21575" spans="1:3" x14ac:dyDescent="0.25">
      <c r="A21575">
        <v>3317539</v>
      </c>
      <c r="B21575" t="s">
        <v>25937</v>
      </c>
      <c r="C21575">
        <v>0</v>
      </c>
    </row>
    <row r="21576" spans="1:3" x14ac:dyDescent="0.25">
      <c r="A21576">
        <v>3317552</v>
      </c>
      <c r="B21576" t="s">
        <v>25968</v>
      </c>
      <c r="C21576">
        <v>0</v>
      </c>
    </row>
    <row r="21577" spans="1:3" x14ac:dyDescent="0.25">
      <c r="A21577">
        <v>1174081</v>
      </c>
      <c r="B21577" t="s">
        <v>13700</v>
      </c>
      <c r="C21577">
        <v>0</v>
      </c>
    </row>
    <row r="21578" spans="1:3" x14ac:dyDescent="0.25">
      <c r="A21578">
        <v>1172898</v>
      </c>
      <c r="B21578" t="s">
        <v>414</v>
      </c>
      <c r="C21578">
        <v>0</v>
      </c>
    </row>
    <row r="21579" spans="1:3" x14ac:dyDescent="0.25">
      <c r="A21579">
        <v>1172903</v>
      </c>
      <c r="B21579" t="s">
        <v>20830</v>
      </c>
      <c r="C21579">
        <v>0</v>
      </c>
    </row>
    <row r="21580" spans="1:3" x14ac:dyDescent="0.25">
      <c r="A21580">
        <v>1173099</v>
      </c>
      <c r="B21580" t="s">
        <v>21330</v>
      </c>
      <c r="C21580">
        <v>0</v>
      </c>
    </row>
    <row r="21581" spans="1:3" x14ac:dyDescent="0.25">
      <c r="A21581">
        <v>1173355</v>
      </c>
      <c r="B21581" t="s">
        <v>14886</v>
      </c>
      <c r="C21581">
        <v>0</v>
      </c>
    </row>
    <row r="21582" spans="1:3" x14ac:dyDescent="0.25">
      <c r="A21582">
        <v>3316672</v>
      </c>
      <c r="B21582" t="s">
        <v>16877</v>
      </c>
      <c r="C21582">
        <v>0</v>
      </c>
    </row>
    <row r="21583" spans="1:3" x14ac:dyDescent="0.25">
      <c r="A21583">
        <v>1173428</v>
      </c>
      <c r="B21583" t="s">
        <v>6036</v>
      </c>
      <c r="C21583">
        <v>0</v>
      </c>
    </row>
    <row r="21584" spans="1:3" x14ac:dyDescent="0.25">
      <c r="A21584">
        <v>1173486</v>
      </c>
      <c r="B21584" t="s">
        <v>25503</v>
      </c>
      <c r="C21584">
        <v>0</v>
      </c>
    </row>
    <row r="21585" spans="1:3" x14ac:dyDescent="0.25">
      <c r="A21585">
        <v>3316926</v>
      </c>
      <c r="B21585" t="s">
        <v>14360</v>
      </c>
      <c r="C21585">
        <v>0</v>
      </c>
    </row>
    <row r="21586" spans="1:3" x14ac:dyDescent="0.25">
      <c r="A21586">
        <v>3316932</v>
      </c>
      <c r="B21586" t="s">
        <v>25638</v>
      </c>
      <c r="C21586">
        <v>0</v>
      </c>
    </row>
    <row r="21587" spans="1:3" x14ac:dyDescent="0.25">
      <c r="A21587">
        <v>3316960</v>
      </c>
      <c r="B21587" t="s">
        <v>5599</v>
      </c>
      <c r="C21587">
        <v>0</v>
      </c>
    </row>
    <row r="21588" spans="1:3" x14ac:dyDescent="0.25">
      <c r="A21588">
        <v>3316958</v>
      </c>
      <c r="B21588" t="s">
        <v>25840</v>
      </c>
      <c r="C21588">
        <v>0</v>
      </c>
    </row>
    <row r="21589" spans="1:3" x14ac:dyDescent="0.25">
      <c r="A21589">
        <v>3316952</v>
      </c>
      <c r="B21589" t="s">
        <v>25731</v>
      </c>
      <c r="C21589">
        <v>0</v>
      </c>
    </row>
    <row r="21590" spans="1:3" x14ac:dyDescent="0.25">
      <c r="A21590">
        <v>3316951</v>
      </c>
      <c r="B21590" t="s">
        <v>5981</v>
      </c>
      <c r="C21590">
        <v>0</v>
      </c>
    </row>
    <row r="21591" spans="1:3" x14ac:dyDescent="0.25">
      <c r="A21591">
        <v>3316950</v>
      </c>
      <c r="B21591" t="s">
        <v>11448</v>
      </c>
      <c r="C21591">
        <v>0</v>
      </c>
    </row>
    <row r="21592" spans="1:3" x14ac:dyDescent="0.25">
      <c r="A21592">
        <v>3315982</v>
      </c>
      <c r="B21592" t="s">
        <v>3314</v>
      </c>
      <c r="C21592">
        <v>0</v>
      </c>
    </row>
    <row r="21593" spans="1:3" x14ac:dyDescent="0.25">
      <c r="A21593">
        <v>1172736</v>
      </c>
      <c r="B21593" t="s">
        <v>26090</v>
      </c>
      <c r="C21593">
        <v>0</v>
      </c>
    </row>
    <row r="21594" spans="1:3" x14ac:dyDescent="0.25">
      <c r="A21594">
        <v>3316069</v>
      </c>
      <c r="B21594" t="s">
        <v>14109</v>
      </c>
      <c r="C21594">
        <v>0</v>
      </c>
    </row>
    <row r="21595" spans="1:3" x14ac:dyDescent="0.25">
      <c r="A21595">
        <v>1172795</v>
      </c>
      <c r="B21595" t="s">
        <v>11530</v>
      </c>
      <c r="C21595">
        <v>0</v>
      </c>
    </row>
    <row r="21596" spans="1:3" x14ac:dyDescent="0.25">
      <c r="A21596">
        <v>3316166</v>
      </c>
      <c r="B21596" t="s">
        <v>14382</v>
      </c>
      <c r="C21596">
        <v>0</v>
      </c>
    </row>
    <row r="21597" spans="1:3" x14ac:dyDescent="0.25">
      <c r="A21597">
        <v>1172844</v>
      </c>
      <c r="B21597" t="s">
        <v>25484</v>
      </c>
      <c r="C21597">
        <v>0</v>
      </c>
    </row>
    <row r="21598" spans="1:3" x14ac:dyDescent="0.25">
      <c r="A21598">
        <v>1172834</v>
      </c>
      <c r="B21598" t="s">
        <v>25586</v>
      </c>
      <c r="C21598">
        <v>0</v>
      </c>
    </row>
    <row r="21599" spans="1:3" x14ac:dyDescent="0.25">
      <c r="A21599">
        <v>1172826</v>
      </c>
      <c r="B21599" t="s">
        <v>7502</v>
      </c>
      <c r="C21599">
        <v>0</v>
      </c>
    </row>
    <row r="21600" spans="1:3" x14ac:dyDescent="0.25">
      <c r="A21600">
        <v>3316197</v>
      </c>
      <c r="B21600" t="s">
        <v>4068</v>
      </c>
      <c r="C21600">
        <v>0</v>
      </c>
    </row>
    <row r="21601" spans="1:3" x14ac:dyDescent="0.25">
      <c r="A21601">
        <v>1172189</v>
      </c>
      <c r="B21601" t="s">
        <v>21836</v>
      </c>
      <c r="C21601">
        <v>0</v>
      </c>
    </row>
    <row r="21602" spans="1:3" x14ac:dyDescent="0.25">
      <c r="A21602">
        <v>1172271</v>
      </c>
      <c r="B21602" t="s">
        <v>13133</v>
      </c>
      <c r="C21602">
        <v>0</v>
      </c>
    </row>
    <row r="21603" spans="1:3" x14ac:dyDescent="0.25">
      <c r="A21603">
        <v>3315623</v>
      </c>
      <c r="B21603" t="s">
        <v>25877</v>
      </c>
      <c r="C21603">
        <v>0</v>
      </c>
    </row>
    <row r="21604" spans="1:3" x14ac:dyDescent="0.25">
      <c r="A21604">
        <v>1172337</v>
      </c>
      <c r="B21604" t="s">
        <v>5107</v>
      </c>
      <c r="C21604">
        <v>0</v>
      </c>
    </row>
    <row r="21605" spans="1:3" x14ac:dyDescent="0.25">
      <c r="A21605">
        <v>3315643</v>
      </c>
      <c r="B21605" t="s">
        <v>25580</v>
      </c>
      <c r="C21605">
        <v>0</v>
      </c>
    </row>
    <row r="21606" spans="1:3" x14ac:dyDescent="0.25">
      <c r="A21606">
        <v>3315641</v>
      </c>
      <c r="B21606" t="s">
        <v>25896</v>
      </c>
      <c r="C21606">
        <v>0</v>
      </c>
    </row>
    <row r="21607" spans="1:3" x14ac:dyDescent="0.25">
      <c r="A21607">
        <v>3315634</v>
      </c>
      <c r="B21607" t="s">
        <v>6699</v>
      </c>
      <c r="C21607">
        <v>0</v>
      </c>
    </row>
    <row r="21608" spans="1:3" x14ac:dyDescent="0.25">
      <c r="A21608">
        <v>3315628</v>
      </c>
      <c r="B21608" t="s">
        <v>25811</v>
      </c>
      <c r="C21608">
        <v>0</v>
      </c>
    </row>
    <row r="21609" spans="1:3" x14ac:dyDescent="0.25">
      <c r="A21609">
        <v>1172351</v>
      </c>
      <c r="B21609" t="s">
        <v>25571</v>
      </c>
      <c r="C21609">
        <v>0</v>
      </c>
    </row>
    <row r="21610" spans="1:3" x14ac:dyDescent="0.25">
      <c r="A21610">
        <v>1172349</v>
      </c>
      <c r="B21610" t="s">
        <v>25887</v>
      </c>
      <c r="C21610">
        <v>0</v>
      </c>
    </row>
    <row r="21611" spans="1:3" x14ac:dyDescent="0.25">
      <c r="A21611">
        <v>1172342</v>
      </c>
      <c r="B21611" t="s">
        <v>25520</v>
      </c>
      <c r="C21611">
        <v>0</v>
      </c>
    </row>
    <row r="21612" spans="1:3" x14ac:dyDescent="0.25">
      <c r="A21612">
        <v>3315666</v>
      </c>
      <c r="B21612" t="s">
        <v>8590</v>
      </c>
      <c r="C21612">
        <v>0</v>
      </c>
    </row>
    <row r="21613" spans="1:3" x14ac:dyDescent="0.25">
      <c r="A21613">
        <v>3315663</v>
      </c>
      <c r="B21613" t="s">
        <v>14026</v>
      </c>
      <c r="C21613">
        <v>0</v>
      </c>
    </row>
    <row r="21614" spans="1:3" x14ac:dyDescent="0.25">
      <c r="A21614">
        <v>3315655</v>
      </c>
      <c r="B21614" t="s">
        <v>16025</v>
      </c>
      <c r="C21614">
        <v>0</v>
      </c>
    </row>
    <row r="21615" spans="1:3" x14ac:dyDescent="0.25">
      <c r="A21615">
        <v>3315652</v>
      </c>
      <c r="B21615" t="s">
        <v>26119</v>
      </c>
      <c r="C21615">
        <v>0</v>
      </c>
    </row>
    <row r="21616" spans="1:3" x14ac:dyDescent="0.25">
      <c r="A21616">
        <v>3315648</v>
      </c>
      <c r="B21616" t="s">
        <v>7856</v>
      </c>
      <c r="C21616">
        <v>0</v>
      </c>
    </row>
    <row r="21617" spans="1:3" x14ac:dyDescent="0.25">
      <c r="A21617">
        <v>1172368</v>
      </c>
      <c r="B21617" t="s">
        <v>25555</v>
      </c>
      <c r="C21617">
        <v>0</v>
      </c>
    </row>
    <row r="21618" spans="1:3" x14ac:dyDescent="0.25">
      <c r="A21618">
        <v>1172365</v>
      </c>
      <c r="B21618" t="s">
        <v>1032</v>
      </c>
      <c r="C21618">
        <v>0</v>
      </c>
    </row>
    <row r="21619" spans="1:3" x14ac:dyDescent="0.25">
      <c r="A21619">
        <v>1172360</v>
      </c>
      <c r="B21619" t="s">
        <v>26174</v>
      </c>
      <c r="C21619">
        <v>0</v>
      </c>
    </row>
    <row r="21620" spans="1:3" x14ac:dyDescent="0.25">
      <c r="A21620">
        <v>1172359</v>
      </c>
      <c r="B21620" t="s">
        <v>26167</v>
      </c>
      <c r="C21620">
        <v>0</v>
      </c>
    </row>
    <row r="21621" spans="1:3" x14ac:dyDescent="0.25">
      <c r="A21621">
        <v>1172356</v>
      </c>
      <c r="B21621" t="s">
        <v>2444</v>
      </c>
      <c r="C21621">
        <v>0</v>
      </c>
    </row>
    <row r="21622" spans="1:3" x14ac:dyDescent="0.25">
      <c r="A21622">
        <v>1172355</v>
      </c>
      <c r="B21622" t="s">
        <v>25537</v>
      </c>
      <c r="C21622">
        <v>0</v>
      </c>
    </row>
    <row r="21623" spans="1:3" x14ac:dyDescent="0.25">
      <c r="A21623">
        <v>1172353</v>
      </c>
      <c r="B21623" t="s">
        <v>25493</v>
      </c>
      <c r="C21623">
        <v>0</v>
      </c>
    </row>
    <row r="21624" spans="1:3" x14ac:dyDescent="0.25">
      <c r="A21624">
        <v>1171535</v>
      </c>
      <c r="B21624" t="s">
        <v>14153</v>
      </c>
      <c r="C21624">
        <v>0</v>
      </c>
    </row>
    <row r="21625" spans="1:3" x14ac:dyDescent="0.25">
      <c r="A21625">
        <v>1171617</v>
      </c>
      <c r="B21625" t="s">
        <v>26165</v>
      </c>
      <c r="C21625">
        <v>0</v>
      </c>
    </row>
    <row r="21626" spans="1:3" x14ac:dyDescent="0.25">
      <c r="A21626">
        <v>1171791</v>
      </c>
      <c r="B21626" t="s">
        <v>236</v>
      </c>
      <c r="C21626">
        <v>0</v>
      </c>
    </row>
    <row r="21627" spans="1:3" x14ac:dyDescent="0.25">
      <c r="A21627">
        <v>3315085</v>
      </c>
      <c r="B21627" t="s">
        <v>4141</v>
      </c>
      <c r="C21627">
        <v>0</v>
      </c>
    </row>
    <row r="21628" spans="1:3" x14ac:dyDescent="0.25">
      <c r="A21628">
        <v>3315129</v>
      </c>
      <c r="B21628" t="s">
        <v>6352</v>
      </c>
      <c r="C21628">
        <v>0</v>
      </c>
    </row>
    <row r="21629" spans="1:3" x14ac:dyDescent="0.25">
      <c r="A21629">
        <v>3315147</v>
      </c>
      <c r="B21629" t="s">
        <v>3590</v>
      </c>
      <c r="C21629">
        <v>0</v>
      </c>
    </row>
    <row r="21630" spans="1:3" x14ac:dyDescent="0.25">
      <c r="A21630">
        <v>3315142</v>
      </c>
      <c r="B21630" t="s">
        <v>1848</v>
      </c>
      <c r="C21630">
        <v>0</v>
      </c>
    </row>
    <row r="21631" spans="1:3" x14ac:dyDescent="0.25">
      <c r="A21631">
        <v>1171902</v>
      </c>
      <c r="B21631" t="s">
        <v>25599</v>
      </c>
      <c r="C21631">
        <v>0</v>
      </c>
    </row>
    <row r="21632" spans="1:3" x14ac:dyDescent="0.25">
      <c r="A21632">
        <v>3315159</v>
      </c>
      <c r="B21632" t="s">
        <v>2028</v>
      </c>
      <c r="C21632">
        <v>0</v>
      </c>
    </row>
    <row r="21633" spans="1:3" x14ac:dyDescent="0.25">
      <c r="A21633">
        <v>3315153</v>
      </c>
      <c r="B21633" t="s">
        <v>14521</v>
      </c>
      <c r="C21633">
        <v>0</v>
      </c>
    </row>
    <row r="21634" spans="1:3" x14ac:dyDescent="0.25">
      <c r="A21634">
        <v>3315150</v>
      </c>
      <c r="B21634" t="s">
        <v>16495</v>
      </c>
      <c r="C21634">
        <v>0</v>
      </c>
    </row>
    <row r="21635" spans="1:3" x14ac:dyDescent="0.25">
      <c r="A21635">
        <v>3315149</v>
      </c>
      <c r="B21635" t="s">
        <v>25852</v>
      </c>
      <c r="C21635">
        <v>0</v>
      </c>
    </row>
    <row r="21636" spans="1:3" x14ac:dyDescent="0.25">
      <c r="A21636">
        <v>1171911</v>
      </c>
      <c r="B21636" t="s">
        <v>4656</v>
      </c>
      <c r="C21636">
        <v>0</v>
      </c>
    </row>
    <row r="21637" spans="1:3" x14ac:dyDescent="0.25">
      <c r="A21637">
        <v>1171907</v>
      </c>
      <c r="B21637" t="s">
        <v>1177</v>
      </c>
      <c r="C21637">
        <v>0</v>
      </c>
    </row>
    <row r="21638" spans="1:3" x14ac:dyDescent="0.25">
      <c r="A21638">
        <v>1171906</v>
      </c>
      <c r="B21638" t="s">
        <v>2060</v>
      </c>
      <c r="C21638">
        <v>0</v>
      </c>
    </row>
    <row r="21639" spans="1:3" x14ac:dyDescent="0.25">
      <c r="A21639">
        <v>1171151</v>
      </c>
      <c r="B21639" t="s">
        <v>21783</v>
      </c>
      <c r="C21639">
        <v>0</v>
      </c>
    </row>
    <row r="21640" spans="1:3" x14ac:dyDescent="0.25">
      <c r="A21640">
        <v>3314438</v>
      </c>
      <c r="B21640" t="s">
        <v>26044</v>
      </c>
      <c r="C21640">
        <v>0</v>
      </c>
    </row>
    <row r="21641" spans="1:3" x14ac:dyDescent="0.25">
      <c r="A21641">
        <v>1171255</v>
      </c>
      <c r="B21641" t="s">
        <v>25825</v>
      </c>
      <c r="C21641">
        <v>0</v>
      </c>
    </row>
    <row r="21642" spans="1:3" x14ac:dyDescent="0.25">
      <c r="A21642">
        <v>3314601</v>
      </c>
      <c r="B21642" t="s">
        <v>3245</v>
      </c>
      <c r="C21642">
        <v>0</v>
      </c>
    </row>
    <row r="21643" spans="1:3" x14ac:dyDescent="0.25">
      <c r="A21643">
        <v>1171457</v>
      </c>
      <c r="B21643" t="s">
        <v>26070</v>
      </c>
      <c r="C21643">
        <v>0</v>
      </c>
    </row>
    <row r="21644" spans="1:3" x14ac:dyDescent="0.25">
      <c r="A21644">
        <v>3314695</v>
      </c>
      <c r="B21644" t="s">
        <v>25442</v>
      </c>
      <c r="C21644">
        <v>0</v>
      </c>
    </row>
    <row r="21645" spans="1:3" x14ac:dyDescent="0.25">
      <c r="A21645">
        <v>3314725</v>
      </c>
      <c r="B21645" t="s">
        <v>5768</v>
      </c>
      <c r="C21645">
        <v>0</v>
      </c>
    </row>
    <row r="21646" spans="1:3" x14ac:dyDescent="0.25">
      <c r="A21646">
        <v>3314724</v>
      </c>
      <c r="B21646" t="s">
        <v>18916</v>
      </c>
      <c r="C21646">
        <v>0</v>
      </c>
    </row>
    <row r="21647" spans="1:3" x14ac:dyDescent="0.25">
      <c r="A21647">
        <v>1171492</v>
      </c>
      <c r="B21647" t="s">
        <v>4733</v>
      </c>
      <c r="C21647">
        <v>0</v>
      </c>
    </row>
    <row r="21648" spans="1:3" x14ac:dyDescent="0.25">
      <c r="A21648">
        <v>1171484</v>
      </c>
      <c r="B21648" t="s">
        <v>25500</v>
      </c>
      <c r="C21648">
        <v>0</v>
      </c>
    </row>
    <row r="21649" spans="1:3" x14ac:dyDescent="0.25">
      <c r="A21649">
        <v>4566257</v>
      </c>
      <c r="B21649" t="s">
        <v>25561</v>
      </c>
      <c r="C21649">
        <v>0</v>
      </c>
    </row>
    <row r="21650" spans="1:3" x14ac:dyDescent="0.25">
      <c r="A21650">
        <v>3314752</v>
      </c>
      <c r="B21650" t="s">
        <v>19328</v>
      </c>
      <c r="C21650">
        <v>0</v>
      </c>
    </row>
    <row r="21651" spans="1:3" x14ac:dyDescent="0.25">
      <c r="A21651">
        <v>3314740</v>
      </c>
      <c r="B21651" t="s">
        <v>25776</v>
      </c>
      <c r="C21651">
        <v>0</v>
      </c>
    </row>
    <row r="21652" spans="1:3" x14ac:dyDescent="0.25">
      <c r="A21652">
        <v>3314732</v>
      </c>
      <c r="B21652" t="s">
        <v>26037</v>
      </c>
      <c r="C21652">
        <v>0</v>
      </c>
    </row>
    <row r="21653" spans="1:3" x14ac:dyDescent="0.25">
      <c r="A21653">
        <v>1171511</v>
      </c>
      <c r="B21653" t="s">
        <v>1360</v>
      </c>
      <c r="C21653">
        <v>0</v>
      </c>
    </row>
    <row r="21654" spans="1:3" x14ac:dyDescent="0.25">
      <c r="A21654">
        <v>1171509</v>
      </c>
      <c r="B21654" t="s">
        <v>25564</v>
      </c>
      <c r="C21654">
        <v>0</v>
      </c>
    </row>
    <row r="21655" spans="1:3" x14ac:dyDescent="0.25">
      <c r="A21655">
        <v>1171499</v>
      </c>
      <c r="B21655" t="s">
        <v>5624</v>
      </c>
      <c r="C21655">
        <v>0</v>
      </c>
    </row>
    <row r="21656" spans="1:3" x14ac:dyDescent="0.25">
      <c r="A21656">
        <v>1170839</v>
      </c>
      <c r="B21656" t="s">
        <v>26164</v>
      </c>
      <c r="C21656">
        <v>0</v>
      </c>
    </row>
    <row r="21657" spans="1:3" x14ac:dyDescent="0.25">
      <c r="A21657">
        <v>1170841</v>
      </c>
      <c r="B21657" t="s">
        <v>26164</v>
      </c>
      <c r="C21657">
        <v>0</v>
      </c>
    </row>
    <row r="21658" spans="1:3" x14ac:dyDescent="0.25">
      <c r="A21658">
        <v>1171060</v>
      </c>
      <c r="B21658" t="s">
        <v>25841</v>
      </c>
      <c r="C21658">
        <v>0</v>
      </c>
    </row>
    <row r="21659" spans="1:3" x14ac:dyDescent="0.25">
      <c r="A21659">
        <v>3314252</v>
      </c>
      <c r="B21659" t="s">
        <v>3701</v>
      </c>
      <c r="C21659">
        <v>0</v>
      </c>
    </row>
    <row r="21660" spans="1:3" x14ac:dyDescent="0.25">
      <c r="A21660">
        <v>3314243</v>
      </c>
      <c r="B21660" t="s">
        <v>26004</v>
      </c>
      <c r="C21660">
        <v>0</v>
      </c>
    </row>
    <row r="21661" spans="1:3" x14ac:dyDescent="0.25">
      <c r="A21661">
        <v>3314241</v>
      </c>
      <c r="B21661" t="s">
        <v>25594</v>
      </c>
      <c r="C21661">
        <v>0</v>
      </c>
    </row>
    <row r="21662" spans="1:3" x14ac:dyDescent="0.25">
      <c r="A21662">
        <v>1171105</v>
      </c>
      <c r="B21662" t="s">
        <v>10904</v>
      </c>
      <c r="C21662">
        <v>0</v>
      </c>
    </row>
    <row r="21663" spans="1:3" x14ac:dyDescent="0.25">
      <c r="A21663">
        <v>3314282</v>
      </c>
      <c r="B21663" t="s">
        <v>25662</v>
      </c>
      <c r="C21663">
        <v>0</v>
      </c>
    </row>
    <row r="21664" spans="1:3" x14ac:dyDescent="0.25">
      <c r="A21664">
        <v>3314273</v>
      </c>
      <c r="B21664" t="s">
        <v>26034</v>
      </c>
      <c r="C21664">
        <v>0</v>
      </c>
    </row>
    <row r="21665" spans="1:3" x14ac:dyDescent="0.25">
      <c r="A21665">
        <v>3314272</v>
      </c>
      <c r="B21665" t="s">
        <v>19832</v>
      </c>
      <c r="C21665">
        <v>0</v>
      </c>
    </row>
    <row r="21666" spans="1:3" x14ac:dyDescent="0.25">
      <c r="A21666">
        <v>1170277</v>
      </c>
      <c r="B21666" t="s">
        <v>25836</v>
      </c>
      <c r="C21666">
        <v>0</v>
      </c>
    </row>
    <row r="21667" spans="1:3" x14ac:dyDescent="0.25">
      <c r="A21667">
        <v>3313363</v>
      </c>
      <c r="B21667" t="s">
        <v>25803</v>
      </c>
      <c r="C21667">
        <v>0</v>
      </c>
    </row>
    <row r="21668" spans="1:3" x14ac:dyDescent="0.25">
      <c r="A21668">
        <v>1170418</v>
      </c>
      <c r="B21668" t="s">
        <v>6754</v>
      </c>
      <c r="C21668">
        <v>0</v>
      </c>
    </row>
    <row r="21669" spans="1:3" x14ac:dyDescent="0.25">
      <c r="A21669">
        <v>1170561</v>
      </c>
      <c r="B21669" t="s">
        <v>25852</v>
      </c>
      <c r="C21669">
        <v>0</v>
      </c>
    </row>
    <row r="21670" spans="1:3" x14ac:dyDescent="0.25">
      <c r="A21670">
        <v>3313699</v>
      </c>
      <c r="B21670" t="s">
        <v>7735</v>
      </c>
      <c r="C21670">
        <v>0</v>
      </c>
    </row>
    <row r="21671" spans="1:3" x14ac:dyDescent="0.25">
      <c r="A21671">
        <v>1170652</v>
      </c>
      <c r="B21671" t="s">
        <v>26169</v>
      </c>
      <c r="C21671">
        <v>0</v>
      </c>
    </row>
    <row r="21672" spans="1:3" x14ac:dyDescent="0.25">
      <c r="A21672">
        <v>1170681</v>
      </c>
      <c r="B21672" t="s">
        <v>25571</v>
      </c>
      <c r="C21672">
        <v>0</v>
      </c>
    </row>
    <row r="21673" spans="1:3" x14ac:dyDescent="0.25">
      <c r="A21673">
        <v>1170671</v>
      </c>
      <c r="B21673" t="s">
        <v>163</v>
      </c>
      <c r="C21673">
        <v>0</v>
      </c>
    </row>
    <row r="21674" spans="1:3" x14ac:dyDescent="0.25">
      <c r="A21674">
        <v>3313775</v>
      </c>
      <c r="B21674" t="s">
        <v>25785</v>
      </c>
      <c r="C21674">
        <v>0</v>
      </c>
    </row>
    <row r="21675" spans="1:3" x14ac:dyDescent="0.25">
      <c r="A21675">
        <v>3313759</v>
      </c>
      <c r="B21675" t="s">
        <v>6378</v>
      </c>
      <c r="C21675">
        <v>0</v>
      </c>
    </row>
    <row r="21676" spans="1:3" x14ac:dyDescent="0.25">
      <c r="A21676">
        <v>1170686</v>
      </c>
      <c r="B21676" t="s">
        <v>26175</v>
      </c>
      <c r="C21676">
        <v>0</v>
      </c>
    </row>
    <row r="21677" spans="1:3" x14ac:dyDescent="0.25">
      <c r="A21677">
        <v>1169893</v>
      </c>
      <c r="B21677" t="s">
        <v>25817</v>
      </c>
      <c r="C21677">
        <v>0</v>
      </c>
    </row>
    <row r="21678" spans="1:3" x14ac:dyDescent="0.25">
      <c r="A21678">
        <v>3312821</v>
      </c>
      <c r="B21678" t="s">
        <v>21763</v>
      </c>
      <c r="C21678">
        <v>0</v>
      </c>
    </row>
    <row r="21679" spans="1:3" x14ac:dyDescent="0.25">
      <c r="A21679">
        <v>3312900</v>
      </c>
      <c r="B21679" t="s">
        <v>14691</v>
      </c>
      <c r="C21679">
        <v>0</v>
      </c>
    </row>
    <row r="21680" spans="1:3" x14ac:dyDescent="0.25">
      <c r="A21680">
        <v>1170149</v>
      </c>
      <c r="B21680" t="s">
        <v>13133</v>
      </c>
      <c r="C21680">
        <v>0</v>
      </c>
    </row>
    <row r="21681" spans="1:3" x14ac:dyDescent="0.25">
      <c r="A21681">
        <v>1170191</v>
      </c>
      <c r="B21681" t="s">
        <v>25733</v>
      </c>
      <c r="C21681">
        <v>0</v>
      </c>
    </row>
    <row r="21682" spans="1:3" x14ac:dyDescent="0.25">
      <c r="A21682">
        <v>2487610</v>
      </c>
      <c r="B21682" t="s">
        <v>25491</v>
      </c>
      <c r="C21682">
        <v>0</v>
      </c>
    </row>
    <row r="21683" spans="1:3" x14ac:dyDescent="0.25">
      <c r="A21683">
        <v>1170229</v>
      </c>
      <c r="B21683" t="s">
        <v>25491</v>
      </c>
      <c r="C21683">
        <v>0</v>
      </c>
    </row>
    <row r="21684" spans="1:3" x14ac:dyDescent="0.25">
      <c r="A21684">
        <v>3313227</v>
      </c>
      <c r="B21684" t="s">
        <v>5888</v>
      </c>
      <c r="C21684">
        <v>0</v>
      </c>
    </row>
    <row r="21685" spans="1:3" x14ac:dyDescent="0.25">
      <c r="A21685">
        <v>3313223</v>
      </c>
      <c r="B21685" t="s">
        <v>349</v>
      </c>
      <c r="C21685">
        <v>0</v>
      </c>
    </row>
    <row r="21686" spans="1:3" x14ac:dyDescent="0.25">
      <c r="A21686">
        <v>3313218</v>
      </c>
      <c r="B21686" t="s">
        <v>4363</v>
      </c>
      <c r="C21686">
        <v>0</v>
      </c>
    </row>
    <row r="21687" spans="1:3" x14ac:dyDescent="0.25">
      <c r="A21687">
        <v>1170239</v>
      </c>
      <c r="B21687" t="s">
        <v>206</v>
      </c>
      <c r="C21687">
        <v>0</v>
      </c>
    </row>
    <row r="21688" spans="1:3" x14ac:dyDescent="0.25">
      <c r="A21688">
        <v>1170232</v>
      </c>
      <c r="B21688" t="s">
        <v>3205</v>
      </c>
      <c r="C21688">
        <v>0</v>
      </c>
    </row>
    <row r="21689" spans="1:3" x14ac:dyDescent="0.25">
      <c r="A21689">
        <v>3313257</v>
      </c>
      <c r="B21689" t="s">
        <v>10654</v>
      </c>
      <c r="C21689">
        <v>0</v>
      </c>
    </row>
    <row r="21690" spans="1:3" x14ac:dyDescent="0.25">
      <c r="A21690">
        <v>3313256</v>
      </c>
      <c r="B21690" t="s">
        <v>2640</v>
      </c>
      <c r="C21690">
        <v>0</v>
      </c>
    </row>
    <row r="21691" spans="1:3" x14ac:dyDescent="0.25">
      <c r="A21691">
        <v>3313248</v>
      </c>
      <c r="B21691" t="s">
        <v>1547</v>
      </c>
      <c r="C21691">
        <v>0</v>
      </c>
    </row>
    <row r="21692" spans="1:3" x14ac:dyDescent="0.25">
      <c r="A21692">
        <v>3313245</v>
      </c>
      <c r="B21692" t="s">
        <v>784</v>
      </c>
      <c r="C21692">
        <v>0</v>
      </c>
    </row>
    <row r="21693" spans="1:3" x14ac:dyDescent="0.25">
      <c r="A21693">
        <v>3313241</v>
      </c>
      <c r="B21693" t="s">
        <v>6004</v>
      </c>
      <c r="C21693">
        <v>0</v>
      </c>
    </row>
    <row r="21694" spans="1:3" x14ac:dyDescent="0.25">
      <c r="A21694">
        <v>3313239</v>
      </c>
      <c r="B21694" t="s">
        <v>14521</v>
      </c>
      <c r="C21694">
        <v>0</v>
      </c>
    </row>
    <row r="21695" spans="1:3" x14ac:dyDescent="0.25">
      <c r="A21695">
        <v>1170246</v>
      </c>
      <c r="B21695" t="s">
        <v>10461</v>
      </c>
      <c r="C21695">
        <v>0</v>
      </c>
    </row>
    <row r="21696" spans="1:3" x14ac:dyDescent="0.25">
      <c r="A21696">
        <v>1170241</v>
      </c>
      <c r="B21696" t="s">
        <v>3220</v>
      </c>
      <c r="C21696">
        <v>0</v>
      </c>
    </row>
    <row r="21697" spans="1:3" x14ac:dyDescent="0.25">
      <c r="A21697">
        <v>3313263</v>
      </c>
      <c r="B21697" t="s">
        <v>25964</v>
      </c>
      <c r="C21697">
        <v>0</v>
      </c>
    </row>
    <row r="21698" spans="1:3" x14ac:dyDescent="0.25">
      <c r="A21698">
        <v>1169459</v>
      </c>
      <c r="B21698" t="s">
        <v>21281</v>
      </c>
      <c r="C21698">
        <v>0</v>
      </c>
    </row>
    <row r="21699" spans="1:3" x14ac:dyDescent="0.25">
      <c r="A21699">
        <v>1169515</v>
      </c>
      <c r="B21699" t="s">
        <v>11078</v>
      </c>
      <c r="C21699">
        <v>0</v>
      </c>
    </row>
    <row r="21700" spans="1:3" x14ac:dyDescent="0.25">
      <c r="A21700">
        <v>1169530</v>
      </c>
      <c r="B21700" t="s">
        <v>3399</v>
      </c>
      <c r="C21700">
        <v>0</v>
      </c>
    </row>
    <row r="21701" spans="1:3" x14ac:dyDescent="0.25">
      <c r="A21701">
        <v>1169695</v>
      </c>
      <c r="B21701" t="s">
        <v>13674</v>
      </c>
      <c r="C21701">
        <v>0</v>
      </c>
    </row>
    <row r="21702" spans="1:3" x14ac:dyDescent="0.25">
      <c r="A21702">
        <v>3312628</v>
      </c>
      <c r="B21702" t="s">
        <v>20613</v>
      </c>
      <c r="C21702">
        <v>0</v>
      </c>
    </row>
    <row r="21703" spans="1:3" x14ac:dyDescent="0.25">
      <c r="A21703">
        <v>4562350</v>
      </c>
      <c r="B21703" t="s">
        <v>25723</v>
      </c>
      <c r="C21703">
        <v>0</v>
      </c>
    </row>
    <row r="21704" spans="1:3" x14ac:dyDescent="0.25">
      <c r="A21704">
        <v>1169796</v>
      </c>
      <c r="B21704" t="s">
        <v>26157</v>
      </c>
      <c r="C21704">
        <v>0</v>
      </c>
    </row>
    <row r="21705" spans="1:3" x14ac:dyDescent="0.25">
      <c r="A21705">
        <v>3312709</v>
      </c>
      <c r="B21705" t="s">
        <v>1024</v>
      </c>
      <c r="C21705">
        <v>0</v>
      </c>
    </row>
    <row r="21706" spans="1:3" x14ac:dyDescent="0.25">
      <c r="A21706">
        <v>1169802</v>
      </c>
      <c r="B21706" t="s">
        <v>21281</v>
      </c>
      <c r="C21706">
        <v>0</v>
      </c>
    </row>
    <row r="21707" spans="1:3" x14ac:dyDescent="0.25">
      <c r="A21707">
        <v>3312742</v>
      </c>
      <c r="B21707" t="s">
        <v>25965</v>
      </c>
      <c r="C21707">
        <v>0</v>
      </c>
    </row>
    <row r="21708" spans="1:3" x14ac:dyDescent="0.25">
      <c r="A21708">
        <v>3312740</v>
      </c>
      <c r="B21708" t="s">
        <v>25731</v>
      </c>
      <c r="C21708">
        <v>0</v>
      </c>
    </row>
    <row r="21709" spans="1:3" x14ac:dyDescent="0.25">
      <c r="A21709">
        <v>3312748</v>
      </c>
      <c r="B21709" t="s">
        <v>6699</v>
      </c>
      <c r="C21709">
        <v>0</v>
      </c>
    </row>
    <row r="21710" spans="1:3" x14ac:dyDescent="0.25">
      <c r="A21710">
        <v>1169858</v>
      </c>
      <c r="B21710" t="s">
        <v>25819</v>
      </c>
      <c r="C21710">
        <v>0</v>
      </c>
    </row>
    <row r="21711" spans="1:3" x14ac:dyDescent="0.25">
      <c r="A21711">
        <v>1169856</v>
      </c>
      <c r="B21711" t="s">
        <v>14671</v>
      </c>
      <c r="C21711">
        <v>0</v>
      </c>
    </row>
    <row r="21712" spans="1:3" x14ac:dyDescent="0.25">
      <c r="A21712">
        <v>1169845</v>
      </c>
      <c r="B21712" t="s">
        <v>10397</v>
      </c>
      <c r="C21712">
        <v>0</v>
      </c>
    </row>
    <row r="21713" spans="1:3" x14ac:dyDescent="0.25">
      <c r="A21713">
        <v>1169830</v>
      </c>
      <c r="B21713" t="s">
        <v>25475</v>
      </c>
      <c r="C21713">
        <v>0</v>
      </c>
    </row>
    <row r="21714" spans="1:3" x14ac:dyDescent="0.25">
      <c r="A21714">
        <v>4562629</v>
      </c>
      <c r="B21714" t="s">
        <v>26042</v>
      </c>
      <c r="C21714">
        <v>0</v>
      </c>
    </row>
    <row r="21715" spans="1:3" x14ac:dyDescent="0.25">
      <c r="A21715">
        <v>4562625</v>
      </c>
      <c r="B21715" t="s">
        <v>25899</v>
      </c>
      <c r="C21715">
        <v>0</v>
      </c>
    </row>
    <row r="21716" spans="1:3" x14ac:dyDescent="0.25">
      <c r="A21716">
        <v>3312781</v>
      </c>
      <c r="B21716" t="s">
        <v>25611</v>
      </c>
      <c r="C21716">
        <v>0</v>
      </c>
    </row>
    <row r="21717" spans="1:3" x14ac:dyDescent="0.25">
      <c r="A21717">
        <v>1169859</v>
      </c>
      <c r="B21717" t="s">
        <v>10476</v>
      </c>
      <c r="C21717">
        <v>0</v>
      </c>
    </row>
    <row r="21718" spans="1:3" x14ac:dyDescent="0.25">
      <c r="A21718">
        <v>2247012</v>
      </c>
      <c r="B21718" t="s">
        <v>189</v>
      </c>
      <c r="C21718">
        <v>0</v>
      </c>
    </row>
    <row r="21719" spans="1:3" x14ac:dyDescent="0.25">
      <c r="A21719">
        <v>1168990</v>
      </c>
      <c r="B21719" t="s">
        <v>25461</v>
      </c>
      <c r="C21719">
        <v>1</v>
      </c>
    </row>
    <row r="21720" spans="1:3" x14ac:dyDescent="0.25">
      <c r="A21720">
        <v>3311657</v>
      </c>
      <c r="B21720" t="s">
        <v>25842</v>
      </c>
      <c r="C21720">
        <v>0</v>
      </c>
    </row>
    <row r="21721" spans="1:3" x14ac:dyDescent="0.25">
      <c r="A21721">
        <v>1168995</v>
      </c>
      <c r="B21721" t="s">
        <v>25461</v>
      </c>
      <c r="C21721">
        <v>0</v>
      </c>
    </row>
    <row r="21722" spans="1:3" x14ac:dyDescent="0.25">
      <c r="A21722">
        <v>1169032</v>
      </c>
      <c r="B21722" t="s">
        <v>124</v>
      </c>
      <c r="C21722">
        <v>0</v>
      </c>
    </row>
    <row r="21723" spans="1:3" x14ac:dyDescent="0.25">
      <c r="A21723">
        <v>1169090</v>
      </c>
      <c r="B21723" t="s">
        <v>25599</v>
      </c>
      <c r="C21723">
        <v>0</v>
      </c>
    </row>
    <row r="21724" spans="1:3" x14ac:dyDescent="0.25">
      <c r="A21724">
        <v>1169099</v>
      </c>
      <c r="B21724" t="s">
        <v>1838</v>
      </c>
      <c r="C21724">
        <v>0</v>
      </c>
    </row>
    <row r="21725" spans="1:3" x14ac:dyDescent="0.25">
      <c r="A21725">
        <v>3312084</v>
      </c>
      <c r="B21725" t="s">
        <v>25734</v>
      </c>
      <c r="C21725">
        <v>0</v>
      </c>
    </row>
    <row r="21726" spans="1:3" x14ac:dyDescent="0.25">
      <c r="A21726">
        <v>3312215</v>
      </c>
      <c r="B21726" t="s">
        <v>11869</v>
      </c>
      <c r="C21726">
        <v>0</v>
      </c>
    </row>
    <row r="21727" spans="1:3" x14ac:dyDescent="0.25">
      <c r="A21727">
        <v>3312198</v>
      </c>
      <c r="B21727" t="s">
        <v>26097</v>
      </c>
      <c r="C21727">
        <v>0</v>
      </c>
    </row>
    <row r="21728" spans="1:3" x14ac:dyDescent="0.25">
      <c r="A21728">
        <v>1169385</v>
      </c>
      <c r="B21728" t="s">
        <v>21052</v>
      </c>
      <c r="C21728">
        <v>0</v>
      </c>
    </row>
    <row r="21729" spans="1:3" x14ac:dyDescent="0.25">
      <c r="A21729">
        <v>3312263</v>
      </c>
      <c r="B21729" t="s">
        <v>11038</v>
      </c>
      <c r="C21729">
        <v>0</v>
      </c>
    </row>
    <row r="21730" spans="1:3" x14ac:dyDescent="0.25">
      <c r="A21730">
        <v>3312258</v>
      </c>
      <c r="B21730" t="s">
        <v>26109</v>
      </c>
      <c r="C21730">
        <v>0</v>
      </c>
    </row>
    <row r="21731" spans="1:3" x14ac:dyDescent="0.25">
      <c r="A21731">
        <v>3312257</v>
      </c>
      <c r="B21731" t="s">
        <v>4471</v>
      </c>
      <c r="C21731">
        <v>0</v>
      </c>
    </row>
    <row r="21732" spans="1:3" x14ac:dyDescent="0.25">
      <c r="A21732">
        <v>3312255</v>
      </c>
      <c r="B21732" t="s">
        <v>26057</v>
      </c>
      <c r="C21732">
        <v>0</v>
      </c>
    </row>
    <row r="21733" spans="1:3" x14ac:dyDescent="0.25">
      <c r="A21733">
        <v>3312240</v>
      </c>
      <c r="B21733" t="s">
        <v>25594</v>
      </c>
      <c r="C21733">
        <v>0</v>
      </c>
    </row>
    <row r="21734" spans="1:3" x14ac:dyDescent="0.25">
      <c r="A21734">
        <v>1169399</v>
      </c>
      <c r="B21734" t="s">
        <v>4920</v>
      </c>
      <c r="C21734">
        <v>0</v>
      </c>
    </row>
    <row r="21735" spans="1:3" x14ac:dyDescent="0.25">
      <c r="A21735">
        <v>1169394</v>
      </c>
      <c r="B21735" t="s">
        <v>297</v>
      </c>
      <c r="C21735">
        <v>0</v>
      </c>
    </row>
    <row r="21736" spans="1:3" x14ac:dyDescent="0.25">
      <c r="A21736">
        <v>3312274</v>
      </c>
      <c r="B21736" t="s">
        <v>19462</v>
      </c>
      <c r="C21736">
        <v>0</v>
      </c>
    </row>
    <row r="21737" spans="1:3" x14ac:dyDescent="0.25">
      <c r="A21737">
        <v>3312281</v>
      </c>
      <c r="B21737" t="s">
        <v>25508</v>
      </c>
      <c r="C21737">
        <v>0</v>
      </c>
    </row>
    <row r="21738" spans="1:3" x14ac:dyDescent="0.25">
      <c r="A21738">
        <v>1168424</v>
      </c>
      <c r="B21738" t="s">
        <v>25643</v>
      </c>
      <c r="C21738">
        <v>0</v>
      </c>
    </row>
    <row r="21739" spans="1:3" x14ac:dyDescent="0.25">
      <c r="A21739">
        <v>1168437</v>
      </c>
      <c r="B21739" t="s">
        <v>14163</v>
      </c>
      <c r="C21739">
        <v>0</v>
      </c>
    </row>
    <row r="21740" spans="1:3" x14ac:dyDescent="0.25">
      <c r="A21740">
        <v>1168506</v>
      </c>
      <c r="B21740" t="s">
        <v>310</v>
      </c>
      <c r="C21740">
        <v>0</v>
      </c>
    </row>
    <row r="21741" spans="1:3" x14ac:dyDescent="0.25">
      <c r="A21741">
        <v>1168811</v>
      </c>
      <c r="B21741" t="s">
        <v>2444</v>
      </c>
      <c r="C21741">
        <v>0</v>
      </c>
    </row>
    <row r="21742" spans="1:3" x14ac:dyDescent="0.25">
      <c r="A21742">
        <v>1168865</v>
      </c>
      <c r="B21742" t="s">
        <v>612</v>
      </c>
      <c r="C21742">
        <v>0</v>
      </c>
    </row>
    <row r="21743" spans="1:3" x14ac:dyDescent="0.25">
      <c r="A21743">
        <v>3311553</v>
      </c>
      <c r="B21743" t="s">
        <v>25650</v>
      </c>
      <c r="C21743">
        <v>0</v>
      </c>
    </row>
    <row r="21744" spans="1:3" x14ac:dyDescent="0.25">
      <c r="A21744">
        <v>3311562</v>
      </c>
      <c r="B21744" t="s">
        <v>13721</v>
      </c>
      <c r="C21744">
        <v>0</v>
      </c>
    </row>
    <row r="21745" spans="1:3" x14ac:dyDescent="0.25">
      <c r="A21745">
        <v>3311561</v>
      </c>
      <c r="B21745" t="s">
        <v>10323</v>
      </c>
      <c r="C21745">
        <v>0</v>
      </c>
    </row>
    <row r="21746" spans="1:3" x14ac:dyDescent="0.25">
      <c r="A21746">
        <v>3311559</v>
      </c>
      <c r="B21746" t="s">
        <v>26105</v>
      </c>
      <c r="C21746">
        <v>0</v>
      </c>
    </row>
    <row r="21747" spans="1:3" x14ac:dyDescent="0.25">
      <c r="A21747">
        <v>3311599</v>
      </c>
      <c r="B21747" t="s">
        <v>25797</v>
      </c>
      <c r="C21747">
        <v>0</v>
      </c>
    </row>
    <row r="21748" spans="1:3" x14ac:dyDescent="0.25">
      <c r="A21748">
        <v>3311596</v>
      </c>
      <c r="B21748" t="s">
        <v>25983</v>
      </c>
      <c r="C21748">
        <v>0</v>
      </c>
    </row>
    <row r="21749" spans="1:3" x14ac:dyDescent="0.25">
      <c r="A21749">
        <v>3311592</v>
      </c>
      <c r="B21749" t="s">
        <v>6334</v>
      </c>
      <c r="C21749">
        <v>0</v>
      </c>
    </row>
    <row r="21750" spans="1:3" x14ac:dyDescent="0.25">
      <c r="A21750">
        <v>3311583</v>
      </c>
      <c r="B21750" t="s">
        <v>7586</v>
      </c>
      <c r="C21750">
        <v>0</v>
      </c>
    </row>
    <row r="21751" spans="1:3" x14ac:dyDescent="0.25">
      <c r="A21751">
        <v>3311581</v>
      </c>
      <c r="B21751" t="s">
        <v>4778</v>
      </c>
      <c r="C21751">
        <v>0</v>
      </c>
    </row>
    <row r="21752" spans="1:3" x14ac:dyDescent="0.25">
      <c r="A21752">
        <v>1168902</v>
      </c>
      <c r="B21752" t="s">
        <v>7111</v>
      </c>
      <c r="C21752">
        <v>0</v>
      </c>
    </row>
    <row r="21753" spans="1:3" x14ac:dyDescent="0.25">
      <c r="A21753">
        <v>1168901</v>
      </c>
      <c r="B21753" t="s">
        <v>25467</v>
      </c>
      <c r="C21753">
        <v>0</v>
      </c>
    </row>
    <row r="21754" spans="1:3" x14ac:dyDescent="0.25">
      <c r="A21754">
        <v>1168893</v>
      </c>
      <c r="B21754" t="s">
        <v>14886</v>
      </c>
      <c r="C21754">
        <v>0</v>
      </c>
    </row>
    <row r="21755" spans="1:3" x14ac:dyDescent="0.25">
      <c r="A21755">
        <v>1168891</v>
      </c>
      <c r="B21755" t="s">
        <v>25716</v>
      </c>
      <c r="C21755">
        <v>0</v>
      </c>
    </row>
    <row r="21756" spans="1:3" x14ac:dyDescent="0.25">
      <c r="A21756">
        <v>3311623</v>
      </c>
      <c r="B21756" t="s">
        <v>25508</v>
      </c>
      <c r="C21756">
        <v>0</v>
      </c>
    </row>
    <row r="21757" spans="1:3" x14ac:dyDescent="0.25">
      <c r="A21757">
        <v>1168930</v>
      </c>
      <c r="B21757" t="s">
        <v>329</v>
      </c>
      <c r="C21757">
        <v>0</v>
      </c>
    </row>
    <row r="21758" spans="1:3" x14ac:dyDescent="0.25">
      <c r="A21758">
        <v>1167937</v>
      </c>
      <c r="B21758" t="s">
        <v>26185</v>
      </c>
      <c r="C21758">
        <v>0</v>
      </c>
    </row>
    <row r="21759" spans="1:3" x14ac:dyDescent="0.25">
      <c r="A21759">
        <v>1167972</v>
      </c>
      <c r="B21759" t="s">
        <v>13837</v>
      </c>
      <c r="C21759">
        <v>0</v>
      </c>
    </row>
    <row r="21760" spans="1:3" x14ac:dyDescent="0.25">
      <c r="A21760">
        <v>3310553</v>
      </c>
      <c r="B21760" t="s">
        <v>19253</v>
      </c>
      <c r="C21760">
        <v>0</v>
      </c>
    </row>
    <row r="21761" spans="1:3" x14ac:dyDescent="0.25">
      <c r="A21761">
        <v>1167992</v>
      </c>
      <c r="B21761" t="s">
        <v>3677</v>
      </c>
      <c r="C21761">
        <v>0</v>
      </c>
    </row>
    <row r="21762" spans="1:3" x14ac:dyDescent="0.25">
      <c r="A21762">
        <v>3310574</v>
      </c>
      <c r="B21762" t="s">
        <v>1512</v>
      </c>
      <c r="C21762">
        <v>0</v>
      </c>
    </row>
    <row r="21763" spans="1:3" x14ac:dyDescent="0.25">
      <c r="A21763">
        <v>1168003</v>
      </c>
      <c r="B21763" t="s">
        <v>19223</v>
      </c>
      <c r="C21763">
        <v>0</v>
      </c>
    </row>
    <row r="21764" spans="1:3" x14ac:dyDescent="0.25">
      <c r="A21764">
        <v>1168039</v>
      </c>
      <c r="B21764" t="s">
        <v>1512</v>
      </c>
      <c r="C21764">
        <v>0</v>
      </c>
    </row>
    <row r="21765" spans="1:3" x14ac:dyDescent="0.25">
      <c r="A21765">
        <v>1168122</v>
      </c>
      <c r="B21765" t="s">
        <v>6528</v>
      </c>
      <c r="C21765">
        <v>0</v>
      </c>
    </row>
    <row r="21766" spans="1:3" x14ac:dyDescent="0.25">
      <c r="A21766">
        <v>1168124</v>
      </c>
      <c r="B21766" t="s">
        <v>6528</v>
      </c>
      <c r="C21766">
        <v>0</v>
      </c>
    </row>
    <row r="21767" spans="1:3" x14ac:dyDescent="0.25">
      <c r="A21767">
        <v>1168258</v>
      </c>
      <c r="B21767" t="s">
        <v>19142</v>
      </c>
      <c r="C21767">
        <v>0</v>
      </c>
    </row>
    <row r="21768" spans="1:3" x14ac:dyDescent="0.25">
      <c r="A21768">
        <v>3310846</v>
      </c>
      <c r="B21768" t="s">
        <v>9259</v>
      </c>
      <c r="C21768">
        <v>0</v>
      </c>
    </row>
    <row r="21769" spans="1:3" x14ac:dyDescent="0.25">
      <c r="A21769">
        <v>3310880</v>
      </c>
      <c r="B21769" t="s">
        <v>5052</v>
      </c>
      <c r="C21769">
        <v>0</v>
      </c>
    </row>
    <row r="21770" spans="1:3" x14ac:dyDescent="0.25">
      <c r="A21770">
        <v>1168315</v>
      </c>
      <c r="B21770" t="s">
        <v>14153</v>
      </c>
      <c r="C21770">
        <v>0</v>
      </c>
    </row>
    <row r="21771" spans="1:3" x14ac:dyDescent="0.25">
      <c r="A21771">
        <v>3310907</v>
      </c>
      <c r="B21771" t="s">
        <v>25807</v>
      </c>
      <c r="C21771">
        <v>0</v>
      </c>
    </row>
    <row r="21772" spans="1:3" x14ac:dyDescent="0.25">
      <c r="A21772">
        <v>3310908</v>
      </c>
      <c r="B21772" t="s">
        <v>25807</v>
      </c>
      <c r="C21772">
        <v>0</v>
      </c>
    </row>
    <row r="21773" spans="1:3" x14ac:dyDescent="0.25">
      <c r="A21773">
        <v>3310909</v>
      </c>
      <c r="B21773" t="s">
        <v>5052</v>
      </c>
      <c r="C21773">
        <v>0</v>
      </c>
    </row>
    <row r="21774" spans="1:3" x14ac:dyDescent="0.25">
      <c r="A21774">
        <v>3310949</v>
      </c>
      <c r="B21774" t="s">
        <v>17760</v>
      </c>
      <c r="C21774">
        <v>0</v>
      </c>
    </row>
    <row r="21775" spans="1:3" x14ac:dyDescent="0.25">
      <c r="A21775">
        <v>1168342</v>
      </c>
      <c r="B21775" t="s">
        <v>25429</v>
      </c>
      <c r="C21775">
        <v>0</v>
      </c>
    </row>
    <row r="21776" spans="1:3" x14ac:dyDescent="0.25">
      <c r="A21776">
        <v>1168339</v>
      </c>
      <c r="B21776" t="s">
        <v>3245</v>
      </c>
      <c r="C21776">
        <v>0</v>
      </c>
    </row>
    <row r="21777" spans="1:3" x14ac:dyDescent="0.25">
      <c r="A21777">
        <v>1168336</v>
      </c>
      <c r="B21777" t="s">
        <v>6036</v>
      </c>
      <c r="C21777">
        <v>0</v>
      </c>
    </row>
    <row r="21778" spans="1:3" x14ac:dyDescent="0.25">
      <c r="A21778">
        <v>1168333</v>
      </c>
      <c r="B21778" t="s">
        <v>1614</v>
      </c>
      <c r="C21778">
        <v>0</v>
      </c>
    </row>
    <row r="21779" spans="1:3" x14ac:dyDescent="0.25">
      <c r="A21779">
        <v>1168332</v>
      </c>
      <c r="B21779" t="s">
        <v>25910</v>
      </c>
      <c r="C21779">
        <v>0</v>
      </c>
    </row>
    <row r="21780" spans="1:3" x14ac:dyDescent="0.25">
      <c r="A21780">
        <v>3310983</v>
      </c>
      <c r="B21780" t="s">
        <v>25780</v>
      </c>
      <c r="C21780">
        <v>2</v>
      </c>
    </row>
    <row r="21781" spans="1:3" x14ac:dyDescent="0.25">
      <c r="A21781">
        <v>3310979</v>
      </c>
      <c r="B21781" t="s">
        <v>25618</v>
      </c>
      <c r="C21781">
        <v>0</v>
      </c>
    </row>
    <row r="21782" spans="1:3" x14ac:dyDescent="0.25">
      <c r="A21782">
        <v>3310977</v>
      </c>
      <c r="B21782" t="s">
        <v>20443</v>
      </c>
      <c r="C21782">
        <v>0</v>
      </c>
    </row>
    <row r="21783" spans="1:3" x14ac:dyDescent="0.25">
      <c r="A21783">
        <v>3310972</v>
      </c>
      <c r="B21783" t="s">
        <v>25425</v>
      </c>
      <c r="C21783">
        <v>0</v>
      </c>
    </row>
    <row r="21784" spans="1:3" x14ac:dyDescent="0.25">
      <c r="A21784">
        <v>3310970</v>
      </c>
      <c r="B21784" t="s">
        <v>25850</v>
      </c>
      <c r="C21784">
        <v>0</v>
      </c>
    </row>
    <row r="21785" spans="1:3" x14ac:dyDescent="0.25">
      <c r="A21785">
        <v>1168357</v>
      </c>
      <c r="B21785" t="s">
        <v>25553</v>
      </c>
      <c r="C21785">
        <v>0</v>
      </c>
    </row>
    <row r="21786" spans="1:3" x14ac:dyDescent="0.25">
      <c r="A21786">
        <v>3309920</v>
      </c>
      <c r="B21786" t="s">
        <v>6158</v>
      </c>
      <c r="C21786">
        <v>0</v>
      </c>
    </row>
    <row r="21787" spans="1:3" x14ac:dyDescent="0.25">
      <c r="A21787">
        <v>1167438</v>
      </c>
      <c r="B21787" t="s">
        <v>25858</v>
      </c>
      <c r="C21787">
        <v>0</v>
      </c>
    </row>
    <row r="21788" spans="1:3" x14ac:dyDescent="0.25">
      <c r="A21788">
        <v>1167452</v>
      </c>
      <c r="B21788" t="s">
        <v>1019</v>
      </c>
      <c r="C21788">
        <v>0</v>
      </c>
    </row>
    <row r="21789" spans="1:3" x14ac:dyDescent="0.25">
      <c r="A21789">
        <v>1167460</v>
      </c>
      <c r="B21789" t="s">
        <v>1019</v>
      </c>
      <c r="C21789">
        <v>0</v>
      </c>
    </row>
    <row r="21790" spans="1:3" x14ac:dyDescent="0.25">
      <c r="A21790">
        <v>3309991</v>
      </c>
      <c r="B21790" t="s">
        <v>5367</v>
      </c>
      <c r="C21790">
        <v>0</v>
      </c>
    </row>
    <row r="21791" spans="1:3" x14ac:dyDescent="0.25">
      <c r="A21791">
        <v>1167714</v>
      </c>
      <c r="B21791" t="s">
        <v>25643</v>
      </c>
      <c r="C21791">
        <v>0</v>
      </c>
    </row>
    <row r="21792" spans="1:3" x14ac:dyDescent="0.25">
      <c r="A21792">
        <v>1167753</v>
      </c>
      <c r="B21792" t="s">
        <v>7056</v>
      </c>
      <c r="C21792">
        <v>0</v>
      </c>
    </row>
    <row r="21793" spans="1:3" x14ac:dyDescent="0.25">
      <c r="A21793">
        <v>1167761</v>
      </c>
      <c r="B21793" t="s">
        <v>874</v>
      </c>
      <c r="C21793">
        <v>0</v>
      </c>
    </row>
    <row r="21794" spans="1:3" x14ac:dyDescent="0.25">
      <c r="A21794">
        <v>1167773</v>
      </c>
      <c r="B21794" t="s">
        <v>25729</v>
      </c>
      <c r="C21794">
        <v>0</v>
      </c>
    </row>
    <row r="21795" spans="1:3" x14ac:dyDescent="0.25">
      <c r="A21795">
        <v>2487766</v>
      </c>
      <c r="B21795" t="s">
        <v>25491</v>
      </c>
      <c r="C21795">
        <v>0</v>
      </c>
    </row>
    <row r="21796" spans="1:3" x14ac:dyDescent="0.25">
      <c r="A21796">
        <v>1167776</v>
      </c>
      <c r="B21796" t="s">
        <v>25491</v>
      </c>
      <c r="C21796">
        <v>0</v>
      </c>
    </row>
    <row r="21797" spans="1:3" x14ac:dyDescent="0.25">
      <c r="A21797">
        <v>1167779</v>
      </c>
      <c r="B21797" t="s">
        <v>25491</v>
      </c>
      <c r="C21797">
        <v>0</v>
      </c>
    </row>
    <row r="21798" spans="1:3" x14ac:dyDescent="0.25">
      <c r="A21798">
        <v>1167778</v>
      </c>
      <c r="B21798" t="s">
        <v>15987</v>
      </c>
      <c r="C21798">
        <v>0</v>
      </c>
    </row>
    <row r="21799" spans="1:3" x14ac:dyDescent="0.25">
      <c r="A21799">
        <v>3310336</v>
      </c>
      <c r="B21799" t="s">
        <v>25711</v>
      </c>
      <c r="C21799">
        <v>0</v>
      </c>
    </row>
    <row r="21800" spans="1:3" x14ac:dyDescent="0.25">
      <c r="A21800">
        <v>1167821</v>
      </c>
      <c r="B21800" t="s">
        <v>5700</v>
      </c>
      <c r="C21800">
        <v>0</v>
      </c>
    </row>
    <row r="21801" spans="1:3" x14ac:dyDescent="0.25">
      <c r="A21801">
        <v>3310397</v>
      </c>
      <c r="B21801" t="s">
        <v>4402</v>
      </c>
      <c r="C21801">
        <v>0</v>
      </c>
    </row>
    <row r="21802" spans="1:3" x14ac:dyDescent="0.25">
      <c r="A21802">
        <v>3310425</v>
      </c>
      <c r="B21802" t="s">
        <v>26156</v>
      </c>
      <c r="C21802">
        <v>0</v>
      </c>
    </row>
    <row r="21803" spans="1:3" x14ac:dyDescent="0.25">
      <c r="A21803">
        <v>3310416</v>
      </c>
      <c r="B21803" t="s">
        <v>10803</v>
      </c>
      <c r="C21803">
        <v>0</v>
      </c>
    </row>
    <row r="21804" spans="1:3" x14ac:dyDescent="0.25">
      <c r="A21804">
        <v>3310415</v>
      </c>
      <c r="B21804" t="s">
        <v>26059</v>
      </c>
      <c r="C21804">
        <v>0</v>
      </c>
    </row>
    <row r="21805" spans="1:3" x14ac:dyDescent="0.25">
      <c r="A21805">
        <v>3310409</v>
      </c>
      <c r="B21805" t="s">
        <v>4714</v>
      </c>
      <c r="C21805">
        <v>0</v>
      </c>
    </row>
    <row r="21806" spans="1:3" x14ac:dyDescent="0.25">
      <c r="A21806">
        <v>3310406</v>
      </c>
      <c r="B21806" t="s">
        <v>19253</v>
      </c>
      <c r="C21806">
        <v>0</v>
      </c>
    </row>
    <row r="21807" spans="1:3" x14ac:dyDescent="0.25">
      <c r="A21807">
        <v>1167876</v>
      </c>
      <c r="B21807" t="s">
        <v>25841</v>
      </c>
      <c r="C21807">
        <v>0</v>
      </c>
    </row>
    <row r="21808" spans="1:3" x14ac:dyDescent="0.25">
      <c r="A21808">
        <v>1167873</v>
      </c>
      <c r="B21808" t="s">
        <v>5700</v>
      </c>
      <c r="C21808">
        <v>0</v>
      </c>
    </row>
    <row r="21809" spans="1:3" x14ac:dyDescent="0.25">
      <c r="A21809">
        <v>1167296</v>
      </c>
      <c r="B21809" t="s">
        <v>25856</v>
      </c>
      <c r="C21809">
        <v>0</v>
      </c>
    </row>
    <row r="21810" spans="1:3" x14ac:dyDescent="0.25">
      <c r="A21810">
        <v>1167332</v>
      </c>
      <c r="B21810" t="s">
        <v>387</v>
      </c>
      <c r="C21810">
        <v>1</v>
      </c>
    </row>
    <row r="21811" spans="1:3" x14ac:dyDescent="0.25">
      <c r="A21811">
        <v>3309778</v>
      </c>
      <c r="B21811" t="s">
        <v>15498</v>
      </c>
      <c r="C21811">
        <v>0</v>
      </c>
    </row>
    <row r="21812" spans="1:3" x14ac:dyDescent="0.25">
      <c r="A21812">
        <v>4557618</v>
      </c>
      <c r="B21812" t="s">
        <v>6461</v>
      </c>
      <c r="C21812">
        <v>0</v>
      </c>
    </row>
    <row r="21813" spans="1:3" x14ac:dyDescent="0.25">
      <c r="A21813">
        <v>3309783</v>
      </c>
      <c r="B21813" t="s">
        <v>26111</v>
      </c>
      <c r="C21813">
        <v>0</v>
      </c>
    </row>
    <row r="21814" spans="1:3" x14ac:dyDescent="0.25">
      <c r="A21814">
        <v>1167382</v>
      </c>
      <c r="B21814" t="s">
        <v>25518</v>
      </c>
      <c r="C21814">
        <v>0</v>
      </c>
    </row>
    <row r="21815" spans="1:3" x14ac:dyDescent="0.25">
      <c r="A21815">
        <v>1167380</v>
      </c>
      <c r="B21815" t="s">
        <v>1722</v>
      </c>
      <c r="C21815">
        <v>0</v>
      </c>
    </row>
    <row r="21816" spans="1:3" x14ac:dyDescent="0.25">
      <c r="A21816">
        <v>3309821</v>
      </c>
      <c r="B21816" t="s">
        <v>25597</v>
      </c>
      <c r="C21816">
        <v>0</v>
      </c>
    </row>
    <row r="21817" spans="1:3" x14ac:dyDescent="0.25">
      <c r="A21817">
        <v>3309820</v>
      </c>
      <c r="B21817" t="s">
        <v>25575</v>
      </c>
      <c r="C21817">
        <v>0</v>
      </c>
    </row>
    <row r="21818" spans="1:3" x14ac:dyDescent="0.25">
      <c r="A21818">
        <v>3309818</v>
      </c>
      <c r="B21818" t="s">
        <v>25898</v>
      </c>
      <c r="C21818">
        <v>0</v>
      </c>
    </row>
    <row r="21819" spans="1:3" x14ac:dyDescent="0.25">
      <c r="A21819">
        <v>3309808</v>
      </c>
      <c r="B21819" t="s">
        <v>6388</v>
      </c>
      <c r="C21819">
        <v>0</v>
      </c>
    </row>
    <row r="21820" spans="1:3" x14ac:dyDescent="0.25">
      <c r="A21820">
        <v>3309000</v>
      </c>
      <c r="B21820" t="s">
        <v>25709</v>
      </c>
      <c r="C21820">
        <v>0</v>
      </c>
    </row>
    <row r="21821" spans="1:3" x14ac:dyDescent="0.25">
      <c r="A21821">
        <v>3309071</v>
      </c>
      <c r="B21821" t="s">
        <v>11091</v>
      </c>
      <c r="C21821">
        <v>0</v>
      </c>
    </row>
    <row r="21822" spans="1:3" x14ac:dyDescent="0.25">
      <c r="A21822">
        <v>1166933</v>
      </c>
      <c r="B21822" t="s">
        <v>2472</v>
      </c>
      <c r="C21822">
        <v>0</v>
      </c>
    </row>
    <row r="21823" spans="1:3" x14ac:dyDescent="0.25">
      <c r="A21823">
        <v>3306595</v>
      </c>
      <c r="B21823" t="s">
        <v>4296</v>
      </c>
      <c r="C21823">
        <v>2</v>
      </c>
    </row>
    <row r="21824" spans="1:3" x14ac:dyDescent="0.25">
      <c r="A21824">
        <v>1165880</v>
      </c>
      <c r="B21824" t="s">
        <v>1783</v>
      </c>
      <c r="C21824">
        <v>0</v>
      </c>
    </row>
    <row r="21825" spans="1:3" x14ac:dyDescent="0.25">
      <c r="A21825">
        <v>1165958</v>
      </c>
      <c r="B21825" t="s">
        <v>26129</v>
      </c>
      <c r="C21825">
        <v>0</v>
      </c>
    </row>
    <row r="21826" spans="1:3" x14ac:dyDescent="0.25">
      <c r="A21826">
        <v>3307101</v>
      </c>
      <c r="B21826" t="s">
        <v>994</v>
      </c>
      <c r="C21826">
        <v>0</v>
      </c>
    </row>
    <row r="21827" spans="1:3" x14ac:dyDescent="0.25">
      <c r="A21827">
        <v>3307487</v>
      </c>
      <c r="B21827" t="s">
        <v>7119</v>
      </c>
      <c r="C21827">
        <v>0</v>
      </c>
    </row>
    <row r="21828" spans="1:3" x14ac:dyDescent="0.25">
      <c r="A21828">
        <v>3307806</v>
      </c>
      <c r="B21828" t="s">
        <v>14507</v>
      </c>
      <c r="C21828">
        <v>0</v>
      </c>
    </row>
    <row r="21829" spans="1:3" x14ac:dyDescent="0.25">
      <c r="A21829">
        <v>3307805</v>
      </c>
      <c r="B21829" t="s">
        <v>794</v>
      </c>
      <c r="C21829">
        <v>0</v>
      </c>
    </row>
    <row r="21830" spans="1:3" x14ac:dyDescent="0.25">
      <c r="A21830">
        <v>3307776</v>
      </c>
      <c r="B21830" t="s">
        <v>9056</v>
      </c>
      <c r="C21830">
        <v>0</v>
      </c>
    </row>
    <row r="21831" spans="1:3" x14ac:dyDescent="0.25">
      <c r="A21831">
        <v>3307772</v>
      </c>
      <c r="B21831" t="s">
        <v>7178</v>
      </c>
      <c r="C21831">
        <v>0</v>
      </c>
    </row>
    <row r="21832" spans="1:3" x14ac:dyDescent="0.25">
      <c r="A21832">
        <v>3307768</v>
      </c>
      <c r="B21832" t="s">
        <v>16025</v>
      </c>
      <c r="C21832">
        <v>0</v>
      </c>
    </row>
    <row r="21833" spans="1:3" x14ac:dyDescent="0.25">
      <c r="A21833">
        <v>3307764</v>
      </c>
      <c r="B21833" t="s">
        <v>3505</v>
      </c>
      <c r="C21833">
        <v>0</v>
      </c>
    </row>
    <row r="21834" spans="1:3" x14ac:dyDescent="0.25">
      <c r="A21834">
        <v>3307756</v>
      </c>
      <c r="B21834" t="s">
        <v>19698</v>
      </c>
      <c r="C21834">
        <v>0</v>
      </c>
    </row>
    <row r="21835" spans="1:3" x14ac:dyDescent="0.25">
      <c r="A21835">
        <v>3307744</v>
      </c>
      <c r="B21835" t="s">
        <v>3031</v>
      </c>
      <c r="C21835">
        <v>0</v>
      </c>
    </row>
    <row r="21836" spans="1:3" x14ac:dyDescent="0.25">
      <c r="A21836">
        <v>3305256</v>
      </c>
      <c r="B21836" t="s">
        <v>25650</v>
      </c>
      <c r="C21836">
        <v>0</v>
      </c>
    </row>
    <row r="21837" spans="1:3" x14ac:dyDescent="0.25">
      <c r="A21837">
        <v>3305400</v>
      </c>
      <c r="B21837" t="s">
        <v>11415</v>
      </c>
      <c r="C21837">
        <v>0</v>
      </c>
    </row>
    <row r="21838" spans="1:3" x14ac:dyDescent="0.25">
      <c r="A21838">
        <v>3305842</v>
      </c>
      <c r="B21838" t="s">
        <v>25723</v>
      </c>
      <c r="C21838">
        <v>0</v>
      </c>
    </row>
    <row r="21839" spans="1:3" x14ac:dyDescent="0.25">
      <c r="A21839">
        <v>3306261</v>
      </c>
      <c r="B21839" t="s">
        <v>25884</v>
      </c>
      <c r="C21839">
        <v>0</v>
      </c>
    </row>
    <row r="21840" spans="1:3" x14ac:dyDescent="0.25">
      <c r="A21840">
        <v>3306367</v>
      </c>
      <c r="B21840" t="s">
        <v>25431</v>
      </c>
      <c r="C21840">
        <v>0</v>
      </c>
    </row>
    <row r="21841" spans="1:3" x14ac:dyDescent="0.25">
      <c r="A21841">
        <v>3306356</v>
      </c>
      <c r="B21841" t="s">
        <v>6980</v>
      </c>
      <c r="C21841">
        <v>0</v>
      </c>
    </row>
    <row r="21842" spans="1:3" x14ac:dyDescent="0.25">
      <c r="A21842">
        <v>3306347</v>
      </c>
      <c r="B21842" t="s">
        <v>2028</v>
      </c>
      <c r="C21842">
        <v>0</v>
      </c>
    </row>
    <row r="21843" spans="1:3" x14ac:dyDescent="0.25">
      <c r="A21843">
        <v>3306314</v>
      </c>
      <c r="B21843" t="s">
        <v>4882</v>
      </c>
      <c r="C21843">
        <v>0</v>
      </c>
    </row>
    <row r="21844" spans="1:3" x14ac:dyDescent="0.25">
      <c r="A21844">
        <v>3306289</v>
      </c>
      <c r="B21844" t="s">
        <v>26043</v>
      </c>
      <c r="C21844">
        <v>0</v>
      </c>
    </row>
    <row r="21845" spans="1:3" x14ac:dyDescent="0.25">
      <c r="A21845">
        <v>3306285</v>
      </c>
      <c r="B21845" t="s">
        <v>4033</v>
      </c>
      <c r="C21845">
        <v>0</v>
      </c>
    </row>
    <row r="21846" spans="1:3" x14ac:dyDescent="0.25">
      <c r="A21846">
        <v>1165565</v>
      </c>
      <c r="B21846" t="s">
        <v>25630</v>
      </c>
      <c r="C21846">
        <v>0</v>
      </c>
    </row>
    <row r="21847" spans="1:3" x14ac:dyDescent="0.25">
      <c r="A21847">
        <v>1165560</v>
      </c>
      <c r="B21847" t="s">
        <v>1205</v>
      </c>
      <c r="C21847">
        <v>0</v>
      </c>
    </row>
    <row r="21848" spans="1:3" x14ac:dyDescent="0.25">
      <c r="A21848">
        <v>3304309</v>
      </c>
      <c r="B21848" t="s">
        <v>25539</v>
      </c>
      <c r="C21848">
        <v>0</v>
      </c>
    </row>
    <row r="21849" spans="1:3" x14ac:dyDescent="0.25">
      <c r="A21849">
        <v>3304359</v>
      </c>
      <c r="B21849" t="s">
        <v>25695</v>
      </c>
      <c r="C21849">
        <v>0</v>
      </c>
    </row>
    <row r="21850" spans="1:3" x14ac:dyDescent="0.25">
      <c r="A21850">
        <v>3304475</v>
      </c>
      <c r="B21850" t="s">
        <v>15937</v>
      </c>
      <c r="C21850">
        <v>0</v>
      </c>
    </row>
    <row r="21851" spans="1:3" x14ac:dyDescent="0.25">
      <c r="A21851">
        <v>3304501</v>
      </c>
      <c r="B21851" t="s">
        <v>25685</v>
      </c>
      <c r="C21851">
        <v>0</v>
      </c>
    </row>
    <row r="21852" spans="1:3" x14ac:dyDescent="0.25">
      <c r="A21852">
        <v>3304684</v>
      </c>
      <c r="B21852" t="s">
        <v>9061</v>
      </c>
      <c r="C21852">
        <v>0</v>
      </c>
    </row>
    <row r="21853" spans="1:3" x14ac:dyDescent="0.25">
      <c r="A21853">
        <v>3304666</v>
      </c>
      <c r="B21853" t="s">
        <v>6067</v>
      </c>
      <c r="C21853">
        <v>0</v>
      </c>
    </row>
    <row r="21854" spans="1:3" x14ac:dyDescent="0.25">
      <c r="A21854">
        <v>3304726</v>
      </c>
      <c r="B21854" t="s">
        <v>3250</v>
      </c>
      <c r="C21854">
        <v>0</v>
      </c>
    </row>
    <row r="21855" spans="1:3" x14ac:dyDescent="0.25">
      <c r="A21855">
        <v>3304724</v>
      </c>
      <c r="B21855" t="s">
        <v>25533</v>
      </c>
      <c r="C21855">
        <v>0</v>
      </c>
    </row>
    <row r="21856" spans="1:3" x14ac:dyDescent="0.25">
      <c r="A21856">
        <v>3304718</v>
      </c>
      <c r="B21856" t="s">
        <v>26009</v>
      </c>
      <c r="C21856">
        <v>0</v>
      </c>
    </row>
    <row r="21857" spans="1:3" x14ac:dyDescent="0.25">
      <c r="A21857">
        <v>3304709</v>
      </c>
      <c r="B21857" t="s">
        <v>17633</v>
      </c>
      <c r="C21857">
        <v>0</v>
      </c>
    </row>
    <row r="21858" spans="1:3" x14ac:dyDescent="0.25">
      <c r="A21858">
        <v>3304701</v>
      </c>
      <c r="B21858" t="s">
        <v>25478</v>
      </c>
      <c r="C21858">
        <v>0</v>
      </c>
    </row>
    <row r="21859" spans="1:3" x14ac:dyDescent="0.25">
      <c r="A21859">
        <v>3304693</v>
      </c>
      <c r="B21859" t="s">
        <v>26039</v>
      </c>
      <c r="C21859">
        <v>0</v>
      </c>
    </row>
    <row r="21860" spans="1:3" x14ac:dyDescent="0.25">
      <c r="A21860">
        <v>3304691</v>
      </c>
      <c r="B21860" t="s">
        <v>25606</v>
      </c>
      <c r="C21860">
        <v>0</v>
      </c>
    </row>
    <row r="21861" spans="1:3" x14ac:dyDescent="0.25">
      <c r="A21861">
        <v>1164624</v>
      </c>
      <c r="B21861" t="s">
        <v>25921</v>
      </c>
      <c r="C21861">
        <v>0</v>
      </c>
    </row>
    <row r="21862" spans="1:3" x14ac:dyDescent="0.25">
      <c r="A21862">
        <v>1164623</v>
      </c>
      <c r="B21862" t="s">
        <v>25450</v>
      </c>
      <c r="C21862">
        <v>0</v>
      </c>
    </row>
    <row r="21863" spans="1:3" x14ac:dyDescent="0.25">
      <c r="A21863">
        <v>1164622</v>
      </c>
      <c r="B21863" t="s">
        <v>7078</v>
      </c>
      <c r="C21863">
        <v>0</v>
      </c>
    </row>
    <row r="21864" spans="1:3" x14ac:dyDescent="0.25">
      <c r="A21864">
        <v>1164620</v>
      </c>
      <c r="B21864" t="s">
        <v>25498</v>
      </c>
      <c r="C21864">
        <v>0</v>
      </c>
    </row>
    <row r="21865" spans="1:3" x14ac:dyDescent="0.25">
      <c r="A21865">
        <v>1164616</v>
      </c>
      <c r="B21865" t="s">
        <v>25846</v>
      </c>
      <c r="C21865">
        <v>0</v>
      </c>
    </row>
    <row r="21866" spans="1:3" x14ac:dyDescent="0.25">
      <c r="A21866">
        <v>3304733</v>
      </c>
      <c r="B21866" t="s">
        <v>25529</v>
      </c>
      <c r="C21866">
        <v>0</v>
      </c>
    </row>
    <row r="21867" spans="1:3" x14ac:dyDescent="0.25">
      <c r="A21867">
        <v>3304763</v>
      </c>
      <c r="B21867" t="s">
        <v>25692</v>
      </c>
      <c r="C21867">
        <v>0</v>
      </c>
    </row>
    <row r="21868" spans="1:3" x14ac:dyDescent="0.25">
      <c r="A21868">
        <v>1163837</v>
      </c>
      <c r="B21868" t="s">
        <v>25519</v>
      </c>
      <c r="C21868">
        <v>0</v>
      </c>
    </row>
    <row r="21869" spans="1:3" x14ac:dyDescent="0.25">
      <c r="A21869">
        <v>1164105</v>
      </c>
      <c r="B21869" t="s">
        <v>25524</v>
      </c>
      <c r="C21869">
        <v>0</v>
      </c>
    </row>
    <row r="21870" spans="1:3" x14ac:dyDescent="0.25">
      <c r="A21870">
        <v>1164163</v>
      </c>
      <c r="B21870" t="s">
        <v>2060</v>
      </c>
      <c r="C21870">
        <v>0</v>
      </c>
    </row>
    <row r="21871" spans="1:3" x14ac:dyDescent="0.25">
      <c r="A21871">
        <v>1164147</v>
      </c>
      <c r="B21871" t="s">
        <v>1756</v>
      </c>
      <c r="C21871">
        <v>0</v>
      </c>
    </row>
    <row r="21872" spans="1:3" x14ac:dyDescent="0.25">
      <c r="A21872">
        <v>3302615</v>
      </c>
      <c r="B21872" t="s">
        <v>25858</v>
      </c>
      <c r="C21872">
        <v>0</v>
      </c>
    </row>
    <row r="21873" spans="1:3" x14ac:dyDescent="0.25">
      <c r="A21873">
        <v>1163703</v>
      </c>
      <c r="B21873" t="s">
        <v>25985</v>
      </c>
      <c r="C21873">
        <v>0</v>
      </c>
    </row>
    <row r="21874" spans="1:3" x14ac:dyDescent="0.25">
      <c r="A21874">
        <v>3303022</v>
      </c>
      <c r="B21874" t="s">
        <v>26030</v>
      </c>
      <c r="C21874">
        <v>0</v>
      </c>
    </row>
    <row r="21875" spans="1:3" x14ac:dyDescent="0.25">
      <c r="A21875">
        <v>3303016</v>
      </c>
      <c r="B21875" t="s">
        <v>11167</v>
      </c>
      <c r="C21875">
        <v>0</v>
      </c>
    </row>
    <row r="21876" spans="1:3" x14ac:dyDescent="0.25">
      <c r="A21876">
        <v>3303008</v>
      </c>
      <c r="B21876" t="s">
        <v>26075</v>
      </c>
      <c r="C21876">
        <v>0</v>
      </c>
    </row>
    <row r="21877" spans="1:3" x14ac:dyDescent="0.25">
      <c r="A21877">
        <v>1163729</v>
      </c>
      <c r="B21877" t="s">
        <v>25423</v>
      </c>
      <c r="C21877">
        <v>0</v>
      </c>
    </row>
    <row r="21878" spans="1:3" x14ac:dyDescent="0.25">
      <c r="A21878">
        <v>1163727</v>
      </c>
      <c r="B21878" t="s">
        <v>3321</v>
      </c>
      <c r="C21878">
        <v>0</v>
      </c>
    </row>
    <row r="21879" spans="1:3" x14ac:dyDescent="0.25">
      <c r="A21879">
        <v>1163742</v>
      </c>
      <c r="B21879" t="s">
        <v>25847</v>
      </c>
      <c r="C21879">
        <v>0</v>
      </c>
    </row>
    <row r="21880" spans="1:3" x14ac:dyDescent="0.25">
      <c r="A21880">
        <v>3301983</v>
      </c>
      <c r="B21880" t="s">
        <v>21573</v>
      </c>
      <c r="C21880">
        <v>0</v>
      </c>
    </row>
    <row r="21881" spans="1:3" x14ac:dyDescent="0.25">
      <c r="A21881">
        <v>1163319</v>
      </c>
      <c r="B21881" t="s">
        <v>8343</v>
      </c>
      <c r="C21881">
        <v>0</v>
      </c>
    </row>
    <row r="21882" spans="1:3" x14ac:dyDescent="0.25">
      <c r="A21882">
        <v>2487987</v>
      </c>
      <c r="B21882" t="s">
        <v>25942</v>
      </c>
      <c r="C21882">
        <v>0</v>
      </c>
    </row>
    <row r="21883" spans="1:3" x14ac:dyDescent="0.25">
      <c r="A21883">
        <v>3302307</v>
      </c>
      <c r="B21883" t="s">
        <v>25884</v>
      </c>
      <c r="C21883">
        <v>0</v>
      </c>
    </row>
    <row r="21884" spans="1:3" x14ac:dyDescent="0.25">
      <c r="A21884">
        <v>3302324</v>
      </c>
      <c r="B21884" t="s">
        <v>10735</v>
      </c>
      <c r="C21884">
        <v>0</v>
      </c>
    </row>
    <row r="21885" spans="1:3" x14ac:dyDescent="0.25">
      <c r="A21885">
        <v>1163360</v>
      </c>
      <c r="B21885" t="s">
        <v>1210</v>
      </c>
      <c r="C21885">
        <v>0</v>
      </c>
    </row>
    <row r="21886" spans="1:3" x14ac:dyDescent="0.25">
      <c r="A21886">
        <v>3302358</v>
      </c>
      <c r="B21886" t="s">
        <v>25867</v>
      </c>
      <c r="C21886">
        <v>0</v>
      </c>
    </row>
    <row r="21887" spans="1:3" x14ac:dyDescent="0.25">
      <c r="A21887">
        <v>3302355</v>
      </c>
      <c r="B21887" t="s">
        <v>9896</v>
      </c>
      <c r="C21887">
        <v>0</v>
      </c>
    </row>
    <row r="21888" spans="1:3" x14ac:dyDescent="0.25">
      <c r="A21888">
        <v>3302347</v>
      </c>
      <c r="B21888" t="s">
        <v>909</v>
      </c>
      <c r="C21888">
        <v>0</v>
      </c>
    </row>
    <row r="21889" spans="1:3" x14ac:dyDescent="0.25">
      <c r="A21889">
        <v>3302343</v>
      </c>
      <c r="B21889" t="s">
        <v>6004</v>
      </c>
      <c r="C21889">
        <v>0</v>
      </c>
    </row>
    <row r="21890" spans="1:3" x14ac:dyDescent="0.25">
      <c r="A21890">
        <v>3302342</v>
      </c>
      <c r="B21890" t="s">
        <v>10832</v>
      </c>
      <c r="C21890">
        <v>0</v>
      </c>
    </row>
    <row r="21891" spans="1:3" x14ac:dyDescent="0.25">
      <c r="A21891">
        <v>1163375</v>
      </c>
      <c r="B21891" t="s">
        <v>25910</v>
      </c>
      <c r="C21891">
        <v>0</v>
      </c>
    </row>
    <row r="21892" spans="1:3" x14ac:dyDescent="0.25">
      <c r="A21892">
        <v>1163372</v>
      </c>
      <c r="B21892" t="s">
        <v>25489</v>
      </c>
      <c r="C21892">
        <v>0</v>
      </c>
    </row>
    <row r="21893" spans="1:3" x14ac:dyDescent="0.25">
      <c r="A21893">
        <v>1163365</v>
      </c>
      <c r="B21893" t="s">
        <v>25942</v>
      </c>
      <c r="C21893">
        <v>0</v>
      </c>
    </row>
    <row r="21894" spans="1:3" x14ac:dyDescent="0.25">
      <c r="A21894">
        <v>3302372</v>
      </c>
      <c r="B21894" t="s">
        <v>4818</v>
      </c>
      <c r="C21894">
        <v>0</v>
      </c>
    </row>
    <row r="21895" spans="1:3" x14ac:dyDescent="0.25">
      <c r="A21895">
        <v>1163388</v>
      </c>
      <c r="B21895" t="s">
        <v>13700</v>
      </c>
      <c r="C21895">
        <v>0</v>
      </c>
    </row>
    <row r="21896" spans="1:3" x14ac:dyDescent="0.25">
      <c r="A21896">
        <v>3301023</v>
      </c>
      <c r="B21896" t="s">
        <v>65</v>
      </c>
      <c r="C21896">
        <v>0</v>
      </c>
    </row>
    <row r="21897" spans="1:3" x14ac:dyDescent="0.25">
      <c r="A21897">
        <v>3301157</v>
      </c>
      <c r="B21897" t="s">
        <v>14747</v>
      </c>
      <c r="C21897">
        <v>0</v>
      </c>
    </row>
    <row r="21898" spans="1:3" x14ac:dyDescent="0.25">
      <c r="A21898">
        <v>3301202</v>
      </c>
      <c r="B21898" t="s">
        <v>20132</v>
      </c>
      <c r="C21898">
        <v>0</v>
      </c>
    </row>
    <row r="21899" spans="1:3" x14ac:dyDescent="0.25">
      <c r="A21899">
        <v>3301408</v>
      </c>
      <c r="B21899" t="s">
        <v>8590</v>
      </c>
      <c r="C21899">
        <v>0</v>
      </c>
    </row>
    <row r="21900" spans="1:3" x14ac:dyDescent="0.25">
      <c r="A21900">
        <v>1162877</v>
      </c>
      <c r="B21900" t="s">
        <v>25927</v>
      </c>
      <c r="C21900">
        <v>0</v>
      </c>
    </row>
    <row r="21901" spans="1:3" x14ac:dyDescent="0.25">
      <c r="A21901">
        <v>3301596</v>
      </c>
      <c r="B21901" t="s">
        <v>65</v>
      </c>
      <c r="C21901">
        <v>0</v>
      </c>
    </row>
    <row r="21902" spans="1:3" x14ac:dyDescent="0.25">
      <c r="A21902">
        <v>3301611</v>
      </c>
      <c r="B21902" t="s">
        <v>10856</v>
      </c>
      <c r="C21902">
        <v>0</v>
      </c>
    </row>
    <row r="21903" spans="1:3" x14ac:dyDescent="0.25">
      <c r="A21903">
        <v>3301608</v>
      </c>
      <c r="B21903" t="s">
        <v>25898</v>
      </c>
      <c r="C21903">
        <v>0</v>
      </c>
    </row>
    <row r="21904" spans="1:3" x14ac:dyDescent="0.25">
      <c r="A21904">
        <v>4546563</v>
      </c>
      <c r="B21904" t="s">
        <v>5536</v>
      </c>
      <c r="C21904">
        <v>0</v>
      </c>
    </row>
    <row r="21905" spans="1:3" x14ac:dyDescent="0.25">
      <c r="A21905">
        <v>3301635</v>
      </c>
      <c r="B21905" t="s">
        <v>10861</v>
      </c>
      <c r="C21905">
        <v>0</v>
      </c>
    </row>
    <row r="21906" spans="1:3" x14ac:dyDescent="0.25">
      <c r="A21906">
        <v>3301627</v>
      </c>
      <c r="B21906" t="s">
        <v>5449</v>
      </c>
      <c r="C21906">
        <v>0</v>
      </c>
    </row>
    <row r="21907" spans="1:3" x14ac:dyDescent="0.25">
      <c r="A21907">
        <v>3301619</v>
      </c>
      <c r="B21907" t="s">
        <v>15498</v>
      </c>
      <c r="C21907">
        <v>0</v>
      </c>
    </row>
    <row r="21908" spans="1:3" x14ac:dyDescent="0.25">
      <c r="A21908">
        <v>3301674</v>
      </c>
      <c r="B21908" t="s">
        <v>21022</v>
      </c>
      <c r="C21908">
        <v>0</v>
      </c>
    </row>
    <row r="21909" spans="1:3" x14ac:dyDescent="0.25">
      <c r="A21909">
        <v>3301669</v>
      </c>
      <c r="B21909" t="s">
        <v>9848</v>
      </c>
      <c r="C21909">
        <v>0</v>
      </c>
    </row>
    <row r="21910" spans="1:3" x14ac:dyDescent="0.25">
      <c r="A21910">
        <v>3301651</v>
      </c>
      <c r="B21910" t="s">
        <v>25650</v>
      </c>
      <c r="C21910">
        <v>0</v>
      </c>
    </row>
    <row r="21911" spans="1:3" x14ac:dyDescent="0.25">
      <c r="A21911">
        <v>6313229</v>
      </c>
      <c r="B21911" t="s">
        <v>21815</v>
      </c>
      <c r="C21911">
        <v>0</v>
      </c>
    </row>
    <row r="21912" spans="1:3" x14ac:dyDescent="0.25">
      <c r="A21912">
        <v>6313228</v>
      </c>
      <c r="B21912" t="s">
        <v>21815</v>
      </c>
      <c r="C21912">
        <v>0</v>
      </c>
    </row>
    <row r="21913" spans="1:3" x14ac:dyDescent="0.25">
      <c r="A21913">
        <v>3300283</v>
      </c>
      <c r="B21913" t="s">
        <v>6699</v>
      </c>
      <c r="C21913">
        <v>0</v>
      </c>
    </row>
    <row r="21914" spans="1:3" x14ac:dyDescent="0.25">
      <c r="A21914">
        <v>1162086</v>
      </c>
      <c r="B21914" t="s">
        <v>25571</v>
      </c>
      <c r="C21914">
        <v>0</v>
      </c>
    </row>
    <row r="21915" spans="1:3" x14ac:dyDescent="0.25">
      <c r="A21915">
        <v>3300593</v>
      </c>
      <c r="B21915" t="s">
        <v>25487</v>
      </c>
      <c r="C21915">
        <v>0</v>
      </c>
    </row>
    <row r="21916" spans="1:3" x14ac:dyDescent="0.25">
      <c r="A21916">
        <v>1162291</v>
      </c>
      <c r="B21916" t="s">
        <v>25493</v>
      </c>
      <c r="C21916">
        <v>0</v>
      </c>
    </row>
    <row r="21917" spans="1:3" x14ac:dyDescent="0.25">
      <c r="A21917">
        <v>3300736</v>
      </c>
      <c r="B21917" t="s">
        <v>1431</v>
      </c>
      <c r="C21917">
        <v>0</v>
      </c>
    </row>
    <row r="21918" spans="1:3" x14ac:dyDescent="0.25">
      <c r="A21918">
        <v>3300886</v>
      </c>
      <c r="B21918" t="s">
        <v>5888</v>
      </c>
      <c r="C21918">
        <v>0</v>
      </c>
    </row>
    <row r="21919" spans="1:3" x14ac:dyDescent="0.25">
      <c r="A21919">
        <v>3300871</v>
      </c>
      <c r="B21919" t="s">
        <v>25896</v>
      </c>
      <c r="C21919">
        <v>0</v>
      </c>
    </row>
    <row r="21920" spans="1:3" x14ac:dyDescent="0.25">
      <c r="A21920">
        <v>3300917</v>
      </c>
      <c r="B21920" t="s">
        <v>20786</v>
      </c>
      <c r="C21920">
        <v>0</v>
      </c>
    </row>
    <row r="21921" spans="1:3" x14ac:dyDescent="0.25">
      <c r="A21921">
        <v>3300891</v>
      </c>
      <c r="B21921" t="s">
        <v>2528</v>
      </c>
      <c r="C21921">
        <v>0</v>
      </c>
    </row>
    <row r="21922" spans="1:3" x14ac:dyDescent="0.25">
      <c r="A21922">
        <v>3299671</v>
      </c>
      <c r="B21922" t="s">
        <v>3031</v>
      </c>
      <c r="C21922">
        <v>0</v>
      </c>
    </row>
    <row r="21923" spans="1:3" x14ac:dyDescent="0.25">
      <c r="A21923">
        <v>1161548</v>
      </c>
      <c r="B21923" t="s">
        <v>26070</v>
      </c>
      <c r="C21923">
        <v>0</v>
      </c>
    </row>
    <row r="21924" spans="1:3" x14ac:dyDescent="0.25">
      <c r="A21924">
        <v>3299785</v>
      </c>
      <c r="B21924" t="s">
        <v>19662</v>
      </c>
      <c r="C21924">
        <v>0</v>
      </c>
    </row>
    <row r="21925" spans="1:3" x14ac:dyDescent="0.25">
      <c r="A21925">
        <v>3299794</v>
      </c>
      <c r="B21925" t="s">
        <v>4120</v>
      </c>
      <c r="C21925">
        <v>0</v>
      </c>
    </row>
    <row r="21926" spans="1:3" x14ac:dyDescent="0.25">
      <c r="A21926">
        <v>1161800</v>
      </c>
      <c r="B21926" t="s">
        <v>1614</v>
      </c>
      <c r="C21926">
        <v>0</v>
      </c>
    </row>
    <row r="21927" spans="1:3" x14ac:dyDescent="0.25">
      <c r="A21927">
        <v>3300094</v>
      </c>
      <c r="B21927" t="s">
        <v>25936</v>
      </c>
      <c r="C21927">
        <v>0</v>
      </c>
    </row>
    <row r="21928" spans="1:3" x14ac:dyDescent="0.25">
      <c r="A21928">
        <v>3300091</v>
      </c>
      <c r="B21928" t="s">
        <v>4847</v>
      </c>
      <c r="C21928">
        <v>0</v>
      </c>
    </row>
    <row r="21929" spans="1:3" x14ac:dyDescent="0.25">
      <c r="A21929">
        <v>1161835</v>
      </c>
      <c r="B21929" t="s">
        <v>1360</v>
      </c>
      <c r="C21929">
        <v>0</v>
      </c>
    </row>
    <row r="21930" spans="1:3" x14ac:dyDescent="0.25">
      <c r="A21930">
        <v>3300124</v>
      </c>
      <c r="B21930" t="s">
        <v>25448</v>
      </c>
      <c r="C21930">
        <v>0</v>
      </c>
    </row>
    <row r="21931" spans="1:3" x14ac:dyDescent="0.25">
      <c r="A21931">
        <v>1161856</v>
      </c>
      <c r="B21931" t="s">
        <v>25963</v>
      </c>
      <c r="C21931">
        <v>0</v>
      </c>
    </row>
    <row r="21932" spans="1:3" x14ac:dyDescent="0.25">
      <c r="A21932">
        <v>3300145</v>
      </c>
      <c r="B21932" t="s">
        <v>25713</v>
      </c>
      <c r="C21932">
        <v>0</v>
      </c>
    </row>
    <row r="21933" spans="1:3" x14ac:dyDescent="0.25">
      <c r="A21933">
        <v>3300143</v>
      </c>
      <c r="B21933" t="s">
        <v>3870</v>
      </c>
      <c r="C21933">
        <v>0</v>
      </c>
    </row>
    <row r="21934" spans="1:3" x14ac:dyDescent="0.25">
      <c r="A21934">
        <v>3300128</v>
      </c>
      <c r="B21934" t="s">
        <v>26108</v>
      </c>
      <c r="C21934">
        <v>0</v>
      </c>
    </row>
    <row r="21935" spans="1:3" x14ac:dyDescent="0.25">
      <c r="A21935">
        <v>1161875</v>
      </c>
      <c r="B21935" t="s">
        <v>25458</v>
      </c>
      <c r="C21935">
        <v>0</v>
      </c>
    </row>
    <row r="21936" spans="1:3" x14ac:dyDescent="0.25">
      <c r="A21936">
        <v>3300162</v>
      </c>
      <c r="B21936" t="s">
        <v>25835</v>
      </c>
      <c r="C21936">
        <v>0</v>
      </c>
    </row>
    <row r="21937" spans="1:3" x14ac:dyDescent="0.25">
      <c r="A21937">
        <v>1161877</v>
      </c>
      <c r="B21937" t="s">
        <v>1244</v>
      </c>
      <c r="C21937">
        <v>0</v>
      </c>
    </row>
    <row r="21938" spans="1:3" x14ac:dyDescent="0.25">
      <c r="A21938">
        <v>1161885</v>
      </c>
      <c r="B21938" t="s">
        <v>25491</v>
      </c>
      <c r="C21938">
        <v>0</v>
      </c>
    </row>
    <row r="21939" spans="1:3" x14ac:dyDescent="0.25">
      <c r="A21939">
        <v>3298604</v>
      </c>
      <c r="B21939" t="s">
        <v>26027</v>
      </c>
      <c r="C21939">
        <v>0</v>
      </c>
    </row>
    <row r="21940" spans="1:3" x14ac:dyDescent="0.25">
      <c r="A21940">
        <v>1160721</v>
      </c>
      <c r="B21940" t="s">
        <v>25599</v>
      </c>
      <c r="C21940">
        <v>0</v>
      </c>
    </row>
    <row r="21941" spans="1:3" x14ac:dyDescent="0.25">
      <c r="A21941">
        <v>3299001</v>
      </c>
      <c r="B21941" t="s">
        <v>25852</v>
      </c>
      <c r="C21941">
        <v>0</v>
      </c>
    </row>
    <row r="21942" spans="1:3" x14ac:dyDescent="0.25">
      <c r="A21942">
        <v>3299139</v>
      </c>
      <c r="B21942" t="s">
        <v>6695</v>
      </c>
      <c r="C21942">
        <v>0</v>
      </c>
    </row>
    <row r="21943" spans="1:3" x14ac:dyDescent="0.25">
      <c r="A21943">
        <v>3299269</v>
      </c>
      <c r="B21943" t="s">
        <v>34</v>
      </c>
      <c r="C21943">
        <v>0</v>
      </c>
    </row>
    <row r="21944" spans="1:3" x14ac:dyDescent="0.25">
      <c r="A21944">
        <v>3299296</v>
      </c>
      <c r="B21944" t="s">
        <v>25663</v>
      </c>
      <c r="C21944">
        <v>0</v>
      </c>
    </row>
    <row r="21945" spans="1:3" x14ac:dyDescent="0.25">
      <c r="A21945">
        <v>1161226</v>
      </c>
      <c r="B21945" t="s">
        <v>3610</v>
      </c>
      <c r="C21945">
        <v>0</v>
      </c>
    </row>
    <row r="21946" spans="1:3" x14ac:dyDescent="0.25">
      <c r="A21946">
        <v>1161219</v>
      </c>
      <c r="B21946" t="s">
        <v>2472</v>
      </c>
      <c r="C21946">
        <v>0</v>
      </c>
    </row>
    <row r="21947" spans="1:3" x14ac:dyDescent="0.25">
      <c r="A21947">
        <v>1161216</v>
      </c>
      <c r="B21947" t="s">
        <v>1334</v>
      </c>
      <c r="C21947">
        <v>0</v>
      </c>
    </row>
    <row r="21948" spans="1:3" x14ac:dyDescent="0.25">
      <c r="A21948">
        <v>1161215</v>
      </c>
      <c r="B21948" t="s">
        <v>13814</v>
      </c>
      <c r="C21948">
        <v>0</v>
      </c>
    </row>
    <row r="21949" spans="1:3" x14ac:dyDescent="0.25">
      <c r="A21949">
        <v>3299329</v>
      </c>
      <c r="B21949" t="s">
        <v>6287</v>
      </c>
      <c r="C21949">
        <v>0</v>
      </c>
    </row>
    <row r="21950" spans="1:3" x14ac:dyDescent="0.25">
      <c r="A21950">
        <v>3299338</v>
      </c>
      <c r="B21950" t="s">
        <v>25695</v>
      </c>
      <c r="C21950">
        <v>0</v>
      </c>
    </row>
    <row r="21951" spans="1:3" x14ac:dyDescent="0.25">
      <c r="A21951">
        <v>3298214</v>
      </c>
      <c r="B21951" t="s">
        <v>18916</v>
      </c>
      <c r="C21951">
        <v>0</v>
      </c>
    </row>
    <row r="21952" spans="1:3" x14ac:dyDescent="0.25">
      <c r="A21952">
        <v>6487228</v>
      </c>
      <c r="B21952" t="s">
        <v>3677</v>
      </c>
      <c r="C21952">
        <v>0</v>
      </c>
    </row>
    <row r="21953" spans="1:3" x14ac:dyDescent="0.25">
      <c r="A21953">
        <v>1160531</v>
      </c>
      <c r="B21953" t="s">
        <v>6671</v>
      </c>
      <c r="C21953">
        <v>0</v>
      </c>
    </row>
    <row r="21954" spans="1:3" x14ac:dyDescent="0.25">
      <c r="A21954">
        <v>3298434</v>
      </c>
      <c r="B21954" t="s">
        <v>11495</v>
      </c>
      <c r="C21954">
        <v>0</v>
      </c>
    </row>
    <row r="21955" spans="1:3" x14ac:dyDescent="0.25">
      <c r="A21955">
        <v>3298431</v>
      </c>
      <c r="B21955" t="s">
        <v>26022</v>
      </c>
      <c r="C21955">
        <v>0</v>
      </c>
    </row>
    <row r="21956" spans="1:3" x14ac:dyDescent="0.25">
      <c r="A21956">
        <v>3298430</v>
      </c>
      <c r="B21956" t="s">
        <v>6699</v>
      </c>
      <c r="C21956">
        <v>0</v>
      </c>
    </row>
    <row r="21957" spans="1:3" x14ac:dyDescent="0.25">
      <c r="A21957">
        <v>3298421</v>
      </c>
      <c r="B21957" t="s">
        <v>124</v>
      </c>
      <c r="C21957">
        <v>0</v>
      </c>
    </row>
    <row r="21958" spans="1:3" x14ac:dyDescent="0.25">
      <c r="A21958">
        <v>1160537</v>
      </c>
      <c r="B21958" t="s">
        <v>7502</v>
      </c>
      <c r="C21958">
        <v>0</v>
      </c>
    </row>
    <row r="21959" spans="1:3" x14ac:dyDescent="0.25">
      <c r="A21959">
        <v>3298455</v>
      </c>
      <c r="B21959" t="s">
        <v>25699</v>
      </c>
      <c r="C21959">
        <v>0</v>
      </c>
    </row>
    <row r="21960" spans="1:3" x14ac:dyDescent="0.25">
      <c r="A21960">
        <v>3298454</v>
      </c>
      <c r="B21960" t="s">
        <v>7478</v>
      </c>
      <c r="C21960">
        <v>0</v>
      </c>
    </row>
    <row r="21961" spans="1:3" x14ac:dyDescent="0.25">
      <c r="A21961">
        <v>3298449</v>
      </c>
      <c r="B21961" t="s">
        <v>19939</v>
      </c>
      <c r="C21961">
        <v>0</v>
      </c>
    </row>
    <row r="21962" spans="1:3" x14ac:dyDescent="0.25">
      <c r="A21962">
        <v>3298448</v>
      </c>
      <c r="B21962" t="s">
        <v>2970</v>
      </c>
      <c r="C21962">
        <v>0</v>
      </c>
    </row>
    <row r="21963" spans="1:3" x14ac:dyDescent="0.25">
      <c r="A21963">
        <v>1160584</v>
      </c>
      <c r="B21963" t="s">
        <v>751</v>
      </c>
      <c r="C21963">
        <v>0</v>
      </c>
    </row>
    <row r="21964" spans="1:3" x14ac:dyDescent="0.25">
      <c r="A21964">
        <v>1160577</v>
      </c>
      <c r="B21964" t="s">
        <v>25849</v>
      </c>
      <c r="C21964">
        <v>0</v>
      </c>
    </row>
    <row r="21965" spans="1:3" x14ac:dyDescent="0.25">
      <c r="A21965">
        <v>1160559</v>
      </c>
      <c r="B21965" t="s">
        <v>5624</v>
      </c>
      <c r="C21965">
        <v>0</v>
      </c>
    </row>
    <row r="21966" spans="1:3" x14ac:dyDescent="0.25">
      <c r="A21966">
        <v>1160556</v>
      </c>
      <c r="B21966" t="s">
        <v>14211</v>
      </c>
      <c r="C21966">
        <v>0</v>
      </c>
    </row>
    <row r="21967" spans="1:3" x14ac:dyDescent="0.25">
      <c r="A21967">
        <v>1160555</v>
      </c>
      <c r="B21967" t="s">
        <v>729</v>
      </c>
      <c r="C21967">
        <v>0</v>
      </c>
    </row>
    <row r="21968" spans="1:3" x14ac:dyDescent="0.25">
      <c r="A21968">
        <v>3297483</v>
      </c>
      <c r="B21968" t="s">
        <v>13025</v>
      </c>
      <c r="C21968">
        <v>0</v>
      </c>
    </row>
    <row r="21969" spans="1:3" x14ac:dyDescent="0.25">
      <c r="A21969">
        <v>3297601</v>
      </c>
      <c r="B21969" t="s">
        <v>2301</v>
      </c>
      <c r="C21969">
        <v>0</v>
      </c>
    </row>
    <row r="21970" spans="1:3" x14ac:dyDescent="0.25">
      <c r="A21970">
        <v>3297584</v>
      </c>
      <c r="B21970" t="s">
        <v>14645</v>
      </c>
      <c r="C21970">
        <v>0</v>
      </c>
    </row>
    <row r="21971" spans="1:3" x14ac:dyDescent="0.25">
      <c r="A21971">
        <v>1159998</v>
      </c>
      <c r="B21971" t="s">
        <v>5488</v>
      </c>
      <c r="C21971">
        <v>0</v>
      </c>
    </row>
    <row r="21972" spans="1:3" x14ac:dyDescent="0.25">
      <c r="A21972">
        <v>1159992</v>
      </c>
      <c r="B21972" t="s">
        <v>1444</v>
      </c>
      <c r="C21972">
        <v>0</v>
      </c>
    </row>
    <row r="21973" spans="1:3" x14ac:dyDescent="0.25">
      <c r="A21973">
        <v>3297620</v>
      </c>
      <c r="B21973" t="s">
        <v>25982</v>
      </c>
      <c r="C21973">
        <v>0</v>
      </c>
    </row>
    <row r="21974" spans="1:3" x14ac:dyDescent="0.25">
      <c r="A21974">
        <v>3297618</v>
      </c>
      <c r="B21974" t="s">
        <v>25440</v>
      </c>
      <c r="C21974">
        <v>0</v>
      </c>
    </row>
    <row r="21975" spans="1:3" x14ac:dyDescent="0.25">
      <c r="A21975">
        <v>1160007</v>
      </c>
      <c r="B21975" t="s">
        <v>25816</v>
      </c>
      <c r="C21975">
        <v>0</v>
      </c>
    </row>
    <row r="21976" spans="1:3" x14ac:dyDescent="0.25">
      <c r="A21976">
        <v>1160002</v>
      </c>
      <c r="B21976" t="s">
        <v>1132</v>
      </c>
      <c r="C21976">
        <v>0</v>
      </c>
    </row>
    <row r="21977" spans="1:3" x14ac:dyDescent="0.25">
      <c r="A21977">
        <v>3297650</v>
      </c>
      <c r="B21977" t="s">
        <v>25455</v>
      </c>
      <c r="C21977">
        <v>0</v>
      </c>
    </row>
    <row r="21978" spans="1:3" x14ac:dyDescent="0.25">
      <c r="A21978">
        <v>3297649</v>
      </c>
      <c r="B21978" t="s">
        <v>26056</v>
      </c>
      <c r="C21978">
        <v>0</v>
      </c>
    </row>
    <row r="21979" spans="1:3" x14ac:dyDescent="0.25">
      <c r="A21979">
        <v>3297642</v>
      </c>
      <c r="B21979" t="s">
        <v>2390</v>
      </c>
      <c r="C21979">
        <v>0</v>
      </c>
    </row>
    <row r="21980" spans="1:3" x14ac:dyDescent="0.25">
      <c r="A21980">
        <v>3297640</v>
      </c>
      <c r="B21980" t="s">
        <v>25559</v>
      </c>
      <c r="C21980">
        <v>0</v>
      </c>
    </row>
    <row r="21981" spans="1:3" x14ac:dyDescent="0.25">
      <c r="A21981">
        <v>3297625</v>
      </c>
      <c r="B21981" t="s">
        <v>4033</v>
      </c>
      <c r="C21981">
        <v>0</v>
      </c>
    </row>
    <row r="21982" spans="1:3" x14ac:dyDescent="0.25">
      <c r="A21982">
        <v>3297675</v>
      </c>
      <c r="B21982" t="s">
        <v>19029</v>
      </c>
      <c r="C21982">
        <v>0</v>
      </c>
    </row>
    <row r="21983" spans="1:3" x14ac:dyDescent="0.25">
      <c r="A21983">
        <v>3296221</v>
      </c>
      <c r="B21983" t="s">
        <v>7502</v>
      </c>
      <c r="C21983">
        <v>0</v>
      </c>
    </row>
    <row r="21984" spans="1:3" x14ac:dyDescent="0.25">
      <c r="A21984">
        <v>1159178</v>
      </c>
      <c r="B21984" t="s">
        <v>18766</v>
      </c>
      <c r="C21984">
        <v>0</v>
      </c>
    </row>
    <row r="21985" spans="1:3" x14ac:dyDescent="0.25">
      <c r="A21985">
        <v>1159293</v>
      </c>
      <c r="B21985" t="s">
        <v>25484</v>
      </c>
      <c r="C21985">
        <v>0</v>
      </c>
    </row>
    <row r="21986" spans="1:3" x14ac:dyDescent="0.25">
      <c r="A21986">
        <v>3296571</v>
      </c>
      <c r="B21986" t="s">
        <v>7502</v>
      </c>
      <c r="C21986">
        <v>0</v>
      </c>
    </row>
    <row r="21987" spans="1:3" x14ac:dyDescent="0.25">
      <c r="A21987">
        <v>1159418</v>
      </c>
      <c r="B21987" t="s">
        <v>19223</v>
      </c>
      <c r="C21987">
        <v>0</v>
      </c>
    </row>
    <row r="21988" spans="1:3" x14ac:dyDescent="0.25">
      <c r="A21988">
        <v>1159462</v>
      </c>
      <c r="B21988" t="s">
        <v>6640</v>
      </c>
      <c r="C21988">
        <v>0</v>
      </c>
    </row>
    <row r="21989" spans="1:3" x14ac:dyDescent="0.25">
      <c r="A21989">
        <v>1159477</v>
      </c>
      <c r="B21989" t="s">
        <v>25526</v>
      </c>
      <c r="C21989">
        <v>0</v>
      </c>
    </row>
    <row r="21990" spans="1:3" x14ac:dyDescent="0.25">
      <c r="A21990">
        <v>3296841</v>
      </c>
      <c r="B21990" t="s">
        <v>3010</v>
      </c>
      <c r="C21990">
        <v>0</v>
      </c>
    </row>
    <row r="21991" spans="1:3" x14ac:dyDescent="0.25">
      <c r="A21991">
        <v>1159484</v>
      </c>
      <c r="B21991" t="s">
        <v>25649</v>
      </c>
      <c r="C21991">
        <v>0</v>
      </c>
    </row>
    <row r="21992" spans="1:3" x14ac:dyDescent="0.25">
      <c r="A21992">
        <v>1159482</v>
      </c>
      <c r="B21992" t="s">
        <v>25555</v>
      </c>
      <c r="C21992">
        <v>0</v>
      </c>
    </row>
    <row r="21993" spans="1:3" x14ac:dyDescent="0.25">
      <c r="A21993">
        <v>1159480</v>
      </c>
      <c r="B21993" t="s">
        <v>25599</v>
      </c>
      <c r="C21993">
        <v>0</v>
      </c>
    </row>
    <row r="21994" spans="1:3" x14ac:dyDescent="0.25">
      <c r="A21994">
        <v>1159479</v>
      </c>
      <c r="B21994" t="s">
        <v>3399</v>
      </c>
      <c r="C21994">
        <v>0</v>
      </c>
    </row>
    <row r="21995" spans="1:3" x14ac:dyDescent="0.25">
      <c r="A21995">
        <v>1159478</v>
      </c>
      <c r="B21995" t="s">
        <v>26023</v>
      </c>
      <c r="C21995">
        <v>0</v>
      </c>
    </row>
    <row r="21996" spans="1:3" x14ac:dyDescent="0.25">
      <c r="A21996">
        <v>3296862</v>
      </c>
      <c r="B21996" t="s">
        <v>14136</v>
      </c>
      <c r="C21996">
        <v>0</v>
      </c>
    </row>
    <row r="21997" spans="1:3" x14ac:dyDescent="0.25">
      <c r="A21997">
        <v>3296857</v>
      </c>
      <c r="B21997" t="s">
        <v>25563</v>
      </c>
      <c r="C21997">
        <v>0</v>
      </c>
    </row>
    <row r="21998" spans="1:3" x14ac:dyDescent="0.25">
      <c r="A21998">
        <v>3296854</v>
      </c>
      <c r="B21998" t="s">
        <v>25425</v>
      </c>
      <c r="C21998">
        <v>0</v>
      </c>
    </row>
    <row r="21999" spans="1:3" x14ac:dyDescent="0.25">
      <c r="A21999">
        <v>3296850</v>
      </c>
      <c r="B21999" t="s">
        <v>14109</v>
      </c>
      <c r="C21999">
        <v>0</v>
      </c>
    </row>
    <row r="22000" spans="1:3" x14ac:dyDescent="0.25">
      <c r="A22000">
        <v>3296848</v>
      </c>
      <c r="B22000" t="s">
        <v>879</v>
      </c>
      <c r="C22000">
        <v>0</v>
      </c>
    </row>
    <row r="22001" spans="1:3" x14ac:dyDescent="0.25">
      <c r="A22001">
        <v>1159505</v>
      </c>
      <c r="B22001" t="s">
        <v>7056</v>
      </c>
      <c r="C22001">
        <v>0</v>
      </c>
    </row>
    <row r="22002" spans="1:3" x14ac:dyDescent="0.25">
      <c r="A22002">
        <v>1159503</v>
      </c>
      <c r="B22002" t="s">
        <v>5700</v>
      </c>
      <c r="C22002">
        <v>0</v>
      </c>
    </row>
    <row r="22003" spans="1:3" x14ac:dyDescent="0.25">
      <c r="A22003">
        <v>1159502</v>
      </c>
      <c r="B22003" t="s">
        <v>19223</v>
      </c>
      <c r="C22003">
        <v>0</v>
      </c>
    </row>
    <row r="22004" spans="1:3" x14ac:dyDescent="0.25">
      <c r="A22004">
        <v>3296870</v>
      </c>
      <c r="B22004" t="s">
        <v>3762</v>
      </c>
      <c r="C22004">
        <v>0</v>
      </c>
    </row>
    <row r="22005" spans="1:3" x14ac:dyDescent="0.25">
      <c r="A22005">
        <v>3296865</v>
      </c>
      <c r="B22005" t="s">
        <v>26160</v>
      </c>
      <c r="C22005">
        <v>0</v>
      </c>
    </row>
    <row r="22006" spans="1:3" x14ac:dyDescent="0.25">
      <c r="A22006">
        <v>3295390</v>
      </c>
      <c r="B22006" t="s">
        <v>975</v>
      </c>
      <c r="C22006">
        <v>0</v>
      </c>
    </row>
    <row r="22007" spans="1:3" x14ac:dyDescent="0.25">
      <c r="A22007">
        <v>1158754</v>
      </c>
      <c r="B22007" t="s">
        <v>25500</v>
      </c>
      <c r="C22007">
        <v>0</v>
      </c>
    </row>
    <row r="22008" spans="1:3" x14ac:dyDescent="0.25">
      <c r="A22008">
        <v>3295747</v>
      </c>
      <c r="B22008" t="s">
        <v>25630</v>
      </c>
      <c r="C22008">
        <v>0</v>
      </c>
    </row>
    <row r="22009" spans="1:3" x14ac:dyDescent="0.25">
      <c r="A22009">
        <v>1158949</v>
      </c>
      <c r="B22009" t="s">
        <v>25458</v>
      </c>
      <c r="C22009">
        <v>0</v>
      </c>
    </row>
    <row r="22010" spans="1:3" x14ac:dyDescent="0.25">
      <c r="A22010">
        <v>3296060</v>
      </c>
      <c r="B22010" t="s">
        <v>975</v>
      </c>
      <c r="C22010">
        <v>0</v>
      </c>
    </row>
    <row r="22011" spans="1:3" x14ac:dyDescent="0.25">
      <c r="A22011">
        <v>3296083</v>
      </c>
      <c r="B22011" t="s">
        <v>4471</v>
      </c>
      <c r="C22011">
        <v>0</v>
      </c>
    </row>
    <row r="22012" spans="1:3" x14ac:dyDescent="0.25">
      <c r="A22012">
        <v>3296065</v>
      </c>
      <c r="B22012" t="s">
        <v>25936</v>
      </c>
      <c r="C22012">
        <v>0</v>
      </c>
    </row>
    <row r="22013" spans="1:3" x14ac:dyDescent="0.25">
      <c r="A22013">
        <v>1158975</v>
      </c>
      <c r="B22013" t="s">
        <v>25609</v>
      </c>
      <c r="C22013">
        <v>0</v>
      </c>
    </row>
    <row r="22014" spans="1:3" x14ac:dyDescent="0.25">
      <c r="A22014">
        <v>1158971</v>
      </c>
      <c r="B22014" t="s">
        <v>1360</v>
      </c>
      <c r="C22014">
        <v>0</v>
      </c>
    </row>
    <row r="22015" spans="1:3" x14ac:dyDescent="0.25">
      <c r="A22015">
        <v>1158993</v>
      </c>
      <c r="B22015" t="s">
        <v>13647</v>
      </c>
      <c r="C22015">
        <v>0</v>
      </c>
    </row>
    <row r="22016" spans="1:3" x14ac:dyDescent="0.25">
      <c r="A22016">
        <v>1158981</v>
      </c>
      <c r="B22016" t="s">
        <v>5773</v>
      </c>
      <c r="C22016">
        <v>0</v>
      </c>
    </row>
    <row r="22017" spans="1:3" x14ac:dyDescent="0.25">
      <c r="A22017">
        <v>3296124</v>
      </c>
      <c r="B22017" t="s">
        <v>19029</v>
      </c>
      <c r="C22017">
        <v>0</v>
      </c>
    </row>
    <row r="22018" spans="1:3" x14ac:dyDescent="0.25">
      <c r="A22018">
        <v>1158058</v>
      </c>
      <c r="B22018" t="s">
        <v>738</v>
      </c>
      <c r="C22018">
        <v>0</v>
      </c>
    </row>
    <row r="22019" spans="1:3" x14ac:dyDescent="0.25">
      <c r="A22019">
        <v>3295238</v>
      </c>
      <c r="B22019" t="s">
        <v>25803</v>
      </c>
      <c r="C22019">
        <v>0</v>
      </c>
    </row>
    <row r="22020" spans="1:3" x14ac:dyDescent="0.25">
      <c r="A22020">
        <v>1158381</v>
      </c>
      <c r="B22020" t="s">
        <v>25823</v>
      </c>
      <c r="C22020">
        <v>0</v>
      </c>
    </row>
    <row r="22021" spans="1:3" x14ac:dyDescent="0.25">
      <c r="A22021">
        <v>1158388</v>
      </c>
      <c r="B22021" t="s">
        <v>25851</v>
      </c>
      <c r="C22021">
        <v>0</v>
      </c>
    </row>
    <row r="22022" spans="1:3" x14ac:dyDescent="0.25">
      <c r="A22022">
        <v>3293868</v>
      </c>
      <c r="B22022" t="s">
        <v>16063</v>
      </c>
      <c r="C22022">
        <v>0</v>
      </c>
    </row>
    <row r="22023" spans="1:3" x14ac:dyDescent="0.25">
      <c r="A22023">
        <v>3294159</v>
      </c>
      <c r="B22023" t="s">
        <v>6287</v>
      </c>
      <c r="C22023">
        <v>0</v>
      </c>
    </row>
    <row r="22024" spans="1:3" x14ac:dyDescent="0.25">
      <c r="A22024">
        <v>1157826</v>
      </c>
      <c r="B22024" t="s">
        <v>25491</v>
      </c>
      <c r="C22024">
        <v>0</v>
      </c>
    </row>
    <row r="22025" spans="1:3" x14ac:dyDescent="0.25">
      <c r="A22025">
        <v>4536986</v>
      </c>
      <c r="B22025" t="s">
        <v>25906</v>
      </c>
      <c r="C22025">
        <v>0</v>
      </c>
    </row>
    <row r="22026" spans="1:3" x14ac:dyDescent="0.25">
      <c r="A22026">
        <v>3294529</v>
      </c>
      <c r="B22026" t="s">
        <v>26185</v>
      </c>
      <c r="C22026">
        <v>0</v>
      </c>
    </row>
    <row r="22027" spans="1:3" x14ac:dyDescent="0.25">
      <c r="A22027">
        <v>1157855</v>
      </c>
      <c r="B22027" t="s">
        <v>10634</v>
      </c>
      <c r="C22027">
        <v>0</v>
      </c>
    </row>
    <row r="22028" spans="1:3" x14ac:dyDescent="0.25">
      <c r="A22028">
        <v>1157851</v>
      </c>
      <c r="B22028" t="s">
        <v>25521</v>
      </c>
      <c r="C22028">
        <v>0</v>
      </c>
    </row>
    <row r="22029" spans="1:3" x14ac:dyDescent="0.25">
      <c r="A22029">
        <v>3294558</v>
      </c>
      <c r="B22029" t="s">
        <v>26088</v>
      </c>
      <c r="C22029">
        <v>0</v>
      </c>
    </row>
    <row r="22030" spans="1:3" x14ac:dyDescent="0.25">
      <c r="A22030">
        <v>3294536</v>
      </c>
      <c r="B22030" t="s">
        <v>25723</v>
      </c>
      <c r="C22030">
        <v>0</v>
      </c>
    </row>
    <row r="22031" spans="1:3" x14ac:dyDescent="0.25">
      <c r="A22031">
        <v>1157871</v>
      </c>
      <c r="B22031" t="s">
        <v>2444</v>
      </c>
      <c r="C22031">
        <v>0</v>
      </c>
    </row>
    <row r="22032" spans="1:3" x14ac:dyDescent="0.25">
      <c r="A22032">
        <v>1157869</v>
      </c>
      <c r="B22032" t="s">
        <v>25438</v>
      </c>
      <c r="C22032">
        <v>0</v>
      </c>
    </row>
    <row r="22033" spans="1:3" x14ac:dyDescent="0.25">
      <c r="A22033">
        <v>1157868</v>
      </c>
      <c r="B22033" t="s">
        <v>25771</v>
      </c>
      <c r="C22033">
        <v>0</v>
      </c>
    </row>
    <row r="22034" spans="1:3" x14ac:dyDescent="0.25">
      <c r="A22034">
        <v>1157867</v>
      </c>
      <c r="B22034" t="s">
        <v>25856</v>
      </c>
      <c r="C22034">
        <v>0</v>
      </c>
    </row>
    <row r="22035" spans="1:3" x14ac:dyDescent="0.25">
      <c r="A22035">
        <v>1157864</v>
      </c>
      <c r="B22035" t="s">
        <v>25630</v>
      </c>
      <c r="C22035">
        <v>0</v>
      </c>
    </row>
    <row r="22036" spans="1:3" x14ac:dyDescent="0.25">
      <c r="A22036">
        <v>1157863</v>
      </c>
      <c r="B22036" t="s">
        <v>5987</v>
      </c>
      <c r="C22036">
        <v>0</v>
      </c>
    </row>
    <row r="22037" spans="1:3" x14ac:dyDescent="0.25">
      <c r="A22037">
        <v>1157875</v>
      </c>
      <c r="B22037" t="s">
        <v>13620</v>
      </c>
      <c r="C22037">
        <v>0</v>
      </c>
    </row>
    <row r="22038" spans="1:3" x14ac:dyDescent="0.25">
      <c r="A22038">
        <v>3293163</v>
      </c>
      <c r="B22038" t="s">
        <v>7502</v>
      </c>
      <c r="C22038">
        <v>0</v>
      </c>
    </row>
    <row r="22039" spans="1:3" x14ac:dyDescent="0.25">
      <c r="A22039">
        <v>3293160</v>
      </c>
      <c r="B22039" t="s">
        <v>26097</v>
      </c>
      <c r="C22039">
        <v>0</v>
      </c>
    </row>
    <row r="22040" spans="1:3" x14ac:dyDescent="0.25">
      <c r="A22040">
        <v>1156916</v>
      </c>
      <c r="B22040" t="s">
        <v>17773</v>
      </c>
      <c r="C22040">
        <v>0</v>
      </c>
    </row>
    <row r="22041" spans="1:3" x14ac:dyDescent="0.25">
      <c r="A22041">
        <v>3293261</v>
      </c>
      <c r="B22041" t="s">
        <v>25937</v>
      </c>
      <c r="C22041">
        <v>0</v>
      </c>
    </row>
    <row r="22042" spans="1:3" x14ac:dyDescent="0.25">
      <c r="A22042">
        <v>3293263</v>
      </c>
      <c r="B22042" t="s">
        <v>25937</v>
      </c>
      <c r="C22042">
        <v>0</v>
      </c>
    </row>
    <row r="22043" spans="1:3" x14ac:dyDescent="0.25">
      <c r="A22043">
        <v>3293275</v>
      </c>
      <c r="B22043" t="s">
        <v>25937</v>
      </c>
      <c r="C22043">
        <v>0</v>
      </c>
    </row>
    <row r="22044" spans="1:3" x14ac:dyDescent="0.25">
      <c r="A22044">
        <v>3293277</v>
      </c>
      <c r="B22044" t="s">
        <v>25937</v>
      </c>
      <c r="C22044">
        <v>0</v>
      </c>
    </row>
    <row r="22045" spans="1:3" x14ac:dyDescent="0.25">
      <c r="A22045">
        <v>3293278</v>
      </c>
      <c r="B22045" t="s">
        <v>25937</v>
      </c>
      <c r="C22045">
        <v>0</v>
      </c>
    </row>
    <row r="22046" spans="1:3" x14ac:dyDescent="0.25">
      <c r="A22046">
        <v>1157299</v>
      </c>
      <c r="B22046" t="s">
        <v>25880</v>
      </c>
      <c r="C22046">
        <v>0</v>
      </c>
    </row>
    <row r="22047" spans="1:3" x14ac:dyDescent="0.25">
      <c r="A22047">
        <v>1157303</v>
      </c>
      <c r="B22047" t="s">
        <v>25880</v>
      </c>
      <c r="C22047">
        <v>0</v>
      </c>
    </row>
    <row r="22048" spans="1:3" x14ac:dyDescent="0.25">
      <c r="A22048">
        <v>3293743</v>
      </c>
      <c r="B22048" t="s">
        <v>7502</v>
      </c>
      <c r="C22048">
        <v>0</v>
      </c>
    </row>
    <row r="22049" spans="1:3" x14ac:dyDescent="0.25">
      <c r="A22049">
        <v>1157338</v>
      </c>
      <c r="B22049" t="s">
        <v>4733</v>
      </c>
      <c r="C22049">
        <v>0</v>
      </c>
    </row>
    <row r="22050" spans="1:3" x14ac:dyDescent="0.25">
      <c r="A22050">
        <v>3293770</v>
      </c>
      <c r="B22050" t="s">
        <v>25836</v>
      </c>
      <c r="C22050">
        <v>0</v>
      </c>
    </row>
    <row r="22051" spans="1:3" x14ac:dyDescent="0.25">
      <c r="A22051">
        <v>3293758</v>
      </c>
      <c r="B22051" t="s">
        <v>9056</v>
      </c>
      <c r="C22051">
        <v>0</v>
      </c>
    </row>
    <row r="22052" spans="1:3" x14ac:dyDescent="0.25">
      <c r="A22052">
        <v>1157347</v>
      </c>
      <c r="B22052" t="s">
        <v>5020</v>
      </c>
      <c r="C22052">
        <v>0</v>
      </c>
    </row>
    <row r="22053" spans="1:3" x14ac:dyDescent="0.25">
      <c r="A22053">
        <v>3293776</v>
      </c>
      <c r="B22053" t="s">
        <v>25901</v>
      </c>
      <c r="C22053">
        <v>0</v>
      </c>
    </row>
    <row r="22054" spans="1:3" x14ac:dyDescent="0.25">
      <c r="A22054">
        <v>3293775</v>
      </c>
      <c r="B22054" t="s">
        <v>1512</v>
      </c>
      <c r="C22054">
        <v>0</v>
      </c>
    </row>
    <row r="22055" spans="1:3" x14ac:dyDescent="0.25">
      <c r="A22055">
        <v>1157357</v>
      </c>
      <c r="B22055" t="s">
        <v>25460</v>
      </c>
      <c r="C22055">
        <v>0</v>
      </c>
    </row>
    <row r="22056" spans="1:3" x14ac:dyDescent="0.25">
      <c r="A22056">
        <v>1157350</v>
      </c>
      <c r="B22056" t="s">
        <v>3024</v>
      </c>
      <c r="C22056">
        <v>0</v>
      </c>
    </row>
    <row r="22057" spans="1:3" x14ac:dyDescent="0.25">
      <c r="A22057">
        <v>1157348</v>
      </c>
      <c r="B22057" t="s">
        <v>4733</v>
      </c>
      <c r="C22057">
        <v>0</v>
      </c>
    </row>
    <row r="22058" spans="1:3" x14ac:dyDescent="0.25">
      <c r="A22058">
        <v>3293806</v>
      </c>
      <c r="B22058" t="s">
        <v>16397</v>
      </c>
      <c r="C22058">
        <v>0</v>
      </c>
    </row>
    <row r="22059" spans="1:3" x14ac:dyDescent="0.25">
      <c r="A22059">
        <v>1156430</v>
      </c>
      <c r="B22059" t="s">
        <v>21324</v>
      </c>
      <c r="C22059">
        <v>0</v>
      </c>
    </row>
    <row r="22060" spans="1:3" x14ac:dyDescent="0.25">
      <c r="A22060">
        <v>1156791</v>
      </c>
      <c r="B22060" t="s">
        <v>25922</v>
      </c>
      <c r="C22060">
        <v>0</v>
      </c>
    </row>
    <row r="22061" spans="1:3" x14ac:dyDescent="0.25">
      <c r="A22061">
        <v>1156793</v>
      </c>
      <c r="B22061" t="s">
        <v>25922</v>
      </c>
      <c r="C22061">
        <v>0</v>
      </c>
    </row>
    <row r="22062" spans="1:3" x14ac:dyDescent="0.25">
      <c r="A22062">
        <v>1156795</v>
      </c>
      <c r="B22062" t="s">
        <v>25922</v>
      </c>
      <c r="C22062">
        <v>0</v>
      </c>
    </row>
    <row r="22063" spans="1:3" x14ac:dyDescent="0.25">
      <c r="A22063">
        <v>1156826</v>
      </c>
      <c r="B22063" t="s">
        <v>3205</v>
      </c>
      <c r="C22063">
        <v>0</v>
      </c>
    </row>
    <row r="22064" spans="1:3" x14ac:dyDescent="0.25">
      <c r="A22064">
        <v>1156812</v>
      </c>
      <c r="B22064" t="s">
        <v>25892</v>
      </c>
      <c r="C22064">
        <v>0</v>
      </c>
    </row>
    <row r="22065" spans="1:3" x14ac:dyDescent="0.25">
      <c r="A22065">
        <v>1156852</v>
      </c>
      <c r="B22065" t="s">
        <v>25922</v>
      </c>
      <c r="C22065">
        <v>0</v>
      </c>
    </row>
    <row r="22066" spans="1:3" x14ac:dyDescent="0.25">
      <c r="A22066">
        <v>3293065</v>
      </c>
      <c r="B22066" t="s">
        <v>1024</v>
      </c>
      <c r="C22066">
        <v>0</v>
      </c>
    </row>
    <row r="22067" spans="1:3" x14ac:dyDescent="0.25">
      <c r="A22067">
        <v>1156871</v>
      </c>
      <c r="B22067" t="s">
        <v>26021</v>
      </c>
      <c r="C22067">
        <v>0</v>
      </c>
    </row>
    <row r="22068" spans="1:3" x14ac:dyDescent="0.25">
      <c r="A22068">
        <v>1156867</v>
      </c>
      <c r="B22068" t="s">
        <v>8343</v>
      </c>
      <c r="C22068">
        <v>0</v>
      </c>
    </row>
    <row r="22069" spans="1:3" x14ac:dyDescent="0.25">
      <c r="A22069">
        <v>3293092</v>
      </c>
      <c r="B22069" t="s">
        <v>14285</v>
      </c>
      <c r="C22069">
        <v>0</v>
      </c>
    </row>
    <row r="22070" spans="1:3" x14ac:dyDescent="0.25">
      <c r="A22070">
        <v>1156265</v>
      </c>
      <c r="B22070" t="s">
        <v>25440</v>
      </c>
      <c r="C22070">
        <v>0</v>
      </c>
    </row>
    <row r="22071" spans="1:3" x14ac:dyDescent="0.25">
      <c r="A22071">
        <v>3292202</v>
      </c>
      <c r="B22071" t="s">
        <v>25923</v>
      </c>
      <c r="C22071">
        <v>0</v>
      </c>
    </row>
    <row r="22072" spans="1:3" x14ac:dyDescent="0.25">
      <c r="A22072">
        <v>3292389</v>
      </c>
      <c r="B22072" t="s">
        <v>2240</v>
      </c>
      <c r="C22072">
        <v>0</v>
      </c>
    </row>
    <row r="22073" spans="1:3" x14ac:dyDescent="0.25">
      <c r="A22073">
        <v>3292378</v>
      </c>
      <c r="B22073" t="s">
        <v>19328</v>
      </c>
      <c r="C22073">
        <v>0</v>
      </c>
    </row>
    <row r="22074" spans="1:3" x14ac:dyDescent="0.25">
      <c r="A22074">
        <v>3291558</v>
      </c>
      <c r="B22074" t="s">
        <v>26185</v>
      </c>
      <c r="C22074">
        <v>0</v>
      </c>
    </row>
    <row r="22075" spans="1:3" x14ac:dyDescent="0.25">
      <c r="A22075">
        <v>3291682</v>
      </c>
      <c r="B22075" t="s">
        <v>16063</v>
      </c>
      <c r="C22075">
        <v>0</v>
      </c>
    </row>
    <row r="22076" spans="1:3" x14ac:dyDescent="0.25">
      <c r="A22076">
        <v>3290526</v>
      </c>
      <c r="B22076" t="s">
        <v>25534</v>
      </c>
      <c r="C22076">
        <v>0</v>
      </c>
    </row>
    <row r="22077" spans="1:3" x14ac:dyDescent="0.25">
      <c r="A22077">
        <v>1155440</v>
      </c>
      <c r="B22077" t="s">
        <v>25927</v>
      </c>
      <c r="C22077">
        <v>0</v>
      </c>
    </row>
    <row r="22078" spans="1:3" x14ac:dyDescent="0.25">
      <c r="A22078">
        <v>1155441</v>
      </c>
      <c r="B22078" t="s">
        <v>25927</v>
      </c>
      <c r="C22078">
        <v>0</v>
      </c>
    </row>
    <row r="22079" spans="1:3" x14ac:dyDescent="0.25">
      <c r="A22079">
        <v>1155461</v>
      </c>
      <c r="B22079" t="s">
        <v>270</v>
      </c>
      <c r="C22079">
        <v>0</v>
      </c>
    </row>
    <row r="22080" spans="1:3" x14ac:dyDescent="0.25">
      <c r="A22080">
        <v>1155459</v>
      </c>
      <c r="B22080" t="s">
        <v>25927</v>
      </c>
      <c r="C22080">
        <v>0</v>
      </c>
    </row>
    <row r="22081" spans="1:3" x14ac:dyDescent="0.25">
      <c r="A22081">
        <v>1155456</v>
      </c>
      <c r="B22081" t="s">
        <v>3162</v>
      </c>
      <c r="C22081">
        <v>0</v>
      </c>
    </row>
    <row r="22082" spans="1:3" x14ac:dyDescent="0.25">
      <c r="A22082">
        <v>1155450</v>
      </c>
      <c r="B22082" t="s">
        <v>236</v>
      </c>
      <c r="C22082">
        <v>0</v>
      </c>
    </row>
    <row r="22083" spans="1:3" x14ac:dyDescent="0.25">
      <c r="A22083">
        <v>3291081</v>
      </c>
      <c r="B22083" t="s">
        <v>18996</v>
      </c>
      <c r="C22083">
        <v>0</v>
      </c>
    </row>
    <row r="22084" spans="1:3" x14ac:dyDescent="0.25">
      <c r="A22084">
        <v>3291074</v>
      </c>
      <c r="B22084" t="s">
        <v>5437</v>
      </c>
      <c r="C22084">
        <v>0</v>
      </c>
    </row>
    <row r="22085" spans="1:3" x14ac:dyDescent="0.25">
      <c r="A22085">
        <v>1155490</v>
      </c>
      <c r="B22085" t="s">
        <v>2148</v>
      </c>
      <c r="C22085">
        <v>0</v>
      </c>
    </row>
    <row r="22086" spans="1:3" x14ac:dyDescent="0.25">
      <c r="A22086">
        <v>1155484</v>
      </c>
      <c r="B22086" t="s">
        <v>310</v>
      </c>
      <c r="C22086">
        <v>0</v>
      </c>
    </row>
    <row r="22087" spans="1:3" x14ac:dyDescent="0.25">
      <c r="A22087">
        <v>1155481</v>
      </c>
      <c r="B22087" t="s">
        <v>25560</v>
      </c>
      <c r="C22087">
        <v>0</v>
      </c>
    </row>
    <row r="22088" spans="1:3" x14ac:dyDescent="0.25">
      <c r="A22088">
        <v>1155471</v>
      </c>
      <c r="B22088" t="s">
        <v>25475</v>
      </c>
      <c r="C22088">
        <v>0</v>
      </c>
    </row>
    <row r="22089" spans="1:3" x14ac:dyDescent="0.25">
      <c r="A22089">
        <v>1155469</v>
      </c>
      <c r="B22089" t="s">
        <v>6036</v>
      </c>
      <c r="C22089">
        <v>0</v>
      </c>
    </row>
    <row r="22090" spans="1:3" x14ac:dyDescent="0.25">
      <c r="A22090">
        <v>1155466</v>
      </c>
      <c r="B22090" t="s">
        <v>4296</v>
      </c>
      <c r="C22090">
        <v>0</v>
      </c>
    </row>
    <row r="22091" spans="1:3" x14ac:dyDescent="0.25">
      <c r="A22091">
        <v>3291094</v>
      </c>
      <c r="B22091" t="s">
        <v>25909</v>
      </c>
      <c r="C22091">
        <v>0</v>
      </c>
    </row>
    <row r="22092" spans="1:3" x14ac:dyDescent="0.25">
      <c r="A22092">
        <v>3291093</v>
      </c>
      <c r="B22092" t="s">
        <v>25534</v>
      </c>
      <c r="C22092">
        <v>0</v>
      </c>
    </row>
    <row r="22093" spans="1:3" x14ac:dyDescent="0.25">
      <c r="A22093">
        <v>3291089</v>
      </c>
      <c r="B22093" t="s">
        <v>25907</v>
      </c>
      <c r="C22093">
        <v>0</v>
      </c>
    </row>
    <row r="22094" spans="1:3" x14ac:dyDescent="0.25">
      <c r="A22094">
        <v>3291100</v>
      </c>
      <c r="B22094" t="s">
        <v>25883</v>
      </c>
      <c r="C22094">
        <v>0</v>
      </c>
    </row>
    <row r="22095" spans="1:3" x14ac:dyDescent="0.25">
      <c r="A22095">
        <v>3291098</v>
      </c>
      <c r="B22095" t="s">
        <v>25697</v>
      </c>
      <c r="C22095">
        <v>0</v>
      </c>
    </row>
    <row r="22096" spans="1:3" x14ac:dyDescent="0.25">
      <c r="A22096">
        <v>1155515</v>
      </c>
      <c r="B22096" t="s">
        <v>3121</v>
      </c>
      <c r="C22096">
        <v>0</v>
      </c>
    </row>
    <row r="22097" spans="1:3" x14ac:dyDescent="0.25">
      <c r="A22097">
        <v>3289964</v>
      </c>
      <c r="B22097" t="s">
        <v>25676</v>
      </c>
      <c r="C22097">
        <v>0</v>
      </c>
    </row>
    <row r="22098" spans="1:3" x14ac:dyDescent="0.25">
      <c r="A22098">
        <v>1154984</v>
      </c>
      <c r="B22098" t="s">
        <v>7078</v>
      </c>
      <c r="C22098">
        <v>0</v>
      </c>
    </row>
    <row r="22099" spans="1:3" x14ac:dyDescent="0.25">
      <c r="A22099">
        <v>1154995</v>
      </c>
      <c r="B22099" t="s">
        <v>257</v>
      </c>
      <c r="C22099">
        <v>0</v>
      </c>
    </row>
    <row r="22100" spans="1:3" x14ac:dyDescent="0.25">
      <c r="A22100">
        <v>1154997</v>
      </c>
      <c r="B22100" t="s">
        <v>257</v>
      </c>
      <c r="C22100">
        <v>0</v>
      </c>
    </row>
    <row r="22101" spans="1:3" x14ac:dyDescent="0.25">
      <c r="A22101">
        <v>1155004</v>
      </c>
      <c r="B22101" t="s">
        <v>25499</v>
      </c>
      <c r="C22101">
        <v>0</v>
      </c>
    </row>
    <row r="22102" spans="1:3" x14ac:dyDescent="0.25">
      <c r="A22102">
        <v>3290389</v>
      </c>
      <c r="B22102" t="s">
        <v>25933</v>
      </c>
      <c r="C22102">
        <v>0</v>
      </c>
    </row>
    <row r="22103" spans="1:3" x14ac:dyDescent="0.25">
      <c r="A22103">
        <v>1155015</v>
      </c>
      <c r="B22103" t="s">
        <v>257</v>
      </c>
      <c r="C22103">
        <v>0</v>
      </c>
    </row>
    <row r="22104" spans="1:3" x14ac:dyDescent="0.25">
      <c r="A22104">
        <v>1155011</v>
      </c>
      <c r="B22104" t="s">
        <v>25423</v>
      </c>
      <c r="C22104">
        <v>0</v>
      </c>
    </row>
    <row r="22105" spans="1:3" x14ac:dyDescent="0.25">
      <c r="A22105">
        <v>1155010</v>
      </c>
      <c r="B22105" t="s">
        <v>26017</v>
      </c>
      <c r="C22105">
        <v>0</v>
      </c>
    </row>
    <row r="22106" spans="1:3" x14ac:dyDescent="0.25">
      <c r="A22106">
        <v>1155025</v>
      </c>
      <c r="B22106" t="s">
        <v>25555</v>
      </c>
      <c r="C22106">
        <v>0</v>
      </c>
    </row>
    <row r="22107" spans="1:3" x14ac:dyDescent="0.25">
      <c r="A22107">
        <v>3289196</v>
      </c>
      <c r="B22107" t="s">
        <v>7502</v>
      </c>
      <c r="C22107">
        <v>0</v>
      </c>
    </row>
    <row r="22108" spans="1:3" x14ac:dyDescent="0.25">
      <c r="A22108">
        <v>3289190</v>
      </c>
      <c r="B22108" t="s">
        <v>34</v>
      </c>
      <c r="C22108">
        <v>1</v>
      </c>
    </row>
    <row r="22109" spans="1:3" x14ac:dyDescent="0.25">
      <c r="A22109">
        <v>1824541</v>
      </c>
      <c r="B22109" t="s">
        <v>189</v>
      </c>
      <c r="C22109">
        <v>0</v>
      </c>
    </row>
    <row r="22110" spans="1:3" x14ac:dyDescent="0.25">
      <c r="A22110">
        <v>3289350</v>
      </c>
      <c r="B22110" t="s">
        <v>7502</v>
      </c>
      <c r="C22110">
        <v>0</v>
      </c>
    </row>
    <row r="22111" spans="1:3" x14ac:dyDescent="0.25">
      <c r="A22111">
        <v>3289613</v>
      </c>
      <c r="B22111" t="s">
        <v>25470</v>
      </c>
      <c r="C22111">
        <v>0</v>
      </c>
    </row>
    <row r="22112" spans="1:3" x14ac:dyDescent="0.25">
      <c r="A22112">
        <v>3289615</v>
      </c>
      <c r="B22112" t="s">
        <v>6668</v>
      </c>
      <c r="C22112">
        <v>0</v>
      </c>
    </row>
    <row r="22113" spans="1:3" x14ac:dyDescent="0.25">
      <c r="A22113">
        <v>3289726</v>
      </c>
      <c r="B22113" t="s">
        <v>5594</v>
      </c>
      <c r="C22113">
        <v>0</v>
      </c>
    </row>
    <row r="22114" spans="1:3" x14ac:dyDescent="0.25">
      <c r="A22114">
        <v>3289734</v>
      </c>
      <c r="B22114" t="s">
        <v>34</v>
      </c>
      <c r="C22114">
        <v>1</v>
      </c>
    </row>
    <row r="22115" spans="1:3" x14ac:dyDescent="0.25">
      <c r="A22115">
        <v>3289732</v>
      </c>
      <c r="B22115" t="s">
        <v>7856</v>
      </c>
      <c r="C22115">
        <v>0</v>
      </c>
    </row>
    <row r="22116" spans="1:3" x14ac:dyDescent="0.25">
      <c r="A22116">
        <v>3289746</v>
      </c>
      <c r="B22116" t="s">
        <v>6668</v>
      </c>
      <c r="C22116">
        <v>0</v>
      </c>
    </row>
    <row r="22117" spans="1:3" x14ac:dyDescent="0.25">
      <c r="A22117">
        <v>1154602</v>
      </c>
      <c r="B22117" t="s">
        <v>25735</v>
      </c>
      <c r="C22117">
        <v>0</v>
      </c>
    </row>
    <row r="22118" spans="1:3" x14ac:dyDescent="0.25">
      <c r="A22118">
        <v>3289753</v>
      </c>
      <c r="B22118" t="s">
        <v>25785</v>
      </c>
      <c r="C22118">
        <v>0</v>
      </c>
    </row>
    <row r="22119" spans="1:3" x14ac:dyDescent="0.25">
      <c r="A22119">
        <v>1154607</v>
      </c>
      <c r="B22119" t="s">
        <v>2472</v>
      </c>
      <c r="C22119">
        <v>0</v>
      </c>
    </row>
    <row r="22120" spans="1:3" x14ac:dyDescent="0.25">
      <c r="A22120">
        <v>1154605</v>
      </c>
      <c r="B22120" t="s">
        <v>1790</v>
      </c>
      <c r="C22120">
        <v>0</v>
      </c>
    </row>
    <row r="22121" spans="1:3" x14ac:dyDescent="0.25">
      <c r="A22121">
        <v>1154604</v>
      </c>
      <c r="B22121" t="s">
        <v>559</v>
      </c>
      <c r="C22121">
        <v>0</v>
      </c>
    </row>
    <row r="22122" spans="1:3" x14ac:dyDescent="0.25">
      <c r="A22122">
        <v>1154603</v>
      </c>
      <c r="B22122" t="s">
        <v>5782</v>
      </c>
      <c r="C22122">
        <v>0</v>
      </c>
    </row>
    <row r="22123" spans="1:3" x14ac:dyDescent="0.25">
      <c r="A22123">
        <v>3289798</v>
      </c>
      <c r="B22123" t="s">
        <v>874</v>
      </c>
      <c r="C22123">
        <v>0</v>
      </c>
    </row>
    <row r="22124" spans="1:3" x14ac:dyDescent="0.25">
      <c r="A22124">
        <v>3289791</v>
      </c>
      <c r="B22124" t="s">
        <v>1431</v>
      </c>
      <c r="C22124">
        <v>0</v>
      </c>
    </row>
    <row r="22125" spans="1:3" x14ac:dyDescent="0.25">
      <c r="A22125">
        <v>3289786</v>
      </c>
      <c r="B22125" t="s">
        <v>25539</v>
      </c>
      <c r="C22125">
        <v>0</v>
      </c>
    </row>
    <row r="22126" spans="1:3" x14ac:dyDescent="0.25">
      <c r="A22126">
        <v>3289783</v>
      </c>
      <c r="B22126" t="s">
        <v>14759</v>
      </c>
      <c r="C22126">
        <v>0</v>
      </c>
    </row>
    <row r="22127" spans="1:3" x14ac:dyDescent="0.25">
      <c r="A22127">
        <v>1154619</v>
      </c>
      <c r="B22127" t="s">
        <v>25849</v>
      </c>
      <c r="C22127">
        <v>0</v>
      </c>
    </row>
    <row r="22128" spans="1:3" x14ac:dyDescent="0.25">
      <c r="A22128">
        <v>1154613</v>
      </c>
      <c r="B22128" t="s">
        <v>25476</v>
      </c>
      <c r="C22128">
        <v>0</v>
      </c>
    </row>
    <row r="22129" spans="1:3" x14ac:dyDescent="0.25">
      <c r="A22129">
        <v>1154625</v>
      </c>
      <c r="B22129" t="s">
        <v>25798</v>
      </c>
      <c r="C22129">
        <v>0</v>
      </c>
    </row>
    <row r="22130" spans="1:3" x14ac:dyDescent="0.25">
      <c r="A22130">
        <v>3288545</v>
      </c>
      <c r="B22130" t="s">
        <v>25487</v>
      </c>
      <c r="C22130">
        <v>0</v>
      </c>
    </row>
    <row r="22131" spans="1:3" x14ac:dyDescent="0.25">
      <c r="A22131">
        <v>1154046</v>
      </c>
      <c r="B22131" t="s">
        <v>25828</v>
      </c>
      <c r="C22131">
        <v>0</v>
      </c>
    </row>
    <row r="22132" spans="1:3" x14ac:dyDescent="0.25">
      <c r="A22132">
        <v>3289060</v>
      </c>
      <c r="B22132" t="s">
        <v>3243</v>
      </c>
      <c r="C22132">
        <v>0</v>
      </c>
    </row>
    <row r="22133" spans="1:3" x14ac:dyDescent="0.25">
      <c r="A22133">
        <v>3289104</v>
      </c>
      <c r="B22133" t="s">
        <v>1322</v>
      </c>
      <c r="C22133">
        <v>0</v>
      </c>
    </row>
    <row r="22134" spans="1:3" x14ac:dyDescent="0.25">
      <c r="A22134">
        <v>3289075</v>
      </c>
      <c r="B22134" t="s">
        <v>25612</v>
      </c>
      <c r="C22134">
        <v>0</v>
      </c>
    </row>
    <row r="22135" spans="1:3" x14ac:dyDescent="0.25">
      <c r="A22135">
        <v>1154207</v>
      </c>
      <c r="B22135" t="s">
        <v>5773</v>
      </c>
      <c r="C22135">
        <v>0</v>
      </c>
    </row>
    <row r="22136" spans="1:3" x14ac:dyDescent="0.25">
      <c r="A22136">
        <v>4527788</v>
      </c>
      <c r="B22136" t="s">
        <v>25850</v>
      </c>
      <c r="C22136">
        <v>0</v>
      </c>
    </row>
    <row r="22137" spans="1:3" x14ac:dyDescent="0.25">
      <c r="A22137">
        <v>3288199</v>
      </c>
      <c r="B22137" t="s">
        <v>143</v>
      </c>
      <c r="C22137">
        <v>0</v>
      </c>
    </row>
    <row r="22138" spans="1:3" x14ac:dyDescent="0.25">
      <c r="A22138">
        <v>1153649</v>
      </c>
      <c r="B22138" t="s">
        <v>3321</v>
      </c>
      <c r="C22138">
        <v>0</v>
      </c>
    </row>
    <row r="22139" spans="1:3" x14ac:dyDescent="0.25">
      <c r="A22139">
        <v>1153644</v>
      </c>
      <c r="B22139" t="s">
        <v>9480</v>
      </c>
      <c r="C22139">
        <v>0</v>
      </c>
    </row>
    <row r="22140" spans="1:3" x14ac:dyDescent="0.25">
      <c r="A22140">
        <v>1153640</v>
      </c>
      <c r="B22140" t="s">
        <v>130</v>
      </c>
      <c r="C22140">
        <v>0</v>
      </c>
    </row>
    <row r="22141" spans="1:3" x14ac:dyDescent="0.25">
      <c r="A22141">
        <v>1153639</v>
      </c>
      <c r="B22141" t="s">
        <v>25500</v>
      </c>
      <c r="C22141">
        <v>0</v>
      </c>
    </row>
    <row r="22142" spans="1:3" x14ac:dyDescent="0.25">
      <c r="A22142">
        <v>1153638</v>
      </c>
      <c r="B22142" t="s">
        <v>10397</v>
      </c>
      <c r="C22142">
        <v>0</v>
      </c>
    </row>
    <row r="22143" spans="1:3" x14ac:dyDescent="0.25">
      <c r="A22143">
        <v>3288207</v>
      </c>
      <c r="B22143" t="s">
        <v>19116</v>
      </c>
      <c r="C22143">
        <v>0</v>
      </c>
    </row>
    <row r="22144" spans="1:3" x14ac:dyDescent="0.25">
      <c r="A22144">
        <v>1153657</v>
      </c>
      <c r="B22144" t="s">
        <v>6754</v>
      </c>
      <c r="C22144">
        <v>0</v>
      </c>
    </row>
    <row r="22145" spans="1:3" x14ac:dyDescent="0.25">
      <c r="A22145">
        <v>3288226</v>
      </c>
      <c r="B22145" t="s">
        <v>25723</v>
      </c>
      <c r="C22145">
        <v>0</v>
      </c>
    </row>
    <row r="22146" spans="1:3" x14ac:dyDescent="0.25">
      <c r="A22146">
        <v>1153671</v>
      </c>
      <c r="B22146" t="s">
        <v>25869</v>
      </c>
      <c r="C22146">
        <v>0</v>
      </c>
    </row>
    <row r="22147" spans="1:3" x14ac:dyDescent="0.25">
      <c r="A22147">
        <v>1153664</v>
      </c>
      <c r="B22147" t="s">
        <v>25485</v>
      </c>
      <c r="C22147">
        <v>0</v>
      </c>
    </row>
    <row r="22148" spans="1:3" x14ac:dyDescent="0.25">
      <c r="A22148">
        <v>1153130</v>
      </c>
      <c r="B22148" t="s">
        <v>619</v>
      </c>
      <c r="C22148">
        <v>0</v>
      </c>
    </row>
    <row r="22149" spans="1:3" x14ac:dyDescent="0.25">
      <c r="A22149">
        <v>1153146</v>
      </c>
      <c r="B22149" t="s">
        <v>297</v>
      </c>
      <c r="C22149">
        <v>0</v>
      </c>
    </row>
    <row r="22150" spans="1:3" x14ac:dyDescent="0.25">
      <c r="A22150">
        <v>1153153</v>
      </c>
      <c r="B22150" t="s">
        <v>25911</v>
      </c>
      <c r="C22150">
        <v>0</v>
      </c>
    </row>
    <row r="22151" spans="1:3" x14ac:dyDescent="0.25">
      <c r="A22151">
        <v>3287473</v>
      </c>
      <c r="B22151" t="s">
        <v>25882</v>
      </c>
      <c r="C22151">
        <v>0</v>
      </c>
    </row>
    <row r="22152" spans="1:3" x14ac:dyDescent="0.25">
      <c r="A22152">
        <v>3287477</v>
      </c>
      <c r="B22152" t="s">
        <v>25739</v>
      </c>
      <c r="C22152">
        <v>0</v>
      </c>
    </row>
    <row r="22153" spans="1:3" x14ac:dyDescent="0.25">
      <c r="A22153">
        <v>3287476</v>
      </c>
      <c r="B22153" t="s">
        <v>2510</v>
      </c>
      <c r="C22153">
        <v>0</v>
      </c>
    </row>
    <row r="22154" spans="1:3" x14ac:dyDescent="0.25">
      <c r="A22154">
        <v>1153170</v>
      </c>
      <c r="B22154" t="s">
        <v>1177</v>
      </c>
      <c r="C22154">
        <v>2</v>
      </c>
    </row>
    <row r="22155" spans="1:3" x14ac:dyDescent="0.25">
      <c r="A22155">
        <v>1153169</v>
      </c>
      <c r="B22155" t="s">
        <v>25911</v>
      </c>
      <c r="C22155">
        <v>0</v>
      </c>
    </row>
    <row r="22156" spans="1:3" x14ac:dyDescent="0.25">
      <c r="A22156">
        <v>3287495</v>
      </c>
      <c r="B22156" t="s">
        <v>1734</v>
      </c>
      <c r="C22156">
        <v>0</v>
      </c>
    </row>
    <row r="22157" spans="1:3" x14ac:dyDescent="0.25">
      <c r="A22157">
        <v>1153184</v>
      </c>
      <c r="B22157" t="s">
        <v>25461</v>
      </c>
      <c r="C22157">
        <v>0</v>
      </c>
    </row>
    <row r="22158" spans="1:3" x14ac:dyDescent="0.25">
      <c r="A22158">
        <v>1153180</v>
      </c>
      <c r="B22158" t="s">
        <v>387</v>
      </c>
      <c r="C22158">
        <v>0</v>
      </c>
    </row>
    <row r="22159" spans="1:3" x14ac:dyDescent="0.25">
      <c r="A22159">
        <v>1153178</v>
      </c>
      <c r="B22159" t="s">
        <v>1038</v>
      </c>
      <c r="C22159">
        <v>0</v>
      </c>
    </row>
    <row r="22160" spans="1:3" x14ac:dyDescent="0.25">
      <c r="A22160">
        <v>1153177</v>
      </c>
      <c r="B22160" t="s">
        <v>449</v>
      </c>
      <c r="C22160">
        <v>0</v>
      </c>
    </row>
    <row r="22161" spans="1:3" x14ac:dyDescent="0.25">
      <c r="A22161">
        <v>1153186</v>
      </c>
      <c r="B22161" t="s">
        <v>26128</v>
      </c>
      <c r="C22161">
        <v>0</v>
      </c>
    </row>
    <row r="22162" spans="1:3" x14ac:dyDescent="0.25">
      <c r="A22162">
        <v>3287503</v>
      </c>
      <c r="B22162" t="s">
        <v>2436</v>
      </c>
      <c r="C22162">
        <v>0</v>
      </c>
    </row>
    <row r="22163" spans="1:3" x14ac:dyDescent="0.25">
      <c r="A22163">
        <v>1153188</v>
      </c>
      <c r="B22163" t="s">
        <v>297</v>
      </c>
      <c r="C22163">
        <v>0</v>
      </c>
    </row>
    <row r="22164" spans="1:3" x14ac:dyDescent="0.25">
      <c r="A22164">
        <v>1153187</v>
      </c>
      <c r="B22164" t="s">
        <v>4891</v>
      </c>
      <c r="C22164">
        <v>0</v>
      </c>
    </row>
    <row r="22165" spans="1:3" x14ac:dyDescent="0.25">
      <c r="A22165">
        <v>1153192</v>
      </c>
      <c r="B22165" t="s">
        <v>3220</v>
      </c>
      <c r="C22165">
        <v>0</v>
      </c>
    </row>
    <row r="22166" spans="1:3" x14ac:dyDescent="0.25">
      <c r="A22166">
        <v>1153191</v>
      </c>
      <c r="B22166" t="s">
        <v>1106</v>
      </c>
      <c r="C22166">
        <v>0</v>
      </c>
    </row>
    <row r="22167" spans="1:3" x14ac:dyDescent="0.25">
      <c r="A22167">
        <v>3287530</v>
      </c>
      <c r="B22167" t="s">
        <v>25920</v>
      </c>
      <c r="C22167">
        <v>0</v>
      </c>
    </row>
    <row r="22168" spans="1:3" x14ac:dyDescent="0.25">
      <c r="A22168">
        <v>1153214</v>
      </c>
      <c r="B22168" t="s">
        <v>25819</v>
      </c>
      <c r="C22168">
        <v>0</v>
      </c>
    </row>
    <row r="22169" spans="1:3" x14ac:dyDescent="0.25">
      <c r="A22169">
        <v>1153212</v>
      </c>
      <c r="B22169" t="s">
        <v>3848</v>
      </c>
      <c r="C22169">
        <v>0</v>
      </c>
    </row>
    <row r="22170" spans="1:3" x14ac:dyDescent="0.25">
      <c r="A22170">
        <v>1153208</v>
      </c>
      <c r="B22170" t="s">
        <v>25562</v>
      </c>
      <c r="C22170">
        <v>0</v>
      </c>
    </row>
    <row r="22171" spans="1:3" x14ac:dyDescent="0.25">
      <c r="A22171">
        <v>1153202</v>
      </c>
      <c r="B22171" t="s">
        <v>1019</v>
      </c>
      <c r="C22171">
        <v>0</v>
      </c>
    </row>
    <row r="22172" spans="1:3" x14ac:dyDescent="0.25">
      <c r="A22172">
        <v>1153201</v>
      </c>
      <c r="B22172" t="s">
        <v>6180</v>
      </c>
      <c r="C22172">
        <v>0</v>
      </c>
    </row>
    <row r="22173" spans="1:3" x14ac:dyDescent="0.25">
      <c r="A22173">
        <v>1153222</v>
      </c>
      <c r="B22173" t="s">
        <v>5367</v>
      </c>
      <c r="C22173">
        <v>0</v>
      </c>
    </row>
    <row r="22174" spans="1:3" x14ac:dyDescent="0.25">
      <c r="A22174">
        <v>3287549</v>
      </c>
      <c r="B22174" t="s">
        <v>329</v>
      </c>
      <c r="C22174">
        <v>0</v>
      </c>
    </row>
    <row r="22175" spans="1:3" x14ac:dyDescent="0.25">
      <c r="A22175">
        <v>1153229</v>
      </c>
      <c r="B22175" t="s">
        <v>25790</v>
      </c>
      <c r="C22175">
        <v>0</v>
      </c>
    </row>
    <row r="22176" spans="1:3" x14ac:dyDescent="0.25">
      <c r="A22176">
        <v>1152472</v>
      </c>
      <c r="B22176" t="s">
        <v>9150</v>
      </c>
      <c r="C22176">
        <v>0</v>
      </c>
    </row>
    <row r="22177" spans="1:3" x14ac:dyDescent="0.25">
      <c r="A22177">
        <v>1152616</v>
      </c>
      <c r="B22177" t="s">
        <v>20597</v>
      </c>
      <c r="C22177">
        <v>0</v>
      </c>
    </row>
    <row r="22178" spans="1:3" x14ac:dyDescent="0.25">
      <c r="A22178">
        <v>2488587</v>
      </c>
      <c r="B22178" t="s">
        <v>25458</v>
      </c>
      <c r="C22178">
        <v>0</v>
      </c>
    </row>
    <row r="22179" spans="1:3" x14ac:dyDescent="0.25">
      <c r="A22179">
        <v>3286838</v>
      </c>
      <c r="B22179" t="s">
        <v>497</v>
      </c>
      <c r="C22179">
        <v>0</v>
      </c>
    </row>
    <row r="22180" spans="1:3" x14ac:dyDescent="0.25">
      <c r="A22180">
        <v>1152766</v>
      </c>
      <c r="B22180" t="s">
        <v>26164</v>
      </c>
      <c r="C22180">
        <v>0</v>
      </c>
    </row>
    <row r="22181" spans="1:3" x14ac:dyDescent="0.25">
      <c r="A22181">
        <v>1152763</v>
      </c>
      <c r="B22181" t="s">
        <v>1032</v>
      </c>
      <c r="C22181">
        <v>0</v>
      </c>
    </row>
    <row r="22182" spans="1:3" x14ac:dyDescent="0.25">
      <c r="A22182">
        <v>1152759</v>
      </c>
      <c r="B22182" t="s">
        <v>25449</v>
      </c>
      <c r="C22182">
        <v>0</v>
      </c>
    </row>
    <row r="22183" spans="1:3" x14ac:dyDescent="0.25">
      <c r="A22183">
        <v>3286852</v>
      </c>
      <c r="B22183" t="s">
        <v>25731</v>
      </c>
      <c r="C22183">
        <v>0</v>
      </c>
    </row>
    <row r="22184" spans="1:3" x14ac:dyDescent="0.25">
      <c r="A22184">
        <v>3286847</v>
      </c>
      <c r="B22184" t="s">
        <v>1547</v>
      </c>
      <c r="C22184">
        <v>0</v>
      </c>
    </row>
    <row r="22185" spans="1:3" x14ac:dyDescent="0.25">
      <c r="A22185">
        <v>1152779</v>
      </c>
      <c r="B22185" t="s">
        <v>1210</v>
      </c>
      <c r="C22185">
        <v>0</v>
      </c>
    </row>
    <row r="22186" spans="1:3" x14ac:dyDescent="0.25">
      <c r="A22186">
        <v>1152776</v>
      </c>
      <c r="B22186" t="s">
        <v>5052</v>
      </c>
      <c r="C22186">
        <v>0</v>
      </c>
    </row>
    <row r="22187" spans="1:3" x14ac:dyDescent="0.25">
      <c r="A22187">
        <v>1152775</v>
      </c>
      <c r="B22187" t="s">
        <v>25532</v>
      </c>
      <c r="C22187">
        <v>0</v>
      </c>
    </row>
    <row r="22188" spans="1:3" x14ac:dyDescent="0.25">
      <c r="A22188">
        <v>1152772</v>
      </c>
      <c r="B22188" t="s">
        <v>5943</v>
      </c>
      <c r="C22188">
        <v>0</v>
      </c>
    </row>
    <row r="22189" spans="1:3" x14ac:dyDescent="0.25">
      <c r="A22189">
        <v>3286875</v>
      </c>
      <c r="B22189" t="s">
        <v>3250</v>
      </c>
      <c r="C22189">
        <v>0</v>
      </c>
    </row>
    <row r="22190" spans="1:3" x14ac:dyDescent="0.25">
      <c r="A22190">
        <v>3286866</v>
      </c>
      <c r="B22190" t="s">
        <v>19525</v>
      </c>
      <c r="C22190">
        <v>0</v>
      </c>
    </row>
    <row r="22191" spans="1:3" x14ac:dyDescent="0.25">
      <c r="A22191">
        <v>3286865</v>
      </c>
      <c r="B22191" t="s">
        <v>25580</v>
      </c>
      <c r="C22191">
        <v>0</v>
      </c>
    </row>
    <row r="22192" spans="1:3" x14ac:dyDescent="0.25">
      <c r="A22192">
        <v>1152794</v>
      </c>
      <c r="B22192" t="s">
        <v>7111</v>
      </c>
      <c r="C22192">
        <v>0</v>
      </c>
    </row>
    <row r="22193" spans="1:3" x14ac:dyDescent="0.25">
      <c r="A22193">
        <v>3286270</v>
      </c>
      <c r="B22193" t="s">
        <v>25654</v>
      </c>
      <c r="C22193">
        <v>0</v>
      </c>
    </row>
    <row r="22194" spans="1:3" x14ac:dyDescent="0.25">
      <c r="A22194">
        <v>3286266</v>
      </c>
      <c r="B22194" t="s">
        <v>2263</v>
      </c>
      <c r="C22194">
        <v>0</v>
      </c>
    </row>
    <row r="22195" spans="1:3" x14ac:dyDescent="0.25">
      <c r="A22195">
        <v>3286257</v>
      </c>
      <c r="B22195" t="s">
        <v>25785</v>
      </c>
      <c r="C22195">
        <v>0</v>
      </c>
    </row>
    <row r="22196" spans="1:3" x14ac:dyDescent="0.25">
      <c r="A22196">
        <v>1152394</v>
      </c>
      <c r="B22196" t="s">
        <v>72</v>
      </c>
      <c r="C22196">
        <v>0</v>
      </c>
    </row>
    <row r="22197" spans="1:3" x14ac:dyDescent="0.25">
      <c r="A22197">
        <v>3286281</v>
      </c>
      <c r="B22197" t="s">
        <v>5245</v>
      </c>
      <c r="C22197">
        <v>0</v>
      </c>
    </row>
    <row r="22198" spans="1:3" x14ac:dyDescent="0.25">
      <c r="A22198">
        <v>3286288</v>
      </c>
      <c r="B22198" t="s">
        <v>25739</v>
      </c>
      <c r="C22198">
        <v>0</v>
      </c>
    </row>
    <row r="22199" spans="1:3" x14ac:dyDescent="0.25">
      <c r="A22199">
        <v>3286286</v>
      </c>
      <c r="B22199" t="s">
        <v>25450</v>
      </c>
      <c r="C22199">
        <v>0</v>
      </c>
    </row>
    <row r="22200" spans="1:3" x14ac:dyDescent="0.25">
      <c r="A22200">
        <v>1152430</v>
      </c>
      <c r="B22200" t="s">
        <v>1838</v>
      </c>
      <c r="C22200">
        <v>0</v>
      </c>
    </row>
    <row r="22201" spans="1:3" x14ac:dyDescent="0.25">
      <c r="A22201">
        <v>3286305</v>
      </c>
      <c r="B22201" t="s">
        <v>25573</v>
      </c>
      <c r="C22201">
        <v>0</v>
      </c>
    </row>
    <row r="22202" spans="1:3" x14ac:dyDescent="0.25">
      <c r="A22202">
        <v>3286301</v>
      </c>
      <c r="B22202" t="s">
        <v>25713</v>
      </c>
      <c r="C22202">
        <v>0</v>
      </c>
    </row>
    <row r="22203" spans="1:3" x14ac:dyDescent="0.25">
      <c r="A22203">
        <v>3285643</v>
      </c>
      <c r="B22203" t="s">
        <v>25723</v>
      </c>
      <c r="C22203">
        <v>0</v>
      </c>
    </row>
    <row r="22204" spans="1:3" x14ac:dyDescent="0.25">
      <c r="A22204">
        <v>3285634</v>
      </c>
      <c r="B22204" t="s">
        <v>25470</v>
      </c>
      <c r="C22204">
        <v>0</v>
      </c>
    </row>
    <row r="22205" spans="1:3" x14ac:dyDescent="0.25">
      <c r="A22205">
        <v>1151998</v>
      </c>
      <c r="B22205" t="s">
        <v>86</v>
      </c>
      <c r="C22205">
        <v>0</v>
      </c>
    </row>
    <row r="22206" spans="1:3" x14ac:dyDescent="0.25">
      <c r="A22206">
        <v>3285649</v>
      </c>
      <c r="B22206" t="s">
        <v>5093</v>
      </c>
      <c r="C22206">
        <v>0</v>
      </c>
    </row>
    <row r="22207" spans="1:3" x14ac:dyDescent="0.25">
      <c r="A22207">
        <v>3285661</v>
      </c>
      <c r="B22207" t="s">
        <v>25645</v>
      </c>
      <c r="C22207">
        <v>0</v>
      </c>
    </row>
    <row r="22208" spans="1:3" x14ac:dyDescent="0.25">
      <c r="A22208">
        <v>1152009</v>
      </c>
      <c r="B22208" t="s">
        <v>3174</v>
      </c>
      <c r="C22208">
        <v>0</v>
      </c>
    </row>
    <row r="22209" spans="1:3" x14ac:dyDescent="0.25">
      <c r="A22209">
        <v>3285698</v>
      </c>
      <c r="B22209" t="s">
        <v>26072</v>
      </c>
      <c r="C22209">
        <v>0</v>
      </c>
    </row>
    <row r="22210" spans="1:3" x14ac:dyDescent="0.25">
      <c r="A22210">
        <v>1151563</v>
      </c>
      <c r="B22210" t="s">
        <v>25484</v>
      </c>
      <c r="C22210">
        <v>0</v>
      </c>
    </row>
    <row r="22211" spans="1:3" x14ac:dyDescent="0.25">
      <c r="A22211">
        <v>1151178</v>
      </c>
      <c r="B22211" t="s">
        <v>25517</v>
      </c>
      <c r="C22211">
        <v>0</v>
      </c>
    </row>
    <row r="22212" spans="1:3" x14ac:dyDescent="0.25">
      <c r="A22212">
        <v>4523300</v>
      </c>
      <c r="B22212" t="s">
        <v>25850</v>
      </c>
      <c r="C22212">
        <v>0</v>
      </c>
    </row>
    <row r="22213" spans="1:3" x14ac:dyDescent="0.25">
      <c r="A22213">
        <v>1151213</v>
      </c>
      <c r="B22213" t="s">
        <v>25471</v>
      </c>
      <c r="C22213">
        <v>0</v>
      </c>
    </row>
    <row r="22214" spans="1:3" x14ac:dyDescent="0.25">
      <c r="A22214">
        <v>1151209</v>
      </c>
      <c r="B22214" t="s">
        <v>8757</v>
      </c>
      <c r="C22214">
        <v>0</v>
      </c>
    </row>
    <row r="22215" spans="1:3" x14ac:dyDescent="0.25">
      <c r="A22215">
        <v>1151204</v>
      </c>
      <c r="B22215" t="s">
        <v>1783</v>
      </c>
      <c r="C22215">
        <v>0</v>
      </c>
    </row>
    <row r="22216" spans="1:3" x14ac:dyDescent="0.25">
      <c r="A22216">
        <v>1151201</v>
      </c>
      <c r="B22216" t="s">
        <v>25440</v>
      </c>
      <c r="C22216">
        <v>0</v>
      </c>
    </row>
    <row r="22217" spans="1:3" x14ac:dyDescent="0.25">
      <c r="A22217">
        <v>1151199</v>
      </c>
      <c r="B22217" t="s">
        <v>21733</v>
      </c>
      <c r="C22217">
        <v>0</v>
      </c>
    </row>
    <row r="22218" spans="1:3" x14ac:dyDescent="0.25">
      <c r="A22218">
        <v>1151197</v>
      </c>
      <c r="B22218" t="s">
        <v>7495</v>
      </c>
      <c r="C22218">
        <v>0</v>
      </c>
    </row>
    <row r="22219" spans="1:3" x14ac:dyDescent="0.25">
      <c r="A22219">
        <v>1151191</v>
      </c>
      <c r="B22219" t="s">
        <v>1205</v>
      </c>
      <c r="C22219">
        <v>0</v>
      </c>
    </row>
    <row r="22220" spans="1:3" x14ac:dyDescent="0.25">
      <c r="A22220">
        <v>3284553</v>
      </c>
      <c r="B22220" t="s">
        <v>25555</v>
      </c>
      <c r="C22220">
        <v>0</v>
      </c>
    </row>
    <row r="22221" spans="1:3" x14ac:dyDescent="0.25">
      <c r="A22221">
        <v>1151219</v>
      </c>
      <c r="B22221" t="s">
        <v>11078</v>
      </c>
      <c r="C22221">
        <v>0</v>
      </c>
    </row>
    <row r="22222" spans="1:3" x14ac:dyDescent="0.25">
      <c r="A22222">
        <v>1701259</v>
      </c>
      <c r="B22222" t="s">
        <v>25810</v>
      </c>
      <c r="C22222">
        <v>0</v>
      </c>
    </row>
    <row r="22223" spans="1:3" x14ac:dyDescent="0.25">
      <c r="A22223">
        <v>3283637</v>
      </c>
      <c r="B22223" t="s">
        <v>25439</v>
      </c>
      <c r="C22223">
        <v>0</v>
      </c>
    </row>
    <row r="22224" spans="1:3" x14ac:dyDescent="0.25">
      <c r="A22224">
        <v>3283675</v>
      </c>
      <c r="B22224" t="s">
        <v>4823</v>
      </c>
      <c r="C22224">
        <v>0</v>
      </c>
    </row>
    <row r="22225" spans="1:3" x14ac:dyDescent="0.25">
      <c r="A22225">
        <v>3283798</v>
      </c>
      <c r="B22225" t="s">
        <v>25873</v>
      </c>
      <c r="C22225">
        <v>0</v>
      </c>
    </row>
    <row r="22226" spans="1:3" x14ac:dyDescent="0.25">
      <c r="A22226">
        <v>3283953</v>
      </c>
      <c r="B22226" t="s">
        <v>25852</v>
      </c>
      <c r="C22226">
        <v>0</v>
      </c>
    </row>
    <row r="22227" spans="1:3" x14ac:dyDescent="0.25">
      <c r="A22227">
        <v>3283973</v>
      </c>
      <c r="B22227" t="s">
        <v>3451</v>
      </c>
      <c r="C22227">
        <v>0</v>
      </c>
    </row>
    <row r="22228" spans="1:3" x14ac:dyDescent="0.25">
      <c r="A22228">
        <v>3283972</v>
      </c>
      <c r="B22228" t="s">
        <v>25430</v>
      </c>
      <c r="C22228">
        <v>0</v>
      </c>
    </row>
    <row r="22229" spans="1:3" x14ac:dyDescent="0.25">
      <c r="A22229">
        <v>3283963</v>
      </c>
      <c r="B22229" t="s">
        <v>4818</v>
      </c>
      <c r="C22229">
        <v>0</v>
      </c>
    </row>
    <row r="22230" spans="1:3" x14ac:dyDescent="0.25">
      <c r="A22230">
        <v>1150837</v>
      </c>
      <c r="B22230" t="s">
        <v>21240</v>
      </c>
      <c r="C22230">
        <v>0</v>
      </c>
    </row>
    <row r="22231" spans="1:3" x14ac:dyDescent="0.25">
      <c r="A22231">
        <v>3282962</v>
      </c>
      <c r="B22231" t="s">
        <v>25875</v>
      </c>
      <c r="C22231">
        <v>0</v>
      </c>
    </row>
    <row r="22232" spans="1:3" x14ac:dyDescent="0.25">
      <c r="A22232">
        <v>3283416</v>
      </c>
      <c r="B22232" t="s">
        <v>25937</v>
      </c>
      <c r="C22232">
        <v>0</v>
      </c>
    </row>
    <row r="22233" spans="1:3" x14ac:dyDescent="0.25">
      <c r="A22233">
        <v>3283434</v>
      </c>
      <c r="B22233" t="s">
        <v>11199</v>
      </c>
      <c r="C22233">
        <v>0</v>
      </c>
    </row>
    <row r="22234" spans="1:3" x14ac:dyDescent="0.25">
      <c r="A22234">
        <v>3283425</v>
      </c>
      <c r="B22234" t="s">
        <v>11421</v>
      </c>
      <c r="C22234">
        <v>0</v>
      </c>
    </row>
    <row r="22235" spans="1:3" x14ac:dyDescent="0.25">
      <c r="A22235">
        <v>3283461</v>
      </c>
      <c r="B22235" t="s">
        <v>25937</v>
      </c>
      <c r="C22235">
        <v>0</v>
      </c>
    </row>
    <row r="22236" spans="1:3" x14ac:dyDescent="0.25">
      <c r="A22236">
        <v>3282094</v>
      </c>
      <c r="B22236" t="s">
        <v>25663</v>
      </c>
      <c r="C22236">
        <v>0</v>
      </c>
    </row>
    <row r="22237" spans="1:3" x14ac:dyDescent="0.25">
      <c r="A22237">
        <v>1149750</v>
      </c>
      <c r="B22237" t="s">
        <v>25940</v>
      </c>
      <c r="C22237">
        <v>0</v>
      </c>
    </row>
    <row r="22238" spans="1:3" x14ac:dyDescent="0.25">
      <c r="A22238">
        <v>1149745</v>
      </c>
      <c r="B22238" t="s">
        <v>1610</v>
      </c>
      <c r="C22238">
        <v>0</v>
      </c>
    </row>
    <row r="22239" spans="1:3" x14ac:dyDescent="0.25">
      <c r="A22239">
        <v>1149739</v>
      </c>
      <c r="B22239" t="s">
        <v>25526</v>
      </c>
      <c r="C22239">
        <v>0</v>
      </c>
    </row>
    <row r="22240" spans="1:3" x14ac:dyDescent="0.25">
      <c r="A22240">
        <v>3281246</v>
      </c>
      <c r="B22240" t="s">
        <v>25679</v>
      </c>
      <c r="C22240">
        <v>0</v>
      </c>
    </row>
    <row r="22241" spans="1:3" x14ac:dyDescent="0.25">
      <c r="A22241">
        <v>648820</v>
      </c>
      <c r="B22241" t="s">
        <v>25458</v>
      </c>
      <c r="C22241">
        <v>0</v>
      </c>
    </row>
    <row r="22242" spans="1:3" x14ac:dyDescent="0.25">
      <c r="A22242">
        <v>3281683</v>
      </c>
      <c r="B22242" t="s">
        <v>25524</v>
      </c>
      <c r="C22242">
        <v>0</v>
      </c>
    </row>
    <row r="22243" spans="1:3" x14ac:dyDescent="0.25">
      <c r="A22243">
        <v>3281690</v>
      </c>
      <c r="B22243" t="s">
        <v>21852</v>
      </c>
      <c r="C22243">
        <v>0</v>
      </c>
    </row>
    <row r="22244" spans="1:3" x14ac:dyDescent="0.25">
      <c r="A22244">
        <v>3281695</v>
      </c>
      <c r="B22244" t="s">
        <v>6564</v>
      </c>
      <c r="C22244">
        <v>0</v>
      </c>
    </row>
    <row r="22245" spans="1:3" x14ac:dyDescent="0.25">
      <c r="A22245">
        <v>1149358</v>
      </c>
      <c r="B22245" t="s">
        <v>25649</v>
      </c>
      <c r="C22245">
        <v>0</v>
      </c>
    </row>
    <row r="22246" spans="1:3" x14ac:dyDescent="0.25">
      <c r="A22246">
        <v>3281710</v>
      </c>
      <c r="B22246" t="s">
        <v>2946</v>
      </c>
      <c r="C22246">
        <v>0</v>
      </c>
    </row>
    <row r="22247" spans="1:3" x14ac:dyDescent="0.25">
      <c r="A22247">
        <v>1149366</v>
      </c>
      <c r="B22247" t="s">
        <v>1614</v>
      </c>
      <c r="C22247">
        <v>0</v>
      </c>
    </row>
    <row r="22248" spans="1:3" x14ac:dyDescent="0.25">
      <c r="A22248">
        <v>4519279</v>
      </c>
      <c r="B22248" t="s">
        <v>25561</v>
      </c>
      <c r="C22248">
        <v>0</v>
      </c>
    </row>
    <row r="22249" spans="1:3" x14ac:dyDescent="0.25">
      <c r="A22249">
        <v>3281725</v>
      </c>
      <c r="B22249" t="s">
        <v>19308</v>
      </c>
      <c r="C22249">
        <v>0</v>
      </c>
    </row>
    <row r="22250" spans="1:3" x14ac:dyDescent="0.25">
      <c r="A22250">
        <v>3281724</v>
      </c>
      <c r="B22250" t="s">
        <v>14507</v>
      </c>
      <c r="C22250">
        <v>0</v>
      </c>
    </row>
    <row r="22251" spans="1:3" x14ac:dyDescent="0.25">
      <c r="A22251">
        <v>3281719</v>
      </c>
      <c r="B22251" t="s">
        <v>10671</v>
      </c>
      <c r="C22251">
        <v>0</v>
      </c>
    </row>
    <row r="22252" spans="1:3" x14ac:dyDescent="0.25">
      <c r="A22252">
        <v>1149382</v>
      </c>
      <c r="B22252" t="s">
        <v>25553</v>
      </c>
      <c r="C22252">
        <v>0</v>
      </c>
    </row>
    <row r="22253" spans="1:3" x14ac:dyDescent="0.25">
      <c r="A22253">
        <v>1149377</v>
      </c>
      <c r="B22253" t="s">
        <v>25524</v>
      </c>
      <c r="C22253">
        <v>0</v>
      </c>
    </row>
    <row r="22254" spans="1:3" x14ac:dyDescent="0.25">
      <c r="A22254">
        <v>1149375</v>
      </c>
      <c r="B22254" t="s">
        <v>25458</v>
      </c>
      <c r="C22254">
        <v>0</v>
      </c>
    </row>
    <row r="22255" spans="1:3" x14ac:dyDescent="0.25">
      <c r="A22255">
        <v>3280747</v>
      </c>
      <c r="B22255" t="s">
        <v>25695</v>
      </c>
      <c r="C22255">
        <v>0</v>
      </c>
    </row>
    <row r="22256" spans="1:3" x14ac:dyDescent="0.25">
      <c r="A22256">
        <v>1148878</v>
      </c>
      <c r="B22256" t="s">
        <v>25473</v>
      </c>
      <c r="C22256">
        <v>0</v>
      </c>
    </row>
    <row r="22257" spans="1:3" x14ac:dyDescent="0.25">
      <c r="A22257">
        <v>3281068</v>
      </c>
      <c r="B22257" t="s">
        <v>25759</v>
      </c>
      <c r="C22257">
        <v>0</v>
      </c>
    </row>
    <row r="22258" spans="1:3" x14ac:dyDescent="0.25">
      <c r="A22258">
        <v>3281086</v>
      </c>
      <c r="B22258" t="s">
        <v>10735</v>
      </c>
      <c r="C22258">
        <v>0</v>
      </c>
    </row>
    <row r="22259" spans="1:3" x14ac:dyDescent="0.25">
      <c r="A22259">
        <v>3281085</v>
      </c>
      <c r="B22259" t="s">
        <v>13051</v>
      </c>
      <c r="C22259">
        <v>0</v>
      </c>
    </row>
    <row r="22260" spans="1:3" x14ac:dyDescent="0.25">
      <c r="A22260">
        <v>1148947</v>
      </c>
      <c r="B22260" t="s">
        <v>25630</v>
      </c>
      <c r="C22260">
        <v>0</v>
      </c>
    </row>
    <row r="22261" spans="1:3" x14ac:dyDescent="0.25">
      <c r="A22261">
        <v>1148943</v>
      </c>
      <c r="B22261" t="s">
        <v>931</v>
      </c>
      <c r="C22261">
        <v>0</v>
      </c>
    </row>
    <row r="22262" spans="1:3" x14ac:dyDescent="0.25">
      <c r="A22262">
        <v>3280243</v>
      </c>
      <c r="B22262" t="s">
        <v>25835</v>
      </c>
      <c r="C22262">
        <v>0</v>
      </c>
    </row>
    <row r="22263" spans="1:3" x14ac:dyDescent="0.25">
      <c r="A22263">
        <v>1148583</v>
      </c>
      <c r="B22263" t="s">
        <v>20604</v>
      </c>
      <c r="C22263">
        <v>0</v>
      </c>
    </row>
    <row r="22264" spans="1:3" x14ac:dyDescent="0.25">
      <c r="A22264">
        <v>1148597</v>
      </c>
      <c r="B22264" t="s">
        <v>26169</v>
      </c>
      <c r="C22264">
        <v>0</v>
      </c>
    </row>
    <row r="22265" spans="1:3" x14ac:dyDescent="0.25">
      <c r="A22265">
        <v>3280507</v>
      </c>
      <c r="B22265" t="s">
        <v>26083</v>
      </c>
      <c r="C22265">
        <v>0</v>
      </c>
    </row>
    <row r="22266" spans="1:3" x14ac:dyDescent="0.25">
      <c r="A22266">
        <v>1148600</v>
      </c>
      <c r="B22266" t="s">
        <v>50</v>
      </c>
      <c r="C22266">
        <v>0</v>
      </c>
    </row>
    <row r="22267" spans="1:3" x14ac:dyDescent="0.25">
      <c r="A22267">
        <v>6317490</v>
      </c>
      <c r="B22267" t="s">
        <v>21815</v>
      </c>
      <c r="C22267">
        <v>0</v>
      </c>
    </row>
    <row r="22268" spans="1:3" x14ac:dyDescent="0.25">
      <c r="A22268">
        <v>6317489</v>
      </c>
      <c r="B22268" t="s">
        <v>21815</v>
      </c>
      <c r="C22268">
        <v>0</v>
      </c>
    </row>
    <row r="22269" spans="1:3" x14ac:dyDescent="0.25">
      <c r="A22269">
        <v>3279970</v>
      </c>
      <c r="B22269" t="s">
        <v>26028</v>
      </c>
      <c r="C22269">
        <v>0</v>
      </c>
    </row>
    <row r="22270" spans="1:3" x14ac:dyDescent="0.25">
      <c r="A22270">
        <v>3279966</v>
      </c>
      <c r="B22270" t="s">
        <v>10832</v>
      </c>
      <c r="C22270">
        <v>0</v>
      </c>
    </row>
    <row r="22271" spans="1:3" x14ac:dyDescent="0.25">
      <c r="A22271">
        <v>3279964</v>
      </c>
      <c r="B22271" t="s">
        <v>5599</v>
      </c>
      <c r="C22271">
        <v>0</v>
      </c>
    </row>
    <row r="22272" spans="1:3" x14ac:dyDescent="0.25">
      <c r="A22272">
        <v>3279954</v>
      </c>
      <c r="B22272" t="s">
        <v>7478</v>
      </c>
      <c r="C22272">
        <v>0</v>
      </c>
    </row>
    <row r="22273" spans="1:3" x14ac:dyDescent="0.25">
      <c r="A22273">
        <v>3279948</v>
      </c>
      <c r="B22273" t="s">
        <v>25652</v>
      </c>
      <c r="C22273">
        <v>0</v>
      </c>
    </row>
    <row r="22274" spans="1:3" x14ac:dyDescent="0.25">
      <c r="A22274">
        <v>2488829</v>
      </c>
      <c r="B22274" t="s">
        <v>189</v>
      </c>
      <c r="C22274">
        <v>0</v>
      </c>
    </row>
    <row r="22275" spans="1:3" x14ac:dyDescent="0.25">
      <c r="A22275">
        <v>2248006</v>
      </c>
      <c r="B22275" t="s">
        <v>189</v>
      </c>
      <c r="C22275">
        <v>0</v>
      </c>
    </row>
    <row r="22276" spans="1:3" x14ac:dyDescent="0.25">
      <c r="A22276">
        <v>2248008</v>
      </c>
      <c r="B22276" t="s">
        <v>189</v>
      </c>
      <c r="C22276">
        <v>0</v>
      </c>
    </row>
    <row r="22277" spans="1:3" x14ac:dyDescent="0.25">
      <c r="A22277">
        <v>1147781</v>
      </c>
      <c r="B22277" t="s">
        <v>25929</v>
      </c>
      <c r="C22277">
        <v>0</v>
      </c>
    </row>
    <row r="22278" spans="1:3" x14ac:dyDescent="0.25">
      <c r="A22278">
        <v>3279407</v>
      </c>
      <c r="B22278" t="s">
        <v>18680</v>
      </c>
      <c r="C22278">
        <v>0</v>
      </c>
    </row>
    <row r="22279" spans="1:3" x14ac:dyDescent="0.25">
      <c r="A22279">
        <v>3279414</v>
      </c>
      <c r="B22279" t="s">
        <v>1050</v>
      </c>
      <c r="C22279">
        <v>0</v>
      </c>
    </row>
    <row r="22280" spans="1:3" x14ac:dyDescent="0.25">
      <c r="A22280">
        <v>1147906</v>
      </c>
      <c r="B22280" t="s">
        <v>3121</v>
      </c>
      <c r="C22280">
        <v>0</v>
      </c>
    </row>
    <row r="22281" spans="1:3" x14ac:dyDescent="0.25">
      <c r="A22281">
        <v>3277385</v>
      </c>
      <c r="B22281" t="s">
        <v>25902</v>
      </c>
      <c r="C22281">
        <v>0</v>
      </c>
    </row>
    <row r="22282" spans="1:3" x14ac:dyDescent="0.25">
      <c r="A22282">
        <v>1147507</v>
      </c>
      <c r="B22282" t="s">
        <v>26079</v>
      </c>
      <c r="C22282">
        <v>0</v>
      </c>
    </row>
    <row r="22283" spans="1:3" x14ac:dyDescent="0.25">
      <c r="A22283">
        <v>3277714</v>
      </c>
      <c r="B22283" t="s">
        <v>25739</v>
      </c>
      <c r="C22283">
        <v>0</v>
      </c>
    </row>
    <row r="22284" spans="1:3" x14ac:dyDescent="0.25">
      <c r="A22284">
        <v>3277704</v>
      </c>
      <c r="B22284" t="s">
        <v>25949</v>
      </c>
      <c r="C22284">
        <v>0</v>
      </c>
    </row>
    <row r="22285" spans="1:3" x14ac:dyDescent="0.25">
      <c r="A22285">
        <v>1147565</v>
      </c>
      <c r="B22285" t="s">
        <v>4656</v>
      </c>
      <c r="C22285">
        <v>0</v>
      </c>
    </row>
    <row r="22286" spans="1:3" x14ac:dyDescent="0.25">
      <c r="A22286">
        <v>1147563</v>
      </c>
      <c r="B22286" t="s">
        <v>25988</v>
      </c>
      <c r="C22286">
        <v>0</v>
      </c>
    </row>
    <row r="22287" spans="1:3" x14ac:dyDescent="0.25">
      <c r="A22287">
        <v>1147557</v>
      </c>
      <c r="B22287" t="s">
        <v>25985</v>
      </c>
      <c r="C22287">
        <v>0</v>
      </c>
    </row>
    <row r="22288" spans="1:3" x14ac:dyDescent="0.25">
      <c r="A22288">
        <v>3277733</v>
      </c>
      <c r="B22288" t="s">
        <v>2946</v>
      </c>
      <c r="C22288">
        <v>0</v>
      </c>
    </row>
    <row r="22289" spans="1:3" x14ac:dyDescent="0.25">
      <c r="A22289">
        <v>1147569</v>
      </c>
      <c r="B22289" t="s">
        <v>11530</v>
      </c>
      <c r="C22289">
        <v>0</v>
      </c>
    </row>
    <row r="22290" spans="1:3" x14ac:dyDescent="0.25">
      <c r="A22290">
        <v>3276746</v>
      </c>
      <c r="B22290" t="s">
        <v>20823</v>
      </c>
      <c r="C22290">
        <v>0</v>
      </c>
    </row>
    <row r="22291" spans="1:3" x14ac:dyDescent="0.25">
      <c r="A22291">
        <v>1146981</v>
      </c>
      <c r="B22291" t="s">
        <v>25519</v>
      </c>
      <c r="C22291">
        <v>0</v>
      </c>
    </row>
    <row r="22292" spans="1:3" x14ac:dyDescent="0.25">
      <c r="A22292">
        <v>3277097</v>
      </c>
      <c r="B22292" t="s">
        <v>14382</v>
      </c>
      <c r="C22292">
        <v>0</v>
      </c>
    </row>
    <row r="22293" spans="1:3" x14ac:dyDescent="0.25">
      <c r="A22293">
        <v>1147131</v>
      </c>
      <c r="B22293" t="s">
        <v>3162</v>
      </c>
      <c r="C22293">
        <v>0</v>
      </c>
    </row>
    <row r="22294" spans="1:3" x14ac:dyDescent="0.25">
      <c r="A22294">
        <v>3277119</v>
      </c>
      <c r="B22294" t="s">
        <v>4435</v>
      </c>
      <c r="C22294">
        <v>0</v>
      </c>
    </row>
    <row r="22295" spans="1:3" x14ac:dyDescent="0.25">
      <c r="A22295">
        <v>3277136</v>
      </c>
      <c r="B22295" t="s">
        <v>15146</v>
      </c>
      <c r="C22295">
        <v>0</v>
      </c>
    </row>
    <row r="22296" spans="1:3" x14ac:dyDescent="0.25">
      <c r="A22296">
        <v>3277132</v>
      </c>
      <c r="B22296" t="s">
        <v>11199</v>
      </c>
      <c r="C22296">
        <v>0</v>
      </c>
    </row>
    <row r="22297" spans="1:3" x14ac:dyDescent="0.25">
      <c r="A22297">
        <v>3277126</v>
      </c>
      <c r="B22297" t="s">
        <v>19367</v>
      </c>
      <c r="C22297">
        <v>0</v>
      </c>
    </row>
    <row r="22298" spans="1:3" x14ac:dyDescent="0.25">
      <c r="A22298">
        <v>1147153</v>
      </c>
      <c r="B22298" t="s">
        <v>1056</v>
      </c>
      <c r="C22298">
        <v>0</v>
      </c>
    </row>
    <row r="22299" spans="1:3" x14ac:dyDescent="0.25">
      <c r="A22299">
        <v>1147148</v>
      </c>
      <c r="B22299" t="s">
        <v>1722</v>
      </c>
      <c r="C22299">
        <v>0</v>
      </c>
    </row>
    <row r="22300" spans="1:3" x14ac:dyDescent="0.25">
      <c r="A22300">
        <v>3276040</v>
      </c>
      <c r="B22300" t="s">
        <v>7502</v>
      </c>
      <c r="C22300">
        <v>0</v>
      </c>
    </row>
    <row r="22301" spans="1:3" x14ac:dyDescent="0.25">
      <c r="A22301">
        <v>1146447</v>
      </c>
      <c r="B22301" t="s">
        <v>14211</v>
      </c>
      <c r="C22301">
        <v>0</v>
      </c>
    </row>
    <row r="22302" spans="1:3" x14ac:dyDescent="0.25">
      <c r="A22302">
        <v>3276299</v>
      </c>
      <c r="B22302" t="s">
        <v>7502</v>
      </c>
      <c r="C22302">
        <v>0</v>
      </c>
    </row>
    <row r="22303" spans="1:3" x14ac:dyDescent="0.25">
      <c r="A22303">
        <v>3276536</v>
      </c>
      <c r="B22303" t="s">
        <v>25666</v>
      </c>
      <c r="C22303">
        <v>0</v>
      </c>
    </row>
    <row r="22304" spans="1:3" x14ac:dyDescent="0.25">
      <c r="A22304">
        <v>1146750</v>
      </c>
      <c r="B22304" t="s">
        <v>25716</v>
      </c>
      <c r="C22304">
        <v>0</v>
      </c>
    </row>
    <row r="22305" spans="1:3" x14ac:dyDescent="0.25">
      <c r="A22305">
        <v>1146746</v>
      </c>
      <c r="B22305" t="s">
        <v>25963</v>
      </c>
      <c r="C22305">
        <v>0</v>
      </c>
    </row>
    <row r="22306" spans="1:3" x14ac:dyDescent="0.25">
      <c r="A22306">
        <v>1146744</v>
      </c>
      <c r="B22306" t="s">
        <v>25473</v>
      </c>
      <c r="C22306">
        <v>0</v>
      </c>
    </row>
    <row r="22307" spans="1:3" x14ac:dyDescent="0.25">
      <c r="A22307">
        <v>3275470</v>
      </c>
      <c r="B22307" t="s">
        <v>19662</v>
      </c>
      <c r="C22307">
        <v>0</v>
      </c>
    </row>
    <row r="22308" spans="1:3" x14ac:dyDescent="0.25">
      <c r="A22308">
        <v>3275875</v>
      </c>
      <c r="B22308" t="s">
        <v>3701</v>
      </c>
      <c r="C22308">
        <v>0</v>
      </c>
    </row>
    <row r="22309" spans="1:3" x14ac:dyDescent="0.25">
      <c r="A22309">
        <v>1146372</v>
      </c>
      <c r="B22309" t="s">
        <v>3610</v>
      </c>
      <c r="C22309">
        <v>0</v>
      </c>
    </row>
    <row r="22310" spans="1:3" x14ac:dyDescent="0.25">
      <c r="A22310">
        <v>3275920</v>
      </c>
      <c r="B22310" t="s">
        <v>3701</v>
      </c>
      <c r="C22310">
        <v>0</v>
      </c>
    </row>
    <row r="22311" spans="1:3" x14ac:dyDescent="0.25">
      <c r="A22311">
        <v>3275914</v>
      </c>
      <c r="B22311" t="s">
        <v>8166</v>
      </c>
      <c r="C22311">
        <v>0</v>
      </c>
    </row>
    <row r="22312" spans="1:3" x14ac:dyDescent="0.25">
      <c r="A22312">
        <v>1146381</v>
      </c>
      <c r="B22312" t="s">
        <v>3399</v>
      </c>
      <c r="C22312">
        <v>0</v>
      </c>
    </row>
    <row r="22313" spans="1:3" x14ac:dyDescent="0.25">
      <c r="A22313">
        <v>3275941</v>
      </c>
      <c r="B22313" t="s">
        <v>26055</v>
      </c>
      <c r="C22313">
        <v>0</v>
      </c>
    </row>
    <row r="22314" spans="1:3" x14ac:dyDescent="0.25">
      <c r="A22314">
        <v>3275932</v>
      </c>
      <c r="B22314" t="s">
        <v>25570</v>
      </c>
      <c r="C22314">
        <v>0</v>
      </c>
    </row>
    <row r="22315" spans="1:3" x14ac:dyDescent="0.25">
      <c r="A22315">
        <v>3275926</v>
      </c>
      <c r="B22315" t="s">
        <v>1805</v>
      </c>
      <c r="C22315">
        <v>0</v>
      </c>
    </row>
    <row r="22316" spans="1:3" x14ac:dyDescent="0.25">
      <c r="A22316">
        <v>3275966</v>
      </c>
      <c r="B22316" t="s">
        <v>12877</v>
      </c>
      <c r="C22316">
        <v>0</v>
      </c>
    </row>
    <row r="22317" spans="1:3" x14ac:dyDescent="0.25">
      <c r="A22317">
        <v>3274991</v>
      </c>
      <c r="B22317" t="s">
        <v>25773</v>
      </c>
      <c r="C22317">
        <v>0</v>
      </c>
    </row>
    <row r="22318" spans="1:3" x14ac:dyDescent="0.25">
      <c r="A22318">
        <v>3275136</v>
      </c>
      <c r="B22318" t="s">
        <v>26182</v>
      </c>
      <c r="C22318">
        <v>0</v>
      </c>
    </row>
    <row r="22319" spans="1:3" x14ac:dyDescent="0.25">
      <c r="A22319">
        <v>3275123</v>
      </c>
      <c r="B22319" t="s">
        <v>1322</v>
      </c>
      <c r="C22319">
        <v>0</v>
      </c>
    </row>
    <row r="22320" spans="1:3" x14ac:dyDescent="0.25">
      <c r="A22320">
        <v>3275143</v>
      </c>
      <c r="B22320" t="s">
        <v>25951</v>
      </c>
      <c r="C22320">
        <v>0</v>
      </c>
    </row>
    <row r="22321" spans="1:3" x14ac:dyDescent="0.25">
      <c r="A22321">
        <v>3275139</v>
      </c>
      <c r="B22321" t="s">
        <v>26172</v>
      </c>
      <c r="C22321">
        <v>0</v>
      </c>
    </row>
    <row r="22322" spans="1:3" x14ac:dyDescent="0.25">
      <c r="A22322">
        <v>3275158</v>
      </c>
      <c r="B22322" t="s">
        <v>25870</v>
      </c>
      <c r="C22322">
        <v>0</v>
      </c>
    </row>
    <row r="22323" spans="1:3" x14ac:dyDescent="0.25">
      <c r="A22323">
        <v>1145870</v>
      </c>
      <c r="B22323" t="s">
        <v>1353</v>
      </c>
      <c r="C22323">
        <v>0</v>
      </c>
    </row>
    <row r="22324" spans="1:3" x14ac:dyDescent="0.25">
      <c r="A22324">
        <v>1145865</v>
      </c>
      <c r="B22324" t="s">
        <v>669</v>
      </c>
      <c r="C22324">
        <v>0</v>
      </c>
    </row>
    <row r="22325" spans="1:3" x14ac:dyDescent="0.25">
      <c r="A22325">
        <v>1145335</v>
      </c>
      <c r="B22325" t="s">
        <v>414</v>
      </c>
      <c r="C22325">
        <v>0</v>
      </c>
    </row>
    <row r="22326" spans="1:3" x14ac:dyDescent="0.25">
      <c r="A22326">
        <v>2488918</v>
      </c>
      <c r="B22326" t="s">
        <v>25491</v>
      </c>
      <c r="C22326">
        <v>0</v>
      </c>
    </row>
    <row r="22327" spans="1:3" x14ac:dyDescent="0.25">
      <c r="A22327">
        <v>3274481</v>
      </c>
      <c r="B22327" t="s">
        <v>4399</v>
      </c>
      <c r="C22327">
        <v>0</v>
      </c>
    </row>
    <row r="22328" spans="1:3" x14ac:dyDescent="0.25">
      <c r="A22328">
        <v>1145371</v>
      </c>
      <c r="B22328" t="s">
        <v>25558</v>
      </c>
      <c r="C22328">
        <v>0</v>
      </c>
    </row>
    <row r="22329" spans="1:3" x14ac:dyDescent="0.25">
      <c r="A22329">
        <v>1145370</v>
      </c>
      <c r="B22329" t="s">
        <v>25578</v>
      </c>
      <c r="C22329">
        <v>0</v>
      </c>
    </row>
    <row r="22330" spans="1:3" x14ac:dyDescent="0.25">
      <c r="A22330">
        <v>1145374</v>
      </c>
      <c r="B22330" t="s">
        <v>25493</v>
      </c>
      <c r="C22330">
        <v>0</v>
      </c>
    </row>
    <row r="22331" spans="1:3" x14ac:dyDescent="0.25">
      <c r="A22331">
        <v>1145373</v>
      </c>
      <c r="B22331" t="s">
        <v>25467</v>
      </c>
      <c r="C22331">
        <v>0</v>
      </c>
    </row>
    <row r="22332" spans="1:3" x14ac:dyDescent="0.25">
      <c r="A22332">
        <v>1145376</v>
      </c>
      <c r="B22332" t="s">
        <v>414</v>
      </c>
      <c r="C22332">
        <v>0</v>
      </c>
    </row>
    <row r="22333" spans="1:3" x14ac:dyDescent="0.25">
      <c r="A22333">
        <v>3274506</v>
      </c>
      <c r="B22333" t="s">
        <v>14521</v>
      </c>
      <c r="C22333">
        <v>0</v>
      </c>
    </row>
    <row r="22334" spans="1:3" x14ac:dyDescent="0.25">
      <c r="A22334">
        <v>3274505</v>
      </c>
      <c r="B22334" t="s">
        <v>17412</v>
      </c>
      <c r="C22334">
        <v>0</v>
      </c>
    </row>
    <row r="22335" spans="1:3" x14ac:dyDescent="0.25">
      <c r="A22335">
        <v>3274503</v>
      </c>
      <c r="B22335" t="s">
        <v>25946</v>
      </c>
      <c r="C22335">
        <v>0</v>
      </c>
    </row>
    <row r="22336" spans="1:3" x14ac:dyDescent="0.25">
      <c r="A22336">
        <v>3274502</v>
      </c>
      <c r="B22336" t="s">
        <v>25786</v>
      </c>
      <c r="C22336">
        <v>0</v>
      </c>
    </row>
    <row r="22337" spans="1:3" x14ac:dyDescent="0.25">
      <c r="A22337">
        <v>1145382</v>
      </c>
      <c r="B22337" t="s">
        <v>25561</v>
      </c>
      <c r="C22337">
        <v>0</v>
      </c>
    </row>
    <row r="22338" spans="1:3" x14ac:dyDescent="0.25">
      <c r="A22338">
        <v>1145380</v>
      </c>
      <c r="B22338" t="s">
        <v>751</v>
      </c>
      <c r="C22338">
        <v>0</v>
      </c>
    </row>
    <row r="22339" spans="1:3" x14ac:dyDescent="0.25">
      <c r="A22339">
        <v>3274516</v>
      </c>
      <c r="B22339" t="s">
        <v>25709</v>
      </c>
      <c r="C22339">
        <v>0</v>
      </c>
    </row>
    <row r="22340" spans="1:3" x14ac:dyDescent="0.25">
      <c r="A22340">
        <v>1145386</v>
      </c>
      <c r="B22340" t="s">
        <v>4920</v>
      </c>
      <c r="C22340">
        <v>0</v>
      </c>
    </row>
    <row r="22341" spans="1:3" x14ac:dyDescent="0.25">
      <c r="A22341">
        <v>3274534</v>
      </c>
      <c r="B22341" t="s">
        <v>13774</v>
      </c>
      <c r="C22341">
        <v>0</v>
      </c>
    </row>
    <row r="22342" spans="1:3" x14ac:dyDescent="0.25">
      <c r="A22342">
        <v>3274533</v>
      </c>
      <c r="B22342" t="s">
        <v>25529</v>
      </c>
      <c r="C22342">
        <v>0</v>
      </c>
    </row>
    <row r="22343" spans="1:3" x14ac:dyDescent="0.25">
      <c r="A22343">
        <v>1145399</v>
      </c>
      <c r="B22343" t="s">
        <v>729</v>
      </c>
      <c r="C22343">
        <v>0</v>
      </c>
    </row>
    <row r="22344" spans="1:3" x14ac:dyDescent="0.25">
      <c r="A22344">
        <v>1145390</v>
      </c>
      <c r="B22344" t="s">
        <v>5367</v>
      </c>
      <c r="C22344">
        <v>0</v>
      </c>
    </row>
    <row r="22345" spans="1:3" x14ac:dyDescent="0.25">
      <c r="A22345">
        <v>1145389</v>
      </c>
      <c r="B22345" t="s">
        <v>6754</v>
      </c>
      <c r="C22345">
        <v>0</v>
      </c>
    </row>
    <row r="22346" spans="1:3" x14ac:dyDescent="0.25">
      <c r="A22346">
        <v>3274544</v>
      </c>
      <c r="B22346" t="s">
        <v>25862</v>
      </c>
      <c r="C22346">
        <v>0</v>
      </c>
    </row>
    <row r="22347" spans="1:3" x14ac:dyDescent="0.25">
      <c r="A22347">
        <v>1145414</v>
      </c>
      <c r="B22347" t="s">
        <v>13709</v>
      </c>
      <c r="C22347">
        <v>0</v>
      </c>
    </row>
    <row r="22348" spans="1:3" x14ac:dyDescent="0.25">
      <c r="A22348">
        <v>3273899</v>
      </c>
      <c r="B22348" t="s">
        <v>6699</v>
      </c>
      <c r="C22348">
        <v>0</v>
      </c>
    </row>
    <row r="22349" spans="1:3" x14ac:dyDescent="0.25">
      <c r="A22349">
        <v>4509709</v>
      </c>
      <c r="B22349" t="s">
        <v>25906</v>
      </c>
      <c r="C22349">
        <v>0</v>
      </c>
    </row>
    <row r="22350" spans="1:3" x14ac:dyDescent="0.25">
      <c r="A22350">
        <v>3273915</v>
      </c>
      <c r="B22350" t="s">
        <v>14360</v>
      </c>
      <c r="C22350">
        <v>0</v>
      </c>
    </row>
    <row r="22351" spans="1:3" x14ac:dyDescent="0.25">
      <c r="A22351">
        <v>3273914</v>
      </c>
      <c r="B22351" t="s">
        <v>14691</v>
      </c>
      <c r="C22351">
        <v>0</v>
      </c>
    </row>
    <row r="22352" spans="1:3" x14ac:dyDescent="0.25">
      <c r="A22352">
        <v>3273913</v>
      </c>
      <c r="B22352" t="s">
        <v>25455</v>
      </c>
      <c r="C22352">
        <v>0</v>
      </c>
    </row>
    <row r="22353" spans="1:3" x14ac:dyDescent="0.25">
      <c r="A22353">
        <v>3273917</v>
      </c>
      <c r="B22353" t="s">
        <v>34</v>
      </c>
      <c r="C22353">
        <v>0</v>
      </c>
    </row>
    <row r="22354" spans="1:3" x14ac:dyDescent="0.25">
      <c r="A22354">
        <v>3273924</v>
      </c>
      <c r="B22354" t="s">
        <v>25514</v>
      </c>
      <c r="C22354">
        <v>0</v>
      </c>
    </row>
    <row r="22355" spans="1:3" x14ac:dyDescent="0.25">
      <c r="A22355">
        <v>1145023</v>
      </c>
      <c r="B22355" t="s">
        <v>4733</v>
      </c>
      <c r="C22355">
        <v>0</v>
      </c>
    </row>
    <row r="22356" spans="1:3" x14ac:dyDescent="0.25">
      <c r="A22356">
        <v>3273941</v>
      </c>
      <c r="B22356" t="s">
        <v>3637</v>
      </c>
      <c r="C22356">
        <v>0</v>
      </c>
    </row>
    <row r="22357" spans="1:3" x14ac:dyDescent="0.25">
      <c r="A22357">
        <v>3273929</v>
      </c>
      <c r="B22357" t="s">
        <v>25555</v>
      </c>
      <c r="C22357">
        <v>0</v>
      </c>
    </row>
    <row r="22358" spans="1:3" x14ac:dyDescent="0.25">
      <c r="A22358">
        <v>1145031</v>
      </c>
      <c r="B22358" t="s">
        <v>1444</v>
      </c>
      <c r="C22358">
        <v>0</v>
      </c>
    </row>
    <row r="22359" spans="1:3" x14ac:dyDescent="0.25">
      <c r="A22359">
        <v>3273036</v>
      </c>
      <c r="B22359" t="s">
        <v>25695</v>
      </c>
      <c r="C22359">
        <v>0</v>
      </c>
    </row>
    <row r="22360" spans="1:3" x14ac:dyDescent="0.25">
      <c r="A22360">
        <v>3273320</v>
      </c>
      <c r="B22360" t="s">
        <v>7735</v>
      </c>
      <c r="C22360">
        <v>0</v>
      </c>
    </row>
    <row r="22361" spans="1:3" x14ac:dyDescent="0.25">
      <c r="A22361">
        <v>1144659</v>
      </c>
      <c r="B22361" t="s">
        <v>1169</v>
      </c>
      <c r="C22361">
        <v>0</v>
      </c>
    </row>
    <row r="22362" spans="1:3" x14ac:dyDescent="0.25">
      <c r="A22362">
        <v>3273454</v>
      </c>
      <c r="B22362" t="s">
        <v>25898</v>
      </c>
      <c r="C22362">
        <v>0</v>
      </c>
    </row>
    <row r="22363" spans="1:3" x14ac:dyDescent="0.25">
      <c r="A22363">
        <v>3273453</v>
      </c>
      <c r="B22363" t="s">
        <v>25478</v>
      </c>
      <c r="C22363">
        <v>0</v>
      </c>
    </row>
    <row r="22364" spans="1:3" x14ac:dyDescent="0.25">
      <c r="A22364">
        <v>3273452</v>
      </c>
      <c r="B22364" t="s">
        <v>6980</v>
      </c>
      <c r="C22364">
        <v>0</v>
      </c>
    </row>
    <row r="22365" spans="1:3" x14ac:dyDescent="0.25">
      <c r="A22365">
        <v>3273450</v>
      </c>
      <c r="B22365" t="s">
        <v>879</v>
      </c>
      <c r="C22365">
        <v>0</v>
      </c>
    </row>
    <row r="22366" spans="1:3" x14ac:dyDescent="0.25">
      <c r="A22366">
        <v>3273462</v>
      </c>
      <c r="B22366" t="s">
        <v>14842</v>
      </c>
      <c r="C22366">
        <v>0</v>
      </c>
    </row>
    <row r="22367" spans="1:3" x14ac:dyDescent="0.25">
      <c r="A22367">
        <v>3273461</v>
      </c>
      <c r="B22367" t="s">
        <v>25961</v>
      </c>
      <c r="C22367">
        <v>0</v>
      </c>
    </row>
    <row r="22368" spans="1:3" x14ac:dyDescent="0.25">
      <c r="A22368">
        <v>3273459</v>
      </c>
      <c r="B22368" t="s">
        <v>13051</v>
      </c>
      <c r="C22368">
        <v>0</v>
      </c>
    </row>
    <row r="22369" spans="1:3" x14ac:dyDescent="0.25">
      <c r="A22369">
        <v>1144677</v>
      </c>
      <c r="B22369" t="s">
        <v>25571</v>
      </c>
      <c r="C22369">
        <v>0</v>
      </c>
    </row>
    <row r="22370" spans="1:3" x14ac:dyDescent="0.25">
      <c r="A22370">
        <v>1144670</v>
      </c>
      <c r="B22370" t="s">
        <v>439</v>
      </c>
      <c r="C22370">
        <v>0</v>
      </c>
    </row>
    <row r="22371" spans="1:3" x14ac:dyDescent="0.25">
      <c r="A22371">
        <v>3273465</v>
      </c>
      <c r="B22371" t="s">
        <v>9321</v>
      </c>
      <c r="C22371">
        <v>0</v>
      </c>
    </row>
    <row r="22372" spans="1:3" x14ac:dyDescent="0.25">
      <c r="A22372">
        <v>1144682</v>
      </c>
      <c r="B22372" t="s">
        <v>25763</v>
      </c>
      <c r="C22372">
        <v>0</v>
      </c>
    </row>
    <row r="22373" spans="1:3" x14ac:dyDescent="0.25">
      <c r="A22373">
        <v>1144688</v>
      </c>
      <c r="B22373" t="s">
        <v>3245</v>
      </c>
      <c r="C22373">
        <v>0</v>
      </c>
    </row>
    <row r="22374" spans="1:3" x14ac:dyDescent="0.25">
      <c r="A22374">
        <v>1144687</v>
      </c>
      <c r="B22374" t="s">
        <v>25498</v>
      </c>
      <c r="C22374">
        <v>0</v>
      </c>
    </row>
    <row r="22375" spans="1:3" x14ac:dyDescent="0.25">
      <c r="A22375">
        <v>1144686</v>
      </c>
      <c r="B22375" t="s">
        <v>7078</v>
      </c>
      <c r="C22375">
        <v>0</v>
      </c>
    </row>
    <row r="22376" spans="1:3" x14ac:dyDescent="0.25">
      <c r="A22376">
        <v>1144690</v>
      </c>
      <c r="B22376" t="s">
        <v>25859</v>
      </c>
      <c r="C22376">
        <v>0</v>
      </c>
    </row>
    <row r="22377" spans="1:3" x14ac:dyDescent="0.25">
      <c r="A22377">
        <v>3272740</v>
      </c>
      <c r="B22377" t="s">
        <v>975</v>
      </c>
      <c r="C22377">
        <v>0</v>
      </c>
    </row>
    <row r="22378" spans="1:3" x14ac:dyDescent="0.25">
      <c r="A22378">
        <v>3272844</v>
      </c>
      <c r="B22378" t="s">
        <v>6902</v>
      </c>
      <c r="C22378">
        <v>0</v>
      </c>
    </row>
    <row r="22379" spans="1:3" x14ac:dyDescent="0.25">
      <c r="A22379">
        <v>3272864</v>
      </c>
      <c r="B22379" t="s">
        <v>14136</v>
      </c>
      <c r="C22379">
        <v>0</v>
      </c>
    </row>
    <row r="22380" spans="1:3" x14ac:dyDescent="0.25">
      <c r="A22380">
        <v>3272860</v>
      </c>
      <c r="B22380" t="s">
        <v>25900</v>
      </c>
      <c r="C22380">
        <v>0</v>
      </c>
    </row>
    <row r="22381" spans="1:3" x14ac:dyDescent="0.25">
      <c r="A22381">
        <v>3272846</v>
      </c>
      <c r="B22381" t="s">
        <v>25897</v>
      </c>
      <c r="C22381">
        <v>0</v>
      </c>
    </row>
    <row r="22382" spans="1:3" x14ac:dyDescent="0.25">
      <c r="A22382">
        <v>3272874</v>
      </c>
      <c r="B22382" t="s">
        <v>4292</v>
      </c>
      <c r="C22382">
        <v>0</v>
      </c>
    </row>
    <row r="22383" spans="1:3" x14ac:dyDescent="0.25">
      <c r="A22383">
        <v>3272880</v>
      </c>
      <c r="B22383" t="s">
        <v>975</v>
      </c>
      <c r="C22383">
        <v>0</v>
      </c>
    </row>
    <row r="22384" spans="1:3" x14ac:dyDescent="0.25">
      <c r="A22384">
        <v>1144330</v>
      </c>
      <c r="B22384" t="s">
        <v>5700</v>
      </c>
      <c r="C22384">
        <v>0</v>
      </c>
    </row>
    <row r="22385" spans="1:3" x14ac:dyDescent="0.25">
      <c r="A22385">
        <v>3272378</v>
      </c>
      <c r="B22385" t="s">
        <v>975</v>
      </c>
      <c r="C22385">
        <v>0</v>
      </c>
    </row>
    <row r="22386" spans="1:3" x14ac:dyDescent="0.25">
      <c r="A22386">
        <v>3272287</v>
      </c>
      <c r="B22386" t="s">
        <v>25978</v>
      </c>
      <c r="C22386">
        <v>0</v>
      </c>
    </row>
    <row r="22387" spans="1:3" x14ac:dyDescent="0.25">
      <c r="A22387">
        <v>3272281</v>
      </c>
      <c r="B22387" t="s">
        <v>25533</v>
      </c>
      <c r="C22387">
        <v>0</v>
      </c>
    </row>
    <row r="22388" spans="1:3" x14ac:dyDescent="0.25">
      <c r="A22388">
        <v>3272280</v>
      </c>
      <c r="B22388" t="s">
        <v>25909</v>
      </c>
      <c r="C22388">
        <v>0</v>
      </c>
    </row>
    <row r="22389" spans="1:3" x14ac:dyDescent="0.25">
      <c r="A22389">
        <v>3272279</v>
      </c>
      <c r="B22389" t="s">
        <v>25619</v>
      </c>
      <c r="C22389">
        <v>0</v>
      </c>
    </row>
    <row r="22390" spans="1:3" x14ac:dyDescent="0.25">
      <c r="A22390">
        <v>3272288</v>
      </c>
      <c r="B22390" t="s">
        <v>5093</v>
      </c>
      <c r="C22390">
        <v>0</v>
      </c>
    </row>
    <row r="22391" spans="1:3" x14ac:dyDescent="0.25">
      <c r="A22391">
        <v>3271782</v>
      </c>
      <c r="B22391" t="s">
        <v>13774</v>
      </c>
      <c r="C22391">
        <v>0</v>
      </c>
    </row>
    <row r="22392" spans="1:3" x14ac:dyDescent="0.25">
      <c r="A22392">
        <v>3271786</v>
      </c>
      <c r="B22392" t="s">
        <v>5594</v>
      </c>
      <c r="C22392">
        <v>0</v>
      </c>
    </row>
    <row r="22393" spans="1:3" x14ac:dyDescent="0.25">
      <c r="A22393">
        <v>3271785</v>
      </c>
      <c r="B22393" t="s">
        <v>3075</v>
      </c>
      <c r="C22393">
        <v>0</v>
      </c>
    </row>
    <row r="22394" spans="1:3" x14ac:dyDescent="0.25">
      <c r="A22394">
        <v>1143604</v>
      </c>
      <c r="B22394" t="s">
        <v>2472</v>
      </c>
      <c r="C22394">
        <v>0</v>
      </c>
    </row>
    <row r="22395" spans="1:3" x14ac:dyDescent="0.25">
      <c r="A22395">
        <v>3271803</v>
      </c>
      <c r="B22395" t="s">
        <v>5536</v>
      </c>
      <c r="C22395">
        <v>0</v>
      </c>
    </row>
    <row r="22396" spans="1:3" x14ac:dyDescent="0.25">
      <c r="A22396">
        <v>3271801</v>
      </c>
      <c r="B22396" t="s">
        <v>26166</v>
      </c>
      <c r="C22396">
        <v>0</v>
      </c>
    </row>
    <row r="22397" spans="1:3" x14ac:dyDescent="0.25">
      <c r="A22397">
        <v>3271799</v>
      </c>
      <c r="B22397" t="s">
        <v>427</v>
      </c>
      <c r="C22397">
        <v>0</v>
      </c>
    </row>
    <row r="22398" spans="1:3" x14ac:dyDescent="0.25">
      <c r="A22398">
        <v>3271794</v>
      </c>
      <c r="B22398" t="s">
        <v>4033</v>
      </c>
      <c r="C22398">
        <v>0</v>
      </c>
    </row>
    <row r="22399" spans="1:3" x14ac:dyDescent="0.25">
      <c r="A22399">
        <v>1143610</v>
      </c>
      <c r="B22399" t="s">
        <v>2444</v>
      </c>
      <c r="C22399">
        <v>0</v>
      </c>
    </row>
    <row r="22400" spans="1:3" x14ac:dyDescent="0.25">
      <c r="A22400">
        <v>3271814</v>
      </c>
      <c r="B22400" t="s">
        <v>16025</v>
      </c>
      <c r="C22400">
        <v>0</v>
      </c>
    </row>
    <row r="22401" spans="1:3" x14ac:dyDescent="0.25">
      <c r="A22401">
        <v>1143631</v>
      </c>
      <c r="B22401" t="s">
        <v>13700</v>
      </c>
      <c r="C22401">
        <v>0</v>
      </c>
    </row>
    <row r="22402" spans="1:3" x14ac:dyDescent="0.25">
      <c r="A22402">
        <v>1143628</v>
      </c>
      <c r="B22402" t="s">
        <v>25465</v>
      </c>
      <c r="C22402">
        <v>0</v>
      </c>
    </row>
    <row r="22403" spans="1:3" x14ac:dyDescent="0.25">
      <c r="A22403">
        <v>3271235</v>
      </c>
      <c r="B22403" t="s">
        <v>25957</v>
      </c>
      <c r="C22403">
        <v>0</v>
      </c>
    </row>
    <row r="22404" spans="1:3" x14ac:dyDescent="0.25">
      <c r="A22404">
        <v>3271228</v>
      </c>
      <c r="B22404" t="s">
        <v>9896</v>
      </c>
      <c r="C22404">
        <v>0</v>
      </c>
    </row>
    <row r="22405" spans="1:3" x14ac:dyDescent="0.25">
      <c r="A22405">
        <v>3271243</v>
      </c>
      <c r="B22405" t="s">
        <v>21218</v>
      </c>
      <c r="C22405">
        <v>0</v>
      </c>
    </row>
    <row r="22406" spans="1:3" x14ac:dyDescent="0.25">
      <c r="A22406">
        <v>3271239</v>
      </c>
      <c r="B22406" t="s">
        <v>20892</v>
      </c>
      <c r="C22406">
        <v>0</v>
      </c>
    </row>
    <row r="22407" spans="1:3" x14ac:dyDescent="0.25">
      <c r="A22407">
        <v>1143297</v>
      </c>
      <c r="B22407" t="s">
        <v>3753</v>
      </c>
      <c r="C22407">
        <v>0</v>
      </c>
    </row>
    <row r="22408" spans="1:3" x14ac:dyDescent="0.25">
      <c r="A22408">
        <v>3271275</v>
      </c>
      <c r="B22408" t="s">
        <v>4033</v>
      </c>
      <c r="C22408">
        <v>0</v>
      </c>
    </row>
    <row r="22409" spans="1:3" x14ac:dyDescent="0.25">
      <c r="A22409">
        <v>3271267</v>
      </c>
      <c r="B22409" t="s">
        <v>6287</v>
      </c>
      <c r="C22409">
        <v>0</v>
      </c>
    </row>
    <row r="22410" spans="1:3" x14ac:dyDescent="0.25">
      <c r="A22410">
        <v>3271259</v>
      </c>
      <c r="B22410" t="s">
        <v>5981</v>
      </c>
      <c r="C22410">
        <v>0</v>
      </c>
    </row>
    <row r="22411" spans="1:3" x14ac:dyDescent="0.25">
      <c r="A22411">
        <v>3271255</v>
      </c>
      <c r="B22411" t="s">
        <v>3505</v>
      </c>
      <c r="C22411">
        <v>0</v>
      </c>
    </row>
    <row r="22412" spans="1:3" x14ac:dyDescent="0.25">
      <c r="A22412">
        <v>3271254</v>
      </c>
      <c r="B22412" t="s">
        <v>4402</v>
      </c>
      <c r="C22412">
        <v>0</v>
      </c>
    </row>
    <row r="22413" spans="1:3" x14ac:dyDescent="0.25">
      <c r="A22413">
        <v>1143320</v>
      </c>
      <c r="B22413" t="s">
        <v>25518</v>
      </c>
      <c r="C22413">
        <v>0</v>
      </c>
    </row>
    <row r="22414" spans="1:3" x14ac:dyDescent="0.25">
      <c r="A22414">
        <v>1143319</v>
      </c>
      <c r="B22414" t="s">
        <v>26021</v>
      </c>
      <c r="C22414">
        <v>0</v>
      </c>
    </row>
    <row r="22415" spans="1:3" x14ac:dyDescent="0.25">
      <c r="A22415">
        <v>1143318</v>
      </c>
      <c r="B22415" t="s">
        <v>7525</v>
      </c>
      <c r="C22415">
        <v>0</v>
      </c>
    </row>
    <row r="22416" spans="1:3" x14ac:dyDescent="0.25">
      <c r="A22416">
        <v>1143305</v>
      </c>
      <c r="B22416" t="s">
        <v>25599</v>
      </c>
      <c r="C22416">
        <v>0</v>
      </c>
    </row>
    <row r="22417" spans="1:3" x14ac:dyDescent="0.25">
      <c r="A22417">
        <v>1143301</v>
      </c>
      <c r="B22417" t="s">
        <v>25586</v>
      </c>
      <c r="C22417">
        <v>0</v>
      </c>
    </row>
    <row r="22418" spans="1:3" x14ac:dyDescent="0.25">
      <c r="A22418">
        <v>1142759</v>
      </c>
      <c r="B22418" t="s">
        <v>25489</v>
      </c>
      <c r="C22418">
        <v>0</v>
      </c>
    </row>
    <row r="22419" spans="1:3" x14ac:dyDescent="0.25">
      <c r="A22419">
        <v>3270514</v>
      </c>
      <c r="B22419" t="s">
        <v>25923</v>
      </c>
      <c r="C22419">
        <v>0</v>
      </c>
    </row>
    <row r="22420" spans="1:3" x14ac:dyDescent="0.25">
      <c r="A22420">
        <v>3270691</v>
      </c>
      <c r="B22420" t="s">
        <v>6388</v>
      </c>
      <c r="C22420">
        <v>0</v>
      </c>
    </row>
    <row r="22421" spans="1:3" x14ac:dyDescent="0.25">
      <c r="A22421">
        <v>3270686</v>
      </c>
      <c r="B22421" t="s">
        <v>4847</v>
      </c>
      <c r="C22421">
        <v>0</v>
      </c>
    </row>
    <row r="22422" spans="1:3" x14ac:dyDescent="0.25">
      <c r="A22422">
        <v>1142939</v>
      </c>
      <c r="B22422" t="s">
        <v>7502</v>
      </c>
      <c r="C22422">
        <v>0</v>
      </c>
    </row>
    <row r="22423" spans="1:3" x14ac:dyDescent="0.25">
      <c r="A22423">
        <v>1142943</v>
      </c>
      <c r="B22423" t="s">
        <v>25451</v>
      </c>
      <c r="C22423">
        <v>0</v>
      </c>
    </row>
    <row r="22424" spans="1:3" x14ac:dyDescent="0.25">
      <c r="A22424">
        <v>3270698</v>
      </c>
      <c r="B22424" t="s">
        <v>26083</v>
      </c>
      <c r="C22424">
        <v>0</v>
      </c>
    </row>
    <row r="22425" spans="1:3" x14ac:dyDescent="0.25">
      <c r="A22425">
        <v>1142946</v>
      </c>
      <c r="B22425" t="s">
        <v>206</v>
      </c>
      <c r="C22425">
        <v>0</v>
      </c>
    </row>
    <row r="22426" spans="1:3" x14ac:dyDescent="0.25">
      <c r="A22426">
        <v>1142945</v>
      </c>
      <c r="B22426" t="s">
        <v>25528</v>
      </c>
      <c r="C22426">
        <v>0</v>
      </c>
    </row>
    <row r="22427" spans="1:3" x14ac:dyDescent="0.25">
      <c r="A22427">
        <v>3270717</v>
      </c>
      <c r="B22427" t="s">
        <v>14026</v>
      </c>
      <c r="C22427">
        <v>0</v>
      </c>
    </row>
    <row r="22428" spans="1:3" x14ac:dyDescent="0.25">
      <c r="A22428">
        <v>1142956</v>
      </c>
      <c r="B22428" t="s">
        <v>6640</v>
      </c>
      <c r="C22428">
        <v>0</v>
      </c>
    </row>
    <row r="22429" spans="1:3" x14ac:dyDescent="0.25">
      <c r="A22429">
        <v>3270725</v>
      </c>
      <c r="B22429" t="s">
        <v>5888</v>
      </c>
      <c r="C22429">
        <v>0</v>
      </c>
    </row>
    <row r="22430" spans="1:3" x14ac:dyDescent="0.25">
      <c r="A22430">
        <v>3270724</v>
      </c>
      <c r="B22430" t="s">
        <v>3927</v>
      </c>
      <c r="C22430">
        <v>0</v>
      </c>
    </row>
    <row r="22431" spans="1:3" x14ac:dyDescent="0.25">
      <c r="A22431">
        <v>3270161</v>
      </c>
      <c r="B22431" t="s">
        <v>6209</v>
      </c>
      <c r="C22431">
        <v>0</v>
      </c>
    </row>
    <row r="22432" spans="1:3" x14ac:dyDescent="0.25">
      <c r="A22432">
        <v>3270157</v>
      </c>
      <c r="B22432" t="s">
        <v>25806</v>
      </c>
      <c r="C22432">
        <v>0</v>
      </c>
    </row>
    <row r="22433" spans="1:3" x14ac:dyDescent="0.25">
      <c r="A22433">
        <v>3270156</v>
      </c>
      <c r="B22433" t="s">
        <v>16495</v>
      </c>
      <c r="C22433">
        <v>0</v>
      </c>
    </row>
    <row r="22434" spans="1:3" x14ac:dyDescent="0.25">
      <c r="A22434">
        <v>1142639</v>
      </c>
      <c r="B22434" t="s">
        <v>16243</v>
      </c>
      <c r="C22434">
        <v>0</v>
      </c>
    </row>
    <row r="22435" spans="1:3" x14ac:dyDescent="0.25">
      <c r="A22435">
        <v>3270172</v>
      </c>
      <c r="B22435" t="s">
        <v>25983</v>
      </c>
      <c r="C22435">
        <v>0</v>
      </c>
    </row>
    <row r="22436" spans="1:3" x14ac:dyDescent="0.25">
      <c r="A22436">
        <v>3270168</v>
      </c>
      <c r="B22436" t="s">
        <v>12035</v>
      </c>
      <c r="C22436">
        <v>0</v>
      </c>
    </row>
    <row r="22437" spans="1:3" x14ac:dyDescent="0.25">
      <c r="A22437">
        <v>1142658</v>
      </c>
      <c r="B22437" t="s">
        <v>25460</v>
      </c>
      <c r="C22437">
        <v>0</v>
      </c>
    </row>
    <row r="22438" spans="1:3" x14ac:dyDescent="0.25">
      <c r="A22438">
        <v>3269599</v>
      </c>
      <c r="B22438" t="s">
        <v>13754</v>
      </c>
      <c r="C22438">
        <v>0</v>
      </c>
    </row>
    <row r="22439" spans="1:3" x14ac:dyDescent="0.25">
      <c r="A22439">
        <v>3269592</v>
      </c>
      <c r="B22439" t="s">
        <v>5476</v>
      </c>
      <c r="C22439">
        <v>0</v>
      </c>
    </row>
    <row r="22440" spans="1:3" x14ac:dyDescent="0.25">
      <c r="A22440">
        <v>1142266</v>
      </c>
      <c r="B22440" t="s">
        <v>26174</v>
      </c>
      <c r="C22440">
        <v>0</v>
      </c>
    </row>
    <row r="22441" spans="1:3" x14ac:dyDescent="0.25">
      <c r="A22441">
        <v>3269621</v>
      </c>
      <c r="B22441" t="s">
        <v>25541</v>
      </c>
      <c r="C22441">
        <v>0</v>
      </c>
    </row>
    <row r="22442" spans="1:3" x14ac:dyDescent="0.25">
      <c r="A22442">
        <v>3269616</v>
      </c>
      <c r="B22442" t="s">
        <v>6902</v>
      </c>
      <c r="C22442">
        <v>0</v>
      </c>
    </row>
    <row r="22443" spans="1:3" x14ac:dyDescent="0.25">
      <c r="A22443">
        <v>1142273</v>
      </c>
      <c r="B22443" t="s">
        <v>6671</v>
      </c>
      <c r="C22443">
        <v>0</v>
      </c>
    </row>
    <row r="22444" spans="1:3" x14ac:dyDescent="0.25">
      <c r="A22444">
        <v>3268772</v>
      </c>
      <c r="B22444" t="s">
        <v>4141</v>
      </c>
      <c r="C22444">
        <v>0</v>
      </c>
    </row>
    <row r="22445" spans="1:3" x14ac:dyDescent="0.25">
      <c r="A22445">
        <v>3268915</v>
      </c>
      <c r="B22445" t="s">
        <v>4141</v>
      </c>
      <c r="C22445">
        <v>0</v>
      </c>
    </row>
    <row r="22446" spans="1:3" x14ac:dyDescent="0.25">
      <c r="A22446">
        <v>3269026</v>
      </c>
      <c r="B22446" t="s">
        <v>65</v>
      </c>
      <c r="C22446">
        <v>0</v>
      </c>
    </row>
    <row r="22447" spans="1:3" x14ac:dyDescent="0.25">
      <c r="A22447">
        <v>3269056</v>
      </c>
      <c r="B22447" t="s">
        <v>25899</v>
      </c>
      <c r="C22447">
        <v>0</v>
      </c>
    </row>
    <row r="22448" spans="1:3" x14ac:dyDescent="0.25">
      <c r="A22448">
        <v>3269052</v>
      </c>
      <c r="B22448" t="s">
        <v>4141</v>
      </c>
      <c r="C22448">
        <v>0</v>
      </c>
    </row>
    <row r="22449" spans="1:3" x14ac:dyDescent="0.25">
      <c r="A22449">
        <v>3269051</v>
      </c>
      <c r="B22449" t="s">
        <v>25559</v>
      </c>
      <c r="C22449">
        <v>0</v>
      </c>
    </row>
    <row r="22450" spans="1:3" x14ac:dyDescent="0.25">
      <c r="A22450">
        <v>3269064</v>
      </c>
      <c r="B22450" t="s">
        <v>6004</v>
      </c>
      <c r="C22450">
        <v>0</v>
      </c>
    </row>
    <row r="22451" spans="1:3" x14ac:dyDescent="0.25">
      <c r="A22451">
        <v>3269062</v>
      </c>
      <c r="B22451" t="s">
        <v>10654</v>
      </c>
      <c r="C22451">
        <v>0</v>
      </c>
    </row>
    <row r="22452" spans="1:3" x14ac:dyDescent="0.25">
      <c r="A22452">
        <v>3269060</v>
      </c>
      <c r="B22452" t="s">
        <v>11495</v>
      </c>
      <c r="C22452">
        <v>0</v>
      </c>
    </row>
    <row r="22453" spans="1:3" x14ac:dyDescent="0.25">
      <c r="A22453">
        <v>3269075</v>
      </c>
      <c r="B22453" t="s">
        <v>25829</v>
      </c>
      <c r="C22453">
        <v>0</v>
      </c>
    </row>
    <row r="22454" spans="1:3" x14ac:dyDescent="0.25">
      <c r="A22454">
        <v>3269069</v>
      </c>
      <c r="B22454" t="s">
        <v>26108</v>
      </c>
      <c r="C22454">
        <v>0</v>
      </c>
    </row>
    <row r="22455" spans="1:3" x14ac:dyDescent="0.25">
      <c r="A22455">
        <v>3269087</v>
      </c>
      <c r="B22455" t="s">
        <v>2240</v>
      </c>
      <c r="C22455">
        <v>0</v>
      </c>
    </row>
    <row r="22456" spans="1:3" x14ac:dyDescent="0.25">
      <c r="A22456">
        <v>1141978</v>
      </c>
      <c r="B22456" t="s">
        <v>25849</v>
      </c>
      <c r="C22456">
        <v>0</v>
      </c>
    </row>
    <row r="22457" spans="1:3" x14ac:dyDescent="0.25">
      <c r="A22457">
        <v>3267995</v>
      </c>
      <c r="B22457" t="s">
        <v>65</v>
      </c>
      <c r="C22457">
        <v>0</v>
      </c>
    </row>
    <row r="22458" spans="1:3" x14ac:dyDescent="0.25">
      <c r="A22458">
        <v>3267994</v>
      </c>
      <c r="B22458" t="s">
        <v>4352</v>
      </c>
      <c r="C22458">
        <v>0</v>
      </c>
    </row>
    <row r="22459" spans="1:3" x14ac:dyDescent="0.25">
      <c r="A22459">
        <v>3268022</v>
      </c>
      <c r="B22459" t="s">
        <v>10728</v>
      </c>
      <c r="C22459">
        <v>0</v>
      </c>
    </row>
    <row r="22460" spans="1:3" x14ac:dyDescent="0.25">
      <c r="A22460">
        <v>1141361</v>
      </c>
      <c r="B22460" t="s">
        <v>13101</v>
      </c>
      <c r="C22460">
        <v>0</v>
      </c>
    </row>
    <row r="22461" spans="1:3" x14ac:dyDescent="0.25">
      <c r="A22461">
        <v>3268513</v>
      </c>
      <c r="B22461" t="s">
        <v>3762</v>
      </c>
      <c r="C22461">
        <v>0</v>
      </c>
    </row>
    <row r="22462" spans="1:3" x14ac:dyDescent="0.25">
      <c r="A22462">
        <v>3268507</v>
      </c>
      <c r="B22462" t="s">
        <v>25852</v>
      </c>
      <c r="C22462">
        <v>0</v>
      </c>
    </row>
    <row r="22463" spans="1:3" x14ac:dyDescent="0.25">
      <c r="A22463">
        <v>3268500</v>
      </c>
      <c r="B22463" t="s">
        <v>10728</v>
      </c>
      <c r="C22463">
        <v>0</v>
      </c>
    </row>
    <row r="22464" spans="1:3" x14ac:dyDescent="0.25">
      <c r="A22464">
        <v>3268497</v>
      </c>
      <c r="B22464" t="s">
        <v>9056</v>
      </c>
      <c r="C22464">
        <v>0</v>
      </c>
    </row>
    <row r="22465" spans="1:3" x14ac:dyDescent="0.25">
      <c r="A22465">
        <v>3268496</v>
      </c>
      <c r="B22465" t="s">
        <v>25544</v>
      </c>
      <c r="C22465">
        <v>0</v>
      </c>
    </row>
    <row r="22466" spans="1:3" x14ac:dyDescent="0.25">
      <c r="A22466">
        <v>3268494</v>
      </c>
      <c r="B22466" t="s">
        <v>3870</v>
      </c>
      <c r="C22466">
        <v>0</v>
      </c>
    </row>
    <row r="22467" spans="1:3" x14ac:dyDescent="0.25">
      <c r="A22467">
        <v>3268488</v>
      </c>
      <c r="B22467" t="s">
        <v>5437</v>
      </c>
      <c r="C22467">
        <v>0</v>
      </c>
    </row>
    <row r="22468" spans="1:3" x14ac:dyDescent="0.25">
      <c r="A22468">
        <v>1141656</v>
      </c>
      <c r="B22468" t="s">
        <v>1019</v>
      </c>
      <c r="C22468">
        <v>0</v>
      </c>
    </row>
    <row r="22469" spans="1:3" x14ac:dyDescent="0.25">
      <c r="A22469">
        <v>1141651</v>
      </c>
      <c r="B22469" t="s">
        <v>1038</v>
      </c>
      <c r="C22469">
        <v>0</v>
      </c>
    </row>
    <row r="22470" spans="1:3" x14ac:dyDescent="0.25">
      <c r="A22470">
        <v>1141650</v>
      </c>
      <c r="B22470" t="s">
        <v>5647</v>
      </c>
      <c r="C22470">
        <v>0</v>
      </c>
    </row>
    <row r="22471" spans="1:3" x14ac:dyDescent="0.25">
      <c r="A22471">
        <v>1141645</v>
      </c>
      <c r="B22471" t="s">
        <v>5488</v>
      </c>
      <c r="C22471">
        <v>0</v>
      </c>
    </row>
    <row r="22472" spans="1:3" x14ac:dyDescent="0.25">
      <c r="A22472">
        <v>3268527</v>
      </c>
      <c r="B22472" t="s">
        <v>25597</v>
      </c>
      <c r="C22472">
        <v>0</v>
      </c>
    </row>
    <row r="22473" spans="1:3" x14ac:dyDescent="0.25">
      <c r="A22473">
        <v>3268514</v>
      </c>
      <c r="B22473" t="s">
        <v>6067</v>
      </c>
      <c r="C22473">
        <v>0</v>
      </c>
    </row>
    <row r="22474" spans="1:3" x14ac:dyDescent="0.25">
      <c r="A22474">
        <v>1141670</v>
      </c>
      <c r="B22474" t="s">
        <v>6180</v>
      </c>
      <c r="C22474">
        <v>0</v>
      </c>
    </row>
    <row r="22475" spans="1:3" x14ac:dyDescent="0.25">
      <c r="A22475">
        <v>1141668</v>
      </c>
      <c r="B22475" t="s">
        <v>10461</v>
      </c>
      <c r="C22475">
        <v>0</v>
      </c>
    </row>
    <row r="22476" spans="1:3" x14ac:dyDescent="0.25">
      <c r="A22476">
        <v>1141664</v>
      </c>
      <c r="B22476" t="s">
        <v>4991</v>
      </c>
      <c r="C22476">
        <v>0</v>
      </c>
    </row>
    <row r="22477" spans="1:3" x14ac:dyDescent="0.25">
      <c r="A22477">
        <v>1141034</v>
      </c>
      <c r="B22477" t="s">
        <v>4920</v>
      </c>
      <c r="C22477">
        <v>0</v>
      </c>
    </row>
    <row r="22478" spans="1:3" x14ac:dyDescent="0.25">
      <c r="A22478">
        <v>3267881</v>
      </c>
      <c r="B22478" t="s">
        <v>349</v>
      </c>
      <c r="C22478">
        <v>0</v>
      </c>
    </row>
    <row r="22479" spans="1:3" x14ac:dyDescent="0.25">
      <c r="A22479">
        <v>3267876</v>
      </c>
      <c r="B22479" t="s">
        <v>9259</v>
      </c>
      <c r="C22479">
        <v>0</v>
      </c>
    </row>
    <row r="22480" spans="1:3" x14ac:dyDescent="0.25">
      <c r="A22480">
        <v>3267871</v>
      </c>
      <c r="B22480" t="s">
        <v>2301</v>
      </c>
      <c r="C22480">
        <v>0</v>
      </c>
    </row>
    <row r="22481" spans="1:3" x14ac:dyDescent="0.25">
      <c r="A22481">
        <v>1141255</v>
      </c>
      <c r="B22481" t="s">
        <v>25499</v>
      </c>
      <c r="C22481">
        <v>0</v>
      </c>
    </row>
    <row r="22482" spans="1:3" x14ac:dyDescent="0.25">
      <c r="A22482">
        <v>3267889</v>
      </c>
      <c r="B22482" t="s">
        <v>4877</v>
      </c>
      <c r="C22482">
        <v>0</v>
      </c>
    </row>
    <row r="22483" spans="1:3" x14ac:dyDescent="0.25">
      <c r="A22483">
        <v>3267886</v>
      </c>
      <c r="B22483" t="s">
        <v>11415</v>
      </c>
      <c r="C22483">
        <v>0</v>
      </c>
    </row>
    <row r="22484" spans="1:3" x14ac:dyDescent="0.25">
      <c r="A22484">
        <v>3267884</v>
      </c>
      <c r="B22484" t="s">
        <v>6699</v>
      </c>
      <c r="C22484">
        <v>0</v>
      </c>
    </row>
    <row r="22485" spans="1:3" x14ac:dyDescent="0.25">
      <c r="A22485">
        <v>1141257</v>
      </c>
      <c r="B22485" t="s">
        <v>6036</v>
      </c>
      <c r="C22485">
        <v>0</v>
      </c>
    </row>
    <row r="22486" spans="1:3" x14ac:dyDescent="0.25">
      <c r="A22486">
        <v>3267903</v>
      </c>
      <c r="B22486" t="s">
        <v>14759</v>
      </c>
      <c r="C22486">
        <v>0</v>
      </c>
    </row>
    <row r="22487" spans="1:3" x14ac:dyDescent="0.25">
      <c r="A22487">
        <v>3267901</v>
      </c>
      <c r="B22487" t="s">
        <v>1848</v>
      </c>
      <c r="C22487">
        <v>0</v>
      </c>
    </row>
    <row r="22488" spans="1:3" x14ac:dyDescent="0.25">
      <c r="A22488">
        <v>3267898</v>
      </c>
      <c r="B22488" t="s">
        <v>25582</v>
      </c>
      <c r="C22488">
        <v>0</v>
      </c>
    </row>
    <row r="22489" spans="1:3" x14ac:dyDescent="0.25">
      <c r="A22489">
        <v>3267895</v>
      </c>
      <c r="B22489" t="s">
        <v>6518</v>
      </c>
      <c r="C22489">
        <v>0</v>
      </c>
    </row>
    <row r="22490" spans="1:3" x14ac:dyDescent="0.25">
      <c r="A22490">
        <v>1141270</v>
      </c>
      <c r="B22490" t="s">
        <v>15192</v>
      </c>
      <c r="C22490">
        <v>0</v>
      </c>
    </row>
    <row r="22491" spans="1:3" x14ac:dyDescent="0.25">
      <c r="A22491">
        <v>3267908</v>
      </c>
      <c r="B22491" t="s">
        <v>788</v>
      </c>
      <c r="C22491">
        <v>0</v>
      </c>
    </row>
    <row r="22492" spans="1:3" x14ac:dyDescent="0.25">
      <c r="A22492">
        <v>3267918</v>
      </c>
      <c r="B22492" t="s">
        <v>25776</v>
      </c>
      <c r="C22492">
        <v>0</v>
      </c>
    </row>
    <row r="22493" spans="1:3" x14ac:dyDescent="0.25">
      <c r="A22493">
        <v>3267912</v>
      </c>
      <c r="B22493" t="s">
        <v>25611</v>
      </c>
      <c r="C22493">
        <v>0</v>
      </c>
    </row>
    <row r="22494" spans="1:3" x14ac:dyDescent="0.25">
      <c r="A22494">
        <v>1141277</v>
      </c>
      <c r="B22494" t="s">
        <v>25564</v>
      </c>
      <c r="C22494">
        <v>0</v>
      </c>
    </row>
    <row r="22495" spans="1:3" x14ac:dyDescent="0.25">
      <c r="A22495">
        <v>1140883</v>
      </c>
      <c r="B22495" t="s">
        <v>26040</v>
      </c>
      <c r="C22495">
        <v>0</v>
      </c>
    </row>
    <row r="22496" spans="1:3" x14ac:dyDescent="0.25">
      <c r="A22496">
        <v>3267286</v>
      </c>
      <c r="B22496" t="s">
        <v>26119</v>
      </c>
      <c r="C22496">
        <v>0</v>
      </c>
    </row>
    <row r="22497" spans="1:3" x14ac:dyDescent="0.25">
      <c r="A22497">
        <v>1140934</v>
      </c>
      <c r="B22497" t="s">
        <v>25475</v>
      </c>
      <c r="C22497">
        <v>0</v>
      </c>
    </row>
    <row r="22498" spans="1:3" x14ac:dyDescent="0.25">
      <c r="A22498">
        <v>3267310</v>
      </c>
      <c r="B22498" t="s">
        <v>9061</v>
      </c>
      <c r="C22498">
        <v>0</v>
      </c>
    </row>
    <row r="22499" spans="1:3" x14ac:dyDescent="0.25">
      <c r="A22499">
        <v>3267309</v>
      </c>
      <c r="B22499" t="s">
        <v>25645</v>
      </c>
      <c r="C22499">
        <v>0</v>
      </c>
    </row>
    <row r="22500" spans="1:3" x14ac:dyDescent="0.25">
      <c r="A22500">
        <v>1140948</v>
      </c>
      <c r="B22500" t="s">
        <v>25456</v>
      </c>
      <c r="C22500">
        <v>0</v>
      </c>
    </row>
    <row r="22501" spans="1:3" x14ac:dyDescent="0.25">
      <c r="A22501">
        <v>3267341</v>
      </c>
      <c r="B22501" t="s">
        <v>25739</v>
      </c>
      <c r="C22501">
        <v>0</v>
      </c>
    </row>
    <row r="22502" spans="1:3" x14ac:dyDescent="0.25">
      <c r="A22502">
        <v>4498913</v>
      </c>
      <c r="B22502" t="s">
        <v>19328</v>
      </c>
      <c r="C22502">
        <v>0</v>
      </c>
    </row>
    <row r="22503" spans="1:3" x14ac:dyDescent="0.25">
      <c r="A22503">
        <v>1140507</v>
      </c>
      <c r="B22503" t="s">
        <v>1132</v>
      </c>
      <c r="C22503">
        <v>0</v>
      </c>
    </row>
    <row r="22504" spans="1:3" x14ac:dyDescent="0.25">
      <c r="A22504">
        <v>4499106</v>
      </c>
      <c r="B22504" t="s">
        <v>7586</v>
      </c>
      <c r="C22504">
        <v>0</v>
      </c>
    </row>
    <row r="22505" spans="1:3" x14ac:dyDescent="0.25">
      <c r="A22505">
        <v>4499118</v>
      </c>
      <c r="B22505" t="s">
        <v>26068</v>
      </c>
      <c r="C22505">
        <v>0</v>
      </c>
    </row>
    <row r="22506" spans="1:3" x14ac:dyDescent="0.25">
      <c r="A22506">
        <v>1140520</v>
      </c>
      <c r="B22506" t="s">
        <v>26165</v>
      </c>
      <c r="C22506">
        <v>0</v>
      </c>
    </row>
    <row r="22507" spans="1:3" x14ac:dyDescent="0.25">
      <c r="A22507">
        <v>1140134</v>
      </c>
      <c r="B22507" t="s">
        <v>6036</v>
      </c>
      <c r="C22507">
        <v>0</v>
      </c>
    </row>
    <row r="22508" spans="1:3" x14ac:dyDescent="0.25">
      <c r="A22508">
        <v>1140166</v>
      </c>
      <c r="B22508" t="s">
        <v>478</v>
      </c>
      <c r="C22508">
        <v>0</v>
      </c>
    </row>
    <row r="22509" spans="1:3" x14ac:dyDescent="0.25">
      <c r="A22509">
        <v>1140175</v>
      </c>
      <c r="B22509" t="s">
        <v>25569</v>
      </c>
      <c r="C22509">
        <v>0</v>
      </c>
    </row>
    <row r="22510" spans="1:3" x14ac:dyDescent="0.25">
      <c r="A22510">
        <v>1140187</v>
      </c>
      <c r="B22510" t="s">
        <v>11078</v>
      </c>
      <c r="C22510">
        <v>0</v>
      </c>
    </row>
    <row r="22511" spans="1:3" x14ac:dyDescent="0.25">
      <c r="A22511">
        <v>1140182</v>
      </c>
      <c r="B22511" t="s">
        <v>26165</v>
      </c>
      <c r="C22511">
        <v>0</v>
      </c>
    </row>
    <row r="22512" spans="1:3" x14ac:dyDescent="0.25">
      <c r="A22512">
        <v>1140180</v>
      </c>
      <c r="B22512" t="s">
        <v>20802</v>
      </c>
      <c r="C22512">
        <v>0</v>
      </c>
    </row>
    <row r="22513" spans="1:3" x14ac:dyDescent="0.25">
      <c r="A22513">
        <v>1140179</v>
      </c>
      <c r="B22513" t="s">
        <v>5943</v>
      </c>
      <c r="C22513">
        <v>0</v>
      </c>
    </row>
    <row r="22514" spans="1:3" x14ac:dyDescent="0.25">
      <c r="A22514">
        <v>1140200</v>
      </c>
      <c r="B22514" t="s">
        <v>10476</v>
      </c>
      <c r="C22514">
        <v>0</v>
      </c>
    </row>
    <row r="22515" spans="1:3" x14ac:dyDescent="0.25">
      <c r="A22515">
        <v>1140199</v>
      </c>
      <c r="B22515" t="s">
        <v>25841</v>
      </c>
      <c r="C22515">
        <v>0</v>
      </c>
    </row>
    <row r="22516" spans="1:3" x14ac:dyDescent="0.25">
      <c r="A22516">
        <v>1140198</v>
      </c>
      <c r="B22516" t="s">
        <v>9216</v>
      </c>
      <c r="C22516">
        <v>0</v>
      </c>
    </row>
    <row r="22517" spans="1:3" x14ac:dyDescent="0.25">
      <c r="A22517">
        <v>4497352</v>
      </c>
      <c r="B22517" t="s">
        <v>25759</v>
      </c>
      <c r="C22517">
        <v>0</v>
      </c>
    </row>
    <row r="22518" spans="1:3" x14ac:dyDescent="0.25">
      <c r="A22518">
        <v>1139829</v>
      </c>
      <c r="B22518" t="s">
        <v>25763</v>
      </c>
      <c r="C22518">
        <v>0</v>
      </c>
    </row>
    <row r="22519" spans="1:3" x14ac:dyDescent="0.25">
      <c r="A22519">
        <v>4497398</v>
      </c>
      <c r="B22519" t="s">
        <v>26056</v>
      </c>
      <c r="C22519">
        <v>0</v>
      </c>
    </row>
    <row r="22520" spans="1:3" x14ac:dyDescent="0.25">
      <c r="A22520">
        <v>4497395</v>
      </c>
      <c r="B22520" t="s">
        <v>25933</v>
      </c>
      <c r="C22520">
        <v>0</v>
      </c>
    </row>
    <row r="22521" spans="1:3" x14ac:dyDescent="0.25">
      <c r="A22521">
        <v>4497392</v>
      </c>
      <c r="B22521" t="s">
        <v>6352</v>
      </c>
      <c r="C22521">
        <v>0</v>
      </c>
    </row>
    <row r="22522" spans="1:3" x14ac:dyDescent="0.25">
      <c r="A22522">
        <v>4497378</v>
      </c>
      <c r="B22522" t="s">
        <v>25754</v>
      </c>
      <c r="C22522">
        <v>0</v>
      </c>
    </row>
    <row r="22523" spans="1:3" x14ac:dyDescent="0.25">
      <c r="A22523">
        <v>4497420</v>
      </c>
      <c r="B22523" t="s">
        <v>25425</v>
      </c>
      <c r="C22523">
        <v>0</v>
      </c>
    </row>
    <row r="22524" spans="1:3" x14ac:dyDescent="0.25">
      <c r="A22524">
        <v>4497414</v>
      </c>
      <c r="B22524" t="s">
        <v>3757</v>
      </c>
      <c r="C22524">
        <v>0</v>
      </c>
    </row>
    <row r="22525" spans="1:3" x14ac:dyDescent="0.25">
      <c r="A22525">
        <v>4497413</v>
      </c>
      <c r="B22525" t="s">
        <v>874</v>
      </c>
      <c r="C22525">
        <v>0</v>
      </c>
    </row>
    <row r="22526" spans="1:3" x14ac:dyDescent="0.25">
      <c r="A22526">
        <v>4497412</v>
      </c>
      <c r="B22526" t="s">
        <v>25641</v>
      </c>
      <c r="C22526">
        <v>0</v>
      </c>
    </row>
    <row r="22527" spans="1:3" x14ac:dyDescent="0.25">
      <c r="A22527">
        <v>4496329</v>
      </c>
      <c r="B22527" t="s">
        <v>10728</v>
      </c>
      <c r="C22527">
        <v>0</v>
      </c>
    </row>
    <row r="22528" spans="1:3" x14ac:dyDescent="0.25">
      <c r="A22528">
        <v>1139403</v>
      </c>
      <c r="B22528" t="s">
        <v>619</v>
      </c>
      <c r="C22528">
        <v>0</v>
      </c>
    </row>
    <row r="22529" spans="1:3" x14ac:dyDescent="0.25">
      <c r="A22529">
        <v>4496481</v>
      </c>
      <c r="B22529" t="s">
        <v>25882</v>
      </c>
      <c r="C22529">
        <v>0</v>
      </c>
    </row>
    <row r="22530" spans="1:3" x14ac:dyDescent="0.25">
      <c r="A22530">
        <v>4496489</v>
      </c>
      <c r="B22530" t="s">
        <v>9259</v>
      </c>
      <c r="C22530">
        <v>0</v>
      </c>
    </row>
    <row r="22531" spans="1:3" x14ac:dyDescent="0.25">
      <c r="A22531">
        <v>4496505</v>
      </c>
      <c r="B22531" t="s">
        <v>7178</v>
      </c>
      <c r="C22531">
        <v>0</v>
      </c>
    </row>
    <row r="22532" spans="1:3" x14ac:dyDescent="0.25">
      <c r="A22532">
        <v>4496495</v>
      </c>
      <c r="B22532" t="s">
        <v>6461</v>
      </c>
      <c r="C22532">
        <v>0</v>
      </c>
    </row>
    <row r="22533" spans="1:3" x14ac:dyDescent="0.25">
      <c r="A22533">
        <v>1139435</v>
      </c>
      <c r="B22533" t="s">
        <v>13620</v>
      </c>
      <c r="C22533">
        <v>0</v>
      </c>
    </row>
    <row r="22534" spans="1:3" x14ac:dyDescent="0.25">
      <c r="A22534">
        <v>1138700</v>
      </c>
      <c r="B22534" t="s">
        <v>25490</v>
      </c>
      <c r="C22534">
        <v>0</v>
      </c>
    </row>
    <row r="22535" spans="1:3" x14ac:dyDescent="0.25">
      <c r="A22535">
        <v>4494660</v>
      </c>
      <c r="B22535" t="s">
        <v>26105</v>
      </c>
      <c r="C22535">
        <v>0</v>
      </c>
    </row>
    <row r="22536" spans="1:3" x14ac:dyDescent="0.25">
      <c r="A22536">
        <v>4494647</v>
      </c>
      <c r="B22536" t="s">
        <v>124</v>
      </c>
      <c r="C22536">
        <v>0</v>
      </c>
    </row>
    <row r="22537" spans="1:3" x14ac:dyDescent="0.25">
      <c r="A22537">
        <v>4494664</v>
      </c>
      <c r="B22537" t="s">
        <v>3243</v>
      </c>
      <c r="C22537">
        <v>0</v>
      </c>
    </row>
    <row r="22538" spans="1:3" x14ac:dyDescent="0.25">
      <c r="A22538">
        <v>4493940</v>
      </c>
      <c r="B22538" t="s">
        <v>25967</v>
      </c>
      <c r="C22538">
        <v>0</v>
      </c>
    </row>
    <row r="22539" spans="1:3" x14ac:dyDescent="0.25">
      <c r="A22539">
        <v>4493937</v>
      </c>
      <c r="B22539" t="s">
        <v>18509</v>
      </c>
      <c r="C22539">
        <v>0</v>
      </c>
    </row>
    <row r="22540" spans="1:3" x14ac:dyDescent="0.25">
      <c r="A22540">
        <v>1138279</v>
      </c>
      <c r="B22540" t="s">
        <v>25462</v>
      </c>
      <c r="C22540">
        <v>0</v>
      </c>
    </row>
    <row r="22541" spans="1:3" x14ac:dyDescent="0.25">
      <c r="A22541">
        <v>4492348</v>
      </c>
      <c r="B22541" t="s">
        <v>17675</v>
      </c>
      <c r="C22541">
        <v>0</v>
      </c>
    </row>
    <row r="22542" spans="1:3" x14ac:dyDescent="0.25">
      <c r="A22542">
        <v>4492449</v>
      </c>
      <c r="B22542" t="s">
        <v>25563</v>
      </c>
      <c r="C22542">
        <v>0</v>
      </c>
    </row>
    <row r="22543" spans="1:3" x14ac:dyDescent="0.25">
      <c r="A22543">
        <v>6320409</v>
      </c>
      <c r="B22543" t="s">
        <v>26147</v>
      </c>
      <c r="C22543">
        <v>0</v>
      </c>
    </row>
    <row r="22544" spans="1:3" x14ac:dyDescent="0.25">
      <c r="A22544">
        <v>4490995</v>
      </c>
      <c r="B22544" t="s">
        <v>25843</v>
      </c>
      <c r="C22544">
        <v>0</v>
      </c>
    </row>
    <row r="22545" spans="1:3" x14ac:dyDescent="0.25">
      <c r="A22545">
        <v>4490993</v>
      </c>
      <c r="B22545" t="s">
        <v>2148</v>
      </c>
      <c r="C22545">
        <v>0</v>
      </c>
    </row>
    <row r="22546" spans="1:3" x14ac:dyDescent="0.25">
      <c r="A22546">
        <v>4490989</v>
      </c>
      <c r="B22546" t="s">
        <v>25500</v>
      </c>
      <c r="C22546">
        <v>0</v>
      </c>
    </row>
    <row r="22547" spans="1:3" x14ac:dyDescent="0.25">
      <c r="A22547">
        <v>4490986</v>
      </c>
      <c r="B22547" t="s">
        <v>25838</v>
      </c>
      <c r="C22547">
        <v>1</v>
      </c>
    </row>
    <row r="22548" spans="1:3" x14ac:dyDescent="0.25">
      <c r="A22548">
        <v>4490983</v>
      </c>
      <c r="B22548" t="s">
        <v>25471</v>
      </c>
      <c r="C22548">
        <v>0</v>
      </c>
    </row>
    <row r="22549" spans="1:3" x14ac:dyDescent="0.25">
      <c r="A22549">
        <v>4490982</v>
      </c>
      <c r="B22549" t="s">
        <v>13647</v>
      </c>
      <c r="C22549">
        <v>0</v>
      </c>
    </row>
    <row r="22550" spans="1:3" x14ac:dyDescent="0.25">
      <c r="A22550">
        <v>4490962</v>
      </c>
      <c r="B22550" t="s">
        <v>1032</v>
      </c>
      <c r="C22550">
        <v>0</v>
      </c>
    </row>
    <row r="22551" spans="1:3" x14ac:dyDescent="0.25">
      <c r="A22551">
        <v>4490955</v>
      </c>
      <c r="B22551" t="s">
        <v>1334</v>
      </c>
      <c r="C22551">
        <v>0</v>
      </c>
    </row>
    <row r="22552" spans="1:3" x14ac:dyDescent="0.25">
      <c r="A22552">
        <v>4490952</v>
      </c>
      <c r="B22552" t="s">
        <v>72</v>
      </c>
      <c r="C22552">
        <v>0</v>
      </c>
    </row>
    <row r="22553" spans="1:3" x14ac:dyDescent="0.25">
      <c r="A22553">
        <v>4490941</v>
      </c>
      <c r="B22553" t="s">
        <v>86</v>
      </c>
      <c r="C22553">
        <v>0</v>
      </c>
    </row>
    <row r="22554" spans="1:3" x14ac:dyDescent="0.25">
      <c r="A22554">
        <v>4490930</v>
      </c>
      <c r="B22554" t="s">
        <v>414</v>
      </c>
      <c r="C22554">
        <v>0</v>
      </c>
    </row>
    <row r="22555" spans="1:3" x14ac:dyDescent="0.25">
      <c r="A22555">
        <v>4490927</v>
      </c>
      <c r="B22555" t="s">
        <v>21770</v>
      </c>
      <c r="C22555">
        <v>0</v>
      </c>
    </row>
    <row r="22556" spans="1:3" x14ac:dyDescent="0.25">
      <c r="A22556">
        <v>4490923</v>
      </c>
      <c r="B22556" t="s">
        <v>1547</v>
      </c>
      <c r="C22556">
        <v>0</v>
      </c>
    </row>
    <row r="22557" spans="1:3" x14ac:dyDescent="0.25">
      <c r="A22557">
        <v>4490922</v>
      </c>
      <c r="B22557" t="s">
        <v>5987</v>
      </c>
      <c r="C22557">
        <v>0</v>
      </c>
    </row>
    <row r="22558" spans="1:3" x14ac:dyDescent="0.25">
      <c r="A22558">
        <v>4490920</v>
      </c>
      <c r="B22558" t="s">
        <v>21240</v>
      </c>
      <c r="C22558">
        <v>0</v>
      </c>
    </row>
    <row r="22559" spans="1:3" x14ac:dyDescent="0.25">
      <c r="A22559">
        <v>4490912</v>
      </c>
      <c r="B22559" t="s">
        <v>25850</v>
      </c>
      <c r="C22559">
        <v>0</v>
      </c>
    </row>
    <row r="22560" spans="1:3" x14ac:dyDescent="0.25">
      <c r="A22560">
        <v>4490911</v>
      </c>
      <c r="B22560" t="s">
        <v>25882</v>
      </c>
      <c r="C22560">
        <v>0</v>
      </c>
    </row>
    <row r="22561" spans="1:3" x14ac:dyDescent="0.25">
      <c r="A22561">
        <v>4490910</v>
      </c>
      <c r="B22561" t="s">
        <v>15119</v>
      </c>
      <c r="C22561">
        <v>0</v>
      </c>
    </row>
    <row r="22562" spans="1:3" x14ac:dyDescent="0.25">
      <c r="A22562">
        <v>4490898</v>
      </c>
      <c r="B22562" t="s">
        <v>25907</v>
      </c>
      <c r="C22562">
        <v>0</v>
      </c>
    </row>
    <row r="22563" spans="1:3" x14ac:dyDescent="0.25">
      <c r="A22563">
        <v>4490895</v>
      </c>
      <c r="B22563" t="s">
        <v>17955</v>
      </c>
      <c r="C22563">
        <v>0</v>
      </c>
    </row>
    <row r="22564" spans="1:3" x14ac:dyDescent="0.25">
      <c r="A22564">
        <v>4490889</v>
      </c>
      <c r="B22564" t="s">
        <v>25491</v>
      </c>
      <c r="C22564">
        <v>0</v>
      </c>
    </row>
    <row r="22565" spans="1:3" x14ac:dyDescent="0.25">
      <c r="A22565">
        <v>4490874</v>
      </c>
      <c r="B22565" t="s">
        <v>21885</v>
      </c>
      <c r="C22565">
        <v>0</v>
      </c>
    </row>
    <row r="22566" spans="1:3" x14ac:dyDescent="0.25">
      <c r="A22566">
        <v>4490863</v>
      </c>
      <c r="B22566" t="s">
        <v>6422</v>
      </c>
      <c r="C22566">
        <v>0</v>
      </c>
    </row>
    <row r="22567" spans="1:3" x14ac:dyDescent="0.25">
      <c r="A22567">
        <v>4490856</v>
      </c>
      <c r="B22567" t="s">
        <v>1783</v>
      </c>
      <c r="C22567">
        <v>0</v>
      </c>
    </row>
    <row r="22568" spans="1:3" x14ac:dyDescent="0.25">
      <c r="A22568">
        <v>4490853</v>
      </c>
      <c r="B22568" t="s">
        <v>10634</v>
      </c>
      <c r="C22568">
        <v>0</v>
      </c>
    </row>
    <row r="22569" spans="1:3" x14ac:dyDescent="0.25">
      <c r="A22569">
        <v>4490841</v>
      </c>
      <c r="B22569" t="s">
        <v>270</v>
      </c>
      <c r="C22569">
        <v>0</v>
      </c>
    </row>
    <row r="22570" spans="1:3" x14ac:dyDescent="0.25">
      <c r="A22570">
        <v>4490840</v>
      </c>
      <c r="B22570" t="s">
        <v>4733</v>
      </c>
      <c r="C22570">
        <v>0</v>
      </c>
    </row>
    <row r="22571" spans="1:3" x14ac:dyDescent="0.25">
      <c r="A22571">
        <v>4490839</v>
      </c>
      <c r="B22571" t="s">
        <v>25462</v>
      </c>
      <c r="C22571">
        <v>0</v>
      </c>
    </row>
    <row r="22572" spans="1:3" x14ac:dyDescent="0.25">
      <c r="A22572">
        <v>4490838</v>
      </c>
      <c r="B22572" t="s">
        <v>25927</v>
      </c>
      <c r="C22572">
        <v>0</v>
      </c>
    </row>
    <row r="22573" spans="1:3" x14ac:dyDescent="0.25">
      <c r="A22573">
        <v>4490829</v>
      </c>
      <c r="B22573" t="s">
        <v>14285</v>
      </c>
      <c r="C22573">
        <v>0</v>
      </c>
    </row>
    <row r="22574" spans="1:3" x14ac:dyDescent="0.25">
      <c r="A22574">
        <v>4490826</v>
      </c>
      <c r="B22574" t="s">
        <v>25475</v>
      </c>
      <c r="C22574">
        <v>0</v>
      </c>
    </row>
    <row r="22575" spans="1:3" x14ac:dyDescent="0.25">
      <c r="A22575">
        <v>4490825</v>
      </c>
      <c r="B22575" t="s">
        <v>329</v>
      </c>
      <c r="C22575">
        <v>0</v>
      </c>
    </row>
    <row r="22576" spans="1:3" x14ac:dyDescent="0.25">
      <c r="A22576">
        <v>4490819</v>
      </c>
      <c r="B22576" t="s">
        <v>1038</v>
      </c>
      <c r="C22576">
        <v>0</v>
      </c>
    </row>
    <row r="22577" spans="1:3" x14ac:dyDescent="0.25">
      <c r="A22577">
        <v>4490815</v>
      </c>
      <c r="B22577" t="s">
        <v>25521</v>
      </c>
      <c r="C22577">
        <v>0</v>
      </c>
    </row>
    <row r="22578" spans="1:3" x14ac:dyDescent="0.25">
      <c r="A22578">
        <v>4490814</v>
      </c>
      <c r="B22578" t="s">
        <v>257</v>
      </c>
      <c r="C22578">
        <v>0</v>
      </c>
    </row>
    <row r="22579" spans="1:3" x14ac:dyDescent="0.25">
      <c r="A22579">
        <v>4490813</v>
      </c>
      <c r="B22579" t="s">
        <v>9150</v>
      </c>
      <c r="C22579">
        <v>0</v>
      </c>
    </row>
    <row r="22580" spans="1:3" x14ac:dyDescent="0.25">
      <c r="A22580">
        <v>4490802</v>
      </c>
      <c r="B22580" t="s">
        <v>25484</v>
      </c>
      <c r="C22580">
        <v>0</v>
      </c>
    </row>
    <row r="22581" spans="1:3" x14ac:dyDescent="0.25">
      <c r="A22581">
        <v>4490795</v>
      </c>
      <c r="B22581" t="s">
        <v>3121</v>
      </c>
      <c r="C22581">
        <v>0</v>
      </c>
    </row>
    <row r="22582" spans="1:3" x14ac:dyDescent="0.25">
      <c r="A22582">
        <v>4490790</v>
      </c>
      <c r="B22582" t="s">
        <v>1734</v>
      </c>
      <c r="C22582">
        <v>0</v>
      </c>
    </row>
    <row r="22583" spans="1:3" x14ac:dyDescent="0.25">
      <c r="A22583">
        <v>4490785</v>
      </c>
      <c r="B22583" t="s">
        <v>25512</v>
      </c>
      <c r="C22583">
        <v>0</v>
      </c>
    </row>
    <row r="22584" spans="1:3" x14ac:dyDescent="0.25">
      <c r="A22584">
        <v>4490778</v>
      </c>
      <c r="B22584" t="s">
        <v>16397</v>
      </c>
      <c r="C22584">
        <v>0</v>
      </c>
    </row>
    <row r="22585" spans="1:3" x14ac:dyDescent="0.25">
      <c r="A22585">
        <v>4490777</v>
      </c>
      <c r="B22585" t="s">
        <v>25644</v>
      </c>
      <c r="C22585">
        <v>0</v>
      </c>
    </row>
    <row r="22586" spans="1:3" x14ac:dyDescent="0.25">
      <c r="A22586">
        <v>4490776</v>
      </c>
      <c r="B22586" t="s">
        <v>25816</v>
      </c>
      <c r="C22586">
        <v>0</v>
      </c>
    </row>
    <row r="22587" spans="1:3" x14ac:dyDescent="0.25">
      <c r="A22587">
        <v>4490775</v>
      </c>
      <c r="B22587" t="s">
        <v>25819</v>
      </c>
      <c r="C22587">
        <v>0</v>
      </c>
    </row>
    <row r="22588" spans="1:3" x14ac:dyDescent="0.25">
      <c r="A22588">
        <v>4490771</v>
      </c>
      <c r="B22588" t="s">
        <v>1177</v>
      </c>
      <c r="C22588">
        <v>4</v>
      </c>
    </row>
    <row r="22589" spans="1:3" x14ac:dyDescent="0.25">
      <c r="A22589">
        <v>4490766</v>
      </c>
      <c r="B22589" t="s">
        <v>1106</v>
      </c>
      <c r="C22589">
        <v>0</v>
      </c>
    </row>
    <row r="22590" spans="1:3" x14ac:dyDescent="0.25">
      <c r="A22590">
        <v>4490765</v>
      </c>
      <c r="B22590" t="s">
        <v>25553</v>
      </c>
      <c r="C22590">
        <v>0</v>
      </c>
    </row>
    <row r="22591" spans="1:3" x14ac:dyDescent="0.25">
      <c r="A22591">
        <v>4490764</v>
      </c>
      <c r="B22591" t="s">
        <v>25869</v>
      </c>
      <c r="C22591">
        <v>0</v>
      </c>
    </row>
    <row r="22592" spans="1:3" x14ac:dyDescent="0.25">
      <c r="A22592">
        <v>4490761</v>
      </c>
      <c r="B22592" t="s">
        <v>25517</v>
      </c>
      <c r="C22592">
        <v>0</v>
      </c>
    </row>
    <row r="22593" spans="1:3" x14ac:dyDescent="0.25">
      <c r="A22593">
        <v>4490757</v>
      </c>
      <c r="B22593" t="s">
        <v>1210</v>
      </c>
      <c r="C22593">
        <v>3</v>
      </c>
    </row>
    <row r="22594" spans="1:3" x14ac:dyDescent="0.25">
      <c r="A22594">
        <v>4490751</v>
      </c>
      <c r="B22594" t="s">
        <v>25519</v>
      </c>
      <c r="C22594">
        <v>0</v>
      </c>
    </row>
    <row r="22595" spans="1:3" x14ac:dyDescent="0.25">
      <c r="A22595">
        <v>4490742</v>
      </c>
      <c r="B22595" t="s">
        <v>25466</v>
      </c>
      <c r="C22595">
        <v>0</v>
      </c>
    </row>
    <row r="22596" spans="1:3" x14ac:dyDescent="0.25">
      <c r="A22596">
        <v>4490740</v>
      </c>
      <c r="B22596" t="s">
        <v>9480</v>
      </c>
      <c r="C22596">
        <v>0</v>
      </c>
    </row>
    <row r="22597" spans="1:3" x14ac:dyDescent="0.25">
      <c r="A22597">
        <v>4490733</v>
      </c>
      <c r="B22597" t="s">
        <v>5943</v>
      </c>
      <c r="C22597">
        <v>0</v>
      </c>
    </row>
    <row r="22598" spans="1:3" x14ac:dyDescent="0.25">
      <c r="A22598">
        <v>4490703</v>
      </c>
      <c r="B22598" t="s">
        <v>25476</v>
      </c>
      <c r="C22598">
        <v>0</v>
      </c>
    </row>
    <row r="22599" spans="1:3" x14ac:dyDescent="0.25">
      <c r="A22599">
        <v>4490702</v>
      </c>
      <c r="B22599" t="s">
        <v>25892</v>
      </c>
      <c r="C22599">
        <v>0</v>
      </c>
    </row>
    <row r="22600" spans="1:3" x14ac:dyDescent="0.25">
      <c r="A22600">
        <v>4490700</v>
      </c>
      <c r="B22600" t="s">
        <v>13827</v>
      </c>
      <c r="C22600">
        <v>0</v>
      </c>
    </row>
    <row r="22601" spans="1:3" x14ac:dyDescent="0.25">
      <c r="A22601">
        <v>4490697</v>
      </c>
      <c r="B22601" t="s">
        <v>34</v>
      </c>
      <c r="C22601">
        <v>3</v>
      </c>
    </row>
    <row r="22602" spans="1:3" x14ac:dyDescent="0.25">
      <c r="A22602">
        <v>4490693</v>
      </c>
      <c r="B22602" t="s">
        <v>559</v>
      </c>
      <c r="C22602">
        <v>0</v>
      </c>
    </row>
    <row r="22603" spans="1:3" x14ac:dyDescent="0.25">
      <c r="A22603">
        <v>4490692</v>
      </c>
      <c r="B22603" t="s">
        <v>25859</v>
      </c>
      <c r="C22603">
        <v>0</v>
      </c>
    </row>
    <row r="22604" spans="1:3" x14ac:dyDescent="0.25">
      <c r="A22604">
        <v>4490691</v>
      </c>
      <c r="B22604" t="s">
        <v>6180</v>
      </c>
      <c r="C22604">
        <v>0</v>
      </c>
    </row>
    <row r="22605" spans="1:3" x14ac:dyDescent="0.25">
      <c r="A22605">
        <v>4490690</v>
      </c>
      <c r="B22605" t="s">
        <v>1614</v>
      </c>
      <c r="C22605">
        <v>0</v>
      </c>
    </row>
    <row r="22606" spans="1:3" x14ac:dyDescent="0.25">
      <c r="A22606">
        <v>4490687</v>
      </c>
      <c r="B22606" t="s">
        <v>26070</v>
      </c>
      <c r="C22606">
        <v>0</v>
      </c>
    </row>
    <row r="22607" spans="1:3" x14ac:dyDescent="0.25">
      <c r="A22607">
        <v>4490684</v>
      </c>
      <c r="B22607" t="s">
        <v>449</v>
      </c>
      <c r="C22607">
        <v>0</v>
      </c>
    </row>
    <row r="22608" spans="1:3" x14ac:dyDescent="0.25">
      <c r="A22608">
        <v>4490680</v>
      </c>
      <c r="B22608" t="s">
        <v>25460</v>
      </c>
      <c r="C22608">
        <v>0</v>
      </c>
    </row>
    <row r="22609" spans="1:3" x14ac:dyDescent="0.25">
      <c r="A22609">
        <v>4490679</v>
      </c>
      <c r="B22609" t="s">
        <v>25555</v>
      </c>
      <c r="C22609">
        <v>0</v>
      </c>
    </row>
    <row r="22610" spans="1:3" x14ac:dyDescent="0.25">
      <c r="A22610">
        <v>4490678</v>
      </c>
      <c r="B22610" t="s">
        <v>25649</v>
      </c>
      <c r="C22610">
        <v>0</v>
      </c>
    </row>
    <row r="22611" spans="1:3" x14ac:dyDescent="0.25">
      <c r="A22611">
        <v>4490677</v>
      </c>
      <c r="B22611" t="s">
        <v>25449</v>
      </c>
      <c r="C22611">
        <v>0</v>
      </c>
    </row>
    <row r="22612" spans="1:3" x14ac:dyDescent="0.25">
      <c r="A22612">
        <v>4490673</v>
      </c>
      <c r="B22612" t="s">
        <v>3220</v>
      </c>
      <c r="C22612">
        <v>0</v>
      </c>
    </row>
    <row r="22613" spans="1:3" x14ac:dyDescent="0.25">
      <c r="A22613">
        <v>4490669</v>
      </c>
      <c r="B22613" t="s">
        <v>25885</v>
      </c>
      <c r="C22613">
        <v>0</v>
      </c>
    </row>
    <row r="22614" spans="1:3" x14ac:dyDescent="0.25">
      <c r="A22614">
        <v>4490667</v>
      </c>
      <c r="B22614" t="s">
        <v>7495</v>
      </c>
      <c r="C22614">
        <v>0</v>
      </c>
    </row>
    <row r="22615" spans="1:3" x14ac:dyDescent="0.25">
      <c r="A22615">
        <v>4490660</v>
      </c>
      <c r="B22615" t="s">
        <v>13638</v>
      </c>
      <c r="C22615">
        <v>0</v>
      </c>
    </row>
    <row r="22616" spans="1:3" x14ac:dyDescent="0.25">
      <c r="A22616">
        <v>4490658</v>
      </c>
      <c r="B22616" t="s">
        <v>25526</v>
      </c>
      <c r="C22616">
        <v>0</v>
      </c>
    </row>
    <row r="22617" spans="1:3" x14ac:dyDescent="0.25">
      <c r="A22617">
        <v>4490656</v>
      </c>
      <c r="B22617" t="s">
        <v>26023</v>
      </c>
      <c r="C22617">
        <v>0</v>
      </c>
    </row>
    <row r="22618" spans="1:3" x14ac:dyDescent="0.25">
      <c r="A22618">
        <v>4490655</v>
      </c>
      <c r="B22618" t="s">
        <v>5052</v>
      </c>
      <c r="C22618">
        <v>0</v>
      </c>
    </row>
    <row r="22619" spans="1:3" x14ac:dyDescent="0.25">
      <c r="A22619">
        <v>4490652</v>
      </c>
      <c r="B22619" t="s">
        <v>8757</v>
      </c>
      <c r="C22619">
        <v>0</v>
      </c>
    </row>
    <row r="22620" spans="1:3" x14ac:dyDescent="0.25">
      <c r="A22620">
        <v>4490647</v>
      </c>
      <c r="B22620" t="s">
        <v>1610</v>
      </c>
      <c r="C22620">
        <v>0</v>
      </c>
    </row>
    <row r="22621" spans="1:3" x14ac:dyDescent="0.25">
      <c r="A22621">
        <v>4490643</v>
      </c>
      <c r="B22621" t="s">
        <v>2436</v>
      </c>
      <c r="C22621">
        <v>0</v>
      </c>
    </row>
    <row r="22622" spans="1:3" x14ac:dyDescent="0.25">
      <c r="A22622">
        <v>4490639</v>
      </c>
      <c r="B22622" t="s">
        <v>25450</v>
      </c>
      <c r="C22622">
        <v>0</v>
      </c>
    </row>
    <row r="22623" spans="1:3" x14ac:dyDescent="0.25">
      <c r="A22623">
        <v>4490635</v>
      </c>
      <c r="B22623" t="s">
        <v>21060</v>
      </c>
      <c r="C22623">
        <v>0</v>
      </c>
    </row>
    <row r="22624" spans="1:3" x14ac:dyDescent="0.25">
      <c r="A22624">
        <v>4490633</v>
      </c>
      <c r="B22624" t="s">
        <v>13087</v>
      </c>
      <c r="C22624">
        <v>0</v>
      </c>
    </row>
    <row r="22625" spans="1:3" x14ac:dyDescent="0.25">
      <c r="A22625">
        <v>4490629</v>
      </c>
      <c r="B22625" t="s">
        <v>25630</v>
      </c>
      <c r="C22625">
        <v>0</v>
      </c>
    </row>
    <row r="22626" spans="1:3" x14ac:dyDescent="0.25">
      <c r="A22626">
        <v>4490624</v>
      </c>
      <c r="B22626" t="s">
        <v>19328</v>
      </c>
      <c r="C22626">
        <v>0</v>
      </c>
    </row>
    <row r="22627" spans="1:3" x14ac:dyDescent="0.25">
      <c r="A22627">
        <v>4490623</v>
      </c>
      <c r="B22627" t="s">
        <v>17533</v>
      </c>
      <c r="C22627">
        <v>0</v>
      </c>
    </row>
    <row r="22628" spans="1:3" x14ac:dyDescent="0.25">
      <c r="A22628">
        <v>4490614</v>
      </c>
      <c r="B22628" t="s">
        <v>25499</v>
      </c>
      <c r="C22628">
        <v>0</v>
      </c>
    </row>
    <row r="22629" spans="1:3" x14ac:dyDescent="0.25">
      <c r="A22629">
        <v>4490613</v>
      </c>
      <c r="B22629" t="s">
        <v>25823</v>
      </c>
      <c r="C22629">
        <v>0</v>
      </c>
    </row>
    <row r="22630" spans="1:3" x14ac:dyDescent="0.25">
      <c r="A22630">
        <v>4490601</v>
      </c>
      <c r="B22630" t="s">
        <v>6004</v>
      </c>
      <c r="C22630">
        <v>0</v>
      </c>
    </row>
    <row r="22631" spans="1:3" x14ac:dyDescent="0.25">
      <c r="A22631">
        <v>4490587</v>
      </c>
      <c r="B22631" t="s">
        <v>19308</v>
      </c>
      <c r="C22631">
        <v>0</v>
      </c>
    </row>
    <row r="22632" spans="1:3" x14ac:dyDescent="0.25">
      <c r="A22632">
        <v>4490584</v>
      </c>
      <c r="B22632" t="s">
        <v>6671</v>
      </c>
      <c r="C22632">
        <v>0</v>
      </c>
    </row>
    <row r="22633" spans="1:3" x14ac:dyDescent="0.25">
      <c r="A22633">
        <v>4490581</v>
      </c>
      <c r="B22633" t="s">
        <v>25485</v>
      </c>
      <c r="C22633">
        <v>0</v>
      </c>
    </row>
    <row r="22634" spans="1:3" x14ac:dyDescent="0.25">
      <c r="A22634">
        <v>4490571</v>
      </c>
      <c r="B22634" t="s">
        <v>8673</v>
      </c>
      <c r="C22634">
        <v>0</v>
      </c>
    </row>
    <row r="22635" spans="1:3" x14ac:dyDescent="0.25">
      <c r="A22635">
        <v>4490570</v>
      </c>
      <c r="B22635" t="s">
        <v>10397</v>
      </c>
      <c r="C22635">
        <v>0</v>
      </c>
    </row>
    <row r="22636" spans="1:3" x14ac:dyDescent="0.25">
      <c r="A22636">
        <v>4490569</v>
      </c>
      <c r="B22636" t="s">
        <v>1322</v>
      </c>
      <c r="C22636">
        <v>0</v>
      </c>
    </row>
    <row r="22637" spans="1:3" x14ac:dyDescent="0.25">
      <c r="A22637">
        <v>4490565</v>
      </c>
      <c r="B22637" t="s">
        <v>25560</v>
      </c>
      <c r="C22637">
        <v>0</v>
      </c>
    </row>
    <row r="22638" spans="1:3" x14ac:dyDescent="0.25">
      <c r="A22638">
        <v>4490559</v>
      </c>
      <c r="B22638" t="s">
        <v>25873</v>
      </c>
      <c r="C22638">
        <v>0</v>
      </c>
    </row>
    <row r="22639" spans="1:3" x14ac:dyDescent="0.25">
      <c r="A22639">
        <v>4490553</v>
      </c>
      <c r="B22639" t="s">
        <v>4656</v>
      </c>
      <c r="C22639">
        <v>0</v>
      </c>
    </row>
    <row r="22640" spans="1:3" x14ac:dyDescent="0.25">
      <c r="A22640">
        <v>4490547</v>
      </c>
      <c r="B22640" t="s">
        <v>25609</v>
      </c>
      <c r="C22640">
        <v>0</v>
      </c>
    </row>
    <row r="22641" spans="1:3" x14ac:dyDescent="0.25">
      <c r="A22641">
        <v>4490546</v>
      </c>
      <c r="B22641" t="s">
        <v>26036</v>
      </c>
      <c r="C22641">
        <v>0</v>
      </c>
    </row>
    <row r="22642" spans="1:3" x14ac:dyDescent="0.25">
      <c r="A22642">
        <v>4490543</v>
      </c>
      <c r="B22642" t="s">
        <v>13629</v>
      </c>
      <c r="C22642">
        <v>0</v>
      </c>
    </row>
    <row r="22643" spans="1:3" x14ac:dyDescent="0.25">
      <c r="A22643">
        <v>1137074</v>
      </c>
      <c r="B22643" t="s">
        <v>1063</v>
      </c>
      <c r="C22643">
        <v>0</v>
      </c>
    </row>
    <row r="22644" spans="1:3" x14ac:dyDescent="0.25">
      <c r="A22644">
        <v>1137057</v>
      </c>
      <c r="B22644" t="s">
        <v>1063</v>
      </c>
      <c r="C22644">
        <v>0</v>
      </c>
    </row>
    <row r="22645" spans="1:3" x14ac:dyDescent="0.25">
      <c r="A22645">
        <v>1040019</v>
      </c>
      <c r="B22645" t="s">
        <v>25830</v>
      </c>
      <c r="C22645">
        <v>0</v>
      </c>
    </row>
    <row r="22646" spans="1:3" x14ac:dyDescent="0.25">
      <c r="A22646">
        <v>4489813</v>
      </c>
      <c r="B22646" t="s">
        <v>25849</v>
      </c>
      <c r="C22646">
        <v>0</v>
      </c>
    </row>
    <row r="22647" spans="1:3" x14ac:dyDescent="0.25">
      <c r="A22647">
        <v>4489810</v>
      </c>
      <c r="B22647" t="s">
        <v>25562</v>
      </c>
      <c r="C22647">
        <v>0</v>
      </c>
    </row>
    <row r="22648" spans="1:3" x14ac:dyDescent="0.25">
      <c r="A22648">
        <v>4489769</v>
      </c>
      <c r="B22648" t="s">
        <v>7502</v>
      </c>
      <c r="C22648">
        <v>0</v>
      </c>
    </row>
    <row r="22649" spans="1:3" x14ac:dyDescent="0.25">
      <c r="A22649">
        <v>4489783</v>
      </c>
      <c r="B22649" t="s">
        <v>7502</v>
      </c>
      <c r="C22649">
        <v>0</v>
      </c>
    </row>
    <row r="22650" spans="1:3" x14ac:dyDescent="0.25">
      <c r="A22650">
        <v>4489533</v>
      </c>
      <c r="B22650" t="s">
        <v>25959</v>
      </c>
      <c r="C22650">
        <v>0</v>
      </c>
    </row>
    <row r="22651" spans="1:3" x14ac:dyDescent="0.25">
      <c r="A22651">
        <v>4489550</v>
      </c>
      <c r="B22651" t="s">
        <v>2352</v>
      </c>
      <c r="C22651">
        <v>0</v>
      </c>
    </row>
    <row r="22652" spans="1:3" x14ac:dyDescent="0.25">
      <c r="A22652">
        <v>4487984</v>
      </c>
      <c r="B22652" t="s">
        <v>14664</v>
      </c>
      <c r="C22652">
        <v>0</v>
      </c>
    </row>
    <row r="22653" spans="1:3" x14ac:dyDescent="0.25">
      <c r="A22653">
        <v>4488746</v>
      </c>
      <c r="B22653" t="s">
        <v>6422</v>
      </c>
      <c r="C22653">
        <v>0</v>
      </c>
    </row>
    <row r="22654" spans="1:3" x14ac:dyDescent="0.25">
      <c r="A22654">
        <v>4488741</v>
      </c>
      <c r="B22654" t="s">
        <v>25555</v>
      </c>
      <c r="C22654">
        <v>0</v>
      </c>
    </row>
    <row r="22655" spans="1:3" x14ac:dyDescent="0.25">
      <c r="A22655">
        <v>4488733</v>
      </c>
      <c r="B22655" t="s">
        <v>8166</v>
      </c>
      <c r="C22655">
        <v>0</v>
      </c>
    </row>
    <row r="22656" spans="1:3" x14ac:dyDescent="0.25">
      <c r="A22656">
        <v>4486822</v>
      </c>
      <c r="B22656" t="s">
        <v>18996</v>
      </c>
      <c r="C22656">
        <v>0</v>
      </c>
    </row>
    <row r="22657" spans="1:3" x14ac:dyDescent="0.25">
      <c r="A22657">
        <v>4486861</v>
      </c>
      <c r="B22657" t="s">
        <v>25835</v>
      </c>
      <c r="C22657">
        <v>0</v>
      </c>
    </row>
    <row r="22658" spans="1:3" x14ac:dyDescent="0.25">
      <c r="A22658">
        <v>4487038</v>
      </c>
      <c r="B22658" t="s">
        <v>25695</v>
      </c>
      <c r="C22658">
        <v>0</v>
      </c>
    </row>
    <row r="22659" spans="1:3" x14ac:dyDescent="0.25">
      <c r="A22659">
        <v>4487335</v>
      </c>
      <c r="B22659" t="s">
        <v>26003</v>
      </c>
      <c r="C22659">
        <v>0</v>
      </c>
    </row>
    <row r="22660" spans="1:3" x14ac:dyDescent="0.25">
      <c r="A22660">
        <v>4487452</v>
      </c>
      <c r="B22660" t="s">
        <v>25955</v>
      </c>
      <c r="C22660">
        <v>0</v>
      </c>
    </row>
    <row r="22661" spans="1:3" x14ac:dyDescent="0.25">
      <c r="A22661">
        <v>4487454</v>
      </c>
      <c r="B22661" t="s">
        <v>16659</v>
      </c>
      <c r="C22661">
        <v>0</v>
      </c>
    </row>
    <row r="22662" spans="1:3" x14ac:dyDescent="0.25">
      <c r="A22662">
        <v>1135958</v>
      </c>
      <c r="B22662" t="s">
        <v>25491</v>
      </c>
      <c r="C22662">
        <v>0</v>
      </c>
    </row>
    <row r="22663" spans="1:3" x14ac:dyDescent="0.25">
      <c r="A22663">
        <v>4487602</v>
      </c>
      <c r="B22663" t="s">
        <v>25728</v>
      </c>
      <c r="C22663">
        <v>0</v>
      </c>
    </row>
    <row r="22664" spans="1:3" x14ac:dyDescent="0.25">
      <c r="A22664">
        <v>1135961</v>
      </c>
      <c r="B22664" t="s">
        <v>1722</v>
      </c>
      <c r="C22664">
        <v>0</v>
      </c>
    </row>
    <row r="22665" spans="1:3" x14ac:dyDescent="0.25">
      <c r="A22665">
        <v>1135178</v>
      </c>
      <c r="B22665" t="s">
        <v>21791</v>
      </c>
      <c r="C22665">
        <v>0</v>
      </c>
    </row>
    <row r="22666" spans="1:3" x14ac:dyDescent="0.25">
      <c r="A22666">
        <v>4485930</v>
      </c>
      <c r="B22666" t="s">
        <v>26014</v>
      </c>
      <c r="C22666">
        <v>0</v>
      </c>
    </row>
    <row r="22667" spans="1:3" x14ac:dyDescent="0.25">
      <c r="A22667">
        <v>4485975</v>
      </c>
      <c r="B22667" t="s">
        <v>26143</v>
      </c>
      <c r="C22667">
        <v>0</v>
      </c>
    </row>
    <row r="22668" spans="1:3" x14ac:dyDescent="0.25">
      <c r="A22668">
        <v>4486634</v>
      </c>
      <c r="B22668" t="s">
        <v>25829</v>
      </c>
      <c r="C22668">
        <v>0</v>
      </c>
    </row>
    <row r="22669" spans="1:3" x14ac:dyDescent="0.25">
      <c r="A22669">
        <v>4485630</v>
      </c>
      <c r="B22669" t="s">
        <v>7420</v>
      </c>
      <c r="C22669">
        <v>0</v>
      </c>
    </row>
    <row r="22670" spans="1:3" x14ac:dyDescent="0.25">
      <c r="A22670">
        <v>4485625</v>
      </c>
      <c r="B22670" t="s">
        <v>25951</v>
      </c>
      <c r="C22670">
        <v>0</v>
      </c>
    </row>
    <row r="22671" spans="1:3" x14ac:dyDescent="0.25">
      <c r="A22671">
        <v>4485659</v>
      </c>
      <c r="B22671" t="s">
        <v>25604</v>
      </c>
      <c r="C22671">
        <v>0</v>
      </c>
    </row>
    <row r="22672" spans="1:3" x14ac:dyDescent="0.25">
      <c r="A22672">
        <v>1135113</v>
      </c>
      <c r="B22672" t="s">
        <v>25546</v>
      </c>
      <c r="C22672">
        <v>0</v>
      </c>
    </row>
    <row r="22673" spans="1:3" x14ac:dyDescent="0.25">
      <c r="A22673">
        <v>4485668</v>
      </c>
      <c r="B22673" t="s">
        <v>25555</v>
      </c>
      <c r="C22673">
        <v>0</v>
      </c>
    </row>
    <row r="22674" spans="1:3" x14ac:dyDescent="0.25">
      <c r="A22674">
        <v>1134255</v>
      </c>
      <c r="B22674" t="s">
        <v>25787</v>
      </c>
      <c r="C22674">
        <v>0</v>
      </c>
    </row>
    <row r="22675" spans="1:3" x14ac:dyDescent="0.25">
      <c r="A22675">
        <v>4483841</v>
      </c>
      <c r="B22675" t="s">
        <v>11387</v>
      </c>
      <c r="C22675">
        <v>0</v>
      </c>
    </row>
    <row r="22676" spans="1:3" x14ac:dyDescent="0.25">
      <c r="A22676">
        <v>1134570</v>
      </c>
      <c r="B22676" t="s">
        <v>25932</v>
      </c>
      <c r="C22676">
        <v>0</v>
      </c>
    </row>
    <row r="22677" spans="1:3" x14ac:dyDescent="0.25">
      <c r="A22677">
        <v>4484641</v>
      </c>
      <c r="B22677" t="s">
        <v>25938</v>
      </c>
      <c r="C22677">
        <v>0</v>
      </c>
    </row>
    <row r="22678" spans="1:3" x14ac:dyDescent="0.25">
      <c r="A22678">
        <v>1134630</v>
      </c>
      <c r="B22678" t="s">
        <v>25493</v>
      </c>
      <c r="C22678">
        <v>0</v>
      </c>
    </row>
    <row r="22679" spans="1:3" x14ac:dyDescent="0.25">
      <c r="A22679">
        <v>1134637</v>
      </c>
      <c r="B22679" t="s">
        <v>25654</v>
      </c>
      <c r="C22679">
        <v>0</v>
      </c>
    </row>
    <row r="22680" spans="1:3" x14ac:dyDescent="0.25">
      <c r="A22680">
        <v>4484650</v>
      </c>
      <c r="B22680" t="s">
        <v>25516</v>
      </c>
      <c r="C22680">
        <v>0</v>
      </c>
    </row>
    <row r="22681" spans="1:3" x14ac:dyDescent="0.25">
      <c r="A22681">
        <v>1134640</v>
      </c>
      <c r="B22681" t="s">
        <v>25771</v>
      </c>
      <c r="C22681">
        <v>0</v>
      </c>
    </row>
    <row r="22682" spans="1:3" x14ac:dyDescent="0.25">
      <c r="A22682">
        <v>4484665</v>
      </c>
      <c r="B22682" t="s">
        <v>26190</v>
      </c>
      <c r="C22682">
        <v>0</v>
      </c>
    </row>
    <row r="22683" spans="1:3" x14ac:dyDescent="0.25">
      <c r="A22683">
        <v>4484670</v>
      </c>
      <c r="B22683" t="s">
        <v>25739</v>
      </c>
      <c r="C22683">
        <v>0</v>
      </c>
    </row>
    <row r="22684" spans="1:3" x14ac:dyDescent="0.25">
      <c r="A22684">
        <v>1134646</v>
      </c>
      <c r="B22684" t="s">
        <v>25819</v>
      </c>
      <c r="C22684">
        <v>0</v>
      </c>
    </row>
    <row r="22685" spans="1:3" x14ac:dyDescent="0.25">
      <c r="A22685">
        <v>1134645</v>
      </c>
      <c r="B22685" t="s">
        <v>86</v>
      </c>
      <c r="C22685">
        <v>0</v>
      </c>
    </row>
    <row r="22686" spans="1:3" x14ac:dyDescent="0.25">
      <c r="A22686">
        <v>1133857</v>
      </c>
      <c r="B22686" t="s">
        <v>16854</v>
      </c>
      <c r="C22686">
        <v>0</v>
      </c>
    </row>
    <row r="22687" spans="1:3" x14ac:dyDescent="0.25">
      <c r="A22687">
        <v>4482910</v>
      </c>
      <c r="B22687" t="s">
        <v>21262</v>
      </c>
      <c r="C22687">
        <v>0</v>
      </c>
    </row>
    <row r="22688" spans="1:3" x14ac:dyDescent="0.25">
      <c r="A22688">
        <v>1134206</v>
      </c>
      <c r="B22688" t="s">
        <v>4250</v>
      </c>
      <c r="C22688">
        <v>0</v>
      </c>
    </row>
    <row r="22689" spans="1:3" x14ac:dyDescent="0.25">
      <c r="A22689">
        <v>4483566</v>
      </c>
      <c r="B22689" t="s">
        <v>9896</v>
      </c>
      <c r="C22689">
        <v>0</v>
      </c>
    </row>
    <row r="22690" spans="1:3" x14ac:dyDescent="0.25">
      <c r="A22690">
        <v>1134208</v>
      </c>
      <c r="B22690" t="s">
        <v>25589</v>
      </c>
      <c r="C22690">
        <v>0</v>
      </c>
    </row>
    <row r="22691" spans="1:3" x14ac:dyDescent="0.25">
      <c r="A22691">
        <v>4481990</v>
      </c>
      <c r="B22691" t="s">
        <v>522</v>
      </c>
      <c r="C22691">
        <v>0</v>
      </c>
    </row>
    <row r="22692" spans="1:3" x14ac:dyDescent="0.25">
      <c r="A22692">
        <v>4482562</v>
      </c>
      <c r="B22692" t="s">
        <v>5405</v>
      </c>
      <c r="C22692">
        <v>0</v>
      </c>
    </row>
    <row r="22693" spans="1:3" x14ac:dyDescent="0.25">
      <c r="A22693">
        <v>1133784</v>
      </c>
      <c r="B22693" t="s">
        <v>21581</v>
      </c>
      <c r="C22693">
        <v>0</v>
      </c>
    </row>
    <row r="22694" spans="1:3" x14ac:dyDescent="0.25">
      <c r="A22694">
        <v>4480679</v>
      </c>
      <c r="B22694" t="s">
        <v>975</v>
      </c>
      <c r="C22694">
        <v>0</v>
      </c>
    </row>
    <row r="22695" spans="1:3" x14ac:dyDescent="0.25">
      <c r="A22695">
        <v>4480905</v>
      </c>
      <c r="B22695" t="s">
        <v>26001</v>
      </c>
      <c r="C22695">
        <v>0</v>
      </c>
    </row>
    <row r="22696" spans="1:3" x14ac:dyDescent="0.25">
      <c r="A22696">
        <v>4481495</v>
      </c>
      <c r="B22696" t="s">
        <v>975</v>
      </c>
      <c r="C22696">
        <v>0</v>
      </c>
    </row>
    <row r="22697" spans="1:3" x14ac:dyDescent="0.25">
      <c r="A22697">
        <v>4481528</v>
      </c>
      <c r="B22697" t="s">
        <v>25877</v>
      </c>
      <c r="C22697">
        <v>0</v>
      </c>
    </row>
    <row r="22698" spans="1:3" x14ac:dyDescent="0.25">
      <c r="A22698">
        <v>1133373</v>
      </c>
      <c r="B22698" t="s">
        <v>50</v>
      </c>
      <c r="C22698">
        <v>0</v>
      </c>
    </row>
    <row r="22699" spans="1:3" x14ac:dyDescent="0.25">
      <c r="A22699">
        <v>4481542</v>
      </c>
      <c r="B22699" t="s">
        <v>2640</v>
      </c>
      <c r="C22699">
        <v>0</v>
      </c>
    </row>
    <row r="22700" spans="1:3" x14ac:dyDescent="0.25">
      <c r="A22700">
        <v>4481541</v>
      </c>
      <c r="B22700" t="s">
        <v>11421</v>
      </c>
      <c r="C22700">
        <v>0</v>
      </c>
    </row>
    <row r="22701" spans="1:3" x14ac:dyDescent="0.25">
      <c r="A22701">
        <v>4481567</v>
      </c>
      <c r="B22701" t="s">
        <v>8210</v>
      </c>
      <c r="C22701">
        <v>0</v>
      </c>
    </row>
    <row r="22702" spans="1:3" x14ac:dyDescent="0.25">
      <c r="A22702">
        <v>1133390</v>
      </c>
      <c r="B22702" t="s">
        <v>14576</v>
      </c>
      <c r="C22702">
        <v>0</v>
      </c>
    </row>
    <row r="22703" spans="1:3" x14ac:dyDescent="0.25">
      <c r="A22703">
        <v>4481593</v>
      </c>
      <c r="B22703" t="s">
        <v>4882</v>
      </c>
      <c r="C22703">
        <v>0</v>
      </c>
    </row>
    <row r="22704" spans="1:3" x14ac:dyDescent="0.25">
      <c r="A22704">
        <v>4481583</v>
      </c>
      <c r="B22704" t="s">
        <v>1512</v>
      </c>
      <c r="C22704">
        <v>0</v>
      </c>
    </row>
    <row r="22705" spans="1:3" x14ac:dyDescent="0.25">
      <c r="A22705">
        <v>4481582</v>
      </c>
      <c r="B22705" t="s">
        <v>14842</v>
      </c>
      <c r="C22705">
        <v>0</v>
      </c>
    </row>
    <row r="22706" spans="1:3" x14ac:dyDescent="0.25">
      <c r="A22706">
        <v>4481581</v>
      </c>
      <c r="B22706" t="s">
        <v>4538</v>
      </c>
      <c r="C22706">
        <v>0</v>
      </c>
    </row>
    <row r="22707" spans="1:3" x14ac:dyDescent="0.25">
      <c r="A22707">
        <v>4481578</v>
      </c>
      <c r="B22707" t="s">
        <v>25448</v>
      </c>
      <c r="C22707">
        <v>0</v>
      </c>
    </row>
    <row r="22708" spans="1:3" x14ac:dyDescent="0.25">
      <c r="A22708">
        <v>1133403</v>
      </c>
      <c r="B22708" t="s">
        <v>26175</v>
      </c>
      <c r="C22708">
        <v>0</v>
      </c>
    </row>
    <row r="22709" spans="1:3" x14ac:dyDescent="0.25">
      <c r="A22709">
        <v>4479680</v>
      </c>
      <c r="B22709" t="s">
        <v>26097</v>
      </c>
      <c r="C22709">
        <v>0</v>
      </c>
    </row>
    <row r="22710" spans="1:3" x14ac:dyDescent="0.25">
      <c r="A22710">
        <v>1132735</v>
      </c>
      <c r="B22710" t="s">
        <v>25526</v>
      </c>
      <c r="C22710">
        <v>0</v>
      </c>
    </row>
    <row r="22711" spans="1:3" x14ac:dyDescent="0.25">
      <c r="A22711">
        <v>4480372</v>
      </c>
      <c r="B22711" t="s">
        <v>26097</v>
      </c>
      <c r="C22711">
        <v>0</v>
      </c>
    </row>
    <row r="22712" spans="1:3" x14ac:dyDescent="0.25">
      <c r="A22712">
        <v>4480503</v>
      </c>
      <c r="B22712" t="s">
        <v>25803</v>
      </c>
      <c r="C22712">
        <v>0</v>
      </c>
    </row>
    <row r="22713" spans="1:3" x14ac:dyDescent="0.25">
      <c r="A22713">
        <v>4480515</v>
      </c>
      <c r="B22713" t="s">
        <v>15621</v>
      </c>
      <c r="C22713">
        <v>0</v>
      </c>
    </row>
    <row r="22714" spans="1:3" x14ac:dyDescent="0.25">
      <c r="A22714">
        <v>4480557</v>
      </c>
      <c r="B22714" t="s">
        <v>329</v>
      </c>
      <c r="C22714">
        <v>0</v>
      </c>
    </row>
    <row r="22715" spans="1:3" x14ac:dyDescent="0.25">
      <c r="A22715">
        <v>4479253</v>
      </c>
      <c r="B22715" t="s">
        <v>25555</v>
      </c>
      <c r="C22715">
        <v>0</v>
      </c>
    </row>
    <row r="22716" spans="1:3" x14ac:dyDescent="0.25">
      <c r="A22716">
        <v>4479486</v>
      </c>
      <c r="B22716" t="s">
        <v>25619</v>
      </c>
      <c r="C22716">
        <v>0</v>
      </c>
    </row>
    <row r="22717" spans="1:3" x14ac:dyDescent="0.25">
      <c r="A22717">
        <v>1132564</v>
      </c>
      <c r="B22717" t="s">
        <v>2444</v>
      </c>
      <c r="C22717">
        <v>0</v>
      </c>
    </row>
    <row r="22718" spans="1:3" x14ac:dyDescent="0.25">
      <c r="A22718">
        <v>4479540</v>
      </c>
      <c r="B22718" t="s">
        <v>20443</v>
      </c>
      <c r="C22718">
        <v>0</v>
      </c>
    </row>
    <row r="22719" spans="1:3" x14ac:dyDescent="0.25">
      <c r="A22719">
        <v>4479652</v>
      </c>
      <c r="B22719" t="s">
        <v>1050</v>
      </c>
      <c r="C22719">
        <v>0</v>
      </c>
    </row>
    <row r="22720" spans="1:3" x14ac:dyDescent="0.25">
      <c r="A22720">
        <v>1131901</v>
      </c>
      <c r="B22720" t="s">
        <v>13119</v>
      </c>
      <c r="C22720">
        <v>0</v>
      </c>
    </row>
    <row r="22721" spans="1:3" x14ac:dyDescent="0.25">
      <c r="A22721">
        <v>1131902</v>
      </c>
      <c r="B22721" t="s">
        <v>13126</v>
      </c>
      <c r="C22721">
        <v>0</v>
      </c>
    </row>
    <row r="22722" spans="1:3" x14ac:dyDescent="0.25">
      <c r="A22722">
        <v>1131939</v>
      </c>
      <c r="B22722" t="s">
        <v>13101</v>
      </c>
      <c r="C22722">
        <v>0</v>
      </c>
    </row>
    <row r="22723" spans="1:3" x14ac:dyDescent="0.25">
      <c r="A22723">
        <v>1132137</v>
      </c>
      <c r="B22723" t="s">
        <v>669</v>
      </c>
      <c r="C22723">
        <v>0</v>
      </c>
    </row>
    <row r="22724" spans="1:3" x14ac:dyDescent="0.25">
      <c r="A22724">
        <v>4478607</v>
      </c>
      <c r="B22724" t="s">
        <v>6358</v>
      </c>
      <c r="C22724">
        <v>0</v>
      </c>
    </row>
    <row r="22725" spans="1:3" x14ac:dyDescent="0.25">
      <c r="A22725">
        <v>4478615</v>
      </c>
      <c r="B22725" t="s">
        <v>12770</v>
      </c>
      <c r="C22725">
        <v>0</v>
      </c>
    </row>
    <row r="22726" spans="1:3" x14ac:dyDescent="0.25">
      <c r="A22726">
        <v>4478646</v>
      </c>
      <c r="B22726" t="s">
        <v>14285</v>
      </c>
      <c r="C22726">
        <v>0</v>
      </c>
    </row>
    <row r="22727" spans="1:3" x14ac:dyDescent="0.25">
      <c r="A22727">
        <v>1131771</v>
      </c>
      <c r="B22727" t="s">
        <v>25724</v>
      </c>
      <c r="C22727">
        <v>0</v>
      </c>
    </row>
    <row r="22728" spans="1:3" x14ac:dyDescent="0.25">
      <c r="A22728">
        <v>4476691</v>
      </c>
      <c r="B22728" t="s">
        <v>4033</v>
      </c>
      <c r="C22728">
        <v>0</v>
      </c>
    </row>
    <row r="22729" spans="1:3" x14ac:dyDescent="0.25">
      <c r="A22729">
        <v>1131368</v>
      </c>
      <c r="B22729" t="s">
        <v>25988</v>
      </c>
      <c r="C22729">
        <v>0</v>
      </c>
    </row>
    <row r="22730" spans="1:3" x14ac:dyDescent="0.25">
      <c r="A22730">
        <v>4476779</v>
      </c>
      <c r="B22730" t="s">
        <v>25685</v>
      </c>
      <c r="C22730">
        <v>0</v>
      </c>
    </row>
    <row r="22731" spans="1:3" x14ac:dyDescent="0.25">
      <c r="A22731">
        <v>1131394</v>
      </c>
      <c r="B22731" t="s">
        <v>25879</v>
      </c>
      <c r="C22731">
        <v>0</v>
      </c>
    </row>
    <row r="22732" spans="1:3" x14ac:dyDescent="0.25">
      <c r="A22732">
        <v>1131391</v>
      </c>
      <c r="B22732" t="s">
        <v>7525</v>
      </c>
      <c r="C22732">
        <v>0</v>
      </c>
    </row>
    <row r="22733" spans="1:3" x14ac:dyDescent="0.25">
      <c r="A22733">
        <v>1130866</v>
      </c>
      <c r="B22733" t="s">
        <v>21066</v>
      </c>
      <c r="C22733">
        <v>0</v>
      </c>
    </row>
    <row r="22734" spans="1:3" x14ac:dyDescent="0.25">
      <c r="A22734">
        <v>4475757</v>
      </c>
      <c r="B22734" t="s">
        <v>1709</v>
      </c>
      <c r="C22734">
        <v>0</v>
      </c>
    </row>
    <row r="22735" spans="1:3" x14ac:dyDescent="0.25">
      <c r="A22735">
        <v>1130889</v>
      </c>
      <c r="B22735" t="s">
        <v>25703</v>
      </c>
      <c r="C22735">
        <v>0</v>
      </c>
    </row>
    <row r="22736" spans="1:3" x14ac:dyDescent="0.25">
      <c r="A22736">
        <v>1130888</v>
      </c>
      <c r="B22736" t="s">
        <v>163</v>
      </c>
      <c r="C22736">
        <v>0</v>
      </c>
    </row>
    <row r="22737" spans="1:3" x14ac:dyDescent="0.25">
      <c r="A22737">
        <v>4475792</v>
      </c>
      <c r="B22737" t="s">
        <v>9848</v>
      </c>
      <c r="C22737">
        <v>0</v>
      </c>
    </row>
    <row r="22738" spans="1:3" x14ac:dyDescent="0.25">
      <c r="A22738">
        <v>4474754</v>
      </c>
      <c r="B22738" t="s">
        <v>20132</v>
      </c>
      <c r="C22738">
        <v>0</v>
      </c>
    </row>
    <row r="22739" spans="1:3" x14ac:dyDescent="0.25">
      <c r="A22739">
        <v>4474770</v>
      </c>
      <c r="B22739" t="s">
        <v>26185</v>
      </c>
      <c r="C22739">
        <v>0</v>
      </c>
    </row>
    <row r="22740" spans="1:3" x14ac:dyDescent="0.25">
      <c r="A22740">
        <v>4474773</v>
      </c>
      <c r="B22740" t="s">
        <v>1848</v>
      </c>
      <c r="C22740">
        <v>0</v>
      </c>
    </row>
    <row r="22741" spans="1:3" x14ac:dyDescent="0.25">
      <c r="A22741">
        <v>4474782</v>
      </c>
      <c r="B22741" t="s">
        <v>4714</v>
      </c>
      <c r="C22741">
        <v>0</v>
      </c>
    </row>
    <row r="22742" spans="1:3" x14ac:dyDescent="0.25">
      <c r="A22742">
        <v>4474801</v>
      </c>
      <c r="B22742" t="s">
        <v>15537</v>
      </c>
      <c r="C22742">
        <v>0</v>
      </c>
    </row>
    <row r="22743" spans="1:3" x14ac:dyDescent="0.25">
      <c r="A22743">
        <v>1129821</v>
      </c>
      <c r="B22743" t="s">
        <v>3610</v>
      </c>
      <c r="C22743">
        <v>0</v>
      </c>
    </row>
    <row r="22744" spans="1:3" x14ac:dyDescent="0.25">
      <c r="A22744">
        <v>1130035</v>
      </c>
      <c r="B22744" t="s">
        <v>1614</v>
      </c>
      <c r="C22744">
        <v>0</v>
      </c>
    </row>
    <row r="22745" spans="1:3" x14ac:dyDescent="0.25">
      <c r="A22745">
        <v>1130045</v>
      </c>
      <c r="B22745" t="s">
        <v>25859</v>
      </c>
      <c r="C22745">
        <v>0</v>
      </c>
    </row>
    <row r="22746" spans="1:3" x14ac:dyDescent="0.25">
      <c r="A22746">
        <v>1130036</v>
      </c>
      <c r="B22746" t="s">
        <v>18577</v>
      </c>
      <c r="C22746">
        <v>0</v>
      </c>
    </row>
    <row r="22747" spans="1:3" x14ac:dyDescent="0.25">
      <c r="A22747">
        <v>4472642</v>
      </c>
      <c r="B22747" t="s">
        <v>50</v>
      </c>
      <c r="C22747">
        <v>0</v>
      </c>
    </row>
    <row r="22748" spans="1:3" x14ac:dyDescent="0.25">
      <c r="A22748">
        <v>4471703</v>
      </c>
      <c r="B22748" t="s">
        <v>17773</v>
      </c>
      <c r="C22748">
        <v>0</v>
      </c>
    </row>
    <row r="22749" spans="1:3" x14ac:dyDescent="0.25">
      <c r="A22749">
        <v>4471696</v>
      </c>
      <c r="B22749" t="s">
        <v>20823</v>
      </c>
      <c r="C22749">
        <v>0</v>
      </c>
    </row>
    <row r="22750" spans="1:3" x14ac:dyDescent="0.25">
      <c r="A22750">
        <v>4471694</v>
      </c>
      <c r="B22750" t="s">
        <v>25902</v>
      </c>
      <c r="C22750">
        <v>0</v>
      </c>
    </row>
    <row r="22751" spans="1:3" x14ac:dyDescent="0.25">
      <c r="A22751">
        <v>4471681</v>
      </c>
      <c r="B22751" t="s">
        <v>6091</v>
      </c>
      <c r="C22751">
        <v>0</v>
      </c>
    </row>
    <row r="22752" spans="1:3" x14ac:dyDescent="0.25">
      <c r="A22752">
        <v>4471679</v>
      </c>
      <c r="B22752" t="s">
        <v>21324</v>
      </c>
      <c r="C22752">
        <v>0</v>
      </c>
    </row>
    <row r="22753" spans="1:3" x14ac:dyDescent="0.25">
      <c r="A22753">
        <v>4471655</v>
      </c>
      <c r="B22753" t="s">
        <v>21596</v>
      </c>
      <c r="C22753">
        <v>0</v>
      </c>
    </row>
    <row r="22754" spans="1:3" x14ac:dyDescent="0.25">
      <c r="A22754">
        <v>1128990</v>
      </c>
      <c r="B22754" t="s">
        <v>975</v>
      </c>
      <c r="C22754">
        <v>0</v>
      </c>
    </row>
    <row r="22755" spans="1:3" x14ac:dyDescent="0.25">
      <c r="A22755">
        <v>4471779</v>
      </c>
      <c r="B22755" t="s">
        <v>25850</v>
      </c>
      <c r="C22755">
        <v>0</v>
      </c>
    </row>
    <row r="22756" spans="1:3" x14ac:dyDescent="0.25">
      <c r="A22756">
        <v>1129375</v>
      </c>
      <c r="B22756" t="s">
        <v>25526</v>
      </c>
      <c r="C22756">
        <v>0</v>
      </c>
    </row>
    <row r="22757" spans="1:3" x14ac:dyDescent="0.25">
      <c r="A22757">
        <v>4472491</v>
      </c>
      <c r="B22757" t="s">
        <v>25728</v>
      </c>
      <c r="C22757">
        <v>0</v>
      </c>
    </row>
    <row r="22758" spans="1:3" x14ac:dyDescent="0.25">
      <c r="A22758">
        <v>1129382</v>
      </c>
      <c r="B22758" t="s">
        <v>3174</v>
      </c>
      <c r="C22758">
        <v>0</v>
      </c>
    </row>
    <row r="22759" spans="1:3" x14ac:dyDescent="0.25">
      <c r="A22759">
        <v>4472523</v>
      </c>
      <c r="B22759" t="s">
        <v>16134</v>
      </c>
      <c r="C22759">
        <v>0</v>
      </c>
    </row>
    <row r="22760" spans="1:3" x14ac:dyDescent="0.25">
      <c r="A22760">
        <v>4472502</v>
      </c>
      <c r="B22760" t="s">
        <v>25723</v>
      </c>
      <c r="C22760">
        <v>0</v>
      </c>
    </row>
    <row r="22761" spans="1:3" x14ac:dyDescent="0.25">
      <c r="A22761">
        <v>4470775</v>
      </c>
      <c r="B22761" t="s">
        <v>7502</v>
      </c>
      <c r="C22761">
        <v>0</v>
      </c>
    </row>
    <row r="22762" spans="1:3" x14ac:dyDescent="0.25">
      <c r="A22762">
        <v>4470754</v>
      </c>
      <c r="B22762" t="s">
        <v>4352</v>
      </c>
      <c r="C22762">
        <v>0</v>
      </c>
    </row>
    <row r="22763" spans="1:3" x14ac:dyDescent="0.25">
      <c r="A22763">
        <v>4471019</v>
      </c>
      <c r="B22763" t="s">
        <v>7502</v>
      </c>
      <c r="C22763">
        <v>0</v>
      </c>
    </row>
    <row r="22764" spans="1:3" x14ac:dyDescent="0.25">
      <c r="A22764">
        <v>4471152</v>
      </c>
      <c r="B22764" t="s">
        <v>21563</v>
      </c>
      <c r="C22764">
        <v>0</v>
      </c>
    </row>
    <row r="22765" spans="1:3" x14ac:dyDescent="0.25">
      <c r="A22765">
        <v>4471487</v>
      </c>
      <c r="B22765" t="s">
        <v>15734</v>
      </c>
      <c r="C22765">
        <v>0</v>
      </c>
    </row>
    <row r="22766" spans="1:3" x14ac:dyDescent="0.25">
      <c r="A22766">
        <v>1128939</v>
      </c>
      <c r="B22766" t="s">
        <v>439</v>
      </c>
      <c r="C22766">
        <v>0</v>
      </c>
    </row>
    <row r="22767" spans="1:3" x14ac:dyDescent="0.25">
      <c r="A22767">
        <v>4471502</v>
      </c>
      <c r="B22767" t="s">
        <v>3529</v>
      </c>
      <c r="C22767">
        <v>0</v>
      </c>
    </row>
    <row r="22768" spans="1:3" x14ac:dyDescent="0.25">
      <c r="A22768">
        <v>1128946</v>
      </c>
      <c r="B22768" t="s">
        <v>25615</v>
      </c>
      <c r="C22768">
        <v>0</v>
      </c>
    </row>
    <row r="22769" spans="1:3" x14ac:dyDescent="0.25">
      <c r="A22769">
        <v>1128945</v>
      </c>
      <c r="B22769" t="s">
        <v>25463</v>
      </c>
      <c r="C22769">
        <v>0</v>
      </c>
    </row>
    <row r="22770" spans="1:3" x14ac:dyDescent="0.25">
      <c r="A22770">
        <v>1128958</v>
      </c>
      <c r="B22770" t="s">
        <v>21294</v>
      </c>
      <c r="C22770">
        <v>0</v>
      </c>
    </row>
    <row r="22771" spans="1:3" x14ac:dyDescent="0.25">
      <c r="A22771">
        <v>1128956</v>
      </c>
      <c r="B22771" t="s">
        <v>729</v>
      </c>
      <c r="C22771">
        <v>0</v>
      </c>
    </row>
    <row r="22772" spans="1:3" x14ac:dyDescent="0.25">
      <c r="A22772">
        <v>1128963</v>
      </c>
      <c r="B22772" t="s">
        <v>25465</v>
      </c>
      <c r="C22772">
        <v>0</v>
      </c>
    </row>
    <row r="22773" spans="1:3" x14ac:dyDescent="0.25">
      <c r="A22773">
        <v>4469946</v>
      </c>
      <c r="B22773" t="s">
        <v>21763</v>
      </c>
      <c r="C22773">
        <v>0</v>
      </c>
    </row>
    <row r="22774" spans="1:3" x14ac:dyDescent="0.25">
      <c r="A22774">
        <v>4469971</v>
      </c>
      <c r="B22774" t="s">
        <v>25745</v>
      </c>
      <c r="C22774">
        <v>0</v>
      </c>
    </row>
    <row r="22775" spans="1:3" x14ac:dyDescent="0.25">
      <c r="A22775">
        <v>4470351</v>
      </c>
      <c r="B22775" t="s">
        <v>12035</v>
      </c>
      <c r="C22775">
        <v>0</v>
      </c>
    </row>
    <row r="22776" spans="1:3" x14ac:dyDescent="0.25">
      <c r="A22776">
        <v>4470572</v>
      </c>
      <c r="B22776" t="s">
        <v>794</v>
      </c>
      <c r="C22776">
        <v>0</v>
      </c>
    </row>
    <row r="22777" spans="1:3" x14ac:dyDescent="0.25">
      <c r="A22777">
        <v>1128611</v>
      </c>
      <c r="B22777" t="s">
        <v>1353</v>
      </c>
      <c r="C22777">
        <v>0</v>
      </c>
    </row>
    <row r="22778" spans="1:3" x14ac:dyDescent="0.25">
      <c r="A22778">
        <v>1128614</v>
      </c>
      <c r="B22778" t="s">
        <v>1722</v>
      </c>
      <c r="C22778">
        <v>0</v>
      </c>
    </row>
    <row r="22779" spans="1:3" x14ac:dyDescent="0.25">
      <c r="A22779">
        <v>4470591</v>
      </c>
      <c r="B22779" t="s">
        <v>19939</v>
      </c>
      <c r="C22779">
        <v>0</v>
      </c>
    </row>
    <row r="22780" spans="1:3" x14ac:dyDescent="0.25">
      <c r="A22780">
        <v>1128615</v>
      </c>
      <c r="B22780" t="s">
        <v>449</v>
      </c>
      <c r="C22780">
        <v>0</v>
      </c>
    </row>
    <row r="22781" spans="1:3" x14ac:dyDescent="0.25">
      <c r="A22781">
        <v>1128622</v>
      </c>
      <c r="B22781" t="s">
        <v>26005</v>
      </c>
      <c r="C22781">
        <v>0</v>
      </c>
    </row>
    <row r="22782" spans="1:3" x14ac:dyDescent="0.25">
      <c r="A22782">
        <v>1128619</v>
      </c>
      <c r="B22782" t="s">
        <v>21052</v>
      </c>
      <c r="C22782">
        <v>0</v>
      </c>
    </row>
    <row r="22783" spans="1:3" x14ac:dyDescent="0.25">
      <c r="A22783">
        <v>4469139</v>
      </c>
      <c r="B22783" t="s">
        <v>25611</v>
      </c>
      <c r="C22783">
        <v>0</v>
      </c>
    </row>
    <row r="22784" spans="1:3" x14ac:dyDescent="0.25">
      <c r="A22784">
        <v>1128137</v>
      </c>
      <c r="B22784" t="s">
        <v>26183</v>
      </c>
      <c r="C22784">
        <v>0</v>
      </c>
    </row>
    <row r="22785" spans="1:3" x14ac:dyDescent="0.25">
      <c r="A22785">
        <v>4469649</v>
      </c>
      <c r="B22785" t="s">
        <v>26006</v>
      </c>
      <c r="C22785">
        <v>0</v>
      </c>
    </row>
    <row r="22786" spans="1:3" x14ac:dyDescent="0.25">
      <c r="A22786">
        <v>4469647</v>
      </c>
      <c r="B22786" t="s">
        <v>25773</v>
      </c>
      <c r="C22786">
        <v>0</v>
      </c>
    </row>
    <row r="22787" spans="1:3" x14ac:dyDescent="0.25">
      <c r="A22787">
        <v>1128230</v>
      </c>
      <c r="B22787" t="s">
        <v>4920</v>
      </c>
      <c r="C22787">
        <v>0</v>
      </c>
    </row>
    <row r="22788" spans="1:3" x14ac:dyDescent="0.25">
      <c r="A22788">
        <v>1128228</v>
      </c>
      <c r="B22788" t="s">
        <v>1756</v>
      </c>
      <c r="C22788">
        <v>0</v>
      </c>
    </row>
    <row r="22789" spans="1:3" x14ac:dyDescent="0.25">
      <c r="A22789">
        <v>4469655</v>
      </c>
      <c r="B22789" t="s">
        <v>7995</v>
      </c>
      <c r="C22789">
        <v>0</v>
      </c>
    </row>
    <row r="22790" spans="1:3" x14ac:dyDescent="0.25">
      <c r="A22790">
        <v>4469665</v>
      </c>
      <c r="B22790" t="s">
        <v>3505</v>
      </c>
      <c r="C22790">
        <v>0</v>
      </c>
    </row>
    <row r="22791" spans="1:3" x14ac:dyDescent="0.25">
      <c r="A22791">
        <v>4469663</v>
      </c>
      <c r="B22791" t="s">
        <v>11869</v>
      </c>
      <c r="C22791">
        <v>0</v>
      </c>
    </row>
    <row r="22792" spans="1:3" x14ac:dyDescent="0.25">
      <c r="A22792">
        <v>4469683</v>
      </c>
      <c r="B22792" t="s">
        <v>25641</v>
      </c>
      <c r="C22792">
        <v>0</v>
      </c>
    </row>
    <row r="22793" spans="1:3" x14ac:dyDescent="0.25">
      <c r="A22793">
        <v>1128237</v>
      </c>
      <c r="B22793" t="s">
        <v>559</v>
      </c>
      <c r="C22793">
        <v>0</v>
      </c>
    </row>
    <row r="22794" spans="1:3" x14ac:dyDescent="0.25">
      <c r="A22794">
        <v>1128236</v>
      </c>
      <c r="B22794" t="s">
        <v>25574</v>
      </c>
      <c r="C22794">
        <v>0</v>
      </c>
    </row>
    <row r="22795" spans="1:3" x14ac:dyDescent="0.25">
      <c r="A22795">
        <v>4469684</v>
      </c>
      <c r="B22795" t="s">
        <v>1182</v>
      </c>
      <c r="C22795">
        <v>0</v>
      </c>
    </row>
    <row r="22796" spans="1:3" x14ac:dyDescent="0.25">
      <c r="A22796">
        <v>4469691</v>
      </c>
      <c r="B22796" t="s">
        <v>26187</v>
      </c>
      <c r="C22796">
        <v>0</v>
      </c>
    </row>
    <row r="22797" spans="1:3" x14ac:dyDescent="0.25">
      <c r="A22797">
        <v>1128244</v>
      </c>
      <c r="B22797" t="s">
        <v>25487</v>
      </c>
      <c r="C22797">
        <v>0</v>
      </c>
    </row>
    <row r="22798" spans="1:3" x14ac:dyDescent="0.25">
      <c r="A22798">
        <v>1128249</v>
      </c>
      <c r="B22798" t="s">
        <v>4011</v>
      </c>
      <c r="C22798">
        <v>0</v>
      </c>
    </row>
    <row r="22799" spans="1:3" x14ac:dyDescent="0.25">
      <c r="A22799">
        <v>4469703</v>
      </c>
      <c r="B22799" t="s">
        <v>14033</v>
      </c>
      <c r="C22799">
        <v>0</v>
      </c>
    </row>
    <row r="22800" spans="1:3" x14ac:dyDescent="0.25">
      <c r="A22800">
        <v>4468677</v>
      </c>
      <c r="B22800" t="s">
        <v>6518</v>
      </c>
      <c r="C22800">
        <v>0</v>
      </c>
    </row>
    <row r="22801" spans="1:3" x14ac:dyDescent="0.25">
      <c r="A22801">
        <v>4468715</v>
      </c>
      <c r="B22801" t="s">
        <v>25606</v>
      </c>
      <c r="C22801">
        <v>0</v>
      </c>
    </row>
    <row r="22802" spans="1:3" x14ac:dyDescent="0.25">
      <c r="A22802">
        <v>4468714</v>
      </c>
      <c r="B22802" t="s">
        <v>19832</v>
      </c>
      <c r="C22802">
        <v>0</v>
      </c>
    </row>
    <row r="22803" spans="1:3" x14ac:dyDescent="0.25">
      <c r="A22803">
        <v>4468710</v>
      </c>
      <c r="B22803" t="s">
        <v>25459</v>
      </c>
      <c r="C22803">
        <v>0</v>
      </c>
    </row>
    <row r="22804" spans="1:3" x14ac:dyDescent="0.25">
      <c r="A22804">
        <v>4468709</v>
      </c>
      <c r="B22804" t="s">
        <v>25430</v>
      </c>
      <c r="C22804">
        <v>0</v>
      </c>
    </row>
    <row r="22805" spans="1:3" x14ac:dyDescent="0.25">
      <c r="A22805">
        <v>4468706</v>
      </c>
      <c r="B22805" t="s">
        <v>26086</v>
      </c>
      <c r="C22805">
        <v>0</v>
      </c>
    </row>
    <row r="22806" spans="1:3" x14ac:dyDescent="0.25">
      <c r="A22806">
        <v>4468697</v>
      </c>
      <c r="B22806" t="s">
        <v>7119</v>
      </c>
      <c r="C22806">
        <v>0</v>
      </c>
    </row>
    <row r="22807" spans="1:3" x14ac:dyDescent="0.25">
      <c r="A22807">
        <v>4468733</v>
      </c>
      <c r="B22807" t="s">
        <v>4471</v>
      </c>
      <c r="C22807">
        <v>0</v>
      </c>
    </row>
    <row r="22808" spans="1:3" x14ac:dyDescent="0.25">
      <c r="A22808">
        <v>1127832</v>
      </c>
      <c r="B22808" t="s">
        <v>15230</v>
      </c>
      <c r="C22808">
        <v>0</v>
      </c>
    </row>
    <row r="22809" spans="1:3" x14ac:dyDescent="0.25">
      <c r="A22809">
        <v>4468748</v>
      </c>
      <c r="B22809" t="s">
        <v>21278</v>
      </c>
      <c r="C22809">
        <v>0</v>
      </c>
    </row>
    <row r="22810" spans="1:3" x14ac:dyDescent="0.25">
      <c r="A22810">
        <v>4467841</v>
      </c>
      <c r="B22810" t="s">
        <v>497</v>
      </c>
      <c r="C22810">
        <v>0</v>
      </c>
    </row>
    <row r="22811" spans="1:3" x14ac:dyDescent="0.25">
      <c r="A22811">
        <v>1127402</v>
      </c>
      <c r="B22811" t="s">
        <v>14671</v>
      </c>
      <c r="C22811">
        <v>0</v>
      </c>
    </row>
    <row r="22812" spans="1:3" x14ac:dyDescent="0.25">
      <c r="A22812">
        <v>1126994</v>
      </c>
      <c r="B22812" t="s">
        <v>25716</v>
      </c>
      <c r="C22812">
        <v>0</v>
      </c>
    </row>
    <row r="22813" spans="1:3" x14ac:dyDescent="0.25">
      <c r="A22813">
        <v>1126214</v>
      </c>
      <c r="B22813" t="s">
        <v>1790</v>
      </c>
      <c r="C22813">
        <v>0</v>
      </c>
    </row>
    <row r="22814" spans="1:3" x14ac:dyDescent="0.25">
      <c r="A22814">
        <v>4465721</v>
      </c>
      <c r="B22814" t="s">
        <v>25666</v>
      </c>
      <c r="C22814">
        <v>0</v>
      </c>
    </row>
    <row r="22815" spans="1:3" x14ac:dyDescent="0.25">
      <c r="A22815">
        <v>1126534</v>
      </c>
      <c r="B22815" t="s">
        <v>25569</v>
      </c>
      <c r="C22815">
        <v>0</v>
      </c>
    </row>
    <row r="22816" spans="1:3" x14ac:dyDescent="0.25">
      <c r="A22816">
        <v>4465728</v>
      </c>
      <c r="B22816" t="s">
        <v>25783</v>
      </c>
      <c r="C22816">
        <v>0</v>
      </c>
    </row>
    <row r="22817" spans="1:3" x14ac:dyDescent="0.25">
      <c r="A22817">
        <v>4465726</v>
      </c>
      <c r="B22817" t="s">
        <v>16495</v>
      </c>
      <c r="C22817">
        <v>0</v>
      </c>
    </row>
    <row r="22818" spans="1:3" x14ac:dyDescent="0.25">
      <c r="A22818">
        <v>1126537</v>
      </c>
      <c r="B22818" t="s">
        <v>25518</v>
      </c>
      <c r="C22818">
        <v>0</v>
      </c>
    </row>
    <row r="22819" spans="1:3" x14ac:dyDescent="0.25">
      <c r="A22819">
        <v>4465741</v>
      </c>
      <c r="B22819" t="s">
        <v>25901</v>
      </c>
      <c r="C22819">
        <v>0</v>
      </c>
    </row>
    <row r="22820" spans="1:3" x14ac:dyDescent="0.25">
      <c r="A22820">
        <v>1126544</v>
      </c>
      <c r="B22820" t="s">
        <v>25528</v>
      </c>
      <c r="C22820">
        <v>0</v>
      </c>
    </row>
    <row r="22821" spans="1:3" x14ac:dyDescent="0.25">
      <c r="A22821">
        <v>4465764</v>
      </c>
      <c r="B22821" t="s">
        <v>25478</v>
      </c>
      <c r="C22821">
        <v>0</v>
      </c>
    </row>
    <row r="22822" spans="1:3" x14ac:dyDescent="0.25">
      <c r="A22822">
        <v>4465761</v>
      </c>
      <c r="B22822" t="s">
        <v>25754</v>
      </c>
      <c r="C22822">
        <v>0</v>
      </c>
    </row>
    <row r="22823" spans="1:3" x14ac:dyDescent="0.25">
      <c r="A22823">
        <v>4465760</v>
      </c>
      <c r="B22823" t="s">
        <v>2436</v>
      </c>
      <c r="C22823">
        <v>0</v>
      </c>
    </row>
    <row r="22824" spans="1:3" x14ac:dyDescent="0.25">
      <c r="A22824">
        <v>4465759</v>
      </c>
      <c r="B22824" t="s">
        <v>25583</v>
      </c>
      <c r="C22824">
        <v>0</v>
      </c>
    </row>
    <row r="22825" spans="1:3" x14ac:dyDescent="0.25">
      <c r="A22825">
        <v>1126549</v>
      </c>
      <c r="B22825" t="s">
        <v>25654</v>
      </c>
      <c r="C22825">
        <v>0</v>
      </c>
    </row>
    <row r="22826" spans="1:3" x14ac:dyDescent="0.25">
      <c r="A22826">
        <v>4465778</v>
      </c>
      <c r="B22826" t="s">
        <v>7502</v>
      </c>
      <c r="C22826">
        <v>0</v>
      </c>
    </row>
    <row r="22827" spans="1:3" x14ac:dyDescent="0.25">
      <c r="A22827">
        <v>4464114</v>
      </c>
      <c r="B22827" t="s">
        <v>7502</v>
      </c>
      <c r="C22827">
        <v>0</v>
      </c>
    </row>
    <row r="22828" spans="1:3" x14ac:dyDescent="0.25">
      <c r="A22828">
        <v>4464356</v>
      </c>
      <c r="B22828" t="s">
        <v>25676</v>
      </c>
      <c r="C22828">
        <v>0</v>
      </c>
    </row>
    <row r="22829" spans="1:3" x14ac:dyDescent="0.25">
      <c r="A22829">
        <v>4464376</v>
      </c>
      <c r="B22829" t="s">
        <v>26119</v>
      </c>
      <c r="C22829">
        <v>0</v>
      </c>
    </row>
    <row r="22830" spans="1:3" x14ac:dyDescent="0.25">
      <c r="A22830">
        <v>1126039</v>
      </c>
      <c r="B22830" t="s">
        <v>25703</v>
      </c>
      <c r="C22830">
        <v>0</v>
      </c>
    </row>
    <row r="22831" spans="1:3" x14ac:dyDescent="0.25">
      <c r="A22831">
        <v>4464823</v>
      </c>
      <c r="B22831" t="s">
        <v>4292</v>
      </c>
      <c r="C22831">
        <v>0</v>
      </c>
    </row>
    <row r="22832" spans="1:3" x14ac:dyDescent="0.25">
      <c r="A22832">
        <v>1126130</v>
      </c>
      <c r="B22832" t="s">
        <v>25498</v>
      </c>
      <c r="C22832">
        <v>0</v>
      </c>
    </row>
    <row r="22833" spans="1:3" x14ac:dyDescent="0.25">
      <c r="A22833">
        <v>4464854</v>
      </c>
      <c r="B22833" t="s">
        <v>13025</v>
      </c>
      <c r="C22833">
        <v>0</v>
      </c>
    </row>
    <row r="22834" spans="1:3" x14ac:dyDescent="0.25">
      <c r="A22834">
        <v>1126137</v>
      </c>
      <c r="B22834" t="s">
        <v>206</v>
      </c>
      <c r="C22834">
        <v>0</v>
      </c>
    </row>
    <row r="22835" spans="1:3" x14ac:dyDescent="0.25">
      <c r="A22835">
        <v>4464861</v>
      </c>
      <c r="B22835" t="s">
        <v>25699</v>
      </c>
      <c r="C22835">
        <v>0</v>
      </c>
    </row>
    <row r="22836" spans="1:3" x14ac:dyDescent="0.25">
      <c r="A22836">
        <v>1126143</v>
      </c>
      <c r="B22836" t="s">
        <v>8757</v>
      </c>
      <c r="C22836">
        <v>0</v>
      </c>
    </row>
    <row r="22837" spans="1:3" x14ac:dyDescent="0.25">
      <c r="A22837">
        <v>1126141</v>
      </c>
      <c r="B22837" t="s">
        <v>4296</v>
      </c>
      <c r="C22837">
        <v>0</v>
      </c>
    </row>
    <row r="22838" spans="1:3" x14ac:dyDescent="0.25">
      <c r="A22838">
        <v>4464896</v>
      </c>
      <c r="B22838" t="s">
        <v>7856</v>
      </c>
      <c r="C22838">
        <v>0</v>
      </c>
    </row>
    <row r="22839" spans="1:3" x14ac:dyDescent="0.25">
      <c r="A22839">
        <v>4464887</v>
      </c>
      <c r="B22839" t="s">
        <v>6334</v>
      </c>
      <c r="C22839">
        <v>0</v>
      </c>
    </row>
    <row r="22840" spans="1:3" x14ac:dyDescent="0.25">
      <c r="A22840">
        <v>1126157</v>
      </c>
      <c r="B22840" t="s">
        <v>7056</v>
      </c>
      <c r="C22840">
        <v>0</v>
      </c>
    </row>
    <row r="22841" spans="1:3" x14ac:dyDescent="0.25">
      <c r="A22841">
        <v>1126146</v>
      </c>
      <c r="B22841" t="s">
        <v>26036</v>
      </c>
      <c r="C22841">
        <v>0</v>
      </c>
    </row>
    <row r="22842" spans="1:3" x14ac:dyDescent="0.25">
      <c r="A22842">
        <v>1126172</v>
      </c>
      <c r="B22842" t="s">
        <v>13709</v>
      </c>
      <c r="C22842">
        <v>0</v>
      </c>
    </row>
    <row r="22843" spans="1:3" x14ac:dyDescent="0.25">
      <c r="A22843">
        <v>4463740</v>
      </c>
      <c r="B22843" t="s">
        <v>26167</v>
      </c>
      <c r="C22843">
        <v>0</v>
      </c>
    </row>
    <row r="22844" spans="1:3" x14ac:dyDescent="0.25">
      <c r="A22844">
        <v>1125617</v>
      </c>
      <c r="B22844" t="s">
        <v>25927</v>
      </c>
      <c r="C22844">
        <v>0</v>
      </c>
    </row>
    <row r="22845" spans="1:3" x14ac:dyDescent="0.25">
      <c r="A22845">
        <v>1125660</v>
      </c>
      <c r="B22845" t="s">
        <v>10299</v>
      </c>
      <c r="C22845">
        <v>0</v>
      </c>
    </row>
    <row r="22846" spans="1:3" x14ac:dyDescent="0.25">
      <c r="A22846">
        <v>4463990</v>
      </c>
      <c r="B22846" t="s">
        <v>4662</v>
      </c>
      <c r="C22846">
        <v>0</v>
      </c>
    </row>
    <row r="22847" spans="1:3" x14ac:dyDescent="0.25">
      <c r="A22847">
        <v>1125668</v>
      </c>
      <c r="B22847" t="s">
        <v>4991</v>
      </c>
      <c r="C22847">
        <v>0</v>
      </c>
    </row>
    <row r="22848" spans="1:3" x14ac:dyDescent="0.25">
      <c r="A22848">
        <v>4464027</v>
      </c>
      <c r="B22848" t="s">
        <v>25968</v>
      </c>
      <c r="C22848">
        <v>0</v>
      </c>
    </row>
    <row r="22849" spans="1:3" x14ac:dyDescent="0.25">
      <c r="A22849">
        <v>4462900</v>
      </c>
      <c r="B22849" t="s">
        <v>25723</v>
      </c>
      <c r="C22849">
        <v>0</v>
      </c>
    </row>
    <row r="22850" spans="1:3" x14ac:dyDescent="0.25">
      <c r="A22850">
        <v>4463050</v>
      </c>
      <c r="B22850" t="s">
        <v>25709</v>
      </c>
      <c r="C22850">
        <v>0</v>
      </c>
    </row>
    <row r="22851" spans="1:3" x14ac:dyDescent="0.25">
      <c r="A22851">
        <v>4463086</v>
      </c>
      <c r="B22851" t="s">
        <v>18292</v>
      </c>
      <c r="C22851">
        <v>0</v>
      </c>
    </row>
    <row r="22852" spans="1:3" x14ac:dyDescent="0.25">
      <c r="A22852">
        <v>4463077</v>
      </c>
      <c r="B22852" t="s">
        <v>15529</v>
      </c>
      <c r="C22852">
        <v>0</v>
      </c>
    </row>
    <row r="22853" spans="1:3" x14ac:dyDescent="0.25">
      <c r="A22853">
        <v>1125223</v>
      </c>
      <c r="B22853" t="s">
        <v>3610</v>
      </c>
      <c r="C22853">
        <v>0</v>
      </c>
    </row>
    <row r="22854" spans="1:3" x14ac:dyDescent="0.25">
      <c r="A22854">
        <v>1125222</v>
      </c>
      <c r="B22854" t="s">
        <v>21109</v>
      </c>
      <c r="C22854">
        <v>0</v>
      </c>
    </row>
    <row r="22855" spans="1:3" x14ac:dyDescent="0.25">
      <c r="A22855">
        <v>1125220</v>
      </c>
      <c r="B22855" t="s">
        <v>26167</v>
      </c>
      <c r="C22855">
        <v>0</v>
      </c>
    </row>
    <row r="22856" spans="1:3" x14ac:dyDescent="0.25">
      <c r="A22856">
        <v>4463102</v>
      </c>
      <c r="B22856" t="s">
        <v>25439</v>
      </c>
      <c r="C22856">
        <v>0</v>
      </c>
    </row>
    <row r="22857" spans="1:3" x14ac:dyDescent="0.25">
      <c r="A22857">
        <v>4463099</v>
      </c>
      <c r="B22857" t="s">
        <v>12304</v>
      </c>
      <c r="C22857">
        <v>0</v>
      </c>
    </row>
    <row r="22858" spans="1:3" x14ac:dyDescent="0.25">
      <c r="A22858">
        <v>1125231</v>
      </c>
      <c r="B22858" t="s">
        <v>163</v>
      </c>
      <c r="C22858">
        <v>0</v>
      </c>
    </row>
    <row r="22859" spans="1:3" x14ac:dyDescent="0.25">
      <c r="A22859">
        <v>4461952</v>
      </c>
      <c r="B22859" t="s">
        <v>25710</v>
      </c>
      <c r="C22859">
        <v>0</v>
      </c>
    </row>
    <row r="22860" spans="1:3" x14ac:dyDescent="0.25">
      <c r="A22860">
        <v>4461998</v>
      </c>
      <c r="B22860" t="s">
        <v>14218</v>
      </c>
      <c r="C22860">
        <v>0</v>
      </c>
    </row>
    <row r="22861" spans="1:3" x14ac:dyDescent="0.25">
      <c r="A22861">
        <v>4462033</v>
      </c>
      <c r="B22861" t="s">
        <v>7735</v>
      </c>
      <c r="C22861">
        <v>0</v>
      </c>
    </row>
    <row r="22862" spans="1:3" x14ac:dyDescent="0.25">
      <c r="A22862">
        <v>4462061</v>
      </c>
      <c r="B22862" t="s">
        <v>1547</v>
      </c>
      <c r="C22862">
        <v>0</v>
      </c>
    </row>
    <row r="22863" spans="1:3" x14ac:dyDescent="0.25">
      <c r="A22863">
        <v>4462146</v>
      </c>
      <c r="B22863" t="s">
        <v>26043</v>
      </c>
      <c r="C22863">
        <v>0</v>
      </c>
    </row>
    <row r="22864" spans="1:3" x14ac:dyDescent="0.25">
      <c r="A22864">
        <v>4462175</v>
      </c>
      <c r="B22864" t="s">
        <v>25964</v>
      </c>
      <c r="C22864">
        <v>0</v>
      </c>
    </row>
    <row r="22865" spans="1:3" x14ac:dyDescent="0.25">
      <c r="A22865">
        <v>4462210</v>
      </c>
      <c r="B22865" t="s">
        <v>6518</v>
      </c>
      <c r="C22865">
        <v>0</v>
      </c>
    </row>
    <row r="22866" spans="1:3" x14ac:dyDescent="0.25">
      <c r="A22866">
        <v>4462200</v>
      </c>
      <c r="B22866" t="s">
        <v>11495</v>
      </c>
      <c r="C22866">
        <v>0</v>
      </c>
    </row>
    <row r="22867" spans="1:3" x14ac:dyDescent="0.25">
      <c r="A22867">
        <v>4462193</v>
      </c>
      <c r="B22867" t="s">
        <v>25829</v>
      </c>
      <c r="C22867">
        <v>0</v>
      </c>
    </row>
    <row r="22868" spans="1:3" x14ac:dyDescent="0.25">
      <c r="A22868">
        <v>1124808</v>
      </c>
      <c r="B22868" t="s">
        <v>1205</v>
      </c>
      <c r="C22868">
        <v>0</v>
      </c>
    </row>
    <row r="22869" spans="1:3" x14ac:dyDescent="0.25">
      <c r="A22869">
        <v>4462226</v>
      </c>
      <c r="B22869" t="s">
        <v>7178</v>
      </c>
      <c r="C22869">
        <v>0</v>
      </c>
    </row>
    <row r="22870" spans="1:3" x14ac:dyDescent="0.25">
      <c r="A22870">
        <v>4462224</v>
      </c>
      <c r="B22870" t="s">
        <v>15259</v>
      </c>
      <c r="C22870">
        <v>0</v>
      </c>
    </row>
    <row r="22871" spans="1:3" x14ac:dyDescent="0.25">
      <c r="A22871">
        <v>1124829</v>
      </c>
      <c r="B22871" t="s">
        <v>10816</v>
      </c>
      <c r="C22871">
        <v>0</v>
      </c>
    </row>
    <row r="22872" spans="1:3" x14ac:dyDescent="0.25">
      <c r="A22872">
        <v>1124820</v>
      </c>
      <c r="B22872" t="s">
        <v>9216</v>
      </c>
      <c r="C22872">
        <v>0</v>
      </c>
    </row>
    <row r="22873" spans="1:3" x14ac:dyDescent="0.25">
      <c r="A22873">
        <v>4462238</v>
      </c>
      <c r="B22873" t="s">
        <v>1664</v>
      </c>
      <c r="C22873">
        <v>0</v>
      </c>
    </row>
    <row r="22874" spans="1:3" x14ac:dyDescent="0.25">
      <c r="A22874">
        <v>1124255</v>
      </c>
      <c r="B22874" t="s">
        <v>26087</v>
      </c>
      <c r="C22874">
        <v>0</v>
      </c>
    </row>
    <row r="22875" spans="1:3" x14ac:dyDescent="0.25">
      <c r="A22875">
        <v>4461220</v>
      </c>
      <c r="B22875" t="s">
        <v>25961</v>
      </c>
      <c r="C22875">
        <v>0</v>
      </c>
    </row>
    <row r="22876" spans="1:3" x14ac:dyDescent="0.25">
      <c r="A22876">
        <v>1124355</v>
      </c>
      <c r="B22876" t="s">
        <v>669</v>
      </c>
      <c r="C22876">
        <v>0</v>
      </c>
    </row>
    <row r="22877" spans="1:3" x14ac:dyDescent="0.25">
      <c r="A22877">
        <v>1124357</v>
      </c>
      <c r="B22877" t="s">
        <v>1032</v>
      </c>
      <c r="C22877">
        <v>0</v>
      </c>
    </row>
    <row r="22878" spans="1:3" x14ac:dyDescent="0.25">
      <c r="A22878">
        <v>4461257</v>
      </c>
      <c r="B22878" t="s">
        <v>25555</v>
      </c>
      <c r="C22878">
        <v>0</v>
      </c>
    </row>
    <row r="22879" spans="1:3" x14ac:dyDescent="0.25">
      <c r="A22879">
        <v>4461249</v>
      </c>
      <c r="B22879" t="s">
        <v>25994</v>
      </c>
      <c r="C22879">
        <v>0</v>
      </c>
    </row>
    <row r="22880" spans="1:3" x14ac:dyDescent="0.25">
      <c r="A22880">
        <v>4461246</v>
      </c>
      <c r="B22880" t="s">
        <v>3489</v>
      </c>
      <c r="C22880">
        <v>0</v>
      </c>
    </row>
    <row r="22881" spans="1:3" x14ac:dyDescent="0.25">
      <c r="A22881">
        <v>1124374</v>
      </c>
      <c r="B22881" t="s">
        <v>25846</v>
      </c>
      <c r="C22881">
        <v>0</v>
      </c>
    </row>
    <row r="22882" spans="1:3" x14ac:dyDescent="0.25">
      <c r="A22882">
        <v>1124370</v>
      </c>
      <c r="B22882" t="s">
        <v>25462</v>
      </c>
      <c r="C22882">
        <v>0</v>
      </c>
    </row>
    <row r="22883" spans="1:3" x14ac:dyDescent="0.25">
      <c r="A22883">
        <v>1124364</v>
      </c>
      <c r="B22883" t="s">
        <v>3024</v>
      </c>
      <c r="C22883">
        <v>0</v>
      </c>
    </row>
    <row r="22884" spans="1:3" x14ac:dyDescent="0.25">
      <c r="A22884">
        <v>4461267</v>
      </c>
      <c r="B22884" t="s">
        <v>6287</v>
      </c>
      <c r="C22884">
        <v>0</v>
      </c>
    </row>
    <row r="22885" spans="1:3" x14ac:dyDescent="0.25">
      <c r="A22885">
        <v>4459664</v>
      </c>
      <c r="B22885" t="s">
        <v>25742</v>
      </c>
      <c r="C22885">
        <v>0</v>
      </c>
    </row>
    <row r="22886" spans="1:3" x14ac:dyDescent="0.25">
      <c r="A22886">
        <v>1123701</v>
      </c>
      <c r="B22886" t="s">
        <v>20393</v>
      </c>
      <c r="C22886">
        <v>0</v>
      </c>
    </row>
    <row r="22887" spans="1:3" x14ac:dyDescent="0.25">
      <c r="A22887">
        <v>4460091</v>
      </c>
      <c r="B22887" t="s">
        <v>25676</v>
      </c>
      <c r="C22887">
        <v>0</v>
      </c>
    </row>
    <row r="22888" spans="1:3" x14ac:dyDescent="0.25">
      <c r="A22888">
        <v>1123962</v>
      </c>
      <c r="B22888" t="s">
        <v>25526</v>
      </c>
      <c r="C22888">
        <v>0</v>
      </c>
    </row>
    <row r="22889" spans="1:3" x14ac:dyDescent="0.25">
      <c r="A22889">
        <v>1123961</v>
      </c>
      <c r="B22889" t="s">
        <v>25547</v>
      </c>
      <c r="C22889">
        <v>0</v>
      </c>
    </row>
    <row r="22890" spans="1:3" x14ac:dyDescent="0.25">
      <c r="A22890">
        <v>4460372</v>
      </c>
      <c r="B22890" t="s">
        <v>26055</v>
      </c>
      <c r="C22890">
        <v>0</v>
      </c>
    </row>
    <row r="22891" spans="1:3" x14ac:dyDescent="0.25">
      <c r="A22891">
        <v>1123965</v>
      </c>
      <c r="B22891" t="s">
        <v>25456</v>
      </c>
      <c r="C22891">
        <v>0</v>
      </c>
    </row>
    <row r="22892" spans="1:3" x14ac:dyDescent="0.25">
      <c r="A22892">
        <v>1123971</v>
      </c>
      <c r="B22892" t="s">
        <v>25560</v>
      </c>
      <c r="C22892">
        <v>0</v>
      </c>
    </row>
    <row r="22893" spans="1:3" x14ac:dyDescent="0.25">
      <c r="A22893">
        <v>4460408</v>
      </c>
      <c r="B22893" t="s">
        <v>25555</v>
      </c>
      <c r="C22893">
        <v>0</v>
      </c>
    </row>
    <row r="22894" spans="1:3" x14ac:dyDescent="0.25">
      <c r="A22894">
        <v>4460406</v>
      </c>
      <c r="B22894" t="s">
        <v>17633</v>
      </c>
      <c r="C22894">
        <v>0</v>
      </c>
    </row>
    <row r="22895" spans="1:3" x14ac:dyDescent="0.25">
      <c r="A22895">
        <v>4460412</v>
      </c>
      <c r="B22895" t="s">
        <v>12877</v>
      </c>
      <c r="C22895">
        <v>0</v>
      </c>
    </row>
    <row r="22896" spans="1:3" x14ac:dyDescent="0.25">
      <c r="A22896">
        <v>4459525</v>
      </c>
      <c r="B22896" t="s">
        <v>25739</v>
      </c>
      <c r="C22896">
        <v>0</v>
      </c>
    </row>
    <row r="22897" spans="1:3" x14ac:dyDescent="0.25">
      <c r="A22897">
        <v>4459523</v>
      </c>
      <c r="B22897" t="s">
        <v>874</v>
      </c>
      <c r="C22897">
        <v>0</v>
      </c>
    </row>
    <row r="22898" spans="1:3" x14ac:dyDescent="0.25">
      <c r="A22898">
        <v>1123593</v>
      </c>
      <c r="B22898" t="s">
        <v>3205</v>
      </c>
      <c r="C22898">
        <v>0</v>
      </c>
    </row>
    <row r="22899" spans="1:3" x14ac:dyDescent="0.25">
      <c r="A22899">
        <v>4459535</v>
      </c>
      <c r="B22899" t="s">
        <v>19116</v>
      </c>
      <c r="C22899">
        <v>0</v>
      </c>
    </row>
    <row r="22900" spans="1:3" x14ac:dyDescent="0.25">
      <c r="A22900">
        <v>1123612</v>
      </c>
      <c r="B22900" t="s">
        <v>26169</v>
      </c>
      <c r="C22900">
        <v>0</v>
      </c>
    </row>
    <row r="22901" spans="1:3" x14ac:dyDescent="0.25">
      <c r="A22901">
        <v>4458099</v>
      </c>
      <c r="B22901" t="s">
        <v>25732</v>
      </c>
      <c r="C22901">
        <v>0</v>
      </c>
    </row>
    <row r="22902" spans="1:3" x14ac:dyDescent="0.25">
      <c r="A22902">
        <v>4458572</v>
      </c>
      <c r="B22902" t="s">
        <v>25993</v>
      </c>
      <c r="C22902">
        <v>0</v>
      </c>
    </row>
    <row r="22903" spans="1:3" x14ac:dyDescent="0.25">
      <c r="A22903">
        <v>1123225</v>
      </c>
      <c r="B22903" t="s">
        <v>4656</v>
      </c>
      <c r="C22903">
        <v>0</v>
      </c>
    </row>
    <row r="22904" spans="1:3" x14ac:dyDescent="0.25">
      <c r="A22904">
        <v>1123224</v>
      </c>
      <c r="B22904" t="s">
        <v>25520</v>
      </c>
      <c r="C22904">
        <v>0</v>
      </c>
    </row>
    <row r="22905" spans="1:3" x14ac:dyDescent="0.25">
      <c r="A22905">
        <v>1123221</v>
      </c>
      <c r="B22905" t="s">
        <v>15192</v>
      </c>
      <c r="C22905">
        <v>0</v>
      </c>
    </row>
    <row r="22906" spans="1:3" x14ac:dyDescent="0.25">
      <c r="A22906">
        <v>1123234</v>
      </c>
      <c r="B22906" t="s">
        <v>25450</v>
      </c>
      <c r="C22906">
        <v>0</v>
      </c>
    </row>
    <row r="22907" spans="1:3" x14ac:dyDescent="0.25">
      <c r="A22907">
        <v>4457269</v>
      </c>
      <c r="B22907" t="s">
        <v>14285</v>
      </c>
      <c r="C22907">
        <v>0</v>
      </c>
    </row>
    <row r="22908" spans="1:3" x14ac:dyDescent="0.25">
      <c r="A22908">
        <v>4457700</v>
      </c>
      <c r="B22908" t="s">
        <v>4120</v>
      </c>
      <c r="C22908">
        <v>0</v>
      </c>
    </row>
    <row r="22909" spans="1:3" x14ac:dyDescent="0.25">
      <c r="A22909">
        <v>4457737</v>
      </c>
      <c r="B22909" t="s">
        <v>25882</v>
      </c>
      <c r="C22909">
        <v>0</v>
      </c>
    </row>
    <row r="22910" spans="1:3" x14ac:dyDescent="0.25">
      <c r="A22910">
        <v>4457736</v>
      </c>
      <c r="B22910" t="s">
        <v>1734</v>
      </c>
      <c r="C22910">
        <v>0</v>
      </c>
    </row>
    <row r="22911" spans="1:3" x14ac:dyDescent="0.25">
      <c r="A22911">
        <v>4457729</v>
      </c>
      <c r="B22911" t="s">
        <v>19116</v>
      </c>
      <c r="C22911">
        <v>0</v>
      </c>
    </row>
    <row r="22912" spans="1:3" x14ac:dyDescent="0.25">
      <c r="A22912">
        <v>2489906</v>
      </c>
      <c r="B22912" t="s">
        <v>189</v>
      </c>
      <c r="C22912">
        <v>0</v>
      </c>
    </row>
    <row r="22913" spans="1:3" x14ac:dyDescent="0.25">
      <c r="A22913">
        <v>4455945</v>
      </c>
      <c r="B22913" t="s">
        <v>25711</v>
      </c>
      <c r="C22913">
        <v>0</v>
      </c>
    </row>
    <row r="22914" spans="1:3" x14ac:dyDescent="0.25">
      <c r="A22914">
        <v>1122198</v>
      </c>
      <c r="B22914" t="s">
        <v>25526</v>
      </c>
      <c r="C22914">
        <v>0</v>
      </c>
    </row>
    <row r="22915" spans="1:3" x14ac:dyDescent="0.25">
      <c r="A22915">
        <v>2249115</v>
      </c>
      <c r="B22915" t="s">
        <v>189</v>
      </c>
      <c r="C22915">
        <v>0</v>
      </c>
    </row>
    <row r="22916" spans="1:3" x14ac:dyDescent="0.25">
      <c r="A22916">
        <v>2249112</v>
      </c>
      <c r="B22916" t="s">
        <v>189</v>
      </c>
      <c r="C22916">
        <v>0</v>
      </c>
    </row>
    <row r="22917" spans="1:3" x14ac:dyDescent="0.25">
      <c r="A22917">
        <v>4456749</v>
      </c>
      <c r="B22917" t="s">
        <v>26165</v>
      </c>
      <c r="C22917">
        <v>0</v>
      </c>
    </row>
    <row r="22918" spans="1:3" x14ac:dyDescent="0.25">
      <c r="A22918">
        <v>4456743</v>
      </c>
      <c r="B22918" t="s">
        <v>25884</v>
      </c>
      <c r="C22918">
        <v>0</v>
      </c>
    </row>
    <row r="22919" spans="1:3" x14ac:dyDescent="0.25">
      <c r="A22919">
        <v>4456732</v>
      </c>
      <c r="B22919" t="s">
        <v>25982</v>
      </c>
      <c r="C22919">
        <v>0</v>
      </c>
    </row>
    <row r="22920" spans="1:3" x14ac:dyDescent="0.25">
      <c r="A22920">
        <v>1121953</v>
      </c>
      <c r="B22920" t="s">
        <v>522</v>
      </c>
      <c r="C22920">
        <v>0</v>
      </c>
    </row>
    <row r="22921" spans="1:3" x14ac:dyDescent="0.25">
      <c r="A22921">
        <v>4455742</v>
      </c>
      <c r="B22921" t="s">
        <v>7478</v>
      </c>
      <c r="C22921">
        <v>0</v>
      </c>
    </row>
    <row r="22922" spans="1:3" x14ac:dyDescent="0.25">
      <c r="A22922">
        <v>1121974</v>
      </c>
      <c r="B22922" t="s">
        <v>16243</v>
      </c>
      <c r="C22922">
        <v>0</v>
      </c>
    </row>
    <row r="22923" spans="1:3" x14ac:dyDescent="0.25">
      <c r="A22923">
        <v>1121972</v>
      </c>
      <c r="B22923" t="s">
        <v>1210</v>
      </c>
      <c r="C22923">
        <v>0</v>
      </c>
    </row>
    <row r="22924" spans="1:3" x14ac:dyDescent="0.25">
      <c r="A22924">
        <v>1121970</v>
      </c>
      <c r="B22924" t="s">
        <v>1360</v>
      </c>
      <c r="C22924">
        <v>0</v>
      </c>
    </row>
    <row r="22925" spans="1:3" x14ac:dyDescent="0.25">
      <c r="A22925">
        <v>4455760</v>
      </c>
      <c r="B22925" t="s">
        <v>25871</v>
      </c>
      <c r="C22925">
        <v>0</v>
      </c>
    </row>
    <row r="22926" spans="1:3" x14ac:dyDescent="0.25">
      <c r="A22926">
        <v>4454727</v>
      </c>
      <c r="B22926" t="s">
        <v>25627</v>
      </c>
      <c r="C22926">
        <v>0</v>
      </c>
    </row>
    <row r="22927" spans="1:3" x14ac:dyDescent="0.25">
      <c r="A22927">
        <v>1121534</v>
      </c>
      <c r="B22927" t="s">
        <v>11530</v>
      </c>
      <c r="C22927">
        <v>0</v>
      </c>
    </row>
    <row r="22928" spans="1:3" x14ac:dyDescent="0.25">
      <c r="A22928">
        <v>4454766</v>
      </c>
      <c r="B22928" t="s">
        <v>25685</v>
      </c>
      <c r="C22928">
        <v>0</v>
      </c>
    </row>
    <row r="22929" spans="1:3" x14ac:dyDescent="0.25">
      <c r="A22929">
        <v>4454764</v>
      </c>
      <c r="B22929" t="s">
        <v>4847</v>
      </c>
      <c r="C22929">
        <v>0</v>
      </c>
    </row>
    <row r="22930" spans="1:3" x14ac:dyDescent="0.25">
      <c r="A22930">
        <v>4454757</v>
      </c>
      <c r="B22930" t="s">
        <v>4169</v>
      </c>
      <c r="C22930">
        <v>0</v>
      </c>
    </row>
    <row r="22931" spans="1:3" x14ac:dyDescent="0.25">
      <c r="A22931">
        <v>1121549</v>
      </c>
      <c r="B22931" t="s">
        <v>25849</v>
      </c>
      <c r="C22931">
        <v>0</v>
      </c>
    </row>
    <row r="22932" spans="1:3" x14ac:dyDescent="0.25">
      <c r="A22932">
        <v>4454795</v>
      </c>
      <c r="B22932" t="s">
        <v>4399</v>
      </c>
      <c r="C22932">
        <v>0</v>
      </c>
    </row>
    <row r="22933" spans="1:3" x14ac:dyDescent="0.25">
      <c r="A22933">
        <v>4453269</v>
      </c>
      <c r="B22933" t="s">
        <v>21563</v>
      </c>
      <c r="C22933">
        <v>0</v>
      </c>
    </row>
    <row r="22934" spans="1:3" x14ac:dyDescent="0.25">
      <c r="A22934">
        <v>1120925</v>
      </c>
      <c r="B22934" t="s">
        <v>21581</v>
      </c>
      <c r="C22934">
        <v>0</v>
      </c>
    </row>
    <row r="22935" spans="1:3" x14ac:dyDescent="0.25">
      <c r="A22935">
        <v>1120953</v>
      </c>
      <c r="B22935" t="s">
        <v>25547</v>
      </c>
      <c r="C22935">
        <v>0</v>
      </c>
    </row>
    <row r="22936" spans="1:3" x14ac:dyDescent="0.25">
      <c r="A22936">
        <v>1120952</v>
      </c>
      <c r="B22936" t="s">
        <v>8343</v>
      </c>
      <c r="C22936">
        <v>0</v>
      </c>
    </row>
    <row r="22937" spans="1:3" x14ac:dyDescent="0.25">
      <c r="A22937">
        <v>1119935</v>
      </c>
      <c r="B22937" t="s">
        <v>25747</v>
      </c>
      <c r="C22937">
        <v>0</v>
      </c>
    </row>
    <row r="22938" spans="1:3" x14ac:dyDescent="0.25">
      <c r="A22938">
        <v>1120016</v>
      </c>
      <c r="B22938" t="s">
        <v>414</v>
      </c>
      <c r="C22938">
        <v>0</v>
      </c>
    </row>
    <row r="22939" spans="1:3" x14ac:dyDescent="0.25">
      <c r="A22939">
        <v>1120275</v>
      </c>
      <c r="B22939" t="s">
        <v>1614</v>
      </c>
      <c r="C22939">
        <v>0</v>
      </c>
    </row>
    <row r="22940" spans="1:3" x14ac:dyDescent="0.25">
      <c r="A22940">
        <v>1715857</v>
      </c>
      <c r="B22940" t="s">
        <v>25810</v>
      </c>
      <c r="C22940">
        <v>0</v>
      </c>
    </row>
    <row r="22941" spans="1:3" x14ac:dyDescent="0.25">
      <c r="A22941">
        <v>2490005</v>
      </c>
      <c r="B22941" t="s">
        <v>25491</v>
      </c>
      <c r="C22941">
        <v>0</v>
      </c>
    </row>
    <row r="22942" spans="1:3" x14ac:dyDescent="0.25">
      <c r="A22942">
        <v>1120368</v>
      </c>
      <c r="B22942" t="s">
        <v>5052</v>
      </c>
      <c r="C22942">
        <v>0</v>
      </c>
    </row>
    <row r="22943" spans="1:3" x14ac:dyDescent="0.25">
      <c r="A22943">
        <v>1120397</v>
      </c>
      <c r="B22943" t="s">
        <v>25816</v>
      </c>
      <c r="C22943">
        <v>0</v>
      </c>
    </row>
    <row r="22944" spans="1:3" x14ac:dyDescent="0.25">
      <c r="A22944">
        <v>1120396</v>
      </c>
      <c r="B22944" t="s">
        <v>6754</v>
      </c>
      <c r="C22944">
        <v>0</v>
      </c>
    </row>
    <row r="22945" spans="1:3" x14ac:dyDescent="0.25">
      <c r="A22945">
        <v>1120383</v>
      </c>
      <c r="B22945" t="s">
        <v>25558</v>
      </c>
      <c r="C22945">
        <v>0</v>
      </c>
    </row>
    <row r="22946" spans="1:3" x14ac:dyDescent="0.25">
      <c r="A22946">
        <v>1120382</v>
      </c>
      <c r="B22946" t="s">
        <v>26017</v>
      </c>
      <c r="C22946">
        <v>0</v>
      </c>
    </row>
    <row r="22947" spans="1:3" x14ac:dyDescent="0.25">
      <c r="A22947">
        <v>1120399</v>
      </c>
      <c r="B22947" t="s">
        <v>25499</v>
      </c>
      <c r="C22947">
        <v>0</v>
      </c>
    </row>
    <row r="22948" spans="1:3" x14ac:dyDescent="0.25">
      <c r="A22948">
        <v>4452693</v>
      </c>
      <c r="B22948" t="s">
        <v>4250</v>
      </c>
      <c r="C22948">
        <v>0</v>
      </c>
    </row>
    <row r="22949" spans="1:3" x14ac:dyDescent="0.25">
      <c r="A22949">
        <v>4452686</v>
      </c>
      <c r="B22949" t="s">
        <v>25666</v>
      </c>
      <c r="C22949">
        <v>0</v>
      </c>
    </row>
    <row r="22950" spans="1:3" x14ac:dyDescent="0.25">
      <c r="A22950">
        <v>4450575</v>
      </c>
      <c r="B22950" t="s">
        <v>25929</v>
      </c>
      <c r="C22950">
        <v>0</v>
      </c>
    </row>
    <row r="22951" spans="1:3" x14ac:dyDescent="0.25">
      <c r="A22951">
        <v>4450572</v>
      </c>
      <c r="B22951" t="s">
        <v>25698</v>
      </c>
      <c r="C22951">
        <v>0</v>
      </c>
    </row>
    <row r="22952" spans="1:3" x14ac:dyDescent="0.25">
      <c r="A22952">
        <v>4450568</v>
      </c>
      <c r="B22952" t="s">
        <v>1169</v>
      </c>
      <c r="C22952">
        <v>0</v>
      </c>
    </row>
    <row r="22953" spans="1:3" x14ac:dyDescent="0.25">
      <c r="A22953">
        <v>4450546</v>
      </c>
      <c r="B22953" t="s">
        <v>13576</v>
      </c>
      <c r="C22953">
        <v>0</v>
      </c>
    </row>
    <row r="22954" spans="1:3" x14ac:dyDescent="0.25">
      <c r="A22954">
        <v>4450518</v>
      </c>
      <c r="B22954" t="s">
        <v>7178</v>
      </c>
      <c r="C22954">
        <v>0</v>
      </c>
    </row>
    <row r="22955" spans="1:3" x14ac:dyDescent="0.25">
      <c r="A22955">
        <v>4450501</v>
      </c>
      <c r="B22955" t="s">
        <v>21252</v>
      </c>
      <c r="C22955">
        <v>0</v>
      </c>
    </row>
    <row r="22956" spans="1:3" x14ac:dyDescent="0.25">
      <c r="A22956">
        <v>4450497</v>
      </c>
      <c r="B22956" t="s">
        <v>14664</v>
      </c>
      <c r="C22956">
        <v>0</v>
      </c>
    </row>
    <row r="22957" spans="1:3" x14ac:dyDescent="0.25">
      <c r="A22957">
        <v>1119619</v>
      </c>
      <c r="B22957" t="s">
        <v>25519</v>
      </c>
      <c r="C22957">
        <v>0</v>
      </c>
    </row>
    <row r="22958" spans="1:3" x14ac:dyDescent="0.25">
      <c r="A22958">
        <v>1119790</v>
      </c>
      <c r="B22958" t="s">
        <v>9480</v>
      </c>
      <c r="C22958">
        <v>0</v>
      </c>
    </row>
    <row r="22959" spans="1:3" x14ac:dyDescent="0.25">
      <c r="A22959">
        <v>1119789</v>
      </c>
      <c r="B22959" t="s">
        <v>2444</v>
      </c>
      <c r="C22959">
        <v>0</v>
      </c>
    </row>
    <row r="22960" spans="1:3" x14ac:dyDescent="0.25">
      <c r="A22960">
        <v>1119166</v>
      </c>
      <c r="B22960" t="s">
        <v>1244</v>
      </c>
      <c r="C22960">
        <v>0</v>
      </c>
    </row>
    <row r="22961" spans="1:3" x14ac:dyDescent="0.25">
      <c r="A22961">
        <v>1119350</v>
      </c>
      <c r="B22961" t="s">
        <v>25819</v>
      </c>
      <c r="C22961">
        <v>0</v>
      </c>
    </row>
    <row r="22962" spans="1:3" x14ac:dyDescent="0.25">
      <c r="A22962">
        <v>4449396</v>
      </c>
      <c r="B22962" t="s">
        <v>25652</v>
      </c>
      <c r="C22962">
        <v>0</v>
      </c>
    </row>
    <row r="22963" spans="1:3" x14ac:dyDescent="0.25">
      <c r="A22963">
        <v>4449394</v>
      </c>
      <c r="B22963" t="s">
        <v>26156</v>
      </c>
      <c r="C22963">
        <v>0</v>
      </c>
    </row>
    <row r="22964" spans="1:3" x14ac:dyDescent="0.25">
      <c r="A22964">
        <v>4449382</v>
      </c>
      <c r="B22964" t="s">
        <v>12035</v>
      </c>
      <c r="C22964">
        <v>0</v>
      </c>
    </row>
    <row r="22965" spans="1:3" x14ac:dyDescent="0.25">
      <c r="A22965">
        <v>4449426</v>
      </c>
      <c r="B22965" t="s">
        <v>26034</v>
      </c>
      <c r="C22965">
        <v>0</v>
      </c>
    </row>
    <row r="22966" spans="1:3" x14ac:dyDescent="0.25">
      <c r="A22966">
        <v>4449419</v>
      </c>
      <c r="B22966" t="s">
        <v>1478</v>
      </c>
      <c r="C22966">
        <v>0</v>
      </c>
    </row>
    <row r="22967" spans="1:3" x14ac:dyDescent="0.25">
      <c r="A22967">
        <v>4449431</v>
      </c>
      <c r="B22967" t="s">
        <v>25867</v>
      </c>
      <c r="C22967">
        <v>0</v>
      </c>
    </row>
    <row r="22968" spans="1:3" x14ac:dyDescent="0.25">
      <c r="A22968">
        <v>4449444</v>
      </c>
      <c r="B22968" t="s">
        <v>25937</v>
      </c>
      <c r="C22968">
        <v>0</v>
      </c>
    </row>
    <row r="22969" spans="1:3" x14ac:dyDescent="0.25">
      <c r="A22969">
        <v>4448476</v>
      </c>
      <c r="B22969" t="s">
        <v>7502</v>
      </c>
      <c r="C22969">
        <v>0</v>
      </c>
    </row>
    <row r="22970" spans="1:3" x14ac:dyDescent="0.25">
      <c r="A22970">
        <v>4447921</v>
      </c>
      <c r="B22970" t="s">
        <v>7502</v>
      </c>
      <c r="C22970">
        <v>0</v>
      </c>
    </row>
    <row r="22971" spans="1:3" x14ac:dyDescent="0.25">
      <c r="A22971">
        <v>1118338</v>
      </c>
      <c r="B22971" t="s">
        <v>14957</v>
      </c>
      <c r="C22971">
        <v>0</v>
      </c>
    </row>
    <row r="22972" spans="1:3" x14ac:dyDescent="0.25">
      <c r="A22972">
        <v>1118352</v>
      </c>
      <c r="B22972" t="s">
        <v>619</v>
      </c>
      <c r="C22972">
        <v>0</v>
      </c>
    </row>
    <row r="22973" spans="1:3" x14ac:dyDescent="0.25">
      <c r="A22973">
        <v>1118351</v>
      </c>
      <c r="B22973" t="s">
        <v>25524</v>
      </c>
      <c r="C22973">
        <v>0</v>
      </c>
    </row>
    <row r="22974" spans="1:3" x14ac:dyDescent="0.25">
      <c r="A22974">
        <v>1118350</v>
      </c>
      <c r="B22974" t="s">
        <v>3321</v>
      </c>
      <c r="C22974">
        <v>0</v>
      </c>
    </row>
    <row r="22975" spans="1:3" x14ac:dyDescent="0.25">
      <c r="A22975">
        <v>1118349</v>
      </c>
      <c r="B22975" t="s">
        <v>2148</v>
      </c>
      <c r="C22975">
        <v>0</v>
      </c>
    </row>
    <row r="22976" spans="1:3" x14ac:dyDescent="0.25">
      <c r="A22976">
        <v>2490138</v>
      </c>
      <c r="B22976" t="s">
        <v>25458</v>
      </c>
      <c r="C22976">
        <v>0</v>
      </c>
    </row>
    <row r="22977" spans="1:3" x14ac:dyDescent="0.25">
      <c r="A22977">
        <v>4446167</v>
      </c>
      <c r="B22977" t="s">
        <v>25448</v>
      </c>
      <c r="C22977">
        <v>0</v>
      </c>
    </row>
    <row r="22978" spans="1:3" x14ac:dyDescent="0.25">
      <c r="A22978">
        <v>4446808</v>
      </c>
      <c r="B22978" t="s">
        <v>26007</v>
      </c>
      <c r="C22978">
        <v>0</v>
      </c>
    </row>
    <row r="22979" spans="1:3" x14ac:dyDescent="0.25">
      <c r="A22979">
        <v>4447092</v>
      </c>
      <c r="B22979" t="s">
        <v>25786</v>
      </c>
      <c r="C22979">
        <v>0</v>
      </c>
    </row>
    <row r="22980" spans="1:3" x14ac:dyDescent="0.25">
      <c r="A22980">
        <v>4447076</v>
      </c>
      <c r="B22980" t="s">
        <v>3590</v>
      </c>
      <c r="C22980">
        <v>0</v>
      </c>
    </row>
    <row r="22981" spans="1:3" x14ac:dyDescent="0.25">
      <c r="A22981">
        <v>1117863</v>
      </c>
      <c r="B22981" t="s">
        <v>25458</v>
      </c>
      <c r="C22981">
        <v>0</v>
      </c>
    </row>
    <row r="22982" spans="1:3" x14ac:dyDescent="0.25">
      <c r="A22982">
        <v>1117862</v>
      </c>
      <c r="B22982" t="s">
        <v>25526</v>
      </c>
      <c r="C22982">
        <v>0</v>
      </c>
    </row>
    <row r="22983" spans="1:3" x14ac:dyDescent="0.25">
      <c r="A22983">
        <v>4447106</v>
      </c>
      <c r="B22983" t="s">
        <v>26042</v>
      </c>
      <c r="C22983">
        <v>0</v>
      </c>
    </row>
    <row r="22984" spans="1:3" x14ac:dyDescent="0.25">
      <c r="A22984">
        <v>1117879</v>
      </c>
      <c r="B22984" t="s">
        <v>7525</v>
      </c>
      <c r="C22984">
        <v>0</v>
      </c>
    </row>
    <row r="22985" spans="1:3" x14ac:dyDescent="0.25">
      <c r="A22985">
        <v>1117873</v>
      </c>
      <c r="B22985" t="s">
        <v>25615</v>
      </c>
      <c r="C22985">
        <v>0</v>
      </c>
    </row>
    <row r="22986" spans="1:3" x14ac:dyDescent="0.25">
      <c r="A22986">
        <v>4447121</v>
      </c>
      <c r="B22986" t="s">
        <v>3757</v>
      </c>
      <c r="C22986">
        <v>0</v>
      </c>
    </row>
    <row r="22987" spans="1:3" x14ac:dyDescent="0.25">
      <c r="A22987">
        <v>1117885</v>
      </c>
      <c r="B22987" t="s">
        <v>25553</v>
      </c>
      <c r="C22987">
        <v>0</v>
      </c>
    </row>
    <row r="22988" spans="1:3" x14ac:dyDescent="0.25">
      <c r="A22988">
        <v>2490154</v>
      </c>
      <c r="B22988" t="s">
        <v>25553</v>
      </c>
      <c r="C22988">
        <v>0</v>
      </c>
    </row>
    <row r="22989" spans="1:3" x14ac:dyDescent="0.25">
      <c r="A22989">
        <v>1116871</v>
      </c>
      <c r="B22989" t="s">
        <v>26164</v>
      </c>
      <c r="C22989">
        <v>0</v>
      </c>
    </row>
    <row r="22990" spans="1:3" x14ac:dyDescent="0.25">
      <c r="A22990">
        <v>4445539</v>
      </c>
      <c r="B22990" t="s">
        <v>25958</v>
      </c>
      <c r="C22990">
        <v>0</v>
      </c>
    </row>
    <row r="22991" spans="1:3" x14ac:dyDescent="0.25">
      <c r="A22991">
        <v>4445848</v>
      </c>
      <c r="B22991" t="s">
        <v>25852</v>
      </c>
      <c r="C22991">
        <v>0</v>
      </c>
    </row>
    <row r="22992" spans="1:3" x14ac:dyDescent="0.25">
      <c r="A22992">
        <v>4445844</v>
      </c>
      <c r="B22992" t="s">
        <v>1669</v>
      </c>
      <c r="C22992">
        <v>0</v>
      </c>
    </row>
    <row r="22993" spans="1:3" x14ac:dyDescent="0.25">
      <c r="A22993">
        <v>4445842</v>
      </c>
      <c r="B22993" t="s">
        <v>25829</v>
      </c>
      <c r="C22993">
        <v>0</v>
      </c>
    </row>
    <row r="22994" spans="1:3" x14ac:dyDescent="0.25">
      <c r="A22994">
        <v>4445832</v>
      </c>
      <c r="B22994" t="s">
        <v>25969</v>
      </c>
      <c r="C22994">
        <v>0</v>
      </c>
    </row>
    <row r="22995" spans="1:3" x14ac:dyDescent="0.25">
      <c r="A22995">
        <v>1117310</v>
      </c>
      <c r="B22995" t="s">
        <v>4733</v>
      </c>
      <c r="C22995">
        <v>0</v>
      </c>
    </row>
    <row r="22996" spans="1:3" x14ac:dyDescent="0.25">
      <c r="A22996">
        <v>4445868</v>
      </c>
      <c r="B22996" t="s">
        <v>26022</v>
      </c>
      <c r="C22996">
        <v>0</v>
      </c>
    </row>
    <row r="22997" spans="1:3" x14ac:dyDescent="0.25">
      <c r="A22997">
        <v>1116338</v>
      </c>
      <c r="B22997" t="s">
        <v>25702</v>
      </c>
      <c r="C22997">
        <v>0</v>
      </c>
    </row>
    <row r="22998" spans="1:3" x14ac:dyDescent="0.25">
      <c r="A22998">
        <v>4443905</v>
      </c>
      <c r="B22998" t="s">
        <v>25946</v>
      </c>
      <c r="C22998">
        <v>0</v>
      </c>
    </row>
    <row r="22999" spans="1:3" x14ac:dyDescent="0.25">
      <c r="A22999">
        <v>4444001</v>
      </c>
      <c r="B22999" t="s">
        <v>20830</v>
      </c>
      <c r="C22999">
        <v>0</v>
      </c>
    </row>
    <row r="23000" spans="1:3" x14ac:dyDescent="0.25">
      <c r="A23000">
        <v>4444663</v>
      </c>
      <c r="B23000" t="s">
        <v>34</v>
      </c>
      <c r="C23000">
        <v>0</v>
      </c>
    </row>
    <row r="23001" spans="1:3" x14ac:dyDescent="0.25">
      <c r="A23001">
        <v>4444713</v>
      </c>
      <c r="B23001" t="s">
        <v>10671</v>
      </c>
      <c r="C23001">
        <v>0</v>
      </c>
    </row>
    <row r="23002" spans="1:3" x14ac:dyDescent="0.25">
      <c r="A23002">
        <v>4444704</v>
      </c>
      <c r="B23002" t="s">
        <v>14507</v>
      </c>
      <c r="C23002">
        <v>0</v>
      </c>
    </row>
    <row r="23003" spans="1:3" x14ac:dyDescent="0.25">
      <c r="A23003">
        <v>4444702</v>
      </c>
      <c r="B23003" t="s">
        <v>19142</v>
      </c>
      <c r="C23003">
        <v>0</v>
      </c>
    </row>
    <row r="23004" spans="1:3" x14ac:dyDescent="0.25">
      <c r="A23004">
        <v>4444701</v>
      </c>
      <c r="B23004" t="s">
        <v>14542</v>
      </c>
      <c r="C23004">
        <v>0</v>
      </c>
    </row>
    <row r="23005" spans="1:3" x14ac:dyDescent="0.25">
      <c r="A23005">
        <v>4444700</v>
      </c>
      <c r="B23005" t="s">
        <v>4538</v>
      </c>
      <c r="C23005">
        <v>0</v>
      </c>
    </row>
    <row r="23006" spans="1:3" x14ac:dyDescent="0.25">
      <c r="A23006">
        <v>4444698</v>
      </c>
      <c r="B23006" t="s">
        <v>15103</v>
      </c>
      <c r="C23006">
        <v>0</v>
      </c>
    </row>
    <row r="23007" spans="1:3" x14ac:dyDescent="0.25">
      <c r="A23007">
        <v>1116734</v>
      </c>
      <c r="B23007" t="s">
        <v>1444</v>
      </c>
      <c r="C23007">
        <v>0</v>
      </c>
    </row>
    <row r="23008" spans="1:3" x14ac:dyDescent="0.25">
      <c r="A23008">
        <v>1116729</v>
      </c>
      <c r="B23008" t="s">
        <v>387</v>
      </c>
      <c r="C23008">
        <v>0</v>
      </c>
    </row>
    <row r="23009" spans="1:3" x14ac:dyDescent="0.25">
      <c r="A23009">
        <v>1116725</v>
      </c>
      <c r="B23009" t="s">
        <v>2185</v>
      </c>
      <c r="C23009">
        <v>0</v>
      </c>
    </row>
    <row r="23010" spans="1:3" x14ac:dyDescent="0.25">
      <c r="A23010">
        <v>4444737</v>
      </c>
      <c r="B23010" t="s">
        <v>14691</v>
      </c>
      <c r="C23010">
        <v>0</v>
      </c>
    </row>
    <row r="23011" spans="1:3" x14ac:dyDescent="0.25">
      <c r="A23011">
        <v>1116739</v>
      </c>
      <c r="B23011" t="s">
        <v>86</v>
      </c>
      <c r="C23011">
        <v>0</v>
      </c>
    </row>
    <row r="23012" spans="1:3" x14ac:dyDescent="0.25">
      <c r="A23012">
        <v>4442636</v>
      </c>
      <c r="B23012" t="s">
        <v>34</v>
      </c>
      <c r="C23012">
        <v>0</v>
      </c>
    </row>
    <row r="23013" spans="1:3" x14ac:dyDescent="0.25">
      <c r="A23013">
        <v>4442808</v>
      </c>
      <c r="B23013" t="s">
        <v>14664</v>
      </c>
      <c r="C23013">
        <v>0</v>
      </c>
    </row>
    <row r="23014" spans="1:3" x14ac:dyDescent="0.25">
      <c r="A23014">
        <v>4443145</v>
      </c>
      <c r="B23014" t="s">
        <v>13576</v>
      </c>
      <c r="C23014">
        <v>0</v>
      </c>
    </row>
    <row r="23015" spans="1:3" x14ac:dyDescent="0.25">
      <c r="A23015">
        <v>4443536</v>
      </c>
      <c r="B23015" t="s">
        <v>25899</v>
      </c>
      <c r="C23015">
        <v>0</v>
      </c>
    </row>
    <row r="23016" spans="1:3" x14ac:dyDescent="0.25">
      <c r="A23016">
        <v>4443533</v>
      </c>
      <c r="B23016" t="s">
        <v>5594</v>
      </c>
      <c r="C23016">
        <v>0</v>
      </c>
    </row>
    <row r="23017" spans="1:3" x14ac:dyDescent="0.25">
      <c r="A23017">
        <v>4443524</v>
      </c>
      <c r="B23017" t="s">
        <v>349</v>
      </c>
      <c r="C23017">
        <v>0</v>
      </c>
    </row>
    <row r="23018" spans="1:3" x14ac:dyDescent="0.25">
      <c r="A23018">
        <v>1116225</v>
      </c>
      <c r="B23018" t="s">
        <v>25537</v>
      </c>
      <c r="C23018">
        <v>0</v>
      </c>
    </row>
    <row r="23019" spans="1:3" x14ac:dyDescent="0.25">
      <c r="A23019">
        <v>4443555</v>
      </c>
      <c r="B23019" t="s">
        <v>17786</v>
      </c>
      <c r="C23019">
        <v>0</v>
      </c>
    </row>
    <row r="23020" spans="1:3" x14ac:dyDescent="0.25">
      <c r="A23020">
        <v>4443542</v>
      </c>
      <c r="B23020" t="s">
        <v>25840</v>
      </c>
      <c r="C23020">
        <v>0</v>
      </c>
    </row>
    <row r="23021" spans="1:3" x14ac:dyDescent="0.25">
      <c r="A23021">
        <v>4443565</v>
      </c>
      <c r="B23021" t="s">
        <v>7470</v>
      </c>
      <c r="C23021">
        <v>0</v>
      </c>
    </row>
    <row r="23022" spans="1:3" x14ac:dyDescent="0.25">
      <c r="A23022">
        <v>1116235</v>
      </c>
      <c r="B23022" t="s">
        <v>5987</v>
      </c>
      <c r="C23022">
        <v>0</v>
      </c>
    </row>
    <row r="23023" spans="1:3" x14ac:dyDescent="0.25">
      <c r="A23023">
        <v>4443581</v>
      </c>
      <c r="B23023" t="s">
        <v>26051</v>
      </c>
      <c r="C23023">
        <v>0</v>
      </c>
    </row>
    <row r="23024" spans="1:3" x14ac:dyDescent="0.25">
      <c r="A23024">
        <v>1115415</v>
      </c>
      <c r="B23024" t="s">
        <v>26065</v>
      </c>
      <c r="C23024">
        <v>0</v>
      </c>
    </row>
    <row r="23025" spans="1:3" x14ac:dyDescent="0.25">
      <c r="A23025">
        <v>4442454</v>
      </c>
      <c r="B23025" t="s">
        <v>1547</v>
      </c>
      <c r="C23025">
        <v>0</v>
      </c>
    </row>
    <row r="23026" spans="1:3" x14ac:dyDescent="0.25">
      <c r="A23026">
        <v>1115682</v>
      </c>
      <c r="B23026" t="s">
        <v>1334</v>
      </c>
      <c r="C23026">
        <v>0</v>
      </c>
    </row>
    <row r="23027" spans="1:3" x14ac:dyDescent="0.25">
      <c r="A23027">
        <v>1115671</v>
      </c>
      <c r="B23027" t="s">
        <v>26145</v>
      </c>
      <c r="C23027">
        <v>0</v>
      </c>
    </row>
    <row r="23028" spans="1:3" x14ac:dyDescent="0.25">
      <c r="A23028">
        <v>4441456</v>
      </c>
      <c r="B23028" t="s">
        <v>26037</v>
      </c>
      <c r="C23028">
        <v>0</v>
      </c>
    </row>
    <row r="23029" spans="1:3" x14ac:dyDescent="0.25">
      <c r="A23029">
        <v>1115184</v>
      </c>
      <c r="B23029" t="s">
        <v>3162</v>
      </c>
      <c r="C23029">
        <v>0</v>
      </c>
    </row>
    <row r="23030" spans="1:3" x14ac:dyDescent="0.25">
      <c r="A23030">
        <v>1115185</v>
      </c>
      <c r="B23030" t="s">
        <v>4213</v>
      </c>
      <c r="C23030">
        <v>0</v>
      </c>
    </row>
    <row r="23031" spans="1:3" x14ac:dyDescent="0.25">
      <c r="A23031">
        <v>4441511</v>
      </c>
      <c r="B23031" t="s">
        <v>26056</v>
      </c>
      <c r="C23031">
        <v>0</v>
      </c>
    </row>
    <row r="23032" spans="1:3" x14ac:dyDescent="0.25">
      <c r="A23032">
        <v>4441494</v>
      </c>
      <c r="B23032" t="s">
        <v>26004</v>
      </c>
      <c r="C23032">
        <v>0</v>
      </c>
    </row>
    <row r="23033" spans="1:3" x14ac:dyDescent="0.25">
      <c r="A23033">
        <v>1115197</v>
      </c>
      <c r="B23033" t="s">
        <v>236</v>
      </c>
      <c r="C23033">
        <v>0</v>
      </c>
    </row>
    <row r="23034" spans="1:3" x14ac:dyDescent="0.25">
      <c r="A23034">
        <v>1115196</v>
      </c>
      <c r="B23034" t="s">
        <v>25493</v>
      </c>
      <c r="C23034">
        <v>0</v>
      </c>
    </row>
    <row r="23035" spans="1:3" x14ac:dyDescent="0.25">
      <c r="A23035">
        <v>4441533</v>
      </c>
      <c r="B23035" t="s">
        <v>25582</v>
      </c>
      <c r="C23035">
        <v>0</v>
      </c>
    </row>
    <row r="23036" spans="1:3" x14ac:dyDescent="0.25">
      <c r="A23036">
        <v>1115218</v>
      </c>
      <c r="B23036" t="s">
        <v>297</v>
      </c>
      <c r="C23036">
        <v>0</v>
      </c>
    </row>
    <row r="23037" spans="1:3" x14ac:dyDescent="0.25">
      <c r="A23037">
        <v>1115217</v>
      </c>
      <c r="B23037" t="s">
        <v>3220</v>
      </c>
      <c r="C23037">
        <v>0</v>
      </c>
    </row>
    <row r="23038" spans="1:3" x14ac:dyDescent="0.25">
      <c r="A23038">
        <v>1115213</v>
      </c>
      <c r="B23038" t="s">
        <v>11078</v>
      </c>
      <c r="C23038">
        <v>0</v>
      </c>
    </row>
    <row r="23039" spans="1:3" x14ac:dyDescent="0.25">
      <c r="A23039">
        <v>1115222</v>
      </c>
      <c r="B23039" t="s">
        <v>7495</v>
      </c>
      <c r="C23039">
        <v>0</v>
      </c>
    </row>
    <row r="23040" spans="1:3" x14ac:dyDescent="0.25">
      <c r="A23040">
        <v>4439739</v>
      </c>
      <c r="B23040" t="s">
        <v>26165</v>
      </c>
      <c r="C23040">
        <v>0</v>
      </c>
    </row>
    <row r="23041" spans="1:3" x14ac:dyDescent="0.25">
      <c r="A23041">
        <v>4439784</v>
      </c>
      <c r="B23041" t="s">
        <v>25437</v>
      </c>
      <c r="C23041">
        <v>0</v>
      </c>
    </row>
    <row r="23042" spans="1:3" x14ac:dyDescent="0.25">
      <c r="A23042">
        <v>4440429</v>
      </c>
      <c r="B23042" t="s">
        <v>3010</v>
      </c>
      <c r="C23042">
        <v>0</v>
      </c>
    </row>
    <row r="23043" spans="1:3" x14ac:dyDescent="0.25">
      <c r="A23043">
        <v>4440462</v>
      </c>
      <c r="B23043" t="s">
        <v>427</v>
      </c>
      <c r="C23043">
        <v>0</v>
      </c>
    </row>
    <row r="23044" spans="1:3" x14ac:dyDescent="0.25">
      <c r="A23044">
        <v>4440456</v>
      </c>
      <c r="B23044" t="s">
        <v>6599</v>
      </c>
      <c r="C23044">
        <v>0</v>
      </c>
    </row>
    <row r="23045" spans="1:3" x14ac:dyDescent="0.25">
      <c r="A23045">
        <v>1114688</v>
      </c>
      <c r="B23045" t="s">
        <v>25763</v>
      </c>
      <c r="C23045">
        <v>0</v>
      </c>
    </row>
    <row r="23046" spans="1:3" x14ac:dyDescent="0.25">
      <c r="A23046">
        <v>4440487</v>
      </c>
      <c r="B23046" t="s">
        <v>1044</v>
      </c>
      <c r="C23046">
        <v>0</v>
      </c>
    </row>
    <row r="23047" spans="1:3" x14ac:dyDescent="0.25">
      <c r="A23047">
        <v>4440474</v>
      </c>
      <c r="B23047" t="s">
        <v>10735</v>
      </c>
      <c r="C23047">
        <v>0</v>
      </c>
    </row>
    <row r="23048" spans="1:3" x14ac:dyDescent="0.25">
      <c r="A23048">
        <v>4438717</v>
      </c>
      <c r="B23048" t="s">
        <v>15537</v>
      </c>
      <c r="C23048">
        <v>0</v>
      </c>
    </row>
    <row r="23049" spans="1:3" x14ac:dyDescent="0.25">
      <c r="A23049">
        <v>4439469</v>
      </c>
      <c r="B23049" t="s">
        <v>909</v>
      </c>
      <c r="C23049">
        <v>0</v>
      </c>
    </row>
    <row r="23050" spans="1:3" x14ac:dyDescent="0.25">
      <c r="A23050">
        <v>4439453</v>
      </c>
      <c r="B23050" t="s">
        <v>25662</v>
      </c>
      <c r="C23050">
        <v>0</v>
      </c>
    </row>
    <row r="23051" spans="1:3" x14ac:dyDescent="0.25">
      <c r="A23051">
        <v>4439489</v>
      </c>
      <c r="B23051" t="s">
        <v>20443</v>
      </c>
      <c r="C23051">
        <v>0</v>
      </c>
    </row>
    <row r="23052" spans="1:3" x14ac:dyDescent="0.25">
      <c r="A23052">
        <v>4439488</v>
      </c>
      <c r="B23052" t="s">
        <v>25606</v>
      </c>
      <c r="C23052">
        <v>0</v>
      </c>
    </row>
    <row r="23053" spans="1:3" x14ac:dyDescent="0.25">
      <c r="A23053">
        <v>4439486</v>
      </c>
      <c r="B23053" t="s">
        <v>25561</v>
      </c>
      <c r="C23053">
        <v>0</v>
      </c>
    </row>
    <row r="23054" spans="1:3" x14ac:dyDescent="0.25">
      <c r="A23054">
        <v>4439471</v>
      </c>
      <c r="B23054" t="s">
        <v>5743</v>
      </c>
      <c r="C23054">
        <v>0</v>
      </c>
    </row>
    <row r="23055" spans="1:3" x14ac:dyDescent="0.25">
      <c r="A23055">
        <v>1114269</v>
      </c>
      <c r="B23055" t="s">
        <v>1050</v>
      </c>
      <c r="C23055">
        <v>0</v>
      </c>
    </row>
    <row r="23056" spans="1:3" x14ac:dyDescent="0.25">
      <c r="A23056">
        <v>4439539</v>
      </c>
      <c r="B23056" t="s">
        <v>25739</v>
      </c>
      <c r="C23056">
        <v>0</v>
      </c>
    </row>
    <row r="23057" spans="1:3" x14ac:dyDescent="0.25">
      <c r="A23057">
        <v>4439525</v>
      </c>
      <c r="B23057" t="s">
        <v>21616</v>
      </c>
      <c r="C23057">
        <v>0</v>
      </c>
    </row>
    <row r="23058" spans="1:3" x14ac:dyDescent="0.25">
      <c r="A23058">
        <v>1113681</v>
      </c>
      <c r="B23058" t="s">
        <v>26095</v>
      </c>
      <c r="C23058">
        <v>0</v>
      </c>
    </row>
    <row r="23059" spans="1:3" x14ac:dyDescent="0.25">
      <c r="A23059">
        <v>1113693</v>
      </c>
      <c r="B23059" t="s">
        <v>21374</v>
      </c>
      <c r="C23059">
        <v>0</v>
      </c>
    </row>
    <row r="23060" spans="1:3" x14ac:dyDescent="0.25">
      <c r="A23060">
        <v>4438428</v>
      </c>
      <c r="B23060" t="s">
        <v>26077</v>
      </c>
      <c r="C23060">
        <v>0</v>
      </c>
    </row>
    <row r="23061" spans="1:3" x14ac:dyDescent="0.25">
      <c r="A23061">
        <v>4438426</v>
      </c>
      <c r="B23061" t="s">
        <v>9848</v>
      </c>
      <c r="C23061">
        <v>0</v>
      </c>
    </row>
    <row r="23062" spans="1:3" x14ac:dyDescent="0.25">
      <c r="A23062">
        <v>4438455</v>
      </c>
      <c r="B23062" t="s">
        <v>14218</v>
      </c>
      <c r="C23062">
        <v>0</v>
      </c>
    </row>
    <row r="23063" spans="1:3" x14ac:dyDescent="0.25">
      <c r="A23063">
        <v>4438439</v>
      </c>
      <c r="B23063" t="s">
        <v>143</v>
      </c>
      <c r="C23063">
        <v>0</v>
      </c>
    </row>
    <row r="23064" spans="1:3" x14ac:dyDescent="0.25">
      <c r="A23064">
        <v>1113800</v>
      </c>
      <c r="B23064" t="s">
        <v>10461</v>
      </c>
      <c r="C23064">
        <v>0</v>
      </c>
    </row>
    <row r="23065" spans="1:3" x14ac:dyDescent="0.25">
      <c r="A23065">
        <v>4437086</v>
      </c>
      <c r="B23065" t="s">
        <v>25835</v>
      </c>
      <c r="C23065">
        <v>0</v>
      </c>
    </row>
    <row r="23066" spans="1:3" x14ac:dyDescent="0.25">
      <c r="A23066">
        <v>1113235</v>
      </c>
      <c r="B23066" t="s">
        <v>25473</v>
      </c>
      <c r="C23066">
        <v>0</v>
      </c>
    </row>
    <row r="23067" spans="1:3" x14ac:dyDescent="0.25">
      <c r="A23067">
        <v>1113262</v>
      </c>
      <c r="B23067" t="s">
        <v>25846</v>
      </c>
      <c r="C23067">
        <v>0</v>
      </c>
    </row>
    <row r="23068" spans="1:3" x14ac:dyDescent="0.25">
      <c r="A23068">
        <v>4437425</v>
      </c>
      <c r="B23068" t="s">
        <v>26190</v>
      </c>
      <c r="C23068">
        <v>0</v>
      </c>
    </row>
    <row r="23069" spans="1:3" x14ac:dyDescent="0.25">
      <c r="A23069">
        <v>4437442</v>
      </c>
      <c r="B23069" t="s">
        <v>10728</v>
      </c>
      <c r="C23069">
        <v>0</v>
      </c>
    </row>
    <row r="23070" spans="1:3" x14ac:dyDescent="0.25">
      <c r="A23070">
        <v>1112503</v>
      </c>
      <c r="B23070" t="s">
        <v>25694</v>
      </c>
      <c r="C23070">
        <v>0</v>
      </c>
    </row>
    <row r="23071" spans="1:3" x14ac:dyDescent="0.25">
      <c r="A23071">
        <v>1112710</v>
      </c>
      <c r="B23071" t="s">
        <v>13238</v>
      </c>
      <c r="C23071">
        <v>0</v>
      </c>
    </row>
    <row r="23072" spans="1:3" x14ac:dyDescent="0.25">
      <c r="A23072">
        <v>1112813</v>
      </c>
      <c r="B23072" t="s">
        <v>751</v>
      </c>
      <c r="C23072">
        <v>0</v>
      </c>
    </row>
    <row r="23073" spans="1:3" x14ac:dyDescent="0.25">
      <c r="A23073">
        <v>1112812</v>
      </c>
      <c r="B23073" t="s">
        <v>478</v>
      </c>
      <c r="C23073">
        <v>0</v>
      </c>
    </row>
    <row r="23074" spans="1:3" x14ac:dyDescent="0.25">
      <c r="A23074">
        <v>1112821</v>
      </c>
      <c r="B23074" t="s">
        <v>25503</v>
      </c>
      <c r="C23074">
        <v>0</v>
      </c>
    </row>
    <row r="23075" spans="1:3" x14ac:dyDescent="0.25">
      <c r="A23075">
        <v>1112119</v>
      </c>
      <c r="B23075" t="s">
        <v>21281</v>
      </c>
      <c r="C23075">
        <v>0</v>
      </c>
    </row>
    <row r="23076" spans="1:3" x14ac:dyDescent="0.25">
      <c r="A23076">
        <v>1112240</v>
      </c>
      <c r="B23076" t="s">
        <v>25564</v>
      </c>
      <c r="C23076">
        <v>0</v>
      </c>
    </row>
    <row r="23077" spans="1:3" x14ac:dyDescent="0.25">
      <c r="A23077">
        <v>4435486</v>
      </c>
      <c r="B23077" t="s">
        <v>20786</v>
      </c>
      <c r="C23077">
        <v>0</v>
      </c>
    </row>
    <row r="23078" spans="1:3" x14ac:dyDescent="0.25">
      <c r="A23078">
        <v>4435512</v>
      </c>
      <c r="B23078" t="s">
        <v>3010</v>
      </c>
      <c r="C23078">
        <v>0</v>
      </c>
    </row>
    <row r="23079" spans="1:3" x14ac:dyDescent="0.25">
      <c r="A23079">
        <v>4435511</v>
      </c>
      <c r="B23079" t="s">
        <v>11199</v>
      </c>
      <c r="C23079">
        <v>0</v>
      </c>
    </row>
    <row r="23080" spans="1:3" x14ac:dyDescent="0.25">
      <c r="A23080">
        <v>1112299</v>
      </c>
      <c r="B23080" t="s">
        <v>5773</v>
      </c>
      <c r="C23080">
        <v>0</v>
      </c>
    </row>
    <row r="23081" spans="1:3" x14ac:dyDescent="0.25">
      <c r="A23081">
        <v>4435549</v>
      </c>
      <c r="B23081" t="s">
        <v>9640</v>
      </c>
      <c r="C23081">
        <v>0</v>
      </c>
    </row>
    <row r="23082" spans="1:3" x14ac:dyDescent="0.25">
      <c r="A23082">
        <v>1112321</v>
      </c>
      <c r="B23082" t="s">
        <v>10476</v>
      </c>
      <c r="C23082">
        <v>0</v>
      </c>
    </row>
    <row r="23083" spans="1:3" x14ac:dyDescent="0.25">
      <c r="A23083">
        <v>1111438</v>
      </c>
      <c r="B23083" t="s">
        <v>20597</v>
      </c>
      <c r="C23083">
        <v>0</v>
      </c>
    </row>
    <row r="23084" spans="1:3" x14ac:dyDescent="0.25">
      <c r="A23084">
        <v>4434156</v>
      </c>
      <c r="B23084" t="s">
        <v>25760</v>
      </c>
      <c r="C23084">
        <v>0</v>
      </c>
    </row>
    <row r="23085" spans="1:3" x14ac:dyDescent="0.25">
      <c r="A23085">
        <v>1111777</v>
      </c>
      <c r="B23085" t="s">
        <v>21543</v>
      </c>
      <c r="C23085">
        <v>0</v>
      </c>
    </row>
    <row r="23086" spans="1:3" x14ac:dyDescent="0.25">
      <c r="A23086">
        <v>4434525</v>
      </c>
      <c r="B23086" t="s">
        <v>3529</v>
      </c>
      <c r="C23086">
        <v>0</v>
      </c>
    </row>
    <row r="23087" spans="1:3" x14ac:dyDescent="0.25">
      <c r="A23087">
        <v>4434547</v>
      </c>
      <c r="B23087" t="s">
        <v>6668</v>
      </c>
      <c r="C23087">
        <v>0</v>
      </c>
    </row>
    <row r="23088" spans="1:3" x14ac:dyDescent="0.25">
      <c r="A23088">
        <v>4434558</v>
      </c>
      <c r="B23088" t="s">
        <v>13721</v>
      </c>
      <c r="C23088">
        <v>0</v>
      </c>
    </row>
    <row r="23089" spans="1:3" x14ac:dyDescent="0.25">
      <c r="A23089">
        <v>4434553</v>
      </c>
      <c r="B23089" t="s">
        <v>2528</v>
      </c>
      <c r="C23089">
        <v>0</v>
      </c>
    </row>
    <row r="23090" spans="1:3" x14ac:dyDescent="0.25">
      <c r="A23090">
        <v>1111839</v>
      </c>
      <c r="B23090" t="s">
        <v>6036</v>
      </c>
      <c r="C23090">
        <v>0</v>
      </c>
    </row>
    <row r="23091" spans="1:3" x14ac:dyDescent="0.25">
      <c r="A23091">
        <v>4434566</v>
      </c>
      <c r="B23091" t="s">
        <v>1709</v>
      </c>
      <c r="C23091">
        <v>0</v>
      </c>
    </row>
    <row r="23092" spans="1:3" x14ac:dyDescent="0.25">
      <c r="A23092">
        <v>4434586</v>
      </c>
      <c r="B23092" t="s">
        <v>5405</v>
      </c>
      <c r="C23092">
        <v>0</v>
      </c>
    </row>
    <row r="23093" spans="1:3" x14ac:dyDescent="0.25">
      <c r="A23093">
        <v>4434582</v>
      </c>
      <c r="B23093" t="s">
        <v>25806</v>
      </c>
      <c r="C23093">
        <v>0</v>
      </c>
    </row>
    <row r="23094" spans="1:3" x14ac:dyDescent="0.25">
      <c r="A23094">
        <v>1111850</v>
      </c>
      <c r="B23094" t="s">
        <v>25963</v>
      </c>
      <c r="C23094">
        <v>0</v>
      </c>
    </row>
    <row r="23095" spans="1:3" x14ac:dyDescent="0.25">
      <c r="A23095">
        <v>4434616</v>
      </c>
      <c r="B23095" t="s">
        <v>21124</v>
      </c>
      <c r="C23095">
        <v>0</v>
      </c>
    </row>
    <row r="23096" spans="1:3" x14ac:dyDescent="0.25">
      <c r="A23096">
        <v>4433544</v>
      </c>
      <c r="B23096" t="s">
        <v>4714</v>
      </c>
      <c r="C23096">
        <v>0</v>
      </c>
    </row>
    <row r="23097" spans="1:3" x14ac:dyDescent="0.25">
      <c r="A23097">
        <v>4433527</v>
      </c>
      <c r="B23097" t="s">
        <v>26059</v>
      </c>
      <c r="C23097">
        <v>0</v>
      </c>
    </row>
    <row r="23098" spans="1:3" x14ac:dyDescent="0.25">
      <c r="A23098">
        <v>1111352</v>
      </c>
      <c r="B23098" t="s">
        <v>25474</v>
      </c>
      <c r="C23098">
        <v>0</v>
      </c>
    </row>
    <row r="23099" spans="1:3" x14ac:dyDescent="0.25">
      <c r="A23099">
        <v>4433568</v>
      </c>
      <c r="B23099" t="s">
        <v>26028</v>
      </c>
      <c r="C23099">
        <v>0</v>
      </c>
    </row>
    <row r="23100" spans="1:3" x14ac:dyDescent="0.25">
      <c r="A23100">
        <v>4433563</v>
      </c>
      <c r="B23100" t="s">
        <v>25754</v>
      </c>
      <c r="C23100">
        <v>0</v>
      </c>
    </row>
    <row r="23101" spans="1:3" x14ac:dyDescent="0.25">
      <c r="A23101">
        <v>4432548</v>
      </c>
      <c r="B23101" t="s">
        <v>18404</v>
      </c>
      <c r="C23101">
        <v>0</v>
      </c>
    </row>
    <row r="23102" spans="1:3" x14ac:dyDescent="0.25">
      <c r="A23102">
        <v>4432361</v>
      </c>
      <c r="B23102" t="s">
        <v>25627</v>
      </c>
      <c r="C23102">
        <v>0</v>
      </c>
    </row>
    <row r="23103" spans="1:3" x14ac:dyDescent="0.25">
      <c r="A23103">
        <v>1110713</v>
      </c>
      <c r="B23103" t="s">
        <v>25526</v>
      </c>
      <c r="C23103">
        <v>0</v>
      </c>
    </row>
    <row r="23104" spans="1:3" x14ac:dyDescent="0.25">
      <c r="A23104">
        <v>4432367</v>
      </c>
      <c r="B23104" t="s">
        <v>10803</v>
      </c>
      <c r="C23104">
        <v>0</v>
      </c>
    </row>
    <row r="23105" spans="1:3" x14ac:dyDescent="0.25">
      <c r="A23105">
        <v>4431234</v>
      </c>
      <c r="B23105" t="s">
        <v>4292</v>
      </c>
      <c r="C23105">
        <v>0</v>
      </c>
    </row>
    <row r="23106" spans="1:3" x14ac:dyDescent="0.25">
      <c r="A23106">
        <v>4431288</v>
      </c>
      <c r="B23106" t="s">
        <v>20786</v>
      </c>
      <c r="C23106">
        <v>0</v>
      </c>
    </row>
    <row r="23107" spans="1:3" x14ac:dyDescent="0.25">
      <c r="A23107">
        <v>4431284</v>
      </c>
      <c r="B23107" t="s">
        <v>26086</v>
      </c>
      <c r="C23107">
        <v>0</v>
      </c>
    </row>
    <row r="23108" spans="1:3" x14ac:dyDescent="0.25">
      <c r="A23108">
        <v>4431313</v>
      </c>
      <c r="B23108" t="s">
        <v>7119</v>
      </c>
      <c r="C23108">
        <v>0</v>
      </c>
    </row>
    <row r="23109" spans="1:3" x14ac:dyDescent="0.25">
      <c r="A23109">
        <v>4431304</v>
      </c>
      <c r="B23109" t="s">
        <v>10861</v>
      </c>
      <c r="C23109">
        <v>0</v>
      </c>
    </row>
    <row r="23110" spans="1:3" x14ac:dyDescent="0.25">
      <c r="A23110">
        <v>1110165</v>
      </c>
      <c r="B23110" t="s">
        <v>2472</v>
      </c>
      <c r="C23110">
        <v>0</v>
      </c>
    </row>
    <row r="23111" spans="1:3" x14ac:dyDescent="0.25">
      <c r="A23111">
        <v>1110176</v>
      </c>
      <c r="B23111" t="s">
        <v>1244</v>
      </c>
      <c r="C23111">
        <v>0</v>
      </c>
    </row>
    <row r="23112" spans="1:3" x14ac:dyDescent="0.25">
      <c r="A23112">
        <v>1110174</v>
      </c>
      <c r="B23112" t="s">
        <v>18049</v>
      </c>
      <c r="C23112">
        <v>0</v>
      </c>
    </row>
    <row r="23113" spans="1:3" x14ac:dyDescent="0.25">
      <c r="A23113">
        <v>1110208</v>
      </c>
      <c r="B23113" t="s">
        <v>13700</v>
      </c>
      <c r="C23113">
        <v>0</v>
      </c>
    </row>
    <row r="23114" spans="1:3" x14ac:dyDescent="0.25">
      <c r="A23114">
        <v>1109209</v>
      </c>
      <c r="B23114" t="s">
        <v>21553</v>
      </c>
      <c r="C23114">
        <v>0</v>
      </c>
    </row>
    <row r="23115" spans="1:3" x14ac:dyDescent="0.25">
      <c r="A23115">
        <v>4430168</v>
      </c>
      <c r="B23115" t="s">
        <v>25807</v>
      </c>
      <c r="C23115">
        <v>0</v>
      </c>
    </row>
    <row r="23116" spans="1:3" x14ac:dyDescent="0.25">
      <c r="A23116">
        <v>1109575</v>
      </c>
      <c r="B23116" t="s">
        <v>4598</v>
      </c>
      <c r="C23116">
        <v>0</v>
      </c>
    </row>
    <row r="23117" spans="1:3" x14ac:dyDescent="0.25">
      <c r="A23117">
        <v>4430214</v>
      </c>
      <c r="B23117" t="s">
        <v>10856</v>
      </c>
      <c r="C23117">
        <v>0</v>
      </c>
    </row>
    <row r="23118" spans="1:3" x14ac:dyDescent="0.25">
      <c r="A23118">
        <v>4430209</v>
      </c>
      <c r="B23118" t="s">
        <v>25641</v>
      </c>
      <c r="C23118">
        <v>0</v>
      </c>
    </row>
    <row r="23119" spans="1:3" x14ac:dyDescent="0.25">
      <c r="A23119">
        <v>4430207</v>
      </c>
      <c r="B23119" t="s">
        <v>19939</v>
      </c>
      <c r="C23119">
        <v>0</v>
      </c>
    </row>
    <row r="23120" spans="1:3" x14ac:dyDescent="0.25">
      <c r="A23120">
        <v>4430234</v>
      </c>
      <c r="B23120" t="s">
        <v>26149</v>
      </c>
      <c r="C23120">
        <v>0</v>
      </c>
    </row>
    <row r="23121" spans="1:3" x14ac:dyDescent="0.25">
      <c r="A23121">
        <v>4428967</v>
      </c>
      <c r="B23121" t="s">
        <v>25529</v>
      </c>
      <c r="C23121">
        <v>0</v>
      </c>
    </row>
    <row r="23122" spans="1:3" x14ac:dyDescent="0.25">
      <c r="A23122">
        <v>4428974</v>
      </c>
      <c r="B23122" t="s">
        <v>1182</v>
      </c>
      <c r="C23122">
        <v>0</v>
      </c>
    </row>
    <row r="23123" spans="1:3" x14ac:dyDescent="0.25">
      <c r="A23123">
        <v>4428992</v>
      </c>
      <c r="B23123" t="s">
        <v>874</v>
      </c>
      <c r="C23123">
        <v>0</v>
      </c>
    </row>
    <row r="23124" spans="1:3" x14ac:dyDescent="0.25">
      <c r="A23124">
        <v>1108960</v>
      </c>
      <c r="B23124" t="s">
        <v>13814</v>
      </c>
      <c r="C23124">
        <v>0</v>
      </c>
    </row>
    <row r="23125" spans="1:3" x14ac:dyDescent="0.25">
      <c r="A23125">
        <v>4426050</v>
      </c>
      <c r="B23125" t="s">
        <v>26027</v>
      </c>
      <c r="C23125">
        <v>0</v>
      </c>
    </row>
    <row r="23126" spans="1:3" x14ac:dyDescent="0.25">
      <c r="A23126">
        <v>4426230</v>
      </c>
      <c r="B23126" t="s">
        <v>25850</v>
      </c>
      <c r="C23126">
        <v>0</v>
      </c>
    </row>
    <row r="23127" spans="1:3" x14ac:dyDescent="0.25">
      <c r="A23127">
        <v>4426336</v>
      </c>
      <c r="B23127" t="s">
        <v>26072</v>
      </c>
      <c r="C23127">
        <v>0</v>
      </c>
    </row>
    <row r="23128" spans="1:3" x14ac:dyDescent="0.25">
      <c r="A23128">
        <v>1107663</v>
      </c>
      <c r="B23128" t="s">
        <v>25526</v>
      </c>
      <c r="C23128">
        <v>0</v>
      </c>
    </row>
    <row r="23129" spans="1:3" x14ac:dyDescent="0.25">
      <c r="A23129">
        <v>4426588</v>
      </c>
      <c r="B23129" t="s">
        <v>26070</v>
      </c>
      <c r="C23129">
        <v>0</v>
      </c>
    </row>
    <row r="23130" spans="1:3" x14ac:dyDescent="0.25">
      <c r="A23130">
        <v>4426644</v>
      </c>
      <c r="B23130" t="s">
        <v>25706</v>
      </c>
      <c r="C23130">
        <v>0</v>
      </c>
    </row>
    <row r="23131" spans="1:3" x14ac:dyDescent="0.25">
      <c r="A23131">
        <v>4426639</v>
      </c>
      <c r="B23131" t="s">
        <v>25976</v>
      </c>
      <c r="C23131">
        <v>0</v>
      </c>
    </row>
    <row r="23132" spans="1:3" x14ac:dyDescent="0.25">
      <c r="A23132">
        <v>4427181</v>
      </c>
      <c r="B23132" t="s">
        <v>25477</v>
      </c>
      <c r="C23132">
        <v>0</v>
      </c>
    </row>
    <row r="23133" spans="1:3" x14ac:dyDescent="0.25">
      <c r="A23133">
        <v>4427170</v>
      </c>
      <c r="B23133" t="s">
        <v>14759</v>
      </c>
      <c r="C23133">
        <v>0</v>
      </c>
    </row>
    <row r="23134" spans="1:3" x14ac:dyDescent="0.25">
      <c r="A23134">
        <v>4427242</v>
      </c>
      <c r="B23134" t="s">
        <v>18726</v>
      </c>
      <c r="C23134">
        <v>0</v>
      </c>
    </row>
    <row r="23135" spans="1:3" x14ac:dyDescent="0.25">
      <c r="A23135">
        <v>4427254</v>
      </c>
      <c r="B23135" t="s">
        <v>25448</v>
      </c>
      <c r="C23135">
        <v>0</v>
      </c>
    </row>
    <row r="23136" spans="1:3" x14ac:dyDescent="0.25">
      <c r="A23136">
        <v>4427252</v>
      </c>
      <c r="B23136" t="s">
        <v>26057</v>
      </c>
      <c r="C23136">
        <v>0</v>
      </c>
    </row>
    <row r="23137" spans="1:3" x14ac:dyDescent="0.25">
      <c r="A23137">
        <v>4427247</v>
      </c>
      <c r="B23137" t="s">
        <v>26103</v>
      </c>
      <c r="C23137">
        <v>0</v>
      </c>
    </row>
    <row r="23138" spans="1:3" x14ac:dyDescent="0.25">
      <c r="A23138">
        <v>4427275</v>
      </c>
      <c r="B23138" t="s">
        <v>25432</v>
      </c>
      <c r="C23138">
        <v>0</v>
      </c>
    </row>
    <row r="23139" spans="1:3" x14ac:dyDescent="0.25">
      <c r="A23139">
        <v>4427282</v>
      </c>
      <c r="B23139" t="s">
        <v>26027</v>
      </c>
      <c r="C23139">
        <v>0</v>
      </c>
    </row>
    <row r="23140" spans="1:3" x14ac:dyDescent="0.25">
      <c r="A23140">
        <v>4427326</v>
      </c>
      <c r="B23140" t="s">
        <v>18155</v>
      </c>
      <c r="C23140">
        <v>0</v>
      </c>
    </row>
    <row r="23141" spans="1:3" x14ac:dyDescent="0.25">
      <c r="A23141">
        <v>4427333</v>
      </c>
      <c r="B23141" t="s">
        <v>25883</v>
      </c>
      <c r="C23141">
        <v>0</v>
      </c>
    </row>
    <row r="23142" spans="1:3" x14ac:dyDescent="0.25">
      <c r="A23142">
        <v>4427332</v>
      </c>
      <c r="B23142" t="s">
        <v>914</v>
      </c>
      <c r="C23142">
        <v>0</v>
      </c>
    </row>
    <row r="23143" spans="1:3" x14ac:dyDescent="0.25">
      <c r="A23143">
        <v>4426033</v>
      </c>
      <c r="B23143" t="s">
        <v>25691</v>
      </c>
      <c r="C23143">
        <v>0</v>
      </c>
    </row>
    <row r="23144" spans="1:3" x14ac:dyDescent="0.25">
      <c r="A23144">
        <v>4426016</v>
      </c>
      <c r="B23144" t="s">
        <v>4920</v>
      </c>
      <c r="C23144">
        <v>0</v>
      </c>
    </row>
    <row r="23145" spans="1:3" x14ac:dyDescent="0.25">
      <c r="A23145">
        <v>4426012</v>
      </c>
      <c r="B23145" t="s">
        <v>20393</v>
      </c>
      <c r="C23145">
        <v>0</v>
      </c>
    </row>
    <row r="23146" spans="1:3" x14ac:dyDescent="0.25">
      <c r="A23146">
        <v>4426006</v>
      </c>
      <c r="B23146" t="s">
        <v>439</v>
      </c>
      <c r="C23146">
        <v>0</v>
      </c>
    </row>
    <row r="23147" spans="1:3" x14ac:dyDescent="0.25">
      <c r="A23147">
        <v>4425982</v>
      </c>
      <c r="B23147" t="s">
        <v>26143</v>
      </c>
      <c r="C23147">
        <v>0</v>
      </c>
    </row>
    <row r="23148" spans="1:3" x14ac:dyDescent="0.25">
      <c r="A23148">
        <v>4425974</v>
      </c>
      <c r="B23148" t="s">
        <v>25604</v>
      </c>
      <c r="C23148">
        <v>0</v>
      </c>
    </row>
    <row r="23149" spans="1:3" x14ac:dyDescent="0.25">
      <c r="A23149">
        <v>4425970</v>
      </c>
      <c r="B23149" t="s">
        <v>206</v>
      </c>
      <c r="C23149">
        <v>0</v>
      </c>
    </row>
    <row r="23150" spans="1:3" x14ac:dyDescent="0.25">
      <c r="A23150">
        <v>4425969</v>
      </c>
      <c r="B23150" t="s">
        <v>11387</v>
      </c>
      <c r="C23150">
        <v>0</v>
      </c>
    </row>
    <row r="23151" spans="1:3" x14ac:dyDescent="0.25">
      <c r="A23151">
        <v>4425967</v>
      </c>
      <c r="B23151" t="s">
        <v>13119</v>
      </c>
      <c r="C23151">
        <v>0</v>
      </c>
    </row>
    <row r="23152" spans="1:3" x14ac:dyDescent="0.25">
      <c r="A23152">
        <v>4425963</v>
      </c>
      <c r="B23152" t="s">
        <v>25574</v>
      </c>
      <c r="C23152">
        <v>1</v>
      </c>
    </row>
    <row r="23153" spans="1:3" x14ac:dyDescent="0.25">
      <c r="A23153">
        <v>4425951</v>
      </c>
      <c r="B23153" t="s">
        <v>25988</v>
      </c>
      <c r="C23153">
        <v>0</v>
      </c>
    </row>
    <row r="23154" spans="1:3" x14ac:dyDescent="0.25">
      <c r="A23154">
        <v>4425946</v>
      </c>
      <c r="B23154" t="s">
        <v>14671</v>
      </c>
      <c r="C23154">
        <v>0</v>
      </c>
    </row>
    <row r="23155" spans="1:3" x14ac:dyDescent="0.25">
      <c r="A23155">
        <v>4425929</v>
      </c>
      <c r="B23155" t="s">
        <v>21726</v>
      </c>
      <c r="C23155">
        <v>0</v>
      </c>
    </row>
    <row r="23156" spans="1:3" x14ac:dyDescent="0.25">
      <c r="A23156">
        <v>4425904</v>
      </c>
      <c r="B23156" t="s">
        <v>26172</v>
      </c>
      <c r="C23156">
        <v>0</v>
      </c>
    </row>
    <row r="23157" spans="1:3" x14ac:dyDescent="0.25">
      <c r="A23157">
        <v>4425900</v>
      </c>
      <c r="B23157" t="s">
        <v>5405</v>
      </c>
      <c r="C23157">
        <v>0</v>
      </c>
    </row>
    <row r="23158" spans="1:3" x14ac:dyDescent="0.25">
      <c r="A23158">
        <v>4425892</v>
      </c>
      <c r="B23158" t="s">
        <v>18554</v>
      </c>
      <c r="C23158">
        <v>0</v>
      </c>
    </row>
    <row r="23159" spans="1:3" x14ac:dyDescent="0.25">
      <c r="A23159">
        <v>4425871</v>
      </c>
      <c r="B23159" t="s">
        <v>19640</v>
      </c>
      <c r="C23159">
        <v>0</v>
      </c>
    </row>
    <row r="23160" spans="1:3" x14ac:dyDescent="0.25">
      <c r="A23160">
        <v>4425869</v>
      </c>
      <c r="B23160" t="s">
        <v>2185</v>
      </c>
      <c r="C23160">
        <v>0</v>
      </c>
    </row>
    <row r="23161" spans="1:3" x14ac:dyDescent="0.25">
      <c r="A23161">
        <v>4425859</v>
      </c>
      <c r="B23161" t="s">
        <v>10803</v>
      </c>
      <c r="C23161">
        <v>1</v>
      </c>
    </row>
    <row r="23162" spans="1:3" x14ac:dyDescent="0.25">
      <c r="A23162">
        <v>4425839</v>
      </c>
      <c r="B23162" t="s">
        <v>26171</v>
      </c>
      <c r="C23162">
        <v>0</v>
      </c>
    </row>
    <row r="23163" spans="1:3" x14ac:dyDescent="0.25">
      <c r="A23163">
        <v>4425836</v>
      </c>
      <c r="B23163" t="s">
        <v>3610</v>
      </c>
      <c r="C23163">
        <v>0</v>
      </c>
    </row>
    <row r="23164" spans="1:3" x14ac:dyDescent="0.25">
      <c r="A23164">
        <v>4425830</v>
      </c>
      <c r="B23164" t="s">
        <v>21791</v>
      </c>
      <c r="C23164">
        <v>0</v>
      </c>
    </row>
    <row r="23165" spans="1:3" x14ac:dyDescent="0.25">
      <c r="A23165">
        <v>4425828</v>
      </c>
      <c r="B23165" t="s">
        <v>21302</v>
      </c>
      <c r="C23165">
        <v>0</v>
      </c>
    </row>
    <row r="23166" spans="1:3" x14ac:dyDescent="0.25">
      <c r="A23166">
        <v>4425827</v>
      </c>
      <c r="B23166" t="s">
        <v>13576</v>
      </c>
      <c r="C23166">
        <v>0</v>
      </c>
    </row>
    <row r="23167" spans="1:3" x14ac:dyDescent="0.25">
      <c r="A23167">
        <v>4425826</v>
      </c>
      <c r="B23167" t="s">
        <v>1205</v>
      </c>
      <c r="C23167">
        <v>0</v>
      </c>
    </row>
    <row r="23168" spans="1:3" x14ac:dyDescent="0.25">
      <c r="A23168">
        <v>4425825</v>
      </c>
      <c r="B23168" t="s">
        <v>26136</v>
      </c>
      <c r="C23168">
        <v>0</v>
      </c>
    </row>
    <row r="23169" spans="1:3" x14ac:dyDescent="0.25">
      <c r="A23169">
        <v>4425824</v>
      </c>
      <c r="B23169" t="s">
        <v>522</v>
      </c>
      <c r="C23169">
        <v>0</v>
      </c>
    </row>
    <row r="23170" spans="1:3" x14ac:dyDescent="0.25">
      <c r="A23170">
        <v>4425801</v>
      </c>
      <c r="B23170" t="s">
        <v>4991</v>
      </c>
      <c r="C23170">
        <v>0</v>
      </c>
    </row>
    <row r="23171" spans="1:3" x14ac:dyDescent="0.25">
      <c r="A23171">
        <v>4425789</v>
      </c>
      <c r="B23171" t="s">
        <v>7525</v>
      </c>
      <c r="C23171">
        <v>0</v>
      </c>
    </row>
    <row r="23172" spans="1:3" x14ac:dyDescent="0.25">
      <c r="A23172">
        <v>4425786</v>
      </c>
      <c r="B23172" t="s">
        <v>21212</v>
      </c>
      <c r="C23172">
        <v>0</v>
      </c>
    </row>
    <row r="23173" spans="1:3" x14ac:dyDescent="0.25">
      <c r="A23173">
        <v>4425763</v>
      </c>
      <c r="B23173" t="s">
        <v>26182</v>
      </c>
      <c r="C23173">
        <v>0</v>
      </c>
    </row>
    <row r="23174" spans="1:3" x14ac:dyDescent="0.25">
      <c r="A23174">
        <v>1107436</v>
      </c>
      <c r="B23174" t="s">
        <v>25518</v>
      </c>
      <c r="C23174">
        <v>0</v>
      </c>
    </row>
    <row r="23175" spans="1:3" x14ac:dyDescent="0.25">
      <c r="A23175">
        <v>1107435</v>
      </c>
      <c r="B23175" t="s">
        <v>26005</v>
      </c>
      <c r="C23175">
        <v>0</v>
      </c>
    </row>
    <row r="23176" spans="1:3" x14ac:dyDescent="0.25">
      <c r="A23176">
        <v>1107428</v>
      </c>
      <c r="B23176" t="s">
        <v>26005</v>
      </c>
      <c r="C23176">
        <v>0</v>
      </c>
    </row>
    <row r="23177" spans="1:3" x14ac:dyDescent="0.25">
      <c r="A23177">
        <v>1107423</v>
      </c>
      <c r="B23177" t="s">
        <v>25528</v>
      </c>
      <c r="C23177">
        <v>0</v>
      </c>
    </row>
    <row r="23178" spans="1:3" x14ac:dyDescent="0.25">
      <c r="A23178">
        <v>4425748</v>
      </c>
      <c r="B23178" t="s">
        <v>1353</v>
      </c>
      <c r="C23178">
        <v>4</v>
      </c>
    </row>
    <row r="23179" spans="1:3" x14ac:dyDescent="0.25">
      <c r="A23179">
        <v>4425745</v>
      </c>
      <c r="B23179" t="s">
        <v>25569</v>
      </c>
      <c r="C23179">
        <v>0</v>
      </c>
    </row>
    <row r="23180" spans="1:3" x14ac:dyDescent="0.25">
      <c r="A23180">
        <v>4424637</v>
      </c>
      <c r="B23180" t="s">
        <v>25579</v>
      </c>
      <c r="C23180">
        <v>0</v>
      </c>
    </row>
    <row r="23181" spans="1:3" x14ac:dyDescent="0.25">
      <c r="A23181">
        <v>4424721</v>
      </c>
      <c r="B23181" t="s">
        <v>26081</v>
      </c>
      <c r="C23181">
        <v>0</v>
      </c>
    </row>
    <row r="23182" spans="1:3" x14ac:dyDescent="0.25">
      <c r="A23182">
        <v>1106912</v>
      </c>
      <c r="B23182" t="s">
        <v>25932</v>
      </c>
      <c r="C23182">
        <v>0</v>
      </c>
    </row>
    <row r="23183" spans="1:3" x14ac:dyDescent="0.25">
      <c r="A23183">
        <v>1106968</v>
      </c>
      <c r="B23183" t="s">
        <v>25644</v>
      </c>
      <c r="C23183">
        <v>0</v>
      </c>
    </row>
    <row r="23184" spans="1:3" x14ac:dyDescent="0.25">
      <c r="A23184">
        <v>1106993</v>
      </c>
      <c r="B23184" t="s">
        <v>20802</v>
      </c>
      <c r="C23184">
        <v>0</v>
      </c>
    </row>
    <row r="23185" spans="1:3" x14ac:dyDescent="0.25">
      <c r="A23185">
        <v>1107043</v>
      </c>
      <c r="B23185" t="s">
        <v>26070</v>
      </c>
      <c r="C23185">
        <v>0</v>
      </c>
    </row>
    <row r="23186" spans="1:3" x14ac:dyDescent="0.25">
      <c r="A23186">
        <v>4425555</v>
      </c>
      <c r="B23186" t="s">
        <v>2746</v>
      </c>
      <c r="C23186">
        <v>0</v>
      </c>
    </row>
    <row r="23187" spans="1:3" x14ac:dyDescent="0.25">
      <c r="A23187">
        <v>1107327</v>
      </c>
      <c r="B23187" t="s">
        <v>26085</v>
      </c>
      <c r="C23187">
        <v>0</v>
      </c>
    </row>
    <row r="23188" spans="1:3" x14ac:dyDescent="0.25">
      <c r="A23188">
        <v>4425573</v>
      </c>
      <c r="B23188" t="s">
        <v>14136</v>
      </c>
      <c r="C23188">
        <v>0</v>
      </c>
    </row>
    <row r="23189" spans="1:3" x14ac:dyDescent="0.25">
      <c r="A23189">
        <v>4425568</v>
      </c>
      <c r="B23189" t="s">
        <v>15734</v>
      </c>
      <c r="C23189">
        <v>0</v>
      </c>
    </row>
    <row r="23190" spans="1:3" x14ac:dyDescent="0.25">
      <c r="A23190">
        <v>4425595</v>
      </c>
      <c r="B23190" t="s">
        <v>26190</v>
      </c>
      <c r="C23190">
        <v>0</v>
      </c>
    </row>
    <row r="23191" spans="1:3" x14ac:dyDescent="0.25">
      <c r="A23191">
        <v>1107339</v>
      </c>
      <c r="B23191" t="s">
        <v>1722</v>
      </c>
      <c r="C23191">
        <v>0</v>
      </c>
    </row>
    <row r="23192" spans="1:3" x14ac:dyDescent="0.25">
      <c r="A23192">
        <v>4425635</v>
      </c>
      <c r="B23192" t="s">
        <v>7305</v>
      </c>
      <c r="C23192">
        <v>0</v>
      </c>
    </row>
    <row r="23193" spans="1:3" x14ac:dyDescent="0.25">
      <c r="A23193">
        <v>4424101</v>
      </c>
      <c r="B23193" t="s">
        <v>26178</v>
      </c>
      <c r="C23193">
        <v>0</v>
      </c>
    </row>
    <row r="23194" spans="1:3" x14ac:dyDescent="0.25">
      <c r="A23194">
        <v>4424283</v>
      </c>
      <c r="B23194" t="s">
        <v>4141</v>
      </c>
      <c r="C23194">
        <v>0</v>
      </c>
    </row>
    <row r="23195" spans="1:3" x14ac:dyDescent="0.25">
      <c r="A23195">
        <v>1106751</v>
      </c>
      <c r="B23195" t="s">
        <v>25887</v>
      </c>
      <c r="C23195">
        <v>0</v>
      </c>
    </row>
    <row r="23196" spans="1:3" x14ac:dyDescent="0.25">
      <c r="A23196">
        <v>4424432</v>
      </c>
      <c r="B23196" t="s">
        <v>18709</v>
      </c>
      <c r="C23196">
        <v>0</v>
      </c>
    </row>
    <row r="23197" spans="1:3" x14ac:dyDescent="0.25">
      <c r="A23197">
        <v>1106754</v>
      </c>
      <c r="B23197" t="s">
        <v>25520</v>
      </c>
      <c r="C23197">
        <v>0</v>
      </c>
    </row>
    <row r="23198" spans="1:3" x14ac:dyDescent="0.25">
      <c r="A23198">
        <v>4424445</v>
      </c>
      <c r="B23198" t="s">
        <v>14049</v>
      </c>
      <c r="C23198">
        <v>0</v>
      </c>
    </row>
    <row r="23199" spans="1:3" x14ac:dyDescent="0.25">
      <c r="A23199">
        <v>4424444</v>
      </c>
      <c r="B23199" t="s">
        <v>14136</v>
      </c>
      <c r="C23199">
        <v>0</v>
      </c>
    </row>
    <row r="23200" spans="1:3" x14ac:dyDescent="0.25">
      <c r="A23200">
        <v>1106757</v>
      </c>
      <c r="B23200" t="s">
        <v>669</v>
      </c>
      <c r="C23200">
        <v>0</v>
      </c>
    </row>
    <row r="23201" spans="1:3" x14ac:dyDescent="0.25">
      <c r="A23201">
        <v>1106760</v>
      </c>
      <c r="B23201" t="s">
        <v>25569</v>
      </c>
      <c r="C23201">
        <v>0</v>
      </c>
    </row>
    <row r="23202" spans="1:3" x14ac:dyDescent="0.25">
      <c r="A23202">
        <v>4424471</v>
      </c>
      <c r="B23202" t="s">
        <v>25909</v>
      </c>
      <c r="C23202">
        <v>0</v>
      </c>
    </row>
    <row r="23203" spans="1:3" x14ac:dyDescent="0.25">
      <c r="A23203">
        <v>4424463</v>
      </c>
      <c r="B23203" t="s">
        <v>25591</v>
      </c>
      <c r="C23203">
        <v>0</v>
      </c>
    </row>
    <row r="23204" spans="1:3" x14ac:dyDescent="0.25">
      <c r="A23204">
        <v>4424477</v>
      </c>
      <c r="B23204" t="s">
        <v>26003</v>
      </c>
      <c r="C23204">
        <v>0</v>
      </c>
    </row>
    <row r="23205" spans="1:3" x14ac:dyDescent="0.25">
      <c r="A23205">
        <v>1106773</v>
      </c>
      <c r="B23205" t="s">
        <v>25528</v>
      </c>
      <c r="C23205">
        <v>0</v>
      </c>
    </row>
    <row r="23206" spans="1:3" x14ac:dyDescent="0.25">
      <c r="A23206">
        <v>1106769</v>
      </c>
      <c r="B23206" t="s">
        <v>25487</v>
      </c>
      <c r="C23206">
        <v>0</v>
      </c>
    </row>
    <row r="23207" spans="1:3" x14ac:dyDescent="0.25">
      <c r="A23207">
        <v>1106786</v>
      </c>
      <c r="B23207" t="s">
        <v>522</v>
      </c>
      <c r="C23207">
        <v>0</v>
      </c>
    </row>
    <row r="23208" spans="1:3" x14ac:dyDescent="0.25">
      <c r="A23208">
        <v>4422056</v>
      </c>
      <c r="B23208" t="s">
        <v>7502</v>
      </c>
      <c r="C23208">
        <v>0</v>
      </c>
    </row>
    <row r="23209" spans="1:3" x14ac:dyDescent="0.25">
      <c r="A23209">
        <v>4422162</v>
      </c>
      <c r="B23209" t="s">
        <v>7502</v>
      </c>
      <c r="C23209">
        <v>0</v>
      </c>
    </row>
    <row r="23210" spans="1:3" x14ac:dyDescent="0.25">
      <c r="A23210">
        <v>4422346</v>
      </c>
      <c r="B23210" t="s">
        <v>18680</v>
      </c>
      <c r="C23210">
        <v>0</v>
      </c>
    </row>
    <row r="23211" spans="1:3" x14ac:dyDescent="0.25">
      <c r="A23211">
        <v>4423130</v>
      </c>
      <c r="B23211" t="s">
        <v>25582</v>
      </c>
      <c r="C23211">
        <v>0</v>
      </c>
    </row>
    <row r="23212" spans="1:3" x14ac:dyDescent="0.25">
      <c r="A23212">
        <v>4423160</v>
      </c>
      <c r="B23212" t="s">
        <v>1805</v>
      </c>
      <c r="C23212">
        <v>0</v>
      </c>
    </row>
    <row r="23213" spans="1:3" x14ac:dyDescent="0.25">
      <c r="A23213">
        <v>4423178</v>
      </c>
      <c r="B23213" t="s">
        <v>4141</v>
      </c>
      <c r="C23213">
        <v>0</v>
      </c>
    </row>
    <row r="23214" spans="1:3" x14ac:dyDescent="0.25">
      <c r="A23214">
        <v>4423175</v>
      </c>
      <c r="B23214" t="s">
        <v>6388</v>
      </c>
      <c r="C23214">
        <v>0</v>
      </c>
    </row>
    <row r="23215" spans="1:3" x14ac:dyDescent="0.25">
      <c r="A23215">
        <v>1105492</v>
      </c>
      <c r="B23215" t="s">
        <v>21622</v>
      </c>
      <c r="C23215">
        <v>0</v>
      </c>
    </row>
    <row r="23216" spans="1:3" x14ac:dyDescent="0.25">
      <c r="A23216">
        <v>1105649</v>
      </c>
      <c r="B23216" t="s">
        <v>26021</v>
      </c>
      <c r="C23216">
        <v>0</v>
      </c>
    </row>
    <row r="23217" spans="1:3" x14ac:dyDescent="0.25">
      <c r="A23217">
        <v>4421649</v>
      </c>
      <c r="B23217" t="s">
        <v>6461</v>
      </c>
      <c r="C23217">
        <v>0</v>
      </c>
    </row>
    <row r="23218" spans="1:3" x14ac:dyDescent="0.25">
      <c r="A23218">
        <v>4421701</v>
      </c>
      <c r="B23218" t="s">
        <v>25967</v>
      </c>
      <c r="C23218">
        <v>0</v>
      </c>
    </row>
    <row r="23219" spans="1:3" x14ac:dyDescent="0.25">
      <c r="A23219">
        <v>1105658</v>
      </c>
      <c r="B23219" t="s">
        <v>25429</v>
      </c>
      <c r="C23219">
        <v>0</v>
      </c>
    </row>
    <row r="23220" spans="1:3" x14ac:dyDescent="0.25">
      <c r="A23220">
        <v>1105666</v>
      </c>
      <c r="B23220" t="s">
        <v>7111</v>
      </c>
      <c r="C23220">
        <v>0</v>
      </c>
    </row>
    <row r="23221" spans="1:3" x14ac:dyDescent="0.25">
      <c r="A23221">
        <v>4421792</v>
      </c>
      <c r="B23221" t="s">
        <v>25919</v>
      </c>
      <c r="C23221">
        <v>0</v>
      </c>
    </row>
    <row r="23222" spans="1:3" x14ac:dyDescent="0.25">
      <c r="A23222">
        <v>4419778</v>
      </c>
      <c r="B23222" t="s">
        <v>26094</v>
      </c>
      <c r="C23222">
        <v>0</v>
      </c>
    </row>
    <row r="23223" spans="1:3" x14ac:dyDescent="0.25">
      <c r="A23223">
        <v>4419829</v>
      </c>
      <c r="B23223" t="s">
        <v>25946</v>
      </c>
      <c r="C23223">
        <v>0</v>
      </c>
    </row>
    <row r="23224" spans="1:3" x14ac:dyDescent="0.25">
      <c r="A23224">
        <v>4419827</v>
      </c>
      <c r="B23224" t="s">
        <v>2240</v>
      </c>
      <c r="C23224">
        <v>0</v>
      </c>
    </row>
    <row r="23225" spans="1:3" x14ac:dyDescent="0.25">
      <c r="A23225">
        <v>4419825</v>
      </c>
      <c r="B23225" t="s">
        <v>16807</v>
      </c>
      <c r="C23225">
        <v>0</v>
      </c>
    </row>
    <row r="23226" spans="1:3" x14ac:dyDescent="0.25">
      <c r="A23226">
        <v>4419820</v>
      </c>
      <c r="B23226" t="s">
        <v>19516</v>
      </c>
      <c r="C23226">
        <v>0</v>
      </c>
    </row>
    <row r="23227" spans="1:3" x14ac:dyDescent="0.25">
      <c r="A23227">
        <v>4419835</v>
      </c>
      <c r="B23227" t="s">
        <v>7586</v>
      </c>
      <c r="C23227">
        <v>0</v>
      </c>
    </row>
    <row r="23228" spans="1:3" x14ac:dyDescent="0.25">
      <c r="A23228">
        <v>4419847</v>
      </c>
      <c r="B23228" t="s">
        <v>6564</v>
      </c>
      <c r="C23228">
        <v>0</v>
      </c>
    </row>
    <row r="23229" spans="1:3" x14ac:dyDescent="0.25">
      <c r="A23229">
        <v>4419838</v>
      </c>
      <c r="B23229" t="s">
        <v>8210</v>
      </c>
      <c r="C23229">
        <v>0</v>
      </c>
    </row>
    <row r="23230" spans="1:3" x14ac:dyDescent="0.25">
      <c r="A23230">
        <v>4416679</v>
      </c>
      <c r="B23230" t="s">
        <v>26020</v>
      </c>
      <c r="C23230">
        <v>0</v>
      </c>
    </row>
    <row r="23231" spans="1:3" x14ac:dyDescent="0.25">
      <c r="A23231">
        <v>4416799</v>
      </c>
      <c r="B23231" t="s">
        <v>25912</v>
      </c>
      <c r="C23231">
        <v>0</v>
      </c>
    </row>
    <row r="23232" spans="1:3" x14ac:dyDescent="0.25">
      <c r="A23232">
        <v>1103723</v>
      </c>
      <c r="B23232" t="s">
        <v>669</v>
      </c>
      <c r="C23232">
        <v>0</v>
      </c>
    </row>
    <row r="23233" spans="1:3" x14ac:dyDescent="0.25">
      <c r="A23233">
        <v>4417538</v>
      </c>
      <c r="B23233" t="s">
        <v>4847</v>
      </c>
      <c r="C23233">
        <v>0</v>
      </c>
    </row>
    <row r="23234" spans="1:3" x14ac:dyDescent="0.25">
      <c r="A23234">
        <v>4417693</v>
      </c>
      <c r="B23234" t="s">
        <v>151</v>
      </c>
      <c r="C23234">
        <v>0</v>
      </c>
    </row>
    <row r="23235" spans="1:3" x14ac:dyDescent="0.25">
      <c r="A23235">
        <v>1103789</v>
      </c>
      <c r="B23235" t="s">
        <v>25846</v>
      </c>
      <c r="C23235">
        <v>0</v>
      </c>
    </row>
    <row r="23236" spans="1:3" x14ac:dyDescent="0.25">
      <c r="A23236">
        <v>1103786</v>
      </c>
      <c r="B23236" t="s">
        <v>26023</v>
      </c>
      <c r="C23236">
        <v>0</v>
      </c>
    </row>
    <row r="23237" spans="1:3" x14ac:dyDescent="0.25">
      <c r="A23237">
        <v>4417766</v>
      </c>
      <c r="B23237" t="s">
        <v>2946</v>
      </c>
      <c r="C23237">
        <v>0</v>
      </c>
    </row>
    <row r="23238" spans="1:3" x14ac:dyDescent="0.25">
      <c r="A23238">
        <v>4417771</v>
      </c>
      <c r="B23238" t="s">
        <v>25651</v>
      </c>
      <c r="C23238">
        <v>0</v>
      </c>
    </row>
    <row r="23239" spans="1:3" x14ac:dyDescent="0.25">
      <c r="A23239">
        <v>1103111</v>
      </c>
      <c r="B23239" t="s">
        <v>724</v>
      </c>
      <c r="C23239">
        <v>3</v>
      </c>
    </row>
    <row r="23240" spans="1:3" x14ac:dyDescent="0.25">
      <c r="A23240">
        <v>4416054</v>
      </c>
      <c r="B23240" t="s">
        <v>10095</v>
      </c>
      <c r="C23240">
        <v>0</v>
      </c>
    </row>
    <row r="23241" spans="1:3" x14ac:dyDescent="0.25">
      <c r="A23241">
        <v>1103116</v>
      </c>
      <c r="B23241" t="s">
        <v>7502</v>
      </c>
      <c r="C23241">
        <v>0</v>
      </c>
    </row>
    <row r="23242" spans="1:3" x14ac:dyDescent="0.25">
      <c r="A23242">
        <v>4416063</v>
      </c>
      <c r="B23242" t="s">
        <v>26086</v>
      </c>
      <c r="C23242">
        <v>0</v>
      </c>
    </row>
    <row r="23243" spans="1:3" x14ac:dyDescent="0.25">
      <c r="A23243">
        <v>4416076</v>
      </c>
      <c r="B23243" t="s">
        <v>25954</v>
      </c>
      <c r="C23243">
        <v>0</v>
      </c>
    </row>
    <row r="23244" spans="1:3" x14ac:dyDescent="0.25">
      <c r="A23244">
        <v>4416075</v>
      </c>
      <c r="B23244" t="s">
        <v>8397</v>
      </c>
      <c r="C23244">
        <v>0</v>
      </c>
    </row>
    <row r="23245" spans="1:3" x14ac:dyDescent="0.25">
      <c r="A23245">
        <v>4416074</v>
      </c>
      <c r="B23245" t="s">
        <v>14109</v>
      </c>
      <c r="C23245">
        <v>0</v>
      </c>
    </row>
    <row r="23246" spans="1:3" x14ac:dyDescent="0.25">
      <c r="A23246">
        <v>1103129</v>
      </c>
      <c r="B23246" t="s">
        <v>3296</v>
      </c>
      <c r="C23246">
        <v>0</v>
      </c>
    </row>
    <row r="23247" spans="1:3" x14ac:dyDescent="0.25">
      <c r="A23247">
        <v>4416148</v>
      </c>
      <c r="B23247" t="s">
        <v>25739</v>
      </c>
      <c r="C23247">
        <v>0</v>
      </c>
    </row>
    <row r="23248" spans="1:3" x14ac:dyDescent="0.25">
      <c r="A23248">
        <v>1102181</v>
      </c>
      <c r="B23248" t="s">
        <v>20597</v>
      </c>
      <c r="C23248">
        <v>0</v>
      </c>
    </row>
    <row r="23249" spans="1:3" x14ac:dyDescent="0.25">
      <c r="A23249">
        <v>1102341</v>
      </c>
      <c r="B23249" t="s">
        <v>176</v>
      </c>
      <c r="C23249">
        <v>0</v>
      </c>
    </row>
    <row r="23250" spans="1:3" x14ac:dyDescent="0.25">
      <c r="A23250">
        <v>4414169</v>
      </c>
      <c r="B23250" t="s">
        <v>25947</v>
      </c>
      <c r="C23250">
        <v>0</v>
      </c>
    </row>
    <row r="23251" spans="1:3" x14ac:dyDescent="0.25">
      <c r="A23251">
        <v>4414163</v>
      </c>
      <c r="B23251" t="s">
        <v>25559</v>
      </c>
      <c r="C23251">
        <v>0</v>
      </c>
    </row>
    <row r="23252" spans="1:3" x14ac:dyDescent="0.25">
      <c r="A23252">
        <v>4414215</v>
      </c>
      <c r="B23252" t="s">
        <v>25780</v>
      </c>
      <c r="C23252">
        <v>2</v>
      </c>
    </row>
    <row r="23253" spans="1:3" x14ac:dyDescent="0.25">
      <c r="A23253">
        <v>1102354</v>
      </c>
      <c r="B23253" t="s">
        <v>25879</v>
      </c>
      <c r="C23253">
        <v>0</v>
      </c>
    </row>
    <row r="23254" spans="1:3" x14ac:dyDescent="0.25">
      <c r="A23254">
        <v>1101508</v>
      </c>
      <c r="B23254" t="s">
        <v>50</v>
      </c>
      <c r="C23254">
        <v>0</v>
      </c>
    </row>
    <row r="23255" spans="1:3" x14ac:dyDescent="0.25">
      <c r="A23255">
        <v>1101510</v>
      </c>
      <c r="B23255" t="s">
        <v>50</v>
      </c>
      <c r="C23255">
        <v>0</v>
      </c>
    </row>
    <row r="23256" spans="1:3" x14ac:dyDescent="0.25">
      <c r="A23256">
        <v>4412230</v>
      </c>
      <c r="B23256" t="s">
        <v>17618</v>
      </c>
      <c r="C23256">
        <v>0</v>
      </c>
    </row>
    <row r="23257" spans="1:3" x14ac:dyDescent="0.25">
      <c r="A23257">
        <v>4412229</v>
      </c>
      <c r="B23257" t="s">
        <v>25582</v>
      </c>
      <c r="C23257">
        <v>0</v>
      </c>
    </row>
    <row r="23258" spans="1:3" x14ac:dyDescent="0.25">
      <c r="A23258">
        <v>4412222</v>
      </c>
      <c r="B23258" t="s">
        <v>25938</v>
      </c>
      <c r="C23258">
        <v>0</v>
      </c>
    </row>
    <row r="23259" spans="1:3" x14ac:dyDescent="0.25">
      <c r="A23259">
        <v>4412219</v>
      </c>
      <c r="B23259" t="s">
        <v>9243</v>
      </c>
      <c r="C23259">
        <v>0</v>
      </c>
    </row>
    <row r="23260" spans="1:3" x14ac:dyDescent="0.25">
      <c r="A23260">
        <v>4412236</v>
      </c>
      <c r="B23260" t="s">
        <v>25453</v>
      </c>
      <c r="C23260">
        <v>0</v>
      </c>
    </row>
    <row r="23261" spans="1:3" x14ac:dyDescent="0.25">
      <c r="A23261">
        <v>4412231</v>
      </c>
      <c r="B23261" t="s">
        <v>25627</v>
      </c>
      <c r="C23261">
        <v>0</v>
      </c>
    </row>
    <row r="23262" spans="1:3" x14ac:dyDescent="0.25">
      <c r="A23262">
        <v>4412281</v>
      </c>
      <c r="B23262" t="s">
        <v>2028</v>
      </c>
      <c r="C23262">
        <v>0</v>
      </c>
    </row>
    <row r="23263" spans="1:3" x14ac:dyDescent="0.25">
      <c r="A23263">
        <v>4412302</v>
      </c>
      <c r="B23263" t="s">
        <v>25806</v>
      </c>
      <c r="C23263">
        <v>0</v>
      </c>
    </row>
    <row r="23264" spans="1:3" x14ac:dyDescent="0.25">
      <c r="A23264">
        <v>2490688</v>
      </c>
      <c r="B23264" t="s">
        <v>189</v>
      </c>
      <c r="C23264">
        <v>0</v>
      </c>
    </row>
    <row r="23265" spans="1:3" x14ac:dyDescent="0.25">
      <c r="A23265">
        <v>2249744</v>
      </c>
      <c r="B23265" t="s">
        <v>189</v>
      </c>
      <c r="C23265">
        <v>0</v>
      </c>
    </row>
    <row r="23266" spans="1:3" x14ac:dyDescent="0.25">
      <c r="A23266">
        <v>2249749</v>
      </c>
      <c r="B23266" t="s">
        <v>189</v>
      </c>
      <c r="C23266">
        <v>0</v>
      </c>
    </row>
    <row r="23267" spans="1:3" x14ac:dyDescent="0.25">
      <c r="A23267">
        <v>1099923</v>
      </c>
      <c r="B23267" t="s">
        <v>18568</v>
      </c>
      <c r="C23267">
        <v>0</v>
      </c>
    </row>
    <row r="23268" spans="1:3" x14ac:dyDescent="0.25">
      <c r="A23268">
        <v>4409351</v>
      </c>
      <c r="B23268" t="s">
        <v>7119</v>
      </c>
      <c r="C23268">
        <v>0</v>
      </c>
    </row>
    <row r="23269" spans="1:3" x14ac:dyDescent="0.25">
      <c r="A23269">
        <v>4409676</v>
      </c>
      <c r="B23269" t="s">
        <v>25734</v>
      </c>
      <c r="C23269">
        <v>0</v>
      </c>
    </row>
    <row r="23270" spans="1:3" x14ac:dyDescent="0.25">
      <c r="A23270">
        <v>4409881</v>
      </c>
      <c r="B23270" t="s">
        <v>26099</v>
      </c>
      <c r="C23270">
        <v>0</v>
      </c>
    </row>
    <row r="23271" spans="1:3" x14ac:dyDescent="0.25">
      <c r="A23271">
        <v>1100657</v>
      </c>
      <c r="B23271" t="s">
        <v>25634</v>
      </c>
      <c r="C23271">
        <v>0</v>
      </c>
    </row>
    <row r="23272" spans="1:3" x14ac:dyDescent="0.25">
      <c r="A23272">
        <v>4410413</v>
      </c>
      <c r="B23272" t="s">
        <v>6358</v>
      </c>
      <c r="C23272">
        <v>0</v>
      </c>
    </row>
    <row r="23273" spans="1:3" x14ac:dyDescent="0.25">
      <c r="A23273">
        <v>1100663</v>
      </c>
      <c r="B23273" t="s">
        <v>25564</v>
      </c>
      <c r="C23273">
        <v>0</v>
      </c>
    </row>
    <row r="23274" spans="1:3" x14ac:dyDescent="0.25">
      <c r="A23274">
        <v>1100672</v>
      </c>
      <c r="B23274" t="s">
        <v>10904</v>
      </c>
      <c r="C23274">
        <v>0</v>
      </c>
    </row>
    <row r="23275" spans="1:3" x14ac:dyDescent="0.25">
      <c r="A23275">
        <v>4408520</v>
      </c>
      <c r="B23275" t="s">
        <v>975</v>
      </c>
      <c r="C23275">
        <v>0</v>
      </c>
    </row>
    <row r="23276" spans="1:3" x14ac:dyDescent="0.25">
      <c r="A23276">
        <v>4408545</v>
      </c>
      <c r="B23276" t="s">
        <v>6287</v>
      </c>
      <c r="C23276">
        <v>0</v>
      </c>
    </row>
    <row r="23277" spans="1:3" x14ac:dyDescent="0.25">
      <c r="A23277">
        <v>4408561</v>
      </c>
      <c r="B23277" t="s">
        <v>21022</v>
      </c>
      <c r="C23277">
        <v>0</v>
      </c>
    </row>
    <row r="23278" spans="1:3" x14ac:dyDescent="0.25">
      <c r="A23278">
        <v>4405772</v>
      </c>
      <c r="B23278" t="s">
        <v>975</v>
      </c>
      <c r="C23278">
        <v>0</v>
      </c>
    </row>
    <row r="23279" spans="1:3" x14ac:dyDescent="0.25">
      <c r="A23279">
        <v>6489239</v>
      </c>
      <c r="B23279" t="s">
        <v>3677</v>
      </c>
      <c r="C23279">
        <v>0</v>
      </c>
    </row>
    <row r="23280" spans="1:3" x14ac:dyDescent="0.25">
      <c r="A23280">
        <v>1098874</v>
      </c>
      <c r="B23280" t="s">
        <v>25771</v>
      </c>
      <c r="C23280">
        <v>0</v>
      </c>
    </row>
    <row r="23281" spans="1:3" x14ac:dyDescent="0.25">
      <c r="A23281">
        <v>4404506</v>
      </c>
      <c r="B23281" t="s">
        <v>15937</v>
      </c>
      <c r="C23281">
        <v>0</v>
      </c>
    </row>
    <row r="23282" spans="1:3" x14ac:dyDescent="0.25">
      <c r="A23282">
        <v>4404541</v>
      </c>
      <c r="B23282" t="s">
        <v>25903</v>
      </c>
      <c r="C23282">
        <v>0</v>
      </c>
    </row>
    <row r="23283" spans="1:3" x14ac:dyDescent="0.25">
      <c r="A23283">
        <v>1097931</v>
      </c>
      <c r="B23283" t="s">
        <v>25932</v>
      </c>
      <c r="C23283">
        <v>0</v>
      </c>
    </row>
    <row r="23284" spans="1:3" x14ac:dyDescent="0.25">
      <c r="A23284">
        <v>1098010</v>
      </c>
      <c r="B23284" t="s">
        <v>26145</v>
      </c>
      <c r="C23284">
        <v>0</v>
      </c>
    </row>
    <row r="23285" spans="1:3" x14ac:dyDescent="0.25">
      <c r="A23285">
        <v>4405368</v>
      </c>
      <c r="B23285" t="s">
        <v>15529</v>
      </c>
      <c r="C23285">
        <v>0</v>
      </c>
    </row>
    <row r="23286" spans="1:3" x14ac:dyDescent="0.25">
      <c r="A23286">
        <v>4405411</v>
      </c>
      <c r="B23286" t="s">
        <v>26043</v>
      </c>
      <c r="C23286">
        <v>0</v>
      </c>
    </row>
    <row r="23287" spans="1:3" x14ac:dyDescent="0.25">
      <c r="A23287">
        <v>4405403</v>
      </c>
      <c r="B23287" t="s">
        <v>25453</v>
      </c>
      <c r="C23287">
        <v>0</v>
      </c>
    </row>
    <row r="23288" spans="1:3" x14ac:dyDescent="0.25">
      <c r="A23288">
        <v>1098187</v>
      </c>
      <c r="B23288" t="s">
        <v>4250</v>
      </c>
      <c r="C23288">
        <v>0</v>
      </c>
    </row>
    <row r="23289" spans="1:3" x14ac:dyDescent="0.25">
      <c r="A23289">
        <v>4402853</v>
      </c>
      <c r="B23289" t="s">
        <v>18726</v>
      </c>
      <c r="C23289">
        <v>0</v>
      </c>
    </row>
    <row r="23290" spans="1:3" x14ac:dyDescent="0.25">
      <c r="A23290">
        <v>1097340</v>
      </c>
      <c r="B23290" t="s">
        <v>25823</v>
      </c>
      <c r="C23290">
        <v>0</v>
      </c>
    </row>
    <row r="23291" spans="1:3" x14ac:dyDescent="0.25">
      <c r="A23291">
        <v>4403328</v>
      </c>
      <c r="B23291" t="s">
        <v>17675</v>
      </c>
      <c r="C23291">
        <v>0</v>
      </c>
    </row>
    <row r="23292" spans="1:3" x14ac:dyDescent="0.25">
      <c r="A23292">
        <v>4403391</v>
      </c>
      <c r="B23292" t="s">
        <v>17412</v>
      </c>
      <c r="C23292">
        <v>0</v>
      </c>
    </row>
    <row r="23293" spans="1:3" x14ac:dyDescent="0.25">
      <c r="A23293">
        <v>1097352</v>
      </c>
      <c r="B23293" t="s">
        <v>4891</v>
      </c>
      <c r="C23293">
        <v>1</v>
      </c>
    </row>
    <row r="23294" spans="1:3" x14ac:dyDescent="0.25">
      <c r="A23294">
        <v>1096403</v>
      </c>
      <c r="B23294" t="s">
        <v>26123</v>
      </c>
      <c r="C23294">
        <v>0</v>
      </c>
    </row>
    <row r="23295" spans="1:3" x14ac:dyDescent="0.25">
      <c r="A23295">
        <v>4401409</v>
      </c>
      <c r="B23295" t="s">
        <v>11869</v>
      </c>
      <c r="C23295">
        <v>0</v>
      </c>
    </row>
    <row r="23296" spans="1:3" x14ac:dyDescent="0.25">
      <c r="A23296">
        <v>4401402</v>
      </c>
      <c r="B23296" t="s">
        <v>3701</v>
      </c>
      <c r="C23296">
        <v>0</v>
      </c>
    </row>
    <row r="23297" spans="1:3" x14ac:dyDescent="0.25">
      <c r="A23297">
        <v>1096599</v>
      </c>
      <c r="B23297" t="s">
        <v>1360</v>
      </c>
      <c r="C23297">
        <v>0</v>
      </c>
    </row>
    <row r="23298" spans="1:3" x14ac:dyDescent="0.25">
      <c r="A23298">
        <v>1095566</v>
      </c>
      <c r="B23298" t="s">
        <v>25841</v>
      </c>
      <c r="C23298">
        <v>0</v>
      </c>
    </row>
    <row r="23299" spans="1:3" x14ac:dyDescent="0.25">
      <c r="A23299">
        <v>1095764</v>
      </c>
      <c r="B23299" t="s">
        <v>10461</v>
      </c>
      <c r="C23299">
        <v>0</v>
      </c>
    </row>
    <row r="23300" spans="1:3" x14ac:dyDescent="0.25">
      <c r="A23300">
        <v>1095771</v>
      </c>
      <c r="B23300" t="s">
        <v>25474</v>
      </c>
      <c r="C23300">
        <v>0</v>
      </c>
    </row>
    <row r="23301" spans="1:3" x14ac:dyDescent="0.25">
      <c r="A23301">
        <v>1095778</v>
      </c>
      <c r="B23301" t="s">
        <v>21543</v>
      </c>
      <c r="C23301">
        <v>0</v>
      </c>
    </row>
    <row r="23302" spans="1:3" x14ac:dyDescent="0.25">
      <c r="A23302">
        <v>4396910</v>
      </c>
      <c r="B23302" t="s">
        <v>26015</v>
      </c>
      <c r="C23302">
        <v>0</v>
      </c>
    </row>
    <row r="23303" spans="1:3" x14ac:dyDescent="0.25">
      <c r="A23303">
        <v>1094252</v>
      </c>
      <c r="B23303" t="s">
        <v>14266</v>
      </c>
      <c r="C23303">
        <v>0</v>
      </c>
    </row>
    <row r="23304" spans="1:3" x14ac:dyDescent="0.25">
      <c r="A23304">
        <v>4398222</v>
      </c>
      <c r="B23304" t="s">
        <v>25448</v>
      </c>
      <c r="C23304">
        <v>0</v>
      </c>
    </row>
    <row r="23305" spans="1:3" x14ac:dyDescent="0.25">
      <c r="A23305">
        <v>4398235</v>
      </c>
      <c r="B23305" t="s">
        <v>1431</v>
      </c>
      <c r="C23305">
        <v>0</v>
      </c>
    </row>
    <row r="23306" spans="1:3" x14ac:dyDescent="0.25">
      <c r="A23306">
        <v>1094916</v>
      </c>
      <c r="B23306" t="s">
        <v>10816</v>
      </c>
      <c r="C23306">
        <v>0</v>
      </c>
    </row>
    <row r="23307" spans="1:3" x14ac:dyDescent="0.25">
      <c r="A23307">
        <v>1094913</v>
      </c>
      <c r="B23307" t="s">
        <v>4296</v>
      </c>
      <c r="C23307">
        <v>0</v>
      </c>
    </row>
    <row r="23308" spans="1:3" x14ac:dyDescent="0.25">
      <c r="A23308">
        <v>4398259</v>
      </c>
      <c r="B23308" t="s">
        <v>1547</v>
      </c>
      <c r="C23308">
        <v>0</v>
      </c>
    </row>
    <row r="23309" spans="1:3" x14ac:dyDescent="0.25">
      <c r="A23309">
        <v>1094926</v>
      </c>
      <c r="B23309" t="s">
        <v>25489</v>
      </c>
      <c r="C23309">
        <v>0</v>
      </c>
    </row>
    <row r="23310" spans="1:3" x14ac:dyDescent="0.25">
      <c r="A23310">
        <v>1094920</v>
      </c>
      <c r="B23310" t="s">
        <v>1056</v>
      </c>
      <c r="C23310">
        <v>0</v>
      </c>
    </row>
    <row r="23311" spans="1:3" x14ac:dyDescent="0.25">
      <c r="A23311">
        <v>4398327</v>
      </c>
      <c r="B23311" t="s">
        <v>25448</v>
      </c>
      <c r="C23311">
        <v>0</v>
      </c>
    </row>
    <row r="23312" spans="1:3" x14ac:dyDescent="0.25">
      <c r="A23312">
        <v>1094100</v>
      </c>
      <c r="B23312" t="s">
        <v>478</v>
      </c>
      <c r="C23312">
        <v>0</v>
      </c>
    </row>
    <row r="23313" spans="1:3" x14ac:dyDescent="0.25">
      <c r="A23313">
        <v>4396635</v>
      </c>
      <c r="B23313" t="s">
        <v>26039</v>
      </c>
      <c r="C23313">
        <v>0</v>
      </c>
    </row>
    <row r="23314" spans="1:3" x14ac:dyDescent="0.25">
      <c r="A23314">
        <v>4396632</v>
      </c>
      <c r="B23314" t="s">
        <v>25542</v>
      </c>
      <c r="C23314">
        <v>0</v>
      </c>
    </row>
    <row r="23315" spans="1:3" x14ac:dyDescent="0.25">
      <c r="A23315">
        <v>4396669</v>
      </c>
      <c r="B23315" t="s">
        <v>1044</v>
      </c>
      <c r="C23315">
        <v>0</v>
      </c>
    </row>
    <row r="23316" spans="1:3" x14ac:dyDescent="0.25">
      <c r="A23316">
        <v>4396676</v>
      </c>
      <c r="B23316" t="s">
        <v>65</v>
      </c>
      <c r="C23316">
        <v>0</v>
      </c>
    </row>
    <row r="23317" spans="1:3" x14ac:dyDescent="0.25">
      <c r="A23317">
        <v>4396674</v>
      </c>
      <c r="B23317" t="s">
        <v>784</v>
      </c>
      <c r="C23317">
        <v>0</v>
      </c>
    </row>
    <row r="23318" spans="1:3" x14ac:dyDescent="0.25">
      <c r="A23318">
        <v>4394470</v>
      </c>
      <c r="B23318" t="s">
        <v>3314</v>
      </c>
      <c r="C23318">
        <v>0</v>
      </c>
    </row>
    <row r="23319" spans="1:3" x14ac:dyDescent="0.25">
      <c r="A23319">
        <v>4395076</v>
      </c>
      <c r="B23319" t="s">
        <v>6067</v>
      </c>
      <c r="C23319">
        <v>0</v>
      </c>
    </row>
    <row r="23320" spans="1:3" x14ac:dyDescent="0.25">
      <c r="A23320">
        <v>1093369</v>
      </c>
      <c r="B23320" t="s">
        <v>26017</v>
      </c>
      <c r="C23320">
        <v>0</v>
      </c>
    </row>
    <row r="23321" spans="1:3" x14ac:dyDescent="0.25">
      <c r="A23321">
        <v>4395102</v>
      </c>
      <c r="B23321" t="s">
        <v>25598</v>
      </c>
      <c r="C23321">
        <v>0</v>
      </c>
    </row>
    <row r="23322" spans="1:3" x14ac:dyDescent="0.25">
      <c r="A23322">
        <v>1093370</v>
      </c>
      <c r="B23322" t="s">
        <v>8343</v>
      </c>
      <c r="C23322">
        <v>0</v>
      </c>
    </row>
    <row r="23323" spans="1:3" x14ac:dyDescent="0.25">
      <c r="A23323">
        <v>4395120</v>
      </c>
      <c r="B23323" t="s">
        <v>26042</v>
      </c>
      <c r="C23323">
        <v>0</v>
      </c>
    </row>
    <row r="23324" spans="1:3" x14ac:dyDescent="0.25">
      <c r="A23324">
        <v>4395149</v>
      </c>
      <c r="B23324" t="s">
        <v>25739</v>
      </c>
      <c r="C23324">
        <v>0</v>
      </c>
    </row>
    <row r="23325" spans="1:3" x14ac:dyDescent="0.25">
      <c r="A23325">
        <v>4395133</v>
      </c>
      <c r="B23325" t="s">
        <v>25968</v>
      </c>
      <c r="C23325">
        <v>0</v>
      </c>
    </row>
    <row r="23326" spans="1:3" x14ac:dyDescent="0.25">
      <c r="A23326">
        <v>4389567</v>
      </c>
      <c r="B23326" t="s">
        <v>26176</v>
      </c>
      <c r="C23326">
        <v>0</v>
      </c>
    </row>
    <row r="23327" spans="1:3" x14ac:dyDescent="0.25">
      <c r="A23327">
        <v>4389562</v>
      </c>
      <c r="B23327" t="s">
        <v>21563</v>
      </c>
      <c r="C23327">
        <v>0</v>
      </c>
    </row>
    <row r="23328" spans="1:3" x14ac:dyDescent="0.25">
      <c r="A23328">
        <v>4389558</v>
      </c>
      <c r="B23328" t="s">
        <v>4213</v>
      </c>
      <c r="C23328">
        <v>0</v>
      </c>
    </row>
    <row r="23329" spans="1:3" x14ac:dyDescent="0.25">
      <c r="A23329">
        <v>4389546</v>
      </c>
      <c r="B23329" t="s">
        <v>21109</v>
      </c>
      <c r="C23329">
        <v>0</v>
      </c>
    </row>
    <row r="23330" spans="1:3" x14ac:dyDescent="0.25">
      <c r="A23330">
        <v>4389539</v>
      </c>
      <c r="B23330" t="s">
        <v>21801</v>
      </c>
      <c r="C23330">
        <v>0</v>
      </c>
    </row>
    <row r="23331" spans="1:3" x14ac:dyDescent="0.25">
      <c r="A23331">
        <v>4389538</v>
      </c>
      <c r="B23331" t="s">
        <v>18547</v>
      </c>
      <c r="C23331">
        <v>0</v>
      </c>
    </row>
    <row r="23332" spans="1:3" x14ac:dyDescent="0.25">
      <c r="A23332">
        <v>4389525</v>
      </c>
      <c r="B23332" t="s">
        <v>26070</v>
      </c>
      <c r="C23332">
        <v>0</v>
      </c>
    </row>
    <row r="23333" spans="1:3" x14ac:dyDescent="0.25">
      <c r="A23333">
        <v>4389524</v>
      </c>
      <c r="B23333" t="s">
        <v>21622</v>
      </c>
      <c r="C23333">
        <v>0</v>
      </c>
    </row>
    <row r="23334" spans="1:3" x14ac:dyDescent="0.25">
      <c r="A23334">
        <v>4389516</v>
      </c>
      <c r="B23334" t="s">
        <v>20830</v>
      </c>
      <c r="C23334">
        <v>0</v>
      </c>
    </row>
    <row r="23335" spans="1:3" x14ac:dyDescent="0.25">
      <c r="A23335">
        <v>4389511</v>
      </c>
      <c r="B23335" t="s">
        <v>18561</v>
      </c>
      <c r="C23335">
        <v>0</v>
      </c>
    </row>
    <row r="23336" spans="1:3" x14ac:dyDescent="0.25">
      <c r="A23336">
        <v>4389802</v>
      </c>
      <c r="B23336" t="s">
        <v>6004</v>
      </c>
      <c r="C23336">
        <v>0</v>
      </c>
    </row>
    <row r="23337" spans="1:3" x14ac:dyDescent="0.25">
      <c r="A23337">
        <v>4390009</v>
      </c>
      <c r="B23337" t="s">
        <v>25966</v>
      </c>
      <c r="C23337">
        <v>0</v>
      </c>
    </row>
    <row r="23338" spans="1:3" x14ac:dyDescent="0.25">
      <c r="A23338">
        <v>4390937</v>
      </c>
      <c r="B23338" t="s">
        <v>16025</v>
      </c>
      <c r="C23338">
        <v>0</v>
      </c>
    </row>
    <row r="23339" spans="1:3" x14ac:dyDescent="0.25">
      <c r="A23339">
        <v>4388123</v>
      </c>
      <c r="B23339" t="s">
        <v>7502</v>
      </c>
      <c r="C23339">
        <v>0</v>
      </c>
    </row>
    <row r="23340" spans="1:3" x14ac:dyDescent="0.25">
      <c r="A23340">
        <v>4388184</v>
      </c>
      <c r="B23340" t="s">
        <v>7502</v>
      </c>
      <c r="C23340">
        <v>0</v>
      </c>
    </row>
    <row r="23341" spans="1:3" x14ac:dyDescent="0.25">
      <c r="A23341">
        <v>4388335</v>
      </c>
      <c r="B23341" t="s">
        <v>26001</v>
      </c>
      <c r="C23341">
        <v>0</v>
      </c>
    </row>
    <row r="23342" spans="1:3" x14ac:dyDescent="0.25">
      <c r="A23342">
        <v>1090302</v>
      </c>
      <c r="B23342" t="s">
        <v>13647</v>
      </c>
      <c r="C23342">
        <v>0</v>
      </c>
    </row>
    <row r="23343" spans="1:3" x14ac:dyDescent="0.25">
      <c r="A23343">
        <v>1090686</v>
      </c>
      <c r="B23343" t="s">
        <v>25547</v>
      </c>
      <c r="C23343">
        <v>0</v>
      </c>
    </row>
    <row r="23344" spans="1:3" x14ac:dyDescent="0.25">
      <c r="A23344">
        <v>4389144</v>
      </c>
      <c r="B23344" t="s">
        <v>2028</v>
      </c>
      <c r="C23344">
        <v>0</v>
      </c>
    </row>
    <row r="23345" spans="1:3" x14ac:dyDescent="0.25">
      <c r="A23345">
        <v>1090695</v>
      </c>
      <c r="B23345" t="s">
        <v>21836</v>
      </c>
      <c r="C23345">
        <v>0</v>
      </c>
    </row>
    <row r="23346" spans="1:3" x14ac:dyDescent="0.25">
      <c r="A23346">
        <v>1090694</v>
      </c>
      <c r="B23346" t="s">
        <v>2489</v>
      </c>
      <c r="C23346">
        <v>0</v>
      </c>
    </row>
    <row r="23347" spans="1:3" x14ac:dyDescent="0.25">
      <c r="A23347">
        <v>4389203</v>
      </c>
      <c r="B23347" t="s">
        <v>16807</v>
      </c>
      <c r="C23347">
        <v>0</v>
      </c>
    </row>
    <row r="23348" spans="1:3" x14ac:dyDescent="0.25">
      <c r="A23348">
        <v>1090705</v>
      </c>
      <c r="B23348" t="s">
        <v>25819</v>
      </c>
      <c r="C23348">
        <v>0</v>
      </c>
    </row>
    <row r="23349" spans="1:3" x14ac:dyDescent="0.25">
      <c r="A23349">
        <v>1090703</v>
      </c>
      <c r="B23349" t="s">
        <v>18057</v>
      </c>
      <c r="C23349">
        <v>0</v>
      </c>
    </row>
    <row r="23350" spans="1:3" x14ac:dyDescent="0.25">
      <c r="A23350">
        <v>4389205</v>
      </c>
      <c r="B23350" t="s">
        <v>497</v>
      </c>
      <c r="C23350">
        <v>0</v>
      </c>
    </row>
    <row r="23351" spans="1:3" x14ac:dyDescent="0.25">
      <c r="A23351">
        <v>4386695</v>
      </c>
      <c r="B23351" t="s">
        <v>25937</v>
      </c>
      <c r="C23351">
        <v>0</v>
      </c>
    </row>
    <row r="23352" spans="1:3" x14ac:dyDescent="0.25">
      <c r="A23352">
        <v>4387205</v>
      </c>
      <c r="B23352" t="s">
        <v>7305</v>
      </c>
      <c r="C23352">
        <v>0</v>
      </c>
    </row>
    <row r="23353" spans="1:3" x14ac:dyDescent="0.25">
      <c r="A23353">
        <v>4387827</v>
      </c>
      <c r="B23353" t="s">
        <v>25840</v>
      </c>
      <c r="C23353">
        <v>0</v>
      </c>
    </row>
    <row r="23354" spans="1:3" x14ac:dyDescent="0.25">
      <c r="A23354">
        <v>4387824</v>
      </c>
      <c r="B23354" t="s">
        <v>25899</v>
      </c>
      <c r="C23354">
        <v>0</v>
      </c>
    </row>
    <row r="23355" spans="1:3" x14ac:dyDescent="0.25">
      <c r="A23355">
        <v>1090048</v>
      </c>
      <c r="B23355" t="s">
        <v>25526</v>
      </c>
      <c r="C23355">
        <v>0</v>
      </c>
    </row>
    <row r="23356" spans="1:3" x14ac:dyDescent="0.25">
      <c r="A23356">
        <v>4387839</v>
      </c>
      <c r="B23356" t="s">
        <v>6371</v>
      </c>
      <c r="C23356">
        <v>0</v>
      </c>
    </row>
    <row r="23357" spans="1:3" x14ac:dyDescent="0.25">
      <c r="A23357">
        <v>1090060</v>
      </c>
      <c r="B23357" t="s">
        <v>25654</v>
      </c>
      <c r="C23357">
        <v>0</v>
      </c>
    </row>
    <row r="23358" spans="1:3" x14ac:dyDescent="0.25">
      <c r="A23358">
        <v>4387863</v>
      </c>
      <c r="B23358" t="s">
        <v>25850</v>
      </c>
      <c r="C23358">
        <v>0</v>
      </c>
    </row>
    <row r="23359" spans="1:3" x14ac:dyDescent="0.25">
      <c r="A23359">
        <v>4387948</v>
      </c>
      <c r="B23359" t="s">
        <v>7111</v>
      </c>
      <c r="C23359">
        <v>0</v>
      </c>
    </row>
    <row r="23360" spans="1:3" x14ac:dyDescent="0.25">
      <c r="A23360">
        <v>4383545</v>
      </c>
      <c r="B23360" t="s">
        <v>26086</v>
      </c>
      <c r="C23360">
        <v>0</v>
      </c>
    </row>
    <row r="23361" spans="1:3" x14ac:dyDescent="0.25">
      <c r="A23361">
        <v>4383897</v>
      </c>
      <c r="B23361" t="s">
        <v>15756</v>
      </c>
      <c r="C23361">
        <v>0</v>
      </c>
    </row>
    <row r="23362" spans="1:3" x14ac:dyDescent="0.25">
      <c r="A23362">
        <v>4384188</v>
      </c>
      <c r="B23362" t="s">
        <v>10095</v>
      </c>
      <c r="C23362">
        <v>0</v>
      </c>
    </row>
    <row r="23363" spans="1:3" x14ac:dyDescent="0.25">
      <c r="A23363">
        <v>4384182</v>
      </c>
      <c r="B23363" t="s">
        <v>25472</v>
      </c>
      <c r="C23363">
        <v>0</v>
      </c>
    </row>
    <row r="23364" spans="1:3" x14ac:dyDescent="0.25">
      <c r="A23364">
        <v>4382670</v>
      </c>
      <c r="B23364" t="s">
        <v>26099</v>
      </c>
      <c r="C23364">
        <v>0</v>
      </c>
    </row>
    <row r="23365" spans="1:3" x14ac:dyDescent="0.25">
      <c r="A23365">
        <v>4382855</v>
      </c>
      <c r="B23365" t="s">
        <v>26190</v>
      </c>
      <c r="C23365">
        <v>0</v>
      </c>
    </row>
    <row r="23366" spans="1:3" x14ac:dyDescent="0.25">
      <c r="A23366">
        <v>4382862</v>
      </c>
      <c r="B23366" t="s">
        <v>25428</v>
      </c>
      <c r="C23366">
        <v>0</v>
      </c>
    </row>
    <row r="23367" spans="1:3" x14ac:dyDescent="0.25">
      <c r="A23367">
        <v>4382861</v>
      </c>
      <c r="B23367" t="s">
        <v>25978</v>
      </c>
      <c r="C23367">
        <v>0</v>
      </c>
    </row>
    <row r="23368" spans="1:3" x14ac:dyDescent="0.25">
      <c r="A23368">
        <v>4382874</v>
      </c>
      <c r="B23368" t="s">
        <v>12770</v>
      </c>
      <c r="C23368">
        <v>0</v>
      </c>
    </row>
    <row r="23369" spans="1:3" x14ac:dyDescent="0.25">
      <c r="A23369">
        <v>1087714</v>
      </c>
      <c r="B23369" t="s">
        <v>25487</v>
      </c>
      <c r="C23369">
        <v>0</v>
      </c>
    </row>
    <row r="23370" spans="1:3" x14ac:dyDescent="0.25">
      <c r="A23370">
        <v>4380842</v>
      </c>
      <c r="B23370" t="s">
        <v>19525</v>
      </c>
      <c r="C23370">
        <v>0</v>
      </c>
    </row>
    <row r="23371" spans="1:3" x14ac:dyDescent="0.25">
      <c r="A23371">
        <v>4380932</v>
      </c>
      <c r="B23371" t="s">
        <v>14664</v>
      </c>
      <c r="C23371">
        <v>0</v>
      </c>
    </row>
    <row r="23372" spans="1:3" x14ac:dyDescent="0.25">
      <c r="A23372">
        <v>1086899</v>
      </c>
      <c r="B23372" t="s">
        <v>26079</v>
      </c>
      <c r="C23372">
        <v>0</v>
      </c>
    </row>
    <row r="23373" spans="1:3" x14ac:dyDescent="0.25">
      <c r="A23373">
        <v>4381551</v>
      </c>
      <c r="B23373" t="s">
        <v>25713</v>
      </c>
      <c r="C23373">
        <v>0</v>
      </c>
    </row>
    <row r="23374" spans="1:3" x14ac:dyDescent="0.25">
      <c r="A23374">
        <v>4381546</v>
      </c>
      <c r="B23374" t="s">
        <v>4882</v>
      </c>
      <c r="C23374">
        <v>0</v>
      </c>
    </row>
    <row r="23375" spans="1:3" x14ac:dyDescent="0.25">
      <c r="A23375">
        <v>4378857</v>
      </c>
      <c r="B23375" t="s">
        <v>26097</v>
      </c>
      <c r="C23375">
        <v>0</v>
      </c>
    </row>
    <row r="23376" spans="1:3" x14ac:dyDescent="0.25">
      <c r="A23376">
        <v>4378855</v>
      </c>
      <c r="B23376" t="s">
        <v>7502</v>
      </c>
      <c r="C23376">
        <v>0</v>
      </c>
    </row>
    <row r="23377" spans="1:3" x14ac:dyDescent="0.25">
      <c r="A23377">
        <v>1086004</v>
      </c>
      <c r="B23377" t="s">
        <v>13837</v>
      </c>
      <c r="C23377">
        <v>0</v>
      </c>
    </row>
    <row r="23378" spans="1:3" x14ac:dyDescent="0.25">
      <c r="A23378">
        <v>1086080</v>
      </c>
      <c r="B23378" t="s">
        <v>26095</v>
      </c>
      <c r="C23378">
        <v>0</v>
      </c>
    </row>
    <row r="23379" spans="1:3" x14ac:dyDescent="0.25">
      <c r="A23379">
        <v>4379833</v>
      </c>
      <c r="B23379" t="s">
        <v>25734</v>
      </c>
      <c r="C23379">
        <v>0</v>
      </c>
    </row>
    <row r="23380" spans="1:3" x14ac:dyDescent="0.25">
      <c r="A23380">
        <v>4379943</v>
      </c>
      <c r="B23380" t="s">
        <v>7502</v>
      </c>
      <c r="C23380">
        <v>0</v>
      </c>
    </row>
    <row r="23381" spans="1:3" x14ac:dyDescent="0.25">
      <c r="A23381">
        <v>1086312</v>
      </c>
      <c r="B23381" t="s">
        <v>1038</v>
      </c>
      <c r="C23381">
        <v>0</v>
      </c>
    </row>
    <row r="23382" spans="1:3" x14ac:dyDescent="0.25">
      <c r="A23382">
        <v>4380181</v>
      </c>
      <c r="B23382" t="s">
        <v>25561</v>
      </c>
      <c r="C23382">
        <v>0</v>
      </c>
    </row>
    <row r="23383" spans="1:3" x14ac:dyDescent="0.25">
      <c r="A23383">
        <v>4380174</v>
      </c>
      <c r="B23383" t="s">
        <v>25576</v>
      </c>
      <c r="C23383">
        <v>0</v>
      </c>
    </row>
    <row r="23384" spans="1:3" x14ac:dyDescent="0.25">
      <c r="A23384">
        <v>1086329</v>
      </c>
      <c r="B23384" t="s">
        <v>25498</v>
      </c>
      <c r="C23384">
        <v>0</v>
      </c>
    </row>
    <row r="23385" spans="1:3" x14ac:dyDescent="0.25">
      <c r="A23385">
        <v>1086328</v>
      </c>
      <c r="B23385" t="s">
        <v>26167</v>
      </c>
      <c r="C23385">
        <v>0</v>
      </c>
    </row>
    <row r="23386" spans="1:3" x14ac:dyDescent="0.25">
      <c r="A23386">
        <v>4380194</v>
      </c>
      <c r="B23386" t="s">
        <v>25656</v>
      </c>
      <c r="C23386">
        <v>0</v>
      </c>
    </row>
    <row r="23387" spans="1:3" x14ac:dyDescent="0.25">
      <c r="A23387">
        <v>4380205</v>
      </c>
      <c r="B23387" t="s">
        <v>1664</v>
      </c>
      <c r="C23387">
        <v>0</v>
      </c>
    </row>
    <row r="23388" spans="1:3" x14ac:dyDescent="0.25">
      <c r="A23388">
        <v>1084789</v>
      </c>
      <c r="B23388" t="s">
        <v>17955</v>
      </c>
      <c r="C23388">
        <v>0</v>
      </c>
    </row>
    <row r="23389" spans="1:3" x14ac:dyDescent="0.25">
      <c r="A23389">
        <v>4378604</v>
      </c>
      <c r="B23389" t="s">
        <v>25805</v>
      </c>
      <c r="C23389">
        <v>0</v>
      </c>
    </row>
    <row r="23390" spans="1:3" x14ac:dyDescent="0.25">
      <c r="A23390">
        <v>4376066</v>
      </c>
      <c r="B23390" t="s">
        <v>6209</v>
      </c>
      <c r="C23390">
        <v>0</v>
      </c>
    </row>
    <row r="23391" spans="1:3" x14ac:dyDescent="0.25">
      <c r="A23391">
        <v>4376226</v>
      </c>
      <c r="B23391" t="s">
        <v>1990</v>
      </c>
      <c r="C23391">
        <v>0</v>
      </c>
    </row>
    <row r="23392" spans="1:3" x14ac:dyDescent="0.25">
      <c r="A23392">
        <v>4376258</v>
      </c>
      <c r="B23392" t="s">
        <v>25756</v>
      </c>
      <c r="C23392">
        <v>0</v>
      </c>
    </row>
    <row r="23393" spans="1:3" x14ac:dyDescent="0.25">
      <c r="A23393">
        <v>4376970</v>
      </c>
      <c r="B23393" t="s">
        <v>26134</v>
      </c>
      <c r="C23393">
        <v>0</v>
      </c>
    </row>
    <row r="23394" spans="1:3" x14ac:dyDescent="0.25">
      <c r="A23394">
        <v>4377184</v>
      </c>
      <c r="B23394" t="s">
        <v>25723</v>
      </c>
      <c r="C23394">
        <v>0</v>
      </c>
    </row>
    <row r="23395" spans="1:3" x14ac:dyDescent="0.25">
      <c r="A23395">
        <v>4377191</v>
      </c>
      <c r="B23395" t="s">
        <v>6388</v>
      </c>
      <c r="C23395">
        <v>0</v>
      </c>
    </row>
    <row r="23396" spans="1:3" x14ac:dyDescent="0.25">
      <c r="A23396">
        <v>4377187</v>
      </c>
      <c r="B23396" t="s">
        <v>4662</v>
      </c>
      <c r="C23396">
        <v>0</v>
      </c>
    </row>
    <row r="23397" spans="1:3" x14ac:dyDescent="0.25">
      <c r="A23397">
        <v>4376039</v>
      </c>
      <c r="B23397" t="s">
        <v>14897</v>
      </c>
      <c r="C23397">
        <v>0</v>
      </c>
    </row>
    <row r="23398" spans="1:3" x14ac:dyDescent="0.25">
      <c r="A23398">
        <v>1057301</v>
      </c>
      <c r="B23398" t="s">
        <v>13238</v>
      </c>
      <c r="C23398">
        <v>0</v>
      </c>
    </row>
    <row r="23399" spans="1:3" x14ac:dyDescent="0.25">
      <c r="A23399">
        <v>1057324</v>
      </c>
      <c r="B23399" t="s">
        <v>25880</v>
      </c>
      <c r="C23399">
        <v>0</v>
      </c>
    </row>
    <row r="23400" spans="1:3" x14ac:dyDescent="0.25">
      <c r="A23400">
        <v>1057342</v>
      </c>
      <c r="B23400" t="s">
        <v>21339</v>
      </c>
      <c r="C23400">
        <v>0</v>
      </c>
    </row>
    <row r="23401" spans="1:3" x14ac:dyDescent="0.25">
      <c r="A23401">
        <v>1057526</v>
      </c>
      <c r="B23401" t="s">
        <v>25526</v>
      </c>
      <c r="C23401">
        <v>0</v>
      </c>
    </row>
    <row r="23402" spans="1:3" x14ac:dyDescent="0.25">
      <c r="A23402">
        <v>4374230</v>
      </c>
      <c r="B23402" t="s">
        <v>1512</v>
      </c>
      <c r="C23402">
        <v>0</v>
      </c>
    </row>
    <row r="23403" spans="1:3" x14ac:dyDescent="0.25">
      <c r="A23403">
        <v>4374221</v>
      </c>
      <c r="B23403" t="s">
        <v>25838</v>
      </c>
      <c r="C23403">
        <v>0</v>
      </c>
    </row>
    <row r="23404" spans="1:3" x14ac:dyDescent="0.25">
      <c r="A23404">
        <v>1056692</v>
      </c>
      <c r="B23404" t="s">
        <v>5773</v>
      </c>
      <c r="C23404">
        <v>0</v>
      </c>
    </row>
    <row r="23405" spans="1:3" x14ac:dyDescent="0.25">
      <c r="A23405">
        <v>1056694</v>
      </c>
      <c r="B23405" t="s">
        <v>25451</v>
      </c>
      <c r="C23405">
        <v>0</v>
      </c>
    </row>
    <row r="23406" spans="1:3" x14ac:dyDescent="0.25">
      <c r="A23406">
        <v>4372430</v>
      </c>
      <c r="B23406" t="s">
        <v>6518</v>
      </c>
      <c r="C23406">
        <v>0</v>
      </c>
    </row>
    <row r="23407" spans="1:3" x14ac:dyDescent="0.25">
      <c r="A23407">
        <v>1056698</v>
      </c>
      <c r="B23407" t="s">
        <v>9216</v>
      </c>
      <c r="C23407">
        <v>0</v>
      </c>
    </row>
    <row r="23408" spans="1:3" x14ac:dyDescent="0.25">
      <c r="A23408">
        <v>4370658</v>
      </c>
      <c r="B23408" t="s">
        <v>6358</v>
      </c>
      <c r="C23408">
        <v>0</v>
      </c>
    </row>
    <row r="23409" spans="1:3" x14ac:dyDescent="0.25">
      <c r="A23409">
        <v>4370655</v>
      </c>
      <c r="B23409" t="s">
        <v>19328</v>
      </c>
      <c r="C23409">
        <v>0</v>
      </c>
    </row>
    <row r="23410" spans="1:3" x14ac:dyDescent="0.25">
      <c r="A23410">
        <v>4370634</v>
      </c>
      <c r="B23410" t="s">
        <v>25483</v>
      </c>
      <c r="C23410">
        <v>0</v>
      </c>
    </row>
    <row r="23411" spans="1:3" x14ac:dyDescent="0.25">
      <c r="A23411">
        <v>1055247</v>
      </c>
      <c r="B23411" t="s">
        <v>26095</v>
      </c>
      <c r="C23411">
        <v>0</v>
      </c>
    </row>
    <row r="23412" spans="1:3" x14ac:dyDescent="0.25">
      <c r="A23412">
        <v>4369085</v>
      </c>
      <c r="B23412" t="s">
        <v>3701</v>
      </c>
      <c r="C23412">
        <v>0</v>
      </c>
    </row>
    <row r="23413" spans="1:3" x14ac:dyDescent="0.25">
      <c r="A23413">
        <v>1055459</v>
      </c>
      <c r="B23413" t="s">
        <v>25526</v>
      </c>
      <c r="C23413">
        <v>0</v>
      </c>
    </row>
    <row r="23414" spans="1:3" x14ac:dyDescent="0.25">
      <c r="A23414">
        <v>4357626</v>
      </c>
      <c r="B23414" t="s">
        <v>909</v>
      </c>
      <c r="C23414">
        <v>0</v>
      </c>
    </row>
    <row r="23415" spans="1:3" x14ac:dyDescent="0.25">
      <c r="A23415">
        <v>4357677</v>
      </c>
      <c r="B23415" t="s">
        <v>14285</v>
      </c>
      <c r="C23415">
        <v>0</v>
      </c>
    </row>
    <row r="23416" spans="1:3" x14ac:dyDescent="0.25">
      <c r="A23416">
        <v>1054959</v>
      </c>
      <c r="B23416" t="s">
        <v>1838</v>
      </c>
      <c r="C23416">
        <v>0</v>
      </c>
    </row>
    <row r="23417" spans="1:3" x14ac:dyDescent="0.25">
      <c r="A23417">
        <v>4358316</v>
      </c>
      <c r="B23417" t="s">
        <v>8590</v>
      </c>
      <c r="C23417">
        <v>0</v>
      </c>
    </row>
    <row r="23418" spans="1:3" x14ac:dyDescent="0.25">
      <c r="A23418">
        <v>4358309</v>
      </c>
      <c r="B23418" t="s">
        <v>18818</v>
      </c>
      <c r="C23418">
        <v>0</v>
      </c>
    </row>
    <row r="23419" spans="1:3" x14ac:dyDescent="0.25">
      <c r="A23419">
        <v>1055001</v>
      </c>
      <c r="B23419" t="s">
        <v>3399</v>
      </c>
      <c r="C23419">
        <v>0</v>
      </c>
    </row>
    <row r="23420" spans="1:3" x14ac:dyDescent="0.25">
      <c r="A23420">
        <v>1054997</v>
      </c>
      <c r="B23420" t="s">
        <v>25927</v>
      </c>
      <c r="C23420">
        <v>0</v>
      </c>
    </row>
    <row r="23421" spans="1:3" x14ac:dyDescent="0.25">
      <c r="A23421">
        <v>1054994</v>
      </c>
      <c r="B23421" t="s">
        <v>414</v>
      </c>
      <c r="C23421">
        <v>0</v>
      </c>
    </row>
    <row r="23422" spans="1:3" x14ac:dyDescent="0.25">
      <c r="A23422">
        <v>1055010</v>
      </c>
      <c r="B23422" t="s">
        <v>26052</v>
      </c>
      <c r="C23422">
        <v>0</v>
      </c>
    </row>
    <row r="23423" spans="1:3" x14ac:dyDescent="0.25">
      <c r="A23423">
        <v>1055027</v>
      </c>
      <c r="B23423" t="s">
        <v>1838</v>
      </c>
      <c r="C23423">
        <v>0</v>
      </c>
    </row>
    <row r="23424" spans="1:3" x14ac:dyDescent="0.25">
      <c r="A23424">
        <v>1055022</v>
      </c>
      <c r="B23424" t="s">
        <v>25429</v>
      </c>
      <c r="C23424">
        <v>0</v>
      </c>
    </row>
    <row r="23425" spans="1:3" x14ac:dyDescent="0.25">
      <c r="A23425">
        <v>4358385</v>
      </c>
      <c r="B23425" t="s">
        <v>26099</v>
      </c>
      <c r="C23425">
        <v>0</v>
      </c>
    </row>
    <row r="23426" spans="1:3" x14ac:dyDescent="0.25">
      <c r="A23426">
        <v>4358364</v>
      </c>
      <c r="B23426" t="s">
        <v>1050</v>
      </c>
      <c r="C23426">
        <v>0</v>
      </c>
    </row>
    <row r="23427" spans="1:3" x14ac:dyDescent="0.25">
      <c r="A23427">
        <v>1054481</v>
      </c>
      <c r="B23427" t="s">
        <v>25922</v>
      </c>
      <c r="C23427">
        <v>0</v>
      </c>
    </row>
    <row r="23428" spans="1:3" x14ac:dyDescent="0.25">
      <c r="A23428">
        <v>1054484</v>
      </c>
      <c r="B23428" t="s">
        <v>257</v>
      </c>
      <c r="C23428">
        <v>0</v>
      </c>
    </row>
    <row r="23429" spans="1:3" x14ac:dyDescent="0.25">
      <c r="A23429">
        <v>4357013</v>
      </c>
      <c r="B23429" t="s">
        <v>25731</v>
      </c>
      <c r="C23429">
        <v>0</v>
      </c>
    </row>
    <row r="23430" spans="1:3" x14ac:dyDescent="0.25">
      <c r="A23430">
        <v>4357028</v>
      </c>
      <c r="B23430" t="s">
        <v>25652</v>
      </c>
      <c r="C23430">
        <v>0</v>
      </c>
    </row>
    <row r="23431" spans="1:3" x14ac:dyDescent="0.25">
      <c r="A23431">
        <v>4357037</v>
      </c>
      <c r="B23431" t="s">
        <v>26030</v>
      </c>
      <c r="C23431">
        <v>0</v>
      </c>
    </row>
    <row r="23432" spans="1:3" x14ac:dyDescent="0.25">
      <c r="A23432">
        <v>1054499</v>
      </c>
      <c r="B23432" t="s">
        <v>257</v>
      </c>
      <c r="C23432">
        <v>0</v>
      </c>
    </row>
    <row r="23433" spans="1:3" x14ac:dyDescent="0.25">
      <c r="A23433">
        <v>4357064</v>
      </c>
      <c r="B23433" t="s">
        <v>9321</v>
      </c>
      <c r="C23433">
        <v>0</v>
      </c>
    </row>
    <row r="23434" spans="1:3" x14ac:dyDescent="0.25">
      <c r="A23434">
        <v>1054516</v>
      </c>
      <c r="B23434" t="s">
        <v>25423</v>
      </c>
      <c r="C23434">
        <v>0</v>
      </c>
    </row>
    <row r="23435" spans="1:3" x14ac:dyDescent="0.25">
      <c r="A23435">
        <v>4357079</v>
      </c>
      <c r="B23435" t="s">
        <v>25723</v>
      </c>
      <c r="C23435">
        <v>0</v>
      </c>
    </row>
    <row r="23436" spans="1:3" x14ac:dyDescent="0.25">
      <c r="A23436">
        <v>4357113</v>
      </c>
      <c r="B23436" t="s">
        <v>18916</v>
      </c>
      <c r="C23436">
        <v>0</v>
      </c>
    </row>
    <row r="23437" spans="1:3" x14ac:dyDescent="0.25">
      <c r="A23437">
        <v>4355517</v>
      </c>
      <c r="B23437" t="s">
        <v>16807</v>
      </c>
      <c r="C23437">
        <v>0</v>
      </c>
    </row>
    <row r="23438" spans="1:3" x14ac:dyDescent="0.25">
      <c r="A23438">
        <v>4355611</v>
      </c>
      <c r="B23438" t="s">
        <v>25692</v>
      </c>
      <c r="C23438">
        <v>0</v>
      </c>
    </row>
    <row r="23439" spans="1:3" x14ac:dyDescent="0.25">
      <c r="A23439">
        <v>4355789</v>
      </c>
      <c r="B23439" t="s">
        <v>10095</v>
      </c>
      <c r="C23439">
        <v>0</v>
      </c>
    </row>
    <row r="23440" spans="1:3" x14ac:dyDescent="0.25">
      <c r="A23440">
        <v>1053983</v>
      </c>
      <c r="B23440" t="s">
        <v>130</v>
      </c>
      <c r="C23440">
        <v>0</v>
      </c>
    </row>
    <row r="23441" spans="1:3" x14ac:dyDescent="0.25">
      <c r="A23441">
        <v>4355841</v>
      </c>
      <c r="B23441" t="s">
        <v>3637</v>
      </c>
      <c r="C23441">
        <v>0</v>
      </c>
    </row>
    <row r="23442" spans="1:3" x14ac:dyDescent="0.25">
      <c r="A23442">
        <v>4355833</v>
      </c>
      <c r="B23442" t="s">
        <v>25806</v>
      </c>
      <c r="C23442">
        <v>0</v>
      </c>
    </row>
    <row r="23443" spans="1:3" x14ac:dyDescent="0.25">
      <c r="A23443">
        <v>4355827</v>
      </c>
      <c r="B23443" t="s">
        <v>25783</v>
      </c>
      <c r="C23443">
        <v>0</v>
      </c>
    </row>
    <row r="23444" spans="1:3" x14ac:dyDescent="0.25">
      <c r="A23444">
        <v>4355858</v>
      </c>
      <c r="B23444" t="s">
        <v>25947</v>
      </c>
      <c r="C23444">
        <v>0</v>
      </c>
    </row>
    <row r="23445" spans="1:3" x14ac:dyDescent="0.25">
      <c r="A23445">
        <v>4355888</v>
      </c>
      <c r="B23445" t="s">
        <v>25739</v>
      </c>
      <c r="C23445">
        <v>0</v>
      </c>
    </row>
    <row r="23446" spans="1:3" x14ac:dyDescent="0.25">
      <c r="A23446">
        <v>4354353</v>
      </c>
      <c r="B23446" t="s">
        <v>7735</v>
      </c>
      <c r="C23446">
        <v>0</v>
      </c>
    </row>
    <row r="23447" spans="1:3" x14ac:dyDescent="0.25">
      <c r="A23447">
        <v>1053582</v>
      </c>
      <c r="B23447" t="s">
        <v>25609</v>
      </c>
      <c r="C23447">
        <v>0</v>
      </c>
    </row>
    <row r="23448" spans="1:3" x14ac:dyDescent="0.25">
      <c r="A23448">
        <v>1053577</v>
      </c>
      <c r="B23448" t="s">
        <v>26097</v>
      </c>
      <c r="C23448">
        <v>0</v>
      </c>
    </row>
    <row r="23449" spans="1:3" x14ac:dyDescent="0.25">
      <c r="A23449">
        <v>4354591</v>
      </c>
      <c r="B23449" t="s">
        <v>1322</v>
      </c>
      <c r="C23449">
        <v>0</v>
      </c>
    </row>
    <row r="23450" spans="1:3" x14ac:dyDescent="0.25">
      <c r="A23450">
        <v>4354603</v>
      </c>
      <c r="B23450" t="s">
        <v>3956</v>
      </c>
      <c r="C23450">
        <v>0</v>
      </c>
    </row>
    <row r="23451" spans="1:3" x14ac:dyDescent="0.25">
      <c r="A23451">
        <v>1053595</v>
      </c>
      <c r="B23451" t="s">
        <v>16243</v>
      </c>
      <c r="C23451">
        <v>0</v>
      </c>
    </row>
    <row r="23452" spans="1:3" x14ac:dyDescent="0.25">
      <c r="A23452">
        <v>1053588</v>
      </c>
      <c r="B23452" t="s">
        <v>25798</v>
      </c>
      <c r="C23452">
        <v>0</v>
      </c>
    </row>
    <row r="23453" spans="1:3" x14ac:dyDescent="0.25">
      <c r="A23453">
        <v>4354630</v>
      </c>
      <c r="B23453" t="s">
        <v>25739</v>
      </c>
      <c r="C23453">
        <v>0</v>
      </c>
    </row>
    <row r="23454" spans="1:3" x14ac:dyDescent="0.25">
      <c r="A23454">
        <v>4352784</v>
      </c>
      <c r="B23454" t="s">
        <v>26135</v>
      </c>
      <c r="C23454">
        <v>0</v>
      </c>
    </row>
    <row r="23455" spans="1:3" x14ac:dyDescent="0.25">
      <c r="A23455">
        <v>1053090</v>
      </c>
      <c r="B23455" t="s">
        <v>25558</v>
      </c>
      <c r="C23455">
        <v>0</v>
      </c>
    </row>
    <row r="23456" spans="1:3" x14ac:dyDescent="0.25">
      <c r="A23456">
        <v>2491199</v>
      </c>
      <c r="B23456" t="s">
        <v>25940</v>
      </c>
      <c r="C23456">
        <v>0</v>
      </c>
    </row>
    <row r="23457" spans="1:3" x14ac:dyDescent="0.25">
      <c r="A23457">
        <v>4351084</v>
      </c>
      <c r="B23457" t="s">
        <v>25622</v>
      </c>
      <c r="C23457">
        <v>0</v>
      </c>
    </row>
    <row r="23458" spans="1:3" x14ac:dyDescent="0.25">
      <c r="A23458">
        <v>4351272</v>
      </c>
      <c r="B23458" t="s">
        <v>25676</v>
      </c>
      <c r="C23458">
        <v>0</v>
      </c>
    </row>
    <row r="23459" spans="1:3" x14ac:dyDescent="0.25">
      <c r="A23459">
        <v>2491211</v>
      </c>
      <c r="B23459" t="s">
        <v>189</v>
      </c>
      <c r="C23459">
        <v>0</v>
      </c>
    </row>
    <row r="23460" spans="1:3" x14ac:dyDescent="0.25">
      <c r="A23460">
        <v>2250217</v>
      </c>
      <c r="B23460" t="s">
        <v>189</v>
      </c>
      <c r="C23460">
        <v>0</v>
      </c>
    </row>
    <row r="23461" spans="1:3" x14ac:dyDescent="0.25">
      <c r="A23461">
        <v>2250220</v>
      </c>
      <c r="B23461" t="s">
        <v>189</v>
      </c>
      <c r="C23461">
        <v>0</v>
      </c>
    </row>
    <row r="23462" spans="1:3" x14ac:dyDescent="0.25">
      <c r="A23462">
        <v>4352003</v>
      </c>
      <c r="B23462" t="s">
        <v>1547</v>
      </c>
      <c r="C23462">
        <v>0</v>
      </c>
    </row>
    <row r="23463" spans="1:3" x14ac:dyDescent="0.25">
      <c r="A23463">
        <v>4352027</v>
      </c>
      <c r="B23463" t="s">
        <v>16771</v>
      </c>
      <c r="C23463">
        <v>0</v>
      </c>
    </row>
    <row r="23464" spans="1:3" x14ac:dyDescent="0.25">
      <c r="A23464">
        <v>1052602</v>
      </c>
      <c r="B23464" t="s">
        <v>25911</v>
      </c>
      <c r="C23464">
        <v>0</v>
      </c>
    </row>
    <row r="23465" spans="1:3" x14ac:dyDescent="0.25">
      <c r="A23465">
        <v>4352039</v>
      </c>
      <c r="B23465" t="s">
        <v>5743</v>
      </c>
      <c r="C23465">
        <v>0</v>
      </c>
    </row>
    <row r="23466" spans="1:3" x14ac:dyDescent="0.25">
      <c r="A23466">
        <v>1052605</v>
      </c>
      <c r="B23466" t="s">
        <v>26128</v>
      </c>
      <c r="C23466">
        <v>0</v>
      </c>
    </row>
    <row r="23467" spans="1:3" x14ac:dyDescent="0.25">
      <c r="A23467">
        <v>1052609</v>
      </c>
      <c r="B23467" t="s">
        <v>449</v>
      </c>
      <c r="C23467">
        <v>0</v>
      </c>
    </row>
    <row r="23468" spans="1:3" x14ac:dyDescent="0.25">
      <c r="A23468">
        <v>4352081</v>
      </c>
      <c r="B23468" t="s">
        <v>26179</v>
      </c>
      <c r="C23468">
        <v>0</v>
      </c>
    </row>
    <row r="23469" spans="1:3" x14ac:dyDescent="0.25">
      <c r="A23469">
        <v>4352066</v>
      </c>
      <c r="B23469" t="s">
        <v>11495</v>
      </c>
      <c r="C23469">
        <v>0</v>
      </c>
    </row>
    <row r="23470" spans="1:3" x14ac:dyDescent="0.25">
      <c r="A23470">
        <v>1052619</v>
      </c>
      <c r="B23470" t="s">
        <v>25475</v>
      </c>
      <c r="C23470">
        <v>0</v>
      </c>
    </row>
    <row r="23471" spans="1:3" x14ac:dyDescent="0.25">
      <c r="A23471">
        <v>1052637</v>
      </c>
      <c r="B23471" t="s">
        <v>13814</v>
      </c>
      <c r="C23471">
        <v>0</v>
      </c>
    </row>
    <row r="23472" spans="1:3" x14ac:dyDescent="0.25">
      <c r="A23472">
        <v>4349258</v>
      </c>
      <c r="B23472" t="s">
        <v>34</v>
      </c>
      <c r="C23472">
        <v>0</v>
      </c>
    </row>
    <row r="23473" spans="1:3" x14ac:dyDescent="0.25">
      <c r="A23473">
        <v>1051944</v>
      </c>
      <c r="B23473" t="s">
        <v>25810</v>
      </c>
      <c r="C23473">
        <v>0</v>
      </c>
    </row>
    <row r="23474" spans="1:3" x14ac:dyDescent="0.25">
      <c r="A23474">
        <v>1051948</v>
      </c>
      <c r="B23474" t="s">
        <v>10299</v>
      </c>
      <c r="C23474">
        <v>0</v>
      </c>
    </row>
    <row r="23475" spans="1:3" x14ac:dyDescent="0.25">
      <c r="A23475">
        <v>1051954</v>
      </c>
      <c r="B23475" t="s">
        <v>25546</v>
      </c>
      <c r="C23475">
        <v>0</v>
      </c>
    </row>
    <row r="23476" spans="1:3" x14ac:dyDescent="0.25">
      <c r="A23476">
        <v>1051952</v>
      </c>
      <c r="B23476" t="s">
        <v>1614</v>
      </c>
      <c r="C23476">
        <v>0</v>
      </c>
    </row>
    <row r="23477" spans="1:3" x14ac:dyDescent="0.25">
      <c r="A23477">
        <v>1051960</v>
      </c>
      <c r="B23477" t="s">
        <v>2444</v>
      </c>
      <c r="C23477">
        <v>0</v>
      </c>
    </row>
    <row r="23478" spans="1:3" x14ac:dyDescent="0.25">
      <c r="A23478">
        <v>1051968</v>
      </c>
      <c r="B23478" t="s">
        <v>5052</v>
      </c>
      <c r="C23478">
        <v>0</v>
      </c>
    </row>
    <row r="23479" spans="1:3" x14ac:dyDescent="0.25">
      <c r="A23479">
        <v>1051975</v>
      </c>
      <c r="B23479" t="s">
        <v>25569</v>
      </c>
      <c r="C23479">
        <v>0</v>
      </c>
    </row>
    <row r="23480" spans="1:3" x14ac:dyDescent="0.25">
      <c r="A23480">
        <v>1051970</v>
      </c>
      <c r="B23480" t="s">
        <v>25561</v>
      </c>
      <c r="C23480">
        <v>0</v>
      </c>
    </row>
    <row r="23481" spans="1:3" x14ac:dyDescent="0.25">
      <c r="A23481">
        <v>1051981</v>
      </c>
      <c r="B23481" t="s">
        <v>414</v>
      </c>
      <c r="C23481">
        <v>0</v>
      </c>
    </row>
    <row r="23482" spans="1:3" x14ac:dyDescent="0.25">
      <c r="A23482">
        <v>1051979</v>
      </c>
      <c r="B23482" t="s">
        <v>26174</v>
      </c>
      <c r="C23482">
        <v>0</v>
      </c>
    </row>
    <row r="23483" spans="1:3" x14ac:dyDescent="0.25">
      <c r="A23483">
        <v>1051978</v>
      </c>
      <c r="B23483" t="s">
        <v>25849</v>
      </c>
      <c r="C23483">
        <v>0</v>
      </c>
    </row>
    <row r="23484" spans="1:3" x14ac:dyDescent="0.25">
      <c r="A23484">
        <v>1746437</v>
      </c>
      <c r="B23484" t="s">
        <v>25810</v>
      </c>
      <c r="C23484">
        <v>0</v>
      </c>
    </row>
    <row r="23485" spans="1:3" x14ac:dyDescent="0.25">
      <c r="A23485">
        <v>4347946</v>
      </c>
      <c r="B23485" t="s">
        <v>5773</v>
      </c>
      <c r="C23485">
        <v>0</v>
      </c>
    </row>
    <row r="23486" spans="1:3" x14ac:dyDescent="0.25">
      <c r="A23486">
        <v>4347923</v>
      </c>
      <c r="B23486" t="s">
        <v>7478</v>
      </c>
      <c r="C23486">
        <v>0</v>
      </c>
    </row>
    <row r="23487" spans="1:3" x14ac:dyDescent="0.25">
      <c r="A23487">
        <v>4347916</v>
      </c>
      <c r="B23487" t="s">
        <v>26129</v>
      </c>
      <c r="C23487">
        <v>0</v>
      </c>
    </row>
    <row r="23488" spans="1:3" x14ac:dyDescent="0.25">
      <c r="A23488">
        <v>4347889</v>
      </c>
      <c r="B23488" t="s">
        <v>21543</v>
      </c>
      <c r="C23488">
        <v>0</v>
      </c>
    </row>
    <row r="23489" spans="1:3" x14ac:dyDescent="0.25">
      <c r="A23489">
        <v>4347876</v>
      </c>
      <c r="B23489" t="s">
        <v>4598</v>
      </c>
      <c r="C23489">
        <v>0</v>
      </c>
    </row>
    <row r="23490" spans="1:3" x14ac:dyDescent="0.25">
      <c r="A23490">
        <v>4347838</v>
      </c>
      <c r="B23490" t="s">
        <v>13433</v>
      </c>
      <c r="C23490">
        <v>0</v>
      </c>
    </row>
    <row r="23491" spans="1:3" x14ac:dyDescent="0.25">
      <c r="A23491">
        <v>4347815</v>
      </c>
      <c r="B23491" t="s">
        <v>26021</v>
      </c>
      <c r="C23491">
        <v>0</v>
      </c>
    </row>
    <row r="23492" spans="1:3" x14ac:dyDescent="0.25">
      <c r="A23492">
        <v>4347807</v>
      </c>
      <c r="B23492" t="s">
        <v>25846</v>
      </c>
      <c r="C23492">
        <v>0</v>
      </c>
    </row>
    <row r="23493" spans="1:3" x14ac:dyDescent="0.25">
      <c r="A23493">
        <v>4347806</v>
      </c>
      <c r="B23493" t="s">
        <v>1669</v>
      </c>
      <c r="C23493">
        <v>0</v>
      </c>
    </row>
    <row r="23494" spans="1:3" x14ac:dyDescent="0.25">
      <c r="A23494">
        <v>4347804</v>
      </c>
      <c r="B23494" t="s">
        <v>1050</v>
      </c>
      <c r="C23494">
        <v>0</v>
      </c>
    </row>
    <row r="23495" spans="1:3" x14ac:dyDescent="0.25">
      <c r="A23495">
        <v>4347798</v>
      </c>
      <c r="B23495" t="s">
        <v>26024</v>
      </c>
      <c r="C23495">
        <v>0</v>
      </c>
    </row>
    <row r="23496" spans="1:3" x14ac:dyDescent="0.25">
      <c r="A23496">
        <v>4348091</v>
      </c>
      <c r="B23496" t="s">
        <v>25459</v>
      </c>
      <c r="C23496">
        <v>0</v>
      </c>
    </row>
    <row r="23497" spans="1:3" x14ac:dyDescent="0.25">
      <c r="A23497">
        <v>1051190</v>
      </c>
      <c r="B23497" t="s">
        <v>25566</v>
      </c>
      <c r="C23497">
        <v>0</v>
      </c>
    </row>
    <row r="23498" spans="1:3" x14ac:dyDescent="0.25">
      <c r="A23498">
        <v>1051194</v>
      </c>
      <c r="B23498" t="s">
        <v>25578</v>
      </c>
      <c r="C23498">
        <v>1</v>
      </c>
    </row>
    <row r="23499" spans="1:3" x14ac:dyDescent="0.25">
      <c r="A23499">
        <v>4348955</v>
      </c>
      <c r="B23499" t="s">
        <v>25898</v>
      </c>
      <c r="C23499">
        <v>0</v>
      </c>
    </row>
    <row r="23500" spans="1:3" x14ac:dyDescent="0.25">
      <c r="A23500">
        <v>1051376</v>
      </c>
      <c r="B23500" t="s">
        <v>25571</v>
      </c>
      <c r="C23500">
        <v>0</v>
      </c>
    </row>
    <row r="23501" spans="1:3" x14ac:dyDescent="0.25">
      <c r="A23501">
        <v>4348980</v>
      </c>
      <c r="B23501" t="s">
        <v>14842</v>
      </c>
      <c r="C23501">
        <v>0</v>
      </c>
    </row>
    <row r="23502" spans="1:3" x14ac:dyDescent="0.25">
      <c r="A23502">
        <v>4348978</v>
      </c>
      <c r="B23502" t="s">
        <v>25529</v>
      </c>
      <c r="C23502">
        <v>0</v>
      </c>
    </row>
    <row r="23503" spans="1:3" x14ac:dyDescent="0.25">
      <c r="A23503">
        <v>4349000</v>
      </c>
      <c r="B23503" t="s">
        <v>914</v>
      </c>
      <c r="C23503">
        <v>0</v>
      </c>
    </row>
    <row r="23504" spans="1:3" x14ac:dyDescent="0.25">
      <c r="A23504">
        <v>4348999</v>
      </c>
      <c r="B23504" t="s">
        <v>5981</v>
      </c>
      <c r="C23504">
        <v>0</v>
      </c>
    </row>
    <row r="23505" spans="1:3" x14ac:dyDescent="0.25">
      <c r="A23505">
        <v>4348997</v>
      </c>
      <c r="B23505" t="s">
        <v>25555</v>
      </c>
      <c r="C23505">
        <v>0</v>
      </c>
    </row>
    <row r="23506" spans="1:3" x14ac:dyDescent="0.25">
      <c r="A23506">
        <v>4346686</v>
      </c>
      <c r="B23506" t="s">
        <v>18700</v>
      </c>
      <c r="C23506">
        <v>0</v>
      </c>
    </row>
    <row r="23507" spans="1:3" x14ac:dyDescent="0.25">
      <c r="A23507">
        <v>4346740</v>
      </c>
      <c r="B23507" t="s">
        <v>10735</v>
      </c>
      <c r="C23507">
        <v>0</v>
      </c>
    </row>
    <row r="23508" spans="1:3" x14ac:dyDescent="0.25">
      <c r="A23508">
        <v>4347519</v>
      </c>
      <c r="B23508" t="s">
        <v>25993</v>
      </c>
      <c r="C23508">
        <v>0</v>
      </c>
    </row>
    <row r="23509" spans="1:3" x14ac:dyDescent="0.25">
      <c r="A23509">
        <v>4347560</v>
      </c>
      <c r="B23509" t="s">
        <v>4169</v>
      </c>
      <c r="C23509">
        <v>0</v>
      </c>
    </row>
    <row r="23510" spans="1:3" x14ac:dyDescent="0.25">
      <c r="A23510">
        <v>1050784</v>
      </c>
      <c r="B23510" t="s">
        <v>3174</v>
      </c>
      <c r="C23510">
        <v>0</v>
      </c>
    </row>
    <row r="23511" spans="1:3" x14ac:dyDescent="0.25">
      <c r="A23511">
        <v>1050783</v>
      </c>
      <c r="B23511" t="s">
        <v>25440</v>
      </c>
      <c r="C23511">
        <v>0</v>
      </c>
    </row>
    <row r="23512" spans="1:3" x14ac:dyDescent="0.25">
      <c r="A23512">
        <v>4347576</v>
      </c>
      <c r="B23512" t="s">
        <v>25759</v>
      </c>
      <c r="C23512">
        <v>0</v>
      </c>
    </row>
    <row r="23513" spans="1:3" x14ac:dyDescent="0.25">
      <c r="A23513">
        <v>4347574</v>
      </c>
      <c r="B23513" t="s">
        <v>9259</v>
      </c>
      <c r="C23513">
        <v>0</v>
      </c>
    </row>
    <row r="23514" spans="1:3" x14ac:dyDescent="0.25">
      <c r="A23514">
        <v>4347561</v>
      </c>
      <c r="B23514" t="s">
        <v>25541</v>
      </c>
      <c r="C23514">
        <v>0</v>
      </c>
    </row>
    <row r="23515" spans="1:3" x14ac:dyDescent="0.25">
      <c r="A23515">
        <v>4346497</v>
      </c>
      <c r="B23515" t="s">
        <v>7502</v>
      </c>
      <c r="C23515">
        <v>0</v>
      </c>
    </row>
    <row r="23516" spans="1:3" x14ac:dyDescent="0.25">
      <c r="A23516">
        <v>4346482</v>
      </c>
      <c r="B23516" t="s">
        <v>6287</v>
      </c>
      <c r="C23516">
        <v>0</v>
      </c>
    </row>
    <row r="23517" spans="1:3" x14ac:dyDescent="0.25">
      <c r="A23517">
        <v>4345420</v>
      </c>
      <c r="B23517" t="s">
        <v>13814</v>
      </c>
      <c r="C23517">
        <v>0</v>
      </c>
    </row>
    <row r="23518" spans="1:3" x14ac:dyDescent="0.25">
      <c r="A23518">
        <v>1049883</v>
      </c>
      <c r="B23518" t="s">
        <v>25589</v>
      </c>
      <c r="C23518">
        <v>0</v>
      </c>
    </row>
    <row r="23519" spans="1:3" x14ac:dyDescent="0.25">
      <c r="A23519">
        <v>4345518</v>
      </c>
      <c r="B23519" t="s">
        <v>7502</v>
      </c>
      <c r="C23519">
        <v>0</v>
      </c>
    </row>
    <row r="23520" spans="1:3" x14ac:dyDescent="0.25">
      <c r="A23520">
        <v>1050025</v>
      </c>
      <c r="B23520" t="s">
        <v>26181</v>
      </c>
      <c r="C23520">
        <v>0</v>
      </c>
    </row>
    <row r="23521" spans="1:3" x14ac:dyDescent="0.25">
      <c r="A23521">
        <v>1050184</v>
      </c>
      <c r="B23521" t="s">
        <v>26091</v>
      </c>
      <c r="C23521">
        <v>0</v>
      </c>
    </row>
    <row r="23522" spans="1:3" x14ac:dyDescent="0.25">
      <c r="A23522">
        <v>4346259</v>
      </c>
      <c r="B23522" t="s">
        <v>1865</v>
      </c>
      <c r="C23522">
        <v>0</v>
      </c>
    </row>
    <row r="23523" spans="1:3" x14ac:dyDescent="0.25">
      <c r="A23523">
        <v>1050249</v>
      </c>
      <c r="B23523" t="s">
        <v>25512</v>
      </c>
      <c r="C23523">
        <v>0</v>
      </c>
    </row>
    <row r="23524" spans="1:3" x14ac:dyDescent="0.25">
      <c r="A23524">
        <v>4344179</v>
      </c>
      <c r="B23524" t="s">
        <v>4352</v>
      </c>
      <c r="C23524">
        <v>0</v>
      </c>
    </row>
    <row r="23525" spans="1:3" x14ac:dyDescent="0.25">
      <c r="A23525">
        <v>1049371</v>
      </c>
      <c r="B23525" t="s">
        <v>13133</v>
      </c>
      <c r="C23525">
        <v>0</v>
      </c>
    </row>
    <row r="23526" spans="1:3" x14ac:dyDescent="0.25">
      <c r="A23526">
        <v>4344668</v>
      </c>
      <c r="B23526" t="s">
        <v>25723</v>
      </c>
      <c r="C23526">
        <v>0</v>
      </c>
    </row>
    <row r="23527" spans="1:3" x14ac:dyDescent="0.25">
      <c r="A23527">
        <v>1049746</v>
      </c>
      <c r="B23527" t="s">
        <v>25991</v>
      </c>
      <c r="C23527">
        <v>0</v>
      </c>
    </row>
    <row r="23528" spans="1:3" x14ac:dyDescent="0.25">
      <c r="A23528">
        <v>1049745</v>
      </c>
      <c r="B23528" t="s">
        <v>3753</v>
      </c>
      <c r="C23528">
        <v>0</v>
      </c>
    </row>
    <row r="23529" spans="1:3" x14ac:dyDescent="0.25">
      <c r="A23529">
        <v>1049750</v>
      </c>
      <c r="B23529" t="s">
        <v>25467</v>
      </c>
      <c r="C23529">
        <v>0</v>
      </c>
    </row>
    <row r="23530" spans="1:3" x14ac:dyDescent="0.25">
      <c r="A23530">
        <v>1049759</v>
      </c>
      <c r="B23530" t="s">
        <v>25526</v>
      </c>
      <c r="C23530">
        <v>0</v>
      </c>
    </row>
    <row r="23531" spans="1:3" x14ac:dyDescent="0.25">
      <c r="A23531">
        <v>1049768</v>
      </c>
      <c r="B23531" t="s">
        <v>2472</v>
      </c>
      <c r="C23531">
        <v>0</v>
      </c>
    </row>
    <row r="23532" spans="1:3" x14ac:dyDescent="0.25">
      <c r="A23532">
        <v>1049761</v>
      </c>
      <c r="B23532" t="s">
        <v>25553</v>
      </c>
      <c r="C23532">
        <v>0</v>
      </c>
    </row>
    <row r="23533" spans="1:3" x14ac:dyDescent="0.25">
      <c r="A23533">
        <v>1049774</v>
      </c>
      <c r="B23533" t="s">
        <v>25450</v>
      </c>
      <c r="C23533">
        <v>0</v>
      </c>
    </row>
    <row r="23534" spans="1:3" x14ac:dyDescent="0.25">
      <c r="A23534">
        <v>1049773</v>
      </c>
      <c r="B23534" t="s">
        <v>25518</v>
      </c>
      <c r="C23534">
        <v>0</v>
      </c>
    </row>
    <row r="23535" spans="1:3" x14ac:dyDescent="0.25">
      <c r="A23535">
        <v>1049772</v>
      </c>
      <c r="B23535" t="s">
        <v>25562</v>
      </c>
      <c r="C23535">
        <v>0</v>
      </c>
    </row>
    <row r="23536" spans="1:3" x14ac:dyDescent="0.25">
      <c r="A23536">
        <v>1049783</v>
      </c>
      <c r="B23536" t="s">
        <v>25574</v>
      </c>
      <c r="C23536">
        <v>0</v>
      </c>
    </row>
    <row r="23537" spans="1:3" x14ac:dyDescent="0.25">
      <c r="A23537">
        <v>1049782</v>
      </c>
      <c r="B23537" t="s">
        <v>751</v>
      </c>
      <c r="C23537">
        <v>0</v>
      </c>
    </row>
    <row r="23538" spans="1:3" x14ac:dyDescent="0.25">
      <c r="A23538">
        <v>1049781</v>
      </c>
      <c r="B23538" t="s">
        <v>7525</v>
      </c>
      <c r="C23538">
        <v>0</v>
      </c>
    </row>
    <row r="23539" spans="1:3" x14ac:dyDescent="0.25">
      <c r="A23539">
        <v>1049789</v>
      </c>
      <c r="B23539" t="s">
        <v>13709</v>
      </c>
      <c r="C23539">
        <v>0</v>
      </c>
    </row>
    <row r="23540" spans="1:3" x14ac:dyDescent="0.25">
      <c r="A23540">
        <v>2491345</v>
      </c>
      <c r="B23540" t="s">
        <v>25553</v>
      </c>
      <c r="C23540">
        <v>0</v>
      </c>
    </row>
    <row r="23541" spans="1:3" x14ac:dyDescent="0.25">
      <c r="A23541">
        <v>4343792</v>
      </c>
      <c r="B23541" t="s">
        <v>25882</v>
      </c>
      <c r="C23541">
        <v>0</v>
      </c>
    </row>
    <row r="23542" spans="1:3" x14ac:dyDescent="0.25">
      <c r="A23542">
        <v>4343916</v>
      </c>
      <c r="B23542" t="s">
        <v>9896</v>
      </c>
      <c r="C23542">
        <v>0</v>
      </c>
    </row>
    <row r="23543" spans="1:3" x14ac:dyDescent="0.25">
      <c r="A23543">
        <v>4343932</v>
      </c>
      <c r="B23543" t="s">
        <v>20892</v>
      </c>
      <c r="C23543">
        <v>0</v>
      </c>
    </row>
    <row r="23544" spans="1:3" x14ac:dyDescent="0.25">
      <c r="A23544">
        <v>4343927</v>
      </c>
      <c r="B23544" t="s">
        <v>25431</v>
      </c>
      <c r="C23544">
        <v>0</v>
      </c>
    </row>
    <row r="23545" spans="1:3" x14ac:dyDescent="0.25">
      <c r="A23545">
        <v>4343917</v>
      </c>
      <c r="B23545" t="s">
        <v>25455</v>
      </c>
      <c r="C23545">
        <v>0</v>
      </c>
    </row>
    <row r="23546" spans="1:3" x14ac:dyDescent="0.25">
      <c r="A23546">
        <v>1049236</v>
      </c>
      <c r="B23546" t="s">
        <v>5907</v>
      </c>
      <c r="C23546">
        <v>0</v>
      </c>
    </row>
    <row r="23547" spans="1:3" x14ac:dyDescent="0.25">
      <c r="A23547">
        <v>1049235</v>
      </c>
      <c r="B23547" t="s">
        <v>3205</v>
      </c>
      <c r="C23547">
        <v>0</v>
      </c>
    </row>
    <row r="23548" spans="1:3" x14ac:dyDescent="0.25">
      <c r="A23548">
        <v>4343959</v>
      </c>
      <c r="B23548" t="s">
        <v>10654</v>
      </c>
      <c r="C23548">
        <v>0</v>
      </c>
    </row>
    <row r="23549" spans="1:3" x14ac:dyDescent="0.25">
      <c r="A23549">
        <v>4343948</v>
      </c>
      <c r="B23549" t="s">
        <v>18916</v>
      </c>
      <c r="C23549">
        <v>0</v>
      </c>
    </row>
    <row r="23550" spans="1:3" x14ac:dyDescent="0.25">
      <c r="A23550">
        <v>4343937</v>
      </c>
      <c r="B23550" t="s">
        <v>25906</v>
      </c>
      <c r="C23550">
        <v>0</v>
      </c>
    </row>
    <row r="23551" spans="1:3" x14ac:dyDescent="0.25">
      <c r="A23551">
        <v>1049267</v>
      </c>
      <c r="B23551" t="s">
        <v>25579</v>
      </c>
      <c r="C23551">
        <v>0</v>
      </c>
    </row>
    <row r="23552" spans="1:3" x14ac:dyDescent="0.25">
      <c r="A23552">
        <v>1049264</v>
      </c>
      <c r="B23552" t="s">
        <v>10634</v>
      </c>
      <c r="C23552">
        <v>0</v>
      </c>
    </row>
    <row r="23553" spans="1:3" x14ac:dyDescent="0.25">
      <c r="A23553">
        <v>1049256</v>
      </c>
      <c r="B23553" t="s">
        <v>25599</v>
      </c>
      <c r="C23553">
        <v>0</v>
      </c>
    </row>
    <row r="23554" spans="1:3" x14ac:dyDescent="0.25">
      <c r="A23554">
        <v>1049243</v>
      </c>
      <c r="B23554" t="s">
        <v>1353</v>
      </c>
      <c r="C23554">
        <v>0</v>
      </c>
    </row>
    <row r="23555" spans="1:3" x14ac:dyDescent="0.25">
      <c r="A23555">
        <v>1049241</v>
      </c>
      <c r="B23555" t="s">
        <v>1610</v>
      </c>
      <c r="C23555">
        <v>0</v>
      </c>
    </row>
    <row r="23556" spans="1:3" x14ac:dyDescent="0.25">
      <c r="A23556">
        <v>4343965</v>
      </c>
      <c r="B23556" t="s">
        <v>25941</v>
      </c>
      <c r="C23556">
        <v>0</v>
      </c>
    </row>
    <row r="23557" spans="1:3" x14ac:dyDescent="0.25">
      <c r="A23557">
        <v>4343980</v>
      </c>
      <c r="B23557" t="s">
        <v>25968</v>
      </c>
      <c r="C23557">
        <v>0</v>
      </c>
    </row>
    <row r="23558" spans="1:3" x14ac:dyDescent="0.25">
      <c r="A23558">
        <v>1049269</v>
      </c>
      <c r="B23558" t="s">
        <v>25465</v>
      </c>
      <c r="C23558">
        <v>0</v>
      </c>
    </row>
    <row r="23559" spans="1:3" x14ac:dyDescent="0.25">
      <c r="A23559">
        <v>4342305</v>
      </c>
      <c r="B23559" t="s">
        <v>14897</v>
      </c>
      <c r="C23559">
        <v>0</v>
      </c>
    </row>
    <row r="23560" spans="1:3" x14ac:dyDescent="0.25">
      <c r="A23560">
        <v>4342568</v>
      </c>
      <c r="B23560" t="s">
        <v>25773</v>
      </c>
      <c r="C23560">
        <v>0</v>
      </c>
    </row>
    <row r="23561" spans="1:3" x14ac:dyDescent="0.25">
      <c r="A23561">
        <v>1048804</v>
      </c>
      <c r="B23561" t="s">
        <v>7502</v>
      </c>
      <c r="C23561">
        <v>0</v>
      </c>
    </row>
    <row r="23562" spans="1:3" x14ac:dyDescent="0.25">
      <c r="A23562">
        <v>4342824</v>
      </c>
      <c r="B23562" t="s">
        <v>5536</v>
      </c>
      <c r="C23562">
        <v>0</v>
      </c>
    </row>
    <row r="23563" spans="1:3" x14ac:dyDescent="0.25">
      <c r="A23563">
        <v>4342823</v>
      </c>
      <c r="B23563" t="s">
        <v>25530</v>
      </c>
      <c r="C23563">
        <v>0</v>
      </c>
    </row>
    <row r="23564" spans="1:3" x14ac:dyDescent="0.25">
      <c r="A23564">
        <v>4342819</v>
      </c>
      <c r="B23564" t="s">
        <v>16495</v>
      </c>
      <c r="C23564">
        <v>0</v>
      </c>
    </row>
    <row r="23565" spans="1:3" x14ac:dyDescent="0.25">
      <c r="A23565">
        <v>4342833</v>
      </c>
      <c r="B23565" t="s">
        <v>25612</v>
      </c>
      <c r="C23565">
        <v>0</v>
      </c>
    </row>
    <row r="23566" spans="1:3" x14ac:dyDescent="0.25">
      <c r="A23566">
        <v>4342828</v>
      </c>
      <c r="B23566" t="s">
        <v>5437</v>
      </c>
      <c r="C23566">
        <v>0</v>
      </c>
    </row>
    <row r="23567" spans="1:3" x14ac:dyDescent="0.25">
      <c r="A23567">
        <v>4342827</v>
      </c>
      <c r="B23567" t="s">
        <v>3927</v>
      </c>
      <c r="C23567">
        <v>0</v>
      </c>
    </row>
    <row r="23568" spans="1:3" x14ac:dyDescent="0.25">
      <c r="A23568">
        <v>4342858</v>
      </c>
      <c r="B23568" t="s">
        <v>11406</v>
      </c>
      <c r="C23568">
        <v>0</v>
      </c>
    </row>
    <row r="23569" spans="1:3" x14ac:dyDescent="0.25">
      <c r="A23569">
        <v>4342853</v>
      </c>
      <c r="B23569" t="s">
        <v>25604</v>
      </c>
      <c r="C23569">
        <v>0</v>
      </c>
    </row>
    <row r="23570" spans="1:3" x14ac:dyDescent="0.25">
      <c r="A23570">
        <v>4342846</v>
      </c>
      <c r="B23570" t="s">
        <v>11199</v>
      </c>
      <c r="C23570">
        <v>0</v>
      </c>
    </row>
    <row r="23571" spans="1:3" x14ac:dyDescent="0.25">
      <c r="A23571">
        <v>4342865</v>
      </c>
      <c r="B23571" t="s">
        <v>329</v>
      </c>
      <c r="C23571">
        <v>0</v>
      </c>
    </row>
    <row r="23572" spans="1:3" x14ac:dyDescent="0.25">
      <c r="A23572">
        <v>4340927</v>
      </c>
      <c r="B23572" t="s">
        <v>975</v>
      </c>
      <c r="C23572">
        <v>0</v>
      </c>
    </row>
    <row r="23573" spans="1:3" x14ac:dyDescent="0.25">
      <c r="A23573">
        <v>4341740</v>
      </c>
      <c r="B23573" t="s">
        <v>25785</v>
      </c>
      <c r="C23573">
        <v>0</v>
      </c>
    </row>
    <row r="23574" spans="1:3" x14ac:dyDescent="0.25">
      <c r="A23574">
        <v>4341756</v>
      </c>
      <c r="B23574" t="s">
        <v>5888</v>
      </c>
      <c r="C23574">
        <v>0</v>
      </c>
    </row>
    <row r="23575" spans="1:3" x14ac:dyDescent="0.25">
      <c r="A23575">
        <v>4341778</v>
      </c>
      <c r="B23575" t="s">
        <v>14521</v>
      </c>
      <c r="C23575">
        <v>0</v>
      </c>
    </row>
    <row r="23576" spans="1:3" x14ac:dyDescent="0.25">
      <c r="A23576">
        <v>1048440</v>
      </c>
      <c r="B23576" t="s">
        <v>25886</v>
      </c>
      <c r="C23576">
        <v>0</v>
      </c>
    </row>
    <row r="23577" spans="1:3" x14ac:dyDescent="0.25">
      <c r="A23577">
        <v>4341794</v>
      </c>
      <c r="B23577" t="s">
        <v>6599</v>
      </c>
      <c r="C23577">
        <v>0</v>
      </c>
    </row>
    <row r="23578" spans="1:3" x14ac:dyDescent="0.25">
      <c r="A23578">
        <v>4341792</v>
      </c>
      <c r="B23578" t="s">
        <v>7420</v>
      </c>
      <c r="C23578">
        <v>0</v>
      </c>
    </row>
    <row r="23579" spans="1:3" x14ac:dyDescent="0.25">
      <c r="A23579">
        <v>1047773</v>
      </c>
      <c r="B23579" t="s">
        <v>26095</v>
      </c>
      <c r="C23579">
        <v>0</v>
      </c>
    </row>
    <row r="23580" spans="1:3" x14ac:dyDescent="0.25">
      <c r="A23580">
        <v>4340790</v>
      </c>
      <c r="B23580" t="s">
        <v>9896</v>
      </c>
      <c r="C23580">
        <v>0</v>
      </c>
    </row>
    <row r="23581" spans="1:3" x14ac:dyDescent="0.25">
      <c r="A23581">
        <v>4340788</v>
      </c>
      <c r="B23581" t="s">
        <v>18680</v>
      </c>
      <c r="C23581">
        <v>0</v>
      </c>
    </row>
    <row r="23582" spans="1:3" x14ac:dyDescent="0.25">
      <c r="A23582">
        <v>1047996</v>
      </c>
      <c r="B23582" t="s">
        <v>26021</v>
      </c>
      <c r="C23582">
        <v>0</v>
      </c>
    </row>
    <row r="23583" spans="1:3" x14ac:dyDescent="0.25">
      <c r="A23583">
        <v>1047989</v>
      </c>
      <c r="B23583" t="s">
        <v>26058</v>
      </c>
      <c r="C23583">
        <v>0</v>
      </c>
    </row>
    <row r="23584" spans="1:3" x14ac:dyDescent="0.25">
      <c r="A23584">
        <v>4340808</v>
      </c>
      <c r="B23584" t="s">
        <v>14607</v>
      </c>
      <c r="C23584">
        <v>0</v>
      </c>
    </row>
    <row r="23585" spans="1:3" x14ac:dyDescent="0.25">
      <c r="A23585">
        <v>1047381</v>
      </c>
      <c r="B23585" t="s">
        <v>25569</v>
      </c>
      <c r="C23585">
        <v>0</v>
      </c>
    </row>
    <row r="23586" spans="1:3" x14ac:dyDescent="0.25">
      <c r="A23586">
        <v>4339897</v>
      </c>
      <c r="B23586" t="s">
        <v>427</v>
      </c>
      <c r="C23586">
        <v>0</v>
      </c>
    </row>
    <row r="23587" spans="1:3" x14ac:dyDescent="0.25">
      <c r="A23587">
        <v>4339908</v>
      </c>
      <c r="B23587" t="s">
        <v>25959</v>
      </c>
      <c r="C23587">
        <v>0</v>
      </c>
    </row>
    <row r="23588" spans="1:3" x14ac:dyDescent="0.25">
      <c r="A23588">
        <v>4339930</v>
      </c>
      <c r="B23588" t="s">
        <v>25852</v>
      </c>
      <c r="C23588">
        <v>0</v>
      </c>
    </row>
    <row r="23589" spans="1:3" x14ac:dyDescent="0.25">
      <c r="A23589">
        <v>4339912</v>
      </c>
      <c r="B23589" t="s">
        <v>879</v>
      </c>
      <c r="C23589">
        <v>0</v>
      </c>
    </row>
    <row r="23590" spans="1:3" x14ac:dyDescent="0.25">
      <c r="A23590">
        <v>1047559</v>
      </c>
      <c r="B23590" t="s">
        <v>206</v>
      </c>
      <c r="C23590">
        <v>0</v>
      </c>
    </row>
    <row r="23591" spans="1:3" x14ac:dyDescent="0.25">
      <c r="A23591">
        <v>1047556</v>
      </c>
      <c r="B23591" t="s">
        <v>25517</v>
      </c>
      <c r="C23591">
        <v>0</v>
      </c>
    </row>
    <row r="23592" spans="1:3" x14ac:dyDescent="0.25">
      <c r="A23592">
        <v>4339944</v>
      </c>
      <c r="B23592" t="s">
        <v>25627</v>
      </c>
      <c r="C23592">
        <v>0</v>
      </c>
    </row>
    <row r="23593" spans="1:3" x14ac:dyDescent="0.25">
      <c r="A23593">
        <v>4339941</v>
      </c>
      <c r="B23593" t="s">
        <v>26088</v>
      </c>
      <c r="C23593">
        <v>0</v>
      </c>
    </row>
    <row r="23594" spans="1:3" x14ac:dyDescent="0.25">
      <c r="A23594">
        <v>4339935</v>
      </c>
      <c r="B23594" t="s">
        <v>8166</v>
      </c>
      <c r="C23594">
        <v>0</v>
      </c>
    </row>
    <row r="23595" spans="1:3" x14ac:dyDescent="0.25">
      <c r="A23595">
        <v>1047562</v>
      </c>
      <c r="B23595" t="s">
        <v>669</v>
      </c>
      <c r="C23595">
        <v>0</v>
      </c>
    </row>
    <row r="23596" spans="1:3" x14ac:dyDescent="0.25">
      <c r="A23596">
        <v>4338317</v>
      </c>
      <c r="B23596" t="s">
        <v>20823</v>
      </c>
      <c r="C23596">
        <v>0</v>
      </c>
    </row>
    <row r="23597" spans="1:3" x14ac:dyDescent="0.25">
      <c r="A23597">
        <v>4338836</v>
      </c>
      <c r="B23597" t="s">
        <v>25734</v>
      </c>
      <c r="C23597">
        <v>0</v>
      </c>
    </row>
    <row r="23598" spans="1:3" x14ac:dyDescent="0.25">
      <c r="A23598">
        <v>4338991</v>
      </c>
      <c r="B23598" t="s">
        <v>3848</v>
      </c>
      <c r="C23598">
        <v>0</v>
      </c>
    </row>
    <row r="23599" spans="1:3" x14ac:dyDescent="0.25">
      <c r="A23599">
        <v>4339025</v>
      </c>
      <c r="B23599" t="s">
        <v>26039</v>
      </c>
      <c r="C23599">
        <v>0</v>
      </c>
    </row>
    <row r="23600" spans="1:3" x14ac:dyDescent="0.25">
      <c r="A23600">
        <v>4339022</v>
      </c>
      <c r="B23600" t="s">
        <v>25877</v>
      </c>
      <c r="C23600">
        <v>0</v>
      </c>
    </row>
    <row r="23601" spans="1:3" x14ac:dyDescent="0.25">
      <c r="A23601">
        <v>4339016</v>
      </c>
      <c r="B23601" t="s">
        <v>5476</v>
      </c>
      <c r="C23601">
        <v>0</v>
      </c>
    </row>
    <row r="23602" spans="1:3" x14ac:dyDescent="0.25">
      <c r="A23602">
        <v>4339015</v>
      </c>
      <c r="B23602" t="s">
        <v>25899</v>
      </c>
      <c r="C23602">
        <v>0</v>
      </c>
    </row>
    <row r="23603" spans="1:3" x14ac:dyDescent="0.25">
      <c r="A23603">
        <v>4339014</v>
      </c>
      <c r="B23603" t="s">
        <v>4402</v>
      </c>
      <c r="C23603">
        <v>0</v>
      </c>
    </row>
    <row r="23604" spans="1:3" x14ac:dyDescent="0.25">
      <c r="A23604">
        <v>4339010</v>
      </c>
      <c r="B23604" t="s">
        <v>16134</v>
      </c>
      <c r="C23604">
        <v>0</v>
      </c>
    </row>
    <row r="23605" spans="1:3" x14ac:dyDescent="0.25">
      <c r="A23605">
        <v>1047103</v>
      </c>
      <c r="B23605" t="s">
        <v>236</v>
      </c>
      <c r="C23605">
        <v>0</v>
      </c>
    </row>
    <row r="23606" spans="1:3" x14ac:dyDescent="0.25">
      <c r="A23606">
        <v>4339042</v>
      </c>
      <c r="B23606" t="s">
        <v>3250</v>
      </c>
      <c r="C23606">
        <v>0</v>
      </c>
    </row>
    <row r="23607" spans="1:3" x14ac:dyDescent="0.25">
      <c r="A23607">
        <v>4339038</v>
      </c>
      <c r="B23607" t="s">
        <v>7478</v>
      </c>
      <c r="C23607">
        <v>0</v>
      </c>
    </row>
    <row r="23608" spans="1:3" x14ac:dyDescent="0.25">
      <c r="A23608">
        <v>4339028</v>
      </c>
      <c r="B23608" t="s">
        <v>2970</v>
      </c>
      <c r="C23608">
        <v>0</v>
      </c>
    </row>
    <row r="23609" spans="1:3" x14ac:dyDescent="0.25">
      <c r="A23609">
        <v>1047111</v>
      </c>
      <c r="B23609" t="s">
        <v>13620</v>
      </c>
      <c r="C23609">
        <v>0</v>
      </c>
    </row>
    <row r="23610" spans="1:3" x14ac:dyDescent="0.25">
      <c r="A23610">
        <v>4337652</v>
      </c>
      <c r="B23610" t="s">
        <v>20123</v>
      </c>
      <c r="C23610">
        <v>0</v>
      </c>
    </row>
    <row r="23611" spans="1:3" x14ac:dyDescent="0.25">
      <c r="A23611">
        <v>1046615</v>
      </c>
      <c r="B23611" t="s">
        <v>25586</v>
      </c>
      <c r="C23611">
        <v>0</v>
      </c>
    </row>
    <row r="23612" spans="1:3" x14ac:dyDescent="0.25">
      <c r="A23612">
        <v>1046613</v>
      </c>
      <c r="B23612" t="s">
        <v>25564</v>
      </c>
      <c r="C23612">
        <v>0</v>
      </c>
    </row>
    <row r="23613" spans="1:3" x14ac:dyDescent="0.25">
      <c r="A23613">
        <v>4338133</v>
      </c>
      <c r="B23613" t="s">
        <v>25933</v>
      </c>
      <c r="C23613">
        <v>0</v>
      </c>
    </row>
    <row r="23614" spans="1:3" x14ac:dyDescent="0.25">
      <c r="A23614">
        <v>1046627</v>
      </c>
      <c r="B23614" t="s">
        <v>163</v>
      </c>
      <c r="C23614">
        <v>0</v>
      </c>
    </row>
    <row r="23615" spans="1:3" x14ac:dyDescent="0.25">
      <c r="A23615">
        <v>4338153</v>
      </c>
      <c r="B23615" t="s">
        <v>26099</v>
      </c>
      <c r="C23615">
        <v>0</v>
      </c>
    </row>
    <row r="23616" spans="1:3" x14ac:dyDescent="0.25">
      <c r="A23616">
        <v>4337024</v>
      </c>
      <c r="B23616" t="s">
        <v>18818</v>
      </c>
      <c r="C23616">
        <v>0</v>
      </c>
    </row>
    <row r="23617" spans="1:3" x14ac:dyDescent="0.25">
      <c r="A23617">
        <v>4337067</v>
      </c>
      <c r="B23617" t="s">
        <v>25877</v>
      </c>
      <c r="C23617">
        <v>0</v>
      </c>
    </row>
    <row r="23618" spans="1:3" x14ac:dyDescent="0.25">
      <c r="A23618">
        <v>4337165</v>
      </c>
      <c r="B23618" t="s">
        <v>13051</v>
      </c>
      <c r="C23618">
        <v>0</v>
      </c>
    </row>
    <row r="23619" spans="1:3" x14ac:dyDescent="0.25">
      <c r="A23619">
        <v>4337197</v>
      </c>
      <c r="B23619" t="s">
        <v>25606</v>
      </c>
      <c r="C23619">
        <v>0</v>
      </c>
    </row>
    <row r="23620" spans="1:3" x14ac:dyDescent="0.25">
      <c r="A23620">
        <v>4337193</v>
      </c>
      <c r="B23620" t="s">
        <v>14360</v>
      </c>
      <c r="C23620">
        <v>0</v>
      </c>
    </row>
    <row r="23621" spans="1:3" x14ac:dyDescent="0.25">
      <c r="A23621">
        <v>4337218</v>
      </c>
      <c r="B23621" t="s">
        <v>11038</v>
      </c>
      <c r="C23621">
        <v>0</v>
      </c>
    </row>
    <row r="23622" spans="1:3" x14ac:dyDescent="0.25">
      <c r="A23622">
        <v>1046152</v>
      </c>
      <c r="B23622" t="s">
        <v>25614</v>
      </c>
      <c r="C23622">
        <v>0</v>
      </c>
    </row>
    <row r="23623" spans="1:3" x14ac:dyDescent="0.25">
      <c r="A23623">
        <v>4335569</v>
      </c>
      <c r="B23623" t="s">
        <v>21324</v>
      </c>
      <c r="C23623">
        <v>0</v>
      </c>
    </row>
    <row r="23624" spans="1:3" x14ac:dyDescent="0.25">
      <c r="A23624">
        <v>4336189</v>
      </c>
      <c r="B23624" t="s">
        <v>14507</v>
      </c>
      <c r="C23624">
        <v>0</v>
      </c>
    </row>
    <row r="23625" spans="1:3" x14ac:dyDescent="0.25">
      <c r="A23625">
        <v>4336205</v>
      </c>
      <c r="B23625" t="s">
        <v>14382</v>
      </c>
      <c r="C23625">
        <v>0</v>
      </c>
    </row>
    <row r="23626" spans="1:3" x14ac:dyDescent="0.25">
      <c r="A23626">
        <v>1045580</v>
      </c>
      <c r="B23626" t="s">
        <v>6671</v>
      </c>
      <c r="C23626">
        <v>0</v>
      </c>
    </row>
    <row r="23627" spans="1:3" x14ac:dyDescent="0.25">
      <c r="A23627">
        <v>1044847</v>
      </c>
      <c r="B23627" t="s">
        <v>26155</v>
      </c>
      <c r="C23627">
        <v>0</v>
      </c>
    </row>
    <row r="23628" spans="1:3" x14ac:dyDescent="0.25">
      <c r="A23628">
        <v>4335364</v>
      </c>
      <c r="B23628" t="s">
        <v>25728</v>
      </c>
      <c r="C23628">
        <v>0</v>
      </c>
    </row>
    <row r="23629" spans="1:3" x14ac:dyDescent="0.25">
      <c r="A23629">
        <v>4335387</v>
      </c>
      <c r="B23629" t="s">
        <v>4363</v>
      </c>
      <c r="C23629">
        <v>0</v>
      </c>
    </row>
    <row r="23630" spans="1:3" x14ac:dyDescent="0.25">
      <c r="A23630">
        <v>4335386</v>
      </c>
      <c r="B23630" t="s">
        <v>4877</v>
      </c>
      <c r="C23630">
        <v>0</v>
      </c>
    </row>
    <row r="23631" spans="1:3" x14ac:dyDescent="0.25">
      <c r="A23631">
        <v>4335372</v>
      </c>
      <c r="B23631" t="s">
        <v>9848</v>
      </c>
      <c r="C23631">
        <v>0</v>
      </c>
    </row>
    <row r="23632" spans="1:3" x14ac:dyDescent="0.25">
      <c r="A23632">
        <v>4335371</v>
      </c>
      <c r="B23632" t="s">
        <v>4141</v>
      </c>
      <c r="C23632">
        <v>0</v>
      </c>
    </row>
    <row r="23633" spans="1:3" x14ac:dyDescent="0.25">
      <c r="A23633">
        <v>1045170</v>
      </c>
      <c r="B23633" t="s">
        <v>1614</v>
      </c>
      <c r="C23633">
        <v>0</v>
      </c>
    </row>
    <row r="23634" spans="1:3" x14ac:dyDescent="0.25">
      <c r="A23634">
        <v>4335422</v>
      </c>
      <c r="B23634" t="s">
        <v>25428</v>
      </c>
      <c r="C23634">
        <v>0</v>
      </c>
    </row>
    <row r="23635" spans="1:3" x14ac:dyDescent="0.25">
      <c r="A23635">
        <v>4335417</v>
      </c>
      <c r="B23635" t="s">
        <v>25549</v>
      </c>
      <c r="C23635">
        <v>0</v>
      </c>
    </row>
    <row r="23636" spans="1:3" x14ac:dyDescent="0.25">
      <c r="A23636">
        <v>4335411</v>
      </c>
      <c r="B23636" t="s">
        <v>788</v>
      </c>
      <c r="C23636">
        <v>0</v>
      </c>
    </row>
    <row r="23637" spans="1:3" x14ac:dyDescent="0.25">
      <c r="A23637">
        <v>4335410</v>
      </c>
      <c r="B23637" t="s">
        <v>25453</v>
      </c>
      <c r="C23637">
        <v>0</v>
      </c>
    </row>
    <row r="23638" spans="1:3" x14ac:dyDescent="0.25">
      <c r="A23638">
        <v>4335408</v>
      </c>
      <c r="B23638" t="s">
        <v>26126</v>
      </c>
      <c r="C23638">
        <v>0</v>
      </c>
    </row>
    <row r="23639" spans="1:3" x14ac:dyDescent="0.25">
      <c r="A23639">
        <v>1045172</v>
      </c>
      <c r="B23639" t="s">
        <v>20795</v>
      </c>
      <c r="C23639">
        <v>0</v>
      </c>
    </row>
    <row r="23640" spans="1:3" x14ac:dyDescent="0.25">
      <c r="A23640">
        <v>4335425</v>
      </c>
      <c r="B23640" t="s">
        <v>21278</v>
      </c>
      <c r="C23640">
        <v>0</v>
      </c>
    </row>
    <row r="23641" spans="1:3" x14ac:dyDescent="0.25">
      <c r="A23641">
        <v>1045179</v>
      </c>
      <c r="B23641" t="s">
        <v>25487</v>
      </c>
      <c r="C23641">
        <v>0</v>
      </c>
    </row>
    <row r="23642" spans="1:3" x14ac:dyDescent="0.25">
      <c r="A23642">
        <v>1045178</v>
      </c>
      <c r="B23642" t="s">
        <v>10476</v>
      </c>
      <c r="C23642">
        <v>0</v>
      </c>
    </row>
    <row r="23643" spans="1:3" x14ac:dyDescent="0.25">
      <c r="A23643">
        <v>4333775</v>
      </c>
      <c r="B23643" t="s">
        <v>13017</v>
      </c>
      <c r="C23643">
        <v>0</v>
      </c>
    </row>
    <row r="23644" spans="1:3" x14ac:dyDescent="0.25">
      <c r="A23644">
        <v>1044717</v>
      </c>
      <c r="B23644" t="s">
        <v>6036</v>
      </c>
      <c r="C23644">
        <v>0</v>
      </c>
    </row>
    <row r="23645" spans="1:3" x14ac:dyDescent="0.25">
      <c r="A23645">
        <v>1044710</v>
      </c>
      <c r="B23645" t="s">
        <v>478</v>
      </c>
      <c r="C23645">
        <v>0</v>
      </c>
    </row>
    <row r="23646" spans="1:3" x14ac:dyDescent="0.25">
      <c r="A23646">
        <v>4333060</v>
      </c>
      <c r="B23646" t="s">
        <v>7045</v>
      </c>
      <c r="C23646">
        <v>0</v>
      </c>
    </row>
    <row r="23647" spans="1:3" x14ac:dyDescent="0.25">
      <c r="A23647">
        <v>4333151</v>
      </c>
      <c r="B23647" t="s">
        <v>26092</v>
      </c>
      <c r="C23647">
        <v>0</v>
      </c>
    </row>
    <row r="23648" spans="1:3" x14ac:dyDescent="0.25">
      <c r="A23648">
        <v>1043456</v>
      </c>
      <c r="B23648" t="s">
        <v>25837</v>
      </c>
      <c r="C23648">
        <v>0</v>
      </c>
    </row>
    <row r="23649" spans="1:3" x14ac:dyDescent="0.25">
      <c r="A23649">
        <v>1043794</v>
      </c>
      <c r="B23649" t="s">
        <v>25887</v>
      </c>
      <c r="C23649">
        <v>0</v>
      </c>
    </row>
    <row r="23650" spans="1:3" x14ac:dyDescent="0.25">
      <c r="A23650">
        <v>4332787</v>
      </c>
      <c r="B23650" t="s">
        <v>20132</v>
      </c>
      <c r="C23650">
        <v>0</v>
      </c>
    </row>
    <row r="23651" spans="1:3" x14ac:dyDescent="0.25">
      <c r="A23651">
        <v>4332778</v>
      </c>
      <c r="B23651" t="s">
        <v>25425</v>
      </c>
      <c r="C23651">
        <v>0</v>
      </c>
    </row>
    <row r="23652" spans="1:3" x14ac:dyDescent="0.25">
      <c r="A23652">
        <v>4332776</v>
      </c>
      <c r="B23652" t="s">
        <v>1709</v>
      </c>
      <c r="C23652">
        <v>0</v>
      </c>
    </row>
    <row r="23653" spans="1:3" x14ac:dyDescent="0.25">
      <c r="A23653">
        <v>4332805</v>
      </c>
      <c r="B23653" t="s">
        <v>7305</v>
      </c>
      <c r="C23653">
        <v>0</v>
      </c>
    </row>
    <row r="23654" spans="1:3" x14ac:dyDescent="0.25">
      <c r="A23654">
        <v>4331723</v>
      </c>
      <c r="B23654" t="s">
        <v>15552</v>
      </c>
      <c r="C23654">
        <v>0</v>
      </c>
    </row>
    <row r="23655" spans="1:3" x14ac:dyDescent="0.25">
      <c r="A23655">
        <v>4331864</v>
      </c>
      <c r="B23655" t="s">
        <v>13721</v>
      </c>
      <c r="C23655">
        <v>0</v>
      </c>
    </row>
    <row r="23656" spans="1:3" x14ac:dyDescent="0.25">
      <c r="A23656">
        <v>1043330</v>
      </c>
      <c r="B23656" t="s">
        <v>25474</v>
      </c>
      <c r="C23656">
        <v>0</v>
      </c>
    </row>
    <row r="23657" spans="1:3" x14ac:dyDescent="0.25">
      <c r="A23657">
        <v>4330253</v>
      </c>
      <c r="B23657" t="s">
        <v>7502</v>
      </c>
      <c r="C23657">
        <v>0</v>
      </c>
    </row>
    <row r="23658" spans="1:3" x14ac:dyDescent="0.25">
      <c r="A23658">
        <v>1042851</v>
      </c>
      <c r="B23658" t="s">
        <v>26095</v>
      </c>
      <c r="C23658">
        <v>0</v>
      </c>
    </row>
    <row r="23659" spans="1:3" x14ac:dyDescent="0.25">
      <c r="A23659">
        <v>4330824</v>
      </c>
      <c r="B23659" t="s">
        <v>25983</v>
      </c>
      <c r="C23659">
        <v>0</v>
      </c>
    </row>
    <row r="23660" spans="1:3" x14ac:dyDescent="0.25">
      <c r="A23660">
        <v>4331060</v>
      </c>
      <c r="B23660" t="s">
        <v>6422</v>
      </c>
      <c r="C23660">
        <v>0</v>
      </c>
    </row>
    <row r="23661" spans="1:3" x14ac:dyDescent="0.25">
      <c r="A23661">
        <v>1042943</v>
      </c>
      <c r="B23661" t="s">
        <v>1038</v>
      </c>
      <c r="C23661">
        <v>0</v>
      </c>
    </row>
    <row r="23662" spans="1:3" x14ac:dyDescent="0.25">
      <c r="A23662">
        <v>4331067</v>
      </c>
      <c r="B23662" t="s">
        <v>2946</v>
      </c>
      <c r="C23662">
        <v>0</v>
      </c>
    </row>
    <row r="23663" spans="1:3" x14ac:dyDescent="0.25">
      <c r="A23663">
        <v>1042963</v>
      </c>
      <c r="B23663" t="s">
        <v>25634</v>
      </c>
      <c r="C23663">
        <v>0</v>
      </c>
    </row>
    <row r="23664" spans="1:3" x14ac:dyDescent="0.25">
      <c r="A23664">
        <v>1042964</v>
      </c>
      <c r="B23664" t="s">
        <v>1360</v>
      </c>
      <c r="C23664">
        <v>0</v>
      </c>
    </row>
    <row r="23665" spans="1:3" x14ac:dyDescent="0.25">
      <c r="A23665">
        <v>1042506</v>
      </c>
      <c r="B23665" t="s">
        <v>26171</v>
      </c>
      <c r="C23665">
        <v>0</v>
      </c>
    </row>
    <row r="23666" spans="1:3" x14ac:dyDescent="0.25">
      <c r="A23666">
        <v>4330101</v>
      </c>
      <c r="B23666" t="s">
        <v>12035</v>
      </c>
      <c r="C23666">
        <v>0</v>
      </c>
    </row>
    <row r="23667" spans="1:3" x14ac:dyDescent="0.25">
      <c r="A23667">
        <v>1042509</v>
      </c>
      <c r="B23667" t="s">
        <v>25763</v>
      </c>
      <c r="C23667">
        <v>0</v>
      </c>
    </row>
    <row r="23668" spans="1:3" x14ac:dyDescent="0.25">
      <c r="A23668">
        <v>1042508</v>
      </c>
      <c r="B23668" t="s">
        <v>25963</v>
      </c>
      <c r="C23668">
        <v>0</v>
      </c>
    </row>
    <row r="23669" spans="1:3" x14ac:dyDescent="0.25">
      <c r="A23669">
        <v>4330113</v>
      </c>
      <c r="B23669" t="s">
        <v>26111</v>
      </c>
      <c r="C23669">
        <v>0</v>
      </c>
    </row>
    <row r="23670" spans="1:3" x14ac:dyDescent="0.25">
      <c r="A23670">
        <v>4330112</v>
      </c>
      <c r="B23670" t="s">
        <v>25641</v>
      </c>
      <c r="C23670">
        <v>0</v>
      </c>
    </row>
    <row r="23671" spans="1:3" x14ac:dyDescent="0.25">
      <c r="A23671">
        <v>4329017</v>
      </c>
      <c r="B23671" t="s">
        <v>26132</v>
      </c>
      <c r="C23671">
        <v>0</v>
      </c>
    </row>
    <row r="23672" spans="1:3" x14ac:dyDescent="0.25">
      <c r="A23672">
        <v>4329094</v>
      </c>
      <c r="B23672" t="s">
        <v>25816</v>
      </c>
      <c r="C23672">
        <v>0</v>
      </c>
    </row>
    <row r="23673" spans="1:3" x14ac:dyDescent="0.25">
      <c r="A23673">
        <v>4329201</v>
      </c>
      <c r="B23673" t="s">
        <v>5987</v>
      </c>
      <c r="C23673">
        <v>0</v>
      </c>
    </row>
    <row r="23674" spans="1:3" x14ac:dyDescent="0.25">
      <c r="A23674">
        <v>4329197</v>
      </c>
      <c r="B23674" t="s">
        <v>25938</v>
      </c>
      <c r="C23674">
        <v>0</v>
      </c>
    </row>
    <row r="23675" spans="1:3" x14ac:dyDescent="0.25">
      <c r="A23675">
        <v>4329216</v>
      </c>
      <c r="B23675" t="s">
        <v>14691</v>
      </c>
      <c r="C23675">
        <v>0</v>
      </c>
    </row>
    <row r="23676" spans="1:3" x14ac:dyDescent="0.25">
      <c r="A23676">
        <v>4329231</v>
      </c>
      <c r="B23676" t="s">
        <v>25771</v>
      </c>
      <c r="C23676">
        <v>0</v>
      </c>
    </row>
    <row r="23677" spans="1:3" x14ac:dyDescent="0.25">
      <c r="A23677">
        <v>1042051</v>
      </c>
      <c r="B23677" t="s">
        <v>25456</v>
      </c>
      <c r="C23677">
        <v>0</v>
      </c>
    </row>
    <row r="23678" spans="1:3" x14ac:dyDescent="0.25">
      <c r="A23678">
        <v>4329238</v>
      </c>
      <c r="B23678" t="s">
        <v>3243</v>
      </c>
      <c r="C23678">
        <v>0</v>
      </c>
    </row>
    <row r="23679" spans="1:3" x14ac:dyDescent="0.25">
      <c r="A23679">
        <v>4327523</v>
      </c>
      <c r="B23679" t="s">
        <v>11167</v>
      </c>
      <c r="C23679">
        <v>0</v>
      </c>
    </row>
    <row r="23680" spans="1:3" x14ac:dyDescent="0.25">
      <c r="A23680">
        <v>4328183</v>
      </c>
      <c r="B23680" t="s">
        <v>5594</v>
      </c>
      <c r="C23680">
        <v>0</v>
      </c>
    </row>
    <row r="23681" spans="1:3" x14ac:dyDescent="0.25">
      <c r="A23681">
        <v>4328222</v>
      </c>
      <c r="B23681" t="s">
        <v>1547</v>
      </c>
      <c r="C23681">
        <v>0</v>
      </c>
    </row>
    <row r="23682" spans="1:3" x14ac:dyDescent="0.25">
      <c r="A23682">
        <v>4328244</v>
      </c>
      <c r="B23682" t="s">
        <v>25816</v>
      </c>
      <c r="C23682">
        <v>0</v>
      </c>
    </row>
    <row r="23683" spans="1:3" x14ac:dyDescent="0.25">
      <c r="A23683">
        <v>6334847</v>
      </c>
      <c r="B23683" t="s">
        <v>21815</v>
      </c>
      <c r="C23683">
        <v>0</v>
      </c>
    </row>
    <row r="23684" spans="1:3" x14ac:dyDescent="0.25">
      <c r="A23684">
        <v>4326643</v>
      </c>
      <c r="B23684" t="s">
        <v>26027</v>
      </c>
      <c r="C23684">
        <v>0</v>
      </c>
    </row>
    <row r="23685" spans="1:3" x14ac:dyDescent="0.25">
      <c r="A23685">
        <v>4326577</v>
      </c>
      <c r="B23685" t="s">
        <v>26044</v>
      </c>
      <c r="C23685">
        <v>0</v>
      </c>
    </row>
    <row r="23686" spans="1:3" x14ac:dyDescent="0.25">
      <c r="A23686">
        <v>4326568</v>
      </c>
      <c r="B23686" t="s">
        <v>1322</v>
      </c>
      <c r="C23686">
        <v>0</v>
      </c>
    </row>
    <row r="23687" spans="1:3" x14ac:dyDescent="0.25">
      <c r="A23687">
        <v>4326561</v>
      </c>
      <c r="B23687" t="s">
        <v>26047</v>
      </c>
      <c r="C23687">
        <v>0</v>
      </c>
    </row>
    <row r="23688" spans="1:3" x14ac:dyDescent="0.25">
      <c r="A23688">
        <v>4326544</v>
      </c>
      <c r="B23688" t="s">
        <v>25644</v>
      </c>
      <c r="C23688">
        <v>0</v>
      </c>
    </row>
    <row r="23689" spans="1:3" x14ac:dyDescent="0.25">
      <c r="A23689">
        <v>4326541</v>
      </c>
      <c r="B23689" t="s">
        <v>4877</v>
      </c>
      <c r="C23689">
        <v>0</v>
      </c>
    </row>
    <row r="23690" spans="1:3" x14ac:dyDescent="0.25">
      <c r="A23690">
        <v>4326534</v>
      </c>
      <c r="B23690" t="s">
        <v>25564</v>
      </c>
      <c r="C23690">
        <v>0</v>
      </c>
    </row>
    <row r="23691" spans="1:3" x14ac:dyDescent="0.25">
      <c r="A23691">
        <v>4326530</v>
      </c>
      <c r="B23691" t="s">
        <v>26072</v>
      </c>
      <c r="C23691">
        <v>0</v>
      </c>
    </row>
    <row r="23692" spans="1:3" x14ac:dyDescent="0.25">
      <c r="A23692">
        <v>4326526</v>
      </c>
      <c r="B23692" t="s">
        <v>2489</v>
      </c>
      <c r="C23692">
        <v>0</v>
      </c>
    </row>
    <row r="23693" spans="1:3" x14ac:dyDescent="0.25">
      <c r="A23693">
        <v>4326516</v>
      </c>
      <c r="B23693" t="s">
        <v>19516</v>
      </c>
      <c r="C23693">
        <v>0</v>
      </c>
    </row>
    <row r="23694" spans="1:3" x14ac:dyDescent="0.25">
      <c r="A23694">
        <v>4326506</v>
      </c>
      <c r="B23694" t="s">
        <v>25912</v>
      </c>
      <c r="C23694">
        <v>0</v>
      </c>
    </row>
    <row r="23695" spans="1:3" x14ac:dyDescent="0.25">
      <c r="A23695">
        <v>4326501</v>
      </c>
      <c r="B23695" t="s">
        <v>26052</v>
      </c>
      <c r="C23695">
        <v>0</v>
      </c>
    </row>
    <row r="23696" spans="1:3" x14ac:dyDescent="0.25">
      <c r="A23696">
        <v>4326498</v>
      </c>
      <c r="B23696" t="s">
        <v>1044</v>
      </c>
      <c r="C23696">
        <v>0</v>
      </c>
    </row>
    <row r="23697" spans="1:3" x14ac:dyDescent="0.25">
      <c r="A23697">
        <v>4326496</v>
      </c>
      <c r="B23697" t="s">
        <v>10461</v>
      </c>
      <c r="C23697">
        <v>0</v>
      </c>
    </row>
    <row r="23698" spans="1:3" x14ac:dyDescent="0.25">
      <c r="A23698">
        <v>4326426</v>
      </c>
      <c r="B23698" t="s">
        <v>26180</v>
      </c>
      <c r="C23698">
        <v>0</v>
      </c>
    </row>
    <row r="23699" spans="1:3" x14ac:dyDescent="0.25">
      <c r="A23699">
        <v>4326419</v>
      </c>
      <c r="B23699" t="s">
        <v>6004</v>
      </c>
      <c r="C23699">
        <v>0</v>
      </c>
    </row>
    <row r="23700" spans="1:3" x14ac:dyDescent="0.25">
      <c r="A23700">
        <v>4326410</v>
      </c>
      <c r="B23700" t="s">
        <v>13112</v>
      </c>
      <c r="C23700">
        <v>0</v>
      </c>
    </row>
    <row r="23701" spans="1:3" x14ac:dyDescent="0.25">
      <c r="A23701">
        <v>4326397</v>
      </c>
      <c r="B23701" t="s">
        <v>25634</v>
      </c>
      <c r="C23701">
        <v>0</v>
      </c>
    </row>
    <row r="23702" spans="1:3" x14ac:dyDescent="0.25">
      <c r="A23702">
        <v>4326373</v>
      </c>
      <c r="B23702" t="s">
        <v>17618</v>
      </c>
      <c r="C23702">
        <v>0</v>
      </c>
    </row>
    <row r="23703" spans="1:3" x14ac:dyDescent="0.25">
      <c r="A23703">
        <v>4326371</v>
      </c>
      <c r="B23703" t="s">
        <v>26145</v>
      </c>
      <c r="C23703">
        <v>0</v>
      </c>
    </row>
    <row r="23704" spans="1:3" x14ac:dyDescent="0.25">
      <c r="A23704">
        <v>4326367</v>
      </c>
      <c r="B23704" t="s">
        <v>25873</v>
      </c>
      <c r="C23704">
        <v>0</v>
      </c>
    </row>
    <row r="23705" spans="1:3" x14ac:dyDescent="0.25">
      <c r="A23705">
        <v>4326362</v>
      </c>
      <c r="B23705" t="s">
        <v>18404</v>
      </c>
      <c r="C23705">
        <v>0</v>
      </c>
    </row>
    <row r="23706" spans="1:3" x14ac:dyDescent="0.25">
      <c r="A23706">
        <v>4326353</v>
      </c>
      <c r="B23706" t="s">
        <v>18700</v>
      </c>
      <c r="C23706">
        <v>0</v>
      </c>
    </row>
    <row r="23707" spans="1:3" x14ac:dyDescent="0.25">
      <c r="A23707">
        <v>4326336</v>
      </c>
      <c r="B23707" t="s">
        <v>10816</v>
      </c>
      <c r="C23707">
        <v>0</v>
      </c>
    </row>
    <row r="23708" spans="1:3" x14ac:dyDescent="0.25">
      <c r="A23708">
        <v>4326335</v>
      </c>
      <c r="B23708" t="s">
        <v>788</v>
      </c>
      <c r="C23708">
        <v>0</v>
      </c>
    </row>
    <row r="23709" spans="1:3" x14ac:dyDescent="0.25">
      <c r="A23709">
        <v>4326334</v>
      </c>
      <c r="B23709" t="s">
        <v>14266</v>
      </c>
      <c r="C23709">
        <v>0</v>
      </c>
    </row>
    <row r="23710" spans="1:3" x14ac:dyDescent="0.25">
      <c r="A23710">
        <v>4326329</v>
      </c>
      <c r="B23710" t="s">
        <v>25467</v>
      </c>
      <c r="C23710">
        <v>0</v>
      </c>
    </row>
    <row r="23711" spans="1:3" x14ac:dyDescent="0.25">
      <c r="A23711">
        <v>4326316</v>
      </c>
      <c r="B23711" t="s">
        <v>25715</v>
      </c>
      <c r="C23711">
        <v>0</v>
      </c>
    </row>
    <row r="23712" spans="1:3" x14ac:dyDescent="0.25">
      <c r="A23712">
        <v>4326309</v>
      </c>
      <c r="B23712" t="s">
        <v>5743</v>
      </c>
      <c r="C23712">
        <v>0</v>
      </c>
    </row>
    <row r="23713" spans="1:3" x14ac:dyDescent="0.25">
      <c r="A23713">
        <v>1040646</v>
      </c>
      <c r="B23713" t="s">
        <v>1056</v>
      </c>
      <c r="C23713">
        <v>0</v>
      </c>
    </row>
    <row r="23714" spans="1:3" x14ac:dyDescent="0.25">
      <c r="A23714">
        <v>4325028</v>
      </c>
      <c r="B23714" t="s">
        <v>478</v>
      </c>
      <c r="C23714">
        <v>0</v>
      </c>
    </row>
    <row r="23715" spans="1:3" x14ac:dyDescent="0.25">
      <c r="A23715">
        <v>1039989</v>
      </c>
      <c r="B23715" t="s">
        <v>25649</v>
      </c>
      <c r="C23715">
        <v>0</v>
      </c>
    </row>
    <row r="23716" spans="1:3" x14ac:dyDescent="0.25">
      <c r="A23716">
        <v>4325125</v>
      </c>
      <c r="B23716" t="s">
        <v>15734</v>
      </c>
      <c r="C23716">
        <v>0</v>
      </c>
    </row>
    <row r="23717" spans="1:3" x14ac:dyDescent="0.25">
      <c r="A23717">
        <v>4325215</v>
      </c>
      <c r="B23717" t="s">
        <v>25555</v>
      </c>
      <c r="C23717">
        <v>0</v>
      </c>
    </row>
    <row r="23718" spans="1:3" x14ac:dyDescent="0.25">
      <c r="A23718">
        <v>1040095</v>
      </c>
      <c r="B23718" t="s">
        <v>236</v>
      </c>
      <c r="C23718">
        <v>0</v>
      </c>
    </row>
    <row r="23719" spans="1:3" x14ac:dyDescent="0.25">
      <c r="A23719">
        <v>4325453</v>
      </c>
      <c r="B23719" t="s">
        <v>25651</v>
      </c>
      <c r="C23719">
        <v>0</v>
      </c>
    </row>
    <row r="23720" spans="1:3" x14ac:dyDescent="0.25">
      <c r="A23720">
        <v>4325828</v>
      </c>
      <c r="B23720" t="s">
        <v>25719</v>
      </c>
      <c r="C23720">
        <v>0</v>
      </c>
    </row>
    <row r="23721" spans="1:3" x14ac:dyDescent="0.25">
      <c r="A23721">
        <v>1040473</v>
      </c>
      <c r="B23721" t="s">
        <v>25654</v>
      </c>
      <c r="C23721">
        <v>0</v>
      </c>
    </row>
    <row r="23722" spans="1:3" x14ac:dyDescent="0.25">
      <c r="A23722">
        <v>4326091</v>
      </c>
      <c r="B23722" t="s">
        <v>25903</v>
      </c>
      <c r="C23722">
        <v>0</v>
      </c>
    </row>
    <row r="23723" spans="1:3" x14ac:dyDescent="0.25">
      <c r="A23723">
        <v>4326111</v>
      </c>
      <c r="B23723" t="s">
        <v>21743</v>
      </c>
      <c r="C23723">
        <v>0</v>
      </c>
    </row>
    <row r="23724" spans="1:3" x14ac:dyDescent="0.25">
      <c r="A23724">
        <v>4326124</v>
      </c>
      <c r="B23724" t="s">
        <v>14049</v>
      </c>
      <c r="C23724">
        <v>0</v>
      </c>
    </row>
    <row r="23725" spans="1:3" x14ac:dyDescent="0.25">
      <c r="A23725">
        <v>4326120</v>
      </c>
      <c r="B23725" t="s">
        <v>25598</v>
      </c>
      <c r="C23725">
        <v>0</v>
      </c>
    </row>
    <row r="23726" spans="1:3" x14ac:dyDescent="0.25">
      <c r="A23726">
        <v>4326153</v>
      </c>
      <c r="B23726" t="s">
        <v>15529</v>
      </c>
      <c r="C23726">
        <v>0</v>
      </c>
    </row>
    <row r="23727" spans="1:3" x14ac:dyDescent="0.25">
      <c r="A23727">
        <v>4326150</v>
      </c>
      <c r="B23727" t="s">
        <v>4399</v>
      </c>
      <c r="C23727">
        <v>0</v>
      </c>
    </row>
    <row r="23728" spans="1:3" x14ac:dyDescent="0.25">
      <c r="A23728">
        <v>4326142</v>
      </c>
      <c r="B23728" t="s">
        <v>25619</v>
      </c>
      <c r="C23728">
        <v>0</v>
      </c>
    </row>
    <row r="23729" spans="1:3" x14ac:dyDescent="0.25">
      <c r="A23729">
        <v>4326137</v>
      </c>
      <c r="B23729" t="s">
        <v>2746</v>
      </c>
      <c r="C23729">
        <v>0</v>
      </c>
    </row>
    <row r="23730" spans="1:3" x14ac:dyDescent="0.25">
      <c r="A23730">
        <v>1040599</v>
      </c>
      <c r="B23730" t="s">
        <v>26152</v>
      </c>
      <c r="C23730">
        <v>0</v>
      </c>
    </row>
    <row r="23731" spans="1:3" x14ac:dyDescent="0.25">
      <c r="A23731">
        <v>4326210</v>
      </c>
      <c r="B23731" t="s">
        <v>26070</v>
      </c>
      <c r="C23731">
        <v>0</v>
      </c>
    </row>
    <row r="23732" spans="1:3" x14ac:dyDescent="0.25">
      <c r="A23732">
        <v>4326202</v>
      </c>
      <c r="B23732" t="s">
        <v>25692</v>
      </c>
      <c r="C23732">
        <v>0</v>
      </c>
    </row>
    <row r="23733" spans="1:3" x14ac:dyDescent="0.25">
      <c r="A23733">
        <v>4324255</v>
      </c>
      <c r="B23733" t="s">
        <v>11869</v>
      </c>
      <c r="C23733">
        <v>0</v>
      </c>
    </row>
    <row r="23734" spans="1:3" x14ac:dyDescent="0.25">
      <c r="A23734">
        <v>1039591</v>
      </c>
      <c r="B23734" t="s">
        <v>25716</v>
      </c>
      <c r="C23734">
        <v>0</v>
      </c>
    </row>
    <row r="23735" spans="1:3" x14ac:dyDescent="0.25">
      <c r="A23735">
        <v>1039720</v>
      </c>
      <c r="B23735" t="s">
        <v>25498</v>
      </c>
      <c r="C23735">
        <v>0</v>
      </c>
    </row>
    <row r="23736" spans="1:3" x14ac:dyDescent="0.25">
      <c r="A23736">
        <v>1039888</v>
      </c>
      <c r="B23736" t="s">
        <v>25703</v>
      </c>
      <c r="C23736">
        <v>0</v>
      </c>
    </row>
    <row r="23737" spans="1:3" x14ac:dyDescent="0.25">
      <c r="A23737">
        <v>4323262</v>
      </c>
      <c r="B23737" t="s">
        <v>25852</v>
      </c>
      <c r="C23737">
        <v>0</v>
      </c>
    </row>
    <row r="23738" spans="1:3" x14ac:dyDescent="0.25">
      <c r="A23738">
        <v>4323854</v>
      </c>
      <c r="B23738" t="s">
        <v>4847</v>
      </c>
      <c r="C23738">
        <v>0</v>
      </c>
    </row>
    <row r="23739" spans="1:3" x14ac:dyDescent="0.25">
      <c r="A23739">
        <v>4323842</v>
      </c>
      <c r="B23739" t="s">
        <v>3075</v>
      </c>
      <c r="C23739">
        <v>0</v>
      </c>
    </row>
    <row r="23740" spans="1:3" x14ac:dyDescent="0.25">
      <c r="A23740">
        <v>4323884</v>
      </c>
      <c r="B23740" t="s">
        <v>19832</v>
      </c>
      <c r="C23740">
        <v>0</v>
      </c>
    </row>
    <row r="23741" spans="1:3" x14ac:dyDescent="0.25">
      <c r="A23741">
        <v>4323880</v>
      </c>
      <c r="B23741" t="s">
        <v>15537</v>
      </c>
      <c r="C23741">
        <v>0</v>
      </c>
    </row>
    <row r="23742" spans="1:3" x14ac:dyDescent="0.25">
      <c r="A23742">
        <v>4323877</v>
      </c>
      <c r="B23742" t="s">
        <v>25596</v>
      </c>
      <c r="C23742">
        <v>0</v>
      </c>
    </row>
    <row r="23743" spans="1:3" x14ac:dyDescent="0.25">
      <c r="A23743">
        <v>1039406</v>
      </c>
      <c r="B23743" t="s">
        <v>25462</v>
      </c>
      <c r="C23743">
        <v>0</v>
      </c>
    </row>
    <row r="23744" spans="1:3" x14ac:dyDescent="0.25">
      <c r="A23744">
        <v>4323900</v>
      </c>
      <c r="B23744" t="s">
        <v>21218</v>
      </c>
      <c r="C23744">
        <v>0</v>
      </c>
    </row>
    <row r="23745" spans="1:3" x14ac:dyDescent="0.25">
      <c r="A23745">
        <v>4323890</v>
      </c>
      <c r="B23745" t="s">
        <v>19640</v>
      </c>
      <c r="C23745">
        <v>0</v>
      </c>
    </row>
    <row r="23746" spans="1:3" x14ac:dyDescent="0.25">
      <c r="A23746">
        <v>1039414</v>
      </c>
      <c r="B23746" t="s">
        <v>86</v>
      </c>
      <c r="C23746">
        <v>0</v>
      </c>
    </row>
    <row r="23747" spans="1:3" x14ac:dyDescent="0.25">
      <c r="A23747">
        <v>4322025</v>
      </c>
      <c r="B23747" t="s">
        <v>26070</v>
      </c>
      <c r="C23747">
        <v>0</v>
      </c>
    </row>
    <row r="23748" spans="1:3" x14ac:dyDescent="0.25">
      <c r="A23748">
        <v>1038862</v>
      </c>
      <c r="B23748" t="s">
        <v>414</v>
      </c>
      <c r="C23748">
        <v>0</v>
      </c>
    </row>
    <row r="23749" spans="1:3" x14ac:dyDescent="0.25">
      <c r="A23749">
        <v>4322870</v>
      </c>
      <c r="B23749" t="s">
        <v>9640</v>
      </c>
      <c r="C23749">
        <v>0</v>
      </c>
    </row>
    <row r="23750" spans="1:3" x14ac:dyDescent="0.25">
      <c r="A23750">
        <v>1038921</v>
      </c>
      <c r="B23750" t="s">
        <v>25654</v>
      </c>
      <c r="C23750">
        <v>0</v>
      </c>
    </row>
    <row r="23751" spans="1:3" x14ac:dyDescent="0.25">
      <c r="A23751">
        <v>1038924</v>
      </c>
      <c r="B23751" t="s">
        <v>9136</v>
      </c>
      <c r="C23751">
        <v>0</v>
      </c>
    </row>
    <row r="23752" spans="1:3" x14ac:dyDescent="0.25">
      <c r="A23752">
        <v>1038923</v>
      </c>
      <c r="B23752" t="s">
        <v>25451</v>
      </c>
      <c r="C23752">
        <v>0</v>
      </c>
    </row>
    <row r="23753" spans="1:3" x14ac:dyDescent="0.25">
      <c r="A23753">
        <v>4322883</v>
      </c>
      <c r="B23753" t="s">
        <v>16285</v>
      </c>
      <c r="C23753">
        <v>0</v>
      </c>
    </row>
    <row r="23754" spans="1:3" x14ac:dyDescent="0.25">
      <c r="A23754">
        <v>4322907</v>
      </c>
      <c r="B23754" t="s">
        <v>25555</v>
      </c>
      <c r="C23754">
        <v>0</v>
      </c>
    </row>
    <row r="23755" spans="1:3" x14ac:dyDescent="0.25">
      <c r="A23755">
        <v>4322910</v>
      </c>
      <c r="B23755" t="s">
        <v>26034</v>
      </c>
      <c r="C23755">
        <v>0</v>
      </c>
    </row>
    <row r="23756" spans="1:3" x14ac:dyDescent="0.25">
      <c r="A23756">
        <v>4321031</v>
      </c>
      <c r="B23756" t="s">
        <v>4352</v>
      </c>
      <c r="C23756">
        <v>0</v>
      </c>
    </row>
    <row r="23757" spans="1:3" x14ac:dyDescent="0.25">
      <c r="A23757">
        <v>4321804</v>
      </c>
      <c r="B23757" t="s">
        <v>19116</v>
      </c>
      <c r="C23757">
        <v>0</v>
      </c>
    </row>
    <row r="23758" spans="1:3" x14ac:dyDescent="0.25">
      <c r="A23758">
        <v>4321855</v>
      </c>
      <c r="B23758" t="s">
        <v>25723</v>
      </c>
      <c r="C23758">
        <v>0</v>
      </c>
    </row>
    <row r="23759" spans="1:3" x14ac:dyDescent="0.25">
      <c r="A23759">
        <v>4321862</v>
      </c>
      <c r="B23759" t="s">
        <v>7119</v>
      </c>
      <c r="C23759">
        <v>0</v>
      </c>
    </row>
    <row r="23760" spans="1:3" x14ac:dyDescent="0.25">
      <c r="A23760">
        <v>4321857</v>
      </c>
      <c r="B23760" t="s">
        <v>21278</v>
      </c>
      <c r="C23760">
        <v>0</v>
      </c>
    </row>
    <row r="23761" spans="1:3" x14ac:dyDescent="0.25">
      <c r="A23761">
        <v>4320850</v>
      </c>
      <c r="B23761" t="s">
        <v>9056</v>
      </c>
      <c r="C23761">
        <v>0</v>
      </c>
    </row>
    <row r="23762" spans="1:3" x14ac:dyDescent="0.25">
      <c r="A23762">
        <v>4320880</v>
      </c>
      <c r="B23762" t="s">
        <v>25968</v>
      </c>
      <c r="C23762">
        <v>0</v>
      </c>
    </row>
    <row r="23763" spans="1:3" x14ac:dyDescent="0.25">
      <c r="A23763">
        <v>4319735</v>
      </c>
      <c r="B23763" t="s">
        <v>25695</v>
      </c>
      <c r="C23763">
        <v>0</v>
      </c>
    </row>
    <row r="23764" spans="1:3" x14ac:dyDescent="0.25">
      <c r="A23764">
        <v>1037330</v>
      </c>
      <c r="B23764" t="s">
        <v>25489</v>
      </c>
      <c r="C23764">
        <v>0</v>
      </c>
    </row>
    <row r="23765" spans="1:3" x14ac:dyDescent="0.25">
      <c r="A23765">
        <v>4320053</v>
      </c>
      <c r="B23765" t="s">
        <v>6980</v>
      </c>
      <c r="C23765">
        <v>0</v>
      </c>
    </row>
    <row r="23766" spans="1:3" x14ac:dyDescent="0.25">
      <c r="A23766">
        <v>4320043</v>
      </c>
      <c r="B23766" t="s">
        <v>26108</v>
      </c>
      <c r="C23766">
        <v>0</v>
      </c>
    </row>
    <row r="23767" spans="1:3" x14ac:dyDescent="0.25">
      <c r="A23767">
        <v>1037375</v>
      </c>
      <c r="B23767" t="s">
        <v>478</v>
      </c>
      <c r="C23767">
        <v>0</v>
      </c>
    </row>
    <row r="23768" spans="1:3" x14ac:dyDescent="0.25">
      <c r="A23768">
        <v>4319118</v>
      </c>
      <c r="B23768" t="s">
        <v>2370</v>
      </c>
      <c r="C23768">
        <v>0</v>
      </c>
    </row>
    <row r="23769" spans="1:3" x14ac:dyDescent="0.25">
      <c r="A23769">
        <v>1036856</v>
      </c>
      <c r="B23769" t="s">
        <v>1155</v>
      </c>
      <c r="C23769">
        <v>0</v>
      </c>
    </row>
    <row r="23770" spans="1:3" x14ac:dyDescent="0.25">
      <c r="A23770">
        <v>1036853</v>
      </c>
      <c r="B23770" t="s">
        <v>15176</v>
      </c>
      <c r="C23770">
        <v>0</v>
      </c>
    </row>
    <row r="23771" spans="1:3" x14ac:dyDescent="0.25">
      <c r="A23771">
        <v>1036852</v>
      </c>
      <c r="B23771" t="s">
        <v>612</v>
      </c>
      <c r="C23771">
        <v>0</v>
      </c>
    </row>
    <row r="23772" spans="1:3" x14ac:dyDescent="0.25">
      <c r="A23772">
        <v>1036877</v>
      </c>
      <c r="B23772" t="s">
        <v>25795</v>
      </c>
      <c r="C23772">
        <v>0</v>
      </c>
    </row>
    <row r="23773" spans="1:3" x14ac:dyDescent="0.25">
      <c r="A23773">
        <v>1036871</v>
      </c>
      <c r="B23773" t="s">
        <v>4011</v>
      </c>
      <c r="C23773">
        <v>0</v>
      </c>
    </row>
    <row r="23774" spans="1:3" x14ac:dyDescent="0.25">
      <c r="A23774">
        <v>1036867</v>
      </c>
      <c r="B23774" t="s">
        <v>21581</v>
      </c>
      <c r="C23774">
        <v>0</v>
      </c>
    </row>
    <row r="23775" spans="1:3" x14ac:dyDescent="0.25">
      <c r="A23775">
        <v>4317493</v>
      </c>
      <c r="B23775" t="s">
        <v>329</v>
      </c>
      <c r="C23775">
        <v>0</v>
      </c>
    </row>
    <row r="23776" spans="1:3" x14ac:dyDescent="0.25">
      <c r="A23776">
        <v>1036306</v>
      </c>
      <c r="B23776" t="s">
        <v>414</v>
      </c>
      <c r="C23776">
        <v>0</v>
      </c>
    </row>
    <row r="23777" spans="1:3" x14ac:dyDescent="0.25">
      <c r="A23777">
        <v>4317974</v>
      </c>
      <c r="B23777" t="s">
        <v>25734</v>
      </c>
      <c r="C23777">
        <v>0</v>
      </c>
    </row>
    <row r="23778" spans="1:3" x14ac:dyDescent="0.25">
      <c r="A23778">
        <v>4318013</v>
      </c>
      <c r="B23778" t="s">
        <v>25715</v>
      </c>
      <c r="C23778">
        <v>0</v>
      </c>
    </row>
    <row r="23779" spans="1:3" x14ac:dyDescent="0.25">
      <c r="A23779">
        <v>4318160</v>
      </c>
      <c r="B23779" t="s">
        <v>15937</v>
      </c>
      <c r="C23779">
        <v>0</v>
      </c>
    </row>
    <row r="23780" spans="1:3" x14ac:dyDescent="0.25">
      <c r="A23780">
        <v>4318165</v>
      </c>
      <c r="B23780" t="s">
        <v>6345</v>
      </c>
      <c r="C23780">
        <v>0</v>
      </c>
    </row>
    <row r="23781" spans="1:3" x14ac:dyDescent="0.25">
      <c r="A23781">
        <v>4318168</v>
      </c>
      <c r="B23781" t="s">
        <v>25552</v>
      </c>
      <c r="C23781">
        <v>0</v>
      </c>
    </row>
    <row r="23782" spans="1:3" x14ac:dyDescent="0.25">
      <c r="A23782">
        <v>4318183</v>
      </c>
      <c r="B23782" t="s">
        <v>25706</v>
      </c>
      <c r="C23782">
        <v>0</v>
      </c>
    </row>
    <row r="23783" spans="1:3" x14ac:dyDescent="0.25">
      <c r="A23783">
        <v>1036390</v>
      </c>
      <c r="B23783" t="s">
        <v>6324</v>
      </c>
      <c r="C23783">
        <v>0</v>
      </c>
    </row>
    <row r="23784" spans="1:3" x14ac:dyDescent="0.25">
      <c r="A23784">
        <v>1036392</v>
      </c>
      <c r="B23784" t="s">
        <v>21374</v>
      </c>
      <c r="C23784">
        <v>0</v>
      </c>
    </row>
    <row r="23785" spans="1:3" x14ac:dyDescent="0.25">
      <c r="A23785">
        <v>4318202</v>
      </c>
      <c r="B23785" t="s">
        <v>11406</v>
      </c>
      <c r="C23785">
        <v>0</v>
      </c>
    </row>
    <row r="23786" spans="1:3" x14ac:dyDescent="0.25">
      <c r="A23786">
        <v>4316180</v>
      </c>
      <c r="B23786" t="s">
        <v>414</v>
      </c>
      <c r="C23786">
        <v>0</v>
      </c>
    </row>
    <row r="23787" spans="1:3" x14ac:dyDescent="0.25">
      <c r="A23787">
        <v>4317053</v>
      </c>
      <c r="B23787" t="s">
        <v>25731</v>
      </c>
      <c r="C23787">
        <v>0</v>
      </c>
    </row>
    <row r="23788" spans="1:3" x14ac:dyDescent="0.25">
      <c r="A23788">
        <v>1035052</v>
      </c>
      <c r="B23788" t="s">
        <v>25985</v>
      </c>
      <c r="C23788">
        <v>0</v>
      </c>
    </row>
    <row r="23789" spans="1:3" x14ac:dyDescent="0.25">
      <c r="A23789">
        <v>4315875</v>
      </c>
      <c r="B23789" t="s">
        <v>975</v>
      </c>
      <c r="C23789">
        <v>0</v>
      </c>
    </row>
    <row r="23790" spans="1:3" x14ac:dyDescent="0.25">
      <c r="A23790">
        <v>4315906</v>
      </c>
      <c r="B23790" t="s">
        <v>25605</v>
      </c>
      <c r="C23790">
        <v>0</v>
      </c>
    </row>
    <row r="23791" spans="1:3" x14ac:dyDescent="0.25">
      <c r="A23791">
        <v>1035162</v>
      </c>
      <c r="B23791" t="s">
        <v>25725</v>
      </c>
      <c r="C23791">
        <v>0</v>
      </c>
    </row>
    <row r="23792" spans="1:3" x14ac:dyDescent="0.25">
      <c r="A23792">
        <v>4315924</v>
      </c>
      <c r="B23792" t="s">
        <v>994</v>
      </c>
      <c r="C23792">
        <v>0</v>
      </c>
    </row>
    <row r="23793" spans="1:3" x14ac:dyDescent="0.25">
      <c r="A23793">
        <v>4315915</v>
      </c>
      <c r="B23793" t="s">
        <v>14521</v>
      </c>
      <c r="C23793">
        <v>0</v>
      </c>
    </row>
    <row r="23794" spans="1:3" x14ac:dyDescent="0.25">
      <c r="A23794">
        <v>4314014</v>
      </c>
      <c r="B23794" t="s">
        <v>975</v>
      </c>
      <c r="C23794">
        <v>0</v>
      </c>
    </row>
    <row r="23795" spans="1:3" x14ac:dyDescent="0.25">
      <c r="A23795">
        <v>4314880</v>
      </c>
      <c r="B23795" t="s">
        <v>25964</v>
      </c>
      <c r="C23795">
        <v>0</v>
      </c>
    </row>
    <row r="23796" spans="1:3" x14ac:dyDescent="0.25">
      <c r="A23796">
        <v>4312965</v>
      </c>
      <c r="B23796" t="s">
        <v>931</v>
      </c>
      <c r="C23796">
        <v>0</v>
      </c>
    </row>
    <row r="23797" spans="1:3" x14ac:dyDescent="0.25">
      <c r="A23797">
        <v>1033789</v>
      </c>
      <c r="B23797" t="s">
        <v>25847</v>
      </c>
      <c r="C23797">
        <v>0</v>
      </c>
    </row>
    <row r="23798" spans="1:3" x14ac:dyDescent="0.25">
      <c r="A23798">
        <v>1034086</v>
      </c>
      <c r="B23798" t="s">
        <v>25599</v>
      </c>
      <c r="C23798">
        <v>0</v>
      </c>
    </row>
    <row r="23799" spans="1:3" x14ac:dyDescent="0.25">
      <c r="A23799">
        <v>1034106</v>
      </c>
      <c r="B23799" t="s">
        <v>163</v>
      </c>
      <c r="C23799">
        <v>0</v>
      </c>
    </row>
    <row r="23800" spans="1:3" x14ac:dyDescent="0.25">
      <c r="A23800">
        <v>1034162</v>
      </c>
      <c r="B23800" t="s">
        <v>25717</v>
      </c>
      <c r="C23800">
        <v>0</v>
      </c>
    </row>
    <row r="23801" spans="1:3" x14ac:dyDescent="0.25">
      <c r="A23801">
        <v>1034167</v>
      </c>
      <c r="B23801" t="s">
        <v>1205</v>
      </c>
      <c r="C23801">
        <v>0</v>
      </c>
    </row>
    <row r="23802" spans="1:3" x14ac:dyDescent="0.25">
      <c r="A23802">
        <v>1034175</v>
      </c>
      <c r="B23802" t="s">
        <v>25655</v>
      </c>
      <c r="C23802">
        <v>0</v>
      </c>
    </row>
    <row r="23803" spans="1:3" x14ac:dyDescent="0.25">
      <c r="A23803">
        <v>4312715</v>
      </c>
      <c r="B23803" t="s">
        <v>15552</v>
      </c>
      <c r="C23803">
        <v>0</v>
      </c>
    </row>
    <row r="23804" spans="1:3" x14ac:dyDescent="0.25">
      <c r="A23804">
        <v>4312733</v>
      </c>
      <c r="B23804" t="s">
        <v>25739</v>
      </c>
      <c r="C23804">
        <v>0</v>
      </c>
    </row>
    <row r="23805" spans="1:3" x14ac:dyDescent="0.25">
      <c r="A23805">
        <v>4312745</v>
      </c>
      <c r="B23805" t="s">
        <v>10728</v>
      </c>
      <c r="C23805">
        <v>0</v>
      </c>
    </row>
    <row r="23806" spans="1:3" x14ac:dyDescent="0.25">
      <c r="A23806">
        <v>4312757</v>
      </c>
      <c r="B23806" t="s">
        <v>17633</v>
      </c>
      <c r="C23806">
        <v>0</v>
      </c>
    </row>
    <row r="23807" spans="1:3" x14ac:dyDescent="0.25">
      <c r="A23807">
        <v>1033663</v>
      </c>
      <c r="B23807" t="s">
        <v>25688</v>
      </c>
      <c r="C23807">
        <v>0</v>
      </c>
    </row>
    <row r="23808" spans="1:3" x14ac:dyDescent="0.25">
      <c r="A23808">
        <v>1033667</v>
      </c>
      <c r="B23808" t="s">
        <v>5624</v>
      </c>
      <c r="C23808">
        <v>0</v>
      </c>
    </row>
    <row r="23809" spans="1:3" x14ac:dyDescent="0.25">
      <c r="A23809">
        <v>4312780</v>
      </c>
      <c r="B23809" t="s">
        <v>25903</v>
      </c>
      <c r="C23809">
        <v>0</v>
      </c>
    </row>
    <row r="23810" spans="1:3" x14ac:dyDescent="0.25">
      <c r="A23810">
        <v>1033683</v>
      </c>
      <c r="B23810" t="s">
        <v>25537</v>
      </c>
      <c r="C23810">
        <v>0</v>
      </c>
    </row>
    <row r="23811" spans="1:3" x14ac:dyDescent="0.25">
      <c r="A23811">
        <v>1033681</v>
      </c>
      <c r="B23811" t="s">
        <v>25991</v>
      </c>
      <c r="C23811">
        <v>0</v>
      </c>
    </row>
    <row r="23812" spans="1:3" x14ac:dyDescent="0.25">
      <c r="A23812">
        <v>1033671</v>
      </c>
      <c r="B23812" t="s">
        <v>21294</v>
      </c>
      <c r="C23812">
        <v>0</v>
      </c>
    </row>
    <row r="23813" spans="1:3" x14ac:dyDescent="0.25">
      <c r="A23813">
        <v>4312790</v>
      </c>
      <c r="B23813" t="s">
        <v>3529</v>
      </c>
      <c r="C23813">
        <v>0</v>
      </c>
    </row>
    <row r="23814" spans="1:3" x14ac:dyDescent="0.25">
      <c r="A23814">
        <v>4312788</v>
      </c>
      <c r="B23814" t="s">
        <v>25933</v>
      </c>
      <c r="C23814">
        <v>0</v>
      </c>
    </row>
    <row r="23815" spans="1:3" x14ac:dyDescent="0.25">
      <c r="A23815">
        <v>4312785</v>
      </c>
      <c r="B23815" t="s">
        <v>26009</v>
      </c>
      <c r="C23815">
        <v>0</v>
      </c>
    </row>
    <row r="23816" spans="1:3" x14ac:dyDescent="0.25">
      <c r="A23816">
        <v>4312803</v>
      </c>
      <c r="B23816" t="s">
        <v>25646</v>
      </c>
      <c r="C23816">
        <v>0</v>
      </c>
    </row>
    <row r="23817" spans="1:3" x14ac:dyDescent="0.25">
      <c r="A23817">
        <v>4311716</v>
      </c>
      <c r="B23817" t="s">
        <v>25927</v>
      </c>
      <c r="C23817">
        <v>0</v>
      </c>
    </row>
    <row r="23818" spans="1:3" x14ac:dyDescent="0.25">
      <c r="A23818">
        <v>4311753</v>
      </c>
      <c r="B23818" t="s">
        <v>25983</v>
      </c>
      <c r="C23818">
        <v>0</v>
      </c>
    </row>
    <row r="23819" spans="1:3" x14ac:dyDescent="0.25">
      <c r="A23819">
        <v>1032350</v>
      </c>
      <c r="B23819" t="s">
        <v>25701</v>
      </c>
      <c r="C23819">
        <v>0</v>
      </c>
    </row>
    <row r="23820" spans="1:3" x14ac:dyDescent="0.25">
      <c r="A23820">
        <v>4310346</v>
      </c>
      <c r="B23820" t="s">
        <v>25745</v>
      </c>
      <c r="C23820">
        <v>0</v>
      </c>
    </row>
    <row r="23821" spans="1:3" x14ac:dyDescent="0.25">
      <c r="A23821">
        <v>4310599</v>
      </c>
      <c r="B23821" t="s">
        <v>25555</v>
      </c>
      <c r="C23821">
        <v>0</v>
      </c>
    </row>
    <row r="23822" spans="1:3" x14ac:dyDescent="0.25">
      <c r="A23822">
        <v>1032609</v>
      </c>
      <c r="B23822" t="s">
        <v>15192</v>
      </c>
      <c r="C23822">
        <v>0</v>
      </c>
    </row>
    <row r="23823" spans="1:3" x14ac:dyDescent="0.25">
      <c r="A23823">
        <v>4310779</v>
      </c>
      <c r="B23823" t="s">
        <v>25805</v>
      </c>
      <c r="C23823">
        <v>0</v>
      </c>
    </row>
    <row r="23824" spans="1:3" x14ac:dyDescent="0.25">
      <c r="A23824">
        <v>4309387</v>
      </c>
      <c r="B23824" t="s">
        <v>25542</v>
      </c>
      <c r="C23824">
        <v>0</v>
      </c>
    </row>
    <row r="23825" spans="1:3" x14ac:dyDescent="0.25">
      <c r="A23825">
        <v>4309580</v>
      </c>
      <c r="B23825" t="s">
        <v>25850</v>
      </c>
      <c r="C23825">
        <v>0</v>
      </c>
    </row>
    <row r="23826" spans="1:3" x14ac:dyDescent="0.25">
      <c r="A23826">
        <v>4309836</v>
      </c>
      <c r="B23826" t="s">
        <v>25899</v>
      </c>
      <c r="C23826">
        <v>0</v>
      </c>
    </row>
    <row r="23827" spans="1:3" x14ac:dyDescent="0.25">
      <c r="A23827">
        <v>1032149</v>
      </c>
      <c r="B23827" t="s">
        <v>2472</v>
      </c>
      <c r="C23827">
        <v>0</v>
      </c>
    </row>
    <row r="23828" spans="1:3" x14ac:dyDescent="0.25">
      <c r="A23828">
        <v>1032146</v>
      </c>
      <c r="B23828" t="s">
        <v>25578</v>
      </c>
      <c r="C23828">
        <v>5</v>
      </c>
    </row>
    <row r="23829" spans="1:3" x14ac:dyDescent="0.25">
      <c r="A23829">
        <v>1032168</v>
      </c>
      <c r="B23829" t="s">
        <v>25879</v>
      </c>
      <c r="C23829">
        <v>0</v>
      </c>
    </row>
    <row r="23830" spans="1:3" x14ac:dyDescent="0.25">
      <c r="A23830">
        <v>1032164</v>
      </c>
      <c r="B23830" t="s">
        <v>25680</v>
      </c>
      <c r="C23830">
        <v>0</v>
      </c>
    </row>
    <row r="23831" spans="1:3" x14ac:dyDescent="0.25">
      <c r="A23831">
        <v>1032154</v>
      </c>
      <c r="B23831" t="s">
        <v>13737</v>
      </c>
      <c r="C23831">
        <v>0</v>
      </c>
    </row>
    <row r="23832" spans="1:3" x14ac:dyDescent="0.25">
      <c r="A23832">
        <v>4308242</v>
      </c>
      <c r="B23832" t="s">
        <v>21573</v>
      </c>
      <c r="C23832">
        <v>0</v>
      </c>
    </row>
    <row r="23833" spans="1:3" x14ac:dyDescent="0.25">
      <c r="A23833">
        <v>4308404</v>
      </c>
      <c r="B23833" t="s">
        <v>7735</v>
      </c>
      <c r="C23833">
        <v>0</v>
      </c>
    </row>
    <row r="23834" spans="1:3" x14ac:dyDescent="0.25">
      <c r="A23834">
        <v>1031540</v>
      </c>
      <c r="B23834" t="s">
        <v>21513</v>
      </c>
      <c r="C23834">
        <v>0</v>
      </c>
    </row>
    <row r="23835" spans="1:3" x14ac:dyDescent="0.25">
      <c r="A23835">
        <v>4308736</v>
      </c>
      <c r="B23835" t="s">
        <v>25792</v>
      </c>
      <c r="C23835">
        <v>0</v>
      </c>
    </row>
    <row r="23836" spans="1:3" x14ac:dyDescent="0.25">
      <c r="A23836">
        <v>4308889</v>
      </c>
      <c r="B23836" t="s">
        <v>3590</v>
      </c>
      <c r="C23836">
        <v>0</v>
      </c>
    </row>
    <row r="23837" spans="1:3" x14ac:dyDescent="0.25">
      <c r="A23837">
        <v>4308903</v>
      </c>
      <c r="B23837" t="s">
        <v>25587</v>
      </c>
      <c r="C23837">
        <v>0</v>
      </c>
    </row>
    <row r="23838" spans="1:3" x14ac:dyDescent="0.25">
      <c r="A23838">
        <v>4308900</v>
      </c>
      <c r="B23838" t="s">
        <v>26059</v>
      </c>
      <c r="C23838">
        <v>0</v>
      </c>
    </row>
    <row r="23839" spans="1:3" x14ac:dyDescent="0.25">
      <c r="A23839">
        <v>1031670</v>
      </c>
      <c r="B23839" t="s">
        <v>20795</v>
      </c>
      <c r="C23839">
        <v>0</v>
      </c>
    </row>
    <row r="23840" spans="1:3" x14ac:dyDescent="0.25">
      <c r="A23840">
        <v>4308909</v>
      </c>
      <c r="B23840" t="s">
        <v>1709</v>
      </c>
      <c r="C23840">
        <v>0</v>
      </c>
    </row>
    <row r="23841" spans="1:3" x14ac:dyDescent="0.25">
      <c r="A23841">
        <v>4308944</v>
      </c>
      <c r="B23841" t="s">
        <v>10529</v>
      </c>
      <c r="C23841">
        <v>0</v>
      </c>
    </row>
    <row r="23842" spans="1:3" x14ac:dyDescent="0.25">
      <c r="A23842">
        <v>1030828</v>
      </c>
      <c r="B23842" t="s">
        <v>25763</v>
      </c>
      <c r="C23842">
        <v>0</v>
      </c>
    </row>
    <row r="23843" spans="1:3" x14ac:dyDescent="0.25">
      <c r="A23843">
        <v>4307947</v>
      </c>
      <c r="B23843" t="s">
        <v>13051</v>
      </c>
      <c r="C23843">
        <v>0</v>
      </c>
    </row>
    <row r="23844" spans="1:3" x14ac:dyDescent="0.25">
      <c r="A23844">
        <v>4307959</v>
      </c>
      <c r="B23844" t="s">
        <v>25656</v>
      </c>
      <c r="C23844">
        <v>0</v>
      </c>
    </row>
    <row r="23845" spans="1:3" x14ac:dyDescent="0.25">
      <c r="A23845">
        <v>1031139</v>
      </c>
      <c r="B23845" t="s">
        <v>25636</v>
      </c>
      <c r="C23845">
        <v>0</v>
      </c>
    </row>
    <row r="23846" spans="1:3" x14ac:dyDescent="0.25">
      <c r="A23846">
        <v>4307969</v>
      </c>
      <c r="B23846" t="s">
        <v>4538</v>
      </c>
      <c r="C23846">
        <v>0</v>
      </c>
    </row>
    <row r="23847" spans="1:3" x14ac:dyDescent="0.25">
      <c r="A23847">
        <v>4307984</v>
      </c>
      <c r="B23847" t="s">
        <v>4068</v>
      </c>
      <c r="C23847">
        <v>0</v>
      </c>
    </row>
    <row r="23848" spans="1:3" x14ac:dyDescent="0.25">
      <c r="A23848">
        <v>4307981</v>
      </c>
      <c r="B23848" t="s">
        <v>10545</v>
      </c>
      <c r="C23848">
        <v>0</v>
      </c>
    </row>
    <row r="23849" spans="1:3" x14ac:dyDescent="0.25">
      <c r="A23849">
        <v>1031158</v>
      </c>
      <c r="B23849" t="s">
        <v>751</v>
      </c>
      <c r="C23849">
        <v>0</v>
      </c>
    </row>
    <row r="23850" spans="1:3" x14ac:dyDescent="0.25">
      <c r="A23850">
        <v>4307998</v>
      </c>
      <c r="B23850" t="s">
        <v>25491</v>
      </c>
      <c r="C23850">
        <v>0</v>
      </c>
    </row>
    <row r="23851" spans="1:3" x14ac:dyDescent="0.25">
      <c r="A23851">
        <v>2491830</v>
      </c>
      <c r="B23851" t="s">
        <v>25491</v>
      </c>
      <c r="C23851">
        <v>0</v>
      </c>
    </row>
    <row r="23852" spans="1:3" x14ac:dyDescent="0.25">
      <c r="A23852">
        <v>4306874</v>
      </c>
      <c r="B23852" t="s">
        <v>26037</v>
      </c>
      <c r="C23852">
        <v>0</v>
      </c>
    </row>
    <row r="23853" spans="1:3" x14ac:dyDescent="0.25">
      <c r="A23853">
        <v>4306890</v>
      </c>
      <c r="B23853" t="s">
        <v>4818</v>
      </c>
      <c r="C23853">
        <v>0</v>
      </c>
    </row>
    <row r="23854" spans="1:3" x14ac:dyDescent="0.25">
      <c r="A23854">
        <v>4306910</v>
      </c>
      <c r="B23854" t="s">
        <v>25453</v>
      </c>
      <c r="C23854">
        <v>0</v>
      </c>
    </row>
    <row r="23855" spans="1:3" x14ac:dyDescent="0.25">
      <c r="A23855">
        <v>1030581</v>
      </c>
      <c r="B23855" t="s">
        <v>724</v>
      </c>
      <c r="C23855">
        <v>0</v>
      </c>
    </row>
    <row r="23856" spans="1:3" x14ac:dyDescent="0.25">
      <c r="A23856">
        <v>1030579</v>
      </c>
      <c r="B23856" t="s">
        <v>10299</v>
      </c>
      <c r="C23856">
        <v>0</v>
      </c>
    </row>
    <row r="23857" spans="1:3" x14ac:dyDescent="0.25">
      <c r="A23857">
        <v>1030576</v>
      </c>
      <c r="B23857" t="s">
        <v>25526</v>
      </c>
      <c r="C23857">
        <v>0</v>
      </c>
    </row>
    <row r="23858" spans="1:3" x14ac:dyDescent="0.25">
      <c r="A23858">
        <v>4306944</v>
      </c>
      <c r="B23858" t="s">
        <v>909</v>
      </c>
      <c r="C23858">
        <v>0</v>
      </c>
    </row>
    <row r="23859" spans="1:3" x14ac:dyDescent="0.25">
      <c r="A23859">
        <v>4305878</v>
      </c>
      <c r="B23859" t="s">
        <v>15192</v>
      </c>
      <c r="C23859">
        <v>0</v>
      </c>
    </row>
    <row r="23860" spans="1:3" x14ac:dyDescent="0.25">
      <c r="A23860">
        <v>4305037</v>
      </c>
      <c r="B23860" t="s">
        <v>7502</v>
      </c>
      <c r="C23860">
        <v>0</v>
      </c>
    </row>
    <row r="23861" spans="1:3" x14ac:dyDescent="0.25">
      <c r="A23861">
        <v>1029491</v>
      </c>
      <c r="B23861" t="s">
        <v>13101</v>
      </c>
      <c r="C23861">
        <v>0</v>
      </c>
    </row>
    <row r="23862" spans="1:3" x14ac:dyDescent="0.25">
      <c r="A23862">
        <v>1029730</v>
      </c>
      <c r="B23862" t="s">
        <v>16827</v>
      </c>
      <c r="C23862">
        <v>0</v>
      </c>
    </row>
    <row r="23863" spans="1:3" x14ac:dyDescent="0.25">
      <c r="A23863">
        <v>1029735</v>
      </c>
      <c r="B23863" t="s">
        <v>16819</v>
      </c>
      <c r="C23863">
        <v>0</v>
      </c>
    </row>
    <row r="23864" spans="1:3" x14ac:dyDescent="0.25">
      <c r="A23864">
        <v>4305689</v>
      </c>
      <c r="B23864" t="s">
        <v>18726</v>
      </c>
      <c r="C23864">
        <v>0</v>
      </c>
    </row>
    <row r="23865" spans="1:3" x14ac:dyDescent="0.25">
      <c r="A23865">
        <v>4305718</v>
      </c>
      <c r="B23865" t="s">
        <v>25778</v>
      </c>
      <c r="C23865">
        <v>0</v>
      </c>
    </row>
    <row r="23866" spans="1:3" x14ac:dyDescent="0.25">
      <c r="A23866">
        <v>4304012</v>
      </c>
      <c r="B23866" t="s">
        <v>25421</v>
      </c>
      <c r="C23866">
        <v>0</v>
      </c>
    </row>
    <row r="23867" spans="1:3" x14ac:dyDescent="0.25">
      <c r="A23867">
        <v>4303999</v>
      </c>
      <c r="B23867" t="s">
        <v>7502</v>
      </c>
      <c r="C23867">
        <v>0</v>
      </c>
    </row>
    <row r="23868" spans="1:3" x14ac:dyDescent="0.25">
      <c r="A23868">
        <v>4303998</v>
      </c>
      <c r="B23868" t="s">
        <v>13017</v>
      </c>
      <c r="C23868">
        <v>0</v>
      </c>
    </row>
    <row r="23869" spans="1:3" x14ac:dyDescent="0.25">
      <c r="A23869">
        <v>4303986</v>
      </c>
      <c r="B23869" t="s">
        <v>2640</v>
      </c>
      <c r="C23869">
        <v>5</v>
      </c>
    </row>
    <row r="23870" spans="1:3" x14ac:dyDescent="0.25">
      <c r="A23870">
        <v>4303973</v>
      </c>
      <c r="B23870" t="s">
        <v>25932</v>
      </c>
      <c r="C23870">
        <v>0</v>
      </c>
    </row>
    <row r="23871" spans="1:3" x14ac:dyDescent="0.25">
      <c r="A23871">
        <v>4303964</v>
      </c>
      <c r="B23871" t="s">
        <v>3956</v>
      </c>
      <c r="C23871">
        <v>0</v>
      </c>
    </row>
    <row r="23872" spans="1:3" x14ac:dyDescent="0.25">
      <c r="A23872">
        <v>4303943</v>
      </c>
      <c r="B23872" t="s">
        <v>25991</v>
      </c>
      <c r="C23872">
        <v>0</v>
      </c>
    </row>
    <row r="23873" spans="1:3" x14ac:dyDescent="0.25">
      <c r="A23873">
        <v>4303942</v>
      </c>
      <c r="B23873" t="s">
        <v>25490</v>
      </c>
      <c r="C23873">
        <v>0</v>
      </c>
    </row>
    <row r="23874" spans="1:3" x14ac:dyDescent="0.25">
      <c r="A23874">
        <v>4303915</v>
      </c>
      <c r="B23874" t="s">
        <v>25487</v>
      </c>
      <c r="C23874">
        <v>0</v>
      </c>
    </row>
    <row r="23875" spans="1:3" x14ac:dyDescent="0.25">
      <c r="A23875">
        <v>6339538</v>
      </c>
      <c r="B23875" t="s">
        <v>21815</v>
      </c>
      <c r="C23875">
        <v>0</v>
      </c>
    </row>
    <row r="23876" spans="1:3" x14ac:dyDescent="0.25">
      <c r="A23876">
        <v>6339537</v>
      </c>
      <c r="B23876" t="s">
        <v>21815</v>
      </c>
      <c r="C23876">
        <v>0</v>
      </c>
    </row>
    <row r="23877" spans="1:3" x14ac:dyDescent="0.25">
      <c r="A23877">
        <v>4304705</v>
      </c>
      <c r="B23877" t="s">
        <v>25439</v>
      </c>
      <c r="C23877">
        <v>0</v>
      </c>
    </row>
    <row r="23878" spans="1:3" x14ac:dyDescent="0.25">
      <c r="A23878">
        <v>4304708</v>
      </c>
      <c r="B23878" t="s">
        <v>25959</v>
      </c>
      <c r="C23878">
        <v>0</v>
      </c>
    </row>
    <row r="23879" spans="1:3" x14ac:dyDescent="0.25">
      <c r="A23879">
        <v>4304718</v>
      </c>
      <c r="B23879" t="s">
        <v>5599</v>
      </c>
      <c r="C23879">
        <v>0</v>
      </c>
    </row>
    <row r="23880" spans="1:3" x14ac:dyDescent="0.25">
      <c r="A23880">
        <v>1029234</v>
      </c>
      <c r="B23880" t="s">
        <v>25921</v>
      </c>
      <c r="C23880">
        <v>0</v>
      </c>
    </row>
    <row r="23881" spans="1:3" x14ac:dyDescent="0.25">
      <c r="A23881">
        <v>1029241</v>
      </c>
      <c r="B23881" t="s">
        <v>2060</v>
      </c>
      <c r="C23881">
        <v>0</v>
      </c>
    </row>
    <row r="23882" spans="1:3" x14ac:dyDescent="0.25">
      <c r="A23882">
        <v>1029243</v>
      </c>
      <c r="B23882" t="s">
        <v>14372</v>
      </c>
      <c r="C23882">
        <v>0</v>
      </c>
    </row>
    <row r="23883" spans="1:3" x14ac:dyDescent="0.25">
      <c r="A23883">
        <v>4304796</v>
      </c>
      <c r="B23883" t="s">
        <v>25683</v>
      </c>
      <c r="C23883">
        <v>0</v>
      </c>
    </row>
    <row r="23884" spans="1:3" x14ac:dyDescent="0.25">
      <c r="A23884">
        <v>4303808</v>
      </c>
      <c r="B23884" t="s">
        <v>15937</v>
      </c>
      <c r="C23884">
        <v>0</v>
      </c>
    </row>
    <row r="23885" spans="1:3" x14ac:dyDescent="0.25">
      <c r="A23885">
        <v>4303810</v>
      </c>
      <c r="B23885" t="s">
        <v>20892</v>
      </c>
      <c r="C23885">
        <v>0</v>
      </c>
    </row>
    <row r="23886" spans="1:3" x14ac:dyDescent="0.25">
      <c r="A23886">
        <v>1028761</v>
      </c>
      <c r="B23886" t="s">
        <v>25727</v>
      </c>
      <c r="C23886">
        <v>0</v>
      </c>
    </row>
    <row r="23887" spans="1:3" x14ac:dyDescent="0.25">
      <c r="A23887">
        <v>4303832</v>
      </c>
      <c r="B23887" t="s">
        <v>9243</v>
      </c>
      <c r="C23887">
        <v>0</v>
      </c>
    </row>
    <row r="23888" spans="1:3" x14ac:dyDescent="0.25">
      <c r="A23888">
        <v>4303827</v>
      </c>
      <c r="B23888" t="s">
        <v>13688</v>
      </c>
      <c r="C23888">
        <v>0</v>
      </c>
    </row>
    <row r="23889" spans="1:3" x14ac:dyDescent="0.25">
      <c r="A23889">
        <v>4303861</v>
      </c>
      <c r="B23889" t="s">
        <v>25775</v>
      </c>
      <c r="C23889">
        <v>0</v>
      </c>
    </row>
    <row r="23890" spans="1:3" x14ac:dyDescent="0.25">
      <c r="A23890">
        <v>4302285</v>
      </c>
      <c r="B23890" t="s">
        <v>21278</v>
      </c>
      <c r="C23890">
        <v>0</v>
      </c>
    </row>
    <row r="23891" spans="1:3" x14ac:dyDescent="0.25">
      <c r="A23891">
        <v>4302929</v>
      </c>
      <c r="B23891" t="s">
        <v>25448</v>
      </c>
      <c r="C23891">
        <v>0</v>
      </c>
    </row>
    <row r="23892" spans="1:3" x14ac:dyDescent="0.25">
      <c r="A23892">
        <v>4302918</v>
      </c>
      <c r="B23892" t="s">
        <v>143</v>
      </c>
      <c r="C23892">
        <v>0</v>
      </c>
    </row>
    <row r="23893" spans="1:3" x14ac:dyDescent="0.25">
      <c r="A23893">
        <v>4302917</v>
      </c>
      <c r="B23893" t="s">
        <v>25829</v>
      </c>
      <c r="C23893">
        <v>0</v>
      </c>
    </row>
    <row r="23894" spans="1:3" x14ac:dyDescent="0.25">
      <c r="A23894">
        <v>4302955</v>
      </c>
      <c r="B23894" t="s">
        <v>14033</v>
      </c>
      <c r="C23894">
        <v>0</v>
      </c>
    </row>
    <row r="23895" spans="1:3" x14ac:dyDescent="0.25">
      <c r="A23895">
        <v>4302948</v>
      </c>
      <c r="B23895" t="s">
        <v>784</v>
      </c>
      <c r="C23895">
        <v>0</v>
      </c>
    </row>
    <row r="23896" spans="1:3" x14ac:dyDescent="0.25">
      <c r="A23896">
        <v>4302946</v>
      </c>
      <c r="B23896" t="s">
        <v>25723</v>
      </c>
      <c r="C23896">
        <v>0</v>
      </c>
    </row>
    <row r="23897" spans="1:3" x14ac:dyDescent="0.25">
      <c r="A23897">
        <v>4302944</v>
      </c>
      <c r="B23897" t="s">
        <v>349</v>
      </c>
      <c r="C23897">
        <v>0</v>
      </c>
    </row>
    <row r="23898" spans="1:3" x14ac:dyDescent="0.25">
      <c r="A23898">
        <v>4302965</v>
      </c>
      <c r="B23898" t="s">
        <v>25736</v>
      </c>
      <c r="C23898">
        <v>0</v>
      </c>
    </row>
    <row r="23899" spans="1:3" x14ac:dyDescent="0.25">
      <c r="A23899">
        <v>4301378</v>
      </c>
      <c r="B23899" t="s">
        <v>21690</v>
      </c>
      <c r="C23899">
        <v>0</v>
      </c>
    </row>
    <row r="23900" spans="1:3" x14ac:dyDescent="0.25">
      <c r="A23900">
        <v>1027281</v>
      </c>
      <c r="B23900" t="s">
        <v>16834</v>
      </c>
      <c r="C23900">
        <v>0</v>
      </c>
    </row>
    <row r="23901" spans="1:3" x14ac:dyDescent="0.25">
      <c r="A23901">
        <v>4301571</v>
      </c>
      <c r="B23901" t="s">
        <v>25999</v>
      </c>
      <c r="C23901">
        <v>0</v>
      </c>
    </row>
    <row r="23902" spans="1:3" x14ac:dyDescent="0.25">
      <c r="A23902">
        <v>1027456</v>
      </c>
      <c r="B23902" t="s">
        <v>26095</v>
      </c>
      <c r="C23902">
        <v>0</v>
      </c>
    </row>
    <row r="23903" spans="1:3" x14ac:dyDescent="0.25">
      <c r="A23903">
        <v>1027604</v>
      </c>
      <c r="B23903" t="s">
        <v>25772</v>
      </c>
      <c r="C23903">
        <v>0</v>
      </c>
    </row>
    <row r="23904" spans="1:3" x14ac:dyDescent="0.25">
      <c r="A23904">
        <v>1027616</v>
      </c>
      <c r="B23904" t="s">
        <v>8757</v>
      </c>
      <c r="C23904">
        <v>0</v>
      </c>
    </row>
    <row r="23905" spans="1:3" x14ac:dyDescent="0.25">
      <c r="A23905">
        <v>1027626</v>
      </c>
      <c r="B23905" t="s">
        <v>25571</v>
      </c>
      <c r="C23905">
        <v>0</v>
      </c>
    </row>
    <row r="23906" spans="1:3" x14ac:dyDescent="0.25">
      <c r="A23906">
        <v>4301933</v>
      </c>
      <c r="B23906" t="s">
        <v>26028</v>
      </c>
      <c r="C23906">
        <v>0</v>
      </c>
    </row>
    <row r="23907" spans="1:3" x14ac:dyDescent="0.25">
      <c r="A23907">
        <v>1026651</v>
      </c>
      <c r="B23907" t="s">
        <v>25694</v>
      </c>
      <c r="C23907">
        <v>0</v>
      </c>
    </row>
    <row r="23908" spans="1:3" x14ac:dyDescent="0.25">
      <c r="A23908">
        <v>4300603</v>
      </c>
      <c r="B23908" t="s">
        <v>6980</v>
      </c>
      <c r="C23908">
        <v>0</v>
      </c>
    </row>
    <row r="23909" spans="1:3" x14ac:dyDescent="0.25">
      <c r="A23909">
        <v>1026920</v>
      </c>
      <c r="B23909" t="s">
        <v>25436</v>
      </c>
      <c r="C23909">
        <v>0</v>
      </c>
    </row>
    <row r="23910" spans="1:3" x14ac:dyDescent="0.25">
      <c r="A23910">
        <v>1026976</v>
      </c>
      <c r="B23910" t="s">
        <v>25724</v>
      </c>
      <c r="C23910">
        <v>0</v>
      </c>
    </row>
    <row r="23911" spans="1:3" x14ac:dyDescent="0.25">
      <c r="A23911">
        <v>4300980</v>
      </c>
      <c r="B23911" t="s">
        <v>34</v>
      </c>
      <c r="C23911">
        <v>0</v>
      </c>
    </row>
    <row r="23912" spans="1:3" x14ac:dyDescent="0.25">
      <c r="A23912">
        <v>4301128</v>
      </c>
      <c r="B23912" t="s">
        <v>794</v>
      </c>
      <c r="C23912">
        <v>0</v>
      </c>
    </row>
    <row r="23913" spans="1:3" x14ac:dyDescent="0.25">
      <c r="A23913">
        <v>4301155</v>
      </c>
      <c r="B23913" t="s">
        <v>25743</v>
      </c>
      <c r="C23913">
        <v>0</v>
      </c>
    </row>
    <row r="23914" spans="1:3" x14ac:dyDescent="0.25">
      <c r="A23914">
        <v>4301149</v>
      </c>
      <c r="B23914" t="s">
        <v>25907</v>
      </c>
      <c r="C23914">
        <v>0</v>
      </c>
    </row>
    <row r="23915" spans="1:3" x14ac:dyDescent="0.25">
      <c r="A23915">
        <v>4301144</v>
      </c>
      <c r="B23915" t="s">
        <v>25925</v>
      </c>
      <c r="C23915">
        <v>0</v>
      </c>
    </row>
    <row r="23916" spans="1:3" x14ac:dyDescent="0.25">
      <c r="A23916">
        <v>4301138</v>
      </c>
      <c r="B23916" t="s">
        <v>25431</v>
      </c>
      <c r="C23916">
        <v>0</v>
      </c>
    </row>
    <row r="23917" spans="1:3" x14ac:dyDescent="0.25">
      <c r="A23917">
        <v>1027114</v>
      </c>
      <c r="B23917" t="s">
        <v>559</v>
      </c>
      <c r="C23917">
        <v>0</v>
      </c>
    </row>
    <row r="23918" spans="1:3" x14ac:dyDescent="0.25">
      <c r="A23918">
        <v>1027112</v>
      </c>
      <c r="B23918" t="s">
        <v>7525</v>
      </c>
      <c r="C23918">
        <v>0</v>
      </c>
    </row>
    <row r="23919" spans="1:3" x14ac:dyDescent="0.25">
      <c r="A23919">
        <v>1027111</v>
      </c>
      <c r="B23919" t="s">
        <v>25716</v>
      </c>
      <c r="C23919">
        <v>0</v>
      </c>
    </row>
    <row r="23920" spans="1:3" x14ac:dyDescent="0.25">
      <c r="A23920">
        <v>4301157</v>
      </c>
      <c r="B23920" t="s">
        <v>25583</v>
      </c>
      <c r="C23920">
        <v>0</v>
      </c>
    </row>
    <row r="23921" spans="1:3" x14ac:dyDescent="0.25">
      <c r="A23921">
        <v>4301168</v>
      </c>
      <c r="B23921" t="s">
        <v>25459</v>
      </c>
      <c r="C23921">
        <v>0</v>
      </c>
    </row>
    <row r="23922" spans="1:3" x14ac:dyDescent="0.25">
      <c r="A23922">
        <v>1027129</v>
      </c>
      <c r="B23922" t="s">
        <v>1106</v>
      </c>
      <c r="C23922">
        <v>0</v>
      </c>
    </row>
    <row r="23923" spans="1:3" x14ac:dyDescent="0.25">
      <c r="A23923">
        <v>1027126</v>
      </c>
      <c r="B23923" t="s">
        <v>25741</v>
      </c>
      <c r="C23923">
        <v>0</v>
      </c>
    </row>
    <row r="23924" spans="1:3" x14ac:dyDescent="0.25">
      <c r="A23924">
        <v>1027124</v>
      </c>
      <c r="B23924" t="s">
        <v>25503</v>
      </c>
      <c r="C23924">
        <v>0</v>
      </c>
    </row>
    <row r="23925" spans="1:3" x14ac:dyDescent="0.25">
      <c r="A23925">
        <v>1027117</v>
      </c>
      <c r="B23925" t="s">
        <v>4891</v>
      </c>
      <c r="C23925">
        <v>0</v>
      </c>
    </row>
    <row r="23926" spans="1:3" x14ac:dyDescent="0.25">
      <c r="A23926">
        <v>1027139</v>
      </c>
      <c r="B23926" t="s">
        <v>7056</v>
      </c>
      <c r="C23926">
        <v>0</v>
      </c>
    </row>
    <row r="23927" spans="1:3" x14ac:dyDescent="0.25">
      <c r="A23927">
        <v>1027134</v>
      </c>
      <c r="B23927" t="s">
        <v>25429</v>
      </c>
      <c r="C23927">
        <v>0</v>
      </c>
    </row>
    <row r="23928" spans="1:3" x14ac:dyDescent="0.25">
      <c r="A23928">
        <v>1027141</v>
      </c>
      <c r="B23928" t="s">
        <v>25465</v>
      </c>
      <c r="C23928">
        <v>0</v>
      </c>
    </row>
    <row r="23929" spans="1:3" x14ac:dyDescent="0.25">
      <c r="A23929">
        <v>1026173</v>
      </c>
      <c r="B23929" t="s">
        <v>11530</v>
      </c>
      <c r="C23929">
        <v>0</v>
      </c>
    </row>
    <row r="23930" spans="1:3" x14ac:dyDescent="0.25">
      <c r="A23930">
        <v>1026218</v>
      </c>
      <c r="B23930" t="s">
        <v>25787</v>
      </c>
      <c r="C23930">
        <v>0</v>
      </c>
    </row>
    <row r="23931" spans="1:3" x14ac:dyDescent="0.25">
      <c r="A23931">
        <v>4299859</v>
      </c>
      <c r="B23931" t="s">
        <v>25760</v>
      </c>
      <c r="C23931">
        <v>0</v>
      </c>
    </row>
    <row r="23932" spans="1:3" x14ac:dyDescent="0.25">
      <c r="A23932">
        <v>1026431</v>
      </c>
      <c r="B23932" t="s">
        <v>25985</v>
      </c>
      <c r="C23932">
        <v>0</v>
      </c>
    </row>
    <row r="23933" spans="1:3" x14ac:dyDescent="0.25">
      <c r="A23933">
        <v>4300123</v>
      </c>
      <c r="B23933" t="s">
        <v>25923</v>
      </c>
      <c r="C23933">
        <v>0</v>
      </c>
    </row>
    <row r="23934" spans="1:3" x14ac:dyDescent="0.25">
      <c r="A23934">
        <v>1026533</v>
      </c>
      <c r="B23934" t="s">
        <v>25985</v>
      </c>
      <c r="C23934">
        <v>0</v>
      </c>
    </row>
    <row r="23935" spans="1:3" x14ac:dyDescent="0.25">
      <c r="A23935">
        <v>4300318</v>
      </c>
      <c r="B23935" t="s">
        <v>112</v>
      </c>
      <c r="C23935">
        <v>0</v>
      </c>
    </row>
    <row r="23936" spans="1:3" x14ac:dyDescent="0.25">
      <c r="A23936">
        <v>1026555</v>
      </c>
      <c r="B23936" t="s">
        <v>669</v>
      </c>
      <c r="C23936">
        <v>0</v>
      </c>
    </row>
    <row r="23937" spans="1:3" x14ac:dyDescent="0.25">
      <c r="A23937">
        <v>4300338</v>
      </c>
      <c r="B23937" t="s">
        <v>6158</v>
      </c>
      <c r="C23937">
        <v>0</v>
      </c>
    </row>
    <row r="23938" spans="1:3" x14ac:dyDescent="0.25">
      <c r="A23938">
        <v>4300333</v>
      </c>
      <c r="B23938" t="s">
        <v>2946</v>
      </c>
      <c r="C23938">
        <v>0</v>
      </c>
    </row>
    <row r="23939" spans="1:3" x14ac:dyDescent="0.25">
      <c r="A23939">
        <v>1026570</v>
      </c>
      <c r="B23939" t="s">
        <v>7502</v>
      </c>
      <c r="C23939">
        <v>0</v>
      </c>
    </row>
    <row r="23940" spans="1:3" x14ac:dyDescent="0.25">
      <c r="A23940">
        <v>1026568</v>
      </c>
      <c r="B23940" t="s">
        <v>931</v>
      </c>
      <c r="C23940">
        <v>0</v>
      </c>
    </row>
    <row r="23941" spans="1:3" x14ac:dyDescent="0.25">
      <c r="A23941">
        <v>4300341</v>
      </c>
      <c r="B23941" t="s">
        <v>3505</v>
      </c>
      <c r="C23941">
        <v>0</v>
      </c>
    </row>
    <row r="23942" spans="1:3" x14ac:dyDescent="0.25">
      <c r="A23942">
        <v>1026580</v>
      </c>
      <c r="B23942" t="s">
        <v>5107</v>
      </c>
      <c r="C23942">
        <v>0</v>
      </c>
    </row>
    <row r="23943" spans="1:3" x14ac:dyDescent="0.25">
      <c r="A23943">
        <v>1026578</v>
      </c>
      <c r="B23943" t="s">
        <v>1019</v>
      </c>
      <c r="C23943">
        <v>0</v>
      </c>
    </row>
    <row r="23944" spans="1:3" x14ac:dyDescent="0.25">
      <c r="A23944">
        <v>4300390</v>
      </c>
      <c r="B23944" t="s">
        <v>12877</v>
      </c>
      <c r="C23944">
        <v>0</v>
      </c>
    </row>
    <row r="23945" spans="1:3" x14ac:dyDescent="0.25">
      <c r="A23945">
        <v>1026593</v>
      </c>
      <c r="B23945" t="s">
        <v>13709</v>
      </c>
      <c r="C23945">
        <v>0</v>
      </c>
    </row>
    <row r="23946" spans="1:3" x14ac:dyDescent="0.25">
      <c r="A23946">
        <v>1026589</v>
      </c>
      <c r="B23946" t="s">
        <v>25714</v>
      </c>
      <c r="C23946">
        <v>0</v>
      </c>
    </row>
    <row r="23947" spans="1:3" x14ac:dyDescent="0.25">
      <c r="A23947">
        <v>1025917</v>
      </c>
      <c r="B23947" t="s">
        <v>26095</v>
      </c>
      <c r="C23947">
        <v>0</v>
      </c>
    </row>
    <row r="23948" spans="1:3" x14ac:dyDescent="0.25">
      <c r="A23948">
        <v>1026075</v>
      </c>
      <c r="B23948" t="s">
        <v>25456</v>
      </c>
      <c r="C23948">
        <v>0</v>
      </c>
    </row>
    <row r="23949" spans="1:3" x14ac:dyDescent="0.25">
      <c r="A23949">
        <v>1026082</v>
      </c>
      <c r="B23949" t="s">
        <v>7078</v>
      </c>
      <c r="C23949">
        <v>0</v>
      </c>
    </row>
    <row r="23950" spans="1:3" x14ac:dyDescent="0.25">
      <c r="A23950">
        <v>1026079</v>
      </c>
      <c r="B23950" t="s">
        <v>25963</v>
      </c>
      <c r="C23950">
        <v>0</v>
      </c>
    </row>
    <row r="23951" spans="1:3" x14ac:dyDescent="0.25">
      <c r="A23951">
        <v>4299472</v>
      </c>
      <c r="B23951" t="s">
        <v>25541</v>
      </c>
      <c r="C23951">
        <v>0</v>
      </c>
    </row>
    <row r="23952" spans="1:3" x14ac:dyDescent="0.25">
      <c r="A23952">
        <v>4299471</v>
      </c>
      <c r="B23952" t="s">
        <v>11415</v>
      </c>
      <c r="C23952">
        <v>0</v>
      </c>
    </row>
    <row r="23953" spans="1:3" x14ac:dyDescent="0.25">
      <c r="A23953">
        <v>4299469</v>
      </c>
      <c r="B23953" t="s">
        <v>6004</v>
      </c>
      <c r="C23953">
        <v>0</v>
      </c>
    </row>
    <row r="23954" spans="1:3" x14ac:dyDescent="0.25">
      <c r="A23954">
        <v>1026087</v>
      </c>
      <c r="B23954" t="s">
        <v>16243</v>
      </c>
      <c r="C23954">
        <v>0</v>
      </c>
    </row>
    <row r="23955" spans="1:3" x14ac:dyDescent="0.25">
      <c r="A23955">
        <v>1026085</v>
      </c>
      <c r="B23955" t="s">
        <v>4213</v>
      </c>
      <c r="C23955">
        <v>0</v>
      </c>
    </row>
    <row r="23956" spans="1:3" x14ac:dyDescent="0.25">
      <c r="A23956">
        <v>1026093</v>
      </c>
      <c r="B23956" t="s">
        <v>25443</v>
      </c>
      <c r="C23956">
        <v>0</v>
      </c>
    </row>
    <row r="23957" spans="1:3" x14ac:dyDescent="0.25">
      <c r="A23957">
        <v>1026101</v>
      </c>
      <c r="B23957" t="s">
        <v>25498</v>
      </c>
      <c r="C23957">
        <v>0</v>
      </c>
    </row>
    <row r="23958" spans="1:3" x14ac:dyDescent="0.25">
      <c r="A23958">
        <v>4299519</v>
      </c>
      <c r="B23958" t="s">
        <v>3757</v>
      </c>
      <c r="C23958">
        <v>0</v>
      </c>
    </row>
    <row r="23959" spans="1:3" x14ac:dyDescent="0.25">
      <c r="A23959">
        <v>1026107</v>
      </c>
      <c r="B23959" t="s">
        <v>25460</v>
      </c>
      <c r="C23959">
        <v>0</v>
      </c>
    </row>
    <row r="23960" spans="1:3" x14ac:dyDescent="0.25">
      <c r="A23960">
        <v>4298148</v>
      </c>
      <c r="B23960" t="s">
        <v>26163</v>
      </c>
      <c r="C23960">
        <v>0</v>
      </c>
    </row>
    <row r="23961" spans="1:3" x14ac:dyDescent="0.25">
      <c r="A23961">
        <v>1025294</v>
      </c>
      <c r="B23961" t="s">
        <v>25702</v>
      </c>
      <c r="C23961">
        <v>0</v>
      </c>
    </row>
    <row r="23962" spans="1:3" x14ac:dyDescent="0.25">
      <c r="A23962">
        <v>1025472</v>
      </c>
      <c r="B23962" t="s">
        <v>18568</v>
      </c>
      <c r="C23962">
        <v>0</v>
      </c>
    </row>
    <row r="23963" spans="1:3" x14ac:dyDescent="0.25">
      <c r="A23963">
        <v>1025506</v>
      </c>
      <c r="B23963" t="s">
        <v>25735</v>
      </c>
      <c r="C23963">
        <v>0</v>
      </c>
    </row>
    <row r="23964" spans="1:3" x14ac:dyDescent="0.25">
      <c r="A23964">
        <v>4298594</v>
      </c>
      <c r="B23964" t="s">
        <v>4141</v>
      </c>
      <c r="C23964">
        <v>0</v>
      </c>
    </row>
    <row r="23965" spans="1:3" x14ac:dyDescent="0.25">
      <c r="A23965">
        <v>4298621</v>
      </c>
      <c r="B23965" t="s">
        <v>18818</v>
      </c>
      <c r="C23965">
        <v>0</v>
      </c>
    </row>
    <row r="23966" spans="1:3" x14ac:dyDescent="0.25">
      <c r="A23966">
        <v>4298641</v>
      </c>
      <c r="B23966" t="s">
        <v>26034</v>
      </c>
      <c r="C23966">
        <v>0</v>
      </c>
    </row>
    <row r="23967" spans="1:3" x14ac:dyDescent="0.25">
      <c r="A23967">
        <v>1025533</v>
      </c>
      <c r="B23967" t="s">
        <v>6754</v>
      </c>
      <c r="C23967">
        <v>0</v>
      </c>
    </row>
    <row r="23968" spans="1:3" x14ac:dyDescent="0.25">
      <c r="A23968">
        <v>4298650</v>
      </c>
      <c r="B23968" t="s">
        <v>25899</v>
      </c>
      <c r="C23968">
        <v>0</v>
      </c>
    </row>
    <row r="23969" spans="1:3" x14ac:dyDescent="0.25">
      <c r="A23969">
        <v>4298646</v>
      </c>
      <c r="B23969" t="s">
        <v>1669</v>
      </c>
      <c r="C23969">
        <v>0</v>
      </c>
    </row>
    <row r="23970" spans="1:3" x14ac:dyDescent="0.25">
      <c r="A23970">
        <v>4297341</v>
      </c>
      <c r="B23970" t="s">
        <v>26055</v>
      </c>
      <c r="C23970">
        <v>0</v>
      </c>
    </row>
    <row r="23971" spans="1:3" x14ac:dyDescent="0.25">
      <c r="A23971">
        <v>4297579</v>
      </c>
      <c r="B23971" t="s">
        <v>15937</v>
      </c>
      <c r="C23971">
        <v>0</v>
      </c>
    </row>
    <row r="23972" spans="1:3" x14ac:dyDescent="0.25">
      <c r="A23972">
        <v>4297596</v>
      </c>
      <c r="B23972" t="s">
        <v>25720</v>
      </c>
      <c r="C23972">
        <v>0</v>
      </c>
    </row>
    <row r="23973" spans="1:3" x14ac:dyDescent="0.25">
      <c r="A23973">
        <v>4297594</v>
      </c>
      <c r="B23973" t="s">
        <v>20123</v>
      </c>
      <c r="C23973">
        <v>0</v>
      </c>
    </row>
    <row r="23974" spans="1:3" x14ac:dyDescent="0.25">
      <c r="A23974">
        <v>4297681</v>
      </c>
      <c r="B23974" t="s">
        <v>15937</v>
      </c>
      <c r="C23974">
        <v>0</v>
      </c>
    </row>
    <row r="23975" spans="1:3" x14ac:dyDescent="0.25">
      <c r="A23975">
        <v>4297680</v>
      </c>
      <c r="B23975" t="s">
        <v>4662</v>
      </c>
      <c r="C23975">
        <v>0</v>
      </c>
    </row>
    <row r="23976" spans="1:3" x14ac:dyDescent="0.25">
      <c r="A23976">
        <v>1025047</v>
      </c>
      <c r="B23976" t="s">
        <v>3610</v>
      </c>
      <c r="C23976">
        <v>0</v>
      </c>
    </row>
    <row r="23977" spans="1:3" x14ac:dyDescent="0.25">
      <c r="A23977">
        <v>1025043</v>
      </c>
      <c r="B23977" t="s">
        <v>206</v>
      </c>
      <c r="C23977">
        <v>0</v>
      </c>
    </row>
    <row r="23978" spans="1:3" x14ac:dyDescent="0.25">
      <c r="A23978">
        <v>4297724</v>
      </c>
      <c r="B23978" t="s">
        <v>26156</v>
      </c>
      <c r="C23978">
        <v>0</v>
      </c>
    </row>
    <row r="23979" spans="1:3" x14ac:dyDescent="0.25">
      <c r="A23979">
        <v>4297716</v>
      </c>
      <c r="B23979" t="s">
        <v>25903</v>
      </c>
      <c r="C23979">
        <v>0</v>
      </c>
    </row>
    <row r="23980" spans="1:3" x14ac:dyDescent="0.25">
      <c r="A23980">
        <v>4296541</v>
      </c>
      <c r="B23980" t="s">
        <v>3314</v>
      </c>
      <c r="C23980">
        <v>0</v>
      </c>
    </row>
    <row r="23981" spans="1:3" x14ac:dyDescent="0.25">
      <c r="A23981">
        <v>6342078</v>
      </c>
      <c r="B23981" t="s">
        <v>21815</v>
      </c>
      <c r="C23981">
        <v>0</v>
      </c>
    </row>
    <row r="23982" spans="1:3" x14ac:dyDescent="0.25">
      <c r="A23982">
        <v>6342077</v>
      </c>
      <c r="B23982" t="s">
        <v>21815</v>
      </c>
      <c r="C23982">
        <v>0</v>
      </c>
    </row>
    <row r="23983" spans="1:3" x14ac:dyDescent="0.25">
      <c r="A23983">
        <v>1024463</v>
      </c>
      <c r="B23983" t="s">
        <v>25880</v>
      </c>
      <c r="C23983">
        <v>0</v>
      </c>
    </row>
    <row r="23984" spans="1:3" x14ac:dyDescent="0.25">
      <c r="A23984">
        <v>4296990</v>
      </c>
      <c r="B23984" t="s">
        <v>25651</v>
      </c>
      <c r="C23984">
        <v>0</v>
      </c>
    </row>
    <row r="23985" spans="1:3" x14ac:dyDescent="0.25">
      <c r="A23985">
        <v>4296982</v>
      </c>
      <c r="B23985" t="s">
        <v>15498</v>
      </c>
      <c r="C23985">
        <v>0</v>
      </c>
    </row>
    <row r="23986" spans="1:3" x14ac:dyDescent="0.25">
      <c r="A23986">
        <v>1024533</v>
      </c>
      <c r="B23986" t="s">
        <v>25772</v>
      </c>
      <c r="C23986">
        <v>0</v>
      </c>
    </row>
    <row r="23987" spans="1:3" x14ac:dyDescent="0.25">
      <c r="A23987">
        <v>1024529</v>
      </c>
      <c r="B23987" t="s">
        <v>236</v>
      </c>
      <c r="C23987">
        <v>0</v>
      </c>
    </row>
    <row r="23988" spans="1:3" x14ac:dyDescent="0.25">
      <c r="A23988">
        <v>1024527</v>
      </c>
      <c r="B23988" t="s">
        <v>25586</v>
      </c>
      <c r="C23988">
        <v>0</v>
      </c>
    </row>
    <row r="23989" spans="1:3" x14ac:dyDescent="0.25">
      <c r="A23989">
        <v>1024538</v>
      </c>
      <c r="B23989" t="s">
        <v>6125</v>
      </c>
      <c r="C23989">
        <v>0</v>
      </c>
    </row>
    <row r="23990" spans="1:3" x14ac:dyDescent="0.25">
      <c r="A23990">
        <v>4297030</v>
      </c>
      <c r="B23990" t="s">
        <v>25561</v>
      </c>
      <c r="C23990">
        <v>0</v>
      </c>
    </row>
    <row r="23991" spans="1:3" x14ac:dyDescent="0.25">
      <c r="A23991">
        <v>4297027</v>
      </c>
      <c r="B23991" t="s">
        <v>25883</v>
      </c>
      <c r="C23991">
        <v>0</v>
      </c>
    </row>
    <row r="23992" spans="1:3" x14ac:dyDescent="0.25">
      <c r="A23992">
        <v>4297022</v>
      </c>
      <c r="B23992" t="s">
        <v>25545</v>
      </c>
      <c r="C23992">
        <v>0</v>
      </c>
    </row>
    <row r="23993" spans="1:3" x14ac:dyDescent="0.25">
      <c r="A23993">
        <v>4297005</v>
      </c>
      <c r="B23993" t="s">
        <v>25666</v>
      </c>
      <c r="C23993">
        <v>0</v>
      </c>
    </row>
    <row r="23994" spans="1:3" x14ac:dyDescent="0.25">
      <c r="A23994">
        <v>1024551</v>
      </c>
      <c r="B23994" t="s">
        <v>14576</v>
      </c>
      <c r="C23994">
        <v>0</v>
      </c>
    </row>
    <row r="23995" spans="1:3" x14ac:dyDescent="0.25">
      <c r="A23995">
        <v>1024545</v>
      </c>
      <c r="B23995" t="s">
        <v>10634</v>
      </c>
      <c r="C23995">
        <v>0</v>
      </c>
    </row>
    <row r="23996" spans="1:3" x14ac:dyDescent="0.25">
      <c r="A23996">
        <v>4297034</v>
      </c>
      <c r="B23996" t="s">
        <v>25573</v>
      </c>
      <c r="C23996">
        <v>0</v>
      </c>
    </row>
    <row r="23997" spans="1:3" x14ac:dyDescent="0.25">
      <c r="A23997">
        <v>1023904</v>
      </c>
      <c r="B23997" t="s">
        <v>25733</v>
      </c>
      <c r="C23997">
        <v>0</v>
      </c>
    </row>
    <row r="23998" spans="1:3" x14ac:dyDescent="0.25">
      <c r="A23998">
        <v>1023909</v>
      </c>
      <c r="B23998" t="s">
        <v>25528</v>
      </c>
      <c r="C23998">
        <v>0</v>
      </c>
    </row>
    <row r="23999" spans="1:3" x14ac:dyDescent="0.25">
      <c r="A23999">
        <v>1023906</v>
      </c>
      <c r="B23999" t="s">
        <v>3024</v>
      </c>
      <c r="C23999">
        <v>0</v>
      </c>
    </row>
    <row r="24000" spans="1:3" x14ac:dyDescent="0.25">
      <c r="A24000">
        <v>1023911</v>
      </c>
      <c r="B24000" t="s">
        <v>25574</v>
      </c>
      <c r="C24000">
        <v>0</v>
      </c>
    </row>
    <row r="24001" spans="1:3" x14ac:dyDescent="0.25">
      <c r="A24001">
        <v>1023921</v>
      </c>
      <c r="B24001" t="s">
        <v>25438</v>
      </c>
      <c r="C24001">
        <v>0</v>
      </c>
    </row>
    <row r="24002" spans="1:3" x14ac:dyDescent="0.25">
      <c r="A24002">
        <v>1023917</v>
      </c>
      <c r="B24002" t="s">
        <v>176</v>
      </c>
      <c r="C24002">
        <v>0</v>
      </c>
    </row>
    <row r="24003" spans="1:3" x14ac:dyDescent="0.25">
      <c r="A24003">
        <v>1023925</v>
      </c>
      <c r="B24003" t="s">
        <v>26052</v>
      </c>
      <c r="C24003">
        <v>0</v>
      </c>
    </row>
    <row r="24004" spans="1:3" x14ac:dyDescent="0.25">
      <c r="A24004">
        <v>1023924</v>
      </c>
      <c r="B24004" t="s">
        <v>1169</v>
      </c>
      <c r="C24004">
        <v>0</v>
      </c>
    </row>
    <row r="24005" spans="1:3" x14ac:dyDescent="0.25">
      <c r="A24005">
        <v>4296188</v>
      </c>
      <c r="B24005" t="s">
        <v>11421</v>
      </c>
      <c r="C24005">
        <v>0</v>
      </c>
    </row>
    <row r="24006" spans="1:3" x14ac:dyDescent="0.25">
      <c r="A24006">
        <v>4296185</v>
      </c>
      <c r="B24006" t="s">
        <v>3489</v>
      </c>
      <c r="C24006">
        <v>0</v>
      </c>
    </row>
    <row r="24007" spans="1:3" x14ac:dyDescent="0.25">
      <c r="A24007">
        <v>4295318</v>
      </c>
      <c r="B24007" t="s">
        <v>5476</v>
      </c>
      <c r="C24007">
        <v>0</v>
      </c>
    </row>
    <row r="24008" spans="1:3" x14ac:dyDescent="0.25">
      <c r="A24008">
        <v>1023357</v>
      </c>
      <c r="B24008" t="s">
        <v>25547</v>
      </c>
      <c r="C24008">
        <v>0</v>
      </c>
    </row>
    <row r="24009" spans="1:3" x14ac:dyDescent="0.25">
      <c r="A24009">
        <v>4295354</v>
      </c>
      <c r="B24009" t="s">
        <v>25756</v>
      </c>
      <c r="C24009">
        <v>0</v>
      </c>
    </row>
    <row r="24010" spans="1:3" x14ac:dyDescent="0.25">
      <c r="A24010">
        <v>1023367</v>
      </c>
      <c r="B24010" t="s">
        <v>9136</v>
      </c>
      <c r="C24010">
        <v>0</v>
      </c>
    </row>
    <row r="24011" spans="1:3" x14ac:dyDescent="0.25">
      <c r="A24011">
        <v>1022869</v>
      </c>
      <c r="B24011" t="s">
        <v>26097</v>
      </c>
      <c r="C24011">
        <v>0</v>
      </c>
    </row>
    <row r="24012" spans="1:3" x14ac:dyDescent="0.25">
      <c r="A24012">
        <v>1022868</v>
      </c>
      <c r="B24012" t="s">
        <v>25649</v>
      </c>
      <c r="C24012">
        <v>0</v>
      </c>
    </row>
    <row r="24013" spans="1:3" x14ac:dyDescent="0.25">
      <c r="A24013">
        <v>1022885</v>
      </c>
      <c r="B24013" t="s">
        <v>4991</v>
      </c>
      <c r="C24013">
        <v>0</v>
      </c>
    </row>
    <row r="24014" spans="1:3" x14ac:dyDescent="0.25">
      <c r="A24014">
        <v>1022883</v>
      </c>
      <c r="B24014" t="s">
        <v>26169</v>
      </c>
      <c r="C24014">
        <v>0</v>
      </c>
    </row>
    <row r="24015" spans="1:3" x14ac:dyDescent="0.25">
      <c r="A24015">
        <v>1021999</v>
      </c>
      <c r="B24015" t="s">
        <v>25725</v>
      </c>
      <c r="C24015">
        <v>0</v>
      </c>
    </row>
    <row r="24016" spans="1:3" x14ac:dyDescent="0.25">
      <c r="A24016">
        <v>4293358</v>
      </c>
      <c r="B24016" t="s">
        <v>25523</v>
      </c>
      <c r="C24016">
        <v>0</v>
      </c>
    </row>
    <row r="24017" spans="1:3" x14ac:dyDescent="0.25">
      <c r="A24017">
        <v>4293483</v>
      </c>
      <c r="B24017" t="s">
        <v>4662</v>
      </c>
      <c r="C24017">
        <v>0</v>
      </c>
    </row>
    <row r="24018" spans="1:3" x14ac:dyDescent="0.25">
      <c r="A24018">
        <v>1022296</v>
      </c>
      <c r="B24018" t="s">
        <v>25526</v>
      </c>
      <c r="C24018">
        <v>0</v>
      </c>
    </row>
    <row r="24019" spans="1:3" x14ac:dyDescent="0.25">
      <c r="A24019">
        <v>4293619</v>
      </c>
      <c r="B24019" t="s">
        <v>26190</v>
      </c>
      <c r="C24019">
        <v>0</v>
      </c>
    </row>
    <row r="24020" spans="1:3" x14ac:dyDescent="0.25">
      <c r="A24020">
        <v>1022312</v>
      </c>
      <c r="B24020" t="s">
        <v>25450</v>
      </c>
      <c r="C24020">
        <v>0</v>
      </c>
    </row>
    <row r="24021" spans="1:3" x14ac:dyDescent="0.25">
      <c r="A24021">
        <v>4292413</v>
      </c>
      <c r="B24021" t="s">
        <v>25510</v>
      </c>
      <c r="C24021">
        <v>0</v>
      </c>
    </row>
    <row r="24022" spans="1:3" x14ac:dyDescent="0.25">
      <c r="A24022">
        <v>4292783</v>
      </c>
      <c r="B24022" t="s">
        <v>26113</v>
      </c>
      <c r="C24022">
        <v>0</v>
      </c>
    </row>
    <row r="24023" spans="1:3" x14ac:dyDescent="0.25">
      <c r="A24023">
        <v>4292863</v>
      </c>
      <c r="B24023" t="s">
        <v>25558</v>
      </c>
      <c r="C24023">
        <v>0</v>
      </c>
    </row>
    <row r="24024" spans="1:3" x14ac:dyDescent="0.25">
      <c r="A24024">
        <v>4292864</v>
      </c>
      <c r="B24024" t="s">
        <v>25652</v>
      </c>
      <c r="C24024">
        <v>0</v>
      </c>
    </row>
    <row r="24025" spans="1:3" x14ac:dyDescent="0.25">
      <c r="A24025">
        <v>4292901</v>
      </c>
      <c r="B24025" t="s">
        <v>25909</v>
      </c>
      <c r="C24025">
        <v>0</v>
      </c>
    </row>
    <row r="24026" spans="1:3" x14ac:dyDescent="0.25">
      <c r="A24026">
        <v>1021838</v>
      </c>
      <c r="B24026" t="s">
        <v>25558</v>
      </c>
      <c r="C24026">
        <v>0</v>
      </c>
    </row>
    <row r="24027" spans="1:3" x14ac:dyDescent="0.25">
      <c r="A24027">
        <v>4292913</v>
      </c>
      <c r="B24027" t="s">
        <v>25961</v>
      </c>
      <c r="C24027">
        <v>0</v>
      </c>
    </row>
    <row r="24028" spans="1:3" x14ac:dyDescent="0.25">
      <c r="A24028">
        <v>1021839</v>
      </c>
      <c r="B24028" t="s">
        <v>1132</v>
      </c>
      <c r="C24028">
        <v>0</v>
      </c>
    </row>
    <row r="24029" spans="1:3" x14ac:dyDescent="0.25">
      <c r="A24029">
        <v>4292926</v>
      </c>
      <c r="B24029" t="s">
        <v>4435</v>
      </c>
      <c r="C24029">
        <v>0</v>
      </c>
    </row>
    <row r="24030" spans="1:3" x14ac:dyDescent="0.25">
      <c r="A24030">
        <v>4292923</v>
      </c>
      <c r="B24030" t="s">
        <v>4120</v>
      </c>
      <c r="C24030">
        <v>0</v>
      </c>
    </row>
    <row r="24031" spans="1:3" x14ac:dyDescent="0.25">
      <c r="A24031">
        <v>1021844</v>
      </c>
      <c r="B24031" t="s">
        <v>4656</v>
      </c>
      <c r="C24031">
        <v>0</v>
      </c>
    </row>
    <row r="24032" spans="1:3" x14ac:dyDescent="0.25">
      <c r="A24032">
        <v>4292939</v>
      </c>
      <c r="B24032" t="s">
        <v>19367</v>
      </c>
      <c r="C24032">
        <v>0</v>
      </c>
    </row>
    <row r="24033" spans="1:3" x14ac:dyDescent="0.25">
      <c r="A24033">
        <v>1021848</v>
      </c>
      <c r="B24033" t="s">
        <v>11078</v>
      </c>
      <c r="C24033">
        <v>0</v>
      </c>
    </row>
    <row r="24034" spans="1:3" x14ac:dyDescent="0.25">
      <c r="A24034">
        <v>1021863</v>
      </c>
      <c r="B24034" t="s">
        <v>26036</v>
      </c>
      <c r="C24034">
        <v>0</v>
      </c>
    </row>
    <row r="24035" spans="1:3" x14ac:dyDescent="0.25">
      <c r="A24035">
        <v>1021857</v>
      </c>
      <c r="B24035" t="s">
        <v>297</v>
      </c>
      <c r="C24035">
        <v>0</v>
      </c>
    </row>
    <row r="24036" spans="1:3" x14ac:dyDescent="0.25">
      <c r="A24036">
        <v>1021855</v>
      </c>
      <c r="B24036" t="s">
        <v>26128</v>
      </c>
      <c r="C24036">
        <v>0</v>
      </c>
    </row>
    <row r="24037" spans="1:3" x14ac:dyDescent="0.25">
      <c r="A24037">
        <v>4291817</v>
      </c>
      <c r="B24037" t="s">
        <v>909</v>
      </c>
      <c r="C24037">
        <v>0</v>
      </c>
    </row>
    <row r="24038" spans="1:3" x14ac:dyDescent="0.25">
      <c r="A24038">
        <v>1021145</v>
      </c>
      <c r="B24038" t="s">
        <v>25782</v>
      </c>
      <c r="C24038">
        <v>0</v>
      </c>
    </row>
    <row r="24039" spans="1:3" x14ac:dyDescent="0.25">
      <c r="A24039">
        <v>2492148</v>
      </c>
      <c r="B24039" t="s">
        <v>189</v>
      </c>
      <c r="C24039">
        <v>0</v>
      </c>
    </row>
    <row r="24040" spans="1:3" x14ac:dyDescent="0.25">
      <c r="A24040">
        <v>2493068</v>
      </c>
      <c r="B24040" t="s">
        <v>25458</v>
      </c>
      <c r="C24040">
        <v>0</v>
      </c>
    </row>
    <row r="24041" spans="1:3" x14ac:dyDescent="0.25">
      <c r="A24041">
        <v>4292114</v>
      </c>
      <c r="B24041" t="s">
        <v>34</v>
      </c>
      <c r="C24041">
        <v>0</v>
      </c>
    </row>
    <row r="24042" spans="1:3" x14ac:dyDescent="0.25">
      <c r="A24042">
        <v>4292154</v>
      </c>
      <c r="B24042" t="s">
        <v>1431</v>
      </c>
      <c r="C24042">
        <v>0</v>
      </c>
    </row>
    <row r="24043" spans="1:3" x14ac:dyDescent="0.25">
      <c r="A24043">
        <v>1021335</v>
      </c>
      <c r="B24043" t="s">
        <v>25474</v>
      </c>
      <c r="C24043">
        <v>0</v>
      </c>
    </row>
    <row r="24044" spans="1:3" x14ac:dyDescent="0.25">
      <c r="A24044">
        <v>1021347</v>
      </c>
      <c r="B24044" t="s">
        <v>1790</v>
      </c>
      <c r="C24044">
        <v>0</v>
      </c>
    </row>
    <row r="24045" spans="1:3" x14ac:dyDescent="0.25">
      <c r="A24045">
        <v>1021339</v>
      </c>
      <c r="B24045" t="s">
        <v>25560</v>
      </c>
      <c r="C24045">
        <v>0</v>
      </c>
    </row>
    <row r="24046" spans="1:3" x14ac:dyDescent="0.25">
      <c r="A24046">
        <v>4292180</v>
      </c>
      <c r="B24046" t="s">
        <v>6564</v>
      </c>
      <c r="C24046">
        <v>0</v>
      </c>
    </row>
    <row r="24047" spans="1:3" x14ac:dyDescent="0.25">
      <c r="A24047">
        <v>4292172</v>
      </c>
      <c r="B24047" t="s">
        <v>6287</v>
      </c>
      <c r="C24047">
        <v>0</v>
      </c>
    </row>
    <row r="24048" spans="1:3" x14ac:dyDescent="0.25">
      <c r="A24048">
        <v>2492265</v>
      </c>
      <c r="B24048" t="s">
        <v>25458</v>
      </c>
      <c r="C24048">
        <v>0</v>
      </c>
    </row>
    <row r="24049" spans="1:3" x14ac:dyDescent="0.25">
      <c r="A24049">
        <v>2251359</v>
      </c>
      <c r="B24049" t="s">
        <v>189</v>
      </c>
      <c r="C24049">
        <v>0</v>
      </c>
    </row>
    <row r="24050" spans="1:3" x14ac:dyDescent="0.25">
      <c r="A24050">
        <v>2251361</v>
      </c>
      <c r="B24050" t="s">
        <v>189</v>
      </c>
      <c r="C24050">
        <v>0</v>
      </c>
    </row>
    <row r="24051" spans="1:3" x14ac:dyDescent="0.25">
      <c r="A24051">
        <v>4291376</v>
      </c>
      <c r="B24051" t="s">
        <v>25739</v>
      </c>
      <c r="C24051">
        <v>0</v>
      </c>
    </row>
    <row r="24052" spans="1:3" x14ac:dyDescent="0.25">
      <c r="A24052">
        <v>4289841</v>
      </c>
      <c r="B24052" t="s">
        <v>15937</v>
      </c>
      <c r="C24052">
        <v>0</v>
      </c>
    </row>
    <row r="24053" spans="1:3" x14ac:dyDescent="0.25">
      <c r="A24053">
        <v>4289945</v>
      </c>
      <c r="B24053" t="s">
        <v>25664</v>
      </c>
      <c r="C24053">
        <v>0</v>
      </c>
    </row>
    <row r="24054" spans="1:3" x14ac:dyDescent="0.25">
      <c r="A24054">
        <v>4290071</v>
      </c>
      <c r="B24054" t="s">
        <v>914</v>
      </c>
      <c r="C24054">
        <v>0</v>
      </c>
    </row>
    <row r="24055" spans="1:3" x14ac:dyDescent="0.25">
      <c r="A24055">
        <v>4290341</v>
      </c>
      <c r="B24055" t="s">
        <v>25652</v>
      </c>
      <c r="C24055">
        <v>0</v>
      </c>
    </row>
    <row r="24056" spans="1:3" x14ac:dyDescent="0.25">
      <c r="A24056">
        <v>4290327</v>
      </c>
      <c r="B24056" t="s">
        <v>4292</v>
      </c>
      <c r="C24056">
        <v>0</v>
      </c>
    </row>
    <row r="24057" spans="1:3" x14ac:dyDescent="0.25">
      <c r="A24057">
        <v>1020233</v>
      </c>
      <c r="B24057" t="s">
        <v>26053</v>
      </c>
      <c r="C24057">
        <v>0</v>
      </c>
    </row>
    <row r="24058" spans="1:3" x14ac:dyDescent="0.25">
      <c r="A24058">
        <v>1020228</v>
      </c>
      <c r="B24058" t="s">
        <v>9480</v>
      </c>
      <c r="C24058">
        <v>0</v>
      </c>
    </row>
    <row r="24059" spans="1:3" x14ac:dyDescent="0.25">
      <c r="A24059">
        <v>4290376</v>
      </c>
      <c r="B24059" t="s">
        <v>25937</v>
      </c>
      <c r="C24059">
        <v>0</v>
      </c>
    </row>
    <row r="24060" spans="1:3" x14ac:dyDescent="0.25">
      <c r="A24060">
        <v>1020251</v>
      </c>
      <c r="B24060" t="s">
        <v>1334</v>
      </c>
      <c r="C24060">
        <v>0</v>
      </c>
    </row>
    <row r="24061" spans="1:3" x14ac:dyDescent="0.25">
      <c r="A24061">
        <v>4290400</v>
      </c>
      <c r="B24061" t="s">
        <v>4169</v>
      </c>
      <c r="C24061">
        <v>0</v>
      </c>
    </row>
    <row r="24062" spans="1:3" x14ac:dyDescent="0.25">
      <c r="A24062">
        <v>4288969</v>
      </c>
      <c r="B24062" t="s">
        <v>4352</v>
      </c>
      <c r="C24062">
        <v>0</v>
      </c>
    </row>
    <row r="24063" spans="1:3" x14ac:dyDescent="0.25">
      <c r="A24063">
        <v>1019309</v>
      </c>
      <c r="B24063" t="s">
        <v>25519</v>
      </c>
      <c r="C24063">
        <v>0</v>
      </c>
    </row>
    <row r="24064" spans="1:3" x14ac:dyDescent="0.25">
      <c r="A24064">
        <v>1019563</v>
      </c>
      <c r="B24064" t="s">
        <v>1614</v>
      </c>
      <c r="C24064">
        <v>0</v>
      </c>
    </row>
    <row r="24065" spans="1:3" x14ac:dyDescent="0.25">
      <c r="A24065">
        <v>4289551</v>
      </c>
      <c r="B24065" t="s">
        <v>26108</v>
      </c>
      <c r="C24065">
        <v>0</v>
      </c>
    </row>
    <row r="24066" spans="1:3" x14ac:dyDescent="0.25">
      <c r="A24066">
        <v>4289636</v>
      </c>
      <c r="B24066" t="s">
        <v>1925</v>
      </c>
      <c r="C24066">
        <v>0</v>
      </c>
    </row>
    <row r="24067" spans="1:3" x14ac:dyDescent="0.25">
      <c r="A24067">
        <v>4289635</v>
      </c>
      <c r="B24067" t="s">
        <v>25910</v>
      </c>
      <c r="C24067">
        <v>0</v>
      </c>
    </row>
    <row r="24068" spans="1:3" x14ac:dyDescent="0.25">
      <c r="A24068">
        <v>4289632</v>
      </c>
      <c r="B24068" t="s">
        <v>26108</v>
      </c>
      <c r="C24068">
        <v>0</v>
      </c>
    </row>
    <row r="24069" spans="1:3" x14ac:dyDescent="0.25">
      <c r="A24069">
        <v>1019737</v>
      </c>
      <c r="B24069" t="s">
        <v>130</v>
      </c>
      <c r="C24069">
        <v>0</v>
      </c>
    </row>
    <row r="24070" spans="1:3" x14ac:dyDescent="0.25">
      <c r="A24070">
        <v>4289657</v>
      </c>
      <c r="B24070" t="s">
        <v>26034</v>
      </c>
      <c r="C24070">
        <v>0</v>
      </c>
    </row>
    <row r="24071" spans="1:3" x14ac:dyDescent="0.25">
      <c r="A24071">
        <v>4289642</v>
      </c>
      <c r="B24071" t="s">
        <v>25745</v>
      </c>
      <c r="C24071">
        <v>0</v>
      </c>
    </row>
    <row r="24072" spans="1:3" x14ac:dyDescent="0.25">
      <c r="A24072">
        <v>1019755</v>
      </c>
      <c r="B24072" t="s">
        <v>387</v>
      </c>
      <c r="C24072">
        <v>0</v>
      </c>
    </row>
    <row r="24073" spans="1:3" x14ac:dyDescent="0.25">
      <c r="A24073">
        <v>1019752</v>
      </c>
      <c r="B24073" t="s">
        <v>25471</v>
      </c>
      <c r="C24073">
        <v>0</v>
      </c>
    </row>
    <row r="24074" spans="1:3" x14ac:dyDescent="0.25">
      <c r="A24074">
        <v>1019745</v>
      </c>
      <c r="B24074" t="s">
        <v>270</v>
      </c>
      <c r="C24074">
        <v>0</v>
      </c>
    </row>
    <row r="24075" spans="1:3" x14ac:dyDescent="0.25">
      <c r="A24075">
        <v>4289697</v>
      </c>
      <c r="B24075" t="s">
        <v>25968</v>
      </c>
      <c r="C24075">
        <v>0</v>
      </c>
    </row>
    <row r="24076" spans="1:3" x14ac:dyDescent="0.25">
      <c r="A24076">
        <v>1018630</v>
      </c>
      <c r="B24076" t="s">
        <v>26164</v>
      </c>
      <c r="C24076">
        <v>0</v>
      </c>
    </row>
    <row r="24077" spans="1:3" x14ac:dyDescent="0.25">
      <c r="A24077">
        <v>4288351</v>
      </c>
      <c r="B24077" t="s">
        <v>26001</v>
      </c>
      <c r="C24077">
        <v>0</v>
      </c>
    </row>
    <row r="24078" spans="1:3" x14ac:dyDescent="0.25">
      <c r="A24078">
        <v>4288532</v>
      </c>
      <c r="B24078" t="s">
        <v>25676</v>
      </c>
      <c r="C24078">
        <v>0</v>
      </c>
    </row>
    <row r="24079" spans="1:3" x14ac:dyDescent="0.25">
      <c r="A24079">
        <v>4288690</v>
      </c>
      <c r="B24079" t="s">
        <v>8783</v>
      </c>
      <c r="C24079">
        <v>0</v>
      </c>
    </row>
    <row r="24080" spans="1:3" x14ac:dyDescent="0.25">
      <c r="A24080">
        <v>4288696</v>
      </c>
      <c r="B24080" t="s">
        <v>18818</v>
      </c>
      <c r="C24080">
        <v>0</v>
      </c>
    </row>
    <row r="24081" spans="1:3" x14ac:dyDescent="0.25">
      <c r="A24081">
        <v>1019175</v>
      </c>
      <c r="B24081" t="s">
        <v>25475</v>
      </c>
      <c r="C24081">
        <v>0</v>
      </c>
    </row>
    <row r="24082" spans="1:3" x14ac:dyDescent="0.25">
      <c r="A24082">
        <v>4288801</v>
      </c>
      <c r="B24082" t="s">
        <v>124</v>
      </c>
      <c r="C24082">
        <v>0</v>
      </c>
    </row>
    <row r="24083" spans="1:3" x14ac:dyDescent="0.25">
      <c r="A24083">
        <v>1019180</v>
      </c>
      <c r="B24083" t="s">
        <v>25763</v>
      </c>
      <c r="C24083">
        <v>0</v>
      </c>
    </row>
    <row r="24084" spans="1:3" x14ac:dyDescent="0.25">
      <c r="A24084">
        <v>1019177</v>
      </c>
      <c r="B24084" t="s">
        <v>25500</v>
      </c>
      <c r="C24084">
        <v>0</v>
      </c>
    </row>
    <row r="24085" spans="1:3" x14ac:dyDescent="0.25">
      <c r="A24085">
        <v>4288816</v>
      </c>
      <c r="B24085" t="s">
        <v>25662</v>
      </c>
      <c r="C24085">
        <v>0</v>
      </c>
    </row>
    <row r="24086" spans="1:3" x14ac:dyDescent="0.25">
      <c r="A24086">
        <v>4288814</v>
      </c>
      <c r="B24086" t="s">
        <v>11406</v>
      </c>
      <c r="C24086">
        <v>0</v>
      </c>
    </row>
    <row r="24087" spans="1:3" x14ac:dyDescent="0.25">
      <c r="A24087">
        <v>1019196</v>
      </c>
      <c r="B24087" t="s">
        <v>25655</v>
      </c>
      <c r="C24087">
        <v>0</v>
      </c>
    </row>
    <row r="24088" spans="1:3" x14ac:dyDescent="0.25">
      <c r="A24088">
        <v>4288889</v>
      </c>
      <c r="B24088" t="s">
        <v>21124</v>
      </c>
      <c r="C24088">
        <v>0</v>
      </c>
    </row>
    <row r="24089" spans="1:3" x14ac:dyDescent="0.25">
      <c r="A24089">
        <v>4287241</v>
      </c>
      <c r="B24089" t="s">
        <v>6461</v>
      </c>
      <c r="C24089">
        <v>0</v>
      </c>
    </row>
    <row r="24090" spans="1:3" x14ac:dyDescent="0.25">
      <c r="A24090">
        <v>4287272</v>
      </c>
      <c r="B24090" t="s">
        <v>26083</v>
      </c>
      <c r="C24090">
        <v>0</v>
      </c>
    </row>
    <row r="24091" spans="1:3" x14ac:dyDescent="0.25">
      <c r="A24091">
        <v>6026169</v>
      </c>
      <c r="B24091" t="s">
        <v>25891</v>
      </c>
      <c r="C24091">
        <v>0</v>
      </c>
    </row>
    <row r="24092" spans="1:3" x14ac:dyDescent="0.25">
      <c r="A24092">
        <v>4287312</v>
      </c>
      <c r="B24092" t="s">
        <v>26135</v>
      </c>
      <c r="C24092">
        <v>0</v>
      </c>
    </row>
    <row r="24093" spans="1:3" x14ac:dyDescent="0.25">
      <c r="A24093">
        <v>4287344</v>
      </c>
      <c r="B24093" t="s">
        <v>26112</v>
      </c>
      <c r="C24093">
        <v>0</v>
      </c>
    </row>
    <row r="24094" spans="1:3" x14ac:dyDescent="0.25">
      <c r="A24094">
        <v>4287370</v>
      </c>
      <c r="B24094" t="s">
        <v>26111</v>
      </c>
      <c r="C24094">
        <v>0</v>
      </c>
    </row>
    <row r="24095" spans="1:3" x14ac:dyDescent="0.25">
      <c r="A24095">
        <v>1018476</v>
      </c>
      <c r="B24095" t="s">
        <v>25795</v>
      </c>
      <c r="C24095">
        <v>0</v>
      </c>
    </row>
    <row r="24096" spans="1:3" x14ac:dyDescent="0.25">
      <c r="A24096">
        <v>4287724</v>
      </c>
      <c r="B24096" t="s">
        <v>18404</v>
      </c>
      <c r="C24096">
        <v>0</v>
      </c>
    </row>
    <row r="24097" spans="1:3" x14ac:dyDescent="0.25">
      <c r="A24097">
        <v>4287722</v>
      </c>
      <c r="B24097" t="s">
        <v>26039</v>
      </c>
      <c r="C24097">
        <v>0</v>
      </c>
    </row>
    <row r="24098" spans="1:3" x14ac:dyDescent="0.25">
      <c r="A24098">
        <v>1018479</v>
      </c>
      <c r="B24098" t="s">
        <v>26017</v>
      </c>
      <c r="C24098">
        <v>0</v>
      </c>
    </row>
    <row r="24099" spans="1:3" x14ac:dyDescent="0.25">
      <c r="A24099">
        <v>4287730</v>
      </c>
      <c r="B24099" t="s">
        <v>13025</v>
      </c>
      <c r="C24099">
        <v>0</v>
      </c>
    </row>
    <row r="24100" spans="1:3" x14ac:dyDescent="0.25">
      <c r="A24100">
        <v>4287729</v>
      </c>
      <c r="B24100" t="s">
        <v>26042</v>
      </c>
      <c r="C24100">
        <v>0</v>
      </c>
    </row>
    <row r="24101" spans="1:3" x14ac:dyDescent="0.25">
      <c r="A24101">
        <v>4287735</v>
      </c>
      <c r="B24101" t="s">
        <v>25852</v>
      </c>
      <c r="C24101">
        <v>0</v>
      </c>
    </row>
    <row r="24102" spans="1:3" x14ac:dyDescent="0.25">
      <c r="A24102">
        <v>1018495</v>
      </c>
      <c r="B24102" t="s">
        <v>5367</v>
      </c>
      <c r="C24102">
        <v>0</v>
      </c>
    </row>
    <row r="24103" spans="1:3" x14ac:dyDescent="0.25">
      <c r="A24103">
        <v>1018509</v>
      </c>
      <c r="B24103" t="s">
        <v>10397</v>
      </c>
      <c r="C24103">
        <v>0</v>
      </c>
    </row>
    <row r="24104" spans="1:3" x14ac:dyDescent="0.25">
      <c r="A24104">
        <v>1018504</v>
      </c>
      <c r="B24104" t="s">
        <v>25859</v>
      </c>
      <c r="C24104">
        <v>0</v>
      </c>
    </row>
    <row r="24105" spans="1:3" x14ac:dyDescent="0.25">
      <c r="A24105">
        <v>4287783</v>
      </c>
      <c r="B24105" t="s">
        <v>10856</v>
      </c>
      <c r="C24105">
        <v>0</v>
      </c>
    </row>
    <row r="24106" spans="1:3" x14ac:dyDescent="0.25">
      <c r="A24106">
        <v>4286109</v>
      </c>
      <c r="B24106" t="s">
        <v>25614</v>
      </c>
      <c r="C24106">
        <v>0</v>
      </c>
    </row>
    <row r="24107" spans="1:3" x14ac:dyDescent="0.25">
      <c r="A24107">
        <v>4286085</v>
      </c>
      <c r="B24107" t="s">
        <v>25552</v>
      </c>
      <c r="C24107">
        <v>0</v>
      </c>
    </row>
    <row r="24108" spans="1:3" x14ac:dyDescent="0.25">
      <c r="A24108">
        <v>4286079</v>
      </c>
      <c r="B24108" t="s">
        <v>25886</v>
      </c>
      <c r="C24108">
        <v>0</v>
      </c>
    </row>
    <row r="24109" spans="1:3" x14ac:dyDescent="0.25">
      <c r="A24109">
        <v>4286064</v>
      </c>
      <c r="B24109" t="s">
        <v>25513</v>
      </c>
      <c r="C24109">
        <v>0</v>
      </c>
    </row>
    <row r="24110" spans="1:3" x14ac:dyDescent="0.25">
      <c r="A24110">
        <v>4286063</v>
      </c>
      <c r="B24110" t="s">
        <v>21581</v>
      </c>
      <c r="C24110">
        <v>0</v>
      </c>
    </row>
    <row r="24111" spans="1:3" x14ac:dyDescent="0.25">
      <c r="A24111">
        <v>4286055</v>
      </c>
      <c r="B24111" t="s">
        <v>26058</v>
      </c>
      <c r="C24111">
        <v>0</v>
      </c>
    </row>
    <row r="24112" spans="1:3" x14ac:dyDescent="0.25">
      <c r="A24112">
        <v>4286047</v>
      </c>
      <c r="B24112" t="s">
        <v>21294</v>
      </c>
      <c r="C24112">
        <v>0</v>
      </c>
    </row>
    <row r="24113" spans="1:3" x14ac:dyDescent="0.25">
      <c r="A24113">
        <v>4286037</v>
      </c>
      <c r="B24113" t="s">
        <v>13369</v>
      </c>
      <c r="C24113">
        <v>0</v>
      </c>
    </row>
    <row r="24114" spans="1:3" x14ac:dyDescent="0.25">
      <c r="A24114">
        <v>4286024</v>
      </c>
      <c r="B24114" t="s">
        <v>10299</v>
      </c>
      <c r="C24114">
        <v>0</v>
      </c>
    </row>
    <row r="24115" spans="1:3" x14ac:dyDescent="0.25">
      <c r="A24115">
        <v>4286020</v>
      </c>
      <c r="B24115" t="s">
        <v>13737</v>
      </c>
      <c r="C24115">
        <v>0</v>
      </c>
    </row>
    <row r="24116" spans="1:3" x14ac:dyDescent="0.25">
      <c r="A24116">
        <v>4286010</v>
      </c>
      <c r="B24116" t="s">
        <v>26017</v>
      </c>
      <c r="C24116">
        <v>1</v>
      </c>
    </row>
    <row r="24117" spans="1:3" x14ac:dyDescent="0.25">
      <c r="A24117">
        <v>4285996</v>
      </c>
      <c r="B24117" t="s">
        <v>13017</v>
      </c>
      <c r="C24117">
        <v>0</v>
      </c>
    </row>
    <row r="24118" spans="1:3" x14ac:dyDescent="0.25">
      <c r="A24118">
        <v>4285994</v>
      </c>
      <c r="B24118" t="s">
        <v>9136</v>
      </c>
      <c r="C24118">
        <v>0</v>
      </c>
    </row>
    <row r="24119" spans="1:3" x14ac:dyDescent="0.25">
      <c r="A24119">
        <v>4286348</v>
      </c>
      <c r="B24119" t="s">
        <v>26014</v>
      </c>
      <c r="C24119">
        <v>0</v>
      </c>
    </row>
    <row r="24120" spans="1:3" x14ac:dyDescent="0.25">
      <c r="A24120">
        <v>1017882</v>
      </c>
      <c r="B24120" t="s">
        <v>414</v>
      </c>
      <c r="C24120">
        <v>0</v>
      </c>
    </row>
    <row r="24121" spans="1:3" x14ac:dyDescent="0.25">
      <c r="A24121">
        <v>1017957</v>
      </c>
      <c r="B24121" t="s">
        <v>414</v>
      </c>
      <c r="C24121">
        <v>0</v>
      </c>
    </row>
    <row r="24122" spans="1:3" x14ac:dyDescent="0.25">
      <c r="A24122">
        <v>4286785</v>
      </c>
      <c r="B24122" t="s">
        <v>7045</v>
      </c>
      <c r="C24122">
        <v>0</v>
      </c>
    </row>
    <row r="24123" spans="1:3" x14ac:dyDescent="0.25">
      <c r="A24123">
        <v>4286783</v>
      </c>
      <c r="B24123" t="s">
        <v>25969</v>
      </c>
      <c r="C24123">
        <v>0</v>
      </c>
    </row>
    <row r="24124" spans="1:3" x14ac:dyDescent="0.25">
      <c r="A24124">
        <v>4286810</v>
      </c>
      <c r="B24124" t="s">
        <v>6902</v>
      </c>
      <c r="C24124">
        <v>0</v>
      </c>
    </row>
    <row r="24125" spans="1:3" x14ac:dyDescent="0.25">
      <c r="A24125">
        <v>4286805</v>
      </c>
      <c r="B24125" t="s">
        <v>25807</v>
      </c>
      <c r="C24125">
        <v>0</v>
      </c>
    </row>
    <row r="24126" spans="1:3" x14ac:dyDescent="0.25">
      <c r="A24126">
        <v>4286816</v>
      </c>
      <c r="B24126" t="s">
        <v>7478</v>
      </c>
      <c r="C24126">
        <v>0</v>
      </c>
    </row>
    <row r="24127" spans="1:3" x14ac:dyDescent="0.25">
      <c r="A24127">
        <v>4286831</v>
      </c>
      <c r="B24127" t="s">
        <v>6345</v>
      </c>
      <c r="C24127">
        <v>0</v>
      </c>
    </row>
    <row r="24128" spans="1:3" x14ac:dyDescent="0.25">
      <c r="A24128">
        <v>4285924</v>
      </c>
      <c r="B24128" t="s">
        <v>4120</v>
      </c>
      <c r="C24128">
        <v>0</v>
      </c>
    </row>
    <row r="24129" spans="1:3" x14ac:dyDescent="0.25">
      <c r="A24129">
        <v>4285920</v>
      </c>
      <c r="B24129" t="s">
        <v>3848</v>
      </c>
      <c r="C24129">
        <v>0</v>
      </c>
    </row>
    <row r="24130" spans="1:3" x14ac:dyDescent="0.25">
      <c r="A24130">
        <v>4285123</v>
      </c>
      <c r="B24130" t="s">
        <v>1132</v>
      </c>
      <c r="C24130">
        <v>0</v>
      </c>
    </row>
    <row r="24131" spans="1:3" x14ac:dyDescent="0.25">
      <c r="A24131">
        <v>4285521</v>
      </c>
      <c r="B24131" t="s">
        <v>25519</v>
      </c>
      <c r="C24131">
        <v>0</v>
      </c>
    </row>
    <row r="24132" spans="1:3" x14ac:dyDescent="0.25">
      <c r="A24132">
        <v>4285778</v>
      </c>
      <c r="B24132" t="s">
        <v>9896</v>
      </c>
      <c r="C24132">
        <v>0</v>
      </c>
    </row>
    <row r="24133" spans="1:3" x14ac:dyDescent="0.25">
      <c r="A24133">
        <v>1017426</v>
      </c>
      <c r="B24133" t="s">
        <v>25526</v>
      </c>
      <c r="C24133">
        <v>0</v>
      </c>
    </row>
    <row r="24134" spans="1:3" x14ac:dyDescent="0.25">
      <c r="A24134">
        <v>1017425</v>
      </c>
      <c r="B24134" t="s">
        <v>25484</v>
      </c>
      <c r="C24134">
        <v>0</v>
      </c>
    </row>
    <row r="24135" spans="1:3" x14ac:dyDescent="0.25">
      <c r="A24135">
        <v>1017424</v>
      </c>
      <c r="B24135" t="s">
        <v>619</v>
      </c>
      <c r="C24135">
        <v>0</v>
      </c>
    </row>
    <row r="24136" spans="1:3" x14ac:dyDescent="0.25">
      <c r="A24136">
        <v>1017430</v>
      </c>
      <c r="B24136" t="s">
        <v>25476</v>
      </c>
      <c r="C24136">
        <v>0</v>
      </c>
    </row>
    <row r="24137" spans="1:3" x14ac:dyDescent="0.25">
      <c r="A24137">
        <v>1017448</v>
      </c>
      <c r="B24137" t="s">
        <v>2444</v>
      </c>
      <c r="C24137">
        <v>0</v>
      </c>
    </row>
    <row r="24138" spans="1:3" x14ac:dyDescent="0.25">
      <c r="A24138">
        <v>1017444</v>
      </c>
      <c r="B24138" t="s">
        <v>15125</v>
      </c>
      <c r="C24138">
        <v>0</v>
      </c>
    </row>
    <row r="24139" spans="1:3" x14ac:dyDescent="0.25">
      <c r="A24139">
        <v>1017450</v>
      </c>
      <c r="B24139" t="s">
        <v>7525</v>
      </c>
      <c r="C24139">
        <v>0</v>
      </c>
    </row>
    <row r="24140" spans="1:3" x14ac:dyDescent="0.25">
      <c r="A24140">
        <v>4285839</v>
      </c>
      <c r="B24140" t="s">
        <v>26099</v>
      </c>
      <c r="C24140">
        <v>0</v>
      </c>
    </row>
    <row r="24141" spans="1:3" x14ac:dyDescent="0.25">
      <c r="A24141">
        <v>6345230</v>
      </c>
      <c r="B24141" t="s">
        <v>21815</v>
      </c>
      <c r="C24141">
        <v>0</v>
      </c>
    </row>
    <row r="24142" spans="1:3" x14ac:dyDescent="0.25">
      <c r="A24142">
        <v>4284926</v>
      </c>
      <c r="B24142" t="s">
        <v>7502</v>
      </c>
      <c r="C24142">
        <v>0</v>
      </c>
    </row>
    <row r="24143" spans="1:3" x14ac:dyDescent="0.25">
      <c r="A24143">
        <v>1016987</v>
      </c>
      <c r="B24143" t="s">
        <v>2148</v>
      </c>
      <c r="C24143">
        <v>0</v>
      </c>
    </row>
    <row r="24144" spans="1:3" x14ac:dyDescent="0.25">
      <c r="A24144">
        <v>4284980</v>
      </c>
      <c r="B24144" t="s">
        <v>1322</v>
      </c>
      <c r="C24144">
        <v>0</v>
      </c>
    </row>
    <row r="24145" spans="1:3" x14ac:dyDescent="0.25">
      <c r="A24145">
        <v>4284978</v>
      </c>
      <c r="B24145" t="s">
        <v>25526</v>
      </c>
      <c r="C24145">
        <v>0</v>
      </c>
    </row>
    <row r="24146" spans="1:3" x14ac:dyDescent="0.25">
      <c r="A24146">
        <v>4284983</v>
      </c>
      <c r="B24146" t="s">
        <v>26004</v>
      </c>
      <c r="C24146">
        <v>0</v>
      </c>
    </row>
    <row r="24147" spans="1:3" x14ac:dyDescent="0.25">
      <c r="A24147">
        <v>4284990</v>
      </c>
      <c r="B24147" t="s">
        <v>10654</v>
      </c>
      <c r="C24147">
        <v>0</v>
      </c>
    </row>
    <row r="24148" spans="1:3" x14ac:dyDescent="0.25">
      <c r="A24148">
        <v>4285000</v>
      </c>
      <c r="B24148" t="s">
        <v>5981</v>
      </c>
      <c r="C24148">
        <v>0</v>
      </c>
    </row>
    <row r="24149" spans="1:3" x14ac:dyDescent="0.25">
      <c r="A24149">
        <v>1017003</v>
      </c>
      <c r="B24149" t="s">
        <v>4011</v>
      </c>
      <c r="C24149">
        <v>0</v>
      </c>
    </row>
    <row r="24150" spans="1:3" x14ac:dyDescent="0.25">
      <c r="A24150">
        <v>4285022</v>
      </c>
      <c r="B24150" t="s">
        <v>15537</v>
      </c>
      <c r="C24150">
        <v>0</v>
      </c>
    </row>
    <row r="24151" spans="1:3" x14ac:dyDescent="0.25">
      <c r="A24151">
        <v>2492342</v>
      </c>
      <c r="B24151" t="s">
        <v>25553</v>
      </c>
      <c r="C24151">
        <v>0</v>
      </c>
    </row>
    <row r="24152" spans="1:3" x14ac:dyDescent="0.25">
      <c r="A24152">
        <v>4283616</v>
      </c>
      <c r="B24152" t="s">
        <v>2352</v>
      </c>
      <c r="C24152">
        <v>0</v>
      </c>
    </row>
    <row r="24153" spans="1:3" x14ac:dyDescent="0.25">
      <c r="A24153">
        <v>4284090</v>
      </c>
      <c r="B24153" t="s">
        <v>14521</v>
      </c>
      <c r="C24153">
        <v>0</v>
      </c>
    </row>
    <row r="24154" spans="1:3" x14ac:dyDescent="0.25">
      <c r="A24154">
        <v>4284105</v>
      </c>
      <c r="B24154" t="s">
        <v>25483</v>
      </c>
      <c r="C24154">
        <v>0</v>
      </c>
    </row>
    <row r="24155" spans="1:3" x14ac:dyDescent="0.25">
      <c r="A24155">
        <v>1016476</v>
      </c>
      <c r="B24155" t="s">
        <v>25599</v>
      </c>
      <c r="C24155">
        <v>0</v>
      </c>
    </row>
    <row r="24156" spans="1:3" x14ac:dyDescent="0.25">
      <c r="A24156">
        <v>4284142</v>
      </c>
      <c r="B24156" t="s">
        <v>19832</v>
      </c>
      <c r="C24156">
        <v>0</v>
      </c>
    </row>
    <row r="24157" spans="1:3" x14ac:dyDescent="0.25">
      <c r="A24157">
        <v>4284128</v>
      </c>
      <c r="B24157" t="s">
        <v>19939</v>
      </c>
      <c r="C24157">
        <v>0</v>
      </c>
    </row>
    <row r="24158" spans="1:3" x14ac:dyDescent="0.25">
      <c r="A24158">
        <v>4283362</v>
      </c>
      <c r="B24158" t="s">
        <v>6358</v>
      </c>
      <c r="C24158">
        <v>0</v>
      </c>
    </row>
    <row r="24159" spans="1:3" x14ac:dyDescent="0.25">
      <c r="A24159">
        <v>1016027</v>
      </c>
      <c r="B24159" t="s">
        <v>25825</v>
      </c>
      <c r="C24159">
        <v>0</v>
      </c>
    </row>
    <row r="24160" spans="1:3" x14ac:dyDescent="0.25">
      <c r="A24160">
        <v>4282461</v>
      </c>
      <c r="B24160" t="s">
        <v>25650</v>
      </c>
      <c r="C24160">
        <v>0</v>
      </c>
    </row>
    <row r="24161" spans="1:3" x14ac:dyDescent="0.25">
      <c r="A24161">
        <v>4282459</v>
      </c>
      <c r="B24161" t="s">
        <v>5987</v>
      </c>
      <c r="C24161">
        <v>0</v>
      </c>
    </row>
    <row r="24162" spans="1:3" x14ac:dyDescent="0.25">
      <c r="A24162">
        <v>4282448</v>
      </c>
      <c r="B24162" t="s">
        <v>1547</v>
      </c>
      <c r="C24162">
        <v>0</v>
      </c>
    </row>
    <row r="24163" spans="1:3" x14ac:dyDescent="0.25">
      <c r="A24163">
        <v>1015370</v>
      </c>
      <c r="B24163" t="s">
        <v>7495</v>
      </c>
      <c r="C24163">
        <v>0</v>
      </c>
    </row>
    <row r="24164" spans="1:3" x14ac:dyDescent="0.25">
      <c r="A24164">
        <v>1015363</v>
      </c>
      <c r="B24164" t="s">
        <v>25493</v>
      </c>
      <c r="C24164">
        <v>0</v>
      </c>
    </row>
    <row r="24165" spans="1:3" x14ac:dyDescent="0.25">
      <c r="A24165">
        <v>1015376</v>
      </c>
      <c r="B24165" t="s">
        <v>25537</v>
      </c>
      <c r="C24165">
        <v>0</v>
      </c>
    </row>
    <row r="24166" spans="1:3" x14ac:dyDescent="0.25">
      <c r="A24166">
        <v>1015374</v>
      </c>
      <c r="B24166" t="s">
        <v>3220</v>
      </c>
      <c r="C24166">
        <v>0</v>
      </c>
    </row>
    <row r="24167" spans="1:3" x14ac:dyDescent="0.25">
      <c r="A24167">
        <v>4282479</v>
      </c>
      <c r="B24167" t="s">
        <v>20443</v>
      </c>
      <c r="C24167">
        <v>0</v>
      </c>
    </row>
    <row r="24168" spans="1:3" x14ac:dyDescent="0.25">
      <c r="A24168">
        <v>4281346</v>
      </c>
      <c r="B24168" t="s">
        <v>25993</v>
      </c>
      <c r="C24168">
        <v>0</v>
      </c>
    </row>
    <row r="24169" spans="1:3" x14ac:dyDescent="0.25">
      <c r="A24169">
        <v>4281735</v>
      </c>
      <c r="B24169" t="s">
        <v>6699</v>
      </c>
      <c r="C24169">
        <v>0</v>
      </c>
    </row>
    <row r="24170" spans="1:3" x14ac:dyDescent="0.25">
      <c r="A24170">
        <v>4281730</v>
      </c>
      <c r="B24170" t="s">
        <v>26105</v>
      </c>
      <c r="C24170">
        <v>0</v>
      </c>
    </row>
    <row r="24171" spans="1:3" x14ac:dyDescent="0.25">
      <c r="A24171">
        <v>4281727</v>
      </c>
      <c r="B24171" t="s">
        <v>25759</v>
      </c>
      <c r="C24171">
        <v>0</v>
      </c>
    </row>
    <row r="24172" spans="1:3" x14ac:dyDescent="0.25">
      <c r="A24172">
        <v>4281718</v>
      </c>
      <c r="B24172" t="s">
        <v>4847</v>
      </c>
      <c r="C24172">
        <v>0</v>
      </c>
    </row>
    <row r="24173" spans="1:3" x14ac:dyDescent="0.25">
      <c r="A24173">
        <v>1014915</v>
      </c>
      <c r="B24173" t="s">
        <v>6324</v>
      </c>
      <c r="C24173">
        <v>0</v>
      </c>
    </row>
    <row r="24174" spans="1:3" x14ac:dyDescent="0.25">
      <c r="A24174">
        <v>4281778</v>
      </c>
      <c r="B24174" t="s">
        <v>14691</v>
      </c>
      <c r="C24174">
        <v>0</v>
      </c>
    </row>
    <row r="24175" spans="1:3" x14ac:dyDescent="0.25">
      <c r="A24175">
        <v>4281759</v>
      </c>
      <c r="B24175" t="s">
        <v>3590</v>
      </c>
      <c r="C24175">
        <v>0</v>
      </c>
    </row>
    <row r="24176" spans="1:3" x14ac:dyDescent="0.25">
      <c r="A24176">
        <v>1014929</v>
      </c>
      <c r="B24176" t="s">
        <v>4733</v>
      </c>
      <c r="C24176">
        <v>0</v>
      </c>
    </row>
    <row r="24177" spans="1:3" x14ac:dyDescent="0.25">
      <c r="A24177">
        <v>1014928</v>
      </c>
      <c r="B24177" t="s">
        <v>26175</v>
      </c>
      <c r="C24177">
        <v>0</v>
      </c>
    </row>
    <row r="24178" spans="1:3" x14ac:dyDescent="0.25">
      <c r="A24178">
        <v>1014924</v>
      </c>
      <c r="B24178" t="s">
        <v>25819</v>
      </c>
      <c r="C24178">
        <v>0</v>
      </c>
    </row>
    <row r="24179" spans="1:3" x14ac:dyDescent="0.25">
      <c r="A24179">
        <v>4280466</v>
      </c>
      <c r="B24179" t="s">
        <v>14033</v>
      </c>
      <c r="C24179">
        <v>0</v>
      </c>
    </row>
    <row r="24180" spans="1:3" x14ac:dyDescent="0.25">
      <c r="A24180">
        <v>4280994</v>
      </c>
      <c r="B24180" t="s">
        <v>14507</v>
      </c>
      <c r="C24180">
        <v>0</v>
      </c>
    </row>
    <row r="24181" spans="1:3" x14ac:dyDescent="0.25">
      <c r="A24181">
        <v>1014427</v>
      </c>
      <c r="B24181" t="s">
        <v>751</v>
      </c>
      <c r="C24181">
        <v>0</v>
      </c>
    </row>
    <row r="24182" spans="1:3" x14ac:dyDescent="0.25">
      <c r="A24182">
        <v>4281002</v>
      </c>
      <c r="B24182" t="s">
        <v>25573</v>
      </c>
      <c r="C24182">
        <v>0</v>
      </c>
    </row>
    <row r="24183" spans="1:3" x14ac:dyDescent="0.25">
      <c r="A24183">
        <v>1014430</v>
      </c>
      <c r="B24183" t="s">
        <v>368</v>
      </c>
      <c r="C24183">
        <v>0</v>
      </c>
    </row>
    <row r="24184" spans="1:3" x14ac:dyDescent="0.25">
      <c r="A24184">
        <v>1014436</v>
      </c>
      <c r="B24184" t="s">
        <v>9216</v>
      </c>
      <c r="C24184">
        <v>0</v>
      </c>
    </row>
    <row r="24185" spans="1:3" x14ac:dyDescent="0.25">
      <c r="A24185">
        <v>4281016</v>
      </c>
      <c r="B24185" t="s">
        <v>26037</v>
      </c>
      <c r="C24185">
        <v>0</v>
      </c>
    </row>
    <row r="24186" spans="1:3" x14ac:dyDescent="0.25">
      <c r="A24186">
        <v>4281033</v>
      </c>
      <c r="B24186" t="s">
        <v>349</v>
      </c>
      <c r="C24186">
        <v>0</v>
      </c>
    </row>
    <row r="24187" spans="1:3" x14ac:dyDescent="0.25">
      <c r="A24187">
        <v>4281032</v>
      </c>
      <c r="B24187" t="s">
        <v>784</v>
      </c>
      <c r="C24187">
        <v>0</v>
      </c>
    </row>
    <row r="24188" spans="1:3" x14ac:dyDescent="0.25">
      <c r="A24188">
        <v>4281031</v>
      </c>
      <c r="B24188" t="s">
        <v>25899</v>
      </c>
      <c r="C24188">
        <v>0</v>
      </c>
    </row>
    <row r="24189" spans="1:3" x14ac:dyDescent="0.25">
      <c r="A24189">
        <v>6490979</v>
      </c>
      <c r="B24189" t="s">
        <v>3677</v>
      </c>
      <c r="C24189">
        <v>0</v>
      </c>
    </row>
    <row r="24190" spans="1:3" x14ac:dyDescent="0.25">
      <c r="A24190">
        <v>4280189</v>
      </c>
      <c r="B24190" t="s">
        <v>151</v>
      </c>
      <c r="C24190">
        <v>0</v>
      </c>
    </row>
    <row r="24191" spans="1:3" x14ac:dyDescent="0.25">
      <c r="A24191">
        <v>4280183</v>
      </c>
      <c r="B24191" t="s">
        <v>6668</v>
      </c>
      <c r="C24191">
        <v>0</v>
      </c>
    </row>
    <row r="24192" spans="1:3" x14ac:dyDescent="0.25">
      <c r="A24192">
        <v>4280206</v>
      </c>
      <c r="B24192" t="s">
        <v>25626</v>
      </c>
      <c r="C24192">
        <v>0</v>
      </c>
    </row>
    <row r="24193" spans="1:3" x14ac:dyDescent="0.25">
      <c r="A24193">
        <v>1013405</v>
      </c>
      <c r="B24193" t="s">
        <v>3753</v>
      </c>
      <c r="C24193">
        <v>0</v>
      </c>
    </row>
    <row r="24194" spans="1:3" x14ac:dyDescent="0.25">
      <c r="A24194">
        <v>4279223</v>
      </c>
      <c r="B24194" t="s">
        <v>25785</v>
      </c>
      <c r="C24194">
        <v>0</v>
      </c>
    </row>
    <row r="24195" spans="1:3" x14ac:dyDescent="0.25">
      <c r="A24195">
        <v>1013461</v>
      </c>
      <c r="B24195" t="s">
        <v>15192</v>
      </c>
      <c r="C24195">
        <v>0</v>
      </c>
    </row>
    <row r="24196" spans="1:3" x14ac:dyDescent="0.25">
      <c r="A24196">
        <v>4278354</v>
      </c>
      <c r="B24196" t="s">
        <v>143</v>
      </c>
      <c r="C24196">
        <v>0</v>
      </c>
    </row>
    <row r="24197" spans="1:3" x14ac:dyDescent="0.25">
      <c r="A24197">
        <v>4278384</v>
      </c>
      <c r="B24197" t="s">
        <v>10095</v>
      </c>
      <c r="C24197">
        <v>0</v>
      </c>
    </row>
    <row r="24198" spans="1:3" x14ac:dyDescent="0.25">
      <c r="A24198">
        <v>4278399</v>
      </c>
      <c r="B24198" t="s">
        <v>6695</v>
      </c>
      <c r="C24198">
        <v>0</v>
      </c>
    </row>
    <row r="24199" spans="1:3" x14ac:dyDescent="0.25">
      <c r="A24199">
        <v>4278392</v>
      </c>
      <c r="B24199" t="s">
        <v>10728</v>
      </c>
      <c r="C24199">
        <v>0</v>
      </c>
    </row>
    <row r="24200" spans="1:3" x14ac:dyDescent="0.25">
      <c r="A24200">
        <v>4278414</v>
      </c>
      <c r="B24200" t="s">
        <v>26182</v>
      </c>
      <c r="C24200">
        <v>0</v>
      </c>
    </row>
    <row r="24201" spans="1:3" x14ac:dyDescent="0.25">
      <c r="A24201">
        <v>4278413</v>
      </c>
      <c r="B24201" t="s">
        <v>5077</v>
      </c>
      <c r="C24201">
        <v>0</v>
      </c>
    </row>
    <row r="24202" spans="1:3" x14ac:dyDescent="0.25">
      <c r="A24202">
        <v>1013003</v>
      </c>
      <c r="B24202" t="s">
        <v>25688</v>
      </c>
      <c r="C24202">
        <v>0</v>
      </c>
    </row>
    <row r="24203" spans="1:3" x14ac:dyDescent="0.25">
      <c r="A24203">
        <v>4278419</v>
      </c>
      <c r="B24203" t="s">
        <v>6388</v>
      </c>
      <c r="C24203">
        <v>0</v>
      </c>
    </row>
    <row r="24204" spans="1:3" x14ac:dyDescent="0.25">
      <c r="A24204">
        <v>4278429</v>
      </c>
      <c r="B24204" t="s">
        <v>25611</v>
      </c>
      <c r="C24204">
        <v>0</v>
      </c>
    </row>
    <row r="24205" spans="1:3" x14ac:dyDescent="0.25">
      <c r="A24205">
        <v>1012239</v>
      </c>
      <c r="B24205" t="s">
        <v>21330</v>
      </c>
      <c r="C24205">
        <v>0</v>
      </c>
    </row>
    <row r="24206" spans="1:3" x14ac:dyDescent="0.25">
      <c r="A24206">
        <v>1012107</v>
      </c>
      <c r="B24206" t="s">
        <v>25571</v>
      </c>
      <c r="C24206">
        <v>0</v>
      </c>
    </row>
    <row r="24207" spans="1:3" x14ac:dyDescent="0.25">
      <c r="A24207">
        <v>4276916</v>
      </c>
      <c r="B24207" t="s">
        <v>25478</v>
      </c>
      <c r="C24207">
        <v>0</v>
      </c>
    </row>
    <row r="24208" spans="1:3" x14ac:dyDescent="0.25">
      <c r="A24208">
        <v>4276922</v>
      </c>
      <c r="B24208" t="s">
        <v>19116</v>
      </c>
      <c r="C24208">
        <v>0</v>
      </c>
    </row>
    <row r="24209" spans="1:3" x14ac:dyDescent="0.25">
      <c r="A24209">
        <v>1012108</v>
      </c>
      <c r="B24209" t="s">
        <v>26024</v>
      </c>
      <c r="C24209">
        <v>0</v>
      </c>
    </row>
    <row r="24210" spans="1:3" x14ac:dyDescent="0.25">
      <c r="A24210">
        <v>4276933</v>
      </c>
      <c r="B24210" t="s">
        <v>25663</v>
      </c>
      <c r="C24210">
        <v>0</v>
      </c>
    </row>
    <row r="24211" spans="1:3" x14ac:dyDescent="0.25">
      <c r="A24211">
        <v>4276937</v>
      </c>
      <c r="B24211" t="s">
        <v>25555</v>
      </c>
      <c r="C24211">
        <v>0</v>
      </c>
    </row>
    <row r="24212" spans="1:3" x14ac:dyDescent="0.25">
      <c r="A24212">
        <v>4276951</v>
      </c>
      <c r="B24212" t="s">
        <v>12035</v>
      </c>
      <c r="C24212">
        <v>0</v>
      </c>
    </row>
    <row r="24213" spans="1:3" x14ac:dyDescent="0.25">
      <c r="A24213">
        <v>4276945</v>
      </c>
      <c r="B24213" t="s">
        <v>8210</v>
      </c>
      <c r="C24213">
        <v>0</v>
      </c>
    </row>
    <row r="24214" spans="1:3" x14ac:dyDescent="0.25">
      <c r="A24214">
        <v>4276193</v>
      </c>
      <c r="B24214" t="s">
        <v>25483</v>
      </c>
      <c r="C24214">
        <v>0</v>
      </c>
    </row>
    <row r="24215" spans="1:3" x14ac:dyDescent="0.25">
      <c r="A24215">
        <v>4276356</v>
      </c>
      <c r="B24215" t="s">
        <v>151</v>
      </c>
      <c r="C24215">
        <v>0</v>
      </c>
    </row>
    <row r="24216" spans="1:3" x14ac:dyDescent="0.25">
      <c r="A24216">
        <v>1011820</v>
      </c>
      <c r="B24216" t="s">
        <v>6125</v>
      </c>
      <c r="C24216">
        <v>0</v>
      </c>
    </row>
    <row r="24217" spans="1:3" x14ac:dyDescent="0.25">
      <c r="A24217">
        <v>1011817</v>
      </c>
      <c r="B24217" t="s">
        <v>5943</v>
      </c>
      <c r="C24217">
        <v>0</v>
      </c>
    </row>
    <row r="24218" spans="1:3" x14ac:dyDescent="0.25">
      <c r="A24218">
        <v>4276371</v>
      </c>
      <c r="B24218" t="s">
        <v>25941</v>
      </c>
      <c r="C24218">
        <v>0</v>
      </c>
    </row>
    <row r="24219" spans="1:3" x14ac:dyDescent="0.25">
      <c r="A24219">
        <v>4276369</v>
      </c>
      <c r="B24219" t="s">
        <v>4399</v>
      </c>
      <c r="C24219">
        <v>0</v>
      </c>
    </row>
    <row r="24220" spans="1:3" x14ac:dyDescent="0.25">
      <c r="A24220">
        <v>4276394</v>
      </c>
      <c r="B24220" t="s">
        <v>7995</v>
      </c>
      <c r="C24220">
        <v>0</v>
      </c>
    </row>
    <row r="24221" spans="1:3" x14ac:dyDescent="0.25">
      <c r="A24221">
        <v>1011825</v>
      </c>
      <c r="B24221" t="s">
        <v>4891</v>
      </c>
      <c r="C24221">
        <v>0</v>
      </c>
    </row>
    <row r="24222" spans="1:3" x14ac:dyDescent="0.25">
      <c r="A24222">
        <v>1010953</v>
      </c>
      <c r="B24222" t="s">
        <v>21783</v>
      </c>
      <c r="C24222">
        <v>0</v>
      </c>
    </row>
    <row r="24223" spans="1:3" x14ac:dyDescent="0.25">
      <c r="A24223">
        <v>1011003</v>
      </c>
      <c r="B24223" t="s">
        <v>1614</v>
      </c>
      <c r="C24223">
        <v>0</v>
      </c>
    </row>
    <row r="24224" spans="1:3" x14ac:dyDescent="0.25">
      <c r="A24224">
        <v>1011216</v>
      </c>
      <c r="B24224" t="s">
        <v>21281</v>
      </c>
      <c r="C24224">
        <v>0</v>
      </c>
    </row>
    <row r="24225" spans="1:3" x14ac:dyDescent="0.25">
      <c r="A24225">
        <v>1011254</v>
      </c>
      <c r="B24225" t="s">
        <v>26121</v>
      </c>
      <c r="C24225">
        <v>0</v>
      </c>
    </row>
    <row r="24226" spans="1:3" x14ac:dyDescent="0.25">
      <c r="A24226">
        <v>4273885</v>
      </c>
      <c r="B24226" t="s">
        <v>25775</v>
      </c>
      <c r="C24226">
        <v>0</v>
      </c>
    </row>
    <row r="24227" spans="1:3" x14ac:dyDescent="0.25">
      <c r="A24227">
        <v>4274175</v>
      </c>
      <c r="B24227" t="s">
        <v>26159</v>
      </c>
      <c r="C24227">
        <v>0</v>
      </c>
    </row>
    <row r="24228" spans="1:3" x14ac:dyDescent="0.25">
      <c r="A24228">
        <v>4274295</v>
      </c>
      <c r="B24228" t="s">
        <v>329</v>
      </c>
      <c r="C24228">
        <v>0</v>
      </c>
    </row>
    <row r="24229" spans="1:3" x14ac:dyDescent="0.25">
      <c r="A24229">
        <v>1010745</v>
      </c>
      <c r="B24229" t="s">
        <v>25449</v>
      </c>
      <c r="C24229">
        <v>0</v>
      </c>
    </row>
    <row r="24230" spans="1:3" x14ac:dyDescent="0.25">
      <c r="A24230">
        <v>1010766</v>
      </c>
      <c r="B24230" t="s">
        <v>21052</v>
      </c>
      <c r="C24230">
        <v>0</v>
      </c>
    </row>
    <row r="24231" spans="1:3" x14ac:dyDescent="0.25">
      <c r="A24231">
        <v>1010779</v>
      </c>
      <c r="B24231" t="s">
        <v>3876</v>
      </c>
      <c r="C24231">
        <v>0</v>
      </c>
    </row>
    <row r="24232" spans="1:3" x14ac:dyDescent="0.25">
      <c r="A24232">
        <v>1010815</v>
      </c>
      <c r="B24232" t="s">
        <v>612</v>
      </c>
      <c r="C24232">
        <v>0</v>
      </c>
    </row>
    <row r="24233" spans="1:3" x14ac:dyDescent="0.25">
      <c r="A24233">
        <v>1010819</v>
      </c>
      <c r="B24233" t="s">
        <v>25636</v>
      </c>
      <c r="C24233">
        <v>0</v>
      </c>
    </row>
    <row r="24234" spans="1:3" x14ac:dyDescent="0.25">
      <c r="A24234">
        <v>1010825</v>
      </c>
      <c r="B24234" t="s">
        <v>25963</v>
      </c>
      <c r="C24234">
        <v>0</v>
      </c>
    </row>
    <row r="24235" spans="1:3" x14ac:dyDescent="0.25">
      <c r="A24235">
        <v>4273343</v>
      </c>
      <c r="B24235" t="s">
        <v>11869</v>
      </c>
      <c r="C24235">
        <v>0</v>
      </c>
    </row>
    <row r="24236" spans="1:3" x14ac:dyDescent="0.25">
      <c r="A24236">
        <v>4273769</v>
      </c>
      <c r="B24236" t="s">
        <v>669</v>
      </c>
      <c r="C24236">
        <v>0</v>
      </c>
    </row>
    <row r="24237" spans="1:3" x14ac:dyDescent="0.25">
      <c r="A24237">
        <v>4273766</v>
      </c>
      <c r="B24237" t="s">
        <v>1478</v>
      </c>
      <c r="C24237">
        <v>0</v>
      </c>
    </row>
    <row r="24238" spans="1:3" x14ac:dyDescent="0.25">
      <c r="A24238">
        <v>1010323</v>
      </c>
      <c r="B24238" t="s">
        <v>2472</v>
      </c>
      <c r="C24238">
        <v>0</v>
      </c>
    </row>
    <row r="24239" spans="1:3" x14ac:dyDescent="0.25">
      <c r="A24239">
        <v>1010318</v>
      </c>
      <c r="B24239" t="s">
        <v>26171</v>
      </c>
      <c r="C24239">
        <v>0</v>
      </c>
    </row>
    <row r="24240" spans="1:3" x14ac:dyDescent="0.25">
      <c r="A24240">
        <v>4273807</v>
      </c>
      <c r="B24240" t="s">
        <v>25597</v>
      </c>
      <c r="C24240">
        <v>0</v>
      </c>
    </row>
    <row r="24241" spans="1:3" x14ac:dyDescent="0.25">
      <c r="A24241">
        <v>4273804</v>
      </c>
      <c r="B24241" t="s">
        <v>25641</v>
      </c>
      <c r="C24241">
        <v>0</v>
      </c>
    </row>
    <row r="24242" spans="1:3" x14ac:dyDescent="0.25">
      <c r="A24242">
        <v>4273789</v>
      </c>
      <c r="B24242" t="s">
        <v>14542</v>
      </c>
      <c r="C24242">
        <v>0</v>
      </c>
    </row>
    <row r="24243" spans="1:3" x14ac:dyDescent="0.25">
      <c r="A24243">
        <v>1009428</v>
      </c>
      <c r="B24243" t="s">
        <v>20577</v>
      </c>
      <c r="C24243">
        <v>0</v>
      </c>
    </row>
    <row r="24244" spans="1:3" x14ac:dyDescent="0.25">
      <c r="A24244">
        <v>2492679</v>
      </c>
      <c r="B24244" t="s">
        <v>25491</v>
      </c>
      <c r="C24244">
        <v>0</v>
      </c>
    </row>
    <row r="24245" spans="1:3" x14ac:dyDescent="0.25">
      <c r="A24245">
        <v>1009728</v>
      </c>
      <c r="B24245" t="s">
        <v>25518</v>
      </c>
      <c r="C24245">
        <v>0</v>
      </c>
    </row>
    <row r="24246" spans="1:3" x14ac:dyDescent="0.25">
      <c r="A24246">
        <v>4272840</v>
      </c>
      <c r="B24246" t="s">
        <v>25780</v>
      </c>
      <c r="C24246">
        <v>4</v>
      </c>
    </row>
    <row r="24247" spans="1:3" x14ac:dyDescent="0.25">
      <c r="A24247">
        <v>4272849</v>
      </c>
      <c r="B24247" t="s">
        <v>16025</v>
      </c>
      <c r="C24247">
        <v>0</v>
      </c>
    </row>
    <row r="24248" spans="1:3" x14ac:dyDescent="0.25">
      <c r="A24248">
        <v>4272855</v>
      </c>
      <c r="B24248" t="s">
        <v>7119</v>
      </c>
      <c r="C24248">
        <v>0</v>
      </c>
    </row>
    <row r="24249" spans="1:3" x14ac:dyDescent="0.25">
      <c r="A24249">
        <v>4272884</v>
      </c>
      <c r="B24249" t="s">
        <v>25533</v>
      </c>
      <c r="C24249">
        <v>0</v>
      </c>
    </row>
    <row r="24250" spans="1:3" x14ac:dyDescent="0.25">
      <c r="A24250">
        <v>4272879</v>
      </c>
      <c r="B24250" t="s">
        <v>26083</v>
      </c>
      <c r="C24250">
        <v>0</v>
      </c>
    </row>
    <row r="24251" spans="1:3" x14ac:dyDescent="0.25">
      <c r="A24251">
        <v>4272893</v>
      </c>
      <c r="B24251" t="s">
        <v>26059</v>
      </c>
      <c r="C24251">
        <v>0</v>
      </c>
    </row>
    <row r="24252" spans="1:3" x14ac:dyDescent="0.25">
      <c r="A24252">
        <v>4270617</v>
      </c>
      <c r="B24252" t="s">
        <v>14285</v>
      </c>
      <c r="C24252">
        <v>0</v>
      </c>
    </row>
    <row r="24253" spans="1:3" x14ac:dyDescent="0.25">
      <c r="A24253">
        <v>1008871</v>
      </c>
      <c r="B24253" t="s">
        <v>26095</v>
      </c>
      <c r="C24253">
        <v>0</v>
      </c>
    </row>
    <row r="24254" spans="1:3" x14ac:dyDescent="0.25">
      <c r="A24254">
        <v>4271231</v>
      </c>
      <c r="B24254" t="s">
        <v>25555</v>
      </c>
      <c r="C24254">
        <v>0</v>
      </c>
    </row>
    <row r="24255" spans="1:3" x14ac:dyDescent="0.25">
      <c r="A24255">
        <v>4271730</v>
      </c>
      <c r="B24255" t="s">
        <v>26109</v>
      </c>
      <c r="C24255">
        <v>0</v>
      </c>
    </row>
    <row r="24256" spans="1:3" x14ac:dyDescent="0.25">
      <c r="A24256">
        <v>4271764</v>
      </c>
      <c r="B24256" t="s">
        <v>11091</v>
      </c>
      <c r="C24256">
        <v>0</v>
      </c>
    </row>
    <row r="24257" spans="1:3" x14ac:dyDescent="0.25">
      <c r="A24257">
        <v>4271763</v>
      </c>
      <c r="B24257" t="s">
        <v>25946</v>
      </c>
      <c r="C24257">
        <v>0</v>
      </c>
    </row>
    <row r="24258" spans="1:3" x14ac:dyDescent="0.25">
      <c r="A24258">
        <v>4271798</v>
      </c>
      <c r="B24258" t="s">
        <v>3489</v>
      </c>
      <c r="C24258">
        <v>0</v>
      </c>
    </row>
    <row r="24259" spans="1:3" x14ac:dyDescent="0.25">
      <c r="A24259">
        <v>4271770</v>
      </c>
      <c r="B24259" t="s">
        <v>1182</v>
      </c>
      <c r="C24259">
        <v>0</v>
      </c>
    </row>
    <row r="24260" spans="1:3" x14ac:dyDescent="0.25">
      <c r="A24260">
        <v>1009144</v>
      </c>
      <c r="B24260" t="s">
        <v>206</v>
      </c>
      <c r="C24260">
        <v>0</v>
      </c>
    </row>
    <row r="24261" spans="1:3" x14ac:dyDescent="0.25">
      <c r="A24261">
        <v>4271806</v>
      </c>
      <c r="B24261" t="s">
        <v>25742</v>
      </c>
      <c r="C24261">
        <v>0</v>
      </c>
    </row>
    <row r="24262" spans="1:3" x14ac:dyDescent="0.25">
      <c r="A24262">
        <v>4270172</v>
      </c>
      <c r="B24262" t="s">
        <v>25456</v>
      </c>
      <c r="C24262">
        <v>0</v>
      </c>
    </row>
    <row r="24263" spans="1:3" x14ac:dyDescent="0.25">
      <c r="A24263">
        <v>4270169</v>
      </c>
      <c r="B24263" t="s">
        <v>1205</v>
      </c>
      <c r="C24263">
        <v>0</v>
      </c>
    </row>
    <row r="24264" spans="1:3" x14ac:dyDescent="0.25">
      <c r="A24264">
        <v>4270155</v>
      </c>
      <c r="B24264" t="s">
        <v>3753</v>
      </c>
      <c r="C24264">
        <v>0</v>
      </c>
    </row>
    <row r="24265" spans="1:3" x14ac:dyDescent="0.25">
      <c r="A24265">
        <v>4270145</v>
      </c>
      <c r="B24265" t="s">
        <v>26025</v>
      </c>
      <c r="C24265">
        <v>0</v>
      </c>
    </row>
    <row r="24266" spans="1:3" x14ac:dyDescent="0.25">
      <c r="A24266">
        <v>4270129</v>
      </c>
      <c r="B24266" t="s">
        <v>26100</v>
      </c>
      <c r="C24266">
        <v>0</v>
      </c>
    </row>
    <row r="24267" spans="1:3" x14ac:dyDescent="0.25">
      <c r="A24267">
        <v>4270121</v>
      </c>
      <c r="B24267" t="s">
        <v>25465</v>
      </c>
      <c r="C24267">
        <v>0</v>
      </c>
    </row>
    <row r="24268" spans="1:3" x14ac:dyDescent="0.25">
      <c r="A24268">
        <v>4270118</v>
      </c>
      <c r="B24268" t="s">
        <v>10476</v>
      </c>
      <c r="C24268">
        <v>0</v>
      </c>
    </row>
    <row r="24269" spans="1:3" x14ac:dyDescent="0.25">
      <c r="A24269">
        <v>4270116</v>
      </c>
      <c r="B24269" t="s">
        <v>25578</v>
      </c>
      <c r="C24269">
        <v>5</v>
      </c>
    </row>
    <row r="24270" spans="1:3" x14ac:dyDescent="0.25">
      <c r="A24270">
        <v>4270090</v>
      </c>
      <c r="B24270" t="s">
        <v>5624</v>
      </c>
      <c r="C24270">
        <v>0</v>
      </c>
    </row>
    <row r="24271" spans="1:3" x14ac:dyDescent="0.25">
      <c r="A24271">
        <v>4270087</v>
      </c>
      <c r="B24271" t="s">
        <v>25431</v>
      </c>
      <c r="C24271">
        <v>0</v>
      </c>
    </row>
    <row r="24272" spans="1:3" x14ac:dyDescent="0.25">
      <c r="A24272">
        <v>4270082</v>
      </c>
      <c r="B24272" t="s">
        <v>25615</v>
      </c>
      <c r="C24272">
        <v>0</v>
      </c>
    </row>
    <row r="24273" spans="1:3" x14ac:dyDescent="0.25">
      <c r="A24273">
        <v>4270078</v>
      </c>
      <c r="B24273" t="s">
        <v>25683</v>
      </c>
      <c r="C24273">
        <v>0</v>
      </c>
    </row>
    <row r="24274" spans="1:3" x14ac:dyDescent="0.25">
      <c r="A24274">
        <v>4270075</v>
      </c>
      <c r="B24274" t="s">
        <v>25774</v>
      </c>
      <c r="C24274">
        <v>0</v>
      </c>
    </row>
    <row r="24275" spans="1:3" x14ac:dyDescent="0.25">
      <c r="A24275">
        <v>4270065</v>
      </c>
      <c r="B24275" t="s">
        <v>25783</v>
      </c>
      <c r="C24275">
        <v>0</v>
      </c>
    </row>
    <row r="24276" spans="1:3" x14ac:dyDescent="0.25">
      <c r="A24276">
        <v>4270064</v>
      </c>
      <c r="B24276" t="s">
        <v>2946</v>
      </c>
      <c r="C24276">
        <v>0</v>
      </c>
    </row>
    <row r="24277" spans="1:3" x14ac:dyDescent="0.25">
      <c r="A24277">
        <v>4270063</v>
      </c>
      <c r="B24277" t="s">
        <v>25733</v>
      </c>
      <c r="C24277">
        <v>0</v>
      </c>
    </row>
    <row r="24278" spans="1:3" x14ac:dyDescent="0.25">
      <c r="A24278">
        <v>4270060</v>
      </c>
      <c r="B24278" t="s">
        <v>931</v>
      </c>
      <c r="C24278">
        <v>0</v>
      </c>
    </row>
    <row r="24279" spans="1:3" x14ac:dyDescent="0.25">
      <c r="A24279">
        <v>4270051</v>
      </c>
      <c r="B24279" t="s">
        <v>25547</v>
      </c>
      <c r="C24279">
        <v>3</v>
      </c>
    </row>
    <row r="24280" spans="1:3" x14ac:dyDescent="0.25">
      <c r="A24280">
        <v>4270048</v>
      </c>
      <c r="B24280" t="s">
        <v>7078</v>
      </c>
      <c r="C24280">
        <v>0</v>
      </c>
    </row>
    <row r="24281" spans="1:3" x14ac:dyDescent="0.25">
      <c r="A24281">
        <v>4270040</v>
      </c>
      <c r="B24281" t="s">
        <v>20123</v>
      </c>
      <c r="C24281">
        <v>0</v>
      </c>
    </row>
    <row r="24282" spans="1:3" x14ac:dyDescent="0.25">
      <c r="A24282">
        <v>4270039</v>
      </c>
      <c r="B24282" t="s">
        <v>25710</v>
      </c>
      <c r="C24282">
        <v>0</v>
      </c>
    </row>
    <row r="24283" spans="1:3" x14ac:dyDescent="0.25">
      <c r="A24283">
        <v>4270038</v>
      </c>
      <c r="B24283" t="s">
        <v>25703</v>
      </c>
      <c r="C24283">
        <v>0</v>
      </c>
    </row>
    <row r="24284" spans="1:3" x14ac:dyDescent="0.25">
      <c r="A24284">
        <v>4270037</v>
      </c>
      <c r="B24284" t="s">
        <v>25720</v>
      </c>
      <c r="C24284">
        <v>0</v>
      </c>
    </row>
    <row r="24285" spans="1:3" x14ac:dyDescent="0.25">
      <c r="A24285">
        <v>4270022</v>
      </c>
      <c r="B24285" t="s">
        <v>25942</v>
      </c>
      <c r="C24285">
        <v>0</v>
      </c>
    </row>
    <row r="24286" spans="1:3" x14ac:dyDescent="0.25">
      <c r="A24286">
        <v>4270009</v>
      </c>
      <c r="B24286" t="s">
        <v>26041</v>
      </c>
      <c r="C24286">
        <v>0</v>
      </c>
    </row>
    <row r="24287" spans="1:3" x14ac:dyDescent="0.25">
      <c r="A24287">
        <v>4269999</v>
      </c>
      <c r="B24287" t="s">
        <v>25566</v>
      </c>
      <c r="C24287">
        <v>0</v>
      </c>
    </row>
    <row r="24288" spans="1:3" x14ac:dyDescent="0.25">
      <c r="A24288">
        <v>4269987</v>
      </c>
      <c r="B24288" t="s">
        <v>25655</v>
      </c>
      <c r="C24288">
        <v>0</v>
      </c>
    </row>
    <row r="24289" spans="1:3" x14ac:dyDescent="0.25">
      <c r="A24289">
        <v>4269982</v>
      </c>
      <c r="B24289" t="s">
        <v>25959</v>
      </c>
      <c r="C24289">
        <v>0</v>
      </c>
    </row>
    <row r="24290" spans="1:3" x14ac:dyDescent="0.25">
      <c r="A24290">
        <v>4269979</v>
      </c>
      <c r="B24290" t="s">
        <v>25708</v>
      </c>
      <c r="C24290">
        <v>0</v>
      </c>
    </row>
    <row r="24291" spans="1:3" x14ac:dyDescent="0.25">
      <c r="A24291">
        <v>4269975</v>
      </c>
      <c r="B24291" t="s">
        <v>25687</v>
      </c>
      <c r="C24291">
        <v>0</v>
      </c>
    </row>
    <row r="24292" spans="1:3" x14ac:dyDescent="0.25">
      <c r="A24292">
        <v>4269972</v>
      </c>
      <c r="B24292" t="s">
        <v>3529</v>
      </c>
      <c r="C24292">
        <v>0</v>
      </c>
    </row>
    <row r="24293" spans="1:3" x14ac:dyDescent="0.25">
      <c r="A24293">
        <v>4269966</v>
      </c>
      <c r="B24293" t="s">
        <v>26187</v>
      </c>
      <c r="C24293">
        <v>0</v>
      </c>
    </row>
    <row r="24294" spans="1:3" x14ac:dyDescent="0.25">
      <c r="A24294">
        <v>4269962</v>
      </c>
      <c r="B24294" t="s">
        <v>784</v>
      </c>
      <c r="C24294">
        <v>0</v>
      </c>
    </row>
    <row r="24295" spans="1:3" x14ac:dyDescent="0.25">
      <c r="A24295">
        <v>4269961</v>
      </c>
      <c r="B24295" t="s">
        <v>10529</v>
      </c>
      <c r="C24295">
        <v>0</v>
      </c>
    </row>
    <row r="24296" spans="1:3" x14ac:dyDescent="0.25">
      <c r="A24296">
        <v>4269959</v>
      </c>
      <c r="B24296" t="s">
        <v>4011</v>
      </c>
      <c r="C24296">
        <v>0</v>
      </c>
    </row>
    <row r="24297" spans="1:3" x14ac:dyDescent="0.25">
      <c r="A24297">
        <v>4269948</v>
      </c>
      <c r="B24297" t="s">
        <v>21690</v>
      </c>
      <c r="C24297">
        <v>0</v>
      </c>
    </row>
    <row r="24298" spans="1:3" x14ac:dyDescent="0.25">
      <c r="A24298">
        <v>4269940</v>
      </c>
      <c r="B24298" t="s">
        <v>25587</v>
      </c>
      <c r="C24298">
        <v>0</v>
      </c>
    </row>
    <row r="24299" spans="1:3" x14ac:dyDescent="0.25">
      <c r="A24299">
        <v>4269932</v>
      </c>
      <c r="B24299" t="s">
        <v>20795</v>
      </c>
      <c r="C24299">
        <v>0</v>
      </c>
    </row>
    <row r="24300" spans="1:3" x14ac:dyDescent="0.25">
      <c r="A24300">
        <v>4269925</v>
      </c>
      <c r="B24300" t="s">
        <v>26010</v>
      </c>
      <c r="C24300">
        <v>0</v>
      </c>
    </row>
    <row r="24301" spans="1:3" x14ac:dyDescent="0.25">
      <c r="A24301">
        <v>4269922</v>
      </c>
      <c r="B24301" t="s">
        <v>25680</v>
      </c>
      <c r="C24301">
        <v>0</v>
      </c>
    </row>
    <row r="24302" spans="1:3" x14ac:dyDescent="0.25">
      <c r="A24302">
        <v>4269920</v>
      </c>
      <c r="B24302" t="s">
        <v>751</v>
      </c>
      <c r="C24302">
        <v>1</v>
      </c>
    </row>
    <row r="24303" spans="1:3" x14ac:dyDescent="0.25">
      <c r="A24303">
        <v>4269897</v>
      </c>
      <c r="B24303" t="s">
        <v>25583</v>
      </c>
      <c r="C24303">
        <v>0</v>
      </c>
    </row>
    <row r="24304" spans="1:3" x14ac:dyDescent="0.25">
      <c r="A24304">
        <v>4269895</v>
      </c>
      <c r="B24304" t="s">
        <v>25762</v>
      </c>
      <c r="C24304">
        <v>0</v>
      </c>
    </row>
    <row r="24305" spans="1:3" x14ac:dyDescent="0.25">
      <c r="A24305">
        <v>4269894</v>
      </c>
      <c r="B24305" t="s">
        <v>26092</v>
      </c>
      <c r="C24305">
        <v>0</v>
      </c>
    </row>
    <row r="24306" spans="1:3" x14ac:dyDescent="0.25">
      <c r="A24306">
        <v>4269891</v>
      </c>
      <c r="B24306" t="s">
        <v>25651</v>
      </c>
      <c r="C24306">
        <v>0</v>
      </c>
    </row>
    <row r="24307" spans="1:3" x14ac:dyDescent="0.25">
      <c r="A24307">
        <v>4269888</v>
      </c>
      <c r="B24307" t="s">
        <v>15519</v>
      </c>
      <c r="C24307">
        <v>0</v>
      </c>
    </row>
    <row r="24308" spans="1:3" x14ac:dyDescent="0.25">
      <c r="A24308">
        <v>4269882</v>
      </c>
      <c r="B24308" t="s">
        <v>25725</v>
      </c>
      <c r="C24308">
        <v>0</v>
      </c>
    </row>
    <row r="24309" spans="1:3" x14ac:dyDescent="0.25">
      <c r="A24309">
        <v>4269870</v>
      </c>
      <c r="B24309" t="s">
        <v>25717</v>
      </c>
      <c r="C24309">
        <v>0</v>
      </c>
    </row>
    <row r="24310" spans="1:3" x14ac:dyDescent="0.25">
      <c r="A24310">
        <v>4269869</v>
      </c>
      <c r="B24310" t="s">
        <v>21573</v>
      </c>
      <c r="C24310">
        <v>0</v>
      </c>
    </row>
    <row r="24311" spans="1:3" x14ac:dyDescent="0.25">
      <c r="A24311">
        <v>4269862</v>
      </c>
      <c r="B24311" t="s">
        <v>13238</v>
      </c>
      <c r="C24311">
        <v>0</v>
      </c>
    </row>
    <row r="24312" spans="1:3" x14ac:dyDescent="0.25">
      <c r="A24312">
        <v>4269852</v>
      </c>
      <c r="B24312" t="s">
        <v>12877</v>
      </c>
      <c r="C24312">
        <v>0</v>
      </c>
    </row>
    <row r="24313" spans="1:3" x14ac:dyDescent="0.25">
      <c r="A24313">
        <v>4269849</v>
      </c>
      <c r="B24313" t="s">
        <v>26132</v>
      </c>
      <c r="C24313">
        <v>0</v>
      </c>
    </row>
    <row r="24314" spans="1:3" x14ac:dyDescent="0.25">
      <c r="A24314">
        <v>4269840</v>
      </c>
      <c r="B24314" t="s">
        <v>25636</v>
      </c>
      <c r="C24314">
        <v>0</v>
      </c>
    </row>
    <row r="24315" spans="1:3" x14ac:dyDescent="0.25">
      <c r="A24315">
        <v>4269835</v>
      </c>
      <c r="B24315" t="s">
        <v>25745</v>
      </c>
      <c r="C24315">
        <v>0</v>
      </c>
    </row>
    <row r="24316" spans="1:3" x14ac:dyDescent="0.25">
      <c r="A24316">
        <v>4269830</v>
      </c>
      <c r="B24316" t="s">
        <v>25756</v>
      </c>
      <c r="C24316">
        <v>0</v>
      </c>
    </row>
    <row r="24317" spans="1:3" x14ac:dyDescent="0.25">
      <c r="A24317">
        <v>4269828</v>
      </c>
      <c r="B24317" t="s">
        <v>25727</v>
      </c>
      <c r="C24317">
        <v>0</v>
      </c>
    </row>
    <row r="24318" spans="1:3" x14ac:dyDescent="0.25">
      <c r="A24318">
        <v>4269825</v>
      </c>
      <c r="B24318" t="s">
        <v>1244</v>
      </c>
      <c r="C24318">
        <v>0</v>
      </c>
    </row>
    <row r="24319" spans="1:3" x14ac:dyDescent="0.25">
      <c r="A24319">
        <v>4269822</v>
      </c>
      <c r="B24319" t="s">
        <v>669</v>
      </c>
      <c r="C24319">
        <v>0</v>
      </c>
    </row>
    <row r="24320" spans="1:3" x14ac:dyDescent="0.25">
      <c r="A24320">
        <v>4269818</v>
      </c>
      <c r="B24320" t="s">
        <v>25596</v>
      </c>
      <c r="C24320">
        <v>0</v>
      </c>
    </row>
    <row r="24321" spans="1:3" x14ac:dyDescent="0.25">
      <c r="A24321">
        <v>4269813</v>
      </c>
      <c r="B24321" t="s">
        <v>18049</v>
      </c>
      <c r="C24321">
        <v>0</v>
      </c>
    </row>
    <row r="24322" spans="1:3" x14ac:dyDescent="0.25">
      <c r="A24322">
        <v>4269809</v>
      </c>
      <c r="B24322" t="s">
        <v>25724</v>
      </c>
      <c r="C24322">
        <v>0</v>
      </c>
    </row>
    <row r="24323" spans="1:3" x14ac:dyDescent="0.25">
      <c r="A24323">
        <v>4269803</v>
      </c>
      <c r="B24323" t="s">
        <v>25537</v>
      </c>
      <c r="C24323">
        <v>0</v>
      </c>
    </row>
    <row r="24324" spans="1:3" x14ac:dyDescent="0.25">
      <c r="A24324">
        <v>4269800</v>
      </c>
      <c r="B24324" t="s">
        <v>25561</v>
      </c>
      <c r="C24324">
        <v>0</v>
      </c>
    </row>
    <row r="24325" spans="1:3" x14ac:dyDescent="0.25">
      <c r="A24325">
        <v>4269796</v>
      </c>
      <c r="B24325" t="s">
        <v>25772</v>
      </c>
      <c r="C24325">
        <v>0</v>
      </c>
    </row>
    <row r="24326" spans="1:3" x14ac:dyDescent="0.25">
      <c r="A24326">
        <v>4269795</v>
      </c>
      <c r="B24326" t="s">
        <v>6324</v>
      </c>
      <c r="C24326">
        <v>0</v>
      </c>
    </row>
    <row r="24327" spans="1:3" x14ac:dyDescent="0.25">
      <c r="A24327">
        <v>4269780</v>
      </c>
      <c r="B24327" t="s">
        <v>26079</v>
      </c>
      <c r="C24327">
        <v>0</v>
      </c>
    </row>
    <row r="24328" spans="1:3" x14ac:dyDescent="0.25">
      <c r="A24328">
        <v>4269779</v>
      </c>
      <c r="B24328" t="s">
        <v>21374</v>
      </c>
      <c r="C24328">
        <v>0</v>
      </c>
    </row>
    <row r="24329" spans="1:3" x14ac:dyDescent="0.25">
      <c r="A24329">
        <v>4269778</v>
      </c>
      <c r="B24329" t="s">
        <v>1756</v>
      </c>
      <c r="C24329">
        <v>0</v>
      </c>
    </row>
    <row r="24330" spans="1:3" x14ac:dyDescent="0.25">
      <c r="A24330">
        <v>4269775</v>
      </c>
      <c r="B24330" t="s">
        <v>26159</v>
      </c>
      <c r="C24330">
        <v>0</v>
      </c>
    </row>
    <row r="24331" spans="1:3" x14ac:dyDescent="0.25">
      <c r="A24331">
        <v>4269772</v>
      </c>
      <c r="B24331" t="s">
        <v>6004</v>
      </c>
      <c r="C24331">
        <v>0</v>
      </c>
    </row>
    <row r="24332" spans="1:3" x14ac:dyDescent="0.25">
      <c r="A24332">
        <v>4269768</v>
      </c>
      <c r="B24332" t="s">
        <v>2060</v>
      </c>
      <c r="C24332">
        <v>0</v>
      </c>
    </row>
    <row r="24333" spans="1:3" x14ac:dyDescent="0.25">
      <c r="A24333">
        <v>4269767</v>
      </c>
      <c r="B24333" t="s">
        <v>25558</v>
      </c>
      <c r="C24333">
        <v>1</v>
      </c>
    </row>
    <row r="24334" spans="1:3" x14ac:dyDescent="0.25">
      <c r="A24334">
        <v>4269764</v>
      </c>
      <c r="B24334" t="s">
        <v>25741</v>
      </c>
      <c r="C24334">
        <v>0</v>
      </c>
    </row>
    <row r="24335" spans="1:3" x14ac:dyDescent="0.25">
      <c r="A24335">
        <v>4269759</v>
      </c>
      <c r="B24335" t="s">
        <v>794</v>
      </c>
      <c r="C24335">
        <v>0</v>
      </c>
    </row>
    <row r="24336" spans="1:3" x14ac:dyDescent="0.25">
      <c r="A24336">
        <v>1008235</v>
      </c>
      <c r="B24336" t="s">
        <v>25646</v>
      </c>
      <c r="C24336">
        <v>0</v>
      </c>
    </row>
    <row r="24337" spans="1:3" x14ac:dyDescent="0.25">
      <c r="A24337">
        <v>4268824</v>
      </c>
      <c r="B24337" t="s">
        <v>25709</v>
      </c>
      <c r="C24337">
        <v>0</v>
      </c>
    </row>
    <row r="24338" spans="1:3" x14ac:dyDescent="0.25">
      <c r="A24338">
        <v>4268821</v>
      </c>
      <c r="B24338" t="s">
        <v>1865</v>
      </c>
      <c r="C24338">
        <v>0</v>
      </c>
    </row>
    <row r="24339" spans="1:3" x14ac:dyDescent="0.25">
      <c r="A24339">
        <v>4268818</v>
      </c>
      <c r="B24339" t="s">
        <v>25921</v>
      </c>
      <c r="C24339">
        <v>0</v>
      </c>
    </row>
    <row r="24340" spans="1:3" x14ac:dyDescent="0.25">
      <c r="A24340">
        <v>4268816</v>
      </c>
      <c r="B24340" t="s">
        <v>5476</v>
      </c>
      <c r="C24340">
        <v>0</v>
      </c>
    </row>
    <row r="24341" spans="1:3" x14ac:dyDescent="0.25">
      <c r="A24341">
        <v>4268815</v>
      </c>
      <c r="B24341" t="s">
        <v>25586</v>
      </c>
      <c r="C24341">
        <v>0</v>
      </c>
    </row>
    <row r="24342" spans="1:3" x14ac:dyDescent="0.25">
      <c r="A24342">
        <v>4268814</v>
      </c>
      <c r="B24342" t="s">
        <v>112</v>
      </c>
      <c r="C24342">
        <v>1</v>
      </c>
    </row>
    <row r="24343" spans="1:3" x14ac:dyDescent="0.25">
      <c r="A24343">
        <v>1007704</v>
      </c>
      <c r="B24343" t="s">
        <v>18766</v>
      </c>
      <c r="C24343">
        <v>0</v>
      </c>
    </row>
    <row r="24344" spans="1:3" x14ac:dyDescent="0.25">
      <c r="A24344">
        <v>1007891</v>
      </c>
      <c r="B24344" t="s">
        <v>1790</v>
      </c>
      <c r="C24344">
        <v>0</v>
      </c>
    </row>
    <row r="24345" spans="1:3" x14ac:dyDescent="0.25">
      <c r="A24345">
        <v>4269589</v>
      </c>
      <c r="B24345" t="s">
        <v>14026</v>
      </c>
      <c r="C24345">
        <v>0</v>
      </c>
    </row>
    <row r="24346" spans="1:3" x14ac:dyDescent="0.25">
      <c r="A24346">
        <v>4269605</v>
      </c>
      <c r="B24346" t="s">
        <v>11167</v>
      </c>
      <c r="C24346">
        <v>0</v>
      </c>
    </row>
    <row r="24347" spans="1:3" x14ac:dyDescent="0.25">
      <c r="A24347">
        <v>4269609</v>
      </c>
      <c r="B24347" t="s">
        <v>4662</v>
      </c>
      <c r="C24347">
        <v>0</v>
      </c>
    </row>
    <row r="24348" spans="1:3" x14ac:dyDescent="0.25">
      <c r="A24348">
        <v>1008131</v>
      </c>
      <c r="B24348" t="s">
        <v>25823</v>
      </c>
      <c r="C24348">
        <v>0</v>
      </c>
    </row>
    <row r="24349" spans="1:3" x14ac:dyDescent="0.25">
      <c r="A24349">
        <v>4269633</v>
      </c>
      <c r="B24349" t="s">
        <v>26170</v>
      </c>
      <c r="C24349">
        <v>0</v>
      </c>
    </row>
    <row r="24350" spans="1:3" x14ac:dyDescent="0.25">
      <c r="A24350">
        <v>4269621</v>
      </c>
      <c r="B24350" t="s">
        <v>11038</v>
      </c>
      <c r="C24350">
        <v>0</v>
      </c>
    </row>
    <row r="24351" spans="1:3" x14ac:dyDescent="0.25">
      <c r="A24351">
        <v>4269659</v>
      </c>
      <c r="B24351" t="s">
        <v>25529</v>
      </c>
      <c r="C24351">
        <v>0</v>
      </c>
    </row>
    <row r="24352" spans="1:3" x14ac:dyDescent="0.25">
      <c r="A24352">
        <v>4269642</v>
      </c>
      <c r="B24352" t="s">
        <v>20613</v>
      </c>
      <c r="C24352">
        <v>0</v>
      </c>
    </row>
    <row r="24353" spans="1:3" x14ac:dyDescent="0.25">
      <c r="A24353">
        <v>1008152</v>
      </c>
      <c r="B24353" t="s">
        <v>25942</v>
      </c>
      <c r="C24353">
        <v>0</v>
      </c>
    </row>
    <row r="24354" spans="1:3" x14ac:dyDescent="0.25">
      <c r="A24354">
        <v>4269679</v>
      </c>
      <c r="B24354" t="s">
        <v>14607</v>
      </c>
      <c r="C24354">
        <v>0</v>
      </c>
    </row>
    <row r="24355" spans="1:3" x14ac:dyDescent="0.25">
      <c r="A24355">
        <v>4268261</v>
      </c>
      <c r="B24355" t="s">
        <v>19029</v>
      </c>
      <c r="C24355">
        <v>0</v>
      </c>
    </row>
    <row r="24356" spans="1:3" x14ac:dyDescent="0.25">
      <c r="A24356">
        <v>4268629</v>
      </c>
      <c r="B24356" t="s">
        <v>25739</v>
      </c>
      <c r="C24356">
        <v>0</v>
      </c>
    </row>
    <row r="24357" spans="1:3" x14ac:dyDescent="0.25">
      <c r="A24357">
        <v>4268661</v>
      </c>
      <c r="B24357" t="s">
        <v>17412</v>
      </c>
      <c r="C24357">
        <v>0</v>
      </c>
    </row>
    <row r="24358" spans="1:3" x14ac:dyDescent="0.25">
      <c r="A24358">
        <v>4268672</v>
      </c>
      <c r="B24358" t="s">
        <v>25936</v>
      </c>
      <c r="C24358">
        <v>0</v>
      </c>
    </row>
    <row r="24359" spans="1:3" x14ac:dyDescent="0.25">
      <c r="A24359">
        <v>4268669</v>
      </c>
      <c r="B24359" t="s">
        <v>6352</v>
      </c>
      <c r="C24359">
        <v>0</v>
      </c>
    </row>
    <row r="24360" spans="1:3" x14ac:dyDescent="0.25">
      <c r="A24360">
        <v>4268683</v>
      </c>
      <c r="B24360" t="s">
        <v>10735</v>
      </c>
      <c r="C24360">
        <v>0</v>
      </c>
    </row>
    <row r="24361" spans="1:3" x14ac:dyDescent="0.25">
      <c r="A24361">
        <v>4268681</v>
      </c>
      <c r="B24361" t="s">
        <v>7735</v>
      </c>
      <c r="C24361">
        <v>0</v>
      </c>
    </row>
    <row r="24362" spans="1:3" x14ac:dyDescent="0.25">
      <c r="A24362">
        <v>4268694</v>
      </c>
      <c r="B24362" t="s">
        <v>14767</v>
      </c>
      <c r="C24362">
        <v>0</v>
      </c>
    </row>
    <row r="24363" spans="1:3" x14ac:dyDescent="0.25">
      <c r="A24363">
        <v>4268688</v>
      </c>
      <c r="B24363" t="s">
        <v>14521</v>
      </c>
      <c r="C24363">
        <v>0</v>
      </c>
    </row>
    <row r="24364" spans="1:3" x14ac:dyDescent="0.25">
      <c r="A24364">
        <v>1007560</v>
      </c>
      <c r="B24364" t="s">
        <v>5647</v>
      </c>
      <c r="C24364">
        <v>0</v>
      </c>
    </row>
    <row r="24365" spans="1:3" x14ac:dyDescent="0.25">
      <c r="A24365">
        <v>4268704</v>
      </c>
      <c r="B24365" t="s">
        <v>25964</v>
      </c>
      <c r="C24365">
        <v>0</v>
      </c>
    </row>
    <row r="24366" spans="1:3" x14ac:dyDescent="0.25">
      <c r="A24366">
        <v>4268738</v>
      </c>
      <c r="B24366" t="s">
        <v>14285</v>
      </c>
      <c r="C24366">
        <v>0</v>
      </c>
    </row>
    <row r="24367" spans="1:3" x14ac:dyDescent="0.25">
      <c r="A24367">
        <v>4267166</v>
      </c>
      <c r="B24367" t="s">
        <v>3505</v>
      </c>
      <c r="C24367">
        <v>0</v>
      </c>
    </row>
    <row r="24368" spans="1:3" x14ac:dyDescent="0.25">
      <c r="A24368">
        <v>1006710</v>
      </c>
      <c r="B24368" t="s">
        <v>25438</v>
      </c>
      <c r="C24368">
        <v>0</v>
      </c>
    </row>
    <row r="24369" spans="1:3" x14ac:dyDescent="0.25">
      <c r="A24369">
        <v>1006723</v>
      </c>
      <c r="B24369" t="s">
        <v>26129</v>
      </c>
      <c r="C24369">
        <v>0</v>
      </c>
    </row>
    <row r="24370" spans="1:3" x14ac:dyDescent="0.25">
      <c r="A24370">
        <v>1006878</v>
      </c>
      <c r="B24370" t="s">
        <v>13133</v>
      </c>
      <c r="C24370">
        <v>0</v>
      </c>
    </row>
    <row r="24371" spans="1:3" x14ac:dyDescent="0.25">
      <c r="A24371">
        <v>4267858</v>
      </c>
      <c r="B24371" t="s">
        <v>25867</v>
      </c>
      <c r="C24371">
        <v>0</v>
      </c>
    </row>
    <row r="24372" spans="1:3" x14ac:dyDescent="0.25">
      <c r="A24372">
        <v>4267887</v>
      </c>
      <c r="B24372" t="s">
        <v>19939</v>
      </c>
      <c r="C24372">
        <v>0</v>
      </c>
    </row>
    <row r="24373" spans="1:3" x14ac:dyDescent="0.25">
      <c r="A24373">
        <v>1007101</v>
      </c>
      <c r="B24373" t="s">
        <v>4991</v>
      </c>
      <c r="C24373">
        <v>0</v>
      </c>
    </row>
    <row r="24374" spans="1:3" x14ac:dyDescent="0.25">
      <c r="A24374">
        <v>1007097</v>
      </c>
      <c r="B24374" t="s">
        <v>25841</v>
      </c>
      <c r="C24374">
        <v>0</v>
      </c>
    </row>
    <row r="24375" spans="1:3" x14ac:dyDescent="0.25">
      <c r="A24375">
        <v>1006546</v>
      </c>
      <c r="B24375" t="s">
        <v>25498</v>
      </c>
      <c r="C24375">
        <v>0</v>
      </c>
    </row>
    <row r="24376" spans="1:3" x14ac:dyDescent="0.25">
      <c r="A24376">
        <v>1006565</v>
      </c>
      <c r="B24376" t="s">
        <v>5020</v>
      </c>
      <c r="C24376">
        <v>0</v>
      </c>
    </row>
    <row r="24377" spans="1:3" x14ac:dyDescent="0.25">
      <c r="A24377">
        <v>4266993</v>
      </c>
      <c r="B24377" t="s">
        <v>26094</v>
      </c>
      <c r="C24377">
        <v>0</v>
      </c>
    </row>
    <row r="24378" spans="1:3" x14ac:dyDescent="0.25">
      <c r="A24378">
        <v>4267010</v>
      </c>
      <c r="B24378" t="s">
        <v>16495</v>
      </c>
      <c r="C24378">
        <v>0</v>
      </c>
    </row>
    <row r="24379" spans="1:3" x14ac:dyDescent="0.25">
      <c r="A24379">
        <v>4267008</v>
      </c>
      <c r="B24379" t="s">
        <v>6067</v>
      </c>
      <c r="C24379">
        <v>0</v>
      </c>
    </row>
    <row r="24380" spans="1:3" x14ac:dyDescent="0.25">
      <c r="A24380">
        <v>1006583</v>
      </c>
      <c r="B24380" t="s">
        <v>25429</v>
      </c>
      <c r="C24380">
        <v>0</v>
      </c>
    </row>
    <row r="24381" spans="1:3" x14ac:dyDescent="0.25">
      <c r="A24381">
        <v>4267026</v>
      </c>
      <c r="B24381" t="s">
        <v>12770</v>
      </c>
      <c r="C24381">
        <v>0</v>
      </c>
    </row>
    <row r="24382" spans="1:3" x14ac:dyDescent="0.25">
      <c r="A24382">
        <v>4267017</v>
      </c>
      <c r="B24382" t="s">
        <v>25561</v>
      </c>
      <c r="C24382">
        <v>0</v>
      </c>
    </row>
    <row r="24383" spans="1:3" x14ac:dyDescent="0.25">
      <c r="A24383">
        <v>1006591</v>
      </c>
      <c r="B24383" t="s">
        <v>729</v>
      </c>
      <c r="C24383">
        <v>0</v>
      </c>
    </row>
    <row r="24384" spans="1:3" x14ac:dyDescent="0.25">
      <c r="A24384">
        <v>1006589</v>
      </c>
      <c r="B24384" t="s">
        <v>3245</v>
      </c>
      <c r="C24384">
        <v>0</v>
      </c>
    </row>
    <row r="24385" spans="1:3" x14ac:dyDescent="0.25">
      <c r="A24385">
        <v>4267040</v>
      </c>
      <c r="B24385" t="s">
        <v>25583</v>
      </c>
      <c r="C24385">
        <v>0</v>
      </c>
    </row>
    <row r="24386" spans="1:3" x14ac:dyDescent="0.25">
      <c r="A24386">
        <v>4266149</v>
      </c>
      <c r="B24386" t="s">
        <v>13774</v>
      </c>
      <c r="C24386">
        <v>0</v>
      </c>
    </row>
    <row r="24387" spans="1:3" x14ac:dyDescent="0.25">
      <c r="A24387">
        <v>4266216</v>
      </c>
      <c r="B24387" t="s">
        <v>25739</v>
      </c>
      <c r="C24387">
        <v>0</v>
      </c>
    </row>
    <row r="24388" spans="1:3" x14ac:dyDescent="0.25">
      <c r="A24388">
        <v>1006062</v>
      </c>
      <c r="B24388" t="s">
        <v>1756</v>
      </c>
      <c r="C24388">
        <v>0</v>
      </c>
    </row>
    <row r="24389" spans="1:3" x14ac:dyDescent="0.25">
      <c r="A24389">
        <v>4266231</v>
      </c>
      <c r="B24389" t="s">
        <v>16285</v>
      </c>
      <c r="C24389">
        <v>0</v>
      </c>
    </row>
    <row r="24390" spans="1:3" x14ac:dyDescent="0.25">
      <c r="A24390">
        <v>4266220</v>
      </c>
      <c r="B24390" t="s">
        <v>25432</v>
      </c>
      <c r="C24390">
        <v>0</v>
      </c>
    </row>
    <row r="24391" spans="1:3" x14ac:dyDescent="0.25">
      <c r="A24391">
        <v>4266235</v>
      </c>
      <c r="B24391" t="s">
        <v>26166</v>
      </c>
      <c r="C24391">
        <v>0</v>
      </c>
    </row>
    <row r="24392" spans="1:3" x14ac:dyDescent="0.25">
      <c r="A24392">
        <v>1006073</v>
      </c>
      <c r="B24392" t="s">
        <v>25460</v>
      </c>
      <c r="C24392">
        <v>0</v>
      </c>
    </row>
    <row r="24393" spans="1:3" x14ac:dyDescent="0.25">
      <c r="A24393">
        <v>4266244</v>
      </c>
      <c r="B24393" t="s">
        <v>26055</v>
      </c>
      <c r="C24393">
        <v>0</v>
      </c>
    </row>
    <row r="24394" spans="1:3" x14ac:dyDescent="0.25">
      <c r="A24394">
        <v>1006098</v>
      </c>
      <c r="B24394" t="s">
        <v>25735</v>
      </c>
      <c r="C24394">
        <v>0</v>
      </c>
    </row>
    <row r="24395" spans="1:3" x14ac:dyDescent="0.25">
      <c r="A24395">
        <v>1006095</v>
      </c>
      <c r="B24395" t="s">
        <v>20802</v>
      </c>
      <c r="C24395">
        <v>0</v>
      </c>
    </row>
    <row r="24396" spans="1:3" x14ac:dyDescent="0.25">
      <c r="A24396">
        <v>1005083</v>
      </c>
      <c r="B24396" t="s">
        <v>26174</v>
      </c>
      <c r="C24396">
        <v>0</v>
      </c>
    </row>
    <row r="24397" spans="1:3" x14ac:dyDescent="0.25">
      <c r="A24397">
        <v>1005094</v>
      </c>
      <c r="B24397" t="s">
        <v>13837</v>
      </c>
      <c r="C24397">
        <v>0</v>
      </c>
    </row>
    <row r="24398" spans="1:3" x14ac:dyDescent="0.25">
      <c r="A24398">
        <v>1005336</v>
      </c>
      <c r="B24398" t="s">
        <v>26065</v>
      </c>
      <c r="C24398">
        <v>0</v>
      </c>
    </row>
    <row r="24399" spans="1:3" x14ac:dyDescent="0.25">
      <c r="A24399">
        <v>1005358</v>
      </c>
      <c r="B24399" t="s">
        <v>26095</v>
      </c>
      <c r="C24399">
        <v>0</v>
      </c>
    </row>
    <row r="24400" spans="1:3" x14ac:dyDescent="0.25">
      <c r="A24400">
        <v>1005426</v>
      </c>
      <c r="B24400" t="s">
        <v>25643</v>
      </c>
      <c r="C24400">
        <v>0</v>
      </c>
    </row>
    <row r="24401" spans="1:3" x14ac:dyDescent="0.25">
      <c r="A24401">
        <v>1005499</v>
      </c>
      <c r="B24401" t="s">
        <v>483</v>
      </c>
      <c r="C24401">
        <v>0</v>
      </c>
    </row>
    <row r="24402" spans="1:3" x14ac:dyDescent="0.25">
      <c r="A24402">
        <v>1005496</v>
      </c>
      <c r="B24402" t="s">
        <v>14671</v>
      </c>
      <c r="C24402">
        <v>0</v>
      </c>
    </row>
    <row r="24403" spans="1:3" x14ac:dyDescent="0.25">
      <c r="A24403">
        <v>1005494</v>
      </c>
      <c r="B24403" t="s">
        <v>13674</v>
      </c>
      <c r="C24403">
        <v>0</v>
      </c>
    </row>
    <row r="24404" spans="1:3" x14ac:dyDescent="0.25">
      <c r="A24404">
        <v>4265327</v>
      </c>
      <c r="B24404" t="s">
        <v>25815</v>
      </c>
      <c r="C24404">
        <v>0</v>
      </c>
    </row>
    <row r="24405" spans="1:3" x14ac:dyDescent="0.25">
      <c r="A24405">
        <v>4265316</v>
      </c>
      <c r="B24405" t="s">
        <v>4882</v>
      </c>
      <c r="C24405">
        <v>0</v>
      </c>
    </row>
    <row r="24406" spans="1:3" x14ac:dyDescent="0.25">
      <c r="A24406">
        <v>1004617</v>
      </c>
      <c r="B24406" t="s">
        <v>25519</v>
      </c>
      <c r="C24406">
        <v>0</v>
      </c>
    </row>
    <row r="24407" spans="1:3" x14ac:dyDescent="0.25">
      <c r="A24407">
        <v>4263957</v>
      </c>
      <c r="B24407" t="s">
        <v>25874</v>
      </c>
      <c r="C24407">
        <v>0</v>
      </c>
    </row>
    <row r="24408" spans="1:3" x14ac:dyDescent="0.25">
      <c r="A24408">
        <v>4264172</v>
      </c>
      <c r="B24408" t="s">
        <v>1783</v>
      </c>
      <c r="C24408">
        <v>0</v>
      </c>
    </row>
    <row r="24409" spans="1:3" x14ac:dyDescent="0.25">
      <c r="A24409">
        <v>4264293</v>
      </c>
      <c r="B24409" t="s">
        <v>25884</v>
      </c>
      <c r="C24409">
        <v>0</v>
      </c>
    </row>
    <row r="24410" spans="1:3" x14ac:dyDescent="0.25">
      <c r="A24410">
        <v>6491443</v>
      </c>
      <c r="B24410" t="s">
        <v>3677</v>
      </c>
      <c r="C24410">
        <v>0</v>
      </c>
    </row>
    <row r="24411" spans="1:3" x14ac:dyDescent="0.25">
      <c r="A24411">
        <v>4264440</v>
      </c>
      <c r="B24411" t="s">
        <v>124</v>
      </c>
      <c r="C24411">
        <v>0</v>
      </c>
    </row>
    <row r="24412" spans="1:3" x14ac:dyDescent="0.25">
      <c r="A24412">
        <v>1004909</v>
      </c>
      <c r="B24412" t="s">
        <v>25887</v>
      </c>
      <c r="C24412">
        <v>0</v>
      </c>
    </row>
    <row r="24413" spans="1:3" x14ac:dyDescent="0.25">
      <c r="A24413">
        <v>1004919</v>
      </c>
      <c r="B24413" t="s">
        <v>7502</v>
      </c>
      <c r="C24413">
        <v>0</v>
      </c>
    </row>
    <row r="24414" spans="1:3" x14ac:dyDescent="0.25">
      <c r="A24414">
        <v>1004918</v>
      </c>
      <c r="B24414" t="s">
        <v>5624</v>
      </c>
      <c r="C24414">
        <v>0</v>
      </c>
    </row>
    <row r="24415" spans="1:3" x14ac:dyDescent="0.25">
      <c r="A24415">
        <v>6350083</v>
      </c>
      <c r="B24415" t="s">
        <v>21815</v>
      </c>
      <c r="C24415">
        <v>0</v>
      </c>
    </row>
    <row r="24416" spans="1:3" x14ac:dyDescent="0.25">
      <c r="A24416">
        <v>6350082</v>
      </c>
      <c r="B24416" t="s">
        <v>21815</v>
      </c>
      <c r="C24416">
        <v>0</v>
      </c>
    </row>
    <row r="24417" spans="1:3" x14ac:dyDescent="0.25">
      <c r="A24417">
        <v>4263008</v>
      </c>
      <c r="B24417" t="s">
        <v>7735</v>
      </c>
      <c r="C24417">
        <v>0</v>
      </c>
    </row>
    <row r="24418" spans="1:3" x14ac:dyDescent="0.25">
      <c r="A24418">
        <v>1004357</v>
      </c>
      <c r="B24418" t="s">
        <v>26095</v>
      </c>
      <c r="C24418">
        <v>0</v>
      </c>
    </row>
    <row r="24419" spans="1:3" x14ac:dyDescent="0.25">
      <c r="A24419">
        <v>1004442</v>
      </c>
      <c r="B24419" t="s">
        <v>176</v>
      </c>
      <c r="C24419">
        <v>0</v>
      </c>
    </row>
    <row r="24420" spans="1:3" x14ac:dyDescent="0.25">
      <c r="A24420">
        <v>4263661</v>
      </c>
      <c r="B24420" t="s">
        <v>3010</v>
      </c>
      <c r="C24420">
        <v>0</v>
      </c>
    </row>
    <row r="24421" spans="1:3" x14ac:dyDescent="0.25">
      <c r="A24421">
        <v>4263654</v>
      </c>
      <c r="B24421" t="s">
        <v>25440</v>
      </c>
      <c r="C24421">
        <v>0</v>
      </c>
    </row>
    <row r="24422" spans="1:3" x14ac:dyDescent="0.25">
      <c r="A24422">
        <v>4263652</v>
      </c>
      <c r="B24422" t="s">
        <v>4033</v>
      </c>
      <c r="C24422">
        <v>0</v>
      </c>
    </row>
    <row r="24423" spans="1:3" x14ac:dyDescent="0.25">
      <c r="A24423">
        <v>1004453</v>
      </c>
      <c r="B24423" t="s">
        <v>25816</v>
      </c>
      <c r="C24423">
        <v>0</v>
      </c>
    </row>
    <row r="24424" spans="1:3" x14ac:dyDescent="0.25">
      <c r="A24424">
        <v>4263682</v>
      </c>
      <c r="B24424" t="s">
        <v>2301</v>
      </c>
      <c r="C24424">
        <v>0</v>
      </c>
    </row>
    <row r="24425" spans="1:3" x14ac:dyDescent="0.25">
      <c r="A24425">
        <v>4263679</v>
      </c>
      <c r="B24425" t="s">
        <v>26056</v>
      </c>
      <c r="C24425">
        <v>0</v>
      </c>
    </row>
    <row r="24426" spans="1:3" x14ac:dyDescent="0.25">
      <c r="A24426">
        <v>4263675</v>
      </c>
      <c r="B24426" t="s">
        <v>3870</v>
      </c>
      <c r="C24426">
        <v>0</v>
      </c>
    </row>
    <row r="24427" spans="1:3" x14ac:dyDescent="0.25">
      <c r="A24427">
        <v>1004465</v>
      </c>
      <c r="B24427" t="s">
        <v>5488</v>
      </c>
      <c r="C24427">
        <v>0</v>
      </c>
    </row>
    <row r="24428" spans="1:3" x14ac:dyDescent="0.25">
      <c r="A24428">
        <v>1004455</v>
      </c>
      <c r="B24428" t="s">
        <v>176</v>
      </c>
      <c r="C24428">
        <v>0</v>
      </c>
    </row>
    <row r="24429" spans="1:3" x14ac:dyDescent="0.25">
      <c r="A24429">
        <v>1004479</v>
      </c>
      <c r="B24429" t="s">
        <v>5700</v>
      </c>
      <c r="C24429">
        <v>0</v>
      </c>
    </row>
    <row r="24430" spans="1:3" x14ac:dyDescent="0.25">
      <c r="A24430">
        <v>4263734</v>
      </c>
      <c r="B24430" t="s">
        <v>25968</v>
      </c>
      <c r="C24430">
        <v>0</v>
      </c>
    </row>
    <row r="24431" spans="1:3" x14ac:dyDescent="0.25">
      <c r="A24431">
        <v>4262169</v>
      </c>
      <c r="B24431" t="s">
        <v>11421</v>
      </c>
      <c r="C24431">
        <v>0</v>
      </c>
    </row>
    <row r="24432" spans="1:3" x14ac:dyDescent="0.25">
      <c r="A24432">
        <v>1003875</v>
      </c>
      <c r="B24432" t="s">
        <v>15125</v>
      </c>
      <c r="C24432">
        <v>0</v>
      </c>
    </row>
    <row r="24433" spans="1:3" x14ac:dyDescent="0.25">
      <c r="A24433">
        <v>1003969</v>
      </c>
      <c r="B24433" t="s">
        <v>25451</v>
      </c>
      <c r="C24433">
        <v>0</v>
      </c>
    </row>
    <row r="24434" spans="1:3" x14ac:dyDescent="0.25">
      <c r="A24434">
        <v>1003966</v>
      </c>
      <c r="B24434" t="s">
        <v>25599</v>
      </c>
      <c r="C24434">
        <v>0</v>
      </c>
    </row>
    <row r="24435" spans="1:3" x14ac:dyDescent="0.25">
      <c r="A24435">
        <v>4262736</v>
      </c>
      <c r="B24435" t="s">
        <v>15103</v>
      </c>
      <c r="C24435">
        <v>0</v>
      </c>
    </row>
    <row r="24436" spans="1:3" x14ac:dyDescent="0.25">
      <c r="A24436">
        <v>4262742</v>
      </c>
      <c r="B24436" t="s">
        <v>25563</v>
      </c>
      <c r="C24436">
        <v>0</v>
      </c>
    </row>
    <row r="24437" spans="1:3" x14ac:dyDescent="0.25">
      <c r="A24437">
        <v>4262749</v>
      </c>
      <c r="B24437" t="s">
        <v>50</v>
      </c>
      <c r="C24437">
        <v>0</v>
      </c>
    </row>
    <row r="24438" spans="1:3" x14ac:dyDescent="0.25">
      <c r="A24438">
        <v>4262766</v>
      </c>
      <c r="B24438" t="s">
        <v>20786</v>
      </c>
      <c r="C24438">
        <v>0</v>
      </c>
    </row>
    <row r="24439" spans="1:3" x14ac:dyDescent="0.25">
      <c r="A24439">
        <v>4262764</v>
      </c>
      <c r="B24439" t="s">
        <v>25896</v>
      </c>
      <c r="C24439">
        <v>0</v>
      </c>
    </row>
    <row r="24440" spans="1:3" x14ac:dyDescent="0.25">
      <c r="A24440">
        <v>4262782</v>
      </c>
      <c r="B24440" t="s">
        <v>25742</v>
      </c>
      <c r="C24440">
        <v>0</v>
      </c>
    </row>
    <row r="24441" spans="1:3" x14ac:dyDescent="0.25">
      <c r="A24441">
        <v>4262774</v>
      </c>
      <c r="B24441" t="s">
        <v>2970</v>
      </c>
      <c r="C24441">
        <v>0</v>
      </c>
    </row>
    <row r="24442" spans="1:3" x14ac:dyDescent="0.25">
      <c r="A24442">
        <v>4262771</v>
      </c>
      <c r="B24442" t="s">
        <v>25425</v>
      </c>
      <c r="C24442">
        <v>0</v>
      </c>
    </row>
    <row r="24443" spans="1:3" x14ac:dyDescent="0.25">
      <c r="A24443">
        <v>4262769</v>
      </c>
      <c r="B24443" t="s">
        <v>427</v>
      </c>
      <c r="C24443">
        <v>0</v>
      </c>
    </row>
    <row r="24444" spans="1:3" x14ac:dyDescent="0.25">
      <c r="A24444">
        <v>1003977</v>
      </c>
      <c r="B24444" t="s">
        <v>7056</v>
      </c>
      <c r="C24444">
        <v>0</v>
      </c>
    </row>
    <row r="24445" spans="1:3" x14ac:dyDescent="0.25">
      <c r="A24445">
        <v>4262807</v>
      </c>
      <c r="B24445" t="s">
        <v>13025</v>
      </c>
      <c r="C24445">
        <v>0</v>
      </c>
    </row>
    <row r="24446" spans="1:3" x14ac:dyDescent="0.25">
      <c r="A24446">
        <v>4262797</v>
      </c>
      <c r="B24446" t="s">
        <v>1669</v>
      </c>
      <c r="C24446">
        <v>0</v>
      </c>
    </row>
    <row r="24447" spans="1:3" x14ac:dyDescent="0.25">
      <c r="A24447">
        <v>4262794</v>
      </c>
      <c r="B24447" t="s">
        <v>25559</v>
      </c>
      <c r="C24447">
        <v>0</v>
      </c>
    </row>
    <row r="24448" spans="1:3" x14ac:dyDescent="0.25">
      <c r="A24448">
        <v>4262792</v>
      </c>
      <c r="B24448" t="s">
        <v>25797</v>
      </c>
      <c r="C24448">
        <v>0</v>
      </c>
    </row>
    <row r="24449" spans="1:3" x14ac:dyDescent="0.25">
      <c r="A24449">
        <v>1003984</v>
      </c>
      <c r="B24449" t="s">
        <v>13814</v>
      </c>
      <c r="C24449">
        <v>0</v>
      </c>
    </row>
    <row r="24450" spans="1:3" x14ac:dyDescent="0.25">
      <c r="A24450">
        <v>4261096</v>
      </c>
      <c r="B24450" t="s">
        <v>25742</v>
      </c>
      <c r="C24450">
        <v>0</v>
      </c>
    </row>
    <row r="24451" spans="1:3" x14ac:dyDescent="0.25">
      <c r="A24451">
        <v>4261829</v>
      </c>
      <c r="B24451" t="s">
        <v>4169</v>
      </c>
      <c r="C24451">
        <v>0</v>
      </c>
    </row>
    <row r="24452" spans="1:3" x14ac:dyDescent="0.25">
      <c r="A24452">
        <v>4261849</v>
      </c>
      <c r="B24452" t="s">
        <v>25739</v>
      </c>
      <c r="C24452">
        <v>0</v>
      </c>
    </row>
    <row r="24453" spans="1:3" x14ac:dyDescent="0.25">
      <c r="A24453">
        <v>4261839</v>
      </c>
      <c r="B24453" t="s">
        <v>6436</v>
      </c>
      <c r="C24453">
        <v>0</v>
      </c>
    </row>
    <row r="24454" spans="1:3" x14ac:dyDescent="0.25">
      <c r="A24454">
        <v>4261836</v>
      </c>
      <c r="B24454" t="s">
        <v>25920</v>
      </c>
      <c r="C24454">
        <v>0</v>
      </c>
    </row>
    <row r="24455" spans="1:3" x14ac:dyDescent="0.25">
      <c r="A24455">
        <v>4261861</v>
      </c>
      <c r="B24455" t="s">
        <v>7586</v>
      </c>
      <c r="C24455">
        <v>0</v>
      </c>
    </row>
    <row r="24456" spans="1:3" x14ac:dyDescent="0.25">
      <c r="A24456">
        <v>4261860</v>
      </c>
      <c r="B24456" t="s">
        <v>26081</v>
      </c>
      <c r="C24456">
        <v>0</v>
      </c>
    </row>
    <row r="24457" spans="1:3" x14ac:dyDescent="0.25">
      <c r="A24457">
        <v>1003470</v>
      </c>
      <c r="B24457" t="s">
        <v>5773</v>
      </c>
      <c r="C24457">
        <v>0</v>
      </c>
    </row>
    <row r="24458" spans="1:3" x14ac:dyDescent="0.25">
      <c r="A24458">
        <v>4261878</v>
      </c>
      <c r="B24458" t="s">
        <v>2390</v>
      </c>
      <c r="C24458">
        <v>0</v>
      </c>
    </row>
    <row r="24459" spans="1:3" x14ac:dyDescent="0.25">
      <c r="A24459">
        <v>1003487</v>
      </c>
      <c r="B24459" t="s">
        <v>25630</v>
      </c>
      <c r="C24459">
        <v>0</v>
      </c>
    </row>
    <row r="24460" spans="1:3" x14ac:dyDescent="0.25">
      <c r="A24460">
        <v>1002632</v>
      </c>
      <c r="B24460" t="s">
        <v>25819</v>
      </c>
      <c r="C24460">
        <v>0</v>
      </c>
    </row>
    <row r="24461" spans="1:3" x14ac:dyDescent="0.25">
      <c r="A24461">
        <v>4260918</v>
      </c>
      <c r="B24461" t="s">
        <v>18155</v>
      </c>
      <c r="C24461">
        <v>0</v>
      </c>
    </row>
    <row r="24462" spans="1:3" x14ac:dyDescent="0.25">
      <c r="A24462">
        <v>4260912</v>
      </c>
      <c r="B24462" t="s">
        <v>26190</v>
      </c>
      <c r="C24462">
        <v>0</v>
      </c>
    </row>
    <row r="24463" spans="1:3" x14ac:dyDescent="0.25">
      <c r="A24463">
        <v>4260907</v>
      </c>
      <c r="B24463" t="s">
        <v>25803</v>
      </c>
      <c r="C24463">
        <v>0</v>
      </c>
    </row>
    <row r="24464" spans="1:3" x14ac:dyDescent="0.25">
      <c r="A24464">
        <v>1002945</v>
      </c>
      <c r="B24464" t="s">
        <v>1155</v>
      </c>
      <c r="C24464">
        <v>0</v>
      </c>
    </row>
    <row r="24465" spans="1:3" x14ac:dyDescent="0.25">
      <c r="A24465">
        <v>1002944</v>
      </c>
      <c r="B24465" t="s">
        <v>19223</v>
      </c>
      <c r="C24465">
        <v>0</v>
      </c>
    </row>
    <row r="24466" spans="1:3" x14ac:dyDescent="0.25">
      <c r="A24466">
        <v>4260937</v>
      </c>
      <c r="B24466" t="s">
        <v>738</v>
      </c>
      <c r="C24466">
        <v>0</v>
      </c>
    </row>
    <row r="24467" spans="1:3" x14ac:dyDescent="0.25">
      <c r="A24467">
        <v>4260938</v>
      </c>
      <c r="B24467" t="s">
        <v>975</v>
      </c>
      <c r="C24467">
        <v>0</v>
      </c>
    </row>
    <row r="24468" spans="1:3" x14ac:dyDescent="0.25">
      <c r="A24468">
        <v>4259246</v>
      </c>
      <c r="B24468" t="s">
        <v>975</v>
      </c>
      <c r="C24468">
        <v>0</v>
      </c>
    </row>
    <row r="24469" spans="1:3" x14ac:dyDescent="0.25">
      <c r="A24469">
        <v>1002145</v>
      </c>
      <c r="B24469" t="s">
        <v>1614</v>
      </c>
      <c r="C24469">
        <v>0</v>
      </c>
    </row>
    <row r="24470" spans="1:3" x14ac:dyDescent="0.25">
      <c r="A24470">
        <v>1002160</v>
      </c>
      <c r="B24470" t="s">
        <v>25458</v>
      </c>
      <c r="C24470">
        <v>0</v>
      </c>
    </row>
    <row r="24471" spans="1:3" x14ac:dyDescent="0.25">
      <c r="A24471">
        <v>1002440</v>
      </c>
      <c r="B24471" t="s">
        <v>10634</v>
      </c>
      <c r="C24471">
        <v>0</v>
      </c>
    </row>
    <row r="24472" spans="1:3" x14ac:dyDescent="0.25">
      <c r="A24472">
        <v>4260013</v>
      </c>
      <c r="B24472" t="s">
        <v>25542</v>
      </c>
      <c r="C24472">
        <v>0</v>
      </c>
    </row>
    <row r="24473" spans="1:3" x14ac:dyDescent="0.25">
      <c r="A24473">
        <v>4260030</v>
      </c>
      <c r="B24473" t="s">
        <v>25906</v>
      </c>
      <c r="C24473">
        <v>0</v>
      </c>
    </row>
    <row r="24474" spans="1:3" x14ac:dyDescent="0.25">
      <c r="A24474">
        <v>1002459</v>
      </c>
      <c r="B24474" t="s">
        <v>25856</v>
      </c>
      <c r="C24474">
        <v>0</v>
      </c>
    </row>
    <row r="24475" spans="1:3" x14ac:dyDescent="0.25">
      <c r="A24475">
        <v>1002465</v>
      </c>
      <c r="B24475" t="s">
        <v>25438</v>
      </c>
      <c r="C24475">
        <v>0</v>
      </c>
    </row>
    <row r="24476" spans="1:3" x14ac:dyDescent="0.25">
      <c r="A24476">
        <v>4258499</v>
      </c>
      <c r="B24476" t="s">
        <v>25591</v>
      </c>
      <c r="C24476">
        <v>0</v>
      </c>
    </row>
    <row r="24477" spans="1:3" x14ac:dyDescent="0.25">
      <c r="A24477">
        <v>1001830</v>
      </c>
      <c r="B24477" t="s">
        <v>25880</v>
      </c>
      <c r="C24477">
        <v>0</v>
      </c>
    </row>
    <row r="24478" spans="1:3" x14ac:dyDescent="0.25">
      <c r="A24478">
        <v>1001833</v>
      </c>
      <c r="B24478" t="s">
        <v>25880</v>
      </c>
      <c r="C24478">
        <v>0</v>
      </c>
    </row>
    <row r="24479" spans="1:3" x14ac:dyDescent="0.25">
      <c r="A24479">
        <v>1001867</v>
      </c>
      <c r="B24479" t="s">
        <v>25922</v>
      </c>
      <c r="C24479">
        <v>0</v>
      </c>
    </row>
    <row r="24480" spans="1:3" x14ac:dyDescent="0.25">
      <c r="A24480">
        <v>1001869</v>
      </c>
      <c r="B24480" t="s">
        <v>25922</v>
      </c>
      <c r="C24480">
        <v>0</v>
      </c>
    </row>
    <row r="24481" spans="1:3" x14ac:dyDescent="0.25">
      <c r="A24481">
        <v>1001872</v>
      </c>
      <c r="B24481" t="s">
        <v>25922</v>
      </c>
      <c r="C24481">
        <v>0</v>
      </c>
    </row>
    <row r="24482" spans="1:3" x14ac:dyDescent="0.25">
      <c r="A24482">
        <v>1001883</v>
      </c>
      <c r="B24482" t="s">
        <v>25922</v>
      </c>
      <c r="C24482">
        <v>0</v>
      </c>
    </row>
    <row r="24483" spans="1:3" x14ac:dyDescent="0.25">
      <c r="A24483">
        <v>1001888</v>
      </c>
      <c r="B24483" t="s">
        <v>25922</v>
      </c>
      <c r="C24483">
        <v>0</v>
      </c>
    </row>
    <row r="24484" spans="1:3" x14ac:dyDescent="0.25">
      <c r="A24484">
        <v>4259112</v>
      </c>
      <c r="B24484" t="s">
        <v>14382</v>
      </c>
      <c r="C24484">
        <v>0</v>
      </c>
    </row>
    <row r="24485" spans="1:3" x14ac:dyDescent="0.25">
      <c r="A24485">
        <v>4259107</v>
      </c>
      <c r="B24485" t="s">
        <v>9056</v>
      </c>
      <c r="C24485">
        <v>0</v>
      </c>
    </row>
    <row r="24486" spans="1:3" x14ac:dyDescent="0.25">
      <c r="A24486">
        <v>4259099</v>
      </c>
      <c r="B24486" t="s">
        <v>1734</v>
      </c>
      <c r="C24486">
        <v>0</v>
      </c>
    </row>
    <row r="24487" spans="1:3" x14ac:dyDescent="0.25">
      <c r="A24487">
        <v>4259131</v>
      </c>
      <c r="B24487" t="s">
        <v>25455</v>
      </c>
      <c r="C24487">
        <v>0</v>
      </c>
    </row>
    <row r="24488" spans="1:3" x14ac:dyDescent="0.25">
      <c r="A24488">
        <v>4259128</v>
      </c>
      <c r="B24488" t="s">
        <v>1547</v>
      </c>
      <c r="C24488">
        <v>0</v>
      </c>
    </row>
    <row r="24489" spans="1:3" x14ac:dyDescent="0.25">
      <c r="A24489">
        <v>4259127</v>
      </c>
      <c r="B24489" t="s">
        <v>6436</v>
      </c>
      <c r="C24489">
        <v>0</v>
      </c>
    </row>
    <row r="24490" spans="1:3" x14ac:dyDescent="0.25">
      <c r="A24490">
        <v>4259118</v>
      </c>
      <c r="B24490" t="s">
        <v>14360</v>
      </c>
      <c r="C24490">
        <v>0</v>
      </c>
    </row>
    <row r="24491" spans="1:3" x14ac:dyDescent="0.25">
      <c r="A24491">
        <v>4259154</v>
      </c>
      <c r="B24491" t="s">
        <v>1512</v>
      </c>
      <c r="C24491">
        <v>0</v>
      </c>
    </row>
    <row r="24492" spans="1:3" x14ac:dyDescent="0.25">
      <c r="A24492">
        <v>4259151</v>
      </c>
      <c r="B24492" t="s">
        <v>5437</v>
      </c>
      <c r="C24492">
        <v>0</v>
      </c>
    </row>
    <row r="24493" spans="1:3" x14ac:dyDescent="0.25">
      <c r="A24493">
        <v>4259177</v>
      </c>
      <c r="B24493" t="s">
        <v>16397</v>
      </c>
      <c r="C24493">
        <v>0</v>
      </c>
    </row>
    <row r="24494" spans="1:3" x14ac:dyDescent="0.25">
      <c r="A24494">
        <v>1001322</v>
      </c>
      <c r="B24494" t="s">
        <v>25440</v>
      </c>
      <c r="C24494">
        <v>0</v>
      </c>
    </row>
    <row r="24495" spans="1:3" x14ac:dyDescent="0.25">
      <c r="A24495">
        <v>1001324</v>
      </c>
      <c r="B24495" t="s">
        <v>26097</v>
      </c>
      <c r="C24495">
        <v>0</v>
      </c>
    </row>
    <row r="24496" spans="1:3" x14ac:dyDescent="0.25">
      <c r="A24496">
        <v>1001326</v>
      </c>
      <c r="B24496" t="s">
        <v>25716</v>
      </c>
      <c r="C24496">
        <v>0</v>
      </c>
    </row>
    <row r="24497" spans="1:3" x14ac:dyDescent="0.25">
      <c r="A24497">
        <v>1001334</v>
      </c>
      <c r="B24497" t="s">
        <v>4733</v>
      </c>
      <c r="C24497">
        <v>0</v>
      </c>
    </row>
    <row r="24498" spans="1:3" x14ac:dyDescent="0.25">
      <c r="A24498">
        <v>4258184</v>
      </c>
      <c r="B24498" t="s">
        <v>25652</v>
      </c>
      <c r="C24498">
        <v>0</v>
      </c>
    </row>
    <row r="24499" spans="1:3" x14ac:dyDescent="0.25">
      <c r="A24499">
        <v>4258191</v>
      </c>
      <c r="B24499" t="s">
        <v>3701</v>
      </c>
      <c r="C24499">
        <v>0</v>
      </c>
    </row>
    <row r="24500" spans="1:3" x14ac:dyDescent="0.25">
      <c r="A24500">
        <v>1001358</v>
      </c>
      <c r="B24500" t="s">
        <v>3162</v>
      </c>
      <c r="C24500">
        <v>0</v>
      </c>
    </row>
    <row r="24501" spans="1:3" x14ac:dyDescent="0.25">
      <c r="A24501">
        <v>1001356</v>
      </c>
      <c r="B24501" t="s">
        <v>2444</v>
      </c>
      <c r="C24501">
        <v>0</v>
      </c>
    </row>
    <row r="24502" spans="1:3" x14ac:dyDescent="0.25">
      <c r="A24502">
        <v>1001354</v>
      </c>
      <c r="B24502" t="s">
        <v>1444</v>
      </c>
      <c r="C24502">
        <v>0</v>
      </c>
    </row>
    <row r="24503" spans="1:3" x14ac:dyDescent="0.25">
      <c r="A24503">
        <v>4258209</v>
      </c>
      <c r="B24503" t="s">
        <v>9061</v>
      </c>
      <c r="C24503">
        <v>0</v>
      </c>
    </row>
    <row r="24504" spans="1:3" x14ac:dyDescent="0.25">
      <c r="A24504">
        <v>1001362</v>
      </c>
      <c r="B24504" t="s">
        <v>26021</v>
      </c>
      <c r="C24504">
        <v>0</v>
      </c>
    </row>
    <row r="24505" spans="1:3" x14ac:dyDescent="0.25">
      <c r="A24505">
        <v>4258219</v>
      </c>
      <c r="B24505" t="s">
        <v>25582</v>
      </c>
      <c r="C24505">
        <v>0</v>
      </c>
    </row>
    <row r="24506" spans="1:3" x14ac:dyDescent="0.25">
      <c r="A24506">
        <v>4258228</v>
      </c>
      <c r="B24506" t="s">
        <v>1024</v>
      </c>
      <c r="C24506">
        <v>0</v>
      </c>
    </row>
    <row r="24507" spans="1:3" x14ac:dyDescent="0.25">
      <c r="A24507">
        <v>1001372</v>
      </c>
      <c r="B24507" t="s">
        <v>4733</v>
      </c>
      <c r="C24507">
        <v>0</v>
      </c>
    </row>
    <row r="24508" spans="1:3" x14ac:dyDescent="0.25">
      <c r="A24508">
        <v>1001369</v>
      </c>
      <c r="B24508" t="s">
        <v>13647</v>
      </c>
      <c r="C24508">
        <v>0</v>
      </c>
    </row>
    <row r="24509" spans="1:3" x14ac:dyDescent="0.25">
      <c r="A24509">
        <v>4256525</v>
      </c>
      <c r="B24509" t="s">
        <v>7502</v>
      </c>
      <c r="C24509">
        <v>0</v>
      </c>
    </row>
    <row r="24510" spans="1:3" x14ac:dyDescent="0.25">
      <c r="A24510">
        <v>4257121</v>
      </c>
      <c r="B24510" t="s">
        <v>25453</v>
      </c>
      <c r="C24510">
        <v>0</v>
      </c>
    </row>
    <row r="24511" spans="1:3" x14ac:dyDescent="0.25">
      <c r="A24511">
        <v>4257302</v>
      </c>
      <c r="B24511" t="s">
        <v>25606</v>
      </c>
      <c r="C24511">
        <v>0</v>
      </c>
    </row>
    <row r="24512" spans="1:3" x14ac:dyDescent="0.25">
      <c r="A24512">
        <v>1000839</v>
      </c>
      <c r="B24512" t="s">
        <v>25887</v>
      </c>
      <c r="C24512">
        <v>0</v>
      </c>
    </row>
    <row r="24513" spans="1:3" x14ac:dyDescent="0.25">
      <c r="A24513">
        <v>4257332</v>
      </c>
      <c r="B24513" t="s">
        <v>19328</v>
      </c>
      <c r="C24513">
        <v>0</v>
      </c>
    </row>
    <row r="24514" spans="1:3" x14ac:dyDescent="0.25">
      <c r="A24514">
        <v>4257327</v>
      </c>
      <c r="B24514" t="s">
        <v>25713</v>
      </c>
      <c r="C24514">
        <v>0</v>
      </c>
    </row>
    <row r="24515" spans="1:3" x14ac:dyDescent="0.25">
      <c r="A24515">
        <v>4255628</v>
      </c>
      <c r="B24515" t="s">
        <v>25763</v>
      </c>
      <c r="C24515">
        <v>0</v>
      </c>
    </row>
    <row r="24516" spans="1:3" x14ac:dyDescent="0.25">
      <c r="A24516">
        <v>1000242</v>
      </c>
      <c r="B24516" t="s">
        <v>26167</v>
      </c>
      <c r="C24516">
        <v>0</v>
      </c>
    </row>
    <row r="24517" spans="1:3" x14ac:dyDescent="0.25">
      <c r="A24517">
        <v>1000263</v>
      </c>
      <c r="B24517" t="s">
        <v>25521</v>
      </c>
      <c r="C24517">
        <v>0</v>
      </c>
    </row>
    <row r="24518" spans="1:3" x14ac:dyDescent="0.25">
      <c r="A24518">
        <v>1000255</v>
      </c>
      <c r="B24518" t="s">
        <v>25474</v>
      </c>
      <c r="C24518">
        <v>0</v>
      </c>
    </row>
    <row r="24519" spans="1:3" x14ac:dyDescent="0.25">
      <c r="A24519">
        <v>1000281</v>
      </c>
      <c r="B24519" t="s">
        <v>14211</v>
      </c>
      <c r="C24519">
        <v>0</v>
      </c>
    </row>
    <row r="24520" spans="1:3" x14ac:dyDescent="0.25">
      <c r="A24520">
        <v>999420</v>
      </c>
      <c r="B24520" t="s">
        <v>3121</v>
      </c>
      <c r="C24520">
        <v>0</v>
      </c>
    </row>
    <row r="24521" spans="1:3" x14ac:dyDescent="0.25">
      <c r="A24521">
        <v>999642</v>
      </c>
      <c r="B24521" t="s">
        <v>25926</v>
      </c>
      <c r="C24521">
        <v>0</v>
      </c>
    </row>
    <row r="24522" spans="1:3" x14ac:dyDescent="0.25">
      <c r="A24522">
        <v>999711</v>
      </c>
      <c r="B24522" t="s">
        <v>25927</v>
      </c>
      <c r="C24522">
        <v>0</v>
      </c>
    </row>
    <row r="24523" spans="1:3" x14ac:dyDescent="0.25">
      <c r="A24523">
        <v>999717</v>
      </c>
      <c r="B24523" t="s">
        <v>25927</v>
      </c>
      <c r="C24523">
        <v>0</v>
      </c>
    </row>
    <row r="24524" spans="1:3" x14ac:dyDescent="0.25">
      <c r="A24524">
        <v>999719</v>
      </c>
      <c r="B24524" t="s">
        <v>25927</v>
      </c>
      <c r="C24524">
        <v>0</v>
      </c>
    </row>
    <row r="24525" spans="1:3" x14ac:dyDescent="0.25">
      <c r="A24525">
        <v>999735</v>
      </c>
      <c r="B24525" t="s">
        <v>25520</v>
      </c>
      <c r="C24525">
        <v>0</v>
      </c>
    </row>
    <row r="24526" spans="1:3" x14ac:dyDescent="0.25">
      <c r="A24526">
        <v>999741</v>
      </c>
      <c r="B24526" t="s">
        <v>3121</v>
      </c>
      <c r="C24526">
        <v>0</v>
      </c>
    </row>
    <row r="24527" spans="1:3" x14ac:dyDescent="0.25">
      <c r="A24527">
        <v>999744</v>
      </c>
      <c r="B24527" t="s">
        <v>236</v>
      </c>
      <c r="C24527">
        <v>1</v>
      </c>
    </row>
    <row r="24528" spans="1:3" x14ac:dyDescent="0.25">
      <c r="A24528">
        <v>4255478</v>
      </c>
      <c r="B24528" t="s">
        <v>3205</v>
      </c>
      <c r="C24528">
        <v>0</v>
      </c>
    </row>
    <row r="24529" spans="1:3" x14ac:dyDescent="0.25">
      <c r="A24529">
        <v>999746</v>
      </c>
      <c r="B24529" t="s">
        <v>25927</v>
      </c>
      <c r="C24529">
        <v>0</v>
      </c>
    </row>
    <row r="24530" spans="1:3" x14ac:dyDescent="0.25">
      <c r="A24530">
        <v>999749</v>
      </c>
      <c r="B24530" t="s">
        <v>270</v>
      </c>
      <c r="C24530">
        <v>0</v>
      </c>
    </row>
    <row r="24531" spans="1:3" x14ac:dyDescent="0.25">
      <c r="A24531">
        <v>4255490</v>
      </c>
      <c r="B24531" t="s">
        <v>10728</v>
      </c>
      <c r="C24531">
        <v>0</v>
      </c>
    </row>
    <row r="24532" spans="1:3" x14ac:dyDescent="0.25">
      <c r="A24532">
        <v>4255497</v>
      </c>
      <c r="B24532" t="s">
        <v>5987</v>
      </c>
      <c r="C24532">
        <v>0</v>
      </c>
    </row>
    <row r="24533" spans="1:3" x14ac:dyDescent="0.25">
      <c r="A24533">
        <v>4255493</v>
      </c>
      <c r="B24533" t="s">
        <v>25430</v>
      </c>
      <c r="C24533">
        <v>0</v>
      </c>
    </row>
    <row r="24534" spans="1:3" x14ac:dyDescent="0.25">
      <c r="A24534">
        <v>999756</v>
      </c>
      <c r="B24534" t="s">
        <v>4296</v>
      </c>
      <c r="C24534">
        <v>0</v>
      </c>
    </row>
    <row r="24535" spans="1:3" x14ac:dyDescent="0.25">
      <c r="A24535">
        <v>4255501</v>
      </c>
      <c r="B24535" t="s">
        <v>874</v>
      </c>
      <c r="C24535">
        <v>0</v>
      </c>
    </row>
    <row r="24536" spans="1:3" x14ac:dyDescent="0.25">
      <c r="A24536">
        <v>999760</v>
      </c>
      <c r="B24536" t="s">
        <v>25475</v>
      </c>
      <c r="C24536">
        <v>0</v>
      </c>
    </row>
    <row r="24537" spans="1:3" x14ac:dyDescent="0.25">
      <c r="A24537">
        <v>999762</v>
      </c>
      <c r="B24537" t="s">
        <v>3024</v>
      </c>
      <c r="C24537">
        <v>0</v>
      </c>
    </row>
    <row r="24538" spans="1:3" x14ac:dyDescent="0.25">
      <c r="A24538">
        <v>4255521</v>
      </c>
      <c r="B24538" t="s">
        <v>25909</v>
      </c>
      <c r="C24538">
        <v>0</v>
      </c>
    </row>
    <row r="24539" spans="1:3" x14ac:dyDescent="0.25">
      <c r="A24539">
        <v>4253806</v>
      </c>
      <c r="B24539" t="s">
        <v>25937</v>
      </c>
      <c r="C24539">
        <v>0</v>
      </c>
    </row>
    <row r="24540" spans="1:3" x14ac:dyDescent="0.25">
      <c r="A24540">
        <v>4253811</v>
      </c>
      <c r="B24540" t="s">
        <v>25937</v>
      </c>
      <c r="C24540">
        <v>0</v>
      </c>
    </row>
    <row r="24541" spans="1:3" x14ac:dyDescent="0.25">
      <c r="A24541">
        <v>4253832</v>
      </c>
      <c r="B24541" t="s">
        <v>25937</v>
      </c>
      <c r="C24541">
        <v>0</v>
      </c>
    </row>
    <row r="24542" spans="1:3" x14ac:dyDescent="0.25">
      <c r="A24542">
        <v>4253858</v>
      </c>
      <c r="B24542" t="s">
        <v>25937</v>
      </c>
      <c r="C24542">
        <v>0</v>
      </c>
    </row>
    <row r="24543" spans="1:3" x14ac:dyDescent="0.25">
      <c r="A24543">
        <v>4253862</v>
      </c>
      <c r="B24543" t="s">
        <v>25937</v>
      </c>
      <c r="C24543">
        <v>1</v>
      </c>
    </row>
    <row r="24544" spans="1:3" x14ac:dyDescent="0.25">
      <c r="A24544">
        <v>4254133</v>
      </c>
      <c r="B24544" t="s">
        <v>26135</v>
      </c>
      <c r="C24544">
        <v>0</v>
      </c>
    </row>
    <row r="24545" spans="1:3" x14ac:dyDescent="0.25">
      <c r="A24545">
        <v>999207</v>
      </c>
      <c r="B24545" t="s">
        <v>257</v>
      </c>
      <c r="C24545">
        <v>0</v>
      </c>
    </row>
    <row r="24546" spans="1:3" x14ac:dyDescent="0.25">
      <c r="A24546">
        <v>4254560</v>
      </c>
      <c r="B24546" t="s">
        <v>18996</v>
      </c>
      <c r="C24546">
        <v>0</v>
      </c>
    </row>
    <row r="24547" spans="1:3" x14ac:dyDescent="0.25">
      <c r="A24547">
        <v>999216</v>
      </c>
      <c r="B24547" t="s">
        <v>3399</v>
      </c>
      <c r="C24547">
        <v>0</v>
      </c>
    </row>
    <row r="24548" spans="1:3" x14ac:dyDescent="0.25">
      <c r="A24548">
        <v>999213</v>
      </c>
      <c r="B24548" t="s">
        <v>25423</v>
      </c>
      <c r="C24548">
        <v>0</v>
      </c>
    </row>
    <row r="24549" spans="1:3" x14ac:dyDescent="0.25">
      <c r="A24549">
        <v>4254576</v>
      </c>
      <c r="B24549" t="s">
        <v>4141</v>
      </c>
      <c r="C24549">
        <v>0</v>
      </c>
    </row>
    <row r="24550" spans="1:3" x14ac:dyDescent="0.25">
      <c r="A24550">
        <v>999221</v>
      </c>
      <c r="B24550" t="s">
        <v>26017</v>
      </c>
      <c r="C24550">
        <v>0</v>
      </c>
    </row>
    <row r="24551" spans="1:3" x14ac:dyDescent="0.25">
      <c r="A24551">
        <v>999220</v>
      </c>
      <c r="B24551" t="s">
        <v>257</v>
      </c>
      <c r="C24551">
        <v>0</v>
      </c>
    </row>
    <row r="24552" spans="1:3" x14ac:dyDescent="0.25">
      <c r="A24552">
        <v>4254582</v>
      </c>
      <c r="B24552" t="s">
        <v>25514</v>
      </c>
      <c r="C24552">
        <v>0</v>
      </c>
    </row>
    <row r="24553" spans="1:3" x14ac:dyDescent="0.25">
      <c r="A24553">
        <v>4254581</v>
      </c>
      <c r="B24553" t="s">
        <v>25901</v>
      </c>
      <c r="C24553">
        <v>0</v>
      </c>
    </row>
    <row r="24554" spans="1:3" x14ac:dyDescent="0.25">
      <c r="A24554">
        <v>999226</v>
      </c>
      <c r="B24554" t="s">
        <v>6036</v>
      </c>
      <c r="C24554">
        <v>0</v>
      </c>
    </row>
    <row r="24555" spans="1:3" x14ac:dyDescent="0.25">
      <c r="A24555">
        <v>4254611</v>
      </c>
      <c r="B24555" t="s">
        <v>15621</v>
      </c>
      <c r="C24555">
        <v>0</v>
      </c>
    </row>
    <row r="24556" spans="1:3" x14ac:dyDescent="0.25">
      <c r="A24556">
        <v>4254626</v>
      </c>
      <c r="B24556" t="s">
        <v>25723</v>
      </c>
      <c r="C24556">
        <v>0</v>
      </c>
    </row>
    <row r="24557" spans="1:3" x14ac:dyDescent="0.25">
      <c r="A24557">
        <v>998603</v>
      </c>
      <c r="B24557" t="s">
        <v>25828</v>
      </c>
      <c r="C24557">
        <v>0</v>
      </c>
    </row>
    <row r="24558" spans="1:3" x14ac:dyDescent="0.25">
      <c r="A24558">
        <v>998663</v>
      </c>
      <c r="B24558" t="s">
        <v>25499</v>
      </c>
      <c r="C24558">
        <v>0</v>
      </c>
    </row>
    <row r="24559" spans="1:3" x14ac:dyDescent="0.25">
      <c r="A24559">
        <v>998656</v>
      </c>
      <c r="B24559" t="s">
        <v>559</v>
      </c>
      <c r="C24559">
        <v>0</v>
      </c>
    </row>
    <row r="24560" spans="1:3" x14ac:dyDescent="0.25">
      <c r="A24560">
        <v>998653</v>
      </c>
      <c r="B24560" t="s">
        <v>5782</v>
      </c>
      <c r="C24560">
        <v>0</v>
      </c>
    </row>
    <row r="24561" spans="1:3" x14ac:dyDescent="0.25">
      <c r="A24561">
        <v>4253624</v>
      </c>
      <c r="B24561" t="s">
        <v>20892</v>
      </c>
      <c r="C24561">
        <v>0</v>
      </c>
    </row>
    <row r="24562" spans="1:3" x14ac:dyDescent="0.25">
      <c r="A24562">
        <v>4253613</v>
      </c>
      <c r="B24562" t="s">
        <v>11406</v>
      </c>
      <c r="C24562">
        <v>0</v>
      </c>
    </row>
    <row r="24563" spans="1:3" x14ac:dyDescent="0.25">
      <c r="A24563">
        <v>998670</v>
      </c>
      <c r="B24563" t="s">
        <v>1790</v>
      </c>
      <c r="C24563">
        <v>0</v>
      </c>
    </row>
    <row r="24564" spans="1:3" x14ac:dyDescent="0.25">
      <c r="A24564">
        <v>4253627</v>
      </c>
      <c r="B24564" t="s">
        <v>25598</v>
      </c>
      <c r="C24564">
        <v>0</v>
      </c>
    </row>
    <row r="24565" spans="1:3" x14ac:dyDescent="0.25">
      <c r="A24565">
        <v>4253636</v>
      </c>
      <c r="B24565" t="s">
        <v>25933</v>
      </c>
      <c r="C24565">
        <v>0</v>
      </c>
    </row>
    <row r="24566" spans="1:3" x14ac:dyDescent="0.25">
      <c r="A24566">
        <v>4253640</v>
      </c>
      <c r="B24566" t="s">
        <v>25739</v>
      </c>
      <c r="C24566">
        <v>0</v>
      </c>
    </row>
    <row r="24567" spans="1:3" x14ac:dyDescent="0.25">
      <c r="A24567">
        <v>998673</v>
      </c>
      <c r="B24567" t="s">
        <v>16243</v>
      </c>
      <c r="C24567">
        <v>0</v>
      </c>
    </row>
    <row r="24568" spans="1:3" x14ac:dyDescent="0.25">
      <c r="A24568">
        <v>4253650</v>
      </c>
      <c r="B24568" t="s">
        <v>25555</v>
      </c>
      <c r="C24568">
        <v>0</v>
      </c>
    </row>
    <row r="24569" spans="1:3" x14ac:dyDescent="0.25">
      <c r="A24569">
        <v>998679</v>
      </c>
      <c r="B24569" t="s">
        <v>25849</v>
      </c>
      <c r="C24569">
        <v>0</v>
      </c>
    </row>
    <row r="24570" spans="1:3" x14ac:dyDescent="0.25">
      <c r="A24570">
        <v>998677</v>
      </c>
      <c r="B24570" t="s">
        <v>6640</v>
      </c>
      <c r="C24570">
        <v>0</v>
      </c>
    </row>
    <row r="24571" spans="1:3" x14ac:dyDescent="0.25">
      <c r="A24571">
        <v>998674</v>
      </c>
      <c r="B24571" t="s">
        <v>9136</v>
      </c>
      <c r="C24571">
        <v>0</v>
      </c>
    </row>
    <row r="24572" spans="1:3" x14ac:dyDescent="0.25">
      <c r="A24572">
        <v>4253653</v>
      </c>
      <c r="B24572" t="s">
        <v>25697</v>
      </c>
      <c r="C24572">
        <v>0</v>
      </c>
    </row>
    <row r="24573" spans="1:3" x14ac:dyDescent="0.25">
      <c r="A24573">
        <v>998691</v>
      </c>
      <c r="B24573" t="s">
        <v>25798</v>
      </c>
      <c r="C24573">
        <v>0</v>
      </c>
    </row>
    <row r="24574" spans="1:3" x14ac:dyDescent="0.25">
      <c r="A24574">
        <v>4253689</v>
      </c>
      <c r="B24574" t="s">
        <v>25646</v>
      </c>
      <c r="C24574">
        <v>0</v>
      </c>
    </row>
    <row r="24575" spans="1:3" x14ac:dyDescent="0.25">
      <c r="A24575">
        <v>4252484</v>
      </c>
      <c r="B24575" t="s">
        <v>25923</v>
      </c>
      <c r="C24575">
        <v>0</v>
      </c>
    </row>
    <row r="24576" spans="1:3" x14ac:dyDescent="0.25">
      <c r="A24576">
        <v>4252697</v>
      </c>
      <c r="B24576" t="s">
        <v>14542</v>
      </c>
      <c r="C24576">
        <v>0</v>
      </c>
    </row>
    <row r="24577" spans="1:3" x14ac:dyDescent="0.25">
      <c r="A24577">
        <v>4252683</v>
      </c>
      <c r="B24577" t="s">
        <v>7856</v>
      </c>
      <c r="C24577">
        <v>0</v>
      </c>
    </row>
    <row r="24578" spans="1:3" x14ac:dyDescent="0.25">
      <c r="A24578">
        <v>998159</v>
      </c>
      <c r="B24578" t="s">
        <v>2148</v>
      </c>
      <c r="C24578">
        <v>0</v>
      </c>
    </row>
    <row r="24579" spans="1:3" x14ac:dyDescent="0.25">
      <c r="A24579">
        <v>4252724</v>
      </c>
      <c r="B24579" t="s">
        <v>3243</v>
      </c>
      <c r="C24579">
        <v>0</v>
      </c>
    </row>
    <row r="24580" spans="1:3" x14ac:dyDescent="0.25">
      <c r="A24580">
        <v>4252765</v>
      </c>
      <c r="B24580" t="s">
        <v>10832</v>
      </c>
      <c r="C24580">
        <v>0</v>
      </c>
    </row>
    <row r="24581" spans="1:3" x14ac:dyDescent="0.25">
      <c r="A24581">
        <v>4252762</v>
      </c>
      <c r="B24581" t="s">
        <v>1322</v>
      </c>
      <c r="C24581">
        <v>0</v>
      </c>
    </row>
    <row r="24582" spans="1:3" x14ac:dyDescent="0.25">
      <c r="A24582">
        <v>4252758</v>
      </c>
      <c r="B24582" t="s">
        <v>6518</v>
      </c>
      <c r="C24582">
        <v>0</v>
      </c>
    </row>
    <row r="24583" spans="1:3" x14ac:dyDescent="0.25">
      <c r="A24583">
        <v>4252740</v>
      </c>
      <c r="B24583" t="s">
        <v>1664</v>
      </c>
      <c r="C24583">
        <v>0</v>
      </c>
    </row>
    <row r="24584" spans="1:3" x14ac:dyDescent="0.25">
      <c r="A24584">
        <v>998181</v>
      </c>
      <c r="B24584" t="s">
        <v>25476</v>
      </c>
      <c r="C24584">
        <v>0</v>
      </c>
    </row>
    <row r="24585" spans="1:3" x14ac:dyDescent="0.25">
      <c r="A24585">
        <v>4250612</v>
      </c>
      <c r="B24585" t="s">
        <v>26108</v>
      </c>
      <c r="C24585">
        <v>1</v>
      </c>
    </row>
    <row r="24586" spans="1:3" x14ac:dyDescent="0.25">
      <c r="A24586">
        <v>1815238</v>
      </c>
      <c r="B24586" t="s">
        <v>189</v>
      </c>
      <c r="C24586">
        <v>0</v>
      </c>
    </row>
    <row r="24587" spans="1:3" x14ac:dyDescent="0.25">
      <c r="A24587">
        <v>997086</v>
      </c>
      <c r="B24587" t="s">
        <v>21324</v>
      </c>
      <c r="C24587">
        <v>0</v>
      </c>
    </row>
    <row r="24588" spans="1:3" x14ac:dyDescent="0.25">
      <c r="A24588">
        <v>4251576</v>
      </c>
      <c r="B24588" t="s">
        <v>1431</v>
      </c>
      <c r="C24588">
        <v>0</v>
      </c>
    </row>
    <row r="24589" spans="1:3" x14ac:dyDescent="0.25">
      <c r="A24589">
        <v>997527</v>
      </c>
      <c r="B24589" t="s">
        <v>25485</v>
      </c>
      <c r="C24589">
        <v>0</v>
      </c>
    </row>
    <row r="24590" spans="1:3" x14ac:dyDescent="0.25">
      <c r="A24590">
        <v>997562</v>
      </c>
      <c r="B24590" t="s">
        <v>25500</v>
      </c>
      <c r="C24590">
        <v>0</v>
      </c>
    </row>
    <row r="24591" spans="1:3" x14ac:dyDescent="0.25">
      <c r="A24591">
        <v>997561</v>
      </c>
      <c r="B24591" t="s">
        <v>619</v>
      </c>
      <c r="C24591">
        <v>0</v>
      </c>
    </row>
    <row r="24592" spans="1:3" x14ac:dyDescent="0.25">
      <c r="A24592">
        <v>997558</v>
      </c>
      <c r="B24592" t="s">
        <v>3321</v>
      </c>
      <c r="C24592">
        <v>0</v>
      </c>
    </row>
    <row r="24593" spans="1:3" x14ac:dyDescent="0.25">
      <c r="A24593">
        <v>4251636</v>
      </c>
      <c r="B24593" t="s">
        <v>16063</v>
      </c>
      <c r="C24593">
        <v>0</v>
      </c>
    </row>
    <row r="24594" spans="1:3" x14ac:dyDescent="0.25">
      <c r="A24594">
        <v>4251633</v>
      </c>
      <c r="B24594" t="s">
        <v>6668</v>
      </c>
      <c r="C24594">
        <v>0</v>
      </c>
    </row>
    <row r="24595" spans="1:3" x14ac:dyDescent="0.25">
      <c r="A24595">
        <v>997569</v>
      </c>
      <c r="B24595" t="s">
        <v>10397</v>
      </c>
      <c r="C24595">
        <v>0</v>
      </c>
    </row>
    <row r="24596" spans="1:3" x14ac:dyDescent="0.25">
      <c r="A24596">
        <v>4251642</v>
      </c>
      <c r="B24596" t="s">
        <v>25907</v>
      </c>
      <c r="C24596">
        <v>0</v>
      </c>
    </row>
    <row r="24597" spans="1:3" x14ac:dyDescent="0.25">
      <c r="A24597">
        <v>997594</v>
      </c>
      <c r="B24597" t="s">
        <v>25869</v>
      </c>
      <c r="C24597">
        <v>0</v>
      </c>
    </row>
    <row r="24598" spans="1:3" x14ac:dyDescent="0.25">
      <c r="A24598">
        <v>6351912</v>
      </c>
      <c r="B24598" t="s">
        <v>21815</v>
      </c>
      <c r="C24598">
        <v>0</v>
      </c>
    </row>
    <row r="24599" spans="1:3" x14ac:dyDescent="0.25">
      <c r="A24599">
        <v>996237</v>
      </c>
      <c r="B24599" t="s">
        <v>17773</v>
      </c>
      <c r="C24599">
        <v>0</v>
      </c>
    </row>
    <row r="24600" spans="1:3" x14ac:dyDescent="0.25">
      <c r="A24600">
        <v>996809</v>
      </c>
      <c r="B24600" t="s">
        <v>130</v>
      </c>
      <c r="C24600">
        <v>0</v>
      </c>
    </row>
    <row r="24601" spans="1:3" x14ac:dyDescent="0.25">
      <c r="A24601">
        <v>996807</v>
      </c>
      <c r="B24601" t="s">
        <v>25654</v>
      </c>
      <c r="C24601">
        <v>0</v>
      </c>
    </row>
    <row r="24602" spans="1:3" x14ac:dyDescent="0.25">
      <c r="A24602">
        <v>4250348</v>
      </c>
      <c r="B24602" t="s">
        <v>4656</v>
      </c>
      <c r="C24602">
        <v>0</v>
      </c>
    </row>
    <row r="24603" spans="1:3" x14ac:dyDescent="0.25">
      <c r="A24603">
        <v>996813</v>
      </c>
      <c r="B24603" t="s">
        <v>310</v>
      </c>
      <c r="C24603">
        <v>0</v>
      </c>
    </row>
    <row r="24604" spans="1:3" x14ac:dyDescent="0.25">
      <c r="A24604">
        <v>996811</v>
      </c>
      <c r="B24604" t="s">
        <v>25461</v>
      </c>
      <c r="C24604">
        <v>0</v>
      </c>
    </row>
    <row r="24605" spans="1:3" x14ac:dyDescent="0.25">
      <c r="A24605">
        <v>996819</v>
      </c>
      <c r="B24605" t="s">
        <v>26128</v>
      </c>
      <c r="C24605">
        <v>0</v>
      </c>
    </row>
    <row r="24606" spans="1:3" x14ac:dyDescent="0.25">
      <c r="A24606">
        <v>996815</v>
      </c>
      <c r="B24606" t="s">
        <v>25562</v>
      </c>
      <c r="C24606">
        <v>0</v>
      </c>
    </row>
    <row r="24607" spans="1:3" x14ac:dyDescent="0.25">
      <c r="A24607">
        <v>996824</v>
      </c>
      <c r="B24607" t="s">
        <v>4891</v>
      </c>
      <c r="C24607">
        <v>0</v>
      </c>
    </row>
    <row r="24608" spans="1:3" x14ac:dyDescent="0.25">
      <c r="A24608">
        <v>996822</v>
      </c>
      <c r="B24608" t="s">
        <v>8343</v>
      </c>
      <c r="C24608">
        <v>0</v>
      </c>
    </row>
    <row r="24609" spans="1:3" x14ac:dyDescent="0.25">
      <c r="A24609">
        <v>996821</v>
      </c>
      <c r="B24609" t="s">
        <v>449</v>
      </c>
      <c r="C24609">
        <v>0</v>
      </c>
    </row>
    <row r="24610" spans="1:3" x14ac:dyDescent="0.25">
      <c r="A24610">
        <v>4250368</v>
      </c>
      <c r="B24610" t="s">
        <v>25850</v>
      </c>
      <c r="C24610">
        <v>0</v>
      </c>
    </row>
    <row r="24611" spans="1:3" x14ac:dyDescent="0.25">
      <c r="A24611">
        <v>996831</v>
      </c>
      <c r="B24611" t="s">
        <v>297</v>
      </c>
      <c r="C24611">
        <v>1</v>
      </c>
    </row>
    <row r="24612" spans="1:3" x14ac:dyDescent="0.25">
      <c r="A24612">
        <v>996829</v>
      </c>
      <c r="B24612" t="s">
        <v>3220</v>
      </c>
      <c r="C24612">
        <v>0</v>
      </c>
    </row>
    <row r="24613" spans="1:3" x14ac:dyDescent="0.25">
      <c r="A24613">
        <v>4250387</v>
      </c>
      <c r="B24613" t="s">
        <v>25882</v>
      </c>
      <c r="C24613">
        <v>0</v>
      </c>
    </row>
    <row r="24614" spans="1:3" x14ac:dyDescent="0.25">
      <c r="A24614">
        <v>996847</v>
      </c>
      <c r="B24614" t="s">
        <v>6754</v>
      </c>
      <c r="C24614">
        <v>0</v>
      </c>
    </row>
    <row r="24615" spans="1:3" x14ac:dyDescent="0.25">
      <c r="A24615">
        <v>996839</v>
      </c>
      <c r="B24615" t="s">
        <v>1019</v>
      </c>
      <c r="C24615">
        <v>0</v>
      </c>
    </row>
    <row r="24616" spans="1:3" x14ac:dyDescent="0.25">
      <c r="A24616">
        <v>996853</v>
      </c>
      <c r="B24616" t="s">
        <v>1106</v>
      </c>
      <c r="C24616">
        <v>1</v>
      </c>
    </row>
    <row r="24617" spans="1:3" x14ac:dyDescent="0.25">
      <c r="A24617">
        <v>4250419</v>
      </c>
      <c r="B24617" t="s">
        <v>2263</v>
      </c>
      <c r="C24617">
        <v>0</v>
      </c>
    </row>
    <row r="24618" spans="1:3" x14ac:dyDescent="0.25">
      <c r="A24618">
        <v>996861</v>
      </c>
      <c r="B24618" t="s">
        <v>25819</v>
      </c>
      <c r="C24618">
        <v>0</v>
      </c>
    </row>
    <row r="24619" spans="1:3" x14ac:dyDescent="0.25">
      <c r="A24619">
        <v>4250454</v>
      </c>
      <c r="B24619" t="s">
        <v>329</v>
      </c>
      <c r="C24619">
        <v>0</v>
      </c>
    </row>
    <row r="24620" spans="1:3" x14ac:dyDescent="0.25">
      <c r="A24620">
        <v>4250448</v>
      </c>
      <c r="B24620" t="s">
        <v>25710</v>
      </c>
      <c r="C24620">
        <v>0</v>
      </c>
    </row>
    <row r="24621" spans="1:3" x14ac:dyDescent="0.25">
      <c r="A24621">
        <v>4248542</v>
      </c>
      <c r="B24621" t="s">
        <v>25719</v>
      </c>
      <c r="C24621">
        <v>0</v>
      </c>
    </row>
    <row r="24622" spans="1:3" x14ac:dyDescent="0.25">
      <c r="A24622">
        <v>4248535</v>
      </c>
      <c r="B24622" t="s">
        <v>25510</v>
      </c>
      <c r="C24622">
        <v>0</v>
      </c>
    </row>
    <row r="24623" spans="1:3" x14ac:dyDescent="0.25">
      <c r="A24623">
        <v>4248531</v>
      </c>
      <c r="B24623" t="s">
        <v>25795</v>
      </c>
      <c r="C24623">
        <v>0</v>
      </c>
    </row>
    <row r="24624" spans="1:3" x14ac:dyDescent="0.25">
      <c r="A24624">
        <v>4248530</v>
      </c>
      <c r="B24624" t="s">
        <v>25710</v>
      </c>
      <c r="C24624">
        <v>0</v>
      </c>
    </row>
    <row r="24625" spans="1:3" x14ac:dyDescent="0.25">
      <c r="A24625">
        <v>4248529</v>
      </c>
      <c r="B24625" t="s">
        <v>21324</v>
      </c>
      <c r="C24625">
        <v>0</v>
      </c>
    </row>
    <row r="24626" spans="1:3" x14ac:dyDescent="0.25">
      <c r="A24626">
        <v>4248516</v>
      </c>
      <c r="B24626" t="s">
        <v>5052</v>
      </c>
      <c r="C24626">
        <v>0</v>
      </c>
    </row>
    <row r="24627" spans="1:3" x14ac:dyDescent="0.25">
      <c r="A24627">
        <v>4248510</v>
      </c>
      <c r="B24627" t="s">
        <v>16819</v>
      </c>
      <c r="C24627">
        <v>0</v>
      </c>
    </row>
    <row r="24628" spans="1:3" x14ac:dyDescent="0.25">
      <c r="A24628">
        <v>4248507</v>
      </c>
      <c r="B24628" t="s">
        <v>7502</v>
      </c>
      <c r="C24628">
        <v>0</v>
      </c>
    </row>
    <row r="24629" spans="1:3" x14ac:dyDescent="0.25">
      <c r="A24629">
        <v>4248496</v>
      </c>
      <c r="B24629" t="s">
        <v>13638</v>
      </c>
      <c r="C24629">
        <v>0</v>
      </c>
    </row>
    <row r="24630" spans="1:3" x14ac:dyDescent="0.25">
      <c r="A24630">
        <v>4248482</v>
      </c>
      <c r="B24630" t="s">
        <v>16827</v>
      </c>
      <c r="C24630">
        <v>0</v>
      </c>
    </row>
    <row r="24631" spans="1:3" x14ac:dyDescent="0.25">
      <c r="A24631">
        <v>4248469</v>
      </c>
      <c r="B24631" t="s">
        <v>26053</v>
      </c>
      <c r="C24631">
        <v>0</v>
      </c>
    </row>
    <row r="24632" spans="1:3" x14ac:dyDescent="0.25">
      <c r="A24632">
        <v>4248461</v>
      </c>
      <c r="B24632" t="s">
        <v>26186</v>
      </c>
      <c r="C24632">
        <v>0</v>
      </c>
    </row>
    <row r="24633" spans="1:3" x14ac:dyDescent="0.25">
      <c r="A24633">
        <v>4248425</v>
      </c>
      <c r="B24633" t="s">
        <v>2970</v>
      </c>
      <c r="C24633">
        <v>0</v>
      </c>
    </row>
    <row r="24634" spans="1:3" x14ac:dyDescent="0.25">
      <c r="A24634">
        <v>4248423</v>
      </c>
      <c r="B24634" t="s">
        <v>26070</v>
      </c>
      <c r="C24634">
        <v>0</v>
      </c>
    </row>
    <row r="24635" spans="1:3" x14ac:dyDescent="0.25">
      <c r="A24635">
        <v>4248660</v>
      </c>
      <c r="B24635" t="s">
        <v>25949</v>
      </c>
      <c r="C24635">
        <v>0</v>
      </c>
    </row>
    <row r="24636" spans="1:3" x14ac:dyDescent="0.25">
      <c r="A24636">
        <v>996112</v>
      </c>
      <c r="B24636" t="s">
        <v>163</v>
      </c>
      <c r="C24636">
        <v>0</v>
      </c>
    </row>
    <row r="24637" spans="1:3" x14ac:dyDescent="0.25">
      <c r="A24637">
        <v>4249278</v>
      </c>
      <c r="B24637" t="s">
        <v>25612</v>
      </c>
      <c r="C24637">
        <v>0</v>
      </c>
    </row>
    <row r="24638" spans="1:3" x14ac:dyDescent="0.25">
      <c r="A24638">
        <v>996146</v>
      </c>
      <c r="B24638" t="s">
        <v>1210</v>
      </c>
      <c r="C24638">
        <v>0</v>
      </c>
    </row>
    <row r="24639" spans="1:3" x14ac:dyDescent="0.25">
      <c r="A24639">
        <v>996135</v>
      </c>
      <c r="B24639" t="s">
        <v>1032</v>
      </c>
      <c r="C24639">
        <v>0</v>
      </c>
    </row>
    <row r="24640" spans="1:3" x14ac:dyDescent="0.25">
      <c r="A24640">
        <v>996132</v>
      </c>
      <c r="B24640" t="s">
        <v>5943</v>
      </c>
      <c r="C24640">
        <v>0</v>
      </c>
    </row>
    <row r="24641" spans="1:3" x14ac:dyDescent="0.25">
      <c r="A24641">
        <v>996130</v>
      </c>
      <c r="B24641" t="s">
        <v>25560</v>
      </c>
      <c r="C24641">
        <v>0</v>
      </c>
    </row>
    <row r="24642" spans="1:3" x14ac:dyDescent="0.25">
      <c r="A24642">
        <v>4249296</v>
      </c>
      <c r="B24642" t="s">
        <v>3250</v>
      </c>
      <c r="C24642">
        <v>0</v>
      </c>
    </row>
    <row r="24643" spans="1:3" x14ac:dyDescent="0.25">
      <c r="A24643">
        <v>996147</v>
      </c>
      <c r="B24643" t="s">
        <v>25532</v>
      </c>
      <c r="C24643">
        <v>0</v>
      </c>
    </row>
    <row r="24644" spans="1:3" x14ac:dyDescent="0.25">
      <c r="A24644">
        <v>4249307</v>
      </c>
      <c r="B24644" t="s">
        <v>25428</v>
      </c>
      <c r="C24644">
        <v>0</v>
      </c>
    </row>
    <row r="24645" spans="1:3" x14ac:dyDescent="0.25">
      <c r="A24645">
        <v>996161</v>
      </c>
      <c r="B24645" t="s">
        <v>5367</v>
      </c>
      <c r="C24645">
        <v>0</v>
      </c>
    </row>
    <row r="24646" spans="1:3" x14ac:dyDescent="0.25">
      <c r="A24646">
        <v>995260</v>
      </c>
      <c r="B24646" t="s">
        <v>26164</v>
      </c>
      <c r="C24646">
        <v>0</v>
      </c>
    </row>
    <row r="24647" spans="1:3" x14ac:dyDescent="0.25">
      <c r="A24647">
        <v>995285</v>
      </c>
      <c r="B24647" t="s">
        <v>25911</v>
      </c>
      <c r="C24647">
        <v>0</v>
      </c>
    </row>
    <row r="24648" spans="1:3" x14ac:dyDescent="0.25">
      <c r="A24648">
        <v>4247673</v>
      </c>
      <c r="B24648" t="s">
        <v>34</v>
      </c>
      <c r="C24648">
        <v>0</v>
      </c>
    </row>
    <row r="24649" spans="1:3" x14ac:dyDescent="0.25">
      <c r="A24649">
        <v>4248250</v>
      </c>
      <c r="B24649" t="s">
        <v>21743</v>
      </c>
      <c r="C24649">
        <v>0</v>
      </c>
    </row>
    <row r="24650" spans="1:3" x14ac:dyDescent="0.25">
      <c r="A24650">
        <v>995613</v>
      </c>
      <c r="B24650" t="s">
        <v>25526</v>
      </c>
      <c r="C24650">
        <v>0</v>
      </c>
    </row>
    <row r="24651" spans="1:3" x14ac:dyDescent="0.25">
      <c r="A24651">
        <v>995632</v>
      </c>
      <c r="B24651" t="s">
        <v>25911</v>
      </c>
      <c r="C24651">
        <v>0</v>
      </c>
    </row>
    <row r="24652" spans="1:3" x14ac:dyDescent="0.25">
      <c r="A24652">
        <v>995629</v>
      </c>
      <c r="B24652" t="s">
        <v>1177</v>
      </c>
      <c r="C24652">
        <v>1</v>
      </c>
    </row>
    <row r="24653" spans="1:3" x14ac:dyDescent="0.25">
      <c r="A24653">
        <v>995638</v>
      </c>
      <c r="B24653" t="s">
        <v>1038</v>
      </c>
      <c r="C24653">
        <v>0</v>
      </c>
    </row>
    <row r="24654" spans="1:3" x14ac:dyDescent="0.25">
      <c r="A24654">
        <v>4248295</v>
      </c>
      <c r="B24654" t="s">
        <v>34</v>
      </c>
      <c r="C24654">
        <v>0</v>
      </c>
    </row>
    <row r="24655" spans="1:3" x14ac:dyDescent="0.25">
      <c r="A24655">
        <v>995641</v>
      </c>
      <c r="B24655" t="s">
        <v>26174</v>
      </c>
      <c r="C24655">
        <v>0</v>
      </c>
    </row>
    <row r="24656" spans="1:3" x14ac:dyDescent="0.25">
      <c r="A24656">
        <v>995647</v>
      </c>
      <c r="B24656" t="s">
        <v>25450</v>
      </c>
      <c r="C24656">
        <v>0</v>
      </c>
    </row>
    <row r="24657" spans="1:3" x14ac:dyDescent="0.25">
      <c r="A24657">
        <v>995645</v>
      </c>
      <c r="B24657" t="s">
        <v>1063</v>
      </c>
      <c r="C24657">
        <v>0</v>
      </c>
    </row>
    <row r="24658" spans="1:3" x14ac:dyDescent="0.25">
      <c r="A24658">
        <v>995643</v>
      </c>
      <c r="B24658" t="s">
        <v>7111</v>
      </c>
      <c r="C24658">
        <v>0</v>
      </c>
    </row>
    <row r="24659" spans="1:3" x14ac:dyDescent="0.25">
      <c r="A24659">
        <v>4248317</v>
      </c>
      <c r="B24659" t="s">
        <v>5245</v>
      </c>
      <c r="C24659">
        <v>0</v>
      </c>
    </row>
    <row r="24660" spans="1:3" x14ac:dyDescent="0.25">
      <c r="A24660">
        <v>995649</v>
      </c>
      <c r="B24660" t="s">
        <v>1838</v>
      </c>
      <c r="C24660">
        <v>0</v>
      </c>
    </row>
    <row r="24661" spans="1:3" x14ac:dyDescent="0.25">
      <c r="A24661">
        <v>4248337</v>
      </c>
      <c r="B24661" t="s">
        <v>6388</v>
      </c>
      <c r="C24661">
        <v>0</v>
      </c>
    </row>
    <row r="24662" spans="1:3" x14ac:dyDescent="0.25">
      <c r="A24662">
        <v>4248329</v>
      </c>
      <c r="B24662" t="s">
        <v>25573</v>
      </c>
      <c r="C24662">
        <v>0</v>
      </c>
    </row>
    <row r="24663" spans="1:3" x14ac:dyDescent="0.25">
      <c r="A24663">
        <v>995078</v>
      </c>
      <c r="B24663" t="s">
        <v>8343</v>
      </c>
      <c r="C24663">
        <v>0</v>
      </c>
    </row>
    <row r="24664" spans="1:3" x14ac:dyDescent="0.25">
      <c r="A24664">
        <v>4247306</v>
      </c>
      <c r="B24664" t="s">
        <v>25783</v>
      </c>
      <c r="C24664">
        <v>0</v>
      </c>
    </row>
    <row r="24665" spans="1:3" x14ac:dyDescent="0.25">
      <c r="A24665">
        <v>995136</v>
      </c>
      <c r="B24665" t="s">
        <v>86</v>
      </c>
      <c r="C24665">
        <v>0</v>
      </c>
    </row>
    <row r="24666" spans="1:3" x14ac:dyDescent="0.25">
      <c r="A24666">
        <v>995162</v>
      </c>
      <c r="B24666" t="s">
        <v>25526</v>
      </c>
      <c r="C24666">
        <v>0</v>
      </c>
    </row>
    <row r="24667" spans="1:3" x14ac:dyDescent="0.25">
      <c r="A24667">
        <v>995155</v>
      </c>
      <c r="B24667" t="s">
        <v>3174</v>
      </c>
      <c r="C24667">
        <v>0</v>
      </c>
    </row>
    <row r="24668" spans="1:3" x14ac:dyDescent="0.25">
      <c r="A24668">
        <v>995146</v>
      </c>
      <c r="B24668" t="s">
        <v>72</v>
      </c>
      <c r="C24668">
        <v>0</v>
      </c>
    </row>
    <row r="24669" spans="1:3" x14ac:dyDescent="0.25">
      <c r="A24669">
        <v>4247452</v>
      </c>
      <c r="B24669" t="s">
        <v>3031</v>
      </c>
      <c r="C24669">
        <v>0</v>
      </c>
    </row>
    <row r="24670" spans="1:3" x14ac:dyDescent="0.25">
      <c r="A24670">
        <v>4247450</v>
      </c>
      <c r="B24670" t="s">
        <v>25470</v>
      </c>
      <c r="C24670">
        <v>0</v>
      </c>
    </row>
    <row r="24671" spans="1:3" x14ac:dyDescent="0.25">
      <c r="A24671">
        <v>4247443</v>
      </c>
      <c r="B24671" t="s">
        <v>18709</v>
      </c>
      <c r="C24671">
        <v>0</v>
      </c>
    </row>
    <row r="24672" spans="1:3" x14ac:dyDescent="0.25">
      <c r="A24672">
        <v>4247442</v>
      </c>
      <c r="B24672" t="s">
        <v>25723</v>
      </c>
      <c r="C24672">
        <v>0</v>
      </c>
    </row>
    <row r="24673" spans="1:3" x14ac:dyDescent="0.25">
      <c r="A24673">
        <v>4247434</v>
      </c>
      <c r="B24673" t="s">
        <v>26103</v>
      </c>
      <c r="C24673">
        <v>0</v>
      </c>
    </row>
    <row r="24674" spans="1:3" x14ac:dyDescent="0.25">
      <c r="A24674">
        <v>995167</v>
      </c>
      <c r="B24674" t="s">
        <v>25609</v>
      </c>
      <c r="C24674">
        <v>0</v>
      </c>
    </row>
    <row r="24675" spans="1:3" x14ac:dyDescent="0.25">
      <c r="A24675">
        <v>4247488</v>
      </c>
      <c r="B24675" t="s">
        <v>5093</v>
      </c>
      <c r="C24675">
        <v>0</v>
      </c>
    </row>
    <row r="24676" spans="1:3" x14ac:dyDescent="0.25">
      <c r="A24676">
        <v>995184</v>
      </c>
      <c r="B24676" t="s">
        <v>1360</v>
      </c>
      <c r="C24676">
        <v>0</v>
      </c>
    </row>
    <row r="24677" spans="1:3" x14ac:dyDescent="0.25">
      <c r="A24677">
        <v>4245888</v>
      </c>
      <c r="B24677" t="s">
        <v>25807</v>
      </c>
      <c r="C24677">
        <v>2</v>
      </c>
    </row>
    <row r="24678" spans="1:3" x14ac:dyDescent="0.25">
      <c r="A24678">
        <v>994385</v>
      </c>
      <c r="B24678" t="s">
        <v>2472</v>
      </c>
      <c r="C24678">
        <v>0</v>
      </c>
    </row>
    <row r="24679" spans="1:3" x14ac:dyDescent="0.25">
      <c r="A24679">
        <v>994639</v>
      </c>
      <c r="B24679" t="s">
        <v>25484</v>
      </c>
      <c r="C24679">
        <v>0</v>
      </c>
    </row>
    <row r="24680" spans="1:3" x14ac:dyDescent="0.25">
      <c r="A24680">
        <v>4245291</v>
      </c>
      <c r="B24680" t="s">
        <v>25524</v>
      </c>
      <c r="C24680">
        <v>0</v>
      </c>
    </row>
    <row r="24681" spans="1:3" x14ac:dyDescent="0.25">
      <c r="A24681">
        <v>2493018</v>
      </c>
      <c r="B24681" t="s">
        <v>25553</v>
      </c>
      <c r="C24681">
        <v>0</v>
      </c>
    </row>
    <row r="24682" spans="1:3" x14ac:dyDescent="0.25">
      <c r="A24682">
        <v>994191</v>
      </c>
      <c r="B24682" t="s">
        <v>25649</v>
      </c>
      <c r="C24682">
        <v>0</v>
      </c>
    </row>
    <row r="24683" spans="1:3" x14ac:dyDescent="0.25">
      <c r="A24683">
        <v>4245749</v>
      </c>
      <c r="B24683" t="s">
        <v>19142</v>
      </c>
      <c r="C24683">
        <v>0</v>
      </c>
    </row>
    <row r="24684" spans="1:3" x14ac:dyDescent="0.25">
      <c r="A24684">
        <v>994199</v>
      </c>
      <c r="B24684" t="s">
        <v>25449</v>
      </c>
      <c r="C24684">
        <v>0</v>
      </c>
    </row>
    <row r="24685" spans="1:3" x14ac:dyDescent="0.25">
      <c r="A24685">
        <v>4245761</v>
      </c>
      <c r="B24685" t="s">
        <v>1783</v>
      </c>
      <c r="C24685">
        <v>0</v>
      </c>
    </row>
    <row r="24686" spans="1:3" x14ac:dyDescent="0.25">
      <c r="A24686">
        <v>4245755</v>
      </c>
      <c r="B24686" t="s">
        <v>6436</v>
      </c>
      <c r="C24686">
        <v>0</v>
      </c>
    </row>
    <row r="24687" spans="1:3" x14ac:dyDescent="0.25">
      <c r="A24687">
        <v>994201</v>
      </c>
      <c r="B24687" t="s">
        <v>25524</v>
      </c>
      <c r="C24687">
        <v>0</v>
      </c>
    </row>
    <row r="24688" spans="1:3" x14ac:dyDescent="0.25">
      <c r="A24688">
        <v>994219</v>
      </c>
      <c r="B24688" t="s">
        <v>25440</v>
      </c>
      <c r="C24688">
        <v>0</v>
      </c>
    </row>
    <row r="24689" spans="1:3" x14ac:dyDescent="0.25">
      <c r="A24689">
        <v>994213</v>
      </c>
      <c r="B24689" t="s">
        <v>25517</v>
      </c>
      <c r="C24689">
        <v>0</v>
      </c>
    </row>
    <row r="24690" spans="1:3" x14ac:dyDescent="0.25">
      <c r="A24690">
        <v>994208</v>
      </c>
      <c r="B24690" t="s">
        <v>11078</v>
      </c>
      <c r="C24690">
        <v>0</v>
      </c>
    </row>
    <row r="24691" spans="1:3" x14ac:dyDescent="0.25">
      <c r="A24691">
        <v>4245778</v>
      </c>
      <c r="B24691" t="s">
        <v>11199</v>
      </c>
      <c r="C24691">
        <v>0</v>
      </c>
    </row>
    <row r="24692" spans="1:3" x14ac:dyDescent="0.25">
      <c r="A24692">
        <v>994224</v>
      </c>
      <c r="B24692" t="s">
        <v>25553</v>
      </c>
      <c r="C24692">
        <v>0</v>
      </c>
    </row>
    <row r="24693" spans="1:3" x14ac:dyDescent="0.25">
      <c r="A24693">
        <v>4245801</v>
      </c>
      <c r="B24693" t="s">
        <v>25555</v>
      </c>
      <c r="C24693">
        <v>0</v>
      </c>
    </row>
    <row r="24694" spans="1:3" x14ac:dyDescent="0.25">
      <c r="A24694">
        <v>4245796</v>
      </c>
      <c r="B24694" t="s">
        <v>4823</v>
      </c>
      <c r="C24694">
        <v>0</v>
      </c>
    </row>
    <row r="24695" spans="1:3" x14ac:dyDescent="0.25">
      <c r="A24695">
        <v>4245804</v>
      </c>
      <c r="B24695" t="s">
        <v>10735</v>
      </c>
      <c r="C24695">
        <v>0</v>
      </c>
    </row>
    <row r="24696" spans="1:3" x14ac:dyDescent="0.25">
      <c r="A24696">
        <v>993492</v>
      </c>
      <c r="B24696" t="s">
        <v>163</v>
      </c>
      <c r="C24696">
        <v>0</v>
      </c>
    </row>
    <row r="24697" spans="1:3" x14ac:dyDescent="0.25">
      <c r="A24697">
        <v>4244684</v>
      </c>
      <c r="B24697" t="s">
        <v>25873</v>
      </c>
      <c r="C24697">
        <v>0</v>
      </c>
    </row>
    <row r="24698" spans="1:3" x14ac:dyDescent="0.25">
      <c r="A24698">
        <v>993661</v>
      </c>
      <c r="B24698" t="s">
        <v>25547</v>
      </c>
      <c r="C24698">
        <v>0</v>
      </c>
    </row>
    <row r="24699" spans="1:3" x14ac:dyDescent="0.25">
      <c r="A24699">
        <v>1798109</v>
      </c>
      <c r="B24699" t="s">
        <v>25810</v>
      </c>
      <c r="C24699">
        <v>0</v>
      </c>
    </row>
    <row r="24700" spans="1:3" x14ac:dyDescent="0.25">
      <c r="A24700">
        <v>4244924</v>
      </c>
      <c r="B24700" t="s">
        <v>25852</v>
      </c>
      <c r="C24700">
        <v>0</v>
      </c>
    </row>
    <row r="24701" spans="1:3" x14ac:dyDescent="0.25">
      <c r="A24701">
        <v>4244935</v>
      </c>
      <c r="B24701" t="s">
        <v>4877</v>
      </c>
      <c r="C24701">
        <v>0</v>
      </c>
    </row>
    <row r="24702" spans="1:3" x14ac:dyDescent="0.25">
      <c r="A24702">
        <v>993771</v>
      </c>
      <c r="B24702" t="s">
        <v>21240</v>
      </c>
      <c r="C24702">
        <v>0</v>
      </c>
    </row>
    <row r="24703" spans="1:3" x14ac:dyDescent="0.25">
      <c r="A24703">
        <v>993770</v>
      </c>
      <c r="B24703" t="s">
        <v>25810</v>
      </c>
      <c r="C24703">
        <v>0</v>
      </c>
    </row>
    <row r="24704" spans="1:3" x14ac:dyDescent="0.25">
      <c r="A24704">
        <v>4244959</v>
      </c>
      <c r="B24704" t="s">
        <v>25561</v>
      </c>
      <c r="C24704">
        <v>0</v>
      </c>
    </row>
    <row r="24705" spans="1:3" x14ac:dyDescent="0.25">
      <c r="A24705">
        <v>4244945</v>
      </c>
      <c r="B24705" t="s">
        <v>26105</v>
      </c>
      <c r="C24705">
        <v>0</v>
      </c>
    </row>
    <row r="24706" spans="1:3" x14ac:dyDescent="0.25">
      <c r="A24706">
        <v>4243878</v>
      </c>
      <c r="B24706" t="s">
        <v>14285</v>
      </c>
      <c r="C24706">
        <v>0</v>
      </c>
    </row>
    <row r="24707" spans="1:3" x14ac:dyDescent="0.25">
      <c r="A24707">
        <v>4243908</v>
      </c>
      <c r="B24707" t="s">
        <v>11421</v>
      </c>
      <c r="C24707">
        <v>0</v>
      </c>
    </row>
    <row r="24708" spans="1:3" x14ac:dyDescent="0.25">
      <c r="A24708">
        <v>4244097</v>
      </c>
      <c r="B24708" t="s">
        <v>25937</v>
      </c>
      <c r="C24708">
        <v>0</v>
      </c>
    </row>
    <row r="24709" spans="1:3" x14ac:dyDescent="0.25">
      <c r="A24709">
        <v>4244102</v>
      </c>
      <c r="B24709" t="s">
        <v>25937</v>
      </c>
      <c r="C24709">
        <v>0</v>
      </c>
    </row>
    <row r="24710" spans="1:3" x14ac:dyDescent="0.25">
      <c r="A24710">
        <v>4244206</v>
      </c>
      <c r="B24710" t="s">
        <v>25838</v>
      </c>
      <c r="C24710">
        <v>0</v>
      </c>
    </row>
    <row r="24711" spans="1:3" x14ac:dyDescent="0.25">
      <c r="A24711">
        <v>993315</v>
      </c>
      <c r="B24711" t="s">
        <v>8757</v>
      </c>
      <c r="C24711">
        <v>0</v>
      </c>
    </row>
    <row r="24712" spans="1:3" x14ac:dyDescent="0.25">
      <c r="A24712">
        <v>993316</v>
      </c>
      <c r="B24712" t="s">
        <v>1334</v>
      </c>
      <c r="C24712">
        <v>0</v>
      </c>
    </row>
    <row r="24713" spans="1:3" x14ac:dyDescent="0.25">
      <c r="A24713">
        <v>4242803</v>
      </c>
      <c r="B24713" t="s">
        <v>25937</v>
      </c>
      <c r="C24713">
        <v>0</v>
      </c>
    </row>
    <row r="24714" spans="1:3" x14ac:dyDescent="0.25">
      <c r="A24714">
        <v>4243485</v>
      </c>
      <c r="B24714" t="s">
        <v>15937</v>
      </c>
      <c r="C24714">
        <v>0</v>
      </c>
    </row>
    <row r="24715" spans="1:3" x14ac:dyDescent="0.25">
      <c r="A24715">
        <v>4243478</v>
      </c>
      <c r="B24715" t="s">
        <v>497</v>
      </c>
      <c r="C24715">
        <v>0</v>
      </c>
    </row>
    <row r="24716" spans="1:3" x14ac:dyDescent="0.25">
      <c r="A24716">
        <v>4243475</v>
      </c>
      <c r="B24716" t="s">
        <v>26119</v>
      </c>
      <c r="C24716">
        <v>0</v>
      </c>
    </row>
    <row r="24717" spans="1:3" x14ac:dyDescent="0.25">
      <c r="A24717">
        <v>992919</v>
      </c>
      <c r="B24717" t="s">
        <v>387</v>
      </c>
      <c r="C24717">
        <v>0</v>
      </c>
    </row>
    <row r="24718" spans="1:3" x14ac:dyDescent="0.25">
      <c r="A24718">
        <v>4243507</v>
      </c>
      <c r="B24718" t="s">
        <v>6358</v>
      </c>
      <c r="C24718">
        <v>0</v>
      </c>
    </row>
    <row r="24719" spans="1:3" x14ac:dyDescent="0.25">
      <c r="A24719">
        <v>992136</v>
      </c>
      <c r="B24719" t="s">
        <v>25440</v>
      </c>
      <c r="C24719">
        <v>0</v>
      </c>
    </row>
    <row r="24720" spans="1:3" x14ac:dyDescent="0.25">
      <c r="A24720">
        <v>4242410</v>
      </c>
      <c r="B24720" t="s">
        <v>4352</v>
      </c>
      <c r="C24720">
        <v>0</v>
      </c>
    </row>
    <row r="24721" spans="1:3" x14ac:dyDescent="0.25">
      <c r="A24721">
        <v>992352</v>
      </c>
      <c r="B24721" t="s">
        <v>25866</v>
      </c>
      <c r="C24721">
        <v>0</v>
      </c>
    </row>
    <row r="24722" spans="1:3" x14ac:dyDescent="0.25">
      <c r="A24722">
        <v>2493051</v>
      </c>
      <c r="B24722" t="s">
        <v>25940</v>
      </c>
      <c r="C24722">
        <v>0</v>
      </c>
    </row>
    <row r="24723" spans="1:3" x14ac:dyDescent="0.25">
      <c r="A24723">
        <v>992397</v>
      </c>
      <c r="B24723" t="s">
        <v>1610</v>
      </c>
      <c r="C24723">
        <v>0</v>
      </c>
    </row>
    <row r="24724" spans="1:3" x14ac:dyDescent="0.25">
      <c r="A24724">
        <v>992395</v>
      </c>
      <c r="B24724" t="s">
        <v>25940</v>
      </c>
      <c r="C24724">
        <v>0</v>
      </c>
    </row>
    <row r="24725" spans="1:3" x14ac:dyDescent="0.25">
      <c r="A24725">
        <v>992406</v>
      </c>
      <c r="B24725" t="s">
        <v>25940</v>
      </c>
      <c r="C24725">
        <v>0</v>
      </c>
    </row>
    <row r="24726" spans="1:3" x14ac:dyDescent="0.25">
      <c r="A24726">
        <v>992425</v>
      </c>
      <c r="B24726" t="s">
        <v>21733</v>
      </c>
      <c r="C24726">
        <v>0</v>
      </c>
    </row>
    <row r="24727" spans="1:3" x14ac:dyDescent="0.25">
      <c r="A24727">
        <v>4242652</v>
      </c>
      <c r="B24727" t="s">
        <v>329</v>
      </c>
      <c r="C24727">
        <v>0</v>
      </c>
    </row>
    <row r="24728" spans="1:3" x14ac:dyDescent="0.25">
      <c r="A24728">
        <v>4241620</v>
      </c>
      <c r="B24728" t="s">
        <v>14664</v>
      </c>
      <c r="C24728">
        <v>0</v>
      </c>
    </row>
    <row r="24729" spans="1:3" x14ac:dyDescent="0.25">
      <c r="A24729">
        <v>991925</v>
      </c>
      <c r="B24729" t="s">
        <v>9480</v>
      </c>
      <c r="C24729">
        <v>0</v>
      </c>
    </row>
    <row r="24730" spans="1:3" x14ac:dyDescent="0.25">
      <c r="A24730">
        <v>4241825</v>
      </c>
      <c r="B24730" t="s">
        <v>25666</v>
      </c>
      <c r="C24730">
        <v>0</v>
      </c>
    </row>
    <row r="24731" spans="1:3" x14ac:dyDescent="0.25">
      <c r="A24731">
        <v>991942</v>
      </c>
      <c r="B24731" t="s">
        <v>1614</v>
      </c>
      <c r="C24731">
        <v>0</v>
      </c>
    </row>
    <row r="24732" spans="1:3" x14ac:dyDescent="0.25">
      <c r="A24732">
        <v>4241837</v>
      </c>
      <c r="B24732" t="s">
        <v>7995</v>
      </c>
      <c r="C24732">
        <v>0</v>
      </c>
    </row>
    <row r="24733" spans="1:3" x14ac:dyDescent="0.25">
      <c r="A24733">
        <v>991956</v>
      </c>
      <c r="B24733" t="s">
        <v>7495</v>
      </c>
      <c r="C24733">
        <v>0</v>
      </c>
    </row>
    <row r="24734" spans="1:3" x14ac:dyDescent="0.25">
      <c r="A24734">
        <v>991951</v>
      </c>
      <c r="B24734" t="s">
        <v>25526</v>
      </c>
      <c r="C24734">
        <v>0</v>
      </c>
    </row>
    <row r="24735" spans="1:3" x14ac:dyDescent="0.25">
      <c r="A24735">
        <v>4241851</v>
      </c>
      <c r="B24735" t="s">
        <v>7178</v>
      </c>
      <c r="C24735">
        <v>0</v>
      </c>
    </row>
    <row r="24736" spans="1:3" x14ac:dyDescent="0.25">
      <c r="A24736">
        <v>991971</v>
      </c>
      <c r="B24736" t="s">
        <v>25458</v>
      </c>
      <c r="C24736">
        <v>0</v>
      </c>
    </row>
    <row r="24737" spans="1:3" x14ac:dyDescent="0.25">
      <c r="A24737">
        <v>991966</v>
      </c>
      <c r="B24737" t="s">
        <v>4598</v>
      </c>
      <c r="C24737">
        <v>0</v>
      </c>
    </row>
    <row r="24738" spans="1:3" x14ac:dyDescent="0.25">
      <c r="A24738">
        <v>2694571</v>
      </c>
      <c r="B24738" t="s">
        <v>4068</v>
      </c>
      <c r="C24738">
        <v>0</v>
      </c>
    </row>
    <row r="24739" spans="1:3" x14ac:dyDescent="0.25">
      <c r="A24739">
        <v>4240420</v>
      </c>
      <c r="B24739" t="s">
        <v>25679</v>
      </c>
      <c r="C24739">
        <v>0</v>
      </c>
    </row>
    <row r="24740" spans="1:3" x14ac:dyDescent="0.25">
      <c r="A24740">
        <v>991475</v>
      </c>
      <c r="B24740" t="s">
        <v>25462</v>
      </c>
      <c r="C24740">
        <v>0</v>
      </c>
    </row>
    <row r="24741" spans="1:3" x14ac:dyDescent="0.25">
      <c r="A24741">
        <v>4240235</v>
      </c>
      <c r="B24741" t="s">
        <v>3451</v>
      </c>
      <c r="C24741">
        <v>0</v>
      </c>
    </row>
    <row r="24742" spans="1:3" x14ac:dyDescent="0.25">
      <c r="A24742">
        <v>4240226</v>
      </c>
      <c r="B24742" t="s">
        <v>26086</v>
      </c>
      <c r="C24742">
        <v>0</v>
      </c>
    </row>
    <row r="24743" spans="1:3" x14ac:dyDescent="0.25">
      <c r="A24743">
        <v>4240250</v>
      </c>
      <c r="B24743" t="s">
        <v>4435</v>
      </c>
      <c r="C24743">
        <v>0</v>
      </c>
    </row>
    <row r="24744" spans="1:3" x14ac:dyDescent="0.25">
      <c r="A24744">
        <v>990441</v>
      </c>
      <c r="B24744" t="s">
        <v>21596</v>
      </c>
      <c r="C24744">
        <v>0</v>
      </c>
    </row>
    <row r="24745" spans="1:3" x14ac:dyDescent="0.25">
      <c r="A24745">
        <v>4239408</v>
      </c>
      <c r="B24745" t="s">
        <v>9243</v>
      </c>
      <c r="C24745">
        <v>0</v>
      </c>
    </row>
    <row r="24746" spans="1:3" x14ac:dyDescent="0.25">
      <c r="A24746">
        <v>4239429</v>
      </c>
      <c r="B24746" t="s">
        <v>7478</v>
      </c>
      <c r="C24746">
        <v>0</v>
      </c>
    </row>
    <row r="24747" spans="1:3" x14ac:dyDescent="0.25">
      <c r="A24747">
        <v>4239416</v>
      </c>
      <c r="B24747" t="s">
        <v>25732</v>
      </c>
      <c r="C24747">
        <v>0</v>
      </c>
    </row>
    <row r="24748" spans="1:3" x14ac:dyDescent="0.25">
      <c r="A24748">
        <v>4239446</v>
      </c>
      <c r="B24748" t="s">
        <v>6518</v>
      </c>
      <c r="C24748">
        <v>0</v>
      </c>
    </row>
    <row r="24749" spans="1:3" x14ac:dyDescent="0.25">
      <c r="A24749">
        <v>4239456</v>
      </c>
      <c r="B24749" t="s">
        <v>1547</v>
      </c>
      <c r="C24749">
        <v>0</v>
      </c>
    </row>
    <row r="24750" spans="1:3" x14ac:dyDescent="0.25">
      <c r="A24750">
        <v>4238643</v>
      </c>
      <c r="B24750" t="s">
        <v>4068</v>
      </c>
      <c r="C24750">
        <v>0</v>
      </c>
    </row>
    <row r="24751" spans="1:3" x14ac:dyDescent="0.25">
      <c r="A24751">
        <v>990195</v>
      </c>
      <c r="B24751" t="s">
        <v>669</v>
      </c>
      <c r="C24751">
        <v>0</v>
      </c>
    </row>
    <row r="24752" spans="1:3" x14ac:dyDescent="0.25">
      <c r="A24752">
        <v>2493110</v>
      </c>
      <c r="B24752" t="s">
        <v>189</v>
      </c>
      <c r="C24752">
        <v>0</v>
      </c>
    </row>
    <row r="24753" spans="1:3" x14ac:dyDescent="0.25">
      <c r="A24753">
        <v>989800</v>
      </c>
      <c r="B24753" t="s">
        <v>4656</v>
      </c>
      <c r="C24753">
        <v>0</v>
      </c>
    </row>
    <row r="24754" spans="1:3" x14ac:dyDescent="0.25">
      <c r="A24754">
        <v>989802</v>
      </c>
      <c r="B24754" t="s">
        <v>25471</v>
      </c>
      <c r="C24754">
        <v>0</v>
      </c>
    </row>
    <row r="24755" spans="1:3" x14ac:dyDescent="0.25">
      <c r="A24755">
        <v>989827</v>
      </c>
      <c r="B24755" t="s">
        <v>1132</v>
      </c>
      <c r="C24755">
        <v>0</v>
      </c>
    </row>
    <row r="24756" spans="1:3" x14ac:dyDescent="0.25">
      <c r="A24756">
        <v>989832</v>
      </c>
      <c r="B24756" t="s">
        <v>25741</v>
      </c>
      <c r="C24756">
        <v>0</v>
      </c>
    </row>
    <row r="24757" spans="1:3" x14ac:dyDescent="0.25">
      <c r="A24757">
        <v>4236440</v>
      </c>
      <c r="B24757" t="s">
        <v>14897</v>
      </c>
      <c r="C24757">
        <v>0</v>
      </c>
    </row>
    <row r="24758" spans="1:3" x14ac:dyDescent="0.25">
      <c r="A24758">
        <v>4236641</v>
      </c>
      <c r="B24758" t="s">
        <v>21726</v>
      </c>
      <c r="C24758">
        <v>0</v>
      </c>
    </row>
    <row r="24759" spans="1:3" x14ac:dyDescent="0.25">
      <c r="A24759">
        <v>989137</v>
      </c>
      <c r="B24759" t="s">
        <v>25519</v>
      </c>
      <c r="C24759">
        <v>0</v>
      </c>
    </row>
    <row r="24760" spans="1:3" x14ac:dyDescent="0.25">
      <c r="A24760">
        <v>989372</v>
      </c>
      <c r="B24760" t="s">
        <v>25963</v>
      </c>
      <c r="C24760">
        <v>0</v>
      </c>
    </row>
    <row r="24761" spans="1:3" x14ac:dyDescent="0.25">
      <c r="A24761">
        <v>989368</v>
      </c>
      <c r="B24761" t="s">
        <v>25429</v>
      </c>
      <c r="C24761">
        <v>0</v>
      </c>
    </row>
    <row r="24762" spans="1:3" x14ac:dyDescent="0.25">
      <c r="A24762">
        <v>989367</v>
      </c>
      <c r="B24762" t="s">
        <v>1056</v>
      </c>
      <c r="C24762">
        <v>0</v>
      </c>
    </row>
    <row r="24763" spans="1:3" x14ac:dyDescent="0.25">
      <c r="A24763">
        <v>4235969</v>
      </c>
      <c r="B24763" t="s">
        <v>17412</v>
      </c>
      <c r="C24763">
        <v>0</v>
      </c>
    </row>
    <row r="24764" spans="1:3" x14ac:dyDescent="0.25">
      <c r="A24764">
        <v>4235972</v>
      </c>
      <c r="B24764" t="s">
        <v>25773</v>
      </c>
      <c r="C24764">
        <v>0</v>
      </c>
    </row>
    <row r="24765" spans="1:3" x14ac:dyDescent="0.25">
      <c r="A24765">
        <v>988753</v>
      </c>
      <c r="B24765" t="s">
        <v>26095</v>
      </c>
      <c r="C24765">
        <v>0</v>
      </c>
    </row>
    <row r="24766" spans="1:3" x14ac:dyDescent="0.25">
      <c r="A24766">
        <v>4236266</v>
      </c>
      <c r="B24766" t="s">
        <v>50</v>
      </c>
      <c r="C24766">
        <v>0</v>
      </c>
    </row>
    <row r="24767" spans="1:3" x14ac:dyDescent="0.25">
      <c r="A24767">
        <v>4236270</v>
      </c>
      <c r="B24767" t="s">
        <v>1805</v>
      </c>
      <c r="C24767">
        <v>0</v>
      </c>
    </row>
    <row r="24768" spans="1:3" x14ac:dyDescent="0.25">
      <c r="A24768">
        <v>988887</v>
      </c>
      <c r="B24768" t="s">
        <v>25473</v>
      </c>
      <c r="C24768">
        <v>0</v>
      </c>
    </row>
    <row r="24769" spans="1:3" x14ac:dyDescent="0.25">
      <c r="A24769">
        <v>4236287</v>
      </c>
      <c r="B24769" t="s">
        <v>25478</v>
      </c>
      <c r="C24769">
        <v>0</v>
      </c>
    </row>
    <row r="24770" spans="1:3" x14ac:dyDescent="0.25">
      <c r="A24770">
        <v>988904</v>
      </c>
      <c r="B24770" t="s">
        <v>25716</v>
      </c>
      <c r="C24770">
        <v>0</v>
      </c>
    </row>
    <row r="24771" spans="1:3" x14ac:dyDescent="0.25">
      <c r="A24771">
        <v>4234847</v>
      </c>
      <c r="B24771" t="s">
        <v>12328</v>
      </c>
      <c r="C24771">
        <v>0</v>
      </c>
    </row>
    <row r="24772" spans="1:3" x14ac:dyDescent="0.25">
      <c r="A24772">
        <v>4235427</v>
      </c>
      <c r="B24772" t="s">
        <v>7045</v>
      </c>
      <c r="C24772">
        <v>0</v>
      </c>
    </row>
    <row r="24773" spans="1:3" x14ac:dyDescent="0.25">
      <c r="A24773">
        <v>4235416</v>
      </c>
      <c r="B24773" t="s">
        <v>25957</v>
      </c>
      <c r="C24773">
        <v>0</v>
      </c>
    </row>
    <row r="24774" spans="1:3" x14ac:dyDescent="0.25">
      <c r="A24774">
        <v>4235462</v>
      </c>
      <c r="B24774" t="s">
        <v>25477</v>
      </c>
      <c r="C24774">
        <v>0</v>
      </c>
    </row>
    <row r="24775" spans="1:3" x14ac:dyDescent="0.25">
      <c r="A24775">
        <v>4234619</v>
      </c>
      <c r="B24775" t="s">
        <v>7502</v>
      </c>
      <c r="C24775">
        <v>0</v>
      </c>
    </row>
    <row r="24776" spans="1:3" x14ac:dyDescent="0.25">
      <c r="A24776">
        <v>4233602</v>
      </c>
      <c r="B24776" t="s">
        <v>368</v>
      </c>
      <c r="C24776">
        <v>0</v>
      </c>
    </row>
    <row r="24777" spans="1:3" x14ac:dyDescent="0.25">
      <c r="A24777">
        <v>987800</v>
      </c>
      <c r="B24777" t="s">
        <v>25473</v>
      </c>
      <c r="C24777">
        <v>0</v>
      </c>
    </row>
    <row r="24778" spans="1:3" x14ac:dyDescent="0.25">
      <c r="A24778">
        <v>4234504</v>
      </c>
      <c r="B24778" t="s">
        <v>25699</v>
      </c>
      <c r="C24778">
        <v>0</v>
      </c>
    </row>
    <row r="24779" spans="1:3" x14ac:dyDescent="0.25">
      <c r="A24779">
        <v>4234488</v>
      </c>
      <c r="B24779" t="s">
        <v>18916</v>
      </c>
      <c r="C24779">
        <v>0</v>
      </c>
    </row>
    <row r="24780" spans="1:3" x14ac:dyDescent="0.25">
      <c r="A24780">
        <v>4234523</v>
      </c>
      <c r="B24780" t="s">
        <v>18709</v>
      </c>
      <c r="C24780">
        <v>0</v>
      </c>
    </row>
    <row r="24781" spans="1:3" x14ac:dyDescent="0.25">
      <c r="A24781">
        <v>4233187</v>
      </c>
      <c r="B24781" t="s">
        <v>414</v>
      </c>
      <c r="C24781">
        <v>0</v>
      </c>
    </row>
    <row r="24782" spans="1:3" x14ac:dyDescent="0.25">
      <c r="A24782">
        <v>2493153</v>
      </c>
      <c r="B24782" t="s">
        <v>25491</v>
      </c>
      <c r="C24782">
        <v>0</v>
      </c>
    </row>
    <row r="24783" spans="1:3" x14ac:dyDescent="0.25">
      <c r="A24783">
        <v>4233309</v>
      </c>
      <c r="B24783" t="s">
        <v>25558</v>
      </c>
      <c r="C24783">
        <v>0</v>
      </c>
    </row>
    <row r="24784" spans="1:3" x14ac:dyDescent="0.25">
      <c r="A24784">
        <v>4233356</v>
      </c>
      <c r="B24784" t="s">
        <v>14507</v>
      </c>
      <c r="C24784">
        <v>0</v>
      </c>
    </row>
    <row r="24785" spans="1:3" x14ac:dyDescent="0.25">
      <c r="A24785">
        <v>987167</v>
      </c>
      <c r="B24785" t="s">
        <v>25630</v>
      </c>
      <c r="C24785">
        <v>0</v>
      </c>
    </row>
    <row r="24786" spans="1:3" x14ac:dyDescent="0.25">
      <c r="A24786">
        <v>987169</v>
      </c>
      <c r="B24786" t="s">
        <v>25493</v>
      </c>
      <c r="C24786">
        <v>0</v>
      </c>
    </row>
    <row r="24787" spans="1:3" x14ac:dyDescent="0.25">
      <c r="A24787">
        <v>4233375</v>
      </c>
      <c r="B24787" t="s">
        <v>8590</v>
      </c>
      <c r="C24787">
        <v>0</v>
      </c>
    </row>
    <row r="24788" spans="1:3" x14ac:dyDescent="0.25">
      <c r="A24788">
        <v>4233371</v>
      </c>
      <c r="B24788" t="s">
        <v>25906</v>
      </c>
      <c r="C24788">
        <v>0</v>
      </c>
    </row>
    <row r="24789" spans="1:3" x14ac:dyDescent="0.25">
      <c r="A24789">
        <v>987173</v>
      </c>
      <c r="B24789" t="s">
        <v>25558</v>
      </c>
      <c r="C24789">
        <v>0</v>
      </c>
    </row>
    <row r="24790" spans="1:3" x14ac:dyDescent="0.25">
      <c r="A24790">
        <v>4233427</v>
      </c>
      <c r="B24790" t="s">
        <v>25431</v>
      </c>
      <c r="C24790">
        <v>0</v>
      </c>
    </row>
    <row r="24791" spans="1:3" x14ac:dyDescent="0.25">
      <c r="A24791">
        <v>4233420</v>
      </c>
      <c r="B24791" t="s">
        <v>25582</v>
      </c>
      <c r="C24791">
        <v>0</v>
      </c>
    </row>
    <row r="24792" spans="1:3" x14ac:dyDescent="0.25">
      <c r="A24792">
        <v>4233417</v>
      </c>
      <c r="B24792" t="s">
        <v>25954</v>
      </c>
      <c r="C24792">
        <v>0</v>
      </c>
    </row>
    <row r="24793" spans="1:3" x14ac:dyDescent="0.25">
      <c r="A24793">
        <v>4233408</v>
      </c>
      <c r="B24793" t="s">
        <v>8210</v>
      </c>
      <c r="C24793">
        <v>0</v>
      </c>
    </row>
    <row r="24794" spans="1:3" x14ac:dyDescent="0.25">
      <c r="A24794">
        <v>4233403</v>
      </c>
      <c r="B24794" t="s">
        <v>25442</v>
      </c>
      <c r="C24794">
        <v>0</v>
      </c>
    </row>
    <row r="24795" spans="1:3" x14ac:dyDescent="0.25">
      <c r="A24795">
        <v>987193</v>
      </c>
      <c r="B24795" t="s">
        <v>6754</v>
      </c>
      <c r="C24795">
        <v>0</v>
      </c>
    </row>
    <row r="24796" spans="1:3" x14ac:dyDescent="0.25">
      <c r="A24796">
        <v>987189</v>
      </c>
      <c r="B24796" t="s">
        <v>13814</v>
      </c>
      <c r="C24796">
        <v>0</v>
      </c>
    </row>
    <row r="24797" spans="1:3" x14ac:dyDescent="0.25">
      <c r="A24797">
        <v>987186</v>
      </c>
      <c r="B24797" t="s">
        <v>729</v>
      </c>
      <c r="C24797">
        <v>0</v>
      </c>
    </row>
    <row r="24798" spans="1:3" x14ac:dyDescent="0.25">
      <c r="A24798">
        <v>4233433</v>
      </c>
      <c r="B24798" t="s">
        <v>2528</v>
      </c>
      <c r="C24798">
        <v>0</v>
      </c>
    </row>
    <row r="24799" spans="1:3" x14ac:dyDescent="0.25">
      <c r="A24799">
        <v>987207</v>
      </c>
      <c r="B24799" t="s">
        <v>1353</v>
      </c>
      <c r="C24799">
        <v>0</v>
      </c>
    </row>
    <row r="24800" spans="1:3" x14ac:dyDescent="0.25">
      <c r="A24800">
        <v>4231779</v>
      </c>
      <c r="B24800" t="s">
        <v>15987</v>
      </c>
      <c r="C24800">
        <v>0</v>
      </c>
    </row>
    <row r="24801" spans="1:3" x14ac:dyDescent="0.25">
      <c r="A24801">
        <v>4231774</v>
      </c>
      <c r="B24801" t="s">
        <v>13713</v>
      </c>
      <c r="C24801">
        <v>0</v>
      </c>
    </row>
    <row r="24802" spans="1:3" x14ac:dyDescent="0.25">
      <c r="A24802">
        <v>4231770</v>
      </c>
      <c r="B24802" t="s">
        <v>612</v>
      </c>
      <c r="C24802">
        <v>0</v>
      </c>
    </row>
    <row r="24803" spans="1:3" x14ac:dyDescent="0.25">
      <c r="A24803">
        <v>4231740</v>
      </c>
      <c r="B24803" t="s">
        <v>14886</v>
      </c>
      <c r="C24803">
        <v>0</v>
      </c>
    </row>
    <row r="24804" spans="1:3" x14ac:dyDescent="0.25">
      <c r="A24804">
        <v>4231732</v>
      </c>
      <c r="B24804" t="s">
        <v>13700</v>
      </c>
      <c r="C24804">
        <v>0</v>
      </c>
    </row>
    <row r="24805" spans="1:3" x14ac:dyDescent="0.25">
      <c r="A24805">
        <v>4231726</v>
      </c>
      <c r="B24805" t="s">
        <v>9216</v>
      </c>
      <c r="C24805">
        <v>0</v>
      </c>
    </row>
    <row r="24806" spans="1:3" x14ac:dyDescent="0.25">
      <c r="A24806">
        <v>4231714</v>
      </c>
      <c r="B24806" t="s">
        <v>25842</v>
      </c>
      <c r="C24806">
        <v>0</v>
      </c>
    </row>
    <row r="24807" spans="1:3" x14ac:dyDescent="0.25">
      <c r="A24807">
        <v>4231688</v>
      </c>
      <c r="B24807" t="s">
        <v>19223</v>
      </c>
      <c r="C24807">
        <v>0</v>
      </c>
    </row>
    <row r="24808" spans="1:3" x14ac:dyDescent="0.25">
      <c r="A24808">
        <v>4231686</v>
      </c>
      <c r="B24808" t="s">
        <v>25429</v>
      </c>
      <c r="C24808">
        <v>0</v>
      </c>
    </row>
    <row r="24809" spans="1:3" x14ac:dyDescent="0.25">
      <c r="A24809">
        <v>4231676</v>
      </c>
      <c r="B24809" t="s">
        <v>176</v>
      </c>
      <c r="C24809">
        <v>2</v>
      </c>
    </row>
    <row r="24810" spans="1:3" x14ac:dyDescent="0.25">
      <c r="A24810">
        <v>986245</v>
      </c>
      <c r="B24810" t="s">
        <v>21281</v>
      </c>
      <c r="C24810">
        <v>0</v>
      </c>
    </row>
    <row r="24811" spans="1:3" x14ac:dyDescent="0.25">
      <c r="A24811">
        <v>4232392</v>
      </c>
      <c r="B24811" t="s">
        <v>349</v>
      </c>
      <c r="C24811">
        <v>0</v>
      </c>
    </row>
    <row r="24812" spans="1:3" x14ac:dyDescent="0.25">
      <c r="A24812">
        <v>4232443</v>
      </c>
      <c r="B24812" t="s">
        <v>25946</v>
      </c>
      <c r="C24812">
        <v>0</v>
      </c>
    </row>
    <row r="24813" spans="1:3" x14ac:dyDescent="0.25">
      <c r="A24813">
        <v>4232442</v>
      </c>
      <c r="B24813" t="s">
        <v>26042</v>
      </c>
      <c r="C24813">
        <v>0</v>
      </c>
    </row>
    <row r="24814" spans="1:3" x14ac:dyDescent="0.25">
      <c r="A24814">
        <v>4232461</v>
      </c>
      <c r="B24814" t="s">
        <v>25483</v>
      </c>
      <c r="C24814">
        <v>0</v>
      </c>
    </row>
    <row r="24815" spans="1:3" x14ac:dyDescent="0.25">
      <c r="A24815">
        <v>4232457</v>
      </c>
      <c r="B24815" t="s">
        <v>4399</v>
      </c>
      <c r="C24815">
        <v>0</v>
      </c>
    </row>
    <row r="24816" spans="1:3" x14ac:dyDescent="0.25">
      <c r="A24816">
        <v>985872</v>
      </c>
      <c r="B24816" t="s">
        <v>25817</v>
      </c>
      <c r="C24816">
        <v>0</v>
      </c>
    </row>
    <row r="24817" spans="1:3" x14ac:dyDescent="0.25">
      <c r="A24817">
        <v>986029</v>
      </c>
      <c r="B24817" t="s">
        <v>13126</v>
      </c>
      <c r="C24817">
        <v>0</v>
      </c>
    </row>
    <row r="24818" spans="1:3" x14ac:dyDescent="0.25">
      <c r="A24818">
        <v>986148</v>
      </c>
      <c r="B24818" t="s">
        <v>1169</v>
      </c>
      <c r="C24818">
        <v>0</v>
      </c>
    </row>
    <row r="24819" spans="1:3" x14ac:dyDescent="0.25">
      <c r="A24819">
        <v>4231547</v>
      </c>
      <c r="B24819" t="s">
        <v>2746</v>
      </c>
      <c r="C24819">
        <v>0</v>
      </c>
    </row>
    <row r="24820" spans="1:3" x14ac:dyDescent="0.25">
      <c r="A24820">
        <v>4231543</v>
      </c>
      <c r="B24820" t="s">
        <v>25570</v>
      </c>
      <c r="C24820">
        <v>0</v>
      </c>
    </row>
    <row r="24821" spans="1:3" x14ac:dyDescent="0.25">
      <c r="A24821">
        <v>986183</v>
      </c>
      <c r="B24821" t="s">
        <v>25571</v>
      </c>
      <c r="C24821">
        <v>0</v>
      </c>
    </row>
    <row r="24822" spans="1:3" x14ac:dyDescent="0.25">
      <c r="A24822">
        <v>986173</v>
      </c>
      <c r="B24822" t="s">
        <v>3162</v>
      </c>
      <c r="C24822">
        <v>0</v>
      </c>
    </row>
    <row r="24823" spans="1:3" x14ac:dyDescent="0.25">
      <c r="A24823">
        <v>4231561</v>
      </c>
      <c r="B24823" t="s">
        <v>25530</v>
      </c>
      <c r="C24823">
        <v>0</v>
      </c>
    </row>
    <row r="24824" spans="1:3" x14ac:dyDescent="0.25">
      <c r="A24824">
        <v>4231552</v>
      </c>
      <c r="B24824" t="s">
        <v>25555</v>
      </c>
      <c r="C24824">
        <v>0</v>
      </c>
    </row>
    <row r="24825" spans="1:3" x14ac:dyDescent="0.25">
      <c r="A24825">
        <v>4231549</v>
      </c>
      <c r="B24825" t="s">
        <v>25770</v>
      </c>
      <c r="C24825">
        <v>0</v>
      </c>
    </row>
    <row r="24826" spans="1:3" x14ac:dyDescent="0.25">
      <c r="A24826">
        <v>4231587</v>
      </c>
      <c r="B24826" t="s">
        <v>9848</v>
      </c>
      <c r="C24826">
        <v>0</v>
      </c>
    </row>
    <row r="24827" spans="1:3" x14ac:dyDescent="0.25">
      <c r="A24827">
        <v>4231579</v>
      </c>
      <c r="B24827" t="s">
        <v>25531</v>
      </c>
      <c r="C24827">
        <v>0</v>
      </c>
    </row>
    <row r="24828" spans="1:3" x14ac:dyDescent="0.25">
      <c r="A24828">
        <v>4231571</v>
      </c>
      <c r="B24828" t="s">
        <v>20892</v>
      </c>
      <c r="C24828">
        <v>0</v>
      </c>
    </row>
    <row r="24829" spans="1:3" x14ac:dyDescent="0.25">
      <c r="A24829">
        <v>4231567</v>
      </c>
      <c r="B24829" t="s">
        <v>25947</v>
      </c>
      <c r="C24829">
        <v>0</v>
      </c>
    </row>
    <row r="24830" spans="1:3" x14ac:dyDescent="0.25">
      <c r="A24830">
        <v>4231565</v>
      </c>
      <c r="B24830" t="s">
        <v>6518</v>
      </c>
      <c r="C24830">
        <v>0</v>
      </c>
    </row>
    <row r="24831" spans="1:3" x14ac:dyDescent="0.25">
      <c r="A24831">
        <v>986192</v>
      </c>
      <c r="B24831" t="s">
        <v>25498</v>
      </c>
      <c r="C24831">
        <v>0</v>
      </c>
    </row>
    <row r="24832" spans="1:3" x14ac:dyDescent="0.25">
      <c r="A24832">
        <v>986202</v>
      </c>
      <c r="B24832" t="s">
        <v>13709</v>
      </c>
      <c r="C24832">
        <v>0</v>
      </c>
    </row>
    <row r="24833" spans="1:3" x14ac:dyDescent="0.25">
      <c r="A24833">
        <v>4230222</v>
      </c>
      <c r="B24833" t="s">
        <v>25695</v>
      </c>
      <c r="C24833">
        <v>0</v>
      </c>
    </row>
    <row r="24834" spans="1:3" x14ac:dyDescent="0.25">
      <c r="A24834">
        <v>985737</v>
      </c>
      <c r="B24834" t="s">
        <v>5700</v>
      </c>
      <c r="C24834">
        <v>0</v>
      </c>
    </row>
    <row r="24835" spans="1:3" x14ac:dyDescent="0.25">
      <c r="A24835">
        <v>4230756</v>
      </c>
      <c r="B24835" t="s">
        <v>975</v>
      </c>
      <c r="C24835">
        <v>0</v>
      </c>
    </row>
    <row r="24836" spans="1:3" x14ac:dyDescent="0.25">
      <c r="A24836">
        <v>4230777</v>
      </c>
      <c r="B24836" t="s">
        <v>25731</v>
      </c>
      <c r="C24836">
        <v>0</v>
      </c>
    </row>
    <row r="24837" spans="1:3" x14ac:dyDescent="0.25">
      <c r="A24837">
        <v>985745</v>
      </c>
      <c r="B24837" t="s">
        <v>25879</v>
      </c>
      <c r="C24837">
        <v>0</v>
      </c>
    </row>
    <row r="24838" spans="1:3" x14ac:dyDescent="0.25">
      <c r="A24838">
        <v>4230806</v>
      </c>
      <c r="B24838" t="s">
        <v>6282</v>
      </c>
      <c r="C24838">
        <v>0</v>
      </c>
    </row>
    <row r="24839" spans="1:3" x14ac:dyDescent="0.25">
      <c r="A24839">
        <v>4230797</v>
      </c>
      <c r="B24839" t="s">
        <v>26055</v>
      </c>
      <c r="C24839">
        <v>0</v>
      </c>
    </row>
    <row r="24840" spans="1:3" x14ac:dyDescent="0.25">
      <c r="A24840">
        <v>985768</v>
      </c>
      <c r="B24840" t="s">
        <v>4920</v>
      </c>
      <c r="C24840">
        <v>0</v>
      </c>
    </row>
    <row r="24841" spans="1:3" x14ac:dyDescent="0.25">
      <c r="A24841">
        <v>4230112</v>
      </c>
      <c r="B24841" t="s">
        <v>975</v>
      </c>
      <c r="C24841">
        <v>0</v>
      </c>
    </row>
    <row r="24842" spans="1:3" x14ac:dyDescent="0.25">
      <c r="A24842">
        <v>4230098</v>
      </c>
      <c r="B24842" t="s">
        <v>206</v>
      </c>
      <c r="C24842">
        <v>0</v>
      </c>
    </row>
    <row r="24843" spans="1:3" x14ac:dyDescent="0.25">
      <c r="A24843">
        <v>4229354</v>
      </c>
      <c r="B24843" t="s">
        <v>124</v>
      </c>
      <c r="C24843">
        <v>0</v>
      </c>
    </row>
    <row r="24844" spans="1:3" x14ac:dyDescent="0.25">
      <c r="A24844">
        <v>4229353</v>
      </c>
      <c r="B24844" t="s">
        <v>3245</v>
      </c>
      <c r="C24844">
        <v>0</v>
      </c>
    </row>
    <row r="24845" spans="1:3" x14ac:dyDescent="0.25">
      <c r="A24845">
        <v>985134</v>
      </c>
      <c r="B24845" t="s">
        <v>25929</v>
      </c>
      <c r="C24845">
        <v>0</v>
      </c>
    </row>
    <row r="24846" spans="1:3" x14ac:dyDescent="0.25">
      <c r="A24846">
        <v>4229753</v>
      </c>
      <c r="B24846" t="s">
        <v>26001</v>
      </c>
      <c r="C24846">
        <v>0</v>
      </c>
    </row>
    <row r="24847" spans="1:3" x14ac:dyDescent="0.25">
      <c r="A24847">
        <v>4229950</v>
      </c>
      <c r="B24847" t="s">
        <v>26086</v>
      </c>
      <c r="C24847">
        <v>0</v>
      </c>
    </row>
    <row r="24848" spans="1:3" x14ac:dyDescent="0.25">
      <c r="A24848">
        <v>4229985</v>
      </c>
      <c r="B24848" t="s">
        <v>5093</v>
      </c>
      <c r="C24848">
        <v>0</v>
      </c>
    </row>
    <row r="24849" spans="1:3" x14ac:dyDescent="0.25">
      <c r="A24849">
        <v>4229972</v>
      </c>
      <c r="B24849" t="s">
        <v>5981</v>
      </c>
      <c r="C24849">
        <v>0</v>
      </c>
    </row>
    <row r="24850" spans="1:3" x14ac:dyDescent="0.25">
      <c r="A24850">
        <v>985237</v>
      </c>
      <c r="B24850" t="s">
        <v>25735</v>
      </c>
      <c r="C24850">
        <v>0</v>
      </c>
    </row>
    <row r="24851" spans="1:3" x14ac:dyDescent="0.25">
      <c r="A24851">
        <v>4229994</v>
      </c>
      <c r="B24851" t="s">
        <v>25968</v>
      </c>
      <c r="C24851">
        <v>0</v>
      </c>
    </row>
    <row r="24852" spans="1:3" x14ac:dyDescent="0.25">
      <c r="A24852">
        <v>984794</v>
      </c>
      <c r="B24852" t="s">
        <v>25465</v>
      </c>
      <c r="C24852">
        <v>0</v>
      </c>
    </row>
    <row r="24853" spans="1:3" x14ac:dyDescent="0.25">
      <c r="A24853">
        <v>4229224</v>
      </c>
      <c r="B24853" t="s">
        <v>14645</v>
      </c>
      <c r="C24853">
        <v>0</v>
      </c>
    </row>
    <row r="24854" spans="1:3" x14ac:dyDescent="0.25">
      <c r="A24854">
        <v>4229231</v>
      </c>
      <c r="B24854" t="s">
        <v>14542</v>
      </c>
      <c r="C24854">
        <v>0</v>
      </c>
    </row>
    <row r="24855" spans="1:3" x14ac:dyDescent="0.25">
      <c r="A24855">
        <v>984813</v>
      </c>
      <c r="B24855" t="s">
        <v>26171</v>
      </c>
      <c r="C24855">
        <v>0</v>
      </c>
    </row>
    <row r="24856" spans="1:3" x14ac:dyDescent="0.25">
      <c r="A24856">
        <v>4229246</v>
      </c>
      <c r="B24856" t="s">
        <v>6980</v>
      </c>
      <c r="C24856">
        <v>0</v>
      </c>
    </row>
    <row r="24857" spans="1:3" x14ac:dyDescent="0.25">
      <c r="A24857">
        <v>4229235</v>
      </c>
      <c r="B24857" t="s">
        <v>26004</v>
      </c>
      <c r="C24857">
        <v>0</v>
      </c>
    </row>
    <row r="24858" spans="1:3" x14ac:dyDescent="0.25">
      <c r="A24858">
        <v>4229234</v>
      </c>
      <c r="B24858" t="s">
        <v>10654</v>
      </c>
      <c r="C24858">
        <v>0</v>
      </c>
    </row>
    <row r="24859" spans="1:3" x14ac:dyDescent="0.25">
      <c r="A24859">
        <v>984819</v>
      </c>
      <c r="B24859" t="s">
        <v>2472</v>
      </c>
      <c r="C24859">
        <v>0</v>
      </c>
    </row>
    <row r="24860" spans="1:3" x14ac:dyDescent="0.25">
      <c r="A24860">
        <v>4229271</v>
      </c>
      <c r="B24860" t="s">
        <v>26166</v>
      </c>
      <c r="C24860">
        <v>0</v>
      </c>
    </row>
    <row r="24861" spans="1:3" x14ac:dyDescent="0.25">
      <c r="A24861">
        <v>4229261</v>
      </c>
      <c r="B24861" t="s">
        <v>25909</v>
      </c>
      <c r="C24861">
        <v>0</v>
      </c>
    </row>
    <row r="24862" spans="1:3" x14ac:dyDescent="0.25">
      <c r="A24862">
        <v>984829</v>
      </c>
      <c r="B24862" t="s">
        <v>5367</v>
      </c>
      <c r="C24862">
        <v>0</v>
      </c>
    </row>
    <row r="24863" spans="1:3" x14ac:dyDescent="0.25">
      <c r="A24863">
        <v>984342</v>
      </c>
      <c r="B24863" t="s">
        <v>26164</v>
      </c>
      <c r="C24863">
        <v>0</v>
      </c>
    </row>
    <row r="24864" spans="1:3" x14ac:dyDescent="0.25">
      <c r="A24864">
        <v>984333</v>
      </c>
      <c r="B24864" t="s">
        <v>5107</v>
      </c>
      <c r="C24864">
        <v>0</v>
      </c>
    </row>
    <row r="24865" spans="1:3" x14ac:dyDescent="0.25">
      <c r="A24865">
        <v>984361</v>
      </c>
      <c r="B24865" t="s">
        <v>2444</v>
      </c>
      <c r="C24865">
        <v>0</v>
      </c>
    </row>
    <row r="24866" spans="1:3" x14ac:dyDescent="0.25">
      <c r="A24866">
        <v>984355</v>
      </c>
      <c r="B24866" t="s">
        <v>7525</v>
      </c>
      <c r="C24866">
        <v>0</v>
      </c>
    </row>
    <row r="24867" spans="1:3" x14ac:dyDescent="0.25">
      <c r="A24867">
        <v>984348</v>
      </c>
      <c r="B24867" t="s">
        <v>25599</v>
      </c>
      <c r="C24867">
        <v>0</v>
      </c>
    </row>
    <row r="24868" spans="1:3" x14ac:dyDescent="0.25">
      <c r="A24868">
        <v>984346</v>
      </c>
      <c r="B24868" t="s">
        <v>25586</v>
      </c>
      <c r="C24868">
        <v>0</v>
      </c>
    </row>
    <row r="24869" spans="1:3" x14ac:dyDescent="0.25">
      <c r="A24869">
        <v>4227693</v>
      </c>
      <c r="B24869" t="s">
        <v>7420</v>
      </c>
      <c r="C24869">
        <v>0</v>
      </c>
    </row>
    <row r="24870" spans="1:3" x14ac:dyDescent="0.25">
      <c r="A24870">
        <v>983898</v>
      </c>
      <c r="B24870" t="s">
        <v>724</v>
      </c>
      <c r="C24870">
        <v>0</v>
      </c>
    </row>
    <row r="24871" spans="1:3" x14ac:dyDescent="0.25">
      <c r="A24871">
        <v>4227737</v>
      </c>
      <c r="B24871" t="s">
        <v>4847</v>
      </c>
      <c r="C24871">
        <v>0</v>
      </c>
    </row>
    <row r="24872" spans="1:3" x14ac:dyDescent="0.25">
      <c r="A24872">
        <v>4227758</v>
      </c>
      <c r="B24872" t="s">
        <v>6371</v>
      </c>
      <c r="C24872">
        <v>0</v>
      </c>
    </row>
    <row r="24873" spans="1:3" x14ac:dyDescent="0.25">
      <c r="A24873">
        <v>4227748</v>
      </c>
      <c r="B24873" t="s">
        <v>25896</v>
      </c>
      <c r="C24873">
        <v>0</v>
      </c>
    </row>
    <row r="24874" spans="1:3" x14ac:dyDescent="0.25">
      <c r="A24874">
        <v>4227739</v>
      </c>
      <c r="B24874" t="s">
        <v>5888</v>
      </c>
      <c r="C24874">
        <v>0</v>
      </c>
    </row>
    <row r="24875" spans="1:3" x14ac:dyDescent="0.25">
      <c r="A24875">
        <v>983912</v>
      </c>
      <c r="B24875" t="s">
        <v>25489</v>
      </c>
      <c r="C24875">
        <v>0</v>
      </c>
    </row>
    <row r="24876" spans="1:3" x14ac:dyDescent="0.25">
      <c r="A24876">
        <v>983908</v>
      </c>
      <c r="B24876" t="s">
        <v>206</v>
      </c>
      <c r="C24876">
        <v>0</v>
      </c>
    </row>
    <row r="24877" spans="1:3" x14ac:dyDescent="0.25">
      <c r="A24877">
        <v>983907</v>
      </c>
      <c r="B24877" t="s">
        <v>25698</v>
      </c>
      <c r="C24877">
        <v>0</v>
      </c>
    </row>
    <row r="24878" spans="1:3" x14ac:dyDescent="0.25">
      <c r="A24878">
        <v>983906</v>
      </c>
      <c r="B24878" t="s">
        <v>26167</v>
      </c>
      <c r="C24878">
        <v>0</v>
      </c>
    </row>
    <row r="24879" spans="1:3" x14ac:dyDescent="0.25">
      <c r="A24879">
        <v>4227781</v>
      </c>
      <c r="B24879" t="s">
        <v>2263</v>
      </c>
      <c r="C24879">
        <v>0</v>
      </c>
    </row>
    <row r="24880" spans="1:3" x14ac:dyDescent="0.25">
      <c r="A24880">
        <v>4227759</v>
      </c>
      <c r="B24880" t="s">
        <v>3505</v>
      </c>
      <c r="C24880">
        <v>0</v>
      </c>
    </row>
    <row r="24881" spans="1:3" x14ac:dyDescent="0.25">
      <c r="A24881">
        <v>983924</v>
      </c>
      <c r="B24881" t="s">
        <v>5488</v>
      </c>
      <c r="C24881">
        <v>0</v>
      </c>
    </row>
    <row r="24882" spans="1:3" x14ac:dyDescent="0.25">
      <c r="A24882">
        <v>983917</v>
      </c>
      <c r="B24882" t="s">
        <v>25859</v>
      </c>
      <c r="C24882">
        <v>0</v>
      </c>
    </row>
    <row r="24883" spans="1:3" x14ac:dyDescent="0.25">
      <c r="A24883">
        <v>983916</v>
      </c>
      <c r="B24883" t="s">
        <v>26021</v>
      </c>
      <c r="C24883">
        <v>0</v>
      </c>
    </row>
    <row r="24884" spans="1:3" x14ac:dyDescent="0.25">
      <c r="A24884">
        <v>4226931</v>
      </c>
      <c r="B24884" t="s">
        <v>17214</v>
      </c>
      <c r="C24884">
        <v>0</v>
      </c>
    </row>
    <row r="24885" spans="1:3" x14ac:dyDescent="0.25">
      <c r="A24885">
        <v>4227042</v>
      </c>
      <c r="B24885" t="s">
        <v>25983</v>
      </c>
      <c r="C24885">
        <v>0</v>
      </c>
    </row>
    <row r="24886" spans="1:3" x14ac:dyDescent="0.25">
      <c r="A24886">
        <v>4227039</v>
      </c>
      <c r="B24886" t="s">
        <v>25899</v>
      </c>
      <c r="C24886">
        <v>0</v>
      </c>
    </row>
    <row r="24887" spans="1:3" x14ac:dyDescent="0.25">
      <c r="A24887">
        <v>4227032</v>
      </c>
      <c r="B24887" t="s">
        <v>4402</v>
      </c>
      <c r="C24887">
        <v>0</v>
      </c>
    </row>
    <row r="24888" spans="1:3" x14ac:dyDescent="0.25">
      <c r="A24888">
        <v>4227029</v>
      </c>
      <c r="B24888" t="s">
        <v>5536</v>
      </c>
      <c r="C24888">
        <v>0</v>
      </c>
    </row>
    <row r="24889" spans="1:3" x14ac:dyDescent="0.25">
      <c r="A24889">
        <v>4227028</v>
      </c>
      <c r="B24889" t="s">
        <v>3701</v>
      </c>
      <c r="C24889">
        <v>0</v>
      </c>
    </row>
    <row r="24890" spans="1:3" x14ac:dyDescent="0.25">
      <c r="A24890">
        <v>4227061</v>
      </c>
      <c r="B24890" t="s">
        <v>6564</v>
      </c>
      <c r="C24890">
        <v>0</v>
      </c>
    </row>
    <row r="24891" spans="1:3" x14ac:dyDescent="0.25">
      <c r="A24891">
        <v>4227069</v>
      </c>
      <c r="B24891" t="s">
        <v>4882</v>
      </c>
      <c r="C24891">
        <v>0</v>
      </c>
    </row>
    <row r="24892" spans="1:3" x14ac:dyDescent="0.25">
      <c r="A24892">
        <v>4227065</v>
      </c>
      <c r="B24892" t="s">
        <v>50</v>
      </c>
      <c r="C24892">
        <v>0</v>
      </c>
    </row>
    <row r="24893" spans="1:3" x14ac:dyDescent="0.25">
      <c r="A24893">
        <v>983506</v>
      </c>
      <c r="B24893" t="s">
        <v>7111</v>
      </c>
      <c r="C24893">
        <v>0</v>
      </c>
    </row>
    <row r="24894" spans="1:3" x14ac:dyDescent="0.25">
      <c r="A24894">
        <v>4226330</v>
      </c>
      <c r="B24894" t="s">
        <v>7586</v>
      </c>
      <c r="C24894">
        <v>0</v>
      </c>
    </row>
    <row r="24895" spans="1:3" x14ac:dyDescent="0.25">
      <c r="A24895">
        <v>4226319</v>
      </c>
      <c r="B24895" t="s">
        <v>26086</v>
      </c>
      <c r="C24895">
        <v>0</v>
      </c>
    </row>
    <row r="24896" spans="1:3" x14ac:dyDescent="0.25">
      <c r="A24896">
        <v>983016</v>
      </c>
      <c r="B24896" t="s">
        <v>4891</v>
      </c>
      <c r="C24896">
        <v>0</v>
      </c>
    </row>
    <row r="24897" spans="1:3" x14ac:dyDescent="0.25">
      <c r="A24897">
        <v>4225116</v>
      </c>
      <c r="B24897" t="s">
        <v>14026</v>
      </c>
      <c r="C24897">
        <v>0</v>
      </c>
    </row>
    <row r="24898" spans="1:3" x14ac:dyDescent="0.25">
      <c r="A24898">
        <v>982254</v>
      </c>
      <c r="B24898" t="s">
        <v>25558</v>
      </c>
      <c r="C24898">
        <v>0</v>
      </c>
    </row>
    <row r="24899" spans="1:3" x14ac:dyDescent="0.25">
      <c r="A24899">
        <v>4225444</v>
      </c>
      <c r="B24899" t="s">
        <v>7735</v>
      </c>
      <c r="C24899">
        <v>0</v>
      </c>
    </row>
    <row r="24900" spans="1:3" x14ac:dyDescent="0.25">
      <c r="A24900">
        <v>4225562</v>
      </c>
      <c r="B24900" t="s">
        <v>26039</v>
      </c>
      <c r="C24900">
        <v>0</v>
      </c>
    </row>
    <row r="24901" spans="1:3" x14ac:dyDescent="0.25">
      <c r="A24901">
        <v>4225610</v>
      </c>
      <c r="B24901" t="s">
        <v>25559</v>
      </c>
      <c r="C24901">
        <v>0</v>
      </c>
    </row>
    <row r="24902" spans="1:3" x14ac:dyDescent="0.25">
      <c r="A24902">
        <v>4225596</v>
      </c>
      <c r="B24902" t="s">
        <v>5987</v>
      </c>
      <c r="C24902">
        <v>0</v>
      </c>
    </row>
    <row r="24903" spans="1:3" x14ac:dyDescent="0.25">
      <c r="A24903">
        <v>982533</v>
      </c>
      <c r="B24903" t="s">
        <v>3399</v>
      </c>
      <c r="C24903">
        <v>0</v>
      </c>
    </row>
    <row r="24904" spans="1:3" x14ac:dyDescent="0.25">
      <c r="A24904">
        <v>982529</v>
      </c>
      <c r="B24904" t="s">
        <v>3753</v>
      </c>
      <c r="C24904">
        <v>0</v>
      </c>
    </row>
    <row r="24905" spans="1:3" x14ac:dyDescent="0.25">
      <c r="A24905">
        <v>982528</v>
      </c>
      <c r="B24905" t="s">
        <v>25518</v>
      </c>
      <c r="C24905">
        <v>0</v>
      </c>
    </row>
    <row r="24906" spans="1:3" x14ac:dyDescent="0.25">
      <c r="A24906">
        <v>4225652</v>
      </c>
      <c r="B24906" t="s">
        <v>26108</v>
      </c>
      <c r="C24906">
        <v>0</v>
      </c>
    </row>
    <row r="24907" spans="1:3" x14ac:dyDescent="0.25">
      <c r="A24907">
        <v>4225633</v>
      </c>
      <c r="B24907" t="s">
        <v>19116</v>
      </c>
      <c r="C24907">
        <v>0</v>
      </c>
    </row>
    <row r="24908" spans="1:3" x14ac:dyDescent="0.25">
      <c r="A24908">
        <v>4225622</v>
      </c>
      <c r="B24908" t="s">
        <v>11495</v>
      </c>
      <c r="C24908">
        <v>0</v>
      </c>
    </row>
    <row r="24909" spans="1:3" x14ac:dyDescent="0.25">
      <c r="A24909">
        <v>982565</v>
      </c>
      <c r="B24909" t="s">
        <v>5782</v>
      </c>
      <c r="C24909">
        <v>0</v>
      </c>
    </row>
    <row r="24910" spans="1:3" x14ac:dyDescent="0.25">
      <c r="A24910">
        <v>982556</v>
      </c>
      <c r="B24910" t="s">
        <v>25795</v>
      </c>
      <c r="C24910">
        <v>0</v>
      </c>
    </row>
    <row r="24911" spans="1:3" x14ac:dyDescent="0.25">
      <c r="A24911">
        <v>982554</v>
      </c>
      <c r="B24911" t="s">
        <v>25528</v>
      </c>
      <c r="C24911">
        <v>0</v>
      </c>
    </row>
    <row r="24912" spans="1:3" x14ac:dyDescent="0.25">
      <c r="A24912">
        <v>982550</v>
      </c>
      <c r="B24912" t="s">
        <v>25849</v>
      </c>
      <c r="C24912">
        <v>0</v>
      </c>
    </row>
    <row r="24913" spans="1:3" x14ac:dyDescent="0.25">
      <c r="A24913">
        <v>982549</v>
      </c>
      <c r="B24913" t="s">
        <v>1360</v>
      </c>
      <c r="C24913">
        <v>0</v>
      </c>
    </row>
    <row r="24914" spans="1:3" x14ac:dyDescent="0.25">
      <c r="A24914">
        <v>982547</v>
      </c>
      <c r="B24914" t="s">
        <v>4250</v>
      </c>
      <c r="C24914">
        <v>0</v>
      </c>
    </row>
    <row r="24915" spans="1:3" x14ac:dyDescent="0.25">
      <c r="A24915">
        <v>4224899</v>
      </c>
      <c r="B24915" t="s">
        <v>26185</v>
      </c>
      <c r="C24915">
        <v>0</v>
      </c>
    </row>
    <row r="24916" spans="1:3" x14ac:dyDescent="0.25">
      <c r="A24916">
        <v>4224885</v>
      </c>
      <c r="B24916" t="s">
        <v>14360</v>
      </c>
      <c r="C24916">
        <v>0</v>
      </c>
    </row>
    <row r="24917" spans="1:3" x14ac:dyDescent="0.25">
      <c r="A24917">
        <v>4224878</v>
      </c>
      <c r="B24917" t="s">
        <v>4141</v>
      </c>
      <c r="C24917">
        <v>0</v>
      </c>
    </row>
    <row r="24918" spans="1:3" x14ac:dyDescent="0.25">
      <c r="A24918">
        <v>982057</v>
      </c>
      <c r="B24918" t="s">
        <v>5907</v>
      </c>
      <c r="C24918">
        <v>0</v>
      </c>
    </row>
    <row r="24919" spans="1:3" x14ac:dyDescent="0.25">
      <c r="A24919">
        <v>982055</v>
      </c>
      <c r="B24919" t="s">
        <v>25564</v>
      </c>
      <c r="C24919">
        <v>0</v>
      </c>
    </row>
    <row r="24920" spans="1:3" x14ac:dyDescent="0.25">
      <c r="A24920">
        <v>982054</v>
      </c>
      <c r="B24920" t="s">
        <v>25484</v>
      </c>
      <c r="C24920">
        <v>0</v>
      </c>
    </row>
    <row r="24921" spans="1:3" x14ac:dyDescent="0.25">
      <c r="A24921">
        <v>4224921</v>
      </c>
      <c r="B24921" t="s">
        <v>25611</v>
      </c>
      <c r="C24921">
        <v>0</v>
      </c>
    </row>
    <row r="24922" spans="1:3" x14ac:dyDescent="0.25">
      <c r="A24922">
        <v>4224910</v>
      </c>
      <c r="B24922" t="s">
        <v>25852</v>
      </c>
      <c r="C24922">
        <v>0</v>
      </c>
    </row>
    <row r="24923" spans="1:3" x14ac:dyDescent="0.25">
      <c r="A24923">
        <v>982073</v>
      </c>
      <c r="B24923" t="s">
        <v>612</v>
      </c>
      <c r="C24923">
        <v>0</v>
      </c>
    </row>
    <row r="24924" spans="1:3" x14ac:dyDescent="0.25">
      <c r="A24924">
        <v>982067</v>
      </c>
      <c r="B24924" t="s">
        <v>25462</v>
      </c>
      <c r="C24924">
        <v>0</v>
      </c>
    </row>
    <row r="24925" spans="1:3" x14ac:dyDescent="0.25">
      <c r="A24925">
        <v>982063</v>
      </c>
      <c r="B24925" t="s">
        <v>1019</v>
      </c>
      <c r="C24925">
        <v>0</v>
      </c>
    </row>
    <row r="24926" spans="1:3" x14ac:dyDescent="0.25">
      <c r="A24926">
        <v>981381</v>
      </c>
      <c r="B24926" t="s">
        <v>13101</v>
      </c>
      <c r="C24926">
        <v>0</v>
      </c>
    </row>
    <row r="24927" spans="1:3" x14ac:dyDescent="0.25">
      <c r="A24927">
        <v>4224158</v>
      </c>
      <c r="B24927" t="s">
        <v>10861</v>
      </c>
      <c r="C24927">
        <v>0</v>
      </c>
    </row>
    <row r="24928" spans="1:3" x14ac:dyDescent="0.25">
      <c r="A24928">
        <v>4224155</v>
      </c>
      <c r="B24928" t="s">
        <v>11415</v>
      </c>
      <c r="C24928">
        <v>0</v>
      </c>
    </row>
    <row r="24929" spans="1:3" x14ac:dyDescent="0.25">
      <c r="A24929">
        <v>981608</v>
      </c>
      <c r="B24929" t="s">
        <v>310</v>
      </c>
      <c r="C24929">
        <v>0</v>
      </c>
    </row>
    <row r="24930" spans="1:3" x14ac:dyDescent="0.25">
      <c r="A24930">
        <v>981607</v>
      </c>
      <c r="B24930" t="s">
        <v>2489</v>
      </c>
      <c r="C24930">
        <v>0</v>
      </c>
    </row>
    <row r="24931" spans="1:3" x14ac:dyDescent="0.25">
      <c r="A24931">
        <v>4224166</v>
      </c>
      <c r="B24931" t="s">
        <v>5437</v>
      </c>
      <c r="C24931">
        <v>0</v>
      </c>
    </row>
    <row r="24932" spans="1:3" x14ac:dyDescent="0.25">
      <c r="A24932">
        <v>981614</v>
      </c>
      <c r="B24932" t="s">
        <v>26169</v>
      </c>
      <c r="C24932">
        <v>0</v>
      </c>
    </row>
    <row r="24933" spans="1:3" x14ac:dyDescent="0.25">
      <c r="A24933">
        <v>981611</v>
      </c>
      <c r="B24933" t="s">
        <v>6180</v>
      </c>
      <c r="C24933">
        <v>0</v>
      </c>
    </row>
    <row r="24934" spans="1:3" x14ac:dyDescent="0.25">
      <c r="A24934">
        <v>4224181</v>
      </c>
      <c r="B24934" t="s">
        <v>1024</v>
      </c>
      <c r="C24934">
        <v>0</v>
      </c>
    </row>
    <row r="24935" spans="1:3" x14ac:dyDescent="0.25">
      <c r="A24935">
        <v>981617</v>
      </c>
      <c r="B24935" t="s">
        <v>15192</v>
      </c>
      <c r="C24935">
        <v>0</v>
      </c>
    </row>
    <row r="24936" spans="1:3" x14ac:dyDescent="0.25">
      <c r="A24936">
        <v>4224199</v>
      </c>
      <c r="B24936" t="s">
        <v>9259</v>
      </c>
      <c r="C24936">
        <v>0</v>
      </c>
    </row>
    <row r="24937" spans="1:3" x14ac:dyDescent="0.25">
      <c r="A24937">
        <v>4224191</v>
      </c>
      <c r="B24937" t="s">
        <v>1848</v>
      </c>
      <c r="C24937">
        <v>0</v>
      </c>
    </row>
    <row r="24938" spans="1:3" x14ac:dyDescent="0.25">
      <c r="A24938">
        <v>981635</v>
      </c>
      <c r="B24938" t="s">
        <v>25475</v>
      </c>
      <c r="C24938">
        <v>0</v>
      </c>
    </row>
    <row r="24939" spans="1:3" x14ac:dyDescent="0.25">
      <c r="A24939">
        <v>981634</v>
      </c>
      <c r="B24939" t="s">
        <v>25451</v>
      </c>
      <c r="C24939">
        <v>0</v>
      </c>
    </row>
    <row r="24940" spans="1:3" x14ac:dyDescent="0.25">
      <c r="A24940">
        <v>981633</v>
      </c>
      <c r="B24940" t="s">
        <v>6671</v>
      </c>
      <c r="C24940">
        <v>0</v>
      </c>
    </row>
    <row r="24941" spans="1:3" x14ac:dyDescent="0.25">
      <c r="A24941">
        <v>981627</v>
      </c>
      <c r="B24941" t="s">
        <v>25856</v>
      </c>
      <c r="C24941">
        <v>0</v>
      </c>
    </row>
    <row r="24942" spans="1:3" x14ac:dyDescent="0.25">
      <c r="A24942">
        <v>980886</v>
      </c>
      <c r="B24942" t="s">
        <v>619</v>
      </c>
      <c r="C24942">
        <v>0</v>
      </c>
    </row>
    <row r="24943" spans="1:3" x14ac:dyDescent="0.25">
      <c r="A24943">
        <v>981125</v>
      </c>
      <c r="B24943" t="s">
        <v>26145</v>
      </c>
      <c r="C24943">
        <v>0</v>
      </c>
    </row>
    <row r="24944" spans="1:3" x14ac:dyDescent="0.25">
      <c r="A24944">
        <v>981123</v>
      </c>
      <c r="B24944" t="s">
        <v>6036</v>
      </c>
      <c r="C24944">
        <v>0</v>
      </c>
    </row>
    <row r="24945" spans="1:3" x14ac:dyDescent="0.25">
      <c r="A24945">
        <v>4223459</v>
      </c>
      <c r="B24945" t="s">
        <v>11038</v>
      </c>
      <c r="C24945">
        <v>0</v>
      </c>
    </row>
    <row r="24946" spans="1:3" x14ac:dyDescent="0.25">
      <c r="A24946">
        <v>4223458</v>
      </c>
      <c r="B24946" t="s">
        <v>6067</v>
      </c>
      <c r="C24946">
        <v>0</v>
      </c>
    </row>
    <row r="24947" spans="1:3" x14ac:dyDescent="0.25">
      <c r="A24947">
        <v>981135</v>
      </c>
      <c r="B24947" t="s">
        <v>368</v>
      </c>
      <c r="C24947">
        <v>0</v>
      </c>
    </row>
    <row r="24948" spans="1:3" x14ac:dyDescent="0.25">
      <c r="A24948">
        <v>980605</v>
      </c>
      <c r="B24948" t="s">
        <v>26087</v>
      </c>
      <c r="C24948">
        <v>0</v>
      </c>
    </row>
    <row r="24949" spans="1:3" x14ac:dyDescent="0.25">
      <c r="A24949">
        <v>2696273</v>
      </c>
      <c r="B24949" t="s">
        <v>4068</v>
      </c>
      <c r="C24949">
        <v>0</v>
      </c>
    </row>
    <row r="24950" spans="1:3" x14ac:dyDescent="0.25">
      <c r="A24950">
        <v>4221308</v>
      </c>
      <c r="B24950" t="s">
        <v>4920</v>
      </c>
      <c r="C24950">
        <v>0</v>
      </c>
    </row>
    <row r="24951" spans="1:3" x14ac:dyDescent="0.25">
      <c r="A24951">
        <v>4221792</v>
      </c>
      <c r="B24951" t="s">
        <v>10654</v>
      </c>
      <c r="C24951">
        <v>0</v>
      </c>
    </row>
    <row r="24952" spans="1:3" x14ac:dyDescent="0.25">
      <c r="A24952">
        <v>4221952</v>
      </c>
      <c r="B24952" t="s">
        <v>65</v>
      </c>
      <c r="C24952">
        <v>0</v>
      </c>
    </row>
    <row r="24953" spans="1:3" x14ac:dyDescent="0.25">
      <c r="A24953">
        <v>4221935</v>
      </c>
      <c r="B24953" t="s">
        <v>25807</v>
      </c>
      <c r="C24953">
        <v>0</v>
      </c>
    </row>
    <row r="24954" spans="1:3" x14ac:dyDescent="0.25">
      <c r="A24954">
        <v>4221934</v>
      </c>
      <c r="B24954" t="s">
        <v>26094</v>
      </c>
      <c r="C24954">
        <v>0</v>
      </c>
    </row>
    <row r="24955" spans="1:3" x14ac:dyDescent="0.25">
      <c r="A24955">
        <v>980153</v>
      </c>
      <c r="B24955" t="s">
        <v>236</v>
      </c>
      <c r="C24955">
        <v>1</v>
      </c>
    </row>
    <row r="24956" spans="1:3" x14ac:dyDescent="0.25">
      <c r="A24956">
        <v>4221958</v>
      </c>
      <c r="B24956" t="s">
        <v>112</v>
      </c>
      <c r="C24956">
        <v>0</v>
      </c>
    </row>
    <row r="24957" spans="1:3" x14ac:dyDescent="0.25">
      <c r="A24957">
        <v>4221956</v>
      </c>
      <c r="B24957" t="s">
        <v>6668</v>
      </c>
      <c r="C24957">
        <v>0</v>
      </c>
    </row>
    <row r="24958" spans="1:3" x14ac:dyDescent="0.25">
      <c r="A24958">
        <v>980155</v>
      </c>
      <c r="B24958" t="s">
        <v>25569</v>
      </c>
      <c r="C24958">
        <v>0</v>
      </c>
    </row>
    <row r="24959" spans="1:3" x14ac:dyDescent="0.25">
      <c r="A24959">
        <v>4221980</v>
      </c>
      <c r="B24959" t="s">
        <v>788</v>
      </c>
      <c r="C24959">
        <v>0</v>
      </c>
    </row>
    <row r="24960" spans="1:3" x14ac:dyDescent="0.25">
      <c r="A24960">
        <v>4221973</v>
      </c>
      <c r="B24960" t="s">
        <v>21278</v>
      </c>
      <c r="C24960">
        <v>0</v>
      </c>
    </row>
    <row r="24961" spans="1:3" x14ac:dyDescent="0.25">
      <c r="A24961">
        <v>980167</v>
      </c>
      <c r="B24961" t="s">
        <v>9216</v>
      </c>
      <c r="C24961">
        <v>0</v>
      </c>
    </row>
    <row r="24962" spans="1:3" x14ac:dyDescent="0.25">
      <c r="A24962">
        <v>980162</v>
      </c>
      <c r="B24962" t="s">
        <v>10397</v>
      </c>
      <c r="C24962">
        <v>0</v>
      </c>
    </row>
    <row r="24963" spans="1:3" x14ac:dyDescent="0.25">
      <c r="A24963">
        <v>4221991</v>
      </c>
      <c r="B24963" t="s">
        <v>4877</v>
      </c>
      <c r="C24963">
        <v>0</v>
      </c>
    </row>
    <row r="24964" spans="1:3" x14ac:dyDescent="0.25">
      <c r="A24964">
        <v>980170</v>
      </c>
      <c r="B24964" t="s">
        <v>11078</v>
      </c>
      <c r="C24964">
        <v>0</v>
      </c>
    </row>
    <row r="24965" spans="1:3" x14ac:dyDescent="0.25">
      <c r="A24965">
        <v>4221005</v>
      </c>
      <c r="B24965" t="s">
        <v>13688</v>
      </c>
      <c r="C24965">
        <v>0</v>
      </c>
    </row>
    <row r="24966" spans="1:3" x14ac:dyDescent="0.25">
      <c r="A24966">
        <v>4221212</v>
      </c>
      <c r="B24966" t="s">
        <v>13721</v>
      </c>
      <c r="C24966">
        <v>0</v>
      </c>
    </row>
    <row r="24967" spans="1:3" x14ac:dyDescent="0.25">
      <c r="A24967">
        <v>4221210</v>
      </c>
      <c r="B24967" t="s">
        <v>1669</v>
      </c>
      <c r="C24967">
        <v>0</v>
      </c>
    </row>
    <row r="24968" spans="1:3" x14ac:dyDescent="0.25">
      <c r="A24968">
        <v>4221207</v>
      </c>
      <c r="B24968" t="s">
        <v>1865</v>
      </c>
      <c r="C24968">
        <v>0</v>
      </c>
    </row>
    <row r="24969" spans="1:3" x14ac:dyDescent="0.25">
      <c r="A24969">
        <v>4221203</v>
      </c>
      <c r="B24969" t="s">
        <v>12035</v>
      </c>
      <c r="C24969">
        <v>0</v>
      </c>
    </row>
    <row r="24970" spans="1:3" x14ac:dyDescent="0.25">
      <c r="A24970">
        <v>979723</v>
      </c>
      <c r="B24970" t="s">
        <v>25763</v>
      </c>
      <c r="C24970">
        <v>0</v>
      </c>
    </row>
    <row r="24971" spans="1:3" x14ac:dyDescent="0.25">
      <c r="A24971">
        <v>4221244</v>
      </c>
      <c r="B24971" t="s">
        <v>874</v>
      </c>
      <c r="C24971">
        <v>0</v>
      </c>
    </row>
    <row r="24972" spans="1:3" x14ac:dyDescent="0.25">
      <c r="A24972">
        <v>4221238</v>
      </c>
      <c r="B24972" t="s">
        <v>2028</v>
      </c>
      <c r="C24972">
        <v>0</v>
      </c>
    </row>
    <row r="24973" spans="1:3" x14ac:dyDescent="0.25">
      <c r="A24973">
        <v>4221236</v>
      </c>
      <c r="B24973" t="s">
        <v>3250</v>
      </c>
      <c r="C24973">
        <v>0</v>
      </c>
    </row>
    <row r="24974" spans="1:3" x14ac:dyDescent="0.25">
      <c r="A24974">
        <v>4221230</v>
      </c>
      <c r="B24974" t="s">
        <v>3757</v>
      </c>
      <c r="C24974">
        <v>0</v>
      </c>
    </row>
    <row r="24975" spans="1:3" x14ac:dyDescent="0.25">
      <c r="A24975">
        <v>4221215</v>
      </c>
      <c r="B24975" t="s">
        <v>2301</v>
      </c>
      <c r="C24975">
        <v>0</v>
      </c>
    </row>
    <row r="24976" spans="1:3" x14ac:dyDescent="0.25">
      <c r="A24976">
        <v>4221214</v>
      </c>
      <c r="B24976" t="s">
        <v>25641</v>
      </c>
      <c r="C24976">
        <v>0</v>
      </c>
    </row>
    <row r="24977" spans="1:3" x14ac:dyDescent="0.25">
      <c r="A24977">
        <v>979739</v>
      </c>
      <c r="B24977" t="s">
        <v>10476</v>
      </c>
      <c r="C24977">
        <v>0</v>
      </c>
    </row>
    <row r="24978" spans="1:3" x14ac:dyDescent="0.25">
      <c r="A24978">
        <v>978904</v>
      </c>
      <c r="B24978" t="s">
        <v>21791</v>
      </c>
      <c r="C24978">
        <v>0</v>
      </c>
    </row>
    <row r="24979" spans="1:3" x14ac:dyDescent="0.25">
      <c r="A24979">
        <v>4220148</v>
      </c>
      <c r="B24979" t="s">
        <v>3870</v>
      </c>
      <c r="C24979">
        <v>0</v>
      </c>
    </row>
    <row r="24980" spans="1:3" x14ac:dyDescent="0.25">
      <c r="A24980">
        <v>4220511</v>
      </c>
      <c r="B24980" t="s">
        <v>4292</v>
      </c>
      <c r="C24980">
        <v>0</v>
      </c>
    </row>
    <row r="24981" spans="1:3" x14ac:dyDescent="0.25">
      <c r="A24981">
        <v>4220504</v>
      </c>
      <c r="B24981" t="s">
        <v>25951</v>
      </c>
      <c r="C24981">
        <v>0</v>
      </c>
    </row>
    <row r="24982" spans="1:3" x14ac:dyDescent="0.25">
      <c r="A24982">
        <v>979262</v>
      </c>
      <c r="B24982" t="s">
        <v>25474</v>
      </c>
      <c r="C24982">
        <v>0</v>
      </c>
    </row>
    <row r="24983" spans="1:3" x14ac:dyDescent="0.25">
      <c r="A24983">
        <v>4220521</v>
      </c>
      <c r="B24983" t="s">
        <v>19328</v>
      </c>
      <c r="C24983">
        <v>0</v>
      </c>
    </row>
    <row r="24984" spans="1:3" x14ac:dyDescent="0.25">
      <c r="A24984">
        <v>4220518</v>
      </c>
      <c r="B24984" t="s">
        <v>7178</v>
      </c>
      <c r="C24984">
        <v>0</v>
      </c>
    </row>
    <row r="24985" spans="1:3" x14ac:dyDescent="0.25">
      <c r="A24985">
        <v>4220515</v>
      </c>
      <c r="B24985" t="s">
        <v>25582</v>
      </c>
      <c r="C24985">
        <v>0</v>
      </c>
    </row>
    <row r="24986" spans="1:3" x14ac:dyDescent="0.25">
      <c r="A24986">
        <v>979272</v>
      </c>
      <c r="B24986" t="s">
        <v>6640</v>
      </c>
      <c r="C24986">
        <v>0</v>
      </c>
    </row>
    <row r="24987" spans="1:3" x14ac:dyDescent="0.25">
      <c r="A24987">
        <v>979267</v>
      </c>
      <c r="B24987" t="s">
        <v>13620</v>
      </c>
      <c r="C24987">
        <v>0</v>
      </c>
    </row>
    <row r="24988" spans="1:3" x14ac:dyDescent="0.25">
      <c r="A24988">
        <v>4219501</v>
      </c>
      <c r="B24988" t="s">
        <v>25773</v>
      </c>
      <c r="C24988">
        <v>0</v>
      </c>
    </row>
    <row r="24989" spans="1:3" x14ac:dyDescent="0.25">
      <c r="A24989">
        <v>4219820</v>
      </c>
      <c r="B24989" t="s">
        <v>6352</v>
      </c>
      <c r="C24989">
        <v>0</v>
      </c>
    </row>
    <row r="24990" spans="1:3" x14ac:dyDescent="0.25">
      <c r="A24990">
        <v>4219810</v>
      </c>
      <c r="B24990" t="s">
        <v>25933</v>
      </c>
      <c r="C24990">
        <v>0</v>
      </c>
    </row>
    <row r="24991" spans="1:3" x14ac:dyDescent="0.25">
      <c r="A24991">
        <v>4219802</v>
      </c>
      <c r="B24991" t="s">
        <v>7478</v>
      </c>
      <c r="C24991">
        <v>0</v>
      </c>
    </row>
    <row r="24992" spans="1:3" x14ac:dyDescent="0.25">
      <c r="A24992">
        <v>4219799</v>
      </c>
      <c r="B24992" t="s">
        <v>1709</v>
      </c>
      <c r="C24992">
        <v>0</v>
      </c>
    </row>
    <row r="24993" spans="1:3" x14ac:dyDescent="0.25">
      <c r="A24993">
        <v>4219828</v>
      </c>
      <c r="B24993" t="s">
        <v>25425</v>
      </c>
      <c r="C24993">
        <v>0</v>
      </c>
    </row>
    <row r="24994" spans="1:3" x14ac:dyDescent="0.25">
      <c r="A24994">
        <v>978826</v>
      </c>
      <c r="B24994" t="s">
        <v>478</v>
      </c>
      <c r="C24994">
        <v>0</v>
      </c>
    </row>
    <row r="24995" spans="1:3" x14ac:dyDescent="0.25">
      <c r="A24995">
        <v>4218683</v>
      </c>
      <c r="B24995" t="s">
        <v>6422</v>
      </c>
      <c r="C24995">
        <v>0</v>
      </c>
    </row>
    <row r="24996" spans="1:3" x14ac:dyDescent="0.25">
      <c r="A24996">
        <v>4218946</v>
      </c>
      <c r="B24996" t="s">
        <v>16025</v>
      </c>
      <c r="C24996">
        <v>0</v>
      </c>
    </row>
    <row r="24997" spans="1:3" x14ac:dyDescent="0.25">
      <c r="A24997">
        <v>4218968</v>
      </c>
      <c r="B24997" t="s">
        <v>3243</v>
      </c>
      <c r="C24997">
        <v>0</v>
      </c>
    </row>
    <row r="24998" spans="1:3" x14ac:dyDescent="0.25">
      <c r="A24998">
        <v>4218267</v>
      </c>
      <c r="B24998" t="s">
        <v>1547</v>
      </c>
      <c r="C24998">
        <v>0</v>
      </c>
    </row>
    <row r="24999" spans="1:3" x14ac:dyDescent="0.25">
      <c r="A24999">
        <v>4218290</v>
      </c>
      <c r="B24999" t="s">
        <v>6388</v>
      </c>
      <c r="C24999">
        <v>0</v>
      </c>
    </row>
    <row r="25000" spans="1:3" x14ac:dyDescent="0.25">
      <c r="A25000">
        <v>4218279</v>
      </c>
      <c r="B25000" t="s">
        <v>124</v>
      </c>
      <c r="C25000">
        <v>0</v>
      </c>
    </row>
    <row r="25001" spans="1:3" x14ac:dyDescent="0.25">
      <c r="A25001">
        <v>4218311</v>
      </c>
      <c r="B25001" t="s">
        <v>8673</v>
      </c>
      <c r="C25001">
        <v>0</v>
      </c>
    </row>
    <row r="25002" spans="1:3" x14ac:dyDescent="0.25">
      <c r="A25002">
        <v>4218298</v>
      </c>
      <c r="B25002" t="s">
        <v>26056</v>
      </c>
      <c r="C25002">
        <v>0</v>
      </c>
    </row>
    <row r="25003" spans="1:3" x14ac:dyDescent="0.25">
      <c r="A25003">
        <v>976891</v>
      </c>
      <c r="B25003" t="s">
        <v>14266</v>
      </c>
      <c r="C25003">
        <v>0</v>
      </c>
    </row>
    <row r="25004" spans="1:3" x14ac:dyDescent="0.25">
      <c r="A25004">
        <v>977153</v>
      </c>
      <c r="B25004" t="s">
        <v>20597</v>
      </c>
      <c r="C25004">
        <v>0</v>
      </c>
    </row>
    <row r="25005" spans="1:3" x14ac:dyDescent="0.25">
      <c r="A25005">
        <v>4217570</v>
      </c>
      <c r="B25005" t="s">
        <v>6461</v>
      </c>
      <c r="C25005">
        <v>0</v>
      </c>
    </row>
    <row r="25006" spans="1:3" x14ac:dyDescent="0.25">
      <c r="A25006">
        <v>4217642</v>
      </c>
      <c r="B25006" t="s">
        <v>25692</v>
      </c>
      <c r="C25006">
        <v>0</v>
      </c>
    </row>
    <row r="25007" spans="1:3" x14ac:dyDescent="0.25">
      <c r="A25007">
        <v>4215849</v>
      </c>
      <c r="B25007" t="s">
        <v>4169</v>
      </c>
      <c r="C25007">
        <v>0</v>
      </c>
    </row>
    <row r="25008" spans="1:3" x14ac:dyDescent="0.25">
      <c r="A25008">
        <v>4215860</v>
      </c>
      <c r="B25008" t="s">
        <v>17675</v>
      </c>
      <c r="C25008">
        <v>0</v>
      </c>
    </row>
    <row r="25009" spans="1:3" x14ac:dyDescent="0.25">
      <c r="A25009">
        <v>4215900</v>
      </c>
      <c r="B25009" t="s">
        <v>25661</v>
      </c>
      <c r="C25009">
        <v>0</v>
      </c>
    </row>
    <row r="25010" spans="1:3" x14ac:dyDescent="0.25">
      <c r="A25010">
        <v>4216472</v>
      </c>
      <c r="B25010" t="s">
        <v>1512</v>
      </c>
      <c r="C25010">
        <v>2</v>
      </c>
    </row>
    <row r="25011" spans="1:3" x14ac:dyDescent="0.25">
      <c r="A25011">
        <v>4216465</v>
      </c>
      <c r="B25011" t="s">
        <v>25803</v>
      </c>
      <c r="C25011">
        <v>0</v>
      </c>
    </row>
    <row r="25012" spans="1:3" x14ac:dyDescent="0.25">
      <c r="A25012">
        <v>4216458</v>
      </c>
      <c r="B25012" t="s">
        <v>25521</v>
      </c>
      <c r="C25012">
        <v>0</v>
      </c>
    </row>
    <row r="25013" spans="1:3" x14ac:dyDescent="0.25">
      <c r="A25013">
        <v>4216448</v>
      </c>
      <c r="B25013" t="s">
        <v>4296</v>
      </c>
      <c r="C25013">
        <v>2</v>
      </c>
    </row>
    <row r="25014" spans="1:3" x14ac:dyDescent="0.25">
      <c r="A25014">
        <v>4216436</v>
      </c>
      <c r="B25014" t="s">
        <v>3220</v>
      </c>
      <c r="C25014">
        <v>0</v>
      </c>
    </row>
    <row r="25015" spans="1:3" x14ac:dyDescent="0.25">
      <c r="A25015">
        <v>4216433</v>
      </c>
      <c r="B25015" t="s">
        <v>310</v>
      </c>
      <c r="C25015">
        <v>0</v>
      </c>
    </row>
    <row r="25016" spans="1:3" x14ac:dyDescent="0.25">
      <c r="A25016">
        <v>4216430</v>
      </c>
      <c r="B25016" t="s">
        <v>25711</v>
      </c>
      <c r="C25016">
        <v>0</v>
      </c>
    </row>
    <row r="25017" spans="1:3" x14ac:dyDescent="0.25">
      <c r="A25017">
        <v>4216428</v>
      </c>
      <c r="B25017" t="s">
        <v>25462</v>
      </c>
      <c r="C25017">
        <v>0</v>
      </c>
    </row>
    <row r="25018" spans="1:3" x14ac:dyDescent="0.25">
      <c r="A25018">
        <v>4216424</v>
      </c>
      <c r="B25018" t="s">
        <v>25466</v>
      </c>
      <c r="C25018">
        <v>1</v>
      </c>
    </row>
    <row r="25019" spans="1:3" x14ac:dyDescent="0.25">
      <c r="A25019">
        <v>4216416</v>
      </c>
      <c r="B25019" t="s">
        <v>25503</v>
      </c>
      <c r="C25019">
        <v>0</v>
      </c>
    </row>
    <row r="25020" spans="1:3" x14ac:dyDescent="0.25">
      <c r="A25020">
        <v>4216405</v>
      </c>
      <c r="B25020" t="s">
        <v>26097</v>
      </c>
      <c r="C25020">
        <v>0</v>
      </c>
    </row>
    <row r="25021" spans="1:3" x14ac:dyDescent="0.25">
      <c r="A25021">
        <v>4216403</v>
      </c>
      <c r="B25021" t="s">
        <v>1614</v>
      </c>
      <c r="C25021">
        <v>0</v>
      </c>
    </row>
    <row r="25022" spans="1:3" x14ac:dyDescent="0.25">
      <c r="A25022">
        <v>4216398</v>
      </c>
      <c r="B25022" t="s">
        <v>559</v>
      </c>
      <c r="C25022">
        <v>0</v>
      </c>
    </row>
    <row r="25023" spans="1:3" x14ac:dyDescent="0.25">
      <c r="A25023">
        <v>4216391</v>
      </c>
      <c r="B25023" t="s">
        <v>6036</v>
      </c>
      <c r="C25023">
        <v>0</v>
      </c>
    </row>
    <row r="25024" spans="1:3" x14ac:dyDescent="0.25">
      <c r="A25024">
        <v>4216389</v>
      </c>
      <c r="B25024" t="s">
        <v>25460</v>
      </c>
      <c r="C25024">
        <v>0</v>
      </c>
    </row>
    <row r="25025" spans="1:3" x14ac:dyDescent="0.25">
      <c r="A25025">
        <v>4216386</v>
      </c>
      <c r="B25025" t="s">
        <v>1444</v>
      </c>
      <c r="C25025">
        <v>0</v>
      </c>
    </row>
    <row r="25026" spans="1:3" x14ac:dyDescent="0.25">
      <c r="A25026">
        <v>4216383</v>
      </c>
      <c r="B25026" t="s">
        <v>21324</v>
      </c>
      <c r="C25026">
        <v>0</v>
      </c>
    </row>
    <row r="25027" spans="1:3" x14ac:dyDescent="0.25">
      <c r="A25027">
        <v>4216380</v>
      </c>
      <c r="B25027" t="s">
        <v>1106</v>
      </c>
      <c r="C25027">
        <v>1</v>
      </c>
    </row>
    <row r="25028" spans="1:3" x14ac:dyDescent="0.25">
      <c r="A25028">
        <v>4216374</v>
      </c>
      <c r="B25028" t="s">
        <v>25859</v>
      </c>
      <c r="C25028">
        <v>0</v>
      </c>
    </row>
    <row r="25029" spans="1:3" x14ac:dyDescent="0.25">
      <c r="A25029">
        <v>4216371</v>
      </c>
      <c r="B25029" t="s">
        <v>21240</v>
      </c>
      <c r="C25029">
        <v>0</v>
      </c>
    </row>
    <row r="25030" spans="1:3" x14ac:dyDescent="0.25">
      <c r="A25030">
        <v>4216370</v>
      </c>
      <c r="B25030" t="s">
        <v>25823</v>
      </c>
      <c r="C25030">
        <v>0</v>
      </c>
    </row>
    <row r="25031" spans="1:3" x14ac:dyDescent="0.25">
      <c r="A25031">
        <v>4216367</v>
      </c>
      <c r="B25031" t="s">
        <v>13629</v>
      </c>
      <c r="C25031">
        <v>0</v>
      </c>
    </row>
    <row r="25032" spans="1:3" x14ac:dyDescent="0.25">
      <c r="A25032">
        <v>4216363</v>
      </c>
      <c r="B25032" t="s">
        <v>6528</v>
      </c>
      <c r="C25032">
        <v>0</v>
      </c>
    </row>
    <row r="25033" spans="1:3" x14ac:dyDescent="0.25">
      <c r="A25033">
        <v>4216355</v>
      </c>
      <c r="B25033" t="s">
        <v>25873</v>
      </c>
      <c r="C25033">
        <v>0</v>
      </c>
    </row>
    <row r="25034" spans="1:3" x14ac:dyDescent="0.25">
      <c r="A25034">
        <v>4216345</v>
      </c>
      <c r="B25034" t="s">
        <v>20604</v>
      </c>
      <c r="C25034">
        <v>0</v>
      </c>
    </row>
    <row r="25035" spans="1:3" x14ac:dyDescent="0.25">
      <c r="A25035">
        <v>4216342</v>
      </c>
      <c r="B25035" t="s">
        <v>16397</v>
      </c>
      <c r="C25035">
        <v>0</v>
      </c>
    </row>
    <row r="25036" spans="1:3" x14ac:dyDescent="0.25">
      <c r="A25036">
        <v>4216340</v>
      </c>
      <c r="B25036" t="s">
        <v>14153</v>
      </c>
      <c r="C25036">
        <v>0</v>
      </c>
    </row>
    <row r="25037" spans="1:3" x14ac:dyDescent="0.25">
      <c r="A25037">
        <v>4216326</v>
      </c>
      <c r="B25037" t="s">
        <v>6004</v>
      </c>
      <c r="C25037">
        <v>0</v>
      </c>
    </row>
    <row r="25038" spans="1:3" x14ac:dyDescent="0.25">
      <c r="A25038">
        <v>4216324</v>
      </c>
      <c r="B25038" t="s">
        <v>5907</v>
      </c>
      <c r="C25038">
        <v>0</v>
      </c>
    </row>
    <row r="25039" spans="1:3" x14ac:dyDescent="0.25">
      <c r="A25039">
        <v>4216320</v>
      </c>
      <c r="B25039" t="s">
        <v>25856</v>
      </c>
      <c r="C25039">
        <v>0</v>
      </c>
    </row>
    <row r="25040" spans="1:3" x14ac:dyDescent="0.25">
      <c r="A25040">
        <v>4216316</v>
      </c>
      <c r="B25040" t="s">
        <v>25520</v>
      </c>
      <c r="C25040">
        <v>0</v>
      </c>
    </row>
    <row r="25041" spans="1:3" x14ac:dyDescent="0.25">
      <c r="A25041">
        <v>4216310</v>
      </c>
      <c r="B25041" t="s">
        <v>25532</v>
      </c>
      <c r="C25041">
        <v>0</v>
      </c>
    </row>
    <row r="25042" spans="1:3" x14ac:dyDescent="0.25">
      <c r="A25042">
        <v>4216309</v>
      </c>
      <c r="B25042" t="s">
        <v>13674</v>
      </c>
      <c r="C25042">
        <v>0</v>
      </c>
    </row>
    <row r="25043" spans="1:3" x14ac:dyDescent="0.25">
      <c r="A25043">
        <v>4216296</v>
      </c>
      <c r="B25043" t="s">
        <v>21826</v>
      </c>
      <c r="C25043">
        <v>0</v>
      </c>
    </row>
    <row r="25044" spans="1:3" x14ac:dyDescent="0.25">
      <c r="A25044">
        <v>4216295</v>
      </c>
      <c r="B25044" t="s">
        <v>25437</v>
      </c>
      <c r="C25044">
        <v>0</v>
      </c>
    </row>
    <row r="25045" spans="1:3" x14ac:dyDescent="0.25">
      <c r="A25045">
        <v>4216278</v>
      </c>
      <c r="B25045" t="s">
        <v>10634</v>
      </c>
      <c r="C25045">
        <v>0</v>
      </c>
    </row>
    <row r="25046" spans="1:3" x14ac:dyDescent="0.25">
      <c r="A25046">
        <v>4216202</v>
      </c>
      <c r="B25046" t="s">
        <v>14033</v>
      </c>
      <c r="C25046">
        <v>0</v>
      </c>
    </row>
    <row r="25047" spans="1:3" x14ac:dyDescent="0.25">
      <c r="A25047">
        <v>4216190</v>
      </c>
      <c r="B25047" t="s">
        <v>1790</v>
      </c>
      <c r="C25047">
        <v>0</v>
      </c>
    </row>
    <row r="25048" spans="1:3" x14ac:dyDescent="0.25">
      <c r="A25048">
        <v>4216187</v>
      </c>
      <c r="B25048" t="s">
        <v>25882</v>
      </c>
      <c r="C25048">
        <v>0</v>
      </c>
    </row>
    <row r="25049" spans="1:3" x14ac:dyDescent="0.25">
      <c r="A25049">
        <v>4216182</v>
      </c>
      <c r="B25049" t="s">
        <v>25498</v>
      </c>
      <c r="C25049">
        <v>0</v>
      </c>
    </row>
    <row r="25050" spans="1:3" x14ac:dyDescent="0.25">
      <c r="A25050">
        <v>4216178</v>
      </c>
      <c r="B25050" t="s">
        <v>25461</v>
      </c>
      <c r="C25050">
        <v>1</v>
      </c>
    </row>
    <row r="25051" spans="1:3" x14ac:dyDescent="0.25">
      <c r="A25051">
        <v>4216173</v>
      </c>
      <c r="B25051" t="s">
        <v>4169</v>
      </c>
      <c r="C25051">
        <v>0</v>
      </c>
    </row>
    <row r="25052" spans="1:3" x14ac:dyDescent="0.25">
      <c r="A25052">
        <v>4216170</v>
      </c>
      <c r="B25052" t="s">
        <v>25500</v>
      </c>
      <c r="C25052">
        <v>0</v>
      </c>
    </row>
    <row r="25053" spans="1:3" x14ac:dyDescent="0.25">
      <c r="A25053">
        <v>4216166</v>
      </c>
      <c r="B25053" t="s">
        <v>21330</v>
      </c>
      <c r="C25053">
        <v>0</v>
      </c>
    </row>
    <row r="25054" spans="1:3" x14ac:dyDescent="0.25">
      <c r="A25054">
        <v>4216163</v>
      </c>
      <c r="B25054" t="s">
        <v>19328</v>
      </c>
      <c r="C25054">
        <v>0</v>
      </c>
    </row>
    <row r="25055" spans="1:3" x14ac:dyDescent="0.25">
      <c r="A25055">
        <v>4216150</v>
      </c>
      <c r="B25055" t="s">
        <v>25829</v>
      </c>
      <c r="C25055">
        <v>0</v>
      </c>
    </row>
    <row r="25056" spans="1:3" x14ac:dyDescent="0.25">
      <c r="A25056">
        <v>4216148</v>
      </c>
      <c r="B25056" t="s">
        <v>26169</v>
      </c>
      <c r="C25056">
        <v>0</v>
      </c>
    </row>
    <row r="25057" spans="1:3" x14ac:dyDescent="0.25">
      <c r="A25057">
        <v>4216144</v>
      </c>
      <c r="B25057" t="s">
        <v>25555</v>
      </c>
      <c r="C25057">
        <v>0</v>
      </c>
    </row>
    <row r="25058" spans="1:3" x14ac:dyDescent="0.25">
      <c r="A25058">
        <v>4216134</v>
      </c>
      <c r="B25058" t="s">
        <v>25451</v>
      </c>
      <c r="C25058">
        <v>0</v>
      </c>
    </row>
    <row r="25059" spans="1:3" x14ac:dyDescent="0.25">
      <c r="A25059">
        <v>4216131</v>
      </c>
      <c r="B25059" t="s">
        <v>21060</v>
      </c>
      <c r="C25059">
        <v>0</v>
      </c>
    </row>
    <row r="25060" spans="1:3" x14ac:dyDescent="0.25">
      <c r="A25060">
        <v>4216130</v>
      </c>
      <c r="B25060" t="s">
        <v>270</v>
      </c>
      <c r="C25060">
        <v>0</v>
      </c>
    </row>
    <row r="25061" spans="1:3" x14ac:dyDescent="0.25">
      <c r="A25061">
        <v>4216128</v>
      </c>
      <c r="B25061" t="s">
        <v>619</v>
      </c>
      <c r="C25061">
        <v>0</v>
      </c>
    </row>
    <row r="25062" spans="1:3" x14ac:dyDescent="0.25">
      <c r="A25062">
        <v>4216113</v>
      </c>
      <c r="B25062" t="s">
        <v>25476</v>
      </c>
      <c r="C25062">
        <v>0</v>
      </c>
    </row>
    <row r="25063" spans="1:3" x14ac:dyDescent="0.25">
      <c r="A25063">
        <v>4216100</v>
      </c>
      <c r="B25063" t="s">
        <v>5700</v>
      </c>
      <c r="C25063">
        <v>0</v>
      </c>
    </row>
    <row r="25064" spans="1:3" x14ac:dyDescent="0.25">
      <c r="A25064">
        <v>4216093</v>
      </c>
      <c r="B25064" t="s">
        <v>25449</v>
      </c>
      <c r="C25064">
        <v>0</v>
      </c>
    </row>
    <row r="25065" spans="1:3" x14ac:dyDescent="0.25">
      <c r="A25065">
        <v>4216090</v>
      </c>
      <c r="B25065" t="s">
        <v>3321</v>
      </c>
      <c r="C25065">
        <v>0</v>
      </c>
    </row>
    <row r="25066" spans="1:3" x14ac:dyDescent="0.25">
      <c r="A25066">
        <v>4216069</v>
      </c>
      <c r="B25066" t="s">
        <v>1063</v>
      </c>
      <c r="C25066">
        <v>0</v>
      </c>
    </row>
    <row r="25067" spans="1:3" x14ac:dyDescent="0.25">
      <c r="A25067">
        <v>4215318</v>
      </c>
      <c r="B25067" t="s">
        <v>13638</v>
      </c>
      <c r="C25067">
        <v>0</v>
      </c>
    </row>
    <row r="25068" spans="1:3" x14ac:dyDescent="0.25">
      <c r="A25068">
        <v>4215312</v>
      </c>
      <c r="B25068" t="s">
        <v>25816</v>
      </c>
      <c r="C25068">
        <v>0</v>
      </c>
    </row>
    <row r="25069" spans="1:3" x14ac:dyDescent="0.25">
      <c r="A25069">
        <v>4215309</v>
      </c>
      <c r="B25069" t="s">
        <v>26174</v>
      </c>
      <c r="C25069">
        <v>0</v>
      </c>
    </row>
    <row r="25070" spans="1:3" x14ac:dyDescent="0.25">
      <c r="A25070">
        <v>4215301</v>
      </c>
      <c r="B25070" t="s">
        <v>26036</v>
      </c>
      <c r="C25070">
        <v>0</v>
      </c>
    </row>
    <row r="25071" spans="1:3" x14ac:dyDescent="0.25">
      <c r="A25071">
        <v>4215298</v>
      </c>
      <c r="B25071" t="s">
        <v>13133</v>
      </c>
      <c r="C25071">
        <v>0</v>
      </c>
    </row>
    <row r="25072" spans="1:3" x14ac:dyDescent="0.25">
      <c r="A25072">
        <v>4215294</v>
      </c>
      <c r="B25072" t="s">
        <v>25471</v>
      </c>
      <c r="C25072">
        <v>0</v>
      </c>
    </row>
    <row r="25073" spans="1:3" x14ac:dyDescent="0.25">
      <c r="A25073">
        <v>4215292</v>
      </c>
      <c r="B25073" t="s">
        <v>10397</v>
      </c>
      <c r="C25073">
        <v>0</v>
      </c>
    </row>
    <row r="25074" spans="1:3" x14ac:dyDescent="0.25">
      <c r="A25074">
        <v>4215287</v>
      </c>
      <c r="B25074" t="s">
        <v>1547</v>
      </c>
      <c r="C25074">
        <v>0</v>
      </c>
    </row>
    <row r="25075" spans="1:3" x14ac:dyDescent="0.25">
      <c r="A25075">
        <v>4215270</v>
      </c>
      <c r="B25075" t="s">
        <v>26167</v>
      </c>
      <c r="C25075">
        <v>0</v>
      </c>
    </row>
    <row r="25076" spans="1:3" x14ac:dyDescent="0.25">
      <c r="A25076">
        <v>4215266</v>
      </c>
      <c r="B25076" t="s">
        <v>439</v>
      </c>
      <c r="C25076">
        <v>0</v>
      </c>
    </row>
    <row r="25077" spans="1:3" x14ac:dyDescent="0.25">
      <c r="A25077">
        <v>4215259</v>
      </c>
      <c r="B25077" t="s">
        <v>21885</v>
      </c>
      <c r="C25077">
        <v>0</v>
      </c>
    </row>
    <row r="25078" spans="1:3" x14ac:dyDescent="0.25">
      <c r="A25078">
        <v>4215256</v>
      </c>
      <c r="B25078" t="s">
        <v>5052</v>
      </c>
      <c r="C25078">
        <v>0</v>
      </c>
    </row>
    <row r="25079" spans="1:3" x14ac:dyDescent="0.25">
      <c r="A25079">
        <v>4215242</v>
      </c>
      <c r="B25079" t="s">
        <v>20577</v>
      </c>
      <c r="C25079">
        <v>0</v>
      </c>
    </row>
    <row r="25080" spans="1:3" x14ac:dyDescent="0.25">
      <c r="A25080">
        <v>4215236</v>
      </c>
      <c r="B25080" t="s">
        <v>25729</v>
      </c>
      <c r="C25080">
        <v>0</v>
      </c>
    </row>
    <row r="25081" spans="1:3" x14ac:dyDescent="0.25">
      <c r="A25081">
        <v>4215232</v>
      </c>
      <c r="B25081" t="s">
        <v>738</v>
      </c>
      <c r="C25081">
        <v>0</v>
      </c>
    </row>
    <row r="25082" spans="1:3" x14ac:dyDescent="0.25">
      <c r="A25082">
        <v>4215225</v>
      </c>
      <c r="B25082" t="s">
        <v>4733</v>
      </c>
      <c r="C25082">
        <v>0</v>
      </c>
    </row>
    <row r="25083" spans="1:3" x14ac:dyDescent="0.25">
      <c r="A25083">
        <v>4215220</v>
      </c>
      <c r="B25083" t="s">
        <v>25484</v>
      </c>
      <c r="C25083">
        <v>0</v>
      </c>
    </row>
    <row r="25084" spans="1:3" x14ac:dyDescent="0.25">
      <c r="A25084">
        <v>4215219</v>
      </c>
      <c r="B25084" t="s">
        <v>25643</v>
      </c>
      <c r="C25084">
        <v>0</v>
      </c>
    </row>
    <row r="25085" spans="1:3" x14ac:dyDescent="0.25">
      <c r="A25085">
        <v>4215215</v>
      </c>
      <c r="B25085" t="s">
        <v>387</v>
      </c>
      <c r="C25085">
        <v>1</v>
      </c>
    </row>
    <row r="25086" spans="1:3" x14ac:dyDescent="0.25">
      <c r="A25086">
        <v>4215206</v>
      </c>
      <c r="B25086" t="s">
        <v>6461</v>
      </c>
      <c r="C25086">
        <v>0</v>
      </c>
    </row>
    <row r="25087" spans="1:3" x14ac:dyDescent="0.25">
      <c r="A25087">
        <v>4215205</v>
      </c>
      <c r="B25087" t="s">
        <v>25887</v>
      </c>
      <c r="C25087">
        <v>0</v>
      </c>
    </row>
    <row r="25088" spans="1:3" x14ac:dyDescent="0.25">
      <c r="A25088">
        <v>4215202</v>
      </c>
      <c r="B25088" t="s">
        <v>8343</v>
      </c>
      <c r="C25088">
        <v>0</v>
      </c>
    </row>
    <row r="25089" spans="1:3" x14ac:dyDescent="0.25">
      <c r="A25089">
        <v>4215192</v>
      </c>
      <c r="B25089" t="s">
        <v>25869</v>
      </c>
      <c r="C25089">
        <v>0</v>
      </c>
    </row>
    <row r="25090" spans="1:3" x14ac:dyDescent="0.25">
      <c r="A25090">
        <v>4215188</v>
      </c>
      <c r="B25090" t="s">
        <v>5782</v>
      </c>
      <c r="C25090">
        <v>0</v>
      </c>
    </row>
    <row r="25091" spans="1:3" x14ac:dyDescent="0.25">
      <c r="A25091">
        <v>4215185</v>
      </c>
      <c r="B25091" t="s">
        <v>7856</v>
      </c>
      <c r="C25091">
        <v>0</v>
      </c>
    </row>
    <row r="25092" spans="1:3" x14ac:dyDescent="0.25">
      <c r="A25092">
        <v>4215176</v>
      </c>
      <c r="B25092" t="s">
        <v>1038</v>
      </c>
      <c r="C25092">
        <v>0</v>
      </c>
    </row>
    <row r="25093" spans="1:3" x14ac:dyDescent="0.25">
      <c r="A25093">
        <v>4215171</v>
      </c>
      <c r="B25093" t="s">
        <v>414</v>
      </c>
      <c r="C25093">
        <v>0</v>
      </c>
    </row>
    <row r="25094" spans="1:3" x14ac:dyDescent="0.25">
      <c r="A25094">
        <v>4215168</v>
      </c>
      <c r="B25094" t="s">
        <v>1210</v>
      </c>
      <c r="C25094">
        <v>0</v>
      </c>
    </row>
    <row r="25095" spans="1:3" x14ac:dyDescent="0.25">
      <c r="A25095">
        <v>4215166</v>
      </c>
      <c r="B25095" t="s">
        <v>25473</v>
      </c>
      <c r="C25095">
        <v>0</v>
      </c>
    </row>
    <row r="25096" spans="1:3" x14ac:dyDescent="0.25">
      <c r="A25096">
        <v>4215163</v>
      </c>
      <c r="B25096" t="s">
        <v>25825</v>
      </c>
      <c r="C25096">
        <v>0</v>
      </c>
    </row>
    <row r="25097" spans="1:3" x14ac:dyDescent="0.25">
      <c r="A25097">
        <v>4215155</v>
      </c>
      <c r="B25097" t="s">
        <v>13647</v>
      </c>
      <c r="C25097">
        <v>0</v>
      </c>
    </row>
    <row r="25098" spans="1:3" x14ac:dyDescent="0.25">
      <c r="A25098">
        <v>4215148</v>
      </c>
      <c r="B25098" t="s">
        <v>6422</v>
      </c>
      <c r="C25098">
        <v>0</v>
      </c>
    </row>
    <row r="25099" spans="1:3" x14ac:dyDescent="0.25">
      <c r="A25099">
        <v>4215144</v>
      </c>
      <c r="B25099" t="s">
        <v>21763</v>
      </c>
      <c r="C25099">
        <v>0</v>
      </c>
    </row>
    <row r="25100" spans="1:3" x14ac:dyDescent="0.25">
      <c r="A25100">
        <v>4215143</v>
      </c>
      <c r="B25100" t="s">
        <v>25514</v>
      </c>
      <c r="C25100">
        <v>0</v>
      </c>
    </row>
    <row r="25101" spans="1:3" x14ac:dyDescent="0.25">
      <c r="A25101">
        <v>4215129</v>
      </c>
      <c r="B25101" t="s">
        <v>14285</v>
      </c>
      <c r="C25101">
        <v>0</v>
      </c>
    </row>
    <row r="25102" spans="1:3" x14ac:dyDescent="0.25">
      <c r="A25102">
        <v>4215110</v>
      </c>
      <c r="B25102" t="s">
        <v>1032</v>
      </c>
      <c r="C25102">
        <v>0</v>
      </c>
    </row>
    <row r="25103" spans="1:3" x14ac:dyDescent="0.25">
      <c r="A25103">
        <v>4215102</v>
      </c>
      <c r="B25103" t="s">
        <v>2436</v>
      </c>
      <c r="C25103">
        <v>0</v>
      </c>
    </row>
    <row r="25104" spans="1:3" x14ac:dyDescent="0.25">
      <c r="A25104">
        <v>4215100</v>
      </c>
      <c r="B25104" t="s">
        <v>13837</v>
      </c>
      <c r="C25104">
        <v>0</v>
      </c>
    </row>
    <row r="25105" spans="1:3" x14ac:dyDescent="0.25">
      <c r="A25105">
        <v>4215089</v>
      </c>
      <c r="B25105" t="s">
        <v>26185</v>
      </c>
      <c r="C25105">
        <v>0</v>
      </c>
    </row>
    <row r="25106" spans="1:3" x14ac:dyDescent="0.25">
      <c r="A25106">
        <v>4214939</v>
      </c>
      <c r="B25106" t="s">
        <v>25715</v>
      </c>
      <c r="C25106">
        <v>0</v>
      </c>
    </row>
    <row r="25107" spans="1:3" x14ac:dyDescent="0.25">
      <c r="A25107">
        <v>4214937</v>
      </c>
      <c r="B25107" t="s">
        <v>21836</v>
      </c>
      <c r="C25107">
        <v>0</v>
      </c>
    </row>
    <row r="25108" spans="1:3" x14ac:dyDescent="0.25">
      <c r="A25108">
        <v>4214927</v>
      </c>
      <c r="B25108" t="s">
        <v>8673</v>
      </c>
      <c r="C25108">
        <v>0</v>
      </c>
    </row>
    <row r="25109" spans="1:3" x14ac:dyDescent="0.25">
      <c r="A25109">
        <v>4214926</v>
      </c>
      <c r="B25109" t="s">
        <v>6180</v>
      </c>
      <c r="C25109">
        <v>0</v>
      </c>
    </row>
    <row r="25110" spans="1:3" x14ac:dyDescent="0.25">
      <c r="A25110">
        <v>4214914</v>
      </c>
      <c r="B25110" t="s">
        <v>1322</v>
      </c>
      <c r="C25110">
        <v>0</v>
      </c>
    </row>
    <row r="25111" spans="1:3" x14ac:dyDescent="0.25">
      <c r="A25111">
        <v>4214912</v>
      </c>
      <c r="B25111" t="s">
        <v>6671</v>
      </c>
      <c r="C25111">
        <v>0</v>
      </c>
    </row>
    <row r="25112" spans="1:3" x14ac:dyDescent="0.25">
      <c r="A25112">
        <v>4214909</v>
      </c>
      <c r="B25112" t="s">
        <v>25841</v>
      </c>
      <c r="C25112">
        <v>0</v>
      </c>
    </row>
    <row r="25113" spans="1:3" x14ac:dyDescent="0.25">
      <c r="A25113">
        <v>4214906</v>
      </c>
      <c r="B25113" t="s">
        <v>729</v>
      </c>
      <c r="C25113">
        <v>0</v>
      </c>
    </row>
    <row r="25114" spans="1:3" x14ac:dyDescent="0.25">
      <c r="A25114">
        <v>4214900</v>
      </c>
      <c r="B25114" t="s">
        <v>25499</v>
      </c>
      <c r="C25114">
        <v>0</v>
      </c>
    </row>
    <row r="25115" spans="1:3" x14ac:dyDescent="0.25">
      <c r="A25115">
        <v>4214896</v>
      </c>
      <c r="B25115" t="s">
        <v>1177</v>
      </c>
      <c r="C25115">
        <v>1</v>
      </c>
    </row>
    <row r="25116" spans="1:3" x14ac:dyDescent="0.25">
      <c r="A25116">
        <v>4214885</v>
      </c>
      <c r="B25116" t="s">
        <v>25493</v>
      </c>
      <c r="C25116">
        <v>0</v>
      </c>
    </row>
    <row r="25117" spans="1:3" x14ac:dyDescent="0.25">
      <c r="A25117">
        <v>4214876</v>
      </c>
      <c r="B25117" t="s">
        <v>5647</v>
      </c>
      <c r="C25117">
        <v>0</v>
      </c>
    </row>
    <row r="25118" spans="1:3" x14ac:dyDescent="0.25">
      <c r="A25118">
        <v>4214874</v>
      </c>
      <c r="B25118" t="s">
        <v>25475</v>
      </c>
      <c r="C25118">
        <v>0</v>
      </c>
    </row>
    <row r="25119" spans="1:3" x14ac:dyDescent="0.25">
      <c r="A25119">
        <v>4214873</v>
      </c>
      <c r="B25119" t="s">
        <v>26165</v>
      </c>
      <c r="C25119">
        <v>0</v>
      </c>
    </row>
    <row r="25120" spans="1:3" x14ac:dyDescent="0.25">
      <c r="A25120">
        <v>4214868</v>
      </c>
      <c r="B25120" t="s">
        <v>25580</v>
      </c>
      <c r="C25120">
        <v>0</v>
      </c>
    </row>
    <row r="25121" spans="1:3" x14ac:dyDescent="0.25">
      <c r="A25121">
        <v>4214741</v>
      </c>
      <c r="B25121" t="s">
        <v>1024</v>
      </c>
      <c r="C25121">
        <v>0</v>
      </c>
    </row>
    <row r="25122" spans="1:3" x14ac:dyDescent="0.25">
      <c r="A25122">
        <v>4214740</v>
      </c>
      <c r="B25122" t="s">
        <v>1063</v>
      </c>
      <c r="C25122">
        <v>0</v>
      </c>
    </row>
    <row r="25123" spans="1:3" x14ac:dyDescent="0.25">
      <c r="A25123">
        <v>4214738</v>
      </c>
      <c r="B25123" t="s">
        <v>3399</v>
      </c>
      <c r="C25123">
        <v>0</v>
      </c>
    </row>
    <row r="25124" spans="1:3" x14ac:dyDescent="0.25">
      <c r="A25124">
        <v>4214733</v>
      </c>
      <c r="B25124" t="s">
        <v>72</v>
      </c>
      <c r="C25124">
        <v>0</v>
      </c>
    </row>
    <row r="25125" spans="1:3" x14ac:dyDescent="0.25">
      <c r="A25125">
        <v>4214730</v>
      </c>
      <c r="B25125" t="s">
        <v>25885</v>
      </c>
      <c r="C25125">
        <v>0</v>
      </c>
    </row>
    <row r="25126" spans="1:3" x14ac:dyDescent="0.25">
      <c r="A25126">
        <v>4214720</v>
      </c>
      <c r="B25126" t="s">
        <v>8757</v>
      </c>
      <c r="C25126">
        <v>0</v>
      </c>
    </row>
    <row r="25127" spans="1:3" x14ac:dyDescent="0.25">
      <c r="A25127">
        <v>4214717</v>
      </c>
      <c r="B25127" t="s">
        <v>25571</v>
      </c>
      <c r="C25127">
        <v>0</v>
      </c>
    </row>
    <row r="25128" spans="1:3" x14ac:dyDescent="0.25">
      <c r="A25128">
        <v>4214715</v>
      </c>
      <c r="B25128" t="s">
        <v>13087</v>
      </c>
      <c r="C25128">
        <v>0</v>
      </c>
    </row>
    <row r="25129" spans="1:3" x14ac:dyDescent="0.25">
      <c r="A25129">
        <v>4214699</v>
      </c>
      <c r="B25129" t="s">
        <v>25450</v>
      </c>
      <c r="C25129">
        <v>0</v>
      </c>
    </row>
    <row r="25130" spans="1:3" x14ac:dyDescent="0.25">
      <c r="A25130">
        <v>4214698</v>
      </c>
      <c r="B25130" t="s">
        <v>25850</v>
      </c>
      <c r="C25130">
        <v>0</v>
      </c>
    </row>
    <row r="25131" spans="1:3" x14ac:dyDescent="0.25">
      <c r="A25131">
        <v>4214688</v>
      </c>
      <c r="B25131" t="s">
        <v>25819</v>
      </c>
      <c r="C25131">
        <v>0</v>
      </c>
    </row>
    <row r="25132" spans="1:3" x14ac:dyDescent="0.25">
      <c r="A25132">
        <v>4214681</v>
      </c>
      <c r="B25132" t="s">
        <v>25852</v>
      </c>
      <c r="C25132">
        <v>0</v>
      </c>
    </row>
    <row r="25133" spans="1:3" x14ac:dyDescent="0.25">
      <c r="A25133">
        <v>4214672</v>
      </c>
      <c r="B25133" t="s">
        <v>5987</v>
      </c>
      <c r="C25133">
        <v>0</v>
      </c>
    </row>
    <row r="25134" spans="1:3" x14ac:dyDescent="0.25">
      <c r="A25134">
        <v>4214663</v>
      </c>
      <c r="B25134" t="s">
        <v>130</v>
      </c>
      <c r="C25134">
        <v>2</v>
      </c>
    </row>
    <row r="25135" spans="1:3" x14ac:dyDescent="0.25">
      <c r="A25135">
        <v>4214660</v>
      </c>
      <c r="B25135" t="s">
        <v>26164</v>
      </c>
      <c r="C25135">
        <v>0</v>
      </c>
    </row>
    <row r="25136" spans="1:3" x14ac:dyDescent="0.25">
      <c r="A25136">
        <v>4214657</v>
      </c>
      <c r="B25136" t="s">
        <v>1783</v>
      </c>
      <c r="C25136">
        <v>0</v>
      </c>
    </row>
    <row r="25137" spans="1:3" x14ac:dyDescent="0.25">
      <c r="A25137">
        <v>4214656</v>
      </c>
      <c r="B25137" t="s">
        <v>6668</v>
      </c>
      <c r="C25137">
        <v>0</v>
      </c>
    </row>
    <row r="25138" spans="1:3" x14ac:dyDescent="0.25">
      <c r="A25138">
        <v>4214645</v>
      </c>
      <c r="B25138" t="s">
        <v>2444</v>
      </c>
      <c r="C25138">
        <v>0</v>
      </c>
    </row>
    <row r="25139" spans="1:3" x14ac:dyDescent="0.25">
      <c r="A25139">
        <v>4214644</v>
      </c>
      <c r="B25139" t="s">
        <v>25630</v>
      </c>
      <c r="C25139">
        <v>0</v>
      </c>
    </row>
    <row r="25140" spans="1:3" x14ac:dyDescent="0.25">
      <c r="A25140">
        <v>4214634</v>
      </c>
      <c r="B25140" t="s">
        <v>3205</v>
      </c>
      <c r="C25140">
        <v>0</v>
      </c>
    </row>
    <row r="25141" spans="1:3" x14ac:dyDescent="0.25">
      <c r="A25141">
        <v>4214630</v>
      </c>
      <c r="B25141" t="s">
        <v>25491</v>
      </c>
      <c r="C25141">
        <v>0</v>
      </c>
    </row>
    <row r="25142" spans="1:3" x14ac:dyDescent="0.25">
      <c r="A25142">
        <v>4214621</v>
      </c>
      <c r="B25142" t="s">
        <v>16063</v>
      </c>
      <c r="C25142">
        <v>0</v>
      </c>
    </row>
    <row r="25143" spans="1:3" x14ac:dyDescent="0.25">
      <c r="A25143">
        <v>4214618</v>
      </c>
      <c r="B25143" t="s">
        <v>25599</v>
      </c>
      <c r="C25143">
        <v>0</v>
      </c>
    </row>
    <row r="25144" spans="1:3" x14ac:dyDescent="0.25">
      <c r="A25144">
        <v>4214617</v>
      </c>
      <c r="B25144" t="s">
        <v>25519</v>
      </c>
      <c r="C25144">
        <v>0</v>
      </c>
    </row>
    <row r="25145" spans="1:3" x14ac:dyDescent="0.25">
      <c r="A25145">
        <v>4214610</v>
      </c>
      <c r="B25145" t="s">
        <v>26166</v>
      </c>
      <c r="C25145">
        <v>0</v>
      </c>
    </row>
    <row r="25146" spans="1:3" x14ac:dyDescent="0.25">
      <c r="A25146">
        <v>4214606</v>
      </c>
      <c r="B25146" t="s">
        <v>6158</v>
      </c>
      <c r="C25146">
        <v>0</v>
      </c>
    </row>
    <row r="25147" spans="1:3" x14ac:dyDescent="0.25">
      <c r="A25147">
        <v>4214605</v>
      </c>
      <c r="B25147" t="s">
        <v>25907</v>
      </c>
      <c r="C25147">
        <v>0</v>
      </c>
    </row>
    <row r="25148" spans="1:3" x14ac:dyDescent="0.25">
      <c r="A25148">
        <v>4214604</v>
      </c>
      <c r="B25148" t="s">
        <v>25512</v>
      </c>
      <c r="C25148">
        <v>0</v>
      </c>
    </row>
    <row r="25149" spans="1:3" x14ac:dyDescent="0.25">
      <c r="A25149">
        <v>4214592</v>
      </c>
      <c r="B25149" t="s">
        <v>5020</v>
      </c>
      <c r="C25149">
        <v>0</v>
      </c>
    </row>
    <row r="25150" spans="1:3" x14ac:dyDescent="0.25">
      <c r="A25150">
        <v>4214586</v>
      </c>
      <c r="B25150" t="s">
        <v>6640</v>
      </c>
      <c r="C25150">
        <v>0</v>
      </c>
    </row>
    <row r="25151" spans="1:3" x14ac:dyDescent="0.25">
      <c r="A25151">
        <v>4214582</v>
      </c>
      <c r="B25151" t="s">
        <v>20786</v>
      </c>
      <c r="C25151">
        <v>0</v>
      </c>
    </row>
    <row r="25152" spans="1:3" x14ac:dyDescent="0.25">
      <c r="A25152">
        <v>4214581</v>
      </c>
      <c r="B25152" t="s">
        <v>21770</v>
      </c>
      <c r="C25152">
        <v>0</v>
      </c>
    </row>
    <row r="25153" spans="1:3" x14ac:dyDescent="0.25">
      <c r="A25153">
        <v>4214570</v>
      </c>
      <c r="B25153" t="s">
        <v>1734</v>
      </c>
      <c r="C25153">
        <v>0</v>
      </c>
    </row>
    <row r="25154" spans="1:3" x14ac:dyDescent="0.25">
      <c r="A25154">
        <v>4214569</v>
      </c>
      <c r="B25154" t="s">
        <v>2148</v>
      </c>
      <c r="C25154">
        <v>0</v>
      </c>
    </row>
    <row r="25155" spans="1:3" x14ac:dyDescent="0.25">
      <c r="A25155">
        <v>4214568</v>
      </c>
      <c r="B25155" t="s">
        <v>3121</v>
      </c>
      <c r="C25155">
        <v>0</v>
      </c>
    </row>
    <row r="25156" spans="1:3" x14ac:dyDescent="0.25">
      <c r="A25156">
        <v>4214566</v>
      </c>
      <c r="B25156" t="s">
        <v>5488</v>
      </c>
      <c r="C25156">
        <v>0</v>
      </c>
    </row>
    <row r="25157" spans="1:3" x14ac:dyDescent="0.25">
      <c r="A25157">
        <v>4214563</v>
      </c>
      <c r="B25157" t="s">
        <v>25553</v>
      </c>
      <c r="C25157">
        <v>0</v>
      </c>
    </row>
    <row r="25158" spans="1:3" x14ac:dyDescent="0.25">
      <c r="A25158">
        <v>4214556</v>
      </c>
      <c r="B25158" t="s">
        <v>25806</v>
      </c>
      <c r="C25158">
        <v>0</v>
      </c>
    </row>
    <row r="25159" spans="1:3" x14ac:dyDescent="0.25">
      <c r="A25159">
        <v>4214554</v>
      </c>
      <c r="B25159" t="s">
        <v>86</v>
      </c>
      <c r="C25159">
        <v>0</v>
      </c>
    </row>
    <row r="25160" spans="1:3" x14ac:dyDescent="0.25">
      <c r="A25160">
        <v>4214549</v>
      </c>
      <c r="B25160" t="s">
        <v>21022</v>
      </c>
      <c r="C25160">
        <v>0</v>
      </c>
    </row>
    <row r="25161" spans="1:3" x14ac:dyDescent="0.25">
      <c r="A25161">
        <v>976218</v>
      </c>
      <c r="B25161" t="s">
        <v>1334</v>
      </c>
      <c r="C25161">
        <v>0</v>
      </c>
    </row>
    <row r="25162" spans="1:3" x14ac:dyDescent="0.25">
      <c r="A25162">
        <v>976213</v>
      </c>
      <c r="B25162" t="s">
        <v>25458</v>
      </c>
      <c r="C25162">
        <v>0</v>
      </c>
    </row>
    <row r="25163" spans="1:3" x14ac:dyDescent="0.25">
      <c r="A25163">
        <v>976201</v>
      </c>
      <c r="B25163" t="s">
        <v>5367</v>
      </c>
      <c r="C25163">
        <v>0</v>
      </c>
    </row>
    <row r="25164" spans="1:3" x14ac:dyDescent="0.25">
      <c r="A25164">
        <v>976166</v>
      </c>
      <c r="B25164" t="s">
        <v>25609</v>
      </c>
      <c r="C25164">
        <v>0</v>
      </c>
    </row>
    <row r="25165" spans="1:3" x14ac:dyDescent="0.25">
      <c r="A25165">
        <v>1052581</v>
      </c>
      <c r="B25165" t="s">
        <v>25830</v>
      </c>
      <c r="C25165">
        <v>0</v>
      </c>
    </row>
    <row r="25166" spans="1:3" x14ac:dyDescent="0.25">
      <c r="A25166">
        <v>4214529</v>
      </c>
      <c r="B25166" t="s">
        <v>3174</v>
      </c>
      <c r="C25166">
        <v>0</v>
      </c>
    </row>
    <row r="25167" spans="1:3" x14ac:dyDescent="0.25">
      <c r="A25167">
        <v>4214522</v>
      </c>
      <c r="B25167" t="s">
        <v>3870</v>
      </c>
      <c r="C25167">
        <v>0</v>
      </c>
    </row>
    <row r="25168" spans="1:3" x14ac:dyDescent="0.25">
      <c r="A25168">
        <v>4213916</v>
      </c>
      <c r="B25168" t="s">
        <v>4891</v>
      </c>
      <c r="C25168">
        <v>0</v>
      </c>
    </row>
    <row r="25169" spans="1:3" x14ac:dyDescent="0.25">
      <c r="A25169">
        <v>4213912</v>
      </c>
      <c r="B25169" t="s">
        <v>874</v>
      </c>
      <c r="C25169">
        <v>0</v>
      </c>
    </row>
    <row r="25170" spans="1:3" x14ac:dyDescent="0.25">
      <c r="A25170">
        <v>4213905</v>
      </c>
      <c r="B25170" t="s">
        <v>25925</v>
      </c>
      <c r="C25170">
        <v>0</v>
      </c>
    </row>
    <row r="25171" spans="1:3" x14ac:dyDescent="0.25">
      <c r="A25171">
        <v>4214006</v>
      </c>
      <c r="B25171" t="s">
        <v>25994</v>
      </c>
      <c r="C25171">
        <v>0</v>
      </c>
    </row>
    <row r="25172" spans="1:3" x14ac:dyDescent="0.25">
      <c r="A25172">
        <v>976077</v>
      </c>
      <c r="B25172" t="s">
        <v>25887</v>
      </c>
      <c r="C25172">
        <v>0</v>
      </c>
    </row>
    <row r="25173" spans="1:3" x14ac:dyDescent="0.25">
      <c r="A25173">
        <v>4213275</v>
      </c>
      <c r="B25173" t="s">
        <v>7502</v>
      </c>
      <c r="C25173">
        <v>0</v>
      </c>
    </row>
    <row r="25174" spans="1:3" x14ac:dyDescent="0.25">
      <c r="A25174">
        <v>975097</v>
      </c>
      <c r="B25174" t="s">
        <v>25890</v>
      </c>
      <c r="C25174">
        <v>0</v>
      </c>
    </row>
    <row r="25175" spans="1:3" x14ac:dyDescent="0.25">
      <c r="A25175">
        <v>4213181</v>
      </c>
      <c r="B25175" t="s">
        <v>26179</v>
      </c>
      <c r="C25175">
        <v>0</v>
      </c>
    </row>
    <row r="25176" spans="1:3" x14ac:dyDescent="0.25">
      <c r="A25176">
        <v>974446</v>
      </c>
      <c r="B25176" t="s">
        <v>21262</v>
      </c>
      <c r="C25176">
        <v>0</v>
      </c>
    </row>
    <row r="25177" spans="1:3" x14ac:dyDescent="0.25">
      <c r="A25177">
        <v>4212536</v>
      </c>
      <c r="B25177" t="s">
        <v>25598</v>
      </c>
      <c r="C25177">
        <v>0</v>
      </c>
    </row>
    <row r="25178" spans="1:3" x14ac:dyDescent="0.25">
      <c r="A25178">
        <v>4212525</v>
      </c>
      <c r="B25178" t="s">
        <v>13774</v>
      </c>
      <c r="C25178">
        <v>0</v>
      </c>
    </row>
    <row r="25179" spans="1:3" x14ac:dyDescent="0.25">
      <c r="A25179">
        <v>4211098</v>
      </c>
      <c r="B25179" t="s">
        <v>14664</v>
      </c>
      <c r="C25179">
        <v>0</v>
      </c>
    </row>
    <row r="25180" spans="1:3" x14ac:dyDescent="0.25">
      <c r="A25180">
        <v>4211135</v>
      </c>
      <c r="B25180" t="s">
        <v>25986</v>
      </c>
      <c r="C25180">
        <v>0</v>
      </c>
    </row>
    <row r="25181" spans="1:3" x14ac:dyDescent="0.25">
      <c r="A25181">
        <v>974209</v>
      </c>
      <c r="B25181" t="s">
        <v>25825</v>
      </c>
      <c r="C25181">
        <v>0</v>
      </c>
    </row>
    <row r="25182" spans="1:3" x14ac:dyDescent="0.25">
      <c r="A25182">
        <v>4211700</v>
      </c>
      <c r="B25182" t="s">
        <v>1547</v>
      </c>
      <c r="C25182">
        <v>0</v>
      </c>
    </row>
    <row r="25183" spans="1:3" x14ac:dyDescent="0.25">
      <c r="A25183">
        <v>974288</v>
      </c>
      <c r="B25183" t="s">
        <v>25526</v>
      </c>
      <c r="C25183">
        <v>0</v>
      </c>
    </row>
    <row r="25184" spans="1:3" x14ac:dyDescent="0.25">
      <c r="A25184">
        <v>4211713</v>
      </c>
      <c r="B25184" t="s">
        <v>25959</v>
      </c>
      <c r="C25184">
        <v>0</v>
      </c>
    </row>
    <row r="25185" spans="1:3" x14ac:dyDescent="0.25">
      <c r="A25185">
        <v>4210319</v>
      </c>
      <c r="B25185" t="s">
        <v>26143</v>
      </c>
      <c r="C25185">
        <v>0</v>
      </c>
    </row>
    <row r="25186" spans="1:3" x14ac:dyDescent="0.25">
      <c r="A25186">
        <v>4210862</v>
      </c>
      <c r="B25186" t="s">
        <v>6388</v>
      </c>
      <c r="C25186">
        <v>0</v>
      </c>
    </row>
    <row r="25187" spans="1:3" x14ac:dyDescent="0.25">
      <c r="A25187">
        <v>4210852</v>
      </c>
      <c r="B25187" t="s">
        <v>25829</v>
      </c>
      <c r="C25187">
        <v>0</v>
      </c>
    </row>
    <row r="25188" spans="1:3" x14ac:dyDescent="0.25">
      <c r="A25188">
        <v>4210907</v>
      </c>
      <c r="B25188" t="s">
        <v>26135</v>
      </c>
      <c r="C25188">
        <v>0</v>
      </c>
    </row>
    <row r="25189" spans="1:3" x14ac:dyDescent="0.25">
      <c r="A25189">
        <v>4210900</v>
      </c>
      <c r="B25189" t="s">
        <v>11401</v>
      </c>
      <c r="C25189">
        <v>0</v>
      </c>
    </row>
    <row r="25190" spans="1:3" x14ac:dyDescent="0.25">
      <c r="A25190">
        <v>4210066</v>
      </c>
      <c r="B25190" t="s">
        <v>6358</v>
      </c>
      <c r="C25190">
        <v>0</v>
      </c>
    </row>
    <row r="25191" spans="1:3" x14ac:dyDescent="0.25">
      <c r="A25191">
        <v>973381</v>
      </c>
      <c r="B25191" t="s">
        <v>25654</v>
      </c>
      <c r="C25191">
        <v>0</v>
      </c>
    </row>
    <row r="25192" spans="1:3" x14ac:dyDescent="0.25">
      <c r="A25192">
        <v>4210091</v>
      </c>
      <c r="B25192" t="s">
        <v>26182</v>
      </c>
      <c r="C25192">
        <v>0</v>
      </c>
    </row>
    <row r="25193" spans="1:3" x14ac:dyDescent="0.25">
      <c r="A25193">
        <v>4210084</v>
      </c>
      <c r="B25193" t="s">
        <v>9056</v>
      </c>
      <c r="C25193">
        <v>0</v>
      </c>
    </row>
    <row r="25194" spans="1:3" x14ac:dyDescent="0.25">
      <c r="A25194">
        <v>4210077</v>
      </c>
      <c r="B25194" t="s">
        <v>25555</v>
      </c>
      <c r="C25194">
        <v>0</v>
      </c>
    </row>
    <row r="25195" spans="1:3" x14ac:dyDescent="0.25">
      <c r="A25195">
        <v>972735</v>
      </c>
      <c r="B25195" t="s">
        <v>13126</v>
      </c>
      <c r="C25195">
        <v>0</v>
      </c>
    </row>
    <row r="25196" spans="1:3" x14ac:dyDescent="0.25">
      <c r="A25196">
        <v>972811</v>
      </c>
      <c r="B25196" t="s">
        <v>25819</v>
      </c>
      <c r="C25196">
        <v>0</v>
      </c>
    </row>
    <row r="25197" spans="1:3" x14ac:dyDescent="0.25">
      <c r="A25197">
        <v>971829</v>
      </c>
      <c r="B25197" t="s">
        <v>13126</v>
      </c>
      <c r="C25197">
        <v>0</v>
      </c>
    </row>
    <row r="25198" spans="1:3" x14ac:dyDescent="0.25">
      <c r="A25198">
        <v>4208332</v>
      </c>
      <c r="B25198" t="s">
        <v>1512</v>
      </c>
      <c r="C25198">
        <v>0</v>
      </c>
    </row>
    <row r="25199" spans="1:3" x14ac:dyDescent="0.25">
      <c r="A25199">
        <v>4208322</v>
      </c>
      <c r="B25199" t="s">
        <v>975</v>
      </c>
      <c r="C25199">
        <v>0</v>
      </c>
    </row>
    <row r="25200" spans="1:3" x14ac:dyDescent="0.25">
      <c r="A25200">
        <v>4206881</v>
      </c>
      <c r="B25200" t="s">
        <v>975</v>
      </c>
      <c r="C25200">
        <v>0</v>
      </c>
    </row>
    <row r="25201" spans="1:3" x14ac:dyDescent="0.25">
      <c r="A25201">
        <v>971218</v>
      </c>
      <c r="B25201" t="s">
        <v>25787</v>
      </c>
      <c r="C25201">
        <v>0</v>
      </c>
    </row>
    <row r="25202" spans="1:3" x14ac:dyDescent="0.25">
      <c r="A25202">
        <v>971348</v>
      </c>
      <c r="B25202" t="s">
        <v>25589</v>
      </c>
      <c r="C25202">
        <v>0</v>
      </c>
    </row>
    <row r="25203" spans="1:3" x14ac:dyDescent="0.25">
      <c r="A25203">
        <v>971475</v>
      </c>
      <c r="B25203" t="s">
        <v>26095</v>
      </c>
      <c r="C25203">
        <v>0</v>
      </c>
    </row>
    <row r="25204" spans="1:3" x14ac:dyDescent="0.25">
      <c r="A25204">
        <v>971571</v>
      </c>
      <c r="B25204" t="s">
        <v>7078</v>
      </c>
      <c r="C25204">
        <v>0</v>
      </c>
    </row>
    <row r="25205" spans="1:3" x14ac:dyDescent="0.25">
      <c r="A25205">
        <v>4207576</v>
      </c>
      <c r="B25205" t="s">
        <v>50</v>
      </c>
      <c r="C25205">
        <v>0</v>
      </c>
    </row>
    <row r="25206" spans="1:3" x14ac:dyDescent="0.25">
      <c r="A25206">
        <v>4207587</v>
      </c>
      <c r="B25206" t="s">
        <v>25604</v>
      </c>
      <c r="C25206">
        <v>0</v>
      </c>
    </row>
    <row r="25207" spans="1:3" x14ac:dyDescent="0.25">
      <c r="A25207">
        <v>4207582</v>
      </c>
      <c r="B25207" t="s">
        <v>11421</v>
      </c>
      <c r="C25207">
        <v>0</v>
      </c>
    </row>
    <row r="25208" spans="1:3" x14ac:dyDescent="0.25">
      <c r="A25208">
        <v>4207607</v>
      </c>
      <c r="B25208" t="s">
        <v>2640</v>
      </c>
      <c r="C25208">
        <v>0</v>
      </c>
    </row>
    <row r="25209" spans="1:3" x14ac:dyDescent="0.25">
      <c r="A25209">
        <v>971710</v>
      </c>
      <c r="B25209" t="s">
        <v>86</v>
      </c>
      <c r="C25209">
        <v>0</v>
      </c>
    </row>
    <row r="25210" spans="1:3" x14ac:dyDescent="0.25">
      <c r="A25210">
        <v>4206566</v>
      </c>
      <c r="B25210" t="s">
        <v>4823</v>
      </c>
      <c r="C25210">
        <v>0</v>
      </c>
    </row>
    <row r="25211" spans="1:3" x14ac:dyDescent="0.25">
      <c r="A25211">
        <v>4206760</v>
      </c>
      <c r="B25211" t="s">
        <v>25531</v>
      </c>
      <c r="C25211">
        <v>0</v>
      </c>
    </row>
    <row r="25212" spans="1:3" x14ac:dyDescent="0.25">
      <c r="A25212">
        <v>4206750</v>
      </c>
      <c r="B25212" t="s">
        <v>25803</v>
      </c>
      <c r="C25212">
        <v>0</v>
      </c>
    </row>
    <row r="25213" spans="1:3" x14ac:dyDescent="0.25">
      <c r="A25213">
        <v>4206785</v>
      </c>
      <c r="B25213" t="s">
        <v>25867</v>
      </c>
      <c r="C25213">
        <v>0</v>
      </c>
    </row>
    <row r="25214" spans="1:3" x14ac:dyDescent="0.25">
      <c r="A25214">
        <v>971187</v>
      </c>
      <c r="B25214" t="s">
        <v>449</v>
      </c>
      <c r="C25214">
        <v>0</v>
      </c>
    </row>
    <row r="25215" spans="1:3" x14ac:dyDescent="0.25">
      <c r="A25215">
        <v>971173</v>
      </c>
      <c r="B25215" t="s">
        <v>20802</v>
      </c>
      <c r="C25215">
        <v>0</v>
      </c>
    </row>
    <row r="25216" spans="1:3" x14ac:dyDescent="0.25">
      <c r="A25216">
        <v>4206811</v>
      </c>
      <c r="B25216" t="s">
        <v>16285</v>
      </c>
      <c r="C25216">
        <v>0</v>
      </c>
    </row>
    <row r="25217" spans="1:3" x14ac:dyDescent="0.25">
      <c r="A25217">
        <v>4205468</v>
      </c>
      <c r="B25217" t="s">
        <v>21262</v>
      </c>
      <c r="C25217">
        <v>0</v>
      </c>
    </row>
    <row r="25218" spans="1:3" x14ac:dyDescent="0.25">
      <c r="A25218">
        <v>4205481</v>
      </c>
      <c r="B25218" t="s">
        <v>4818</v>
      </c>
      <c r="C25218">
        <v>0</v>
      </c>
    </row>
    <row r="25219" spans="1:3" x14ac:dyDescent="0.25">
      <c r="A25219">
        <v>970430</v>
      </c>
      <c r="B25219" t="s">
        <v>13119</v>
      </c>
      <c r="C25219">
        <v>0</v>
      </c>
    </row>
    <row r="25220" spans="1:3" x14ac:dyDescent="0.25">
      <c r="A25220">
        <v>4205707</v>
      </c>
      <c r="B25220" t="s">
        <v>25555</v>
      </c>
      <c r="C25220">
        <v>0</v>
      </c>
    </row>
    <row r="25221" spans="1:3" x14ac:dyDescent="0.25">
      <c r="A25221">
        <v>4205861</v>
      </c>
      <c r="B25221" t="s">
        <v>10861</v>
      </c>
      <c r="C25221">
        <v>0</v>
      </c>
    </row>
    <row r="25222" spans="1:3" x14ac:dyDescent="0.25">
      <c r="A25222">
        <v>4205908</v>
      </c>
      <c r="B25222" t="s">
        <v>25664</v>
      </c>
      <c r="C25222">
        <v>0</v>
      </c>
    </row>
    <row r="25223" spans="1:3" x14ac:dyDescent="0.25">
      <c r="A25223">
        <v>4205896</v>
      </c>
      <c r="B25223" t="s">
        <v>1925</v>
      </c>
      <c r="C25223">
        <v>0</v>
      </c>
    </row>
    <row r="25224" spans="1:3" x14ac:dyDescent="0.25">
      <c r="A25224">
        <v>970726</v>
      </c>
      <c r="B25224" t="s">
        <v>14576</v>
      </c>
      <c r="C25224">
        <v>0</v>
      </c>
    </row>
    <row r="25225" spans="1:3" x14ac:dyDescent="0.25">
      <c r="A25225">
        <v>4205947</v>
      </c>
      <c r="B25225" t="s">
        <v>20443</v>
      </c>
      <c r="C25225">
        <v>0</v>
      </c>
    </row>
    <row r="25226" spans="1:3" x14ac:dyDescent="0.25">
      <c r="A25226">
        <v>970732</v>
      </c>
      <c r="B25226" t="s">
        <v>6091</v>
      </c>
      <c r="C25226">
        <v>0</v>
      </c>
    </row>
    <row r="25227" spans="1:3" x14ac:dyDescent="0.25">
      <c r="A25227">
        <v>4204690</v>
      </c>
      <c r="B25227" t="s">
        <v>15146</v>
      </c>
      <c r="C25227">
        <v>0</v>
      </c>
    </row>
    <row r="25228" spans="1:3" x14ac:dyDescent="0.25">
      <c r="A25228">
        <v>4205163</v>
      </c>
      <c r="B25228" t="s">
        <v>25956</v>
      </c>
      <c r="C25228">
        <v>0</v>
      </c>
    </row>
    <row r="25229" spans="1:3" x14ac:dyDescent="0.25">
      <c r="A25229">
        <v>4205191</v>
      </c>
      <c r="B25229" t="s">
        <v>25969</v>
      </c>
      <c r="C25229">
        <v>0</v>
      </c>
    </row>
    <row r="25230" spans="1:3" x14ac:dyDescent="0.25">
      <c r="A25230">
        <v>4205184</v>
      </c>
      <c r="B25230" t="s">
        <v>9896</v>
      </c>
      <c r="C25230">
        <v>0</v>
      </c>
    </row>
    <row r="25231" spans="1:3" x14ac:dyDescent="0.25">
      <c r="A25231">
        <v>4205203</v>
      </c>
      <c r="B25231" t="s">
        <v>5405</v>
      </c>
      <c r="C25231">
        <v>0</v>
      </c>
    </row>
    <row r="25232" spans="1:3" x14ac:dyDescent="0.25">
      <c r="A25232">
        <v>4203828</v>
      </c>
      <c r="B25232" t="s">
        <v>25459</v>
      </c>
      <c r="C25232">
        <v>0</v>
      </c>
    </row>
    <row r="25233" spans="1:3" x14ac:dyDescent="0.25">
      <c r="A25233">
        <v>969887</v>
      </c>
      <c r="B25233" t="s">
        <v>26079</v>
      </c>
      <c r="C25233">
        <v>0</v>
      </c>
    </row>
    <row r="25234" spans="1:3" x14ac:dyDescent="0.25">
      <c r="A25234">
        <v>4203621</v>
      </c>
      <c r="B25234" t="s">
        <v>6158</v>
      </c>
      <c r="C25234">
        <v>0</v>
      </c>
    </row>
    <row r="25235" spans="1:3" x14ac:dyDescent="0.25">
      <c r="A25235">
        <v>4203623</v>
      </c>
      <c r="B25235" t="s">
        <v>25877</v>
      </c>
      <c r="C25235">
        <v>0</v>
      </c>
    </row>
    <row r="25236" spans="1:3" x14ac:dyDescent="0.25">
      <c r="A25236">
        <v>4203629</v>
      </c>
      <c r="B25236" t="s">
        <v>14521</v>
      </c>
      <c r="C25236">
        <v>0</v>
      </c>
    </row>
    <row r="25237" spans="1:3" x14ac:dyDescent="0.25">
      <c r="A25237">
        <v>4203662</v>
      </c>
      <c r="B25237" t="s">
        <v>1709</v>
      </c>
      <c r="C25237">
        <v>0</v>
      </c>
    </row>
    <row r="25238" spans="1:3" x14ac:dyDescent="0.25">
      <c r="A25238">
        <v>4203680</v>
      </c>
      <c r="B25238" t="s">
        <v>5107</v>
      </c>
      <c r="C25238">
        <v>0</v>
      </c>
    </row>
    <row r="25239" spans="1:3" x14ac:dyDescent="0.25">
      <c r="A25239">
        <v>4203690</v>
      </c>
      <c r="B25239" t="s">
        <v>4656</v>
      </c>
      <c r="C25239">
        <v>0</v>
      </c>
    </row>
    <row r="25240" spans="1:3" x14ac:dyDescent="0.25">
      <c r="A25240">
        <v>4203687</v>
      </c>
      <c r="B25240" t="s">
        <v>26009</v>
      </c>
      <c r="C25240">
        <v>0</v>
      </c>
    </row>
    <row r="25241" spans="1:3" x14ac:dyDescent="0.25">
      <c r="A25241">
        <v>4203698</v>
      </c>
      <c r="B25241" t="s">
        <v>25724</v>
      </c>
      <c r="C25241">
        <v>0</v>
      </c>
    </row>
    <row r="25242" spans="1:3" x14ac:dyDescent="0.25">
      <c r="A25242">
        <v>4202535</v>
      </c>
      <c r="B25242" t="s">
        <v>25555</v>
      </c>
      <c r="C25242">
        <v>0</v>
      </c>
    </row>
    <row r="25243" spans="1:3" x14ac:dyDescent="0.25">
      <c r="A25243">
        <v>4202743</v>
      </c>
      <c r="B25243" t="s">
        <v>15537</v>
      </c>
      <c r="C25243">
        <v>0</v>
      </c>
    </row>
    <row r="25244" spans="1:3" x14ac:dyDescent="0.25">
      <c r="A25244">
        <v>4202747</v>
      </c>
      <c r="B25244" t="s">
        <v>206</v>
      </c>
      <c r="C25244">
        <v>0</v>
      </c>
    </row>
    <row r="25245" spans="1:3" x14ac:dyDescent="0.25">
      <c r="A25245">
        <v>4202983</v>
      </c>
      <c r="B25245" t="s">
        <v>25716</v>
      </c>
      <c r="C25245">
        <v>0</v>
      </c>
    </row>
    <row r="25246" spans="1:3" x14ac:dyDescent="0.25">
      <c r="A25246">
        <v>4203006</v>
      </c>
      <c r="B25246" t="s">
        <v>15537</v>
      </c>
      <c r="C25246">
        <v>0</v>
      </c>
    </row>
    <row r="25247" spans="1:3" x14ac:dyDescent="0.25">
      <c r="A25247">
        <v>4202998</v>
      </c>
      <c r="B25247" t="s">
        <v>25965</v>
      </c>
      <c r="C25247">
        <v>0</v>
      </c>
    </row>
    <row r="25248" spans="1:3" x14ac:dyDescent="0.25">
      <c r="A25248">
        <v>4202344</v>
      </c>
      <c r="B25248" t="s">
        <v>25652</v>
      </c>
      <c r="C25248">
        <v>0</v>
      </c>
    </row>
    <row r="25249" spans="1:3" x14ac:dyDescent="0.25">
      <c r="A25249">
        <v>4202357</v>
      </c>
      <c r="B25249" t="s">
        <v>7470</v>
      </c>
      <c r="C25249">
        <v>0</v>
      </c>
    </row>
    <row r="25250" spans="1:3" x14ac:dyDescent="0.25">
      <c r="A25250">
        <v>4202354</v>
      </c>
      <c r="B25250" t="s">
        <v>25988</v>
      </c>
      <c r="C25250">
        <v>0</v>
      </c>
    </row>
    <row r="25251" spans="1:3" x14ac:dyDescent="0.25">
      <c r="A25251">
        <v>4202362</v>
      </c>
      <c r="B25251" t="s">
        <v>3220</v>
      </c>
      <c r="C25251">
        <v>0</v>
      </c>
    </row>
    <row r="25252" spans="1:3" x14ac:dyDescent="0.25">
      <c r="A25252">
        <v>4202375</v>
      </c>
      <c r="B25252" t="s">
        <v>7502</v>
      </c>
      <c r="C25252">
        <v>0</v>
      </c>
    </row>
    <row r="25253" spans="1:3" x14ac:dyDescent="0.25">
      <c r="A25253">
        <v>4202371</v>
      </c>
      <c r="B25253" t="s">
        <v>994</v>
      </c>
      <c r="C25253">
        <v>0</v>
      </c>
    </row>
    <row r="25254" spans="1:3" x14ac:dyDescent="0.25">
      <c r="A25254">
        <v>4201471</v>
      </c>
      <c r="B25254" t="s">
        <v>25734</v>
      </c>
      <c r="C25254">
        <v>0</v>
      </c>
    </row>
    <row r="25255" spans="1:3" x14ac:dyDescent="0.25">
      <c r="A25255">
        <v>4201645</v>
      </c>
      <c r="B25255" t="s">
        <v>497</v>
      </c>
      <c r="C25255">
        <v>0</v>
      </c>
    </row>
    <row r="25256" spans="1:3" x14ac:dyDescent="0.25">
      <c r="A25256">
        <v>4200830</v>
      </c>
      <c r="B25256" t="s">
        <v>50</v>
      </c>
      <c r="C25256">
        <v>0</v>
      </c>
    </row>
    <row r="25257" spans="1:3" x14ac:dyDescent="0.25">
      <c r="A25257">
        <v>4200190</v>
      </c>
      <c r="B25257" t="s">
        <v>14776</v>
      </c>
      <c r="C25257">
        <v>0</v>
      </c>
    </row>
    <row r="25258" spans="1:3" x14ac:dyDescent="0.25">
      <c r="A25258">
        <v>4200277</v>
      </c>
      <c r="B25258" t="s">
        <v>11038</v>
      </c>
      <c r="C25258">
        <v>0</v>
      </c>
    </row>
    <row r="25259" spans="1:3" x14ac:dyDescent="0.25">
      <c r="A25259">
        <v>4200661</v>
      </c>
      <c r="B25259" t="s">
        <v>19142</v>
      </c>
      <c r="C25259">
        <v>0</v>
      </c>
    </row>
    <row r="25260" spans="1:3" x14ac:dyDescent="0.25">
      <c r="A25260">
        <v>4200690</v>
      </c>
      <c r="B25260" t="s">
        <v>25685</v>
      </c>
      <c r="C25260">
        <v>0</v>
      </c>
    </row>
    <row r="25261" spans="1:3" x14ac:dyDescent="0.25">
      <c r="A25261">
        <v>4199540</v>
      </c>
      <c r="B25261" t="s">
        <v>975</v>
      </c>
      <c r="C25261">
        <v>0</v>
      </c>
    </row>
    <row r="25262" spans="1:3" x14ac:dyDescent="0.25">
      <c r="A25262">
        <v>4199535</v>
      </c>
      <c r="B25262" t="s">
        <v>21324</v>
      </c>
      <c r="C25262">
        <v>0</v>
      </c>
    </row>
    <row r="25263" spans="1:3" x14ac:dyDescent="0.25">
      <c r="A25263">
        <v>4199497</v>
      </c>
      <c r="B25263" t="s">
        <v>17773</v>
      </c>
      <c r="C25263">
        <v>0</v>
      </c>
    </row>
    <row r="25264" spans="1:3" x14ac:dyDescent="0.25">
      <c r="A25264">
        <v>4199480</v>
      </c>
      <c r="B25264" t="s">
        <v>6091</v>
      </c>
      <c r="C25264">
        <v>0</v>
      </c>
    </row>
    <row r="25265" spans="1:3" x14ac:dyDescent="0.25">
      <c r="A25265">
        <v>4199468</v>
      </c>
      <c r="B25265" t="s">
        <v>25879</v>
      </c>
      <c r="C25265">
        <v>0</v>
      </c>
    </row>
    <row r="25266" spans="1:3" x14ac:dyDescent="0.25">
      <c r="A25266">
        <v>4199549</v>
      </c>
      <c r="B25266" t="s">
        <v>25663</v>
      </c>
      <c r="C25266">
        <v>0</v>
      </c>
    </row>
    <row r="25267" spans="1:3" x14ac:dyDescent="0.25">
      <c r="A25267">
        <v>4199593</v>
      </c>
      <c r="B25267" t="s">
        <v>21743</v>
      </c>
      <c r="C25267">
        <v>0</v>
      </c>
    </row>
    <row r="25268" spans="1:3" x14ac:dyDescent="0.25">
      <c r="A25268">
        <v>4199816</v>
      </c>
      <c r="B25268" t="s">
        <v>4292</v>
      </c>
      <c r="C25268">
        <v>0</v>
      </c>
    </row>
    <row r="25269" spans="1:3" x14ac:dyDescent="0.25">
      <c r="A25269">
        <v>968998</v>
      </c>
      <c r="B25269" t="s">
        <v>25465</v>
      </c>
      <c r="C25269">
        <v>0</v>
      </c>
    </row>
    <row r="25270" spans="1:3" x14ac:dyDescent="0.25">
      <c r="A25270">
        <v>4198986</v>
      </c>
      <c r="B25270" t="s">
        <v>12328</v>
      </c>
      <c r="C25270">
        <v>0</v>
      </c>
    </row>
    <row r="25271" spans="1:3" x14ac:dyDescent="0.25">
      <c r="A25271">
        <v>4199394</v>
      </c>
      <c r="B25271" t="s">
        <v>19698</v>
      </c>
      <c r="C25271">
        <v>0</v>
      </c>
    </row>
    <row r="25272" spans="1:3" x14ac:dyDescent="0.25">
      <c r="A25272">
        <v>4199392</v>
      </c>
      <c r="B25272" t="s">
        <v>1322</v>
      </c>
      <c r="C25272">
        <v>0</v>
      </c>
    </row>
    <row r="25273" spans="1:3" x14ac:dyDescent="0.25">
      <c r="A25273">
        <v>4199389</v>
      </c>
      <c r="B25273" t="s">
        <v>11869</v>
      </c>
      <c r="C25273">
        <v>0</v>
      </c>
    </row>
    <row r="25274" spans="1:3" x14ac:dyDescent="0.25">
      <c r="A25274">
        <v>4199418</v>
      </c>
      <c r="B25274" t="s">
        <v>1669</v>
      </c>
      <c r="C25274">
        <v>0</v>
      </c>
    </row>
    <row r="25275" spans="1:3" x14ac:dyDescent="0.25">
      <c r="A25275">
        <v>4198405</v>
      </c>
      <c r="B25275" t="s">
        <v>7502</v>
      </c>
      <c r="C25275">
        <v>0</v>
      </c>
    </row>
    <row r="25276" spans="1:3" x14ac:dyDescent="0.25">
      <c r="A25276">
        <v>4198319</v>
      </c>
      <c r="B25276" t="s">
        <v>26059</v>
      </c>
      <c r="C25276">
        <v>0</v>
      </c>
    </row>
    <row r="25277" spans="1:3" x14ac:dyDescent="0.25">
      <c r="A25277">
        <v>4198336</v>
      </c>
      <c r="B25277" t="s">
        <v>21278</v>
      </c>
      <c r="C25277">
        <v>0</v>
      </c>
    </row>
    <row r="25278" spans="1:3" x14ac:dyDescent="0.25">
      <c r="A25278">
        <v>4198349</v>
      </c>
      <c r="B25278" t="s">
        <v>19832</v>
      </c>
      <c r="C25278">
        <v>0</v>
      </c>
    </row>
    <row r="25279" spans="1:3" x14ac:dyDescent="0.25">
      <c r="A25279">
        <v>4198373</v>
      </c>
      <c r="B25279" t="s">
        <v>25646</v>
      </c>
      <c r="C25279">
        <v>0</v>
      </c>
    </row>
    <row r="25280" spans="1:3" x14ac:dyDescent="0.25">
      <c r="A25280">
        <v>4197865</v>
      </c>
      <c r="B25280" t="s">
        <v>7502</v>
      </c>
      <c r="C25280">
        <v>0</v>
      </c>
    </row>
    <row r="25281" spans="1:3" x14ac:dyDescent="0.25">
      <c r="A25281">
        <v>4197847</v>
      </c>
      <c r="B25281" t="s">
        <v>497</v>
      </c>
      <c r="C25281">
        <v>1</v>
      </c>
    </row>
    <row r="25282" spans="1:3" x14ac:dyDescent="0.25">
      <c r="A25282">
        <v>4197517</v>
      </c>
      <c r="B25282" t="s">
        <v>26135</v>
      </c>
      <c r="C25282">
        <v>0</v>
      </c>
    </row>
    <row r="25283" spans="1:3" x14ac:dyDescent="0.25">
      <c r="A25283">
        <v>4197596</v>
      </c>
      <c r="B25283" t="s">
        <v>25558</v>
      </c>
      <c r="C25283">
        <v>0</v>
      </c>
    </row>
    <row r="25284" spans="1:3" x14ac:dyDescent="0.25">
      <c r="A25284">
        <v>4197749</v>
      </c>
      <c r="B25284" t="s">
        <v>3610</v>
      </c>
      <c r="C25284">
        <v>0</v>
      </c>
    </row>
    <row r="25285" spans="1:3" x14ac:dyDescent="0.25">
      <c r="A25285">
        <v>4197780</v>
      </c>
      <c r="B25285" t="s">
        <v>2510</v>
      </c>
      <c r="C25285">
        <v>0</v>
      </c>
    </row>
    <row r="25286" spans="1:3" x14ac:dyDescent="0.25">
      <c r="A25286">
        <v>4197777</v>
      </c>
      <c r="B25286" t="s">
        <v>15230</v>
      </c>
      <c r="C25286">
        <v>0</v>
      </c>
    </row>
    <row r="25287" spans="1:3" x14ac:dyDescent="0.25">
      <c r="A25287">
        <v>4197768</v>
      </c>
      <c r="B25287" t="s">
        <v>16771</v>
      </c>
      <c r="C25287">
        <v>0</v>
      </c>
    </row>
    <row r="25288" spans="1:3" x14ac:dyDescent="0.25">
      <c r="A25288">
        <v>4197800</v>
      </c>
      <c r="B25288" t="s">
        <v>25459</v>
      </c>
      <c r="C25288">
        <v>0</v>
      </c>
    </row>
    <row r="25289" spans="1:3" x14ac:dyDescent="0.25">
      <c r="A25289">
        <v>4197821</v>
      </c>
      <c r="B25289" t="s">
        <v>13433</v>
      </c>
      <c r="C25289">
        <v>0</v>
      </c>
    </row>
    <row r="25290" spans="1:3" x14ac:dyDescent="0.25">
      <c r="A25290">
        <v>4197071</v>
      </c>
      <c r="B25290" t="s">
        <v>8397</v>
      </c>
      <c r="C25290">
        <v>0</v>
      </c>
    </row>
    <row r="25291" spans="1:3" x14ac:dyDescent="0.25">
      <c r="A25291">
        <v>4197218</v>
      </c>
      <c r="B25291" t="s">
        <v>25511</v>
      </c>
      <c r="C25291">
        <v>0</v>
      </c>
    </row>
    <row r="25292" spans="1:3" x14ac:dyDescent="0.25">
      <c r="A25292">
        <v>4197299</v>
      </c>
      <c r="B25292" t="s">
        <v>25578</v>
      </c>
      <c r="C25292">
        <v>0</v>
      </c>
    </row>
    <row r="25293" spans="1:3" x14ac:dyDescent="0.25">
      <c r="A25293">
        <v>4197296</v>
      </c>
      <c r="B25293" t="s">
        <v>3451</v>
      </c>
      <c r="C25293">
        <v>0</v>
      </c>
    </row>
    <row r="25294" spans="1:3" x14ac:dyDescent="0.25">
      <c r="A25294">
        <v>4197302</v>
      </c>
      <c r="B25294" t="s">
        <v>25850</v>
      </c>
      <c r="C25294">
        <v>0</v>
      </c>
    </row>
    <row r="25295" spans="1:3" x14ac:dyDescent="0.25">
      <c r="A25295">
        <v>4197301</v>
      </c>
      <c r="B25295" t="s">
        <v>9640</v>
      </c>
      <c r="C25295">
        <v>0</v>
      </c>
    </row>
    <row r="25296" spans="1:3" x14ac:dyDescent="0.25">
      <c r="A25296">
        <v>4197312</v>
      </c>
      <c r="B25296" t="s">
        <v>25476</v>
      </c>
      <c r="C25296">
        <v>0</v>
      </c>
    </row>
    <row r="25297" spans="1:3" x14ac:dyDescent="0.25">
      <c r="A25297">
        <v>4197330</v>
      </c>
      <c r="B25297" t="s">
        <v>21109</v>
      </c>
      <c r="C25297">
        <v>0</v>
      </c>
    </row>
    <row r="25298" spans="1:3" x14ac:dyDescent="0.25">
      <c r="A25298">
        <v>4197328</v>
      </c>
      <c r="B25298" t="s">
        <v>25456</v>
      </c>
      <c r="C25298">
        <v>0</v>
      </c>
    </row>
    <row r="25299" spans="1:3" x14ac:dyDescent="0.25">
      <c r="A25299">
        <v>4197327</v>
      </c>
      <c r="B25299" t="s">
        <v>21218</v>
      </c>
      <c r="C25299">
        <v>0</v>
      </c>
    </row>
    <row r="25300" spans="1:3" x14ac:dyDescent="0.25">
      <c r="A25300">
        <v>4197324</v>
      </c>
      <c r="B25300" t="s">
        <v>25723</v>
      </c>
      <c r="C25300">
        <v>0</v>
      </c>
    </row>
    <row r="25301" spans="1:3" x14ac:dyDescent="0.25">
      <c r="A25301">
        <v>4197335</v>
      </c>
      <c r="B25301" t="s">
        <v>25649</v>
      </c>
      <c r="C25301">
        <v>0</v>
      </c>
    </row>
    <row r="25302" spans="1:3" x14ac:dyDescent="0.25">
      <c r="A25302">
        <v>4197353</v>
      </c>
      <c r="B25302" t="s">
        <v>16807</v>
      </c>
      <c r="C25302">
        <v>0</v>
      </c>
    </row>
    <row r="25303" spans="1:3" x14ac:dyDescent="0.25">
      <c r="A25303">
        <v>4196593</v>
      </c>
      <c r="B25303" t="s">
        <v>5107</v>
      </c>
      <c r="C25303">
        <v>0</v>
      </c>
    </row>
    <row r="25304" spans="1:3" x14ac:dyDescent="0.25">
      <c r="A25304">
        <v>4196792</v>
      </c>
      <c r="B25304" t="s">
        <v>25890</v>
      </c>
      <c r="C25304">
        <v>0</v>
      </c>
    </row>
    <row r="25305" spans="1:3" x14ac:dyDescent="0.25">
      <c r="A25305">
        <v>4196817</v>
      </c>
      <c r="B25305" t="s">
        <v>25528</v>
      </c>
      <c r="C25305">
        <v>0</v>
      </c>
    </row>
    <row r="25306" spans="1:3" x14ac:dyDescent="0.25">
      <c r="A25306">
        <v>4196812</v>
      </c>
      <c r="B25306" t="s">
        <v>6282</v>
      </c>
      <c r="C25306">
        <v>0</v>
      </c>
    </row>
    <row r="25307" spans="1:3" x14ac:dyDescent="0.25">
      <c r="A25307">
        <v>4196811</v>
      </c>
      <c r="B25307" t="s">
        <v>176</v>
      </c>
      <c r="C25307">
        <v>0</v>
      </c>
    </row>
    <row r="25308" spans="1:3" x14ac:dyDescent="0.25">
      <c r="A25308">
        <v>4196810</v>
      </c>
      <c r="B25308" t="s">
        <v>25925</v>
      </c>
      <c r="C25308">
        <v>0</v>
      </c>
    </row>
    <row r="25309" spans="1:3" x14ac:dyDescent="0.25">
      <c r="A25309">
        <v>4196807</v>
      </c>
      <c r="B25309" t="s">
        <v>25783</v>
      </c>
      <c r="C25309">
        <v>0</v>
      </c>
    </row>
    <row r="25310" spans="1:3" x14ac:dyDescent="0.25">
      <c r="A25310">
        <v>4196801</v>
      </c>
      <c r="B25310" t="s">
        <v>25559</v>
      </c>
      <c r="C25310">
        <v>0</v>
      </c>
    </row>
    <row r="25311" spans="1:3" x14ac:dyDescent="0.25">
      <c r="A25311">
        <v>4196835</v>
      </c>
      <c r="B25311" t="s">
        <v>25583</v>
      </c>
      <c r="C25311">
        <v>0</v>
      </c>
    </row>
    <row r="25312" spans="1:3" x14ac:dyDescent="0.25">
      <c r="A25312">
        <v>4196826</v>
      </c>
      <c r="B25312" t="s">
        <v>25901</v>
      </c>
      <c r="C25312">
        <v>0</v>
      </c>
    </row>
    <row r="25313" spans="1:3" x14ac:dyDescent="0.25">
      <c r="A25313">
        <v>4196254</v>
      </c>
      <c r="B25313" t="s">
        <v>14049</v>
      </c>
      <c r="C25313">
        <v>0</v>
      </c>
    </row>
    <row r="25314" spans="1:3" x14ac:dyDescent="0.25">
      <c r="A25314">
        <v>4196268</v>
      </c>
      <c r="B25314" t="s">
        <v>25432</v>
      </c>
      <c r="C25314">
        <v>0</v>
      </c>
    </row>
    <row r="25315" spans="1:3" x14ac:dyDescent="0.25">
      <c r="A25315">
        <v>4196278</v>
      </c>
      <c r="B25315" t="s">
        <v>25474</v>
      </c>
      <c r="C25315">
        <v>0</v>
      </c>
    </row>
    <row r="25316" spans="1:3" x14ac:dyDescent="0.25">
      <c r="A25316">
        <v>4196273</v>
      </c>
      <c r="B25316" t="s">
        <v>8757</v>
      </c>
      <c r="C25316">
        <v>0</v>
      </c>
    </row>
    <row r="25317" spans="1:3" x14ac:dyDescent="0.25">
      <c r="A25317">
        <v>4196270</v>
      </c>
      <c r="B25317" t="s">
        <v>13025</v>
      </c>
      <c r="C25317">
        <v>0</v>
      </c>
    </row>
    <row r="25318" spans="1:3" x14ac:dyDescent="0.25">
      <c r="A25318">
        <v>4196289</v>
      </c>
      <c r="B25318" t="s">
        <v>25907</v>
      </c>
      <c r="C25318">
        <v>0</v>
      </c>
    </row>
    <row r="25319" spans="1:3" x14ac:dyDescent="0.25">
      <c r="A25319">
        <v>4196281</v>
      </c>
      <c r="B25319" t="s">
        <v>25699</v>
      </c>
      <c r="C25319">
        <v>0</v>
      </c>
    </row>
    <row r="25320" spans="1:3" x14ac:dyDescent="0.25">
      <c r="A25320">
        <v>4196297</v>
      </c>
      <c r="B25320" t="s">
        <v>25627</v>
      </c>
      <c r="C25320">
        <v>0</v>
      </c>
    </row>
    <row r="25321" spans="1:3" x14ac:dyDescent="0.25">
      <c r="A25321">
        <v>4196296</v>
      </c>
      <c r="B25321" t="s">
        <v>25555</v>
      </c>
      <c r="C25321">
        <v>0</v>
      </c>
    </row>
    <row r="25322" spans="1:3" x14ac:dyDescent="0.25">
      <c r="A25322">
        <v>4196320</v>
      </c>
      <c r="B25322" t="s">
        <v>14033</v>
      </c>
      <c r="C25322">
        <v>0</v>
      </c>
    </row>
    <row r="25323" spans="1:3" x14ac:dyDescent="0.25">
      <c r="A25323">
        <v>4195883</v>
      </c>
      <c r="B25323" t="s">
        <v>25773</v>
      </c>
      <c r="C25323">
        <v>0</v>
      </c>
    </row>
    <row r="25324" spans="1:3" x14ac:dyDescent="0.25">
      <c r="A25324">
        <v>4195892</v>
      </c>
      <c r="B25324" t="s">
        <v>931</v>
      </c>
      <c r="C25324">
        <v>0</v>
      </c>
    </row>
    <row r="25325" spans="1:3" x14ac:dyDescent="0.25">
      <c r="A25325">
        <v>4195930</v>
      </c>
      <c r="B25325" t="s">
        <v>26022</v>
      </c>
      <c r="C25325">
        <v>0</v>
      </c>
    </row>
    <row r="25326" spans="1:3" x14ac:dyDescent="0.25">
      <c r="A25326">
        <v>4195924</v>
      </c>
      <c r="B25326" t="s">
        <v>12304</v>
      </c>
      <c r="C25326">
        <v>0</v>
      </c>
    </row>
    <row r="25327" spans="1:3" x14ac:dyDescent="0.25">
      <c r="A25327">
        <v>4195314</v>
      </c>
      <c r="B25327" t="s">
        <v>26181</v>
      </c>
      <c r="C25327">
        <v>0</v>
      </c>
    </row>
    <row r="25328" spans="1:3" x14ac:dyDescent="0.25">
      <c r="A25328">
        <v>4195530</v>
      </c>
      <c r="B25328" t="s">
        <v>879</v>
      </c>
      <c r="C25328">
        <v>0</v>
      </c>
    </row>
    <row r="25329" spans="1:3" x14ac:dyDescent="0.25">
      <c r="A25329">
        <v>4195543</v>
      </c>
      <c r="B25329" t="s">
        <v>3010</v>
      </c>
      <c r="C25329">
        <v>0</v>
      </c>
    </row>
    <row r="25330" spans="1:3" x14ac:dyDescent="0.25">
      <c r="A25330">
        <v>4195539</v>
      </c>
      <c r="B25330" t="s">
        <v>10861</v>
      </c>
      <c r="C25330">
        <v>0</v>
      </c>
    </row>
    <row r="25331" spans="1:3" x14ac:dyDescent="0.25">
      <c r="A25331">
        <v>4195535</v>
      </c>
      <c r="B25331" t="s">
        <v>18292</v>
      </c>
      <c r="C25331">
        <v>0</v>
      </c>
    </row>
    <row r="25332" spans="1:3" x14ac:dyDescent="0.25">
      <c r="A25332">
        <v>4195563</v>
      </c>
      <c r="B25332" t="s">
        <v>724</v>
      </c>
      <c r="C25332">
        <v>0</v>
      </c>
    </row>
    <row r="25333" spans="1:3" x14ac:dyDescent="0.25">
      <c r="A25333">
        <v>4195128</v>
      </c>
      <c r="B25333" t="s">
        <v>13754</v>
      </c>
      <c r="C25333">
        <v>0</v>
      </c>
    </row>
    <row r="25334" spans="1:3" x14ac:dyDescent="0.25">
      <c r="A25334">
        <v>4195132</v>
      </c>
      <c r="B25334" t="s">
        <v>25884</v>
      </c>
      <c r="C25334">
        <v>0</v>
      </c>
    </row>
    <row r="25335" spans="1:3" x14ac:dyDescent="0.25">
      <c r="A25335">
        <v>6492783</v>
      </c>
      <c r="B25335" t="s">
        <v>3677</v>
      </c>
      <c r="C25335">
        <v>0</v>
      </c>
    </row>
    <row r="25336" spans="1:3" x14ac:dyDescent="0.25">
      <c r="A25336">
        <v>4195180</v>
      </c>
      <c r="B25336" t="s">
        <v>25882</v>
      </c>
      <c r="C25336">
        <v>0</v>
      </c>
    </row>
    <row r="25337" spans="1:3" x14ac:dyDescent="0.25">
      <c r="A25337">
        <v>4195196</v>
      </c>
      <c r="B25337" t="s">
        <v>26174</v>
      </c>
      <c r="C25337">
        <v>0</v>
      </c>
    </row>
    <row r="25338" spans="1:3" x14ac:dyDescent="0.25">
      <c r="A25338">
        <v>4195195</v>
      </c>
      <c r="B25338" t="s">
        <v>26185</v>
      </c>
      <c r="C25338">
        <v>0</v>
      </c>
    </row>
    <row r="25339" spans="1:3" x14ac:dyDescent="0.25">
      <c r="A25339">
        <v>4195194</v>
      </c>
      <c r="B25339" t="s">
        <v>25431</v>
      </c>
      <c r="C25339">
        <v>0</v>
      </c>
    </row>
    <row r="25340" spans="1:3" x14ac:dyDescent="0.25">
      <c r="A25340">
        <v>4195193</v>
      </c>
      <c r="B25340" t="s">
        <v>25521</v>
      </c>
      <c r="C25340">
        <v>0</v>
      </c>
    </row>
    <row r="25341" spans="1:3" x14ac:dyDescent="0.25">
      <c r="A25341">
        <v>4195190</v>
      </c>
      <c r="B25341" t="s">
        <v>3024</v>
      </c>
      <c r="C25341">
        <v>0</v>
      </c>
    </row>
    <row r="25342" spans="1:3" x14ac:dyDescent="0.25">
      <c r="A25342">
        <v>4195204</v>
      </c>
      <c r="B25342" t="s">
        <v>15529</v>
      </c>
      <c r="C25342">
        <v>0</v>
      </c>
    </row>
    <row r="25343" spans="1:3" x14ac:dyDescent="0.25">
      <c r="A25343">
        <v>4195197</v>
      </c>
      <c r="B25343" t="s">
        <v>25475</v>
      </c>
      <c r="C25343">
        <v>0</v>
      </c>
    </row>
    <row r="25344" spans="1:3" x14ac:dyDescent="0.25">
      <c r="A25344">
        <v>4195209</v>
      </c>
      <c r="B25344" t="s">
        <v>4250</v>
      </c>
      <c r="C25344">
        <v>0</v>
      </c>
    </row>
    <row r="25345" spans="1:3" x14ac:dyDescent="0.25">
      <c r="A25345">
        <v>4195208</v>
      </c>
      <c r="B25345" t="s">
        <v>9216</v>
      </c>
      <c r="C25345">
        <v>0</v>
      </c>
    </row>
    <row r="25346" spans="1:3" x14ac:dyDescent="0.25">
      <c r="A25346">
        <v>4195206</v>
      </c>
      <c r="B25346" t="s">
        <v>25462</v>
      </c>
      <c r="C25346">
        <v>0</v>
      </c>
    </row>
    <row r="25347" spans="1:3" x14ac:dyDescent="0.25">
      <c r="A25347">
        <v>4195222</v>
      </c>
      <c r="B25347" t="s">
        <v>7178</v>
      </c>
      <c r="C25347">
        <v>0</v>
      </c>
    </row>
    <row r="25348" spans="1:3" x14ac:dyDescent="0.25">
      <c r="A25348">
        <v>4195216</v>
      </c>
      <c r="B25348" t="s">
        <v>26021</v>
      </c>
      <c r="C25348">
        <v>0</v>
      </c>
    </row>
    <row r="25349" spans="1:3" x14ac:dyDescent="0.25">
      <c r="A25349">
        <v>4194648</v>
      </c>
      <c r="B25349" t="s">
        <v>19029</v>
      </c>
      <c r="C25349">
        <v>0</v>
      </c>
    </row>
    <row r="25350" spans="1:3" x14ac:dyDescent="0.25">
      <c r="A25350">
        <v>4194750</v>
      </c>
      <c r="B25350" t="s">
        <v>26070</v>
      </c>
      <c r="C25350">
        <v>0</v>
      </c>
    </row>
    <row r="25351" spans="1:3" x14ac:dyDescent="0.25">
      <c r="A25351">
        <v>4194812</v>
      </c>
      <c r="B25351" t="s">
        <v>4169</v>
      </c>
      <c r="C25351">
        <v>0</v>
      </c>
    </row>
    <row r="25352" spans="1:3" x14ac:dyDescent="0.25">
      <c r="A25352">
        <v>4194828</v>
      </c>
      <c r="B25352" t="s">
        <v>669</v>
      </c>
      <c r="C25352">
        <v>0</v>
      </c>
    </row>
    <row r="25353" spans="1:3" x14ac:dyDescent="0.25">
      <c r="A25353">
        <v>4194854</v>
      </c>
      <c r="B25353" t="s">
        <v>25846</v>
      </c>
      <c r="C25353">
        <v>0</v>
      </c>
    </row>
    <row r="25354" spans="1:3" x14ac:dyDescent="0.25">
      <c r="A25354">
        <v>4194847</v>
      </c>
      <c r="B25354" t="s">
        <v>19939</v>
      </c>
      <c r="C25354">
        <v>0</v>
      </c>
    </row>
    <row r="25355" spans="1:3" x14ac:dyDescent="0.25">
      <c r="A25355">
        <v>4193764</v>
      </c>
      <c r="B25355" t="s">
        <v>25968</v>
      </c>
      <c r="C25355">
        <v>0</v>
      </c>
    </row>
    <row r="25356" spans="1:3" x14ac:dyDescent="0.25">
      <c r="A25356">
        <v>967117</v>
      </c>
      <c r="B25356" t="s">
        <v>20393</v>
      </c>
      <c r="C25356">
        <v>0</v>
      </c>
    </row>
    <row r="25357" spans="1:3" x14ac:dyDescent="0.25">
      <c r="A25357">
        <v>4194019</v>
      </c>
      <c r="B25357" t="s">
        <v>931</v>
      </c>
      <c r="C25357">
        <v>0</v>
      </c>
    </row>
    <row r="25358" spans="1:3" x14ac:dyDescent="0.25">
      <c r="A25358">
        <v>4194018</v>
      </c>
      <c r="B25358" t="s">
        <v>4662</v>
      </c>
      <c r="C25358">
        <v>0</v>
      </c>
    </row>
    <row r="25359" spans="1:3" x14ac:dyDescent="0.25">
      <c r="A25359">
        <v>4194027</v>
      </c>
      <c r="B25359" t="s">
        <v>26169</v>
      </c>
      <c r="C25359">
        <v>0</v>
      </c>
    </row>
    <row r="25360" spans="1:3" x14ac:dyDescent="0.25">
      <c r="A25360">
        <v>4194024</v>
      </c>
      <c r="B25360" t="s">
        <v>13620</v>
      </c>
      <c r="C25360">
        <v>0</v>
      </c>
    </row>
    <row r="25361" spans="1:3" x14ac:dyDescent="0.25">
      <c r="A25361">
        <v>4194023</v>
      </c>
      <c r="B25361" t="s">
        <v>16243</v>
      </c>
      <c r="C25361">
        <v>0</v>
      </c>
    </row>
    <row r="25362" spans="1:3" x14ac:dyDescent="0.25">
      <c r="A25362">
        <v>4193614</v>
      </c>
      <c r="B25362" t="s">
        <v>26170</v>
      </c>
      <c r="C25362">
        <v>0</v>
      </c>
    </row>
    <row r="25363" spans="1:3" x14ac:dyDescent="0.25">
      <c r="A25363">
        <v>4193631</v>
      </c>
      <c r="B25363" t="s">
        <v>26097</v>
      </c>
      <c r="C25363">
        <v>0</v>
      </c>
    </row>
    <row r="25364" spans="1:3" x14ac:dyDescent="0.25">
      <c r="A25364">
        <v>4193642</v>
      </c>
      <c r="B25364" t="s">
        <v>3205</v>
      </c>
      <c r="C25364">
        <v>0</v>
      </c>
    </row>
    <row r="25365" spans="1:3" x14ac:dyDescent="0.25">
      <c r="A25365">
        <v>4193641</v>
      </c>
      <c r="B25365" t="s">
        <v>25450</v>
      </c>
      <c r="C25365">
        <v>0</v>
      </c>
    </row>
    <row r="25366" spans="1:3" x14ac:dyDescent="0.25">
      <c r="A25366">
        <v>4193636</v>
      </c>
      <c r="B25366" t="s">
        <v>25964</v>
      </c>
      <c r="C25366">
        <v>0</v>
      </c>
    </row>
    <row r="25367" spans="1:3" x14ac:dyDescent="0.25">
      <c r="A25367">
        <v>4193665</v>
      </c>
      <c r="B25367" t="s">
        <v>21801</v>
      </c>
      <c r="C25367">
        <v>0</v>
      </c>
    </row>
    <row r="25368" spans="1:3" x14ac:dyDescent="0.25">
      <c r="A25368">
        <v>4193039</v>
      </c>
      <c r="B25368" t="s">
        <v>26015</v>
      </c>
      <c r="C25368">
        <v>0</v>
      </c>
    </row>
    <row r="25369" spans="1:3" x14ac:dyDescent="0.25">
      <c r="A25369">
        <v>966665</v>
      </c>
      <c r="B25369" t="s">
        <v>21791</v>
      </c>
      <c r="C25369">
        <v>0</v>
      </c>
    </row>
    <row r="25370" spans="1:3" x14ac:dyDescent="0.25">
      <c r="A25370">
        <v>4193315</v>
      </c>
      <c r="B25370" t="s">
        <v>1734</v>
      </c>
      <c r="C25370">
        <v>0</v>
      </c>
    </row>
    <row r="25371" spans="1:3" x14ac:dyDescent="0.25">
      <c r="A25371">
        <v>4193313</v>
      </c>
      <c r="B25371" t="s">
        <v>25772</v>
      </c>
      <c r="C25371">
        <v>0</v>
      </c>
    </row>
    <row r="25372" spans="1:3" x14ac:dyDescent="0.25">
      <c r="A25372">
        <v>4193319</v>
      </c>
      <c r="B25372" t="s">
        <v>25871</v>
      </c>
      <c r="C25372">
        <v>0</v>
      </c>
    </row>
    <row r="25373" spans="1:3" x14ac:dyDescent="0.25">
      <c r="A25373">
        <v>4193317</v>
      </c>
      <c r="B25373" t="s">
        <v>25526</v>
      </c>
      <c r="C25373">
        <v>0</v>
      </c>
    </row>
    <row r="25374" spans="1:3" x14ac:dyDescent="0.25">
      <c r="A25374">
        <v>4193327</v>
      </c>
      <c r="B25374" t="s">
        <v>25763</v>
      </c>
      <c r="C25374">
        <v>0</v>
      </c>
    </row>
    <row r="25375" spans="1:3" x14ac:dyDescent="0.25">
      <c r="A25375">
        <v>4193324</v>
      </c>
      <c r="B25375" t="s">
        <v>4120</v>
      </c>
      <c r="C25375">
        <v>0</v>
      </c>
    </row>
    <row r="25376" spans="1:3" x14ac:dyDescent="0.25">
      <c r="A25376">
        <v>4193323</v>
      </c>
      <c r="B25376" t="s">
        <v>25485</v>
      </c>
      <c r="C25376">
        <v>0</v>
      </c>
    </row>
    <row r="25377" spans="1:3" x14ac:dyDescent="0.25">
      <c r="A25377">
        <v>4193342</v>
      </c>
      <c r="B25377" t="s">
        <v>1838</v>
      </c>
      <c r="C25377">
        <v>0</v>
      </c>
    </row>
    <row r="25378" spans="1:3" x14ac:dyDescent="0.25">
      <c r="A25378">
        <v>4193341</v>
      </c>
      <c r="B25378" t="s">
        <v>1106</v>
      </c>
      <c r="C25378">
        <v>0</v>
      </c>
    </row>
    <row r="25379" spans="1:3" x14ac:dyDescent="0.25">
      <c r="A25379">
        <v>4193337</v>
      </c>
      <c r="B25379" t="s">
        <v>25562</v>
      </c>
      <c r="C25379">
        <v>0</v>
      </c>
    </row>
    <row r="25380" spans="1:3" x14ac:dyDescent="0.25">
      <c r="A25380">
        <v>4193336</v>
      </c>
      <c r="B25380" t="s">
        <v>25517</v>
      </c>
      <c r="C25380">
        <v>0</v>
      </c>
    </row>
    <row r="25381" spans="1:3" x14ac:dyDescent="0.25">
      <c r="A25381">
        <v>4193347</v>
      </c>
      <c r="B25381" t="s">
        <v>25909</v>
      </c>
      <c r="C25381">
        <v>0</v>
      </c>
    </row>
    <row r="25382" spans="1:3" x14ac:dyDescent="0.25">
      <c r="A25382">
        <v>4193346</v>
      </c>
      <c r="B25382" t="s">
        <v>1664</v>
      </c>
      <c r="C25382">
        <v>0</v>
      </c>
    </row>
    <row r="25383" spans="1:3" x14ac:dyDescent="0.25">
      <c r="A25383">
        <v>4193345</v>
      </c>
      <c r="B25383" t="s">
        <v>26015</v>
      </c>
      <c r="C25383">
        <v>0</v>
      </c>
    </row>
    <row r="25384" spans="1:3" x14ac:dyDescent="0.25">
      <c r="A25384">
        <v>4192690</v>
      </c>
      <c r="B25384" t="s">
        <v>14897</v>
      </c>
      <c r="C25384">
        <v>0</v>
      </c>
    </row>
    <row r="25385" spans="1:3" x14ac:dyDescent="0.25">
      <c r="A25385">
        <v>2494353</v>
      </c>
      <c r="B25385" t="s">
        <v>189</v>
      </c>
      <c r="C25385">
        <v>0</v>
      </c>
    </row>
    <row r="25386" spans="1:3" x14ac:dyDescent="0.25">
      <c r="A25386">
        <v>4192961</v>
      </c>
      <c r="B25386" t="s">
        <v>25778</v>
      </c>
      <c r="C25386">
        <v>0</v>
      </c>
    </row>
    <row r="25387" spans="1:3" x14ac:dyDescent="0.25">
      <c r="A25387">
        <v>4192953</v>
      </c>
      <c r="B25387" t="s">
        <v>3314</v>
      </c>
      <c r="C25387">
        <v>0</v>
      </c>
    </row>
    <row r="25388" spans="1:3" x14ac:dyDescent="0.25">
      <c r="A25388">
        <v>4192952</v>
      </c>
      <c r="B25388" t="s">
        <v>9848</v>
      </c>
      <c r="C25388">
        <v>0</v>
      </c>
    </row>
    <row r="25389" spans="1:3" x14ac:dyDescent="0.25">
      <c r="A25389">
        <v>4192983</v>
      </c>
      <c r="B25389" t="s">
        <v>6518</v>
      </c>
      <c r="C25389">
        <v>0</v>
      </c>
    </row>
    <row r="25390" spans="1:3" x14ac:dyDescent="0.25">
      <c r="A25390">
        <v>4192981</v>
      </c>
      <c r="B25390" t="s">
        <v>2370</v>
      </c>
      <c r="C25390">
        <v>0</v>
      </c>
    </row>
    <row r="25391" spans="1:3" x14ac:dyDescent="0.25">
      <c r="A25391">
        <v>4192972</v>
      </c>
      <c r="B25391" t="s">
        <v>1038</v>
      </c>
      <c r="C25391">
        <v>0</v>
      </c>
    </row>
    <row r="25392" spans="1:3" x14ac:dyDescent="0.25">
      <c r="A25392">
        <v>4192970</v>
      </c>
      <c r="B25392" t="s">
        <v>25883</v>
      </c>
      <c r="C25392">
        <v>0</v>
      </c>
    </row>
    <row r="25393" spans="1:3" x14ac:dyDescent="0.25">
      <c r="A25393">
        <v>4192967</v>
      </c>
      <c r="B25393" t="s">
        <v>14382</v>
      </c>
      <c r="C25393">
        <v>0</v>
      </c>
    </row>
    <row r="25394" spans="1:3" x14ac:dyDescent="0.25">
      <c r="A25394">
        <v>4192992</v>
      </c>
      <c r="B25394" t="s">
        <v>25728</v>
      </c>
      <c r="C25394">
        <v>0</v>
      </c>
    </row>
    <row r="25395" spans="1:3" x14ac:dyDescent="0.25">
      <c r="A25395">
        <v>4192990</v>
      </c>
      <c r="B25395" t="s">
        <v>26182</v>
      </c>
      <c r="C25395">
        <v>0</v>
      </c>
    </row>
    <row r="25396" spans="1:3" x14ac:dyDescent="0.25">
      <c r="A25396">
        <v>4192987</v>
      </c>
      <c r="B25396" t="s">
        <v>25560</v>
      </c>
      <c r="C25396">
        <v>0</v>
      </c>
    </row>
    <row r="25397" spans="1:3" x14ac:dyDescent="0.25">
      <c r="A25397">
        <v>4192402</v>
      </c>
      <c r="B25397" t="s">
        <v>25711</v>
      </c>
      <c r="C25397">
        <v>0</v>
      </c>
    </row>
    <row r="25398" spans="1:3" x14ac:dyDescent="0.25">
      <c r="A25398">
        <v>4192615</v>
      </c>
      <c r="B25398" t="s">
        <v>19142</v>
      </c>
      <c r="C25398">
        <v>0</v>
      </c>
    </row>
    <row r="25399" spans="1:3" x14ac:dyDescent="0.25">
      <c r="A25399">
        <v>4192628</v>
      </c>
      <c r="B25399" t="s">
        <v>25461</v>
      </c>
      <c r="C25399">
        <v>0</v>
      </c>
    </row>
    <row r="25400" spans="1:3" x14ac:dyDescent="0.25">
      <c r="A25400">
        <v>4192627</v>
      </c>
      <c r="B25400" t="s">
        <v>2148</v>
      </c>
      <c r="C25400">
        <v>0</v>
      </c>
    </row>
    <row r="25401" spans="1:3" x14ac:dyDescent="0.25">
      <c r="A25401">
        <v>4192625</v>
      </c>
      <c r="B25401" t="s">
        <v>4847</v>
      </c>
      <c r="C25401">
        <v>0</v>
      </c>
    </row>
    <row r="25402" spans="1:3" x14ac:dyDescent="0.25">
      <c r="A25402">
        <v>4192633</v>
      </c>
      <c r="B25402" t="s">
        <v>26017</v>
      </c>
      <c r="C25402">
        <v>0</v>
      </c>
    </row>
    <row r="25403" spans="1:3" x14ac:dyDescent="0.25">
      <c r="A25403">
        <v>4192632</v>
      </c>
      <c r="B25403" t="s">
        <v>25573</v>
      </c>
      <c r="C25403">
        <v>0</v>
      </c>
    </row>
    <row r="25404" spans="1:3" x14ac:dyDescent="0.25">
      <c r="A25404">
        <v>4192642</v>
      </c>
      <c r="B25404" t="s">
        <v>1210</v>
      </c>
      <c r="C25404">
        <v>0</v>
      </c>
    </row>
    <row r="25405" spans="1:3" x14ac:dyDescent="0.25">
      <c r="A25405">
        <v>4192640</v>
      </c>
      <c r="B25405" t="s">
        <v>26083</v>
      </c>
      <c r="C25405">
        <v>0</v>
      </c>
    </row>
    <row r="25406" spans="1:3" x14ac:dyDescent="0.25">
      <c r="A25406">
        <v>4192639</v>
      </c>
      <c r="B25406" t="s">
        <v>1790</v>
      </c>
      <c r="C25406">
        <v>0</v>
      </c>
    </row>
    <row r="25407" spans="1:3" x14ac:dyDescent="0.25">
      <c r="A25407">
        <v>4192638</v>
      </c>
      <c r="B25407" t="s">
        <v>7478</v>
      </c>
      <c r="C25407">
        <v>0</v>
      </c>
    </row>
    <row r="25408" spans="1:3" x14ac:dyDescent="0.25">
      <c r="A25408">
        <v>4192635</v>
      </c>
      <c r="B25408" t="s">
        <v>206</v>
      </c>
      <c r="C25408">
        <v>0</v>
      </c>
    </row>
    <row r="25409" spans="1:3" x14ac:dyDescent="0.25">
      <c r="A25409">
        <v>4192245</v>
      </c>
      <c r="B25409" t="s">
        <v>7735</v>
      </c>
      <c r="C25409">
        <v>0</v>
      </c>
    </row>
    <row r="25410" spans="1:3" x14ac:dyDescent="0.25">
      <c r="A25410">
        <v>4192250</v>
      </c>
      <c r="B25410" t="s">
        <v>21278</v>
      </c>
      <c r="C25410">
        <v>0</v>
      </c>
    </row>
    <row r="25411" spans="1:3" x14ac:dyDescent="0.25">
      <c r="A25411">
        <v>4192279</v>
      </c>
      <c r="B25411" t="s">
        <v>6980</v>
      </c>
      <c r="C25411">
        <v>0</v>
      </c>
    </row>
    <row r="25412" spans="1:3" x14ac:dyDescent="0.25">
      <c r="A25412">
        <v>4192288</v>
      </c>
      <c r="B25412" t="s">
        <v>14747</v>
      </c>
      <c r="C25412">
        <v>0</v>
      </c>
    </row>
    <row r="25413" spans="1:3" x14ac:dyDescent="0.25">
      <c r="A25413">
        <v>4191711</v>
      </c>
      <c r="B25413" t="s">
        <v>26040</v>
      </c>
      <c r="C25413">
        <v>0</v>
      </c>
    </row>
    <row r="25414" spans="1:3" x14ac:dyDescent="0.25">
      <c r="A25414">
        <v>4191807</v>
      </c>
      <c r="B25414" t="s">
        <v>14285</v>
      </c>
      <c r="C25414">
        <v>0</v>
      </c>
    </row>
    <row r="25415" spans="1:3" x14ac:dyDescent="0.25">
      <c r="A25415">
        <v>4191915</v>
      </c>
      <c r="B25415" t="s">
        <v>25477</v>
      </c>
      <c r="C25415">
        <v>0</v>
      </c>
    </row>
    <row r="25416" spans="1:3" x14ac:dyDescent="0.25">
      <c r="A25416">
        <v>4191272</v>
      </c>
      <c r="B25416" t="s">
        <v>1614</v>
      </c>
      <c r="C25416">
        <v>0</v>
      </c>
    </row>
    <row r="25417" spans="1:3" x14ac:dyDescent="0.25">
      <c r="A25417">
        <v>4191381</v>
      </c>
      <c r="B25417" t="s">
        <v>25436</v>
      </c>
      <c r="C25417">
        <v>0</v>
      </c>
    </row>
    <row r="25418" spans="1:3" x14ac:dyDescent="0.25">
      <c r="A25418">
        <v>4191383</v>
      </c>
      <c r="B25418" t="s">
        <v>25923</v>
      </c>
      <c r="C25418">
        <v>0</v>
      </c>
    </row>
    <row r="25419" spans="1:3" x14ac:dyDescent="0.25">
      <c r="A25419">
        <v>4191392</v>
      </c>
      <c r="B25419" t="s">
        <v>25923</v>
      </c>
      <c r="C25419">
        <v>0</v>
      </c>
    </row>
    <row r="25420" spans="1:3" x14ac:dyDescent="0.25">
      <c r="A25420">
        <v>2494401</v>
      </c>
      <c r="B25420" t="s">
        <v>25491</v>
      </c>
      <c r="C25420">
        <v>0</v>
      </c>
    </row>
    <row r="25421" spans="1:3" x14ac:dyDescent="0.25">
      <c r="A25421">
        <v>4191442</v>
      </c>
      <c r="B25421" t="s">
        <v>4068</v>
      </c>
      <c r="C25421">
        <v>0</v>
      </c>
    </row>
    <row r="25422" spans="1:3" x14ac:dyDescent="0.25">
      <c r="A25422">
        <v>4191459</v>
      </c>
      <c r="B25422" t="s">
        <v>1024</v>
      </c>
      <c r="C25422">
        <v>0</v>
      </c>
    </row>
    <row r="25423" spans="1:3" x14ac:dyDescent="0.25">
      <c r="A25423">
        <v>4191455</v>
      </c>
      <c r="B25423" t="s">
        <v>1063</v>
      </c>
      <c r="C25423">
        <v>0</v>
      </c>
    </row>
    <row r="25424" spans="1:3" x14ac:dyDescent="0.25">
      <c r="A25424">
        <v>4191452</v>
      </c>
      <c r="B25424" t="s">
        <v>25471</v>
      </c>
      <c r="C25424">
        <v>0</v>
      </c>
    </row>
    <row r="25425" spans="1:3" x14ac:dyDescent="0.25">
      <c r="A25425">
        <v>4191446</v>
      </c>
      <c r="B25425" t="s">
        <v>25558</v>
      </c>
      <c r="C25425">
        <v>0</v>
      </c>
    </row>
    <row r="25426" spans="1:3" x14ac:dyDescent="0.25">
      <c r="A25426">
        <v>4191472</v>
      </c>
      <c r="B25426" t="s">
        <v>25849</v>
      </c>
      <c r="C25426">
        <v>0</v>
      </c>
    </row>
    <row r="25427" spans="1:3" x14ac:dyDescent="0.25">
      <c r="A25427">
        <v>4191463</v>
      </c>
      <c r="B25427" t="s">
        <v>1783</v>
      </c>
      <c r="C25427">
        <v>0</v>
      </c>
    </row>
    <row r="25428" spans="1:3" x14ac:dyDescent="0.25">
      <c r="A25428">
        <v>4191460</v>
      </c>
      <c r="B25428" t="s">
        <v>14521</v>
      </c>
      <c r="C25428">
        <v>0</v>
      </c>
    </row>
    <row r="25429" spans="1:3" x14ac:dyDescent="0.25">
      <c r="A25429">
        <v>4191492</v>
      </c>
      <c r="B25429" t="s">
        <v>20786</v>
      </c>
      <c r="C25429">
        <v>0</v>
      </c>
    </row>
    <row r="25430" spans="1:3" x14ac:dyDescent="0.25">
      <c r="A25430">
        <v>4191481</v>
      </c>
      <c r="B25430" t="s">
        <v>25841</v>
      </c>
      <c r="C25430">
        <v>0</v>
      </c>
    </row>
    <row r="25431" spans="1:3" x14ac:dyDescent="0.25">
      <c r="A25431">
        <v>4191499</v>
      </c>
      <c r="B25431" t="s">
        <v>21563</v>
      </c>
      <c r="C25431">
        <v>0</v>
      </c>
    </row>
    <row r="25432" spans="1:3" x14ac:dyDescent="0.25">
      <c r="A25432">
        <v>965821</v>
      </c>
      <c r="B25432" t="s">
        <v>25488</v>
      </c>
      <c r="C25432">
        <v>0</v>
      </c>
    </row>
    <row r="25433" spans="1:3" x14ac:dyDescent="0.25">
      <c r="A25433">
        <v>4190680</v>
      </c>
      <c r="B25433" t="s">
        <v>25519</v>
      </c>
      <c r="C25433">
        <v>0</v>
      </c>
    </row>
    <row r="25434" spans="1:3" x14ac:dyDescent="0.25">
      <c r="A25434">
        <v>4190822</v>
      </c>
      <c r="B25434" t="s">
        <v>6699</v>
      </c>
      <c r="C25434">
        <v>0</v>
      </c>
    </row>
    <row r="25435" spans="1:3" x14ac:dyDescent="0.25">
      <c r="A25435">
        <v>4190835</v>
      </c>
      <c r="B25435" t="s">
        <v>10634</v>
      </c>
      <c r="C25435">
        <v>0</v>
      </c>
    </row>
    <row r="25436" spans="1:3" x14ac:dyDescent="0.25">
      <c r="A25436">
        <v>4190834</v>
      </c>
      <c r="B25436" t="s">
        <v>2444</v>
      </c>
      <c r="C25436">
        <v>0</v>
      </c>
    </row>
    <row r="25437" spans="1:3" x14ac:dyDescent="0.25">
      <c r="A25437">
        <v>4190832</v>
      </c>
      <c r="B25437" t="s">
        <v>4818</v>
      </c>
      <c r="C25437">
        <v>0</v>
      </c>
    </row>
    <row r="25438" spans="1:3" x14ac:dyDescent="0.25">
      <c r="A25438">
        <v>4190829</v>
      </c>
      <c r="B25438" t="s">
        <v>19516</v>
      </c>
      <c r="C25438">
        <v>0</v>
      </c>
    </row>
    <row r="25439" spans="1:3" x14ac:dyDescent="0.25">
      <c r="A25439">
        <v>4190843</v>
      </c>
      <c r="B25439" t="s">
        <v>11415</v>
      </c>
      <c r="C25439">
        <v>0</v>
      </c>
    </row>
    <row r="25440" spans="1:3" x14ac:dyDescent="0.25">
      <c r="A25440">
        <v>4190004</v>
      </c>
      <c r="B25440" t="s">
        <v>21252</v>
      </c>
      <c r="C25440">
        <v>0</v>
      </c>
    </row>
    <row r="25441" spans="1:3" x14ac:dyDescent="0.25">
      <c r="A25441">
        <v>4189998</v>
      </c>
      <c r="B25441" t="s">
        <v>25929</v>
      </c>
      <c r="C25441">
        <v>0</v>
      </c>
    </row>
    <row r="25442" spans="1:3" x14ac:dyDescent="0.25">
      <c r="A25442">
        <v>4189986</v>
      </c>
      <c r="B25442" t="s">
        <v>7178</v>
      </c>
      <c r="C25442">
        <v>0</v>
      </c>
    </row>
    <row r="25443" spans="1:3" x14ac:dyDescent="0.25">
      <c r="A25443">
        <v>4189982</v>
      </c>
      <c r="B25443" t="s">
        <v>25666</v>
      </c>
      <c r="C25443">
        <v>0</v>
      </c>
    </row>
    <row r="25444" spans="1:3" x14ac:dyDescent="0.25">
      <c r="A25444">
        <v>4189980</v>
      </c>
      <c r="B25444" t="s">
        <v>25817</v>
      </c>
      <c r="C25444">
        <v>0</v>
      </c>
    </row>
    <row r="25445" spans="1:3" x14ac:dyDescent="0.25">
      <c r="A25445">
        <v>4189956</v>
      </c>
      <c r="B25445" t="s">
        <v>14664</v>
      </c>
      <c r="C25445">
        <v>0</v>
      </c>
    </row>
    <row r="25446" spans="1:3" x14ac:dyDescent="0.25">
      <c r="A25446">
        <v>4189942</v>
      </c>
      <c r="B25446" t="s">
        <v>1169</v>
      </c>
      <c r="C25446">
        <v>0</v>
      </c>
    </row>
    <row r="25447" spans="1:3" x14ac:dyDescent="0.25">
      <c r="A25447">
        <v>4189940</v>
      </c>
      <c r="B25447" t="s">
        <v>25698</v>
      </c>
      <c r="C25447">
        <v>0</v>
      </c>
    </row>
    <row r="25448" spans="1:3" x14ac:dyDescent="0.25">
      <c r="A25448">
        <v>4190133</v>
      </c>
      <c r="B25448" t="s">
        <v>25966</v>
      </c>
      <c r="C25448">
        <v>0</v>
      </c>
    </row>
    <row r="25449" spans="1:3" x14ac:dyDescent="0.25">
      <c r="A25449">
        <v>4190312</v>
      </c>
      <c r="B25449" t="s">
        <v>25850</v>
      </c>
      <c r="C25449">
        <v>2</v>
      </c>
    </row>
    <row r="25450" spans="1:3" x14ac:dyDescent="0.25">
      <c r="A25450">
        <v>4190334</v>
      </c>
      <c r="B25450" t="s">
        <v>387</v>
      </c>
      <c r="C25450">
        <v>0</v>
      </c>
    </row>
    <row r="25451" spans="1:3" x14ac:dyDescent="0.25">
      <c r="A25451">
        <v>4190342</v>
      </c>
      <c r="B25451" t="s">
        <v>25498</v>
      </c>
      <c r="C25451">
        <v>0</v>
      </c>
    </row>
    <row r="25452" spans="1:3" x14ac:dyDescent="0.25">
      <c r="A25452">
        <v>4190338</v>
      </c>
      <c r="B25452" t="s">
        <v>151</v>
      </c>
      <c r="C25452">
        <v>0</v>
      </c>
    </row>
    <row r="25453" spans="1:3" x14ac:dyDescent="0.25">
      <c r="A25453">
        <v>4190349</v>
      </c>
      <c r="B25453" t="s">
        <v>25819</v>
      </c>
      <c r="C25453">
        <v>0</v>
      </c>
    </row>
    <row r="25454" spans="1:3" x14ac:dyDescent="0.25">
      <c r="A25454">
        <v>4189856</v>
      </c>
      <c r="B25454" t="s">
        <v>5449</v>
      </c>
      <c r="C25454">
        <v>0</v>
      </c>
    </row>
    <row r="25455" spans="1:3" x14ac:dyDescent="0.25">
      <c r="A25455">
        <v>4189867</v>
      </c>
      <c r="B25455" t="s">
        <v>18726</v>
      </c>
      <c r="C25455">
        <v>0</v>
      </c>
    </row>
    <row r="25456" spans="1:3" x14ac:dyDescent="0.25">
      <c r="A25456">
        <v>4189866</v>
      </c>
      <c r="B25456" t="s">
        <v>25947</v>
      </c>
      <c r="C25456">
        <v>0</v>
      </c>
    </row>
    <row r="25457" spans="1:3" x14ac:dyDescent="0.25">
      <c r="A25457">
        <v>4189890</v>
      </c>
      <c r="B25457" t="s">
        <v>25937</v>
      </c>
      <c r="C25457">
        <v>0</v>
      </c>
    </row>
    <row r="25458" spans="1:3" x14ac:dyDescent="0.25">
      <c r="A25458">
        <v>4189894</v>
      </c>
      <c r="B25458" t="s">
        <v>25739</v>
      </c>
      <c r="C25458">
        <v>0</v>
      </c>
    </row>
    <row r="25459" spans="1:3" x14ac:dyDescent="0.25">
      <c r="A25459">
        <v>4189367</v>
      </c>
      <c r="B25459" t="s">
        <v>130</v>
      </c>
      <c r="C25459">
        <v>0</v>
      </c>
    </row>
    <row r="25460" spans="1:3" x14ac:dyDescent="0.25">
      <c r="A25460">
        <v>4189370</v>
      </c>
      <c r="B25460" t="s">
        <v>25961</v>
      </c>
      <c r="C25460">
        <v>0</v>
      </c>
    </row>
    <row r="25461" spans="1:3" x14ac:dyDescent="0.25">
      <c r="A25461">
        <v>4188943</v>
      </c>
      <c r="B25461" t="s">
        <v>349</v>
      </c>
      <c r="C25461">
        <v>0</v>
      </c>
    </row>
    <row r="25462" spans="1:3" x14ac:dyDescent="0.25">
      <c r="A25462">
        <v>965256</v>
      </c>
      <c r="B25462" t="s">
        <v>25458</v>
      </c>
      <c r="C25462">
        <v>0</v>
      </c>
    </row>
    <row r="25463" spans="1:3" x14ac:dyDescent="0.25">
      <c r="A25463">
        <v>2494444</v>
      </c>
      <c r="B25463" t="s">
        <v>25458</v>
      </c>
      <c r="C25463">
        <v>0</v>
      </c>
    </row>
    <row r="25464" spans="1:3" x14ac:dyDescent="0.25">
      <c r="A25464">
        <v>4189096</v>
      </c>
      <c r="B25464" t="s">
        <v>25676</v>
      </c>
      <c r="C25464">
        <v>0</v>
      </c>
    </row>
    <row r="25465" spans="1:3" x14ac:dyDescent="0.25">
      <c r="A25465">
        <v>4189102</v>
      </c>
      <c r="B25465" t="s">
        <v>26007</v>
      </c>
      <c r="C25465">
        <v>0</v>
      </c>
    </row>
    <row r="25466" spans="1:3" x14ac:dyDescent="0.25">
      <c r="A25466">
        <v>4189122</v>
      </c>
      <c r="B25466" t="s">
        <v>414</v>
      </c>
      <c r="C25466">
        <v>0</v>
      </c>
    </row>
    <row r="25467" spans="1:3" x14ac:dyDescent="0.25">
      <c r="A25467">
        <v>4189152</v>
      </c>
      <c r="B25467" t="s">
        <v>4714</v>
      </c>
      <c r="C25467">
        <v>0</v>
      </c>
    </row>
    <row r="25468" spans="1:3" x14ac:dyDescent="0.25">
      <c r="A25468">
        <v>4189156</v>
      </c>
      <c r="B25468" t="s">
        <v>619</v>
      </c>
      <c r="C25468">
        <v>0</v>
      </c>
    </row>
    <row r="25469" spans="1:3" x14ac:dyDescent="0.25">
      <c r="A25469">
        <v>4189175</v>
      </c>
      <c r="B25469" t="s">
        <v>25499</v>
      </c>
      <c r="C25469">
        <v>0</v>
      </c>
    </row>
    <row r="25470" spans="1:3" x14ac:dyDescent="0.25">
      <c r="A25470">
        <v>4189171</v>
      </c>
      <c r="B25470" t="s">
        <v>6334</v>
      </c>
      <c r="C25470">
        <v>0</v>
      </c>
    </row>
    <row r="25471" spans="1:3" x14ac:dyDescent="0.25">
      <c r="A25471">
        <v>4189183</v>
      </c>
      <c r="B25471" t="s">
        <v>7995</v>
      </c>
      <c r="C25471">
        <v>0</v>
      </c>
    </row>
    <row r="25472" spans="1:3" x14ac:dyDescent="0.25">
      <c r="A25472">
        <v>4189182</v>
      </c>
      <c r="B25472" t="s">
        <v>3590</v>
      </c>
      <c r="C25472">
        <v>0</v>
      </c>
    </row>
    <row r="25473" spans="1:3" x14ac:dyDescent="0.25">
      <c r="A25473">
        <v>4189178</v>
      </c>
      <c r="B25473" t="s">
        <v>25605</v>
      </c>
      <c r="C25473">
        <v>0</v>
      </c>
    </row>
    <row r="25474" spans="1:3" x14ac:dyDescent="0.25">
      <c r="A25474">
        <v>4189177</v>
      </c>
      <c r="B25474" t="s">
        <v>25983</v>
      </c>
      <c r="C25474">
        <v>0</v>
      </c>
    </row>
    <row r="25475" spans="1:3" x14ac:dyDescent="0.25">
      <c r="A25475">
        <v>4189208</v>
      </c>
      <c r="B25475" t="s">
        <v>25553</v>
      </c>
      <c r="C25475">
        <v>0</v>
      </c>
    </row>
    <row r="25476" spans="1:3" x14ac:dyDescent="0.25">
      <c r="A25476">
        <v>1821814</v>
      </c>
      <c r="B25476" t="s">
        <v>25810</v>
      </c>
      <c r="C25476">
        <v>0</v>
      </c>
    </row>
    <row r="25477" spans="1:3" x14ac:dyDescent="0.25">
      <c r="A25477">
        <v>4188522</v>
      </c>
      <c r="B25477" t="s">
        <v>7502</v>
      </c>
      <c r="C25477">
        <v>0</v>
      </c>
    </row>
    <row r="25478" spans="1:3" x14ac:dyDescent="0.25">
      <c r="A25478">
        <v>4188584</v>
      </c>
      <c r="B25478" t="s">
        <v>20830</v>
      </c>
      <c r="C25478">
        <v>0</v>
      </c>
    </row>
    <row r="25479" spans="1:3" x14ac:dyDescent="0.25">
      <c r="A25479">
        <v>4188812</v>
      </c>
      <c r="B25479" t="s">
        <v>26164</v>
      </c>
      <c r="C25479">
        <v>0</v>
      </c>
    </row>
    <row r="25480" spans="1:3" x14ac:dyDescent="0.25">
      <c r="A25480">
        <v>4188809</v>
      </c>
      <c r="B25480" t="s">
        <v>25524</v>
      </c>
      <c r="C25480">
        <v>0</v>
      </c>
    </row>
    <row r="25481" spans="1:3" x14ac:dyDescent="0.25">
      <c r="A25481">
        <v>4188807</v>
      </c>
      <c r="B25481" t="s">
        <v>4733</v>
      </c>
      <c r="C25481">
        <v>0</v>
      </c>
    </row>
    <row r="25482" spans="1:3" x14ac:dyDescent="0.25">
      <c r="A25482">
        <v>4188827</v>
      </c>
      <c r="B25482" t="s">
        <v>26156</v>
      </c>
      <c r="C25482">
        <v>0</v>
      </c>
    </row>
    <row r="25483" spans="1:3" x14ac:dyDescent="0.25">
      <c r="A25483">
        <v>4188821</v>
      </c>
      <c r="B25483" t="s">
        <v>25599</v>
      </c>
      <c r="C25483">
        <v>0</v>
      </c>
    </row>
    <row r="25484" spans="1:3" x14ac:dyDescent="0.25">
      <c r="A25484">
        <v>4188197</v>
      </c>
      <c r="B25484" t="s">
        <v>25725</v>
      </c>
      <c r="C25484">
        <v>0</v>
      </c>
    </row>
    <row r="25485" spans="1:3" x14ac:dyDescent="0.25">
      <c r="A25485">
        <v>4188369</v>
      </c>
      <c r="B25485" t="s">
        <v>26095</v>
      </c>
      <c r="C25485">
        <v>0</v>
      </c>
    </row>
    <row r="25486" spans="1:3" x14ac:dyDescent="0.25">
      <c r="A25486">
        <v>4188466</v>
      </c>
      <c r="B25486" t="s">
        <v>14507</v>
      </c>
      <c r="C25486">
        <v>0</v>
      </c>
    </row>
    <row r="25487" spans="1:3" x14ac:dyDescent="0.25">
      <c r="A25487">
        <v>4188474</v>
      </c>
      <c r="B25487" t="s">
        <v>4877</v>
      </c>
      <c r="C25487">
        <v>0</v>
      </c>
    </row>
    <row r="25488" spans="1:3" x14ac:dyDescent="0.25">
      <c r="A25488">
        <v>4188487</v>
      </c>
      <c r="B25488" t="s">
        <v>25969</v>
      </c>
      <c r="C25488">
        <v>0</v>
      </c>
    </row>
    <row r="25489" spans="1:3" x14ac:dyDescent="0.25">
      <c r="A25489">
        <v>4188483</v>
      </c>
      <c r="B25489" t="s">
        <v>86</v>
      </c>
      <c r="C25489">
        <v>0</v>
      </c>
    </row>
    <row r="25490" spans="1:3" x14ac:dyDescent="0.25">
      <c r="A25490">
        <v>4188496</v>
      </c>
      <c r="B25490" t="s">
        <v>34</v>
      </c>
      <c r="C25490">
        <v>0</v>
      </c>
    </row>
    <row r="25491" spans="1:3" x14ac:dyDescent="0.25">
      <c r="A25491">
        <v>4188026</v>
      </c>
      <c r="B25491" t="s">
        <v>26095</v>
      </c>
      <c r="C25491">
        <v>0</v>
      </c>
    </row>
    <row r="25492" spans="1:3" x14ac:dyDescent="0.25">
      <c r="A25492">
        <v>4188077</v>
      </c>
      <c r="B25492" t="s">
        <v>26004</v>
      </c>
      <c r="C25492">
        <v>0</v>
      </c>
    </row>
    <row r="25493" spans="1:3" x14ac:dyDescent="0.25">
      <c r="A25493">
        <v>4188111</v>
      </c>
      <c r="B25493" t="s">
        <v>17786</v>
      </c>
      <c r="C25493">
        <v>0</v>
      </c>
    </row>
    <row r="25494" spans="1:3" x14ac:dyDescent="0.25">
      <c r="A25494">
        <v>4188102</v>
      </c>
      <c r="B25494" t="s">
        <v>5594</v>
      </c>
      <c r="C25494">
        <v>0</v>
      </c>
    </row>
    <row r="25495" spans="1:3" x14ac:dyDescent="0.25">
      <c r="A25495">
        <v>4188119</v>
      </c>
      <c r="B25495" t="s">
        <v>25699</v>
      </c>
      <c r="C25495">
        <v>0</v>
      </c>
    </row>
    <row r="25496" spans="1:3" x14ac:dyDescent="0.25">
      <c r="A25496">
        <v>4188114</v>
      </c>
      <c r="B25496" t="s">
        <v>26034</v>
      </c>
      <c r="C25496">
        <v>0</v>
      </c>
    </row>
    <row r="25497" spans="1:3" x14ac:dyDescent="0.25">
      <c r="A25497">
        <v>4187481</v>
      </c>
      <c r="B25497" t="s">
        <v>14218</v>
      </c>
      <c r="C25497">
        <v>0</v>
      </c>
    </row>
    <row r="25498" spans="1:3" x14ac:dyDescent="0.25">
      <c r="A25498">
        <v>4187478</v>
      </c>
      <c r="B25498" t="s">
        <v>5743</v>
      </c>
      <c r="C25498">
        <v>0</v>
      </c>
    </row>
    <row r="25499" spans="1:3" x14ac:dyDescent="0.25">
      <c r="A25499">
        <v>4187476</v>
      </c>
      <c r="B25499" t="s">
        <v>20443</v>
      </c>
      <c r="C25499">
        <v>0</v>
      </c>
    </row>
    <row r="25500" spans="1:3" x14ac:dyDescent="0.25">
      <c r="A25500">
        <v>4187475</v>
      </c>
      <c r="B25500" t="s">
        <v>3220</v>
      </c>
      <c r="C25500">
        <v>0</v>
      </c>
    </row>
    <row r="25501" spans="1:3" x14ac:dyDescent="0.25">
      <c r="A25501">
        <v>4187488</v>
      </c>
      <c r="B25501" t="s">
        <v>26037</v>
      </c>
      <c r="C25501">
        <v>0</v>
      </c>
    </row>
    <row r="25502" spans="1:3" x14ac:dyDescent="0.25">
      <c r="A25502">
        <v>4187142</v>
      </c>
      <c r="B25502" t="s">
        <v>8673</v>
      </c>
      <c r="C25502">
        <v>0</v>
      </c>
    </row>
    <row r="25503" spans="1:3" x14ac:dyDescent="0.25">
      <c r="A25503">
        <v>4187126</v>
      </c>
      <c r="B25503" t="s">
        <v>26042</v>
      </c>
      <c r="C25503">
        <v>0</v>
      </c>
    </row>
    <row r="25504" spans="1:3" x14ac:dyDescent="0.25">
      <c r="A25504">
        <v>4187122</v>
      </c>
      <c r="B25504" t="s">
        <v>25852</v>
      </c>
      <c r="C25504">
        <v>0</v>
      </c>
    </row>
    <row r="25505" spans="1:3" x14ac:dyDescent="0.25">
      <c r="A25505">
        <v>4187165</v>
      </c>
      <c r="B25505" t="s">
        <v>10735</v>
      </c>
      <c r="C25505">
        <v>0</v>
      </c>
    </row>
    <row r="25506" spans="1:3" x14ac:dyDescent="0.25">
      <c r="A25506">
        <v>4187160</v>
      </c>
      <c r="B25506" t="s">
        <v>1044</v>
      </c>
      <c r="C25506">
        <v>0</v>
      </c>
    </row>
    <row r="25507" spans="1:3" x14ac:dyDescent="0.25">
      <c r="A25507">
        <v>4187155</v>
      </c>
      <c r="B25507" t="s">
        <v>1669</v>
      </c>
      <c r="C25507">
        <v>0</v>
      </c>
    </row>
    <row r="25508" spans="1:3" x14ac:dyDescent="0.25">
      <c r="A25508">
        <v>4187148</v>
      </c>
      <c r="B25508" t="s">
        <v>427</v>
      </c>
      <c r="C25508">
        <v>0</v>
      </c>
    </row>
    <row r="25509" spans="1:3" x14ac:dyDescent="0.25">
      <c r="A25509">
        <v>4187145</v>
      </c>
      <c r="B25509" t="s">
        <v>5647</v>
      </c>
      <c r="C25509">
        <v>0</v>
      </c>
    </row>
    <row r="25510" spans="1:3" x14ac:dyDescent="0.25">
      <c r="A25510">
        <v>4187144</v>
      </c>
      <c r="B25510" t="s">
        <v>26175</v>
      </c>
      <c r="C25510">
        <v>0</v>
      </c>
    </row>
    <row r="25511" spans="1:3" x14ac:dyDescent="0.25">
      <c r="A25511">
        <v>4187179</v>
      </c>
      <c r="B25511" t="s">
        <v>25919</v>
      </c>
      <c r="C25511">
        <v>0</v>
      </c>
    </row>
    <row r="25512" spans="1:3" x14ac:dyDescent="0.25">
      <c r="A25512">
        <v>964633</v>
      </c>
      <c r="B25512" t="s">
        <v>11078</v>
      </c>
      <c r="C25512">
        <v>0</v>
      </c>
    </row>
    <row r="25513" spans="1:3" x14ac:dyDescent="0.25">
      <c r="A25513">
        <v>4186805</v>
      </c>
      <c r="B25513" t="s">
        <v>26024</v>
      </c>
      <c r="C25513">
        <v>0</v>
      </c>
    </row>
    <row r="25514" spans="1:3" x14ac:dyDescent="0.25">
      <c r="A25514">
        <v>4186804</v>
      </c>
      <c r="B25514" t="s">
        <v>20892</v>
      </c>
      <c r="C25514">
        <v>0</v>
      </c>
    </row>
    <row r="25515" spans="1:3" x14ac:dyDescent="0.25">
      <c r="A25515">
        <v>4186814</v>
      </c>
      <c r="B25515" t="s">
        <v>6371</v>
      </c>
      <c r="C25515">
        <v>0</v>
      </c>
    </row>
    <row r="25516" spans="1:3" x14ac:dyDescent="0.25">
      <c r="A25516">
        <v>4186813</v>
      </c>
      <c r="B25516" t="s">
        <v>4538</v>
      </c>
      <c r="C25516">
        <v>0</v>
      </c>
    </row>
    <row r="25517" spans="1:3" x14ac:dyDescent="0.25">
      <c r="A25517">
        <v>4186821</v>
      </c>
      <c r="B25517" t="s">
        <v>25555</v>
      </c>
      <c r="C25517">
        <v>0</v>
      </c>
    </row>
    <row r="25518" spans="1:3" x14ac:dyDescent="0.25">
      <c r="A25518">
        <v>4186827</v>
      </c>
      <c r="B25518" t="s">
        <v>1050</v>
      </c>
      <c r="C25518">
        <v>0</v>
      </c>
    </row>
    <row r="25519" spans="1:3" x14ac:dyDescent="0.25">
      <c r="A25519">
        <v>4186831</v>
      </c>
      <c r="B25519" t="s">
        <v>1177</v>
      </c>
      <c r="C25519">
        <v>0</v>
      </c>
    </row>
    <row r="25520" spans="1:3" x14ac:dyDescent="0.25">
      <c r="A25520">
        <v>4186407</v>
      </c>
      <c r="B25520" t="s">
        <v>270</v>
      </c>
      <c r="C25520">
        <v>0</v>
      </c>
    </row>
    <row r="25521" spans="1:3" x14ac:dyDescent="0.25">
      <c r="A25521">
        <v>4186442</v>
      </c>
      <c r="B25521" t="s">
        <v>1132</v>
      </c>
      <c r="C25521">
        <v>0</v>
      </c>
    </row>
    <row r="25522" spans="1:3" x14ac:dyDescent="0.25">
      <c r="A25522">
        <v>4186453</v>
      </c>
      <c r="B25522" t="s">
        <v>3757</v>
      </c>
      <c r="C25522">
        <v>0</v>
      </c>
    </row>
    <row r="25523" spans="1:3" x14ac:dyDescent="0.25">
      <c r="A25523">
        <v>4186447</v>
      </c>
      <c r="B25523" t="s">
        <v>25899</v>
      </c>
      <c r="C25523">
        <v>0</v>
      </c>
    </row>
    <row r="25524" spans="1:3" x14ac:dyDescent="0.25">
      <c r="A25524">
        <v>4186446</v>
      </c>
      <c r="B25524" t="s">
        <v>9480</v>
      </c>
      <c r="C25524">
        <v>0</v>
      </c>
    </row>
    <row r="25525" spans="1:3" x14ac:dyDescent="0.25">
      <c r="A25525">
        <v>4186464</v>
      </c>
      <c r="B25525" t="s">
        <v>25594</v>
      </c>
      <c r="C25525">
        <v>0</v>
      </c>
    </row>
    <row r="25526" spans="1:3" x14ac:dyDescent="0.25">
      <c r="A25526">
        <v>4185926</v>
      </c>
      <c r="B25526" t="s">
        <v>26172</v>
      </c>
      <c r="C25526">
        <v>0</v>
      </c>
    </row>
    <row r="25527" spans="1:3" x14ac:dyDescent="0.25">
      <c r="A25527">
        <v>4186096</v>
      </c>
      <c r="B25527" t="s">
        <v>26087</v>
      </c>
      <c r="C25527">
        <v>0</v>
      </c>
    </row>
    <row r="25528" spans="1:3" x14ac:dyDescent="0.25">
      <c r="A25528">
        <v>4186095</v>
      </c>
      <c r="B25528" t="s">
        <v>10461</v>
      </c>
      <c r="C25528">
        <v>0</v>
      </c>
    </row>
    <row r="25529" spans="1:3" x14ac:dyDescent="0.25">
      <c r="A25529">
        <v>4186102</v>
      </c>
      <c r="B25529" t="s">
        <v>26190</v>
      </c>
      <c r="C25529">
        <v>0</v>
      </c>
    </row>
    <row r="25530" spans="1:3" x14ac:dyDescent="0.25">
      <c r="A25530">
        <v>4185850</v>
      </c>
      <c r="B25530" t="s">
        <v>25806</v>
      </c>
      <c r="C25530">
        <v>0</v>
      </c>
    </row>
    <row r="25531" spans="1:3" x14ac:dyDescent="0.25">
      <c r="A25531">
        <v>4185849</v>
      </c>
      <c r="B25531" t="s">
        <v>10476</v>
      </c>
      <c r="C25531">
        <v>0</v>
      </c>
    </row>
    <row r="25532" spans="1:3" x14ac:dyDescent="0.25">
      <c r="A25532">
        <v>4185854</v>
      </c>
      <c r="B25532" t="s">
        <v>329</v>
      </c>
      <c r="C25532">
        <v>0</v>
      </c>
    </row>
    <row r="25533" spans="1:3" x14ac:dyDescent="0.25">
      <c r="A25533">
        <v>4184930</v>
      </c>
      <c r="B25533" t="s">
        <v>25431</v>
      </c>
      <c r="C25533">
        <v>0</v>
      </c>
    </row>
    <row r="25534" spans="1:3" x14ac:dyDescent="0.25">
      <c r="A25534">
        <v>4184953</v>
      </c>
      <c r="B25534" t="s">
        <v>12035</v>
      </c>
      <c r="C25534">
        <v>0</v>
      </c>
    </row>
    <row r="25535" spans="1:3" x14ac:dyDescent="0.25">
      <c r="A25535">
        <v>4184948</v>
      </c>
      <c r="B25535" t="s">
        <v>25579</v>
      </c>
      <c r="C25535">
        <v>0</v>
      </c>
    </row>
    <row r="25536" spans="1:3" x14ac:dyDescent="0.25">
      <c r="A25536">
        <v>4184976</v>
      </c>
      <c r="B25536" t="s">
        <v>6422</v>
      </c>
      <c r="C25536">
        <v>0</v>
      </c>
    </row>
    <row r="25537" spans="1:3" x14ac:dyDescent="0.25">
      <c r="A25537">
        <v>4184973</v>
      </c>
      <c r="B25537" t="s">
        <v>7586</v>
      </c>
      <c r="C25537">
        <v>0</v>
      </c>
    </row>
    <row r="25538" spans="1:3" x14ac:dyDescent="0.25">
      <c r="A25538">
        <v>4184967</v>
      </c>
      <c r="B25538" t="s">
        <v>6036</v>
      </c>
      <c r="C25538">
        <v>0</v>
      </c>
    </row>
    <row r="25539" spans="1:3" x14ac:dyDescent="0.25">
      <c r="A25539">
        <v>4184964</v>
      </c>
      <c r="B25539" t="s">
        <v>25582</v>
      </c>
      <c r="C25539">
        <v>0</v>
      </c>
    </row>
    <row r="25540" spans="1:3" x14ac:dyDescent="0.25">
      <c r="A25540">
        <v>4184981</v>
      </c>
      <c r="B25540" t="s">
        <v>5405</v>
      </c>
      <c r="C25540">
        <v>0</v>
      </c>
    </row>
    <row r="25541" spans="1:3" x14ac:dyDescent="0.25">
      <c r="A25541">
        <v>4184472</v>
      </c>
      <c r="B25541" t="s">
        <v>25564</v>
      </c>
      <c r="C25541">
        <v>0</v>
      </c>
    </row>
    <row r="25542" spans="1:3" x14ac:dyDescent="0.25">
      <c r="A25542">
        <v>4184216</v>
      </c>
      <c r="B25542" t="s">
        <v>13238</v>
      </c>
      <c r="C25542">
        <v>0</v>
      </c>
    </row>
    <row r="25543" spans="1:3" x14ac:dyDescent="0.25">
      <c r="A25543">
        <v>4184348</v>
      </c>
      <c r="B25543" t="s">
        <v>25564</v>
      </c>
      <c r="C25543">
        <v>0</v>
      </c>
    </row>
    <row r="25544" spans="1:3" x14ac:dyDescent="0.25">
      <c r="A25544">
        <v>4184339</v>
      </c>
      <c r="B25544" t="s">
        <v>914</v>
      </c>
      <c r="C25544">
        <v>0</v>
      </c>
    </row>
    <row r="25545" spans="1:3" x14ac:dyDescent="0.25">
      <c r="A25545">
        <v>4184335</v>
      </c>
      <c r="B25545" t="s">
        <v>5943</v>
      </c>
      <c r="C25545">
        <v>0</v>
      </c>
    </row>
    <row r="25546" spans="1:3" x14ac:dyDescent="0.25">
      <c r="A25546">
        <v>4184372</v>
      </c>
      <c r="B25546" t="s">
        <v>26051</v>
      </c>
      <c r="C25546">
        <v>0</v>
      </c>
    </row>
    <row r="25547" spans="1:3" x14ac:dyDescent="0.25">
      <c r="A25547">
        <v>4183769</v>
      </c>
      <c r="B25547" t="s">
        <v>26129</v>
      </c>
      <c r="C25547">
        <v>0</v>
      </c>
    </row>
    <row r="25548" spans="1:3" x14ac:dyDescent="0.25">
      <c r="A25548">
        <v>4183941</v>
      </c>
      <c r="B25548" t="s">
        <v>4399</v>
      </c>
      <c r="C25548">
        <v>0</v>
      </c>
    </row>
    <row r="25549" spans="1:3" x14ac:dyDescent="0.25">
      <c r="A25549">
        <v>4183937</v>
      </c>
      <c r="B25549" t="s">
        <v>3529</v>
      </c>
      <c r="C25549">
        <v>0</v>
      </c>
    </row>
    <row r="25550" spans="1:3" x14ac:dyDescent="0.25">
      <c r="A25550">
        <v>4183344</v>
      </c>
      <c r="B25550" t="s">
        <v>25947</v>
      </c>
      <c r="C25550">
        <v>0</v>
      </c>
    </row>
    <row r="25551" spans="1:3" x14ac:dyDescent="0.25">
      <c r="A25551">
        <v>963431</v>
      </c>
      <c r="B25551" t="s">
        <v>16063</v>
      </c>
      <c r="C25551">
        <v>0</v>
      </c>
    </row>
    <row r="25552" spans="1:3" x14ac:dyDescent="0.25">
      <c r="A25552">
        <v>4183538</v>
      </c>
      <c r="B25552" t="s">
        <v>25734</v>
      </c>
      <c r="C25552">
        <v>0</v>
      </c>
    </row>
    <row r="25553" spans="1:3" x14ac:dyDescent="0.25">
      <c r="A25553">
        <v>4183577</v>
      </c>
      <c r="B25553" t="s">
        <v>12770</v>
      </c>
      <c r="C25553">
        <v>0</v>
      </c>
    </row>
    <row r="25554" spans="1:3" x14ac:dyDescent="0.25">
      <c r="A25554">
        <v>4183608</v>
      </c>
      <c r="B25554" t="s">
        <v>26059</v>
      </c>
      <c r="C25554">
        <v>0</v>
      </c>
    </row>
    <row r="25555" spans="1:3" x14ac:dyDescent="0.25">
      <c r="A25555">
        <v>4183606</v>
      </c>
      <c r="B25555" t="s">
        <v>19939</v>
      </c>
      <c r="C25555">
        <v>0</v>
      </c>
    </row>
    <row r="25556" spans="1:3" x14ac:dyDescent="0.25">
      <c r="A25556">
        <v>4183601</v>
      </c>
      <c r="B25556" t="s">
        <v>9640</v>
      </c>
      <c r="C25556">
        <v>0</v>
      </c>
    </row>
    <row r="25557" spans="1:3" x14ac:dyDescent="0.25">
      <c r="A25557">
        <v>4183218</v>
      </c>
      <c r="B25557" t="s">
        <v>25882</v>
      </c>
      <c r="C25557">
        <v>0</v>
      </c>
    </row>
    <row r="25558" spans="1:3" x14ac:dyDescent="0.25">
      <c r="A25558">
        <v>4183234</v>
      </c>
      <c r="B25558" t="s">
        <v>25754</v>
      </c>
      <c r="C25558">
        <v>0</v>
      </c>
    </row>
    <row r="25559" spans="1:3" x14ac:dyDescent="0.25">
      <c r="A25559">
        <v>4183242</v>
      </c>
      <c r="B25559" t="s">
        <v>2946</v>
      </c>
      <c r="C25559">
        <v>0</v>
      </c>
    </row>
    <row r="25560" spans="1:3" x14ac:dyDescent="0.25">
      <c r="A25560">
        <v>4183241</v>
      </c>
      <c r="B25560" t="s">
        <v>7119</v>
      </c>
      <c r="C25560">
        <v>0</v>
      </c>
    </row>
    <row r="25561" spans="1:3" x14ac:dyDescent="0.25">
      <c r="A25561">
        <v>4183240</v>
      </c>
      <c r="B25561" t="s">
        <v>26004</v>
      </c>
      <c r="C25561">
        <v>0</v>
      </c>
    </row>
    <row r="25562" spans="1:3" x14ac:dyDescent="0.25">
      <c r="A25562">
        <v>4183237</v>
      </c>
      <c r="B25562" t="s">
        <v>25627</v>
      </c>
      <c r="C25562">
        <v>0</v>
      </c>
    </row>
    <row r="25563" spans="1:3" x14ac:dyDescent="0.25">
      <c r="A25563">
        <v>4183254</v>
      </c>
      <c r="B25563" t="s">
        <v>26138</v>
      </c>
      <c r="C25563">
        <v>0</v>
      </c>
    </row>
    <row r="25564" spans="1:3" x14ac:dyDescent="0.25">
      <c r="A25564">
        <v>4182512</v>
      </c>
      <c r="B25564" t="s">
        <v>25679</v>
      </c>
      <c r="C25564">
        <v>0</v>
      </c>
    </row>
    <row r="25565" spans="1:3" x14ac:dyDescent="0.25">
      <c r="A25565">
        <v>4182856</v>
      </c>
      <c r="B25565" t="s">
        <v>10924</v>
      </c>
      <c r="C25565">
        <v>0</v>
      </c>
    </row>
    <row r="25566" spans="1:3" x14ac:dyDescent="0.25">
      <c r="A25566">
        <v>4182860</v>
      </c>
      <c r="B25566" t="s">
        <v>10803</v>
      </c>
      <c r="C25566">
        <v>0</v>
      </c>
    </row>
    <row r="25567" spans="1:3" x14ac:dyDescent="0.25">
      <c r="A25567">
        <v>4182870</v>
      </c>
      <c r="B25567" t="s">
        <v>13814</v>
      </c>
      <c r="C25567">
        <v>0</v>
      </c>
    </row>
    <row r="25568" spans="1:3" x14ac:dyDescent="0.25">
      <c r="A25568">
        <v>4182874</v>
      </c>
      <c r="B25568" t="s">
        <v>10856</v>
      </c>
      <c r="C25568">
        <v>0</v>
      </c>
    </row>
    <row r="25569" spans="1:3" x14ac:dyDescent="0.25">
      <c r="A25569">
        <v>4182054</v>
      </c>
      <c r="B25569" t="s">
        <v>25762</v>
      </c>
      <c r="C25569">
        <v>0</v>
      </c>
    </row>
    <row r="25570" spans="1:3" x14ac:dyDescent="0.25">
      <c r="A25570">
        <v>4182102</v>
      </c>
      <c r="B25570" t="s">
        <v>26021</v>
      </c>
      <c r="C25570">
        <v>0</v>
      </c>
    </row>
    <row r="25571" spans="1:3" x14ac:dyDescent="0.25">
      <c r="A25571">
        <v>4182345</v>
      </c>
      <c r="B25571" t="s">
        <v>9243</v>
      </c>
      <c r="C25571">
        <v>0</v>
      </c>
    </row>
    <row r="25572" spans="1:3" x14ac:dyDescent="0.25">
      <c r="A25572">
        <v>4182380</v>
      </c>
      <c r="B25572" t="s">
        <v>25685</v>
      </c>
      <c r="C25572">
        <v>0</v>
      </c>
    </row>
    <row r="25573" spans="1:3" x14ac:dyDescent="0.25">
      <c r="A25573">
        <v>4182405</v>
      </c>
      <c r="B25573" t="s">
        <v>909</v>
      </c>
      <c r="C25573">
        <v>0</v>
      </c>
    </row>
    <row r="25574" spans="1:3" x14ac:dyDescent="0.25">
      <c r="A25574">
        <v>4182396</v>
      </c>
      <c r="B25574" t="s">
        <v>11091</v>
      </c>
      <c r="C25574">
        <v>0</v>
      </c>
    </row>
    <row r="25575" spans="1:3" x14ac:dyDescent="0.25">
      <c r="A25575">
        <v>4182431</v>
      </c>
      <c r="B25575" t="s">
        <v>1182</v>
      </c>
      <c r="C25575">
        <v>0</v>
      </c>
    </row>
    <row r="25576" spans="1:3" x14ac:dyDescent="0.25">
      <c r="A25576">
        <v>4182437</v>
      </c>
      <c r="B25576" t="s">
        <v>26149</v>
      </c>
      <c r="C25576">
        <v>0</v>
      </c>
    </row>
    <row r="25577" spans="1:3" x14ac:dyDescent="0.25">
      <c r="A25577">
        <v>4181778</v>
      </c>
      <c r="B25577" t="s">
        <v>21726</v>
      </c>
      <c r="C25577">
        <v>0</v>
      </c>
    </row>
    <row r="25578" spans="1:3" x14ac:dyDescent="0.25">
      <c r="A25578">
        <v>4181771</v>
      </c>
      <c r="B25578" t="s">
        <v>21066</v>
      </c>
      <c r="C25578">
        <v>0</v>
      </c>
    </row>
    <row r="25579" spans="1:3" x14ac:dyDescent="0.25">
      <c r="A25579">
        <v>4181767</v>
      </c>
      <c r="B25579" t="s">
        <v>21052</v>
      </c>
      <c r="C25579">
        <v>0</v>
      </c>
    </row>
    <row r="25580" spans="1:3" x14ac:dyDescent="0.25">
      <c r="A25580">
        <v>4181763</v>
      </c>
      <c r="B25580" t="s">
        <v>10803</v>
      </c>
      <c r="C25580">
        <v>0</v>
      </c>
    </row>
    <row r="25581" spans="1:3" x14ac:dyDescent="0.25">
      <c r="A25581">
        <v>4181761</v>
      </c>
      <c r="B25581" t="s">
        <v>21212</v>
      </c>
      <c r="C25581">
        <v>0</v>
      </c>
    </row>
    <row r="25582" spans="1:3" x14ac:dyDescent="0.25">
      <c r="A25582">
        <v>4181754</v>
      </c>
      <c r="B25582" t="s">
        <v>4920</v>
      </c>
      <c r="C25582">
        <v>0</v>
      </c>
    </row>
    <row r="25583" spans="1:3" x14ac:dyDescent="0.25">
      <c r="A25583">
        <v>4181752</v>
      </c>
      <c r="B25583" t="s">
        <v>15230</v>
      </c>
      <c r="C25583">
        <v>0</v>
      </c>
    </row>
    <row r="25584" spans="1:3" x14ac:dyDescent="0.25">
      <c r="A25584">
        <v>4181751</v>
      </c>
      <c r="B25584" t="s">
        <v>16801</v>
      </c>
      <c r="C25584">
        <v>0</v>
      </c>
    </row>
    <row r="25585" spans="1:3" x14ac:dyDescent="0.25">
      <c r="A25585">
        <v>4181750</v>
      </c>
      <c r="B25585" t="s">
        <v>5405</v>
      </c>
      <c r="C25585">
        <v>0</v>
      </c>
    </row>
    <row r="25586" spans="1:3" x14ac:dyDescent="0.25">
      <c r="A25586">
        <v>4181748</v>
      </c>
      <c r="B25586" t="s">
        <v>11387</v>
      </c>
      <c r="C25586">
        <v>0</v>
      </c>
    </row>
    <row r="25587" spans="1:3" x14ac:dyDescent="0.25">
      <c r="A25587">
        <v>4181744</v>
      </c>
      <c r="B25587" t="s">
        <v>26182</v>
      </c>
      <c r="C25587">
        <v>0</v>
      </c>
    </row>
    <row r="25588" spans="1:3" x14ac:dyDescent="0.25">
      <c r="A25588">
        <v>4181740</v>
      </c>
      <c r="B25588" t="s">
        <v>14671</v>
      </c>
      <c r="C25588">
        <v>0</v>
      </c>
    </row>
    <row r="25589" spans="1:3" x14ac:dyDescent="0.25">
      <c r="A25589">
        <v>4181734</v>
      </c>
      <c r="B25589" t="s">
        <v>3610</v>
      </c>
      <c r="C25589">
        <v>0</v>
      </c>
    </row>
    <row r="25590" spans="1:3" x14ac:dyDescent="0.25">
      <c r="A25590">
        <v>4181728</v>
      </c>
      <c r="B25590" t="s">
        <v>2185</v>
      </c>
      <c r="C25590">
        <v>0</v>
      </c>
    </row>
    <row r="25591" spans="1:3" x14ac:dyDescent="0.25">
      <c r="A25591">
        <v>4181726</v>
      </c>
      <c r="B25591" t="s">
        <v>1353</v>
      </c>
      <c r="C25591">
        <v>0</v>
      </c>
    </row>
    <row r="25592" spans="1:3" x14ac:dyDescent="0.25">
      <c r="A25592">
        <v>4181718</v>
      </c>
      <c r="B25592" t="s">
        <v>13119</v>
      </c>
      <c r="C25592">
        <v>0</v>
      </c>
    </row>
    <row r="25593" spans="1:3" x14ac:dyDescent="0.25">
      <c r="A25593">
        <v>4181716</v>
      </c>
      <c r="B25593" t="s">
        <v>25955</v>
      </c>
      <c r="C25593">
        <v>0</v>
      </c>
    </row>
    <row r="25594" spans="1:3" x14ac:dyDescent="0.25">
      <c r="A25594">
        <v>4181705</v>
      </c>
      <c r="B25594" t="s">
        <v>21302</v>
      </c>
      <c r="C25594">
        <v>0</v>
      </c>
    </row>
    <row r="25595" spans="1:3" x14ac:dyDescent="0.25">
      <c r="A25595">
        <v>4181701</v>
      </c>
      <c r="B25595" t="s">
        <v>13576</v>
      </c>
      <c r="C25595">
        <v>0</v>
      </c>
    </row>
    <row r="25596" spans="1:3" x14ac:dyDescent="0.25">
      <c r="A25596">
        <v>4181698</v>
      </c>
      <c r="B25596" t="s">
        <v>5107</v>
      </c>
      <c r="C25596">
        <v>0</v>
      </c>
    </row>
    <row r="25597" spans="1:3" x14ac:dyDescent="0.25">
      <c r="A25597">
        <v>4181695</v>
      </c>
      <c r="B25597" t="s">
        <v>25561</v>
      </c>
      <c r="C25597">
        <v>0</v>
      </c>
    </row>
    <row r="25598" spans="1:3" x14ac:dyDescent="0.25">
      <c r="A25598">
        <v>4181688</v>
      </c>
      <c r="B25598" t="s">
        <v>20393</v>
      </c>
      <c r="C25598">
        <v>0</v>
      </c>
    </row>
    <row r="25599" spans="1:3" x14ac:dyDescent="0.25">
      <c r="A25599">
        <v>4181684</v>
      </c>
      <c r="B25599" t="s">
        <v>25988</v>
      </c>
      <c r="C25599">
        <v>0</v>
      </c>
    </row>
    <row r="25600" spans="1:3" x14ac:dyDescent="0.25">
      <c r="A25600">
        <v>4181682</v>
      </c>
      <c r="B25600" t="s">
        <v>21262</v>
      </c>
      <c r="C25600">
        <v>0</v>
      </c>
    </row>
    <row r="25601" spans="1:3" x14ac:dyDescent="0.25">
      <c r="A25601">
        <v>4181681</v>
      </c>
      <c r="B25601" t="s">
        <v>522</v>
      </c>
      <c r="C25601">
        <v>0</v>
      </c>
    </row>
    <row r="25602" spans="1:3" x14ac:dyDescent="0.25">
      <c r="A25602">
        <v>4181680</v>
      </c>
      <c r="B25602" t="s">
        <v>25604</v>
      </c>
      <c r="C25602">
        <v>0</v>
      </c>
    </row>
    <row r="25603" spans="1:3" x14ac:dyDescent="0.25">
      <c r="A25603">
        <v>4181679</v>
      </c>
      <c r="B25603" t="s">
        <v>4991</v>
      </c>
      <c r="C25603">
        <v>0</v>
      </c>
    </row>
    <row r="25604" spans="1:3" x14ac:dyDescent="0.25">
      <c r="A25604">
        <v>4181665</v>
      </c>
      <c r="B25604" t="s">
        <v>16659</v>
      </c>
      <c r="C25604">
        <v>0</v>
      </c>
    </row>
    <row r="25605" spans="1:3" x14ac:dyDescent="0.25">
      <c r="A25605">
        <v>4181662</v>
      </c>
      <c r="B25605" t="s">
        <v>1205</v>
      </c>
      <c r="C25605">
        <v>0</v>
      </c>
    </row>
    <row r="25606" spans="1:3" x14ac:dyDescent="0.25">
      <c r="A25606">
        <v>4181655</v>
      </c>
      <c r="B25606" t="s">
        <v>206</v>
      </c>
      <c r="C25606">
        <v>0</v>
      </c>
    </row>
    <row r="25607" spans="1:3" x14ac:dyDescent="0.25">
      <c r="A25607">
        <v>4181651</v>
      </c>
      <c r="B25607" t="s">
        <v>25574</v>
      </c>
      <c r="C25607">
        <v>0</v>
      </c>
    </row>
    <row r="25608" spans="1:3" x14ac:dyDescent="0.25">
      <c r="A25608">
        <v>4181649</v>
      </c>
      <c r="B25608" t="s">
        <v>16771</v>
      </c>
      <c r="C25608">
        <v>0</v>
      </c>
    </row>
    <row r="25609" spans="1:3" x14ac:dyDescent="0.25">
      <c r="A25609">
        <v>962916</v>
      </c>
      <c r="B25609" t="s">
        <v>25528</v>
      </c>
      <c r="C25609">
        <v>0</v>
      </c>
    </row>
    <row r="25610" spans="1:3" x14ac:dyDescent="0.25">
      <c r="A25610">
        <v>962915</v>
      </c>
      <c r="B25610" t="s">
        <v>18577</v>
      </c>
      <c r="C25610">
        <v>0</v>
      </c>
    </row>
    <row r="25611" spans="1:3" x14ac:dyDescent="0.25">
      <c r="A25611">
        <v>4181132</v>
      </c>
      <c r="B25611" t="s">
        <v>25579</v>
      </c>
      <c r="C25611">
        <v>0</v>
      </c>
    </row>
    <row r="25612" spans="1:3" x14ac:dyDescent="0.25">
      <c r="A25612">
        <v>4181131</v>
      </c>
      <c r="B25612" t="s">
        <v>25569</v>
      </c>
      <c r="C25612">
        <v>0</v>
      </c>
    </row>
    <row r="25613" spans="1:3" x14ac:dyDescent="0.25">
      <c r="A25613">
        <v>4181140</v>
      </c>
      <c r="B25613" t="s">
        <v>25932</v>
      </c>
      <c r="C25613">
        <v>0</v>
      </c>
    </row>
    <row r="25614" spans="1:3" x14ac:dyDescent="0.25">
      <c r="A25614">
        <v>4181294</v>
      </c>
      <c r="B25614" t="s">
        <v>26072</v>
      </c>
      <c r="C25614">
        <v>0</v>
      </c>
    </row>
    <row r="25615" spans="1:3" x14ac:dyDescent="0.25">
      <c r="A25615">
        <v>4181460</v>
      </c>
      <c r="B25615" t="s">
        <v>15552</v>
      </c>
      <c r="C25615">
        <v>0</v>
      </c>
    </row>
    <row r="25616" spans="1:3" x14ac:dyDescent="0.25">
      <c r="A25616">
        <v>4180813</v>
      </c>
      <c r="B25616" t="s">
        <v>12770</v>
      </c>
      <c r="C25616">
        <v>0</v>
      </c>
    </row>
    <row r="25617" spans="1:3" x14ac:dyDescent="0.25">
      <c r="A25617">
        <v>4180981</v>
      </c>
      <c r="B25617" t="s">
        <v>9243</v>
      </c>
      <c r="C25617">
        <v>0</v>
      </c>
    </row>
    <row r="25618" spans="1:3" x14ac:dyDescent="0.25">
      <c r="A25618">
        <v>4181022</v>
      </c>
      <c r="B25618" t="s">
        <v>17675</v>
      </c>
      <c r="C25618">
        <v>0</v>
      </c>
    </row>
    <row r="25619" spans="1:3" x14ac:dyDescent="0.25">
      <c r="A25619">
        <v>4181043</v>
      </c>
      <c r="B25619" t="s">
        <v>26003</v>
      </c>
      <c r="C25619">
        <v>0</v>
      </c>
    </row>
    <row r="25620" spans="1:3" x14ac:dyDescent="0.25">
      <c r="A25620">
        <v>4181050</v>
      </c>
      <c r="B25620" t="s">
        <v>612</v>
      </c>
      <c r="C25620">
        <v>0</v>
      </c>
    </row>
    <row r="25621" spans="1:3" x14ac:dyDescent="0.25">
      <c r="A25621">
        <v>4181052</v>
      </c>
      <c r="B25621" t="s">
        <v>25909</v>
      </c>
      <c r="C25621">
        <v>0</v>
      </c>
    </row>
    <row r="25622" spans="1:3" x14ac:dyDescent="0.25">
      <c r="A25622">
        <v>4181060</v>
      </c>
      <c r="B25622" t="s">
        <v>19367</v>
      </c>
      <c r="C25622">
        <v>0</v>
      </c>
    </row>
    <row r="25623" spans="1:3" x14ac:dyDescent="0.25">
      <c r="A25623">
        <v>4181063</v>
      </c>
      <c r="B25623" t="s">
        <v>25569</v>
      </c>
      <c r="C25623">
        <v>0</v>
      </c>
    </row>
    <row r="25624" spans="1:3" x14ac:dyDescent="0.25">
      <c r="A25624">
        <v>4181062</v>
      </c>
      <c r="B25624" t="s">
        <v>2746</v>
      </c>
      <c r="C25624">
        <v>0</v>
      </c>
    </row>
    <row r="25625" spans="1:3" x14ac:dyDescent="0.25">
      <c r="A25625">
        <v>4181068</v>
      </c>
      <c r="B25625" t="s">
        <v>18155</v>
      </c>
      <c r="C25625">
        <v>0</v>
      </c>
    </row>
    <row r="25626" spans="1:3" x14ac:dyDescent="0.25">
      <c r="A25626">
        <v>4181076</v>
      </c>
      <c r="B25626" t="s">
        <v>25545</v>
      </c>
      <c r="C25626">
        <v>0</v>
      </c>
    </row>
    <row r="25627" spans="1:3" x14ac:dyDescent="0.25">
      <c r="A25627">
        <v>4181087</v>
      </c>
      <c r="B25627" t="s">
        <v>16243</v>
      </c>
      <c r="C25627">
        <v>0</v>
      </c>
    </row>
    <row r="25628" spans="1:3" x14ac:dyDescent="0.25">
      <c r="A25628">
        <v>4181082</v>
      </c>
      <c r="B25628" t="s">
        <v>6125</v>
      </c>
      <c r="C25628">
        <v>0</v>
      </c>
    </row>
    <row r="25629" spans="1:3" x14ac:dyDescent="0.25">
      <c r="A25629">
        <v>4180600</v>
      </c>
      <c r="B25629" t="s">
        <v>26095</v>
      </c>
      <c r="C25629">
        <v>0</v>
      </c>
    </row>
    <row r="25630" spans="1:3" x14ac:dyDescent="0.25">
      <c r="A25630">
        <v>4180644</v>
      </c>
      <c r="B25630" t="s">
        <v>25759</v>
      </c>
      <c r="C25630">
        <v>0</v>
      </c>
    </row>
    <row r="25631" spans="1:3" x14ac:dyDescent="0.25">
      <c r="A25631">
        <v>4180661</v>
      </c>
      <c r="B25631" t="s">
        <v>4141</v>
      </c>
      <c r="C25631">
        <v>0</v>
      </c>
    </row>
    <row r="25632" spans="1:3" x14ac:dyDescent="0.25">
      <c r="A25632">
        <v>4180675</v>
      </c>
      <c r="B25632" t="s">
        <v>4435</v>
      </c>
      <c r="C25632">
        <v>0</v>
      </c>
    </row>
    <row r="25633" spans="1:3" x14ac:dyDescent="0.25">
      <c r="A25633">
        <v>4180669</v>
      </c>
      <c r="B25633" t="s">
        <v>25528</v>
      </c>
      <c r="C25633">
        <v>0</v>
      </c>
    </row>
    <row r="25634" spans="1:3" x14ac:dyDescent="0.25">
      <c r="A25634">
        <v>4180666</v>
      </c>
      <c r="B25634" t="s">
        <v>6388</v>
      </c>
      <c r="C25634">
        <v>0</v>
      </c>
    </row>
    <row r="25635" spans="1:3" x14ac:dyDescent="0.25">
      <c r="A25635">
        <v>4180689</v>
      </c>
      <c r="B25635" t="s">
        <v>25578</v>
      </c>
      <c r="C25635">
        <v>1</v>
      </c>
    </row>
    <row r="25636" spans="1:3" x14ac:dyDescent="0.25">
      <c r="A25636">
        <v>4180686</v>
      </c>
      <c r="B25636" t="s">
        <v>25529</v>
      </c>
      <c r="C25636">
        <v>0</v>
      </c>
    </row>
    <row r="25637" spans="1:3" x14ac:dyDescent="0.25">
      <c r="A25637">
        <v>4180267</v>
      </c>
      <c r="B25637" t="s">
        <v>1805</v>
      </c>
      <c r="C25637">
        <v>0</v>
      </c>
    </row>
    <row r="25638" spans="1:3" x14ac:dyDescent="0.25">
      <c r="A25638">
        <v>4180269</v>
      </c>
      <c r="B25638" t="s">
        <v>25896</v>
      </c>
      <c r="C25638">
        <v>0</v>
      </c>
    </row>
    <row r="25639" spans="1:3" x14ac:dyDescent="0.25">
      <c r="A25639">
        <v>4180284</v>
      </c>
      <c r="B25639" t="s">
        <v>26056</v>
      </c>
      <c r="C25639">
        <v>0</v>
      </c>
    </row>
    <row r="25640" spans="1:3" x14ac:dyDescent="0.25">
      <c r="A25640">
        <v>4180293</v>
      </c>
      <c r="B25640" t="s">
        <v>6564</v>
      </c>
      <c r="C25640">
        <v>0</v>
      </c>
    </row>
    <row r="25641" spans="1:3" x14ac:dyDescent="0.25">
      <c r="A25641">
        <v>4180292</v>
      </c>
      <c r="B25641" t="s">
        <v>25576</v>
      </c>
      <c r="C25641">
        <v>0</v>
      </c>
    </row>
    <row r="25642" spans="1:3" x14ac:dyDescent="0.25">
      <c r="A25642">
        <v>4180295</v>
      </c>
      <c r="B25642" t="s">
        <v>1244</v>
      </c>
      <c r="C25642">
        <v>0</v>
      </c>
    </row>
    <row r="25643" spans="1:3" x14ac:dyDescent="0.25">
      <c r="A25643">
        <v>4180306</v>
      </c>
      <c r="B25643" t="s">
        <v>522</v>
      </c>
      <c r="C25643">
        <v>0</v>
      </c>
    </row>
    <row r="25644" spans="1:3" x14ac:dyDescent="0.25">
      <c r="A25644">
        <v>4179595</v>
      </c>
      <c r="B25644" t="s">
        <v>18996</v>
      </c>
      <c r="C25644">
        <v>0</v>
      </c>
    </row>
    <row r="25645" spans="1:3" x14ac:dyDescent="0.25">
      <c r="A25645">
        <v>4179780</v>
      </c>
      <c r="B25645" t="s">
        <v>349</v>
      </c>
      <c r="C25645">
        <v>0</v>
      </c>
    </row>
    <row r="25646" spans="1:3" x14ac:dyDescent="0.25">
      <c r="A25646">
        <v>4179807</v>
      </c>
      <c r="B25646" t="s">
        <v>1756</v>
      </c>
      <c r="C25646">
        <v>0</v>
      </c>
    </row>
    <row r="25647" spans="1:3" x14ac:dyDescent="0.25">
      <c r="A25647">
        <v>4179114</v>
      </c>
      <c r="B25647" t="s">
        <v>25876</v>
      </c>
      <c r="C25647">
        <v>0</v>
      </c>
    </row>
    <row r="25648" spans="1:3" x14ac:dyDescent="0.25">
      <c r="A25648">
        <v>4179358</v>
      </c>
      <c r="B25648" t="s">
        <v>25967</v>
      </c>
      <c r="C25648">
        <v>0</v>
      </c>
    </row>
    <row r="25649" spans="1:3" x14ac:dyDescent="0.25">
      <c r="A25649">
        <v>4179368</v>
      </c>
      <c r="B25649" t="s">
        <v>14109</v>
      </c>
      <c r="C25649">
        <v>0</v>
      </c>
    </row>
    <row r="25650" spans="1:3" x14ac:dyDescent="0.25">
      <c r="A25650">
        <v>4179378</v>
      </c>
      <c r="B25650" t="s">
        <v>26027</v>
      </c>
      <c r="C25650">
        <v>0</v>
      </c>
    </row>
    <row r="25651" spans="1:3" x14ac:dyDescent="0.25">
      <c r="A25651">
        <v>4179005</v>
      </c>
      <c r="B25651" t="s">
        <v>15259</v>
      </c>
      <c r="C25651">
        <v>0</v>
      </c>
    </row>
    <row r="25652" spans="1:3" x14ac:dyDescent="0.25">
      <c r="A25652">
        <v>4178416</v>
      </c>
      <c r="B25652" t="s">
        <v>26081</v>
      </c>
      <c r="C25652">
        <v>0</v>
      </c>
    </row>
    <row r="25653" spans="1:3" x14ac:dyDescent="0.25">
      <c r="A25653">
        <v>4178626</v>
      </c>
      <c r="B25653" t="s">
        <v>25780</v>
      </c>
      <c r="C25653">
        <v>2</v>
      </c>
    </row>
    <row r="25654" spans="1:3" x14ac:dyDescent="0.25">
      <c r="A25654">
        <v>4178640</v>
      </c>
      <c r="B25654" t="s">
        <v>931</v>
      </c>
      <c r="C25654">
        <v>0</v>
      </c>
    </row>
    <row r="25655" spans="1:3" x14ac:dyDescent="0.25">
      <c r="A25655">
        <v>4178646</v>
      </c>
      <c r="B25655" t="s">
        <v>4778</v>
      </c>
      <c r="C25655">
        <v>0</v>
      </c>
    </row>
    <row r="25656" spans="1:3" x14ac:dyDescent="0.25">
      <c r="A25656">
        <v>4178008</v>
      </c>
      <c r="B25656" t="s">
        <v>25644</v>
      </c>
      <c r="C25656">
        <v>0</v>
      </c>
    </row>
    <row r="25657" spans="1:3" x14ac:dyDescent="0.25">
      <c r="A25657">
        <v>4178057</v>
      </c>
      <c r="B25657" t="s">
        <v>15621</v>
      </c>
      <c r="C25657">
        <v>0</v>
      </c>
    </row>
    <row r="25658" spans="1:3" x14ac:dyDescent="0.25">
      <c r="A25658">
        <v>4178272</v>
      </c>
      <c r="B25658" t="s">
        <v>14507</v>
      </c>
      <c r="C25658">
        <v>0</v>
      </c>
    </row>
    <row r="25659" spans="1:3" x14ac:dyDescent="0.25">
      <c r="A25659">
        <v>4178273</v>
      </c>
      <c r="B25659" t="s">
        <v>4363</v>
      </c>
      <c r="C25659">
        <v>0</v>
      </c>
    </row>
    <row r="25660" spans="1:3" x14ac:dyDescent="0.25">
      <c r="A25660">
        <v>4178284</v>
      </c>
      <c r="B25660" t="s">
        <v>25627</v>
      </c>
      <c r="C25660">
        <v>0</v>
      </c>
    </row>
    <row r="25661" spans="1:3" x14ac:dyDescent="0.25">
      <c r="A25661">
        <v>4178287</v>
      </c>
      <c r="B25661" t="s">
        <v>25938</v>
      </c>
      <c r="C25661">
        <v>0</v>
      </c>
    </row>
    <row r="25662" spans="1:3" x14ac:dyDescent="0.25">
      <c r="A25662">
        <v>4178293</v>
      </c>
      <c r="B25662" t="s">
        <v>25563</v>
      </c>
      <c r="C25662">
        <v>0</v>
      </c>
    </row>
    <row r="25663" spans="1:3" x14ac:dyDescent="0.25">
      <c r="A25663">
        <v>4178298</v>
      </c>
      <c r="B25663" t="s">
        <v>879</v>
      </c>
      <c r="C25663">
        <v>0</v>
      </c>
    </row>
    <row r="25664" spans="1:3" x14ac:dyDescent="0.25">
      <c r="A25664">
        <v>4178297</v>
      </c>
      <c r="B25664" t="s">
        <v>50</v>
      </c>
      <c r="C25664">
        <v>0</v>
      </c>
    </row>
    <row r="25665" spans="1:3" x14ac:dyDescent="0.25">
      <c r="A25665">
        <v>4178303</v>
      </c>
      <c r="B25665" t="s">
        <v>25559</v>
      </c>
      <c r="C25665">
        <v>0</v>
      </c>
    </row>
    <row r="25666" spans="1:3" x14ac:dyDescent="0.25">
      <c r="A25666">
        <v>4178312</v>
      </c>
      <c r="B25666" t="s">
        <v>16807</v>
      </c>
      <c r="C25666">
        <v>0</v>
      </c>
    </row>
    <row r="25667" spans="1:3" x14ac:dyDescent="0.25">
      <c r="A25667">
        <v>4178323</v>
      </c>
      <c r="B25667" t="s">
        <v>25879</v>
      </c>
      <c r="C25667">
        <v>0</v>
      </c>
    </row>
    <row r="25668" spans="1:3" x14ac:dyDescent="0.25">
      <c r="A25668">
        <v>4178320</v>
      </c>
      <c r="B25668" t="s">
        <v>25946</v>
      </c>
      <c r="C25668">
        <v>0</v>
      </c>
    </row>
    <row r="25669" spans="1:3" x14ac:dyDescent="0.25">
      <c r="A25669">
        <v>4177876</v>
      </c>
      <c r="B25669" t="s">
        <v>3075</v>
      </c>
      <c r="C25669">
        <v>0</v>
      </c>
    </row>
    <row r="25670" spans="1:3" x14ac:dyDescent="0.25">
      <c r="A25670">
        <v>4177899</v>
      </c>
      <c r="B25670" t="s">
        <v>25634</v>
      </c>
      <c r="C25670">
        <v>0</v>
      </c>
    </row>
    <row r="25671" spans="1:3" x14ac:dyDescent="0.25">
      <c r="A25671">
        <v>4177898</v>
      </c>
      <c r="B25671" t="s">
        <v>25947</v>
      </c>
      <c r="C25671">
        <v>0</v>
      </c>
    </row>
    <row r="25672" spans="1:3" x14ac:dyDescent="0.25">
      <c r="A25672">
        <v>4177915</v>
      </c>
      <c r="B25672" t="s">
        <v>25425</v>
      </c>
      <c r="C25672">
        <v>0</v>
      </c>
    </row>
    <row r="25673" spans="1:3" x14ac:dyDescent="0.25">
      <c r="A25673">
        <v>4177913</v>
      </c>
      <c r="B25673" t="s">
        <v>25533</v>
      </c>
      <c r="C25673">
        <v>0</v>
      </c>
    </row>
    <row r="25674" spans="1:3" x14ac:dyDescent="0.25">
      <c r="A25674">
        <v>6363888</v>
      </c>
      <c r="B25674" t="s">
        <v>21815</v>
      </c>
      <c r="C25674">
        <v>0</v>
      </c>
    </row>
    <row r="25675" spans="1:3" x14ac:dyDescent="0.25">
      <c r="A25675">
        <v>4177349</v>
      </c>
      <c r="B25675" t="s">
        <v>1360</v>
      </c>
      <c r="C25675">
        <v>0</v>
      </c>
    </row>
    <row r="25676" spans="1:3" x14ac:dyDescent="0.25">
      <c r="A25676">
        <v>4177037</v>
      </c>
      <c r="B25676" t="s">
        <v>975</v>
      </c>
      <c r="C25676">
        <v>0</v>
      </c>
    </row>
    <row r="25677" spans="1:3" x14ac:dyDescent="0.25">
      <c r="A25677">
        <v>4177098</v>
      </c>
      <c r="B25677" t="s">
        <v>26020</v>
      </c>
      <c r="C25677">
        <v>0</v>
      </c>
    </row>
    <row r="25678" spans="1:3" x14ac:dyDescent="0.25">
      <c r="A25678">
        <v>4177249</v>
      </c>
      <c r="B25678" t="s">
        <v>26095</v>
      </c>
      <c r="C25678">
        <v>0</v>
      </c>
    </row>
    <row r="25679" spans="1:3" x14ac:dyDescent="0.25">
      <c r="A25679">
        <v>2494635</v>
      </c>
      <c r="B25679" t="s">
        <v>189</v>
      </c>
      <c r="C25679">
        <v>0</v>
      </c>
    </row>
    <row r="25680" spans="1:3" x14ac:dyDescent="0.25">
      <c r="A25680">
        <v>4177316</v>
      </c>
      <c r="B25680" t="s">
        <v>2263</v>
      </c>
      <c r="C25680">
        <v>0</v>
      </c>
    </row>
    <row r="25681" spans="1:3" x14ac:dyDescent="0.25">
      <c r="A25681">
        <v>4177304</v>
      </c>
      <c r="B25681" t="s">
        <v>25545</v>
      </c>
      <c r="C25681">
        <v>0</v>
      </c>
    </row>
    <row r="25682" spans="1:3" x14ac:dyDescent="0.25">
      <c r="A25682">
        <v>4176927</v>
      </c>
      <c r="B25682" t="s">
        <v>21240</v>
      </c>
      <c r="C25682">
        <v>0</v>
      </c>
    </row>
    <row r="25683" spans="1:3" x14ac:dyDescent="0.25">
      <c r="A25683">
        <v>4176978</v>
      </c>
      <c r="B25683" t="s">
        <v>3296</v>
      </c>
      <c r="C25683">
        <v>0</v>
      </c>
    </row>
    <row r="25684" spans="1:3" x14ac:dyDescent="0.25">
      <c r="A25684">
        <v>4176977</v>
      </c>
      <c r="B25684" t="s">
        <v>25864</v>
      </c>
      <c r="C25684">
        <v>0</v>
      </c>
    </row>
    <row r="25685" spans="1:3" x14ac:dyDescent="0.25">
      <c r="A25685">
        <v>4176976</v>
      </c>
      <c r="B25685" t="s">
        <v>669</v>
      </c>
      <c r="C25685">
        <v>0</v>
      </c>
    </row>
    <row r="25686" spans="1:3" x14ac:dyDescent="0.25">
      <c r="A25686">
        <v>4176986</v>
      </c>
      <c r="B25686" t="s">
        <v>14026</v>
      </c>
      <c r="C25686">
        <v>0</v>
      </c>
    </row>
    <row r="25687" spans="1:3" x14ac:dyDescent="0.25">
      <c r="A25687">
        <v>4176985</v>
      </c>
      <c r="B25687" t="s">
        <v>26166</v>
      </c>
      <c r="C25687">
        <v>0</v>
      </c>
    </row>
    <row r="25688" spans="1:3" x14ac:dyDescent="0.25">
      <c r="A25688">
        <v>4176979</v>
      </c>
      <c r="B25688" t="s">
        <v>25652</v>
      </c>
      <c r="C25688">
        <v>0</v>
      </c>
    </row>
    <row r="25689" spans="1:3" x14ac:dyDescent="0.25">
      <c r="A25689">
        <v>4176996</v>
      </c>
      <c r="B25689" t="s">
        <v>8590</v>
      </c>
      <c r="C25689">
        <v>0</v>
      </c>
    </row>
    <row r="25690" spans="1:3" x14ac:dyDescent="0.25">
      <c r="A25690">
        <v>2494650</v>
      </c>
      <c r="B25690" t="s">
        <v>25458</v>
      </c>
      <c r="C25690">
        <v>0</v>
      </c>
    </row>
    <row r="25691" spans="1:3" x14ac:dyDescent="0.25">
      <c r="A25691">
        <v>4176161</v>
      </c>
      <c r="B25691" t="s">
        <v>3314</v>
      </c>
      <c r="C25691">
        <v>0</v>
      </c>
    </row>
    <row r="25692" spans="1:3" x14ac:dyDescent="0.25">
      <c r="A25692">
        <v>4176278</v>
      </c>
      <c r="B25692" t="s">
        <v>25626</v>
      </c>
      <c r="C25692">
        <v>0</v>
      </c>
    </row>
    <row r="25693" spans="1:3" x14ac:dyDescent="0.25">
      <c r="A25693">
        <v>4176277</v>
      </c>
      <c r="B25693" t="s">
        <v>7478</v>
      </c>
      <c r="C25693">
        <v>0</v>
      </c>
    </row>
    <row r="25694" spans="1:3" x14ac:dyDescent="0.25">
      <c r="A25694">
        <v>4176293</v>
      </c>
      <c r="B25694" t="s">
        <v>151</v>
      </c>
      <c r="C25694">
        <v>0</v>
      </c>
    </row>
    <row r="25695" spans="1:3" x14ac:dyDescent="0.25">
      <c r="A25695">
        <v>4176289</v>
      </c>
      <c r="B25695" t="s">
        <v>794</v>
      </c>
      <c r="C25695">
        <v>0</v>
      </c>
    </row>
    <row r="25696" spans="1:3" x14ac:dyDescent="0.25">
      <c r="A25696">
        <v>4176286</v>
      </c>
      <c r="B25696" t="s">
        <v>21826</v>
      </c>
      <c r="C25696">
        <v>0</v>
      </c>
    </row>
    <row r="25697" spans="1:3" x14ac:dyDescent="0.25">
      <c r="A25697">
        <v>4175885</v>
      </c>
      <c r="B25697" t="s">
        <v>21543</v>
      </c>
      <c r="C25697">
        <v>0</v>
      </c>
    </row>
    <row r="25698" spans="1:3" x14ac:dyDescent="0.25">
      <c r="A25698">
        <v>4175239</v>
      </c>
      <c r="B25698" t="s">
        <v>931</v>
      </c>
      <c r="C25698">
        <v>0</v>
      </c>
    </row>
    <row r="25699" spans="1:3" x14ac:dyDescent="0.25">
      <c r="A25699">
        <v>4175090</v>
      </c>
      <c r="B25699" t="s">
        <v>15756</v>
      </c>
      <c r="C25699">
        <v>0</v>
      </c>
    </row>
    <row r="25700" spans="1:3" x14ac:dyDescent="0.25">
      <c r="A25700">
        <v>4175152</v>
      </c>
      <c r="B25700" t="s">
        <v>19116</v>
      </c>
      <c r="C25700">
        <v>0</v>
      </c>
    </row>
    <row r="25701" spans="1:3" x14ac:dyDescent="0.25">
      <c r="A25701">
        <v>4175172</v>
      </c>
      <c r="B25701" t="s">
        <v>26014</v>
      </c>
      <c r="C25701">
        <v>0</v>
      </c>
    </row>
    <row r="25702" spans="1:3" x14ac:dyDescent="0.25">
      <c r="A25702">
        <v>4174697</v>
      </c>
      <c r="B25702" t="s">
        <v>25734</v>
      </c>
      <c r="C25702">
        <v>0</v>
      </c>
    </row>
    <row r="25703" spans="1:3" x14ac:dyDescent="0.25">
      <c r="A25703">
        <v>4174782</v>
      </c>
      <c r="B25703" t="s">
        <v>18404</v>
      </c>
      <c r="C25703">
        <v>0</v>
      </c>
    </row>
    <row r="25704" spans="1:3" x14ac:dyDescent="0.25">
      <c r="A25704">
        <v>4174779</v>
      </c>
      <c r="B25704" t="s">
        <v>25520</v>
      </c>
      <c r="C25704">
        <v>0</v>
      </c>
    </row>
    <row r="25705" spans="1:3" x14ac:dyDescent="0.25">
      <c r="A25705">
        <v>4174784</v>
      </c>
      <c r="B25705" t="s">
        <v>25961</v>
      </c>
      <c r="C25705">
        <v>0</v>
      </c>
    </row>
    <row r="25706" spans="1:3" x14ac:dyDescent="0.25">
      <c r="A25706">
        <v>4174786</v>
      </c>
      <c r="B25706" t="s">
        <v>25598</v>
      </c>
      <c r="C25706">
        <v>0</v>
      </c>
    </row>
    <row r="25707" spans="1:3" x14ac:dyDescent="0.25">
      <c r="A25707">
        <v>4174791</v>
      </c>
      <c r="B25707" t="s">
        <v>4250</v>
      </c>
      <c r="C25707">
        <v>0</v>
      </c>
    </row>
    <row r="25708" spans="1:3" x14ac:dyDescent="0.25">
      <c r="A25708">
        <v>4174794</v>
      </c>
      <c r="B25708" t="s">
        <v>16807</v>
      </c>
      <c r="C25708">
        <v>0</v>
      </c>
    </row>
    <row r="25709" spans="1:3" x14ac:dyDescent="0.25">
      <c r="A25709">
        <v>4174799</v>
      </c>
      <c r="B25709" t="s">
        <v>8343</v>
      </c>
      <c r="C25709">
        <v>0</v>
      </c>
    </row>
    <row r="25710" spans="1:3" x14ac:dyDescent="0.25">
      <c r="A25710">
        <v>4174805</v>
      </c>
      <c r="B25710" t="s">
        <v>1056</v>
      </c>
      <c r="C25710">
        <v>0</v>
      </c>
    </row>
    <row r="25711" spans="1:3" x14ac:dyDescent="0.25">
      <c r="A25711">
        <v>4174244</v>
      </c>
      <c r="B25711" t="s">
        <v>26095</v>
      </c>
      <c r="C25711">
        <v>0</v>
      </c>
    </row>
    <row r="25712" spans="1:3" x14ac:dyDescent="0.25">
      <c r="A25712">
        <v>4174310</v>
      </c>
      <c r="B25712" t="s">
        <v>1431</v>
      </c>
      <c r="C25712">
        <v>0</v>
      </c>
    </row>
    <row r="25713" spans="1:3" x14ac:dyDescent="0.25">
      <c r="A25713">
        <v>4174330</v>
      </c>
      <c r="B25713" t="s">
        <v>3610</v>
      </c>
      <c r="C25713">
        <v>0</v>
      </c>
    </row>
    <row r="25714" spans="1:3" x14ac:dyDescent="0.25">
      <c r="A25714">
        <v>4173939</v>
      </c>
      <c r="B25714" t="s">
        <v>26015</v>
      </c>
      <c r="C25714">
        <v>0</v>
      </c>
    </row>
    <row r="25715" spans="1:3" x14ac:dyDescent="0.25">
      <c r="A25715">
        <v>4173816</v>
      </c>
      <c r="B25715" t="s">
        <v>4033</v>
      </c>
      <c r="C25715">
        <v>0</v>
      </c>
    </row>
    <row r="25716" spans="1:3" x14ac:dyDescent="0.25">
      <c r="A25716">
        <v>4173173</v>
      </c>
      <c r="B25716" t="s">
        <v>20830</v>
      </c>
      <c r="C25716">
        <v>0</v>
      </c>
    </row>
    <row r="25717" spans="1:3" x14ac:dyDescent="0.25">
      <c r="A25717">
        <v>4173172</v>
      </c>
      <c r="B25717" t="s">
        <v>4213</v>
      </c>
      <c r="C25717">
        <v>0</v>
      </c>
    </row>
    <row r="25718" spans="1:3" x14ac:dyDescent="0.25">
      <c r="A25718">
        <v>4173170</v>
      </c>
      <c r="B25718" t="s">
        <v>21563</v>
      </c>
      <c r="C25718">
        <v>0</v>
      </c>
    </row>
    <row r="25719" spans="1:3" x14ac:dyDescent="0.25">
      <c r="A25719">
        <v>4173168</v>
      </c>
      <c r="B25719" t="s">
        <v>21622</v>
      </c>
      <c r="C25719">
        <v>0</v>
      </c>
    </row>
    <row r="25720" spans="1:3" x14ac:dyDescent="0.25">
      <c r="A25720">
        <v>4173167</v>
      </c>
      <c r="B25720" t="s">
        <v>21801</v>
      </c>
      <c r="C25720">
        <v>0</v>
      </c>
    </row>
    <row r="25721" spans="1:3" x14ac:dyDescent="0.25">
      <c r="A25721">
        <v>4173166</v>
      </c>
      <c r="B25721" t="s">
        <v>21109</v>
      </c>
      <c r="C25721">
        <v>0</v>
      </c>
    </row>
    <row r="25722" spans="1:3" x14ac:dyDescent="0.25">
      <c r="A25722">
        <v>4173160</v>
      </c>
      <c r="B25722" t="s">
        <v>18561</v>
      </c>
      <c r="C25722">
        <v>0</v>
      </c>
    </row>
    <row r="25723" spans="1:3" x14ac:dyDescent="0.25">
      <c r="A25723">
        <v>4173154</v>
      </c>
      <c r="B25723" t="s">
        <v>26040</v>
      </c>
      <c r="C25723">
        <v>0</v>
      </c>
    </row>
    <row r="25724" spans="1:3" x14ac:dyDescent="0.25">
      <c r="A25724">
        <v>4173146</v>
      </c>
      <c r="B25724" t="s">
        <v>26176</v>
      </c>
      <c r="C25724">
        <v>0</v>
      </c>
    </row>
    <row r="25725" spans="1:3" x14ac:dyDescent="0.25">
      <c r="A25725">
        <v>4173442</v>
      </c>
      <c r="B25725" t="s">
        <v>25531</v>
      </c>
      <c r="C25725">
        <v>0</v>
      </c>
    </row>
    <row r="25726" spans="1:3" x14ac:dyDescent="0.25">
      <c r="A25726">
        <v>4173439</v>
      </c>
      <c r="B25726" t="s">
        <v>25887</v>
      </c>
      <c r="C25726">
        <v>0</v>
      </c>
    </row>
    <row r="25727" spans="1:3" x14ac:dyDescent="0.25">
      <c r="A25727">
        <v>4173447</v>
      </c>
      <c r="B25727" t="s">
        <v>26190</v>
      </c>
      <c r="C25727">
        <v>0</v>
      </c>
    </row>
    <row r="25728" spans="1:3" x14ac:dyDescent="0.25">
      <c r="A25728">
        <v>4173446</v>
      </c>
      <c r="B25728" t="s">
        <v>17633</v>
      </c>
      <c r="C25728">
        <v>0</v>
      </c>
    </row>
    <row r="25729" spans="1:3" x14ac:dyDescent="0.25">
      <c r="A25729">
        <v>4173463</v>
      </c>
      <c r="B25729" t="s">
        <v>26025</v>
      </c>
      <c r="C25729">
        <v>0</v>
      </c>
    </row>
    <row r="25730" spans="1:3" x14ac:dyDescent="0.25">
      <c r="A25730">
        <v>4173456</v>
      </c>
      <c r="B25730" t="s">
        <v>25819</v>
      </c>
      <c r="C25730">
        <v>0</v>
      </c>
    </row>
    <row r="25731" spans="1:3" x14ac:dyDescent="0.25">
      <c r="A25731">
        <v>4173114</v>
      </c>
      <c r="B25731" t="s">
        <v>26099</v>
      </c>
      <c r="C25731">
        <v>0</v>
      </c>
    </row>
    <row r="25732" spans="1:3" x14ac:dyDescent="0.25">
      <c r="A25732">
        <v>4172420</v>
      </c>
      <c r="B25732" t="s">
        <v>7502</v>
      </c>
      <c r="C25732">
        <v>0</v>
      </c>
    </row>
    <row r="25733" spans="1:3" x14ac:dyDescent="0.25">
      <c r="A25733">
        <v>4172665</v>
      </c>
      <c r="B25733" t="s">
        <v>25723</v>
      </c>
      <c r="C25733">
        <v>0</v>
      </c>
    </row>
    <row r="25734" spans="1:3" x14ac:dyDescent="0.25">
      <c r="A25734">
        <v>4172683</v>
      </c>
      <c r="B25734" t="s">
        <v>25864</v>
      </c>
      <c r="C25734">
        <v>0</v>
      </c>
    </row>
    <row r="25735" spans="1:3" x14ac:dyDescent="0.25">
      <c r="A25735">
        <v>4172713</v>
      </c>
      <c r="B25735" t="s">
        <v>879</v>
      </c>
      <c r="C25735">
        <v>0</v>
      </c>
    </row>
    <row r="25736" spans="1:3" x14ac:dyDescent="0.25">
      <c r="A25736">
        <v>4172387</v>
      </c>
      <c r="B25736" t="s">
        <v>7502</v>
      </c>
      <c r="C25736">
        <v>0</v>
      </c>
    </row>
    <row r="25737" spans="1:3" x14ac:dyDescent="0.25">
      <c r="A25737">
        <v>4172042</v>
      </c>
      <c r="B25737" t="s">
        <v>25428</v>
      </c>
      <c r="C25737">
        <v>0</v>
      </c>
    </row>
    <row r="25738" spans="1:3" x14ac:dyDescent="0.25">
      <c r="A25738">
        <v>4171731</v>
      </c>
      <c r="B25738" t="s">
        <v>26086</v>
      </c>
      <c r="C25738">
        <v>0</v>
      </c>
    </row>
    <row r="25739" spans="1:3" x14ac:dyDescent="0.25">
      <c r="A25739">
        <v>4171718</v>
      </c>
      <c r="B25739" t="s">
        <v>4882</v>
      </c>
      <c r="C25739">
        <v>0</v>
      </c>
    </row>
    <row r="25740" spans="1:3" x14ac:dyDescent="0.25">
      <c r="A25740">
        <v>4171739</v>
      </c>
      <c r="B25740" t="s">
        <v>25850</v>
      </c>
      <c r="C25740">
        <v>0</v>
      </c>
    </row>
    <row r="25741" spans="1:3" x14ac:dyDescent="0.25">
      <c r="A25741">
        <v>4171747</v>
      </c>
      <c r="B25741" t="s">
        <v>25487</v>
      </c>
      <c r="C25741">
        <v>0</v>
      </c>
    </row>
    <row r="25742" spans="1:3" x14ac:dyDescent="0.25">
      <c r="A25742">
        <v>6366309</v>
      </c>
      <c r="B25742" t="s">
        <v>21815</v>
      </c>
      <c r="C25742">
        <v>0</v>
      </c>
    </row>
    <row r="25743" spans="1:3" x14ac:dyDescent="0.25">
      <c r="A25743">
        <v>4170609</v>
      </c>
      <c r="B25743" t="s">
        <v>7305</v>
      </c>
      <c r="C25743">
        <v>0</v>
      </c>
    </row>
    <row r="25744" spans="1:3" x14ac:dyDescent="0.25">
      <c r="A25744">
        <v>4170674</v>
      </c>
      <c r="B25744" t="s">
        <v>25966</v>
      </c>
      <c r="C25744">
        <v>0</v>
      </c>
    </row>
    <row r="25745" spans="1:3" x14ac:dyDescent="0.25">
      <c r="A25745">
        <v>4170122</v>
      </c>
      <c r="B25745" t="s">
        <v>15119</v>
      </c>
      <c r="C25745">
        <v>0</v>
      </c>
    </row>
    <row r="25746" spans="1:3" x14ac:dyDescent="0.25">
      <c r="A25746">
        <v>2703579</v>
      </c>
      <c r="B25746" t="s">
        <v>4068</v>
      </c>
      <c r="C25746">
        <v>0</v>
      </c>
    </row>
    <row r="25747" spans="1:3" x14ac:dyDescent="0.25">
      <c r="A25747">
        <v>2703578</v>
      </c>
      <c r="B25747" t="s">
        <v>4068</v>
      </c>
      <c r="C25747">
        <v>0</v>
      </c>
    </row>
    <row r="25748" spans="1:3" x14ac:dyDescent="0.25">
      <c r="A25748">
        <v>4170052</v>
      </c>
      <c r="B25748" t="s">
        <v>25884</v>
      </c>
      <c r="C25748">
        <v>0</v>
      </c>
    </row>
    <row r="25749" spans="1:3" x14ac:dyDescent="0.25">
      <c r="A25749">
        <v>4170064</v>
      </c>
      <c r="B25749" t="s">
        <v>26024</v>
      </c>
      <c r="C25749">
        <v>0</v>
      </c>
    </row>
    <row r="25750" spans="1:3" x14ac:dyDescent="0.25">
      <c r="A25750">
        <v>4170058</v>
      </c>
      <c r="B25750" t="s">
        <v>14382</v>
      </c>
      <c r="C25750">
        <v>0</v>
      </c>
    </row>
    <row r="25751" spans="1:3" x14ac:dyDescent="0.25">
      <c r="A25751">
        <v>4170074</v>
      </c>
      <c r="B25751" t="s">
        <v>25850</v>
      </c>
      <c r="C25751">
        <v>0</v>
      </c>
    </row>
    <row r="25752" spans="1:3" x14ac:dyDescent="0.25">
      <c r="A25752">
        <v>4169565</v>
      </c>
      <c r="B25752" t="s">
        <v>25932</v>
      </c>
      <c r="C25752">
        <v>0</v>
      </c>
    </row>
    <row r="25753" spans="1:3" x14ac:dyDescent="0.25">
      <c r="A25753">
        <v>4169687</v>
      </c>
      <c r="B25753" t="s">
        <v>25599</v>
      </c>
      <c r="C25753">
        <v>0</v>
      </c>
    </row>
    <row r="25754" spans="1:3" x14ac:dyDescent="0.25">
      <c r="A25754">
        <v>4169728</v>
      </c>
      <c r="B25754" t="s">
        <v>25805</v>
      </c>
      <c r="C25754">
        <v>0</v>
      </c>
    </row>
    <row r="25755" spans="1:3" x14ac:dyDescent="0.25">
      <c r="A25755">
        <v>4169277</v>
      </c>
      <c r="B25755" t="s">
        <v>14691</v>
      </c>
      <c r="C25755">
        <v>0</v>
      </c>
    </row>
    <row r="25756" spans="1:3" x14ac:dyDescent="0.25">
      <c r="A25756">
        <v>4169271</v>
      </c>
      <c r="B25756" t="s">
        <v>4292</v>
      </c>
      <c r="C25756">
        <v>0</v>
      </c>
    </row>
    <row r="25757" spans="1:3" x14ac:dyDescent="0.25">
      <c r="A25757">
        <v>4169290</v>
      </c>
      <c r="B25757" t="s">
        <v>18709</v>
      </c>
      <c r="C25757">
        <v>0</v>
      </c>
    </row>
    <row r="25758" spans="1:3" x14ac:dyDescent="0.25">
      <c r="A25758">
        <v>4169284</v>
      </c>
      <c r="B25758" t="s">
        <v>19328</v>
      </c>
      <c r="C25758">
        <v>0</v>
      </c>
    </row>
    <row r="25759" spans="1:3" x14ac:dyDescent="0.25">
      <c r="A25759">
        <v>959961</v>
      </c>
      <c r="B25759" t="s">
        <v>25458</v>
      </c>
      <c r="C25759">
        <v>0</v>
      </c>
    </row>
    <row r="25760" spans="1:3" x14ac:dyDescent="0.25">
      <c r="A25760">
        <v>2494814</v>
      </c>
      <c r="B25760" t="s">
        <v>25458</v>
      </c>
      <c r="C25760">
        <v>0</v>
      </c>
    </row>
    <row r="25761" spans="1:3" x14ac:dyDescent="0.25">
      <c r="A25761">
        <v>4168571</v>
      </c>
      <c r="B25761" t="s">
        <v>151</v>
      </c>
      <c r="C25761">
        <v>0</v>
      </c>
    </row>
    <row r="25762" spans="1:3" x14ac:dyDescent="0.25">
      <c r="A25762">
        <v>4168634</v>
      </c>
      <c r="B25762" t="s">
        <v>914</v>
      </c>
      <c r="C25762">
        <v>0</v>
      </c>
    </row>
    <row r="25763" spans="1:3" x14ac:dyDescent="0.25">
      <c r="A25763">
        <v>4168644</v>
      </c>
      <c r="B25763" t="s">
        <v>3399</v>
      </c>
      <c r="C25763">
        <v>0</v>
      </c>
    </row>
    <row r="25764" spans="1:3" x14ac:dyDescent="0.25">
      <c r="A25764">
        <v>4168653</v>
      </c>
      <c r="B25764" t="s">
        <v>414</v>
      </c>
      <c r="C25764">
        <v>0</v>
      </c>
    </row>
    <row r="25765" spans="1:3" x14ac:dyDescent="0.25">
      <c r="A25765">
        <v>4168648</v>
      </c>
      <c r="B25765" t="s">
        <v>5782</v>
      </c>
      <c r="C25765">
        <v>0</v>
      </c>
    </row>
    <row r="25766" spans="1:3" x14ac:dyDescent="0.25">
      <c r="A25766">
        <v>4168661</v>
      </c>
      <c r="B25766" t="s">
        <v>9216</v>
      </c>
      <c r="C25766">
        <v>0</v>
      </c>
    </row>
    <row r="25767" spans="1:3" x14ac:dyDescent="0.25">
      <c r="A25767">
        <v>4168269</v>
      </c>
      <c r="B25767" t="s">
        <v>15937</v>
      </c>
      <c r="C25767">
        <v>0</v>
      </c>
    </row>
    <row r="25768" spans="1:3" x14ac:dyDescent="0.25">
      <c r="A25768">
        <v>4168351</v>
      </c>
      <c r="B25768" t="s">
        <v>1783</v>
      </c>
      <c r="C25768">
        <v>0</v>
      </c>
    </row>
    <row r="25769" spans="1:3" x14ac:dyDescent="0.25">
      <c r="A25769">
        <v>4168345</v>
      </c>
      <c r="B25769" t="s">
        <v>13814</v>
      </c>
      <c r="C25769">
        <v>0</v>
      </c>
    </row>
    <row r="25770" spans="1:3" x14ac:dyDescent="0.25">
      <c r="A25770">
        <v>4168355</v>
      </c>
      <c r="B25770" t="s">
        <v>26138</v>
      </c>
      <c r="C25770">
        <v>0</v>
      </c>
    </row>
    <row r="25771" spans="1:3" x14ac:dyDescent="0.25">
      <c r="A25771">
        <v>4168365</v>
      </c>
      <c r="B25771" t="s">
        <v>1050</v>
      </c>
      <c r="C25771">
        <v>0</v>
      </c>
    </row>
    <row r="25772" spans="1:3" x14ac:dyDescent="0.25">
      <c r="A25772">
        <v>4168068</v>
      </c>
      <c r="B25772" t="s">
        <v>17412</v>
      </c>
      <c r="C25772">
        <v>0</v>
      </c>
    </row>
    <row r="25773" spans="1:3" x14ac:dyDescent="0.25">
      <c r="A25773">
        <v>4168077</v>
      </c>
      <c r="B25773" t="s">
        <v>1444</v>
      </c>
      <c r="C25773">
        <v>0</v>
      </c>
    </row>
    <row r="25774" spans="1:3" x14ac:dyDescent="0.25">
      <c r="A25774">
        <v>4168080</v>
      </c>
      <c r="B25774" t="s">
        <v>26052</v>
      </c>
      <c r="C25774">
        <v>0</v>
      </c>
    </row>
    <row r="25775" spans="1:3" x14ac:dyDescent="0.25">
      <c r="A25775">
        <v>4167699</v>
      </c>
      <c r="B25775" t="s">
        <v>310</v>
      </c>
      <c r="C25775">
        <v>0</v>
      </c>
    </row>
    <row r="25776" spans="1:3" x14ac:dyDescent="0.25">
      <c r="A25776">
        <v>4167702</v>
      </c>
      <c r="B25776" t="s">
        <v>3489</v>
      </c>
      <c r="C25776">
        <v>0</v>
      </c>
    </row>
    <row r="25777" spans="1:3" x14ac:dyDescent="0.25">
      <c r="A25777">
        <v>4166453</v>
      </c>
      <c r="B25777" t="s">
        <v>4598</v>
      </c>
      <c r="C25777">
        <v>0</v>
      </c>
    </row>
    <row r="25778" spans="1:3" x14ac:dyDescent="0.25">
      <c r="A25778">
        <v>4166765</v>
      </c>
      <c r="B25778" t="s">
        <v>25524</v>
      </c>
      <c r="C25778">
        <v>0</v>
      </c>
    </row>
    <row r="25779" spans="1:3" x14ac:dyDescent="0.25">
      <c r="A25779">
        <v>4166768</v>
      </c>
      <c r="B25779" t="s">
        <v>6640</v>
      </c>
      <c r="C25779">
        <v>0</v>
      </c>
    </row>
    <row r="25780" spans="1:3" x14ac:dyDescent="0.25">
      <c r="A25780">
        <v>4166779</v>
      </c>
      <c r="B25780" t="s">
        <v>130</v>
      </c>
      <c r="C25780">
        <v>0</v>
      </c>
    </row>
    <row r="25781" spans="1:3" x14ac:dyDescent="0.25">
      <c r="A25781">
        <v>4166792</v>
      </c>
      <c r="B25781" t="s">
        <v>25500</v>
      </c>
      <c r="C25781">
        <v>0</v>
      </c>
    </row>
    <row r="25782" spans="1:3" x14ac:dyDescent="0.25">
      <c r="A25782">
        <v>4166789</v>
      </c>
      <c r="B25782" t="s">
        <v>11495</v>
      </c>
      <c r="C25782">
        <v>0</v>
      </c>
    </row>
    <row r="25783" spans="1:3" x14ac:dyDescent="0.25">
      <c r="A25783">
        <v>4166788</v>
      </c>
      <c r="B25783" t="s">
        <v>26167</v>
      </c>
      <c r="C25783">
        <v>0</v>
      </c>
    </row>
    <row r="25784" spans="1:3" x14ac:dyDescent="0.25">
      <c r="A25784">
        <v>4166795</v>
      </c>
      <c r="B25784" t="s">
        <v>25927</v>
      </c>
      <c r="C25784">
        <v>0</v>
      </c>
    </row>
    <row r="25785" spans="1:3" x14ac:dyDescent="0.25">
      <c r="A25785">
        <v>4166794</v>
      </c>
      <c r="B25785" t="s">
        <v>25569</v>
      </c>
      <c r="C25785">
        <v>0</v>
      </c>
    </row>
    <row r="25786" spans="1:3" x14ac:dyDescent="0.25">
      <c r="A25786">
        <v>4166793</v>
      </c>
      <c r="B25786" t="s">
        <v>2746</v>
      </c>
      <c r="C25786">
        <v>0</v>
      </c>
    </row>
    <row r="25787" spans="1:3" x14ac:dyDescent="0.25">
      <c r="A25787">
        <v>4166809</v>
      </c>
      <c r="B25787" t="s">
        <v>3637</v>
      </c>
      <c r="C25787">
        <v>0</v>
      </c>
    </row>
    <row r="25788" spans="1:3" x14ac:dyDescent="0.25">
      <c r="A25788">
        <v>4165812</v>
      </c>
      <c r="B25788" t="s">
        <v>26058</v>
      </c>
      <c r="C25788">
        <v>0</v>
      </c>
    </row>
    <row r="25789" spans="1:3" x14ac:dyDescent="0.25">
      <c r="A25789">
        <v>4166343</v>
      </c>
      <c r="B25789" t="s">
        <v>14109</v>
      </c>
      <c r="C25789">
        <v>0</v>
      </c>
    </row>
    <row r="25790" spans="1:3" x14ac:dyDescent="0.25">
      <c r="A25790">
        <v>4166366</v>
      </c>
      <c r="B25790" t="s">
        <v>25810</v>
      </c>
      <c r="C25790">
        <v>0</v>
      </c>
    </row>
    <row r="25791" spans="1:3" x14ac:dyDescent="0.25">
      <c r="A25791">
        <v>4166370</v>
      </c>
      <c r="B25791" t="s">
        <v>124</v>
      </c>
      <c r="C25791">
        <v>0</v>
      </c>
    </row>
    <row r="25792" spans="1:3" x14ac:dyDescent="0.25">
      <c r="A25792">
        <v>4166381</v>
      </c>
      <c r="B25792" t="s">
        <v>25591</v>
      </c>
      <c r="C25792">
        <v>0</v>
      </c>
    </row>
    <row r="25793" spans="1:3" x14ac:dyDescent="0.25">
      <c r="A25793">
        <v>4166398</v>
      </c>
      <c r="B25793" t="s">
        <v>12770</v>
      </c>
      <c r="C25793">
        <v>0</v>
      </c>
    </row>
    <row r="25794" spans="1:3" x14ac:dyDescent="0.25">
      <c r="A25794">
        <v>4166397</v>
      </c>
      <c r="B25794" t="s">
        <v>11406</v>
      </c>
      <c r="C25794">
        <v>0</v>
      </c>
    </row>
    <row r="25795" spans="1:3" x14ac:dyDescent="0.25">
      <c r="A25795">
        <v>2704390</v>
      </c>
      <c r="B25795" t="s">
        <v>4068</v>
      </c>
      <c r="C25795">
        <v>0</v>
      </c>
    </row>
    <row r="25796" spans="1:3" x14ac:dyDescent="0.25">
      <c r="A25796">
        <v>4165354</v>
      </c>
      <c r="B25796" t="s">
        <v>15519</v>
      </c>
      <c r="C25796">
        <v>0</v>
      </c>
    </row>
    <row r="25797" spans="1:3" x14ac:dyDescent="0.25">
      <c r="A25797">
        <v>4165367</v>
      </c>
      <c r="B25797" t="s">
        <v>25997</v>
      </c>
      <c r="C25797">
        <v>0</v>
      </c>
    </row>
    <row r="25798" spans="1:3" x14ac:dyDescent="0.25">
      <c r="A25798">
        <v>4165676</v>
      </c>
      <c r="B25798" t="s">
        <v>25498</v>
      </c>
      <c r="C25798">
        <v>0</v>
      </c>
    </row>
    <row r="25799" spans="1:3" x14ac:dyDescent="0.25">
      <c r="A25799">
        <v>4165675</v>
      </c>
      <c r="B25799" t="s">
        <v>15192</v>
      </c>
      <c r="C25799">
        <v>0</v>
      </c>
    </row>
    <row r="25800" spans="1:3" x14ac:dyDescent="0.25">
      <c r="A25800">
        <v>4165683</v>
      </c>
      <c r="B25800" t="s">
        <v>25965</v>
      </c>
      <c r="C25800">
        <v>0</v>
      </c>
    </row>
    <row r="25801" spans="1:3" x14ac:dyDescent="0.25">
      <c r="A25801">
        <v>4165682</v>
      </c>
      <c r="B25801" t="s">
        <v>25652</v>
      </c>
      <c r="C25801">
        <v>0</v>
      </c>
    </row>
    <row r="25802" spans="1:3" x14ac:dyDescent="0.25">
      <c r="A25802">
        <v>4165681</v>
      </c>
      <c r="B25802" t="s">
        <v>874</v>
      </c>
      <c r="C25802">
        <v>0</v>
      </c>
    </row>
    <row r="25803" spans="1:3" x14ac:dyDescent="0.25">
      <c r="A25803">
        <v>4165690</v>
      </c>
      <c r="B25803" t="s">
        <v>25483</v>
      </c>
      <c r="C25803">
        <v>0</v>
      </c>
    </row>
    <row r="25804" spans="1:3" x14ac:dyDescent="0.25">
      <c r="A25804">
        <v>4165685</v>
      </c>
      <c r="B25804" t="s">
        <v>25849</v>
      </c>
      <c r="C25804">
        <v>0</v>
      </c>
    </row>
    <row r="25805" spans="1:3" x14ac:dyDescent="0.25">
      <c r="A25805">
        <v>4165693</v>
      </c>
      <c r="B25805" t="s">
        <v>14842</v>
      </c>
      <c r="C25805">
        <v>0</v>
      </c>
    </row>
    <row r="25806" spans="1:3" x14ac:dyDescent="0.25">
      <c r="A25806">
        <v>4165696</v>
      </c>
      <c r="B25806" t="s">
        <v>25555</v>
      </c>
      <c r="C25806">
        <v>0</v>
      </c>
    </row>
    <row r="25807" spans="1:3" x14ac:dyDescent="0.25">
      <c r="A25807">
        <v>4164875</v>
      </c>
      <c r="B25807" t="s">
        <v>26129</v>
      </c>
      <c r="C25807">
        <v>0</v>
      </c>
    </row>
    <row r="25808" spans="1:3" x14ac:dyDescent="0.25">
      <c r="A25808">
        <v>4164861</v>
      </c>
      <c r="B25808" t="s">
        <v>13433</v>
      </c>
      <c r="C25808">
        <v>0</v>
      </c>
    </row>
    <row r="25809" spans="1:3" x14ac:dyDescent="0.25">
      <c r="A25809">
        <v>4164859</v>
      </c>
      <c r="B25809" t="s">
        <v>21543</v>
      </c>
      <c r="C25809">
        <v>0</v>
      </c>
    </row>
    <row r="25810" spans="1:3" x14ac:dyDescent="0.25">
      <c r="A25810">
        <v>4164854</v>
      </c>
      <c r="B25810" t="s">
        <v>1050</v>
      </c>
      <c r="C25810">
        <v>0</v>
      </c>
    </row>
    <row r="25811" spans="1:3" x14ac:dyDescent="0.25">
      <c r="A25811">
        <v>4164848</v>
      </c>
      <c r="B25811" t="s">
        <v>1669</v>
      </c>
      <c r="C25811">
        <v>0</v>
      </c>
    </row>
    <row r="25812" spans="1:3" x14ac:dyDescent="0.25">
      <c r="A25812">
        <v>4164840</v>
      </c>
      <c r="B25812" t="s">
        <v>26024</v>
      </c>
      <c r="C25812">
        <v>0</v>
      </c>
    </row>
    <row r="25813" spans="1:3" x14ac:dyDescent="0.25">
      <c r="A25813">
        <v>4164833</v>
      </c>
      <c r="B25813" t="s">
        <v>26021</v>
      </c>
      <c r="C25813">
        <v>0</v>
      </c>
    </row>
    <row r="25814" spans="1:3" x14ac:dyDescent="0.25">
      <c r="A25814">
        <v>4164831</v>
      </c>
      <c r="B25814" t="s">
        <v>7478</v>
      </c>
      <c r="C25814">
        <v>0</v>
      </c>
    </row>
    <row r="25815" spans="1:3" x14ac:dyDescent="0.25">
      <c r="A25815">
        <v>4164827</v>
      </c>
      <c r="B25815" t="s">
        <v>5773</v>
      </c>
      <c r="C25815">
        <v>0</v>
      </c>
    </row>
    <row r="25816" spans="1:3" x14ac:dyDescent="0.25">
      <c r="A25816">
        <v>4165093</v>
      </c>
      <c r="B25816" t="s">
        <v>13087</v>
      </c>
      <c r="C25816">
        <v>0</v>
      </c>
    </row>
    <row r="25817" spans="1:3" x14ac:dyDescent="0.25">
      <c r="A25817">
        <v>4164805</v>
      </c>
      <c r="B25817" t="s">
        <v>6287</v>
      </c>
      <c r="C25817">
        <v>0</v>
      </c>
    </row>
    <row r="25818" spans="1:3" x14ac:dyDescent="0.25">
      <c r="A25818">
        <v>4164802</v>
      </c>
      <c r="B25818" t="s">
        <v>7502</v>
      </c>
      <c r="C25818">
        <v>0</v>
      </c>
    </row>
    <row r="25819" spans="1:3" x14ac:dyDescent="0.25">
      <c r="A25819">
        <v>4164435</v>
      </c>
      <c r="B25819" t="s">
        <v>788</v>
      </c>
      <c r="C25819">
        <v>0</v>
      </c>
    </row>
    <row r="25820" spans="1:3" x14ac:dyDescent="0.25">
      <c r="A25820">
        <v>4164434</v>
      </c>
      <c r="B25820" t="s">
        <v>13814</v>
      </c>
      <c r="C25820">
        <v>0</v>
      </c>
    </row>
    <row r="25821" spans="1:3" x14ac:dyDescent="0.25">
      <c r="A25821">
        <v>4164721</v>
      </c>
      <c r="B25821" t="s">
        <v>25558</v>
      </c>
      <c r="C25821">
        <v>0</v>
      </c>
    </row>
    <row r="25822" spans="1:3" x14ac:dyDescent="0.25">
      <c r="A25822">
        <v>4164741</v>
      </c>
      <c r="B25822" t="s">
        <v>25512</v>
      </c>
      <c r="C25822">
        <v>0</v>
      </c>
    </row>
    <row r="25823" spans="1:3" x14ac:dyDescent="0.25">
      <c r="A25823">
        <v>4164765</v>
      </c>
      <c r="B25823" t="s">
        <v>25473</v>
      </c>
      <c r="C25823">
        <v>0</v>
      </c>
    </row>
    <row r="25824" spans="1:3" x14ac:dyDescent="0.25">
      <c r="A25824">
        <v>958764</v>
      </c>
      <c r="B25824" t="s">
        <v>16819</v>
      </c>
      <c r="C25824">
        <v>0</v>
      </c>
    </row>
    <row r="25825" spans="1:3" x14ac:dyDescent="0.25">
      <c r="A25825">
        <v>2494899</v>
      </c>
      <c r="B25825" t="s">
        <v>189</v>
      </c>
      <c r="C25825">
        <v>0</v>
      </c>
    </row>
    <row r="25826" spans="1:3" x14ac:dyDescent="0.25">
      <c r="A25826">
        <v>4164046</v>
      </c>
      <c r="B25826" t="s">
        <v>25959</v>
      </c>
      <c r="C25826">
        <v>0</v>
      </c>
    </row>
    <row r="25827" spans="1:3" x14ac:dyDescent="0.25">
      <c r="A25827">
        <v>4164304</v>
      </c>
      <c r="B25827" t="s">
        <v>25896</v>
      </c>
      <c r="C25827">
        <v>0</v>
      </c>
    </row>
    <row r="25828" spans="1:3" x14ac:dyDescent="0.25">
      <c r="A25828">
        <v>4164306</v>
      </c>
      <c r="B25828" t="s">
        <v>449</v>
      </c>
      <c r="C25828">
        <v>0</v>
      </c>
    </row>
    <row r="25829" spans="1:3" x14ac:dyDescent="0.25">
      <c r="A25829">
        <v>4164313</v>
      </c>
      <c r="B25829" t="s">
        <v>25467</v>
      </c>
      <c r="C25829">
        <v>0</v>
      </c>
    </row>
    <row r="25830" spans="1:3" x14ac:dyDescent="0.25">
      <c r="A25830">
        <v>4164321</v>
      </c>
      <c r="B25830" t="s">
        <v>25555</v>
      </c>
      <c r="C25830">
        <v>0</v>
      </c>
    </row>
    <row r="25831" spans="1:3" x14ac:dyDescent="0.25">
      <c r="A25831">
        <v>4164320</v>
      </c>
      <c r="B25831" t="s">
        <v>25526</v>
      </c>
      <c r="C25831">
        <v>0</v>
      </c>
    </row>
    <row r="25832" spans="1:3" x14ac:dyDescent="0.25">
      <c r="A25832">
        <v>4164318</v>
      </c>
      <c r="B25832" t="s">
        <v>2060</v>
      </c>
      <c r="C25832">
        <v>0</v>
      </c>
    </row>
    <row r="25833" spans="1:3" x14ac:dyDescent="0.25">
      <c r="A25833">
        <v>4164326</v>
      </c>
      <c r="B25833" t="s">
        <v>5437</v>
      </c>
      <c r="C25833">
        <v>0</v>
      </c>
    </row>
    <row r="25834" spans="1:3" x14ac:dyDescent="0.25">
      <c r="A25834">
        <v>4164325</v>
      </c>
      <c r="B25834" t="s">
        <v>414</v>
      </c>
      <c r="C25834">
        <v>0</v>
      </c>
    </row>
    <row r="25835" spans="1:3" x14ac:dyDescent="0.25">
      <c r="A25835">
        <v>4164324</v>
      </c>
      <c r="B25835" t="s">
        <v>25553</v>
      </c>
      <c r="C25835">
        <v>0</v>
      </c>
    </row>
    <row r="25836" spans="1:3" x14ac:dyDescent="0.25">
      <c r="A25836">
        <v>4164323</v>
      </c>
      <c r="B25836" t="s">
        <v>25530</v>
      </c>
      <c r="C25836">
        <v>0</v>
      </c>
    </row>
    <row r="25837" spans="1:3" x14ac:dyDescent="0.25">
      <c r="A25837">
        <v>4164322</v>
      </c>
      <c r="B25837" t="s">
        <v>10654</v>
      </c>
      <c r="C25837">
        <v>0</v>
      </c>
    </row>
    <row r="25838" spans="1:3" x14ac:dyDescent="0.25">
      <c r="A25838">
        <v>4164333</v>
      </c>
      <c r="B25838" t="s">
        <v>25562</v>
      </c>
      <c r="C25838">
        <v>0</v>
      </c>
    </row>
    <row r="25839" spans="1:3" x14ac:dyDescent="0.25">
      <c r="A25839">
        <v>4164337</v>
      </c>
      <c r="B25839" t="s">
        <v>25450</v>
      </c>
      <c r="C25839">
        <v>0</v>
      </c>
    </row>
    <row r="25840" spans="1:3" x14ac:dyDescent="0.25">
      <c r="A25840">
        <v>958815</v>
      </c>
      <c r="B25840" t="s">
        <v>25465</v>
      </c>
      <c r="C25840">
        <v>0</v>
      </c>
    </row>
    <row r="25841" spans="1:3" x14ac:dyDescent="0.25">
      <c r="A25841">
        <v>4164363</v>
      </c>
      <c r="B25841" t="s">
        <v>751</v>
      </c>
      <c r="C25841">
        <v>0</v>
      </c>
    </row>
    <row r="25842" spans="1:3" x14ac:dyDescent="0.25">
      <c r="A25842">
        <v>4164362</v>
      </c>
      <c r="B25842" t="s">
        <v>25906</v>
      </c>
      <c r="C25842">
        <v>0</v>
      </c>
    </row>
    <row r="25843" spans="1:3" x14ac:dyDescent="0.25">
      <c r="A25843">
        <v>4164374</v>
      </c>
      <c r="B25843" t="s">
        <v>2528</v>
      </c>
      <c r="C25843">
        <v>0</v>
      </c>
    </row>
    <row r="25844" spans="1:3" x14ac:dyDescent="0.25">
      <c r="A25844">
        <v>4164373</v>
      </c>
      <c r="B25844" t="s">
        <v>2472</v>
      </c>
      <c r="C25844">
        <v>0</v>
      </c>
    </row>
    <row r="25845" spans="1:3" x14ac:dyDescent="0.25">
      <c r="A25845">
        <v>4164367</v>
      </c>
      <c r="B25845" t="s">
        <v>15734</v>
      </c>
      <c r="C25845">
        <v>0</v>
      </c>
    </row>
    <row r="25846" spans="1:3" x14ac:dyDescent="0.25">
      <c r="A25846">
        <v>4164376</v>
      </c>
      <c r="B25846" t="s">
        <v>25909</v>
      </c>
      <c r="C25846">
        <v>0</v>
      </c>
    </row>
    <row r="25847" spans="1:3" x14ac:dyDescent="0.25">
      <c r="A25847">
        <v>4163654</v>
      </c>
      <c r="B25847" t="s">
        <v>25883</v>
      </c>
      <c r="C25847">
        <v>0</v>
      </c>
    </row>
    <row r="25848" spans="1:3" x14ac:dyDescent="0.25">
      <c r="A25848">
        <v>4163795</v>
      </c>
      <c r="B25848" t="s">
        <v>25519</v>
      </c>
      <c r="C25848">
        <v>0</v>
      </c>
    </row>
    <row r="25849" spans="1:3" x14ac:dyDescent="0.25">
      <c r="A25849">
        <v>4163820</v>
      </c>
      <c r="B25849" t="s">
        <v>497</v>
      </c>
      <c r="C25849">
        <v>0</v>
      </c>
    </row>
    <row r="25850" spans="1:3" x14ac:dyDescent="0.25">
      <c r="A25850">
        <v>4163867</v>
      </c>
      <c r="B25850" t="s">
        <v>25851</v>
      </c>
      <c r="C25850">
        <v>0</v>
      </c>
    </row>
    <row r="25851" spans="1:3" x14ac:dyDescent="0.25">
      <c r="A25851">
        <v>4163863</v>
      </c>
      <c r="B25851" t="s">
        <v>25988</v>
      </c>
      <c r="C25851">
        <v>0</v>
      </c>
    </row>
    <row r="25852" spans="1:3" x14ac:dyDescent="0.25">
      <c r="A25852">
        <v>4163862</v>
      </c>
      <c r="B25852" t="s">
        <v>4402</v>
      </c>
      <c r="C25852">
        <v>0</v>
      </c>
    </row>
    <row r="25853" spans="1:3" x14ac:dyDescent="0.25">
      <c r="A25853">
        <v>4163859</v>
      </c>
      <c r="B25853" t="s">
        <v>25529</v>
      </c>
      <c r="C25853">
        <v>0</v>
      </c>
    </row>
    <row r="25854" spans="1:3" x14ac:dyDescent="0.25">
      <c r="A25854">
        <v>4163079</v>
      </c>
      <c r="B25854" t="s">
        <v>7502</v>
      </c>
      <c r="C25854">
        <v>0</v>
      </c>
    </row>
    <row r="25855" spans="1:3" x14ac:dyDescent="0.25">
      <c r="A25855">
        <v>4163174</v>
      </c>
      <c r="B25855" t="s">
        <v>25569</v>
      </c>
      <c r="C25855">
        <v>0</v>
      </c>
    </row>
    <row r="25856" spans="1:3" x14ac:dyDescent="0.25">
      <c r="A25856">
        <v>4163457</v>
      </c>
      <c r="B25856" t="s">
        <v>72</v>
      </c>
      <c r="C25856">
        <v>0</v>
      </c>
    </row>
    <row r="25857" spans="1:3" x14ac:dyDescent="0.25">
      <c r="A25857">
        <v>4163466</v>
      </c>
      <c r="B25857" t="s">
        <v>3451</v>
      </c>
      <c r="C25857">
        <v>0</v>
      </c>
    </row>
    <row r="25858" spans="1:3" x14ac:dyDescent="0.25">
      <c r="A25858">
        <v>4163465</v>
      </c>
      <c r="B25858" t="s">
        <v>3529</v>
      </c>
      <c r="C25858">
        <v>0</v>
      </c>
    </row>
    <row r="25859" spans="1:3" x14ac:dyDescent="0.25">
      <c r="A25859">
        <v>4163470</v>
      </c>
      <c r="B25859" t="s">
        <v>7502</v>
      </c>
      <c r="C25859">
        <v>0</v>
      </c>
    </row>
    <row r="25860" spans="1:3" x14ac:dyDescent="0.25">
      <c r="A25860">
        <v>4163469</v>
      </c>
      <c r="B25860" t="s">
        <v>20892</v>
      </c>
      <c r="C25860">
        <v>0</v>
      </c>
    </row>
    <row r="25861" spans="1:3" x14ac:dyDescent="0.25">
      <c r="A25861">
        <v>4163480</v>
      </c>
      <c r="B25861" t="s">
        <v>26083</v>
      </c>
      <c r="C25861">
        <v>0</v>
      </c>
    </row>
    <row r="25862" spans="1:3" x14ac:dyDescent="0.25">
      <c r="A25862">
        <v>4163490</v>
      </c>
      <c r="B25862" t="s">
        <v>1353</v>
      </c>
      <c r="C25862">
        <v>0</v>
      </c>
    </row>
    <row r="25863" spans="1:3" x14ac:dyDescent="0.25">
      <c r="A25863">
        <v>4163487</v>
      </c>
      <c r="B25863" t="s">
        <v>5888</v>
      </c>
      <c r="C25863">
        <v>0</v>
      </c>
    </row>
    <row r="25864" spans="1:3" x14ac:dyDescent="0.25">
      <c r="A25864">
        <v>4163483</v>
      </c>
      <c r="B25864" t="s">
        <v>25539</v>
      </c>
      <c r="C25864">
        <v>0</v>
      </c>
    </row>
    <row r="25865" spans="1:3" x14ac:dyDescent="0.25">
      <c r="A25865">
        <v>4163011</v>
      </c>
      <c r="B25865" t="s">
        <v>26190</v>
      </c>
      <c r="C25865">
        <v>0</v>
      </c>
    </row>
    <row r="25866" spans="1:3" x14ac:dyDescent="0.25">
      <c r="A25866">
        <v>4163029</v>
      </c>
      <c r="B25866" t="s">
        <v>15756</v>
      </c>
      <c r="C25866">
        <v>0</v>
      </c>
    </row>
    <row r="25867" spans="1:3" x14ac:dyDescent="0.25">
      <c r="A25867">
        <v>4163028</v>
      </c>
      <c r="B25867" t="s">
        <v>4920</v>
      </c>
      <c r="C25867">
        <v>0</v>
      </c>
    </row>
    <row r="25868" spans="1:3" x14ac:dyDescent="0.25">
      <c r="A25868">
        <v>4163026</v>
      </c>
      <c r="B25868" t="s">
        <v>26135</v>
      </c>
      <c r="C25868">
        <v>0</v>
      </c>
    </row>
    <row r="25869" spans="1:3" x14ac:dyDescent="0.25">
      <c r="A25869">
        <v>4163024</v>
      </c>
      <c r="B25869" t="s">
        <v>14521</v>
      </c>
      <c r="C25869">
        <v>0</v>
      </c>
    </row>
    <row r="25870" spans="1:3" x14ac:dyDescent="0.25">
      <c r="A25870">
        <v>4163019</v>
      </c>
      <c r="B25870" t="s">
        <v>25627</v>
      </c>
      <c r="C25870">
        <v>0</v>
      </c>
    </row>
    <row r="25871" spans="1:3" x14ac:dyDescent="0.25">
      <c r="A25871">
        <v>4162344</v>
      </c>
      <c r="B25871" t="s">
        <v>21324</v>
      </c>
      <c r="C25871">
        <v>0</v>
      </c>
    </row>
    <row r="25872" spans="1:3" x14ac:dyDescent="0.25">
      <c r="A25872">
        <v>4162419</v>
      </c>
      <c r="B25872" t="s">
        <v>26058</v>
      </c>
      <c r="C25872">
        <v>0</v>
      </c>
    </row>
    <row r="25873" spans="1:3" x14ac:dyDescent="0.25">
      <c r="A25873">
        <v>4161839</v>
      </c>
      <c r="B25873" t="s">
        <v>25710</v>
      </c>
      <c r="C25873">
        <v>0</v>
      </c>
    </row>
    <row r="25874" spans="1:3" x14ac:dyDescent="0.25">
      <c r="A25874">
        <v>4161882</v>
      </c>
      <c r="B25874" t="s">
        <v>25925</v>
      </c>
      <c r="C25874">
        <v>0</v>
      </c>
    </row>
    <row r="25875" spans="1:3" x14ac:dyDescent="0.25">
      <c r="A25875">
        <v>4162145</v>
      </c>
      <c r="B25875" t="s">
        <v>349</v>
      </c>
      <c r="C25875">
        <v>0</v>
      </c>
    </row>
    <row r="25876" spans="1:3" x14ac:dyDescent="0.25">
      <c r="A25876">
        <v>4162135</v>
      </c>
      <c r="B25876" t="s">
        <v>18680</v>
      </c>
      <c r="C25876">
        <v>0</v>
      </c>
    </row>
    <row r="25877" spans="1:3" x14ac:dyDescent="0.25">
      <c r="A25877">
        <v>4162150</v>
      </c>
      <c r="B25877" t="s">
        <v>6004</v>
      </c>
      <c r="C25877">
        <v>0</v>
      </c>
    </row>
    <row r="25878" spans="1:3" x14ac:dyDescent="0.25">
      <c r="A25878">
        <v>4162171</v>
      </c>
      <c r="B25878" t="s">
        <v>3927</v>
      </c>
      <c r="C25878">
        <v>0</v>
      </c>
    </row>
    <row r="25879" spans="1:3" x14ac:dyDescent="0.25">
      <c r="A25879">
        <v>4162169</v>
      </c>
      <c r="B25879" t="s">
        <v>25877</v>
      </c>
      <c r="C25879">
        <v>0</v>
      </c>
    </row>
    <row r="25880" spans="1:3" x14ac:dyDescent="0.25">
      <c r="A25880">
        <v>4162163</v>
      </c>
      <c r="B25880" t="s">
        <v>2301</v>
      </c>
      <c r="C25880">
        <v>0</v>
      </c>
    </row>
    <row r="25881" spans="1:3" x14ac:dyDescent="0.25">
      <c r="A25881">
        <v>4162160</v>
      </c>
      <c r="B25881" t="s">
        <v>26087</v>
      </c>
      <c r="C25881">
        <v>0</v>
      </c>
    </row>
    <row r="25882" spans="1:3" x14ac:dyDescent="0.25">
      <c r="A25882">
        <v>4162174</v>
      </c>
      <c r="B25882" t="s">
        <v>25544</v>
      </c>
      <c r="C25882">
        <v>0</v>
      </c>
    </row>
    <row r="25883" spans="1:3" x14ac:dyDescent="0.25">
      <c r="A25883">
        <v>958124</v>
      </c>
      <c r="B25883" t="s">
        <v>21596</v>
      </c>
      <c r="C25883">
        <v>0</v>
      </c>
    </row>
    <row r="25884" spans="1:3" x14ac:dyDescent="0.25">
      <c r="A25884">
        <v>4160618</v>
      </c>
      <c r="B25884" t="s">
        <v>21374</v>
      </c>
      <c r="C25884">
        <v>0</v>
      </c>
    </row>
    <row r="25885" spans="1:3" x14ac:dyDescent="0.25">
      <c r="A25885">
        <v>4160725</v>
      </c>
      <c r="B25885" t="s">
        <v>25858</v>
      </c>
      <c r="C25885">
        <v>0</v>
      </c>
    </row>
    <row r="25886" spans="1:3" x14ac:dyDescent="0.25">
      <c r="A25886">
        <v>4160847</v>
      </c>
      <c r="B25886" t="s">
        <v>26095</v>
      </c>
      <c r="C25886">
        <v>0</v>
      </c>
    </row>
    <row r="25887" spans="1:3" x14ac:dyDescent="0.25">
      <c r="A25887">
        <v>4161058</v>
      </c>
      <c r="B25887" t="s">
        <v>17214</v>
      </c>
      <c r="C25887">
        <v>0</v>
      </c>
    </row>
    <row r="25888" spans="1:3" x14ac:dyDescent="0.25">
      <c r="A25888">
        <v>4161094</v>
      </c>
      <c r="B25888" t="s">
        <v>25991</v>
      </c>
      <c r="C25888">
        <v>0</v>
      </c>
    </row>
    <row r="25889" spans="1:3" x14ac:dyDescent="0.25">
      <c r="A25889">
        <v>4161097</v>
      </c>
      <c r="B25889" t="s">
        <v>14507</v>
      </c>
      <c r="C25889">
        <v>0</v>
      </c>
    </row>
    <row r="25890" spans="1:3" x14ac:dyDescent="0.25">
      <c r="A25890">
        <v>4161096</v>
      </c>
      <c r="B25890" t="s">
        <v>25564</v>
      </c>
      <c r="C25890">
        <v>0</v>
      </c>
    </row>
    <row r="25891" spans="1:3" x14ac:dyDescent="0.25">
      <c r="A25891">
        <v>4161106</v>
      </c>
      <c r="B25891" t="s">
        <v>25614</v>
      </c>
      <c r="C25891">
        <v>0</v>
      </c>
    </row>
    <row r="25892" spans="1:3" x14ac:dyDescent="0.25">
      <c r="A25892">
        <v>4161104</v>
      </c>
      <c r="B25892" t="s">
        <v>25733</v>
      </c>
      <c r="C25892">
        <v>0</v>
      </c>
    </row>
    <row r="25893" spans="1:3" x14ac:dyDescent="0.25">
      <c r="A25893">
        <v>4161119</v>
      </c>
      <c r="B25893" t="s">
        <v>26090</v>
      </c>
      <c r="C25893">
        <v>0</v>
      </c>
    </row>
    <row r="25894" spans="1:3" x14ac:dyDescent="0.25">
      <c r="A25894">
        <v>4161117</v>
      </c>
      <c r="B25894" t="s">
        <v>25528</v>
      </c>
      <c r="C25894">
        <v>0</v>
      </c>
    </row>
    <row r="25895" spans="1:3" x14ac:dyDescent="0.25">
      <c r="A25895">
        <v>4161115</v>
      </c>
      <c r="B25895" t="s">
        <v>4033</v>
      </c>
      <c r="C25895">
        <v>0</v>
      </c>
    </row>
    <row r="25896" spans="1:3" x14ac:dyDescent="0.25">
      <c r="A25896">
        <v>4161133</v>
      </c>
      <c r="B25896" t="s">
        <v>13017</v>
      </c>
      <c r="C25896">
        <v>0</v>
      </c>
    </row>
    <row r="25897" spans="1:3" x14ac:dyDescent="0.25">
      <c r="A25897">
        <v>4160553</v>
      </c>
      <c r="B25897" t="s">
        <v>19116</v>
      </c>
      <c r="C25897">
        <v>0</v>
      </c>
    </row>
    <row r="25898" spans="1:3" x14ac:dyDescent="0.25">
      <c r="A25898">
        <v>4160549</v>
      </c>
      <c r="B25898" t="s">
        <v>25606</v>
      </c>
      <c r="C25898">
        <v>0</v>
      </c>
    </row>
    <row r="25899" spans="1:3" x14ac:dyDescent="0.25">
      <c r="A25899">
        <v>4160547</v>
      </c>
      <c r="B25899" t="s">
        <v>6518</v>
      </c>
      <c r="C25899">
        <v>0</v>
      </c>
    </row>
    <row r="25900" spans="1:3" x14ac:dyDescent="0.25">
      <c r="A25900">
        <v>4160545</v>
      </c>
      <c r="B25900" t="s">
        <v>25938</v>
      </c>
      <c r="C25900">
        <v>0</v>
      </c>
    </row>
    <row r="25901" spans="1:3" x14ac:dyDescent="0.25">
      <c r="A25901">
        <v>4160542</v>
      </c>
      <c r="B25901" t="s">
        <v>3489</v>
      </c>
      <c r="C25901">
        <v>0</v>
      </c>
    </row>
    <row r="25902" spans="1:3" x14ac:dyDescent="0.25">
      <c r="A25902">
        <v>4160588</v>
      </c>
      <c r="B25902" t="s">
        <v>26070</v>
      </c>
      <c r="C25902">
        <v>0</v>
      </c>
    </row>
    <row r="25903" spans="1:3" x14ac:dyDescent="0.25">
      <c r="A25903">
        <v>4160088</v>
      </c>
      <c r="B25903" t="s">
        <v>2489</v>
      </c>
      <c r="C25903">
        <v>0</v>
      </c>
    </row>
    <row r="25904" spans="1:3" x14ac:dyDescent="0.25">
      <c r="A25904">
        <v>4160075</v>
      </c>
      <c r="B25904" t="s">
        <v>6599</v>
      </c>
      <c r="C25904">
        <v>0</v>
      </c>
    </row>
    <row r="25905" spans="1:3" x14ac:dyDescent="0.25">
      <c r="A25905">
        <v>4159270</v>
      </c>
      <c r="B25905" t="s">
        <v>25549</v>
      </c>
      <c r="C25905">
        <v>0</v>
      </c>
    </row>
    <row r="25906" spans="1:3" x14ac:dyDescent="0.25">
      <c r="A25906">
        <v>4159585</v>
      </c>
      <c r="B25906" t="s">
        <v>26039</v>
      </c>
      <c r="C25906">
        <v>0</v>
      </c>
    </row>
    <row r="25907" spans="1:3" x14ac:dyDescent="0.25">
      <c r="A25907">
        <v>4159636</v>
      </c>
      <c r="B25907" t="s">
        <v>788</v>
      </c>
      <c r="C25907">
        <v>0</v>
      </c>
    </row>
    <row r="25908" spans="1:3" x14ac:dyDescent="0.25">
      <c r="A25908">
        <v>4159638</v>
      </c>
      <c r="B25908" t="s">
        <v>11038</v>
      </c>
      <c r="C25908">
        <v>0</v>
      </c>
    </row>
    <row r="25909" spans="1:3" x14ac:dyDescent="0.25">
      <c r="A25909">
        <v>4159655</v>
      </c>
      <c r="B25909" t="s">
        <v>427</v>
      </c>
      <c r="C25909">
        <v>0</v>
      </c>
    </row>
    <row r="25910" spans="1:3" x14ac:dyDescent="0.25">
      <c r="A25910">
        <v>4159653</v>
      </c>
      <c r="B25910" t="s">
        <v>478</v>
      </c>
      <c r="C25910">
        <v>0</v>
      </c>
    </row>
    <row r="25911" spans="1:3" x14ac:dyDescent="0.25">
      <c r="A25911">
        <v>4159666</v>
      </c>
      <c r="B25911" t="s">
        <v>10476</v>
      </c>
      <c r="C25911">
        <v>0</v>
      </c>
    </row>
    <row r="25912" spans="1:3" x14ac:dyDescent="0.25">
      <c r="A25912">
        <v>4159665</v>
      </c>
      <c r="B25912" t="s">
        <v>3762</v>
      </c>
      <c r="C25912">
        <v>0</v>
      </c>
    </row>
    <row r="25913" spans="1:3" x14ac:dyDescent="0.25">
      <c r="A25913">
        <v>4159664</v>
      </c>
      <c r="B25913" t="s">
        <v>11495</v>
      </c>
      <c r="C25913">
        <v>0</v>
      </c>
    </row>
    <row r="25914" spans="1:3" x14ac:dyDescent="0.25">
      <c r="A25914">
        <v>4158974</v>
      </c>
      <c r="B25914" t="s">
        <v>3321</v>
      </c>
      <c r="C25914">
        <v>0</v>
      </c>
    </row>
    <row r="25915" spans="1:3" x14ac:dyDescent="0.25">
      <c r="A25915">
        <v>4159099</v>
      </c>
      <c r="B25915" t="s">
        <v>1614</v>
      </c>
      <c r="C25915">
        <v>0</v>
      </c>
    </row>
    <row r="25916" spans="1:3" x14ac:dyDescent="0.25">
      <c r="A25916">
        <v>4159119</v>
      </c>
      <c r="B25916" t="s">
        <v>12035</v>
      </c>
      <c r="C25916">
        <v>0</v>
      </c>
    </row>
    <row r="25917" spans="1:3" x14ac:dyDescent="0.25">
      <c r="A25917">
        <v>4159114</v>
      </c>
      <c r="B25917" t="s">
        <v>6036</v>
      </c>
      <c r="C25917">
        <v>0</v>
      </c>
    </row>
    <row r="25918" spans="1:3" x14ac:dyDescent="0.25">
      <c r="A25918">
        <v>4159110</v>
      </c>
      <c r="B25918" t="s">
        <v>25899</v>
      </c>
      <c r="C25918">
        <v>0</v>
      </c>
    </row>
    <row r="25919" spans="1:3" x14ac:dyDescent="0.25">
      <c r="A25919">
        <v>4159130</v>
      </c>
      <c r="B25919" t="s">
        <v>124</v>
      </c>
      <c r="C25919">
        <v>0</v>
      </c>
    </row>
    <row r="25920" spans="1:3" x14ac:dyDescent="0.25">
      <c r="A25920">
        <v>4159128</v>
      </c>
      <c r="B25920" t="s">
        <v>26056</v>
      </c>
      <c r="C25920">
        <v>0</v>
      </c>
    </row>
    <row r="25921" spans="1:3" x14ac:dyDescent="0.25">
      <c r="A25921">
        <v>4159127</v>
      </c>
      <c r="B25921" t="s">
        <v>1044</v>
      </c>
      <c r="C25921">
        <v>0</v>
      </c>
    </row>
    <row r="25922" spans="1:3" x14ac:dyDescent="0.25">
      <c r="A25922">
        <v>4158601</v>
      </c>
      <c r="B25922" t="s">
        <v>25941</v>
      </c>
      <c r="C25922">
        <v>0</v>
      </c>
    </row>
    <row r="25923" spans="1:3" x14ac:dyDescent="0.25">
      <c r="A25923">
        <v>4158596</v>
      </c>
      <c r="B25923" t="s">
        <v>1669</v>
      </c>
      <c r="C25923">
        <v>0</v>
      </c>
    </row>
    <row r="25924" spans="1:3" x14ac:dyDescent="0.25">
      <c r="A25924">
        <v>4158594</v>
      </c>
      <c r="B25924" t="s">
        <v>724</v>
      </c>
      <c r="C25924">
        <v>0</v>
      </c>
    </row>
    <row r="25925" spans="1:3" x14ac:dyDescent="0.25">
      <c r="A25925">
        <v>4158592</v>
      </c>
      <c r="B25925" t="s">
        <v>50</v>
      </c>
      <c r="C25925">
        <v>0</v>
      </c>
    </row>
    <row r="25926" spans="1:3" x14ac:dyDescent="0.25">
      <c r="A25926">
        <v>4158613</v>
      </c>
      <c r="B25926" t="s">
        <v>11401</v>
      </c>
      <c r="C25926">
        <v>0</v>
      </c>
    </row>
    <row r="25927" spans="1:3" x14ac:dyDescent="0.25">
      <c r="A25927">
        <v>4158624</v>
      </c>
      <c r="B25927" t="s">
        <v>6668</v>
      </c>
      <c r="C25927">
        <v>0</v>
      </c>
    </row>
    <row r="25928" spans="1:3" x14ac:dyDescent="0.25">
      <c r="A25928">
        <v>4157483</v>
      </c>
      <c r="B25928" t="s">
        <v>7502</v>
      </c>
      <c r="C25928">
        <v>0</v>
      </c>
    </row>
    <row r="25929" spans="1:3" x14ac:dyDescent="0.25">
      <c r="A25929">
        <v>4156987</v>
      </c>
      <c r="B25929" t="s">
        <v>21324</v>
      </c>
      <c r="C25929">
        <v>0</v>
      </c>
    </row>
    <row r="25930" spans="1:3" x14ac:dyDescent="0.25">
      <c r="A25930">
        <v>4157040</v>
      </c>
      <c r="B25930" t="s">
        <v>26092</v>
      </c>
      <c r="C25930">
        <v>0</v>
      </c>
    </row>
    <row r="25931" spans="1:3" x14ac:dyDescent="0.25">
      <c r="A25931">
        <v>4157221</v>
      </c>
      <c r="B25931" t="s">
        <v>25727</v>
      </c>
      <c r="C25931">
        <v>0</v>
      </c>
    </row>
    <row r="25932" spans="1:3" x14ac:dyDescent="0.25">
      <c r="A25932">
        <v>4157373</v>
      </c>
      <c r="B25932" t="s">
        <v>3296</v>
      </c>
      <c r="C25932">
        <v>0</v>
      </c>
    </row>
    <row r="25933" spans="1:3" x14ac:dyDescent="0.25">
      <c r="A25933">
        <v>4157364</v>
      </c>
      <c r="B25933" t="s">
        <v>3489</v>
      </c>
      <c r="C25933">
        <v>0</v>
      </c>
    </row>
    <row r="25934" spans="1:3" x14ac:dyDescent="0.25">
      <c r="A25934">
        <v>4157394</v>
      </c>
      <c r="B25934" t="s">
        <v>1709</v>
      </c>
      <c r="C25934">
        <v>0</v>
      </c>
    </row>
    <row r="25935" spans="1:3" x14ac:dyDescent="0.25">
      <c r="A25935">
        <v>4156856</v>
      </c>
      <c r="B25935" t="s">
        <v>2946</v>
      </c>
      <c r="C25935">
        <v>0</v>
      </c>
    </row>
    <row r="25936" spans="1:3" x14ac:dyDescent="0.25">
      <c r="A25936">
        <v>4156848</v>
      </c>
      <c r="B25936" t="s">
        <v>15937</v>
      </c>
      <c r="C25936">
        <v>0</v>
      </c>
    </row>
    <row r="25937" spans="1:3" x14ac:dyDescent="0.25">
      <c r="A25937">
        <v>4156843</v>
      </c>
      <c r="B25937" t="s">
        <v>1132</v>
      </c>
      <c r="C25937">
        <v>0</v>
      </c>
    </row>
    <row r="25938" spans="1:3" x14ac:dyDescent="0.25">
      <c r="A25938">
        <v>4156881</v>
      </c>
      <c r="B25938" t="s">
        <v>1360</v>
      </c>
      <c r="C25938">
        <v>0</v>
      </c>
    </row>
    <row r="25939" spans="1:3" x14ac:dyDescent="0.25">
      <c r="A25939">
        <v>4156877</v>
      </c>
      <c r="B25939" t="s">
        <v>9056</v>
      </c>
      <c r="C25939">
        <v>0</v>
      </c>
    </row>
    <row r="25940" spans="1:3" x14ac:dyDescent="0.25">
      <c r="A25940">
        <v>4156874</v>
      </c>
      <c r="B25940" t="s">
        <v>1038</v>
      </c>
      <c r="C25940">
        <v>0</v>
      </c>
    </row>
    <row r="25941" spans="1:3" x14ac:dyDescent="0.25">
      <c r="A25941">
        <v>4156871</v>
      </c>
      <c r="B25941" t="s">
        <v>25634</v>
      </c>
      <c r="C25941">
        <v>0</v>
      </c>
    </row>
    <row r="25942" spans="1:3" x14ac:dyDescent="0.25">
      <c r="A25942">
        <v>4156870</v>
      </c>
      <c r="B25942" t="s">
        <v>3243</v>
      </c>
      <c r="C25942">
        <v>0</v>
      </c>
    </row>
    <row r="25943" spans="1:3" x14ac:dyDescent="0.25">
      <c r="A25943">
        <v>4156142</v>
      </c>
      <c r="B25943" t="s">
        <v>19029</v>
      </c>
      <c r="C25943">
        <v>0</v>
      </c>
    </row>
    <row r="25944" spans="1:3" x14ac:dyDescent="0.25">
      <c r="A25944">
        <v>4156145</v>
      </c>
      <c r="B25944" t="s">
        <v>25547</v>
      </c>
      <c r="C25944">
        <v>0</v>
      </c>
    </row>
    <row r="25945" spans="1:3" x14ac:dyDescent="0.25">
      <c r="A25945">
        <v>4156179</v>
      </c>
      <c r="B25945" t="s">
        <v>25474</v>
      </c>
      <c r="C25945">
        <v>0</v>
      </c>
    </row>
    <row r="25946" spans="1:3" x14ac:dyDescent="0.25">
      <c r="A25946">
        <v>4156177</v>
      </c>
      <c r="B25946" t="s">
        <v>6422</v>
      </c>
      <c r="C25946">
        <v>0</v>
      </c>
    </row>
    <row r="25947" spans="1:3" x14ac:dyDescent="0.25">
      <c r="A25947">
        <v>4156171</v>
      </c>
      <c r="B25947" t="s">
        <v>25763</v>
      </c>
      <c r="C25947">
        <v>0</v>
      </c>
    </row>
    <row r="25948" spans="1:3" x14ac:dyDescent="0.25">
      <c r="A25948">
        <v>4156164</v>
      </c>
      <c r="B25948" t="s">
        <v>16285</v>
      </c>
      <c r="C25948">
        <v>0</v>
      </c>
    </row>
    <row r="25949" spans="1:3" x14ac:dyDescent="0.25">
      <c r="A25949">
        <v>4156201</v>
      </c>
      <c r="B25949" t="s">
        <v>25641</v>
      </c>
      <c r="C25949">
        <v>0</v>
      </c>
    </row>
    <row r="25950" spans="1:3" x14ac:dyDescent="0.25">
      <c r="A25950">
        <v>4156188</v>
      </c>
      <c r="B25950" t="s">
        <v>25951</v>
      </c>
      <c r="C25950">
        <v>0</v>
      </c>
    </row>
    <row r="25951" spans="1:3" x14ac:dyDescent="0.25">
      <c r="A25951">
        <v>4155554</v>
      </c>
      <c r="B25951" t="s">
        <v>4877</v>
      </c>
      <c r="C25951">
        <v>0</v>
      </c>
    </row>
    <row r="25952" spans="1:3" x14ac:dyDescent="0.25">
      <c r="A25952">
        <v>4154942</v>
      </c>
      <c r="B25952" t="s">
        <v>4847</v>
      </c>
      <c r="C25952">
        <v>0</v>
      </c>
    </row>
    <row r="25953" spans="1:3" x14ac:dyDescent="0.25">
      <c r="A25953">
        <v>4155004</v>
      </c>
      <c r="B25953" t="s">
        <v>25582</v>
      </c>
      <c r="C25953">
        <v>0</v>
      </c>
    </row>
    <row r="25954" spans="1:3" x14ac:dyDescent="0.25">
      <c r="A25954">
        <v>4155028</v>
      </c>
      <c r="B25954" t="s">
        <v>25526</v>
      </c>
      <c r="C25954">
        <v>0</v>
      </c>
    </row>
    <row r="25955" spans="1:3" x14ac:dyDescent="0.25">
      <c r="A25955">
        <v>4155015</v>
      </c>
      <c r="B25955" t="s">
        <v>1547</v>
      </c>
      <c r="C25955">
        <v>0</v>
      </c>
    </row>
    <row r="25956" spans="1:3" x14ac:dyDescent="0.25">
      <c r="A25956">
        <v>2705612</v>
      </c>
      <c r="B25956" t="s">
        <v>4068</v>
      </c>
      <c r="C25956">
        <v>0</v>
      </c>
    </row>
    <row r="25957" spans="1:3" x14ac:dyDescent="0.25">
      <c r="A25957">
        <v>2705611</v>
      </c>
      <c r="B25957" t="s">
        <v>4068</v>
      </c>
      <c r="C25957">
        <v>0</v>
      </c>
    </row>
    <row r="25958" spans="1:3" x14ac:dyDescent="0.25">
      <c r="A25958">
        <v>4154117</v>
      </c>
      <c r="B25958" t="s">
        <v>5743</v>
      </c>
      <c r="C25958">
        <v>0</v>
      </c>
    </row>
    <row r="25959" spans="1:3" x14ac:dyDescent="0.25">
      <c r="A25959">
        <v>4154116</v>
      </c>
      <c r="B25959" t="s">
        <v>25715</v>
      </c>
      <c r="C25959">
        <v>0</v>
      </c>
    </row>
    <row r="25960" spans="1:3" x14ac:dyDescent="0.25">
      <c r="A25960">
        <v>4154107</v>
      </c>
      <c r="B25960" t="s">
        <v>19516</v>
      </c>
      <c r="C25960">
        <v>0</v>
      </c>
    </row>
    <row r="25961" spans="1:3" x14ac:dyDescent="0.25">
      <c r="A25961">
        <v>4154092</v>
      </c>
      <c r="B25961" t="s">
        <v>1044</v>
      </c>
      <c r="C25961">
        <v>0</v>
      </c>
    </row>
    <row r="25962" spans="1:3" x14ac:dyDescent="0.25">
      <c r="A25962">
        <v>4154084</v>
      </c>
      <c r="B25962" t="s">
        <v>25564</v>
      </c>
      <c r="C25962">
        <v>0</v>
      </c>
    </row>
    <row r="25963" spans="1:3" x14ac:dyDescent="0.25">
      <c r="A25963">
        <v>4154082</v>
      </c>
      <c r="B25963" t="s">
        <v>724</v>
      </c>
      <c r="C25963">
        <v>4</v>
      </c>
    </row>
    <row r="25964" spans="1:3" x14ac:dyDescent="0.25">
      <c r="A25964">
        <v>4153210</v>
      </c>
      <c r="B25964" t="s">
        <v>1056</v>
      </c>
      <c r="C25964">
        <v>0</v>
      </c>
    </row>
    <row r="25965" spans="1:3" x14ac:dyDescent="0.25">
      <c r="A25965">
        <v>4153193</v>
      </c>
      <c r="B25965" t="s">
        <v>18700</v>
      </c>
      <c r="C25965">
        <v>0</v>
      </c>
    </row>
    <row r="25966" spans="1:3" x14ac:dyDescent="0.25">
      <c r="A25966">
        <v>4153192</v>
      </c>
      <c r="B25966" t="s">
        <v>2489</v>
      </c>
      <c r="C25966">
        <v>0</v>
      </c>
    </row>
    <row r="25967" spans="1:3" x14ac:dyDescent="0.25">
      <c r="A25967">
        <v>4153189</v>
      </c>
      <c r="B25967" t="s">
        <v>6180</v>
      </c>
      <c r="C25967">
        <v>0</v>
      </c>
    </row>
    <row r="25968" spans="1:3" x14ac:dyDescent="0.25">
      <c r="A25968">
        <v>4153164</v>
      </c>
      <c r="B25968" t="s">
        <v>10816</v>
      </c>
      <c r="C25968">
        <v>0</v>
      </c>
    </row>
    <row r="25969" spans="1:3" x14ac:dyDescent="0.25">
      <c r="A25969">
        <v>4153158</v>
      </c>
      <c r="B25969" t="s">
        <v>26145</v>
      </c>
      <c r="C25969">
        <v>0</v>
      </c>
    </row>
    <row r="25970" spans="1:3" x14ac:dyDescent="0.25">
      <c r="A25970">
        <v>4153153</v>
      </c>
      <c r="B25970" t="s">
        <v>6004</v>
      </c>
      <c r="C25970">
        <v>0</v>
      </c>
    </row>
    <row r="25971" spans="1:3" x14ac:dyDescent="0.25">
      <c r="A25971">
        <v>4153149</v>
      </c>
      <c r="B25971" t="s">
        <v>25644</v>
      </c>
      <c r="C25971">
        <v>0</v>
      </c>
    </row>
    <row r="25972" spans="1:3" x14ac:dyDescent="0.25">
      <c r="A25972">
        <v>4153133</v>
      </c>
      <c r="B25972" t="s">
        <v>26172</v>
      </c>
      <c r="C25972">
        <v>0</v>
      </c>
    </row>
    <row r="25973" spans="1:3" x14ac:dyDescent="0.25">
      <c r="A25973">
        <v>4153131</v>
      </c>
      <c r="B25973" t="s">
        <v>13112</v>
      </c>
      <c r="C25973">
        <v>0</v>
      </c>
    </row>
    <row r="25974" spans="1:3" x14ac:dyDescent="0.25">
      <c r="A25974">
        <v>4153129</v>
      </c>
      <c r="B25974" t="s">
        <v>26052</v>
      </c>
      <c r="C25974">
        <v>0</v>
      </c>
    </row>
    <row r="25975" spans="1:3" x14ac:dyDescent="0.25">
      <c r="A25975">
        <v>4153118</v>
      </c>
      <c r="B25975" t="s">
        <v>25909</v>
      </c>
      <c r="C25975">
        <v>0</v>
      </c>
    </row>
    <row r="25976" spans="1:3" x14ac:dyDescent="0.25">
      <c r="A25976">
        <v>4153113</v>
      </c>
      <c r="B25976" t="s">
        <v>26027</v>
      </c>
      <c r="C25976">
        <v>0</v>
      </c>
    </row>
    <row r="25977" spans="1:3" x14ac:dyDescent="0.25">
      <c r="A25977">
        <v>4153106</v>
      </c>
      <c r="B25977" t="s">
        <v>26072</v>
      </c>
      <c r="C25977">
        <v>0</v>
      </c>
    </row>
    <row r="25978" spans="1:3" x14ac:dyDescent="0.25">
      <c r="A25978">
        <v>4153093</v>
      </c>
      <c r="B25978" t="s">
        <v>26047</v>
      </c>
      <c r="C25978">
        <v>0</v>
      </c>
    </row>
    <row r="25979" spans="1:3" x14ac:dyDescent="0.25">
      <c r="A25979">
        <v>4153085</v>
      </c>
      <c r="B25979" t="s">
        <v>25524</v>
      </c>
      <c r="C25979">
        <v>0</v>
      </c>
    </row>
    <row r="25980" spans="1:3" x14ac:dyDescent="0.25">
      <c r="A25980">
        <v>4153079</v>
      </c>
      <c r="B25980" t="s">
        <v>10461</v>
      </c>
      <c r="C25980">
        <v>0</v>
      </c>
    </row>
    <row r="25981" spans="1:3" x14ac:dyDescent="0.25">
      <c r="A25981">
        <v>4153052</v>
      </c>
      <c r="B25981" t="s">
        <v>25634</v>
      </c>
      <c r="C25981">
        <v>0</v>
      </c>
    </row>
    <row r="25982" spans="1:3" x14ac:dyDescent="0.25">
      <c r="A25982">
        <v>4153050</v>
      </c>
      <c r="B25982" t="s">
        <v>4877</v>
      </c>
      <c r="C25982">
        <v>0</v>
      </c>
    </row>
    <row r="25983" spans="1:3" x14ac:dyDescent="0.25">
      <c r="A25983">
        <v>4153037</v>
      </c>
      <c r="B25983" t="s">
        <v>14266</v>
      </c>
      <c r="C25983">
        <v>0</v>
      </c>
    </row>
    <row r="25984" spans="1:3" x14ac:dyDescent="0.25">
      <c r="A25984">
        <v>4153322</v>
      </c>
      <c r="B25984" t="s">
        <v>18049</v>
      </c>
      <c r="C25984">
        <v>0</v>
      </c>
    </row>
    <row r="25985" spans="1:3" x14ac:dyDescent="0.25">
      <c r="A25985">
        <v>4153333</v>
      </c>
      <c r="B25985" t="s">
        <v>25651</v>
      </c>
      <c r="C25985">
        <v>0</v>
      </c>
    </row>
    <row r="25986" spans="1:3" x14ac:dyDescent="0.25">
      <c r="A25986">
        <v>4153392</v>
      </c>
      <c r="B25986" t="s">
        <v>14033</v>
      </c>
      <c r="C25986">
        <v>0</v>
      </c>
    </row>
    <row r="25987" spans="1:3" x14ac:dyDescent="0.25">
      <c r="A25987">
        <v>4153730</v>
      </c>
      <c r="B25987" t="s">
        <v>15552</v>
      </c>
      <c r="C25987">
        <v>0</v>
      </c>
    </row>
    <row r="25988" spans="1:3" x14ac:dyDescent="0.25">
      <c r="A25988">
        <v>4153846</v>
      </c>
      <c r="B25988" t="s">
        <v>3174</v>
      </c>
      <c r="C25988">
        <v>0</v>
      </c>
    </row>
    <row r="25989" spans="1:3" x14ac:dyDescent="0.25">
      <c r="A25989">
        <v>4153892</v>
      </c>
      <c r="B25989" t="s">
        <v>25697</v>
      </c>
      <c r="C25989">
        <v>0</v>
      </c>
    </row>
    <row r="25990" spans="1:3" x14ac:dyDescent="0.25">
      <c r="A25990">
        <v>4153917</v>
      </c>
      <c r="B25990" t="s">
        <v>25692</v>
      </c>
      <c r="C25990">
        <v>0</v>
      </c>
    </row>
    <row r="25991" spans="1:3" x14ac:dyDescent="0.25">
      <c r="A25991">
        <v>4152483</v>
      </c>
      <c r="B25991" t="s">
        <v>25555</v>
      </c>
      <c r="C25991">
        <v>0</v>
      </c>
    </row>
    <row r="25992" spans="1:3" x14ac:dyDescent="0.25">
      <c r="A25992">
        <v>4152500</v>
      </c>
      <c r="B25992" t="s">
        <v>25679</v>
      </c>
      <c r="C25992">
        <v>0</v>
      </c>
    </row>
    <row r="25993" spans="1:3" x14ac:dyDescent="0.25">
      <c r="A25993">
        <v>4152516</v>
      </c>
      <c r="B25993" t="s">
        <v>25649</v>
      </c>
      <c r="C25993">
        <v>0</v>
      </c>
    </row>
    <row r="25994" spans="1:3" x14ac:dyDescent="0.25">
      <c r="A25994">
        <v>4152651</v>
      </c>
      <c r="B25994" t="s">
        <v>25852</v>
      </c>
      <c r="C25994">
        <v>0</v>
      </c>
    </row>
    <row r="25995" spans="1:3" x14ac:dyDescent="0.25">
      <c r="A25995">
        <v>4152925</v>
      </c>
      <c r="B25995" t="s">
        <v>25615</v>
      </c>
      <c r="C25995">
        <v>0</v>
      </c>
    </row>
    <row r="25996" spans="1:3" x14ac:dyDescent="0.25">
      <c r="A25996">
        <v>4152935</v>
      </c>
      <c r="B25996" t="s">
        <v>9640</v>
      </c>
      <c r="C25996">
        <v>0</v>
      </c>
    </row>
    <row r="25997" spans="1:3" x14ac:dyDescent="0.25">
      <c r="A25997">
        <v>4152945</v>
      </c>
      <c r="B25997" t="s">
        <v>25462</v>
      </c>
      <c r="C25997">
        <v>0</v>
      </c>
    </row>
    <row r="25998" spans="1:3" x14ac:dyDescent="0.25">
      <c r="A25998">
        <v>4152955</v>
      </c>
      <c r="B25998" t="s">
        <v>11869</v>
      </c>
      <c r="C25998">
        <v>0</v>
      </c>
    </row>
    <row r="25999" spans="1:3" x14ac:dyDescent="0.25">
      <c r="A25999">
        <v>4152952</v>
      </c>
      <c r="B25999" t="s">
        <v>25874</v>
      </c>
      <c r="C25999">
        <v>0</v>
      </c>
    </row>
    <row r="26000" spans="1:3" x14ac:dyDescent="0.25">
      <c r="A26000">
        <v>4152949</v>
      </c>
      <c r="B26000" t="s">
        <v>25862</v>
      </c>
      <c r="C26000">
        <v>0</v>
      </c>
    </row>
    <row r="26001" spans="1:3" x14ac:dyDescent="0.25">
      <c r="A26001">
        <v>4152971</v>
      </c>
      <c r="B26001" t="s">
        <v>25819</v>
      </c>
      <c r="C26001">
        <v>0</v>
      </c>
    </row>
    <row r="26002" spans="1:3" x14ac:dyDescent="0.25">
      <c r="A26002">
        <v>4152963</v>
      </c>
      <c r="B26002" t="s">
        <v>4399</v>
      </c>
      <c r="C26002">
        <v>0</v>
      </c>
    </row>
    <row r="26003" spans="1:3" x14ac:dyDescent="0.25">
      <c r="A26003">
        <v>4151866</v>
      </c>
      <c r="B26003" t="s">
        <v>329</v>
      </c>
      <c r="C26003">
        <v>0</v>
      </c>
    </row>
    <row r="26004" spans="1:3" x14ac:dyDescent="0.25">
      <c r="A26004">
        <v>4151883</v>
      </c>
      <c r="B26004" t="s">
        <v>21704</v>
      </c>
      <c r="C26004">
        <v>0</v>
      </c>
    </row>
    <row r="26005" spans="1:3" x14ac:dyDescent="0.25">
      <c r="A26005">
        <v>4151994</v>
      </c>
      <c r="B26005" t="s">
        <v>26175</v>
      </c>
      <c r="C26005">
        <v>0</v>
      </c>
    </row>
    <row r="26006" spans="1:3" x14ac:dyDescent="0.25">
      <c r="A26006">
        <v>4152164</v>
      </c>
      <c r="B26006" t="s">
        <v>25715</v>
      </c>
      <c r="C26006">
        <v>0</v>
      </c>
    </row>
    <row r="26007" spans="1:3" x14ac:dyDescent="0.25">
      <c r="A26007">
        <v>4152235</v>
      </c>
      <c r="B26007" t="s">
        <v>25714</v>
      </c>
      <c r="C26007">
        <v>0</v>
      </c>
    </row>
    <row r="26008" spans="1:3" x14ac:dyDescent="0.25">
      <c r="A26008">
        <v>4152270</v>
      </c>
      <c r="B26008" t="s">
        <v>26037</v>
      </c>
      <c r="C26008">
        <v>0</v>
      </c>
    </row>
    <row r="26009" spans="1:3" x14ac:dyDescent="0.25">
      <c r="A26009">
        <v>4152260</v>
      </c>
      <c r="B26009" t="s">
        <v>25526</v>
      </c>
      <c r="C26009">
        <v>0</v>
      </c>
    </row>
    <row r="26010" spans="1:3" x14ac:dyDescent="0.25">
      <c r="A26010">
        <v>4152299</v>
      </c>
      <c r="B26010" t="s">
        <v>15937</v>
      </c>
      <c r="C26010">
        <v>0</v>
      </c>
    </row>
    <row r="26011" spans="1:3" x14ac:dyDescent="0.25">
      <c r="A26011">
        <v>4152296</v>
      </c>
      <c r="B26011" t="s">
        <v>25795</v>
      </c>
      <c r="C26011">
        <v>0</v>
      </c>
    </row>
    <row r="26012" spans="1:3" x14ac:dyDescent="0.25">
      <c r="A26012">
        <v>4152276</v>
      </c>
      <c r="B26012" t="s">
        <v>25876</v>
      </c>
      <c r="C26012">
        <v>0</v>
      </c>
    </row>
    <row r="26013" spans="1:3" x14ac:dyDescent="0.25">
      <c r="A26013">
        <v>4151639</v>
      </c>
      <c r="B26013" t="s">
        <v>9136</v>
      </c>
      <c r="C26013">
        <v>0</v>
      </c>
    </row>
    <row r="26014" spans="1:3" x14ac:dyDescent="0.25">
      <c r="A26014">
        <v>4151636</v>
      </c>
      <c r="B26014" t="s">
        <v>4778</v>
      </c>
      <c r="C26014">
        <v>0</v>
      </c>
    </row>
    <row r="26015" spans="1:3" x14ac:dyDescent="0.25">
      <c r="A26015">
        <v>4151635</v>
      </c>
      <c r="B26015" t="s">
        <v>25961</v>
      </c>
      <c r="C26015">
        <v>0</v>
      </c>
    </row>
    <row r="26016" spans="1:3" x14ac:dyDescent="0.25">
      <c r="A26016">
        <v>4151634</v>
      </c>
      <c r="B26016" t="s">
        <v>9243</v>
      </c>
      <c r="C26016">
        <v>0</v>
      </c>
    </row>
    <row r="26017" spans="1:3" x14ac:dyDescent="0.25">
      <c r="A26017">
        <v>4151642</v>
      </c>
      <c r="B26017" t="s">
        <v>9061</v>
      </c>
      <c r="C26017">
        <v>0</v>
      </c>
    </row>
    <row r="26018" spans="1:3" x14ac:dyDescent="0.25">
      <c r="A26018">
        <v>4151656</v>
      </c>
      <c r="B26018" t="s">
        <v>25555</v>
      </c>
      <c r="C26018">
        <v>0</v>
      </c>
    </row>
    <row r="26019" spans="1:3" x14ac:dyDescent="0.25">
      <c r="A26019">
        <v>4151654</v>
      </c>
      <c r="B26019" t="s">
        <v>25596</v>
      </c>
      <c r="C26019">
        <v>0</v>
      </c>
    </row>
    <row r="26020" spans="1:3" x14ac:dyDescent="0.25">
      <c r="A26020">
        <v>4150962</v>
      </c>
      <c r="B26020" t="s">
        <v>414</v>
      </c>
      <c r="C26020">
        <v>0</v>
      </c>
    </row>
    <row r="26021" spans="1:3" x14ac:dyDescent="0.25">
      <c r="A26021">
        <v>4151024</v>
      </c>
      <c r="B26021" t="s">
        <v>17412</v>
      </c>
      <c r="C26021">
        <v>0</v>
      </c>
    </row>
    <row r="26022" spans="1:3" x14ac:dyDescent="0.25">
      <c r="A26022">
        <v>4151020</v>
      </c>
      <c r="B26022" t="s">
        <v>3075</v>
      </c>
      <c r="C26022">
        <v>0</v>
      </c>
    </row>
    <row r="26023" spans="1:3" x14ac:dyDescent="0.25">
      <c r="A26023">
        <v>4151044</v>
      </c>
      <c r="B26023" t="s">
        <v>21278</v>
      </c>
      <c r="C26023">
        <v>0</v>
      </c>
    </row>
    <row r="26024" spans="1:3" x14ac:dyDescent="0.25">
      <c r="A26024">
        <v>4151041</v>
      </c>
      <c r="B26024" t="s">
        <v>25923</v>
      </c>
      <c r="C26024">
        <v>0</v>
      </c>
    </row>
    <row r="26025" spans="1:3" x14ac:dyDescent="0.25">
      <c r="A26025">
        <v>4151038</v>
      </c>
      <c r="B26025" t="s">
        <v>6345</v>
      </c>
      <c r="C26025">
        <v>0</v>
      </c>
    </row>
    <row r="26026" spans="1:3" x14ac:dyDescent="0.25">
      <c r="A26026">
        <v>4151031</v>
      </c>
      <c r="B26026" t="s">
        <v>17675</v>
      </c>
      <c r="C26026">
        <v>0</v>
      </c>
    </row>
    <row r="26027" spans="1:3" x14ac:dyDescent="0.25">
      <c r="A26027">
        <v>4150470</v>
      </c>
      <c r="B26027" t="s">
        <v>25786</v>
      </c>
      <c r="C26027">
        <v>0</v>
      </c>
    </row>
    <row r="26028" spans="1:3" x14ac:dyDescent="0.25">
      <c r="A26028">
        <v>955468</v>
      </c>
      <c r="B26028" t="s">
        <v>25817</v>
      </c>
      <c r="C26028">
        <v>0</v>
      </c>
    </row>
    <row r="26029" spans="1:3" x14ac:dyDescent="0.25">
      <c r="A26029">
        <v>4149853</v>
      </c>
      <c r="B26029" t="s">
        <v>25957</v>
      </c>
      <c r="C26029">
        <v>0</v>
      </c>
    </row>
    <row r="26030" spans="1:3" x14ac:dyDescent="0.25">
      <c r="A26030">
        <v>4149915</v>
      </c>
      <c r="B26030" t="s">
        <v>612</v>
      </c>
      <c r="C26030">
        <v>0</v>
      </c>
    </row>
    <row r="26031" spans="1:3" x14ac:dyDescent="0.25">
      <c r="A26031">
        <v>4149908</v>
      </c>
      <c r="B26031" t="s">
        <v>6364</v>
      </c>
      <c r="C26031">
        <v>0</v>
      </c>
    </row>
    <row r="26032" spans="1:3" x14ac:dyDescent="0.25">
      <c r="A26032">
        <v>4149931</v>
      </c>
      <c r="B26032" t="s">
        <v>6980</v>
      </c>
      <c r="C26032">
        <v>0</v>
      </c>
    </row>
    <row r="26033" spans="1:3" x14ac:dyDescent="0.25">
      <c r="A26033">
        <v>4149926</v>
      </c>
      <c r="B26033" t="s">
        <v>914</v>
      </c>
      <c r="C26033">
        <v>0</v>
      </c>
    </row>
    <row r="26034" spans="1:3" x14ac:dyDescent="0.25">
      <c r="A26034">
        <v>4148857</v>
      </c>
      <c r="B26034" t="s">
        <v>15146</v>
      </c>
      <c r="C26034">
        <v>0</v>
      </c>
    </row>
    <row r="26035" spans="1:3" x14ac:dyDescent="0.25">
      <c r="A26035">
        <v>4149312</v>
      </c>
      <c r="B26035" t="s">
        <v>26160</v>
      </c>
      <c r="C26035">
        <v>0</v>
      </c>
    </row>
    <row r="26036" spans="1:3" x14ac:dyDescent="0.25">
      <c r="A26036">
        <v>4149336</v>
      </c>
      <c r="B26036" t="s">
        <v>21581</v>
      </c>
      <c r="C26036">
        <v>0</v>
      </c>
    </row>
    <row r="26037" spans="1:3" x14ac:dyDescent="0.25">
      <c r="A26037">
        <v>4149328</v>
      </c>
      <c r="B26037" t="s">
        <v>25451</v>
      </c>
      <c r="C26037">
        <v>0</v>
      </c>
    </row>
    <row r="26038" spans="1:3" x14ac:dyDescent="0.25">
      <c r="A26038">
        <v>4149327</v>
      </c>
      <c r="B26038" t="s">
        <v>4011</v>
      </c>
      <c r="C26038">
        <v>0</v>
      </c>
    </row>
    <row r="26039" spans="1:3" x14ac:dyDescent="0.25">
      <c r="A26039">
        <v>4149326</v>
      </c>
      <c r="B26039" t="s">
        <v>21218</v>
      </c>
      <c r="C26039">
        <v>0</v>
      </c>
    </row>
    <row r="26040" spans="1:3" x14ac:dyDescent="0.25">
      <c r="A26040">
        <v>4148648</v>
      </c>
      <c r="B26040" t="s">
        <v>6324</v>
      </c>
      <c r="C26040">
        <v>0</v>
      </c>
    </row>
    <row r="26041" spans="1:3" x14ac:dyDescent="0.25">
      <c r="A26041">
        <v>4148657</v>
      </c>
      <c r="B26041" t="s">
        <v>25523</v>
      </c>
      <c r="C26041">
        <v>0</v>
      </c>
    </row>
    <row r="26042" spans="1:3" x14ac:dyDescent="0.25">
      <c r="A26042">
        <v>4148676</v>
      </c>
      <c r="B26042" t="s">
        <v>15552</v>
      </c>
      <c r="C26042">
        <v>0</v>
      </c>
    </row>
    <row r="26043" spans="1:3" x14ac:dyDescent="0.25">
      <c r="A26043">
        <v>955216</v>
      </c>
      <c r="B26043" t="s">
        <v>13700</v>
      </c>
      <c r="C26043">
        <v>0</v>
      </c>
    </row>
    <row r="26044" spans="1:3" x14ac:dyDescent="0.25">
      <c r="A26044">
        <v>4148046</v>
      </c>
      <c r="B26044" t="s">
        <v>25964</v>
      </c>
      <c r="C26044">
        <v>0</v>
      </c>
    </row>
    <row r="26045" spans="1:3" x14ac:dyDescent="0.25">
      <c r="A26045">
        <v>4148079</v>
      </c>
      <c r="B26045" t="s">
        <v>25622</v>
      </c>
      <c r="C26045">
        <v>0</v>
      </c>
    </row>
    <row r="26046" spans="1:3" x14ac:dyDescent="0.25">
      <c r="A26046">
        <v>4148070</v>
      </c>
      <c r="B26046" t="s">
        <v>10095</v>
      </c>
      <c r="C26046">
        <v>0</v>
      </c>
    </row>
    <row r="26047" spans="1:3" x14ac:dyDescent="0.25">
      <c r="A26047">
        <v>4147039</v>
      </c>
      <c r="B26047" t="s">
        <v>669</v>
      </c>
      <c r="C26047">
        <v>0</v>
      </c>
    </row>
    <row r="26048" spans="1:3" x14ac:dyDescent="0.25">
      <c r="A26048">
        <v>4147106</v>
      </c>
      <c r="B26048" t="s">
        <v>25683</v>
      </c>
      <c r="C26048">
        <v>0</v>
      </c>
    </row>
    <row r="26049" spans="1:3" x14ac:dyDescent="0.25">
      <c r="A26049">
        <v>4147209</v>
      </c>
      <c r="B26049" t="s">
        <v>13238</v>
      </c>
      <c r="C26049">
        <v>0</v>
      </c>
    </row>
    <row r="26050" spans="1:3" x14ac:dyDescent="0.25">
      <c r="A26050">
        <v>4147213</v>
      </c>
      <c r="B26050" t="s">
        <v>13713</v>
      </c>
      <c r="C26050">
        <v>0</v>
      </c>
    </row>
    <row r="26051" spans="1:3" x14ac:dyDescent="0.25">
      <c r="A26051">
        <v>4147423</v>
      </c>
      <c r="B26051" t="s">
        <v>975</v>
      </c>
      <c r="C26051">
        <v>0</v>
      </c>
    </row>
    <row r="26052" spans="1:3" x14ac:dyDescent="0.25">
      <c r="A26052">
        <v>4147450</v>
      </c>
      <c r="B26052" t="s">
        <v>130</v>
      </c>
      <c r="C26052">
        <v>0</v>
      </c>
    </row>
    <row r="26053" spans="1:3" x14ac:dyDescent="0.25">
      <c r="A26053">
        <v>4147459</v>
      </c>
      <c r="B26053" t="s">
        <v>25582</v>
      </c>
      <c r="C26053">
        <v>0</v>
      </c>
    </row>
    <row r="26054" spans="1:3" x14ac:dyDescent="0.25">
      <c r="A26054">
        <v>4147456</v>
      </c>
      <c r="B26054" t="s">
        <v>25807</v>
      </c>
      <c r="C26054">
        <v>0</v>
      </c>
    </row>
    <row r="26055" spans="1:3" x14ac:dyDescent="0.25">
      <c r="A26055">
        <v>4146363</v>
      </c>
      <c r="B26055" t="s">
        <v>975</v>
      </c>
      <c r="C26055">
        <v>0</v>
      </c>
    </row>
    <row r="26056" spans="1:3" x14ac:dyDescent="0.25">
      <c r="A26056">
        <v>4146458</v>
      </c>
      <c r="B26056" t="s">
        <v>25725</v>
      </c>
      <c r="C26056">
        <v>0</v>
      </c>
    </row>
    <row r="26057" spans="1:3" x14ac:dyDescent="0.25">
      <c r="A26057">
        <v>4146497</v>
      </c>
      <c r="B26057" t="s">
        <v>26118</v>
      </c>
      <c r="C26057">
        <v>0</v>
      </c>
    </row>
    <row r="26058" spans="1:3" x14ac:dyDescent="0.25">
      <c r="A26058">
        <v>4146874</v>
      </c>
      <c r="B26058" t="s">
        <v>26039</v>
      </c>
      <c r="C26058">
        <v>0</v>
      </c>
    </row>
    <row r="26059" spans="1:3" x14ac:dyDescent="0.25">
      <c r="A26059">
        <v>4146902</v>
      </c>
      <c r="B26059" t="s">
        <v>25519</v>
      </c>
      <c r="C26059">
        <v>0</v>
      </c>
    </row>
    <row r="26060" spans="1:3" x14ac:dyDescent="0.25">
      <c r="A26060">
        <v>4146923</v>
      </c>
      <c r="B26060" t="s">
        <v>25511</v>
      </c>
      <c r="C26060">
        <v>0</v>
      </c>
    </row>
    <row r="26061" spans="1:3" x14ac:dyDescent="0.25">
      <c r="A26061">
        <v>4146908</v>
      </c>
      <c r="B26061" t="s">
        <v>14542</v>
      </c>
      <c r="C26061">
        <v>0</v>
      </c>
    </row>
    <row r="26062" spans="1:3" x14ac:dyDescent="0.25">
      <c r="A26062">
        <v>4146938</v>
      </c>
      <c r="B26062" t="s">
        <v>2640</v>
      </c>
      <c r="C26062">
        <v>0</v>
      </c>
    </row>
    <row r="26063" spans="1:3" x14ac:dyDescent="0.25">
      <c r="A26063">
        <v>4146936</v>
      </c>
      <c r="B26063" t="s">
        <v>14842</v>
      </c>
      <c r="C26063">
        <v>0</v>
      </c>
    </row>
    <row r="26064" spans="1:3" x14ac:dyDescent="0.25">
      <c r="A26064">
        <v>4145838</v>
      </c>
      <c r="B26064" t="s">
        <v>414</v>
      </c>
      <c r="C26064">
        <v>0</v>
      </c>
    </row>
    <row r="26065" spans="1:3" x14ac:dyDescent="0.25">
      <c r="A26065">
        <v>4146274</v>
      </c>
      <c r="B26065" t="s">
        <v>25663</v>
      </c>
      <c r="C26065">
        <v>0</v>
      </c>
    </row>
    <row r="26066" spans="1:3" x14ac:dyDescent="0.25">
      <c r="A26066">
        <v>4146273</v>
      </c>
      <c r="B26066" t="s">
        <v>4363</v>
      </c>
      <c r="C26066">
        <v>0</v>
      </c>
    </row>
    <row r="26067" spans="1:3" x14ac:dyDescent="0.25">
      <c r="A26067">
        <v>4146271</v>
      </c>
      <c r="B26067" t="s">
        <v>25739</v>
      </c>
      <c r="C26067">
        <v>0</v>
      </c>
    </row>
    <row r="26068" spans="1:3" x14ac:dyDescent="0.25">
      <c r="A26068">
        <v>4146296</v>
      </c>
      <c r="B26068" t="s">
        <v>8783</v>
      </c>
      <c r="C26068">
        <v>0</v>
      </c>
    </row>
    <row r="26069" spans="1:3" x14ac:dyDescent="0.25">
      <c r="A26069">
        <v>4146295</v>
      </c>
      <c r="B26069" t="s">
        <v>25606</v>
      </c>
      <c r="C26069">
        <v>0</v>
      </c>
    </row>
    <row r="26070" spans="1:3" x14ac:dyDescent="0.25">
      <c r="A26070">
        <v>4146288</v>
      </c>
      <c r="B26070" t="s">
        <v>2370</v>
      </c>
      <c r="C26070">
        <v>0</v>
      </c>
    </row>
    <row r="26071" spans="1:3" x14ac:dyDescent="0.25">
      <c r="A26071">
        <v>4146282</v>
      </c>
      <c r="B26071" t="s">
        <v>1205</v>
      </c>
      <c r="C26071">
        <v>0</v>
      </c>
    </row>
    <row r="26072" spans="1:3" x14ac:dyDescent="0.25">
      <c r="A26072">
        <v>4146281</v>
      </c>
      <c r="B26072" t="s">
        <v>25723</v>
      </c>
      <c r="C26072">
        <v>0</v>
      </c>
    </row>
    <row r="26073" spans="1:3" x14ac:dyDescent="0.25">
      <c r="A26073">
        <v>4146276</v>
      </c>
      <c r="B26073" t="s">
        <v>6334</v>
      </c>
      <c r="C26073">
        <v>0</v>
      </c>
    </row>
    <row r="26074" spans="1:3" x14ac:dyDescent="0.25">
      <c r="A26074">
        <v>4146301</v>
      </c>
      <c r="B26074" t="s">
        <v>25655</v>
      </c>
      <c r="C26074">
        <v>0</v>
      </c>
    </row>
    <row r="26075" spans="1:3" x14ac:dyDescent="0.25">
      <c r="A26075">
        <v>4145207</v>
      </c>
      <c r="B26075" t="s">
        <v>6158</v>
      </c>
      <c r="C26075">
        <v>0</v>
      </c>
    </row>
    <row r="26076" spans="1:3" x14ac:dyDescent="0.25">
      <c r="A26076">
        <v>4145370</v>
      </c>
      <c r="B26076" t="s">
        <v>25717</v>
      </c>
      <c r="C26076">
        <v>0</v>
      </c>
    </row>
    <row r="26077" spans="1:3" x14ac:dyDescent="0.25">
      <c r="A26077">
        <v>4145534</v>
      </c>
      <c r="B26077" t="s">
        <v>25932</v>
      </c>
      <c r="C26077">
        <v>0</v>
      </c>
    </row>
    <row r="26078" spans="1:3" x14ac:dyDescent="0.25">
      <c r="A26078">
        <v>4145692</v>
      </c>
      <c r="B26078" t="s">
        <v>3529</v>
      </c>
      <c r="C26078">
        <v>0</v>
      </c>
    </row>
    <row r="26079" spans="1:3" x14ac:dyDescent="0.25">
      <c r="A26079">
        <v>4145715</v>
      </c>
      <c r="B26079" t="s">
        <v>25699</v>
      </c>
      <c r="C26079">
        <v>0</v>
      </c>
    </row>
    <row r="26080" spans="1:3" x14ac:dyDescent="0.25">
      <c r="A26080">
        <v>4145709</v>
      </c>
      <c r="B26080" t="s">
        <v>17633</v>
      </c>
      <c r="C26080">
        <v>0</v>
      </c>
    </row>
    <row r="26081" spans="1:3" x14ac:dyDescent="0.25">
      <c r="A26081">
        <v>4145708</v>
      </c>
      <c r="B26081" t="s">
        <v>21374</v>
      </c>
      <c r="C26081">
        <v>0</v>
      </c>
    </row>
    <row r="26082" spans="1:3" x14ac:dyDescent="0.25">
      <c r="A26082">
        <v>4145719</v>
      </c>
      <c r="B26082" t="s">
        <v>25537</v>
      </c>
      <c r="C26082">
        <v>0</v>
      </c>
    </row>
    <row r="26083" spans="1:3" x14ac:dyDescent="0.25">
      <c r="A26083">
        <v>4145729</v>
      </c>
      <c r="B26083" t="s">
        <v>1848</v>
      </c>
      <c r="C26083">
        <v>0</v>
      </c>
    </row>
    <row r="26084" spans="1:3" x14ac:dyDescent="0.25">
      <c r="A26084">
        <v>4145755</v>
      </c>
      <c r="B26084" t="s">
        <v>10529</v>
      </c>
      <c r="C26084">
        <v>0</v>
      </c>
    </row>
    <row r="26085" spans="1:3" x14ac:dyDescent="0.25">
      <c r="A26085">
        <v>4145747</v>
      </c>
      <c r="B26085" t="s">
        <v>1050</v>
      </c>
      <c r="C26085">
        <v>0</v>
      </c>
    </row>
    <row r="26086" spans="1:3" x14ac:dyDescent="0.25">
      <c r="A26086">
        <v>4144723</v>
      </c>
      <c r="B26086" t="s">
        <v>25498</v>
      </c>
      <c r="C26086">
        <v>0</v>
      </c>
    </row>
    <row r="26087" spans="1:3" x14ac:dyDescent="0.25">
      <c r="A26087">
        <v>4145003</v>
      </c>
      <c r="B26087" t="s">
        <v>25745</v>
      </c>
      <c r="C26087">
        <v>0</v>
      </c>
    </row>
    <row r="26088" spans="1:3" x14ac:dyDescent="0.25">
      <c r="A26088">
        <v>4145035</v>
      </c>
      <c r="B26088" t="s">
        <v>26159</v>
      </c>
      <c r="C26088">
        <v>0</v>
      </c>
    </row>
    <row r="26089" spans="1:3" x14ac:dyDescent="0.25">
      <c r="A26089">
        <v>4144398</v>
      </c>
      <c r="B26089" t="s">
        <v>25498</v>
      </c>
      <c r="C26089">
        <v>0</v>
      </c>
    </row>
    <row r="26090" spans="1:3" x14ac:dyDescent="0.25">
      <c r="A26090">
        <v>4143955</v>
      </c>
      <c r="B26090" t="s">
        <v>9640</v>
      </c>
      <c r="C26090">
        <v>0</v>
      </c>
    </row>
    <row r="26091" spans="1:3" x14ac:dyDescent="0.25">
      <c r="A26091">
        <v>4144325</v>
      </c>
      <c r="B26091" t="s">
        <v>15192</v>
      </c>
      <c r="C26091">
        <v>0</v>
      </c>
    </row>
    <row r="26092" spans="1:3" x14ac:dyDescent="0.25">
      <c r="A26092">
        <v>4144312</v>
      </c>
      <c r="B26092" t="s">
        <v>151</v>
      </c>
      <c r="C26092">
        <v>0</v>
      </c>
    </row>
    <row r="26093" spans="1:3" x14ac:dyDescent="0.25">
      <c r="A26093">
        <v>4144307</v>
      </c>
      <c r="B26093" t="s">
        <v>25983</v>
      </c>
      <c r="C26093">
        <v>0</v>
      </c>
    </row>
    <row r="26094" spans="1:3" x14ac:dyDescent="0.25">
      <c r="A26094">
        <v>4144298</v>
      </c>
      <c r="B26094" t="s">
        <v>10545</v>
      </c>
      <c r="C26094">
        <v>0</v>
      </c>
    </row>
    <row r="26095" spans="1:3" x14ac:dyDescent="0.25">
      <c r="A26095">
        <v>4143684</v>
      </c>
      <c r="B26095" t="s">
        <v>25430</v>
      </c>
      <c r="C26095">
        <v>0</v>
      </c>
    </row>
    <row r="26096" spans="1:3" x14ac:dyDescent="0.25">
      <c r="A26096">
        <v>4143720</v>
      </c>
      <c r="B26096" t="s">
        <v>7735</v>
      </c>
      <c r="C26096">
        <v>0</v>
      </c>
    </row>
    <row r="26097" spans="1:3" x14ac:dyDescent="0.25">
      <c r="A26097">
        <v>4143719</v>
      </c>
      <c r="B26097" t="s">
        <v>25680</v>
      </c>
      <c r="C26097">
        <v>0</v>
      </c>
    </row>
    <row r="26098" spans="1:3" x14ac:dyDescent="0.25">
      <c r="A26098">
        <v>4143714</v>
      </c>
      <c r="B26098" t="s">
        <v>2472</v>
      </c>
      <c r="C26098">
        <v>0</v>
      </c>
    </row>
    <row r="26099" spans="1:3" x14ac:dyDescent="0.25">
      <c r="A26099">
        <v>954116</v>
      </c>
      <c r="B26099" t="s">
        <v>16827</v>
      </c>
      <c r="C26099">
        <v>0</v>
      </c>
    </row>
    <row r="26100" spans="1:3" x14ac:dyDescent="0.25">
      <c r="A26100">
        <v>954118</v>
      </c>
      <c r="B26100" t="s">
        <v>16819</v>
      </c>
      <c r="C26100">
        <v>0</v>
      </c>
    </row>
    <row r="26101" spans="1:3" x14ac:dyDescent="0.25">
      <c r="A26101">
        <v>4143012</v>
      </c>
      <c r="B26101" t="s">
        <v>5020</v>
      </c>
      <c r="C26101">
        <v>0</v>
      </c>
    </row>
    <row r="26102" spans="1:3" x14ac:dyDescent="0.25">
      <c r="A26102">
        <v>4143096</v>
      </c>
      <c r="B26102" t="s">
        <v>26119</v>
      </c>
      <c r="C26102">
        <v>0</v>
      </c>
    </row>
    <row r="26103" spans="1:3" x14ac:dyDescent="0.25">
      <c r="A26103">
        <v>4143116</v>
      </c>
      <c r="B26103" t="s">
        <v>15621</v>
      </c>
      <c r="C26103">
        <v>0</v>
      </c>
    </row>
    <row r="26104" spans="1:3" x14ac:dyDescent="0.25">
      <c r="A26104">
        <v>4143120</v>
      </c>
      <c r="B26104" t="s">
        <v>20795</v>
      </c>
      <c r="C26104">
        <v>0</v>
      </c>
    </row>
    <row r="26105" spans="1:3" x14ac:dyDescent="0.25">
      <c r="A26105">
        <v>4143135</v>
      </c>
      <c r="B26105" t="s">
        <v>25903</v>
      </c>
      <c r="C26105">
        <v>0</v>
      </c>
    </row>
    <row r="26106" spans="1:3" x14ac:dyDescent="0.25">
      <c r="A26106">
        <v>4143138</v>
      </c>
      <c r="B26106" t="s">
        <v>25666</v>
      </c>
      <c r="C26106">
        <v>0</v>
      </c>
    </row>
    <row r="26107" spans="1:3" x14ac:dyDescent="0.25">
      <c r="A26107">
        <v>4143136</v>
      </c>
      <c r="B26107" t="s">
        <v>18049</v>
      </c>
      <c r="C26107">
        <v>0</v>
      </c>
    </row>
    <row r="26108" spans="1:3" x14ac:dyDescent="0.25">
      <c r="A26108">
        <v>4143145</v>
      </c>
      <c r="B26108" t="s">
        <v>206</v>
      </c>
      <c r="C26108">
        <v>0</v>
      </c>
    </row>
    <row r="26109" spans="1:3" x14ac:dyDescent="0.25">
      <c r="A26109">
        <v>4143141</v>
      </c>
      <c r="B26109" t="s">
        <v>4213</v>
      </c>
      <c r="C26109">
        <v>0</v>
      </c>
    </row>
    <row r="26110" spans="1:3" x14ac:dyDescent="0.25">
      <c r="A26110">
        <v>954010</v>
      </c>
      <c r="B26110" t="s">
        <v>25458</v>
      </c>
      <c r="C26110">
        <v>0</v>
      </c>
    </row>
    <row r="26111" spans="1:3" x14ac:dyDescent="0.25">
      <c r="A26111">
        <v>4141769</v>
      </c>
      <c r="B26111" t="s">
        <v>26017</v>
      </c>
      <c r="C26111">
        <v>0</v>
      </c>
    </row>
    <row r="26112" spans="1:3" x14ac:dyDescent="0.25">
      <c r="A26112">
        <v>4141776</v>
      </c>
      <c r="B26112" t="s">
        <v>25958</v>
      </c>
      <c r="C26112">
        <v>0</v>
      </c>
    </row>
    <row r="26113" spans="1:3" x14ac:dyDescent="0.25">
      <c r="A26113">
        <v>4141840</v>
      </c>
      <c r="B26113" t="s">
        <v>13737</v>
      </c>
      <c r="C26113">
        <v>0</v>
      </c>
    </row>
    <row r="26114" spans="1:3" x14ac:dyDescent="0.25">
      <c r="A26114">
        <v>4141109</v>
      </c>
      <c r="B26114" t="s">
        <v>15192</v>
      </c>
      <c r="C26114">
        <v>0</v>
      </c>
    </row>
    <row r="26115" spans="1:3" x14ac:dyDescent="0.25">
      <c r="A26115">
        <v>4140196</v>
      </c>
      <c r="B26115" t="s">
        <v>21324</v>
      </c>
      <c r="C26115">
        <v>0</v>
      </c>
    </row>
    <row r="26116" spans="1:3" x14ac:dyDescent="0.25">
      <c r="A26116">
        <v>4141023</v>
      </c>
      <c r="B26116" t="s">
        <v>25599</v>
      </c>
      <c r="C26116">
        <v>0</v>
      </c>
    </row>
    <row r="26117" spans="1:3" x14ac:dyDescent="0.25">
      <c r="A26117">
        <v>2707188</v>
      </c>
      <c r="B26117" t="s">
        <v>4068</v>
      </c>
      <c r="C26117">
        <v>0</v>
      </c>
    </row>
    <row r="26118" spans="1:3" x14ac:dyDescent="0.25">
      <c r="A26118">
        <v>4140012</v>
      </c>
      <c r="B26118" t="s">
        <v>14372</v>
      </c>
      <c r="C26118">
        <v>0</v>
      </c>
    </row>
    <row r="26119" spans="1:3" x14ac:dyDescent="0.25">
      <c r="A26119">
        <v>4140009</v>
      </c>
      <c r="B26119" t="s">
        <v>25899</v>
      </c>
      <c r="C26119">
        <v>0</v>
      </c>
    </row>
    <row r="26120" spans="1:3" x14ac:dyDescent="0.25">
      <c r="A26120">
        <v>4139999</v>
      </c>
      <c r="B26120" t="s">
        <v>9216</v>
      </c>
      <c r="C26120">
        <v>0</v>
      </c>
    </row>
    <row r="26121" spans="1:3" x14ac:dyDescent="0.25">
      <c r="A26121">
        <v>4140036</v>
      </c>
      <c r="B26121" t="s">
        <v>25683</v>
      </c>
      <c r="C26121">
        <v>0</v>
      </c>
    </row>
    <row r="26122" spans="1:3" x14ac:dyDescent="0.25">
      <c r="A26122">
        <v>4138628</v>
      </c>
      <c r="B26122" t="s">
        <v>7502</v>
      </c>
      <c r="C26122">
        <v>0</v>
      </c>
    </row>
    <row r="26123" spans="1:3" x14ac:dyDescent="0.25">
      <c r="A26123">
        <v>4138602</v>
      </c>
      <c r="B26123" t="s">
        <v>25932</v>
      </c>
      <c r="C26123">
        <v>0</v>
      </c>
    </row>
    <row r="26124" spans="1:3" x14ac:dyDescent="0.25">
      <c r="A26124">
        <v>4138601</v>
      </c>
      <c r="B26124" t="s">
        <v>25490</v>
      </c>
      <c r="C26124">
        <v>0</v>
      </c>
    </row>
    <row r="26125" spans="1:3" x14ac:dyDescent="0.25">
      <c r="A26125">
        <v>4138599</v>
      </c>
      <c r="B26125" t="s">
        <v>25991</v>
      </c>
      <c r="C26125">
        <v>0</v>
      </c>
    </row>
    <row r="26126" spans="1:3" x14ac:dyDescent="0.25">
      <c r="A26126">
        <v>4138561</v>
      </c>
      <c r="B26126" t="s">
        <v>25421</v>
      </c>
      <c r="C26126">
        <v>0</v>
      </c>
    </row>
    <row r="26127" spans="1:3" x14ac:dyDescent="0.25">
      <c r="A26127">
        <v>4138544</v>
      </c>
      <c r="B26127" t="s">
        <v>25487</v>
      </c>
      <c r="C26127">
        <v>0</v>
      </c>
    </row>
    <row r="26128" spans="1:3" x14ac:dyDescent="0.25">
      <c r="A26128">
        <v>6373834</v>
      </c>
      <c r="B26128" t="s">
        <v>21815</v>
      </c>
      <c r="C26128">
        <v>0</v>
      </c>
    </row>
    <row r="26129" spans="1:3" x14ac:dyDescent="0.25">
      <c r="A26129">
        <v>6373833</v>
      </c>
      <c r="B26129" t="s">
        <v>21815</v>
      </c>
      <c r="C26129">
        <v>0</v>
      </c>
    </row>
    <row r="26130" spans="1:3" x14ac:dyDescent="0.25">
      <c r="A26130">
        <v>4139204</v>
      </c>
      <c r="B26130" t="s">
        <v>26039</v>
      </c>
      <c r="C26130">
        <v>0</v>
      </c>
    </row>
    <row r="26131" spans="1:3" x14ac:dyDescent="0.25">
      <c r="A26131">
        <v>4139207</v>
      </c>
      <c r="B26131" t="s">
        <v>25969</v>
      </c>
      <c r="C26131">
        <v>0</v>
      </c>
    </row>
    <row r="26132" spans="1:3" x14ac:dyDescent="0.25">
      <c r="A26132">
        <v>4139226</v>
      </c>
      <c r="B26132" t="s">
        <v>18818</v>
      </c>
      <c r="C26132">
        <v>0</v>
      </c>
    </row>
    <row r="26133" spans="1:3" x14ac:dyDescent="0.25">
      <c r="A26133">
        <v>4139237</v>
      </c>
      <c r="B26133" t="s">
        <v>25736</v>
      </c>
      <c r="C26133">
        <v>0</v>
      </c>
    </row>
    <row r="26134" spans="1:3" x14ac:dyDescent="0.25">
      <c r="A26134">
        <v>4139247</v>
      </c>
      <c r="B26134" t="s">
        <v>26143</v>
      </c>
      <c r="C26134">
        <v>0</v>
      </c>
    </row>
    <row r="26135" spans="1:3" x14ac:dyDescent="0.25">
      <c r="A26135">
        <v>4137824</v>
      </c>
      <c r="B26135" t="s">
        <v>7502</v>
      </c>
      <c r="C26135">
        <v>0</v>
      </c>
    </row>
    <row r="26136" spans="1:3" x14ac:dyDescent="0.25">
      <c r="A26136">
        <v>4138388</v>
      </c>
      <c r="B26136" t="s">
        <v>8783</v>
      </c>
      <c r="C26136">
        <v>0</v>
      </c>
    </row>
    <row r="26137" spans="1:3" x14ac:dyDescent="0.25">
      <c r="A26137">
        <v>4138407</v>
      </c>
      <c r="B26137" t="s">
        <v>21743</v>
      </c>
      <c r="C26137">
        <v>0</v>
      </c>
    </row>
    <row r="26138" spans="1:3" x14ac:dyDescent="0.25">
      <c r="A26138">
        <v>4138417</v>
      </c>
      <c r="B26138" t="s">
        <v>4847</v>
      </c>
      <c r="C26138">
        <v>0</v>
      </c>
    </row>
    <row r="26139" spans="1:3" x14ac:dyDescent="0.25">
      <c r="A26139">
        <v>4138436</v>
      </c>
      <c r="B26139" t="s">
        <v>784</v>
      </c>
      <c r="C26139">
        <v>0</v>
      </c>
    </row>
    <row r="26140" spans="1:3" x14ac:dyDescent="0.25">
      <c r="A26140">
        <v>4138443</v>
      </c>
      <c r="B26140" t="s">
        <v>25778</v>
      </c>
      <c r="C26140">
        <v>0</v>
      </c>
    </row>
    <row r="26141" spans="1:3" x14ac:dyDescent="0.25">
      <c r="A26141">
        <v>4137789</v>
      </c>
      <c r="B26141" t="s">
        <v>7502</v>
      </c>
      <c r="C26141">
        <v>0</v>
      </c>
    </row>
    <row r="26142" spans="1:3" x14ac:dyDescent="0.25">
      <c r="A26142">
        <v>4137538</v>
      </c>
      <c r="B26142" t="s">
        <v>25783</v>
      </c>
      <c r="C26142">
        <v>0</v>
      </c>
    </row>
    <row r="26143" spans="1:3" x14ac:dyDescent="0.25">
      <c r="A26143">
        <v>4137578</v>
      </c>
      <c r="B26143" t="s">
        <v>25734</v>
      </c>
      <c r="C26143">
        <v>0</v>
      </c>
    </row>
    <row r="26144" spans="1:3" x14ac:dyDescent="0.25">
      <c r="A26144">
        <v>4137683</v>
      </c>
      <c r="B26144" t="s">
        <v>8757</v>
      </c>
      <c r="C26144">
        <v>0</v>
      </c>
    </row>
    <row r="26145" spans="1:3" x14ac:dyDescent="0.25">
      <c r="A26145">
        <v>4137692</v>
      </c>
      <c r="B26145" t="s">
        <v>4662</v>
      </c>
      <c r="C26145">
        <v>0</v>
      </c>
    </row>
    <row r="26146" spans="1:3" x14ac:dyDescent="0.25">
      <c r="A26146">
        <v>4137701</v>
      </c>
      <c r="B26146" t="s">
        <v>9061</v>
      </c>
      <c r="C26146">
        <v>0</v>
      </c>
    </row>
    <row r="26147" spans="1:3" x14ac:dyDescent="0.25">
      <c r="A26147">
        <v>4137723</v>
      </c>
      <c r="B26147" t="s">
        <v>13576</v>
      </c>
      <c r="C26147">
        <v>0</v>
      </c>
    </row>
    <row r="26148" spans="1:3" x14ac:dyDescent="0.25">
      <c r="A26148">
        <v>4136527</v>
      </c>
      <c r="B26148" t="s">
        <v>21690</v>
      </c>
      <c r="C26148">
        <v>0</v>
      </c>
    </row>
    <row r="26149" spans="1:3" x14ac:dyDescent="0.25">
      <c r="A26149">
        <v>4136691</v>
      </c>
      <c r="B26149" t="s">
        <v>26071</v>
      </c>
      <c r="C26149">
        <v>0</v>
      </c>
    </row>
    <row r="26150" spans="1:3" x14ac:dyDescent="0.25">
      <c r="A26150">
        <v>4137014</v>
      </c>
      <c r="B26150" t="s">
        <v>349</v>
      </c>
      <c r="C26150">
        <v>0</v>
      </c>
    </row>
    <row r="26151" spans="1:3" x14ac:dyDescent="0.25">
      <c r="A26151">
        <v>4137022</v>
      </c>
      <c r="B26151" t="s">
        <v>25716</v>
      </c>
      <c r="C26151">
        <v>0</v>
      </c>
    </row>
    <row r="26152" spans="1:3" x14ac:dyDescent="0.25">
      <c r="A26152">
        <v>4137019</v>
      </c>
      <c r="B26152" t="s">
        <v>25431</v>
      </c>
      <c r="C26152">
        <v>0</v>
      </c>
    </row>
    <row r="26153" spans="1:3" x14ac:dyDescent="0.25">
      <c r="A26153">
        <v>4137030</v>
      </c>
      <c r="B26153" t="s">
        <v>1106</v>
      </c>
      <c r="C26153">
        <v>0</v>
      </c>
    </row>
    <row r="26154" spans="1:3" x14ac:dyDescent="0.25">
      <c r="A26154">
        <v>4137028</v>
      </c>
      <c r="B26154" t="s">
        <v>559</v>
      </c>
      <c r="C26154">
        <v>0</v>
      </c>
    </row>
    <row r="26155" spans="1:3" x14ac:dyDescent="0.25">
      <c r="A26155">
        <v>4137025</v>
      </c>
      <c r="B26155" t="s">
        <v>310</v>
      </c>
      <c r="C26155">
        <v>0</v>
      </c>
    </row>
    <row r="26156" spans="1:3" x14ac:dyDescent="0.25">
      <c r="A26156">
        <v>4137024</v>
      </c>
      <c r="B26156" t="s">
        <v>5907</v>
      </c>
      <c r="C26156">
        <v>0</v>
      </c>
    </row>
    <row r="26157" spans="1:3" x14ac:dyDescent="0.25">
      <c r="A26157">
        <v>4137038</v>
      </c>
      <c r="B26157" t="s">
        <v>25583</v>
      </c>
      <c r="C26157">
        <v>0</v>
      </c>
    </row>
    <row r="26158" spans="1:3" x14ac:dyDescent="0.25">
      <c r="A26158">
        <v>4137033</v>
      </c>
      <c r="B26158" t="s">
        <v>25925</v>
      </c>
      <c r="C26158">
        <v>0</v>
      </c>
    </row>
    <row r="26159" spans="1:3" x14ac:dyDescent="0.25">
      <c r="A26159">
        <v>4137053</v>
      </c>
      <c r="B26159" t="s">
        <v>14033</v>
      </c>
      <c r="C26159">
        <v>0</v>
      </c>
    </row>
    <row r="26160" spans="1:3" x14ac:dyDescent="0.25">
      <c r="A26160">
        <v>4137052</v>
      </c>
      <c r="B26160" t="s">
        <v>176</v>
      </c>
      <c r="C26160">
        <v>0</v>
      </c>
    </row>
    <row r="26161" spans="1:3" x14ac:dyDescent="0.25">
      <c r="A26161">
        <v>4137050</v>
      </c>
      <c r="B26161" t="s">
        <v>25503</v>
      </c>
      <c r="C26161">
        <v>0</v>
      </c>
    </row>
    <row r="26162" spans="1:3" x14ac:dyDescent="0.25">
      <c r="A26162">
        <v>4137066</v>
      </c>
      <c r="B26162" t="s">
        <v>3757</v>
      </c>
      <c r="C26162">
        <v>0</v>
      </c>
    </row>
    <row r="26163" spans="1:3" x14ac:dyDescent="0.25">
      <c r="A26163">
        <v>4137055</v>
      </c>
      <c r="B26163" t="s">
        <v>25439</v>
      </c>
      <c r="C26163">
        <v>0</v>
      </c>
    </row>
    <row r="26164" spans="1:3" x14ac:dyDescent="0.25">
      <c r="A26164">
        <v>952964</v>
      </c>
      <c r="B26164" t="s">
        <v>25465</v>
      </c>
      <c r="C26164">
        <v>0</v>
      </c>
    </row>
    <row r="26165" spans="1:3" x14ac:dyDescent="0.25">
      <c r="A26165">
        <v>4135627</v>
      </c>
      <c r="B26165" t="s">
        <v>25431</v>
      </c>
      <c r="C26165">
        <v>0</v>
      </c>
    </row>
    <row r="26166" spans="1:3" x14ac:dyDescent="0.25">
      <c r="A26166">
        <v>4136301</v>
      </c>
      <c r="B26166" t="s">
        <v>25456</v>
      </c>
      <c r="C26166">
        <v>0</v>
      </c>
    </row>
    <row r="26167" spans="1:3" x14ac:dyDescent="0.25">
      <c r="A26167">
        <v>4136320</v>
      </c>
      <c r="B26167" t="s">
        <v>4891</v>
      </c>
      <c r="C26167">
        <v>0</v>
      </c>
    </row>
    <row r="26168" spans="1:3" x14ac:dyDescent="0.25">
      <c r="A26168">
        <v>4136319</v>
      </c>
      <c r="B26168" t="s">
        <v>1669</v>
      </c>
      <c r="C26168">
        <v>0</v>
      </c>
    </row>
    <row r="26169" spans="1:3" x14ac:dyDescent="0.25">
      <c r="A26169">
        <v>4136326</v>
      </c>
      <c r="B26169" t="s">
        <v>25841</v>
      </c>
      <c r="C26169">
        <v>0</v>
      </c>
    </row>
    <row r="26170" spans="1:3" x14ac:dyDescent="0.25">
      <c r="A26170">
        <v>4136343</v>
      </c>
      <c r="B26170" t="s">
        <v>7305</v>
      </c>
      <c r="C26170">
        <v>0</v>
      </c>
    </row>
    <row r="26171" spans="1:3" x14ac:dyDescent="0.25">
      <c r="A26171">
        <v>4136341</v>
      </c>
      <c r="B26171" t="s">
        <v>7856</v>
      </c>
      <c r="C26171">
        <v>0</v>
      </c>
    </row>
    <row r="26172" spans="1:3" x14ac:dyDescent="0.25">
      <c r="A26172">
        <v>952801</v>
      </c>
      <c r="B26172" t="s">
        <v>13709</v>
      </c>
      <c r="C26172">
        <v>0</v>
      </c>
    </row>
    <row r="26173" spans="1:3" x14ac:dyDescent="0.25">
      <c r="A26173">
        <v>4135498</v>
      </c>
      <c r="B26173" t="s">
        <v>25498</v>
      </c>
      <c r="C26173">
        <v>0</v>
      </c>
    </row>
    <row r="26174" spans="1:3" x14ac:dyDescent="0.25">
      <c r="A26174">
        <v>4135504</v>
      </c>
      <c r="B26174" t="s">
        <v>16243</v>
      </c>
      <c r="C26174">
        <v>0</v>
      </c>
    </row>
    <row r="26175" spans="1:3" x14ac:dyDescent="0.25">
      <c r="A26175">
        <v>4135499</v>
      </c>
      <c r="B26175" t="s">
        <v>4662</v>
      </c>
      <c r="C26175">
        <v>0</v>
      </c>
    </row>
    <row r="26176" spans="1:3" x14ac:dyDescent="0.25">
      <c r="A26176">
        <v>4134190</v>
      </c>
      <c r="B26176" t="s">
        <v>329</v>
      </c>
      <c r="C26176">
        <v>0</v>
      </c>
    </row>
    <row r="26177" spans="1:3" x14ac:dyDescent="0.25">
      <c r="A26177">
        <v>4134583</v>
      </c>
      <c r="B26177" t="s">
        <v>4818</v>
      </c>
      <c r="C26177">
        <v>0</v>
      </c>
    </row>
    <row r="26178" spans="1:3" x14ac:dyDescent="0.25">
      <c r="A26178">
        <v>4134714</v>
      </c>
      <c r="B26178" t="s">
        <v>26039</v>
      </c>
      <c r="C26178">
        <v>0</v>
      </c>
    </row>
    <row r="26179" spans="1:3" x14ac:dyDescent="0.25">
      <c r="A26179">
        <v>4134716</v>
      </c>
      <c r="B26179" t="s">
        <v>25459</v>
      </c>
      <c r="C26179">
        <v>0</v>
      </c>
    </row>
    <row r="26180" spans="1:3" x14ac:dyDescent="0.25">
      <c r="A26180">
        <v>4133841</v>
      </c>
      <c r="B26180" t="s">
        <v>6902</v>
      </c>
      <c r="C26180">
        <v>0</v>
      </c>
    </row>
    <row r="26181" spans="1:3" x14ac:dyDescent="0.25">
      <c r="A26181">
        <v>4133867</v>
      </c>
      <c r="B26181" t="s">
        <v>25526</v>
      </c>
      <c r="C26181">
        <v>0</v>
      </c>
    </row>
    <row r="26182" spans="1:3" x14ac:dyDescent="0.25">
      <c r="A26182">
        <v>4133899</v>
      </c>
      <c r="B26182" t="s">
        <v>3314</v>
      </c>
      <c r="C26182">
        <v>0</v>
      </c>
    </row>
    <row r="26183" spans="1:3" x14ac:dyDescent="0.25">
      <c r="A26183">
        <v>4133889</v>
      </c>
      <c r="B26183" t="s">
        <v>25429</v>
      </c>
      <c r="C26183">
        <v>0</v>
      </c>
    </row>
    <row r="26184" spans="1:3" x14ac:dyDescent="0.25">
      <c r="A26184">
        <v>4132757</v>
      </c>
      <c r="B26184" t="s">
        <v>25720</v>
      </c>
      <c r="C26184">
        <v>0</v>
      </c>
    </row>
    <row r="26185" spans="1:3" x14ac:dyDescent="0.25">
      <c r="A26185">
        <v>4132762</v>
      </c>
      <c r="B26185" t="s">
        <v>20123</v>
      </c>
      <c r="C26185">
        <v>0</v>
      </c>
    </row>
    <row r="26186" spans="1:3" x14ac:dyDescent="0.25">
      <c r="A26186">
        <v>4132907</v>
      </c>
      <c r="B26186" t="s">
        <v>1865</v>
      </c>
      <c r="C26186">
        <v>0</v>
      </c>
    </row>
    <row r="26187" spans="1:3" x14ac:dyDescent="0.25">
      <c r="A26187">
        <v>4131828</v>
      </c>
      <c r="B26187" t="s">
        <v>14897</v>
      </c>
      <c r="C26187">
        <v>0</v>
      </c>
    </row>
    <row r="26188" spans="1:3" x14ac:dyDescent="0.25">
      <c r="A26188">
        <v>4132341</v>
      </c>
      <c r="B26188" t="s">
        <v>8343</v>
      </c>
      <c r="C26188">
        <v>0</v>
      </c>
    </row>
    <row r="26189" spans="1:3" x14ac:dyDescent="0.25">
      <c r="A26189">
        <v>4132446</v>
      </c>
      <c r="B26189" t="s">
        <v>1169</v>
      </c>
      <c r="C26189">
        <v>0</v>
      </c>
    </row>
    <row r="26190" spans="1:3" x14ac:dyDescent="0.25">
      <c r="A26190">
        <v>4132440</v>
      </c>
      <c r="B26190" t="s">
        <v>25993</v>
      </c>
      <c r="C26190">
        <v>7</v>
      </c>
    </row>
    <row r="26191" spans="1:3" x14ac:dyDescent="0.25">
      <c r="A26191">
        <v>4132449</v>
      </c>
      <c r="B26191" t="s">
        <v>25666</v>
      </c>
      <c r="C26191">
        <v>0</v>
      </c>
    </row>
    <row r="26192" spans="1:3" x14ac:dyDescent="0.25">
      <c r="A26192">
        <v>4132448</v>
      </c>
      <c r="B26192" t="s">
        <v>25528</v>
      </c>
      <c r="C26192">
        <v>0</v>
      </c>
    </row>
    <row r="26193" spans="1:3" x14ac:dyDescent="0.25">
      <c r="A26193">
        <v>4132447</v>
      </c>
      <c r="B26193" t="s">
        <v>25907</v>
      </c>
      <c r="C26193">
        <v>0</v>
      </c>
    </row>
    <row r="26194" spans="1:3" x14ac:dyDescent="0.25">
      <c r="A26194">
        <v>4132461</v>
      </c>
      <c r="B26194" t="s">
        <v>26185</v>
      </c>
      <c r="C26194">
        <v>0</v>
      </c>
    </row>
    <row r="26195" spans="1:3" x14ac:dyDescent="0.25">
      <c r="A26195">
        <v>4132471</v>
      </c>
      <c r="B26195" t="s">
        <v>5700</v>
      </c>
      <c r="C26195">
        <v>0</v>
      </c>
    </row>
    <row r="26196" spans="1:3" x14ac:dyDescent="0.25">
      <c r="A26196">
        <v>4132499</v>
      </c>
      <c r="B26196" t="s">
        <v>329</v>
      </c>
      <c r="C26196">
        <v>0</v>
      </c>
    </row>
    <row r="26197" spans="1:3" x14ac:dyDescent="0.25">
      <c r="A26197">
        <v>952066</v>
      </c>
      <c r="B26197" t="s">
        <v>25702</v>
      </c>
      <c r="C26197">
        <v>0</v>
      </c>
    </row>
    <row r="26198" spans="1:3" x14ac:dyDescent="0.25">
      <c r="A26198">
        <v>4131621</v>
      </c>
      <c r="B26198" t="s">
        <v>25884</v>
      </c>
      <c r="C26198">
        <v>0</v>
      </c>
    </row>
    <row r="26199" spans="1:3" x14ac:dyDescent="0.25">
      <c r="A26199">
        <v>4131643</v>
      </c>
      <c r="B26199" t="s">
        <v>25547</v>
      </c>
      <c r="C26199">
        <v>0</v>
      </c>
    </row>
    <row r="26200" spans="1:3" x14ac:dyDescent="0.25">
      <c r="A26200">
        <v>4131656</v>
      </c>
      <c r="B26200" t="s">
        <v>25605</v>
      </c>
      <c r="C26200">
        <v>0</v>
      </c>
    </row>
    <row r="26201" spans="1:3" x14ac:dyDescent="0.25">
      <c r="A26201">
        <v>4131663</v>
      </c>
      <c r="B26201" t="s">
        <v>11869</v>
      </c>
      <c r="C26201">
        <v>0</v>
      </c>
    </row>
    <row r="26202" spans="1:3" x14ac:dyDescent="0.25">
      <c r="A26202">
        <v>4131662</v>
      </c>
      <c r="B26202" t="s">
        <v>1032</v>
      </c>
      <c r="C26202">
        <v>0</v>
      </c>
    </row>
    <row r="26203" spans="1:3" x14ac:dyDescent="0.25">
      <c r="A26203">
        <v>4131675</v>
      </c>
      <c r="B26203" t="s">
        <v>1925</v>
      </c>
      <c r="C26203">
        <v>0</v>
      </c>
    </row>
    <row r="26204" spans="1:3" x14ac:dyDescent="0.25">
      <c r="A26204">
        <v>4131686</v>
      </c>
      <c r="B26204" t="s">
        <v>9136</v>
      </c>
      <c r="C26204">
        <v>0</v>
      </c>
    </row>
    <row r="26205" spans="1:3" x14ac:dyDescent="0.25">
      <c r="A26205">
        <v>4131699</v>
      </c>
      <c r="B26205" t="s">
        <v>26052</v>
      </c>
      <c r="C26205">
        <v>0</v>
      </c>
    </row>
    <row r="26206" spans="1:3" x14ac:dyDescent="0.25">
      <c r="A26206">
        <v>4130519</v>
      </c>
      <c r="B26206" t="s">
        <v>16807</v>
      </c>
      <c r="C26206">
        <v>0</v>
      </c>
    </row>
    <row r="26207" spans="1:3" x14ac:dyDescent="0.25">
      <c r="A26207">
        <v>4130869</v>
      </c>
      <c r="B26207" t="s">
        <v>6352</v>
      </c>
      <c r="C26207">
        <v>0</v>
      </c>
    </row>
    <row r="26208" spans="1:3" x14ac:dyDescent="0.25">
      <c r="A26208">
        <v>4130907</v>
      </c>
      <c r="B26208" t="s">
        <v>25988</v>
      </c>
      <c r="C26208">
        <v>0</v>
      </c>
    </row>
    <row r="26209" spans="1:3" x14ac:dyDescent="0.25">
      <c r="A26209">
        <v>4130903</v>
      </c>
      <c r="B26209" t="s">
        <v>6358</v>
      </c>
      <c r="C26209">
        <v>0</v>
      </c>
    </row>
    <row r="26210" spans="1:3" x14ac:dyDescent="0.25">
      <c r="A26210">
        <v>4130921</v>
      </c>
      <c r="B26210" t="s">
        <v>25699</v>
      </c>
      <c r="C26210">
        <v>0</v>
      </c>
    </row>
    <row r="26211" spans="1:3" x14ac:dyDescent="0.25">
      <c r="A26211">
        <v>4130913</v>
      </c>
      <c r="B26211" t="s">
        <v>25762</v>
      </c>
      <c r="C26211">
        <v>0</v>
      </c>
    </row>
    <row r="26212" spans="1:3" x14ac:dyDescent="0.25">
      <c r="A26212">
        <v>4130912</v>
      </c>
      <c r="B26212" t="s">
        <v>26167</v>
      </c>
      <c r="C26212">
        <v>0</v>
      </c>
    </row>
    <row r="26213" spans="1:3" x14ac:dyDescent="0.25">
      <c r="A26213">
        <v>4130928</v>
      </c>
      <c r="B26213" t="s">
        <v>26028</v>
      </c>
      <c r="C26213">
        <v>0</v>
      </c>
    </row>
    <row r="26214" spans="1:3" x14ac:dyDescent="0.25">
      <c r="A26214">
        <v>4130932</v>
      </c>
      <c r="B26214" t="s">
        <v>26169</v>
      </c>
      <c r="C26214">
        <v>0</v>
      </c>
    </row>
    <row r="26215" spans="1:3" x14ac:dyDescent="0.25">
      <c r="A26215">
        <v>4130946</v>
      </c>
      <c r="B26215" t="s">
        <v>25619</v>
      </c>
      <c r="C26215">
        <v>0</v>
      </c>
    </row>
    <row r="26216" spans="1:3" x14ac:dyDescent="0.25">
      <c r="A26216">
        <v>6376933</v>
      </c>
      <c r="B26216" t="s">
        <v>21815</v>
      </c>
      <c r="C26216">
        <v>0</v>
      </c>
    </row>
    <row r="26217" spans="1:3" x14ac:dyDescent="0.25">
      <c r="A26217">
        <v>6376932</v>
      </c>
      <c r="B26217" t="s">
        <v>21815</v>
      </c>
      <c r="C26217">
        <v>0</v>
      </c>
    </row>
    <row r="26218" spans="1:3" x14ac:dyDescent="0.25">
      <c r="A26218">
        <v>6376930</v>
      </c>
      <c r="B26218" t="s">
        <v>21815</v>
      </c>
      <c r="C26218">
        <v>0</v>
      </c>
    </row>
    <row r="26219" spans="1:3" x14ac:dyDescent="0.25">
      <c r="A26219">
        <v>4129905</v>
      </c>
      <c r="B26219" t="s">
        <v>25734</v>
      </c>
      <c r="C26219">
        <v>0</v>
      </c>
    </row>
    <row r="26220" spans="1:3" x14ac:dyDescent="0.25">
      <c r="A26220">
        <v>4130078</v>
      </c>
      <c r="B26220" t="s">
        <v>25781</v>
      </c>
      <c r="C26220">
        <v>0</v>
      </c>
    </row>
    <row r="26221" spans="1:3" x14ac:dyDescent="0.25">
      <c r="A26221">
        <v>4129128</v>
      </c>
      <c r="B26221" t="s">
        <v>25558</v>
      </c>
      <c r="C26221">
        <v>0</v>
      </c>
    </row>
    <row r="26222" spans="1:3" x14ac:dyDescent="0.25">
      <c r="A26222">
        <v>951656</v>
      </c>
      <c r="B26222" t="s">
        <v>11078</v>
      </c>
      <c r="C26222">
        <v>0</v>
      </c>
    </row>
    <row r="26223" spans="1:3" x14ac:dyDescent="0.25">
      <c r="A26223">
        <v>4129264</v>
      </c>
      <c r="B26223" t="s">
        <v>26097</v>
      </c>
      <c r="C26223">
        <v>0</v>
      </c>
    </row>
    <row r="26224" spans="1:3" x14ac:dyDescent="0.25">
      <c r="A26224">
        <v>4129255</v>
      </c>
      <c r="B26224" t="s">
        <v>25558</v>
      </c>
      <c r="C26224">
        <v>0</v>
      </c>
    </row>
    <row r="26225" spans="1:3" x14ac:dyDescent="0.25">
      <c r="A26225">
        <v>4129267</v>
      </c>
      <c r="B26225" t="s">
        <v>21022</v>
      </c>
      <c r="C26225">
        <v>0</v>
      </c>
    </row>
    <row r="26226" spans="1:3" x14ac:dyDescent="0.25">
      <c r="A26226">
        <v>4129281</v>
      </c>
      <c r="B26226" t="s">
        <v>26182</v>
      </c>
      <c r="C26226">
        <v>0</v>
      </c>
    </row>
    <row r="26227" spans="1:3" x14ac:dyDescent="0.25">
      <c r="A26227">
        <v>4129277</v>
      </c>
      <c r="B26227" t="s">
        <v>25474</v>
      </c>
      <c r="C26227">
        <v>0</v>
      </c>
    </row>
    <row r="26228" spans="1:3" x14ac:dyDescent="0.25">
      <c r="A26228">
        <v>4129269</v>
      </c>
      <c r="B26228" t="s">
        <v>124</v>
      </c>
      <c r="C26228">
        <v>0</v>
      </c>
    </row>
    <row r="26229" spans="1:3" x14ac:dyDescent="0.25">
      <c r="A26229">
        <v>4129292</v>
      </c>
      <c r="B26229" t="s">
        <v>1132</v>
      </c>
      <c r="C26229">
        <v>0</v>
      </c>
    </row>
    <row r="26230" spans="1:3" x14ac:dyDescent="0.25">
      <c r="A26230">
        <v>4129287</v>
      </c>
      <c r="B26230" t="s">
        <v>25909</v>
      </c>
      <c r="C26230">
        <v>0</v>
      </c>
    </row>
    <row r="26231" spans="1:3" x14ac:dyDescent="0.25">
      <c r="A26231">
        <v>4129283</v>
      </c>
      <c r="B26231" t="s">
        <v>26036</v>
      </c>
      <c r="C26231">
        <v>0</v>
      </c>
    </row>
    <row r="26232" spans="1:3" x14ac:dyDescent="0.25">
      <c r="A26232">
        <v>4129306</v>
      </c>
      <c r="B26232" t="s">
        <v>4656</v>
      </c>
      <c r="C26232">
        <v>0</v>
      </c>
    </row>
    <row r="26233" spans="1:3" x14ac:dyDescent="0.25">
      <c r="A26233">
        <v>4129305</v>
      </c>
      <c r="B26233" t="s">
        <v>25560</v>
      </c>
      <c r="C26233">
        <v>0</v>
      </c>
    </row>
    <row r="26234" spans="1:3" x14ac:dyDescent="0.25">
      <c r="A26234">
        <v>4129298</v>
      </c>
      <c r="B26234" t="s">
        <v>1838</v>
      </c>
      <c r="C26234">
        <v>0</v>
      </c>
    </row>
    <row r="26235" spans="1:3" x14ac:dyDescent="0.25">
      <c r="A26235">
        <v>4129319</v>
      </c>
      <c r="B26235" t="s">
        <v>2946</v>
      </c>
      <c r="C26235">
        <v>0</v>
      </c>
    </row>
    <row r="26236" spans="1:3" x14ac:dyDescent="0.25">
      <c r="A26236">
        <v>951512</v>
      </c>
      <c r="B26236" t="s">
        <v>25782</v>
      </c>
      <c r="C26236">
        <v>0</v>
      </c>
    </row>
    <row r="26237" spans="1:3" x14ac:dyDescent="0.25">
      <c r="A26237">
        <v>4128277</v>
      </c>
      <c r="B26237" t="s">
        <v>25923</v>
      </c>
      <c r="C26237">
        <v>0</v>
      </c>
    </row>
    <row r="26238" spans="1:3" x14ac:dyDescent="0.25">
      <c r="A26238">
        <v>4128407</v>
      </c>
      <c r="B26238" t="s">
        <v>6287</v>
      </c>
      <c r="C26238">
        <v>0</v>
      </c>
    </row>
    <row r="26239" spans="1:3" x14ac:dyDescent="0.25">
      <c r="A26239">
        <v>4128392</v>
      </c>
      <c r="B26239" t="s">
        <v>25899</v>
      </c>
      <c r="C26239">
        <v>0</v>
      </c>
    </row>
    <row r="26240" spans="1:3" x14ac:dyDescent="0.25">
      <c r="A26240">
        <v>4128390</v>
      </c>
      <c r="B26240" t="s">
        <v>5981</v>
      </c>
      <c r="C26240">
        <v>0</v>
      </c>
    </row>
    <row r="26241" spans="1:3" x14ac:dyDescent="0.25">
      <c r="A26241">
        <v>4128385</v>
      </c>
      <c r="B26241" t="s">
        <v>6180</v>
      </c>
      <c r="C26241">
        <v>0</v>
      </c>
    </row>
    <row r="26242" spans="1:3" x14ac:dyDescent="0.25">
      <c r="A26242">
        <v>4128383</v>
      </c>
      <c r="B26242" t="s">
        <v>1431</v>
      </c>
      <c r="C26242">
        <v>0</v>
      </c>
    </row>
    <row r="26243" spans="1:3" x14ac:dyDescent="0.25">
      <c r="A26243">
        <v>4128421</v>
      </c>
      <c r="B26243" t="s">
        <v>874</v>
      </c>
      <c r="C26243">
        <v>0</v>
      </c>
    </row>
    <row r="26244" spans="1:3" x14ac:dyDescent="0.25">
      <c r="A26244">
        <v>4128442</v>
      </c>
      <c r="B26244" t="s">
        <v>5743</v>
      </c>
      <c r="C26244">
        <v>0</v>
      </c>
    </row>
    <row r="26245" spans="1:3" x14ac:dyDescent="0.25">
      <c r="A26245">
        <v>4128440</v>
      </c>
      <c r="B26245" t="s">
        <v>19367</v>
      </c>
      <c r="C26245">
        <v>0</v>
      </c>
    </row>
    <row r="26246" spans="1:3" x14ac:dyDescent="0.25">
      <c r="A26246">
        <v>4128431</v>
      </c>
      <c r="B26246" t="s">
        <v>25574</v>
      </c>
      <c r="C26246">
        <v>0</v>
      </c>
    </row>
    <row r="26247" spans="1:3" x14ac:dyDescent="0.25">
      <c r="A26247">
        <v>4128430</v>
      </c>
      <c r="B26247" t="s">
        <v>25438</v>
      </c>
      <c r="C26247">
        <v>0</v>
      </c>
    </row>
    <row r="26248" spans="1:3" x14ac:dyDescent="0.25">
      <c r="A26248">
        <v>4127290</v>
      </c>
      <c r="B26248" t="s">
        <v>26108</v>
      </c>
      <c r="C26248">
        <v>0</v>
      </c>
    </row>
    <row r="26249" spans="1:3" x14ac:dyDescent="0.25">
      <c r="A26249">
        <v>4127514</v>
      </c>
      <c r="B26249" t="s">
        <v>19029</v>
      </c>
      <c r="C26249">
        <v>0</v>
      </c>
    </row>
    <row r="26250" spans="1:3" x14ac:dyDescent="0.25">
      <c r="A26250">
        <v>4127515</v>
      </c>
      <c r="B26250" t="s">
        <v>25739</v>
      </c>
      <c r="C26250">
        <v>0</v>
      </c>
    </row>
    <row r="26251" spans="1:3" x14ac:dyDescent="0.25">
      <c r="A26251">
        <v>4127552</v>
      </c>
      <c r="B26251" t="s">
        <v>4068</v>
      </c>
      <c r="C26251">
        <v>0</v>
      </c>
    </row>
    <row r="26252" spans="1:3" x14ac:dyDescent="0.25">
      <c r="A26252">
        <v>4127576</v>
      </c>
      <c r="B26252" t="s">
        <v>25523</v>
      </c>
      <c r="C26252">
        <v>0</v>
      </c>
    </row>
    <row r="26253" spans="1:3" x14ac:dyDescent="0.25">
      <c r="A26253">
        <v>4125619</v>
      </c>
      <c r="B26253" t="s">
        <v>25706</v>
      </c>
      <c r="C26253">
        <v>0</v>
      </c>
    </row>
    <row r="26254" spans="1:3" x14ac:dyDescent="0.25">
      <c r="A26254">
        <v>4125851</v>
      </c>
      <c r="B26254" t="s">
        <v>25714</v>
      </c>
      <c r="C26254">
        <v>0</v>
      </c>
    </row>
    <row r="26255" spans="1:3" x14ac:dyDescent="0.25">
      <c r="A26255">
        <v>951078</v>
      </c>
      <c r="B26255" t="s">
        <v>25714</v>
      </c>
      <c r="C26255">
        <v>0</v>
      </c>
    </row>
    <row r="26256" spans="1:3" x14ac:dyDescent="0.25">
      <c r="A26256">
        <v>4125856</v>
      </c>
      <c r="B26256" t="s">
        <v>25714</v>
      </c>
      <c r="C26256">
        <v>0</v>
      </c>
    </row>
    <row r="26257" spans="1:3" x14ac:dyDescent="0.25">
      <c r="A26257">
        <v>4125880</v>
      </c>
      <c r="B26257" t="s">
        <v>4714</v>
      </c>
      <c r="C26257">
        <v>0</v>
      </c>
    </row>
    <row r="26258" spans="1:3" x14ac:dyDescent="0.25">
      <c r="A26258">
        <v>4125890</v>
      </c>
      <c r="B26258" t="s">
        <v>25471</v>
      </c>
      <c r="C26258">
        <v>0</v>
      </c>
    </row>
    <row r="26259" spans="1:3" x14ac:dyDescent="0.25">
      <c r="A26259">
        <v>4124871</v>
      </c>
      <c r="B26259" t="s">
        <v>124</v>
      </c>
      <c r="C26259">
        <v>0</v>
      </c>
    </row>
    <row r="26260" spans="1:3" x14ac:dyDescent="0.25">
      <c r="A26260">
        <v>4124948</v>
      </c>
      <c r="B26260" t="s">
        <v>1790</v>
      </c>
      <c r="C26260">
        <v>0</v>
      </c>
    </row>
    <row r="26261" spans="1:3" x14ac:dyDescent="0.25">
      <c r="A26261">
        <v>4125164</v>
      </c>
      <c r="B26261" t="s">
        <v>1614</v>
      </c>
      <c r="C26261">
        <v>0</v>
      </c>
    </row>
    <row r="26262" spans="1:3" x14ac:dyDescent="0.25">
      <c r="A26262">
        <v>4125172</v>
      </c>
      <c r="B26262" t="s">
        <v>15937</v>
      </c>
      <c r="C26262">
        <v>0</v>
      </c>
    </row>
    <row r="26263" spans="1:3" x14ac:dyDescent="0.25">
      <c r="A26263">
        <v>4125199</v>
      </c>
      <c r="B26263" t="s">
        <v>1444</v>
      </c>
      <c r="C26263">
        <v>0</v>
      </c>
    </row>
    <row r="26264" spans="1:3" x14ac:dyDescent="0.25">
      <c r="A26264">
        <v>4125191</v>
      </c>
      <c r="B26264" t="s">
        <v>26105</v>
      </c>
      <c r="C26264">
        <v>0</v>
      </c>
    </row>
    <row r="26265" spans="1:3" x14ac:dyDescent="0.25">
      <c r="A26265">
        <v>4125186</v>
      </c>
      <c r="B26265" t="s">
        <v>9480</v>
      </c>
      <c r="C26265">
        <v>0</v>
      </c>
    </row>
    <row r="26266" spans="1:3" x14ac:dyDescent="0.25">
      <c r="A26266">
        <v>4125182</v>
      </c>
      <c r="B26266" t="s">
        <v>25763</v>
      </c>
      <c r="C26266">
        <v>0</v>
      </c>
    </row>
    <row r="26267" spans="1:3" x14ac:dyDescent="0.25">
      <c r="A26267">
        <v>4125220</v>
      </c>
      <c r="B26267" t="s">
        <v>25562</v>
      </c>
      <c r="C26267">
        <v>0</v>
      </c>
    </row>
    <row r="26268" spans="1:3" x14ac:dyDescent="0.25">
      <c r="A26268">
        <v>4125218</v>
      </c>
      <c r="B26268" t="s">
        <v>449</v>
      </c>
      <c r="C26268">
        <v>0</v>
      </c>
    </row>
    <row r="26269" spans="1:3" x14ac:dyDescent="0.25">
      <c r="A26269">
        <v>4125216</v>
      </c>
      <c r="B26269" t="s">
        <v>25475</v>
      </c>
      <c r="C26269">
        <v>0</v>
      </c>
    </row>
    <row r="26270" spans="1:3" x14ac:dyDescent="0.25">
      <c r="A26270">
        <v>4125209</v>
      </c>
      <c r="B26270" t="s">
        <v>25432</v>
      </c>
      <c r="C26270">
        <v>0</v>
      </c>
    </row>
    <row r="26271" spans="1:3" x14ac:dyDescent="0.25">
      <c r="A26271">
        <v>4125205</v>
      </c>
      <c r="B26271" t="s">
        <v>1790</v>
      </c>
      <c r="C26271">
        <v>0</v>
      </c>
    </row>
    <row r="26272" spans="1:3" x14ac:dyDescent="0.25">
      <c r="A26272">
        <v>4124419</v>
      </c>
      <c r="B26272" t="s">
        <v>25956</v>
      </c>
      <c r="C26272">
        <v>0</v>
      </c>
    </row>
    <row r="26273" spans="1:3" x14ac:dyDescent="0.25">
      <c r="A26273">
        <v>4124477</v>
      </c>
      <c r="B26273" t="s">
        <v>16807</v>
      </c>
      <c r="C26273">
        <v>0</v>
      </c>
    </row>
    <row r="26274" spans="1:3" x14ac:dyDescent="0.25">
      <c r="A26274">
        <v>4124520</v>
      </c>
      <c r="B26274" t="s">
        <v>26022</v>
      </c>
      <c r="C26274">
        <v>0</v>
      </c>
    </row>
    <row r="26275" spans="1:3" x14ac:dyDescent="0.25">
      <c r="A26275">
        <v>2709377</v>
      </c>
      <c r="B26275" t="s">
        <v>4068</v>
      </c>
      <c r="C26275">
        <v>0</v>
      </c>
    </row>
    <row r="26276" spans="1:3" x14ac:dyDescent="0.25">
      <c r="A26276">
        <v>2709376</v>
      </c>
      <c r="B26276" t="s">
        <v>4068</v>
      </c>
      <c r="C26276">
        <v>0</v>
      </c>
    </row>
    <row r="26277" spans="1:3" x14ac:dyDescent="0.25">
      <c r="A26277">
        <v>4122809</v>
      </c>
      <c r="B26277" t="s">
        <v>26135</v>
      </c>
      <c r="C26277">
        <v>0</v>
      </c>
    </row>
    <row r="26278" spans="1:3" x14ac:dyDescent="0.25">
      <c r="A26278">
        <v>4122814</v>
      </c>
      <c r="B26278" t="s">
        <v>26127</v>
      </c>
      <c r="C26278">
        <v>0</v>
      </c>
    </row>
    <row r="26279" spans="1:3" x14ac:dyDescent="0.25">
      <c r="A26279">
        <v>4122868</v>
      </c>
      <c r="B26279" t="s">
        <v>21124</v>
      </c>
      <c r="C26279">
        <v>0</v>
      </c>
    </row>
    <row r="26280" spans="1:3" x14ac:dyDescent="0.25">
      <c r="A26280">
        <v>4123160</v>
      </c>
      <c r="B26280" t="s">
        <v>25890</v>
      </c>
      <c r="C26280">
        <v>0</v>
      </c>
    </row>
    <row r="26281" spans="1:3" x14ac:dyDescent="0.25">
      <c r="A26281">
        <v>4123451</v>
      </c>
      <c r="B26281" t="s">
        <v>25571</v>
      </c>
      <c r="C26281">
        <v>0</v>
      </c>
    </row>
    <row r="26282" spans="1:3" x14ac:dyDescent="0.25">
      <c r="A26282">
        <v>4123460</v>
      </c>
      <c r="B26282" t="s">
        <v>25763</v>
      </c>
      <c r="C26282">
        <v>0</v>
      </c>
    </row>
    <row r="26283" spans="1:3" x14ac:dyDescent="0.25">
      <c r="A26283">
        <v>4123484</v>
      </c>
      <c r="B26283" t="s">
        <v>25498</v>
      </c>
      <c r="C26283">
        <v>0</v>
      </c>
    </row>
    <row r="26284" spans="1:3" x14ac:dyDescent="0.25">
      <c r="A26284">
        <v>4123498</v>
      </c>
      <c r="B26284" t="s">
        <v>619</v>
      </c>
      <c r="C26284">
        <v>0</v>
      </c>
    </row>
    <row r="26285" spans="1:3" x14ac:dyDescent="0.25">
      <c r="A26285">
        <v>4123495</v>
      </c>
      <c r="B26285" t="s">
        <v>25926</v>
      </c>
      <c r="C26285">
        <v>0</v>
      </c>
    </row>
    <row r="26286" spans="1:3" x14ac:dyDescent="0.25">
      <c r="A26286">
        <v>4123486</v>
      </c>
      <c r="B26286" t="s">
        <v>349</v>
      </c>
      <c r="C26286">
        <v>0</v>
      </c>
    </row>
    <row r="26287" spans="1:3" x14ac:dyDescent="0.25">
      <c r="A26287">
        <v>4123507</v>
      </c>
      <c r="B26287" t="s">
        <v>11869</v>
      </c>
      <c r="C26287">
        <v>0</v>
      </c>
    </row>
    <row r="26288" spans="1:3" x14ac:dyDescent="0.25">
      <c r="A26288">
        <v>4123505</v>
      </c>
      <c r="B26288" t="s">
        <v>6461</v>
      </c>
      <c r="C26288">
        <v>0</v>
      </c>
    </row>
    <row r="26289" spans="1:3" x14ac:dyDescent="0.25">
      <c r="A26289">
        <v>2495355</v>
      </c>
      <c r="B26289" t="s">
        <v>189</v>
      </c>
      <c r="C26289">
        <v>0</v>
      </c>
    </row>
    <row r="26290" spans="1:3" x14ac:dyDescent="0.25">
      <c r="A26290">
        <v>4122736</v>
      </c>
      <c r="B26290" t="s">
        <v>25552</v>
      </c>
      <c r="C26290">
        <v>0</v>
      </c>
    </row>
    <row r="26291" spans="1:3" x14ac:dyDescent="0.25">
      <c r="A26291">
        <v>4122727</v>
      </c>
      <c r="B26291" t="s">
        <v>25886</v>
      </c>
      <c r="C26291">
        <v>0</v>
      </c>
    </row>
    <row r="26292" spans="1:3" x14ac:dyDescent="0.25">
      <c r="A26292">
        <v>4122718</v>
      </c>
      <c r="B26292" t="s">
        <v>25614</v>
      </c>
      <c r="C26292">
        <v>0</v>
      </c>
    </row>
    <row r="26293" spans="1:3" x14ac:dyDescent="0.25">
      <c r="A26293">
        <v>4122717</v>
      </c>
      <c r="B26293" t="s">
        <v>25929</v>
      </c>
      <c r="C26293">
        <v>0</v>
      </c>
    </row>
    <row r="26294" spans="1:3" x14ac:dyDescent="0.25">
      <c r="A26294">
        <v>4122695</v>
      </c>
      <c r="B26294" t="s">
        <v>26058</v>
      </c>
      <c r="C26294">
        <v>0</v>
      </c>
    </row>
    <row r="26295" spans="1:3" x14ac:dyDescent="0.25">
      <c r="A26295">
        <v>4122694</v>
      </c>
      <c r="B26295" t="s">
        <v>13369</v>
      </c>
      <c r="C26295">
        <v>0</v>
      </c>
    </row>
    <row r="26296" spans="1:3" x14ac:dyDescent="0.25">
      <c r="A26296">
        <v>4122686</v>
      </c>
      <c r="B26296" t="s">
        <v>26017</v>
      </c>
      <c r="C26296">
        <v>1</v>
      </c>
    </row>
    <row r="26297" spans="1:3" x14ac:dyDescent="0.25">
      <c r="A26297">
        <v>4122685</v>
      </c>
      <c r="B26297" t="s">
        <v>21581</v>
      </c>
      <c r="C26297">
        <v>0</v>
      </c>
    </row>
    <row r="26298" spans="1:3" x14ac:dyDescent="0.25">
      <c r="A26298">
        <v>4122668</v>
      </c>
      <c r="B26298" t="s">
        <v>13017</v>
      </c>
      <c r="C26298">
        <v>0</v>
      </c>
    </row>
    <row r="26299" spans="1:3" x14ac:dyDescent="0.25">
      <c r="A26299">
        <v>4122663</v>
      </c>
      <c r="B26299" t="s">
        <v>9136</v>
      </c>
      <c r="C26299">
        <v>0</v>
      </c>
    </row>
    <row r="26300" spans="1:3" x14ac:dyDescent="0.25">
      <c r="A26300">
        <v>4122063</v>
      </c>
      <c r="B26300" t="s">
        <v>25676</v>
      </c>
      <c r="C26300">
        <v>0</v>
      </c>
    </row>
    <row r="26301" spans="1:3" x14ac:dyDescent="0.25">
      <c r="A26301">
        <v>4122169</v>
      </c>
      <c r="B26301" t="s">
        <v>25729</v>
      </c>
      <c r="C26301">
        <v>0</v>
      </c>
    </row>
    <row r="26302" spans="1:3" x14ac:dyDescent="0.25">
      <c r="A26302">
        <v>4122530</v>
      </c>
      <c r="B26302" t="s">
        <v>25969</v>
      </c>
      <c r="C26302">
        <v>0</v>
      </c>
    </row>
    <row r="26303" spans="1:3" x14ac:dyDescent="0.25">
      <c r="A26303">
        <v>4122527</v>
      </c>
      <c r="B26303" t="s">
        <v>15734</v>
      </c>
      <c r="C26303">
        <v>0</v>
      </c>
    </row>
    <row r="26304" spans="1:3" x14ac:dyDescent="0.25">
      <c r="A26304">
        <v>4122553</v>
      </c>
      <c r="B26304" t="s">
        <v>25910</v>
      </c>
      <c r="C26304">
        <v>0</v>
      </c>
    </row>
    <row r="26305" spans="1:3" x14ac:dyDescent="0.25">
      <c r="A26305">
        <v>4121130</v>
      </c>
      <c r="B26305" t="s">
        <v>15937</v>
      </c>
      <c r="C26305">
        <v>0</v>
      </c>
    </row>
    <row r="26306" spans="1:3" x14ac:dyDescent="0.25">
      <c r="A26306">
        <v>950358</v>
      </c>
      <c r="B26306" t="s">
        <v>25458</v>
      </c>
      <c r="C26306">
        <v>0</v>
      </c>
    </row>
    <row r="26307" spans="1:3" x14ac:dyDescent="0.25">
      <c r="A26307">
        <v>2495383</v>
      </c>
      <c r="B26307" t="s">
        <v>25458</v>
      </c>
      <c r="C26307">
        <v>0</v>
      </c>
    </row>
    <row r="26308" spans="1:3" x14ac:dyDescent="0.25">
      <c r="A26308">
        <v>4121379</v>
      </c>
      <c r="B26308" t="s">
        <v>8343</v>
      </c>
      <c r="C26308">
        <v>0</v>
      </c>
    </row>
    <row r="26309" spans="1:3" x14ac:dyDescent="0.25">
      <c r="A26309">
        <v>4121628</v>
      </c>
      <c r="B26309" t="s">
        <v>2148</v>
      </c>
      <c r="C26309">
        <v>0</v>
      </c>
    </row>
    <row r="26310" spans="1:3" x14ac:dyDescent="0.25">
      <c r="A26310">
        <v>4121627</v>
      </c>
      <c r="B26310" t="s">
        <v>25499</v>
      </c>
      <c r="C26310">
        <v>0</v>
      </c>
    </row>
    <row r="26311" spans="1:3" x14ac:dyDescent="0.25">
      <c r="A26311">
        <v>4121641</v>
      </c>
      <c r="B26311" t="s">
        <v>4435</v>
      </c>
      <c r="C26311">
        <v>0</v>
      </c>
    </row>
    <row r="26312" spans="1:3" x14ac:dyDescent="0.25">
      <c r="A26312">
        <v>4121648</v>
      </c>
      <c r="B26312" t="s">
        <v>25622</v>
      </c>
      <c r="C26312">
        <v>0</v>
      </c>
    </row>
    <row r="26313" spans="1:3" x14ac:dyDescent="0.25">
      <c r="A26313">
        <v>4121645</v>
      </c>
      <c r="B26313" t="s">
        <v>3162</v>
      </c>
      <c r="C26313">
        <v>0</v>
      </c>
    </row>
    <row r="26314" spans="1:3" x14ac:dyDescent="0.25">
      <c r="A26314">
        <v>4121663</v>
      </c>
      <c r="B26314" t="s">
        <v>25851</v>
      </c>
      <c r="C26314">
        <v>0</v>
      </c>
    </row>
    <row r="26315" spans="1:3" x14ac:dyDescent="0.25">
      <c r="A26315">
        <v>4119949</v>
      </c>
      <c r="B26315" t="s">
        <v>7502</v>
      </c>
      <c r="C26315">
        <v>0</v>
      </c>
    </row>
    <row r="26316" spans="1:3" x14ac:dyDescent="0.25">
      <c r="A26316">
        <v>4120124</v>
      </c>
      <c r="B26316" t="s">
        <v>3245</v>
      </c>
      <c r="C26316">
        <v>0</v>
      </c>
    </row>
    <row r="26317" spans="1:3" x14ac:dyDescent="0.25">
      <c r="A26317">
        <v>4120398</v>
      </c>
      <c r="B26317" t="s">
        <v>1177</v>
      </c>
      <c r="C26317">
        <v>0</v>
      </c>
    </row>
    <row r="26318" spans="1:3" x14ac:dyDescent="0.25">
      <c r="A26318">
        <v>4120730</v>
      </c>
      <c r="B26318" t="s">
        <v>25810</v>
      </c>
      <c r="C26318">
        <v>0</v>
      </c>
    </row>
    <row r="26319" spans="1:3" x14ac:dyDescent="0.25">
      <c r="A26319">
        <v>4120750</v>
      </c>
      <c r="B26319" t="s">
        <v>25599</v>
      </c>
      <c r="C26319">
        <v>0</v>
      </c>
    </row>
    <row r="26320" spans="1:3" x14ac:dyDescent="0.25">
      <c r="A26320">
        <v>4120748</v>
      </c>
      <c r="B26320" t="s">
        <v>1063</v>
      </c>
      <c r="C26320">
        <v>0</v>
      </c>
    </row>
    <row r="26321" spans="1:3" x14ac:dyDescent="0.25">
      <c r="A26321">
        <v>4120774</v>
      </c>
      <c r="B26321" t="s">
        <v>26164</v>
      </c>
      <c r="C26321">
        <v>0</v>
      </c>
    </row>
    <row r="26322" spans="1:3" x14ac:dyDescent="0.25">
      <c r="A26322">
        <v>4120773</v>
      </c>
      <c r="B26322" t="s">
        <v>5437</v>
      </c>
      <c r="C26322">
        <v>0</v>
      </c>
    </row>
    <row r="26323" spans="1:3" x14ac:dyDescent="0.25">
      <c r="A26323">
        <v>4120771</v>
      </c>
      <c r="B26323" t="s">
        <v>26112</v>
      </c>
      <c r="C26323">
        <v>0</v>
      </c>
    </row>
    <row r="26324" spans="1:3" x14ac:dyDescent="0.25">
      <c r="A26324">
        <v>4120759</v>
      </c>
      <c r="B26324" t="s">
        <v>6564</v>
      </c>
      <c r="C26324">
        <v>0</v>
      </c>
    </row>
    <row r="26325" spans="1:3" x14ac:dyDescent="0.25">
      <c r="A26325">
        <v>4120757</v>
      </c>
      <c r="B26325" t="s">
        <v>2080</v>
      </c>
      <c r="C26325">
        <v>0</v>
      </c>
    </row>
    <row r="26326" spans="1:3" x14ac:dyDescent="0.25">
      <c r="A26326">
        <v>4120781</v>
      </c>
      <c r="B26326" t="s">
        <v>6518</v>
      </c>
      <c r="C26326">
        <v>0</v>
      </c>
    </row>
    <row r="26327" spans="1:3" x14ac:dyDescent="0.25">
      <c r="A26327">
        <v>4120776</v>
      </c>
      <c r="B26327" t="s">
        <v>25739</v>
      </c>
      <c r="C26327">
        <v>0</v>
      </c>
    </row>
    <row r="26328" spans="1:3" x14ac:dyDescent="0.25">
      <c r="A26328">
        <v>4119381</v>
      </c>
      <c r="B26328" t="s">
        <v>26095</v>
      </c>
      <c r="C26328">
        <v>0</v>
      </c>
    </row>
    <row r="26329" spans="1:3" x14ac:dyDescent="0.25">
      <c r="A26329">
        <v>4119713</v>
      </c>
      <c r="B26329" t="s">
        <v>4296</v>
      </c>
      <c r="C26329">
        <v>0</v>
      </c>
    </row>
    <row r="26330" spans="1:3" x14ac:dyDescent="0.25">
      <c r="A26330">
        <v>4119784</v>
      </c>
      <c r="B26330" t="s">
        <v>20443</v>
      </c>
      <c r="C26330">
        <v>0</v>
      </c>
    </row>
    <row r="26331" spans="1:3" x14ac:dyDescent="0.25">
      <c r="A26331">
        <v>4119774</v>
      </c>
      <c r="B26331" t="s">
        <v>26083</v>
      </c>
      <c r="C26331">
        <v>0</v>
      </c>
    </row>
    <row r="26332" spans="1:3" x14ac:dyDescent="0.25">
      <c r="A26332">
        <v>4119790</v>
      </c>
      <c r="B26332" t="s">
        <v>25500</v>
      </c>
      <c r="C26332">
        <v>0</v>
      </c>
    </row>
    <row r="26333" spans="1:3" x14ac:dyDescent="0.25">
      <c r="A26333">
        <v>4119800</v>
      </c>
      <c r="B26333" t="s">
        <v>19939</v>
      </c>
      <c r="C26333">
        <v>0</v>
      </c>
    </row>
    <row r="26334" spans="1:3" x14ac:dyDescent="0.25">
      <c r="A26334">
        <v>4119795</v>
      </c>
      <c r="B26334" t="s">
        <v>13025</v>
      </c>
      <c r="C26334">
        <v>0</v>
      </c>
    </row>
    <row r="26335" spans="1:3" x14ac:dyDescent="0.25">
      <c r="A26335">
        <v>4119828</v>
      </c>
      <c r="B26335" t="s">
        <v>5367</v>
      </c>
      <c r="C26335">
        <v>0</v>
      </c>
    </row>
    <row r="26336" spans="1:3" x14ac:dyDescent="0.25">
      <c r="A26336">
        <v>4118860</v>
      </c>
      <c r="B26336" t="s">
        <v>14285</v>
      </c>
      <c r="C26336">
        <v>0</v>
      </c>
    </row>
    <row r="26337" spans="1:3" x14ac:dyDescent="0.25">
      <c r="A26337">
        <v>4118857</v>
      </c>
      <c r="B26337" t="s">
        <v>4847</v>
      </c>
      <c r="C26337">
        <v>0</v>
      </c>
    </row>
    <row r="26338" spans="1:3" x14ac:dyDescent="0.25">
      <c r="A26338">
        <v>4118876</v>
      </c>
      <c r="B26338" t="s">
        <v>4847</v>
      </c>
      <c r="C26338">
        <v>0</v>
      </c>
    </row>
    <row r="26339" spans="1:3" x14ac:dyDescent="0.25">
      <c r="A26339">
        <v>4118893</v>
      </c>
      <c r="B26339" t="s">
        <v>19328</v>
      </c>
      <c r="C26339">
        <v>0</v>
      </c>
    </row>
    <row r="26340" spans="1:3" x14ac:dyDescent="0.25">
      <c r="A26340">
        <v>4118882</v>
      </c>
      <c r="B26340" t="s">
        <v>25476</v>
      </c>
      <c r="C26340">
        <v>0</v>
      </c>
    </row>
    <row r="26341" spans="1:3" x14ac:dyDescent="0.25">
      <c r="A26341">
        <v>4118909</v>
      </c>
      <c r="B26341" t="s">
        <v>26037</v>
      </c>
      <c r="C26341">
        <v>0</v>
      </c>
    </row>
    <row r="26342" spans="1:3" x14ac:dyDescent="0.25">
      <c r="A26342">
        <v>4116506</v>
      </c>
      <c r="B26342" t="s">
        <v>25880</v>
      </c>
      <c r="C26342">
        <v>0</v>
      </c>
    </row>
    <row r="26343" spans="1:3" x14ac:dyDescent="0.25">
      <c r="A26343">
        <v>4117206</v>
      </c>
      <c r="B26343" t="s">
        <v>10095</v>
      </c>
      <c r="C26343">
        <v>0</v>
      </c>
    </row>
    <row r="26344" spans="1:3" x14ac:dyDescent="0.25">
      <c r="A26344">
        <v>4117205</v>
      </c>
      <c r="B26344" t="s">
        <v>25539</v>
      </c>
      <c r="C26344">
        <v>0</v>
      </c>
    </row>
    <row r="26345" spans="1:3" x14ac:dyDescent="0.25">
      <c r="A26345">
        <v>4117214</v>
      </c>
      <c r="B26345" t="s">
        <v>1210</v>
      </c>
      <c r="C26345">
        <v>0</v>
      </c>
    </row>
    <row r="26346" spans="1:3" x14ac:dyDescent="0.25">
      <c r="A26346">
        <v>4116331</v>
      </c>
      <c r="B26346" t="s">
        <v>25564</v>
      </c>
      <c r="C26346">
        <v>0</v>
      </c>
    </row>
    <row r="26347" spans="1:3" x14ac:dyDescent="0.25">
      <c r="A26347">
        <v>4116353</v>
      </c>
      <c r="B26347" t="s">
        <v>3590</v>
      </c>
      <c r="C26347">
        <v>0</v>
      </c>
    </row>
    <row r="26348" spans="1:3" x14ac:dyDescent="0.25">
      <c r="A26348">
        <v>4116380</v>
      </c>
      <c r="B26348" t="s">
        <v>26169</v>
      </c>
      <c r="C26348">
        <v>0</v>
      </c>
    </row>
    <row r="26349" spans="1:3" x14ac:dyDescent="0.25">
      <c r="A26349">
        <v>4116378</v>
      </c>
      <c r="B26349" t="s">
        <v>10397</v>
      </c>
      <c r="C26349">
        <v>0</v>
      </c>
    </row>
    <row r="26350" spans="1:3" x14ac:dyDescent="0.25">
      <c r="A26350">
        <v>4116374</v>
      </c>
      <c r="B26350" t="s">
        <v>26175</v>
      </c>
      <c r="C26350">
        <v>0</v>
      </c>
    </row>
    <row r="26351" spans="1:3" x14ac:dyDescent="0.25">
      <c r="A26351">
        <v>4116373</v>
      </c>
      <c r="B26351" t="s">
        <v>25852</v>
      </c>
      <c r="C26351">
        <v>0</v>
      </c>
    </row>
    <row r="26352" spans="1:3" x14ac:dyDescent="0.25">
      <c r="A26352">
        <v>4116365</v>
      </c>
      <c r="B26352" t="s">
        <v>4538</v>
      </c>
      <c r="C26352">
        <v>0</v>
      </c>
    </row>
    <row r="26353" spans="1:3" x14ac:dyDescent="0.25">
      <c r="A26353">
        <v>4116364</v>
      </c>
      <c r="B26353" t="s">
        <v>1805</v>
      </c>
      <c r="C26353">
        <v>0</v>
      </c>
    </row>
    <row r="26354" spans="1:3" x14ac:dyDescent="0.25">
      <c r="A26354">
        <v>4116420</v>
      </c>
      <c r="B26354" t="s">
        <v>7495</v>
      </c>
      <c r="C26354">
        <v>0</v>
      </c>
    </row>
    <row r="26355" spans="1:3" x14ac:dyDescent="0.25">
      <c r="A26355">
        <v>4116406</v>
      </c>
      <c r="B26355" t="s">
        <v>6371</v>
      </c>
      <c r="C26355">
        <v>0</v>
      </c>
    </row>
    <row r="26356" spans="1:3" x14ac:dyDescent="0.25">
      <c r="A26356">
        <v>4116404</v>
      </c>
      <c r="B26356" t="s">
        <v>25626</v>
      </c>
      <c r="C26356">
        <v>0</v>
      </c>
    </row>
    <row r="26357" spans="1:3" x14ac:dyDescent="0.25">
      <c r="A26357">
        <v>4116392</v>
      </c>
      <c r="B26357" t="s">
        <v>1610</v>
      </c>
      <c r="C26357">
        <v>0</v>
      </c>
    </row>
    <row r="26358" spans="1:3" x14ac:dyDescent="0.25">
      <c r="A26358">
        <v>4115150</v>
      </c>
      <c r="B26358" t="s">
        <v>26095</v>
      </c>
      <c r="C26358">
        <v>0</v>
      </c>
    </row>
    <row r="26359" spans="1:3" x14ac:dyDescent="0.25">
      <c r="A26359">
        <v>4115403</v>
      </c>
      <c r="B26359" t="s">
        <v>14507</v>
      </c>
      <c r="C26359">
        <v>0</v>
      </c>
    </row>
    <row r="26360" spans="1:3" x14ac:dyDescent="0.25">
      <c r="A26360">
        <v>4115458</v>
      </c>
      <c r="B26360" t="s">
        <v>25483</v>
      </c>
      <c r="C26360">
        <v>0</v>
      </c>
    </row>
    <row r="26361" spans="1:3" x14ac:dyDescent="0.25">
      <c r="A26361">
        <v>4115476</v>
      </c>
      <c r="B26361" t="s">
        <v>14507</v>
      </c>
      <c r="C26361">
        <v>0</v>
      </c>
    </row>
    <row r="26362" spans="1:3" x14ac:dyDescent="0.25">
      <c r="A26362">
        <v>4115489</v>
      </c>
      <c r="B26362" t="s">
        <v>6695</v>
      </c>
      <c r="C26362">
        <v>0</v>
      </c>
    </row>
    <row r="26363" spans="1:3" x14ac:dyDescent="0.25">
      <c r="A26363">
        <v>4115505</v>
      </c>
      <c r="B26363" t="s">
        <v>25723</v>
      </c>
      <c r="C26363">
        <v>0</v>
      </c>
    </row>
    <row r="26364" spans="1:3" x14ac:dyDescent="0.25">
      <c r="A26364">
        <v>4115493</v>
      </c>
      <c r="B26364" t="s">
        <v>25555</v>
      </c>
      <c r="C26364">
        <v>0</v>
      </c>
    </row>
    <row r="26365" spans="1:3" x14ac:dyDescent="0.25">
      <c r="A26365">
        <v>4114489</v>
      </c>
      <c r="B26365" t="s">
        <v>26042</v>
      </c>
      <c r="C26365">
        <v>0</v>
      </c>
    </row>
    <row r="26366" spans="1:3" x14ac:dyDescent="0.25">
      <c r="A26366">
        <v>4114529</v>
      </c>
      <c r="B26366" t="s">
        <v>25899</v>
      </c>
      <c r="C26366">
        <v>0</v>
      </c>
    </row>
    <row r="26367" spans="1:3" x14ac:dyDescent="0.25">
      <c r="A26367">
        <v>4114564</v>
      </c>
      <c r="B26367" t="s">
        <v>18404</v>
      </c>
      <c r="C26367">
        <v>0</v>
      </c>
    </row>
    <row r="26368" spans="1:3" x14ac:dyDescent="0.25">
      <c r="A26368">
        <v>4114554</v>
      </c>
      <c r="B26368" t="s">
        <v>26034</v>
      </c>
      <c r="C26368">
        <v>0</v>
      </c>
    </row>
    <row r="26369" spans="1:3" x14ac:dyDescent="0.25">
      <c r="A26369">
        <v>4114587</v>
      </c>
      <c r="B26369" t="s">
        <v>784</v>
      </c>
      <c r="C26369">
        <v>0</v>
      </c>
    </row>
    <row r="26370" spans="1:3" x14ac:dyDescent="0.25">
      <c r="A26370">
        <v>4114571</v>
      </c>
      <c r="B26370" t="s">
        <v>3314</v>
      </c>
      <c r="C26370">
        <v>0</v>
      </c>
    </row>
    <row r="26371" spans="1:3" x14ac:dyDescent="0.25">
      <c r="A26371">
        <v>4112954</v>
      </c>
      <c r="B26371" t="s">
        <v>26042</v>
      </c>
      <c r="C26371">
        <v>0</v>
      </c>
    </row>
    <row r="26372" spans="1:3" x14ac:dyDescent="0.25">
      <c r="A26372">
        <v>4113148</v>
      </c>
      <c r="B26372" t="s">
        <v>25725</v>
      </c>
      <c r="C26372">
        <v>0</v>
      </c>
    </row>
    <row r="26373" spans="1:3" x14ac:dyDescent="0.25">
      <c r="A26373">
        <v>4113597</v>
      </c>
      <c r="B26373" t="s">
        <v>25770</v>
      </c>
      <c r="C26373">
        <v>0</v>
      </c>
    </row>
    <row r="26374" spans="1:3" x14ac:dyDescent="0.25">
      <c r="A26374">
        <v>4112700</v>
      </c>
      <c r="B26374" t="s">
        <v>612</v>
      </c>
      <c r="C26374">
        <v>0</v>
      </c>
    </row>
    <row r="26375" spans="1:3" x14ac:dyDescent="0.25">
      <c r="A26375">
        <v>4112696</v>
      </c>
      <c r="B26375" t="s">
        <v>26042</v>
      </c>
      <c r="C26375">
        <v>0</v>
      </c>
    </row>
    <row r="26376" spans="1:3" x14ac:dyDescent="0.25">
      <c r="A26376">
        <v>4112721</v>
      </c>
      <c r="B26376" t="s">
        <v>26014</v>
      </c>
      <c r="C26376">
        <v>0</v>
      </c>
    </row>
    <row r="26377" spans="1:3" x14ac:dyDescent="0.25">
      <c r="A26377">
        <v>4112719</v>
      </c>
      <c r="B26377" t="s">
        <v>10728</v>
      </c>
      <c r="C26377">
        <v>0</v>
      </c>
    </row>
    <row r="26378" spans="1:3" x14ac:dyDescent="0.25">
      <c r="A26378">
        <v>4112718</v>
      </c>
      <c r="B26378" t="s">
        <v>25772</v>
      </c>
      <c r="C26378">
        <v>0</v>
      </c>
    </row>
    <row r="26379" spans="1:3" x14ac:dyDescent="0.25">
      <c r="A26379">
        <v>4112717</v>
      </c>
      <c r="B26379" t="s">
        <v>2489</v>
      </c>
      <c r="C26379">
        <v>0</v>
      </c>
    </row>
    <row r="26380" spans="1:3" x14ac:dyDescent="0.25">
      <c r="A26380">
        <v>4112757</v>
      </c>
      <c r="B26380" t="s">
        <v>1865</v>
      </c>
      <c r="C26380">
        <v>0</v>
      </c>
    </row>
    <row r="26381" spans="1:3" x14ac:dyDescent="0.25">
      <c r="A26381">
        <v>4112738</v>
      </c>
      <c r="B26381" t="s">
        <v>21278</v>
      </c>
      <c r="C26381">
        <v>0</v>
      </c>
    </row>
    <row r="26382" spans="1:3" x14ac:dyDescent="0.25">
      <c r="A26382">
        <v>4112737</v>
      </c>
      <c r="B26382" t="s">
        <v>4213</v>
      </c>
      <c r="C26382">
        <v>0</v>
      </c>
    </row>
    <row r="26383" spans="1:3" x14ac:dyDescent="0.25">
      <c r="A26383">
        <v>4112736</v>
      </c>
      <c r="B26383" t="s">
        <v>478</v>
      </c>
      <c r="C26383">
        <v>0</v>
      </c>
    </row>
    <row r="26384" spans="1:3" x14ac:dyDescent="0.25">
      <c r="A26384">
        <v>4112773</v>
      </c>
      <c r="B26384" t="s">
        <v>25656</v>
      </c>
      <c r="C26384">
        <v>0</v>
      </c>
    </row>
    <row r="26385" spans="1:3" x14ac:dyDescent="0.25">
      <c r="A26385">
        <v>4112770</v>
      </c>
      <c r="B26385" t="s">
        <v>21281</v>
      </c>
      <c r="C26385">
        <v>0</v>
      </c>
    </row>
    <row r="26386" spans="1:3" x14ac:dyDescent="0.25">
      <c r="A26386">
        <v>4112762</v>
      </c>
      <c r="B26386" t="s">
        <v>25611</v>
      </c>
      <c r="C26386">
        <v>0</v>
      </c>
    </row>
    <row r="26387" spans="1:3" x14ac:dyDescent="0.25">
      <c r="A26387">
        <v>4111758</v>
      </c>
      <c r="B26387" t="s">
        <v>19223</v>
      </c>
      <c r="C26387">
        <v>0</v>
      </c>
    </row>
    <row r="26388" spans="1:3" x14ac:dyDescent="0.25">
      <c r="A26388">
        <v>4111781</v>
      </c>
      <c r="B26388" t="s">
        <v>21622</v>
      </c>
      <c r="C26388">
        <v>0</v>
      </c>
    </row>
    <row r="26389" spans="1:3" x14ac:dyDescent="0.25">
      <c r="A26389">
        <v>4111862</v>
      </c>
      <c r="B26389" t="s">
        <v>4011</v>
      </c>
      <c r="C26389">
        <v>0</v>
      </c>
    </row>
    <row r="26390" spans="1:3" x14ac:dyDescent="0.25">
      <c r="A26390">
        <v>4111892</v>
      </c>
      <c r="B26390" t="s">
        <v>14542</v>
      </c>
      <c r="C26390">
        <v>0</v>
      </c>
    </row>
    <row r="26391" spans="1:3" x14ac:dyDescent="0.25">
      <c r="A26391">
        <v>4111908</v>
      </c>
      <c r="B26391" t="s">
        <v>25964</v>
      </c>
      <c r="C26391">
        <v>0</v>
      </c>
    </row>
    <row r="26392" spans="1:3" x14ac:dyDescent="0.25">
      <c r="A26392">
        <v>4111906</v>
      </c>
      <c r="B26392" t="s">
        <v>6036</v>
      </c>
      <c r="C26392">
        <v>0</v>
      </c>
    </row>
    <row r="26393" spans="1:3" x14ac:dyDescent="0.25">
      <c r="A26393">
        <v>4111905</v>
      </c>
      <c r="B26393" t="s">
        <v>8590</v>
      </c>
      <c r="C26393">
        <v>0</v>
      </c>
    </row>
    <row r="26394" spans="1:3" x14ac:dyDescent="0.25">
      <c r="A26394">
        <v>4111897</v>
      </c>
      <c r="B26394" t="s">
        <v>25807</v>
      </c>
      <c r="C26394">
        <v>0</v>
      </c>
    </row>
    <row r="26395" spans="1:3" x14ac:dyDescent="0.25">
      <c r="A26395">
        <v>4111929</v>
      </c>
      <c r="B26395" t="s">
        <v>25688</v>
      </c>
      <c r="C26395">
        <v>0</v>
      </c>
    </row>
    <row r="26396" spans="1:3" x14ac:dyDescent="0.25">
      <c r="A26396">
        <v>4111917</v>
      </c>
      <c r="B26396" t="s">
        <v>427</v>
      </c>
      <c r="C26396">
        <v>0</v>
      </c>
    </row>
    <row r="26397" spans="1:3" x14ac:dyDescent="0.25">
      <c r="A26397">
        <v>4111916</v>
      </c>
      <c r="B26397" t="s">
        <v>1205</v>
      </c>
      <c r="C26397">
        <v>0</v>
      </c>
    </row>
    <row r="26398" spans="1:3" x14ac:dyDescent="0.25">
      <c r="A26398">
        <v>948731</v>
      </c>
      <c r="B26398" t="s">
        <v>21330</v>
      </c>
      <c r="C26398">
        <v>0</v>
      </c>
    </row>
    <row r="26399" spans="1:3" x14ac:dyDescent="0.25">
      <c r="A26399">
        <v>4111004</v>
      </c>
      <c r="B26399" t="s">
        <v>6699</v>
      </c>
      <c r="C26399">
        <v>0</v>
      </c>
    </row>
    <row r="26400" spans="1:3" x14ac:dyDescent="0.25">
      <c r="A26400">
        <v>4111017</v>
      </c>
      <c r="B26400" t="s">
        <v>10095</v>
      </c>
      <c r="C26400">
        <v>0</v>
      </c>
    </row>
    <row r="26401" spans="1:3" x14ac:dyDescent="0.25">
      <c r="A26401">
        <v>4111016</v>
      </c>
      <c r="B26401" t="s">
        <v>5943</v>
      </c>
      <c r="C26401">
        <v>0</v>
      </c>
    </row>
    <row r="26402" spans="1:3" x14ac:dyDescent="0.25">
      <c r="A26402">
        <v>4111013</v>
      </c>
      <c r="B26402" t="s">
        <v>25478</v>
      </c>
      <c r="C26402">
        <v>0</v>
      </c>
    </row>
    <row r="26403" spans="1:3" x14ac:dyDescent="0.25">
      <c r="A26403">
        <v>4111007</v>
      </c>
      <c r="B26403" t="s">
        <v>9216</v>
      </c>
      <c r="C26403">
        <v>0</v>
      </c>
    </row>
    <row r="26404" spans="1:3" x14ac:dyDescent="0.25">
      <c r="A26404">
        <v>4111028</v>
      </c>
      <c r="B26404" t="s">
        <v>25533</v>
      </c>
      <c r="C26404">
        <v>0</v>
      </c>
    </row>
    <row r="26405" spans="1:3" x14ac:dyDescent="0.25">
      <c r="A26405">
        <v>4111027</v>
      </c>
      <c r="B26405" t="s">
        <v>25561</v>
      </c>
      <c r="C26405">
        <v>0</v>
      </c>
    </row>
    <row r="26406" spans="1:3" x14ac:dyDescent="0.25">
      <c r="A26406">
        <v>4111026</v>
      </c>
      <c r="B26406" t="s">
        <v>26024</v>
      </c>
      <c r="C26406">
        <v>0</v>
      </c>
    </row>
    <row r="26407" spans="1:3" x14ac:dyDescent="0.25">
      <c r="A26407">
        <v>4111050</v>
      </c>
      <c r="B26407" t="s">
        <v>25754</v>
      </c>
      <c r="C26407">
        <v>0</v>
      </c>
    </row>
    <row r="26408" spans="1:3" x14ac:dyDescent="0.25">
      <c r="A26408">
        <v>4111044</v>
      </c>
      <c r="B26408" t="s">
        <v>13688</v>
      </c>
      <c r="C26408">
        <v>0</v>
      </c>
    </row>
    <row r="26409" spans="1:3" x14ac:dyDescent="0.25">
      <c r="A26409">
        <v>4111039</v>
      </c>
      <c r="B26409" t="s">
        <v>6668</v>
      </c>
      <c r="C26409">
        <v>0</v>
      </c>
    </row>
    <row r="26410" spans="1:3" x14ac:dyDescent="0.25">
      <c r="A26410">
        <v>4111034</v>
      </c>
      <c r="B26410" t="s">
        <v>15756</v>
      </c>
      <c r="C26410">
        <v>0</v>
      </c>
    </row>
    <row r="26411" spans="1:3" x14ac:dyDescent="0.25">
      <c r="A26411">
        <v>4109754</v>
      </c>
      <c r="B26411" t="s">
        <v>16807</v>
      </c>
      <c r="C26411">
        <v>0</v>
      </c>
    </row>
    <row r="26412" spans="1:3" x14ac:dyDescent="0.25">
      <c r="A26412">
        <v>4109834</v>
      </c>
      <c r="B26412" t="s">
        <v>26003</v>
      </c>
      <c r="C26412">
        <v>0</v>
      </c>
    </row>
    <row r="26413" spans="1:3" x14ac:dyDescent="0.25">
      <c r="A26413">
        <v>4110164</v>
      </c>
      <c r="B26413" t="s">
        <v>5405</v>
      </c>
      <c r="C26413">
        <v>0</v>
      </c>
    </row>
    <row r="26414" spans="1:3" x14ac:dyDescent="0.25">
      <c r="A26414">
        <v>4110162</v>
      </c>
      <c r="B26414" t="s">
        <v>25759</v>
      </c>
      <c r="C26414">
        <v>0</v>
      </c>
    </row>
    <row r="26415" spans="1:3" x14ac:dyDescent="0.25">
      <c r="A26415">
        <v>4110191</v>
      </c>
      <c r="B26415" t="s">
        <v>25442</v>
      </c>
      <c r="C26415">
        <v>0</v>
      </c>
    </row>
    <row r="26416" spans="1:3" x14ac:dyDescent="0.25">
      <c r="A26416">
        <v>4110213</v>
      </c>
      <c r="B26416" t="s">
        <v>26190</v>
      </c>
      <c r="C26416">
        <v>0</v>
      </c>
    </row>
    <row r="26417" spans="1:3" x14ac:dyDescent="0.25">
      <c r="A26417">
        <v>4109461</v>
      </c>
      <c r="B26417" t="s">
        <v>25491</v>
      </c>
      <c r="C26417">
        <v>0</v>
      </c>
    </row>
    <row r="26418" spans="1:3" x14ac:dyDescent="0.25">
      <c r="A26418">
        <v>4108766</v>
      </c>
      <c r="B26418" t="s">
        <v>21324</v>
      </c>
      <c r="C26418">
        <v>0</v>
      </c>
    </row>
    <row r="26419" spans="1:3" x14ac:dyDescent="0.25">
      <c r="A26419">
        <v>4109362</v>
      </c>
      <c r="B26419" t="s">
        <v>25483</v>
      </c>
      <c r="C26419">
        <v>0</v>
      </c>
    </row>
    <row r="26420" spans="1:3" x14ac:dyDescent="0.25">
      <c r="A26420">
        <v>4109361</v>
      </c>
      <c r="B26420" t="s">
        <v>25636</v>
      </c>
      <c r="C26420">
        <v>0</v>
      </c>
    </row>
    <row r="26421" spans="1:3" x14ac:dyDescent="0.25">
      <c r="A26421">
        <v>4109359</v>
      </c>
      <c r="B26421" t="s">
        <v>6125</v>
      </c>
      <c r="C26421">
        <v>0</v>
      </c>
    </row>
    <row r="26422" spans="1:3" x14ac:dyDescent="0.25">
      <c r="A26422">
        <v>4106912</v>
      </c>
      <c r="B26422" t="s">
        <v>25775</v>
      </c>
      <c r="C26422">
        <v>0</v>
      </c>
    </row>
    <row r="26423" spans="1:3" x14ac:dyDescent="0.25">
      <c r="A26423">
        <v>4107488</v>
      </c>
      <c r="B26423" t="s">
        <v>25449</v>
      </c>
      <c r="C26423">
        <v>0</v>
      </c>
    </row>
    <row r="26424" spans="1:3" x14ac:dyDescent="0.25">
      <c r="A26424">
        <v>4107634</v>
      </c>
      <c r="B26424" t="s">
        <v>26109</v>
      </c>
      <c r="C26424">
        <v>0</v>
      </c>
    </row>
    <row r="26425" spans="1:3" x14ac:dyDescent="0.25">
      <c r="A26425">
        <v>4107631</v>
      </c>
      <c r="B26425" t="s">
        <v>14026</v>
      </c>
      <c r="C26425">
        <v>0</v>
      </c>
    </row>
    <row r="26426" spans="1:3" x14ac:dyDescent="0.25">
      <c r="A26426">
        <v>4107623</v>
      </c>
      <c r="B26426" t="s">
        <v>5449</v>
      </c>
      <c r="C26426">
        <v>0</v>
      </c>
    </row>
    <row r="26427" spans="1:3" x14ac:dyDescent="0.25">
      <c r="A26427">
        <v>4107656</v>
      </c>
      <c r="B26427" t="s">
        <v>25641</v>
      </c>
      <c r="C26427">
        <v>0</v>
      </c>
    </row>
    <row r="26428" spans="1:3" x14ac:dyDescent="0.25">
      <c r="A26428">
        <v>4107645</v>
      </c>
      <c r="B26428" t="s">
        <v>25942</v>
      </c>
      <c r="C26428">
        <v>0</v>
      </c>
    </row>
    <row r="26429" spans="1:3" x14ac:dyDescent="0.25">
      <c r="A26429">
        <v>4105759</v>
      </c>
      <c r="B26429" t="s">
        <v>25443</v>
      </c>
      <c r="C26429">
        <v>0</v>
      </c>
    </row>
    <row r="26430" spans="1:3" x14ac:dyDescent="0.25">
      <c r="A26430">
        <v>2711255</v>
      </c>
      <c r="B26430" t="s">
        <v>4068</v>
      </c>
      <c r="C26430">
        <v>0</v>
      </c>
    </row>
    <row r="26431" spans="1:3" x14ac:dyDescent="0.25">
      <c r="A26431">
        <v>4105317</v>
      </c>
      <c r="B26431" t="s">
        <v>25717</v>
      </c>
      <c r="C26431">
        <v>0</v>
      </c>
    </row>
    <row r="26432" spans="1:3" x14ac:dyDescent="0.25">
      <c r="A26432">
        <v>4105291</v>
      </c>
      <c r="B26432" t="s">
        <v>25456</v>
      </c>
      <c r="C26432">
        <v>0</v>
      </c>
    </row>
    <row r="26433" spans="1:3" x14ac:dyDescent="0.25">
      <c r="A26433">
        <v>4105290</v>
      </c>
      <c r="B26433" t="s">
        <v>25724</v>
      </c>
      <c r="C26433">
        <v>0</v>
      </c>
    </row>
    <row r="26434" spans="1:3" x14ac:dyDescent="0.25">
      <c r="A26434">
        <v>4105287</v>
      </c>
      <c r="B26434" t="s">
        <v>931</v>
      </c>
      <c r="C26434">
        <v>0</v>
      </c>
    </row>
    <row r="26435" spans="1:3" x14ac:dyDescent="0.25">
      <c r="A26435">
        <v>4105268</v>
      </c>
      <c r="B26435" t="s">
        <v>25465</v>
      </c>
      <c r="C26435">
        <v>0</v>
      </c>
    </row>
    <row r="26436" spans="1:3" x14ac:dyDescent="0.25">
      <c r="A26436">
        <v>4105266</v>
      </c>
      <c r="B26436" t="s">
        <v>26187</v>
      </c>
      <c r="C26436">
        <v>0</v>
      </c>
    </row>
    <row r="26437" spans="1:3" x14ac:dyDescent="0.25">
      <c r="A26437">
        <v>4105263</v>
      </c>
      <c r="B26437" t="s">
        <v>10529</v>
      </c>
      <c r="C26437">
        <v>0</v>
      </c>
    </row>
    <row r="26438" spans="1:3" x14ac:dyDescent="0.25">
      <c r="A26438">
        <v>4105259</v>
      </c>
      <c r="B26438" t="s">
        <v>25583</v>
      </c>
      <c r="C26438">
        <v>0</v>
      </c>
    </row>
    <row r="26439" spans="1:3" x14ac:dyDescent="0.25">
      <c r="A26439">
        <v>4105258</v>
      </c>
      <c r="B26439" t="s">
        <v>25615</v>
      </c>
      <c r="C26439">
        <v>0</v>
      </c>
    </row>
    <row r="26440" spans="1:3" x14ac:dyDescent="0.25">
      <c r="A26440">
        <v>4105257</v>
      </c>
      <c r="B26440" t="s">
        <v>7078</v>
      </c>
      <c r="C26440">
        <v>0</v>
      </c>
    </row>
    <row r="26441" spans="1:3" x14ac:dyDescent="0.25">
      <c r="A26441">
        <v>4105248</v>
      </c>
      <c r="B26441" t="s">
        <v>5476</v>
      </c>
      <c r="C26441">
        <v>0</v>
      </c>
    </row>
    <row r="26442" spans="1:3" x14ac:dyDescent="0.25">
      <c r="A26442">
        <v>4105239</v>
      </c>
      <c r="B26442" t="s">
        <v>25566</v>
      </c>
      <c r="C26442">
        <v>0</v>
      </c>
    </row>
    <row r="26443" spans="1:3" x14ac:dyDescent="0.25">
      <c r="A26443">
        <v>4105238</v>
      </c>
      <c r="B26443" t="s">
        <v>1244</v>
      </c>
      <c r="C26443">
        <v>0</v>
      </c>
    </row>
    <row r="26444" spans="1:3" x14ac:dyDescent="0.25">
      <c r="A26444">
        <v>4105236</v>
      </c>
      <c r="B26444" t="s">
        <v>6004</v>
      </c>
      <c r="C26444">
        <v>0</v>
      </c>
    </row>
    <row r="26445" spans="1:3" x14ac:dyDescent="0.25">
      <c r="A26445">
        <v>4105230</v>
      </c>
      <c r="B26445" t="s">
        <v>12877</v>
      </c>
      <c r="C26445">
        <v>0</v>
      </c>
    </row>
    <row r="26446" spans="1:3" x14ac:dyDescent="0.25">
      <c r="A26446">
        <v>4105227</v>
      </c>
      <c r="B26446" t="s">
        <v>25537</v>
      </c>
      <c r="C26446">
        <v>0</v>
      </c>
    </row>
    <row r="26447" spans="1:3" x14ac:dyDescent="0.25">
      <c r="A26447">
        <v>4105218</v>
      </c>
      <c r="B26447" t="s">
        <v>143</v>
      </c>
      <c r="C26447">
        <v>0</v>
      </c>
    </row>
    <row r="26448" spans="1:3" x14ac:dyDescent="0.25">
      <c r="A26448">
        <v>4105211</v>
      </c>
      <c r="B26448" t="s">
        <v>206</v>
      </c>
      <c r="C26448">
        <v>0</v>
      </c>
    </row>
    <row r="26449" spans="1:3" x14ac:dyDescent="0.25">
      <c r="A26449">
        <v>4105208</v>
      </c>
      <c r="B26449" t="s">
        <v>25959</v>
      </c>
      <c r="C26449">
        <v>0</v>
      </c>
    </row>
    <row r="26450" spans="1:3" x14ac:dyDescent="0.25">
      <c r="A26450">
        <v>4105204</v>
      </c>
      <c r="B26450" t="s">
        <v>10476</v>
      </c>
      <c r="C26450">
        <v>0</v>
      </c>
    </row>
    <row r="26451" spans="1:3" x14ac:dyDescent="0.25">
      <c r="A26451">
        <v>4105198</v>
      </c>
      <c r="B26451" t="s">
        <v>25733</v>
      </c>
      <c r="C26451">
        <v>0</v>
      </c>
    </row>
    <row r="26452" spans="1:3" x14ac:dyDescent="0.25">
      <c r="A26452">
        <v>4105197</v>
      </c>
      <c r="B26452" t="s">
        <v>25586</v>
      </c>
      <c r="C26452">
        <v>0</v>
      </c>
    </row>
    <row r="26453" spans="1:3" x14ac:dyDescent="0.25">
      <c r="A26453">
        <v>4105191</v>
      </c>
      <c r="B26453" t="s">
        <v>25710</v>
      </c>
      <c r="C26453">
        <v>0</v>
      </c>
    </row>
    <row r="26454" spans="1:3" x14ac:dyDescent="0.25">
      <c r="A26454">
        <v>4105188</v>
      </c>
      <c r="B26454" t="s">
        <v>20604</v>
      </c>
      <c r="C26454">
        <v>0</v>
      </c>
    </row>
    <row r="26455" spans="1:3" x14ac:dyDescent="0.25">
      <c r="A26455">
        <v>4105181</v>
      </c>
      <c r="B26455" t="s">
        <v>3753</v>
      </c>
      <c r="C26455">
        <v>0</v>
      </c>
    </row>
    <row r="26456" spans="1:3" x14ac:dyDescent="0.25">
      <c r="A26456">
        <v>4105180</v>
      </c>
      <c r="B26456" t="s">
        <v>784</v>
      </c>
      <c r="C26456">
        <v>0</v>
      </c>
    </row>
    <row r="26457" spans="1:3" x14ac:dyDescent="0.25">
      <c r="A26457">
        <v>4105178</v>
      </c>
      <c r="B26457" t="s">
        <v>25687</v>
      </c>
      <c r="C26457">
        <v>0</v>
      </c>
    </row>
    <row r="26458" spans="1:3" x14ac:dyDescent="0.25">
      <c r="A26458">
        <v>4105167</v>
      </c>
      <c r="B26458" t="s">
        <v>3529</v>
      </c>
      <c r="C26458">
        <v>0</v>
      </c>
    </row>
    <row r="26459" spans="1:3" x14ac:dyDescent="0.25">
      <c r="A26459">
        <v>4105165</v>
      </c>
      <c r="B26459" t="s">
        <v>18049</v>
      </c>
      <c r="C26459">
        <v>0</v>
      </c>
    </row>
    <row r="26460" spans="1:3" x14ac:dyDescent="0.25">
      <c r="A26460">
        <v>4105164</v>
      </c>
      <c r="B26460" t="s">
        <v>25921</v>
      </c>
      <c r="C26460">
        <v>0</v>
      </c>
    </row>
    <row r="26461" spans="1:3" x14ac:dyDescent="0.25">
      <c r="A26461">
        <v>4105162</v>
      </c>
      <c r="B26461" t="s">
        <v>25783</v>
      </c>
      <c r="C26461">
        <v>0</v>
      </c>
    </row>
    <row r="26462" spans="1:3" x14ac:dyDescent="0.25">
      <c r="A26462">
        <v>4105157</v>
      </c>
      <c r="B26462" t="s">
        <v>3534</v>
      </c>
      <c r="C26462">
        <v>0</v>
      </c>
    </row>
    <row r="26463" spans="1:3" x14ac:dyDescent="0.25">
      <c r="A26463">
        <v>4105155</v>
      </c>
      <c r="B26463" t="s">
        <v>25636</v>
      </c>
      <c r="C26463">
        <v>0</v>
      </c>
    </row>
    <row r="26464" spans="1:3" x14ac:dyDescent="0.25">
      <c r="A26464">
        <v>4105154</v>
      </c>
      <c r="B26464" t="s">
        <v>25683</v>
      </c>
      <c r="C26464">
        <v>0</v>
      </c>
    </row>
    <row r="26465" spans="1:3" x14ac:dyDescent="0.25">
      <c r="A26465">
        <v>4105147</v>
      </c>
      <c r="B26465" t="s">
        <v>2472</v>
      </c>
      <c r="C26465">
        <v>0</v>
      </c>
    </row>
    <row r="26466" spans="1:3" x14ac:dyDescent="0.25">
      <c r="A26466">
        <v>4105146</v>
      </c>
      <c r="B26466" t="s">
        <v>25745</v>
      </c>
      <c r="C26466">
        <v>0</v>
      </c>
    </row>
    <row r="26467" spans="1:3" x14ac:dyDescent="0.25">
      <c r="A26467">
        <v>4105142</v>
      </c>
      <c r="B26467" t="s">
        <v>26175</v>
      </c>
      <c r="C26467">
        <v>0</v>
      </c>
    </row>
    <row r="26468" spans="1:3" x14ac:dyDescent="0.25">
      <c r="A26468">
        <v>4105139</v>
      </c>
      <c r="B26468" t="s">
        <v>26041</v>
      </c>
      <c r="C26468">
        <v>0</v>
      </c>
    </row>
    <row r="26469" spans="1:3" x14ac:dyDescent="0.25">
      <c r="A26469">
        <v>4105138</v>
      </c>
      <c r="B26469" t="s">
        <v>1205</v>
      </c>
      <c r="C26469">
        <v>0</v>
      </c>
    </row>
    <row r="26470" spans="1:3" x14ac:dyDescent="0.25">
      <c r="A26470">
        <v>4105137</v>
      </c>
      <c r="B26470" t="s">
        <v>25725</v>
      </c>
      <c r="C26470">
        <v>0</v>
      </c>
    </row>
    <row r="26471" spans="1:3" x14ac:dyDescent="0.25">
      <c r="A26471">
        <v>4105134</v>
      </c>
      <c r="B26471" t="s">
        <v>1205</v>
      </c>
      <c r="C26471">
        <v>0</v>
      </c>
    </row>
    <row r="26472" spans="1:3" x14ac:dyDescent="0.25">
      <c r="A26472">
        <v>4105130</v>
      </c>
      <c r="B26472" t="s">
        <v>1756</v>
      </c>
      <c r="C26472">
        <v>0</v>
      </c>
    </row>
    <row r="26473" spans="1:3" x14ac:dyDescent="0.25">
      <c r="A26473">
        <v>4105121</v>
      </c>
      <c r="B26473" t="s">
        <v>25942</v>
      </c>
      <c r="C26473">
        <v>0</v>
      </c>
    </row>
    <row r="26474" spans="1:3" x14ac:dyDescent="0.25">
      <c r="A26474">
        <v>4105112</v>
      </c>
      <c r="B26474" t="s">
        <v>14372</v>
      </c>
      <c r="C26474">
        <v>0</v>
      </c>
    </row>
    <row r="26475" spans="1:3" x14ac:dyDescent="0.25">
      <c r="A26475">
        <v>4105110</v>
      </c>
      <c r="B26475" t="s">
        <v>25655</v>
      </c>
      <c r="C26475">
        <v>0</v>
      </c>
    </row>
    <row r="26476" spans="1:3" x14ac:dyDescent="0.25">
      <c r="A26476">
        <v>4105099</v>
      </c>
      <c r="B26476" t="s">
        <v>25578</v>
      </c>
      <c r="C26476">
        <v>4</v>
      </c>
    </row>
    <row r="26477" spans="1:3" x14ac:dyDescent="0.25">
      <c r="A26477">
        <v>4105095</v>
      </c>
      <c r="B26477" t="s">
        <v>25741</v>
      </c>
      <c r="C26477">
        <v>0</v>
      </c>
    </row>
    <row r="26478" spans="1:3" x14ac:dyDescent="0.25">
      <c r="A26478">
        <v>4105091</v>
      </c>
      <c r="B26478" t="s">
        <v>26132</v>
      </c>
      <c r="C26478">
        <v>0</v>
      </c>
    </row>
    <row r="26479" spans="1:3" x14ac:dyDescent="0.25">
      <c r="A26479">
        <v>4105088</v>
      </c>
      <c r="B26479" t="s">
        <v>25546</v>
      </c>
      <c r="C26479">
        <v>0</v>
      </c>
    </row>
    <row r="26480" spans="1:3" x14ac:dyDescent="0.25">
      <c r="A26480">
        <v>4105082</v>
      </c>
      <c r="B26480" t="s">
        <v>21573</v>
      </c>
      <c r="C26480">
        <v>0</v>
      </c>
    </row>
    <row r="26481" spans="1:3" x14ac:dyDescent="0.25">
      <c r="A26481">
        <v>4105073</v>
      </c>
      <c r="B26481" t="s">
        <v>26092</v>
      </c>
      <c r="C26481">
        <v>0</v>
      </c>
    </row>
    <row r="26482" spans="1:3" x14ac:dyDescent="0.25">
      <c r="A26482">
        <v>4105072</v>
      </c>
      <c r="B26482" t="s">
        <v>25762</v>
      </c>
      <c r="C26482">
        <v>0</v>
      </c>
    </row>
    <row r="26483" spans="1:3" x14ac:dyDescent="0.25">
      <c r="A26483">
        <v>4105070</v>
      </c>
      <c r="B26483" t="s">
        <v>21704</v>
      </c>
      <c r="C26483">
        <v>0</v>
      </c>
    </row>
    <row r="26484" spans="1:3" x14ac:dyDescent="0.25">
      <c r="A26484">
        <v>4105065</v>
      </c>
      <c r="B26484" t="s">
        <v>6125</v>
      </c>
      <c r="C26484">
        <v>0</v>
      </c>
    </row>
    <row r="26485" spans="1:3" x14ac:dyDescent="0.25">
      <c r="A26485">
        <v>4105063</v>
      </c>
      <c r="B26485" t="s">
        <v>21690</v>
      </c>
      <c r="C26485">
        <v>0</v>
      </c>
    </row>
    <row r="26486" spans="1:3" x14ac:dyDescent="0.25">
      <c r="A26486">
        <v>4105061</v>
      </c>
      <c r="B26486" t="s">
        <v>25708</v>
      </c>
      <c r="C26486">
        <v>0</v>
      </c>
    </row>
    <row r="26487" spans="1:3" x14ac:dyDescent="0.25">
      <c r="A26487">
        <v>4105050</v>
      </c>
      <c r="B26487" t="s">
        <v>6004</v>
      </c>
      <c r="C26487">
        <v>0</v>
      </c>
    </row>
    <row r="26488" spans="1:3" x14ac:dyDescent="0.25">
      <c r="A26488">
        <v>4105034</v>
      </c>
      <c r="B26488" t="s">
        <v>21374</v>
      </c>
      <c r="C26488">
        <v>0</v>
      </c>
    </row>
    <row r="26489" spans="1:3" x14ac:dyDescent="0.25">
      <c r="A26489">
        <v>4105033</v>
      </c>
      <c r="B26489" t="s">
        <v>25720</v>
      </c>
      <c r="C26489">
        <v>0</v>
      </c>
    </row>
    <row r="26490" spans="1:3" x14ac:dyDescent="0.25">
      <c r="A26490">
        <v>4105022</v>
      </c>
      <c r="B26490" t="s">
        <v>751</v>
      </c>
      <c r="C26490">
        <v>0</v>
      </c>
    </row>
    <row r="26491" spans="1:3" x14ac:dyDescent="0.25">
      <c r="A26491">
        <v>4105020</v>
      </c>
      <c r="B26491" t="s">
        <v>25709</v>
      </c>
      <c r="C26491">
        <v>0</v>
      </c>
    </row>
    <row r="26492" spans="1:3" x14ac:dyDescent="0.25">
      <c r="A26492">
        <v>4105019</v>
      </c>
      <c r="B26492" t="s">
        <v>4352</v>
      </c>
      <c r="C26492">
        <v>0</v>
      </c>
    </row>
    <row r="26493" spans="1:3" x14ac:dyDescent="0.25">
      <c r="A26493">
        <v>4105014</v>
      </c>
      <c r="B26493" t="s">
        <v>26010</v>
      </c>
      <c r="C26493">
        <v>0</v>
      </c>
    </row>
    <row r="26494" spans="1:3" x14ac:dyDescent="0.25">
      <c r="A26494">
        <v>4105012</v>
      </c>
      <c r="B26494" t="s">
        <v>25596</v>
      </c>
      <c r="C26494">
        <v>0</v>
      </c>
    </row>
    <row r="26495" spans="1:3" x14ac:dyDescent="0.25">
      <c r="A26495">
        <v>4105004</v>
      </c>
      <c r="B26495" t="s">
        <v>13238</v>
      </c>
      <c r="C26495">
        <v>0</v>
      </c>
    </row>
    <row r="26496" spans="1:3" x14ac:dyDescent="0.25">
      <c r="A26496">
        <v>4105003</v>
      </c>
      <c r="B26496" t="s">
        <v>112</v>
      </c>
      <c r="C26496">
        <v>0</v>
      </c>
    </row>
    <row r="26497" spans="1:3" x14ac:dyDescent="0.25">
      <c r="A26497">
        <v>4104997</v>
      </c>
      <c r="B26497" t="s">
        <v>20795</v>
      </c>
      <c r="C26497">
        <v>0</v>
      </c>
    </row>
    <row r="26498" spans="1:3" x14ac:dyDescent="0.25">
      <c r="A26498">
        <v>4104995</v>
      </c>
      <c r="B26498" t="s">
        <v>25727</v>
      </c>
      <c r="C26498">
        <v>0</v>
      </c>
    </row>
    <row r="26499" spans="1:3" x14ac:dyDescent="0.25">
      <c r="A26499">
        <v>4104983</v>
      </c>
      <c r="B26499" t="s">
        <v>25686</v>
      </c>
      <c r="C26499">
        <v>0</v>
      </c>
    </row>
    <row r="26500" spans="1:3" x14ac:dyDescent="0.25">
      <c r="A26500">
        <v>4104975</v>
      </c>
      <c r="B26500" t="s">
        <v>25431</v>
      </c>
      <c r="C26500">
        <v>0</v>
      </c>
    </row>
    <row r="26501" spans="1:3" x14ac:dyDescent="0.25">
      <c r="A26501">
        <v>4104973</v>
      </c>
      <c r="B26501" t="s">
        <v>794</v>
      </c>
      <c r="C26501">
        <v>0</v>
      </c>
    </row>
    <row r="26502" spans="1:3" x14ac:dyDescent="0.25">
      <c r="A26502">
        <v>4104972</v>
      </c>
      <c r="B26502" t="s">
        <v>26079</v>
      </c>
      <c r="C26502">
        <v>0</v>
      </c>
    </row>
    <row r="26503" spans="1:3" x14ac:dyDescent="0.25">
      <c r="A26503">
        <v>4104971</v>
      </c>
      <c r="B26503" t="s">
        <v>13119</v>
      </c>
      <c r="C26503">
        <v>0</v>
      </c>
    </row>
    <row r="26504" spans="1:3" x14ac:dyDescent="0.25">
      <c r="A26504">
        <v>4104963</v>
      </c>
      <c r="B26504" t="s">
        <v>26159</v>
      </c>
      <c r="C26504">
        <v>0</v>
      </c>
    </row>
    <row r="26505" spans="1:3" x14ac:dyDescent="0.25">
      <c r="A26505">
        <v>4104960</v>
      </c>
      <c r="B26505" t="s">
        <v>5624</v>
      </c>
      <c r="C26505">
        <v>0</v>
      </c>
    </row>
    <row r="26506" spans="1:3" x14ac:dyDescent="0.25">
      <c r="A26506">
        <v>4104959</v>
      </c>
      <c r="B26506" t="s">
        <v>20123</v>
      </c>
      <c r="C26506">
        <v>0</v>
      </c>
    </row>
    <row r="26507" spans="1:3" x14ac:dyDescent="0.25">
      <c r="A26507">
        <v>4104956</v>
      </c>
      <c r="B26507" t="s">
        <v>25561</v>
      </c>
      <c r="C26507">
        <v>0</v>
      </c>
    </row>
    <row r="26508" spans="1:3" x14ac:dyDescent="0.25">
      <c r="A26508">
        <v>4104951</v>
      </c>
      <c r="B26508" t="s">
        <v>26095</v>
      </c>
      <c r="C26508">
        <v>0</v>
      </c>
    </row>
    <row r="26509" spans="1:3" x14ac:dyDescent="0.25">
      <c r="A26509">
        <v>4104949</v>
      </c>
      <c r="B26509" t="s">
        <v>6324</v>
      </c>
      <c r="C26509">
        <v>0</v>
      </c>
    </row>
    <row r="26510" spans="1:3" x14ac:dyDescent="0.25">
      <c r="A26510">
        <v>948006</v>
      </c>
      <c r="B26510" t="s">
        <v>13709</v>
      </c>
      <c r="C26510">
        <v>0</v>
      </c>
    </row>
    <row r="26511" spans="1:3" x14ac:dyDescent="0.25">
      <c r="A26511">
        <v>948000</v>
      </c>
      <c r="B26511" t="s">
        <v>2946</v>
      </c>
      <c r="C26511">
        <v>0</v>
      </c>
    </row>
    <row r="26512" spans="1:3" x14ac:dyDescent="0.25">
      <c r="A26512">
        <v>4103877</v>
      </c>
      <c r="B26512" t="s">
        <v>7502</v>
      </c>
      <c r="C26512">
        <v>0</v>
      </c>
    </row>
    <row r="26513" spans="1:3" x14ac:dyDescent="0.25">
      <c r="A26513">
        <v>947841</v>
      </c>
      <c r="B26513" t="s">
        <v>25458</v>
      </c>
      <c r="C26513">
        <v>0</v>
      </c>
    </row>
    <row r="26514" spans="1:3" x14ac:dyDescent="0.25">
      <c r="A26514">
        <v>4104051</v>
      </c>
      <c r="B26514" t="s">
        <v>15987</v>
      </c>
      <c r="C26514">
        <v>0</v>
      </c>
    </row>
    <row r="26515" spans="1:3" x14ac:dyDescent="0.25">
      <c r="A26515">
        <v>4104467</v>
      </c>
      <c r="B26515" t="s">
        <v>25903</v>
      </c>
      <c r="C26515">
        <v>0</v>
      </c>
    </row>
    <row r="26516" spans="1:3" x14ac:dyDescent="0.25">
      <c r="A26516">
        <v>4104585</v>
      </c>
      <c r="B26516" t="s">
        <v>14026</v>
      </c>
      <c r="C26516">
        <v>0</v>
      </c>
    </row>
    <row r="26517" spans="1:3" x14ac:dyDescent="0.25">
      <c r="A26517">
        <v>4104672</v>
      </c>
      <c r="B26517" t="s">
        <v>25903</v>
      </c>
      <c r="C26517">
        <v>0</v>
      </c>
    </row>
    <row r="26518" spans="1:3" x14ac:dyDescent="0.25">
      <c r="A26518">
        <v>4104780</v>
      </c>
      <c r="B26518" t="s">
        <v>18292</v>
      </c>
      <c r="C26518">
        <v>0</v>
      </c>
    </row>
    <row r="26519" spans="1:3" x14ac:dyDescent="0.25">
      <c r="A26519">
        <v>4104767</v>
      </c>
      <c r="B26519" t="s">
        <v>12035</v>
      </c>
      <c r="C26519">
        <v>0</v>
      </c>
    </row>
    <row r="26520" spans="1:3" x14ac:dyDescent="0.25">
      <c r="A26520">
        <v>4104789</v>
      </c>
      <c r="B26520" t="s">
        <v>11167</v>
      </c>
      <c r="C26520">
        <v>0</v>
      </c>
    </row>
    <row r="26521" spans="1:3" x14ac:dyDescent="0.25">
      <c r="A26521">
        <v>4104786</v>
      </c>
      <c r="B26521" t="s">
        <v>25580</v>
      </c>
      <c r="C26521">
        <v>0</v>
      </c>
    </row>
    <row r="26522" spans="1:3" x14ac:dyDescent="0.25">
      <c r="A26522">
        <v>4104804</v>
      </c>
      <c r="B26522" t="s">
        <v>669</v>
      </c>
      <c r="C26522">
        <v>0</v>
      </c>
    </row>
    <row r="26523" spans="1:3" x14ac:dyDescent="0.25">
      <c r="A26523">
        <v>4104813</v>
      </c>
      <c r="B26523" t="s">
        <v>25946</v>
      </c>
      <c r="C26523">
        <v>0</v>
      </c>
    </row>
    <row r="26524" spans="1:3" x14ac:dyDescent="0.25">
      <c r="A26524">
        <v>4104840</v>
      </c>
      <c r="B26524" t="s">
        <v>11091</v>
      </c>
      <c r="C26524">
        <v>0</v>
      </c>
    </row>
    <row r="26525" spans="1:3" x14ac:dyDescent="0.25">
      <c r="A26525">
        <v>4102915</v>
      </c>
      <c r="B26525" t="s">
        <v>3505</v>
      </c>
      <c r="C26525">
        <v>0</v>
      </c>
    </row>
    <row r="26526" spans="1:3" x14ac:dyDescent="0.25">
      <c r="A26526">
        <v>4102907</v>
      </c>
      <c r="B26526" t="s">
        <v>25519</v>
      </c>
      <c r="C26526">
        <v>0</v>
      </c>
    </row>
    <row r="26527" spans="1:3" x14ac:dyDescent="0.25">
      <c r="A26527">
        <v>4103363</v>
      </c>
      <c r="B26527" t="s">
        <v>26030</v>
      </c>
      <c r="C26527">
        <v>0</v>
      </c>
    </row>
    <row r="26528" spans="1:3" x14ac:dyDescent="0.25">
      <c r="A26528">
        <v>4103731</v>
      </c>
      <c r="B26528" t="s">
        <v>26030</v>
      </c>
      <c r="C26528">
        <v>0</v>
      </c>
    </row>
    <row r="26529" spans="1:3" x14ac:dyDescent="0.25">
      <c r="A26529">
        <v>4103710</v>
      </c>
      <c r="B26529" t="s">
        <v>25941</v>
      </c>
      <c r="C26529">
        <v>0</v>
      </c>
    </row>
    <row r="26530" spans="1:3" x14ac:dyDescent="0.25">
      <c r="A26530">
        <v>4103742</v>
      </c>
      <c r="B26530" t="s">
        <v>25582</v>
      </c>
      <c r="C26530">
        <v>0</v>
      </c>
    </row>
    <row r="26531" spans="1:3" x14ac:dyDescent="0.25">
      <c r="A26531">
        <v>4103740</v>
      </c>
      <c r="B26531" t="s">
        <v>10735</v>
      </c>
      <c r="C26531">
        <v>0</v>
      </c>
    </row>
    <row r="26532" spans="1:3" x14ac:dyDescent="0.25">
      <c r="A26532">
        <v>4103756</v>
      </c>
      <c r="B26532" t="s">
        <v>25597</v>
      </c>
      <c r="C26532">
        <v>0</v>
      </c>
    </row>
    <row r="26533" spans="1:3" x14ac:dyDescent="0.25">
      <c r="A26533">
        <v>4103751</v>
      </c>
      <c r="B26533" t="s">
        <v>25920</v>
      </c>
      <c r="C26533">
        <v>0</v>
      </c>
    </row>
    <row r="26534" spans="1:3" x14ac:dyDescent="0.25">
      <c r="A26534">
        <v>4103773</v>
      </c>
      <c r="B26534" t="s">
        <v>25611</v>
      </c>
      <c r="C26534">
        <v>0</v>
      </c>
    </row>
    <row r="26535" spans="1:3" x14ac:dyDescent="0.25">
      <c r="A26535">
        <v>4103766</v>
      </c>
      <c r="B26535" t="s">
        <v>19939</v>
      </c>
      <c r="C26535">
        <v>0</v>
      </c>
    </row>
    <row r="26536" spans="1:3" x14ac:dyDescent="0.25">
      <c r="A26536">
        <v>2711314</v>
      </c>
      <c r="B26536" t="s">
        <v>4068</v>
      </c>
      <c r="C26536">
        <v>0</v>
      </c>
    </row>
    <row r="26537" spans="1:3" x14ac:dyDescent="0.25">
      <c r="A26537">
        <v>2711311</v>
      </c>
      <c r="B26537" t="s">
        <v>4068</v>
      </c>
      <c r="C26537">
        <v>0</v>
      </c>
    </row>
    <row r="26538" spans="1:3" x14ac:dyDescent="0.25">
      <c r="A26538">
        <v>2711310</v>
      </c>
      <c r="B26538" t="s">
        <v>4068</v>
      </c>
      <c r="C26538">
        <v>0</v>
      </c>
    </row>
    <row r="26539" spans="1:3" x14ac:dyDescent="0.25">
      <c r="A26539">
        <v>4101869</v>
      </c>
      <c r="B26539" t="s">
        <v>26118</v>
      </c>
      <c r="C26539">
        <v>0</v>
      </c>
    </row>
    <row r="26540" spans="1:3" x14ac:dyDescent="0.25">
      <c r="A26540">
        <v>4102102</v>
      </c>
      <c r="B26540" t="s">
        <v>25867</v>
      </c>
      <c r="C26540">
        <v>0</v>
      </c>
    </row>
    <row r="26541" spans="1:3" x14ac:dyDescent="0.25">
      <c r="A26541">
        <v>4102492</v>
      </c>
      <c r="B26541" t="s">
        <v>25926</v>
      </c>
      <c r="C26541">
        <v>0</v>
      </c>
    </row>
    <row r="26542" spans="1:3" x14ac:dyDescent="0.25">
      <c r="A26542">
        <v>4102646</v>
      </c>
      <c r="B26542" t="s">
        <v>25927</v>
      </c>
      <c r="C26542">
        <v>0</v>
      </c>
    </row>
    <row r="26543" spans="1:3" x14ac:dyDescent="0.25">
      <c r="A26543">
        <v>4100616</v>
      </c>
      <c r="B26543" t="s">
        <v>25742</v>
      </c>
      <c r="C26543">
        <v>0</v>
      </c>
    </row>
    <row r="26544" spans="1:3" x14ac:dyDescent="0.25">
      <c r="A26544">
        <v>4100827</v>
      </c>
      <c r="B26544" t="s">
        <v>13133</v>
      </c>
      <c r="C26544">
        <v>0</v>
      </c>
    </row>
    <row r="26545" spans="1:3" x14ac:dyDescent="0.25">
      <c r="A26545">
        <v>4100942</v>
      </c>
      <c r="B26545" t="s">
        <v>6067</v>
      </c>
      <c r="C26545">
        <v>0</v>
      </c>
    </row>
    <row r="26546" spans="1:3" x14ac:dyDescent="0.25">
      <c r="A26546">
        <v>4101137</v>
      </c>
      <c r="B26546" t="s">
        <v>14285</v>
      </c>
      <c r="C26546">
        <v>0</v>
      </c>
    </row>
    <row r="26547" spans="1:3" x14ac:dyDescent="0.25">
      <c r="A26547">
        <v>4101434</v>
      </c>
      <c r="B26547" t="s">
        <v>25739</v>
      </c>
      <c r="C26547">
        <v>0</v>
      </c>
    </row>
    <row r="26548" spans="1:3" x14ac:dyDescent="0.25">
      <c r="A26548">
        <v>4101451</v>
      </c>
      <c r="B26548" t="s">
        <v>25957</v>
      </c>
      <c r="C26548">
        <v>0</v>
      </c>
    </row>
    <row r="26549" spans="1:3" x14ac:dyDescent="0.25">
      <c r="A26549">
        <v>4101471</v>
      </c>
      <c r="B26549" t="s">
        <v>1756</v>
      </c>
      <c r="C26549">
        <v>0</v>
      </c>
    </row>
    <row r="26550" spans="1:3" x14ac:dyDescent="0.25">
      <c r="A26550">
        <v>4101466</v>
      </c>
      <c r="B26550" t="s">
        <v>16063</v>
      </c>
      <c r="C26550">
        <v>0</v>
      </c>
    </row>
    <row r="26551" spans="1:3" x14ac:dyDescent="0.25">
      <c r="A26551">
        <v>4101497</v>
      </c>
      <c r="B26551" t="s">
        <v>18561</v>
      </c>
      <c r="C26551">
        <v>0</v>
      </c>
    </row>
    <row r="26552" spans="1:3" x14ac:dyDescent="0.25">
      <c r="A26552">
        <v>947333</v>
      </c>
      <c r="B26552" t="s">
        <v>25985</v>
      </c>
      <c r="C26552">
        <v>0</v>
      </c>
    </row>
    <row r="26553" spans="1:3" x14ac:dyDescent="0.25">
      <c r="A26553">
        <v>4097084</v>
      </c>
      <c r="B26553" t="s">
        <v>1865</v>
      </c>
      <c r="C26553">
        <v>0</v>
      </c>
    </row>
    <row r="26554" spans="1:3" x14ac:dyDescent="0.25">
      <c r="A26554">
        <v>4100319</v>
      </c>
      <c r="B26554" t="s">
        <v>3489</v>
      </c>
      <c r="C26554">
        <v>0</v>
      </c>
    </row>
    <row r="26555" spans="1:3" x14ac:dyDescent="0.25">
      <c r="A26555">
        <v>4100297</v>
      </c>
      <c r="B26555" t="s">
        <v>14049</v>
      </c>
      <c r="C26555">
        <v>0</v>
      </c>
    </row>
    <row r="26556" spans="1:3" x14ac:dyDescent="0.25">
      <c r="A26556">
        <v>4100420</v>
      </c>
      <c r="B26556" t="s">
        <v>25815</v>
      </c>
      <c r="C26556">
        <v>0</v>
      </c>
    </row>
    <row r="26557" spans="1:3" x14ac:dyDescent="0.25">
      <c r="A26557">
        <v>4100417</v>
      </c>
      <c r="B26557" t="s">
        <v>483</v>
      </c>
      <c r="C26557">
        <v>0</v>
      </c>
    </row>
    <row r="26558" spans="1:3" x14ac:dyDescent="0.25">
      <c r="A26558">
        <v>4100415</v>
      </c>
      <c r="B26558" t="s">
        <v>25487</v>
      </c>
      <c r="C26558">
        <v>0</v>
      </c>
    </row>
    <row r="26559" spans="1:3" x14ac:dyDescent="0.25">
      <c r="A26559">
        <v>4100399</v>
      </c>
      <c r="B26559" t="s">
        <v>4882</v>
      </c>
      <c r="C26559">
        <v>0</v>
      </c>
    </row>
    <row r="26560" spans="1:3" x14ac:dyDescent="0.25">
      <c r="A26560">
        <v>4094386</v>
      </c>
      <c r="B26560" t="s">
        <v>25695</v>
      </c>
      <c r="C26560">
        <v>0</v>
      </c>
    </row>
    <row r="26561" spans="1:3" x14ac:dyDescent="0.25">
      <c r="A26561">
        <v>4096040</v>
      </c>
      <c r="B26561" t="s">
        <v>25643</v>
      </c>
      <c r="C26561">
        <v>0</v>
      </c>
    </row>
    <row r="26562" spans="1:3" x14ac:dyDescent="0.25">
      <c r="A26562">
        <v>4096549</v>
      </c>
      <c r="B26562" t="s">
        <v>25503</v>
      </c>
      <c r="C26562">
        <v>0</v>
      </c>
    </row>
    <row r="26563" spans="1:3" x14ac:dyDescent="0.25">
      <c r="A26563">
        <v>4096543</v>
      </c>
      <c r="B26563" t="s">
        <v>4296</v>
      </c>
      <c r="C26563">
        <v>0</v>
      </c>
    </row>
    <row r="26564" spans="1:3" x14ac:dyDescent="0.25">
      <c r="A26564">
        <v>4096579</v>
      </c>
      <c r="B26564" t="s">
        <v>5437</v>
      </c>
      <c r="C26564">
        <v>0</v>
      </c>
    </row>
    <row r="26565" spans="1:3" x14ac:dyDescent="0.25">
      <c r="A26565">
        <v>4096557</v>
      </c>
      <c r="B26565" t="s">
        <v>14645</v>
      </c>
      <c r="C26565">
        <v>0</v>
      </c>
    </row>
    <row r="26566" spans="1:3" x14ac:dyDescent="0.25">
      <c r="A26566">
        <v>4096616</v>
      </c>
      <c r="B26566" t="s">
        <v>25650</v>
      </c>
      <c r="C26566">
        <v>0</v>
      </c>
    </row>
    <row r="26567" spans="1:3" x14ac:dyDescent="0.25">
      <c r="A26567">
        <v>4096597</v>
      </c>
      <c r="B26567" t="s">
        <v>26119</v>
      </c>
      <c r="C26567">
        <v>0</v>
      </c>
    </row>
    <row r="26568" spans="1:3" x14ac:dyDescent="0.25">
      <c r="A26568">
        <v>4096596</v>
      </c>
      <c r="B26568" t="s">
        <v>25874</v>
      </c>
      <c r="C26568">
        <v>0</v>
      </c>
    </row>
    <row r="26569" spans="1:3" x14ac:dyDescent="0.25">
      <c r="A26569">
        <v>4096691</v>
      </c>
      <c r="B26569" t="s">
        <v>5624</v>
      </c>
      <c r="C26569">
        <v>0</v>
      </c>
    </row>
    <row r="26570" spans="1:3" x14ac:dyDescent="0.25">
      <c r="A26570">
        <v>4096661</v>
      </c>
      <c r="B26570" t="s">
        <v>6209</v>
      </c>
      <c r="C26570">
        <v>0</v>
      </c>
    </row>
    <row r="26571" spans="1:3" x14ac:dyDescent="0.25">
      <c r="A26571">
        <v>4096652</v>
      </c>
      <c r="B26571" t="s">
        <v>7502</v>
      </c>
      <c r="C26571">
        <v>0</v>
      </c>
    </row>
    <row r="26572" spans="1:3" x14ac:dyDescent="0.25">
      <c r="A26572">
        <v>4096648</v>
      </c>
      <c r="B26572" t="s">
        <v>3762</v>
      </c>
      <c r="C26572">
        <v>0</v>
      </c>
    </row>
    <row r="26573" spans="1:3" x14ac:dyDescent="0.25">
      <c r="A26573">
        <v>4096738</v>
      </c>
      <c r="B26573" t="s">
        <v>25430</v>
      </c>
      <c r="C26573">
        <v>0</v>
      </c>
    </row>
    <row r="26574" spans="1:3" x14ac:dyDescent="0.25">
      <c r="A26574">
        <v>4096730</v>
      </c>
      <c r="B26574" t="s">
        <v>5647</v>
      </c>
      <c r="C26574">
        <v>0</v>
      </c>
    </row>
    <row r="26575" spans="1:3" x14ac:dyDescent="0.25">
      <c r="A26575">
        <v>4090322</v>
      </c>
      <c r="B26575" t="s">
        <v>25695</v>
      </c>
      <c r="C26575">
        <v>0</v>
      </c>
    </row>
    <row r="26576" spans="1:3" x14ac:dyDescent="0.25">
      <c r="A26576">
        <v>4092649</v>
      </c>
      <c r="B26576" t="s">
        <v>5488</v>
      </c>
      <c r="C26576">
        <v>0</v>
      </c>
    </row>
    <row r="26577" spans="1:3" x14ac:dyDescent="0.25">
      <c r="A26577">
        <v>4092639</v>
      </c>
      <c r="B26577" t="s">
        <v>3010</v>
      </c>
      <c r="C26577">
        <v>0</v>
      </c>
    </row>
    <row r="26578" spans="1:3" x14ac:dyDescent="0.25">
      <c r="A26578">
        <v>4092723</v>
      </c>
      <c r="B26578" t="s">
        <v>25759</v>
      </c>
      <c r="C26578">
        <v>0</v>
      </c>
    </row>
    <row r="26579" spans="1:3" x14ac:dyDescent="0.25">
      <c r="A26579">
        <v>4092721</v>
      </c>
      <c r="B26579" t="s">
        <v>3870</v>
      </c>
      <c r="C26579">
        <v>0</v>
      </c>
    </row>
    <row r="26580" spans="1:3" x14ac:dyDescent="0.25">
      <c r="A26580">
        <v>4092715</v>
      </c>
      <c r="B26580" t="s">
        <v>3451</v>
      </c>
      <c r="C26580">
        <v>0</v>
      </c>
    </row>
    <row r="26581" spans="1:3" x14ac:dyDescent="0.25">
      <c r="A26581">
        <v>4092708</v>
      </c>
      <c r="B26581" t="s">
        <v>6352</v>
      </c>
      <c r="C26581">
        <v>0</v>
      </c>
    </row>
    <row r="26582" spans="1:3" x14ac:dyDescent="0.25">
      <c r="A26582">
        <v>4092682</v>
      </c>
      <c r="B26582" t="s">
        <v>26056</v>
      </c>
      <c r="C26582">
        <v>0</v>
      </c>
    </row>
    <row r="26583" spans="1:3" x14ac:dyDescent="0.25">
      <c r="A26583">
        <v>4092745</v>
      </c>
      <c r="B26583" t="s">
        <v>176</v>
      </c>
      <c r="C26583">
        <v>0</v>
      </c>
    </row>
    <row r="26584" spans="1:3" x14ac:dyDescent="0.25">
      <c r="A26584">
        <v>4092807</v>
      </c>
      <c r="B26584" t="s">
        <v>25887</v>
      </c>
      <c r="C26584">
        <v>0</v>
      </c>
    </row>
    <row r="26585" spans="1:3" x14ac:dyDescent="0.25">
      <c r="A26585">
        <v>4092802</v>
      </c>
      <c r="B26585" t="s">
        <v>1669</v>
      </c>
      <c r="C26585">
        <v>0</v>
      </c>
    </row>
    <row r="26586" spans="1:3" x14ac:dyDescent="0.25">
      <c r="A26586">
        <v>4092778</v>
      </c>
      <c r="B26586" t="s">
        <v>13814</v>
      </c>
      <c r="C26586">
        <v>0</v>
      </c>
    </row>
    <row r="26587" spans="1:3" x14ac:dyDescent="0.25">
      <c r="A26587">
        <v>4092764</v>
      </c>
      <c r="B26587" t="s">
        <v>2301</v>
      </c>
      <c r="C26587">
        <v>0</v>
      </c>
    </row>
    <row r="26588" spans="1:3" x14ac:dyDescent="0.25">
      <c r="A26588">
        <v>4089047</v>
      </c>
      <c r="B26588" t="s">
        <v>21763</v>
      </c>
      <c r="C26588">
        <v>0</v>
      </c>
    </row>
    <row r="26589" spans="1:3" x14ac:dyDescent="0.25">
      <c r="A26589">
        <v>4089257</v>
      </c>
      <c r="B26589" t="s">
        <v>21022</v>
      </c>
      <c r="C26589">
        <v>0</v>
      </c>
    </row>
    <row r="26590" spans="1:3" x14ac:dyDescent="0.25">
      <c r="A26590">
        <v>4089411</v>
      </c>
      <c r="B26590" t="s">
        <v>13837</v>
      </c>
      <c r="C26590">
        <v>0</v>
      </c>
    </row>
    <row r="26591" spans="1:3" x14ac:dyDescent="0.25">
      <c r="A26591">
        <v>4089453</v>
      </c>
      <c r="B26591" t="s">
        <v>25500</v>
      </c>
      <c r="C26591">
        <v>0</v>
      </c>
    </row>
    <row r="26592" spans="1:3" x14ac:dyDescent="0.25">
      <c r="A26592">
        <v>4090062</v>
      </c>
      <c r="B26592" t="s">
        <v>25451</v>
      </c>
      <c r="C26592">
        <v>0</v>
      </c>
    </row>
    <row r="26593" spans="1:3" x14ac:dyDescent="0.25">
      <c r="A26593">
        <v>4090033</v>
      </c>
      <c r="B26593" t="s">
        <v>25968</v>
      </c>
      <c r="C26593">
        <v>0</v>
      </c>
    </row>
    <row r="26594" spans="1:3" x14ac:dyDescent="0.25">
      <c r="A26594">
        <v>4090086</v>
      </c>
      <c r="B26594" t="s">
        <v>25896</v>
      </c>
      <c r="C26594">
        <v>0</v>
      </c>
    </row>
    <row r="26595" spans="1:3" x14ac:dyDescent="0.25">
      <c r="A26595">
        <v>4090078</v>
      </c>
      <c r="B26595" t="s">
        <v>11406</v>
      </c>
      <c r="C26595">
        <v>0</v>
      </c>
    </row>
    <row r="26596" spans="1:3" x14ac:dyDescent="0.25">
      <c r="A26596">
        <v>4090128</v>
      </c>
      <c r="B26596" t="s">
        <v>50</v>
      </c>
      <c r="C26596">
        <v>0</v>
      </c>
    </row>
    <row r="26597" spans="1:3" x14ac:dyDescent="0.25">
      <c r="A26597">
        <v>4090111</v>
      </c>
      <c r="B26597" t="s">
        <v>25716</v>
      </c>
      <c r="C26597">
        <v>0</v>
      </c>
    </row>
    <row r="26598" spans="1:3" x14ac:dyDescent="0.25">
      <c r="A26598">
        <v>4090198</v>
      </c>
      <c r="B26598" t="s">
        <v>25559</v>
      </c>
      <c r="C26598">
        <v>0</v>
      </c>
    </row>
    <row r="26599" spans="1:3" x14ac:dyDescent="0.25">
      <c r="A26599">
        <v>4090175</v>
      </c>
      <c r="B26599" t="s">
        <v>25425</v>
      </c>
      <c r="C26599">
        <v>0</v>
      </c>
    </row>
    <row r="26600" spans="1:3" x14ac:dyDescent="0.25">
      <c r="A26600">
        <v>4090154</v>
      </c>
      <c r="B26600" t="s">
        <v>10861</v>
      </c>
      <c r="C26600">
        <v>0</v>
      </c>
    </row>
    <row r="26601" spans="1:3" x14ac:dyDescent="0.25">
      <c r="A26601">
        <v>4088800</v>
      </c>
      <c r="B26601" t="s">
        <v>5773</v>
      </c>
      <c r="C26601">
        <v>0</v>
      </c>
    </row>
    <row r="26602" spans="1:3" x14ac:dyDescent="0.25">
      <c r="A26602">
        <v>4088853</v>
      </c>
      <c r="B26602" t="s">
        <v>11199</v>
      </c>
      <c r="C26602">
        <v>0</v>
      </c>
    </row>
    <row r="26603" spans="1:3" x14ac:dyDescent="0.25">
      <c r="A26603">
        <v>4088864</v>
      </c>
      <c r="B26603" t="s">
        <v>7586</v>
      </c>
      <c r="C26603">
        <v>0</v>
      </c>
    </row>
    <row r="26604" spans="1:3" x14ac:dyDescent="0.25">
      <c r="A26604">
        <v>4088884</v>
      </c>
      <c r="B26604" t="s">
        <v>6067</v>
      </c>
      <c r="C26604">
        <v>0</v>
      </c>
    </row>
    <row r="26605" spans="1:3" x14ac:dyDescent="0.25">
      <c r="A26605">
        <v>4086262</v>
      </c>
      <c r="B26605" t="s">
        <v>25491</v>
      </c>
      <c r="C26605">
        <v>0</v>
      </c>
    </row>
    <row r="26606" spans="1:3" x14ac:dyDescent="0.25">
      <c r="A26606">
        <v>2495635</v>
      </c>
      <c r="B26606" t="s">
        <v>25491</v>
      </c>
      <c r="C26606">
        <v>0</v>
      </c>
    </row>
    <row r="26607" spans="1:3" x14ac:dyDescent="0.25">
      <c r="A26607">
        <v>4086764</v>
      </c>
      <c r="B26607" t="s">
        <v>25542</v>
      </c>
      <c r="C26607">
        <v>0</v>
      </c>
    </row>
    <row r="26608" spans="1:3" x14ac:dyDescent="0.25">
      <c r="A26608">
        <v>4086812</v>
      </c>
      <c r="B26608" t="s">
        <v>2640</v>
      </c>
      <c r="C26608">
        <v>0</v>
      </c>
    </row>
    <row r="26609" spans="1:3" x14ac:dyDescent="0.25">
      <c r="A26609">
        <v>4086811</v>
      </c>
      <c r="B26609" t="s">
        <v>13674</v>
      </c>
      <c r="C26609">
        <v>0</v>
      </c>
    </row>
    <row r="26610" spans="1:3" x14ac:dyDescent="0.25">
      <c r="A26610">
        <v>4086808</v>
      </c>
      <c r="B26610" t="s">
        <v>26185</v>
      </c>
      <c r="C26610">
        <v>0</v>
      </c>
    </row>
    <row r="26611" spans="1:3" x14ac:dyDescent="0.25">
      <c r="A26611">
        <v>4086818</v>
      </c>
      <c r="B26611" t="s">
        <v>26103</v>
      </c>
      <c r="C26611">
        <v>0</v>
      </c>
    </row>
    <row r="26612" spans="1:3" x14ac:dyDescent="0.25">
      <c r="A26612">
        <v>4086846</v>
      </c>
      <c r="B26612" t="s">
        <v>19662</v>
      </c>
      <c r="C26612">
        <v>0</v>
      </c>
    </row>
    <row r="26613" spans="1:3" x14ac:dyDescent="0.25">
      <c r="A26613">
        <v>4086843</v>
      </c>
      <c r="B26613" t="s">
        <v>11495</v>
      </c>
      <c r="C26613">
        <v>0</v>
      </c>
    </row>
    <row r="26614" spans="1:3" x14ac:dyDescent="0.25">
      <c r="A26614">
        <v>4086837</v>
      </c>
      <c r="B26614" t="s">
        <v>25856</v>
      </c>
      <c r="C26614">
        <v>0</v>
      </c>
    </row>
    <row r="26615" spans="1:3" x14ac:dyDescent="0.25">
      <c r="A26615">
        <v>4086864</v>
      </c>
      <c r="B26615" t="s">
        <v>16397</v>
      </c>
      <c r="C26615">
        <v>0</v>
      </c>
    </row>
    <row r="26616" spans="1:3" x14ac:dyDescent="0.25">
      <c r="A26616">
        <v>4085402</v>
      </c>
      <c r="B26616" t="s">
        <v>25819</v>
      </c>
      <c r="C26616">
        <v>0</v>
      </c>
    </row>
    <row r="26617" spans="1:3" x14ac:dyDescent="0.25">
      <c r="A26617">
        <v>4085689</v>
      </c>
      <c r="B26617" t="s">
        <v>16063</v>
      </c>
      <c r="C26617">
        <v>0</v>
      </c>
    </row>
    <row r="26618" spans="1:3" x14ac:dyDescent="0.25">
      <c r="A26618">
        <v>4085786</v>
      </c>
      <c r="B26618" t="s">
        <v>25880</v>
      </c>
      <c r="C26618">
        <v>0</v>
      </c>
    </row>
    <row r="26619" spans="1:3" x14ac:dyDescent="0.25">
      <c r="A26619">
        <v>4085793</v>
      </c>
      <c r="B26619" t="s">
        <v>25880</v>
      </c>
      <c r="C26619">
        <v>0</v>
      </c>
    </row>
    <row r="26620" spans="1:3" x14ac:dyDescent="0.25">
      <c r="A26620">
        <v>4085820</v>
      </c>
      <c r="B26620" t="s">
        <v>151</v>
      </c>
      <c r="C26620">
        <v>0</v>
      </c>
    </row>
    <row r="26621" spans="1:3" x14ac:dyDescent="0.25">
      <c r="A26621">
        <v>4085819</v>
      </c>
      <c r="B26621" t="s">
        <v>26043</v>
      </c>
      <c r="C26621">
        <v>0</v>
      </c>
    </row>
    <row r="26622" spans="1:3" x14ac:dyDescent="0.25">
      <c r="A26622">
        <v>4085817</v>
      </c>
      <c r="B26622" t="s">
        <v>26190</v>
      </c>
      <c r="C26622">
        <v>0</v>
      </c>
    </row>
    <row r="26623" spans="1:3" x14ac:dyDescent="0.25">
      <c r="A26623">
        <v>4085836</v>
      </c>
      <c r="B26623" t="s">
        <v>4033</v>
      </c>
      <c r="C26623">
        <v>0</v>
      </c>
    </row>
    <row r="26624" spans="1:3" x14ac:dyDescent="0.25">
      <c r="A26624">
        <v>4085834</v>
      </c>
      <c r="B26624" t="s">
        <v>25455</v>
      </c>
      <c r="C26624">
        <v>0</v>
      </c>
    </row>
    <row r="26625" spans="1:3" x14ac:dyDescent="0.25">
      <c r="A26625">
        <v>4085849</v>
      </c>
      <c r="B26625" t="s">
        <v>1512</v>
      </c>
      <c r="C26625">
        <v>0</v>
      </c>
    </row>
    <row r="26626" spans="1:3" x14ac:dyDescent="0.25">
      <c r="A26626">
        <v>4085847</v>
      </c>
      <c r="B26626" t="s">
        <v>25605</v>
      </c>
      <c r="C26626">
        <v>0</v>
      </c>
    </row>
    <row r="26627" spans="1:3" x14ac:dyDescent="0.25">
      <c r="A26627">
        <v>4085840</v>
      </c>
      <c r="B26627" t="s">
        <v>14360</v>
      </c>
      <c r="C26627">
        <v>0</v>
      </c>
    </row>
    <row r="26628" spans="1:3" x14ac:dyDescent="0.25">
      <c r="A26628">
        <v>4085866</v>
      </c>
      <c r="B26628" t="s">
        <v>12125</v>
      </c>
      <c r="C26628">
        <v>0</v>
      </c>
    </row>
    <row r="26629" spans="1:3" x14ac:dyDescent="0.25">
      <c r="A26629">
        <v>4085861</v>
      </c>
      <c r="B26629" t="s">
        <v>1024</v>
      </c>
      <c r="C26629">
        <v>0</v>
      </c>
    </row>
    <row r="26630" spans="1:3" x14ac:dyDescent="0.25">
      <c r="A26630">
        <v>4085850</v>
      </c>
      <c r="B26630" t="s">
        <v>26169</v>
      </c>
      <c r="C26630">
        <v>0</v>
      </c>
    </row>
    <row r="26631" spans="1:3" x14ac:dyDescent="0.25">
      <c r="A26631">
        <v>4084188</v>
      </c>
      <c r="B26631" t="s">
        <v>25858</v>
      </c>
      <c r="C26631">
        <v>0</v>
      </c>
    </row>
    <row r="26632" spans="1:3" x14ac:dyDescent="0.25">
      <c r="A26632">
        <v>4084761</v>
      </c>
      <c r="B26632" t="s">
        <v>25923</v>
      </c>
      <c r="C26632">
        <v>0</v>
      </c>
    </row>
    <row r="26633" spans="1:3" x14ac:dyDescent="0.25">
      <c r="A26633">
        <v>4083061</v>
      </c>
      <c r="B26633" t="s">
        <v>7502</v>
      </c>
      <c r="C26633">
        <v>0</v>
      </c>
    </row>
    <row r="26634" spans="1:3" x14ac:dyDescent="0.25">
      <c r="A26634">
        <v>2495671</v>
      </c>
      <c r="B26634" t="s">
        <v>25491</v>
      </c>
      <c r="C26634">
        <v>0</v>
      </c>
    </row>
    <row r="26635" spans="1:3" x14ac:dyDescent="0.25">
      <c r="A26635">
        <v>4083866</v>
      </c>
      <c r="B26635" t="s">
        <v>26097</v>
      </c>
      <c r="C26635">
        <v>0</v>
      </c>
    </row>
    <row r="26636" spans="1:3" x14ac:dyDescent="0.25">
      <c r="A26636">
        <v>4083903</v>
      </c>
      <c r="B26636" t="s">
        <v>3701</v>
      </c>
      <c r="C26636">
        <v>0</v>
      </c>
    </row>
    <row r="26637" spans="1:3" x14ac:dyDescent="0.25">
      <c r="A26637">
        <v>4083906</v>
      </c>
      <c r="B26637" t="s">
        <v>26166</v>
      </c>
      <c r="C26637">
        <v>0</v>
      </c>
    </row>
    <row r="26638" spans="1:3" x14ac:dyDescent="0.25">
      <c r="A26638">
        <v>4083919</v>
      </c>
      <c r="B26638" t="s">
        <v>19328</v>
      </c>
      <c r="C26638">
        <v>0</v>
      </c>
    </row>
    <row r="26639" spans="1:3" x14ac:dyDescent="0.25">
      <c r="A26639">
        <v>4083915</v>
      </c>
      <c r="B26639" t="s">
        <v>17773</v>
      </c>
      <c r="C26639">
        <v>0</v>
      </c>
    </row>
    <row r="26640" spans="1:3" x14ac:dyDescent="0.25">
      <c r="A26640">
        <v>4082116</v>
      </c>
      <c r="B26640" t="s">
        <v>25763</v>
      </c>
      <c r="C26640">
        <v>0</v>
      </c>
    </row>
    <row r="26641" spans="1:3" x14ac:dyDescent="0.25">
      <c r="A26641">
        <v>4082212</v>
      </c>
      <c r="B26641" t="s">
        <v>21324</v>
      </c>
      <c r="C26641">
        <v>0</v>
      </c>
    </row>
    <row r="26642" spans="1:3" x14ac:dyDescent="0.25">
      <c r="A26642">
        <v>4082562</v>
      </c>
      <c r="B26642" t="s">
        <v>26095</v>
      </c>
      <c r="C26642">
        <v>0</v>
      </c>
    </row>
    <row r="26643" spans="1:3" x14ac:dyDescent="0.25">
      <c r="A26643">
        <v>4082874</v>
      </c>
      <c r="B26643" t="s">
        <v>25803</v>
      </c>
      <c r="C26643">
        <v>0</v>
      </c>
    </row>
    <row r="26644" spans="1:3" x14ac:dyDescent="0.25">
      <c r="A26644">
        <v>4082882</v>
      </c>
      <c r="B26644" t="s">
        <v>143</v>
      </c>
      <c r="C26644">
        <v>0</v>
      </c>
    </row>
    <row r="26645" spans="1:3" x14ac:dyDescent="0.25">
      <c r="A26645">
        <v>4082896</v>
      </c>
      <c r="B26645" t="s">
        <v>13025</v>
      </c>
      <c r="C26645">
        <v>0</v>
      </c>
    </row>
    <row r="26646" spans="1:3" x14ac:dyDescent="0.25">
      <c r="A26646">
        <v>4081797</v>
      </c>
      <c r="B26646" t="s">
        <v>25926</v>
      </c>
      <c r="C26646">
        <v>0</v>
      </c>
    </row>
    <row r="26647" spans="1:3" x14ac:dyDescent="0.25">
      <c r="A26647">
        <v>4081868</v>
      </c>
      <c r="B26647" t="s">
        <v>25656</v>
      </c>
      <c r="C26647">
        <v>0</v>
      </c>
    </row>
    <row r="26648" spans="1:3" x14ac:dyDescent="0.25">
      <c r="A26648">
        <v>4082011</v>
      </c>
      <c r="B26648" t="s">
        <v>25520</v>
      </c>
      <c r="C26648">
        <v>0</v>
      </c>
    </row>
    <row r="26649" spans="1:3" x14ac:dyDescent="0.25">
      <c r="A26649">
        <v>4082024</v>
      </c>
      <c r="B26649" t="s">
        <v>17633</v>
      </c>
      <c r="C26649">
        <v>0</v>
      </c>
    </row>
    <row r="26650" spans="1:3" x14ac:dyDescent="0.25">
      <c r="A26650">
        <v>4082022</v>
      </c>
      <c r="B26650" t="s">
        <v>16063</v>
      </c>
      <c r="C26650">
        <v>0</v>
      </c>
    </row>
    <row r="26651" spans="1:3" x14ac:dyDescent="0.25">
      <c r="A26651">
        <v>4082012</v>
      </c>
      <c r="B26651" t="s">
        <v>25475</v>
      </c>
      <c r="C26651">
        <v>0</v>
      </c>
    </row>
    <row r="26652" spans="1:3" x14ac:dyDescent="0.25">
      <c r="A26652">
        <v>4082040</v>
      </c>
      <c r="B26652" t="s">
        <v>25927</v>
      </c>
      <c r="C26652">
        <v>0</v>
      </c>
    </row>
    <row r="26653" spans="1:3" x14ac:dyDescent="0.25">
      <c r="A26653">
        <v>4082035</v>
      </c>
      <c r="B26653" t="s">
        <v>26036</v>
      </c>
      <c r="C26653">
        <v>0</v>
      </c>
    </row>
    <row r="26654" spans="1:3" x14ac:dyDescent="0.25">
      <c r="A26654">
        <v>4082033</v>
      </c>
      <c r="B26654" t="s">
        <v>25885</v>
      </c>
      <c r="C26654">
        <v>0</v>
      </c>
    </row>
    <row r="26655" spans="1:3" x14ac:dyDescent="0.25">
      <c r="A26655">
        <v>4080365</v>
      </c>
      <c r="B26655" t="s">
        <v>25937</v>
      </c>
      <c r="C26655">
        <v>0</v>
      </c>
    </row>
    <row r="26656" spans="1:3" x14ac:dyDescent="0.25">
      <c r="A26656">
        <v>945551</v>
      </c>
      <c r="B26656" t="s">
        <v>21596</v>
      </c>
      <c r="C26656">
        <v>0</v>
      </c>
    </row>
    <row r="26657" spans="1:3" x14ac:dyDescent="0.25">
      <c r="A26657">
        <v>4080983</v>
      </c>
      <c r="B26657" t="s">
        <v>257</v>
      </c>
      <c r="C26657">
        <v>0</v>
      </c>
    </row>
    <row r="26658" spans="1:3" x14ac:dyDescent="0.25">
      <c r="A26658">
        <v>4080993</v>
      </c>
      <c r="B26658" t="s">
        <v>14382</v>
      </c>
      <c r="C26658">
        <v>0</v>
      </c>
    </row>
    <row r="26659" spans="1:3" x14ac:dyDescent="0.25">
      <c r="A26659">
        <v>4081004</v>
      </c>
      <c r="B26659" t="s">
        <v>19116</v>
      </c>
      <c r="C26659">
        <v>0</v>
      </c>
    </row>
    <row r="26660" spans="1:3" x14ac:dyDescent="0.25">
      <c r="A26660">
        <v>4081001</v>
      </c>
      <c r="B26660" t="s">
        <v>25797</v>
      </c>
      <c r="C26660">
        <v>0</v>
      </c>
    </row>
    <row r="26661" spans="1:3" x14ac:dyDescent="0.25">
      <c r="A26661">
        <v>4080998</v>
      </c>
      <c r="B26661" t="s">
        <v>130</v>
      </c>
      <c r="C26661">
        <v>0</v>
      </c>
    </row>
    <row r="26662" spans="1:3" x14ac:dyDescent="0.25">
      <c r="A26662">
        <v>4081008</v>
      </c>
      <c r="B26662" t="s">
        <v>25901</v>
      </c>
      <c r="C26662">
        <v>0</v>
      </c>
    </row>
    <row r="26663" spans="1:3" x14ac:dyDescent="0.25">
      <c r="A26663">
        <v>4081017</v>
      </c>
      <c r="B26663" t="s">
        <v>25849</v>
      </c>
      <c r="C26663">
        <v>0</v>
      </c>
    </row>
    <row r="26664" spans="1:3" x14ac:dyDescent="0.25">
      <c r="A26664">
        <v>4081011</v>
      </c>
      <c r="B26664" t="s">
        <v>25514</v>
      </c>
      <c r="C26664">
        <v>0</v>
      </c>
    </row>
    <row r="26665" spans="1:3" x14ac:dyDescent="0.25">
      <c r="A26665">
        <v>4081034</v>
      </c>
      <c r="B26665" t="s">
        <v>20892</v>
      </c>
      <c r="C26665">
        <v>0</v>
      </c>
    </row>
    <row r="26666" spans="1:3" x14ac:dyDescent="0.25">
      <c r="A26666">
        <v>4081027</v>
      </c>
      <c r="B26666" t="s">
        <v>26017</v>
      </c>
      <c r="C26666">
        <v>0</v>
      </c>
    </row>
    <row r="26667" spans="1:3" x14ac:dyDescent="0.25">
      <c r="A26667">
        <v>4081040</v>
      </c>
      <c r="B26667" t="s">
        <v>25851</v>
      </c>
      <c r="C26667">
        <v>0</v>
      </c>
    </row>
    <row r="26668" spans="1:3" x14ac:dyDescent="0.25">
      <c r="A26668">
        <v>4081067</v>
      </c>
      <c r="B26668" t="s">
        <v>26112</v>
      </c>
      <c r="C26668">
        <v>0</v>
      </c>
    </row>
    <row r="26669" spans="1:3" x14ac:dyDescent="0.25">
      <c r="A26669">
        <v>4079655</v>
      </c>
      <c r="B26669" t="s">
        <v>25462</v>
      </c>
      <c r="C26669">
        <v>0</v>
      </c>
    </row>
    <row r="26670" spans="1:3" x14ac:dyDescent="0.25">
      <c r="A26670">
        <v>4079266</v>
      </c>
      <c r="B26670" t="s">
        <v>21826</v>
      </c>
      <c r="C26670">
        <v>0</v>
      </c>
    </row>
    <row r="26671" spans="1:3" x14ac:dyDescent="0.25">
      <c r="A26671">
        <v>4079270</v>
      </c>
      <c r="B26671" t="s">
        <v>2240</v>
      </c>
      <c r="C26671">
        <v>0</v>
      </c>
    </row>
    <row r="26672" spans="1:3" x14ac:dyDescent="0.25">
      <c r="A26672">
        <v>4079268</v>
      </c>
      <c r="B26672" t="s">
        <v>4847</v>
      </c>
      <c r="C26672">
        <v>0</v>
      </c>
    </row>
    <row r="26673" spans="1:3" x14ac:dyDescent="0.25">
      <c r="A26673">
        <v>4079289</v>
      </c>
      <c r="B26673" t="s">
        <v>25713</v>
      </c>
      <c r="C26673">
        <v>0</v>
      </c>
    </row>
    <row r="26674" spans="1:3" x14ac:dyDescent="0.25">
      <c r="A26674">
        <v>1805179</v>
      </c>
      <c r="B26674" t="s">
        <v>189</v>
      </c>
      <c r="C26674">
        <v>0</v>
      </c>
    </row>
    <row r="26675" spans="1:3" x14ac:dyDescent="0.25">
      <c r="A26675">
        <v>4078002</v>
      </c>
      <c r="B26675" t="s">
        <v>1865</v>
      </c>
      <c r="C26675">
        <v>0</v>
      </c>
    </row>
    <row r="26676" spans="1:3" x14ac:dyDescent="0.25">
      <c r="A26676">
        <v>4078270</v>
      </c>
      <c r="B26676" t="s">
        <v>25776</v>
      </c>
      <c r="C26676">
        <v>0</v>
      </c>
    </row>
    <row r="26677" spans="1:3" x14ac:dyDescent="0.25">
      <c r="A26677">
        <v>4078321</v>
      </c>
      <c r="B26677" t="s">
        <v>25739</v>
      </c>
      <c r="C26677">
        <v>0</v>
      </c>
    </row>
    <row r="26678" spans="1:3" x14ac:dyDescent="0.25">
      <c r="A26678">
        <v>4078344</v>
      </c>
      <c r="B26678" t="s">
        <v>25500</v>
      </c>
      <c r="C26678">
        <v>0</v>
      </c>
    </row>
    <row r="26679" spans="1:3" x14ac:dyDescent="0.25">
      <c r="A26679">
        <v>4078341</v>
      </c>
      <c r="B26679" t="s">
        <v>310</v>
      </c>
      <c r="C26679">
        <v>0</v>
      </c>
    </row>
    <row r="26680" spans="1:3" x14ac:dyDescent="0.25">
      <c r="A26680">
        <v>4078351</v>
      </c>
      <c r="B26680" t="s">
        <v>25823</v>
      </c>
      <c r="C26680">
        <v>0</v>
      </c>
    </row>
    <row r="26681" spans="1:3" x14ac:dyDescent="0.25">
      <c r="A26681">
        <v>4078364</v>
      </c>
      <c r="B26681" t="s">
        <v>16025</v>
      </c>
      <c r="C26681">
        <v>0</v>
      </c>
    </row>
    <row r="26682" spans="1:3" x14ac:dyDescent="0.25">
      <c r="A26682">
        <v>4078383</v>
      </c>
      <c r="B26682" t="s">
        <v>329</v>
      </c>
      <c r="C26682">
        <v>0</v>
      </c>
    </row>
    <row r="26683" spans="1:3" x14ac:dyDescent="0.25">
      <c r="A26683">
        <v>4077439</v>
      </c>
      <c r="B26683" t="s">
        <v>6668</v>
      </c>
      <c r="C26683">
        <v>0</v>
      </c>
    </row>
    <row r="26684" spans="1:3" x14ac:dyDescent="0.25">
      <c r="A26684">
        <v>4077438</v>
      </c>
      <c r="B26684" t="s">
        <v>25562</v>
      </c>
      <c r="C26684">
        <v>0</v>
      </c>
    </row>
    <row r="26685" spans="1:3" x14ac:dyDescent="0.25">
      <c r="A26685">
        <v>4077443</v>
      </c>
      <c r="B26685" t="s">
        <v>26159</v>
      </c>
      <c r="C26685">
        <v>0</v>
      </c>
    </row>
    <row r="26686" spans="1:3" x14ac:dyDescent="0.25">
      <c r="A26686">
        <v>4077467</v>
      </c>
      <c r="B26686" t="s">
        <v>8343</v>
      </c>
      <c r="C26686">
        <v>0</v>
      </c>
    </row>
    <row r="26687" spans="1:3" x14ac:dyDescent="0.25">
      <c r="A26687">
        <v>4077477</v>
      </c>
      <c r="B26687" t="s">
        <v>10832</v>
      </c>
      <c r="C26687">
        <v>0</v>
      </c>
    </row>
    <row r="26688" spans="1:3" x14ac:dyDescent="0.25">
      <c r="A26688">
        <v>4077490</v>
      </c>
      <c r="B26688" t="s">
        <v>3250</v>
      </c>
      <c r="C26688">
        <v>0</v>
      </c>
    </row>
    <row r="26689" spans="1:3" x14ac:dyDescent="0.25">
      <c r="A26689">
        <v>4077479</v>
      </c>
      <c r="B26689" t="s">
        <v>25697</v>
      </c>
      <c r="C26689">
        <v>0</v>
      </c>
    </row>
    <row r="26690" spans="1:3" x14ac:dyDescent="0.25">
      <c r="A26690">
        <v>4077505</v>
      </c>
      <c r="B26690" t="s">
        <v>25723</v>
      </c>
      <c r="C26690">
        <v>0</v>
      </c>
    </row>
    <row r="26691" spans="1:3" x14ac:dyDescent="0.25">
      <c r="A26691">
        <v>4077493</v>
      </c>
      <c r="B26691" t="s">
        <v>25819</v>
      </c>
      <c r="C26691">
        <v>0</v>
      </c>
    </row>
    <row r="26692" spans="1:3" x14ac:dyDescent="0.25">
      <c r="A26692">
        <v>4075283</v>
      </c>
      <c r="B26692" t="s">
        <v>25795</v>
      </c>
      <c r="C26692">
        <v>0</v>
      </c>
    </row>
    <row r="26693" spans="1:3" x14ac:dyDescent="0.25">
      <c r="A26693">
        <v>4075385</v>
      </c>
      <c r="B26693" t="s">
        <v>25938</v>
      </c>
      <c r="C26693">
        <v>0</v>
      </c>
    </row>
    <row r="26694" spans="1:3" x14ac:dyDescent="0.25">
      <c r="A26694">
        <v>4075421</v>
      </c>
      <c r="B26694" t="s">
        <v>25644</v>
      </c>
      <c r="C26694">
        <v>0</v>
      </c>
    </row>
    <row r="26695" spans="1:3" x14ac:dyDescent="0.25">
      <c r="A26695">
        <v>4075532</v>
      </c>
      <c r="B26695" t="s">
        <v>26020</v>
      </c>
      <c r="C26695">
        <v>0</v>
      </c>
    </row>
    <row r="26696" spans="1:3" x14ac:dyDescent="0.25">
      <c r="A26696">
        <v>4075571</v>
      </c>
      <c r="B26696" t="s">
        <v>25552</v>
      </c>
      <c r="C26696">
        <v>0</v>
      </c>
    </row>
    <row r="26697" spans="1:3" x14ac:dyDescent="0.25">
      <c r="A26697">
        <v>944806</v>
      </c>
      <c r="B26697" t="s">
        <v>34</v>
      </c>
      <c r="C26697">
        <v>0</v>
      </c>
    </row>
    <row r="26698" spans="1:3" x14ac:dyDescent="0.25">
      <c r="A26698">
        <v>944809</v>
      </c>
      <c r="B26698" t="s">
        <v>3121</v>
      </c>
      <c r="C26698">
        <v>0</v>
      </c>
    </row>
    <row r="26699" spans="1:3" x14ac:dyDescent="0.25">
      <c r="A26699">
        <v>4076158</v>
      </c>
      <c r="B26699" t="s">
        <v>3205</v>
      </c>
      <c r="C26699">
        <v>0</v>
      </c>
    </row>
    <row r="26700" spans="1:3" x14ac:dyDescent="0.25">
      <c r="A26700">
        <v>4076171</v>
      </c>
      <c r="B26700" t="s">
        <v>6754</v>
      </c>
      <c r="C26700">
        <v>0</v>
      </c>
    </row>
    <row r="26701" spans="1:3" x14ac:dyDescent="0.25">
      <c r="A26701">
        <v>4076168</v>
      </c>
      <c r="B26701" t="s">
        <v>25978</v>
      </c>
      <c r="C26701">
        <v>0</v>
      </c>
    </row>
    <row r="26702" spans="1:3" x14ac:dyDescent="0.25">
      <c r="A26702">
        <v>4076180</v>
      </c>
      <c r="B26702" t="s">
        <v>2263</v>
      </c>
      <c r="C26702">
        <v>0</v>
      </c>
    </row>
    <row r="26703" spans="1:3" x14ac:dyDescent="0.25">
      <c r="A26703">
        <v>4076188</v>
      </c>
      <c r="B26703" t="s">
        <v>5367</v>
      </c>
      <c r="C26703">
        <v>0</v>
      </c>
    </row>
    <row r="26704" spans="1:3" x14ac:dyDescent="0.25">
      <c r="A26704">
        <v>4076209</v>
      </c>
      <c r="B26704" t="s">
        <v>17786</v>
      </c>
      <c r="C26704">
        <v>0</v>
      </c>
    </row>
    <row r="26705" spans="1:3" x14ac:dyDescent="0.25">
      <c r="A26705">
        <v>4076208</v>
      </c>
      <c r="B26705" t="s">
        <v>4891</v>
      </c>
      <c r="C26705">
        <v>0</v>
      </c>
    </row>
    <row r="26706" spans="1:3" x14ac:dyDescent="0.25">
      <c r="A26706">
        <v>4074373</v>
      </c>
      <c r="B26706" t="s">
        <v>21324</v>
      </c>
      <c r="C26706">
        <v>0</v>
      </c>
    </row>
    <row r="26707" spans="1:3" x14ac:dyDescent="0.25">
      <c r="A26707">
        <v>4074361</v>
      </c>
      <c r="B26707" t="s">
        <v>16827</v>
      </c>
      <c r="C26707">
        <v>0</v>
      </c>
    </row>
    <row r="26708" spans="1:3" x14ac:dyDescent="0.25">
      <c r="A26708">
        <v>4074344</v>
      </c>
      <c r="B26708" t="s">
        <v>2970</v>
      </c>
      <c r="C26708">
        <v>0</v>
      </c>
    </row>
    <row r="26709" spans="1:3" x14ac:dyDescent="0.25">
      <c r="A26709">
        <v>4074335</v>
      </c>
      <c r="B26709" t="s">
        <v>25510</v>
      </c>
      <c r="C26709">
        <v>0</v>
      </c>
    </row>
    <row r="26710" spans="1:3" x14ac:dyDescent="0.25">
      <c r="A26710">
        <v>4074332</v>
      </c>
      <c r="B26710" t="s">
        <v>7502</v>
      </c>
      <c r="C26710">
        <v>0</v>
      </c>
    </row>
    <row r="26711" spans="1:3" x14ac:dyDescent="0.25">
      <c r="A26711">
        <v>4074330</v>
      </c>
      <c r="B26711" t="s">
        <v>25719</v>
      </c>
      <c r="C26711">
        <v>0</v>
      </c>
    </row>
    <row r="26712" spans="1:3" x14ac:dyDescent="0.25">
      <c r="A26712">
        <v>4074291</v>
      </c>
      <c r="B26712" t="s">
        <v>25710</v>
      </c>
      <c r="C26712">
        <v>0</v>
      </c>
    </row>
    <row r="26713" spans="1:3" x14ac:dyDescent="0.25">
      <c r="A26713">
        <v>4074270</v>
      </c>
      <c r="B26713" t="s">
        <v>16819</v>
      </c>
      <c r="C26713">
        <v>0</v>
      </c>
    </row>
    <row r="26714" spans="1:3" x14ac:dyDescent="0.25">
      <c r="A26714">
        <v>4074268</v>
      </c>
      <c r="B26714" t="s">
        <v>5052</v>
      </c>
      <c r="C26714">
        <v>0</v>
      </c>
    </row>
    <row r="26715" spans="1:3" x14ac:dyDescent="0.25">
      <c r="A26715">
        <v>4074733</v>
      </c>
      <c r="B26715" t="s">
        <v>11167</v>
      </c>
      <c r="C26715">
        <v>0</v>
      </c>
    </row>
    <row r="26716" spans="1:3" x14ac:dyDescent="0.25">
      <c r="A26716">
        <v>4075096</v>
      </c>
      <c r="B26716" t="s">
        <v>25911</v>
      </c>
      <c r="C26716">
        <v>0</v>
      </c>
    </row>
    <row r="26717" spans="1:3" x14ac:dyDescent="0.25">
      <c r="A26717">
        <v>4075114</v>
      </c>
      <c r="B26717" t="s">
        <v>26174</v>
      </c>
      <c r="C26717">
        <v>0</v>
      </c>
    </row>
    <row r="26718" spans="1:3" x14ac:dyDescent="0.25">
      <c r="A26718">
        <v>4075119</v>
      </c>
      <c r="B26718" t="s">
        <v>1838</v>
      </c>
      <c r="C26718">
        <v>0</v>
      </c>
    </row>
    <row r="26719" spans="1:3" x14ac:dyDescent="0.25">
      <c r="A26719">
        <v>4075134</v>
      </c>
      <c r="B26719" t="s">
        <v>1038</v>
      </c>
      <c r="C26719">
        <v>0</v>
      </c>
    </row>
    <row r="26720" spans="1:3" x14ac:dyDescent="0.25">
      <c r="A26720">
        <v>4075137</v>
      </c>
      <c r="B26720" t="s">
        <v>25798</v>
      </c>
      <c r="C26720">
        <v>0</v>
      </c>
    </row>
    <row r="26721" spans="1:3" x14ac:dyDescent="0.25">
      <c r="A26721">
        <v>4075136</v>
      </c>
      <c r="B26721" t="s">
        <v>26068</v>
      </c>
      <c r="C26721">
        <v>0</v>
      </c>
    </row>
    <row r="26722" spans="1:3" x14ac:dyDescent="0.25">
      <c r="A26722">
        <v>4075135</v>
      </c>
      <c r="B26722" t="s">
        <v>874</v>
      </c>
      <c r="C26722">
        <v>0</v>
      </c>
    </row>
    <row r="26723" spans="1:3" x14ac:dyDescent="0.25">
      <c r="A26723">
        <v>4075165</v>
      </c>
      <c r="B26723" t="s">
        <v>25770</v>
      </c>
      <c r="C26723">
        <v>0</v>
      </c>
    </row>
    <row r="26724" spans="1:3" x14ac:dyDescent="0.25">
      <c r="A26724">
        <v>4074111</v>
      </c>
      <c r="B26724" t="s">
        <v>25470</v>
      </c>
      <c r="C26724">
        <v>0</v>
      </c>
    </row>
    <row r="26725" spans="1:3" x14ac:dyDescent="0.25">
      <c r="A26725">
        <v>4074143</v>
      </c>
      <c r="B26725" t="s">
        <v>5093</v>
      </c>
      <c r="C26725">
        <v>0</v>
      </c>
    </row>
    <row r="26726" spans="1:3" x14ac:dyDescent="0.25">
      <c r="A26726">
        <v>4074128</v>
      </c>
      <c r="B26726" t="s">
        <v>3489</v>
      </c>
      <c r="C26726">
        <v>0</v>
      </c>
    </row>
    <row r="26727" spans="1:3" x14ac:dyDescent="0.25">
      <c r="A26727">
        <v>4074152</v>
      </c>
      <c r="B26727" t="s">
        <v>25609</v>
      </c>
      <c r="C26727">
        <v>0</v>
      </c>
    </row>
    <row r="26728" spans="1:3" x14ac:dyDescent="0.25">
      <c r="A26728">
        <v>4074169</v>
      </c>
      <c r="B26728" t="s">
        <v>7111</v>
      </c>
      <c r="C26728">
        <v>0</v>
      </c>
    </row>
    <row r="26729" spans="1:3" x14ac:dyDescent="0.25">
      <c r="A26729">
        <v>4074168</v>
      </c>
      <c r="B26729" t="s">
        <v>1360</v>
      </c>
      <c r="C26729">
        <v>0</v>
      </c>
    </row>
    <row r="26730" spans="1:3" x14ac:dyDescent="0.25">
      <c r="A26730">
        <v>4072447</v>
      </c>
      <c r="B26730" t="s">
        <v>25807</v>
      </c>
      <c r="C26730">
        <v>0</v>
      </c>
    </row>
    <row r="26731" spans="1:3" x14ac:dyDescent="0.25">
      <c r="A26731">
        <v>4072952</v>
      </c>
      <c r="B26731" t="s">
        <v>25524</v>
      </c>
      <c r="C26731">
        <v>0</v>
      </c>
    </row>
    <row r="26732" spans="1:3" x14ac:dyDescent="0.25">
      <c r="A26732">
        <v>4073209</v>
      </c>
      <c r="B26732" t="s">
        <v>25869</v>
      </c>
      <c r="C26732">
        <v>0</v>
      </c>
    </row>
    <row r="26733" spans="1:3" x14ac:dyDescent="0.25">
      <c r="A26733">
        <v>4071935</v>
      </c>
      <c r="B26733" t="s">
        <v>26181</v>
      </c>
      <c r="C26733">
        <v>0</v>
      </c>
    </row>
    <row r="26734" spans="1:3" x14ac:dyDescent="0.25">
      <c r="A26734">
        <v>944107</v>
      </c>
      <c r="B26734" t="s">
        <v>11078</v>
      </c>
      <c r="C26734">
        <v>0</v>
      </c>
    </row>
    <row r="26735" spans="1:3" x14ac:dyDescent="0.25">
      <c r="A26735">
        <v>944134</v>
      </c>
      <c r="B26735" t="s">
        <v>11078</v>
      </c>
      <c r="C26735">
        <v>0</v>
      </c>
    </row>
    <row r="26736" spans="1:3" x14ac:dyDescent="0.25">
      <c r="A26736">
        <v>4072321</v>
      </c>
      <c r="B26736" t="s">
        <v>25630</v>
      </c>
      <c r="C26736">
        <v>0</v>
      </c>
    </row>
    <row r="26737" spans="1:3" x14ac:dyDescent="0.25">
      <c r="A26737">
        <v>4072327</v>
      </c>
      <c r="B26737" t="s">
        <v>25440</v>
      </c>
      <c r="C26737">
        <v>0</v>
      </c>
    </row>
    <row r="26738" spans="1:3" x14ac:dyDescent="0.25">
      <c r="A26738">
        <v>4072339</v>
      </c>
      <c r="B26738" t="s">
        <v>1925</v>
      </c>
      <c r="C26738">
        <v>0</v>
      </c>
    </row>
    <row r="26739" spans="1:3" x14ac:dyDescent="0.25">
      <c r="A26739">
        <v>4072337</v>
      </c>
      <c r="B26739" t="s">
        <v>25612</v>
      </c>
      <c r="C26739">
        <v>0</v>
      </c>
    </row>
    <row r="26740" spans="1:3" x14ac:dyDescent="0.25">
      <c r="A26740">
        <v>4072334</v>
      </c>
      <c r="B26740" t="s">
        <v>1783</v>
      </c>
      <c r="C26740">
        <v>0</v>
      </c>
    </row>
    <row r="26741" spans="1:3" x14ac:dyDescent="0.25">
      <c r="A26741">
        <v>4072349</v>
      </c>
      <c r="B26741" t="s">
        <v>25524</v>
      </c>
      <c r="C26741">
        <v>0</v>
      </c>
    </row>
    <row r="26742" spans="1:3" x14ac:dyDescent="0.25">
      <c r="A26742">
        <v>4072348</v>
      </c>
      <c r="B26742" t="s">
        <v>10735</v>
      </c>
      <c r="C26742">
        <v>0</v>
      </c>
    </row>
    <row r="26743" spans="1:3" x14ac:dyDescent="0.25">
      <c r="A26743">
        <v>4072346</v>
      </c>
      <c r="B26743" t="s">
        <v>7495</v>
      </c>
      <c r="C26743">
        <v>0</v>
      </c>
    </row>
    <row r="26744" spans="1:3" x14ac:dyDescent="0.25">
      <c r="A26744">
        <v>4072344</v>
      </c>
      <c r="B26744" t="s">
        <v>9136</v>
      </c>
      <c r="C26744">
        <v>0</v>
      </c>
    </row>
    <row r="26745" spans="1:3" x14ac:dyDescent="0.25">
      <c r="A26745">
        <v>4072352</v>
      </c>
      <c r="B26745" t="s">
        <v>25555</v>
      </c>
      <c r="C26745">
        <v>0</v>
      </c>
    </row>
    <row r="26746" spans="1:3" x14ac:dyDescent="0.25">
      <c r="A26746">
        <v>4072351</v>
      </c>
      <c r="B26746" t="s">
        <v>25909</v>
      </c>
      <c r="C26746">
        <v>0</v>
      </c>
    </row>
    <row r="26747" spans="1:3" x14ac:dyDescent="0.25">
      <c r="A26747">
        <v>4072359</v>
      </c>
      <c r="B26747" t="s">
        <v>7178</v>
      </c>
      <c r="C26747">
        <v>0</v>
      </c>
    </row>
    <row r="26748" spans="1:3" x14ac:dyDescent="0.25">
      <c r="A26748">
        <v>3802627</v>
      </c>
      <c r="B26748" t="s">
        <v>329</v>
      </c>
      <c r="C26748">
        <v>0</v>
      </c>
    </row>
    <row r="26749" spans="1:3" x14ac:dyDescent="0.25">
      <c r="A26749">
        <v>3802768</v>
      </c>
      <c r="B26749" t="s">
        <v>25873</v>
      </c>
      <c r="C26749">
        <v>0</v>
      </c>
    </row>
    <row r="26750" spans="1:3" x14ac:dyDescent="0.25">
      <c r="A26750">
        <v>3803217</v>
      </c>
      <c r="B26750" t="s">
        <v>25937</v>
      </c>
      <c r="C26750">
        <v>0</v>
      </c>
    </row>
    <row r="26751" spans="1:3" x14ac:dyDescent="0.25">
      <c r="A26751">
        <v>3803276</v>
      </c>
      <c r="B26751" t="s">
        <v>5245</v>
      </c>
      <c r="C26751">
        <v>0</v>
      </c>
    </row>
    <row r="26752" spans="1:3" x14ac:dyDescent="0.25">
      <c r="A26752">
        <v>3801313</v>
      </c>
      <c r="B26752" t="s">
        <v>25838</v>
      </c>
      <c r="C26752">
        <v>0</v>
      </c>
    </row>
    <row r="26753" spans="1:3" x14ac:dyDescent="0.25">
      <c r="A26753">
        <v>3801333</v>
      </c>
      <c r="B26753" t="s">
        <v>25828</v>
      </c>
      <c r="C26753">
        <v>0</v>
      </c>
    </row>
    <row r="26754" spans="1:3" x14ac:dyDescent="0.25">
      <c r="A26754">
        <v>3801328</v>
      </c>
      <c r="B26754" t="s">
        <v>6358</v>
      </c>
      <c r="C26754">
        <v>0</v>
      </c>
    </row>
    <row r="26755" spans="1:3" x14ac:dyDescent="0.25">
      <c r="A26755">
        <v>3801314</v>
      </c>
      <c r="B26755" t="s">
        <v>4818</v>
      </c>
      <c r="C26755">
        <v>0</v>
      </c>
    </row>
    <row r="26756" spans="1:3" x14ac:dyDescent="0.25">
      <c r="A26756">
        <v>3799651</v>
      </c>
      <c r="B26756" t="s">
        <v>25858</v>
      </c>
      <c r="C26756">
        <v>0</v>
      </c>
    </row>
    <row r="26757" spans="1:3" x14ac:dyDescent="0.25">
      <c r="A26757">
        <v>2495799</v>
      </c>
      <c r="B26757" t="s">
        <v>25458</v>
      </c>
      <c r="C26757">
        <v>0</v>
      </c>
    </row>
    <row r="26758" spans="1:3" x14ac:dyDescent="0.25">
      <c r="A26758">
        <v>943293</v>
      </c>
      <c r="B26758" t="s">
        <v>25458</v>
      </c>
      <c r="C26758">
        <v>0</v>
      </c>
    </row>
    <row r="26759" spans="1:3" x14ac:dyDescent="0.25">
      <c r="A26759">
        <v>3800312</v>
      </c>
      <c r="B26759" t="s">
        <v>25561</v>
      </c>
      <c r="C26759">
        <v>0</v>
      </c>
    </row>
    <row r="26760" spans="1:3" x14ac:dyDescent="0.25">
      <c r="A26760">
        <v>3800341</v>
      </c>
      <c r="B26760" t="s">
        <v>26043</v>
      </c>
      <c r="C26760">
        <v>0</v>
      </c>
    </row>
    <row r="26761" spans="1:3" x14ac:dyDescent="0.25">
      <c r="A26761">
        <v>3800352</v>
      </c>
      <c r="B26761" t="s">
        <v>9480</v>
      </c>
      <c r="C26761">
        <v>0</v>
      </c>
    </row>
    <row r="26762" spans="1:3" x14ac:dyDescent="0.25">
      <c r="A26762">
        <v>3800379</v>
      </c>
      <c r="B26762" t="s">
        <v>25537</v>
      </c>
      <c r="C26762">
        <v>0</v>
      </c>
    </row>
    <row r="26763" spans="1:3" x14ac:dyDescent="0.25">
      <c r="A26763">
        <v>3800375</v>
      </c>
      <c r="B26763" t="s">
        <v>25553</v>
      </c>
      <c r="C26763">
        <v>0</v>
      </c>
    </row>
    <row r="26764" spans="1:3" x14ac:dyDescent="0.25">
      <c r="A26764">
        <v>3800365</v>
      </c>
      <c r="B26764" t="s">
        <v>1614</v>
      </c>
      <c r="C26764">
        <v>0</v>
      </c>
    </row>
    <row r="26765" spans="1:3" x14ac:dyDescent="0.25">
      <c r="A26765">
        <v>3798750</v>
      </c>
      <c r="B26765" t="s">
        <v>25679</v>
      </c>
      <c r="C26765">
        <v>0</v>
      </c>
    </row>
    <row r="26766" spans="1:3" x14ac:dyDescent="0.25">
      <c r="A26766">
        <v>3799410</v>
      </c>
      <c r="B26766" t="s">
        <v>6564</v>
      </c>
      <c r="C26766">
        <v>0</v>
      </c>
    </row>
    <row r="26767" spans="1:3" x14ac:dyDescent="0.25">
      <c r="A26767">
        <v>3799405</v>
      </c>
      <c r="B26767" t="s">
        <v>25652</v>
      </c>
      <c r="C26767">
        <v>0</v>
      </c>
    </row>
    <row r="26768" spans="1:3" x14ac:dyDescent="0.25">
      <c r="A26768">
        <v>3797986</v>
      </c>
      <c r="B26768" t="s">
        <v>25739</v>
      </c>
      <c r="C26768">
        <v>0</v>
      </c>
    </row>
    <row r="26769" spans="1:3" x14ac:dyDescent="0.25">
      <c r="A26769">
        <v>3798431</v>
      </c>
      <c r="B26769" t="s">
        <v>1444</v>
      </c>
      <c r="C26769">
        <v>0</v>
      </c>
    </row>
    <row r="26770" spans="1:3" x14ac:dyDescent="0.25">
      <c r="A26770">
        <v>3798442</v>
      </c>
      <c r="B26770" t="s">
        <v>25555</v>
      </c>
      <c r="C26770">
        <v>0</v>
      </c>
    </row>
    <row r="26771" spans="1:3" x14ac:dyDescent="0.25">
      <c r="A26771">
        <v>3797370</v>
      </c>
      <c r="B26771" t="s">
        <v>2528</v>
      </c>
      <c r="C26771">
        <v>0</v>
      </c>
    </row>
    <row r="26772" spans="1:3" x14ac:dyDescent="0.25">
      <c r="A26772">
        <v>3797540</v>
      </c>
      <c r="B26772" t="s">
        <v>26083</v>
      </c>
      <c r="C26772">
        <v>0</v>
      </c>
    </row>
    <row r="26773" spans="1:3" x14ac:dyDescent="0.25">
      <c r="A26773">
        <v>3797539</v>
      </c>
      <c r="B26773" t="s">
        <v>7478</v>
      </c>
      <c r="C26773">
        <v>0</v>
      </c>
    </row>
    <row r="26774" spans="1:3" x14ac:dyDescent="0.25">
      <c r="A26774">
        <v>3797536</v>
      </c>
      <c r="B26774" t="s">
        <v>3701</v>
      </c>
      <c r="C26774">
        <v>0</v>
      </c>
    </row>
    <row r="26775" spans="1:3" x14ac:dyDescent="0.25">
      <c r="A26775">
        <v>3797535</v>
      </c>
      <c r="B26775" t="s">
        <v>12035</v>
      </c>
      <c r="C26775">
        <v>0</v>
      </c>
    </row>
    <row r="26776" spans="1:3" x14ac:dyDescent="0.25">
      <c r="A26776">
        <v>3797521</v>
      </c>
      <c r="B26776" t="s">
        <v>25942</v>
      </c>
      <c r="C26776">
        <v>0</v>
      </c>
    </row>
    <row r="26777" spans="1:3" x14ac:dyDescent="0.25">
      <c r="A26777">
        <v>3797515</v>
      </c>
      <c r="B26777" t="s">
        <v>25850</v>
      </c>
      <c r="C26777">
        <v>0</v>
      </c>
    </row>
    <row r="26778" spans="1:3" x14ac:dyDescent="0.25">
      <c r="A26778">
        <v>3796027</v>
      </c>
      <c r="B26778" t="s">
        <v>1790</v>
      </c>
      <c r="C26778">
        <v>0</v>
      </c>
    </row>
    <row r="26779" spans="1:3" x14ac:dyDescent="0.25">
      <c r="A26779">
        <v>3796208</v>
      </c>
      <c r="B26779" t="s">
        <v>26132</v>
      </c>
      <c r="C26779">
        <v>0</v>
      </c>
    </row>
    <row r="26780" spans="1:3" x14ac:dyDescent="0.25">
      <c r="A26780">
        <v>3796428</v>
      </c>
      <c r="B26780" t="s">
        <v>4847</v>
      </c>
      <c r="C26780">
        <v>0</v>
      </c>
    </row>
    <row r="26781" spans="1:3" x14ac:dyDescent="0.25">
      <c r="A26781">
        <v>3796444</v>
      </c>
      <c r="B26781" t="s">
        <v>25988</v>
      </c>
      <c r="C26781">
        <v>0</v>
      </c>
    </row>
    <row r="26782" spans="1:3" x14ac:dyDescent="0.25">
      <c r="A26782">
        <v>3795530</v>
      </c>
      <c r="B26782" t="s">
        <v>25431</v>
      </c>
      <c r="C26782">
        <v>0</v>
      </c>
    </row>
    <row r="26783" spans="1:3" x14ac:dyDescent="0.25">
      <c r="A26783">
        <v>3795539</v>
      </c>
      <c r="B26783" t="s">
        <v>26119</v>
      </c>
      <c r="C26783">
        <v>0</v>
      </c>
    </row>
    <row r="26784" spans="1:3" x14ac:dyDescent="0.25">
      <c r="A26784">
        <v>3795567</v>
      </c>
      <c r="B26784" t="s">
        <v>25949</v>
      </c>
      <c r="C26784">
        <v>0</v>
      </c>
    </row>
    <row r="26785" spans="1:3" x14ac:dyDescent="0.25">
      <c r="A26785">
        <v>3795590</v>
      </c>
      <c r="B26785" t="s">
        <v>25741</v>
      </c>
      <c r="C26785">
        <v>0</v>
      </c>
    </row>
    <row r="26786" spans="1:3" x14ac:dyDescent="0.25">
      <c r="A26786">
        <v>3795582</v>
      </c>
      <c r="B26786" t="s">
        <v>1050</v>
      </c>
      <c r="C26786">
        <v>0</v>
      </c>
    </row>
    <row r="26787" spans="1:3" x14ac:dyDescent="0.25">
      <c r="A26787">
        <v>3793756</v>
      </c>
      <c r="B26787" t="s">
        <v>2185</v>
      </c>
      <c r="C26787">
        <v>0</v>
      </c>
    </row>
    <row r="26788" spans="1:3" x14ac:dyDescent="0.25">
      <c r="A26788">
        <v>3793749</v>
      </c>
      <c r="B26788" t="s">
        <v>25431</v>
      </c>
      <c r="C26788">
        <v>0</v>
      </c>
    </row>
    <row r="26789" spans="1:3" x14ac:dyDescent="0.25">
      <c r="A26789">
        <v>3793830</v>
      </c>
      <c r="B26789" t="s">
        <v>6461</v>
      </c>
      <c r="C26789">
        <v>0</v>
      </c>
    </row>
    <row r="26790" spans="1:3" x14ac:dyDescent="0.25">
      <c r="A26790">
        <v>3793877</v>
      </c>
      <c r="B26790" t="s">
        <v>25910</v>
      </c>
      <c r="C26790">
        <v>0</v>
      </c>
    </row>
    <row r="26791" spans="1:3" x14ac:dyDescent="0.25">
      <c r="A26791">
        <v>942506</v>
      </c>
      <c r="B26791" t="s">
        <v>25790</v>
      </c>
      <c r="C26791">
        <v>0</v>
      </c>
    </row>
    <row r="26792" spans="1:3" x14ac:dyDescent="0.25">
      <c r="A26792">
        <v>3793622</v>
      </c>
      <c r="B26792" t="s">
        <v>25759</v>
      </c>
      <c r="C26792">
        <v>0</v>
      </c>
    </row>
    <row r="26793" spans="1:3" x14ac:dyDescent="0.25">
      <c r="A26793">
        <v>3793627</v>
      </c>
      <c r="B26793" t="s">
        <v>7111</v>
      </c>
      <c r="C26793">
        <v>0</v>
      </c>
    </row>
    <row r="26794" spans="1:3" x14ac:dyDescent="0.25">
      <c r="A26794">
        <v>3793678</v>
      </c>
      <c r="B26794" t="s">
        <v>1669</v>
      </c>
      <c r="C26794">
        <v>0</v>
      </c>
    </row>
    <row r="26795" spans="1:3" x14ac:dyDescent="0.25">
      <c r="A26795">
        <v>3793676</v>
      </c>
      <c r="B26795" t="s">
        <v>6695</v>
      </c>
      <c r="C26795">
        <v>0</v>
      </c>
    </row>
    <row r="26796" spans="1:3" x14ac:dyDescent="0.25">
      <c r="A26796">
        <v>3793666</v>
      </c>
      <c r="B26796" t="s">
        <v>25785</v>
      </c>
      <c r="C26796">
        <v>0</v>
      </c>
    </row>
    <row r="26797" spans="1:3" x14ac:dyDescent="0.25">
      <c r="A26797">
        <v>3793658</v>
      </c>
      <c r="B26797" t="s">
        <v>25732</v>
      </c>
      <c r="C26797">
        <v>0</v>
      </c>
    </row>
    <row r="26798" spans="1:3" x14ac:dyDescent="0.25">
      <c r="A26798">
        <v>3793679</v>
      </c>
      <c r="B26798" t="s">
        <v>26052</v>
      </c>
      <c r="C26798">
        <v>0</v>
      </c>
    </row>
    <row r="26799" spans="1:3" x14ac:dyDescent="0.25">
      <c r="A26799">
        <v>3792331</v>
      </c>
      <c r="B26799" t="s">
        <v>5943</v>
      </c>
      <c r="C26799">
        <v>0</v>
      </c>
    </row>
    <row r="26800" spans="1:3" x14ac:dyDescent="0.25">
      <c r="A26800">
        <v>3792433</v>
      </c>
      <c r="B26800" t="s">
        <v>15192</v>
      </c>
      <c r="C26800">
        <v>0</v>
      </c>
    </row>
    <row r="26801" spans="1:3" x14ac:dyDescent="0.25">
      <c r="A26801">
        <v>3792710</v>
      </c>
      <c r="B26801" t="s">
        <v>25627</v>
      </c>
      <c r="C26801">
        <v>0</v>
      </c>
    </row>
    <row r="26802" spans="1:3" x14ac:dyDescent="0.25">
      <c r="A26802">
        <v>3792818</v>
      </c>
      <c r="B26802" t="s">
        <v>14542</v>
      </c>
      <c r="C26802">
        <v>0</v>
      </c>
    </row>
    <row r="26803" spans="1:3" x14ac:dyDescent="0.25">
      <c r="A26803">
        <v>3792806</v>
      </c>
      <c r="B26803" t="s">
        <v>17786</v>
      </c>
      <c r="C26803">
        <v>0</v>
      </c>
    </row>
    <row r="26804" spans="1:3" x14ac:dyDescent="0.25">
      <c r="A26804">
        <v>3792800</v>
      </c>
      <c r="B26804" t="s">
        <v>25978</v>
      </c>
      <c r="C26804">
        <v>0</v>
      </c>
    </row>
    <row r="26805" spans="1:3" x14ac:dyDescent="0.25">
      <c r="A26805">
        <v>3792828</v>
      </c>
      <c r="B26805" t="s">
        <v>18404</v>
      </c>
      <c r="C26805">
        <v>0</v>
      </c>
    </row>
    <row r="26806" spans="1:3" x14ac:dyDescent="0.25">
      <c r="A26806">
        <v>3791165</v>
      </c>
      <c r="B26806" t="s">
        <v>368</v>
      </c>
      <c r="C26806">
        <v>0</v>
      </c>
    </row>
    <row r="26807" spans="1:3" x14ac:dyDescent="0.25">
      <c r="A26807">
        <v>3791169</v>
      </c>
      <c r="B26807" t="s">
        <v>25558</v>
      </c>
      <c r="C26807">
        <v>0</v>
      </c>
    </row>
    <row r="26808" spans="1:3" x14ac:dyDescent="0.25">
      <c r="A26808">
        <v>3791786</v>
      </c>
      <c r="B26808" t="s">
        <v>124</v>
      </c>
      <c r="C26808">
        <v>0</v>
      </c>
    </row>
    <row r="26809" spans="1:3" x14ac:dyDescent="0.25">
      <c r="A26809">
        <v>3791785</v>
      </c>
      <c r="B26809" t="s">
        <v>11038</v>
      </c>
      <c r="C26809">
        <v>0</v>
      </c>
    </row>
    <row r="26810" spans="1:3" x14ac:dyDescent="0.25">
      <c r="A26810">
        <v>3791901</v>
      </c>
      <c r="B26810" t="s">
        <v>25558</v>
      </c>
      <c r="C26810">
        <v>0</v>
      </c>
    </row>
    <row r="26811" spans="1:3" x14ac:dyDescent="0.25">
      <c r="A26811">
        <v>3791926</v>
      </c>
      <c r="B26811" t="s">
        <v>25526</v>
      </c>
      <c r="C26811">
        <v>0</v>
      </c>
    </row>
    <row r="26812" spans="1:3" x14ac:dyDescent="0.25">
      <c r="A26812">
        <v>3791933</v>
      </c>
      <c r="B26812" t="s">
        <v>6282</v>
      </c>
      <c r="C26812">
        <v>0</v>
      </c>
    </row>
    <row r="26813" spans="1:3" x14ac:dyDescent="0.25">
      <c r="A26813">
        <v>3790550</v>
      </c>
      <c r="B26813" t="s">
        <v>4296</v>
      </c>
      <c r="C26813">
        <v>0</v>
      </c>
    </row>
    <row r="26814" spans="1:3" x14ac:dyDescent="0.25">
      <c r="A26814">
        <v>2495878</v>
      </c>
      <c r="B26814" t="s">
        <v>25491</v>
      </c>
      <c r="C26814">
        <v>0</v>
      </c>
    </row>
    <row r="26815" spans="1:3" x14ac:dyDescent="0.25">
      <c r="A26815">
        <v>3790947</v>
      </c>
      <c r="B26815" t="s">
        <v>25491</v>
      </c>
      <c r="C26815">
        <v>0</v>
      </c>
    </row>
    <row r="26816" spans="1:3" x14ac:dyDescent="0.25">
      <c r="A26816">
        <v>3790955</v>
      </c>
      <c r="B26816" t="s">
        <v>25899</v>
      </c>
      <c r="C26816">
        <v>0</v>
      </c>
    </row>
    <row r="26817" spans="1:3" x14ac:dyDescent="0.25">
      <c r="A26817">
        <v>3790958</v>
      </c>
      <c r="B26817" t="s">
        <v>19029</v>
      </c>
      <c r="C26817">
        <v>0</v>
      </c>
    </row>
    <row r="26818" spans="1:3" x14ac:dyDescent="0.25">
      <c r="A26818">
        <v>3791020</v>
      </c>
      <c r="B26818" t="s">
        <v>18916</v>
      </c>
      <c r="C26818">
        <v>0</v>
      </c>
    </row>
    <row r="26819" spans="1:3" x14ac:dyDescent="0.25">
      <c r="A26819">
        <v>3791030</v>
      </c>
      <c r="B26819" t="s">
        <v>25561</v>
      </c>
      <c r="C26819">
        <v>0</v>
      </c>
    </row>
    <row r="26820" spans="1:3" x14ac:dyDescent="0.25">
      <c r="A26820">
        <v>3791052</v>
      </c>
      <c r="B26820" t="s">
        <v>124</v>
      </c>
      <c r="C26820">
        <v>0</v>
      </c>
    </row>
    <row r="26821" spans="1:3" x14ac:dyDescent="0.25">
      <c r="A26821">
        <v>3791043</v>
      </c>
      <c r="B26821" t="s">
        <v>3245</v>
      </c>
      <c r="C26821">
        <v>0</v>
      </c>
    </row>
    <row r="26822" spans="1:3" x14ac:dyDescent="0.25">
      <c r="A26822">
        <v>3791065</v>
      </c>
      <c r="B26822" t="s">
        <v>25456</v>
      </c>
      <c r="C26822">
        <v>0</v>
      </c>
    </row>
    <row r="26823" spans="1:3" x14ac:dyDescent="0.25">
      <c r="A26823">
        <v>3791064</v>
      </c>
      <c r="B26823" t="s">
        <v>25541</v>
      </c>
      <c r="C26823">
        <v>0</v>
      </c>
    </row>
    <row r="26824" spans="1:3" x14ac:dyDescent="0.25">
      <c r="A26824">
        <v>3788890</v>
      </c>
      <c r="B26824" t="s">
        <v>7502</v>
      </c>
      <c r="C26824">
        <v>0</v>
      </c>
    </row>
    <row r="26825" spans="1:3" x14ac:dyDescent="0.25">
      <c r="A26825">
        <v>3789012</v>
      </c>
      <c r="B26825" t="s">
        <v>20443</v>
      </c>
      <c r="C26825">
        <v>0</v>
      </c>
    </row>
    <row r="26826" spans="1:3" x14ac:dyDescent="0.25">
      <c r="A26826">
        <v>3789319</v>
      </c>
      <c r="B26826" t="s">
        <v>12328</v>
      </c>
      <c r="C26826">
        <v>0</v>
      </c>
    </row>
    <row r="26827" spans="1:3" x14ac:dyDescent="0.25">
      <c r="A26827">
        <v>3789796</v>
      </c>
      <c r="B26827" t="s">
        <v>25867</v>
      </c>
      <c r="C26827">
        <v>0</v>
      </c>
    </row>
    <row r="26828" spans="1:3" x14ac:dyDescent="0.25">
      <c r="A26828">
        <v>3789794</v>
      </c>
      <c r="B26828" t="s">
        <v>25906</v>
      </c>
      <c r="C26828">
        <v>0</v>
      </c>
    </row>
    <row r="26829" spans="1:3" x14ac:dyDescent="0.25">
      <c r="A26829">
        <v>3789790</v>
      </c>
      <c r="B26829" t="s">
        <v>16063</v>
      </c>
      <c r="C26829">
        <v>0</v>
      </c>
    </row>
    <row r="26830" spans="1:3" x14ac:dyDescent="0.25">
      <c r="A26830">
        <v>3789786</v>
      </c>
      <c r="B26830" t="s">
        <v>25716</v>
      </c>
      <c r="C26830">
        <v>0</v>
      </c>
    </row>
    <row r="26831" spans="1:3" x14ac:dyDescent="0.25">
      <c r="A26831">
        <v>3789783</v>
      </c>
      <c r="B26831" t="s">
        <v>25959</v>
      </c>
      <c r="C26831">
        <v>0</v>
      </c>
    </row>
    <row r="26832" spans="1:3" x14ac:dyDescent="0.25">
      <c r="A26832">
        <v>3789831</v>
      </c>
      <c r="B26832" t="s">
        <v>25478</v>
      </c>
      <c r="C26832">
        <v>0</v>
      </c>
    </row>
    <row r="26833" spans="1:3" x14ac:dyDescent="0.25">
      <c r="A26833">
        <v>3789818</v>
      </c>
      <c r="B26833" t="s">
        <v>1353</v>
      </c>
      <c r="C26833">
        <v>0</v>
      </c>
    </row>
    <row r="26834" spans="1:3" x14ac:dyDescent="0.25">
      <c r="A26834">
        <v>3789852</v>
      </c>
      <c r="B26834" t="s">
        <v>669</v>
      </c>
      <c r="C26834">
        <v>0</v>
      </c>
    </row>
    <row r="26835" spans="1:3" x14ac:dyDescent="0.25">
      <c r="A26835">
        <v>3789837</v>
      </c>
      <c r="B26835" t="s">
        <v>13814</v>
      </c>
      <c r="C26835">
        <v>0</v>
      </c>
    </row>
    <row r="26836" spans="1:3" x14ac:dyDescent="0.25">
      <c r="A26836">
        <v>3789834</v>
      </c>
      <c r="B26836" t="s">
        <v>21218</v>
      </c>
      <c r="C26836">
        <v>0</v>
      </c>
    </row>
    <row r="26837" spans="1:3" x14ac:dyDescent="0.25">
      <c r="A26837">
        <v>3789833</v>
      </c>
      <c r="B26837" t="s">
        <v>25650</v>
      </c>
      <c r="C26837">
        <v>0</v>
      </c>
    </row>
    <row r="26838" spans="1:3" x14ac:dyDescent="0.25">
      <c r="A26838">
        <v>3788029</v>
      </c>
      <c r="B26838" t="s">
        <v>14886</v>
      </c>
      <c r="C26838">
        <v>0</v>
      </c>
    </row>
    <row r="26839" spans="1:3" x14ac:dyDescent="0.25">
      <c r="A26839">
        <v>3788025</v>
      </c>
      <c r="B26839" t="s">
        <v>15987</v>
      </c>
      <c r="C26839">
        <v>0</v>
      </c>
    </row>
    <row r="26840" spans="1:3" x14ac:dyDescent="0.25">
      <c r="A26840">
        <v>3788018</v>
      </c>
      <c r="B26840" t="s">
        <v>25959</v>
      </c>
      <c r="C26840">
        <v>0</v>
      </c>
    </row>
    <row r="26841" spans="1:3" x14ac:dyDescent="0.25">
      <c r="A26841">
        <v>3788013</v>
      </c>
      <c r="B26841" t="s">
        <v>25429</v>
      </c>
      <c r="C26841">
        <v>0</v>
      </c>
    </row>
    <row r="26842" spans="1:3" x14ac:dyDescent="0.25">
      <c r="A26842">
        <v>3788003</v>
      </c>
      <c r="B26842" t="s">
        <v>19223</v>
      </c>
      <c r="C26842">
        <v>0</v>
      </c>
    </row>
    <row r="26843" spans="1:3" x14ac:dyDescent="0.25">
      <c r="A26843">
        <v>3787987</v>
      </c>
      <c r="B26843" t="s">
        <v>21324</v>
      </c>
      <c r="C26843">
        <v>0</v>
      </c>
    </row>
    <row r="26844" spans="1:3" x14ac:dyDescent="0.25">
      <c r="A26844">
        <v>3787970</v>
      </c>
      <c r="B26844" t="s">
        <v>612</v>
      </c>
      <c r="C26844">
        <v>0</v>
      </c>
    </row>
    <row r="26845" spans="1:3" x14ac:dyDescent="0.25">
      <c r="A26845">
        <v>3787966</v>
      </c>
      <c r="B26845" t="s">
        <v>25842</v>
      </c>
      <c r="C26845">
        <v>0</v>
      </c>
    </row>
    <row r="26846" spans="1:3" x14ac:dyDescent="0.25">
      <c r="A26846">
        <v>3787954</v>
      </c>
      <c r="B26846" t="s">
        <v>13700</v>
      </c>
      <c r="C26846">
        <v>0</v>
      </c>
    </row>
    <row r="26847" spans="1:3" x14ac:dyDescent="0.25">
      <c r="A26847">
        <v>3787952</v>
      </c>
      <c r="B26847" t="s">
        <v>9216</v>
      </c>
      <c r="C26847">
        <v>0</v>
      </c>
    </row>
    <row r="26848" spans="1:3" x14ac:dyDescent="0.25">
      <c r="A26848">
        <v>3787933</v>
      </c>
      <c r="B26848" t="s">
        <v>176</v>
      </c>
      <c r="C26848">
        <v>1</v>
      </c>
    </row>
    <row r="26849" spans="1:3" x14ac:dyDescent="0.25">
      <c r="A26849">
        <v>3787913</v>
      </c>
      <c r="B26849" t="s">
        <v>21281</v>
      </c>
      <c r="C26849">
        <v>0</v>
      </c>
    </row>
    <row r="26850" spans="1:3" x14ac:dyDescent="0.25">
      <c r="A26850">
        <v>2495897</v>
      </c>
      <c r="B26850" t="s">
        <v>189</v>
      </c>
      <c r="C26850">
        <v>0</v>
      </c>
    </row>
    <row r="26851" spans="1:3" x14ac:dyDescent="0.25">
      <c r="A26851">
        <v>3788312</v>
      </c>
      <c r="B26851" t="s">
        <v>7735</v>
      </c>
      <c r="C26851">
        <v>0</v>
      </c>
    </row>
    <row r="26852" spans="1:3" x14ac:dyDescent="0.25">
      <c r="A26852">
        <v>3788411</v>
      </c>
      <c r="B26852" t="s">
        <v>25954</v>
      </c>
      <c r="C26852">
        <v>0</v>
      </c>
    </row>
    <row r="26853" spans="1:3" x14ac:dyDescent="0.25">
      <c r="A26853">
        <v>3788722</v>
      </c>
      <c r="B26853" t="s">
        <v>25477</v>
      </c>
      <c r="C26853">
        <v>0</v>
      </c>
    </row>
    <row r="26854" spans="1:3" x14ac:dyDescent="0.25">
      <c r="A26854">
        <v>3788729</v>
      </c>
      <c r="B26854" t="s">
        <v>3205</v>
      </c>
      <c r="C26854">
        <v>0</v>
      </c>
    </row>
    <row r="26855" spans="1:3" x14ac:dyDescent="0.25">
      <c r="A26855">
        <v>3788724</v>
      </c>
      <c r="B26855" t="s">
        <v>25498</v>
      </c>
      <c r="C26855">
        <v>0</v>
      </c>
    </row>
    <row r="26856" spans="1:3" x14ac:dyDescent="0.25">
      <c r="A26856">
        <v>3788742</v>
      </c>
      <c r="B26856" t="s">
        <v>14842</v>
      </c>
      <c r="C26856">
        <v>0</v>
      </c>
    </row>
    <row r="26857" spans="1:3" x14ac:dyDescent="0.25">
      <c r="A26857">
        <v>3788756</v>
      </c>
      <c r="B26857" t="s">
        <v>16243</v>
      </c>
      <c r="C26857">
        <v>0</v>
      </c>
    </row>
    <row r="26858" spans="1:3" x14ac:dyDescent="0.25">
      <c r="A26858">
        <v>3788752</v>
      </c>
      <c r="B26858" t="s">
        <v>26190</v>
      </c>
      <c r="C26858">
        <v>0</v>
      </c>
    </row>
    <row r="26859" spans="1:3" x14ac:dyDescent="0.25">
      <c r="A26859">
        <v>3788787</v>
      </c>
      <c r="B26859" t="s">
        <v>25576</v>
      </c>
      <c r="C26859">
        <v>0</v>
      </c>
    </row>
    <row r="26860" spans="1:3" x14ac:dyDescent="0.25">
      <c r="A26860">
        <v>3788786</v>
      </c>
      <c r="B26860" t="s">
        <v>25531</v>
      </c>
      <c r="C26860">
        <v>0</v>
      </c>
    </row>
    <row r="26861" spans="1:3" x14ac:dyDescent="0.25">
      <c r="A26861">
        <v>3788821</v>
      </c>
      <c r="B26861" t="s">
        <v>3162</v>
      </c>
      <c r="C26861">
        <v>0</v>
      </c>
    </row>
    <row r="26862" spans="1:3" x14ac:dyDescent="0.25">
      <c r="A26862">
        <v>3788819</v>
      </c>
      <c r="B26862" t="s">
        <v>25533</v>
      </c>
      <c r="C26862">
        <v>0</v>
      </c>
    </row>
    <row r="26863" spans="1:3" x14ac:dyDescent="0.25">
      <c r="A26863">
        <v>3788811</v>
      </c>
      <c r="B26863" t="s">
        <v>1805</v>
      </c>
      <c r="C26863">
        <v>0</v>
      </c>
    </row>
    <row r="26864" spans="1:3" x14ac:dyDescent="0.25">
      <c r="A26864">
        <v>3788806</v>
      </c>
      <c r="B26864" t="s">
        <v>5943</v>
      </c>
      <c r="C26864">
        <v>0</v>
      </c>
    </row>
    <row r="26865" spans="1:3" x14ac:dyDescent="0.25">
      <c r="A26865">
        <v>3788805</v>
      </c>
      <c r="B26865" t="s">
        <v>25778</v>
      </c>
      <c r="C26865">
        <v>0</v>
      </c>
    </row>
    <row r="26866" spans="1:3" x14ac:dyDescent="0.25">
      <c r="A26866">
        <v>3787735</v>
      </c>
      <c r="B26866" t="s">
        <v>19698</v>
      </c>
      <c r="C26866">
        <v>0</v>
      </c>
    </row>
    <row r="26867" spans="1:3" x14ac:dyDescent="0.25">
      <c r="A26867">
        <v>3787820</v>
      </c>
      <c r="B26867" t="s">
        <v>25664</v>
      </c>
      <c r="C26867">
        <v>0</v>
      </c>
    </row>
    <row r="26868" spans="1:3" x14ac:dyDescent="0.25">
      <c r="A26868">
        <v>3787816</v>
      </c>
      <c r="B26868" t="s">
        <v>4292</v>
      </c>
      <c r="C26868">
        <v>0</v>
      </c>
    </row>
    <row r="26869" spans="1:3" x14ac:dyDescent="0.25">
      <c r="A26869">
        <v>3787805</v>
      </c>
      <c r="B26869" t="s">
        <v>18680</v>
      </c>
      <c r="C26869">
        <v>0</v>
      </c>
    </row>
    <row r="26870" spans="1:3" x14ac:dyDescent="0.25">
      <c r="A26870">
        <v>3787841</v>
      </c>
      <c r="B26870" t="s">
        <v>20892</v>
      </c>
      <c r="C26870">
        <v>0</v>
      </c>
    </row>
    <row r="26871" spans="1:3" x14ac:dyDescent="0.25">
      <c r="A26871">
        <v>3786947</v>
      </c>
      <c r="B26871" t="s">
        <v>975</v>
      </c>
      <c r="C26871">
        <v>0</v>
      </c>
    </row>
    <row r="26872" spans="1:3" x14ac:dyDescent="0.25">
      <c r="A26872">
        <v>3786095</v>
      </c>
      <c r="B26872" t="s">
        <v>124</v>
      </c>
      <c r="C26872">
        <v>0</v>
      </c>
    </row>
    <row r="26873" spans="1:3" x14ac:dyDescent="0.25">
      <c r="A26873">
        <v>3786094</v>
      </c>
      <c r="B26873" t="s">
        <v>3245</v>
      </c>
      <c r="C26873">
        <v>0</v>
      </c>
    </row>
    <row r="26874" spans="1:3" x14ac:dyDescent="0.25">
      <c r="A26874">
        <v>3786374</v>
      </c>
      <c r="B26874" t="s">
        <v>25929</v>
      </c>
      <c r="C26874">
        <v>0</v>
      </c>
    </row>
    <row r="26875" spans="1:3" x14ac:dyDescent="0.25">
      <c r="A26875">
        <v>3786540</v>
      </c>
      <c r="B26875" t="s">
        <v>21885</v>
      </c>
      <c r="C26875">
        <v>0</v>
      </c>
    </row>
    <row r="26876" spans="1:3" x14ac:dyDescent="0.25">
      <c r="A26876">
        <v>3786873</v>
      </c>
      <c r="B26876" t="s">
        <v>25946</v>
      </c>
      <c r="C26876">
        <v>0</v>
      </c>
    </row>
    <row r="26877" spans="1:3" x14ac:dyDescent="0.25">
      <c r="A26877">
        <v>2495909</v>
      </c>
      <c r="B26877" t="s">
        <v>189</v>
      </c>
      <c r="C26877">
        <v>0</v>
      </c>
    </row>
    <row r="26878" spans="1:3" x14ac:dyDescent="0.25">
      <c r="A26878">
        <v>941274</v>
      </c>
      <c r="B26878" t="s">
        <v>16819</v>
      </c>
      <c r="C26878">
        <v>0</v>
      </c>
    </row>
    <row r="26879" spans="1:3" x14ac:dyDescent="0.25">
      <c r="A26879">
        <v>941323</v>
      </c>
      <c r="B26879" t="s">
        <v>25465</v>
      </c>
      <c r="C26879">
        <v>0</v>
      </c>
    </row>
    <row r="26880" spans="1:3" x14ac:dyDescent="0.25">
      <c r="A26880">
        <v>3786032</v>
      </c>
      <c r="B26880" t="s">
        <v>26021</v>
      </c>
      <c r="C26880">
        <v>0</v>
      </c>
    </row>
    <row r="26881" spans="1:3" x14ac:dyDescent="0.25">
      <c r="A26881">
        <v>3786027</v>
      </c>
      <c r="B26881" t="s">
        <v>6754</v>
      </c>
      <c r="C26881">
        <v>0</v>
      </c>
    </row>
    <row r="26882" spans="1:3" x14ac:dyDescent="0.25">
      <c r="A26882">
        <v>3786025</v>
      </c>
      <c r="B26882" t="s">
        <v>2472</v>
      </c>
      <c r="C26882">
        <v>0</v>
      </c>
    </row>
    <row r="26883" spans="1:3" x14ac:dyDescent="0.25">
      <c r="A26883">
        <v>3784427</v>
      </c>
      <c r="B26883" t="s">
        <v>18700</v>
      </c>
      <c r="C26883">
        <v>0</v>
      </c>
    </row>
    <row r="26884" spans="1:3" x14ac:dyDescent="0.25">
      <c r="A26884">
        <v>3784629</v>
      </c>
      <c r="B26884" t="s">
        <v>13754</v>
      </c>
      <c r="C26884">
        <v>0</v>
      </c>
    </row>
    <row r="26885" spans="1:3" x14ac:dyDescent="0.25">
      <c r="A26885">
        <v>3785120</v>
      </c>
      <c r="B26885" t="s">
        <v>10654</v>
      </c>
      <c r="C26885">
        <v>0</v>
      </c>
    </row>
    <row r="26886" spans="1:3" x14ac:dyDescent="0.25">
      <c r="A26886">
        <v>3785112</v>
      </c>
      <c r="B26886" t="s">
        <v>16495</v>
      </c>
      <c r="C26886">
        <v>0</v>
      </c>
    </row>
    <row r="26887" spans="1:3" x14ac:dyDescent="0.25">
      <c r="A26887">
        <v>3785107</v>
      </c>
      <c r="B26887" t="s">
        <v>1169</v>
      </c>
      <c r="C26887">
        <v>0</v>
      </c>
    </row>
    <row r="26888" spans="1:3" x14ac:dyDescent="0.25">
      <c r="A26888">
        <v>3785106</v>
      </c>
      <c r="B26888" t="s">
        <v>6287</v>
      </c>
      <c r="C26888">
        <v>0</v>
      </c>
    </row>
    <row r="26889" spans="1:3" x14ac:dyDescent="0.25">
      <c r="A26889">
        <v>3785152</v>
      </c>
      <c r="B26889" t="s">
        <v>4213</v>
      </c>
      <c r="C26889">
        <v>0</v>
      </c>
    </row>
    <row r="26890" spans="1:3" x14ac:dyDescent="0.25">
      <c r="A26890">
        <v>3785147</v>
      </c>
      <c r="B26890" t="s">
        <v>5107</v>
      </c>
      <c r="C26890">
        <v>0</v>
      </c>
    </row>
    <row r="26891" spans="1:3" x14ac:dyDescent="0.25">
      <c r="A26891">
        <v>3785143</v>
      </c>
      <c r="B26891" t="s">
        <v>25574</v>
      </c>
      <c r="C26891">
        <v>0</v>
      </c>
    </row>
    <row r="26892" spans="1:3" x14ac:dyDescent="0.25">
      <c r="A26892">
        <v>3785132</v>
      </c>
      <c r="B26892" t="s">
        <v>25450</v>
      </c>
      <c r="C26892">
        <v>0</v>
      </c>
    </row>
    <row r="26893" spans="1:3" x14ac:dyDescent="0.25">
      <c r="A26893">
        <v>3785130</v>
      </c>
      <c r="B26893" t="s">
        <v>25611</v>
      </c>
      <c r="C26893">
        <v>0</v>
      </c>
    </row>
    <row r="26894" spans="1:3" x14ac:dyDescent="0.25">
      <c r="A26894">
        <v>3785128</v>
      </c>
      <c r="B26894" t="s">
        <v>25455</v>
      </c>
      <c r="C26894">
        <v>0</v>
      </c>
    </row>
    <row r="26895" spans="1:3" x14ac:dyDescent="0.25">
      <c r="A26895">
        <v>3785126</v>
      </c>
      <c r="B26895" t="s">
        <v>25936</v>
      </c>
      <c r="C26895">
        <v>0</v>
      </c>
    </row>
    <row r="26896" spans="1:3" x14ac:dyDescent="0.25">
      <c r="A26896">
        <v>3785124</v>
      </c>
      <c r="B26896" t="s">
        <v>25599</v>
      </c>
      <c r="C26896">
        <v>0</v>
      </c>
    </row>
    <row r="26897" spans="1:3" x14ac:dyDescent="0.25">
      <c r="A26897">
        <v>3783803</v>
      </c>
      <c r="B26897" t="s">
        <v>25440</v>
      </c>
      <c r="C26897">
        <v>0</v>
      </c>
    </row>
    <row r="26898" spans="1:3" x14ac:dyDescent="0.25">
      <c r="A26898">
        <v>3783832</v>
      </c>
      <c r="B26898" t="s">
        <v>25471</v>
      </c>
      <c r="C26898">
        <v>0</v>
      </c>
    </row>
    <row r="26899" spans="1:3" x14ac:dyDescent="0.25">
      <c r="A26899">
        <v>3784210</v>
      </c>
      <c r="B26899" t="s">
        <v>879</v>
      </c>
      <c r="C26899">
        <v>0</v>
      </c>
    </row>
    <row r="26900" spans="1:3" x14ac:dyDescent="0.25">
      <c r="A26900">
        <v>3784205</v>
      </c>
      <c r="B26900" t="s">
        <v>25961</v>
      </c>
      <c r="C26900">
        <v>0</v>
      </c>
    </row>
    <row r="26901" spans="1:3" x14ac:dyDescent="0.25">
      <c r="A26901">
        <v>3784202</v>
      </c>
      <c r="B26901" t="s">
        <v>6902</v>
      </c>
      <c r="C26901">
        <v>0</v>
      </c>
    </row>
    <row r="26902" spans="1:3" x14ac:dyDescent="0.25">
      <c r="A26902">
        <v>3784194</v>
      </c>
      <c r="B26902" t="s">
        <v>7502</v>
      </c>
      <c r="C26902">
        <v>0</v>
      </c>
    </row>
    <row r="26903" spans="1:3" x14ac:dyDescent="0.25">
      <c r="A26903">
        <v>3784230</v>
      </c>
      <c r="B26903" t="s">
        <v>14507</v>
      </c>
      <c r="C26903">
        <v>0</v>
      </c>
    </row>
    <row r="26904" spans="1:3" x14ac:dyDescent="0.25">
      <c r="A26904">
        <v>3784229</v>
      </c>
      <c r="B26904" t="s">
        <v>26108</v>
      </c>
      <c r="C26904">
        <v>0</v>
      </c>
    </row>
    <row r="26905" spans="1:3" x14ac:dyDescent="0.25">
      <c r="A26905">
        <v>3784223</v>
      </c>
      <c r="B26905" t="s">
        <v>206</v>
      </c>
      <c r="C26905">
        <v>0</v>
      </c>
    </row>
    <row r="26906" spans="1:3" x14ac:dyDescent="0.25">
      <c r="A26906">
        <v>3784213</v>
      </c>
      <c r="B26906" t="s">
        <v>6980</v>
      </c>
      <c r="C26906">
        <v>0</v>
      </c>
    </row>
    <row r="26907" spans="1:3" x14ac:dyDescent="0.25">
      <c r="A26907">
        <v>3784245</v>
      </c>
      <c r="B26907" t="s">
        <v>3762</v>
      </c>
      <c r="C26907">
        <v>0</v>
      </c>
    </row>
    <row r="26908" spans="1:3" x14ac:dyDescent="0.25">
      <c r="A26908">
        <v>3784243</v>
      </c>
      <c r="B26908" t="s">
        <v>25528</v>
      </c>
      <c r="C26908">
        <v>0</v>
      </c>
    </row>
    <row r="26909" spans="1:3" x14ac:dyDescent="0.25">
      <c r="A26909">
        <v>3784239</v>
      </c>
      <c r="B26909" t="s">
        <v>25514</v>
      </c>
      <c r="C26909">
        <v>0</v>
      </c>
    </row>
    <row r="26910" spans="1:3" x14ac:dyDescent="0.25">
      <c r="A26910">
        <v>3783317</v>
      </c>
      <c r="B26910" t="s">
        <v>5888</v>
      </c>
      <c r="C26910">
        <v>0</v>
      </c>
    </row>
    <row r="26911" spans="1:3" x14ac:dyDescent="0.25">
      <c r="A26911">
        <v>3783307</v>
      </c>
      <c r="B26911" t="s">
        <v>2444</v>
      </c>
      <c r="C26911">
        <v>0</v>
      </c>
    </row>
    <row r="26912" spans="1:3" x14ac:dyDescent="0.25">
      <c r="A26912">
        <v>3783305</v>
      </c>
      <c r="B26912" t="s">
        <v>26055</v>
      </c>
      <c r="C26912">
        <v>0</v>
      </c>
    </row>
    <row r="26913" spans="1:3" x14ac:dyDescent="0.25">
      <c r="A26913">
        <v>3783303</v>
      </c>
      <c r="B26913" t="s">
        <v>25896</v>
      </c>
      <c r="C26913">
        <v>0</v>
      </c>
    </row>
    <row r="26914" spans="1:3" x14ac:dyDescent="0.25">
      <c r="A26914">
        <v>3783297</v>
      </c>
      <c r="B26914" t="s">
        <v>4402</v>
      </c>
      <c r="C26914">
        <v>0</v>
      </c>
    </row>
    <row r="26915" spans="1:3" x14ac:dyDescent="0.25">
      <c r="A26915">
        <v>3783330</v>
      </c>
      <c r="B26915" t="s">
        <v>6067</v>
      </c>
      <c r="C26915">
        <v>0</v>
      </c>
    </row>
    <row r="26916" spans="1:3" x14ac:dyDescent="0.25">
      <c r="A26916">
        <v>3783324</v>
      </c>
      <c r="B26916" t="s">
        <v>7111</v>
      </c>
      <c r="C26916">
        <v>0</v>
      </c>
    </row>
    <row r="26917" spans="1:3" x14ac:dyDescent="0.25">
      <c r="A26917">
        <v>3782533</v>
      </c>
      <c r="B26917" t="s">
        <v>25698</v>
      </c>
      <c r="C26917">
        <v>0</v>
      </c>
    </row>
    <row r="26918" spans="1:3" x14ac:dyDescent="0.25">
      <c r="A26918">
        <v>3781545</v>
      </c>
      <c r="B26918" t="s">
        <v>10861</v>
      </c>
      <c r="C26918">
        <v>0</v>
      </c>
    </row>
    <row r="26919" spans="1:3" x14ac:dyDescent="0.25">
      <c r="A26919">
        <v>3781805</v>
      </c>
      <c r="B26919" t="s">
        <v>4033</v>
      </c>
      <c r="C26919">
        <v>0</v>
      </c>
    </row>
    <row r="26920" spans="1:3" x14ac:dyDescent="0.25">
      <c r="A26920">
        <v>3781837</v>
      </c>
      <c r="B26920" t="s">
        <v>3753</v>
      </c>
      <c r="C26920">
        <v>0</v>
      </c>
    </row>
    <row r="26921" spans="1:3" x14ac:dyDescent="0.25">
      <c r="A26921">
        <v>3781830</v>
      </c>
      <c r="B26921" t="s">
        <v>414</v>
      </c>
      <c r="C26921">
        <v>0</v>
      </c>
    </row>
    <row r="26922" spans="1:3" x14ac:dyDescent="0.25">
      <c r="A26922">
        <v>3781845</v>
      </c>
      <c r="B26922" t="s">
        <v>5437</v>
      </c>
      <c r="C26922">
        <v>0</v>
      </c>
    </row>
    <row r="26923" spans="1:3" x14ac:dyDescent="0.25">
      <c r="A26923">
        <v>3781856</v>
      </c>
      <c r="B26923" t="s">
        <v>65</v>
      </c>
      <c r="C26923">
        <v>0</v>
      </c>
    </row>
    <row r="26924" spans="1:3" x14ac:dyDescent="0.25">
      <c r="A26924">
        <v>3781854</v>
      </c>
      <c r="B26924" t="s">
        <v>7586</v>
      </c>
      <c r="C26924">
        <v>0</v>
      </c>
    </row>
    <row r="26925" spans="1:3" x14ac:dyDescent="0.25">
      <c r="A26925">
        <v>3781853</v>
      </c>
      <c r="B26925" t="s">
        <v>2746</v>
      </c>
      <c r="C26925">
        <v>0</v>
      </c>
    </row>
    <row r="26926" spans="1:3" x14ac:dyDescent="0.25">
      <c r="A26926">
        <v>3781852</v>
      </c>
      <c r="B26926" t="s">
        <v>4250</v>
      </c>
      <c r="C26926">
        <v>0</v>
      </c>
    </row>
    <row r="26927" spans="1:3" x14ac:dyDescent="0.25">
      <c r="A26927">
        <v>3781850</v>
      </c>
      <c r="B26927" t="s">
        <v>5782</v>
      </c>
      <c r="C26927">
        <v>0</v>
      </c>
    </row>
    <row r="26928" spans="1:3" x14ac:dyDescent="0.25">
      <c r="A26928">
        <v>3781870</v>
      </c>
      <c r="B26928" t="s">
        <v>25795</v>
      </c>
      <c r="C26928">
        <v>0</v>
      </c>
    </row>
    <row r="26929" spans="1:3" x14ac:dyDescent="0.25">
      <c r="A26929">
        <v>3781867</v>
      </c>
      <c r="B26929" t="s">
        <v>1512</v>
      </c>
      <c r="C26929">
        <v>0</v>
      </c>
    </row>
    <row r="26930" spans="1:3" x14ac:dyDescent="0.25">
      <c r="A26930">
        <v>3781861</v>
      </c>
      <c r="B26930" t="s">
        <v>3870</v>
      </c>
      <c r="C26930">
        <v>0</v>
      </c>
    </row>
    <row r="26931" spans="1:3" x14ac:dyDescent="0.25">
      <c r="A26931">
        <v>3781859</v>
      </c>
      <c r="B26931" t="s">
        <v>11495</v>
      </c>
      <c r="C26931">
        <v>0</v>
      </c>
    </row>
    <row r="26932" spans="1:3" x14ac:dyDescent="0.25">
      <c r="A26932">
        <v>3781878</v>
      </c>
      <c r="B26932" t="s">
        <v>1360</v>
      </c>
      <c r="C26932">
        <v>0</v>
      </c>
    </row>
    <row r="26933" spans="1:3" x14ac:dyDescent="0.25">
      <c r="A26933">
        <v>3781877</v>
      </c>
      <c r="B26933" t="s">
        <v>11406</v>
      </c>
      <c r="C26933">
        <v>0</v>
      </c>
    </row>
    <row r="26934" spans="1:3" x14ac:dyDescent="0.25">
      <c r="A26934">
        <v>3781873</v>
      </c>
      <c r="B26934" t="s">
        <v>5907</v>
      </c>
      <c r="C26934">
        <v>0</v>
      </c>
    </row>
    <row r="26935" spans="1:3" x14ac:dyDescent="0.25">
      <c r="A26935">
        <v>3780603</v>
      </c>
      <c r="B26935" t="s">
        <v>2746</v>
      </c>
      <c r="C26935">
        <v>0</v>
      </c>
    </row>
    <row r="26936" spans="1:3" x14ac:dyDescent="0.25">
      <c r="A26936">
        <v>3781014</v>
      </c>
      <c r="B26936" t="s">
        <v>1177</v>
      </c>
      <c r="C26936">
        <v>0</v>
      </c>
    </row>
    <row r="26937" spans="1:3" x14ac:dyDescent="0.25">
      <c r="A26937">
        <v>3781115</v>
      </c>
      <c r="B26937" t="s">
        <v>25484</v>
      </c>
      <c r="C26937">
        <v>0</v>
      </c>
    </row>
    <row r="26938" spans="1:3" x14ac:dyDescent="0.25">
      <c r="A26938">
        <v>3781146</v>
      </c>
      <c r="B26938" t="s">
        <v>7420</v>
      </c>
      <c r="C26938">
        <v>0</v>
      </c>
    </row>
    <row r="26939" spans="1:3" x14ac:dyDescent="0.25">
      <c r="A26939">
        <v>3781142</v>
      </c>
      <c r="B26939" t="s">
        <v>26185</v>
      </c>
      <c r="C26939">
        <v>0</v>
      </c>
    </row>
    <row r="26940" spans="1:3" x14ac:dyDescent="0.25">
      <c r="A26940">
        <v>3781141</v>
      </c>
      <c r="B26940" t="s">
        <v>25852</v>
      </c>
      <c r="C26940">
        <v>0</v>
      </c>
    </row>
    <row r="26941" spans="1:3" x14ac:dyDescent="0.25">
      <c r="A26941">
        <v>3781138</v>
      </c>
      <c r="B26941" t="s">
        <v>25586</v>
      </c>
      <c r="C26941">
        <v>0</v>
      </c>
    </row>
    <row r="26942" spans="1:3" x14ac:dyDescent="0.25">
      <c r="A26942">
        <v>3781131</v>
      </c>
      <c r="B26942" t="s">
        <v>4656</v>
      </c>
      <c r="C26942">
        <v>0</v>
      </c>
    </row>
    <row r="26943" spans="1:3" x14ac:dyDescent="0.25">
      <c r="A26943">
        <v>3781129</v>
      </c>
      <c r="B26943" t="s">
        <v>25564</v>
      </c>
      <c r="C26943">
        <v>0</v>
      </c>
    </row>
    <row r="26944" spans="1:3" x14ac:dyDescent="0.25">
      <c r="A26944">
        <v>3781166</v>
      </c>
      <c r="B26944" t="s">
        <v>25815</v>
      </c>
      <c r="C26944">
        <v>0</v>
      </c>
    </row>
    <row r="26945" spans="1:3" x14ac:dyDescent="0.25">
      <c r="A26945">
        <v>3781165</v>
      </c>
      <c r="B26945" t="s">
        <v>6902</v>
      </c>
      <c r="C26945">
        <v>0</v>
      </c>
    </row>
    <row r="26946" spans="1:3" x14ac:dyDescent="0.25">
      <c r="A26946">
        <v>3781163</v>
      </c>
      <c r="B26946" t="s">
        <v>10861</v>
      </c>
      <c r="C26946">
        <v>0</v>
      </c>
    </row>
    <row r="26947" spans="1:3" x14ac:dyDescent="0.25">
      <c r="A26947">
        <v>3781160</v>
      </c>
      <c r="B26947" t="s">
        <v>26182</v>
      </c>
      <c r="C26947">
        <v>0</v>
      </c>
    </row>
    <row r="26948" spans="1:3" x14ac:dyDescent="0.25">
      <c r="A26948">
        <v>3781149</v>
      </c>
      <c r="B26948" t="s">
        <v>8166</v>
      </c>
      <c r="C26948">
        <v>0</v>
      </c>
    </row>
    <row r="26949" spans="1:3" x14ac:dyDescent="0.25">
      <c r="A26949">
        <v>3781147</v>
      </c>
      <c r="B26949" t="s">
        <v>25542</v>
      </c>
      <c r="C26949">
        <v>0</v>
      </c>
    </row>
    <row r="26950" spans="1:3" x14ac:dyDescent="0.25">
      <c r="A26950">
        <v>3781169</v>
      </c>
      <c r="B26950" t="s">
        <v>4991</v>
      </c>
      <c r="C26950">
        <v>0</v>
      </c>
    </row>
    <row r="26951" spans="1:3" x14ac:dyDescent="0.25">
      <c r="A26951">
        <v>940368</v>
      </c>
      <c r="B26951" t="s">
        <v>13700</v>
      </c>
      <c r="C26951">
        <v>0</v>
      </c>
    </row>
    <row r="26952" spans="1:3" x14ac:dyDescent="0.25">
      <c r="A26952">
        <v>3779840</v>
      </c>
      <c r="B26952" t="s">
        <v>25521</v>
      </c>
      <c r="C26952">
        <v>0</v>
      </c>
    </row>
    <row r="26953" spans="1:3" x14ac:dyDescent="0.25">
      <c r="A26953">
        <v>3779872</v>
      </c>
      <c r="B26953" t="s">
        <v>11415</v>
      </c>
      <c r="C26953">
        <v>0</v>
      </c>
    </row>
    <row r="26954" spans="1:3" x14ac:dyDescent="0.25">
      <c r="A26954">
        <v>3779870</v>
      </c>
      <c r="B26954" t="s">
        <v>25559</v>
      </c>
      <c r="C26954">
        <v>0</v>
      </c>
    </row>
    <row r="26955" spans="1:3" x14ac:dyDescent="0.25">
      <c r="A26955">
        <v>3779868</v>
      </c>
      <c r="B26955" t="s">
        <v>26167</v>
      </c>
      <c r="C26955">
        <v>0</v>
      </c>
    </row>
    <row r="26956" spans="1:3" x14ac:dyDescent="0.25">
      <c r="A26956">
        <v>3779866</v>
      </c>
      <c r="B26956" t="s">
        <v>25570</v>
      </c>
      <c r="C26956">
        <v>0</v>
      </c>
    </row>
    <row r="26957" spans="1:3" x14ac:dyDescent="0.25">
      <c r="A26957">
        <v>3779848</v>
      </c>
      <c r="B26957" t="s">
        <v>2028</v>
      </c>
      <c r="C26957">
        <v>0</v>
      </c>
    </row>
    <row r="26958" spans="1:3" x14ac:dyDescent="0.25">
      <c r="A26958">
        <v>3778753</v>
      </c>
      <c r="B26958" t="s">
        <v>12770</v>
      </c>
      <c r="C26958">
        <v>0</v>
      </c>
    </row>
    <row r="26959" spans="1:3" x14ac:dyDescent="0.25">
      <c r="A26959">
        <v>3779174</v>
      </c>
      <c r="B26959" t="s">
        <v>12125</v>
      </c>
      <c r="C26959">
        <v>0</v>
      </c>
    </row>
    <row r="26960" spans="1:3" x14ac:dyDescent="0.25">
      <c r="A26960">
        <v>3779167</v>
      </c>
      <c r="B26960" t="s">
        <v>25569</v>
      </c>
      <c r="C26960">
        <v>0</v>
      </c>
    </row>
    <row r="26961" spans="1:3" x14ac:dyDescent="0.25">
      <c r="A26961">
        <v>3779158</v>
      </c>
      <c r="B26961" t="s">
        <v>25487</v>
      </c>
      <c r="C26961">
        <v>0</v>
      </c>
    </row>
    <row r="26962" spans="1:3" x14ac:dyDescent="0.25">
      <c r="A26962">
        <v>3778543</v>
      </c>
      <c r="B26962" t="s">
        <v>2489</v>
      </c>
      <c r="C26962">
        <v>0</v>
      </c>
    </row>
    <row r="26963" spans="1:3" x14ac:dyDescent="0.25">
      <c r="A26963">
        <v>3778539</v>
      </c>
      <c r="B26963" t="s">
        <v>25807</v>
      </c>
      <c r="C26963">
        <v>0</v>
      </c>
    </row>
    <row r="26964" spans="1:3" x14ac:dyDescent="0.25">
      <c r="A26964">
        <v>3778531</v>
      </c>
      <c r="B26964" t="s">
        <v>112</v>
      </c>
      <c r="C26964">
        <v>0</v>
      </c>
    </row>
    <row r="26965" spans="1:3" x14ac:dyDescent="0.25">
      <c r="A26965">
        <v>3778580</v>
      </c>
      <c r="B26965" t="s">
        <v>1210</v>
      </c>
      <c r="C26965">
        <v>0</v>
      </c>
    </row>
    <row r="26966" spans="1:3" x14ac:dyDescent="0.25">
      <c r="A26966">
        <v>3778579</v>
      </c>
      <c r="B26966" t="s">
        <v>9061</v>
      </c>
      <c r="C26966">
        <v>0</v>
      </c>
    </row>
    <row r="26967" spans="1:3" x14ac:dyDescent="0.25">
      <c r="A26967">
        <v>3778578</v>
      </c>
      <c r="B26967" t="s">
        <v>25636</v>
      </c>
      <c r="C26967">
        <v>0</v>
      </c>
    </row>
    <row r="26968" spans="1:3" x14ac:dyDescent="0.25">
      <c r="A26968">
        <v>3778573</v>
      </c>
      <c r="B26968" t="s">
        <v>25841</v>
      </c>
      <c r="C26968">
        <v>0</v>
      </c>
    </row>
    <row r="26969" spans="1:3" x14ac:dyDescent="0.25">
      <c r="A26969">
        <v>3778568</v>
      </c>
      <c r="B26969" t="s">
        <v>21278</v>
      </c>
      <c r="C26969">
        <v>0</v>
      </c>
    </row>
    <row r="26970" spans="1:3" x14ac:dyDescent="0.25">
      <c r="A26970">
        <v>3778567</v>
      </c>
      <c r="B26970" t="s">
        <v>14360</v>
      </c>
      <c r="C26970">
        <v>0</v>
      </c>
    </row>
    <row r="26971" spans="1:3" x14ac:dyDescent="0.25">
      <c r="A26971">
        <v>3778565</v>
      </c>
      <c r="B26971" t="s">
        <v>10397</v>
      </c>
      <c r="C26971">
        <v>0</v>
      </c>
    </row>
    <row r="26972" spans="1:3" x14ac:dyDescent="0.25">
      <c r="A26972">
        <v>3778562</v>
      </c>
      <c r="B26972" t="s">
        <v>1044</v>
      </c>
      <c r="C26972">
        <v>0</v>
      </c>
    </row>
    <row r="26973" spans="1:3" x14ac:dyDescent="0.25">
      <c r="A26973">
        <v>3778560</v>
      </c>
      <c r="B26973" t="s">
        <v>9216</v>
      </c>
      <c r="C26973">
        <v>0</v>
      </c>
    </row>
    <row r="26974" spans="1:3" x14ac:dyDescent="0.25">
      <c r="A26974">
        <v>3778554</v>
      </c>
      <c r="B26974" t="s">
        <v>1848</v>
      </c>
      <c r="C26974">
        <v>0</v>
      </c>
    </row>
    <row r="26975" spans="1:3" x14ac:dyDescent="0.25">
      <c r="A26975">
        <v>3778552</v>
      </c>
      <c r="B26975" t="s">
        <v>25655</v>
      </c>
      <c r="C26975">
        <v>0</v>
      </c>
    </row>
    <row r="26976" spans="1:3" x14ac:dyDescent="0.25">
      <c r="A26976">
        <v>3778551</v>
      </c>
      <c r="B26976" t="s">
        <v>4399</v>
      </c>
      <c r="C26976">
        <v>0</v>
      </c>
    </row>
    <row r="26977" spans="1:3" x14ac:dyDescent="0.25">
      <c r="A26977">
        <v>3777866</v>
      </c>
      <c r="B26977" t="s">
        <v>25582</v>
      </c>
      <c r="C26977">
        <v>0</v>
      </c>
    </row>
    <row r="26978" spans="1:3" x14ac:dyDescent="0.25">
      <c r="A26978">
        <v>3777879</v>
      </c>
      <c r="B26978" t="s">
        <v>3757</v>
      </c>
      <c r="C26978">
        <v>0</v>
      </c>
    </row>
    <row r="26979" spans="1:3" x14ac:dyDescent="0.25">
      <c r="A26979">
        <v>3777877</v>
      </c>
      <c r="B26979" t="s">
        <v>1322</v>
      </c>
      <c r="C26979">
        <v>0</v>
      </c>
    </row>
    <row r="26980" spans="1:3" x14ac:dyDescent="0.25">
      <c r="A26980">
        <v>3777873</v>
      </c>
      <c r="B26980" t="s">
        <v>6004</v>
      </c>
      <c r="C26980">
        <v>0</v>
      </c>
    </row>
    <row r="26981" spans="1:3" x14ac:dyDescent="0.25">
      <c r="A26981">
        <v>3777872</v>
      </c>
      <c r="B26981" t="s">
        <v>20786</v>
      </c>
      <c r="C26981">
        <v>0</v>
      </c>
    </row>
    <row r="26982" spans="1:3" x14ac:dyDescent="0.25">
      <c r="A26982">
        <v>3777869</v>
      </c>
      <c r="B26982" t="s">
        <v>25763</v>
      </c>
      <c r="C26982">
        <v>0</v>
      </c>
    </row>
    <row r="26983" spans="1:3" x14ac:dyDescent="0.25">
      <c r="A26983">
        <v>3777901</v>
      </c>
      <c r="B26983" t="s">
        <v>25430</v>
      </c>
      <c r="C26983">
        <v>0</v>
      </c>
    </row>
    <row r="26984" spans="1:3" x14ac:dyDescent="0.25">
      <c r="A26984">
        <v>3777895</v>
      </c>
      <c r="B26984" t="s">
        <v>25438</v>
      </c>
      <c r="C26984">
        <v>0</v>
      </c>
    </row>
    <row r="26985" spans="1:3" x14ac:dyDescent="0.25">
      <c r="A26985">
        <v>3777891</v>
      </c>
      <c r="B26985" t="s">
        <v>6036</v>
      </c>
      <c r="C26985">
        <v>0</v>
      </c>
    </row>
    <row r="26986" spans="1:3" x14ac:dyDescent="0.25">
      <c r="A26986">
        <v>3777889</v>
      </c>
      <c r="B26986" t="s">
        <v>1032</v>
      </c>
      <c r="C26986">
        <v>0</v>
      </c>
    </row>
    <row r="26987" spans="1:3" x14ac:dyDescent="0.25">
      <c r="A26987">
        <v>3777888</v>
      </c>
      <c r="B26987" t="s">
        <v>10728</v>
      </c>
      <c r="C26987">
        <v>0</v>
      </c>
    </row>
    <row r="26988" spans="1:3" x14ac:dyDescent="0.25">
      <c r="A26988">
        <v>3777885</v>
      </c>
      <c r="B26988" t="s">
        <v>25544</v>
      </c>
      <c r="C26988">
        <v>0</v>
      </c>
    </row>
    <row r="26989" spans="1:3" x14ac:dyDescent="0.25">
      <c r="A26989">
        <v>3777884</v>
      </c>
      <c r="B26989" t="s">
        <v>25462</v>
      </c>
      <c r="C26989">
        <v>0</v>
      </c>
    </row>
    <row r="26990" spans="1:3" x14ac:dyDescent="0.25">
      <c r="A26990">
        <v>3777206</v>
      </c>
      <c r="B26990" t="s">
        <v>14109</v>
      </c>
      <c r="C26990">
        <v>0</v>
      </c>
    </row>
    <row r="26991" spans="1:3" x14ac:dyDescent="0.25">
      <c r="A26991">
        <v>3777246</v>
      </c>
      <c r="B26991" t="s">
        <v>26145</v>
      </c>
      <c r="C26991">
        <v>0</v>
      </c>
    </row>
    <row r="26992" spans="1:3" x14ac:dyDescent="0.25">
      <c r="A26992">
        <v>3777245</v>
      </c>
      <c r="B26992" t="s">
        <v>25849</v>
      </c>
      <c r="C26992">
        <v>0</v>
      </c>
    </row>
    <row r="26993" spans="1:3" x14ac:dyDescent="0.25">
      <c r="A26993">
        <v>3777244</v>
      </c>
      <c r="B26993" t="s">
        <v>6422</v>
      </c>
      <c r="C26993">
        <v>0</v>
      </c>
    </row>
    <row r="26994" spans="1:3" x14ac:dyDescent="0.25">
      <c r="A26994">
        <v>3777241</v>
      </c>
      <c r="B26994" t="s">
        <v>13620</v>
      </c>
      <c r="C26994">
        <v>0</v>
      </c>
    </row>
    <row r="26995" spans="1:3" x14ac:dyDescent="0.25">
      <c r="A26995">
        <v>3777240</v>
      </c>
      <c r="B26995" t="s">
        <v>25474</v>
      </c>
      <c r="C26995">
        <v>0</v>
      </c>
    </row>
    <row r="26996" spans="1:3" x14ac:dyDescent="0.25">
      <c r="A26996">
        <v>3777229</v>
      </c>
      <c r="B26996" t="s">
        <v>6640</v>
      </c>
      <c r="C26996">
        <v>0</v>
      </c>
    </row>
    <row r="26997" spans="1:3" x14ac:dyDescent="0.25">
      <c r="A26997">
        <v>3777227</v>
      </c>
      <c r="B26997" t="s">
        <v>25969</v>
      </c>
      <c r="C26997">
        <v>0</v>
      </c>
    </row>
    <row r="26998" spans="1:3" x14ac:dyDescent="0.25">
      <c r="A26998">
        <v>3777261</v>
      </c>
      <c r="B26998" t="s">
        <v>6668</v>
      </c>
      <c r="C26998">
        <v>0</v>
      </c>
    </row>
    <row r="26999" spans="1:3" x14ac:dyDescent="0.25">
      <c r="A26999">
        <v>3777259</v>
      </c>
      <c r="B26999" t="s">
        <v>25641</v>
      </c>
      <c r="C26999">
        <v>0</v>
      </c>
    </row>
    <row r="27000" spans="1:3" x14ac:dyDescent="0.25">
      <c r="A27000">
        <v>3777258</v>
      </c>
      <c r="B27000" t="s">
        <v>25611</v>
      </c>
      <c r="C27000">
        <v>0</v>
      </c>
    </row>
    <row r="27001" spans="1:3" x14ac:dyDescent="0.25">
      <c r="A27001">
        <v>3777252</v>
      </c>
      <c r="B27001" t="s">
        <v>1038</v>
      </c>
      <c r="C27001">
        <v>0</v>
      </c>
    </row>
    <row r="27002" spans="1:3" x14ac:dyDescent="0.25">
      <c r="A27002">
        <v>3775559</v>
      </c>
      <c r="B27002" t="s">
        <v>7735</v>
      </c>
      <c r="C27002">
        <v>0</v>
      </c>
    </row>
    <row r="27003" spans="1:3" x14ac:dyDescent="0.25">
      <c r="A27003">
        <v>3775614</v>
      </c>
      <c r="B27003" t="s">
        <v>25727</v>
      </c>
      <c r="C27003">
        <v>0</v>
      </c>
    </row>
    <row r="27004" spans="1:3" x14ac:dyDescent="0.25">
      <c r="A27004">
        <v>3775941</v>
      </c>
      <c r="B27004" t="s">
        <v>16025</v>
      </c>
      <c r="C27004">
        <v>0</v>
      </c>
    </row>
    <row r="27005" spans="1:3" x14ac:dyDescent="0.25">
      <c r="A27005">
        <v>3775935</v>
      </c>
      <c r="B27005" t="s">
        <v>5981</v>
      </c>
      <c r="C27005">
        <v>0</v>
      </c>
    </row>
    <row r="27006" spans="1:3" x14ac:dyDescent="0.25">
      <c r="A27006">
        <v>3775016</v>
      </c>
      <c r="B27006" t="s">
        <v>13576</v>
      </c>
      <c r="C27006">
        <v>0</v>
      </c>
    </row>
    <row r="27007" spans="1:3" x14ac:dyDescent="0.25">
      <c r="A27007">
        <v>3775253</v>
      </c>
      <c r="B27007" t="s">
        <v>124</v>
      </c>
      <c r="C27007">
        <v>0</v>
      </c>
    </row>
    <row r="27008" spans="1:3" x14ac:dyDescent="0.25">
      <c r="A27008">
        <v>3775356</v>
      </c>
      <c r="B27008" t="s">
        <v>26039</v>
      </c>
      <c r="C27008">
        <v>0</v>
      </c>
    </row>
    <row r="27009" spans="1:3" x14ac:dyDescent="0.25">
      <c r="A27009">
        <v>3775380</v>
      </c>
      <c r="B27009" t="s">
        <v>26190</v>
      </c>
      <c r="C27009">
        <v>0</v>
      </c>
    </row>
    <row r="27010" spans="1:3" x14ac:dyDescent="0.25">
      <c r="A27010">
        <v>3775369</v>
      </c>
      <c r="B27010" t="s">
        <v>8673</v>
      </c>
      <c r="C27010">
        <v>0</v>
      </c>
    </row>
    <row r="27011" spans="1:3" x14ac:dyDescent="0.25">
      <c r="A27011">
        <v>3775368</v>
      </c>
      <c r="B27011" t="s">
        <v>25634</v>
      </c>
      <c r="C27011">
        <v>0</v>
      </c>
    </row>
    <row r="27012" spans="1:3" x14ac:dyDescent="0.25">
      <c r="A27012">
        <v>3774800</v>
      </c>
      <c r="B27012" t="s">
        <v>124</v>
      </c>
      <c r="C27012">
        <v>0</v>
      </c>
    </row>
    <row r="27013" spans="1:3" x14ac:dyDescent="0.25">
      <c r="A27013">
        <v>3774782</v>
      </c>
      <c r="B27013" t="s">
        <v>6352</v>
      </c>
      <c r="C27013">
        <v>0</v>
      </c>
    </row>
    <row r="27014" spans="1:3" x14ac:dyDescent="0.25">
      <c r="A27014">
        <v>3774817</v>
      </c>
      <c r="B27014" t="s">
        <v>25951</v>
      </c>
      <c r="C27014">
        <v>0</v>
      </c>
    </row>
    <row r="27015" spans="1:3" x14ac:dyDescent="0.25">
      <c r="A27015">
        <v>3773451</v>
      </c>
      <c r="B27015" t="s">
        <v>25561</v>
      </c>
      <c r="C27015">
        <v>0</v>
      </c>
    </row>
    <row r="27016" spans="1:3" x14ac:dyDescent="0.25">
      <c r="A27016">
        <v>3773716</v>
      </c>
      <c r="B27016" t="s">
        <v>25932</v>
      </c>
      <c r="C27016">
        <v>0</v>
      </c>
    </row>
    <row r="27017" spans="1:3" x14ac:dyDescent="0.25">
      <c r="A27017">
        <v>3774098</v>
      </c>
      <c r="B27017" t="s">
        <v>25473</v>
      </c>
      <c r="C27017">
        <v>0</v>
      </c>
    </row>
    <row r="27018" spans="1:3" x14ac:dyDescent="0.25">
      <c r="A27018">
        <v>3773134</v>
      </c>
      <c r="B27018" t="s">
        <v>25643</v>
      </c>
      <c r="C27018">
        <v>0</v>
      </c>
    </row>
    <row r="27019" spans="1:3" x14ac:dyDescent="0.25">
      <c r="A27019">
        <v>3773133</v>
      </c>
      <c r="B27019" t="s">
        <v>1210</v>
      </c>
      <c r="C27019">
        <v>0</v>
      </c>
    </row>
    <row r="27020" spans="1:3" x14ac:dyDescent="0.25">
      <c r="A27020">
        <v>3773129</v>
      </c>
      <c r="B27020" t="s">
        <v>7856</v>
      </c>
      <c r="C27020">
        <v>0</v>
      </c>
    </row>
    <row r="27021" spans="1:3" x14ac:dyDescent="0.25">
      <c r="A27021">
        <v>3773126</v>
      </c>
      <c r="B27021" t="s">
        <v>14382</v>
      </c>
      <c r="C27021">
        <v>0</v>
      </c>
    </row>
    <row r="27022" spans="1:3" x14ac:dyDescent="0.25">
      <c r="A27022">
        <v>3773123</v>
      </c>
      <c r="B27022" t="s">
        <v>25829</v>
      </c>
      <c r="C27022">
        <v>0</v>
      </c>
    </row>
    <row r="27023" spans="1:3" x14ac:dyDescent="0.25">
      <c r="A27023">
        <v>3773104</v>
      </c>
      <c r="B27023" t="s">
        <v>21060</v>
      </c>
      <c r="C27023">
        <v>0</v>
      </c>
    </row>
    <row r="27024" spans="1:3" x14ac:dyDescent="0.25">
      <c r="A27024">
        <v>3772916</v>
      </c>
      <c r="B27024" t="s">
        <v>25630</v>
      </c>
      <c r="C27024">
        <v>0</v>
      </c>
    </row>
    <row r="27025" spans="1:3" x14ac:dyDescent="0.25">
      <c r="A27025">
        <v>3772913</v>
      </c>
      <c r="B27025" t="s">
        <v>25873</v>
      </c>
      <c r="C27025">
        <v>0</v>
      </c>
    </row>
    <row r="27026" spans="1:3" x14ac:dyDescent="0.25">
      <c r="A27026">
        <v>3772902</v>
      </c>
      <c r="B27026" t="s">
        <v>13576</v>
      </c>
      <c r="C27026">
        <v>0</v>
      </c>
    </row>
    <row r="27027" spans="1:3" x14ac:dyDescent="0.25">
      <c r="A27027">
        <v>3772899</v>
      </c>
      <c r="B27027" t="s">
        <v>1063</v>
      </c>
      <c r="C27027">
        <v>0</v>
      </c>
    </row>
    <row r="27028" spans="1:3" x14ac:dyDescent="0.25">
      <c r="A27028">
        <v>3772895</v>
      </c>
      <c r="B27028" t="s">
        <v>19328</v>
      </c>
      <c r="C27028">
        <v>0</v>
      </c>
    </row>
    <row r="27029" spans="1:3" x14ac:dyDescent="0.25">
      <c r="A27029">
        <v>3772888</v>
      </c>
      <c r="B27029" t="s">
        <v>25449</v>
      </c>
      <c r="C27029">
        <v>0</v>
      </c>
    </row>
    <row r="27030" spans="1:3" x14ac:dyDescent="0.25">
      <c r="A27030">
        <v>3772885</v>
      </c>
      <c r="B27030" t="s">
        <v>8673</v>
      </c>
      <c r="C27030">
        <v>0</v>
      </c>
    </row>
    <row r="27031" spans="1:3" x14ac:dyDescent="0.25">
      <c r="A27031">
        <v>3772883</v>
      </c>
      <c r="B27031" t="s">
        <v>1614</v>
      </c>
      <c r="C27031">
        <v>0</v>
      </c>
    </row>
    <row r="27032" spans="1:3" x14ac:dyDescent="0.25">
      <c r="A27032">
        <v>3772882</v>
      </c>
      <c r="B27032" t="s">
        <v>25467</v>
      </c>
      <c r="C27032">
        <v>0</v>
      </c>
    </row>
    <row r="27033" spans="1:3" x14ac:dyDescent="0.25">
      <c r="A27033">
        <v>3772877</v>
      </c>
      <c r="B27033" t="s">
        <v>34</v>
      </c>
      <c r="C27033">
        <v>0</v>
      </c>
    </row>
    <row r="27034" spans="1:3" x14ac:dyDescent="0.25">
      <c r="A27034">
        <v>3772871</v>
      </c>
      <c r="B27034" t="s">
        <v>26167</v>
      </c>
      <c r="C27034">
        <v>0</v>
      </c>
    </row>
    <row r="27035" spans="1:3" x14ac:dyDescent="0.25">
      <c r="A27035">
        <v>3772804</v>
      </c>
      <c r="B27035" t="s">
        <v>25440</v>
      </c>
      <c r="C27035">
        <v>0</v>
      </c>
    </row>
    <row r="27036" spans="1:3" x14ac:dyDescent="0.25">
      <c r="A27036">
        <v>3772799</v>
      </c>
      <c r="B27036" t="s">
        <v>329</v>
      </c>
      <c r="C27036">
        <v>0</v>
      </c>
    </row>
    <row r="27037" spans="1:3" x14ac:dyDescent="0.25">
      <c r="A27037">
        <v>3772798</v>
      </c>
      <c r="B27037" t="s">
        <v>270</v>
      </c>
      <c r="C27037">
        <v>0</v>
      </c>
    </row>
    <row r="27038" spans="1:3" x14ac:dyDescent="0.25">
      <c r="A27038">
        <v>3772793</v>
      </c>
      <c r="B27038" t="s">
        <v>257</v>
      </c>
      <c r="C27038">
        <v>0</v>
      </c>
    </row>
    <row r="27039" spans="1:3" x14ac:dyDescent="0.25">
      <c r="A27039">
        <v>3772791</v>
      </c>
      <c r="B27039" t="s">
        <v>25512</v>
      </c>
      <c r="C27039">
        <v>0</v>
      </c>
    </row>
    <row r="27040" spans="1:3" x14ac:dyDescent="0.25">
      <c r="A27040">
        <v>3772786</v>
      </c>
      <c r="B27040" t="s">
        <v>25542</v>
      </c>
      <c r="C27040">
        <v>0</v>
      </c>
    </row>
    <row r="27041" spans="1:3" x14ac:dyDescent="0.25">
      <c r="A27041">
        <v>3772783</v>
      </c>
      <c r="B27041" t="s">
        <v>25500</v>
      </c>
      <c r="C27041">
        <v>0</v>
      </c>
    </row>
    <row r="27042" spans="1:3" x14ac:dyDescent="0.25">
      <c r="A27042">
        <v>3772779</v>
      </c>
      <c r="B27042" t="s">
        <v>14382</v>
      </c>
      <c r="C27042">
        <v>0</v>
      </c>
    </row>
    <row r="27043" spans="1:3" x14ac:dyDescent="0.25">
      <c r="A27043">
        <v>3772776</v>
      </c>
      <c r="B27043" t="s">
        <v>2436</v>
      </c>
      <c r="C27043">
        <v>0</v>
      </c>
    </row>
    <row r="27044" spans="1:3" x14ac:dyDescent="0.25">
      <c r="A27044">
        <v>3772774</v>
      </c>
      <c r="B27044" t="s">
        <v>5052</v>
      </c>
      <c r="C27044">
        <v>0</v>
      </c>
    </row>
    <row r="27045" spans="1:3" x14ac:dyDescent="0.25">
      <c r="A27045">
        <v>3772773</v>
      </c>
      <c r="B27045" t="s">
        <v>1790</v>
      </c>
      <c r="C27045">
        <v>0</v>
      </c>
    </row>
    <row r="27046" spans="1:3" x14ac:dyDescent="0.25">
      <c r="A27046">
        <v>3772771</v>
      </c>
      <c r="B27046" t="s">
        <v>25451</v>
      </c>
      <c r="C27046">
        <v>0</v>
      </c>
    </row>
    <row r="27047" spans="1:3" x14ac:dyDescent="0.25">
      <c r="A27047">
        <v>3772768</v>
      </c>
      <c r="B27047" t="s">
        <v>25514</v>
      </c>
      <c r="C27047">
        <v>0</v>
      </c>
    </row>
    <row r="27048" spans="1:3" x14ac:dyDescent="0.25">
      <c r="A27048">
        <v>3772765</v>
      </c>
      <c r="B27048" t="s">
        <v>414</v>
      </c>
      <c r="C27048">
        <v>0</v>
      </c>
    </row>
    <row r="27049" spans="1:3" x14ac:dyDescent="0.25">
      <c r="A27049">
        <v>3772761</v>
      </c>
      <c r="B27049" t="s">
        <v>25856</v>
      </c>
      <c r="C27049">
        <v>0</v>
      </c>
    </row>
    <row r="27050" spans="1:3" x14ac:dyDescent="0.25">
      <c r="A27050">
        <v>3772750</v>
      </c>
      <c r="B27050" t="s">
        <v>21324</v>
      </c>
      <c r="C27050">
        <v>0</v>
      </c>
    </row>
    <row r="27051" spans="1:3" x14ac:dyDescent="0.25">
      <c r="A27051">
        <v>3772749</v>
      </c>
      <c r="B27051" t="s">
        <v>25475</v>
      </c>
      <c r="C27051">
        <v>0</v>
      </c>
    </row>
    <row r="27052" spans="1:3" x14ac:dyDescent="0.25">
      <c r="A27052">
        <v>3772748</v>
      </c>
      <c r="B27052" t="s">
        <v>25462</v>
      </c>
      <c r="C27052">
        <v>0</v>
      </c>
    </row>
    <row r="27053" spans="1:3" x14ac:dyDescent="0.25">
      <c r="A27053">
        <v>3772458</v>
      </c>
      <c r="B27053" t="s">
        <v>6158</v>
      </c>
      <c r="C27053">
        <v>0</v>
      </c>
    </row>
    <row r="27054" spans="1:3" x14ac:dyDescent="0.25">
      <c r="A27054">
        <v>3772456</v>
      </c>
      <c r="B27054" t="s">
        <v>6668</v>
      </c>
      <c r="C27054">
        <v>0</v>
      </c>
    </row>
    <row r="27055" spans="1:3" x14ac:dyDescent="0.25">
      <c r="A27055">
        <v>3772451</v>
      </c>
      <c r="B27055" t="s">
        <v>25471</v>
      </c>
      <c r="C27055">
        <v>0</v>
      </c>
    </row>
    <row r="27056" spans="1:3" x14ac:dyDescent="0.25">
      <c r="A27056">
        <v>3772446</v>
      </c>
      <c r="B27056" t="s">
        <v>7502</v>
      </c>
      <c r="C27056">
        <v>0</v>
      </c>
    </row>
    <row r="27057" spans="1:3" x14ac:dyDescent="0.25">
      <c r="A27057">
        <v>3772441</v>
      </c>
      <c r="B27057" t="s">
        <v>5700</v>
      </c>
      <c r="C27057">
        <v>0</v>
      </c>
    </row>
    <row r="27058" spans="1:3" x14ac:dyDescent="0.25">
      <c r="A27058">
        <v>3772439</v>
      </c>
      <c r="B27058" t="s">
        <v>5647</v>
      </c>
      <c r="C27058">
        <v>0</v>
      </c>
    </row>
    <row r="27059" spans="1:3" x14ac:dyDescent="0.25">
      <c r="A27059">
        <v>3772436</v>
      </c>
      <c r="B27059" t="s">
        <v>25850</v>
      </c>
      <c r="C27059">
        <v>0</v>
      </c>
    </row>
    <row r="27060" spans="1:3" x14ac:dyDescent="0.25">
      <c r="A27060">
        <v>3772435</v>
      </c>
      <c r="B27060" t="s">
        <v>21836</v>
      </c>
      <c r="C27060">
        <v>0</v>
      </c>
    </row>
    <row r="27061" spans="1:3" x14ac:dyDescent="0.25">
      <c r="A27061">
        <v>3772433</v>
      </c>
      <c r="B27061" t="s">
        <v>25514</v>
      </c>
      <c r="C27061">
        <v>0</v>
      </c>
    </row>
    <row r="27062" spans="1:3" x14ac:dyDescent="0.25">
      <c r="A27062">
        <v>3772432</v>
      </c>
      <c r="B27062" t="s">
        <v>16397</v>
      </c>
      <c r="C27062">
        <v>0</v>
      </c>
    </row>
    <row r="27063" spans="1:3" x14ac:dyDescent="0.25">
      <c r="A27063">
        <v>3772421</v>
      </c>
      <c r="B27063" t="s">
        <v>21240</v>
      </c>
      <c r="C27063">
        <v>0</v>
      </c>
    </row>
    <row r="27064" spans="1:3" x14ac:dyDescent="0.25">
      <c r="A27064">
        <v>3772412</v>
      </c>
      <c r="B27064" t="s">
        <v>6180</v>
      </c>
      <c r="C27064">
        <v>0</v>
      </c>
    </row>
    <row r="27065" spans="1:3" x14ac:dyDescent="0.25">
      <c r="A27065">
        <v>3772406</v>
      </c>
      <c r="B27065" t="s">
        <v>72</v>
      </c>
      <c r="C27065">
        <v>0</v>
      </c>
    </row>
    <row r="27066" spans="1:3" x14ac:dyDescent="0.25">
      <c r="A27066">
        <v>3772401</v>
      </c>
      <c r="B27066" t="s">
        <v>25498</v>
      </c>
      <c r="C27066">
        <v>0</v>
      </c>
    </row>
    <row r="27067" spans="1:3" x14ac:dyDescent="0.25">
      <c r="A27067">
        <v>3772385</v>
      </c>
      <c r="B27067" t="s">
        <v>6754</v>
      </c>
      <c r="C27067">
        <v>0</v>
      </c>
    </row>
    <row r="27068" spans="1:3" x14ac:dyDescent="0.25">
      <c r="A27068">
        <v>3772384</v>
      </c>
      <c r="B27068" t="s">
        <v>26097</v>
      </c>
      <c r="C27068">
        <v>0</v>
      </c>
    </row>
    <row r="27069" spans="1:3" x14ac:dyDescent="0.25">
      <c r="A27069">
        <v>3772374</v>
      </c>
      <c r="B27069" t="s">
        <v>729</v>
      </c>
      <c r="C27069">
        <v>0</v>
      </c>
    </row>
    <row r="27070" spans="1:3" x14ac:dyDescent="0.25">
      <c r="A27070">
        <v>3772373</v>
      </c>
      <c r="B27070" t="s">
        <v>15119</v>
      </c>
      <c r="C27070">
        <v>0</v>
      </c>
    </row>
    <row r="27071" spans="1:3" x14ac:dyDescent="0.25">
      <c r="A27071">
        <v>3772367</v>
      </c>
      <c r="B27071" t="s">
        <v>25580</v>
      </c>
      <c r="C27071">
        <v>0</v>
      </c>
    </row>
    <row r="27072" spans="1:3" x14ac:dyDescent="0.25">
      <c r="A27072">
        <v>3772360</v>
      </c>
      <c r="B27072" t="s">
        <v>1838</v>
      </c>
      <c r="C27072">
        <v>0</v>
      </c>
    </row>
    <row r="27073" spans="1:3" x14ac:dyDescent="0.25">
      <c r="A27073">
        <v>3772336</v>
      </c>
      <c r="B27073" t="s">
        <v>4296</v>
      </c>
      <c r="C27073">
        <v>0</v>
      </c>
    </row>
    <row r="27074" spans="1:3" x14ac:dyDescent="0.25">
      <c r="A27074">
        <v>3772334</v>
      </c>
      <c r="B27074" t="s">
        <v>25716</v>
      </c>
      <c r="C27074">
        <v>0</v>
      </c>
    </row>
    <row r="27075" spans="1:3" x14ac:dyDescent="0.25">
      <c r="A27075">
        <v>3772333</v>
      </c>
      <c r="B27075" t="s">
        <v>25560</v>
      </c>
      <c r="C27075">
        <v>0</v>
      </c>
    </row>
    <row r="27076" spans="1:3" x14ac:dyDescent="0.25">
      <c r="A27076">
        <v>3772332</v>
      </c>
      <c r="B27076" t="s">
        <v>25476</v>
      </c>
      <c r="C27076">
        <v>0</v>
      </c>
    </row>
    <row r="27077" spans="1:3" x14ac:dyDescent="0.25">
      <c r="A27077">
        <v>3772329</v>
      </c>
      <c r="B27077" t="s">
        <v>25885</v>
      </c>
      <c r="C27077">
        <v>0</v>
      </c>
    </row>
    <row r="27078" spans="1:3" x14ac:dyDescent="0.25">
      <c r="A27078">
        <v>3772321</v>
      </c>
      <c r="B27078" t="s">
        <v>25649</v>
      </c>
      <c r="C27078">
        <v>0</v>
      </c>
    </row>
    <row r="27079" spans="1:3" x14ac:dyDescent="0.25">
      <c r="A27079">
        <v>3772317</v>
      </c>
      <c r="B27079" t="s">
        <v>1106</v>
      </c>
      <c r="C27079">
        <v>1</v>
      </c>
    </row>
    <row r="27080" spans="1:3" x14ac:dyDescent="0.25">
      <c r="A27080">
        <v>3772314</v>
      </c>
      <c r="B27080" t="s">
        <v>1783</v>
      </c>
      <c r="C27080">
        <v>0</v>
      </c>
    </row>
    <row r="27081" spans="1:3" x14ac:dyDescent="0.25">
      <c r="A27081">
        <v>3772296</v>
      </c>
      <c r="B27081" t="s">
        <v>26185</v>
      </c>
      <c r="C27081">
        <v>0</v>
      </c>
    </row>
    <row r="27082" spans="1:3" x14ac:dyDescent="0.25">
      <c r="A27082">
        <v>3772292</v>
      </c>
      <c r="B27082" t="s">
        <v>25887</v>
      </c>
      <c r="C27082">
        <v>0</v>
      </c>
    </row>
    <row r="27083" spans="1:3" x14ac:dyDescent="0.25">
      <c r="A27083">
        <v>3772279</v>
      </c>
      <c r="B27083" t="s">
        <v>25910</v>
      </c>
      <c r="C27083">
        <v>0</v>
      </c>
    </row>
    <row r="27084" spans="1:3" x14ac:dyDescent="0.25">
      <c r="A27084">
        <v>3772276</v>
      </c>
      <c r="B27084" t="s">
        <v>13133</v>
      </c>
      <c r="C27084">
        <v>0</v>
      </c>
    </row>
    <row r="27085" spans="1:3" x14ac:dyDescent="0.25">
      <c r="A27085">
        <v>3772262</v>
      </c>
      <c r="B27085" t="s">
        <v>6640</v>
      </c>
      <c r="C27085">
        <v>0</v>
      </c>
    </row>
    <row r="27086" spans="1:3" x14ac:dyDescent="0.25">
      <c r="A27086">
        <v>3772230</v>
      </c>
      <c r="B27086" t="s">
        <v>25711</v>
      </c>
      <c r="C27086">
        <v>0</v>
      </c>
    </row>
    <row r="27087" spans="1:3" x14ac:dyDescent="0.25">
      <c r="A27087">
        <v>3772224</v>
      </c>
      <c r="B27087" t="s">
        <v>25926</v>
      </c>
      <c r="C27087">
        <v>0</v>
      </c>
    </row>
    <row r="27088" spans="1:3" x14ac:dyDescent="0.25">
      <c r="A27088">
        <v>3772218</v>
      </c>
      <c r="B27088" t="s">
        <v>3321</v>
      </c>
      <c r="C27088">
        <v>0</v>
      </c>
    </row>
    <row r="27089" spans="1:3" x14ac:dyDescent="0.25">
      <c r="A27089">
        <v>3772216</v>
      </c>
      <c r="B27089" t="s">
        <v>5020</v>
      </c>
      <c r="C27089">
        <v>0</v>
      </c>
    </row>
    <row r="27090" spans="1:3" x14ac:dyDescent="0.25">
      <c r="A27090">
        <v>3772215</v>
      </c>
      <c r="B27090" t="s">
        <v>16063</v>
      </c>
      <c r="C27090">
        <v>0</v>
      </c>
    </row>
    <row r="27091" spans="1:3" x14ac:dyDescent="0.25">
      <c r="A27091">
        <v>3772212</v>
      </c>
      <c r="B27091" t="s">
        <v>1032</v>
      </c>
      <c r="C27091">
        <v>0</v>
      </c>
    </row>
    <row r="27092" spans="1:3" x14ac:dyDescent="0.25">
      <c r="A27092">
        <v>3772209</v>
      </c>
      <c r="B27092" t="s">
        <v>25723</v>
      </c>
      <c r="C27092">
        <v>0</v>
      </c>
    </row>
    <row r="27093" spans="1:3" x14ac:dyDescent="0.25">
      <c r="A27093">
        <v>3772206</v>
      </c>
      <c r="B27093" t="s">
        <v>5782</v>
      </c>
      <c r="C27093">
        <v>0</v>
      </c>
    </row>
    <row r="27094" spans="1:3" x14ac:dyDescent="0.25">
      <c r="A27094">
        <v>3772197</v>
      </c>
      <c r="B27094" t="s">
        <v>10397</v>
      </c>
      <c r="C27094">
        <v>0</v>
      </c>
    </row>
    <row r="27095" spans="1:3" x14ac:dyDescent="0.25">
      <c r="A27095">
        <v>3772185</v>
      </c>
      <c r="B27095" t="s">
        <v>13647</v>
      </c>
      <c r="C27095">
        <v>0</v>
      </c>
    </row>
    <row r="27096" spans="1:3" x14ac:dyDescent="0.25">
      <c r="A27096">
        <v>3772179</v>
      </c>
      <c r="B27096" t="s">
        <v>25521</v>
      </c>
      <c r="C27096">
        <v>0</v>
      </c>
    </row>
    <row r="27097" spans="1:3" x14ac:dyDescent="0.25">
      <c r="A27097">
        <v>3772173</v>
      </c>
      <c r="B27097" t="s">
        <v>7495</v>
      </c>
      <c r="C27097">
        <v>0</v>
      </c>
    </row>
    <row r="27098" spans="1:3" x14ac:dyDescent="0.25">
      <c r="A27098">
        <v>3772169</v>
      </c>
      <c r="B27098" t="s">
        <v>6671</v>
      </c>
      <c r="C27098">
        <v>0</v>
      </c>
    </row>
    <row r="27099" spans="1:3" x14ac:dyDescent="0.25">
      <c r="A27099">
        <v>3772148</v>
      </c>
      <c r="B27099" t="s">
        <v>86</v>
      </c>
      <c r="C27099">
        <v>0</v>
      </c>
    </row>
    <row r="27100" spans="1:3" x14ac:dyDescent="0.25">
      <c r="A27100">
        <v>3772135</v>
      </c>
      <c r="B27100" t="s">
        <v>6422</v>
      </c>
      <c r="C27100">
        <v>0</v>
      </c>
    </row>
    <row r="27101" spans="1:3" x14ac:dyDescent="0.25">
      <c r="A27101">
        <v>3772134</v>
      </c>
      <c r="B27101" t="s">
        <v>25503</v>
      </c>
      <c r="C27101">
        <v>0</v>
      </c>
    </row>
    <row r="27102" spans="1:3" x14ac:dyDescent="0.25">
      <c r="A27102">
        <v>3772133</v>
      </c>
      <c r="B27102" t="s">
        <v>3121</v>
      </c>
      <c r="C27102">
        <v>0</v>
      </c>
    </row>
    <row r="27103" spans="1:3" x14ac:dyDescent="0.25">
      <c r="A27103">
        <v>3772130</v>
      </c>
      <c r="B27103" t="s">
        <v>25715</v>
      </c>
      <c r="C27103">
        <v>0</v>
      </c>
    </row>
    <row r="27104" spans="1:3" x14ac:dyDescent="0.25">
      <c r="A27104">
        <v>3772112</v>
      </c>
      <c r="B27104" t="s">
        <v>14285</v>
      </c>
      <c r="C27104">
        <v>0</v>
      </c>
    </row>
    <row r="27105" spans="1:3" x14ac:dyDescent="0.25">
      <c r="A27105">
        <v>3772110</v>
      </c>
      <c r="B27105" t="s">
        <v>21770</v>
      </c>
      <c r="C27105">
        <v>0</v>
      </c>
    </row>
    <row r="27106" spans="1:3" x14ac:dyDescent="0.25">
      <c r="A27106">
        <v>3772108</v>
      </c>
      <c r="B27106" t="s">
        <v>449</v>
      </c>
      <c r="C27106">
        <v>0</v>
      </c>
    </row>
    <row r="27107" spans="1:3" x14ac:dyDescent="0.25">
      <c r="A27107">
        <v>3772104</v>
      </c>
      <c r="B27107" t="s">
        <v>1734</v>
      </c>
      <c r="C27107">
        <v>0</v>
      </c>
    </row>
    <row r="27108" spans="1:3" x14ac:dyDescent="0.25">
      <c r="A27108">
        <v>3772089</v>
      </c>
      <c r="B27108" t="s">
        <v>5943</v>
      </c>
      <c r="C27108">
        <v>0</v>
      </c>
    </row>
    <row r="27109" spans="1:3" x14ac:dyDescent="0.25">
      <c r="A27109">
        <v>3772086</v>
      </c>
      <c r="B27109" t="s">
        <v>2148</v>
      </c>
      <c r="C27109">
        <v>0</v>
      </c>
    </row>
    <row r="27110" spans="1:3" x14ac:dyDescent="0.25">
      <c r="A27110">
        <v>3772077</v>
      </c>
      <c r="B27110" t="s">
        <v>13674</v>
      </c>
      <c r="C27110">
        <v>0</v>
      </c>
    </row>
    <row r="27111" spans="1:3" x14ac:dyDescent="0.25">
      <c r="A27111">
        <v>3772075</v>
      </c>
      <c r="B27111" t="s">
        <v>25819</v>
      </c>
      <c r="C27111">
        <v>0</v>
      </c>
    </row>
    <row r="27112" spans="1:3" x14ac:dyDescent="0.25">
      <c r="A27112">
        <v>3772070</v>
      </c>
      <c r="B27112" t="s">
        <v>20786</v>
      </c>
      <c r="C27112">
        <v>0</v>
      </c>
    </row>
    <row r="27113" spans="1:3" x14ac:dyDescent="0.25">
      <c r="A27113">
        <v>3772067</v>
      </c>
      <c r="B27113" t="s">
        <v>1610</v>
      </c>
      <c r="C27113">
        <v>0</v>
      </c>
    </row>
    <row r="27114" spans="1:3" x14ac:dyDescent="0.25">
      <c r="A27114">
        <v>3772066</v>
      </c>
      <c r="B27114" t="s">
        <v>8757</v>
      </c>
      <c r="C27114">
        <v>0</v>
      </c>
    </row>
    <row r="27115" spans="1:3" x14ac:dyDescent="0.25">
      <c r="A27115">
        <v>3772063</v>
      </c>
      <c r="B27115" t="s">
        <v>14153</v>
      </c>
      <c r="C27115">
        <v>0</v>
      </c>
    </row>
    <row r="27116" spans="1:3" x14ac:dyDescent="0.25">
      <c r="A27116">
        <v>3772058</v>
      </c>
      <c r="B27116" t="s">
        <v>310</v>
      </c>
      <c r="C27116">
        <v>0</v>
      </c>
    </row>
    <row r="27117" spans="1:3" x14ac:dyDescent="0.25">
      <c r="A27117">
        <v>3772054</v>
      </c>
      <c r="B27117" t="s">
        <v>25816</v>
      </c>
      <c r="C27117">
        <v>0</v>
      </c>
    </row>
    <row r="27118" spans="1:3" x14ac:dyDescent="0.25">
      <c r="A27118">
        <v>3772047</v>
      </c>
      <c r="B27118" t="s">
        <v>14033</v>
      </c>
      <c r="C27118">
        <v>0</v>
      </c>
    </row>
    <row r="27119" spans="1:3" x14ac:dyDescent="0.25">
      <c r="A27119">
        <v>3772045</v>
      </c>
      <c r="B27119" t="s">
        <v>5367</v>
      </c>
      <c r="C27119">
        <v>0</v>
      </c>
    </row>
    <row r="27120" spans="1:3" x14ac:dyDescent="0.25">
      <c r="A27120">
        <v>3772033</v>
      </c>
      <c r="B27120" t="s">
        <v>25520</v>
      </c>
      <c r="C27120">
        <v>0</v>
      </c>
    </row>
    <row r="27121" spans="1:3" x14ac:dyDescent="0.25">
      <c r="A27121">
        <v>3772032</v>
      </c>
      <c r="B27121" t="s">
        <v>25519</v>
      </c>
      <c r="C27121">
        <v>0</v>
      </c>
    </row>
    <row r="27122" spans="1:3" x14ac:dyDescent="0.25">
      <c r="A27122">
        <v>3772031</v>
      </c>
      <c r="B27122" t="s">
        <v>1063</v>
      </c>
      <c r="C27122">
        <v>0</v>
      </c>
    </row>
    <row r="27123" spans="1:3" x14ac:dyDescent="0.25">
      <c r="A27123">
        <v>3772030</v>
      </c>
      <c r="B27123" t="s">
        <v>25729</v>
      </c>
      <c r="C27123">
        <v>0</v>
      </c>
    </row>
    <row r="27124" spans="1:3" x14ac:dyDescent="0.25">
      <c r="A27124">
        <v>3772023</v>
      </c>
      <c r="B27124" t="s">
        <v>619</v>
      </c>
      <c r="C27124">
        <v>0</v>
      </c>
    </row>
    <row r="27125" spans="1:3" x14ac:dyDescent="0.25">
      <c r="A27125">
        <v>3772021</v>
      </c>
      <c r="B27125" t="s">
        <v>3174</v>
      </c>
      <c r="C27125">
        <v>0</v>
      </c>
    </row>
    <row r="27126" spans="1:3" x14ac:dyDescent="0.25">
      <c r="A27126">
        <v>3772020</v>
      </c>
      <c r="B27126" t="s">
        <v>25858</v>
      </c>
      <c r="C27126">
        <v>0</v>
      </c>
    </row>
    <row r="27127" spans="1:3" x14ac:dyDescent="0.25">
      <c r="A27127">
        <v>3772011</v>
      </c>
      <c r="B27127" t="s">
        <v>449</v>
      </c>
      <c r="C27127">
        <v>0</v>
      </c>
    </row>
    <row r="27128" spans="1:3" x14ac:dyDescent="0.25">
      <c r="A27128">
        <v>3772007</v>
      </c>
      <c r="B27128" t="s">
        <v>25485</v>
      </c>
      <c r="C27128">
        <v>0</v>
      </c>
    </row>
    <row r="27129" spans="1:3" x14ac:dyDescent="0.25">
      <c r="A27129">
        <v>3772006</v>
      </c>
      <c r="B27129" t="s">
        <v>3220</v>
      </c>
      <c r="C27129">
        <v>0</v>
      </c>
    </row>
    <row r="27130" spans="1:3" x14ac:dyDescent="0.25">
      <c r="A27130">
        <v>3771995</v>
      </c>
      <c r="B27130" t="s">
        <v>1334</v>
      </c>
      <c r="C27130">
        <v>0</v>
      </c>
    </row>
    <row r="27131" spans="1:3" x14ac:dyDescent="0.25">
      <c r="A27131">
        <v>3771994</v>
      </c>
      <c r="B27131" t="s">
        <v>25823</v>
      </c>
      <c r="C27131">
        <v>0</v>
      </c>
    </row>
    <row r="27132" spans="1:3" x14ac:dyDescent="0.25">
      <c r="A27132">
        <v>3771993</v>
      </c>
      <c r="B27132" t="s">
        <v>21885</v>
      </c>
      <c r="C27132">
        <v>0</v>
      </c>
    </row>
    <row r="27133" spans="1:3" x14ac:dyDescent="0.25">
      <c r="A27133">
        <v>3771984</v>
      </c>
      <c r="B27133" t="s">
        <v>6528</v>
      </c>
      <c r="C27133">
        <v>0</v>
      </c>
    </row>
    <row r="27134" spans="1:3" x14ac:dyDescent="0.25">
      <c r="A27134">
        <v>3771983</v>
      </c>
      <c r="B27134" t="s">
        <v>3870</v>
      </c>
      <c r="C27134">
        <v>0</v>
      </c>
    </row>
    <row r="27135" spans="1:3" x14ac:dyDescent="0.25">
      <c r="A27135">
        <v>3771982</v>
      </c>
      <c r="B27135" t="s">
        <v>5488</v>
      </c>
      <c r="C27135">
        <v>0</v>
      </c>
    </row>
    <row r="27136" spans="1:3" x14ac:dyDescent="0.25">
      <c r="A27136">
        <v>3771974</v>
      </c>
      <c r="B27136" t="s">
        <v>25450</v>
      </c>
      <c r="C27136">
        <v>0</v>
      </c>
    </row>
    <row r="27137" spans="1:3" x14ac:dyDescent="0.25">
      <c r="A27137">
        <v>3771973</v>
      </c>
      <c r="B27137" t="s">
        <v>26174</v>
      </c>
      <c r="C27137">
        <v>0</v>
      </c>
    </row>
    <row r="27138" spans="1:3" x14ac:dyDescent="0.25">
      <c r="A27138">
        <v>3771968</v>
      </c>
      <c r="B27138" t="s">
        <v>8343</v>
      </c>
      <c r="C27138">
        <v>0</v>
      </c>
    </row>
    <row r="27139" spans="1:3" x14ac:dyDescent="0.25">
      <c r="A27139">
        <v>3771964</v>
      </c>
      <c r="B27139" t="s">
        <v>26036</v>
      </c>
      <c r="C27139">
        <v>0</v>
      </c>
    </row>
    <row r="27140" spans="1:3" x14ac:dyDescent="0.25">
      <c r="A27140">
        <v>3771963</v>
      </c>
      <c r="B27140" t="s">
        <v>13087</v>
      </c>
      <c r="C27140">
        <v>0</v>
      </c>
    </row>
    <row r="27141" spans="1:3" x14ac:dyDescent="0.25">
      <c r="A27141">
        <v>3771959</v>
      </c>
      <c r="B27141" t="s">
        <v>25555</v>
      </c>
      <c r="C27141">
        <v>0</v>
      </c>
    </row>
    <row r="27142" spans="1:3" x14ac:dyDescent="0.25">
      <c r="A27142">
        <v>3771951</v>
      </c>
      <c r="B27142" t="s">
        <v>25461</v>
      </c>
      <c r="C27142">
        <v>0</v>
      </c>
    </row>
    <row r="27143" spans="1:3" x14ac:dyDescent="0.25">
      <c r="A27143">
        <v>3771950</v>
      </c>
      <c r="B27143" t="s">
        <v>26164</v>
      </c>
      <c r="C27143">
        <v>0</v>
      </c>
    </row>
    <row r="27144" spans="1:3" x14ac:dyDescent="0.25">
      <c r="A27144">
        <v>3771947</v>
      </c>
      <c r="B27144" t="s">
        <v>25466</v>
      </c>
      <c r="C27144">
        <v>0</v>
      </c>
    </row>
    <row r="27145" spans="1:3" x14ac:dyDescent="0.25">
      <c r="A27145">
        <v>3771940</v>
      </c>
      <c r="B27145" t="s">
        <v>25841</v>
      </c>
      <c r="C27145">
        <v>0</v>
      </c>
    </row>
    <row r="27146" spans="1:3" x14ac:dyDescent="0.25">
      <c r="A27146">
        <v>3771939</v>
      </c>
      <c r="B27146" t="s">
        <v>13629</v>
      </c>
      <c r="C27146">
        <v>0</v>
      </c>
    </row>
    <row r="27147" spans="1:3" x14ac:dyDescent="0.25">
      <c r="A27147">
        <v>3771937</v>
      </c>
      <c r="B27147" t="s">
        <v>2444</v>
      </c>
      <c r="C27147">
        <v>0</v>
      </c>
    </row>
    <row r="27148" spans="1:3" x14ac:dyDescent="0.25">
      <c r="A27148">
        <v>3771930</v>
      </c>
      <c r="B27148" t="s">
        <v>18709</v>
      </c>
      <c r="C27148">
        <v>0</v>
      </c>
    </row>
    <row r="27149" spans="1:3" x14ac:dyDescent="0.25">
      <c r="A27149">
        <v>3771919</v>
      </c>
      <c r="B27149" t="s">
        <v>25599</v>
      </c>
      <c r="C27149">
        <v>0</v>
      </c>
    </row>
    <row r="27150" spans="1:3" x14ac:dyDescent="0.25">
      <c r="A27150">
        <v>3771907</v>
      </c>
      <c r="B27150" t="s">
        <v>21022</v>
      </c>
      <c r="C27150">
        <v>0</v>
      </c>
    </row>
    <row r="27151" spans="1:3" x14ac:dyDescent="0.25">
      <c r="A27151">
        <v>3771905</v>
      </c>
      <c r="B27151" t="s">
        <v>13837</v>
      </c>
      <c r="C27151">
        <v>0</v>
      </c>
    </row>
    <row r="27152" spans="1:3" x14ac:dyDescent="0.25">
      <c r="A27152">
        <v>3771903</v>
      </c>
      <c r="B27152" t="s">
        <v>13638</v>
      </c>
      <c r="C27152">
        <v>0</v>
      </c>
    </row>
    <row r="27153" spans="1:3" x14ac:dyDescent="0.25">
      <c r="A27153">
        <v>939175</v>
      </c>
      <c r="B27153" t="s">
        <v>25458</v>
      </c>
      <c r="C27153">
        <v>0</v>
      </c>
    </row>
    <row r="27154" spans="1:3" x14ac:dyDescent="0.25">
      <c r="A27154">
        <v>939167</v>
      </c>
      <c r="B27154" t="s">
        <v>21763</v>
      </c>
      <c r="C27154">
        <v>0</v>
      </c>
    </row>
    <row r="27155" spans="1:3" x14ac:dyDescent="0.25">
      <c r="A27155">
        <v>939161</v>
      </c>
      <c r="B27155" t="s">
        <v>1512</v>
      </c>
      <c r="C27155">
        <v>1</v>
      </c>
    </row>
    <row r="27156" spans="1:3" x14ac:dyDescent="0.25">
      <c r="A27156">
        <v>939159</v>
      </c>
      <c r="B27156" t="s">
        <v>25458</v>
      </c>
      <c r="C27156">
        <v>0</v>
      </c>
    </row>
    <row r="27157" spans="1:3" x14ac:dyDescent="0.25">
      <c r="A27157">
        <v>939157</v>
      </c>
      <c r="B27157" t="s">
        <v>10634</v>
      </c>
      <c r="C27157">
        <v>0</v>
      </c>
    </row>
    <row r="27158" spans="1:3" x14ac:dyDescent="0.25">
      <c r="A27158">
        <v>939155</v>
      </c>
      <c r="B27158" t="s">
        <v>4656</v>
      </c>
      <c r="C27158">
        <v>0</v>
      </c>
    </row>
    <row r="27159" spans="1:3" x14ac:dyDescent="0.25">
      <c r="A27159">
        <v>939153</v>
      </c>
      <c r="B27159" t="s">
        <v>6036</v>
      </c>
      <c r="C27159">
        <v>0</v>
      </c>
    </row>
    <row r="27160" spans="1:3" x14ac:dyDescent="0.25">
      <c r="A27160">
        <v>1062208</v>
      </c>
      <c r="B27160" t="s">
        <v>25830</v>
      </c>
      <c r="C27160">
        <v>0</v>
      </c>
    </row>
    <row r="27161" spans="1:3" x14ac:dyDescent="0.25">
      <c r="A27161">
        <v>3771360</v>
      </c>
      <c r="B27161" t="s">
        <v>25849</v>
      </c>
      <c r="C27161">
        <v>0</v>
      </c>
    </row>
    <row r="27162" spans="1:3" x14ac:dyDescent="0.25">
      <c r="A27162">
        <v>3771359</v>
      </c>
      <c r="B27162" t="s">
        <v>25925</v>
      </c>
      <c r="C27162">
        <v>0</v>
      </c>
    </row>
    <row r="27163" spans="1:3" x14ac:dyDescent="0.25">
      <c r="A27163">
        <v>3771358</v>
      </c>
      <c r="B27163" t="s">
        <v>874</v>
      </c>
      <c r="C27163">
        <v>0</v>
      </c>
    </row>
    <row r="27164" spans="1:3" x14ac:dyDescent="0.25">
      <c r="A27164">
        <v>3771355</v>
      </c>
      <c r="B27164" t="s">
        <v>4891</v>
      </c>
      <c r="C27164">
        <v>0</v>
      </c>
    </row>
    <row r="27165" spans="1:3" x14ac:dyDescent="0.25">
      <c r="A27165">
        <v>3771351</v>
      </c>
      <c r="B27165" t="s">
        <v>26090</v>
      </c>
      <c r="C27165">
        <v>0</v>
      </c>
    </row>
    <row r="27166" spans="1:3" x14ac:dyDescent="0.25">
      <c r="A27166">
        <v>3771347</v>
      </c>
      <c r="B27166" t="s">
        <v>25562</v>
      </c>
      <c r="C27166">
        <v>0</v>
      </c>
    </row>
    <row r="27167" spans="1:3" x14ac:dyDescent="0.25">
      <c r="A27167">
        <v>3771346</v>
      </c>
      <c r="B27167" t="s">
        <v>26090</v>
      </c>
      <c r="C27167">
        <v>0</v>
      </c>
    </row>
    <row r="27168" spans="1:3" x14ac:dyDescent="0.25">
      <c r="A27168">
        <v>3771639</v>
      </c>
      <c r="B27168" t="s">
        <v>26100</v>
      </c>
      <c r="C27168">
        <v>0</v>
      </c>
    </row>
    <row r="27169" spans="1:3" x14ac:dyDescent="0.25">
      <c r="A27169">
        <v>3771811</v>
      </c>
      <c r="B27169" t="s">
        <v>17675</v>
      </c>
      <c r="C27169">
        <v>0</v>
      </c>
    </row>
    <row r="27170" spans="1:3" x14ac:dyDescent="0.25">
      <c r="A27170">
        <v>3770810</v>
      </c>
      <c r="B27170" t="s">
        <v>26169</v>
      </c>
      <c r="C27170">
        <v>0</v>
      </c>
    </row>
    <row r="27171" spans="1:3" x14ac:dyDescent="0.25">
      <c r="A27171">
        <v>3770957</v>
      </c>
      <c r="B27171" t="s">
        <v>25994</v>
      </c>
      <c r="C27171">
        <v>0</v>
      </c>
    </row>
    <row r="27172" spans="1:3" x14ac:dyDescent="0.25">
      <c r="A27172">
        <v>3771295</v>
      </c>
      <c r="B27172" t="s">
        <v>15937</v>
      </c>
      <c r="C27172">
        <v>0</v>
      </c>
    </row>
    <row r="27173" spans="1:3" x14ac:dyDescent="0.25">
      <c r="A27173">
        <v>3770626</v>
      </c>
      <c r="B27173" t="s">
        <v>25491</v>
      </c>
      <c r="C27173">
        <v>0</v>
      </c>
    </row>
    <row r="27174" spans="1:3" x14ac:dyDescent="0.25">
      <c r="A27174">
        <v>3770108</v>
      </c>
      <c r="B27174" t="s">
        <v>7502</v>
      </c>
      <c r="C27174">
        <v>0</v>
      </c>
    </row>
    <row r="27175" spans="1:3" x14ac:dyDescent="0.25">
      <c r="A27175">
        <v>3769560</v>
      </c>
      <c r="B27175" t="s">
        <v>26141</v>
      </c>
      <c r="C27175">
        <v>0</v>
      </c>
    </row>
    <row r="27176" spans="1:3" x14ac:dyDescent="0.25">
      <c r="A27176">
        <v>3770003</v>
      </c>
      <c r="B27176" t="s">
        <v>2352</v>
      </c>
      <c r="C27176">
        <v>0</v>
      </c>
    </row>
    <row r="27177" spans="1:3" x14ac:dyDescent="0.25">
      <c r="A27177">
        <v>3769997</v>
      </c>
      <c r="B27177" t="s">
        <v>25986</v>
      </c>
      <c r="C27177">
        <v>0</v>
      </c>
    </row>
    <row r="27178" spans="1:3" x14ac:dyDescent="0.25">
      <c r="A27178">
        <v>2496062</v>
      </c>
      <c r="B27178" t="s">
        <v>25491</v>
      </c>
      <c r="C27178">
        <v>0</v>
      </c>
    </row>
    <row r="27179" spans="1:3" x14ac:dyDescent="0.25">
      <c r="A27179">
        <v>3768992</v>
      </c>
      <c r="B27179" t="s">
        <v>349</v>
      </c>
      <c r="C27179">
        <v>0</v>
      </c>
    </row>
    <row r="27180" spans="1:3" x14ac:dyDescent="0.25">
      <c r="A27180">
        <v>3769083</v>
      </c>
      <c r="B27180" t="s">
        <v>4882</v>
      </c>
      <c r="C27180">
        <v>0</v>
      </c>
    </row>
    <row r="27181" spans="1:3" x14ac:dyDescent="0.25">
      <c r="A27181">
        <v>3769280</v>
      </c>
      <c r="B27181" t="s">
        <v>25685</v>
      </c>
      <c r="C27181">
        <v>0</v>
      </c>
    </row>
    <row r="27182" spans="1:3" x14ac:dyDescent="0.25">
      <c r="A27182">
        <v>3769396</v>
      </c>
      <c r="B27182" t="s">
        <v>6388</v>
      </c>
      <c r="C27182">
        <v>0</v>
      </c>
    </row>
    <row r="27183" spans="1:3" x14ac:dyDescent="0.25">
      <c r="A27183">
        <v>3769379</v>
      </c>
      <c r="B27183" t="s">
        <v>1334</v>
      </c>
      <c r="C27183">
        <v>0</v>
      </c>
    </row>
    <row r="27184" spans="1:3" x14ac:dyDescent="0.25">
      <c r="A27184">
        <v>3769370</v>
      </c>
      <c r="B27184" t="s">
        <v>13051</v>
      </c>
      <c r="C27184">
        <v>0</v>
      </c>
    </row>
    <row r="27185" spans="1:3" x14ac:dyDescent="0.25">
      <c r="A27185">
        <v>3768178</v>
      </c>
      <c r="B27185" t="s">
        <v>14664</v>
      </c>
      <c r="C27185">
        <v>0</v>
      </c>
    </row>
    <row r="27186" spans="1:3" x14ac:dyDescent="0.25">
      <c r="A27186">
        <v>3768625</v>
      </c>
      <c r="B27186" t="s">
        <v>25968</v>
      </c>
      <c r="C27186">
        <v>0</v>
      </c>
    </row>
    <row r="27187" spans="1:3" x14ac:dyDescent="0.25">
      <c r="A27187">
        <v>3768685</v>
      </c>
      <c r="B27187" t="s">
        <v>25966</v>
      </c>
      <c r="C27187">
        <v>0</v>
      </c>
    </row>
    <row r="27188" spans="1:3" x14ac:dyDescent="0.25">
      <c r="A27188">
        <v>938268</v>
      </c>
      <c r="B27188" t="s">
        <v>21791</v>
      </c>
      <c r="C27188">
        <v>0</v>
      </c>
    </row>
    <row r="27189" spans="1:3" x14ac:dyDescent="0.25">
      <c r="A27189">
        <v>3767965</v>
      </c>
      <c r="B27189" t="s">
        <v>25938</v>
      </c>
      <c r="C27189">
        <v>0</v>
      </c>
    </row>
    <row r="27190" spans="1:3" x14ac:dyDescent="0.25">
      <c r="A27190">
        <v>3767958</v>
      </c>
      <c r="B27190" t="s">
        <v>3250</v>
      </c>
      <c r="C27190">
        <v>0</v>
      </c>
    </row>
    <row r="27191" spans="1:3" x14ac:dyDescent="0.25">
      <c r="A27191">
        <v>3766795</v>
      </c>
      <c r="B27191" t="s">
        <v>26014</v>
      </c>
      <c r="C27191">
        <v>0</v>
      </c>
    </row>
    <row r="27192" spans="1:3" x14ac:dyDescent="0.25">
      <c r="A27192">
        <v>3766800</v>
      </c>
      <c r="B27192" t="s">
        <v>25630</v>
      </c>
      <c r="C27192">
        <v>0</v>
      </c>
    </row>
    <row r="27193" spans="1:3" x14ac:dyDescent="0.25">
      <c r="A27193">
        <v>3767247</v>
      </c>
      <c r="B27193" t="s">
        <v>25531</v>
      </c>
      <c r="C27193">
        <v>0</v>
      </c>
    </row>
    <row r="27194" spans="1:3" x14ac:dyDescent="0.25">
      <c r="A27194">
        <v>3766522</v>
      </c>
      <c r="B27194" t="s">
        <v>25880</v>
      </c>
      <c r="C27194">
        <v>0</v>
      </c>
    </row>
    <row r="27195" spans="1:3" x14ac:dyDescent="0.25">
      <c r="A27195">
        <v>3766292</v>
      </c>
      <c r="B27195" t="s">
        <v>21262</v>
      </c>
      <c r="C27195">
        <v>0</v>
      </c>
    </row>
    <row r="27196" spans="1:3" x14ac:dyDescent="0.25">
      <c r="A27196">
        <v>3766399</v>
      </c>
      <c r="B27196" t="s">
        <v>25571</v>
      </c>
      <c r="C27196">
        <v>0</v>
      </c>
    </row>
    <row r="27197" spans="1:3" x14ac:dyDescent="0.25">
      <c r="A27197">
        <v>3764986</v>
      </c>
      <c r="B27197" t="s">
        <v>975</v>
      </c>
      <c r="C27197">
        <v>0</v>
      </c>
    </row>
    <row r="27198" spans="1:3" x14ac:dyDescent="0.25">
      <c r="A27198">
        <v>3765226</v>
      </c>
      <c r="B27198" t="s">
        <v>25609</v>
      </c>
      <c r="C27198">
        <v>0</v>
      </c>
    </row>
    <row r="27199" spans="1:3" x14ac:dyDescent="0.25">
      <c r="A27199">
        <v>3765238</v>
      </c>
      <c r="B27199" t="s">
        <v>11387</v>
      </c>
      <c r="C27199">
        <v>0</v>
      </c>
    </row>
    <row r="27200" spans="1:3" x14ac:dyDescent="0.25">
      <c r="A27200">
        <v>3765649</v>
      </c>
      <c r="B27200" t="s">
        <v>50</v>
      </c>
      <c r="C27200">
        <v>0</v>
      </c>
    </row>
    <row r="27201" spans="1:3" x14ac:dyDescent="0.25">
      <c r="A27201">
        <v>3765663</v>
      </c>
      <c r="B27201" t="s">
        <v>11421</v>
      </c>
      <c r="C27201">
        <v>0</v>
      </c>
    </row>
    <row r="27202" spans="1:3" x14ac:dyDescent="0.25">
      <c r="A27202">
        <v>3765685</v>
      </c>
      <c r="B27202" t="s">
        <v>25448</v>
      </c>
      <c r="C27202">
        <v>0</v>
      </c>
    </row>
    <row r="27203" spans="1:3" x14ac:dyDescent="0.25">
      <c r="A27203">
        <v>3765691</v>
      </c>
      <c r="B27203" t="s">
        <v>86</v>
      </c>
      <c r="C27203">
        <v>0</v>
      </c>
    </row>
    <row r="27204" spans="1:3" x14ac:dyDescent="0.25">
      <c r="A27204">
        <v>3765715</v>
      </c>
      <c r="B27204" t="s">
        <v>25466</v>
      </c>
      <c r="C27204">
        <v>0</v>
      </c>
    </row>
    <row r="27205" spans="1:3" x14ac:dyDescent="0.25">
      <c r="A27205">
        <v>3764269</v>
      </c>
      <c r="B27205" t="s">
        <v>4823</v>
      </c>
      <c r="C27205">
        <v>0</v>
      </c>
    </row>
    <row r="27206" spans="1:3" x14ac:dyDescent="0.25">
      <c r="A27206">
        <v>3764270</v>
      </c>
      <c r="B27206" t="s">
        <v>4818</v>
      </c>
      <c r="C27206">
        <v>0</v>
      </c>
    </row>
    <row r="27207" spans="1:3" x14ac:dyDescent="0.25">
      <c r="A27207">
        <v>3764789</v>
      </c>
      <c r="B27207" t="s">
        <v>25449</v>
      </c>
      <c r="C27207">
        <v>0</v>
      </c>
    </row>
    <row r="27208" spans="1:3" x14ac:dyDescent="0.25">
      <c r="A27208">
        <v>3764832</v>
      </c>
      <c r="B27208" t="s">
        <v>6518</v>
      </c>
      <c r="C27208">
        <v>0</v>
      </c>
    </row>
    <row r="27209" spans="1:3" x14ac:dyDescent="0.25">
      <c r="A27209">
        <v>3764824</v>
      </c>
      <c r="B27209" t="s">
        <v>449</v>
      </c>
      <c r="C27209">
        <v>0</v>
      </c>
    </row>
    <row r="27210" spans="1:3" x14ac:dyDescent="0.25">
      <c r="A27210">
        <v>3764820</v>
      </c>
      <c r="B27210" t="s">
        <v>25786</v>
      </c>
      <c r="C27210">
        <v>0</v>
      </c>
    </row>
    <row r="27211" spans="1:3" x14ac:dyDescent="0.25">
      <c r="A27211">
        <v>3763561</v>
      </c>
      <c r="B27211" t="s">
        <v>17214</v>
      </c>
      <c r="C27211">
        <v>0</v>
      </c>
    </row>
    <row r="27212" spans="1:3" x14ac:dyDescent="0.25">
      <c r="A27212">
        <v>3763982</v>
      </c>
      <c r="B27212" t="s">
        <v>18049</v>
      </c>
      <c r="C27212">
        <v>0</v>
      </c>
    </row>
    <row r="27213" spans="1:3" x14ac:dyDescent="0.25">
      <c r="A27213">
        <v>3764014</v>
      </c>
      <c r="B27213" t="s">
        <v>15621</v>
      </c>
      <c r="C27213">
        <v>0</v>
      </c>
    </row>
    <row r="27214" spans="1:3" x14ac:dyDescent="0.25">
      <c r="A27214">
        <v>3764030</v>
      </c>
      <c r="B27214" t="s">
        <v>13688</v>
      </c>
      <c r="C27214">
        <v>0</v>
      </c>
    </row>
    <row r="27215" spans="1:3" x14ac:dyDescent="0.25">
      <c r="A27215">
        <v>3764029</v>
      </c>
      <c r="B27215" t="s">
        <v>1177</v>
      </c>
      <c r="C27215">
        <v>0</v>
      </c>
    </row>
    <row r="27216" spans="1:3" x14ac:dyDescent="0.25">
      <c r="A27216">
        <v>3764027</v>
      </c>
      <c r="B27216" t="s">
        <v>1512</v>
      </c>
      <c r="C27216">
        <v>0</v>
      </c>
    </row>
    <row r="27217" spans="1:3" x14ac:dyDescent="0.25">
      <c r="A27217">
        <v>3764055</v>
      </c>
      <c r="B27217" t="s">
        <v>25867</v>
      </c>
      <c r="C27217">
        <v>0</v>
      </c>
    </row>
    <row r="27218" spans="1:3" x14ac:dyDescent="0.25">
      <c r="A27218">
        <v>3764053</v>
      </c>
      <c r="B27218" t="s">
        <v>5245</v>
      </c>
      <c r="C27218">
        <v>0</v>
      </c>
    </row>
    <row r="27219" spans="1:3" x14ac:dyDescent="0.25">
      <c r="A27219">
        <v>3764048</v>
      </c>
      <c r="B27219" t="s">
        <v>1925</v>
      </c>
      <c r="C27219">
        <v>0</v>
      </c>
    </row>
    <row r="27220" spans="1:3" x14ac:dyDescent="0.25">
      <c r="A27220">
        <v>3764036</v>
      </c>
      <c r="B27220" t="s">
        <v>6668</v>
      </c>
      <c r="C27220">
        <v>0</v>
      </c>
    </row>
    <row r="27221" spans="1:3" x14ac:dyDescent="0.25">
      <c r="A27221">
        <v>3764077</v>
      </c>
      <c r="B27221" t="s">
        <v>25519</v>
      </c>
      <c r="C27221">
        <v>0</v>
      </c>
    </row>
    <row r="27222" spans="1:3" x14ac:dyDescent="0.25">
      <c r="A27222">
        <v>3763280</v>
      </c>
      <c r="B27222" t="s">
        <v>4068</v>
      </c>
      <c r="C27222">
        <v>0</v>
      </c>
    </row>
    <row r="27223" spans="1:3" x14ac:dyDescent="0.25">
      <c r="A27223">
        <v>3763276</v>
      </c>
      <c r="B27223" t="s">
        <v>21278</v>
      </c>
      <c r="C27223">
        <v>0</v>
      </c>
    </row>
    <row r="27224" spans="1:3" x14ac:dyDescent="0.25">
      <c r="A27224">
        <v>3763318</v>
      </c>
      <c r="B27224" t="s">
        <v>12035</v>
      </c>
      <c r="C27224">
        <v>0</v>
      </c>
    </row>
    <row r="27225" spans="1:3" x14ac:dyDescent="0.25">
      <c r="A27225">
        <v>3763315</v>
      </c>
      <c r="B27225" t="s">
        <v>5405</v>
      </c>
      <c r="C27225">
        <v>0</v>
      </c>
    </row>
    <row r="27226" spans="1:3" x14ac:dyDescent="0.25">
      <c r="A27226">
        <v>3762542</v>
      </c>
      <c r="B27226" t="s">
        <v>25879</v>
      </c>
      <c r="C27226">
        <v>0</v>
      </c>
    </row>
    <row r="27227" spans="1:3" x14ac:dyDescent="0.25">
      <c r="A27227">
        <v>3761840</v>
      </c>
      <c r="B27227" t="s">
        <v>25728</v>
      </c>
      <c r="C27227">
        <v>0</v>
      </c>
    </row>
    <row r="27228" spans="1:3" x14ac:dyDescent="0.25">
      <c r="A27228">
        <v>3761878</v>
      </c>
      <c r="B27228" t="s">
        <v>12328</v>
      </c>
      <c r="C27228">
        <v>0</v>
      </c>
    </row>
    <row r="27229" spans="1:3" x14ac:dyDescent="0.25">
      <c r="A27229">
        <v>3761890</v>
      </c>
      <c r="B27229" t="s">
        <v>25899</v>
      </c>
      <c r="C27229">
        <v>0</v>
      </c>
    </row>
    <row r="27230" spans="1:3" x14ac:dyDescent="0.25">
      <c r="A27230">
        <v>3761880</v>
      </c>
      <c r="B27230" t="s">
        <v>25429</v>
      </c>
      <c r="C27230">
        <v>0</v>
      </c>
    </row>
    <row r="27231" spans="1:3" x14ac:dyDescent="0.25">
      <c r="A27231">
        <v>3761903</v>
      </c>
      <c r="B27231" t="s">
        <v>25965</v>
      </c>
      <c r="C27231">
        <v>0</v>
      </c>
    </row>
    <row r="27232" spans="1:3" x14ac:dyDescent="0.25">
      <c r="A27232">
        <v>3761892</v>
      </c>
      <c r="B27232" t="s">
        <v>25634</v>
      </c>
      <c r="C27232">
        <v>0</v>
      </c>
    </row>
    <row r="27233" spans="1:3" x14ac:dyDescent="0.25">
      <c r="A27233">
        <v>3761252</v>
      </c>
      <c r="B27233" t="s">
        <v>26135</v>
      </c>
      <c r="C27233">
        <v>0</v>
      </c>
    </row>
    <row r="27234" spans="1:3" x14ac:dyDescent="0.25">
      <c r="A27234">
        <v>3761269</v>
      </c>
      <c r="B27234" t="s">
        <v>15537</v>
      </c>
      <c r="C27234">
        <v>0</v>
      </c>
    </row>
    <row r="27235" spans="1:3" x14ac:dyDescent="0.25">
      <c r="A27235">
        <v>3761292</v>
      </c>
      <c r="B27235" t="s">
        <v>7470</v>
      </c>
      <c r="C27235">
        <v>0</v>
      </c>
    </row>
    <row r="27236" spans="1:3" x14ac:dyDescent="0.25">
      <c r="A27236">
        <v>3761290</v>
      </c>
      <c r="B27236" t="s">
        <v>612</v>
      </c>
      <c r="C27236">
        <v>0</v>
      </c>
    </row>
    <row r="27237" spans="1:3" x14ac:dyDescent="0.25">
      <c r="A27237">
        <v>3761297</v>
      </c>
      <c r="B27237" t="s">
        <v>19832</v>
      </c>
      <c r="C27237">
        <v>0</v>
      </c>
    </row>
    <row r="27238" spans="1:3" x14ac:dyDescent="0.25">
      <c r="A27238">
        <v>3761295</v>
      </c>
      <c r="B27238" t="s">
        <v>20443</v>
      </c>
      <c r="C27238">
        <v>0</v>
      </c>
    </row>
    <row r="27239" spans="1:3" x14ac:dyDescent="0.25">
      <c r="A27239">
        <v>3761294</v>
      </c>
      <c r="B27239" t="s">
        <v>2370</v>
      </c>
      <c r="C27239">
        <v>0</v>
      </c>
    </row>
    <row r="27240" spans="1:3" x14ac:dyDescent="0.25">
      <c r="A27240">
        <v>3761304</v>
      </c>
      <c r="B27240" t="s">
        <v>18709</v>
      </c>
      <c r="C27240">
        <v>0</v>
      </c>
    </row>
    <row r="27241" spans="1:3" x14ac:dyDescent="0.25">
      <c r="A27241">
        <v>3760784</v>
      </c>
      <c r="B27241" t="s">
        <v>13119</v>
      </c>
      <c r="C27241">
        <v>0</v>
      </c>
    </row>
    <row r="27242" spans="1:3" x14ac:dyDescent="0.25">
      <c r="A27242">
        <v>3760845</v>
      </c>
      <c r="B27242" t="s">
        <v>206</v>
      </c>
      <c r="C27242">
        <v>0</v>
      </c>
    </row>
    <row r="27243" spans="1:3" x14ac:dyDescent="0.25">
      <c r="A27243">
        <v>3760937</v>
      </c>
      <c r="B27243" t="s">
        <v>21262</v>
      </c>
      <c r="C27243">
        <v>0</v>
      </c>
    </row>
    <row r="27244" spans="1:3" x14ac:dyDescent="0.25">
      <c r="A27244">
        <v>3760584</v>
      </c>
      <c r="B27244" t="s">
        <v>25734</v>
      </c>
      <c r="C27244">
        <v>0</v>
      </c>
    </row>
    <row r="27245" spans="1:3" x14ac:dyDescent="0.25">
      <c r="A27245">
        <v>3760638</v>
      </c>
      <c r="B27245" t="s">
        <v>497</v>
      </c>
      <c r="C27245">
        <v>0</v>
      </c>
    </row>
    <row r="27246" spans="1:3" x14ac:dyDescent="0.25">
      <c r="A27246">
        <v>3760631</v>
      </c>
      <c r="B27246" t="s">
        <v>17675</v>
      </c>
      <c r="C27246">
        <v>0</v>
      </c>
    </row>
    <row r="27247" spans="1:3" x14ac:dyDescent="0.25">
      <c r="A27247">
        <v>3760652</v>
      </c>
      <c r="B27247" t="s">
        <v>25745</v>
      </c>
      <c r="C27247">
        <v>0</v>
      </c>
    </row>
    <row r="27248" spans="1:3" x14ac:dyDescent="0.25">
      <c r="A27248">
        <v>3760646</v>
      </c>
      <c r="B27248" t="s">
        <v>14671</v>
      </c>
      <c r="C27248">
        <v>0</v>
      </c>
    </row>
    <row r="27249" spans="1:3" x14ac:dyDescent="0.25">
      <c r="A27249">
        <v>3760657</v>
      </c>
      <c r="B27249" t="s">
        <v>25986</v>
      </c>
      <c r="C27249">
        <v>0</v>
      </c>
    </row>
    <row r="27250" spans="1:3" x14ac:dyDescent="0.25">
      <c r="A27250">
        <v>3760663</v>
      </c>
      <c r="B27250" t="s">
        <v>163</v>
      </c>
      <c r="C27250">
        <v>0</v>
      </c>
    </row>
    <row r="27251" spans="1:3" x14ac:dyDescent="0.25">
      <c r="A27251">
        <v>3760312</v>
      </c>
      <c r="B27251" t="s">
        <v>50</v>
      </c>
      <c r="C27251">
        <v>0</v>
      </c>
    </row>
    <row r="27252" spans="1:3" x14ac:dyDescent="0.25">
      <c r="A27252">
        <v>3760238</v>
      </c>
      <c r="B27252" t="s">
        <v>25723</v>
      </c>
      <c r="C27252">
        <v>0</v>
      </c>
    </row>
    <row r="27253" spans="1:3" x14ac:dyDescent="0.25">
      <c r="A27253">
        <v>3760251</v>
      </c>
      <c r="B27253" t="s">
        <v>15192</v>
      </c>
      <c r="C27253">
        <v>0</v>
      </c>
    </row>
    <row r="27254" spans="1:3" x14ac:dyDescent="0.25">
      <c r="A27254">
        <v>3760281</v>
      </c>
      <c r="B27254" t="s">
        <v>4352</v>
      </c>
      <c r="C27254">
        <v>0</v>
      </c>
    </row>
    <row r="27255" spans="1:3" x14ac:dyDescent="0.25">
      <c r="A27255">
        <v>936612</v>
      </c>
      <c r="B27255" t="s">
        <v>25465</v>
      </c>
      <c r="C27255">
        <v>0</v>
      </c>
    </row>
    <row r="27256" spans="1:3" x14ac:dyDescent="0.25">
      <c r="A27256">
        <v>3758983</v>
      </c>
      <c r="B27256" t="s">
        <v>975</v>
      </c>
      <c r="C27256">
        <v>0</v>
      </c>
    </row>
    <row r="27257" spans="1:3" x14ac:dyDescent="0.25">
      <c r="A27257">
        <v>3758982</v>
      </c>
      <c r="B27257" t="s">
        <v>17773</v>
      </c>
      <c r="C27257">
        <v>0</v>
      </c>
    </row>
    <row r="27258" spans="1:3" x14ac:dyDescent="0.25">
      <c r="A27258">
        <v>3758980</v>
      </c>
      <c r="B27258" t="s">
        <v>25879</v>
      </c>
      <c r="C27258">
        <v>0</v>
      </c>
    </row>
    <row r="27259" spans="1:3" x14ac:dyDescent="0.25">
      <c r="A27259">
        <v>3758971</v>
      </c>
      <c r="B27259" t="s">
        <v>25695</v>
      </c>
      <c r="C27259">
        <v>0</v>
      </c>
    </row>
    <row r="27260" spans="1:3" x14ac:dyDescent="0.25">
      <c r="A27260">
        <v>3758965</v>
      </c>
      <c r="B27260" t="s">
        <v>25491</v>
      </c>
      <c r="C27260">
        <v>0</v>
      </c>
    </row>
    <row r="27261" spans="1:3" x14ac:dyDescent="0.25">
      <c r="A27261">
        <v>3758960</v>
      </c>
      <c r="B27261" t="s">
        <v>6091</v>
      </c>
      <c r="C27261">
        <v>0</v>
      </c>
    </row>
    <row r="27262" spans="1:3" x14ac:dyDescent="0.25">
      <c r="A27262">
        <v>3758955</v>
      </c>
      <c r="B27262" t="s">
        <v>21324</v>
      </c>
      <c r="C27262">
        <v>0</v>
      </c>
    </row>
    <row r="27263" spans="1:3" x14ac:dyDescent="0.25">
      <c r="A27263">
        <v>3758953</v>
      </c>
      <c r="B27263" t="s">
        <v>25490</v>
      </c>
      <c r="C27263">
        <v>0</v>
      </c>
    </row>
    <row r="27264" spans="1:3" x14ac:dyDescent="0.25">
      <c r="A27264">
        <v>3759251</v>
      </c>
      <c r="B27264" t="s">
        <v>25877</v>
      </c>
      <c r="C27264">
        <v>0</v>
      </c>
    </row>
    <row r="27265" spans="1:3" x14ac:dyDescent="0.25">
      <c r="A27265">
        <v>3759247</v>
      </c>
      <c r="B27265" t="s">
        <v>1353</v>
      </c>
      <c r="C27265">
        <v>0</v>
      </c>
    </row>
    <row r="27266" spans="1:3" x14ac:dyDescent="0.25">
      <c r="A27266">
        <v>3759252</v>
      </c>
      <c r="B27266" t="s">
        <v>9640</v>
      </c>
      <c r="C27266">
        <v>0</v>
      </c>
    </row>
    <row r="27267" spans="1:3" x14ac:dyDescent="0.25">
      <c r="A27267">
        <v>3759265</v>
      </c>
      <c r="B27267" t="s">
        <v>25778</v>
      </c>
      <c r="C27267">
        <v>0</v>
      </c>
    </row>
    <row r="27268" spans="1:3" x14ac:dyDescent="0.25">
      <c r="A27268">
        <v>3759262</v>
      </c>
      <c r="B27268" t="s">
        <v>26187</v>
      </c>
      <c r="C27268">
        <v>0</v>
      </c>
    </row>
    <row r="27269" spans="1:3" x14ac:dyDescent="0.25">
      <c r="A27269">
        <v>3759260</v>
      </c>
      <c r="B27269" t="s">
        <v>25925</v>
      </c>
      <c r="C27269">
        <v>0</v>
      </c>
    </row>
    <row r="27270" spans="1:3" x14ac:dyDescent="0.25">
      <c r="A27270">
        <v>3759258</v>
      </c>
      <c r="B27270" t="s">
        <v>3529</v>
      </c>
      <c r="C27270">
        <v>0</v>
      </c>
    </row>
    <row r="27271" spans="1:3" x14ac:dyDescent="0.25">
      <c r="A27271">
        <v>3758896</v>
      </c>
      <c r="B27271" t="s">
        <v>17633</v>
      </c>
      <c r="C27271">
        <v>0</v>
      </c>
    </row>
    <row r="27272" spans="1:3" x14ac:dyDescent="0.25">
      <c r="A27272">
        <v>3758895</v>
      </c>
      <c r="B27272" t="s">
        <v>3505</v>
      </c>
      <c r="C27272">
        <v>0</v>
      </c>
    </row>
    <row r="27273" spans="1:3" x14ac:dyDescent="0.25">
      <c r="A27273">
        <v>3758894</v>
      </c>
      <c r="B27273" t="s">
        <v>151</v>
      </c>
      <c r="C27273">
        <v>0</v>
      </c>
    </row>
    <row r="27274" spans="1:3" x14ac:dyDescent="0.25">
      <c r="A27274">
        <v>3758912</v>
      </c>
      <c r="B27274" t="s">
        <v>25641</v>
      </c>
      <c r="C27274">
        <v>0</v>
      </c>
    </row>
    <row r="27275" spans="1:3" x14ac:dyDescent="0.25">
      <c r="A27275">
        <v>3758904</v>
      </c>
      <c r="B27275" t="s">
        <v>4714</v>
      </c>
      <c r="C27275">
        <v>0</v>
      </c>
    </row>
    <row r="27276" spans="1:3" x14ac:dyDescent="0.25">
      <c r="A27276">
        <v>3758918</v>
      </c>
      <c r="B27276" t="s">
        <v>26015</v>
      </c>
      <c r="C27276">
        <v>0</v>
      </c>
    </row>
    <row r="27277" spans="1:3" x14ac:dyDescent="0.25">
      <c r="A27277">
        <v>3758585</v>
      </c>
      <c r="B27277" t="s">
        <v>25459</v>
      </c>
      <c r="C27277">
        <v>0</v>
      </c>
    </row>
    <row r="27278" spans="1:3" x14ac:dyDescent="0.25">
      <c r="A27278">
        <v>3758593</v>
      </c>
      <c r="B27278" t="s">
        <v>26059</v>
      </c>
      <c r="C27278">
        <v>0</v>
      </c>
    </row>
    <row r="27279" spans="1:3" x14ac:dyDescent="0.25">
      <c r="A27279">
        <v>3758258</v>
      </c>
      <c r="B27279" t="s">
        <v>497</v>
      </c>
      <c r="C27279">
        <v>0</v>
      </c>
    </row>
    <row r="27280" spans="1:3" x14ac:dyDescent="0.25">
      <c r="A27280">
        <v>3758128</v>
      </c>
      <c r="B27280" t="s">
        <v>21066</v>
      </c>
      <c r="C27280">
        <v>0</v>
      </c>
    </row>
    <row r="27281" spans="1:3" x14ac:dyDescent="0.25">
      <c r="A27281">
        <v>3758200</v>
      </c>
      <c r="B27281" t="s">
        <v>21109</v>
      </c>
      <c r="C27281">
        <v>0</v>
      </c>
    </row>
    <row r="27282" spans="1:3" x14ac:dyDescent="0.25">
      <c r="A27282">
        <v>3758206</v>
      </c>
      <c r="B27282" t="s">
        <v>3610</v>
      </c>
      <c r="C27282">
        <v>0</v>
      </c>
    </row>
    <row r="27283" spans="1:3" x14ac:dyDescent="0.25">
      <c r="A27283">
        <v>3758224</v>
      </c>
      <c r="B27283" t="s">
        <v>1722</v>
      </c>
      <c r="C27283">
        <v>0</v>
      </c>
    </row>
    <row r="27284" spans="1:3" x14ac:dyDescent="0.25">
      <c r="A27284">
        <v>3758220</v>
      </c>
      <c r="B27284" t="s">
        <v>7586</v>
      </c>
      <c r="C27284">
        <v>0</v>
      </c>
    </row>
    <row r="27285" spans="1:3" x14ac:dyDescent="0.25">
      <c r="A27285">
        <v>3758218</v>
      </c>
      <c r="B27285" t="s">
        <v>2510</v>
      </c>
      <c r="C27285">
        <v>0</v>
      </c>
    </row>
    <row r="27286" spans="1:3" x14ac:dyDescent="0.25">
      <c r="A27286">
        <v>3757724</v>
      </c>
      <c r="B27286" t="s">
        <v>25630</v>
      </c>
      <c r="C27286">
        <v>0</v>
      </c>
    </row>
    <row r="27287" spans="1:3" x14ac:dyDescent="0.25">
      <c r="A27287">
        <v>3757906</v>
      </c>
      <c r="B27287" t="s">
        <v>18155</v>
      </c>
      <c r="C27287">
        <v>0</v>
      </c>
    </row>
    <row r="27288" spans="1:3" x14ac:dyDescent="0.25">
      <c r="A27288">
        <v>3757921</v>
      </c>
      <c r="B27288" t="s">
        <v>25958</v>
      </c>
      <c r="C27288">
        <v>0</v>
      </c>
    </row>
    <row r="27289" spans="1:3" x14ac:dyDescent="0.25">
      <c r="A27289">
        <v>3757933</v>
      </c>
      <c r="B27289" t="s">
        <v>2472</v>
      </c>
      <c r="C27289">
        <v>0</v>
      </c>
    </row>
    <row r="27290" spans="1:3" x14ac:dyDescent="0.25">
      <c r="A27290">
        <v>3757943</v>
      </c>
      <c r="B27290" t="s">
        <v>1865</v>
      </c>
      <c r="C27290">
        <v>0</v>
      </c>
    </row>
    <row r="27291" spans="1:3" x14ac:dyDescent="0.25">
      <c r="A27291">
        <v>3757940</v>
      </c>
      <c r="B27291" t="s">
        <v>25476</v>
      </c>
      <c r="C27291">
        <v>0</v>
      </c>
    </row>
    <row r="27292" spans="1:3" x14ac:dyDescent="0.25">
      <c r="A27292">
        <v>3757938</v>
      </c>
      <c r="B27292" t="s">
        <v>3534</v>
      </c>
      <c r="C27292">
        <v>0</v>
      </c>
    </row>
    <row r="27293" spans="1:3" x14ac:dyDescent="0.25">
      <c r="A27293">
        <v>3757937</v>
      </c>
      <c r="B27293" t="s">
        <v>26185</v>
      </c>
      <c r="C27293">
        <v>0</v>
      </c>
    </row>
    <row r="27294" spans="1:3" x14ac:dyDescent="0.25">
      <c r="A27294">
        <v>3757954</v>
      </c>
      <c r="B27294" t="s">
        <v>25511</v>
      </c>
      <c r="C27294">
        <v>0</v>
      </c>
    </row>
    <row r="27295" spans="1:3" x14ac:dyDescent="0.25">
      <c r="A27295">
        <v>3757950</v>
      </c>
      <c r="B27295" t="s">
        <v>25997</v>
      </c>
      <c r="C27295">
        <v>0</v>
      </c>
    </row>
    <row r="27296" spans="1:3" x14ac:dyDescent="0.25">
      <c r="A27296">
        <v>3757961</v>
      </c>
      <c r="B27296" t="s">
        <v>25649</v>
      </c>
      <c r="C27296">
        <v>0</v>
      </c>
    </row>
    <row r="27297" spans="1:3" x14ac:dyDescent="0.25">
      <c r="A27297">
        <v>3757598</v>
      </c>
      <c r="B27297" t="s">
        <v>9896</v>
      </c>
      <c r="C27297">
        <v>0</v>
      </c>
    </row>
    <row r="27298" spans="1:3" x14ac:dyDescent="0.25">
      <c r="A27298">
        <v>3757596</v>
      </c>
      <c r="B27298" t="s">
        <v>13774</v>
      </c>
      <c r="C27298">
        <v>0</v>
      </c>
    </row>
    <row r="27299" spans="1:3" x14ac:dyDescent="0.25">
      <c r="A27299">
        <v>3757607</v>
      </c>
      <c r="B27299" t="s">
        <v>6334</v>
      </c>
      <c r="C27299">
        <v>0</v>
      </c>
    </row>
    <row r="27300" spans="1:3" x14ac:dyDescent="0.25">
      <c r="A27300">
        <v>3757606</v>
      </c>
      <c r="B27300" t="s">
        <v>25583</v>
      </c>
      <c r="C27300">
        <v>0</v>
      </c>
    </row>
    <row r="27301" spans="1:3" x14ac:dyDescent="0.25">
      <c r="A27301">
        <v>3757605</v>
      </c>
      <c r="B27301" t="s">
        <v>25528</v>
      </c>
      <c r="C27301">
        <v>0</v>
      </c>
    </row>
    <row r="27302" spans="1:3" x14ac:dyDescent="0.25">
      <c r="A27302">
        <v>3757621</v>
      </c>
      <c r="B27302" t="s">
        <v>25901</v>
      </c>
      <c r="C27302">
        <v>0</v>
      </c>
    </row>
    <row r="27303" spans="1:3" x14ac:dyDescent="0.25">
      <c r="A27303">
        <v>3757618</v>
      </c>
      <c r="B27303" t="s">
        <v>6518</v>
      </c>
      <c r="C27303">
        <v>0</v>
      </c>
    </row>
    <row r="27304" spans="1:3" x14ac:dyDescent="0.25">
      <c r="A27304">
        <v>3757247</v>
      </c>
      <c r="B27304" t="s">
        <v>25574</v>
      </c>
      <c r="C27304">
        <v>0</v>
      </c>
    </row>
    <row r="27305" spans="1:3" x14ac:dyDescent="0.25">
      <c r="A27305">
        <v>3757311</v>
      </c>
      <c r="B27305" t="s">
        <v>13025</v>
      </c>
      <c r="C27305">
        <v>0</v>
      </c>
    </row>
    <row r="27306" spans="1:3" x14ac:dyDescent="0.25">
      <c r="A27306">
        <v>3757308</v>
      </c>
      <c r="B27306" t="s">
        <v>25474</v>
      </c>
      <c r="C27306">
        <v>0</v>
      </c>
    </row>
    <row r="27307" spans="1:3" x14ac:dyDescent="0.25">
      <c r="A27307">
        <v>3756933</v>
      </c>
      <c r="B27307" t="s">
        <v>25887</v>
      </c>
      <c r="C27307">
        <v>0</v>
      </c>
    </row>
    <row r="27308" spans="1:3" x14ac:dyDescent="0.25">
      <c r="A27308">
        <v>3756928</v>
      </c>
      <c r="B27308" t="s">
        <v>7735</v>
      </c>
      <c r="C27308">
        <v>0</v>
      </c>
    </row>
    <row r="27309" spans="1:3" x14ac:dyDescent="0.25">
      <c r="A27309">
        <v>3756926</v>
      </c>
      <c r="B27309" t="s">
        <v>25649</v>
      </c>
      <c r="C27309">
        <v>0</v>
      </c>
    </row>
    <row r="27310" spans="1:3" x14ac:dyDescent="0.25">
      <c r="A27310">
        <v>3756619</v>
      </c>
      <c r="B27310" t="s">
        <v>7502</v>
      </c>
      <c r="C27310">
        <v>0</v>
      </c>
    </row>
    <row r="27311" spans="1:3" x14ac:dyDescent="0.25">
      <c r="A27311">
        <v>3756326</v>
      </c>
      <c r="B27311" t="s">
        <v>14776</v>
      </c>
      <c r="C27311">
        <v>0</v>
      </c>
    </row>
    <row r="27312" spans="1:3" x14ac:dyDescent="0.25">
      <c r="A27312">
        <v>3756238</v>
      </c>
      <c r="B27312" t="s">
        <v>26024</v>
      </c>
      <c r="C27312">
        <v>0</v>
      </c>
    </row>
    <row r="27313" spans="1:3" x14ac:dyDescent="0.25">
      <c r="A27313">
        <v>3756234</v>
      </c>
      <c r="B27313" t="s">
        <v>1205</v>
      </c>
      <c r="C27313">
        <v>0</v>
      </c>
    </row>
    <row r="27314" spans="1:3" x14ac:dyDescent="0.25">
      <c r="A27314">
        <v>3756245</v>
      </c>
      <c r="B27314" t="s">
        <v>25871</v>
      </c>
      <c r="C27314">
        <v>0</v>
      </c>
    </row>
    <row r="27315" spans="1:3" x14ac:dyDescent="0.25">
      <c r="A27315">
        <v>3756242</v>
      </c>
      <c r="B27315" t="s">
        <v>25733</v>
      </c>
      <c r="C27315">
        <v>0</v>
      </c>
    </row>
    <row r="27316" spans="1:3" x14ac:dyDescent="0.25">
      <c r="A27316">
        <v>3756240</v>
      </c>
      <c r="B27316" t="s">
        <v>7856</v>
      </c>
      <c r="C27316">
        <v>0</v>
      </c>
    </row>
    <row r="27317" spans="1:3" x14ac:dyDescent="0.25">
      <c r="A27317">
        <v>3756254</v>
      </c>
      <c r="B27317" t="s">
        <v>26021</v>
      </c>
      <c r="C27317">
        <v>0</v>
      </c>
    </row>
    <row r="27318" spans="1:3" x14ac:dyDescent="0.25">
      <c r="A27318">
        <v>3756249</v>
      </c>
      <c r="B27318" t="s">
        <v>25907</v>
      </c>
      <c r="C27318">
        <v>0</v>
      </c>
    </row>
    <row r="27319" spans="1:3" x14ac:dyDescent="0.25">
      <c r="A27319">
        <v>3756264</v>
      </c>
      <c r="B27319" t="s">
        <v>7178</v>
      </c>
      <c r="C27319">
        <v>0</v>
      </c>
    </row>
    <row r="27320" spans="1:3" x14ac:dyDescent="0.25">
      <c r="A27320">
        <v>3756271</v>
      </c>
      <c r="B27320" t="s">
        <v>26182</v>
      </c>
      <c r="C27320">
        <v>0</v>
      </c>
    </row>
    <row r="27321" spans="1:3" x14ac:dyDescent="0.25">
      <c r="A27321">
        <v>3755741</v>
      </c>
      <c r="B27321" t="s">
        <v>25569</v>
      </c>
      <c r="C27321">
        <v>0</v>
      </c>
    </row>
    <row r="27322" spans="1:3" x14ac:dyDescent="0.25">
      <c r="A27322">
        <v>3755775</v>
      </c>
      <c r="B27322" t="s">
        <v>21124</v>
      </c>
      <c r="C27322">
        <v>0</v>
      </c>
    </row>
    <row r="27323" spans="1:3" x14ac:dyDescent="0.25">
      <c r="A27323">
        <v>3755868</v>
      </c>
      <c r="B27323" t="s">
        <v>25471</v>
      </c>
      <c r="C27323">
        <v>0</v>
      </c>
    </row>
    <row r="27324" spans="1:3" x14ac:dyDescent="0.25">
      <c r="A27324">
        <v>3755888</v>
      </c>
      <c r="B27324" t="s">
        <v>9216</v>
      </c>
      <c r="C27324">
        <v>0</v>
      </c>
    </row>
    <row r="27325" spans="1:3" x14ac:dyDescent="0.25">
      <c r="A27325">
        <v>3755900</v>
      </c>
      <c r="B27325" t="s">
        <v>1169</v>
      </c>
      <c r="C27325">
        <v>0</v>
      </c>
    </row>
    <row r="27326" spans="1:3" x14ac:dyDescent="0.25">
      <c r="A27326">
        <v>3755910</v>
      </c>
      <c r="B27326" t="s">
        <v>19939</v>
      </c>
      <c r="C27326">
        <v>0</v>
      </c>
    </row>
    <row r="27327" spans="1:3" x14ac:dyDescent="0.25">
      <c r="A27327">
        <v>3755909</v>
      </c>
      <c r="B27327" t="s">
        <v>1044</v>
      </c>
      <c r="C27327">
        <v>0</v>
      </c>
    </row>
    <row r="27328" spans="1:3" x14ac:dyDescent="0.25">
      <c r="A27328">
        <v>3755920</v>
      </c>
      <c r="B27328" t="s">
        <v>26070</v>
      </c>
      <c r="C27328">
        <v>0</v>
      </c>
    </row>
    <row r="27329" spans="1:3" x14ac:dyDescent="0.25">
      <c r="A27329">
        <v>3755288</v>
      </c>
      <c r="B27329" t="s">
        <v>7470</v>
      </c>
      <c r="C27329">
        <v>0</v>
      </c>
    </row>
    <row r="27330" spans="1:3" x14ac:dyDescent="0.25">
      <c r="A27330">
        <v>3755293</v>
      </c>
      <c r="B27330" t="s">
        <v>4471</v>
      </c>
      <c r="C27330">
        <v>0</v>
      </c>
    </row>
    <row r="27331" spans="1:3" x14ac:dyDescent="0.25">
      <c r="A27331">
        <v>935111</v>
      </c>
      <c r="B27331" t="s">
        <v>20393</v>
      </c>
      <c r="C27331">
        <v>0</v>
      </c>
    </row>
    <row r="27332" spans="1:3" x14ac:dyDescent="0.25">
      <c r="A27332">
        <v>3755489</v>
      </c>
      <c r="B27332" t="s">
        <v>25555</v>
      </c>
      <c r="C27332">
        <v>0</v>
      </c>
    </row>
    <row r="27333" spans="1:3" x14ac:dyDescent="0.25">
      <c r="A27333">
        <v>3755500</v>
      </c>
      <c r="B27333" t="s">
        <v>21212</v>
      </c>
      <c r="C27333">
        <v>0</v>
      </c>
    </row>
    <row r="27334" spans="1:3" x14ac:dyDescent="0.25">
      <c r="A27334">
        <v>935166</v>
      </c>
      <c r="B27334" t="s">
        <v>13709</v>
      </c>
      <c r="C27334">
        <v>0</v>
      </c>
    </row>
    <row r="27335" spans="1:3" x14ac:dyDescent="0.25">
      <c r="A27335">
        <v>3755520</v>
      </c>
      <c r="B27335" t="s">
        <v>25759</v>
      </c>
      <c r="C27335">
        <v>0</v>
      </c>
    </row>
    <row r="27336" spans="1:3" x14ac:dyDescent="0.25">
      <c r="A27336">
        <v>3755527</v>
      </c>
      <c r="B27336" t="s">
        <v>25537</v>
      </c>
      <c r="C27336">
        <v>0</v>
      </c>
    </row>
    <row r="27337" spans="1:3" x14ac:dyDescent="0.25">
      <c r="A27337">
        <v>3755525</v>
      </c>
      <c r="B27337" t="s">
        <v>25547</v>
      </c>
      <c r="C27337">
        <v>0</v>
      </c>
    </row>
    <row r="27338" spans="1:3" x14ac:dyDescent="0.25">
      <c r="A27338">
        <v>3755540</v>
      </c>
      <c r="B27338" t="s">
        <v>25939</v>
      </c>
      <c r="C27338">
        <v>0</v>
      </c>
    </row>
    <row r="27339" spans="1:3" x14ac:dyDescent="0.25">
      <c r="A27339">
        <v>3755538</v>
      </c>
      <c r="B27339" t="s">
        <v>25461</v>
      </c>
      <c r="C27339">
        <v>0</v>
      </c>
    </row>
    <row r="27340" spans="1:3" x14ac:dyDescent="0.25">
      <c r="A27340">
        <v>3755534</v>
      </c>
      <c r="B27340" t="s">
        <v>2444</v>
      </c>
      <c r="C27340">
        <v>0</v>
      </c>
    </row>
    <row r="27341" spans="1:3" x14ac:dyDescent="0.25">
      <c r="A27341">
        <v>3755548</v>
      </c>
      <c r="B27341" t="s">
        <v>25846</v>
      </c>
      <c r="C27341">
        <v>0</v>
      </c>
    </row>
    <row r="27342" spans="1:3" x14ac:dyDescent="0.25">
      <c r="A27342">
        <v>3755557</v>
      </c>
      <c r="B27342" t="s">
        <v>25649</v>
      </c>
      <c r="C27342">
        <v>0</v>
      </c>
    </row>
    <row r="27343" spans="1:3" x14ac:dyDescent="0.25">
      <c r="A27343">
        <v>3755554</v>
      </c>
      <c r="B27343" t="s">
        <v>25560</v>
      </c>
      <c r="C27343">
        <v>0</v>
      </c>
    </row>
    <row r="27344" spans="1:3" x14ac:dyDescent="0.25">
      <c r="A27344">
        <v>3755550</v>
      </c>
      <c r="B27344" t="s">
        <v>25442</v>
      </c>
      <c r="C27344">
        <v>0</v>
      </c>
    </row>
    <row r="27345" spans="1:3" x14ac:dyDescent="0.25">
      <c r="A27345">
        <v>2718207</v>
      </c>
      <c r="B27345" t="s">
        <v>4068</v>
      </c>
      <c r="C27345">
        <v>0</v>
      </c>
    </row>
    <row r="27346" spans="1:3" x14ac:dyDescent="0.25">
      <c r="A27346">
        <v>2718205</v>
      </c>
      <c r="B27346" t="s">
        <v>4068</v>
      </c>
      <c r="C27346">
        <v>0</v>
      </c>
    </row>
    <row r="27347" spans="1:3" x14ac:dyDescent="0.25">
      <c r="A27347">
        <v>2718204</v>
      </c>
      <c r="B27347" t="s">
        <v>4068</v>
      </c>
      <c r="C27347">
        <v>0</v>
      </c>
    </row>
    <row r="27348" spans="1:3" x14ac:dyDescent="0.25">
      <c r="A27348">
        <v>3754936</v>
      </c>
      <c r="B27348" t="s">
        <v>25886</v>
      </c>
      <c r="C27348">
        <v>0</v>
      </c>
    </row>
    <row r="27349" spans="1:3" x14ac:dyDescent="0.25">
      <c r="A27349">
        <v>3754584</v>
      </c>
      <c r="B27349" t="s">
        <v>25964</v>
      </c>
      <c r="C27349">
        <v>0</v>
      </c>
    </row>
    <row r="27350" spans="1:3" x14ac:dyDescent="0.25">
      <c r="A27350">
        <v>3753925</v>
      </c>
      <c r="B27350" t="s">
        <v>26118</v>
      </c>
      <c r="C27350">
        <v>0</v>
      </c>
    </row>
    <row r="27351" spans="1:3" x14ac:dyDescent="0.25">
      <c r="A27351">
        <v>3754052</v>
      </c>
      <c r="B27351" t="s">
        <v>25586</v>
      </c>
      <c r="C27351">
        <v>0</v>
      </c>
    </row>
    <row r="27352" spans="1:3" x14ac:dyDescent="0.25">
      <c r="A27352">
        <v>3754051</v>
      </c>
      <c r="B27352" t="s">
        <v>25852</v>
      </c>
      <c r="C27352">
        <v>0</v>
      </c>
    </row>
    <row r="27353" spans="1:3" x14ac:dyDescent="0.25">
      <c r="A27353">
        <v>3754046</v>
      </c>
      <c r="B27353" t="s">
        <v>1734</v>
      </c>
      <c r="C27353">
        <v>0</v>
      </c>
    </row>
    <row r="27354" spans="1:3" x14ac:dyDescent="0.25">
      <c r="A27354">
        <v>3754057</v>
      </c>
      <c r="B27354" t="s">
        <v>25526</v>
      </c>
      <c r="C27354">
        <v>0</v>
      </c>
    </row>
    <row r="27355" spans="1:3" x14ac:dyDescent="0.25">
      <c r="A27355">
        <v>3754055</v>
      </c>
      <c r="B27355" t="s">
        <v>25475</v>
      </c>
      <c r="C27355">
        <v>0</v>
      </c>
    </row>
    <row r="27356" spans="1:3" x14ac:dyDescent="0.25">
      <c r="A27356">
        <v>3754065</v>
      </c>
      <c r="B27356" t="s">
        <v>26174</v>
      </c>
      <c r="C27356">
        <v>0</v>
      </c>
    </row>
    <row r="27357" spans="1:3" x14ac:dyDescent="0.25">
      <c r="A27357">
        <v>3754062</v>
      </c>
      <c r="B27357" t="s">
        <v>14382</v>
      </c>
      <c r="C27357">
        <v>0</v>
      </c>
    </row>
    <row r="27358" spans="1:3" x14ac:dyDescent="0.25">
      <c r="A27358">
        <v>3754061</v>
      </c>
      <c r="B27358" t="s">
        <v>25485</v>
      </c>
      <c r="C27358">
        <v>0</v>
      </c>
    </row>
    <row r="27359" spans="1:3" x14ac:dyDescent="0.25">
      <c r="A27359">
        <v>3754074</v>
      </c>
      <c r="B27359" t="s">
        <v>130</v>
      </c>
      <c r="C27359">
        <v>0</v>
      </c>
    </row>
    <row r="27360" spans="1:3" x14ac:dyDescent="0.25">
      <c r="A27360">
        <v>3754073</v>
      </c>
      <c r="B27360" t="s">
        <v>4656</v>
      </c>
      <c r="C27360">
        <v>0</v>
      </c>
    </row>
    <row r="27361" spans="1:3" x14ac:dyDescent="0.25">
      <c r="A27361">
        <v>3754080</v>
      </c>
      <c r="B27361" t="s">
        <v>25909</v>
      </c>
      <c r="C27361">
        <v>0</v>
      </c>
    </row>
    <row r="27362" spans="1:3" x14ac:dyDescent="0.25">
      <c r="A27362">
        <v>3754077</v>
      </c>
      <c r="B27362" t="s">
        <v>1838</v>
      </c>
      <c r="C27362">
        <v>0</v>
      </c>
    </row>
    <row r="27363" spans="1:3" x14ac:dyDescent="0.25">
      <c r="A27363">
        <v>3753427</v>
      </c>
      <c r="B27363" t="s">
        <v>25711</v>
      </c>
      <c r="C27363">
        <v>0</v>
      </c>
    </row>
    <row r="27364" spans="1:3" x14ac:dyDescent="0.25">
      <c r="A27364">
        <v>3753624</v>
      </c>
      <c r="B27364" t="s">
        <v>25734</v>
      </c>
      <c r="C27364">
        <v>0</v>
      </c>
    </row>
    <row r="27365" spans="1:3" x14ac:dyDescent="0.25">
      <c r="A27365">
        <v>3753666</v>
      </c>
      <c r="B27365" t="s">
        <v>6287</v>
      </c>
      <c r="C27365">
        <v>0</v>
      </c>
    </row>
    <row r="27366" spans="1:3" x14ac:dyDescent="0.25">
      <c r="A27366">
        <v>3753679</v>
      </c>
      <c r="B27366" t="s">
        <v>2263</v>
      </c>
      <c r="C27366">
        <v>0</v>
      </c>
    </row>
    <row r="27367" spans="1:3" x14ac:dyDescent="0.25">
      <c r="A27367">
        <v>3753676</v>
      </c>
      <c r="B27367" t="s">
        <v>25462</v>
      </c>
      <c r="C27367">
        <v>0</v>
      </c>
    </row>
    <row r="27368" spans="1:3" x14ac:dyDescent="0.25">
      <c r="A27368">
        <v>3753671</v>
      </c>
      <c r="B27368" t="s">
        <v>25425</v>
      </c>
      <c r="C27368">
        <v>0</v>
      </c>
    </row>
    <row r="27369" spans="1:3" x14ac:dyDescent="0.25">
      <c r="A27369">
        <v>3753688</v>
      </c>
      <c r="B27369" t="s">
        <v>1664</v>
      </c>
      <c r="C27369">
        <v>0</v>
      </c>
    </row>
    <row r="27370" spans="1:3" x14ac:dyDescent="0.25">
      <c r="A27370">
        <v>3753683</v>
      </c>
      <c r="B27370" t="s">
        <v>1038</v>
      </c>
      <c r="C27370">
        <v>0</v>
      </c>
    </row>
    <row r="27371" spans="1:3" x14ac:dyDescent="0.25">
      <c r="A27371">
        <v>3753701</v>
      </c>
      <c r="B27371" t="s">
        <v>14607</v>
      </c>
      <c r="C27371">
        <v>0</v>
      </c>
    </row>
    <row r="27372" spans="1:3" x14ac:dyDescent="0.25">
      <c r="A27372">
        <v>2496367</v>
      </c>
      <c r="B27372" t="s">
        <v>25458</v>
      </c>
      <c r="C27372">
        <v>0</v>
      </c>
    </row>
    <row r="27373" spans="1:3" x14ac:dyDescent="0.25">
      <c r="A27373">
        <v>3753128</v>
      </c>
      <c r="B27373" t="s">
        <v>25606</v>
      </c>
      <c r="C27373">
        <v>0</v>
      </c>
    </row>
    <row r="27374" spans="1:3" x14ac:dyDescent="0.25">
      <c r="A27374">
        <v>934462</v>
      </c>
      <c r="B27374" t="s">
        <v>25458</v>
      </c>
      <c r="C27374">
        <v>0</v>
      </c>
    </row>
    <row r="27375" spans="1:3" x14ac:dyDescent="0.25">
      <c r="A27375">
        <v>3753322</v>
      </c>
      <c r="B27375" t="s">
        <v>1790</v>
      </c>
      <c r="C27375">
        <v>0</v>
      </c>
    </row>
    <row r="27376" spans="1:3" x14ac:dyDescent="0.25">
      <c r="A27376">
        <v>3753319</v>
      </c>
      <c r="B27376" t="s">
        <v>26004</v>
      </c>
      <c r="C27376">
        <v>0</v>
      </c>
    </row>
    <row r="27377" spans="1:3" x14ac:dyDescent="0.25">
      <c r="A27377">
        <v>3753317</v>
      </c>
      <c r="B27377" t="s">
        <v>16495</v>
      </c>
      <c r="C27377">
        <v>0</v>
      </c>
    </row>
    <row r="27378" spans="1:3" x14ac:dyDescent="0.25">
      <c r="A27378">
        <v>3753326</v>
      </c>
      <c r="B27378" t="s">
        <v>7478</v>
      </c>
      <c r="C27378">
        <v>0</v>
      </c>
    </row>
    <row r="27379" spans="1:3" x14ac:dyDescent="0.25">
      <c r="A27379">
        <v>3752808</v>
      </c>
      <c r="B27379" t="s">
        <v>26059</v>
      </c>
      <c r="C27379">
        <v>0</v>
      </c>
    </row>
    <row r="27380" spans="1:3" x14ac:dyDescent="0.25">
      <c r="A27380">
        <v>3752992</v>
      </c>
      <c r="B27380" t="s">
        <v>3489</v>
      </c>
      <c r="C27380">
        <v>0</v>
      </c>
    </row>
    <row r="27381" spans="1:3" x14ac:dyDescent="0.25">
      <c r="A27381">
        <v>3752982</v>
      </c>
      <c r="B27381" t="s">
        <v>19832</v>
      </c>
      <c r="C27381">
        <v>0</v>
      </c>
    </row>
    <row r="27382" spans="1:3" x14ac:dyDescent="0.25">
      <c r="A27382">
        <v>3752981</v>
      </c>
      <c r="B27382" t="s">
        <v>15756</v>
      </c>
      <c r="C27382">
        <v>0</v>
      </c>
    </row>
    <row r="27383" spans="1:3" x14ac:dyDescent="0.25">
      <c r="A27383">
        <v>3752979</v>
      </c>
      <c r="B27383" t="s">
        <v>25656</v>
      </c>
      <c r="C27383">
        <v>0</v>
      </c>
    </row>
    <row r="27384" spans="1:3" x14ac:dyDescent="0.25">
      <c r="A27384">
        <v>3753001</v>
      </c>
      <c r="B27384" t="s">
        <v>2148</v>
      </c>
      <c r="C27384">
        <v>0</v>
      </c>
    </row>
    <row r="27385" spans="1:3" x14ac:dyDescent="0.25">
      <c r="A27385">
        <v>3752398</v>
      </c>
      <c r="B27385" t="s">
        <v>25877</v>
      </c>
      <c r="C27385">
        <v>0</v>
      </c>
    </row>
    <row r="27386" spans="1:3" x14ac:dyDescent="0.25">
      <c r="A27386">
        <v>3752501</v>
      </c>
      <c r="B27386" t="s">
        <v>26040</v>
      </c>
      <c r="C27386">
        <v>0</v>
      </c>
    </row>
    <row r="27387" spans="1:3" x14ac:dyDescent="0.25">
      <c r="A27387">
        <v>3752641</v>
      </c>
      <c r="B27387" t="s">
        <v>25471</v>
      </c>
      <c r="C27387">
        <v>0</v>
      </c>
    </row>
    <row r="27388" spans="1:3" x14ac:dyDescent="0.25">
      <c r="A27388">
        <v>3752640</v>
      </c>
      <c r="B27388" t="s">
        <v>25897</v>
      </c>
      <c r="C27388">
        <v>0</v>
      </c>
    </row>
    <row r="27389" spans="1:3" x14ac:dyDescent="0.25">
      <c r="A27389">
        <v>3752634</v>
      </c>
      <c r="B27389" t="s">
        <v>17786</v>
      </c>
      <c r="C27389">
        <v>0</v>
      </c>
    </row>
    <row r="27390" spans="1:3" x14ac:dyDescent="0.25">
      <c r="A27390">
        <v>3752644</v>
      </c>
      <c r="B27390" t="s">
        <v>15259</v>
      </c>
      <c r="C27390">
        <v>0</v>
      </c>
    </row>
    <row r="27391" spans="1:3" x14ac:dyDescent="0.25">
      <c r="A27391">
        <v>2496401</v>
      </c>
      <c r="B27391" t="s">
        <v>25491</v>
      </c>
      <c r="C27391">
        <v>0</v>
      </c>
    </row>
    <row r="27392" spans="1:3" x14ac:dyDescent="0.25">
      <c r="A27392">
        <v>3752337</v>
      </c>
      <c r="B27392" t="s">
        <v>25562</v>
      </c>
      <c r="C27392">
        <v>0</v>
      </c>
    </row>
    <row r="27393" spans="1:3" x14ac:dyDescent="0.25">
      <c r="A27393">
        <v>3752350</v>
      </c>
      <c r="B27393" t="s">
        <v>21563</v>
      </c>
      <c r="C27393">
        <v>0</v>
      </c>
    </row>
    <row r="27394" spans="1:3" x14ac:dyDescent="0.25">
      <c r="A27394">
        <v>3751768</v>
      </c>
      <c r="B27394" t="s">
        <v>25519</v>
      </c>
      <c r="C27394">
        <v>0</v>
      </c>
    </row>
    <row r="27395" spans="1:3" x14ac:dyDescent="0.25">
      <c r="A27395">
        <v>3751874</v>
      </c>
      <c r="B27395" t="s">
        <v>25911</v>
      </c>
      <c r="C27395">
        <v>0</v>
      </c>
    </row>
    <row r="27396" spans="1:3" x14ac:dyDescent="0.25">
      <c r="A27396">
        <v>3751931</v>
      </c>
      <c r="B27396" t="s">
        <v>124</v>
      </c>
      <c r="C27396">
        <v>0</v>
      </c>
    </row>
    <row r="27397" spans="1:3" x14ac:dyDescent="0.25">
      <c r="A27397">
        <v>3751917</v>
      </c>
      <c r="B27397" t="s">
        <v>20786</v>
      </c>
      <c r="C27397">
        <v>0</v>
      </c>
    </row>
    <row r="27398" spans="1:3" x14ac:dyDescent="0.25">
      <c r="A27398">
        <v>3751916</v>
      </c>
      <c r="B27398" t="s">
        <v>14521</v>
      </c>
      <c r="C27398">
        <v>0</v>
      </c>
    </row>
    <row r="27399" spans="1:3" x14ac:dyDescent="0.25">
      <c r="A27399">
        <v>3751948</v>
      </c>
      <c r="B27399" t="s">
        <v>10634</v>
      </c>
      <c r="C27399">
        <v>0</v>
      </c>
    </row>
    <row r="27400" spans="1:3" x14ac:dyDescent="0.25">
      <c r="A27400">
        <v>3751933</v>
      </c>
      <c r="B27400" t="s">
        <v>25961</v>
      </c>
      <c r="C27400">
        <v>0</v>
      </c>
    </row>
    <row r="27401" spans="1:3" x14ac:dyDescent="0.25">
      <c r="A27401">
        <v>3751932</v>
      </c>
      <c r="B27401" t="s">
        <v>1783</v>
      </c>
      <c r="C27401">
        <v>0</v>
      </c>
    </row>
    <row r="27402" spans="1:3" x14ac:dyDescent="0.25">
      <c r="A27402">
        <v>3751967</v>
      </c>
      <c r="B27402" t="s">
        <v>15742</v>
      </c>
      <c r="C27402">
        <v>0</v>
      </c>
    </row>
    <row r="27403" spans="1:3" x14ac:dyDescent="0.25">
      <c r="A27403">
        <v>933802</v>
      </c>
      <c r="B27403" t="s">
        <v>25488</v>
      </c>
      <c r="C27403">
        <v>0</v>
      </c>
    </row>
    <row r="27404" spans="1:3" x14ac:dyDescent="0.25">
      <c r="A27404">
        <v>2496424</v>
      </c>
      <c r="B27404" t="s">
        <v>189</v>
      </c>
      <c r="C27404">
        <v>0</v>
      </c>
    </row>
    <row r="27405" spans="1:3" x14ac:dyDescent="0.25">
      <c r="A27405">
        <v>2719041</v>
      </c>
      <c r="B27405" t="s">
        <v>26191</v>
      </c>
      <c r="C27405">
        <v>0</v>
      </c>
    </row>
    <row r="27406" spans="1:3" x14ac:dyDescent="0.25">
      <c r="A27406">
        <v>3750687</v>
      </c>
      <c r="B27406" t="s">
        <v>13101</v>
      </c>
      <c r="C27406">
        <v>0</v>
      </c>
    </row>
    <row r="27407" spans="1:3" x14ac:dyDescent="0.25">
      <c r="A27407">
        <v>3750684</v>
      </c>
      <c r="B27407" t="s">
        <v>7178</v>
      </c>
      <c r="C27407">
        <v>0</v>
      </c>
    </row>
    <row r="27408" spans="1:3" x14ac:dyDescent="0.25">
      <c r="A27408">
        <v>3750681</v>
      </c>
      <c r="B27408" t="s">
        <v>4250</v>
      </c>
      <c r="C27408">
        <v>0</v>
      </c>
    </row>
    <row r="27409" spans="1:3" x14ac:dyDescent="0.25">
      <c r="A27409">
        <v>3750656</v>
      </c>
      <c r="B27409" t="s">
        <v>1169</v>
      </c>
      <c r="C27409">
        <v>0</v>
      </c>
    </row>
    <row r="27410" spans="1:3" x14ac:dyDescent="0.25">
      <c r="A27410">
        <v>3750647</v>
      </c>
      <c r="B27410" t="s">
        <v>21252</v>
      </c>
      <c r="C27410">
        <v>0</v>
      </c>
    </row>
    <row r="27411" spans="1:3" x14ac:dyDescent="0.25">
      <c r="A27411">
        <v>3750644</v>
      </c>
      <c r="B27411" t="s">
        <v>14664</v>
      </c>
      <c r="C27411">
        <v>0</v>
      </c>
    </row>
    <row r="27412" spans="1:3" x14ac:dyDescent="0.25">
      <c r="A27412">
        <v>3750641</v>
      </c>
      <c r="B27412" t="s">
        <v>25698</v>
      </c>
      <c r="C27412">
        <v>0</v>
      </c>
    </row>
    <row r="27413" spans="1:3" x14ac:dyDescent="0.25">
      <c r="A27413">
        <v>3750844</v>
      </c>
      <c r="B27413" t="s">
        <v>25884</v>
      </c>
      <c r="C27413">
        <v>0</v>
      </c>
    </row>
    <row r="27414" spans="1:3" x14ac:dyDescent="0.25">
      <c r="A27414">
        <v>3750907</v>
      </c>
      <c r="B27414" t="s">
        <v>5773</v>
      </c>
      <c r="C27414">
        <v>0</v>
      </c>
    </row>
    <row r="27415" spans="1:3" x14ac:dyDescent="0.25">
      <c r="A27415">
        <v>3750912</v>
      </c>
      <c r="B27415" t="s">
        <v>2080</v>
      </c>
      <c r="C27415">
        <v>0</v>
      </c>
    </row>
    <row r="27416" spans="1:3" x14ac:dyDescent="0.25">
      <c r="A27416">
        <v>3750943</v>
      </c>
      <c r="B27416" t="s">
        <v>25937</v>
      </c>
      <c r="C27416">
        <v>0</v>
      </c>
    </row>
    <row r="27417" spans="1:3" x14ac:dyDescent="0.25">
      <c r="A27417">
        <v>3750955</v>
      </c>
      <c r="B27417" t="s">
        <v>25937</v>
      </c>
      <c r="C27417">
        <v>0</v>
      </c>
    </row>
    <row r="27418" spans="1:3" x14ac:dyDescent="0.25">
      <c r="A27418">
        <v>3750954</v>
      </c>
      <c r="B27418" t="s">
        <v>25760</v>
      </c>
      <c r="C27418">
        <v>0</v>
      </c>
    </row>
    <row r="27419" spans="1:3" x14ac:dyDescent="0.25">
      <c r="A27419">
        <v>3750950</v>
      </c>
      <c r="B27419" t="s">
        <v>26034</v>
      </c>
      <c r="C27419">
        <v>0</v>
      </c>
    </row>
    <row r="27420" spans="1:3" x14ac:dyDescent="0.25">
      <c r="A27420">
        <v>3750968</v>
      </c>
      <c r="B27420" t="s">
        <v>15537</v>
      </c>
      <c r="C27420">
        <v>0</v>
      </c>
    </row>
    <row r="27421" spans="1:3" x14ac:dyDescent="0.25">
      <c r="A27421">
        <v>3750972</v>
      </c>
      <c r="B27421" t="s">
        <v>25919</v>
      </c>
      <c r="C27421">
        <v>0</v>
      </c>
    </row>
    <row r="27422" spans="1:3" x14ac:dyDescent="0.25">
      <c r="A27422">
        <v>3750365</v>
      </c>
      <c r="B27422" t="s">
        <v>151</v>
      </c>
      <c r="C27422">
        <v>0</v>
      </c>
    </row>
    <row r="27423" spans="1:3" x14ac:dyDescent="0.25">
      <c r="A27423">
        <v>3750457</v>
      </c>
      <c r="B27423" t="s">
        <v>25776</v>
      </c>
      <c r="C27423">
        <v>0</v>
      </c>
    </row>
    <row r="27424" spans="1:3" x14ac:dyDescent="0.25">
      <c r="A27424">
        <v>3750475</v>
      </c>
      <c r="B27424" t="s">
        <v>26172</v>
      </c>
      <c r="C27424">
        <v>0</v>
      </c>
    </row>
    <row r="27425" spans="1:3" x14ac:dyDescent="0.25">
      <c r="A27425">
        <v>3750581</v>
      </c>
      <c r="B27425" t="s">
        <v>2444</v>
      </c>
      <c r="C27425">
        <v>0</v>
      </c>
    </row>
    <row r="27426" spans="1:3" x14ac:dyDescent="0.25">
      <c r="A27426">
        <v>3750604</v>
      </c>
      <c r="B27426" t="s">
        <v>25499</v>
      </c>
      <c r="C27426">
        <v>0</v>
      </c>
    </row>
    <row r="27427" spans="1:3" x14ac:dyDescent="0.25">
      <c r="A27427">
        <v>3750253</v>
      </c>
      <c r="B27427" t="s">
        <v>26007</v>
      </c>
      <c r="C27427">
        <v>0</v>
      </c>
    </row>
    <row r="27428" spans="1:3" x14ac:dyDescent="0.25">
      <c r="A27428">
        <v>3750296</v>
      </c>
      <c r="B27428" t="s">
        <v>12304</v>
      </c>
      <c r="C27428">
        <v>0</v>
      </c>
    </row>
    <row r="27429" spans="1:3" x14ac:dyDescent="0.25">
      <c r="A27429">
        <v>3750306</v>
      </c>
      <c r="B27429" t="s">
        <v>25553</v>
      </c>
      <c r="C27429">
        <v>0</v>
      </c>
    </row>
    <row r="27430" spans="1:3" x14ac:dyDescent="0.25">
      <c r="A27430">
        <v>3749948</v>
      </c>
      <c r="B27430" t="s">
        <v>25519</v>
      </c>
      <c r="C27430">
        <v>0</v>
      </c>
    </row>
    <row r="27431" spans="1:3" x14ac:dyDescent="0.25">
      <c r="A27431">
        <v>3750045</v>
      </c>
      <c r="B27431" t="s">
        <v>26164</v>
      </c>
      <c r="C27431">
        <v>0</v>
      </c>
    </row>
    <row r="27432" spans="1:3" x14ac:dyDescent="0.25">
      <c r="A27432">
        <v>3750077</v>
      </c>
      <c r="B27432" t="s">
        <v>25599</v>
      </c>
      <c r="C27432">
        <v>0</v>
      </c>
    </row>
    <row r="27433" spans="1:3" x14ac:dyDescent="0.25">
      <c r="A27433">
        <v>3750074</v>
      </c>
      <c r="B27433" t="s">
        <v>25969</v>
      </c>
      <c r="C27433">
        <v>0</v>
      </c>
    </row>
    <row r="27434" spans="1:3" x14ac:dyDescent="0.25">
      <c r="A27434">
        <v>3749677</v>
      </c>
      <c r="B27434" t="s">
        <v>25923</v>
      </c>
      <c r="C27434">
        <v>0</v>
      </c>
    </row>
    <row r="27435" spans="1:3" x14ac:dyDescent="0.25">
      <c r="A27435">
        <v>3749705</v>
      </c>
      <c r="B27435" t="s">
        <v>25477</v>
      </c>
      <c r="C27435">
        <v>0</v>
      </c>
    </row>
    <row r="27436" spans="1:3" x14ac:dyDescent="0.25">
      <c r="A27436">
        <v>3749724</v>
      </c>
      <c r="B27436" t="s">
        <v>5052</v>
      </c>
      <c r="C27436">
        <v>0</v>
      </c>
    </row>
    <row r="27437" spans="1:3" x14ac:dyDescent="0.25">
      <c r="A27437">
        <v>3749717</v>
      </c>
      <c r="B27437" t="s">
        <v>10924</v>
      </c>
      <c r="C27437">
        <v>0</v>
      </c>
    </row>
    <row r="27438" spans="1:3" x14ac:dyDescent="0.25">
      <c r="A27438">
        <v>3749738</v>
      </c>
      <c r="B27438" t="s">
        <v>4877</v>
      </c>
      <c r="C27438">
        <v>0</v>
      </c>
    </row>
    <row r="27439" spans="1:3" x14ac:dyDescent="0.25">
      <c r="A27439">
        <v>3749737</v>
      </c>
      <c r="B27439" t="s">
        <v>10654</v>
      </c>
      <c r="C27439">
        <v>0</v>
      </c>
    </row>
    <row r="27440" spans="1:3" x14ac:dyDescent="0.25">
      <c r="A27440">
        <v>3749736</v>
      </c>
      <c r="B27440" t="s">
        <v>3590</v>
      </c>
      <c r="C27440">
        <v>0</v>
      </c>
    </row>
    <row r="27441" spans="1:3" x14ac:dyDescent="0.25">
      <c r="A27441">
        <v>3749733</v>
      </c>
      <c r="B27441" t="s">
        <v>5367</v>
      </c>
      <c r="C27441">
        <v>0</v>
      </c>
    </row>
    <row r="27442" spans="1:3" x14ac:dyDescent="0.25">
      <c r="A27442">
        <v>3749732</v>
      </c>
      <c r="B27442" t="s">
        <v>25884</v>
      </c>
      <c r="C27442">
        <v>0</v>
      </c>
    </row>
    <row r="27443" spans="1:3" x14ac:dyDescent="0.25">
      <c r="A27443">
        <v>3749726</v>
      </c>
      <c r="B27443" t="s">
        <v>25555</v>
      </c>
      <c r="C27443">
        <v>0</v>
      </c>
    </row>
    <row r="27444" spans="1:3" x14ac:dyDescent="0.25">
      <c r="A27444">
        <v>3749751</v>
      </c>
      <c r="B27444" t="s">
        <v>25819</v>
      </c>
      <c r="C27444">
        <v>0</v>
      </c>
    </row>
    <row r="27445" spans="1:3" x14ac:dyDescent="0.25">
      <c r="A27445">
        <v>3749750</v>
      </c>
      <c r="B27445" t="s">
        <v>3757</v>
      </c>
      <c r="C27445">
        <v>0</v>
      </c>
    </row>
    <row r="27446" spans="1:3" x14ac:dyDescent="0.25">
      <c r="A27446">
        <v>3749749</v>
      </c>
      <c r="B27446" t="s">
        <v>25983</v>
      </c>
      <c r="C27446">
        <v>0</v>
      </c>
    </row>
    <row r="27447" spans="1:3" x14ac:dyDescent="0.25">
      <c r="A27447">
        <v>3749747</v>
      </c>
      <c r="B27447" t="s">
        <v>86</v>
      </c>
      <c r="C27447">
        <v>0</v>
      </c>
    </row>
    <row r="27448" spans="1:3" x14ac:dyDescent="0.25">
      <c r="A27448">
        <v>3749397</v>
      </c>
      <c r="B27448" t="s">
        <v>20830</v>
      </c>
      <c r="C27448">
        <v>0</v>
      </c>
    </row>
    <row r="27449" spans="1:3" x14ac:dyDescent="0.25">
      <c r="A27449">
        <v>3749460</v>
      </c>
      <c r="B27449" t="s">
        <v>25899</v>
      </c>
      <c r="C27449">
        <v>0</v>
      </c>
    </row>
    <row r="27450" spans="1:3" x14ac:dyDescent="0.25">
      <c r="A27450">
        <v>3749455</v>
      </c>
      <c r="B27450" t="s">
        <v>25699</v>
      </c>
      <c r="C27450">
        <v>0</v>
      </c>
    </row>
    <row r="27451" spans="1:3" x14ac:dyDescent="0.25">
      <c r="A27451">
        <v>3749454</v>
      </c>
      <c r="B27451" t="s">
        <v>25942</v>
      </c>
      <c r="C27451">
        <v>0</v>
      </c>
    </row>
    <row r="27452" spans="1:3" x14ac:dyDescent="0.25">
      <c r="A27452">
        <v>3749472</v>
      </c>
      <c r="B27452" t="s">
        <v>7045</v>
      </c>
      <c r="C27452">
        <v>0</v>
      </c>
    </row>
    <row r="27453" spans="1:3" x14ac:dyDescent="0.25">
      <c r="A27453">
        <v>3749471</v>
      </c>
      <c r="B27453" t="s">
        <v>25685</v>
      </c>
      <c r="C27453">
        <v>0</v>
      </c>
    </row>
    <row r="27454" spans="1:3" x14ac:dyDescent="0.25">
      <c r="A27454">
        <v>3749470</v>
      </c>
      <c r="B27454" t="s">
        <v>26042</v>
      </c>
      <c r="C27454">
        <v>0</v>
      </c>
    </row>
    <row r="27455" spans="1:3" x14ac:dyDescent="0.25">
      <c r="A27455">
        <v>3749482</v>
      </c>
      <c r="B27455" t="s">
        <v>3321</v>
      </c>
      <c r="C27455">
        <v>0</v>
      </c>
    </row>
    <row r="27456" spans="1:3" x14ac:dyDescent="0.25">
      <c r="A27456">
        <v>3748983</v>
      </c>
      <c r="B27456" t="s">
        <v>25734</v>
      </c>
      <c r="C27456">
        <v>0</v>
      </c>
    </row>
    <row r="27457" spans="1:3" x14ac:dyDescent="0.25">
      <c r="A27457">
        <v>3749050</v>
      </c>
      <c r="B27457" t="s">
        <v>5743</v>
      </c>
      <c r="C27457">
        <v>0</v>
      </c>
    </row>
    <row r="27458" spans="1:3" x14ac:dyDescent="0.25">
      <c r="A27458">
        <v>3749066</v>
      </c>
      <c r="B27458" t="s">
        <v>25734</v>
      </c>
      <c r="C27458">
        <v>0</v>
      </c>
    </row>
    <row r="27459" spans="1:3" x14ac:dyDescent="0.25">
      <c r="A27459">
        <v>3749121</v>
      </c>
      <c r="B27459" t="s">
        <v>6345</v>
      </c>
      <c r="C27459">
        <v>0</v>
      </c>
    </row>
    <row r="27460" spans="1:3" x14ac:dyDescent="0.25">
      <c r="A27460">
        <v>3749130</v>
      </c>
      <c r="B27460" t="s">
        <v>1334</v>
      </c>
      <c r="C27460">
        <v>0</v>
      </c>
    </row>
    <row r="27461" spans="1:3" x14ac:dyDescent="0.25">
      <c r="A27461">
        <v>3749129</v>
      </c>
      <c r="B27461" t="s">
        <v>25815</v>
      </c>
      <c r="C27461">
        <v>0</v>
      </c>
    </row>
    <row r="27462" spans="1:3" x14ac:dyDescent="0.25">
      <c r="A27462">
        <v>2719701</v>
      </c>
      <c r="B27462" t="s">
        <v>4068</v>
      </c>
      <c r="C27462">
        <v>0</v>
      </c>
    </row>
    <row r="27463" spans="1:3" x14ac:dyDescent="0.25">
      <c r="A27463">
        <v>2719700</v>
      </c>
      <c r="B27463" t="s">
        <v>4068</v>
      </c>
      <c r="C27463">
        <v>0</v>
      </c>
    </row>
    <row r="27464" spans="1:3" x14ac:dyDescent="0.25">
      <c r="A27464">
        <v>3748818</v>
      </c>
      <c r="B27464" t="s">
        <v>25594</v>
      </c>
      <c r="C27464">
        <v>0</v>
      </c>
    </row>
    <row r="27465" spans="1:3" x14ac:dyDescent="0.25">
      <c r="A27465">
        <v>3748837</v>
      </c>
      <c r="B27465" t="s">
        <v>7470</v>
      </c>
      <c r="C27465">
        <v>0</v>
      </c>
    </row>
    <row r="27466" spans="1:3" x14ac:dyDescent="0.25">
      <c r="A27466">
        <v>3748836</v>
      </c>
      <c r="B27466" t="s">
        <v>1925</v>
      </c>
      <c r="C27466">
        <v>0</v>
      </c>
    </row>
    <row r="27467" spans="1:3" x14ac:dyDescent="0.25">
      <c r="A27467">
        <v>3748835</v>
      </c>
      <c r="B27467" t="s">
        <v>909</v>
      </c>
      <c r="C27467">
        <v>0</v>
      </c>
    </row>
    <row r="27468" spans="1:3" x14ac:dyDescent="0.25">
      <c r="A27468">
        <v>932679</v>
      </c>
      <c r="B27468" t="s">
        <v>11078</v>
      </c>
      <c r="C27468">
        <v>0</v>
      </c>
    </row>
    <row r="27469" spans="1:3" x14ac:dyDescent="0.25">
      <c r="A27469">
        <v>3748597</v>
      </c>
      <c r="B27469" t="s">
        <v>1669</v>
      </c>
      <c r="C27469">
        <v>0</v>
      </c>
    </row>
    <row r="27470" spans="1:3" x14ac:dyDescent="0.25">
      <c r="A27470">
        <v>3748596</v>
      </c>
      <c r="B27470" t="s">
        <v>26083</v>
      </c>
      <c r="C27470">
        <v>0</v>
      </c>
    </row>
    <row r="27471" spans="1:3" x14ac:dyDescent="0.25">
      <c r="A27471">
        <v>3748593</v>
      </c>
      <c r="B27471" t="s">
        <v>6334</v>
      </c>
      <c r="C27471">
        <v>0</v>
      </c>
    </row>
    <row r="27472" spans="1:3" x14ac:dyDescent="0.25">
      <c r="A27472">
        <v>3748588</v>
      </c>
      <c r="B27472" t="s">
        <v>387</v>
      </c>
      <c r="C27472">
        <v>0</v>
      </c>
    </row>
    <row r="27473" spans="1:3" x14ac:dyDescent="0.25">
      <c r="A27473">
        <v>3748584</v>
      </c>
      <c r="B27473" t="s">
        <v>6754</v>
      </c>
      <c r="C27473">
        <v>0</v>
      </c>
    </row>
    <row r="27474" spans="1:3" x14ac:dyDescent="0.25">
      <c r="A27474">
        <v>3748604</v>
      </c>
      <c r="B27474" t="s">
        <v>349</v>
      </c>
      <c r="C27474">
        <v>0</v>
      </c>
    </row>
    <row r="27475" spans="1:3" x14ac:dyDescent="0.25">
      <c r="A27475">
        <v>3748603</v>
      </c>
      <c r="B27475" t="s">
        <v>5647</v>
      </c>
      <c r="C27475">
        <v>0</v>
      </c>
    </row>
    <row r="27476" spans="1:3" x14ac:dyDescent="0.25">
      <c r="A27476">
        <v>3748277</v>
      </c>
      <c r="B27476" t="s">
        <v>26170</v>
      </c>
      <c r="C27476">
        <v>0</v>
      </c>
    </row>
    <row r="27477" spans="1:3" x14ac:dyDescent="0.25">
      <c r="A27477">
        <v>3748275</v>
      </c>
      <c r="B27477" t="s">
        <v>26037</v>
      </c>
      <c r="C27477">
        <v>0</v>
      </c>
    </row>
    <row r="27478" spans="1:3" x14ac:dyDescent="0.25">
      <c r="A27478">
        <v>3748274</v>
      </c>
      <c r="B27478" t="s">
        <v>14507</v>
      </c>
      <c r="C27478">
        <v>0</v>
      </c>
    </row>
    <row r="27479" spans="1:3" x14ac:dyDescent="0.25">
      <c r="A27479">
        <v>3748293</v>
      </c>
      <c r="B27479" t="s">
        <v>26175</v>
      </c>
      <c r="C27479">
        <v>0</v>
      </c>
    </row>
    <row r="27480" spans="1:3" x14ac:dyDescent="0.25">
      <c r="A27480">
        <v>3748292</v>
      </c>
      <c r="B27480" t="s">
        <v>25484</v>
      </c>
      <c r="C27480">
        <v>0</v>
      </c>
    </row>
    <row r="27481" spans="1:3" x14ac:dyDescent="0.25">
      <c r="A27481">
        <v>3748289</v>
      </c>
      <c r="B27481" t="s">
        <v>25713</v>
      </c>
      <c r="C27481">
        <v>0</v>
      </c>
    </row>
    <row r="27482" spans="1:3" x14ac:dyDescent="0.25">
      <c r="A27482">
        <v>3748285</v>
      </c>
      <c r="B27482" t="s">
        <v>10861</v>
      </c>
      <c r="C27482">
        <v>0</v>
      </c>
    </row>
    <row r="27483" spans="1:3" x14ac:dyDescent="0.25">
      <c r="A27483">
        <v>3748283</v>
      </c>
      <c r="B27483" t="s">
        <v>427</v>
      </c>
      <c r="C27483">
        <v>0</v>
      </c>
    </row>
    <row r="27484" spans="1:3" x14ac:dyDescent="0.25">
      <c r="A27484">
        <v>3748282</v>
      </c>
      <c r="B27484" t="s">
        <v>414</v>
      </c>
      <c r="C27484">
        <v>0</v>
      </c>
    </row>
    <row r="27485" spans="1:3" x14ac:dyDescent="0.25">
      <c r="A27485">
        <v>3748300</v>
      </c>
      <c r="B27485" t="s">
        <v>7495</v>
      </c>
      <c r="C27485">
        <v>0</v>
      </c>
    </row>
    <row r="27486" spans="1:3" x14ac:dyDescent="0.25">
      <c r="A27486">
        <v>3747976</v>
      </c>
      <c r="B27486" t="s">
        <v>6518</v>
      </c>
      <c r="C27486">
        <v>0</v>
      </c>
    </row>
    <row r="27487" spans="1:3" x14ac:dyDescent="0.25">
      <c r="A27487">
        <v>3747977</v>
      </c>
      <c r="B27487" t="s">
        <v>19029</v>
      </c>
      <c r="C27487">
        <v>0</v>
      </c>
    </row>
    <row r="27488" spans="1:3" x14ac:dyDescent="0.25">
      <c r="A27488">
        <v>3747992</v>
      </c>
      <c r="B27488" t="s">
        <v>9480</v>
      </c>
      <c r="C27488">
        <v>0</v>
      </c>
    </row>
    <row r="27489" spans="1:3" x14ac:dyDescent="0.25">
      <c r="A27489">
        <v>3748007</v>
      </c>
      <c r="B27489" t="s">
        <v>914</v>
      </c>
      <c r="C27489">
        <v>0</v>
      </c>
    </row>
    <row r="27490" spans="1:3" x14ac:dyDescent="0.25">
      <c r="A27490">
        <v>3748017</v>
      </c>
      <c r="B27490" t="s">
        <v>26051</v>
      </c>
      <c r="C27490">
        <v>0</v>
      </c>
    </row>
    <row r="27491" spans="1:3" x14ac:dyDescent="0.25">
      <c r="A27491">
        <v>3747033</v>
      </c>
      <c r="B27491" t="s">
        <v>13754</v>
      </c>
      <c r="C27491">
        <v>0</v>
      </c>
    </row>
    <row r="27492" spans="1:3" x14ac:dyDescent="0.25">
      <c r="A27492">
        <v>3747061</v>
      </c>
      <c r="B27492" t="s">
        <v>10397</v>
      </c>
      <c r="C27492">
        <v>0</v>
      </c>
    </row>
    <row r="27493" spans="1:3" x14ac:dyDescent="0.25">
      <c r="A27493">
        <v>3747060</v>
      </c>
      <c r="B27493" t="s">
        <v>10728</v>
      </c>
      <c r="C27493">
        <v>0</v>
      </c>
    </row>
    <row r="27494" spans="1:3" x14ac:dyDescent="0.25">
      <c r="A27494">
        <v>3747059</v>
      </c>
      <c r="B27494" t="s">
        <v>6036</v>
      </c>
      <c r="C27494">
        <v>0</v>
      </c>
    </row>
    <row r="27495" spans="1:3" x14ac:dyDescent="0.25">
      <c r="A27495">
        <v>3747051</v>
      </c>
      <c r="B27495" t="s">
        <v>26052</v>
      </c>
      <c r="C27495">
        <v>0</v>
      </c>
    </row>
    <row r="27496" spans="1:3" x14ac:dyDescent="0.25">
      <c r="A27496">
        <v>3747049</v>
      </c>
      <c r="B27496" t="s">
        <v>25850</v>
      </c>
      <c r="C27496">
        <v>0</v>
      </c>
    </row>
    <row r="27497" spans="1:3" x14ac:dyDescent="0.25">
      <c r="A27497">
        <v>3747072</v>
      </c>
      <c r="B27497" t="s">
        <v>478</v>
      </c>
      <c r="C27497">
        <v>0</v>
      </c>
    </row>
    <row r="27498" spans="1:3" x14ac:dyDescent="0.25">
      <c r="A27498">
        <v>3747071</v>
      </c>
      <c r="B27498" t="s">
        <v>10476</v>
      </c>
      <c r="C27498">
        <v>0</v>
      </c>
    </row>
    <row r="27499" spans="1:3" x14ac:dyDescent="0.25">
      <c r="A27499">
        <v>3747068</v>
      </c>
      <c r="B27499" t="s">
        <v>10735</v>
      </c>
      <c r="C27499">
        <v>0</v>
      </c>
    </row>
    <row r="27500" spans="1:3" x14ac:dyDescent="0.25">
      <c r="A27500">
        <v>3747079</v>
      </c>
      <c r="B27500" t="s">
        <v>329</v>
      </c>
      <c r="C27500">
        <v>0</v>
      </c>
    </row>
    <row r="27501" spans="1:3" x14ac:dyDescent="0.25">
      <c r="A27501">
        <v>3746676</v>
      </c>
      <c r="B27501" t="s">
        <v>25517</v>
      </c>
      <c r="C27501">
        <v>0</v>
      </c>
    </row>
    <row r="27502" spans="1:3" x14ac:dyDescent="0.25">
      <c r="A27502">
        <v>3746759</v>
      </c>
      <c r="B27502" t="s">
        <v>3162</v>
      </c>
      <c r="C27502">
        <v>0</v>
      </c>
    </row>
    <row r="27503" spans="1:3" x14ac:dyDescent="0.25">
      <c r="A27503">
        <v>3746770</v>
      </c>
      <c r="B27503" t="s">
        <v>25611</v>
      </c>
      <c r="C27503">
        <v>0</v>
      </c>
    </row>
    <row r="27504" spans="1:3" x14ac:dyDescent="0.25">
      <c r="A27504">
        <v>3746768</v>
      </c>
      <c r="B27504" t="s">
        <v>25579</v>
      </c>
      <c r="C27504">
        <v>0</v>
      </c>
    </row>
    <row r="27505" spans="1:3" x14ac:dyDescent="0.25">
      <c r="A27505">
        <v>3746766</v>
      </c>
      <c r="B27505" t="s">
        <v>6668</v>
      </c>
      <c r="C27505">
        <v>0</v>
      </c>
    </row>
    <row r="27506" spans="1:3" x14ac:dyDescent="0.25">
      <c r="A27506">
        <v>3746360</v>
      </c>
      <c r="B27506" t="s">
        <v>5943</v>
      </c>
      <c r="C27506">
        <v>0</v>
      </c>
    </row>
    <row r="27507" spans="1:3" x14ac:dyDescent="0.25">
      <c r="A27507">
        <v>3746410</v>
      </c>
      <c r="B27507" t="s">
        <v>6358</v>
      </c>
      <c r="C27507">
        <v>0</v>
      </c>
    </row>
    <row r="27508" spans="1:3" x14ac:dyDescent="0.25">
      <c r="A27508">
        <v>3745840</v>
      </c>
      <c r="B27508" t="s">
        <v>26129</v>
      </c>
      <c r="C27508">
        <v>0</v>
      </c>
    </row>
    <row r="27509" spans="1:3" x14ac:dyDescent="0.25">
      <c r="A27509">
        <v>3745940</v>
      </c>
      <c r="B27509" t="s">
        <v>26159</v>
      </c>
      <c r="C27509">
        <v>0</v>
      </c>
    </row>
    <row r="27510" spans="1:3" x14ac:dyDescent="0.25">
      <c r="A27510">
        <v>3746049</v>
      </c>
      <c r="B27510" t="s">
        <v>206</v>
      </c>
      <c r="C27510">
        <v>0</v>
      </c>
    </row>
    <row r="27511" spans="1:3" x14ac:dyDescent="0.25">
      <c r="A27511">
        <v>3746042</v>
      </c>
      <c r="B27511" t="s">
        <v>20443</v>
      </c>
      <c r="C27511">
        <v>0</v>
      </c>
    </row>
    <row r="27512" spans="1:3" x14ac:dyDescent="0.25">
      <c r="A27512">
        <v>3746058</v>
      </c>
      <c r="B27512" t="s">
        <v>3529</v>
      </c>
      <c r="C27512">
        <v>0</v>
      </c>
    </row>
    <row r="27513" spans="1:3" x14ac:dyDescent="0.25">
      <c r="A27513">
        <v>3746057</v>
      </c>
      <c r="B27513" t="s">
        <v>5405</v>
      </c>
      <c r="C27513">
        <v>0</v>
      </c>
    </row>
    <row r="27514" spans="1:3" x14ac:dyDescent="0.25">
      <c r="A27514">
        <v>3745486</v>
      </c>
      <c r="B27514" t="s">
        <v>21543</v>
      </c>
      <c r="C27514">
        <v>0</v>
      </c>
    </row>
    <row r="27515" spans="1:3" x14ac:dyDescent="0.25">
      <c r="A27515">
        <v>3745700</v>
      </c>
      <c r="B27515" t="s">
        <v>206</v>
      </c>
      <c r="C27515">
        <v>0</v>
      </c>
    </row>
    <row r="27516" spans="1:3" x14ac:dyDescent="0.25">
      <c r="A27516">
        <v>3745713</v>
      </c>
      <c r="B27516" t="s">
        <v>788</v>
      </c>
      <c r="C27516">
        <v>0</v>
      </c>
    </row>
    <row r="27517" spans="1:3" x14ac:dyDescent="0.25">
      <c r="A27517">
        <v>3745193</v>
      </c>
      <c r="B27517" t="s">
        <v>25734</v>
      </c>
      <c r="C27517">
        <v>0</v>
      </c>
    </row>
    <row r="27518" spans="1:3" x14ac:dyDescent="0.25">
      <c r="A27518">
        <v>3745296</v>
      </c>
      <c r="B27518" t="s">
        <v>18404</v>
      </c>
      <c r="C27518">
        <v>0</v>
      </c>
    </row>
    <row r="27519" spans="1:3" x14ac:dyDescent="0.25">
      <c r="A27519">
        <v>3745343</v>
      </c>
      <c r="B27519" t="s">
        <v>19029</v>
      </c>
      <c r="C27519">
        <v>0</v>
      </c>
    </row>
    <row r="27520" spans="1:3" x14ac:dyDescent="0.25">
      <c r="A27520">
        <v>3745360</v>
      </c>
      <c r="B27520" t="s">
        <v>5888</v>
      </c>
      <c r="C27520">
        <v>0</v>
      </c>
    </row>
    <row r="27521" spans="1:3" x14ac:dyDescent="0.25">
      <c r="A27521">
        <v>3745372</v>
      </c>
      <c r="B27521" t="s">
        <v>3610</v>
      </c>
      <c r="C27521">
        <v>0</v>
      </c>
    </row>
    <row r="27522" spans="1:3" x14ac:dyDescent="0.25">
      <c r="A27522">
        <v>3745365</v>
      </c>
      <c r="B27522" t="s">
        <v>25807</v>
      </c>
      <c r="C27522">
        <v>0</v>
      </c>
    </row>
    <row r="27523" spans="1:3" x14ac:dyDescent="0.25">
      <c r="A27523">
        <v>3745364</v>
      </c>
      <c r="B27523" t="s">
        <v>25641</v>
      </c>
      <c r="C27523">
        <v>0</v>
      </c>
    </row>
    <row r="27524" spans="1:3" x14ac:dyDescent="0.25">
      <c r="A27524">
        <v>3745374</v>
      </c>
      <c r="B27524" t="s">
        <v>10924</v>
      </c>
      <c r="C27524">
        <v>0</v>
      </c>
    </row>
    <row r="27525" spans="1:3" x14ac:dyDescent="0.25">
      <c r="A27525">
        <v>3745373</v>
      </c>
      <c r="B27525" t="s">
        <v>18404</v>
      </c>
      <c r="C27525">
        <v>0</v>
      </c>
    </row>
    <row r="27526" spans="1:3" x14ac:dyDescent="0.25">
      <c r="A27526">
        <v>3745389</v>
      </c>
      <c r="B27526" t="s">
        <v>15537</v>
      </c>
      <c r="C27526">
        <v>0</v>
      </c>
    </row>
    <row r="27527" spans="1:3" x14ac:dyDescent="0.25">
      <c r="A27527">
        <v>3744915</v>
      </c>
      <c r="B27527" t="s">
        <v>25725</v>
      </c>
      <c r="C27527">
        <v>0</v>
      </c>
    </row>
    <row r="27528" spans="1:3" x14ac:dyDescent="0.25">
      <c r="A27528">
        <v>3744998</v>
      </c>
      <c r="B27528" t="s">
        <v>19939</v>
      </c>
      <c r="C27528">
        <v>0</v>
      </c>
    </row>
    <row r="27529" spans="1:3" x14ac:dyDescent="0.25">
      <c r="A27529">
        <v>3744990</v>
      </c>
      <c r="B27529" t="s">
        <v>874</v>
      </c>
      <c r="C27529">
        <v>0</v>
      </c>
    </row>
    <row r="27530" spans="1:3" x14ac:dyDescent="0.25">
      <c r="A27530">
        <v>3744986</v>
      </c>
      <c r="B27530" t="s">
        <v>26138</v>
      </c>
      <c r="C27530">
        <v>0</v>
      </c>
    </row>
    <row r="27531" spans="1:3" x14ac:dyDescent="0.25">
      <c r="A27531">
        <v>3744985</v>
      </c>
      <c r="B27531" t="s">
        <v>2946</v>
      </c>
      <c r="C27531">
        <v>0</v>
      </c>
    </row>
    <row r="27532" spans="1:3" x14ac:dyDescent="0.25">
      <c r="A27532">
        <v>3744983</v>
      </c>
      <c r="B27532" t="s">
        <v>11415</v>
      </c>
      <c r="C27532">
        <v>0</v>
      </c>
    </row>
    <row r="27533" spans="1:3" x14ac:dyDescent="0.25">
      <c r="A27533">
        <v>3744982</v>
      </c>
      <c r="B27533" t="s">
        <v>2028</v>
      </c>
      <c r="C27533">
        <v>0</v>
      </c>
    </row>
    <row r="27534" spans="1:3" x14ac:dyDescent="0.25">
      <c r="A27534">
        <v>3745003</v>
      </c>
      <c r="B27534" t="s">
        <v>13814</v>
      </c>
      <c r="C27534">
        <v>0</v>
      </c>
    </row>
    <row r="27535" spans="1:3" x14ac:dyDescent="0.25">
      <c r="A27535">
        <v>3744548</v>
      </c>
      <c r="B27535" t="s">
        <v>25456</v>
      </c>
      <c r="C27535">
        <v>0</v>
      </c>
    </row>
    <row r="27536" spans="1:3" x14ac:dyDescent="0.25">
      <c r="A27536">
        <v>3744541</v>
      </c>
      <c r="B27536" t="s">
        <v>18726</v>
      </c>
      <c r="C27536">
        <v>0</v>
      </c>
    </row>
    <row r="27537" spans="1:3" x14ac:dyDescent="0.25">
      <c r="A27537">
        <v>3744563</v>
      </c>
      <c r="B27537" t="s">
        <v>25529</v>
      </c>
      <c r="C27537">
        <v>0</v>
      </c>
    </row>
    <row r="27538" spans="1:3" x14ac:dyDescent="0.25">
      <c r="A27538">
        <v>3744549</v>
      </c>
      <c r="B27538" t="s">
        <v>10803</v>
      </c>
      <c r="C27538">
        <v>0</v>
      </c>
    </row>
    <row r="27539" spans="1:3" x14ac:dyDescent="0.25">
      <c r="A27539">
        <v>3743996</v>
      </c>
      <c r="B27539" t="s">
        <v>1353</v>
      </c>
      <c r="C27539">
        <v>0</v>
      </c>
    </row>
    <row r="27540" spans="1:3" x14ac:dyDescent="0.25">
      <c r="A27540">
        <v>3744109</v>
      </c>
      <c r="B27540" t="s">
        <v>11421</v>
      </c>
      <c r="C27540">
        <v>0</v>
      </c>
    </row>
    <row r="27541" spans="1:3" x14ac:dyDescent="0.25">
      <c r="A27541">
        <v>3744106</v>
      </c>
      <c r="B27541" t="s">
        <v>25561</v>
      </c>
      <c r="C27541">
        <v>0</v>
      </c>
    </row>
    <row r="27542" spans="1:3" x14ac:dyDescent="0.25">
      <c r="A27542">
        <v>3743542</v>
      </c>
      <c r="B27542" t="s">
        <v>21052</v>
      </c>
      <c r="C27542">
        <v>0</v>
      </c>
    </row>
    <row r="27543" spans="1:3" x14ac:dyDescent="0.25">
      <c r="A27543">
        <v>3743538</v>
      </c>
      <c r="B27543" t="s">
        <v>26143</v>
      </c>
      <c r="C27543">
        <v>0</v>
      </c>
    </row>
    <row r="27544" spans="1:3" x14ac:dyDescent="0.25">
      <c r="A27544">
        <v>3743536</v>
      </c>
      <c r="B27544" t="s">
        <v>25528</v>
      </c>
      <c r="C27544">
        <v>0</v>
      </c>
    </row>
    <row r="27545" spans="1:3" x14ac:dyDescent="0.25">
      <c r="A27545">
        <v>3743535</v>
      </c>
      <c r="B27545" t="s">
        <v>3610</v>
      </c>
      <c r="C27545">
        <v>0</v>
      </c>
    </row>
    <row r="27546" spans="1:3" x14ac:dyDescent="0.25">
      <c r="A27546">
        <v>3743534</v>
      </c>
      <c r="B27546" t="s">
        <v>20393</v>
      </c>
      <c r="C27546">
        <v>0</v>
      </c>
    </row>
    <row r="27547" spans="1:3" x14ac:dyDescent="0.25">
      <c r="A27547">
        <v>3743532</v>
      </c>
      <c r="B27547" t="s">
        <v>13119</v>
      </c>
      <c r="C27547">
        <v>0</v>
      </c>
    </row>
    <row r="27548" spans="1:3" x14ac:dyDescent="0.25">
      <c r="A27548">
        <v>3743508</v>
      </c>
      <c r="B27548" t="s">
        <v>143</v>
      </c>
      <c r="C27548">
        <v>0</v>
      </c>
    </row>
    <row r="27549" spans="1:3" x14ac:dyDescent="0.25">
      <c r="A27549">
        <v>3743507</v>
      </c>
      <c r="B27549" t="s">
        <v>13576</v>
      </c>
      <c r="C27549">
        <v>0</v>
      </c>
    </row>
    <row r="27550" spans="1:3" x14ac:dyDescent="0.25">
      <c r="A27550">
        <v>3743505</v>
      </c>
      <c r="B27550" t="s">
        <v>14671</v>
      </c>
      <c r="C27550">
        <v>0</v>
      </c>
    </row>
    <row r="27551" spans="1:3" x14ac:dyDescent="0.25">
      <c r="A27551">
        <v>3743500</v>
      </c>
      <c r="B27551" t="s">
        <v>5107</v>
      </c>
      <c r="C27551">
        <v>0</v>
      </c>
    </row>
    <row r="27552" spans="1:3" x14ac:dyDescent="0.25">
      <c r="A27552">
        <v>3743499</v>
      </c>
      <c r="B27552" t="s">
        <v>14382</v>
      </c>
      <c r="C27552">
        <v>0</v>
      </c>
    </row>
    <row r="27553" spans="1:3" x14ac:dyDescent="0.25">
      <c r="A27553">
        <v>3743496</v>
      </c>
      <c r="B27553" t="s">
        <v>21066</v>
      </c>
      <c r="C27553">
        <v>0</v>
      </c>
    </row>
    <row r="27554" spans="1:3" x14ac:dyDescent="0.25">
      <c r="A27554">
        <v>3743494</v>
      </c>
      <c r="B27554" t="s">
        <v>10803</v>
      </c>
      <c r="C27554">
        <v>0</v>
      </c>
    </row>
    <row r="27555" spans="1:3" x14ac:dyDescent="0.25">
      <c r="A27555">
        <v>3743489</v>
      </c>
      <c r="B27555" t="s">
        <v>26136</v>
      </c>
      <c r="C27555">
        <v>0</v>
      </c>
    </row>
    <row r="27556" spans="1:3" x14ac:dyDescent="0.25">
      <c r="A27556">
        <v>3743488</v>
      </c>
      <c r="B27556" t="s">
        <v>21212</v>
      </c>
      <c r="C27556">
        <v>0</v>
      </c>
    </row>
    <row r="27557" spans="1:3" x14ac:dyDescent="0.25">
      <c r="A27557">
        <v>3743486</v>
      </c>
      <c r="B27557" t="s">
        <v>25955</v>
      </c>
      <c r="C27557">
        <v>0</v>
      </c>
    </row>
    <row r="27558" spans="1:3" x14ac:dyDescent="0.25">
      <c r="A27558">
        <v>3743482</v>
      </c>
      <c r="B27558" t="s">
        <v>11387</v>
      </c>
      <c r="C27558">
        <v>0</v>
      </c>
    </row>
    <row r="27559" spans="1:3" x14ac:dyDescent="0.25">
      <c r="A27559">
        <v>3743481</v>
      </c>
      <c r="B27559" t="s">
        <v>4920</v>
      </c>
      <c r="C27559">
        <v>0</v>
      </c>
    </row>
    <row r="27560" spans="1:3" x14ac:dyDescent="0.25">
      <c r="A27560">
        <v>3743476</v>
      </c>
      <c r="B27560" t="s">
        <v>25959</v>
      </c>
      <c r="C27560">
        <v>0</v>
      </c>
    </row>
    <row r="27561" spans="1:3" x14ac:dyDescent="0.25">
      <c r="A27561">
        <v>3743469</v>
      </c>
      <c r="B27561" t="s">
        <v>16659</v>
      </c>
      <c r="C27561">
        <v>0</v>
      </c>
    </row>
    <row r="27562" spans="1:3" x14ac:dyDescent="0.25">
      <c r="A27562">
        <v>3743468</v>
      </c>
      <c r="B27562" t="s">
        <v>25569</v>
      </c>
      <c r="C27562">
        <v>0</v>
      </c>
    </row>
    <row r="27563" spans="1:3" x14ac:dyDescent="0.25">
      <c r="A27563">
        <v>3743464</v>
      </c>
      <c r="B27563" t="s">
        <v>21302</v>
      </c>
      <c r="C27563">
        <v>0</v>
      </c>
    </row>
    <row r="27564" spans="1:3" x14ac:dyDescent="0.25">
      <c r="A27564">
        <v>3743462</v>
      </c>
      <c r="B27564" t="s">
        <v>5405</v>
      </c>
      <c r="C27564">
        <v>0</v>
      </c>
    </row>
    <row r="27565" spans="1:3" x14ac:dyDescent="0.25">
      <c r="A27565">
        <v>3743459</v>
      </c>
      <c r="B27565" t="s">
        <v>26182</v>
      </c>
      <c r="C27565">
        <v>0</v>
      </c>
    </row>
    <row r="27566" spans="1:3" x14ac:dyDescent="0.25">
      <c r="A27566">
        <v>3743458</v>
      </c>
      <c r="B27566" t="s">
        <v>16801</v>
      </c>
      <c r="C27566">
        <v>0</v>
      </c>
    </row>
    <row r="27567" spans="1:3" x14ac:dyDescent="0.25">
      <c r="A27567">
        <v>3743457</v>
      </c>
      <c r="B27567" t="s">
        <v>522</v>
      </c>
      <c r="C27567">
        <v>0</v>
      </c>
    </row>
    <row r="27568" spans="1:3" x14ac:dyDescent="0.25">
      <c r="A27568">
        <v>3743454</v>
      </c>
      <c r="B27568" t="s">
        <v>4991</v>
      </c>
      <c r="C27568">
        <v>0</v>
      </c>
    </row>
    <row r="27569" spans="1:3" x14ac:dyDescent="0.25">
      <c r="A27569">
        <v>3743451</v>
      </c>
      <c r="B27569" t="s">
        <v>25988</v>
      </c>
      <c r="C27569">
        <v>0</v>
      </c>
    </row>
    <row r="27570" spans="1:3" x14ac:dyDescent="0.25">
      <c r="A27570">
        <v>3743450</v>
      </c>
      <c r="B27570" t="s">
        <v>21262</v>
      </c>
      <c r="C27570">
        <v>0</v>
      </c>
    </row>
    <row r="27571" spans="1:3" x14ac:dyDescent="0.25">
      <c r="A27571">
        <v>3743449</v>
      </c>
      <c r="B27571" t="s">
        <v>2185</v>
      </c>
      <c r="C27571">
        <v>0</v>
      </c>
    </row>
    <row r="27572" spans="1:3" x14ac:dyDescent="0.25">
      <c r="A27572">
        <v>3743447</v>
      </c>
      <c r="B27572" t="s">
        <v>25579</v>
      </c>
      <c r="C27572">
        <v>0</v>
      </c>
    </row>
    <row r="27573" spans="1:3" x14ac:dyDescent="0.25">
      <c r="A27573">
        <v>3743445</v>
      </c>
      <c r="B27573" t="s">
        <v>1205</v>
      </c>
      <c r="C27573">
        <v>0</v>
      </c>
    </row>
    <row r="27574" spans="1:3" x14ac:dyDescent="0.25">
      <c r="A27574">
        <v>3743435</v>
      </c>
      <c r="B27574" t="s">
        <v>206</v>
      </c>
      <c r="C27574">
        <v>0</v>
      </c>
    </row>
    <row r="27575" spans="1:3" x14ac:dyDescent="0.25">
      <c r="A27575">
        <v>3743432</v>
      </c>
      <c r="B27575" t="s">
        <v>21726</v>
      </c>
      <c r="C27575">
        <v>0</v>
      </c>
    </row>
    <row r="27576" spans="1:3" x14ac:dyDescent="0.25">
      <c r="A27576">
        <v>3743428</v>
      </c>
      <c r="B27576" t="s">
        <v>25574</v>
      </c>
      <c r="C27576">
        <v>0</v>
      </c>
    </row>
    <row r="27577" spans="1:3" x14ac:dyDescent="0.25">
      <c r="A27577">
        <v>3743423</v>
      </c>
      <c r="B27577" t="s">
        <v>15230</v>
      </c>
      <c r="C27577">
        <v>0</v>
      </c>
    </row>
    <row r="27578" spans="1:3" x14ac:dyDescent="0.25">
      <c r="A27578">
        <v>3743422</v>
      </c>
      <c r="B27578" t="s">
        <v>21791</v>
      </c>
      <c r="C27578">
        <v>0</v>
      </c>
    </row>
    <row r="27579" spans="1:3" x14ac:dyDescent="0.25">
      <c r="A27579">
        <v>3743643</v>
      </c>
      <c r="B27579" t="s">
        <v>25663</v>
      </c>
      <c r="C27579">
        <v>0</v>
      </c>
    </row>
    <row r="27580" spans="1:3" x14ac:dyDescent="0.25">
      <c r="A27580">
        <v>931170</v>
      </c>
      <c r="B27580" t="s">
        <v>25458</v>
      </c>
      <c r="C27580">
        <v>0</v>
      </c>
    </row>
    <row r="27581" spans="1:3" x14ac:dyDescent="0.25">
      <c r="A27581">
        <v>3743826</v>
      </c>
      <c r="B27581" t="s">
        <v>18818</v>
      </c>
      <c r="C27581">
        <v>0</v>
      </c>
    </row>
    <row r="27582" spans="1:3" x14ac:dyDescent="0.25">
      <c r="A27582">
        <v>3743870</v>
      </c>
      <c r="B27582" t="s">
        <v>18726</v>
      </c>
      <c r="C27582">
        <v>3</v>
      </c>
    </row>
    <row r="27583" spans="1:3" x14ac:dyDescent="0.25">
      <c r="A27583">
        <v>3743881</v>
      </c>
      <c r="B27583" t="s">
        <v>25582</v>
      </c>
      <c r="C27583">
        <v>0</v>
      </c>
    </row>
    <row r="27584" spans="1:3" x14ac:dyDescent="0.25">
      <c r="A27584">
        <v>3743896</v>
      </c>
      <c r="B27584" t="s">
        <v>26094</v>
      </c>
      <c r="C27584">
        <v>0</v>
      </c>
    </row>
    <row r="27585" spans="1:3" x14ac:dyDescent="0.25">
      <c r="A27585">
        <v>3743891</v>
      </c>
      <c r="B27585" t="s">
        <v>25431</v>
      </c>
      <c r="C27585">
        <v>0</v>
      </c>
    </row>
    <row r="27586" spans="1:3" x14ac:dyDescent="0.25">
      <c r="A27586">
        <v>3743910</v>
      </c>
      <c r="B27586" t="s">
        <v>25663</v>
      </c>
      <c r="C27586">
        <v>0</v>
      </c>
    </row>
    <row r="27587" spans="1:3" x14ac:dyDescent="0.25">
      <c r="A27587">
        <v>3743908</v>
      </c>
      <c r="B27587" t="s">
        <v>2746</v>
      </c>
      <c r="C27587">
        <v>0</v>
      </c>
    </row>
    <row r="27588" spans="1:3" x14ac:dyDescent="0.25">
      <c r="A27588">
        <v>3743913</v>
      </c>
      <c r="B27588" t="s">
        <v>11091</v>
      </c>
      <c r="C27588">
        <v>0</v>
      </c>
    </row>
    <row r="27589" spans="1:3" x14ac:dyDescent="0.25">
      <c r="A27589">
        <v>3743912</v>
      </c>
      <c r="B27589" t="s">
        <v>4656</v>
      </c>
      <c r="C27589">
        <v>0</v>
      </c>
    </row>
    <row r="27590" spans="1:3" x14ac:dyDescent="0.25">
      <c r="A27590">
        <v>3743914</v>
      </c>
      <c r="B27590" t="s">
        <v>6461</v>
      </c>
      <c r="C27590">
        <v>0</v>
      </c>
    </row>
    <row r="27591" spans="1:3" x14ac:dyDescent="0.25">
      <c r="A27591">
        <v>3743078</v>
      </c>
      <c r="B27591" t="s">
        <v>19116</v>
      </c>
      <c r="C27591">
        <v>0</v>
      </c>
    </row>
    <row r="27592" spans="1:3" x14ac:dyDescent="0.25">
      <c r="A27592">
        <v>3743105</v>
      </c>
      <c r="B27592" t="s">
        <v>25957</v>
      </c>
      <c r="C27592">
        <v>0</v>
      </c>
    </row>
    <row r="27593" spans="1:3" x14ac:dyDescent="0.25">
      <c r="A27593">
        <v>3743144</v>
      </c>
      <c r="B27593" t="s">
        <v>25932</v>
      </c>
      <c r="C27593">
        <v>0</v>
      </c>
    </row>
    <row r="27594" spans="1:3" x14ac:dyDescent="0.25">
      <c r="A27594">
        <v>3743195</v>
      </c>
      <c r="B27594" t="s">
        <v>26072</v>
      </c>
      <c r="C27594">
        <v>0</v>
      </c>
    </row>
    <row r="27595" spans="1:3" x14ac:dyDescent="0.25">
      <c r="A27595">
        <v>3743349</v>
      </c>
      <c r="B27595" t="s">
        <v>25759</v>
      </c>
      <c r="C27595">
        <v>0</v>
      </c>
    </row>
    <row r="27596" spans="1:3" x14ac:dyDescent="0.25">
      <c r="A27596">
        <v>3743343</v>
      </c>
      <c r="B27596" t="s">
        <v>25528</v>
      </c>
      <c r="C27596">
        <v>0</v>
      </c>
    </row>
    <row r="27597" spans="1:3" x14ac:dyDescent="0.25">
      <c r="A27597">
        <v>3743354</v>
      </c>
      <c r="B27597" t="s">
        <v>25909</v>
      </c>
      <c r="C27597">
        <v>0</v>
      </c>
    </row>
    <row r="27598" spans="1:3" x14ac:dyDescent="0.25">
      <c r="A27598">
        <v>3743361</v>
      </c>
      <c r="B27598" t="s">
        <v>2472</v>
      </c>
      <c r="C27598">
        <v>0</v>
      </c>
    </row>
    <row r="27599" spans="1:3" x14ac:dyDescent="0.25">
      <c r="A27599">
        <v>3743367</v>
      </c>
      <c r="B27599" t="s">
        <v>25594</v>
      </c>
      <c r="C27599">
        <v>0</v>
      </c>
    </row>
    <row r="27600" spans="1:3" x14ac:dyDescent="0.25">
      <c r="A27600">
        <v>3743364</v>
      </c>
      <c r="B27600" t="s">
        <v>25664</v>
      </c>
      <c r="C27600">
        <v>0</v>
      </c>
    </row>
    <row r="27601" spans="1:3" x14ac:dyDescent="0.25">
      <c r="A27601">
        <v>3743379</v>
      </c>
      <c r="B27601" t="s">
        <v>4435</v>
      </c>
      <c r="C27601">
        <v>0</v>
      </c>
    </row>
    <row r="27602" spans="1:3" x14ac:dyDescent="0.25">
      <c r="A27602">
        <v>3743375</v>
      </c>
      <c r="B27602" t="s">
        <v>11038</v>
      </c>
      <c r="C27602">
        <v>0</v>
      </c>
    </row>
    <row r="27603" spans="1:3" x14ac:dyDescent="0.25">
      <c r="A27603">
        <v>3743383</v>
      </c>
      <c r="B27603" t="s">
        <v>522</v>
      </c>
      <c r="C27603">
        <v>0</v>
      </c>
    </row>
    <row r="27604" spans="1:3" x14ac:dyDescent="0.25">
      <c r="A27604">
        <v>3742795</v>
      </c>
      <c r="B27604" t="s">
        <v>25858</v>
      </c>
      <c r="C27604">
        <v>0</v>
      </c>
    </row>
    <row r="27605" spans="1:3" x14ac:dyDescent="0.25">
      <c r="A27605">
        <v>3742926</v>
      </c>
      <c r="B27605" t="s">
        <v>1722</v>
      </c>
      <c r="C27605">
        <v>0</v>
      </c>
    </row>
    <row r="27606" spans="1:3" x14ac:dyDescent="0.25">
      <c r="A27606">
        <v>3742933</v>
      </c>
      <c r="B27606" t="s">
        <v>15103</v>
      </c>
      <c r="C27606">
        <v>0</v>
      </c>
    </row>
    <row r="27607" spans="1:3" x14ac:dyDescent="0.25">
      <c r="A27607">
        <v>3742930</v>
      </c>
      <c r="B27607" t="s">
        <v>26109</v>
      </c>
      <c r="C27607">
        <v>0</v>
      </c>
    </row>
    <row r="27608" spans="1:3" x14ac:dyDescent="0.25">
      <c r="A27608">
        <v>3742928</v>
      </c>
      <c r="B27608" t="s">
        <v>26103</v>
      </c>
      <c r="C27608">
        <v>0</v>
      </c>
    </row>
    <row r="27609" spans="1:3" x14ac:dyDescent="0.25">
      <c r="A27609">
        <v>3742942</v>
      </c>
      <c r="B27609" t="s">
        <v>25942</v>
      </c>
      <c r="C27609">
        <v>0</v>
      </c>
    </row>
    <row r="27610" spans="1:3" x14ac:dyDescent="0.25">
      <c r="A27610">
        <v>3742939</v>
      </c>
      <c r="B27610" t="s">
        <v>349</v>
      </c>
      <c r="C27610">
        <v>0</v>
      </c>
    </row>
    <row r="27611" spans="1:3" x14ac:dyDescent="0.25">
      <c r="A27611">
        <v>3742938</v>
      </c>
      <c r="B27611" t="s">
        <v>5624</v>
      </c>
      <c r="C27611">
        <v>0</v>
      </c>
    </row>
    <row r="27612" spans="1:3" x14ac:dyDescent="0.25">
      <c r="A27612">
        <v>3742949</v>
      </c>
      <c r="B27612" t="s">
        <v>669</v>
      </c>
      <c r="C27612">
        <v>0</v>
      </c>
    </row>
    <row r="27613" spans="1:3" x14ac:dyDescent="0.25">
      <c r="A27613">
        <v>3742330</v>
      </c>
      <c r="B27613" t="s">
        <v>7502</v>
      </c>
      <c r="C27613">
        <v>0</v>
      </c>
    </row>
    <row r="27614" spans="1:3" x14ac:dyDescent="0.25">
      <c r="A27614">
        <v>3742427</v>
      </c>
      <c r="B27614" t="s">
        <v>17675</v>
      </c>
      <c r="C27614">
        <v>0</v>
      </c>
    </row>
    <row r="27615" spans="1:3" x14ac:dyDescent="0.25">
      <c r="A27615">
        <v>3742544</v>
      </c>
      <c r="B27615" t="s">
        <v>25780</v>
      </c>
      <c r="C27615">
        <v>0</v>
      </c>
    </row>
    <row r="27616" spans="1:3" x14ac:dyDescent="0.25">
      <c r="A27616">
        <v>3742629</v>
      </c>
      <c r="B27616" t="s">
        <v>25483</v>
      </c>
      <c r="C27616">
        <v>0</v>
      </c>
    </row>
    <row r="27617" spans="1:3" x14ac:dyDescent="0.25">
      <c r="A27617">
        <v>3742633</v>
      </c>
      <c r="B27617" t="s">
        <v>25896</v>
      </c>
      <c r="C27617">
        <v>0</v>
      </c>
    </row>
    <row r="27618" spans="1:3" x14ac:dyDescent="0.25">
      <c r="A27618">
        <v>3742632</v>
      </c>
      <c r="B27618" t="s">
        <v>18155</v>
      </c>
      <c r="C27618">
        <v>0</v>
      </c>
    </row>
    <row r="27619" spans="1:3" x14ac:dyDescent="0.25">
      <c r="A27619">
        <v>3742646</v>
      </c>
      <c r="B27619" t="s">
        <v>25591</v>
      </c>
      <c r="C27619">
        <v>0</v>
      </c>
    </row>
    <row r="27620" spans="1:3" x14ac:dyDescent="0.25">
      <c r="A27620">
        <v>3742640</v>
      </c>
      <c r="B27620" t="s">
        <v>20892</v>
      </c>
      <c r="C27620">
        <v>0</v>
      </c>
    </row>
    <row r="27621" spans="1:3" x14ac:dyDescent="0.25">
      <c r="A27621">
        <v>3742660</v>
      </c>
      <c r="B27621" t="s">
        <v>25583</v>
      </c>
      <c r="C27621">
        <v>0</v>
      </c>
    </row>
    <row r="27622" spans="1:3" x14ac:dyDescent="0.25">
      <c r="A27622">
        <v>3742650</v>
      </c>
      <c r="B27622" t="s">
        <v>19223</v>
      </c>
      <c r="C27622">
        <v>0</v>
      </c>
    </row>
    <row r="27623" spans="1:3" x14ac:dyDescent="0.25">
      <c r="A27623">
        <v>3742664</v>
      </c>
      <c r="B27623" t="s">
        <v>4538</v>
      </c>
      <c r="C27623">
        <v>0</v>
      </c>
    </row>
    <row r="27624" spans="1:3" x14ac:dyDescent="0.25">
      <c r="A27624">
        <v>3742663</v>
      </c>
      <c r="B27624" t="s">
        <v>5536</v>
      </c>
      <c r="C27624">
        <v>0</v>
      </c>
    </row>
    <row r="27625" spans="1:3" x14ac:dyDescent="0.25">
      <c r="A27625">
        <v>3741283</v>
      </c>
      <c r="B27625" t="s">
        <v>26027</v>
      </c>
      <c r="C27625">
        <v>0</v>
      </c>
    </row>
    <row r="27626" spans="1:3" x14ac:dyDescent="0.25">
      <c r="A27626">
        <v>3741547</v>
      </c>
      <c r="B27626" t="s">
        <v>7586</v>
      </c>
      <c r="C27626">
        <v>0</v>
      </c>
    </row>
    <row r="27627" spans="1:3" x14ac:dyDescent="0.25">
      <c r="A27627">
        <v>3741567</v>
      </c>
      <c r="B27627" t="s">
        <v>2060</v>
      </c>
      <c r="C27627">
        <v>0</v>
      </c>
    </row>
    <row r="27628" spans="1:3" x14ac:dyDescent="0.25">
      <c r="A27628">
        <v>3741564</v>
      </c>
      <c r="B27628" t="s">
        <v>10654</v>
      </c>
      <c r="C27628">
        <v>0</v>
      </c>
    </row>
    <row r="27629" spans="1:3" x14ac:dyDescent="0.25">
      <c r="A27629">
        <v>3741577</v>
      </c>
      <c r="B27629" t="s">
        <v>7502</v>
      </c>
      <c r="C27629">
        <v>0</v>
      </c>
    </row>
    <row r="27630" spans="1:3" x14ac:dyDescent="0.25">
      <c r="A27630">
        <v>3741576</v>
      </c>
      <c r="B27630" t="s">
        <v>8397</v>
      </c>
      <c r="C27630">
        <v>0</v>
      </c>
    </row>
    <row r="27631" spans="1:3" x14ac:dyDescent="0.25">
      <c r="A27631">
        <v>3741572</v>
      </c>
      <c r="B27631" t="s">
        <v>25569</v>
      </c>
      <c r="C27631">
        <v>0</v>
      </c>
    </row>
    <row r="27632" spans="1:3" x14ac:dyDescent="0.25">
      <c r="A27632">
        <v>3741583</v>
      </c>
      <c r="B27632" t="s">
        <v>25991</v>
      </c>
      <c r="C27632">
        <v>0</v>
      </c>
    </row>
    <row r="27633" spans="1:3" x14ac:dyDescent="0.25">
      <c r="A27633">
        <v>3740894</v>
      </c>
      <c r="B27633" t="s">
        <v>26081</v>
      </c>
      <c r="C27633">
        <v>0</v>
      </c>
    </row>
    <row r="27634" spans="1:3" x14ac:dyDescent="0.25">
      <c r="A27634">
        <v>3741137</v>
      </c>
      <c r="B27634" t="s">
        <v>25644</v>
      </c>
      <c r="C27634">
        <v>0</v>
      </c>
    </row>
    <row r="27635" spans="1:3" x14ac:dyDescent="0.25">
      <c r="A27635">
        <v>3741202</v>
      </c>
      <c r="B27635" t="s">
        <v>25578</v>
      </c>
      <c r="C27635">
        <v>0</v>
      </c>
    </row>
    <row r="27636" spans="1:3" x14ac:dyDescent="0.25">
      <c r="A27636">
        <v>3741196</v>
      </c>
      <c r="B27636" t="s">
        <v>26028</v>
      </c>
      <c r="C27636">
        <v>0</v>
      </c>
    </row>
    <row r="27637" spans="1:3" x14ac:dyDescent="0.25">
      <c r="A27637">
        <v>3741217</v>
      </c>
      <c r="B27637" t="s">
        <v>25467</v>
      </c>
      <c r="C27637">
        <v>0</v>
      </c>
    </row>
    <row r="27638" spans="1:3" x14ac:dyDescent="0.25">
      <c r="A27638">
        <v>3741213</v>
      </c>
      <c r="B27638" t="s">
        <v>25978</v>
      </c>
      <c r="C27638">
        <v>0</v>
      </c>
    </row>
    <row r="27639" spans="1:3" x14ac:dyDescent="0.25">
      <c r="A27639">
        <v>3741210</v>
      </c>
      <c r="B27639" t="s">
        <v>176</v>
      </c>
      <c r="C27639">
        <v>0</v>
      </c>
    </row>
    <row r="27640" spans="1:3" x14ac:dyDescent="0.25">
      <c r="A27640">
        <v>3741224</v>
      </c>
      <c r="B27640" t="s">
        <v>15552</v>
      </c>
      <c r="C27640">
        <v>0</v>
      </c>
    </row>
    <row r="27641" spans="1:3" x14ac:dyDescent="0.25">
      <c r="A27641">
        <v>3740520</v>
      </c>
      <c r="B27641" t="s">
        <v>25731</v>
      </c>
      <c r="C27641">
        <v>0</v>
      </c>
    </row>
    <row r="27642" spans="1:3" x14ac:dyDescent="0.25">
      <c r="A27642">
        <v>3740537</v>
      </c>
      <c r="B27642" t="s">
        <v>13754</v>
      </c>
      <c r="C27642">
        <v>0</v>
      </c>
    </row>
    <row r="27643" spans="1:3" x14ac:dyDescent="0.25">
      <c r="A27643">
        <v>3740773</v>
      </c>
      <c r="B27643" t="s">
        <v>9480</v>
      </c>
      <c r="C27643">
        <v>0</v>
      </c>
    </row>
    <row r="27644" spans="1:3" x14ac:dyDescent="0.25">
      <c r="A27644">
        <v>3740783</v>
      </c>
      <c r="B27644" t="s">
        <v>50</v>
      </c>
      <c r="C27644">
        <v>0</v>
      </c>
    </row>
    <row r="27645" spans="1:3" x14ac:dyDescent="0.25">
      <c r="A27645">
        <v>3740785</v>
      </c>
      <c r="B27645" t="s">
        <v>1244</v>
      </c>
      <c r="C27645">
        <v>0</v>
      </c>
    </row>
    <row r="27646" spans="1:3" x14ac:dyDescent="0.25">
      <c r="A27646">
        <v>3740795</v>
      </c>
      <c r="B27646" t="s">
        <v>879</v>
      </c>
      <c r="C27646">
        <v>0</v>
      </c>
    </row>
    <row r="27647" spans="1:3" x14ac:dyDescent="0.25">
      <c r="A27647">
        <v>3740801</v>
      </c>
      <c r="B27647" t="s">
        <v>8166</v>
      </c>
      <c r="C27647">
        <v>0</v>
      </c>
    </row>
    <row r="27648" spans="1:3" x14ac:dyDescent="0.25">
      <c r="A27648">
        <v>3740800</v>
      </c>
      <c r="B27648" t="s">
        <v>26068</v>
      </c>
      <c r="C27648">
        <v>0</v>
      </c>
    </row>
    <row r="27649" spans="1:3" x14ac:dyDescent="0.25">
      <c r="A27649">
        <v>3740799</v>
      </c>
      <c r="B27649" t="s">
        <v>18818</v>
      </c>
      <c r="C27649">
        <v>0</v>
      </c>
    </row>
    <row r="27650" spans="1:3" x14ac:dyDescent="0.25">
      <c r="A27650">
        <v>3740798</v>
      </c>
      <c r="B27650" t="s">
        <v>25559</v>
      </c>
      <c r="C27650">
        <v>0</v>
      </c>
    </row>
    <row r="27651" spans="1:3" x14ac:dyDescent="0.25">
      <c r="A27651">
        <v>3740796</v>
      </c>
      <c r="B27651" t="s">
        <v>4778</v>
      </c>
      <c r="C27651">
        <v>0</v>
      </c>
    </row>
    <row r="27652" spans="1:3" x14ac:dyDescent="0.25">
      <c r="A27652">
        <v>3740810</v>
      </c>
      <c r="B27652" t="s">
        <v>25879</v>
      </c>
      <c r="C27652">
        <v>0</v>
      </c>
    </row>
    <row r="27653" spans="1:3" x14ac:dyDescent="0.25">
      <c r="A27653">
        <v>3740806</v>
      </c>
      <c r="B27653" t="s">
        <v>8210</v>
      </c>
      <c r="C27653">
        <v>0</v>
      </c>
    </row>
    <row r="27654" spans="1:3" x14ac:dyDescent="0.25">
      <c r="A27654">
        <v>3740432</v>
      </c>
      <c r="B27654" t="s">
        <v>14026</v>
      </c>
      <c r="C27654">
        <v>0</v>
      </c>
    </row>
    <row r="27655" spans="1:3" x14ac:dyDescent="0.25">
      <c r="A27655">
        <v>3740431</v>
      </c>
      <c r="B27655" t="s">
        <v>6695</v>
      </c>
      <c r="C27655">
        <v>0</v>
      </c>
    </row>
    <row r="27656" spans="1:3" x14ac:dyDescent="0.25">
      <c r="A27656">
        <v>3740442</v>
      </c>
      <c r="B27656" t="s">
        <v>25425</v>
      </c>
      <c r="C27656">
        <v>0</v>
      </c>
    </row>
    <row r="27657" spans="1:3" x14ac:dyDescent="0.25">
      <c r="A27657">
        <v>3740440</v>
      </c>
      <c r="B27657" t="s">
        <v>2946</v>
      </c>
      <c r="C27657">
        <v>0</v>
      </c>
    </row>
    <row r="27658" spans="1:3" x14ac:dyDescent="0.25">
      <c r="A27658">
        <v>3740453</v>
      </c>
      <c r="B27658" t="s">
        <v>26027</v>
      </c>
      <c r="C27658">
        <v>0</v>
      </c>
    </row>
    <row r="27659" spans="1:3" x14ac:dyDescent="0.25">
      <c r="A27659">
        <v>2720943</v>
      </c>
      <c r="B27659" t="s">
        <v>4068</v>
      </c>
      <c r="C27659">
        <v>0</v>
      </c>
    </row>
    <row r="27660" spans="1:3" x14ac:dyDescent="0.25">
      <c r="A27660">
        <v>3739776</v>
      </c>
      <c r="B27660" t="s">
        <v>1360</v>
      </c>
      <c r="C27660">
        <v>0</v>
      </c>
    </row>
    <row r="27661" spans="1:3" x14ac:dyDescent="0.25">
      <c r="A27661">
        <v>3739999</v>
      </c>
      <c r="B27661" t="s">
        <v>26149</v>
      </c>
      <c r="C27661">
        <v>0</v>
      </c>
    </row>
    <row r="27662" spans="1:3" x14ac:dyDescent="0.25">
      <c r="A27662">
        <v>3740008</v>
      </c>
      <c r="B27662" t="s">
        <v>25651</v>
      </c>
      <c r="C27662">
        <v>0</v>
      </c>
    </row>
    <row r="27663" spans="1:3" x14ac:dyDescent="0.25">
      <c r="A27663">
        <v>3740084</v>
      </c>
      <c r="B27663" t="s">
        <v>975</v>
      </c>
      <c r="C27663">
        <v>0</v>
      </c>
    </row>
    <row r="27664" spans="1:3" x14ac:dyDescent="0.25">
      <c r="A27664">
        <v>3740089</v>
      </c>
      <c r="B27664" t="s">
        <v>26149</v>
      </c>
      <c r="C27664">
        <v>0</v>
      </c>
    </row>
    <row r="27665" spans="1:3" x14ac:dyDescent="0.25">
      <c r="A27665">
        <v>3739419</v>
      </c>
      <c r="B27665" t="s">
        <v>975</v>
      </c>
      <c r="C27665">
        <v>0</v>
      </c>
    </row>
    <row r="27666" spans="1:3" x14ac:dyDescent="0.25">
      <c r="A27666">
        <v>3739726</v>
      </c>
      <c r="B27666" t="s">
        <v>25947</v>
      </c>
      <c r="C27666">
        <v>0</v>
      </c>
    </row>
    <row r="27667" spans="1:3" x14ac:dyDescent="0.25">
      <c r="A27667">
        <v>3739725</v>
      </c>
      <c r="B27667" t="s">
        <v>310</v>
      </c>
      <c r="C27667">
        <v>0</v>
      </c>
    </row>
    <row r="27668" spans="1:3" x14ac:dyDescent="0.25">
      <c r="A27668">
        <v>3739724</v>
      </c>
      <c r="B27668" t="s">
        <v>5437</v>
      </c>
      <c r="C27668">
        <v>0</v>
      </c>
    </row>
    <row r="27669" spans="1:3" x14ac:dyDescent="0.25">
      <c r="A27669">
        <v>3739737</v>
      </c>
      <c r="B27669" t="s">
        <v>25954</v>
      </c>
      <c r="C27669">
        <v>0</v>
      </c>
    </row>
    <row r="27670" spans="1:3" x14ac:dyDescent="0.25">
      <c r="A27670">
        <v>3739735</v>
      </c>
      <c r="B27670" t="s">
        <v>2263</v>
      </c>
      <c r="C27670">
        <v>0</v>
      </c>
    </row>
    <row r="27671" spans="1:3" x14ac:dyDescent="0.25">
      <c r="A27671">
        <v>3739741</v>
      </c>
      <c r="B27671" t="s">
        <v>12770</v>
      </c>
      <c r="C27671">
        <v>0</v>
      </c>
    </row>
    <row r="27672" spans="1:3" x14ac:dyDescent="0.25">
      <c r="A27672">
        <v>3739020</v>
      </c>
      <c r="B27672" t="s">
        <v>25816</v>
      </c>
      <c r="C27672">
        <v>0</v>
      </c>
    </row>
    <row r="27673" spans="1:3" x14ac:dyDescent="0.25">
      <c r="A27673">
        <v>3739024</v>
      </c>
      <c r="B27673" t="s">
        <v>26043</v>
      </c>
      <c r="C27673">
        <v>0</v>
      </c>
    </row>
    <row r="27674" spans="1:3" x14ac:dyDescent="0.25">
      <c r="A27674">
        <v>3739026</v>
      </c>
      <c r="B27674" t="s">
        <v>3010</v>
      </c>
      <c r="C27674">
        <v>0</v>
      </c>
    </row>
    <row r="27675" spans="1:3" x14ac:dyDescent="0.25">
      <c r="A27675">
        <v>3739050</v>
      </c>
      <c r="B27675" t="s">
        <v>25841</v>
      </c>
      <c r="C27675">
        <v>0</v>
      </c>
    </row>
    <row r="27676" spans="1:3" x14ac:dyDescent="0.25">
      <c r="A27676">
        <v>3738619</v>
      </c>
      <c r="B27676" t="s">
        <v>25576</v>
      </c>
      <c r="C27676">
        <v>0</v>
      </c>
    </row>
    <row r="27677" spans="1:3" x14ac:dyDescent="0.25">
      <c r="A27677">
        <v>3738638</v>
      </c>
      <c r="B27677" t="s">
        <v>11199</v>
      </c>
      <c r="C27677">
        <v>0</v>
      </c>
    </row>
    <row r="27678" spans="1:3" x14ac:dyDescent="0.25">
      <c r="A27678">
        <v>3738647</v>
      </c>
      <c r="B27678" t="s">
        <v>7478</v>
      </c>
      <c r="C27678">
        <v>0</v>
      </c>
    </row>
    <row r="27679" spans="1:3" x14ac:dyDescent="0.25">
      <c r="A27679">
        <v>3738659</v>
      </c>
      <c r="B27679" t="s">
        <v>2390</v>
      </c>
      <c r="C27679">
        <v>0</v>
      </c>
    </row>
    <row r="27680" spans="1:3" x14ac:dyDescent="0.25">
      <c r="A27680">
        <v>3738649</v>
      </c>
      <c r="B27680" t="s">
        <v>21826</v>
      </c>
      <c r="C27680">
        <v>0</v>
      </c>
    </row>
    <row r="27681" spans="1:3" x14ac:dyDescent="0.25">
      <c r="A27681">
        <v>3738664</v>
      </c>
      <c r="B27681" t="s">
        <v>1360</v>
      </c>
      <c r="C27681">
        <v>0</v>
      </c>
    </row>
    <row r="27682" spans="1:3" x14ac:dyDescent="0.25">
      <c r="A27682">
        <v>3738211</v>
      </c>
      <c r="B27682" t="s">
        <v>25687</v>
      </c>
      <c r="C27682">
        <v>0</v>
      </c>
    </row>
    <row r="27683" spans="1:3" x14ac:dyDescent="0.25">
      <c r="A27683">
        <v>3738267</v>
      </c>
      <c r="B27683" t="s">
        <v>25903</v>
      </c>
      <c r="C27683">
        <v>0</v>
      </c>
    </row>
    <row r="27684" spans="1:3" x14ac:dyDescent="0.25">
      <c r="A27684">
        <v>3738262</v>
      </c>
      <c r="B27684" t="s">
        <v>15937</v>
      </c>
      <c r="C27684">
        <v>0</v>
      </c>
    </row>
    <row r="27685" spans="1:3" x14ac:dyDescent="0.25">
      <c r="A27685">
        <v>3738276</v>
      </c>
      <c r="B27685" t="s">
        <v>21324</v>
      </c>
      <c r="C27685">
        <v>0</v>
      </c>
    </row>
    <row r="27686" spans="1:3" x14ac:dyDescent="0.25">
      <c r="A27686">
        <v>3738270</v>
      </c>
      <c r="B27686" t="s">
        <v>21543</v>
      </c>
      <c r="C27686">
        <v>0</v>
      </c>
    </row>
    <row r="27687" spans="1:3" x14ac:dyDescent="0.25">
      <c r="A27687">
        <v>3737625</v>
      </c>
      <c r="B27687" t="s">
        <v>931</v>
      </c>
      <c r="C27687">
        <v>0</v>
      </c>
    </row>
    <row r="27688" spans="1:3" x14ac:dyDescent="0.25">
      <c r="A27688">
        <v>2496720</v>
      </c>
      <c r="B27688" t="s">
        <v>189</v>
      </c>
      <c r="C27688">
        <v>0</v>
      </c>
    </row>
    <row r="27689" spans="1:3" x14ac:dyDescent="0.25">
      <c r="A27689">
        <v>3737897</v>
      </c>
      <c r="B27689" t="s">
        <v>1547</v>
      </c>
      <c r="C27689">
        <v>0</v>
      </c>
    </row>
    <row r="27690" spans="1:3" x14ac:dyDescent="0.25">
      <c r="A27690">
        <v>3737236</v>
      </c>
      <c r="B27690" t="s">
        <v>26015</v>
      </c>
      <c r="C27690">
        <v>0</v>
      </c>
    </row>
    <row r="27691" spans="1:3" x14ac:dyDescent="0.25">
      <c r="A27691">
        <v>3737288</v>
      </c>
      <c r="B27691" t="s">
        <v>14266</v>
      </c>
      <c r="C27691">
        <v>0</v>
      </c>
    </row>
    <row r="27692" spans="1:3" x14ac:dyDescent="0.25">
      <c r="A27692">
        <v>3737321</v>
      </c>
      <c r="B27692" t="s">
        <v>26014</v>
      </c>
      <c r="C27692">
        <v>0</v>
      </c>
    </row>
    <row r="27693" spans="1:3" x14ac:dyDescent="0.25">
      <c r="A27693">
        <v>3737556</v>
      </c>
      <c r="B27693" t="s">
        <v>25666</v>
      </c>
      <c r="C27693">
        <v>0</v>
      </c>
    </row>
    <row r="27694" spans="1:3" x14ac:dyDescent="0.25">
      <c r="A27694">
        <v>3737565</v>
      </c>
      <c r="B27694" t="s">
        <v>8590</v>
      </c>
      <c r="C27694">
        <v>0</v>
      </c>
    </row>
    <row r="27695" spans="1:3" x14ac:dyDescent="0.25">
      <c r="A27695">
        <v>3737576</v>
      </c>
      <c r="B27695" t="s">
        <v>6364</v>
      </c>
      <c r="C27695">
        <v>0</v>
      </c>
    </row>
    <row r="27696" spans="1:3" x14ac:dyDescent="0.25">
      <c r="A27696">
        <v>3737590</v>
      </c>
      <c r="B27696" t="s">
        <v>25887</v>
      </c>
      <c r="C27696">
        <v>0</v>
      </c>
    </row>
    <row r="27697" spans="1:3" x14ac:dyDescent="0.25">
      <c r="A27697">
        <v>3737589</v>
      </c>
      <c r="B27697" t="s">
        <v>3314</v>
      </c>
      <c r="C27697">
        <v>0</v>
      </c>
    </row>
    <row r="27698" spans="1:3" x14ac:dyDescent="0.25">
      <c r="A27698">
        <v>3737584</v>
      </c>
      <c r="B27698" t="s">
        <v>206</v>
      </c>
      <c r="C27698">
        <v>0</v>
      </c>
    </row>
    <row r="27699" spans="1:3" x14ac:dyDescent="0.25">
      <c r="A27699">
        <v>3736806</v>
      </c>
      <c r="B27699" t="s">
        <v>25742</v>
      </c>
      <c r="C27699">
        <v>0</v>
      </c>
    </row>
    <row r="27700" spans="1:3" x14ac:dyDescent="0.25">
      <c r="A27700">
        <v>3736834</v>
      </c>
      <c r="B27700" t="s">
        <v>6067</v>
      </c>
      <c r="C27700">
        <v>0</v>
      </c>
    </row>
    <row r="27701" spans="1:3" x14ac:dyDescent="0.25">
      <c r="A27701">
        <v>3736827</v>
      </c>
      <c r="B27701" t="s">
        <v>25988</v>
      </c>
      <c r="C27701">
        <v>0</v>
      </c>
    </row>
    <row r="27702" spans="1:3" x14ac:dyDescent="0.25">
      <c r="A27702">
        <v>3736825</v>
      </c>
      <c r="B27702" t="s">
        <v>15734</v>
      </c>
      <c r="C27702">
        <v>0</v>
      </c>
    </row>
    <row r="27703" spans="1:3" x14ac:dyDescent="0.25">
      <c r="A27703">
        <v>3736850</v>
      </c>
      <c r="B27703" t="s">
        <v>14521</v>
      </c>
      <c r="C27703">
        <v>0</v>
      </c>
    </row>
    <row r="27704" spans="1:3" x14ac:dyDescent="0.25">
      <c r="A27704">
        <v>3736839</v>
      </c>
      <c r="B27704" t="s">
        <v>784</v>
      </c>
      <c r="C27704">
        <v>0</v>
      </c>
    </row>
    <row r="27705" spans="1:3" x14ac:dyDescent="0.25">
      <c r="A27705">
        <v>3736469</v>
      </c>
      <c r="B27705" t="s">
        <v>25754</v>
      </c>
      <c r="C27705">
        <v>0</v>
      </c>
    </row>
    <row r="27706" spans="1:3" x14ac:dyDescent="0.25">
      <c r="A27706">
        <v>3736478</v>
      </c>
      <c r="B27706" t="s">
        <v>19525</v>
      </c>
      <c r="C27706">
        <v>0</v>
      </c>
    </row>
    <row r="27707" spans="1:3" x14ac:dyDescent="0.25">
      <c r="A27707">
        <v>3735955</v>
      </c>
      <c r="B27707" t="s">
        <v>497</v>
      </c>
      <c r="C27707">
        <v>0</v>
      </c>
    </row>
    <row r="27708" spans="1:3" x14ac:dyDescent="0.25">
      <c r="A27708">
        <v>3735958</v>
      </c>
      <c r="B27708" t="s">
        <v>25742</v>
      </c>
      <c r="C27708">
        <v>0</v>
      </c>
    </row>
    <row r="27709" spans="1:3" x14ac:dyDescent="0.25">
      <c r="A27709">
        <v>3735979</v>
      </c>
      <c r="B27709" t="s">
        <v>8343</v>
      </c>
      <c r="C27709">
        <v>0</v>
      </c>
    </row>
    <row r="27710" spans="1:3" x14ac:dyDescent="0.25">
      <c r="A27710">
        <v>3735972</v>
      </c>
      <c r="B27710" t="s">
        <v>4778</v>
      </c>
      <c r="C27710">
        <v>0</v>
      </c>
    </row>
    <row r="27711" spans="1:3" x14ac:dyDescent="0.25">
      <c r="A27711">
        <v>3735986</v>
      </c>
      <c r="B27711" t="s">
        <v>25520</v>
      </c>
      <c r="C27711">
        <v>0</v>
      </c>
    </row>
    <row r="27712" spans="1:3" x14ac:dyDescent="0.25">
      <c r="A27712">
        <v>3735992</v>
      </c>
      <c r="B27712" t="s">
        <v>16063</v>
      </c>
      <c r="C27712">
        <v>0</v>
      </c>
    </row>
    <row r="27713" spans="1:3" x14ac:dyDescent="0.25">
      <c r="A27713">
        <v>3735999</v>
      </c>
      <c r="B27713" t="s">
        <v>21022</v>
      </c>
      <c r="C27713">
        <v>0</v>
      </c>
    </row>
    <row r="27714" spans="1:3" x14ac:dyDescent="0.25">
      <c r="A27714">
        <v>3736008</v>
      </c>
      <c r="B27714" t="s">
        <v>7305</v>
      </c>
      <c r="C27714">
        <v>0</v>
      </c>
    </row>
    <row r="27715" spans="1:3" x14ac:dyDescent="0.25">
      <c r="A27715">
        <v>3735278</v>
      </c>
      <c r="B27715" t="s">
        <v>21622</v>
      </c>
      <c r="C27715">
        <v>0</v>
      </c>
    </row>
    <row r="27716" spans="1:3" x14ac:dyDescent="0.25">
      <c r="A27716">
        <v>3735277</v>
      </c>
      <c r="B27716" t="s">
        <v>2352</v>
      </c>
      <c r="C27716">
        <v>0</v>
      </c>
    </row>
    <row r="27717" spans="1:3" x14ac:dyDescent="0.25">
      <c r="A27717">
        <v>3735254</v>
      </c>
      <c r="B27717" t="s">
        <v>21563</v>
      </c>
      <c r="C27717">
        <v>0</v>
      </c>
    </row>
    <row r="27718" spans="1:3" x14ac:dyDescent="0.25">
      <c r="A27718">
        <v>3735228</v>
      </c>
      <c r="B27718" t="s">
        <v>20830</v>
      </c>
      <c r="C27718">
        <v>0</v>
      </c>
    </row>
    <row r="27719" spans="1:3" x14ac:dyDescent="0.25">
      <c r="A27719">
        <v>3735226</v>
      </c>
      <c r="B27719" t="s">
        <v>21109</v>
      </c>
      <c r="C27719">
        <v>0</v>
      </c>
    </row>
    <row r="27720" spans="1:3" x14ac:dyDescent="0.25">
      <c r="A27720">
        <v>3735225</v>
      </c>
      <c r="B27720" t="s">
        <v>18561</v>
      </c>
      <c r="C27720">
        <v>0</v>
      </c>
    </row>
    <row r="27721" spans="1:3" x14ac:dyDescent="0.25">
      <c r="A27721">
        <v>3735220</v>
      </c>
      <c r="B27721" t="s">
        <v>4213</v>
      </c>
      <c r="C27721">
        <v>0</v>
      </c>
    </row>
    <row r="27722" spans="1:3" x14ac:dyDescent="0.25">
      <c r="A27722">
        <v>3735215</v>
      </c>
      <c r="B27722" t="s">
        <v>26176</v>
      </c>
      <c r="C27722">
        <v>0</v>
      </c>
    </row>
    <row r="27723" spans="1:3" x14ac:dyDescent="0.25">
      <c r="A27723">
        <v>3735214</v>
      </c>
      <c r="B27723" t="s">
        <v>21801</v>
      </c>
      <c r="C27723">
        <v>0</v>
      </c>
    </row>
    <row r="27724" spans="1:3" x14ac:dyDescent="0.25">
      <c r="A27724">
        <v>3735186</v>
      </c>
      <c r="B27724" t="s">
        <v>26040</v>
      </c>
      <c r="C27724">
        <v>0</v>
      </c>
    </row>
    <row r="27725" spans="1:3" x14ac:dyDescent="0.25">
      <c r="A27725">
        <v>3735538</v>
      </c>
      <c r="B27725" t="s">
        <v>9243</v>
      </c>
      <c r="C27725">
        <v>0</v>
      </c>
    </row>
    <row r="27726" spans="1:3" x14ac:dyDescent="0.25">
      <c r="A27726">
        <v>3735622</v>
      </c>
      <c r="B27726" t="s">
        <v>4991</v>
      </c>
      <c r="C27726">
        <v>0</v>
      </c>
    </row>
    <row r="27727" spans="1:3" x14ac:dyDescent="0.25">
      <c r="A27727">
        <v>3735619</v>
      </c>
      <c r="B27727" t="s">
        <v>4213</v>
      </c>
      <c r="C27727">
        <v>0</v>
      </c>
    </row>
    <row r="27728" spans="1:3" x14ac:dyDescent="0.25">
      <c r="A27728">
        <v>3734910</v>
      </c>
      <c r="B27728" t="s">
        <v>25717</v>
      </c>
      <c r="C27728">
        <v>0</v>
      </c>
    </row>
    <row r="27729" spans="1:3" x14ac:dyDescent="0.25">
      <c r="A27729">
        <v>3734942</v>
      </c>
      <c r="B27729" t="s">
        <v>25734</v>
      </c>
      <c r="C27729">
        <v>0</v>
      </c>
    </row>
    <row r="27730" spans="1:3" x14ac:dyDescent="0.25">
      <c r="A27730">
        <v>3734883</v>
      </c>
      <c r="B27730" t="s">
        <v>7502</v>
      </c>
      <c r="C27730">
        <v>0</v>
      </c>
    </row>
    <row r="27731" spans="1:3" x14ac:dyDescent="0.25">
      <c r="A27731">
        <v>3734809</v>
      </c>
      <c r="B27731" t="s">
        <v>18726</v>
      </c>
      <c r="C27731">
        <v>0</v>
      </c>
    </row>
    <row r="27732" spans="1:3" x14ac:dyDescent="0.25">
      <c r="A27732">
        <v>3734817</v>
      </c>
      <c r="B27732" t="s">
        <v>10856</v>
      </c>
      <c r="C27732">
        <v>0</v>
      </c>
    </row>
    <row r="27733" spans="1:3" x14ac:dyDescent="0.25">
      <c r="A27733">
        <v>3734811</v>
      </c>
      <c r="B27733" t="s">
        <v>26024</v>
      </c>
      <c r="C27733">
        <v>0</v>
      </c>
    </row>
    <row r="27734" spans="1:3" x14ac:dyDescent="0.25">
      <c r="A27734">
        <v>3734810</v>
      </c>
      <c r="B27734" t="s">
        <v>4292</v>
      </c>
      <c r="C27734">
        <v>0</v>
      </c>
    </row>
    <row r="27735" spans="1:3" x14ac:dyDescent="0.25">
      <c r="A27735">
        <v>3734557</v>
      </c>
      <c r="B27735" t="s">
        <v>25819</v>
      </c>
      <c r="C27735">
        <v>0</v>
      </c>
    </row>
    <row r="27736" spans="1:3" x14ac:dyDescent="0.25">
      <c r="A27736">
        <v>3734266</v>
      </c>
      <c r="B27736" t="s">
        <v>4882</v>
      </c>
      <c r="C27736">
        <v>0</v>
      </c>
    </row>
    <row r="27737" spans="1:3" x14ac:dyDescent="0.25">
      <c r="A27737">
        <v>3733729</v>
      </c>
      <c r="B27737" t="s">
        <v>25566</v>
      </c>
      <c r="C27737">
        <v>0</v>
      </c>
    </row>
    <row r="27738" spans="1:3" x14ac:dyDescent="0.25">
      <c r="A27738">
        <v>3733944</v>
      </c>
      <c r="B27738" t="s">
        <v>6180</v>
      </c>
      <c r="C27738">
        <v>0</v>
      </c>
    </row>
    <row r="27739" spans="1:3" x14ac:dyDescent="0.25">
      <c r="A27739">
        <v>3733956</v>
      </c>
      <c r="B27739" t="s">
        <v>1038</v>
      </c>
      <c r="C27739">
        <v>0</v>
      </c>
    </row>
    <row r="27740" spans="1:3" x14ac:dyDescent="0.25">
      <c r="A27740">
        <v>3733964</v>
      </c>
      <c r="B27740" t="s">
        <v>909</v>
      </c>
      <c r="C27740">
        <v>0</v>
      </c>
    </row>
    <row r="27741" spans="1:3" x14ac:dyDescent="0.25">
      <c r="A27741">
        <v>3733185</v>
      </c>
      <c r="B27741" t="s">
        <v>25858</v>
      </c>
      <c r="C27741">
        <v>0</v>
      </c>
    </row>
    <row r="27742" spans="1:3" x14ac:dyDescent="0.25">
      <c r="A27742">
        <v>3733314</v>
      </c>
      <c r="B27742" t="s">
        <v>15734</v>
      </c>
      <c r="C27742">
        <v>0</v>
      </c>
    </row>
    <row r="27743" spans="1:3" x14ac:dyDescent="0.25">
      <c r="A27743">
        <v>3733356</v>
      </c>
      <c r="B27743" t="s">
        <v>25626</v>
      </c>
      <c r="C27743">
        <v>0</v>
      </c>
    </row>
    <row r="27744" spans="1:3" x14ac:dyDescent="0.25">
      <c r="A27744">
        <v>3732806</v>
      </c>
      <c r="B27744" t="s">
        <v>25937</v>
      </c>
      <c r="C27744">
        <v>0</v>
      </c>
    </row>
    <row r="27745" spans="1:3" x14ac:dyDescent="0.25">
      <c r="A27745">
        <v>3733002</v>
      </c>
      <c r="B27745" t="s">
        <v>2489</v>
      </c>
      <c r="C27745">
        <v>0</v>
      </c>
    </row>
    <row r="27746" spans="1:3" x14ac:dyDescent="0.25">
      <c r="A27746">
        <v>3733082</v>
      </c>
      <c r="B27746" t="s">
        <v>25956</v>
      </c>
      <c r="C27746">
        <v>0</v>
      </c>
    </row>
    <row r="27747" spans="1:3" x14ac:dyDescent="0.25">
      <c r="A27747">
        <v>3733089</v>
      </c>
      <c r="B27747" t="s">
        <v>25542</v>
      </c>
      <c r="C27747">
        <v>0</v>
      </c>
    </row>
    <row r="27748" spans="1:3" x14ac:dyDescent="0.25">
      <c r="A27748">
        <v>3733088</v>
      </c>
      <c r="B27748" t="s">
        <v>176</v>
      </c>
      <c r="C27748">
        <v>0</v>
      </c>
    </row>
    <row r="27749" spans="1:3" x14ac:dyDescent="0.25">
      <c r="A27749">
        <v>3733092</v>
      </c>
      <c r="B27749" t="s">
        <v>25438</v>
      </c>
      <c r="C27749">
        <v>0</v>
      </c>
    </row>
    <row r="27750" spans="1:3" x14ac:dyDescent="0.25">
      <c r="A27750">
        <v>3733102</v>
      </c>
      <c r="B27750" t="s">
        <v>26099</v>
      </c>
      <c r="C27750">
        <v>0</v>
      </c>
    </row>
    <row r="27751" spans="1:3" x14ac:dyDescent="0.25">
      <c r="A27751">
        <v>2722201</v>
      </c>
      <c r="B27751" t="s">
        <v>4068</v>
      </c>
      <c r="C27751">
        <v>0</v>
      </c>
    </row>
    <row r="27752" spans="1:3" x14ac:dyDescent="0.25">
      <c r="A27752">
        <v>3732109</v>
      </c>
      <c r="B27752" t="s">
        <v>7502</v>
      </c>
      <c r="C27752">
        <v>0</v>
      </c>
    </row>
    <row r="27753" spans="1:3" x14ac:dyDescent="0.25">
      <c r="A27753">
        <v>3732377</v>
      </c>
      <c r="B27753" t="s">
        <v>26052</v>
      </c>
      <c r="C27753">
        <v>0</v>
      </c>
    </row>
    <row r="27754" spans="1:3" x14ac:dyDescent="0.25">
      <c r="A27754">
        <v>3732389</v>
      </c>
      <c r="B27754" t="s">
        <v>25946</v>
      </c>
      <c r="C27754">
        <v>0</v>
      </c>
    </row>
    <row r="27755" spans="1:3" x14ac:dyDescent="0.25">
      <c r="A27755">
        <v>3732388</v>
      </c>
      <c r="B27755" t="s">
        <v>25451</v>
      </c>
      <c r="C27755">
        <v>0</v>
      </c>
    </row>
    <row r="27756" spans="1:3" x14ac:dyDescent="0.25">
      <c r="A27756">
        <v>3732047</v>
      </c>
      <c r="B27756" t="s">
        <v>1664</v>
      </c>
      <c r="C27756">
        <v>0</v>
      </c>
    </row>
    <row r="27757" spans="1:3" x14ac:dyDescent="0.25">
      <c r="A27757">
        <v>3732042</v>
      </c>
      <c r="B27757" t="s">
        <v>25428</v>
      </c>
      <c r="C27757">
        <v>0</v>
      </c>
    </row>
    <row r="27758" spans="1:3" x14ac:dyDescent="0.25">
      <c r="A27758">
        <v>3732050</v>
      </c>
      <c r="B27758" t="s">
        <v>25923</v>
      </c>
      <c r="C27758">
        <v>0</v>
      </c>
    </row>
    <row r="27759" spans="1:3" x14ac:dyDescent="0.25">
      <c r="A27759">
        <v>3731534</v>
      </c>
      <c r="B27759" t="s">
        <v>26175</v>
      </c>
      <c r="C27759">
        <v>0</v>
      </c>
    </row>
    <row r="27760" spans="1:3" x14ac:dyDescent="0.25">
      <c r="A27760">
        <v>3731709</v>
      </c>
      <c r="B27760" t="s">
        <v>5773</v>
      </c>
      <c r="C27760">
        <v>0</v>
      </c>
    </row>
    <row r="27761" spans="1:3" x14ac:dyDescent="0.25">
      <c r="A27761">
        <v>3731708</v>
      </c>
      <c r="B27761" t="s">
        <v>26086</v>
      </c>
      <c r="C27761">
        <v>0</v>
      </c>
    </row>
    <row r="27762" spans="1:3" x14ac:dyDescent="0.25">
      <c r="A27762">
        <v>3731714</v>
      </c>
      <c r="B27762" t="s">
        <v>25966</v>
      </c>
      <c r="C27762">
        <v>0</v>
      </c>
    </row>
    <row r="27763" spans="1:3" x14ac:dyDescent="0.25">
      <c r="A27763">
        <v>3731717</v>
      </c>
      <c r="B27763" t="s">
        <v>25805</v>
      </c>
      <c r="C27763">
        <v>0</v>
      </c>
    </row>
    <row r="27764" spans="1:3" x14ac:dyDescent="0.25">
      <c r="A27764">
        <v>3731194</v>
      </c>
      <c r="B27764" t="s">
        <v>25903</v>
      </c>
      <c r="C27764">
        <v>0</v>
      </c>
    </row>
    <row r="27765" spans="1:3" x14ac:dyDescent="0.25">
      <c r="A27765">
        <v>928212</v>
      </c>
      <c r="B27765" t="s">
        <v>25458</v>
      </c>
      <c r="C27765">
        <v>0</v>
      </c>
    </row>
    <row r="27766" spans="1:3" x14ac:dyDescent="0.25">
      <c r="A27766">
        <v>3731304</v>
      </c>
      <c r="B27766" t="s">
        <v>25880</v>
      </c>
      <c r="C27766">
        <v>0</v>
      </c>
    </row>
    <row r="27767" spans="1:3" x14ac:dyDescent="0.25">
      <c r="A27767">
        <v>3731310</v>
      </c>
      <c r="B27767" t="s">
        <v>25734</v>
      </c>
      <c r="C27767">
        <v>0</v>
      </c>
    </row>
    <row r="27768" spans="1:3" x14ac:dyDescent="0.25">
      <c r="A27768">
        <v>3731353</v>
      </c>
      <c r="B27768" t="s">
        <v>25561</v>
      </c>
      <c r="C27768">
        <v>0</v>
      </c>
    </row>
    <row r="27769" spans="1:3" x14ac:dyDescent="0.25">
      <c r="A27769">
        <v>3731376</v>
      </c>
      <c r="B27769" t="s">
        <v>25561</v>
      </c>
      <c r="C27769">
        <v>0</v>
      </c>
    </row>
    <row r="27770" spans="1:3" x14ac:dyDescent="0.25">
      <c r="A27770">
        <v>3731389</v>
      </c>
      <c r="B27770" t="s">
        <v>1838</v>
      </c>
      <c r="C27770">
        <v>0</v>
      </c>
    </row>
    <row r="27771" spans="1:3" x14ac:dyDescent="0.25">
      <c r="A27771">
        <v>3731387</v>
      </c>
      <c r="B27771" t="s">
        <v>5782</v>
      </c>
      <c r="C27771">
        <v>0</v>
      </c>
    </row>
    <row r="27772" spans="1:3" x14ac:dyDescent="0.25">
      <c r="A27772">
        <v>3731399</v>
      </c>
      <c r="B27772" t="s">
        <v>9216</v>
      </c>
      <c r="C27772">
        <v>0</v>
      </c>
    </row>
    <row r="27773" spans="1:3" x14ac:dyDescent="0.25">
      <c r="A27773">
        <v>3731397</v>
      </c>
      <c r="B27773" t="s">
        <v>788</v>
      </c>
      <c r="C27773">
        <v>0</v>
      </c>
    </row>
    <row r="27774" spans="1:3" x14ac:dyDescent="0.25">
      <c r="A27774">
        <v>3731394</v>
      </c>
      <c r="B27774" t="s">
        <v>25490</v>
      </c>
      <c r="C27774">
        <v>0</v>
      </c>
    </row>
    <row r="27775" spans="1:3" x14ac:dyDescent="0.25">
      <c r="A27775">
        <v>3731393</v>
      </c>
      <c r="B27775" t="s">
        <v>25611</v>
      </c>
      <c r="C27775">
        <v>0</v>
      </c>
    </row>
    <row r="27776" spans="1:3" x14ac:dyDescent="0.25">
      <c r="A27776">
        <v>2722606</v>
      </c>
      <c r="B27776" t="s">
        <v>4068</v>
      </c>
      <c r="C27776">
        <v>0</v>
      </c>
    </row>
    <row r="27777" spans="1:3" x14ac:dyDescent="0.25">
      <c r="A27777">
        <v>3730805</v>
      </c>
      <c r="B27777" t="s">
        <v>14897</v>
      </c>
      <c r="C27777">
        <v>0</v>
      </c>
    </row>
    <row r="27778" spans="1:3" x14ac:dyDescent="0.25">
      <c r="A27778">
        <v>3731011</v>
      </c>
      <c r="B27778" t="s">
        <v>5093</v>
      </c>
      <c r="C27778">
        <v>0</v>
      </c>
    </row>
    <row r="27779" spans="1:3" x14ac:dyDescent="0.25">
      <c r="A27779">
        <v>3731009</v>
      </c>
      <c r="B27779" t="s">
        <v>25967</v>
      </c>
      <c r="C27779">
        <v>0</v>
      </c>
    </row>
    <row r="27780" spans="1:3" x14ac:dyDescent="0.25">
      <c r="A27780">
        <v>3731002</v>
      </c>
      <c r="B27780" t="s">
        <v>257</v>
      </c>
      <c r="C27780">
        <v>0</v>
      </c>
    </row>
    <row r="27781" spans="1:3" x14ac:dyDescent="0.25">
      <c r="A27781">
        <v>3731018</v>
      </c>
      <c r="B27781" t="s">
        <v>25652</v>
      </c>
      <c r="C27781">
        <v>0</v>
      </c>
    </row>
    <row r="27782" spans="1:3" x14ac:dyDescent="0.25">
      <c r="A27782">
        <v>3731031</v>
      </c>
      <c r="B27782" t="s">
        <v>13814</v>
      </c>
      <c r="C27782">
        <v>0</v>
      </c>
    </row>
    <row r="27783" spans="1:3" x14ac:dyDescent="0.25">
      <c r="A27783">
        <v>3730723</v>
      </c>
      <c r="B27783" t="s">
        <v>25739</v>
      </c>
      <c r="C27783">
        <v>0</v>
      </c>
    </row>
    <row r="27784" spans="1:3" x14ac:dyDescent="0.25">
      <c r="A27784">
        <v>3730729</v>
      </c>
      <c r="B27784" t="s">
        <v>10545</v>
      </c>
      <c r="C27784">
        <v>0</v>
      </c>
    </row>
    <row r="27785" spans="1:3" x14ac:dyDescent="0.25">
      <c r="A27785">
        <v>3730753</v>
      </c>
      <c r="B27785" t="s">
        <v>1783</v>
      </c>
      <c r="C27785">
        <v>0</v>
      </c>
    </row>
    <row r="27786" spans="1:3" x14ac:dyDescent="0.25">
      <c r="A27786">
        <v>3730771</v>
      </c>
      <c r="B27786" t="s">
        <v>1050</v>
      </c>
      <c r="C27786">
        <v>0</v>
      </c>
    </row>
    <row r="27787" spans="1:3" x14ac:dyDescent="0.25">
      <c r="A27787">
        <v>3730361</v>
      </c>
      <c r="B27787" t="s">
        <v>25630</v>
      </c>
      <c r="C27787">
        <v>0</v>
      </c>
    </row>
    <row r="27788" spans="1:3" x14ac:dyDescent="0.25">
      <c r="A27788">
        <v>3730385</v>
      </c>
      <c r="B27788" t="s">
        <v>21791</v>
      </c>
      <c r="C27788">
        <v>0</v>
      </c>
    </row>
    <row r="27789" spans="1:3" x14ac:dyDescent="0.25">
      <c r="A27789">
        <v>3730429</v>
      </c>
      <c r="B27789" t="s">
        <v>10924</v>
      </c>
      <c r="C27789">
        <v>0</v>
      </c>
    </row>
    <row r="27790" spans="1:3" x14ac:dyDescent="0.25">
      <c r="A27790">
        <v>3730120</v>
      </c>
      <c r="B27790" t="s">
        <v>25429</v>
      </c>
      <c r="C27790">
        <v>0</v>
      </c>
    </row>
    <row r="27791" spans="1:3" x14ac:dyDescent="0.25">
      <c r="A27791">
        <v>3730133</v>
      </c>
      <c r="B27791" t="s">
        <v>25421</v>
      </c>
      <c r="C27791">
        <v>0</v>
      </c>
    </row>
    <row r="27792" spans="1:3" x14ac:dyDescent="0.25">
      <c r="A27792">
        <v>3729623</v>
      </c>
      <c r="B27792" t="s">
        <v>1734</v>
      </c>
      <c r="C27792">
        <v>0</v>
      </c>
    </row>
    <row r="27793" spans="1:3" x14ac:dyDescent="0.25">
      <c r="A27793">
        <v>3729718</v>
      </c>
      <c r="B27793" t="s">
        <v>25926</v>
      </c>
      <c r="C27793">
        <v>0</v>
      </c>
    </row>
    <row r="27794" spans="1:3" x14ac:dyDescent="0.25">
      <c r="A27794">
        <v>3729788</v>
      </c>
      <c r="B27794" t="s">
        <v>26167</v>
      </c>
      <c r="C27794">
        <v>0</v>
      </c>
    </row>
    <row r="27795" spans="1:3" x14ac:dyDescent="0.25">
      <c r="A27795">
        <v>3729787</v>
      </c>
      <c r="B27795" t="s">
        <v>3451</v>
      </c>
      <c r="C27795">
        <v>0</v>
      </c>
    </row>
    <row r="27796" spans="1:3" x14ac:dyDescent="0.25">
      <c r="A27796">
        <v>3729797</v>
      </c>
      <c r="B27796" t="s">
        <v>25906</v>
      </c>
      <c r="C27796">
        <v>0</v>
      </c>
    </row>
    <row r="27797" spans="1:3" x14ac:dyDescent="0.25">
      <c r="A27797">
        <v>3729804</v>
      </c>
      <c r="B27797" t="s">
        <v>25927</v>
      </c>
      <c r="C27797">
        <v>0</v>
      </c>
    </row>
    <row r="27798" spans="1:3" x14ac:dyDescent="0.25">
      <c r="A27798">
        <v>3729802</v>
      </c>
      <c r="B27798" t="s">
        <v>124</v>
      </c>
      <c r="C27798">
        <v>0</v>
      </c>
    </row>
    <row r="27799" spans="1:3" x14ac:dyDescent="0.25">
      <c r="A27799">
        <v>3729818</v>
      </c>
      <c r="B27799" t="s">
        <v>11495</v>
      </c>
      <c r="C27799">
        <v>0</v>
      </c>
    </row>
    <row r="27800" spans="1:3" x14ac:dyDescent="0.25">
      <c r="A27800">
        <v>3729817</v>
      </c>
      <c r="B27800" t="s">
        <v>4818</v>
      </c>
      <c r="C27800">
        <v>0</v>
      </c>
    </row>
    <row r="27801" spans="1:3" x14ac:dyDescent="0.25">
      <c r="A27801">
        <v>3729813</v>
      </c>
      <c r="B27801" t="s">
        <v>3637</v>
      </c>
      <c r="C27801">
        <v>0</v>
      </c>
    </row>
    <row r="27802" spans="1:3" x14ac:dyDescent="0.25">
      <c r="A27802">
        <v>3729404</v>
      </c>
      <c r="B27802" t="s">
        <v>25911</v>
      </c>
      <c r="C27802">
        <v>0</v>
      </c>
    </row>
    <row r="27803" spans="1:3" x14ac:dyDescent="0.25">
      <c r="A27803">
        <v>3729458</v>
      </c>
      <c r="B27803" t="s">
        <v>34</v>
      </c>
      <c r="C27803">
        <v>0</v>
      </c>
    </row>
    <row r="27804" spans="1:3" x14ac:dyDescent="0.25">
      <c r="A27804">
        <v>3729476</v>
      </c>
      <c r="B27804" t="s">
        <v>26174</v>
      </c>
      <c r="C27804">
        <v>0</v>
      </c>
    </row>
    <row r="27805" spans="1:3" x14ac:dyDescent="0.25">
      <c r="A27805">
        <v>3728784</v>
      </c>
      <c r="B27805" t="s">
        <v>21281</v>
      </c>
      <c r="C27805">
        <v>0</v>
      </c>
    </row>
    <row r="27806" spans="1:3" x14ac:dyDescent="0.25">
      <c r="A27806">
        <v>3729048</v>
      </c>
      <c r="B27806" t="s">
        <v>559</v>
      </c>
      <c r="C27806">
        <v>0</v>
      </c>
    </row>
    <row r="27807" spans="1:3" x14ac:dyDescent="0.25">
      <c r="A27807">
        <v>3729046</v>
      </c>
      <c r="B27807" t="s">
        <v>25499</v>
      </c>
      <c r="C27807">
        <v>0</v>
      </c>
    </row>
    <row r="27808" spans="1:3" x14ac:dyDescent="0.25">
      <c r="A27808">
        <v>3729053</v>
      </c>
      <c r="B27808" t="s">
        <v>130</v>
      </c>
      <c r="C27808">
        <v>0</v>
      </c>
    </row>
    <row r="27809" spans="1:3" x14ac:dyDescent="0.25">
      <c r="A27809">
        <v>3729067</v>
      </c>
      <c r="B27809" t="s">
        <v>14842</v>
      </c>
      <c r="C27809">
        <v>0</v>
      </c>
    </row>
    <row r="27810" spans="1:3" x14ac:dyDescent="0.25">
      <c r="A27810">
        <v>3729074</v>
      </c>
      <c r="B27810" t="s">
        <v>874</v>
      </c>
      <c r="C27810">
        <v>0</v>
      </c>
    </row>
    <row r="27811" spans="1:3" x14ac:dyDescent="0.25">
      <c r="A27811">
        <v>3729081</v>
      </c>
      <c r="B27811" t="s">
        <v>25531</v>
      </c>
      <c r="C27811">
        <v>0</v>
      </c>
    </row>
    <row r="27812" spans="1:3" x14ac:dyDescent="0.25">
      <c r="A27812">
        <v>3729080</v>
      </c>
      <c r="B27812" t="s">
        <v>25529</v>
      </c>
      <c r="C27812">
        <v>0</v>
      </c>
    </row>
    <row r="27813" spans="1:3" x14ac:dyDescent="0.25">
      <c r="A27813">
        <v>3728390</v>
      </c>
      <c r="B27813" t="s">
        <v>7735</v>
      </c>
      <c r="C27813">
        <v>0</v>
      </c>
    </row>
    <row r="27814" spans="1:3" x14ac:dyDescent="0.25">
      <c r="A27814">
        <v>3728544</v>
      </c>
      <c r="B27814" t="s">
        <v>26055</v>
      </c>
      <c r="C27814">
        <v>0</v>
      </c>
    </row>
    <row r="27815" spans="1:3" x14ac:dyDescent="0.25">
      <c r="A27815">
        <v>3728568</v>
      </c>
      <c r="B27815" t="s">
        <v>2746</v>
      </c>
      <c r="C27815">
        <v>0</v>
      </c>
    </row>
    <row r="27816" spans="1:3" x14ac:dyDescent="0.25">
      <c r="A27816">
        <v>3728563</v>
      </c>
      <c r="B27816" t="s">
        <v>14645</v>
      </c>
      <c r="C27816">
        <v>0</v>
      </c>
    </row>
    <row r="27817" spans="1:3" x14ac:dyDescent="0.25">
      <c r="A27817">
        <v>3728581</v>
      </c>
      <c r="B27817" t="s">
        <v>15519</v>
      </c>
      <c r="C27817">
        <v>0</v>
      </c>
    </row>
    <row r="27818" spans="1:3" x14ac:dyDescent="0.25">
      <c r="A27818">
        <v>3728215</v>
      </c>
      <c r="B27818" t="s">
        <v>7478</v>
      </c>
      <c r="C27818">
        <v>0</v>
      </c>
    </row>
    <row r="27819" spans="1:3" x14ac:dyDescent="0.25">
      <c r="A27819">
        <v>3728212</v>
      </c>
      <c r="B27819" t="s">
        <v>26021</v>
      </c>
      <c r="C27819">
        <v>0</v>
      </c>
    </row>
    <row r="27820" spans="1:3" x14ac:dyDescent="0.25">
      <c r="A27820">
        <v>3728210</v>
      </c>
      <c r="B27820" t="s">
        <v>5773</v>
      </c>
      <c r="C27820">
        <v>0</v>
      </c>
    </row>
    <row r="27821" spans="1:3" x14ac:dyDescent="0.25">
      <c r="A27821">
        <v>3728203</v>
      </c>
      <c r="B27821" t="s">
        <v>1050</v>
      </c>
      <c r="C27821">
        <v>0</v>
      </c>
    </row>
    <row r="27822" spans="1:3" x14ac:dyDescent="0.25">
      <c r="A27822">
        <v>3728200</v>
      </c>
      <c r="B27822" t="s">
        <v>25846</v>
      </c>
      <c r="C27822">
        <v>0</v>
      </c>
    </row>
    <row r="27823" spans="1:3" x14ac:dyDescent="0.25">
      <c r="A27823">
        <v>3728187</v>
      </c>
      <c r="B27823" t="s">
        <v>26024</v>
      </c>
      <c r="C27823">
        <v>0</v>
      </c>
    </row>
    <row r="27824" spans="1:3" x14ac:dyDescent="0.25">
      <c r="A27824">
        <v>3728183</v>
      </c>
      <c r="B27824" t="s">
        <v>1669</v>
      </c>
      <c r="C27824">
        <v>0</v>
      </c>
    </row>
    <row r="27825" spans="1:3" x14ac:dyDescent="0.25">
      <c r="A27825">
        <v>3728180</v>
      </c>
      <c r="B27825" t="s">
        <v>21616</v>
      </c>
      <c r="C27825">
        <v>0</v>
      </c>
    </row>
    <row r="27826" spans="1:3" x14ac:dyDescent="0.25">
      <c r="A27826">
        <v>3728168</v>
      </c>
      <c r="B27826" t="s">
        <v>26129</v>
      </c>
      <c r="C27826">
        <v>0</v>
      </c>
    </row>
    <row r="27827" spans="1:3" x14ac:dyDescent="0.25">
      <c r="A27827">
        <v>3728167</v>
      </c>
      <c r="B27827" t="s">
        <v>13433</v>
      </c>
      <c r="C27827">
        <v>0</v>
      </c>
    </row>
    <row r="27828" spans="1:3" x14ac:dyDescent="0.25">
      <c r="A27828">
        <v>3728163</v>
      </c>
      <c r="B27828" t="s">
        <v>21543</v>
      </c>
      <c r="C27828">
        <v>0</v>
      </c>
    </row>
    <row r="27829" spans="1:3" x14ac:dyDescent="0.25">
      <c r="A27829">
        <v>3728157</v>
      </c>
      <c r="B27829" t="s">
        <v>6287</v>
      </c>
      <c r="C27829">
        <v>0</v>
      </c>
    </row>
    <row r="27830" spans="1:3" x14ac:dyDescent="0.25">
      <c r="A27830">
        <v>3727822</v>
      </c>
      <c r="B27830" t="s">
        <v>788</v>
      </c>
      <c r="C27830">
        <v>0</v>
      </c>
    </row>
    <row r="27831" spans="1:3" x14ac:dyDescent="0.25">
      <c r="A27831">
        <v>3727821</v>
      </c>
      <c r="B27831" t="s">
        <v>13814</v>
      </c>
      <c r="C27831">
        <v>0</v>
      </c>
    </row>
    <row r="27832" spans="1:3" x14ac:dyDescent="0.25">
      <c r="A27832">
        <v>3728093</v>
      </c>
      <c r="B27832" t="s">
        <v>25558</v>
      </c>
      <c r="C27832">
        <v>0</v>
      </c>
    </row>
    <row r="27833" spans="1:3" x14ac:dyDescent="0.25">
      <c r="A27833">
        <v>3728099</v>
      </c>
      <c r="B27833" t="s">
        <v>25524</v>
      </c>
      <c r="C27833">
        <v>0</v>
      </c>
    </row>
    <row r="27834" spans="1:3" x14ac:dyDescent="0.25">
      <c r="A27834">
        <v>3728110</v>
      </c>
      <c r="B27834" t="s">
        <v>2060</v>
      </c>
      <c r="C27834">
        <v>0</v>
      </c>
    </row>
    <row r="27835" spans="1:3" x14ac:dyDescent="0.25">
      <c r="A27835">
        <v>3728103</v>
      </c>
      <c r="B27835" t="s">
        <v>4847</v>
      </c>
      <c r="C27835">
        <v>0</v>
      </c>
    </row>
    <row r="27836" spans="1:3" x14ac:dyDescent="0.25">
      <c r="A27836">
        <v>3727447</v>
      </c>
      <c r="B27836" t="s">
        <v>4598</v>
      </c>
      <c r="C27836">
        <v>0</v>
      </c>
    </row>
    <row r="27837" spans="1:3" x14ac:dyDescent="0.25">
      <c r="A27837">
        <v>3727738</v>
      </c>
      <c r="B27837" t="s">
        <v>25467</v>
      </c>
      <c r="C27837">
        <v>0</v>
      </c>
    </row>
    <row r="27838" spans="1:3" x14ac:dyDescent="0.25">
      <c r="A27838">
        <v>3727741</v>
      </c>
      <c r="B27838" t="s">
        <v>25526</v>
      </c>
      <c r="C27838">
        <v>0</v>
      </c>
    </row>
    <row r="27839" spans="1:3" x14ac:dyDescent="0.25">
      <c r="A27839">
        <v>3727740</v>
      </c>
      <c r="B27839" t="s">
        <v>25810</v>
      </c>
      <c r="C27839">
        <v>0</v>
      </c>
    </row>
    <row r="27840" spans="1:3" x14ac:dyDescent="0.25">
      <c r="A27840">
        <v>3727748</v>
      </c>
      <c r="B27840" t="s">
        <v>1614</v>
      </c>
      <c r="C27840">
        <v>0</v>
      </c>
    </row>
    <row r="27841" spans="1:3" x14ac:dyDescent="0.25">
      <c r="A27841">
        <v>3727759</v>
      </c>
      <c r="B27841" t="s">
        <v>26179</v>
      </c>
      <c r="C27841">
        <v>0</v>
      </c>
    </row>
    <row r="27842" spans="1:3" x14ac:dyDescent="0.25">
      <c r="A27842">
        <v>3727758</v>
      </c>
      <c r="B27842" t="s">
        <v>25569</v>
      </c>
      <c r="C27842">
        <v>0</v>
      </c>
    </row>
    <row r="27843" spans="1:3" x14ac:dyDescent="0.25">
      <c r="A27843">
        <v>3727764</v>
      </c>
      <c r="B27843" t="s">
        <v>10654</v>
      </c>
      <c r="C27843">
        <v>0</v>
      </c>
    </row>
    <row r="27844" spans="1:3" x14ac:dyDescent="0.25">
      <c r="A27844">
        <v>3727770</v>
      </c>
      <c r="B27844" t="s">
        <v>25578</v>
      </c>
      <c r="C27844">
        <v>0</v>
      </c>
    </row>
    <row r="27845" spans="1:3" x14ac:dyDescent="0.25">
      <c r="A27845">
        <v>3727767</v>
      </c>
      <c r="B27845" t="s">
        <v>5367</v>
      </c>
      <c r="C27845">
        <v>0</v>
      </c>
    </row>
    <row r="27846" spans="1:3" x14ac:dyDescent="0.25">
      <c r="A27846">
        <v>3727776</v>
      </c>
      <c r="B27846" t="s">
        <v>25553</v>
      </c>
      <c r="C27846">
        <v>0</v>
      </c>
    </row>
    <row r="27847" spans="1:3" x14ac:dyDescent="0.25">
      <c r="A27847">
        <v>3727775</v>
      </c>
      <c r="B27847" t="s">
        <v>6754</v>
      </c>
      <c r="C27847">
        <v>0</v>
      </c>
    </row>
    <row r="27848" spans="1:3" x14ac:dyDescent="0.25">
      <c r="A27848">
        <v>3727792</v>
      </c>
      <c r="B27848" t="s">
        <v>25741</v>
      </c>
      <c r="C27848">
        <v>0</v>
      </c>
    </row>
    <row r="27849" spans="1:3" x14ac:dyDescent="0.25">
      <c r="A27849">
        <v>3727791</v>
      </c>
      <c r="B27849" t="s">
        <v>25491</v>
      </c>
      <c r="C27849">
        <v>0</v>
      </c>
    </row>
    <row r="27850" spans="1:3" x14ac:dyDescent="0.25">
      <c r="A27850">
        <v>2497005</v>
      </c>
      <c r="B27850" t="s">
        <v>189</v>
      </c>
      <c r="C27850">
        <v>0</v>
      </c>
    </row>
    <row r="27851" spans="1:3" x14ac:dyDescent="0.25">
      <c r="A27851">
        <v>3727341</v>
      </c>
      <c r="B27851" t="s">
        <v>4292</v>
      </c>
      <c r="C27851">
        <v>0</v>
      </c>
    </row>
    <row r="27852" spans="1:3" x14ac:dyDescent="0.25">
      <c r="A27852">
        <v>3727395</v>
      </c>
      <c r="B27852" t="s">
        <v>25519</v>
      </c>
      <c r="C27852">
        <v>0</v>
      </c>
    </row>
    <row r="27853" spans="1:3" x14ac:dyDescent="0.25">
      <c r="A27853">
        <v>3726972</v>
      </c>
      <c r="B27853" t="s">
        <v>25519</v>
      </c>
      <c r="C27853">
        <v>0</v>
      </c>
    </row>
    <row r="27854" spans="1:3" x14ac:dyDescent="0.25">
      <c r="A27854">
        <v>3727057</v>
      </c>
      <c r="B27854" t="s">
        <v>25964</v>
      </c>
      <c r="C27854">
        <v>0</v>
      </c>
    </row>
    <row r="27855" spans="1:3" x14ac:dyDescent="0.25">
      <c r="A27855">
        <v>3727159</v>
      </c>
      <c r="B27855" t="s">
        <v>25555</v>
      </c>
      <c r="C27855">
        <v>0</v>
      </c>
    </row>
    <row r="27856" spans="1:3" x14ac:dyDescent="0.25">
      <c r="A27856">
        <v>3727166</v>
      </c>
      <c r="B27856" t="s">
        <v>25530</v>
      </c>
      <c r="C27856">
        <v>0</v>
      </c>
    </row>
    <row r="27857" spans="1:3" x14ac:dyDescent="0.25">
      <c r="A27857">
        <v>3727183</v>
      </c>
      <c r="B27857" t="s">
        <v>6180</v>
      </c>
      <c r="C27857">
        <v>0</v>
      </c>
    </row>
    <row r="27858" spans="1:3" x14ac:dyDescent="0.25">
      <c r="A27858">
        <v>3727182</v>
      </c>
      <c r="B27858" t="s">
        <v>25571</v>
      </c>
      <c r="C27858">
        <v>0</v>
      </c>
    </row>
    <row r="27859" spans="1:3" x14ac:dyDescent="0.25">
      <c r="A27859">
        <v>3727181</v>
      </c>
      <c r="B27859" t="s">
        <v>25896</v>
      </c>
      <c r="C27859">
        <v>0</v>
      </c>
    </row>
    <row r="27860" spans="1:3" x14ac:dyDescent="0.25">
      <c r="A27860">
        <v>3727198</v>
      </c>
      <c r="B27860" t="s">
        <v>2390</v>
      </c>
      <c r="C27860">
        <v>0</v>
      </c>
    </row>
    <row r="27861" spans="1:3" x14ac:dyDescent="0.25">
      <c r="A27861">
        <v>3727193</v>
      </c>
      <c r="B27861" t="s">
        <v>16495</v>
      </c>
      <c r="C27861">
        <v>0</v>
      </c>
    </row>
    <row r="27862" spans="1:3" x14ac:dyDescent="0.25">
      <c r="A27862">
        <v>3727191</v>
      </c>
      <c r="B27862" t="s">
        <v>25936</v>
      </c>
      <c r="C27862">
        <v>0</v>
      </c>
    </row>
    <row r="27863" spans="1:3" x14ac:dyDescent="0.25">
      <c r="A27863">
        <v>3727188</v>
      </c>
      <c r="B27863" t="s">
        <v>25539</v>
      </c>
      <c r="C27863">
        <v>0</v>
      </c>
    </row>
    <row r="27864" spans="1:3" x14ac:dyDescent="0.25">
      <c r="A27864">
        <v>3727187</v>
      </c>
      <c r="B27864" t="s">
        <v>6528</v>
      </c>
      <c r="C27864">
        <v>0</v>
      </c>
    </row>
    <row r="27865" spans="1:3" x14ac:dyDescent="0.25">
      <c r="A27865">
        <v>3727186</v>
      </c>
      <c r="B27865" t="s">
        <v>15192</v>
      </c>
      <c r="C27865">
        <v>0</v>
      </c>
    </row>
    <row r="27866" spans="1:3" x14ac:dyDescent="0.25">
      <c r="A27866">
        <v>3727206</v>
      </c>
      <c r="B27866" t="s">
        <v>13709</v>
      </c>
      <c r="C27866">
        <v>0</v>
      </c>
    </row>
    <row r="27867" spans="1:3" x14ac:dyDescent="0.25">
      <c r="A27867">
        <v>3727202</v>
      </c>
      <c r="B27867" t="s">
        <v>25828</v>
      </c>
      <c r="C27867">
        <v>0</v>
      </c>
    </row>
    <row r="27868" spans="1:3" x14ac:dyDescent="0.25">
      <c r="A27868">
        <v>3726528</v>
      </c>
      <c r="B27868" t="s">
        <v>25858</v>
      </c>
      <c r="C27868">
        <v>0</v>
      </c>
    </row>
    <row r="27869" spans="1:3" x14ac:dyDescent="0.25">
      <c r="A27869">
        <v>3726798</v>
      </c>
      <c r="B27869" t="s">
        <v>14521</v>
      </c>
      <c r="C27869">
        <v>0</v>
      </c>
    </row>
    <row r="27870" spans="1:3" x14ac:dyDescent="0.25">
      <c r="A27870">
        <v>3726797</v>
      </c>
      <c r="B27870" t="s">
        <v>25609</v>
      </c>
      <c r="C27870">
        <v>0</v>
      </c>
    </row>
    <row r="27871" spans="1:3" x14ac:dyDescent="0.25">
      <c r="A27871">
        <v>3726810</v>
      </c>
      <c r="B27871" t="s">
        <v>25541</v>
      </c>
      <c r="C27871">
        <v>0</v>
      </c>
    </row>
    <row r="27872" spans="1:3" x14ac:dyDescent="0.25">
      <c r="A27872">
        <v>3726802</v>
      </c>
      <c r="B27872" t="s">
        <v>25544</v>
      </c>
      <c r="C27872">
        <v>0</v>
      </c>
    </row>
    <row r="27873" spans="1:3" x14ac:dyDescent="0.25">
      <c r="A27873">
        <v>3726400</v>
      </c>
      <c r="B27873" t="s">
        <v>7420</v>
      </c>
      <c r="C27873">
        <v>0</v>
      </c>
    </row>
    <row r="27874" spans="1:3" x14ac:dyDescent="0.25">
      <c r="A27874">
        <v>3726389</v>
      </c>
      <c r="B27874" t="s">
        <v>5981</v>
      </c>
      <c r="C27874">
        <v>0</v>
      </c>
    </row>
    <row r="27875" spans="1:3" x14ac:dyDescent="0.25">
      <c r="A27875">
        <v>3726417</v>
      </c>
      <c r="B27875" t="s">
        <v>5888</v>
      </c>
      <c r="C27875">
        <v>0</v>
      </c>
    </row>
    <row r="27876" spans="1:3" x14ac:dyDescent="0.25">
      <c r="A27876">
        <v>3726410</v>
      </c>
      <c r="B27876" t="s">
        <v>25455</v>
      </c>
      <c r="C27876">
        <v>0</v>
      </c>
    </row>
    <row r="27877" spans="1:3" x14ac:dyDescent="0.25">
      <c r="A27877">
        <v>3726405</v>
      </c>
      <c r="B27877" t="s">
        <v>26021</v>
      </c>
      <c r="C27877">
        <v>0</v>
      </c>
    </row>
    <row r="27878" spans="1:3" x14ac:dyDescent="0.25">
      <c r="A27878">
        <v>3725784</v>
      </c>
      <c r="B27878" t="s">
        <v>26058</v>
      </c>
      <c r="C27878">
        <v>0</v>
      </c>
    </row>
    <row r="27879" spans="1:3" x14ac:dyDescent="0.25">
      <c r="A27879">
        <v>3726015</v>
      </c>
      <c r="B27879" t="s">
        <v>25968</v>
      </c>
      <c r="C27879">
        <v>0</v>
      </c>
    </row>
    <row r="27880" spans="1:3" x14ac:dyDescent="0.25">
      <c r="A27880">
        <v>3726028</v>
      </c>
      <c r="B27880" t="s">
        <v>3250</v>
      </c>
      <c r="C27880">
        <v>0</v>
      </c>
    </row>
    <row r="27881" spans="1:3" x14ac:dyDescent="0.25">
      <c r="A27881">
        <v>3726038</v>
      </c>
      <c r="B27881" t="s">
        <v>5476</v>
      </c>
      <c r="C27881">
        <v>0</v>
      </c>
    </row>
    <row r="27882" spans="1:3" x14ac:dyDescent="0.25">
      <c r="A27882">
        <v>3726036</v>
      </c>
      <c r="B27882" t="s">
        <v>206</v>
      </c>
      <c r="C27882">
        <v>0</v>
      </c>
    </row>
    <row r="27883" spans="1:3" x14ac:dyDescent="0.25">
      <c r="A27883">
        <v>3726030</v>
      </c>
      <c r="B27883" t="s">
        <v>2301</v>
      </c>
      <c r="C27883">
        <v>0</v>
      </c>
    </row>
    <row r="27884" spans="1:3" x14ac:dyDescent="0.25">
      <c r="A27884">
        <v>3726044</v>
      </c>
      <c r="B27884" t="s">
        <v>6004</v>
      </c>
      <c r="C27884">
        <v>0</v>
      </c>
    </row>
    <row r="27885" spans="1:3" x14ac:dyDescent="0.25">
      <c r="A27885">
        <v>3726043</v>
      </c>
      <c r="B27885" t="s">
        <v>25562</v>
      </c>
      <c r="C27885">
        <v>0</v>
      </c>
    </row>
    <row r="27886" spans="1:3" x14ac:dyDescent="0.25">
      <c r="A27886">
        <v>3726050</v>
      </c>
      <c r="B27886" t="s">
        <v>25559</v>
      </c>
      <c r="C27886">
        <v>0</v>
      </c>
    </row>
    <row r="27887" spans="1:3" x14ac:dyDescent="0.25">
      <c r="A27887">
        <v>3726045</v>
      </c>
      <c r="B27887" t="s">
        <v>13620</v>
      </c>
      <c r="C27887">
        <v>0</v>
      </c>
    </row>
    <row r="27888" spans="1:3" x14ac:dyDescent="0.25">
      <c r="A27888">
        <v>3726055</v>
      </c>
      <c r="B27888" t="s">
        <v>1865</v>
      </c>
      <c r="C27888">
        <v>0</v>
      </c>
    </row>
    <row r="27889" spans="1:3" x14ac:dyDescent="0.25">
      <c r="A27889">
        <v>3726063</v>
      </c>
      <c r="B27889" t="s">
        <v>25841</v>
      </c>
      <c r="C27889">
        <v>0</v>
      </c>
    </row>
    <row r="27890" spans="1:3" x14ac:dyDescent="0.25">
      <c r="A27890">
        <v>3725473</v>
      </c>
      <c r="B27890" t="s">
        <v>26181</v>
      </c>
      <c r="C27890">
        <v>0</v>
      </c>
    </row>
    <row r="27891" spans="1:3" x14ac:dyDescent="0.25">
      <c r="A27891">
        <v>3725624</v>
      </c>
      <c r="B27891" t="s">
        <v>15146</v>
      </c>
      <c r="C27891">
        <v>0</v>
      </c>
    </row>
    <row r="27892" spans="1:3" x14ac:dyDescent="0.25">
      <c r="A27892">
        <v>3725686</v>
      </c>
      <c r="B27892" t="s">
        <v>414</v>
      </c>
      <c r="C27892">
        <v>0</v>
      </c>
    </row>
    <row r="27893" spans="1:3" x14ac:dyDescent="0.25">
      <c r="A27893">
        <v>3725674</v>
      </c>
      <c r="B27893" t="s">
        <v>25564</v>
      </c>
      <c r="C27893">
        <v>0</v>
      </c>
    </row>
    <row r="27894" spans="1:3" x14ac:dyDescent="0.25">
      <c r="A27894">
        <v>3725701</v>
      </c>
      <c r="B27894" t="s">
        <v>25431</v>
      </c>
      <c r="C27894">
        <v>0</v>
      </c>
    </row>
    <row r="27895" spans="1:3" x14ac:dyDescent="0.25">
      <c r="A27895">
        <v>3725700</v>
      </c>
      <c r="B27895" t="s">
        <v>1177</v>
      </c>
      <c r="C27895">
        <v>0</v>
      </c>
    </row>
    <row r="27896" spans="1:3" x14ac:dyDescent="0.25">
      <c r="A27896">
        <v>3725698</v>
      </c>
      <c r="B27896" t="s">
        <v>8166</v>
      </c>
      <c r="C27896">
        <v>0</v>
      </c>
    </row>
    <row r="27897" spans="1:3" x14ac:dyDescent="0.25">
      <c r="A27897">
        <v>3725696</v>
      </c>
      <c r="B27897" t="s">
        <v>143</v>
      </c>
      <c r="C27897">
        <v>0</v>
      </c>
    </row>
    <row r="27898" spans="1:3" x14ac:dyDescent="0.25">
      <c r="A27898">
        <v>3725694</v>
      </c>
      <c r="B27898" t="s">
        <v>14049</v>
      </c>
      <c r="C27898">
        <v>0</v>
      </c>
    </row>
    <row r="27899" spans="1:3" x14ac:dyDescent="0.25">
      <c r="A27899">
        <v>3725689</v>
      </c>
      <c r="B27899" t="s">
        <v>4363</v>
      </c>
      <c r="C27899">
        <v>0</v>
      </c>
    </row>
    <row r="27900" spans="1:3" x14ac:dyDescent="0.25">
      <c r="A27900">
        <v>3725707</v>
      </c>
      <c r="B27900" t="s">
        <v>18680</v>
      </c>
      <c r="C27900">
        <v>0</v>
      </c>
    </row>
    <row r="27901" spans="1:3" x14ac:dyDescent="0.25">
      <c r="A27901">
        <v>3725168</v>
      </c>
      <c r="B27901" t="s">
        <v>879</v>
      </c>
      <c r="C27901">
        <v>0</v>
      </c>
    </row>
    <row r="27902" spans="1:3" x14ac:dyDescent="0.25">
      <c r="A27902">
        <v>3725342</v>
      </c>
      <c r="B27902" t="s">
        <v>15937</v>
      </c>
      <c r="C27902">
        <v>0</v>
      </c>
    </row>
    <row r="27903" spans="1:3" x14ac:dyDescent="0.25">
      <c r="A27903">
        <v>3725338</v>
      </c>
      <c r="B27903" t="s">
        <v>25606</v>
      </c>
      <c r="C27903">
        <v>0</v>
      </c>
    </row>
    <row r="27904" spans="1:3" x14ac:dyDescent="0.25">
      <c r="A27904">
        <v>3725336</v>
      </c>
      <c r="B27904" t="s">
        <v>25456</v>
      </c>
      <c r="C27904">
        <v>0</v>
      </c>
    </row>
    <row r="27905" spans="1:3" x14ac:dyDescent="0.25">
      <c r="A27905">
        <v>3725350</v>
      </c>
      <c r="B27905" t="s">
        <v>4141</v>
      </c>
      <c r="C27905">
        <v>0</v>
      </c>
    </row>
    <row r="27906" spans="1:3" x14ac:dyDescent="0.25">
      <c r="A27906">
        <v>3725349</v>
      </c>
      <c r="B27906" t="s">
        <v>25997</v>
      </c>
      <c r="C27906">
        <v>0</v>
      </c>
    </row>
    <row r="27907" spans="1:3" x14ac:dyDescent="0.25">
      <c r="A27907">
        <v>3725353</v>
      </c>
      <c r="B27907" t="s">
        <v>879</v>
      </c>
      <c r="C27907">
        <v>0</v>
      </c>
    </row>
    <row r="27908" spans="1:3" x14ac:dyDescent="0.25">
      <c r="A27908">
        <v>3725361</v>
      </c>
      <c r="B27908" t="s">
        <v>3927</v>
      </c>
      <c r="C27908">
        <v>0</v>
      </c>
    </row>
    <row r="27909" spans="1:3" x14ac:dyDescent="0.25">
      <c r="A27909">
        <v>3725362</v>
      </c>
      <c r="B27909" t="s">
        <v>5245</v>
      </c>
      <c r="C27909">
        <v>0</v>
      </c>
    </row>
    <row r="27910" spans="1:3" x14ac:dyDescent="0.25">
      <c r="A27910">
        <v>3725368</v>
      </c>
      <c r="B27910" t="s">
        <v>4402</v>
      </c>
      <c r="C27910">
        <v>0</v>
      </c>
    </row>
    <row r="27911" spans="1:3" x14ac:dyDescent="0.25">
      <c r="A27911">
        <v>3725367</v>
      </c>
      <c r="B27911" t="s">
        <v>2970</v>
      </c>
      <c r="C27911">
        <v>0</v>
      </c>
    </row>
    <row r="27912" spans="1:3" x14ac:dyDescent="0.25">
      <c r="A27912">
        <v>3725366</v>
      </c>
      <c r="B27912" t="s">
        <v>5907</v>
      </c>
      <c r="C27912">
        <v>0</v>
      </c>
    </row>
    <row r="27913" spans="1:3" x14ac:dyDescent="0.25">
      <c r="A27913">
        <v>3725373</v>
      </c>
      <c r="B27913" t="s">
        <v>10634</v>
      </c>
      <c r="C27913">
        <v>0</v>
      </c>
    </row>
    <row r="27914" spans="1:3" x14ac:dyDescent="0.25">
      <c r="A27914">
        <v>3725012</v>
      </c>
      <c r="B27914" t="s">
        <v>1210</v>
      </c>
      <c r="C27914">
        <v>0</v>
      </c>
    </row>
    <row r="27915" spans="1:3" x14ac:dyDescent="0.25">
      <c r="A27915">
        <v>3725036</v>
      </c>
      <c r="B27915" t="s">
        <v>25776</v>
      </c>
      <c r="C27915">
        <v>0</v>
      </c>
    </row>
    <row r="27916" spans="1:3" x14ac:dyDescent="0.25">
      <c r="A27916">
        <v>3725035</v>
      </c>
      <c r="B27916" t="s">
        <v>26056</v>
      </c>
      <c r="C27916">
        <v>0</v>
      </c>
    </row>
    <row r="27917" spans="1:3" x14ac:dyDescent="0.25">
      <c r="A27917">
        <v>3725024</v>
      </c>
      <c r="B27917" t="s">
        <v>18155</v>
      </c>
      <c r="C27917">
        <v>0</v>
      </c>
    </row>
    <row r="27918" spans="1:3" x14ac:dyDescent="0.25">
      <c r="A27918">
        <v>3725023</v>
      </c>
      <c r="B27918" t="s">
        <v>25898</v>
      </c>
      <c r="C27918">
        <v>0</v>
      </c>
    </row>
    <row r="27919" spans="1:3" x14ac:dyDescent="0.25">
      <c r="A27919">
        <v>3724362</v>
      </c>
      <c r="B27919" t="s">
        <v>21324</v>
      </c>
      <c r="C27919">
        <v>0</v>
      </c>
    </row>
    <row r="27920" spans="1:3" x14ac:dyDescent="0.25">
      <c r="A27920">
        <v>3724371</v>
      </c>
      <c r="B27920" t="s">
        <v>13017</v>
      </c>
      <c r="C27920">
        <v>0</v>
      </c>
    </row>
    <row r="27921" spans="1:3" x14ac:dyDescent="0.25">
      <c r="A27921">
        <v>3724584</v>
      </c>
      <c r="B27921" t="s">
        <v>20795</v>
      </c>
      <c r="C27921">
        <v>0</v>
      </c>
    </row>
    <row r="27922" spans="1:3" x14ac:dyDescent="0.25">
      <c r="A27922">
        <v>3724589</v>
      </c>
      <c r="B27922" t="s">
        <v>10461</v>
      </c>
      <c r="C27922">
        <v>0</v>
      </c>
    </row>
    <row r="27923" spans="1:3" x14ac:dyDescent="0.25">
      <c r="A27923">
        <v>3724174</v>
      </c>
      <c r="B27923" t="s">
        <v>16807</v>
      </c>
      <c r="C27923">
        <v>0</v>
      </c>
    </row>
    <row r="27924" spans="1:3" x14ac:dyDescent="0.25">
      <c r="A27924">
        <v>3724265</v>
      </c>
      <c r="B27924" t="s">
        <v>26039</v>
      </c>
      <c r="C27924">
        <v>0</v>
      </c>
    </row>
    <row r="27925" spans="1:3" x14ac:dyDescent="0.25">
      <c r="A27925">
        <v>3724264</v>
      </c>
      <c r="B27925" t="s">
        <v>21278</v>
      </c>
      <c r="C27925">
        <v>0</v>
      </c>
    </row>
    <row r="27926" spans="1:3" x14ac:dyDescent="0.25">
      <c r="A27926">
        <v>3724257</v>
      </c>
      <c r="B27926" t="s">
        <v>25999</v>
      </c>
      <c r="C27926">
        <v>0</v>
      </c>
    </row>
    <row r="27927" spans="1:3" x14ac:dyDescent="0.25">
      <c r="A27927">
        <v>3724276</v>
      </c>
      <c r="B27927" t="s">
        <v>25942</v>
      </c>
      <c r="C27927">
        <v>0</v>
      </c>
    </row>
    <row r="27928" spans="1:3" x14ac:dyDescent="0.25">
      <c r="A27928">
        <v>3724275</v>
      </c>
      <c r="B27928" t="s">
        <v>427</v>
      </c>
      <c r="C27928">
        <v>0</v>
      </c>
    </row>
    <row r="27929" spans="1:3" x14ac:dyDescent="0.25">
      <c r="A27929">
        <v>3723375</v>
      </c>
      <c r="B27929" t="s">
        <v>25676</v>
      </c>
      <c r="C27929">
        <v>0</v>
      </c>
    </row>
    <row r="27930" spans="1:3" x14ac:dyDescent="0.25">
      <c r="A27930">
        <v>3723551</v>
      </c>
      <c r="B27930" t="s">
        <v>6036</v>
      </c>
      <c r="C27930">
        <v>0</v>
      </c>
    </row>
    <row r="27931" spans="1:3" x14ac:dyDescent="0.25">
      <c r="A27931">
        <v>3723549</v>
      </c>
      <c r="B27931" t="s">
        <v>25685</v>
      </c>
      <c r="C27931">
        <v>0</v>
      </c>
    </row>
    <row r="27932" spans="1:3" x14ac:dyDescent="0.25">
      <c r="A27932">
        <v>3723548</v>
      </c>
      <c r="B27932" t="s">
        <v>25459</v>
      </c>
      <c r="C27932">
        <v>0</v>
      </c>
    </row>
    <row r="27933" spans="1:3" x14ac:dyDescent="0.25">
      <c r="A27933">
        <v>3723543</v>
      </c>
      <c r="B27933" t="s">
        <v>112</v>
      </c>
      <c r="C27933">
        <v>0</v>
      </c>
    </row>
    <row r="27934" spans="1:3" x14ac:dyDescent="0.25">
      <c r="A27934">
        <v>3723557</v>
      </c>
      <c r="B27934" t="s">
        <v>25563</v>
      </c>
      <c r="C27934">
        <v>0</v>
      </c>
    </row>
    <row r="27935" spans="1:3" x14ac:dyDescent="0.25">
      <c r="A27935">
        <v>3723554</v>
      </c>
      <c r="B27935" t="s">
        <v>11401</v>
      </c>
      <c r="C27935">
        <v>0</v>
      </c>
    </row>
    <row r="27936" spans="1:3" x14ac:dyDescent="0.25">
      <c r="A27936">
        <v>3723553</v>
      </c>
      <c r="B27936" t="s">
        <v>25614</v>
      </c>
      <c r="C27936">
        <v>0</v>
      </c>
    </row>
    <row r="27937" spans="1:3" x14ac:dyDescent="0.25">
      <c r="A27937">
        <v>3723552</v>
      </c>
      <c r="B27937" t="s">
        <v>25598</v>
      </c>
      <c r="C27937">
        <v>0</v>
      </c>
    </row>
    <row r="27938" spans="1:3" x14ac:dyDescent="0.25">
      <c r="A27938">
        <v>3722983</v>
      </c>
      <c r="B27938" t="s">
        <v>25903</v>
      </c>
      <c r="C27938">
        <v>0</v>
      </c>
    </row>
    <row r="27939" spans="1:3" x14ac:dyDescent="0.25">
      <c r="A27939">
        <v>3723183</v>
      </c>
      <c r="B27939" t="s">
        <v>14507</v>
      </c>
      <c r="C27939">
        <v>0</v>
      </c>
    </row>
    <row r="27940" spans="1:3" x14ac:dyDescent="0.25">
      <c r="A27940">
        <v>3723187</v>
      </c>
      <c r="B27940" t="s">
        <v>25919</v>
      </c>
      <c r="C27940">
        <v>0</v>
      </c>
    </row>
    <row r="27941" spans="1:3" x14ac:dyDescent="0.25">
      <c r="A27941">
        <v>3723195</v>
      </c>
      <c r="B27941" t="s">
        <v>3701</v>
      </c>
      <c r="C27941">
        <v>0</v>
      </c>
    </row>
    <row r="27942" spans="1:3" x14ac:dyDescent="0.25">
      <c r="A27942">
        <v>3723205</v>
      </c>
      <c r="B27942" t="s">
        <v>26159</v>
      </c>
      <c r="C27942">
        <v>0</v>
      </c>
    </row>
    <row r="27943" spans="1:3" x14ac:dyDescent="0.25">
      <c r="A27943">
        <v>3723211</v>
      </c>
      <c r="B27943" t="s">
        <v>5943</v>
      </c>
      <c r="C27943">
        <v>0</v>
      </c>
    </row>
    <row r="27944" spans="1:3" x14ac:dyDescent="0.25">
      <c r="A27944">
        <v>3723220</v>
      </c>
      <c r="B27944" t="s">
        <v>1709</v>
      </c>
      <c r="C27944">
        <v>0</v>
      </c>
    </row>
    <row r="27945" spans="1:3" x14ac:dyDescent="0.25">
      <c r="A27945">
        <v>3722836</v>
      </c>
      <c r="B27945" t="s">
        <v>25983</v>
      </c>
      <c r="C27945">
        <v>0</v>
      </c>
    </row>
    <row r="27946" spans="1:3" x14ac:dyDescent="0.25">
      <c r="A27946">
        <v>3722835</v>
      </c>
      <c r="B27946" t="s">
        <v>11495</v>
      </c>
      <c r="C27946">
        <v>0</v>
      </c>
    </row>
    <row r="27947" spans="1:3" x14ac:dyDescent="0.25">
      <c r="A27947">
        <v>3722834</v>
      </c>
      <c r="B27947" t="s">
        <v>478</v>
      </c>
      <c r="C27947">
        <v>0</v>
      </c>
    </row>
    <row r="27948" spans="1:3" x14ac:dyDescent="0.25">
      <c r="A27948">
        <v>3722262</v>
      </c>
      <c r="B27948" t="s">
        <v>25727</v>
      </c>
      <c r="C27948">
        <v>0</v>
      </c>
    </row>
    <row r="27949" spans="1:3" x14ac:dyDescent="0.25">
      <c r="A27949">
        <v>3722410</v>
      </c>
      <c r="B27949" t="s">
        <v>3321</v>
      </c>
      <c r="C27949">
        <v>0</v>
      </c>
    </row>
    <row r="27950" spans="1:3" x14ac:dyDescent="0.25">
      <c r="A27950">
        <v>3722497</v>
      </c>
      <c r="B27950" t="s">
        <v>26086</v>
      </c>
      <c r="C27950">
        <v>0</v>
      </c>
    </row>
    <row r="27951" spans="1:3" x14ac:dyDescent="0.25">
      <c r="A27951">
        <v>3722496</v>
      </c>
      <c r="B27951" t="s">
        <v>14360</v>
      </c>
      <c r="C27951">
        <v>0</v>
      </c>
    </row>
    <row r="27952" spans="1:3" x14ac:dyDescent="0.25">
      <c r="A27952">
        <v>3722494</v>
      </c>
      <c r="B27952" t="s">
        <v>26145</v>
      </c>
      <c r="C27952">
        <v>0</v>
      </c>
    </row>
    <row r="27953" spans="1:3" x14ac:dyDescent="0.25">
      <c r="A27953">
        <v>3722484</v>
      </c>
      <c r="B27953" t="s">
        <v>2946</v>
      </c>
      <c r="C27953">
        <v>0</v>
      </c>
    </row>
    <row r="27954" spans="1:3" x14ac:dyDescent="0.25">
      <c r="A27954">
        <v>3722504</v>
      </c>
      <c r="B27954" t="s">
        <v>10476</v>
      </c>
      <c r="C27954">
        <v>0</v>
      </c>
    </row>
    <row r="27955" spans="1:3" x14ac:dyDescent="0.25">
      <c r="A27955">
        <v>3722121</v>
      </c>
      <c r="B27955" t="s">
        <v>25714</v>
      </c>
      <c r="C27955">
        <v>0</v>
      </c>
    </row>
    <row r="27956" spans="1:3" x14ac:dyDescent="0.25">
      <c r="A27956">
        <v>3722146</v>
      </c>
      <c r="B27956" t="s">
        <v>1038</v>
      </c>
      <c r="C27956">
        <v>0</v>
      </c>
    </row>
    <row r="27957" spans="1:3" x14ac:dyDescent="0.25">
      <c r="A27957">
        <v>3722145</v>
      </c>
      <c r="B27957" t="s">
        <v>6422</v>
      </c>
      <c r="C27957">
        <v>0</v>
      </c>
    </row>
    <row r="27958" spans="1:3" x14ac:dyDescent="0.25">
      <c r="A27958">
        <v>3722142</v>
      </c>
      <c r="B27958" t="s">
        <v>2028</v>
      </c>
      <c r="C27958">
        <v>0</v>
      </c>
    </row>
    <row r="27959" spans="1:3" x14ac:dyDescent="0.25">
      <c r="A27959">
        <v>3722135</v>
      </c>
      <c r="B27959" t="s">
        <v>25634</v>
      </c>
      <c r="C27959">
        <v>0</v>
      </c>
    </row>
    <row r="27960" spans="1:3" x14ac:dyDescent="0.25">
      <c r="A27960">
        <v>3722132</v>
      </c>
      <c r="B27960" t="s">
        <v>25474</v>
      </c>
      <c r="C27960">
        <v>0</v>
      </c>
    </row>
    <row r="27961" spans="1:3" x14ac:dyDescent="0.25">
      <c r="A27961">
        <v>3722154</v>
      </c>
      <c r="B27961" t="s">
        <v>25714</v>
      </c>
      <c r="C27961">
        <v>0</v>
      </c>
    </row>
    <row r="27962" spans="1:3" x14ac:dyDescent="0.25">
      <c r="A27962">
        <v>3721739</v>
      </c>
      <c r="B27962" t="s">
        <v>25763</v>
      </c>
      <c r="C27962">
        <v>0</v>
      </c>
    </row>
    <row r="27963" spans="1:3" x14ac:dyDescent="0.25">
      <c r="A27963">
        <v>3721737</v>
      </c>
      <c r="B27963" t="s">
        <v>8673</v>
      </c>
      <c r="C27963">
        <v>0</v>
      </c>
    </row>
    <row r="27964" spans="1:3" x14ac:dyDescent="0.25">
      <c r="A27964">
        <v>3721734</v>
      </c>
      <c r="B27964" t="s">
        <v>3762</v>
      </c>
      <c r="C27964">
        <v>0</v>
      </c>
    </row>
    <row r="27965" spans="1:3" x14ac:dyDescent="0.25">
      <c r="A27965">
        <v>3721750</v>
      </c>
      <c r="B27965" t="s">
        <v>3451</v>
      </c>
      <c r="C27965">
        <v>0</v>
      </c>
    </row>
    <row r="27966" spans="1:3" x14ac:dyDescent="0.25">
      <c r="A27966">
        <v>3721746</v>
      </c>
      <c r="B27966" t="s">
        <v>25925</v>
      </c>
      <c r="C27966">
        <v>0</v>
      </c>
    </row>
    <row r="27967" spans="1:3" x14ac:dyDescent="0.25">
      <c r="A27967">
        <v>3721740</v>
      </c>
      <c r="B27967" t="s">
        <v>6518</v>
      </c>
      <c r="C27967">
        <v>0</v>
      </c>
    </row>
    <row r="27968" spans="1:3" x14ac:dyDescent="0.25">
      <c r="A27968">
        <v>3721766</v>
      </c>
      <c r="B27968" t="s">
        <v>25785</v>
      </c>
      <c r="C27968">
        <v>0</v>
      </c>
    </row>
    <row r="27969" spans="1:3" x14ac:dyDescent="0.25">
      <c r="A27969">
        <v>3721752</v>
      </c>
      <c r="B27969" t="s">
        <v>9056</v>
      </c>
      <c r="C27969">
        <v>0</v>
      </c>
    </row>
    <row r="27970" spans="1:3" x14ac:dyDescent="0.25">
      <c r="A27970">
        <v>3721778</v>
      </c>
      <c r="B27970" t="s">
        <v>25819</v>
      </c>
      <c r="C27970">
        <v>0</v>
      </c>
    </row>
    <row r="27971" spans="1:3" x14ac:dyDescent="0.25">
      <c r="A27971">
        <v>3721770</v>
      </c>
      <c r="B27971" t="s">
        <v>3243</v>
      </c>
      <c r="C27971">
        <v>0</v>
      </c>
    </row>
    <row r="27972" spans="1:3" x14ac:dyDescent="0.25">
      <c r="A27972">
        <v>3720935</v>
      </c>
      <c r="B27972" t="s">
        <v>26092</v>
      </c>
      <c r="C27972">
        <v>0</v>
      </c>
    </row>
    <row r="27973" spans="1:3" x14ac:dyDescent="0.25">
      <c r="A27973">
        <v>3721369</v>
      </c>
      <c r="B27973" t="s">
        <v>25877</v>
      </c>
      <c r="C27973">
        <v>0</v>
      </c>
    </row>
    <row r="27974" spans="1:3" x14ac:dyDescent="0.25">
      <c r="A27974">
        <v>3721362</v>
      </c>
      <c r="B27974" t="s">
        <v>6599</v>
      </c>
      <c r="C27974">
        <v>0</v>
      </c>
    </row>
    <row r="27975" spans="1:3" x14ac:dyDescent="0.25">
      <c r="A27975">
        <v>3720783</v>
      </c>
      <c r="B27975" t="s">
        <v>3870</v>
      </c>
      <c r="C27975">
        <v>0</v>
      </c>
    </row>
    <row r="27976" spans="1:3" x14ac:dyDescent="0.25">
      <c r="A27976">
        <v>3720106</v>
      </c>
      <c r="B27976" t="s">
        <v>478</v>
      </c>
      <c r="C27976">
        <v>0</v>
      </c>
    </row>
    <row r="27977" spans="1:3" x14ac:dyDescent="0.25">
      <c r="A27977">
        <v>3720273</v>
      </c>
      <c r="B27977" t="s">
        <v>25651</v>
      </c>
      <c r="C27977">
        <v>0</v>
      </c>
    </row>
    <row r="27978" spans="1:3" x14ac:dyDescent="0.25">
      <c r="A27978">
        <v>3720279</v>
      </c>
      <c r="B27978" t="s">
        <v>4068</v>
      </c>
      <c r="C27978">
        <v>0</v>
      </c>
    </row>
    <row r="27979" spans="1:3" x14ac:dyDescent="0.25">
      <c r="A27979">
        <v>3720307</v>
      </c>
      <c r="B27979" t="s">
        <v>25555</v>
      </c>
      <c r="C27979">
        <v>0</v>
      </c>
    </row>
    <row r="27980" spans="1:3" x14ac:dyDescent="0.25">
      <c r="A27980">
        <v>3720549</v>
      </c>
      <c r="B27980" t="s">
        <v>25663</v>
      </c>
      <c r="C27980">
        <v>0</v>
      </c>
    </row>
    <row r="27981" spans="1:3" x14ac:dyDescent="0.25">
      <c r="A27981">
        <v>3720558</v>
      </c>
      <c r="B27981" t="s">
        <v>16063</v>
      </c>
      <c r="C27981">
        <v>0</v>
      </c>
    </row>
    <row r="27982" spans="1:3" x14ac:dyDescent="0.25">
      <c r="A27982">
        <v>3720584</v>
      </c>
      <c r="B27982" t="s">
        <v>1990</v>
      </c>
      <c r="C27982">
        <v>0</v>
      </c>
    </row>
    <row r="27983" spans="1:3" x14ac:dyDescent="0.25">
      <c r="A27983">
        <v>3720605</v>
      </c>
      <c r="B27983" t="s">
        <v>25919</v>
      </c>
      <c r="C27983">
        <v>0</v>
      </c>
    </row>
    <row r="27984" spans="1:3" x14ac:dyDescent="0.25">
      <c r="A27984">
        <v>3720649</v>
      </c>
      <c r="B27984" t="s">
        <v>2489</v>
      </c>
      <c r="C27984">
        <v>0</v>
      </c>
    </row>
    <row r="27985" spans="1:3" x14ac:dyDescent="0.25">
      <c r="A27985">
        <v>3720644</v>
      </c>
      <c r="B27985" t="s">
        <v>1056</v>
      </c>
      <c r="C27985">
        <v>0</v>
      </c>
    </row>
    <row r="27986" spans="1:3" x14ac:dyDescent="0.25">
      <c r="A27986">
        <v>3719691</v>
      </c>
      <c r="B27986" t="s">
        <v>25909</v>
      </c>
      <c r="C27986">
        <v>0</v>
      </c>
    </row>
    <row r="27987" spans="1:3" x14ac:dyDescent="0.25">
      <c r="A27987">
        <v>3719681</v>
      </c>
      <c r="B27987" t="s">
        <v>26180</v>
      </c>
      <c r="C27987">
        <v>0</v>
      </c>
    </row>
    <row r="27988" spans="1:3" x14ac:dyDescent="0.25">
      <c r="A27988">
        <v>3719678</v>
      </c>
      <c r="B27988" t="s">
        <v>4877</v>
      </c>
      <c r="C27988">
        <v>0</v>
      </c>
    </row>
    <row r="27989" spans="1:3" x14ac:dyDescent="0.25">
      <c r="A27989">
        <v>3719664</v>
      </c>
      <c r="B27989" t="s">
        <v>26149</v>
      </c>
      <c r="C27989">
        <v>0</v>
      </c>
    </row>
    <row r="27990" spans="1:3" x14ac:dyDescent="0.25">
      <c r="A27990">
        <v>3719659</v>
      </c>
      <c r="B27990" t="s">
        <v>25467</v>
      </c>
      <c r="C27990">
        <v>0</v>
      </c>
    </row>
    <row r="27991" spans="1:3" x14ac:dyDescent="0.25">
      <c r="A27991">
        <v>3719658</v>
      </c>
      <c r="B27991" t="s">
        <v>6004</v>
      </c>
      <c r="C27991">
        <v>0</v>
      </c>
    </row>
    <row r="27992" spans="1:3" x14ac:dyDescent="0.25">
      <c r="A27992">
        <v>3719637</v>
      </c>
      <c r="B27992" t="s">
        <v>25630</v>
      </c>
      <c r="C27992">
        <v>0</v>
      </c>
    </row>
    <row r="27993" spans="1:3" x14ac:dyDescent="0.25">
      <c r="A27993">
        <v>3719635</v>
      </c>
      <c r="B27993" t="s">
        <v>1044</v>
      </c>
      <c r="C27993">
        <v>0</v>
      </c>
    </row>
    <row r="27994" spans="1:3" x14ac:dyDescent="0.25">
      <c r="A27994">
        <v>3719616</v>
      </c>
      <c r="B27994" t="s">
        <v>26047</v>
      </c>
      <c r="C27994">
        <v>0</v>
      </c>
    </row>
    <row r="27995" spans="1:3" x14ac:dyDescent="0.25">
      <c r="A27995">
        <v>3719615</v>
      </c>
      <c r="B27995" t="s">
        <v>25644</v>
      </c>
      <c r="C27995">
        <v>0</v>
      </c>
    </row>
    <row r="27996" spans="1:3" x14ac:dyDescent="0.25">
      <c r="A27996">
        <v>3719613</v>
      </c>
      <c r="B27996" t="s">
        <v>724</v>
      </c>
      <c r="C27996">
        <v>0</v>
      </c>
    </row>
    <row r="27997" spans="1:3" x14ac:dyDescent="0.25">
      <c r="A27997">
        <v>3719610</v>
      </c>
      <c r="B27997" t="s">
        <v>26172</v>
      </c>
      <c r="C27997">
        <v>0</v>
      </c>
    </row>
    <row r="27998" spans="1:3" x14ac:dyDescent="0.25">
      <c r="A27998">
        <v>3719606</v>
      </c>
      <c r="B27998" t="s">
        <v>26145</v>
      </c>
      <c r="C27998">
        <v>0</v>
      </c>
    </row>
    <row r="27999" spans="1:3" x14ac:dyDescent="0.25">
      <c r="A27999">
        <v>3719593</v>
      </c>
      <c r="B27999" t="s">
        <v>26072</v>
      </c>
      <c r="C27999">
        <v>0</v>
      </c>
    </row>
    <row r="28000" spans="1:3" x14ac:dyDescent="0.25">
      <c r="A28000">
        <v>3719591</v>
      </c>
      <c r="B28000" t="s">
        <v>14266</v>
      </c>
      <c r="C28000">
        <v>0</v>
      </c>
    </row>
    <row r="28001" spans="1:3" x14ac:dyDescent="0.25">
      <c r="A28001">
        <v>3719589</v>
      </c>
      <c r="B28001" t="s">
        <v>5743</v>
      </c>
      <c r="C28001">
        <v>0</v>
      </c>
    </row>
    <row r="28002" spans="1:3" x14ac:dyDescent="0.25">
      <c r="A28002">
        <v>3719584</v>
      </c>
      <c r="B28002" t="s">
        <v>25605</v>
      </c>
      <c r="C28002">
        <v>0</v>
      </c>
    </row>
    <row r="28003" spans="1:3" x14ac:dyDescent="0.25">
      <c r="A28003">
        <v>3719580</v>
      </c>
      <c r="B28003" t="s">
        <v>10816</v>
      </c>
      <c r="C28003">
        <v>0</v>
      </c>
    </row>
    <row r="28004" spans="1:3" x14ac:dyDescent="0.25">
      <c r="A28004">
        <v>3719556</v>
      </c>
      <c r="B28004" t="s">
        <v>10461</v>
      </c>
      <c r="C28004">
        <v>0</v>
      </c>
    </row>
    <row r="28005" spans="1:3" x14ac:dyDescent="0.25">
      <c r="A28005">
        <v>3719551</v>
      </c>
      <c r="B28005" t="s">
        <v>25634</v>
      </c>
      <c r="C28005">
        <v>0</v>
      </c>
    </row>
    <row r="28006" spans="1:3" x14ac:dyDescent="0.25">
      <c r="A28006">
        <v>3719549</v>
      </c>
      <c r="B28006" t="s">
        <v>25564</v>
      </c>
      <c r="C28006">
        <v>0</v>
      </c>
    </row>
    <row r="28007" spans="1:3" x14ac:dyDescent="0.25">
      <c r="A28007">
        <v>3719540</v>
      </c>
      <c r="B28007" t="s">
        <v>13112</v>
      </c>
      <c r="C28007">
        <v>0</v>
      </c>
    </row>
    <row r="28008" spans="1:3" x14ac:dyDescent="0.25">
      <c r="A28008">
        <v>3719539</v>
      </c>
      <c r="B28008" t="s">
        <v>6180</v>
      </c>
      <c r="C28008">
        <v>0</v>
      </c>
    </row>
    <row r="28009" spans="1:3" x14ac:dyDescent="0.25">
      <c r="A28009">
        <v>3719537</v>
      </c>
      <c r="B28009" t="s">
        <v>14382</v>
      </c>
      <c r="C28009">
        <v>0</v>
      </c>
    </row>
    <row r="28010" spans="1:3" x14ac:dyDescent="0.25">
      <c r="A28010">
        <v>924404</v>
      </c>
      <c r="B28010" t="s">
        <v>25458</v>
      </c>
      <c r="C28010">
        <v>0</v>
      </c>
    </row>
    <row r="28011" spans="1:3" x14ac:dyDescent="0.25">
      <c r="A28011">
        <v>3719932</v>
      </c>
      <c r="B28011" t="s">
        <v>25498</v>
      </c>
      <c r="C28011">
        <v>0</v>
      </c>
    </row>
    <row r="28012" spans="1:3" x14ac:dyDescent="0.25">
      <c r="A28012">
        <v>3719960</v>
      </c>
      <c r="B28012" t="s">
        <v>25923</v>
      </c>
      <c r="C28012">
        <v>0</v>
      </c>
    </row>
    <row r="28013" spans="1:3" x14ac:dyDescent="0.25">
      <c r="A28013">
        <v>3719971</v>
      </c>
      <c r="B28013" t="s">
        <v>4778</v>
      </c>
      <c r="C28013">
        <v>0</v>
      </c>
    </row>
    <row r="28014" spans="1:3" x14ac:dyDescent="0.25">
      <c r="A28014">
        <v>3720050</v>
      </c>
      <c r="B28014" t="s">
        <v>9640</v>
      </c>
      <c r="C28014">
        <v>0</v>
      </c>
    </row>
    <row r="28015" spans="1:3" x14ac:dyDescent="0.25">
      <c r="A28015">
        <v>3720049</v>
      </c>
      <c r="B28015" t="s">
        <v>6345</v>
      </c>
      <c r="C28015">
        <v>0</v>
      </c>
    </row>
    <row r="28016" spans="1:3" x14ac:dyDescent="0.25">
      <c r="A28016">
        <v>3720054</v>
      </c>
      <c r="B28016" t="s">
        <v>11869</v>
      </c>
      <c r="C28016">
        <v>0</v>
      </c>
    </row>
    <row r="28017" spans="1:3" x14ac:dyDescent="0.25">
      <c r="A28017">
        <v>3720063</v>
      </c>
      <c r="B28017" t="s">
        <v>368</v>
      </c>
      <c r="C28017">
        <v>0</v>
      </c>
    </row>
    <row r="28018" spans="1:3" x14ac:dyDescent="0.25">
      <c r="A28018">
        <v>3719245</v>
      </c>
      <c r="B28018" t="s">
        <v>25473</v>
      </c>
      <c r="C28018">
        <v>0</v>
      </c>
    </row>
    <row r="28019" spans="1:3" x14ac:dyDescent="0.25">
      <c r="A28019">
        <v>3719316</v>
      </c>
      <c r="B28019" t="s">
        <v>25852</v>
      </c>
      <c r="C28019">
        <v>0</v>
      </c>
    </row>
    <row r="28020" spans="1:3" x14ac:dyDescent="0.25">
      <c r="A28020">
        <v>3718978</v>
      </c>
      <c r="B28020" t="s">
        <v>25715</v>
      </c>
      <c r="C28020">
        <v>0</v>
      </c>
    </row>
    <row r="28021" spans="1:3" x14ac:dyDescent="0.25">
      <c r="A28021">
        <v>3719088</v>
      </c>
      <c r="B28021" t="s">
        <v>16063</v>
      </c>
      <c r="C28021">
        <v>0</v>
      </c>
    </row>
    <row r="28022" spans="1:3" x14ac:dyDescent="0.25">
      <c r="A28022">
        <v>3719107</v>
      </c>
      <c r="B28022" t="s">
        <v>9136</v>
      </c>
      <c r="C28022">
        <v>0</v>
      </c>
    </row>
    <row r="28023" spans="1:3" x14ac:dyDescent="0.25">
      <c r="A28023">
        <v>3719104</v>
      </c>
      <c r="B28023" t="s">
        <v>25961</v>
      </c>
      <c r="C28023">
        <v>0</v>
      </c>
    </row>
    <row r="28024" spans="1:3" x14ac:dyDescent="0.25">
      <c r="A28024">
        <v>3719101</v>
      </c>
      <c r="B28024" t="s">
        <v>4847</v>
      </c>
      <c r="C28024">
        <v>0</v>
      </c>
    </row>
    <row r="28025" spans="1:3" x14ac:dyDescent="0.25">
      <c r="A28025">
        <v>3719112</v>
      </c>
      <c r="B28025" t="s">
        <v>21278</v>
      </c>
      <c r="C28025">
        <v>0</v>
      </c>
    </row>
    <row r="28026" spans="1:3" x14ac:dyDescent="0.25">
      <c r="A28026">
        <v>3719122</v>
      </c>
      <c r="B28026" t="s">
        <v>25451</v>
      </c>
      <c r="C28026">
        <v>0</v>
      </c>
    </row>
    <row r="28027" spans="1:3" x14ac:dyDescent="0.25">
      <c r="A28027">
        <v>3719142</v>
      </c>
      <c r="B28027" t="s">
        <v>15742</v>
      </c>
      <c r="C28027">
        <v>0</v>
      </c>
    </row>
    <row r="28028" spans="1:3" x14ac:dyDescent="0.25">
      <c r="A28028">
        <v>3718577</v>
      </c>
      <c r="B28028" t="s">
        <v>18996</v>
      </c>
      <c r="C28028">
        <v>0</v>
      </c>
    </row>
    <row r="28029" spans="1:3" x14ac:dyDescent="0.25">
      <c r="A28029">
        <v>3718748</v>
      </c>
      <c r="B28029" t="s">
        <v>18818</v>
      </c>
      <c r="C28029">
        <v>0</v>
      </c>
    </row>
    <row r="28030" spans="1:3" x14ac:dyDescent="0.25">
      <c r="A28030">
        <v>3718761</v>
      </c>
      <c r="B28030" t="s">
        <v>3075</v>
      </c>
      <c r="C28030">
        <v>0</v>
      </c>
    </row>
    <row r="28031" spans="1:3" x14ac:dyDescent="0.25">
      <c r="A28031">
        <v>3718165</v>
      </c>
      <c r="B28031" t="s">
        <v>25903</v>
      </c>
      <c r="C28031">
        <v>0</v>
      </c>
    </row>
    <row r="28032" spans="1:3" x14ac:dyDescent="0.25">
      <c r="A28032">
        <v>3718239</v>
      </c>
      <c r="B28032" t="s">
        <v>25578</v>
      </c>
      <c r="C28032">
        <v>2</v>
      </c>
    </row>
    <row r="28033" spans="1:3" x14ac:dyDescent="0.25">
      <c r="A28033">
        <v>3718305</v>
      </c>
      <c r="B28033" t="s">
        <v>25599</v>
      </c>
      <c r="C28033">
        <v>0</v>
      </c>
    </row>
    <row r="28034" spans="1:3" x14ac:dyDescent="0.25">
      <c r="A28034">
        <v>3717786</v>
      </c>
      <c r="B28034" t="s">
        <v>25695</v>
      </c>
      <c r="C28034">
        <v>0</v>
      </c>
    </row>
    <row r="28035" spans="1:3" x14ac:dyDescent="0.25">
      <c r="A28035">
        <v>3717823</v>
      </c>
      <c r="B28035" t="s">
        <v>18049</v>
      </c>
      <c r="C28035">
        <v>0</v>
      </c>
    </row>
    <row r="28036" spans="1:3" x14ac:dyDescent="0.25">
      <c r="A28036">
        <v>3717992</v>
      </c>
      <c r="B28036" t="s">
        <v>25874</v>
      </c>
      <c r="C28036">
        <v>0</v>
      </c>
    </row>
    <row r="28037" spans="1:3" x14ac:dyDescent="0.25">
      <c r="A28037">
        <v>3717356</v>
      </c>
      <c r="B28037" t="s">
        <v>25716</v>
      </c>
      <c r="C28037">
        <v>0</v>
      </c>
    </row>
    <row r="28038" spans="1:3" x14ac:dyDescent="0.25">
      <c r="A28038">
        <v>3717457</v>
      </c>
      <c r="B28038" t="s">
        <v>25734</v>
      </c>
      <c r="C28038">
        <v>0</v>
      </c>
    </row>
    <row r="28039" spans="1:3" x14ac:dyDescent="0.25">
      <c r="A28039">
        <v>3717623</v>
      </c>
      <c r="B28039" t="s">
        <v>25795</v>
      </c>
      <c r="C28039">
        <v>0</v>
      </c>
    </row>
    <row r="28040" spans="1:3" x14ac:dyDescent="0.25">
      <c r="A28040">
        <v>3717631</v>
      </c>
      <c r="B28040" t="s">
        <v>3922</v>
      </c>
      <c r="C28040">
        <v>0</v>
      </c>
    </row>
    <row r="28041" spans="1:3" x14ac:dyDescent="0.25">
      <c r="A28041">
        <v>3717626</v>
      </c>
      <c r="B28041" t="s">
        <v>25622</v>
      </c>
      <c r="C28041">
        <v>0</v>
      </c>
    </row>
    <row r="28042" spans="1:3" x14ac:dyDescent="0.25">
      <c r="A28042">
        <v>3717637</v>
      </c>
      <c r="B28042" t="s">
        <v>21581</v>
      </c>
      <c r="C28042">
        <v>0</v>
      </c>
    </row>
    <row r="28043" spans="1:3" x14ac:dyDescent="0.25">
      <c r="A28043">
        <v>3717636</v>
      </c>
      <c r="B28043" t="s">
        <v>21218</v>
      </c>
      <c r="C28043">
        <v>0</v>
      </c>
    </row>
    <row r="28044" spans="1:3" x14ac:dyDescent="0.25">
      <c r="A28044">
        <v>3716903</v>
      </c>
      <c r="B28044" t="s">
        <v>6180</v>
      </c>
      <c r="C28044">
        <v>0</v>
      </c>
    </row>
    <row r="28045" spans="1:3" x14ac:dyDescent="0.25">
      <c r="A28045">
        <v>3717165</v>
      </c>
      <c r="B28045" t="s">
        <v>25555</v>
      </c>
      <c r="C28045">
        <v>0</v>
      </c>
    </row>
    <row r="28046" spans="1:3" x14ac:dyDescent="0.25">
      <c r="A28046">
        <v>3717226</v>
      </c>
      <c r="B28046" t="s">
        <v>26086</v>
      </c>
      <c r="C28046">
        <v>0</v>
      </c>
    </row>
    <row r="28047" spans="1:3" x14ac:dyDescent="0.25">
      <c r="A28047">
        <v>3717243</v>
      </c>
      <c r="B28047" t="s">
        <v>4399</v>
      </c>
      <c r="C28047">
        <v>0</v>
      </c>
    </row>
    <row r="28048" spans="1:3" x14ac:dyDescent="0.25">
      <c r="A28048">
        <v>3717248</v>
      </c>
      <c r="B28048" t="s">
        <v>26108</v>
      </c>
      <c r="C28048">
        <v>0</v>
      </c>
    </row>
    <row r="28049" spans="1:3" x14ac:dyDescent="0.25">
      <c r="A28049">
        <v>3717247</v>
      </c>
      <c r="B28049" t="s">
        <v>26068</v>
      </c>
      <c r="C28049">
        <v>0</v>
      </c>
    </row>
    <row r="28050" spans="1:3" x14ac:dyDescent="0.25">
      <c r="A28050">
        <v>3717246</v>
      </c>
      <c r="B28050" t="s">
        <v>14842</v>
      </c>
      <c r="C28050">
        <v>0</v>
      </c>
    </row>
    <row r="28051" spans="1:3" x14ac:dyDescent="0.25">
      <c r="A28051">
        <v>3716496</v>
      </c>
      <c r="B28051" t="s">
        <v>7502</v>
      </c>
      <c r="C28051">
        <v>0</v>
      </c>
    </row>
    <row r="28052" spans="1:3" x14ac:dyDescent="0.25">
      <c r="A28052">
        <v>3716556</v>
      </c>
      <c r="B28052" t="s">
        <v>25741</v>
      </c>
      <c r="C28052">
        <v>0</v>
      </c>
    </row>
    <row r="28053" spans="1:3" x14ac:dyDescent="0.25">
      <c r="A28053">
        <v>3716830</v>
      </c>
      <c r="B28053" t="s">
        <v>25531</v>
      </c>
      <c r="C28053">
        <v>0</v>
      </c>
    </row>
    <row r="28054" spans="1:3" x14ac:dyDescent="0.25">
      <c r="A28054">
        <v>3716836</v>
      </c>
      <c r="B28054" t="s">
        <v>25725</v>
      </c>
      <c r="C28054">
        <v>0</v>
      </c>
    </row>
    <row r="28055" spans="1:3" x14ac:dyDescent="0.25">
      <c r="A28055">
        <v>3716384</v>
      </c>
      <c r="B28055" t="s">
        <v>975</v>
      </c>
      <c r="C28055">
        <v>0</v>
      </c>
    </row>
    <row r="28056" spans="1:3" x14ac:dyDescent="0.25">
      <c r="A28056">
        <v>3716389</v>
      </c>
      <c r="B28056" t="s">
        <v>738</v>
      </c>
      <c r="C28056">
        <v>0</v>
      </c>
    </row>
    <row r="28057" spans="1:3" x14ac:dyDescent="0.25">
      <c r="A28057">
        <v>3716404</v>
      </c>
      <c r="B28057" t="s">
        <v>25807</v>
      </c>
      <c r="C28057">
        <v>0</v>
      </c>
    </row>
    <row r="28058" spans="1:3" x14ac:dyDescent="0.25">
      <c r="A28058">
        <v>3716395</v>
      </c>
      <c r="B28058" t="s">
        <v>6518</v>
      </c>
      <c r="C28058">
        <v>0</v>
      </c>
    </row>
    <row r="28059" spans="1:3" x14ac:dyDescent="0.25">
      <c r="A28059">
        <v>3716412</v>
      </c>
      <c r="B28059" t="s">
        <v>130</v>
      </c>
      <c r="C28059">
        <v>0</v>
      </c>
    </row>
    <row r="28060" spans="1:3" x14ac:dyDescent="0.25">
      <c r="A28060">
        <v>3715680</v>
      </c>
      <c r="B28060" t="s">
        <v>975</v>
      </c>
      <c r="C28060">
        <v>0</v>
      </c>
    </row>
    <row r="28061" spans="1:3" x14ac:dyDescent="0.25">
      <c r="A28061">
        <v>3715792</v>
      </c>
      <c r="B28061" t="s">
        <v>26181</v>
      </c>
      <c r="C28061">
        <v>0</v>
      </c>
    </row>
    <row r="28062" spans="1:3" x14ac:dyDescent="0.25">
      <c r="A28062">
        <v>3715925</v>
      </c>
      <c r="B28062" t="s">
        <v>25649</v>
      </c>
      <c r="C28062">
        <v>0</v>
      </c>
    </row>
    <row r="28063" spans="1:3" x14ac:dyDescent="0.25">
      <c r="A28063">
        <v>3716036</v>
      </c>
      <c r="B28063" t="s">
        <v>25511</v>
      </c>
      <c r="C28063">
        <v>0</v>
      </c>
    </row>
    <row r="28064" spans="1:3" x14ac:dyDescent="0.25">
      <c r="A28064">
        <v>3716035</v>
      </c>
      <c r="B28064" t="s">
        <v>788</v>
      </c>
      <c r="C28064">
        <v>0</v>
      </c>
    </row>
    <row r="28065" spans="1:3" x14ac:dyDescent="0.25">
      <c r="A28065">
        <v>3716050</v>
      </c>
      <c r="B28065" t="s">
        <v>10476</v>
      </c>
      <c r="C28065">
        <v>0</v>
      </c>
    </row>
    <row r="28066" spans="1:3" x14ac:dyDescent="0.25">
      <c r="A28066">
        <v>3716047</v>
      </c>
      <c r="B28066" t="s">
        <v>26118</v>
      </c>
      <c r="C28066">
        <v>0</v>
      </c>
    </row>
    <row r="28067" spans="1:3" x14ac:dyDescent="0.25">
      <c r="A28067">
        <v>3716058</v>
      </c>
      <c r="B28067" t="s">
        <v>2640</v>
      </c>
      <c r="C28067">
        <v>0</v>
      </c>
    </row>
    <row r="28068" spans="1:3" x14ac:dyDescent="0.25">
      <c r="A28068">
        <v>3715340</v>
      </c>
      <c r="B28068" t="s">
        <v>21573</v>
      </c>
      <c r="C28068">
        <v>0</v>
      </c>
    </row>
    <row r="28069" spans="1:3" x14ac:dyDescent="0.25">
      <c r="A28069">
        <v>3715622</v>
      </c>
      <c r="B28069" t="s">
        <v>25697</v>
      </c>
      <c r="C28069">
        <v>0</v>
      </c>
    </row>
    <row r="28070" spans="1:3" x14ac:dyDescent="0.25">
      <c r="A28070">
        <v>3715621</v>
      </c>
      <c r="B28070" t="s">
        <v>25655</v>
      </c>
      <c r="C28070">
        <v>0</v>
      </c>
    </row>
    <row r="28071" spans="1:3" x14ac:dyDescent="0.25">
      <c r="A28071">
        <v>3715620</v>
      </c>
      <c r="B28071" t="s">
        <v>4011</v>
      </c>
      <c r="C28071">
        <v>0</v>
      </c>
    </row>
    <row r="28072" spans="1:3" x14ac:dyDescent="0.25">
      <c r="A28072">
        <v>3715617</v>
      </c>
      <c r="B28072" t="s">
        <v>2370</v>
      </c>
      <c r="C28072">
        <v>0</v>
      </c>
    </row>
    <row r="28073" spans="1:3" x14ac:dyDescent="0.25">
      <c r="A28073">
        <v>3715616</v>
      </c>
      <c r="B28073" t="s">
        <v>26097</v>
      </c>
      <c r="C28073">
        <v>0</v>
      </c>
    </row>
    <row r="28074" spans="1:3" x14ac:dyDescent="0.25">
      <c r="A28074">
        <v>3715630</v>
      </c>
      <c r="B28074" t="s">
        <v>449</v>
      </c>
      <c r="C28074">
        <v>0</v>
      </c>
    </row>
    <row r="28075" spans="1:3" x14ac:dyDescent="0.25">
      <c r="A28075">
        <v>3715629</v>
      </c>
      <c r="B28075" t="s">
        <v>6671</v>
      </c>
      <c r="C28075">
        <v>0</v>
      </c>
    </row>
    <row r="28076" spans="1:3" x14ac:dyDescent="0.25">
      <c r="A28076">
        <v>3715625</v>
      </c>
      <c r="B28076" t="s">
        <v>1205</v>
      </c>
      <c r="C28076">
        <v>0</v>
      </c>
    </row>
    <row r="28077" spans="1:3" x14ac:dyDescent="0.25">
      <c r="A28077">
        <v>3715637</v>
      </c>
      <c r="B28077" t="s">
        <v>18049</v>
      </c>
      <c r="C28077">
        <v>0</v>
      </c>
    </row>
    <row r="28078" spans="1:3" x14ac:dyDescent="0.25">
      <c r="A28078">
        <v>3715633</v>
      </c>
      <c r="B28078" t="s">
        <v>4213</v>
      </c>
      <c r="C28078">
        <v>0</v>
      </c>
    </row>
    <row r="28079" spans="1:3" x14ac:dyDescent="0.25">
      <c r="A28079">
        <v>3715640</v>
      </c>
      <c r="B28079" t="s">
        <v>1050</v>
      </c>
      <c r="C28079">
        <v>0</v>
      </c>
    </row>
    <row r="28080" spans="1:3" x14ac:dyDescent="0.25">
      <c r="A28080">
        <v>3714945</v>
      </c>
      <c r="B28080" t="s">
        <v>329</v>
      </c>
      <c r="C28080">
        <v>0</v>
      </c>
    </row>
    <row r="28081" spans="1:3" x14ac:dyDescent="0.25">
      <c r="A28081">
        <v>3714978</v>
      </c>
      <c r="B28081" t="s">
        <v>6287</v>
      </c>
      <c r="C28081">
        <v>0</v>
      </c>
    </row>
    <row r="28082" spans="1:3" x14ac:dyDescent="0.25">
      <c r="A28082">
        <v>2497226</v>
      </c>
      <c r="B28082" t="s">
        <v>25491</v>
      </c>
      <c r="C28082">
        <v>0</v>
      </c>
    </row>
    <row r="28083" spans="1:3" x14ac:dyDescent="0.25">
      <c r="A28083">
        <v>3715196</v>
      </c>
      <c r="B28083" t="s">
        <v>25739</v>
      </c>
      <c r="C28083">
        <v>0</v>
      </c>
    </row>
    <row r="28084" spans="1:3" x14ac:dyDescent="0.25">
      <c r="A28084">
        <v>3715205</v>
      </c>
      <c r="B28084" t="s">
        <v>6324</v>
      </c>
      <c r="C28084">
        <v>0</v>
      </c>
    </row>
    <row r="28085" spans="1:3" x14ac:dyDescent="0.25">
      <c r="A28085">
        <v>3715200</v>
      </c>
      <c r="B28085" t="s">
        <v>25537</v>
      </c>
      <c r="C28085">
        <v>0</v>
      </c>
    </row>
    <row r="28086" spans="1:3" x14ac:dyDescent="0.25">
      <c r="A28086">
        <v>3715199</v>
      </c>
      <c r="B28086" t="s">
        <v>25652</v>
      </c>
      <c r="C28086">
        <v>0</v>
      </c>
    </row>
    <row r="28087" spans="1:3" x14ac:dyDescent="0.25">
      <c r="A28087">
        <v>3714423</v>
      </c>
      <c r="B28087" t="s">
        <v>25491</v>
      </c>
      <c r="C28087">
        <v>0</v>
      </c>
    </row>
    <row r="28088" spans="1:3" x14ac:dyDescent="0.25">
      <c r="A28088">
        <v>3714782</v>
      </c>
      <c r="B28088" t="s">
        <v>3529</v>
      </c>
      <c r="C28088">
        <v>0</v>
      </c>
    </row>
    <row r="28089" spans="1:3" x14ac:dyDescent="0.25">
      <c r="A28089">
        <v>3714781</v>
      </c>
      <c r="B28089" t="s">
        <v>25606</v>
      </c>
      <c r="C28089">
        <v>0</v>
      </c>
    </row>
    <row r="28090" spans="1:3" x14ac:dyDescent="0.25">
      <c r="A28090">
        <v>3714788</v>
      </c>
      <c r="B28090" t="s">
        <v>6334</v>
      </c>
      <c r="C28090">
        <v>0</v>
      </c>
    </row>
    <row r="28091" spans="1:3" x14ac:dyDescent="0.25">
      <c r="A28091">
        <v>3714804</v>
      </c>
      <c r="B28091" t="s">
        <v>10529</v>
      </c>
      <c r="C28091">
        <v>0</v>
      </c>
    </row>
    <row r="28092" spans="1:3" x14ac:dyDescent="0.25">
      <c r="A28092">
        <v>3713985</v>
      </c>
      <c r="B28092" t="s">
        <v>1848</v>
      </c>
      <c r="C28092">
        <v>0</v>
      </c>
    </row>
    <row r="28093" spans="1:3" x14ac:dyDescent="0.25">
      <c r="A28093">
        <v>3713984</v>
      </c>
      <c r="B28093" t="s">
        <v>25776</v>
      </c>
      <c r="C28093">
        <v>0</v>
      </c>
    </row>
    <row r="28094" spans="1:3" x14ac:dyDescent="0.25">
      <c r="A28094">
        <v>3713359</v>
      </c>
      <c r="B28094" t="s">
        <v>16827</v>
      </c>
      <c r="C28094">
        <v>0</v>
      </c>
    </row>
    <row r="28095" spans="1:3" x14ac:dyDescent="0.25">
      <c r="A28095">
        <v>3713360</v>
      </c>
      <c r="B28095" t="s">
        <v>16819</v>
      </c>
      <c r="C28095">
        <v>0</v>
      </c>
    </row>
    <row r="28096" spans="1:3" x14ac:dyDescent="0.25">
      <c r="A28096">
        <v>3713397</v>
      </c>
      <c r="B28096" t="s">
        <v>1848</v>
      </c>
      <c r="C28096">
        <v>0</v>
      </c>
    </row>
    <row r="28097" spans="1:3" x14ac:dyDescent="0.25">
      <c r="A28097">
        <v>923098</v>
      </c>
      <c r="B28097" t="s">
        <v>25458</v>
      </c>
      <c r="C28097">
        <v>0</v>
      </c>
    </row>
    <row r="28098" spans="1:3" x14ac:dyDescent="0.25">
      <c r="A28098">
        <v>3713524</v>
      </c>
      <c r="B28098" t="s">
        <v>414</v>
      </c>
      <c r="C28098">
        <v>0</v>
      </c>
    </row>
    <row r="28099" spans="1:3" x14ac:dyDescent="0.25">
      <c r="A28099">
        <v>3713653</v>
      </c>
      <c r="B28099" t="s">
        <v>26059</v>
      </c>
      <c r="C28099">
        <v>0</v>
      </c>
    </row>
    <row r="28100" spans="1:3" x14ac:dyDescent="0.25">
      <c r="A28100">
        <v>3713650</v>
      </c>
      <c r="B28100" t="s">
        <v>20795</v>
      </c>
      <c r="C28100">
        <v>0</v>
      </c>
    </row>
    <row r="28101" spans="1:3" x14ac:dyDescent="0.25">
      <c r="A28101">
        <v>3713657</v>
      </c>
      <c r="B28101" t="s">
        <v>25666</v>
      </c>
      <c r="C28101">
        <v>0</v>
      </c>
    </row>
    <row r="28102" spans="1:3" x14ac:dyDescent="0.25">
      <c r="A28102">
        <v>3713654</v>
      </c>
      <c r="B28102" t="s">
        <v>25627</v>
      </c>
      <c r="C28102">
        <v>0</v>
      </c>
    </row>
    <row r="28103" spans="1:3" x14ac:dyDescent="0.25">
      <c r="A28103">
        <v>3713664</v>
      </c>
      <c r="B28103" t="s">
        <v>25983</v>
      </c>
      <c r="C28103">
        <v>0</v>
      </c>
    </row>
    <row r="28104" spans="1:3" x14ac:dyDescent="0.25">
      <c r="A28104">
        <v>3713670</v>
      </c>
      <c r="B28104" t="s">
        <v>12877</v>
      </c>
      <c r="C28104">
        <v>0</v>
      </c>
    </row>
    <row r="28105" spans="1:3" x14ac:dyDescent="0.25">
      <c r="A28105">
        <v>3713015</v>
      </c>
      <c r="B28105" t="s">
        <v>21704</v>
      </c>
      <c r="C28105">
        <v>0</v>
      </c>
    </row>
    <row r="28106" spans="1:3" x14ac:dyDescent="0.25">
      <c r="A28106">
        <v>3713175</v>
      </c>
      <c r="B28106" t="s">
        <v>25547</v>
      </c>
      <c r="C28106">
        <v>0</v>
      </c>
    </row>
    <row r="28107" spans="1:3" x14ac:dyDescent="0.25">
      <c r="A28107">
        <v>3713185</v>
      </c>
      <c r="B28107" t="s">
        <v>15734</v>
      </c>
      <c r="C28107">
        <v>0</v>
      </c>
    </row>
    <row r="28108" spans="1:3" x14ac:dyDescent="0.25">
      <c r="A28108">
        <v>3713187</v>
      </c>
      <c r="B28108" t="s">
        <v>25923</v>
      </c>
      <c r="C28108">
        <v>0</v>
      </c>
    </row>
    <row r="28109" spans="1:3" x14ac:dyDescent="0.25">
      <c r="A28109">
        <v>3713272</v>
      </c>
      <c r="B28109" t="s">
        <v>206</v>
      </c>
      <c r="C28109">
        <v>0</v>
      </c>
    </row>
    <row r="28110" spans="1:3" x14ac:dyDescent="0.25">
      <c r="A28110">
        <v>3713291</v>
      </c>
      <c r="B28110" t="s">
        <v>25816</v>
      </c>
      <c r="C28110">
        <v>0</v>
      </c>
    </row>
    <row r="28111" spans="1:3" x14ac:dyDescent="0.25">
      <c r="A28111">
        <v>3713287</v>
      </c>
      <c r="B28111" t="s">
        <v>25745</v>
      </c>
      <c r="C28111">
        <v>0</v>
      </c>
    </row>
    <row r="28112" spans="1:3" x14ac:dyDescent="0.25">
      <c r="A28112">
        <v>3713294</v>
      </c>
      <c r="B28112" t="s">
        <v>25636</v>
      </c>
      <c r="C28112">
        <v>0</v>
      </c>
    </row>
    <row r="28113" spans="1:3" x14ac:dyDescent="0.25">
      <c r="A28113">
        <v>3713292</v>
      </c>
      <c r="B28113" t="s">
        <v>25563</v>
      </c>
      <c r="C28113">
        <v>0</v>
      </c>
    </row>
    <row r="28114" spans="1:3" x14ac:dyDescent="0.25">
      <c r="A28114">
        <v>3713303</v>
      </c>
      <c r="B28114" t="s">
        <v>25958</v>
      </c>
      <c r="C28114">
        <v>0</v>
      </c>
    </row>
    <row r="28115" spans="1:3" x14ac:dyDescent="0.25">
      <c r="A28115">
        <v>3713298</v>
      </c>
      <c r="B28115" t="s">
        <v>6125</v>
      </c>
      <c r="C28115">
        <v>0</v>
      </c>
    </row>
    <row r="28116" spans="1:3" x14ac:dyDescent="0.25">
      <c r="A28116">
        <v>3713297</v>
      </c>
      <c r="B28116" t="s">
        <v>3590</v>
      </c>
      <c r="C28116">
        <v>0</v>
      </c>
    </row>
    <row r="28117" spans="1:3" x14ac:dyDescent="0.25">
      <c r="A28117">
        <v>3713310</v>
      </c>
      <c r="B28117" t="s">
        <v>4714</v>
      </c>
      <c r="C28117">
        <v>0</v>
      </c>
    </row>
    <row r="28118" spans="1:3" x14ac:dyDescent="0.25">
      <c r="A28118">
        <v>3713305</v>
      </c>
      <c r="B28118" t="s">
        <v>4538</v>
      </c>
      <c r="C28118">
        <v>0</v>
      </c>
    </row>
    <row r="28119" spans="1:3" x14ac:dyDescent="0.25">
      <c r="A28119">
        <v>3712823</v>
      </c>
      <c r="B28119" t="s">
        <v>25785</v>
      </c>
      <c r="C28119">
        <v>0</v>
      </c>
    </row>
    <row r="28120" spans="1:3" x14ac:dyDescent="0.25">
      <c r="A28120">
        <v>3712852</v>
      </c>
      <c r="B28120" t="s">
        <v>25879</v>
      </c>
      <c r="C28120">
        <v>0</v>
      </c>
    </row>
    <row r="28121" spans="1:3" x14ac:dyDescent="0.25">
      <c r="A28121">
        <v>3712140</v>
      </c>
      <c r="B28121" t="s">
        <v>21324</v>
      </c>
      <c r="C28121">
        <v>0</v>
      </c>
    </row>
    <row r="28122" spans="1:3" x14ac:dyDescent="0.25">
      <c r="A28122">
        <v>3712195</v>
      </c>
      <c r="B28122" t="s">
        <v>414</v>
      </c>
      <c r="C28122">
        <v>0</v>
      </c>
    </row>
    <row r="28123" spans="1:3" x14ac:dyDescent="0.25">
      <c r="A28123">
        <v>3712238</v>
      </c>
      <c r="B28123" t="s">
        <v>25763</v>
      </c>
      <c r="C28123">
        <v>0</v>
      </c>
    </row>
    <row r="28124" spans="1:3" x14ac:dyDescent="0.25">
      <c r="A28124">
        <v>3712254</v>
      </c>
      <c r="B28124" t="s">
        <v>15192</v>
      </c>
      <c r="C28124">
        <v>0</v>
      </c>
    </row>
    <row r="28125" spans="1:3" x14ac:dyDescent="0.25">
      <c r="A28125">
        <v>3712280</v>
      </c>
      <c r="B28125" t="s">
        <v>18049</v>
      </c>
      <c r="C28125">
        <v>0</v>
      </c>
    </row>
    <row r="28126" spans="1:3" x14ac:dyDescent="0.25">
      <c r="A28126">
        <v>3712380</v>
      </c>
      <c r="B28126" t="s">
        <v>25619</v>
      </c>
      <c r="C28126">
        <v>0</v>
      </c>
    </row>
    <row r="28127" spans="1:3" x14ac:dyDescent="0.25">
      <c r="A28127">
        <v>3712426</v>
      </c>
      <c r="B28127" t="s">
        <v>25957</v>
      </c>
      <c r="C28127">
        <v>0</v>
      </c>
    </row>
    <row r="28128" spans="1:3" x14ac:dyDescent="0.25">
      <c r="A28128">
        <v>3712435</v>
      </c>
      <c r="B28128" t="s">
        <v>13737</v>
      </c>
      <c r="C28128">
        <v>0</v>
      </c>
    </row>
    <row r="28129" spans="1:3" x14ac:dyDescent="0.25">
      <c r="A28129">
        <v>3711995</v>
      </c>
      <c r="B28129" t="s">
        <v>11415</v>
      </c>
      <c r="C28129">
        <v>0</v>
      </c>
    </row>
    <row r="28130" spans="1:3" x14ac:dyDescent="0.25">
      <c r="A28130">
        <v>3712002</v>
      </c>
      <c r="B28130" t="s">
        <v>25666</v>
      </c>
      <c r="C28130">
        <v>0</v>
      </c>
    </row>
    <row r="28131" spans="1:3" x14ac:dyDescent="0.25">
      <c r="A28131">
        <v>3712043</v>
      </c>
      <c r="B28131" t="s">
        <v>25683</v>
      </c>
      <c r="C28131">
        <v>0</v>
      </c>
    </row>
    <row r="28132" spans="1:3" x14ac:dyDescent="0.25">
      <c r="A28132">
        <v>3711424</v>
      </c>
      <c r="B28132" t="s">
        <v>7502</v>
      </c>
      <c r="C28132">
        <v>0</v>
      </c>
    </row>
    <row r="28133" spans="1:3" x14ac:dyDescent="0.25">
      <c r="A28133">
        <v>3711421</v>
      </c>
      <c r="B28133" t="s">
        <v>26071</v>
      </c>
      <c r="C28133">
        <v>0</v>
      </c>
    </row>
    <row r="28134" spans="1:3" x14ac:dyDescent="0.25">
      <c r="A28134">
        <v>3710571</v>
      </c>
      <c r="B28134" t="s">
        <v>25932</v>
      </c>
      <c r="C28134">
        <v>0</v>
      </c>
    </row>
    <row r="28135" spans="1:3" x14ac:dyDescent="0.25">
      <c r="A28135">
        <v>3710565</v>
      </c>
      <c r="B28135" t="s">
        <v>25421</v>
      </c>
      <c r="C28135">
        <v>0</v>
      </c>
    </row>
    <row r="28136" spans="1:3" x14ac:dyDescent="0.25">
      <c r="A28136">
        <v>3710554</v>
      </c>
      <c r="B28136" t="s">
        <v>25487</v>
      </c>
      <c r="C28136">
        <v>0</v>
      </c>
    </row>
    <row r="28137" spans="1:3" x14ac:dyDescent="0.25">
      <c r="A28137">
        <v>3710543</v>
      </c>
      <c r="B28137" t="s">
        <v>7502</v>
      </c>
      <c r="C28137">
        <v>0</v>
      </c>
    </row>
    <row r="28138" spans="1:3" x14ac:dyDescent="0.25">
      <c r="A28138">
        <v>3710533</v>
      </c>
      <c r="B28138" t="s">
        <v>25490</v>
      </c>
      <c r="C28138">
        <v>0</v>
      </c>
    </row>
    <row r="28139" spans="1:3" x14ac:dyDescent="0.25">
      <c r="A28139">
        <v>3710924</v>
      </c>
      <c r="B28139" t="s">
        <v>143</v>
      </c>
      <c r="C28139">
        <v>0</v>
      </c>
    </row>
    <row r="28140" spans="1:3" x14ac:dyDescent="0.25">
      <c r="A28140">
        <v>3710934</v>
      </c>
      <c r="B28140" t="s">
        <v>4662</v>
      </c>
      <c r="C28140">
        <v>0</v>
      </c>
    </row>
    <row r="28141" spans="1:3" x14ac:dyDescent="0.25">
      <c r="A28141">
        <v>2725230</v>
      </c>
      <c r="B28141" t="s">
        <v>4068</v>
      </c>
      <c r="C28141">
        <v>0</v>
      </c>
    </row>
    <row r="28142" spans="1:3" x14ac:dyDescent="0.25">
      <c r="A28142">
        <v>2725229</v>
      </c>
      <c r="B28142" t="s">
        <v>4068</v>
      </c>
      <c r="C28142">
        <v>0</v>
      </c>
    </row>
    <row r="28143" spans="1:3" x14ac:dyDescent="0.25">
      <c r="A28143">
        <v>3710491</v>
      </c>
      <c r="B28143" t="s">
        <v>7502</v>
      </c>
      <c r="C28143">
        <v>0</v>
      </c>
    </row>
    <row r="28144" spans="1:3" x14ac:dyDescent="0.25">
      <c r="A28144">
        <v>3710460</v>
      </c>
      <c r="B28144" t="s">
        <v>15192</v>
      </c>
      <c r="C28144">
        <v>0</v>
      </c>
    </row>
    <row r="28145" spans="1:3" x14ac:dyDescent="0.25">
      <c r="A28145">
        <v>3710314</v>
      </c>
      <c r="B28145" t="s">
        <v>25805</v>
      </c>
      <c r="C28145">
        <v>0</v>
      </c>
    </row>
    <row r="28146" spans="1:3" x14ac:dyDescent="0.25">
      <c r="A28146">
        <v>3710414</v>
      </c>
      <c r="B28146" t="s">
        <v>3205</v>
      </c>
      <c r="C28146">
        <v>0</v>
      </c>
    </row>
    <row r="28147" spans="1:3" x14ac:dyDescent="0.25">
      <c r="A28147">
        <v>3710421</v>
      </c>
      <c r="B28147" t="s">
        <v>21262</v>
      </c>
      <c r="C28147">
        <v>0</v>
      </c>
    </row>
    <row r="28148" spans="1:3" x14ac:dyDescent="0.25">
      <c r="A28148">
        <v>3709978</v>
      </c>
      <c r="B28148" t="s">
        <v>11495</v>
      </c>
      <c r="C28148">
        <v>0</v>
      </c>
    </row>
    <row r="28149" spans="1:3" x14ac:dyDescent="0.25">
      <c r="A28149">
        <v>2497323</v>
      </c>
      <c r="B28149" t="s">
        <v>25491</v>
      </c>
      <c r="C28149">
        <v>0</v>
      </c>
    </row>
    <row r="28150" spans="1:3" x14ac:dyDescent="0.25">
      <c r="A28150">
        <v>3710042</v>
      </c>
      <c r="B28150" t="s">
        <v>25465</v>
      </c>
      <c r="C28150">
        <v>0</v>
      </c>
    </row>
    <row r="28151" spans="1:3" x14ac:dyDescent="0.25">
      <c r="A28151">
        <v>3710059</v>
      </c>
      <c r="B28151" t="s">
        <v>25723</v>
      </c>
      <c r="C28151">
        <v>0</v>
      </c>
    </row>
    <row r="28152" spans="1:3" x14ac:dyDescent="0.25">
      <c r="A28152">
        <v>3710074</v>
      </c>
      <c r="B28152" t="s">
        <v>25583</v>
      </c>
      <c r="C28152">
        <v>0</v>
      </c>
    </row>
    <row r="28153" spans="1:3" x14ac:dyDescent="0.25">
      <c r="A28153">
        <v>3710072</v>
      </c>
      <c r="B28153" t="s">
        <v>25731</v>
      </c>
      <c r="C28153">
        <v>0</v>
      </c>
    </row>
    <row r="28154" spans="1:3" x14ac:dyDescent="0.25">
      <c r="A28154">
        <v>3710075</v>
      </c>
      <c r="B28154" t="s">
        <v>5907</v>
      </c>
      <c r="C28154">
        <v>0</v>
      </c>
    </row>
    <row r="28155" spans="1:3" x14ac:dyDescent="0.25">
      <c r="A28155">
        <v>3710094</v>
      </c>
      <c r="B28155" t="s">
        <v>25459</v>
      </c>
      <c r="C28155">
        <v>0</v>
      </c>
    </row>
    <row r="28156" spans="1:3" x14ac:dyDescent="0.25">
      <c r="A28156">
        <v>3710093</v>
      </c>
      <c r="B28156" t="s">
        <v>26055</v>
      </c>
      <c r="C28156">
        <v>0</v>
      </c>
    </row>
    <row r="28157" spans="1:3" x14ac:dyDescent="0.25">
      <c r="A28157">
        <v>3710090</v>
      </c>
      <c r="B28157" t="s">
        <v>9896</v>
      </c>
      <c r="C28157">
        <v>0</v>
      </c>
    </row>
    <row r="28158" spans="1:3" x14ac:dyDescent="0.25">
      <c r="A28158">
        <v>3709647</v>
      </c>
      <c r="B28158" t="s">
        <v>25523</v>
      </c>
      <c r="C28158">
        <v>0</v>
      </c>
    </row>
    <row r="28159" spans="1:3" x14ac:dyDescent="0.25">
      <c r="A28159">
        <v>3709711</v>
      </c>
      <c r="B28159" t="s">
        <v>6640</v>
      </c>
      <c r="C28159">
        <v>0</v>
      </c>
    </row>
    <row r="28160" spans="1:3" x14ac:dyDescent="0.25">
      <c r="A28160">
        <v>3709725</v>
      </c>
      <c r="B28160" t="s">
        <v>349</v>
      </c>
      <c r="C28160">
        <v>0</v>
      </c>
    </row>
    <row r="28161" spans="1:3" x14ac:dyDescent="0.25">
      <c r="A28161">
        <v>3709727</v>
      </c>
      <c r="B28161" t="s">
        <v>5594</v>
      </c>
      <c r="C28161">
        <v>0</v>
      </c>
    </row>
    <row r="28162" spans="1:3" x14ac:dyDescent="0.25">
      <c r="A28162">
        <v>3709735</v>
      </c>
      <c r="B28162" t="s">
        <v>21218</v>
      </c>
      <c r="C28162">
        <v>0</v>
      </c>
    </row>
    <row r="28163" spans="1:3" x14ac:dyDescent="0.25">
      <c r="A28163">
        <v>3709745</v>
      </c>
      <c r="B28163" t="s">
        <v>176</v>
      </c>
      <c r="C28163">
        <v>0</v>
      </c>
    </row>
    <row r="28164" spans="1:3" x14ac:dyDescent="0.25">
      <c r="A28164">
        <v>3709749</v>
      </c>
      <c r="B28164" t="s">
        <v>5107</v>
      </c>
      <c r="C28164">
        <v>0</v>
      </c>
    </row>
    <row r="28165" spans="1:3" x14ac:dyDescent="0.25">
      <c r="A28165">
        <v>3709350</v>
      </c>
      <c r="B28165" t="s">
        <v>25883</v>
      </c>
      <c r="C28165">
        <v>0</v>
      </c>
    </row>
    <row r="28166" spans="1:3" x14ac:dyDescent="0.25">
      <c r="A28166">
        <v>3709452</v>
      </c>
      <c r="B28166" t="s">
        <v>25541</v>
      </c>
      <c r="C28166">
        <v>0</v>
      </c>
    </row>
    <row r="28167" spans="1:3" x14ac:dyDescent="0.25">
      <c r="A28167">
        <v>3709451</v>
      </c>
      <c r="B28167" t="s">
        <v>4662</v>
      </c>
      <c r="C28167">
        <v>0</v>
      </c>
    </row>
    <row r="28168" spans="1:3" x14ac:dyDescent="0.25">
      <c r="A28168">
        <v>3709455</v>
      </c>
      <c r="B28168" t="s">
        <v>26119</v>
      </c>
      <c r="C28168">
        <v>0</v>
      </c>
    </row>
    <row r="28169" spans="1:3" x14ac:dyDescent="0.25">
      <c r="A28169">
        <v>3709454</v>
      </c>
      <c r="B28169" t="s">
        <v>25443</v>
      </c>
      <c r="C28169">
        <v>0</v>
      </c>
    </row>
    <row r="28170" spans="1:3" x14ac:dyDescent="0.25">
      <c r="A28170">
        <v>3709460</v>
      </c>
      <c r="B28170" t="s">
        <v>25456</v>
      </c>
      <c r="C28170">
        <v>0</v>
      </c>
    </row>
    <row r="28171" spans="1:3" x14ac:dyDescent="0.25">
      <c r="A28171">
        <v>3709471</v>
      </c>
      <c r="B28171" t="s">
        <v>25641</v>
      </c>
      <c r="C28171">
        <v>0</v>
      </c>
    </row>
    <row r="28172" spans="1:3" x14ac:dyDescent="0.25">
      <c r="A28172">
        <v>3709470</v>
      </c>
      <c r="B28172" t="s">
        <v>25498</v>
      </c>
      <c r="C28172">
        <v>0</v>
      </c>
    </row>
    <row r="28173" spans="1:3" x14ac:dyDescent="0.25">
      <c r="A28173">
        <v>3708937</v>
      </c>
      <c r="B28173" t="s">
        <v>7502</v>
      </c>
      <c r="C28173">
        <v>0</v>
      </c>
    </row>
    <row r="28174" spans="1:3" x14ac:dyDescent="0.25">
      <c r="A28174">
        <v>3708781</v>
      </c>
      <c r="B28174" t="s">
        <v>1790</v>
      </c>
      <c r="C28174">
        <v>0</v>
      </c>
    </row>
    <row r="28175" spans="1:3" x14ac:dyDescent="0.25">
      <c r="A28175">
        <v>3708828</v>
      </c>
      <c r="B28175" t="s">
        <v>7735</v>
      </c>
      <c r="C28175">
        <v>0</v>
      </c>
    </row>
    <row r="28176" spans="1:3" x14ac:dyDescent="0.25">
      <c r="A28176">
        <v>3708606</v>
      </c>
      <c r="B28176" t="s">
        <v>25880</v>
      </c>
      <c r="C28176">
        <v>0</v>
      </c>
    </row>
    <row r="28177" spans="1:3" x14ac:dyDescent="0.25">
      <c r="A28177">
        <v>3708637</v>
      </c>
      <c r="B28177" t="s">
        <v>26004</v>
      </c>
      <c r="C28177">
        <v>0</v>
      </c>
    </row>
    <row r="28178" spans="1:3" x14ac:dyDescent="0.25">
      <c r="A28178">
        <v>3708642</v>
      </c>
      <c r="B28178" t="s">
        <v>26185</v>
      </c>
      <c r="C28178">
        <v>0</v>
      </c>
    </row>
    <row r="28179" spans="1:3" x14ac:dyDescent="0.25">
      <c r="A28179">
        <v>3708655</v>
      </c>
      <c r="B28179" t="s">
        <v>25664</v>
      </c>
      <c r="C28179">
        <v>0</v>
      </c>
    </row>
    <row r="28180" spans="1:3" x14ac:dyDescent="0.25">
      <c r="A28180">
        <v>3708652</v>
      </c>
      <c r="B28180" t="s">
        <v>3296</v>
      </c>
      <c r="C28180">
        <v>0</v>
      </c>
    </row>
    <row r="28181" spans="1:3" x14ac:dyDescent="0.25">
      <c r="A28181">
        <v>3708651</v>
      </c>
      <c r="B28181" t="s">
        <v>1865</v>
      </c>
      <c r="C28181">
        <v>0</v>
      </c>
    </row>
    <row r="28182" spans="1:3" x14ac:dyDescent="0.25">
      <c r="A28182">
        <v>3708665</v>
      </c>
      <c r="B28182" t="s">
        <v>25736</v>
      </c>
      <c r="C28182">
        <v>0</v>
      </c>
    </row>
    <row r="28183" spans="1:3" x14ac:dyDescent="0.25">
      <c r="A28183">
        <v>3708358</v>
      </c>
      <c r="B28183" t="s">
        <v>25733</v>
      </c>
      <c r="C28183">
        <v>0</v>
      </c>
    </row>
    <row r="28184" spans="1:3" x14ac:dyDescent="0.25">
      <c r="A28184">
        <v>3708356</v>
      </c>
      <c r="B28184" t="s">
        <v>20786</v>
      </c>
      <c r="C28184">
        <v>0</v>
      </c>
    </row>
    <row r="28185" spans="1:3" x14ac:dyDescent="0.25">
      <c r="A28185">
        <v>3708351</v>
      </c>
      <c r="B28185" t="s">
        <v>25448</v>
      </c>
      <c r="C28185">
        <v>0</v>
      </c>
    </row>
    <row r="28186" spans="1:3" x14ac:dyDescent="0.25">
      <c r="A28186">
        <v>3708349</v>
      </c>
      <c r="B28186" t="s">
        <v>26103</v>
      </c>
      <c r="C28186">
        <v>0</v>
      </c>
    </row>
    <row r="28187" spans="1:3" x14ac:dyDescent="0.25">
      <c r="A28187">
        <v>3708370</v>
      </c>
      <c r="B28187" t="s">
        <v>25521</v>
      </c>
      <c r="C28187">
        <v>0</v>
      </c>
    </row>
    <row r="28188" spans="1:3" x14ac:dyDescent="0.25">
      <c r="A28188">
        <v>3708364</v>
      </c>
      <c r="B28188" t="s">
        <v>25907</v>
      </c>
      <c r="C28188">
        <v>0</v>
      </c>
    </row>
    <row r="28189" spans="1:3" x14ac:dyDescent="0.25">
      <c r="A28189">
        <v>3708380</v>
      </c>
      <c r="B28189" t="s">
        <v>6754</v>
      </c>
      <c r="C28189">
        <v>0</v>
      </c>
    </row>
    <row r="28190" spans="1:3" x14ac:dyDescent="0.25">
      <c r="A28190">
        <v>3708379</v>
      </c>
      <c r="B28190" t="s">
        <v>26138</v>
      </c>
      <c r="C28190">
        <v>0</v>
      </c>
    </row>
    <row r="28191" spans="1:3" x14ac:dyDescent="0.25">
      <c r="A28191">
        <v>3708090</v>
      </c>
      <c r="B28191" t="s">
        <v>25547</v>
      </c>
      <c r="C28191">
        <v>0</v>
      </c>
    </row>
    <row r="28192" spans="1:3" x14ac:dyDescent="0.25">
      <c r="A28192">
        <v>3708094</v>
      </c>
      <c r="B28192" t="s">
        <v>15103</v>
      </c>
      <c r="C28192">
        <v>0</v>
      </c>
    </row>
    <row r="28193" spans="1:3" x14ac:dyDescent="0.25">
      <c r="A28193">
        <v>3708098</v>
      </c>
      <c r="B28193" t="s">
        <v>25829</v>
      </c>
      <c r="C28193">
        <v>0</v>
      </c>
    </row>
    <row r="28194" spans="1:3" x14ac:dyDescent="0.25">
      <c r="A28194">
        <v>3708104</v>
      </c>
      <c r="B28194" t="s">
        <v>25652</v>
      </c>
      <c r="C28194">
        <v>0</v>
      </c>
    </row>
    <row r="28195" spans="1:3" x14ac:dyDescent="0.25">
      <c r="A28195">
        <v>3708112</v>
      </c>
      <c r="B28195" t="s">
        <v>26039</v>
      </c>
      <c r="C28195">
        <v>0</v>
      </c>
    </row>
    <row r="28196" spans="1:3" x14ac:dyDescent="0.25">
      <c r="A28196">
        <v>3708110</v>
      </c>
      <c r="B28196" t="s">
        <v>16807</v>
      </c>
      <c r="C28196">
        <v>0</v>
      </c>
    </row>
    <row r="28197" spans="1:3" x14ac:dyDescent="0.25">
      <c r="A28197">
        <v>3708107</v>
      </c>
      <c r="B28197" t="s">
        <v>1169</v>
      </c>
      <c r="C28197">
        <v>0</v>
      </c>
    </row>
    <row r="28198" spans="1:3" x14ac:dyDescent="0.25">
      <c r="A28198">
        <v>3707574</v>
      </c>
      <c r="B28198" t="s">
        <v>25887</v>
      </c>
      <c r="C28198">
        <v>0</v>
      </c>
    </row>
    <row r="28199" spans="1:3" x14ac:dyDescent="0.25">
      <c r="A28199">
        <v>3707824</v>
      </c>
      <c r="B28199" t="s">
        <v>25988</v>
      </c>
      <c r="C28199">
        <v>0</v>
      </c>
    </row>
    <row r="28200" spans="1:3" x14ac:dyDescent="0.25">
      <c r="A28200">
        <v>3707831</v>
      </c>
      <c r="B28200" t="s">
        <v>26169</v>
      </c>
      <c r="C28200">
        <v>0</v>
      </c>
    </row>
    <row r="28201" spans="1:3" x14ac:dyDescent="0.25">
      <c r="A28201">
        <v>3707850</v>
      </c>
      <c r="B28201" t="s">
        <v>25610</v>
      </c>
      <c r="C28201">
        <v>0</v>
      </c>
    </row>
    <row r="28202" spans="1:3" x14ac:dyDescent="0.25">
      <c r="A28202">
        <v>3707502</v>
      </c>
      <c r="B28202" t="s">
        <v>26036</v>
      </c>
      <c r="C28202">
        <v>0</v>
      </c>
    </row>
    <row r="28203" spans="1:3" x14ac:dyDescent="0.25">
      <c r="A28203">
        <v>3707494</v>
      </c>
      <c r="B28203" t="s">
        <v>25531</v>
      </c>
      <c r="C28203">
        <v>0</v>
      </c>
    </row>
    <row r="28204" spans="1:3" x14ac:dyDescent="0.25">
      <c r="A28204">
        <v>3707509</v>
      </c>
      <c r="B28204" t="s">
        <v>6518</v>
      </c>
      <c r="C28204">
        <v>0</v>
      </c>
    </row>
    <row r="28205" spans="1:3" x14ac:dyDescent="0.25">
      <c r="A28205">
        <v>3707048</v>
      </c>
      <c r="B28205" t="s">
        <v>4399</v>
      </c>
      <c r="C28205">
        <v>0</v>
      </c>
    </row>
    <row r="28206" spans="1:3" x14ac:dyDescent="0.25">
      <c r="A28206">
        <v>3707227</v>
      </c>
      <c r="B28206" t="s">
        <v>25558</v>
      </c>
      <c r="C28206">
        <v>0</v>
      </c>
    </row>
    <row r="28207" spans="1:3" x14ac:dyDescent="0.25">
      <c r="A28207">
        <v>3707243</v>
      </c>
      <c r="B28207" t="s">
        <v>4656</v>
      </c>
      <c r="C28207">
        <v>0</v>
      </c>
    </row>
    <row r="28208" spans="1:3" x14ac:dyDescent="0.25">
      <c r="A28208">
        <v>3707242</v>
      </c>
      <c r="B28208" t="s">
        <v>1838</v>
      </c>
      <c r="C28208">
        <v>0</v>
      </c>
    </row>
    <row r="28209" spans="1:3" x14ac:dyDescent="0.25">
      <c r="A28209">
        <v>3707237</v>
      </c>
      <c r="B28209" t="s">
        <v>25909</v>
      </c>
      <c r="C28209">
        <v>0</v>
      </c>
    </row>
    <row r="28210" spans="1:3" x14ac:dyDescent="0.25">
      <c r="A28210">
        <v>3707257</v>
      </c>
      <c r="B28210" t="s">
        <v>26088</v>
      </c>
      <c r="C28210">
        <v>0</v>
      </c>
    </row>
    <row r="28211" spans="1:3" x14ac:dyDescent="0.25">
      <c r="A28211">
        <v>3707266</v>
      </c>
      <c r="B28211" t="s">
        <v>329</v>
      </c>
      <c r="C28211">
        <v>0</v>
      </c>
    </row>
    <row r="28212" spans="1:3" x14ac:dyDescent="0.25">
      <c r="A28212">
        <v>3706685</v>
      </c>
      <c r="B28212" t="s">
        <v>4296</v>
      </c>
      <c r="C28212">
        <v>0</v>
      </c>
    </row>
    <row r="28213" spans="1:3" x14ac:dyDescent="0.25">
      <c r="A28213">
        <v>3706825</v>
      </c>
      <c r="B28213" t="s">
        <v>3314</v>
      </c>
      <c r="C28213">
        <v>0</v>
      </c>
    </row>
    <row r="28214" spans="1:3" x14ac:dyDescent="0.25">
      <c r="A28214">
        <v>3706838</v>
      </c>
      <c r="B28214" t="s">
        <v>25706</v>
      </c>
      <c r="C28214">
        <v>0</v>
      </c>
    </row>
    <row r="28215" spans="1:3" x14ac:dyDescent="0.25">
      <c r="A28215">
        <v>3706921</v>
      </c>
      <c r="B28215" t="s">
        <v>17675</v>
      </c>
      <c r="C28215">
        <v>0</v>
      </c>
    </row>
    <row r="28216" spans="1:3" x14ac:dyDescent="0.25">
      <c r="A28216">
        <v>3706938</v>
      </c>
      <c r="B28216" t="s">
        <v>25574</v>
      </c>
      <c r="C28216">
        <v>0</v>
      </c>
    </row>
    <row r="28217" spans="1:3" x14ac:dyDescent="0.25">
      <c r="A28217">
        <v>3706937</v>
      </c>
      <c r="B28217" t="s">
        <v>1431</v>
      </c>
      <c r="C28217">
        <v>0</v>
      </c>
    </row>
    <row r="28218" spans="1:3" x14ac:dyDescent="0.25">
      <c r="A28218">
        <v>3706946</v>
      </c>
      <c r="B28218" t="s">
        <v>5743</v>
      </c>
      <c r="C28218">
        <v>0</v>
      </c>
    </row>
    <row r="28219" spans="1:3" x14ac:dyDescent="0.25">
      <c r="A28219">
        <v>3706945</v>
      </c>
      <c r="B28219" t="s">
        <v>25438</v>
      </c>
      <c r="C28219">
        <v>0</v>
      </c>
    </row>
    <row r="28220" spans="1:3" x14ac:dyDescent="0.25">
      <c r="A28220">
        <v>3706952</v>
      </c>
      <c r="B28220" t="s">
        <v>1044</v>
      </c>
      <c r="C28220">
        <v>0</v>
      </c>
    </row>
    <row r="28221" spans="1:3" x14ac:dyDescent="0.25">
      <c r="A28221">
        <v>3706606</v>
      </c>
      <c r="B28221" t="s">
        <v>25923</v>
      </c>
      <c r="C28221">
        <v>0</v>
      </c>
    </row>
    <row r="28222" spans="1:3" x14ac:dyDescent="0.25">
      <c r="A28222">
        <v>3706644</v>
      </c>
      <c r="B28222" t="s">
        <v>3024</v>
      </c>
      <c r="C28222">
        <v>0</v>
      </c>
    </row>
    <row r="28223" spans="1:3" x14ac:dyDescent="0.25">
      <c r="A28223">
        <v>3706666</v>
      </c>
      <c r="B28223" t="s">
        <v>25478</v>
      </c>
      <c r="C28223">
        <v>0</v>
      </c>
    </row>
    <row r="28224" spans="1:3" x14ac:dyDescent="0.25">
      <c r="A28224">
        <v>3706658</v>
      </c>
      <c r="B28224" t="s">
        <v>25849</v>
      </c>
      <c r="C28224">
        <v>0</v>
      </c>
    </row>
    <row r="28225" spans="1:3" x14ac:dyDescent="0.25">
      <c r="A28225">
        <v>3706652</v>
      </c>
      <c r="B28225" t="s">
        <v>26167</v>
      </c>
      <c r="C28225">
        <v>0</v>
      </c>
    </row>
    <row r="28226" spans="1:3" x14ac:dyDescent="0.25">
      <c r="A28226">
        <v>3706650</v>
      </c>
      <c r="B28226" t="s">
        <v>25561</v>
      </c>
      <c r="C28226">
        <v>0</v>
      </c>
    </row>
    <row r="28227" spans="1:3" x14ac:dyDescent="0.25">
      <c r="A28227">
        <v>3706378</v>
      </c>
      <c r="B28227" t="s">
        <v>6334</v>
      </c>
      <c r="C28227">
        <v>0</v>
      </c>
    </row>
    <row r="28228" spans="1:3" x14ac:dyDescent="0.25">
      <c r="A28228">
        <v>3706374</v>
      </c>
      <c r="B28228" t="s">
        <v>25699</v>
      </c>
      <c r="C28228">
        <v>0</v>
      </c>
    </row>
    <row r="28229" spans="1:3" x14ac:dyDescent="0.25">
      <c r="A28229">
        <v>3706383</v>
      </c>
      <c r="B28229" t="s">
        <v>25649</v>
      </c>
      <c r="C28229">
        <v>0</v>
      </c>
    </row>
    <row r="28230" spans="1:3" x14ac:dyDescent="0.25">
      <c r="A28230">
        <v>3706113</v>
      </c>
      <c r="B28230" t="s">
        <v>25471</v>
      </c>
      <c r="C28230">
        <v>0</v>
      </c>
    </row>
    <row r="28231" spans="1:3" x14ac:dyDescent="0.25">
      <c r="A28231">
        <v>3706112</v>
      </c>
      <c r="B28231" t="s">
        <v>25484</v>
      </c>
      <c r="C28231">
        <v>0</v>
      </c>
    </row>
    <row r="28232" spans="1:3" x14ac:dyDescent="0.25">
      <c r="A28232">
        <v>920499</v>
      </c>
      <c r="B28232" t="s">
        <v>25458</v>
      </c>
      <c r="C28232">
        <v>0</v>
      </c>
    </row>
    <row r="28233" spans="1:3" x14ac:dyDescent="0.25">
      <c r="A28233">
        <v>3705840</v>
      </c>
      <c r="B28233" t="s">
        <v>25485</v>
      </c>
      <c r="C28233">
        <v>0</v>
      </c>
    </row>
    <row r="28234" spans="1:3" x14ac:dyDescent="0.25">
      <c r="A28234">
        <v>3705835</v>
      </c>
      <c r="B28234" t="s">
        <v>124</v>
      </c>
      <c r="C28234">
        <v>0</v>
      </c>
    </row>
    <row r="28235" spans="1:3" x14ac:dyDescent="0.25">
      <c r="A28235">
        <v>3705834</v>
      </c>
      <c r="B28235" t="s">
        <v>9480</v>
      </c>
      <c r="C28235">
        <v>0</v>
      </c>
    </row>
    <row r="28236" spans="1:3" x14ac:dyDescent="0.25">
      <c r="A28236">
        <v>3705850</v>
      </c>
      <c r="B28236" t="s">
        <v>1783</v>
      </c>
      <c r="C28236">
        <v>0</v>
      </c>
    </row>
    <row r="28237" spans="1:3" x14ac:dyDescent="0.25">
      <c r="A28237">
        <v>3705415</v>
      </c>
      <c r="B28237" t="s">
        <v>1614</v>
      </c>
      <c r="C28237">
        <v>0</v>
      </c>
    </row>
    <row r="28238" spans="1:3" x14ac:dyDescent="0.25">
      <c r="A28238">
        <v>3705522</v>
      </c>
      <c r="B28238" t="s">
        <v>25785</v>
      </c>
      <c r="C28238">
        <v>0</v>
      </c>
    </row>
    <row r="28239" spans="1:3" x14ac:dyDescent="0.25">
      <c r="A28239">
        <v>3705521</v>
      </c>
      <c r="B28239" t="s">
        <v>15937</v>
      </c>
      <c r="C28239">
        <v>0</v>
      </c>
    </row>
    <row r="28240" spans="1:3" x14ac:dyDescent="0.25">
      <c r="A28240">
        <v>3705518</v>
      </c>
      <c r="B28240" t="s">
        <v>25578</v>
      </c>
      <c r="C28240">
        <v>0</v>
      </c>
    </row>
    <row r="28241" spans="1:3" x14ac:dyDescent="0.25">
      <c r="A28241">
        <v>3705529</v>
      </c>
      <c r="B28241" t="s">
        <v>25475</v>
      </c>
      <c r="C28241">
        <v>0</v>
      </c>
    </row>
    <row r="28242" spans="1:3" x14ac:dyDescent="0.25">
      <c r="A28242">
        <v>3705542</v>
      </c>
      <c r="B28242" t="s">
        <v>25781</v>
      </c>
      <c r="C28242">
        <v>0</v>
      </c>
    </row>
    <row r="28243" spans="1:3" x14ac:dyDescent="0.25">
      <c r="A28243">
        <v>3705536</v>
      </c>
      <c r="B28243" t="s">
        <v>1790</v>
      </c>
      <c r="C28243">
        <v>0</v>
      </c>
    </row>
    <row r="28244" spans="1:3" x14ac:dyDescent="0.25">
      <c r="A28244">
        <v>3705553</v>
      </c>
      <c r="B28244" t="s">
        <v>13025</v>
      </c>
      <c r="C28244">
        <v>0</v>
      </c>
    </row>
    <row r="28245" spans="1:3" x14ac:dyDescent="0.25">
      <c r="A28245">
        <v>3705549</v>
      </c>
      <c r="B28245" t="s">
        <v>5052</v>
      </c>
      <c r="C28245">
        <v>0</v>
      </c>
    </row>
    <row r="28246" spans="1:3" x14ac:dyDescent="0.25">
      <c r="A28246">
        <v>3705557</v>
      </c>
      <c r="B28246" t="s">
        <v>6287</v>
      </c>
      <c r="C28246">
        <v>0</v>
      </c>
    </row>
    <row r="28247" spans="1:3" x14ac:dyDescent="0.25">
      <c r="A28247">
        <v>3704916</v>
      </c>
      <c r="B28247" t="s">
        <v>19832</v>
      </c>
      <c r="C28247">
        <v>0</v>
      </c>
    </row>
    <row r="28248" spans="1:3" x14ac:dyDescent="0.25">
      <c r="A28248">
        <v>3705089</v>
      </c>
      <c r="B28248" t="s">
        <v>18996</v>
      </c>
      <c r="C28248">
        <v>0</v>
      </c>
    </row>
    <row r="28249" spans="1:3" x14ac:dyDescent="0.25">
      <c r="A28249">
        <v>3705187</v>
      </c>
      <c r="B28249" t="s">
        <v>25745</v>
      </c>
      <c r="C28249">
        <v>0</v>
      </c>
    </row>
    <row r="28250" spans="1:3" x14ac:dyDescent="0.25">
      <c r="A28250">
        <v>3704764</v>
      </c>
      <c r="B28250" t="s">
        <v>13017</v>
      </c>
      <c r="C28250">
        <v>0</v>
      </c>
    </row>
    <row r="28251" spans="1:3" x14ac:dyDescent="0.25">
      <c r="A28251">
        <v>3704761</v>
      </c>
      <c r="B28251" t="s">
        <v>26017</v>
      </c>
      <c r="C28251">
        <v>0</v>
      </c>
    </row>
    <row r="28252" spans="1:3" x14ac:dyDescent="0.25">
      <c r="A28252">
        <v>3704760</v>
      </c>
      <c r="B28252" t="s">
        <v>9136</v>
      </c>
      <c r="C28252">
        <v>0</v>
      </c>
    </row>
    <row r="28253" spans="1:3" x14ac:dyDescent="0.25">
      <c r="A28253">
        <v>3704759</v>
      </c>
      <c r="B28253" t="s">
        <v>25552</v>
      </c>
      <c r="C28253">
        <v>0</v>
      </c>
    </row>
    <row r="28254" spans="1:3" x14ac:dyDescent="0.25">
      <c r="A28254">
        <v>3704748</v>
      </c>
      <c r="B28254" t="s">
        <v>21294</v>
      </c>
      <c r="C28254">
        <v>0</v>
      </c>
    </row>
    <row r="28255" spans="1:3" x14ac:dyDescent="0.25">
      <c r="A28255">
        <v>3704747</v>
      </c>
      <c r="B28255" t="s">
        <v>25666</v>
      </c>
      <c r="C28255">
        <v>0</v>
      </c>
    </row>
    <row r="28256" spans="1:3" x14ac:dyDescent="0.25">
      <c r="A28256">
        <v>3704740</v>
      </c>
      <c r="B28256" t="s">
        <v>26058</v>
      </c>
      <c r="C28256">
        <v>0</v>
      </c>
    </row>
    <row r="28257" spans="1:3" x14ac:dyDescent="0.25">
      <c r="A28257">
        <v>3704732</v>
      </c>
      <c r="B28257" t="s">
        <v>21581</v>
      </c>
      <c r="C28257">
        <v>0</v>
      </c>
    </row>
    <row r="28258" spans="1:3" x14ac:dyDescent="0.25">
      <c r="A28258">
        <v>3704728</v>
      </c>
      <c r="B28258" t="s">
        <v>25614</v>
      </c>
      <c r="C28258">
        <v>0</v>
      </c>
    </row>
    <row r="28259" spans="1:3" x14ac:dyDescent="0.25">
      <c r="A28259">
        <v>3704722</v>
      </c>
      <c r="B28259" t="s">
        <v>13737</v>
      </c>
      <c r="C28259">
        <v>0</v>
      </c>
    </row>
    <row r="28260" spans="1:3" x14ac:dyDescent="0.25">
      <c r="A28260">
        <v>3704719</v>
      </c>
      <c r="B28260" t="s">
        <v>4352</v>
      </c>
      <c r="C28260">
        <v>0</v>
      </c>
    </row>
    <row r="28261" spans="1:3" x14ac:dyDescent="0.25">
      <c r="A28261">
        <v>3704718</v>
      </c>
      <c r="B28261" t="s">
        <v>25886</v>
      </c>
      <c r="C28261">
        <v>0</v>
      </c>
    </row>
    <row r="28262" spans="1:3" x14ac:dyDescent="0.25">
      <c r="A28262">
        <v>3704438</v>
      </c>
      <c r="B28262" t="s">
        <v>21124</v>
      </c>
      <c r="C28262">
        <v>0</v>
      </c>
    </row>
    <row r="28263" spans="1:3" x14ac:dyDescent="0.25">
      <c r="A28263">
        <v>3704448</v>
      </c>
      <c r="B28263" t="s">
        <v>25723</v>
      </c>
      <c r="C28263">
        <v>0</v>
      </c>
    </row>
    <row r="28264" spans="1:3" x14ac:dyDescent="0.25">
      <c r="A28264">
        <v>3704457</v>
      </c>
      <c r="B28264" t="s">
        <v>25778</v>
      </c>
      <c r="C28264">
        <v>0</v>
      </c>
    </row>
    <row r="28265" spans="1:3" x14ac:dyDescent="0.25">
      <c r="A28265">
        <v>2497536</v>
      </c>
      <c r="B28265" t="s">
        <v>189</v>
      </c>
      <c r="C28265">
        <v>0</v>
      </c>
    </row>
    <row r="28266" spans="1:3" x14ac:dyDescent="0.25">
      <c r="A28266">
        <v>3704321</v>
      </c>
      <c r="B28266" t="s">
        <v>1210</v>
      </c>
      <c r="C28266">
        <v>0</v>
      </c>
    </row>
    <row r="28267" spans="1:3" x14ac:dyDescent="0.25">
      <c r="A28267">
        <v>3704320</v>
      </c>
      <c r="B28267" t="s">
        <v>14049</v>
      </c>
      <c r="C28267">
        <v>0</v>
      </c>
    </row>
    <row r="28268" spans="1:3" x14ac:dyDescent="0.25">
      <c r="A28268">
        <v>3704318</v>
      </c>
      <c r="B28268" t="s">
        <v>1032</v>
      </c>
      <c r="C28268">
        <v>0</v>
      </c>
    </row>
    <row r="28269" spans="1:3" x14ac:dyDescent="0.25">
      <c r="A28269">
        <v>3704317</v>
      </c>
      <c r="B28269" t="s">
        <v>2080</v>
      </c>
      <c r="C28269">
        <v>0</v>
      </c>
    </row>
    <row r="28270" spans="1:3" x14ac:dyDescent="0.25">
      <c r="A28270">
        <v>3704331</v>
      </c>
      <c r="B28270" t="s">
        <v>25852</v>
      </c>
      <c r="C28270">
        <v>0</v>
      </c>
    </row>
    <row r="28271" spans="1:3" x14ac:dyDescent="0.25">
      <c r="A28271">
        <v>3704332</v>
      </c>
      <c r="B28271" t="s">
        <v>5077</v>
      </c>
      <c r="C28271">
        <v>0</v>
      </c>
    </row>
    <row r="28272" spans="1:3" x14ac:dyDescent="0.25">
      <c r="A28272">
        <v>3704336</v>
      </c>
      <c r="B28272" t="s">
        <v>1038</v>
      </c>
      <c r="C28272">
        <v>0</v>
      </c>
    </row>
    <row r="28273" spans="1:3" x14ac:dyDescent="0.25">
      <c r="A28273">
        <v>3704342</v>
      </c>
      <c r="B28273" t="s">
        <v>6980</v>
      </c>
      <c r="C28273">
        <v>0</v>
      </c>
    </row>
    <row r="28274" spans="1:3" x14ac:dyDescent="0.25">
      <c r="A28274">
        <v>3704340</v>
      </c>
      <c r="B28274" t="s">
        <v>25859</v>
      </c>
      <c r="C28274">
        <v>0</v>
      </c>
    </row>
    <row r="28275" spans="1:3" x14ac:dyDescent="0.25">
      <c r="A28275">
        <v>3704338</v>
      </c>
      <c r="B28275" t="s">
        <v>26113</v>
      </c>
      <c r="C28275">
        <v>0</v>
      </c>
    </row>
    <row r="28276" spans="1:3" x14ac:dyDescent="0.25">
      <c r="A28276">
        <v>3704337</v>
      </c>
      <c r="B28276" t="s">
        <v>270</v>
      </c>
      <c r="C28276">
        <v>0</v>
      </c>
    </row>
    <row r="28277" spans="1:3" x14ac:dyDescent="0.25">
      <c r="A28277">
        <v>3704349</v>
      </c>
      <c r="B28277" t="s">
        <v>5245</v>
      </c>
      <c r="C28277">
        <v>0</v>
      </c>
    </row>
    <row r="28278" spans="1:3" x14ac:dyDescent="0.25">
      <c r="A28278">
        <v>3704347</v>
      </c>
      <c r="B28278" t="s">
        <v>25991</v>
      </c>
      <c r="C28278">
        <v>0</v>
      </c>
    </row>
    <row r="28279" spans="1:3" x14ac:dyDescent="0.25">
      <c r="A28279">
        <v>3703998</v>
      </c>
      <c r="B28279" t="s">
        <v>25911</v>
      </c>
      <c r="C28279">
        <v>0</v>
      </c>
    </row>
    <row r="28280" spans="1:3" x14ac:dyDescent="0.25">
      <c r="A28280">
        <v>3704062</v>
      </c>
      <c r="B28280" t="s">
        <v>25500</v>
      </c>
      <c r="C28280">
        <v>0</v>
      </c>
    </row>
    <row r="28281" spans="1:3" x14ac:dyDescent="0.25">
      <c r="A28281">
        <v>3704061</v>
      </c>
      <c r="B28281" t="s">
        <v>3250</v>
      </c>
      <c r="C28281">
        <v>0</v>
      </c>
    </row>
    <row r="28282" spans="1:3" x14ac:dyDescent="0.25">
      <c r="A28282">
        <v>3704078</v>
      </c>
      <c r="B28282" t="s">
        <v>15537</v>
      </c>
      <c r="C28282">
        <v>0</v>
      </c>
    </row>
    <row r="28283" spans="1:3" x14ac:dyDescent="0.25">
      <c r="A28283">
        <v>3704076</v>
      </c>
      <c r="B28283" t="s">
        <v>25630</v>
      </c>
      <c r="C28283">
        <v>0</v>
      </c>
    </row>
    <row r="28284" spans="1:3" x14ac:dyDescent="0.25">
      <c r="A28284">
        <v>3704074</v>
      </c>
      <c r="B28284" t="s">
        <v>26112</v>
      </c>
      <c r="C28284">
        <v>0</v>
      </c>
    </row>
    <row r="28285" spans="1:3" x14ac:dyDescent="0.25">
      <c r="A28285">
        <v>3704067</v>
      </c>
      <c r="B28285" t="s">
        <v>25850</v>
      </c>
      <c r="C28285">
        <v>0</v>
      </c>
    </row>
    <row r="28286" spans="1:3" x14ac:dyDescent="0.25">
      <c r="A28286">
        <v>3704080</v>
      </c>
      <c r="B28286" t="s">
        <v>25599</v>
      </c>
      <c r="C28286">
        <v>0</v>
      </c>
    </row>
    <row r="28287" spans="1:3" x14ac:dyDescent="0.25">
      <c r="A28287">
        <v>2497561</v>
      </c>
      <c r="B28287" t="s">
        <v>25940</v>
      </c>
      <c r="C28287">
        <v>0</v>
      </c>
    </row>
    <row r="28288" spans="1:3" x14ac:dyDescent="0.25">
      <c r="A28288">
        <v>3703532</v>
      </c>
      <c r="B28288" t="s">
        <v>25911</v>
      </c>
      <c r="C28288">
        <v>0</v>
      </c>
    </row>
    <row r="28289" spans="1:3" x14ac:dyDescent="0.25">
      <c r="A28289">
        <v>3703440</v>
      </c>
      <c r="B28289" t="s">
        <v>25432</v>
      </c>
      <c r="C28289">
        <v>0</v>
      </c>
    </row>
    <row r="28290" spans="1:3" x14ac:dyDescent="0.25">
      <c r="A28290">
        <v>3703443</v>
      </c>
      <c r="B28290" t="s">
        <v>2444</v>
      </c>
      <c r="C28290">
        <v>0</v>
      </c>
    </row>
    <row r="28291" spans="1:3" x14ac:dyDescent="0.25">
      <c r="A28291">
        <v>3703452</v>
      </c>
      <c r="B28291" t="s">
        <v>14521</v>
      </c>
      <c r="C28291">
        <v>0</v>
      </c>
    </row>
    <row r="28292" spans="1:3" x14ac:dyDescent="0.25">
      <c r="A28292">
        <v>3703449</v>
      </c>
      <c r="B28292" t="s">
        <v>349</v>
      </c>
      <c r="C28292">
        <v>0</v>
      </c>
    </row>
    <row r="28293" spans="1:3" x14ac:dyDescent="0.25">
      <c r="A28293">
        <v>3703143</v>
      </c>
      <c r="B28293" t="s">
        <v>3220</v>
      </c>
      <c r="C28293">
        <v>0</v>
      </c>
    </row>
    <row r="28294" spans="1:3" x14ac:dyDescent="0.25">
      <c r="A28294">
        <v>3703140</v>
      </c>
      <c r="B28294" t="s">
        <v>387</v>
      </c>
      <c r="C28294">
        <v>0</v>
      </c>
    </row>
    <row r="28295" spans="1:3" x14ac:dyDescent="0.25">
      <c r="A28295">
        <v>3702863</v>
      </c>
      <c r="B28295" t="s">
        <v>17633</v>
      </c>
      <c r="C28295">
        <v>0</v>
      </c>
    </row>
    <row r="28296" spans="1:3" x14ac:dyDescent="0.25">
      <c r="A28296">
        <v>3702883</v>
      </c>
      <c r="B28296" t="s">
        <v>414</v>
      </c>
      <c r="C28296">
        <v>0</v>
      </c>
    </row>
    <row r="28297" spans="1:3" x14ac:dyDescent="0.25">
      <c r="A28297">
        <v>3702904</v>
      </c>
      <c r="B28297" t="s">
        <v>10095</v>
      </c>
      <c r="C28297">
        <v>0</v>
      </c>
    </row>
    <row r="28298" spans="1:3" x14ac:dyDescent="0.25">
      <c r="A28298">
        <v>3702907</v>
      </c>
      <c r="B28298" t="s">
        <v>14109</v>
      </c>
      <c r="C28298">
        <v>0</v>
      </c>
    </row>
    <row r="28299" spans="1:3" x14ac:dyDescent="0.25">
      <c r="A28299">
        <v>3702913</v>
      </c>
      <c r="B28299" t="s">
        <v>6324</v>
      </c>
      <c r="C28299">
        <v>0</v>
      </c>
    </row>
    <row r="28300" spans="1:3" x14ac:dyDescent="0.25">
      <c r="A28300">
        <v>3702911</v>
      </c>
      <c r="B28300" t="s">
        <v>1322</v>
      </c>
      <c r="C28300">
        <v>0</v>
      </c>
    </row>
    <row r="28301" spans="1:3" x14ac:dyDescent="0.25">
      <c r="A28301">
        <v>3702910</v>
      </c>
      <c r="B28301" t="s">
        <v>25493</v>
      </c>
      <c r="C28301">
        <v>0</v>
      </c>
    </row>
    <row r="28302" spans="1:3" x14ac:dyDescent="0.25">
      <c r="A28302">
        <v>3702923</v>
      </c>
      <c r="B28302" t="s">
        <v>25622</v>
      </c>
      <c r="C28302">
        <v>0</v>
      </c>
    </row>
    <row r="28303" spans="1:3" x14ac:dyDescent="0.25">
      <c r="A28303">
        <v>3702675</v>
      </c>
      <c r="B28303" t="s">
        <v>25586</v>
      </c>
      <c r="C28303">
        <v>0</v>
      </c>
    </row>
    <row r="28304" spans="1:3" x14ac:dyDescent="0.25">
      <c r="A28304">
        <v>3702672</v>
      </c>
      <c r="B28304" t="s">
        <v>3220</v>
      </c>
      <c r="C28304">
        <v>0</v>
      </c>
    </row>
    <row r="28305" spans="1:3" x14ac:dyDescent="0.25">
      <c r="A28305">
        <v>3702671</v>
      </c>
      <c r="B28305" t="s">
        <v>1610</v>
      </c>
      <c r="C28305">
        <v>0</v>
      </c>
    </row>
    <row r="28306" spans="1:3" x14ac:dyDescent="0.25">
      <c r="A28306">
        <v>3702682</v>
      </c>
      <c r="B28306" t="s">
        <v>3590</v>
      </c>
      <c r="C28306">
        <v>0</v>
      </c>
    </row>
    <row r="28307" spans="1:3" x14ac:dyDescent="0.25">
      <c r="A28307">
        <v>3702680</v>
      </c>
      <c r="B28307" t="s">
        <v>4538</v>
      </c>
      <c r="C28307">
        <v>0</v>
      </c>
    </row>
    <row r="28308" spans="1:3" x14ac:dyDescent="0.25">
      <c r="A28308">
        <v>3702676</v>
      </c>
      <c r="B28308" t="s">
        <v>26190</v>
      </c>
      <c r="C28308">
        <v>0</v>
      </c>
    </row>
    <row r="28309" spans="1:3" x14ac:dyDescent="0.25">
      <c r="A28309">
        <v>3702170</v>
      </c>
      <c r="B28309" t="s">
        <v>7502</v>
      </c>
      <c r="C28309">
        <v>0</v>
      </c>
    </row>
    <row r="28310" spans="1:3" x14ac:dyDescent="0.25">
      <c r="A28310">
        <v>3702377</v>
      </c>
      <c r="B28310" t="s">
        <v>25983</v>
      </c>
      <c r="C28310">
        <v>0</v>
      </c>
    </row>
    <row r="28311" spans="1:3" x14ac:dyDescent="0.25">
      <c r="A28311">
        <v>3701937</v>
      </c>
      <c r="B28311" t="s">
        <v>21534</v>
      </c>
      <c r="C28311">
        <v>0</v>
      </c>
    </row>
    <row r="28312" spans="1:3" x14ac:dyDescent="0.25">
      <c r="A28312">
        <v>3702093</v>
      </c>
      <c r="B28312" t="s">
        <v>4847</v>
      </c>
      <c r="C28312">
        <v>0</v>
      </c>
    </row>
    <row r="28313" spans="1:3" x14ac:dyDescent="0.25">
      <c r="A28313">
        <v>3702091</v>
      </c>
      <c r="B28313" t="s">
        <v>10095</v>
      </c>
      <c r="C28313">
        <v>0</v>
      </c>
    </row>
    <row r="28314" spans="1:3" x14ac:dyDescent="0.25">
      <c r="A28314">
        <v>3702099</v>
      </c>
      <c r="B28314" t="s">
        <v>25627</v>
      </c>
      <c r="C28314">
        <v>0</v>
      </c>
    </row>
    <row r="28315" spans="1:3" x14ac:dyDescent="0.25">
      <c r="A28315">
        <v>3702096</v>
      </c>
      <c r="B28315" t="s">
        <v>2489</v>
      </c>
      <c r="C28315">
        <v>0</v>
      </c>
    </row>
    <row r="28316" spans="1:3" x14ac:dyDescent="0.25">
      <c r="A28316">
        <v>3702095</v>
      </c>
      <c r="B28316" t="s">
        <v>25688</v>
      </c>
      <c r="C28316">
        <v>0</v>
      </c>
    </row>
    <row r="28317" spans="1:3" x14ac:dyDescent="0.25">
      <c r="A28317">
        <v>3702105</v>
      </c>
      <c r="B28317" t="s">
        <v>21278</v>
      </c>
      <c r="C28317">
        <v>0</v>
      </c>
    </row>
    <row r="28318" spans="1:3" x14ac:dyDescent="0.25">
      <c r="A28318">
        <v>3701688</v>
      </c>
      <c r="B28318" t="s">
        <v>21534</v>
      </c>
      <c r="C28318">
        <v>0</v>
      </c>
    </row>
    <row r="28319" spans="1:3" x14ac:dyDescent="0.25">
      <c r="A28319">
        <v>3701826</v>
      </c>
      <c r="B28319" t="s">
        <v>25772</v>
      </c>
      <c r="C28319">
        <v>0</v>
      </c>
    </row>
    <row r="28320" spans="1:3" x14ac:dyDescent="0.25">
      <c r="A28320">
        <v>3701839</v>
      </c>
      <c r="B28320" t="s">
        <v>6036</v>
      </c>
      <c r="C28320">
        <v>0</v>
      </c>
    </row>
    <row r="28321" spans="1:3" x14ac:dyDescent="0.25">
      <c r="A28321">
        <v>3701832</v>
      </c>
      <c r="B28321" t="s">
        <v>18916</v>
      </c>
      <c r="C28321">
        <v>0</v>
      </c>
    </row>
    <row r="28322" spans="1:3" x14ac:dyDescent="0.25">
      <c r="A28322">
        <v>3701846</v>
      </c>
      <c r="B28322" t="s">
        <v>1205</v>
      </c>
      <c r="C28322">
        <v>0</v>
      </c>
    </row>
    <row r="28323" spans="1:3" x14ac:dyDescent="0.25">
      <c r="A28323">
        <v>3701844</v>
      </c>
      <c r="B28323" t="s">
        <v>25807</v>
      </c>
      <c r="C28323">
        <v>0</v>
      </c>
    </row>
    <row r="28324" spans="1:3" x14ac:dyDescent="0.25">
      <c r="A28324">
        <v>3701851</v>
      </c>
      <c r="B28324" t="s">
        <v>25819</v>
      </c>
      <c r="C28324">
        <v>0</v>
      </c>
    </row>
    <row r="28325" spans="1:3" x14ac:dyDescent="0.25">
      <c r="A28325">
        <v>3701850</v>
      </c>
      <c r="B28325" t="s">
        <v>784</v>
      </c>
      <c r="C28325">
        <v>0</v>
      </c>
    </row>
    <row r="28326" spans="1:3" x14ac:dyDescent="0.25">
      <c r="A28326">
        <v>3701588</v>
      </c>
      <c r="B28326" t="s">
        <v>26166</v>
      </c>
      <c r="C28326">
        <v>0</v>
      </c>
    </row>
    <row r="28327" spans="1:3" x14ac:dyDescent="0.25">
      <c r="A28327">
        <v>3701589</v>
      </c>
      <c r="B28327" t="s">
        <v>4435</v>
      </c>
      <c r="C28327">
        <v>0</v>
      </c>
    </row>
    <row r="28328" spans="1:3" x14ac:dyDescent="0.25">
      <c r="A28328">
        <v>3701605</v>
      </c>
      <c r="B28328" t="s">
        <v>143</v>
      </c>
      <c r="C28328">
        <v>0</v>
      </c>
    </row>
    <row r="28329" spans="1:3" x14ac:dyDescent="0.25">
      <c r="A28329">
        <v>3701604</v>
      </c>
      <c r="B28329" t="s">
        <v>5449</v>
      </c>
      <c r="C28329">
        <v>0</v>
      </c>
    </row>
    <row r="28330" spans="1:3" x14ac:dyDescent="0.25">
      <c r="A28330">
        <v>3701603</v>
      </c>
      <c r="B28330" t="s">
        <v>6668</v>
      </c>
      <c r="C28330">
        <v>0</v>
      </c>
    </row>
    <row r="28331" spans="1:3" x14ac:dyDescent="0.25">
      <c r="A28331">
        <v>3701602</v>
      </c>
      <c r="B28331" t="s">
        <v>5245</v>
      </c>
      <c r="C28331">
        <v>0</v>
      </c>
    </row>
    <row r="28332" spans="1:3" x14ac:dyDescent="0.25">
      <c r="A28332">
        <v>3701601</v>
      </c>
      <c r="B28332" t="s">
        <v>25564</v>
      </c>
      <c r="C28332">
        <v>0</v>
      </c>
    </row>
    <row r="28333" spans="1:3" x14ac:dyDescent="0.25">
      <c r="A28333">
        <v>3701611</v>
      </c>
      <c r="B28333" t="s">
        <v>26087</v>
      </c>
      <c r="C28333">
        <v>0</v>
      </c>
    </row>
    <row r="28334" spans="1:3" x14ac:dyDescent="0.25">
      <c r="A28334">
        <v>3701298</v>
      </c>
      <c r="B28334" t="s">
        <v>8783</v>
      </c>
      <c r="C28334">
        <v>0</v>
      </c>
    </row>
    <row r="28335" spans="1:3" x14ac:dyDescent="0.25">
      <c r="A28335">
        <v>3701304</v>
      </c>
      <c r="B28335" t="s">
        <v>5943</v>
      </c>
      <c r="C28335">
        <v>0</v>
      </c>
    </row>
    <row r="28336" spans="1:3" x14ac:dyDescent="0.25">
      <c r="A28336">
        <v>3701321</v>
      </c>
      <c r="B28336" t="s">
        <v>1805</v>
      </c>
      <c r="C28336">
        <v>0</v>
      </c>
    </row>
    <row r="28337" spans="1:3" x14ac:dyDescent="0.25">
      <c r="A28337">
        <v>3701318</v>
      </c>
      <c r="B28337" t="s">
        <v>1709</v>
      </c>
      <c r="C28337">
        <v>0</v>
      </c>
    </row>
    <row r="28338" spans="1:3" x14ac:dyDescent="0.25">
      <c r="A28338">
        <v>3701315</v>
      </c>
      <c r="B28338" t="s">
        <v>163</v>
      </c>
      <c r="C28338">
        <v>0</v>
      </c>
    </row>
    <row r="28339" spans="1:3" x14ac:dyDescent="0.25">
      <c r="A28339">
        <v>3701313</v>
      </c>
      <c r="B28339" t="s">
        <v>26034</v>
      </c>
      <c r="C28339">
        <v>0</v>
      </c>
    </row>
    <row r="28340" spans="1:3" x14ac:dyDescent="0.25">
      <c r="A28340">
        <v>2728412</v>
      </c>
      <c r="B28340" t="s">
        <v>4068</v>
      </c>
      <c r="C28340">
        <v>0</v>
      </c>
    </row>
    <row r="28341" spans="1:3" x14ac:dyDescent="0.25">
      <c r="A28341">
        <v>2728410</v>
      </c>
      <c r="B28341" t="s">
        <v>4068</v>
      </c>
      <c r="C28341">
        <v>0</v>
      </c>
    </row>
    <row r="28342" spans="1:3" x14ac:dyDescent="0.25">
      <c r="A28342">
        <v>3701008</v>
      </c>
      <c r="B28342" t="s">
        <v>12770</v>
      </c>
      <c r="C28342">
        <v>0</v>
      </c>
    </row>
    <row r="28343" spans="1:3" x14ac:dyDescent="0.25">
      <c r="A28343">
        <v>3700693</v>
      </c>
      <c r="B28343" t="s">
        <v>26041</v>
      </c>
      <c r="C28343">
        <v>0</v>
      </c>
    </row>
    <row r="28344" spans="1:3" x14ac:dyDescent="0.25">
      <c r="A28344">
        <v>3700559</v>
      </c>
      <c r="B28344" t="s">
        <v>25483</v>
      </c>
      <c r="C28344">
        <v>0</v>
      </c>
    </row>
    <row r="28345" spans="1:3" x14ac:dyDescent="0.25">
      <c r="A28345">
        <v>3700572</v>
      </c>
      <c r="B28345" t="s">
        <v>26059</v>
      </c>
      <c r="C28345">
        <v>0</v>
      </c>
    </row>
    <row r="28346" spans="1:3" x14ac:dyDescent="0.25">
      <c r="A28346">
        <v>3700564</v>
      </c>
      <c r="B28346" t="s">
        <v>10476</v>
      </c>
      <c r="C28346">
        <v>0</v>
      </c>
    </row>
    <row r="28347" spans="1:3" x14ac:dyDescent="0.25">
      <c r="A28347">
        <v>3700562</v>
      </c>
      <c r="B28347" t="s">
        <v>5405</v>
      </c>
      <c r="C28347">
        <v>0</v>
      </c>
    </row>
    <row r="28348" spans="1:3" x14ac:dyDescent="0.25">
      <c r="A28348">
        <v>3700050</v>
      </c>
      <c r="B28348" t="s">
        <v>25775</v>
      </c>
      <c r="C28348">
        <v>0</v>
      </c>
    </row>
    <row r="28349" spans="1:3" x14ac:dyDescent="0.25">
      <c r="A28349">
        <v>3700265</v>
      </c>
      <c r="B28349" t="s">
        <v>25555</v>
      </c>
      <c r="C28349">
        <v>0</v>
      </c>
    </row>
    <row r="28350" spans="1:3" x14ac:dyDescent="0.25">
      <c r="A28350">
        <v>3700274</v>
      </c>
      <c r="B28350" t="s">
        <v>14507</v>
      </c>
      <c r="C28350">
        <v>0</v>
      </c>
    </row>
    <row r="28351" spans="1:3" x14ac:dyDescent="0.25">
      <c r="A28351">
        <v>3700297</v>
      </c>
      <c r="B28351" t="s">
        <v>14542</v>
      </c>
      <c r="C28351">
        <v>0</v>
      </c>
    </row>
    <row r="28352" spans="1:3" x14ac:dyDescent="0.25">
      <c r="A28352">
        <v>3700293</v>
      </c>
      <c r="B28352" t="s">
        <v>14507</v>
      </c>
      <c r="C28352">
        <v>0</v>
      </c>
    </row>
    <row r="28353" spans="1:3" x14ac:dyDescent="0.25">
      <c r="A28353">
        <v>3700301</v>
      </c>
      <c r="B28353" t="s">
        <v>2028</v>
      </c>
      <c r="C28353">
        <v>0</v>
      </c>
    </row>
    <row r="28354" spans="1:3" x14ac:dyDescent="0.25">
      <c r="A28354">
        <v>3700314</v>
      </c>
      <c r="B28354" t="s">
        <v>25641</v>
      </c>
      <c r="C28354">
        <v>0</v>
      </c>
    </row>
    <row r="28355" spans="1:3" x14ac:dyDescent="0.25">
      <c r="A28355">
        <v>3699539</v>
      </c>
      <c r="B28355" t="s">
        <v>25443</v>
      </c>
      <c r="C28355">
        <v>0</v>
      </c>
    </row>
    <row r="28356" spans="1:3" x14ac:dyDescent="0.25">
      <c r="A28356">
        <v>3699694</v>
      </c>
      <c r="B28356" t="s">
        <v>21124</v>
      </c>
      <c r="C28356">
        <v>0</v>
      </c>
    </row>
    <row r="28357" spans="1:3" x14ac:dyDescent="0.25">
      <c r="A28357">
        <v>3699817</v>
      </c>
      <c r="B28357" t="s">
        <v>25734</v>
      </c>
      <c r="C28357">
        <v>0</v>
      </c>
    </row>
    <row r="28358" spans="1:3" x14ac:dyDescent="0.25">
      <c r="A28358">
        <v>3699921</v>
      </c>
      <c r="B28358" t="s">
        <v>25666</v>
      </c>
      <c r="C28358">
        <v>0</v>
      </c>
    </row>
    <row r="28359" spans="1:3" x14ac:dyDescent="0.25">
      <c r="A28359">
        <v>3699954</v>
      </c>
      <c r="B28359" t="s">
        <v>26109</v>
      </c>
      <c r="C28359">
        <v>0</v>
      </c>
    </row>
    <row r="28360" spans="1:3" x14ac:dyDescent="0.25">
      <c r="A28360">
        <v>3699953</v>
      </c>
      <c r="B28360" t="s">
        <v>18818</v>
      </c>
      <c r="C28360">
        <v>0</v>
      </c>
    </row>
    <row r="28361" spans="1:3" x14ac:dyDescent="0.25">
      <c r="A28361">
        <v>3699948</v>
      </c>
      <c r="B28361" t="s">
        <v>25606</v>
      </c>
      <c r="C28361">
        <v>0</v>
      </c>
    </row>
    <row r="28362" spans="1:3" x14ac:dyDescent="0.25">
      <c r="A28362">
        <v>3699944</v>
      </c>
      <c r="B28362" t="s">
        <v>21124</v>
      </c>
      <c r="C28362">
        <v>0</v>
      </c>
    </row>
    <row r="28363" spans="1:3" x14ac:dyDescent="0.25">
      <c r="A28363">
        <v>3699973</v>
      </c>
      <c r="B28363" t="s">
        <v>25946</v>
      </c>
      <c r="C28363">
        <v>0</v>
      </c>
    </row>
    <row r="28364" spans="1:3" x14ac:dyDescent="0.25">
      <c r="A28364">
        <v>3699968</v>
      </c>
      <c r="B28364" t="s">
        <v>6695</v>
      </c>
      <c r="C28364">
        <v>0</v>
      </c>
    </row>
    <row r="28365" spans="1:3" x14ac:dyDescent="0.25">
      <c r="A28365">
        <v>3699963</v>
      </c>
      <c r="B28365" t="s">
        <v>25571</v>
      </c>
      <c r="C28365">
        <v>0</v>
      </c>
    </row>
    <row r="28366" spans="1:3" x14ac:dyDescent="0.25">
      <c r="A28366">
        <v>3699986</v>
      </c>
      <c r="B28366" t="s">
        <v>1182</v>
      </c>
      <c r="C28366">
        <v>0</v>
      </c>
    </row>
    <row r="28367" spans="1:3" x14ac:dyDescent="0.25">
      <c r="A28367">
        <v>3698909</v>
      </c>
      <c r="B28367" t="s">
        <v>5476</v>
      </c>
      <c r="C28367">
        <v>0</v>
      </c>
    </row>
    <row r="28368" spans="1:3" x14ac:dyDescent="0.25">
      <c r="A28368">
        <v>3698908</v>
      </c>
      <c r="B28368" t="s">
        <v>25709</v>
      </c>
      <c r="C28368">
        <v>0</v>
      </c>
    </row>
    <row r="28369" spans="1:3" x14ac:dyDescent="0.25">
      <c r="A28369">
        <v>3698907</v>
      </c>
      <c r="B28369" t="s">
        <v>5624</v>
      </c>
      <c r="C28369">
        <v>0</v>
      </c>
    </row>
    <row r="28370" spans="1:3" x14ac:dyDescent="0.25">
      <c r="A28370">
        <v>3698906</v>
      </c>
      <c r="B28370" t="s">
        <v>112</v>
      </c>
      <c r="C28370">
        <v>0</v>
      </c>
    </row>
    <row r="28371" spans="1:3" x14ac:dyDescent="0.25">
      <c r="A28371">
        <v>3699178</v>
      </c>
      <c r="B28371" t="s">
        <v>25994</v>
      </c>
      <c r="C28371">
        <v>0</v>
      </c>
    </row>
    <row r="28372" spans="1:3" x14ac:dyDescent="0.25">
      <c r="A28372">
        <v>3699199</v>
      </c>
      <c r="B28372" t="s">
        <v>25965</v>
      </c>
      <c r="C28372">
        <v>0</v>
      </c>
    </row>
    <row r="28373" spans="1:3" x14ac:dyDescent="0.25">
      <c r="A28373">
        <v>3699217</v>
      </c>
      <c r="B28373" t="s">
        <v>17412</v>
      </c>
      <c r="C28373">
        <v>0</v>
      </c>
    </row>
    <row r="28374" spans="1:3" x14ac:dyDescent="0.25">
      <c r="A28374">
        <v>3699229</v>
      </c>
      <c r="B28374" t="s">
        <v>13774</v>
      </c>
      <c r="C28374">
        <v>0</v>
      </c>
    </row>
    <row r="28375" spans="1:3" x14ac:dyDescent="0.25">
      <c r="A28375">
        <v>3699230</v>
      </c>
      <c r="B28375" t="s">
        <v>26014</v>
      </c>
      <c r="C28375">
        <v>0</v>
      </c>
    </row>
    <row r="28376" spans="1:3" x14ac:dyDescent="0.25">
      <c r="A28376">
        <v>3699251</v>
      </c>
      <c r="B28376" t="s">
        <v>11091</v>
      </c>
      <c r="C28376">
        <v>0</v>
      </c>
    </row>
    <row r="28377" spans="1:3" x14ac:dyDescent="0.25">
      <c r="A28377">
        <v>3699249</v>
      </c>
      <c r="B28377" t="s">
        <v>25942</v>
      </c>
      <c r="C28377">
        <v>0</v>
      </c>
    </row>
    <row r="28378" spans="1:3" x14ac:dyDescent="0.25">
      <c r="A28378">
        <v>3699243</v>
      </c>
      <c r="B28378" t="s">
        <v>26138</v>
      </c>
      <c r="C28378">
        <v>0</v>
      </c>
    </row>
    <row r="28379" spans="1:3" x14ac:dyDescent="0.25">
      <c r="A28379">
        <v>3699241</v>
      </c>
      <c r="B28379" t="s">
        <v>1244</v>
      </c>
      <c r="C28379">
        <v>0</v>
      </c>
    </row>
    <row r="28380" spans="1:3" x14ac:dyDescent="0.25">
      <c r="A28380">
        <v>3699328</v>
      </c>
      <c r="B28380" t="s">
        <v>26092</v>
      </c>
      <c r="C28380">
        <v>0</v>
      </c>
    </row>
    <row r="28381" spans="1:3" x14ac:dyDescent="0.25">
      <c r="A28381">
        <v>3699327</v>
      </c>
      <c r="B28381" t="s">
        <v>25724</v>
      </c>
      <c r="C28381">
        <v>0</v>
      </c>
    </row>
    <row r="28382" spans="1:3" x14ac:dyDescent="0.25">
      <c r="A28382">
        <v>3698582</v>
      </c>
      <c r="B28382" t="s">
        <v>26187</v>
      </c>
      <c r="C28382">
        <v>0</v>
      </c>
    </row>
    <row r="28383" spans="1:3" x14ac:dyDescent="0.25">
      <c r="A28383">
        <v>3698579</v>
      </c>
      <c r="B28383" t="s">
        <v>25465</v>
      </c>
      <c r="C28383">
        <v>0</v>
      </c>
    </row>
    <row r="28384" spans="1:3" x14ac:dyDescent="0.25">
      <c r="A28384">
        <v>3698576</v>
      </c>
      <c r="B28384" t="s">
        <v>6004</v>
      </c>
      <c r="C28384">
        <v>0</v>
      </c>
    </row>
    <row r="28385" spans="1:3" x14ac:dyDescent="0.25">
      <c r="A28385">
        <v>3698574</v>
      </c>
      <c r="B28385" t="s">
        <v>751</v>
      </c>
      <c r="C28385">
        <v>0</v>
      </c>
    </row>
    <row r="28386" spans="1:3" x14ac:dyDescent="0.25">
      <c r="A28386">
        <v>3698572</v>
      </c>
      <c r="B28386" t="s">
        <v>25561</v>
      </c>
      <c r="C28386">
        <v>0</v>
      </c>
    </row>
    <row r="28387" spans="1:3" x14ac:dyDescent="0.25">
      <c r="A28387">
        <v>3698569</v>
      </c>
      <c r="B28387" t="s">
        <v>25727</v>
      </c>
      <c r="C28387">
        <v>0</v>
      </c>
    </row>
    <row r="28388" spans="1:3" x14ac:dyDescent="0.25">
      <c r="A28388">
        <v>3698563</v>
      </c>
      <c r="B28388" t="s">
        <v>25566</v>
      </c>
      <c r="C28388">
        <v>0</v>
      </c>
    </row>
    <row r="28389" spans="1:3" x14ac:dyDescent="0.25">
      <c r="A28389">
        <v>3698560</v>
      </c>
      <c r="B28389" t="s">
        <v>25762</v>
      </c>
      <c r="C28389">
        <v>0</v>
      </c>
    </row>
    <row r="28390" spans="1:3" x14ac:dyDescent="0.25">
      <c r="A28390">
        <v>3698559</v>
      </c>
      <c r="B28390" t="s">
        <v>10476</v>
      </c>
      <c r="C28390">
        <v>0</v>
      </c>
    </row>
    <row r="28391" spans="1:3" x14ac:dyDescent="0.25">
      <c r="A28391">
        <v>3698553</v>
      </c>
      <c r="B28391" t="s">
        <v>25578</v>
      </c>
      <c r="C28391">
        <v>2</v>
      </c>
    </row>
    <row r="28392" spans="1:3" x14ac:dyDescent="0.25">
      <c r="A28392">
        <v>3698552</v>
      </c>
      <c r="B28392" t="s">
        <v>20795</v>
      </c>
      <c r="C28392">
        <v>0</v>
      </c>
    </row>
    <row r="28393" spans="1:3" x14ac:dyDescent="0.25">
      <c r="A28393">
        <v>3698551</v>
      </c>
      <c r="B28393" t="s">
        <v>1244</v>
      </c>
      <c r="C28393">
        <v>0</v>
      </c>
    </row>
    <row r="28394" spans="1:3" x14ac:dyDescent="0.25">
      <c r="A28394">
        <v>3698550</v>
      </c>
      <c r="B28394" t="s">
        <v>2472</v>
      </c>
      <c r="C28394">
        <v>0</v>
      </c>
    </row>
    <row r="28395" spans="1:3" x14ac:dyDescent="0.25">
      <c r="A28395">
        <v>3698549</v>
      </c>
      <c r="B28395" t="s">
        <v>25725</v>
      </c>
      <c r="C28395">
        <v>0</v>
      </c>
    </row>
    <row r="28396" spans="1:3" x14ac:dyDescent="0.25">
      <c r="A28396">
        <v>3698548</v>
      </c>
      <c r="B28396" t="s">
        <v>2946</v>
      </c>
      <c r="C28396">
        <v>0</v>
      </c>
    </row>
    <row r="28397" spans="1:3" x14ac:dyDescent="0.25">
      <c r="A28397">
        <v>3698546</v>
      </c>
      <c r="B28397" t="s">
        <v>25636</v>
      </c>
      <c r="C28397">
        <v>0</v>
      </c>
    </row>
    <row r="28398" spans="1:3" x14ac:dyDescent="0.25">
      <c r="A28398">
        <v>3698545</v>
      </c>
      <c r="B28398" t="s">
        <v>20123</v>
      </c>
      <c r="C28398">
        <v>0</v>
      </c>
    </row>
    <row r="28399" spans="1:3" x14ac:dyDescent="0.25">
      <c r="A28399">
        <v>3698538</v>
      </c>
      <c r="B28399" t="s">
        <v>784</v>
      </c>
      <c r="C28399">
        <v>0</v>
      </c>
    </row>
    <row r="28400" spans="1:3" x14ac:dyDescent="0.25">
      <c r="A28400">
        <v>3698537</v>
      </c>
      <c r="B28400" t="s">
        <v>3529</v>
      </c>
      <c r="C28400">
        <v>0</v>
      </c>
    </row>
    <row r="28401" spans="1:3" x14ac:dyDescent="0.25">
      <c r="A28401">
        <v>3698529</v>
      </c>
      <c r="B28401" t="s">
        <v>21573</v>
      </c>
      <c r="C28401">
        <v>0</v>
      </c>
    </row>
    <row r="28402" spans="1:3" x14ac:dyDescent="0.25">
      <c r="A28402">
        <v>3698527</v>
      </c>
      <c r="B28402" t="s">
        <v>18049</v>
      </c>
      <c r="C28402">
        <v>0</v>
      </c>
    </row>
    <row r="28403" spans="1:3" x14ac:dyDescent="0.25">
      <c r="A28403">
        <v>3698526</v>
      </c>
      <c r="B28403" t="s">
        <v>25615</v>
      </c>
      <c r="C28403">
        <v>0</v>
      </c>
    </row>
    <row r="28404" spans="1:3" x14ac:dyDescent="0.25">
      <c r="A28404">
        <v>3698524</v>
      </c>
      <c r="B28404" t="s">
        <v>25537</v>
      </c>
      <c r="C28404">
        <v>0</v>
      </c>
    </row>
    <row r="28405" spans="1:3" x14ac:dyDescent="0.25">
      <c r="A28405">
        <v>3698520</v>
      </c>
      <c r="B28405" t="s">
        <v>25708</v>
      </c>
      <c r="C28405">
        <v>0</v>
      </c>
    </row>
    <row r="28406" spans="1:3" x14ac:dyDescent="0.25">
      <c r="A28406">
        <v>3698519</v>
      </c>
      <c r="B28406" t="s">
        <v>14372</v>
      </c>
      <c r="C28406">
        <v>0</v>
      </c>
    </row>
    <row r="28407" spans="1:3" x14ac:dyDescent="0.25">
      <c r="A28407">
        <v>3698514</v>
      </c>
      <c r="B28407" t="s">
        <v>3753</v>
      </c>
      <c r="C28407">
        <v>0</v>
      </c>
    </row>
    <row r="28408" spans="1:3" x14ac:dyDescent="0.25">
      <c r="A28408">
        <v>3698513</v>
      </c>
      <c r="B28408" t="s">
        <v>25756</v>
      </c>
      <c r="C28408">
        <v>0</v>
      </c>
    </row>
    <row r="28409" spans="1:3" x14ac:dyDescent="0.25">
      <c r="A28409">
        <v>3698506</v>
      </c>
      <c r="B28409" t="s">
        <v>21704</v>
      </c>
      <c r="C28409">
        <v>0</v>
      </c>
    </row>
    <row r="28410" spans="1:3" x14ac:dyDescent="0.25">
      <c r="A28410">
        <v>3698504</v>
      </c>
      <c r="B28410" t="s">
        <v>6324</v>
      </c>
      <c r="C28410">
        <v>0</v>
      </c>
    </row>
    <row r="28411" spans="1:3" x14ac:dyDescent="0.25">
      <c r="A28411">
        <v>3698499</v>
      </c>
      <c r="B28411" t="s">
        <v>4011</v>
      </c>
      <c r="C28411">
        <v>0</v>
      </c>
    </row>
    <row r="28412" spans="1:3" x14ac:dyDescent="0.25">
      <c r="A28412">
        <v>3698491</v>
      </c>
      <c r="B28412" t="s">
        <v>26095</v>
      </c>
      <c r="C28412">
        <v>0</v>
      </c>
    </row>
    <row r="28413" spans="1:3" x14ac:dyDescent="0.25">
      <c r="A28413">
        <v>3698485</v>
      </c>
      <c r="B28413" t="s">
        <v>206</v>
      </c>
      <c r="C28413">
        <v>0</v>
      </c>
    </row>
    <row r="28414" spans="1:3" x14ac:dyDescent="0.25">
      <c r="A28414">
        <v>3698482</v>
      </c>
      <c r="B28414" t="s">
        <v>143</v>
      </c>
      <c r="C28414">
        <v>0</v>
      </c>
    </row>
    <row r="28415" spans="1:3" x14ac:dyDescent="0.25">
      <c r="A28415">
        <v>3698481</v>
      </c>
      <c r="B28415" t="s">
        <v>25741</v>
      </c>
      <c r="C28415">
        <v>0</v>
      </c>
    </row>
    <row r="28416" spans="1:3" x14ac:dyDescent="0.25">
      <c r="A28416">
        <v>3698480</v>
      </c>
      <c r="B28416" t="s">
        <v>13709</v>
      </c>
      <c r="C28416">
        <v>0</v>
      </c>
    </row>
    <row r="28417" spans="1:3" x14ac:dyDescent="0.25">
      <c r="A28417">
        <v>3698479</v>
      </c>
      <c r="B28417" t="s">
        <v>21324</v>
      </c>
      <c r="C28417">
        <v>0</v>
      </c>
    </row>
    <row r="28418" spans="1:3" x14ac:dyDescent="0.25">
      <c r="A28418">
        <v>3698477</v>
      </c>
      <c r="B28418" t="s">
        <v>10529</v>
      </c>
      <c r="C28418">
        <v>0</v>
      </c>
    </row>
    <row r="28419" spans="1:3" x14ac:dyDescent="0.25">
      <c r="A28419">
        <v>3698476</v>
      </c>
      <c r="B28419" t="s">
        <v>13238</v>
      </c>
      <c r="C28419">
        <v>0</v>
      </c>
    </row>
    <row r="28420" spans="1:3" x14ac:dyDescent="0.25">
      <c r="A28420">
        <v>3698475</v>
      </c>
      <c r="B28420" t="s">
        <v>25524</v>
      </c>
      <c r="C28420">
        <v>0</v>
      </c>
    </row>
    <row r="28421" spans="1:3" x14ac:dyDescent="0.25">
      <c r="A28421">
        <v>3698470</v>
      </c>
      <c r="B28421" t="s">
        <v>25959</v>
      </c>
      <c r="C28421">
        <v>0</v>
      </c>
    </row>
    <row r="28422" spans="1:3" x14ac:dyDescent="0.25">
      <c r="A28422">
        <v>3698469</v>
      </c>
      <c r="B28422" t="s">
        <v>25586</v>
      </c>
      <c r="C28422">
        <v>0</v>
      </c>
    </row>
    <row r="28423" spans="1:3" x14ac:dyDescent="0.25">
      <c r="A28423">
        <v>3698466</v>
      </c>
      <c r="B28423" t="s">
        <v>931</v>
      </c>
      <c r="C28423">
        <v>0</v>
      </c>
    </row>
    <row r="28424" spans="1:3" x14ac:dyDescent="0.25">
      <c r="A28424">
        <v>3698465</v>
      </c>
      <c r="B28424" t="s">
        <v>21374</v>
      </c>
      <c r="C28424">
        <v>0</v>
      </c>
    </row>
    <row r="28425" spans="1:3" x14ac:dyDescent="0.25">
      <c r="A28425">
        <v>3698464</v>
      </c>
      <c r="B28425" t="s">
        <v>794</v>
      </c>
      <c r="C28425">
        <v>0</v>
      </c>
    </row>
    <row r="28426" spans="1:3" x14ac:dyDescent="0.25">
      <c r="A28426">
        <v>3698459</v>
      </c>
      <c r="B28426" t="s">
        <v>26175</v>
      </c>
      <c r="C28426">
        <v>0</v>
      </c>
    </row>
    <row r="28427" spans="1:3" x14ac:dyDescent="0.25">
      <c r="A28427">
        <v>3698458</v>
      </c>
      <c r="B28427" t="s">
        <v>25772</v>
      </c>
      <c r="C28427">
        <v>0</v>
      </c>
    </row>
    <row r="28428" spans="1:3" x14ac:dyDescent="0.25">
      <c r="A28428">
        <v>3698452</v>
      </c>
      <c r="B28428" t="s">
        <v>25680</v>
      </c>
      <c r="C28428">
        <v>0</v>
      </c>
    </row>
    <row r="28429" spans="1:3" x14ac:dyDescent="0.25">
      <c r="A28429">
        <v>3698445</v>
      </c>
      <c r="B28429" t="s">
        <v>25686</v>
      </c>
      <c r="C28429">
        <v>0</v>
      </c>
    </row>
    <row r="28430" spans="1:3" x14ac:dyDescent="0.25">
      <c r="A28430">
        <v>3698443</v>
      </c>
      <c r="B28430" t="s">
        <v>26079</v>
      </c>
      <c r="C28430">
        <v>0</v>
      </c>
    </row>
    <row r="28431" spans="1:3" x14ac:dyDescent="0.25">
      <c r="A28431">
        <v>3698440</v>
      </c>
      <c r="B28431" t="s">
        <v>21690</v>
      </c>
      <c r="C28431">
        <v>0</v>
      </c>
    </row>
    <row r="28432" spans="1:3" x14ac:dyDescent="0.25">
      <c r="A28432">
        <v>3698437</v>
      </c>
      <c r="B28432" t="s">
        <v>25683</v>
      </c>
      <c r="C28432">
        <v>0</v>
      </c>
    </row>
    <row r="28433" spans="1:3" x14ac:dyDescent="0.25">
      <c r="A28433">
        <v>3698436</v>
      </c>
      <c r="B28433" t="s">
        <v>12877</v>
      </c>
      <c r="C28433">
        <v>0</v>
      </c>
    </row>
    <row r="28434" spans="1:3" x14ac:dyDescent="0.25">
      <c r="A28434">
        <v>3698433</v>
      </c>
      <c r="B28434" t="s">
        <v>1756</v>
      </c>
      <c r="C28434">
        <v>0</v>
      </c>
    </row>
    <row r="28435" spans="1:3" x14ac:dyDescent="0.25">
      <c r="A28435">
        <v>3698431</v>
      </c>
      <c r="B28435" t="s">
        <v>669</v>
      </c>
      <c r="C28435">
        <v>0</v>
      </c>
    </row>
    <row r="28436" spans="1:3" x14ac:dyDescent="0.25">
      <c r="A28436">
        <v>3698428</v>
      </c>
      <c r="B28436" t="s">
        <v>26010</v>
      </c>
      <c r="C28436">
        <v>0</v>
      </c>
    </row>
    <row r="28437" spans="1:3" x14ac:dyDescent="0.25">
      <c r="A28437">
        <v>3698427</v>
      </c>
      <c r="B28437" t="s">
        <v>25583</v>
      </c>
      <c r="C28437">
        <v>0</v>
      </c>
    </row>
    <row r="28438" spans="1:3" x14ac:dyDescent="0.25">
      <c r="A28438">
        <v>3698423</v>
      </c>
      <c r="B28438" t="s">
        <v>25456</v>
      </c>
      <c r="C28438">
        <v>0</v>
      </c>
    </row>
    <row r="28439" spans="1:3" x14ac:dyDescent="0.25">
      <c r="A28439">
        <v>3698422</v>
      </c>
      <c r="B28439" t="s">
        <v>6004</v>
      </c>
      <c r="C28439">
        <v>0</v>
      </c>
    </row>
    <row r="28440" spans="1:3" x14ac:dyDescent="0.25">
      <c r="A28440">
        <v>3698418</v>
      </c>
      <c r="B28440" t="s">
        <v>25783</v>
      </c>
      <c r="C28440">
        <v>0</v>
      </c>
    </row>
    <row r="28441" spans="1:3" x14ac:dyDescent="0.25">
      <c r="A28441">
        <v>3698414</v>
      </c>
      <c r="B28441" t="s">
        <v>7078</v>
      </c>
      <c r="C28441">
        <v>0</v>
      </c>
    </row>
    <row r="28442" spans="1:3" x14ac:dyDescent="0.25">
      <c r="A28442">
        <v>3698411</v>
      </c>
      <c r="B28442" t="s">
        <v>25655</v>
      </c>
      <c r="C28442">
        <v>0</v>
      </c>
    </row>
    <row r="28443" spans="1:3" x14ac:dyDescent="0.25">
      <c r="A28443">
        <v>917667</v>
      </c>
      <c r="B28443" t="s">
        <v>25458</v>
      </c>
      <c r="C28443">
        <v>0</v>
      </c>
    </row>
    <row r="28444" spans="1:3" x14ac:dyDescent="0.25">
      <c r="A28444">
        <v>3698702</v>
      </c>
      <c r="B28444" t="s">
        <v>26141</v>
      </c>
      <c r="C28444">
        <v>0</v>
      </c>
    </row>
    <row r="28445" spans="1:3" x14ac:dyDescent="0.25">
      <c r="A28445">
        <v>3698714</v>
      </c>
      <c r="B28445" t="s">
        <v>11869</v>
      </c>
      <c r="C28445">
        <v>0</v>
      </c>
    </row>
    <row r="28446" spans="1:3" x14ac:dyDescent="0.25">
      <c r="A28446">
        <v>3698785</v>
      </c>
      <c r="B28446" t="s">
        <v>26170</v>
      </c>
      <c r="C28446">
        <v>0</v>
      </c>
    </row>
    <row r="28447" spans="1:3" x14ac:dyDescent="0.25">
      <c r="A28447">
        <v>3698840</v>
      </c>
      <c r="B28447" t="s">
        <v>14645</v>
      </c>
      <c r="C28447">
        <v>0</v>
      </c>
    </row>
    <row r="28448" spans="1:3" x14ac:dyDescent="0.25">
      <c r="A28448">
        <v>3698838</v>
      </c>
      <c r="B28448" t="s">
        <v>10861</v>
      </c>
      <c r="C28448">
        <v>0</v>
      </c>
    </row>
    <row r="28449" spans="1:3" x14ac:dyDescent="0.25">
      <c r="A28449">
        <v>3698847</v>
      </c>
      <c r="B28449" t="s">
        <v>25597</v>
      </c>
      <c r="C28449">
        <v>0</v>
      </c>
    </row>
    <row r="28450" spans="1:3" x14ac:dyDescent="0.25">
      <c r="A28450">
        <v>3698841</v>
      </c>
      <c r="B28450" t="s">
        <v>25770</v>
      </c>
      <c r="C28450">
        <v>0</v>
      </c>
    </row>
    <row r="28451" spans="1:3" x14ac:dyDescent="0.25">
      <c r="A28451">
        <v>3698854</v>
      </c>
      <c r="B28451" t="s">
        <v>25939</v>
      </c>
      <c r="C28451">
        <v>0</v>
      </c>
    </row>
    <row r="28452" spans="1:3" x14ac:dyDescent="0.25">
      <c r="A28452">
        <v>3698860</v>
      </c>
      <c r="B28452" t="s">
        <v>26004</v>
      </c>
      <c r="C28452">
        <v>0</v>
      </c>
    </row>
    <row r="28453" spans="1:3" x14ac:dyDescent="0.25">
      <c r="A28453">
        <v>3698857</v>
      </c>
      <c r="B28453" t="s">
        <v>25867</v>
      </c>
      <c r="C28453">
        <v>0</v>
      </c>
    </row>
    <row r="28454" spans="1:3" x14ac:dyDescent="0.25">
      <c r="A28454">
        <v>3698871</v>
      </c>
      <c r="B28454" t="s">
        <v>2472</v>
      </c>
      <c r="C28454">
        <v>0</v>
      </c>
    </row>
    <row r="28455" spans="1:3" x14ac:dyDescent="0.25">
      <c r="A28455">
        <v>3698869</v>
      </c>
      <c r="B28455" t="s">
        <v>4991</v>
      </c>
      <c r="C28455">
        <v>0</v>
      </c>
    </row>
    <row r="28456" spans="1:3" x14ac:dyDescent="0.25">
      <c r="A28456">
        <v>3698868</v>
      </c>
      <c r="B28456" t="s">
        <v>10803</v>
      </c>
      <c r="C28456">
        <v>0</v>
      </c>
    </row>
    <row r="28457" spans="1:3" x14ac:dyDescent="0.25">
      <c r="A28457">
        <v>3698879</v>
      </c>
      <c r="B28457" t="s">
        <v>25884</v>
      </c>
      <c r="C28457">
        <v>0</v>
      </c>
    </row>
    <row r="28458" spans="1:3" x14ac:dyDescent="0.25">
      <c r="A28458">
        <v>3698875</v>
      </c>
      <c r="B28458" t="s">
        <v>522</v>
      </c>
      <c r="C28458">
        <v>0</v>
      </c>
    </row>
    <row r="28459" spans="1:3" x14ac:dyDescent="0.25">
      <c r="A28459">
        <v>3698109</v>
      </c>
      <c r="B28459" t="s">
        <v>3505</v>
      </c>
      <c r="C28459">
        <v>0</v>
      </c>
    </row>
    <row r="28460" spans="1:3" x14ac:dyDescent="0.25">
      <c r="A28460">
        <v>3698217</v>
      </c>
      <c r="B28460" t="s">
        <v>7735</v>
      </c>
      <c r="C28460">
        <v>0</v>
      </c>
    </row>
    <row r="28461" spans="1:3" x14ac:dyDescent="0.25">
      <c r="A28461">
        <v>3698336</v>
      </c>
      <c r="B28461" t="s">
        <v>25591</v>
      </c>
      <c r="C28461">
        <v>0</v>
      </c>
    </row>
    <row r="28462" spans="1:3" x14ac:dyDescent="0.25">
      <c r="A28462">
        <v>3698345</v>
      </c>
      <c r="B28462" t="s">
        <v>25432</v>
      </c>
      <c r="C28462">
        <v>0</v>
      </c>
    </row>
    <row r="28463" spans="1:3" x14ac:dyDescent="0.25">
      <c r="A28463">
        <v>3698344</v>
      </c>
      <c r="B28463" t="s">
        <v>4402</v>
      </c>
      <c r="C28463">
        <v>0</v>
      </c>
    </row>
    <row r="28464" spans="1:3" x14ac:dyDescent="0.25">
      <c r="A28464">
        <v>3698353</v>
      </c>
      <c r="B28464" t="s">
        <v>14521</v>
      </c>
      <c r="C28464">
        <v>0</v>
      </c>
    </row>
    <row r="28465" spans="1:3" x14ac:dyDescent="0.25">
      <c r="A28465">
        <v>3698356</v>
      </c>
      <c r="B28465" t="s">
        <v>14767</v>
      </c>
      <c r="C28465">
        <v>0</v>
      </c>
    </row>
    <row r="28466" spans="1:3" x14ac:dyDescent="0.25">
      <c r="A28466">
        <v>3698367</v>
      </c>
      <c r="B28466" t="s">
        <v>12328</v>
      </c>
      <c r="C28466">
        <v>0</v>
      </c>
    </row>
    <row r="28467" spans="1:3" x14ac:dyDescent="0.25">
      <c r="A28467">
        <v>3698373</v>
      </c>
      <c r="B28467" t="s">
        <v>25430</v>
      </c>
      <c r="C28467">
        <v>0</v>
      </c>
    </row>
    <row r="28468" spans="1:3" x14ac:dyDescent="0.25">
      <c r="A28468">
        <v>3698382</v>
      </c>
      <c r="B28468" t="s">
        <v>26099</v>
      </c>
      <c r="C28468">
        <v>0</v>
      </c>
    </row>
    <row r="28469" spans="1:3" x14ac:dyDescent="0.25">
      <c r="A28469">
        <v>3697891</v>
      </c>
      <c r="B28469" t="s">
        <v>13133</v>
      </c>
      <c r="C28469">
        <v>0</v>
      </c>
    </row>
    <row r="28470" spans="1:3" x14ac:dyDescent="0.25">
      <c r="A28470">
        <v>3697895</v>
      </c>
      <c r="B28470" t="s">
        <v>25739</v>
      </c>
      <c r="C28470">
        <v>0</v>
      </c>
    </row>
    <row r="28471" spans="1:3" x14ac:dyDescent="0.25">
      <c r="A28471">
        <v>3697907</v>
      </c>
      <c r="B28471" t="s">
        <v>25695</v>
      </c>
      <c r="C28471">
        <v>0</v>
      </c>
    </row>
    <row r="28472" spans="1:3" x14ac:dyDescent="0.25">
      <c r="A28472">
        <v>3697923</v>
      </c>
      <c r="B28472" t="s">
        <v>10735</v>
      </c>
      <c r="C28472">
        <v>0</v>
      </c>
    </row>
    <row r="28473" spans="1:3" x14ac:dyDescent="0.25">
      <c r="A28473">
        <v>3698032</v>
      </c>
      <c r="B28473" t="s">
        <v>25920</v>
      </c>
      <c r="C28473">
        <v>0</v>
      </c>
    </row>
    <row r="28474" spans="1:3" x14ac:dyDescent="0.25">
      <c r="A28474">
        <v>3698029</v>
      </c>
      <c r="B28474" t="s">
        <v>25896</v>
      </c>
      <c r="C28474">
        <v>0</v>
      </c>
    </row>
    <row r="28475" spans="1:3" x14ac:dyDescent="0.25">
      <c r="A28475">
        <v>3698049</v>
      </c>
      <c r="B28475" t="s">
        <v>729</v>
      </c>
      <c r="C28475">
        <v>0</v>
      </c>
    </row>
    <row r="28476" spans="1:3" x14ac:dyDescent="0.25">
      <c r="A28476">
        <v>3698047</v>
      </c>
      <c r="B28476" t="s">
        <v>25429</v>
      </c>
      <c r="C28476">
        <v>0</v>
      </c>
    </row>
    <row r="28477" spans="1:3" x14ac:dyDescent="0.25">
      <c r="A28477">
        <v>3698046</v>
      </c>
      <c r="B28477" t="s">
        <v>9216</v>
      </c>
      <c r="C28477">
        <v>0</v>
      </c>
    </row>
    <row r="28478" spans="1:3" x14ac:dyDescent="0.25">
      <c r="A28478">
        <v>3698043</v>
      </c>
      <c r="B28478" t="s">
        <v>25498</v>
      </c>
      <c r="C28478">
        <v>0</v>
      </c>
    </row>
    <row r="28479" spans="1:3" x14ac:dyDescent="0.25">
      <c r="A28479">
        <v>3698056</v>
      </c>
      <c r="B28479" t="s">
        <v>25561</v>
      </c>
      <c r="C28479">
        <v>0</v>
      </c>
    </row>
    <row r="28480" spans="1:3" x14ac:dyDescent="0.25">
      <c r="A28480">
        <v>3698053</v>
      </c>
      <c r="B28480" t="s">
        <v>4011</v>
      </c>
      <c r="C28480">
        <v>0</v>
      </c>
    </row>
    <row r="28481" spans="1:3" x14ac:dyDescent="0.25">
      <c r="A28481">
        <v>3698063</v>
      </c>
      <c r="B28481" t="s">
        <v>25583</v>
      </c>
      <c r="C28481">
        <v>0</v>
      </c>
    </row>
    <row r="28482" spans="1:3" x14ac:dyDescent="0.25">
      <c r="A28482">
        <v>3698059</v>
      </c>
      <c r="B28482" t="s">
        <v>3245</v>
      </c>
      <c r="C28482">
        <v>0</v>
      </c>
    </row>
    <row r="28483" spans="1:3" x14ac:dyDescent="0.25">
      <c r="A28483">
        <v>3697548</v>
      </c>
      <c r="B28483" t="s">
        <v>14163</v>
      </c>
      <c r="C28483">
        <v>0</v>
      </c>
    </row>
    <row r="28484" spans="1:3" x14ac:dyDescent="0.25">
      <c r="A28484">
        <v>3697659</v>
      </c>
      <c r="B28484" t="s">
        <v>1783</v>
      </c>
      <c r="C28484">
        <v>0</v>
      </c>
    </row>
    <row r="28485" spans="1:3" x14ac:dyDescent="0.25">
      <c r="A28485">
        <v>3697712</v>
      </c>
      <c r="B28485" t="s">
        <v>4292</v>
      </c>
      <c r="C28485">
        <v>0</v>
      </c>
    </row>
    <row r="28486" spans="1:3" x14ac:dyDescent="0.25">
      <c r="A28486">
        <v>3697735</v>
      </c>
      <c r="B28486" t="s">
        <v>26051</v>
      </c>
      <c r="C28486">
        <v>0</v>
      </c>
    </row>
    <row r="28487" spans="1:3" x14ac:dyDescent="0.25">
      <c r="A28487">
        <v>3697111</v>
      </c>
      <c r="B28487" t="s">
        <v>1865</v>
      </c>
      <c r="C28487">
        <v>0</v>
      </c>
    </row>
    <row r="28488" spans="1:3" x14ac:dyDescent="0.25">
      <c r="A28488">
        <v>3697110</v>
      </c>
      <c r="B28488" t="s">
        <v>25921</v>
      </c>
      <c r="C28488">
        <v>0</v>
      </c>
    </row>
    <row r="28489" spans="1:3" x14ac:dyDescent="0.25">
      <c r="A28489">
        <v>3697154</v>
      </c>
      <c r="B28489" t="s">
        <v>26174</v>
      </c>
      <c r="C28489">
        <v>0</v>
      </c>
    </row>
    <row r="28490" spans="1:3" x14ac:dyDescent="0.25">
      <c r="A28490">
        <v>3697325</v>
      </c>
      <c r="B28490" t="s">
        <v>20613</v>
      </c>
      <c r="C28490">
        <v>0</v>
      </c>
    </row>
    <row r="28491" spans="1:3" x14ac:dyDescent="0.25">
      <c r="A28491">
        <v>3697324</v>
      </c>
      <c r="B28491" t="s">
        <v>19662</v>
      </c>
      <c r="C28491">
        <v>0</v>
      </c>
    </row>
    <row r="28492" spans="1:3" x14ac:dyDescent="0.25">
      <c r="A28492">
        <v>3697322</v>
      </c>
      <c r="B28492" t="s">
        <v>18292</v>
      </c>
      <c r="C28492">
        <v>0</v>
      </c>
    </row>
    <row r="28493" spans="1:3" x14ac:dyDescent="0.25">
      <c r="A28493">
        <v>3697336</v>
      </c>
      <c r="B28493" t="s">
        <v>6371</v>
      </c>
      <c r="C28493">
        <v>0</v>
      </c>
    </row>
    <row r="28494" spans="1:3" x14ac:dyDescent="0.25">
      <c r="A28494">
        <v>3697333</v>
      </c>
      <c r="B28494" t="s">
        <v>4882</v>
      </c>
      <c r="C28494">
        <v>0</v>
      </c>
    </row>
    <row r="28495" spans="1:3" x14ac:dyDescent="0.25">
      <c r="A28495">
        <v>3697339</v>
      </c>
      <c r="B28495" t="s">
        <v>14026</v>
      </c>
      <c r="C28495">
        <v>0</v>
      </c>
    </row>
    <row r="28496" spans="1:3" x14ac:dyDescent="0.25">
      <c r="A28496">
        <v>3697338</v>
      </c>
      <c r="B28496" t="s">
        <v>483</v>
      </c>
      <c r="C28496">
        <v>0</v>
      </c>
    </row>
    <row r="28497" spans="1:3" x14ac:dyDescent="0.25">
      <c r="A28497">
        <v>3697012</v>
      </c>
      <c r="B28497" t="s">
        <v>21763</v>
      </c>
      <c r="C28497">
        <v>0</v>
      </c>
    </row>
    <row r="28498" spans="1:3" x14ac:dyDescent="0.25">
      <c r="A28498">
        <v>3697021</v>
      </c>
      <c r="B28498" t="s">
        <v>794</v>
      </c>
      <c r="C28498">
        <v>0</v>
      </c>
    </row>
    <row r="28499" spans="1:3" x14ac:dyDescent="0.25">
      <c r="A28499">
        <v>3697037</v>
      </c>
      <c r="B28499" t="s">
        <v>2301</v>
      </c>
      <c r="C28499">
        <v>0</v>
      </c>
    </row>
    <row r="28500" spans="1:3" x14ac:dyDescent="0.25">
      <c r="A28500">
        <v>3697036</v>
      </c>
      <c r="B28500" t="s">
        <v>26043</v>
      </c>
      <c r="C28500">
        <v>0</v>
      </c>
    </row>
    <row r="28501" spans="1:3" x14ac:dyDescent="0.25">
      <c r="A28501">
        <v>3697033</v>
      </c>
      <c r="B28501" t="s">
        <v>124</v>
      </c>
      <c r="C28501">
        <v>0</v>
      </c>
    </row>
    <row r="28502" spans="1:3" x14ac:dyDescent="0.25">
      <c r="A28502">
        <v>3697043</v>
      </c>
      <c r="B28502" t="s">
        <v>7502</v>
      </c>
      <c r="C28502">
        <v>0</v>
      </c>
    </row>
    <row r="28503" spans="1:3" x14ac:dyDescent="0.25">
      <c r="A28503">
        <v>3697042</v>
      </c>
      <c r="B28503" t="s">
        <v>5437</v>
      </c>
      <c r="C28503">
        <v>0</v>
      </c>
    </row>
    <row r="28504" spans="1:3" x14ac:dyDescent="0.25">
      <c r="A28504">
        <v>3697059</v>
      </c>
      <c r="B28504" t="s">
        <v>5647</v>
      </c>
      <c r="C28504">
        <v>0</v>
      </c>
    </row>
    <row r="28505" spans="1:3" x14ac:dyDescent="0.25">
      <c r="A28505">
        <v>3697057</v>
      </c>
      <c r="B28505" t="s">
        <v>26042</v>
      </c>
      <c r="C28505">
        <v>0</v>
      </c>
    </row>
    <row r="28506" spans="1:3" x14ac:dyDescent="0.25">
      <c r="A28506">
        <v>3697052</v>
      </c>
      <c r="B28506" t="s">
        <v>5624</v>
      </c>
      <c r="C28506">
        <v>0</v>
      </c>
    </row>
    <row r="28507" spans="1:3" x14ac:dyDescent="0.25">
      <c r="A28507">
        <v>3697064</v>
      </c>
      <c r="B28507" t="s">
        <v>10735</v>
      </c>
      <c r="C28507">
        <v>0</v>
      </c>
    </row>
    <row r="28508" spans="1:3" x14ac:dyDescent="0.25">
      <c r="A28508">
        <v>2729542</v>
      </c>
      <c r="B28508" t="s">
        <v>4068</v>
      </c>
      <c r="C28508">
        <v>0</v>
      </c>
    </row>
    <row r="28509" spans="1:3" x14ac:dyDescent="0.25">
      <c r="A28509">
        <v>2729541</v>
      </c>
      <c r="B28509" t="s">
        <v>4068</v>
      </c>
      <c r="C28509">
        <v>0</v>
      </c>
    </row>
    <row r="28510" spans="1:3" x14ac:dyDescent="0.25">
      <c r="A28510">
        <v>2729540</v>
      </c>
      <c r="B28510" t="s">
        <v>4068</v>
      </c>
      <c r="C28510">
        <v>0</v>
      </c>
    </row>
    <row r="28511" spans="1:3" x14ac:dyDescent="0.25">
      <c r="A28511">
        <v>2729538</v>
      </c>
      <c r="B28511" t="s">
        <v>4068</v>
      </c>
      <c r="C28511">
        <v>0</v>
      </c>
    </row>
    <row r="28512" spans="1:3" x14ac:dyDescent="0.25">
      <c r="A28512">
        <v>3696484</v>
      </c>
      <c r="B28512" t="s">
        <v>26164</v>
      </c>
      <c r="C28512">
        <v>0</v>
      </c>
    </row>
    <row r="28513" spans="1:3" x14ac:dyDescent="0.25">
      <c r="A28513">
        <v>3696720</v>
      </c>
      <c r="B28513" t="s">
        <v>6352</v>
      </c>
      <c r="C28513">
        <v>0</v>
      </c>
    </row>
    <row r="28514" spans="1:3" x14ac:dyDescent="0.25">
      <c r="A28514">
        <v>3696739</v>
      </c>
      <c r="B28514" t="s">
        <v>1056</v>
      </c>
      <c r="C28514">
        <v>0</v>
      </c>
    </row>
    <row r="28515" spans="1:3" x14ac:dyDescent="0.25">
      <c r="A28515">
        <v>3696752</v>
      </c>
      <c r="B28515" t="s">
        <v>25856</v>
      </c>
      <c r="C28515">
        <v>0</v>
      </c>
    </row>
    <row r="28516" spans="1:3" x14ac:dyDescent="0.25">
      <c r="A28516">
        <v>3696746</v>
      </c>
      <c r="B28516" t="s">
        <v>176</v>
      </c>
      <c r="C28516">
        <v>0</v>
      </c>
    </row>
    <row r="28517" spans="1:3" x14ac:dyDescent="0.25">
      <c r="A28517">
        <v>3696744</v>
      </c>
      <c r="B28517" t="s">
        <v>25925</v>
      </c>
      <c r="C28517">
        <v>0</v>
      </c>
    </row>
    <row r="28518" spans="1:3" x14ac:dyDescent="0.25">
      <c r="A28518">
        <v>3696761</v>
      </c>
      <c r="B28518" t="s">
        <v>25887</v>
      </c>
      <c r="C28518">
        <v>0</v>
      </c>
    </row>
    <row r="28519" spans="1:3" x14ac:dyDescent="0.25">
      <c r="A28519">
        <v>3696760</v>
      </c>
      <c r="B28519" t="s">
        <v>1669</v>
      </c>
      <c r="C28519">
        <v>0</v>
      </c>
    </row>
    <row r="28520" spans="1:3" x14ac:dyDescent="0.25">
      <c r="A28520">
        <v>916961</v>
      </c>
      <c r="B28520" t="s">
        <v>25458</v>
      </c>
      <c r="C28520">
        <v>0</v>
      </c>
    </row>
    <row r="28521" spans="1:3" x14ac:dyDescent="0.25">
      <c r="A28521">
        <v>2497779</v>
      </c>
      <c r="B28521" t="s">
        <v>25458</v>
      </c>
      <c r="C28521">
        <v>0</v>
      </c>
    </row>
    <row r="28522" spans="1:3" x14ac:dyDescent="0.25">
      <c r="A28522">
        <v>916976</v>
      </c>
      <c r="B28522" t="s">
        <v>25458</v>
      </c>
      <c r="C28522">
        <v>0</v>
      </c>
    </row>
    <row r="28523" spans="1:3" x14ac:dyDescent="0.25">
      <c r="A28523">
        <v>3696295</v>
      </c>
      <c r="B28523" t="s">
        <v>25923</v>
      </c>
      <c r="C28523">
        <v>0</v>
      </c>
    </row>
    <row r="28524" spans="1:3" x14ac:dyDescent="0.25">
      <c r="A28524">
        <v>3696306</v>
      </c>
      <c r="B28524" t="s">
        <v>25500</v>
      </c>
      <c r="C28524">
        <v>0</v>
      </c>
    </row>
    <row r="28525" spans="1:3" x14ac:dyDescent="0.25">
      <c r="A28525">
        <v>3696362</v>
      </c>
      <c r="B28525" t="s">
        <v>25449</v>
      </c>
      <c r="C28525">
        <v>0</v>
      </c>
    </row>
    <row r="28526" spans="1:3" x14ac:dyDescent="0.25">
      <c r="A28526">
        <v>3696393</v>
      </c>
      <c r="B28526" t="s">
        <v>3010</v>
      </c>
      <c r="C28526">
        <v>0</v>
      </c>
    </row>
    <row r="28527" spans="1:3" x14ac:dyDescent="0.25">
      <c r="A28527">
        <v>3696408</v>
      </c>
      <c r="B28527" t="s">
        <v>3010</v>
      </c>
      <c r="C28527">
        <v>0</v>
      </c>
    </row>
    <row r="28528" spans="1:3" x14ac:dyDescent="0.25">
      <c r="A28528">
        <v>3696414</v>
      </c>
      <c r="B28528" t="s">
        <v>26094</v>
      </c>
      <c r="C28528">
        <v>0</v>
      </c>
    </row>
    <row r="28529" spans="1:3" x14ac:dyDescent="0.25">
      <c r="A28529">
        <v>3696411</v>
      </c>
      <c r="B28529" t="s">
        <v>25451</v>
      </c>
      <c r="C28529">
        <v>0</v>
      </c>
    </row>
    <row r="28530" spans="1:3" x14ac:dyDescent="0.25">
      <c r="A28530">
        <v>3696419</v>
      </c>
      <c r="B28530" t="s">
        <v>25716</v>
      </c>
      <c r="C28530">
        <v>0</v>
      </c>
    </row>
    <row r="28531" spans="1:3" x14ac:dyDescent="0.25">
      <c r="A28531">
        <v>3696427</v>
      </c>
      <c r="B28531" t="s">
        <v>13814</v>
      </c>
      <c r="C28531">
        <v>0</v>
      </c>
    </row>
    <row r="28532" spans="1:3" x14ac:dyDescent="0.25">
      <c r="A28532">
        <v>3696423</v>
      </c>
      <c r="B28532" t="s">
        <v>16495</v>
      </c>
      <c r="C28532">
        <v>0</v>
      </c>
    </row>
    <row r="28533" spans="1:3" x14ac:dyDescent="0.25">
      <c r="A28533">
        <v>3696421</v>
      </c>
      <c r="B28533" t="s">
        <v>3762</v>
      </c>
      <c r="C28533">
        <v>0</v>
      </c>
    </row>
    <row r="28534" spans="1:3" x14ac:dyDescent="0.25">
      <c r="A28534">
        <v>3696430</v>
      </c>
      <c r="B28534" t="s">
        <v>25559</v>
      </c>
      <c r="C28534">
        <v>0</v>
      </c>
    </row>
    <row r="28535" spans="1:3" x14ac:dyDescent="0.25">
      <c r="A28535">
        <v>3696436</v>
      </c>
      <c r="B28535" t="s">
        <v>2240</v>
      </c>
      <c r="C28535">
        <v>0</v>
      </c>
    </row>
    <row r="28536" spans="1:3" x14ac:dyDescent="0.25">
      <c r="A28536">
        <v>3695920</v>
      </c>
      <c r="B28536" t="s">
        <v>7420</v>
      </c>
      <c r="C28536">
        <v>0</v>
      </c>
    </row>
    <row r="28537" spans="1:3" x14ac:dyDescent="0.25">
      <c r="A28537">
        <v>3695927</v>
      </c>
      <c r="B28537" t="s">
        <v>25797</v>
      </c>
      <c r="C28537">
        <v>0</v>
      </c>
    </row>
    <row r="28538" spans="1:3" x14ac:dyDescent="0.25">
      <c r="A28538">
        <v>3695823</v>
      </c>
      <c r="B28538" t="s">
        <v>7502</v>
      </c>
      <c r="C28538">
        <v>0</v>
      </c>
    </row>
    <row r="28539" spans="1:3" x14ac:dyDescent="0.25">
      <c r="A28539">
        <v>3695568</v>
      </c>
      <c r="B28539" t="s">
        <v>9848</v>
      </c>
      <c r="C28539">
        <v>0</v>
      </c>
    </row>
    <row r="28540" spans="1:3" x14ac:dyDescent="0.25">
      <c r="A28540">
        <v>3695781</v>
      </c>
      <c r="B28540" t="s">
        <v>19223</v>
      </c>
      <c r="C28540">
        <v>0</v>
      </c>
    </row>
    <row r="28541" spans="1:3" x14ac:dyDescent="0.25">
      <c r="A28541">
        <v>3695777</v>
      </c>
      <c r="B28541" t="s">
        <v>9848</v>
      </c>
      <c r="C28541">
        <v>0</v>
      </c>
    </row>
    <row r="28542" spans="1:3" x14ac:dyDescent="0.25">
      <c r="A28542">
        <v>3695789</v>
      </c>
      <c r="B28542" t="s">
        <v>975</v>
      </c>
      <c r="C28542">
        <v>0</v>
      </c>
    </row>
    <row r="28543" spans="1:3" x14ac:dyDescent="0.25">
      <c r="A28543">
        <v>3695527</v>
      </c>
      <c r="B28543" t="s">
        <v>25763</v>
      </c>
      <c r="C28543">
        <v>0</v>
      </c>
    </row>
    <row r="28544" spans="1:3" x14ac:dyDescent="0.25">
      <c r="A28544">
        <v>3695523</v>
      </c>
      <c r="B28544" t="s">
        <v>25542</v>
      </c>
      <c r="C28544">
        <v>0</v>
      </c>
    </row>
    <row r="28545" spans="1:3" x14ac:dyDescent="0.25">
      <c r="A28545">
        <v>3695531</v>
      </c>
      <c r="B28545" t="s">
        <v>7586</v>
      </c>
      <c r="C28545">
        <v>0</v>
      </c>
    </row>
    <row r="28546" spans="1:3" x14ac:dyDescent="0.25">
      <c r="A28546">
        <v>3695530</v>
      </c>
      <c r="B28546" t="s">
        <v>4033</v>
      </c>
      <c r="C28546">
        <v>0</v>
      </c>
    </row>
    <row r="28547" spans="1:3" x14ac:dyDescent="0.25">
      <c r="A28547">
        <v>3694914</v>
      </c>
      <c r="B28547" t="s">
        <v>25651</v>
      </c>
      <c r="C28547">
        <v>0</v>
      </c>
    </row>
    <row r="28548" spans="1:3" x14ac:dyDescent="0.25">
      <c r="A28548">
        <v>3694929</v>
      </c>
      <c r="B28548" t="s">
        <v>25880</v>
      </c>
      <c r="C28548">
        <v>0</v>
      </c>
    </row>
    <row r="28549" spans="1:3" x14ac:dyDescent="0.25">
      <c r="A28549">
        <v>3694930</v>
      </c>
      <c r="B28549" t="s">
        <v>25880</v>
      </c>
      <c r="C28549">
        <v>0</v>
      </c>
    </row>
    <row r="28550" spans="1:3" x14ac:dyDescent="0.25">
      <c r="A28550">
        <v>3694962</v>
      </c>
      <c r="B28550" t="s">
        <v>9061</v>
      </c>
      <c r="C28550">
        <v>0</v>
      </c>
    </row>
    <row r="28551" spans="1:3" x14ac:dyDescent="0.25">
      <c r="A28551">
        <v>3694961</v>
      </c>
      <c r="B28551" t="s">
        <v>25599</v>
      </c>
      <c r="C28551">
        <v>0</v>
      </c>
    </row>
    <row r="28552" spans="1:3" x14ac:dyDescent="0.25">
      <c r="A28552">
        <v>3694957</v>
      </c>
      <c r="B28552" t="s">
        <v>25563</v>
      </c>
      <c r="C28552">
        <v>0</v>
      </c>
    </row>
    <row r="28553" spans="1:3" x14ac:dyDescent="0.25">
      <c r="A28553">
        <v>3694955</v>
      </c>
      <c r="B28553" t="s">
        <v>879</v>
      </c>
      <c r="C28553">
        <v>0</v>
      </c>
    </row>
    <row r="28554" spans="1:3" x14ac:dyDescent="0.25">
      <c r="A28554">
        <v>3694965</v>
      </c>
      <c r="B28554" t="s">
        <v>50</v>
      </c>
      <c r="C28554">
        <v>0</v>
      </c>
    </row>
    <row r="28555" spans="1:3" x14ac:dyDescent="0.25">
      <c r="A28555">
        <v>3694429</v>
      </c>
      <c r="B28555" t="s">
        <v>7502</v>
      </c>
      <c r="C28555">
        <v>0</v>
      </c>
    </row>
    <row r="28556" spans="1:3" x14ac:dyDescent="0.25">
      <c r="A28556">
        <v>3694515</v>
      </c>
      <c r="B28556" t="s">
        <v>1210</v>
      </c>
      <c r="C28556">
        <v>0</v>
      </c>
    </row>
    <row r="28557" spans="1:3" x14ac:dyDescent="0.25">
      <c r="A28557">
        <v>3694679</v>
      </c>
      <c r="B28557" t="s">
        <v>19328</v>
      </c>
      <c r="C28557">
        <v>0</v>
      </c>
    </row>
    <row r="28558" spans="1:3" x14ac:dyDescent="0.25">
      <c r="A28558">
        <v>3694677</v>
      </c>
      <c r="B28558" t="s">
        <v>14211</v>
      </c>
      <c r="C28558">
        <v>0</v>
      </c>
    </row>
    <row r="28559" spans="1:3" x14ac:dyDescent="0.25">
      <c r="A28559">
        <v>3694683</v>
      </c>
      <c r="B28559" t="s">
        <v>25778</v>
      </c>
      <c r="C28559">
        <v>0</v>
      </c>
    </row>
    <row r="28560" spans="1:3" x14ac:dyDescent="0.25">
      <c r="A28560">
        <v>3694141</v>
      </c>
      <c r="B28560" t="s">
        <v>25763</v>
      </c>
      <c r="C28560">
        <v>0</v>
      </c>
    </row>
    <row r="28561" spans="1:3" x14ac:dyDescent="0.25">
      <c r="A28561">
        <v>3694250</v>
      </c>
      <c r="B28561" t="s">
        <v>25513</v>
      </c>
      <c r="C28561">
        <v>0</v>
      </c>
    </row>
    <row r="28562" spans="1:3" x14ac:dyDescent="0.25">
      <c r="A28562">
        <v>3694352</v>
      </c>
      <c r="B28562" t="s">
        <v>3701</v>
      </c>
      <c r="C28562">
        <v>0</v>
      </c>
    </row>
    <row r="28563" spans="1:3" x14ac:dyDescent="0.25">
      <c r="A28563">
        <v>3694366</v>
      </c>
      <c r="B28563" t="s">
        <v>4847</v>
      </c>
      <c r="C28563">
        <v>0</v>
      </c>
    </row>
    <row r="28564" spans="1:3" x14ac:dyDescent="0.25">
      <c r="A28564">
        <v>3694371</v>
      </c>
      <c r="B28564" t="s">
        <v>151</v>
      </c>
      <c r="C28564">
        <v>0</v>
      </c>
    </row>
    <row r="28565" spans="1:3" x14ac:dyDescent="0.25">
      <c r="A28565">
        <v>3693898</v>
      </c>
      <c r="B28565" t="s">
        <v>25491</v>
      </c>
      <c r="C28565">
        <v>0</v>
      </c>
    </row>
    <row r="28566" spans="1:3" x14ac:dyDescent="0.25">
      <c r="A28566">
        <v>3694066</v>
      </c>
      <c r="B28566" t="s">
        <v>25926</v>
      </c>
      <c r="C28566">
        <v>0</v>
      </c>
    </row>
    <row r="28567" spans="1:3" x14ac:dyDescent="0.25">
      <c r="A28567">
        <v>3694112</v>
      </c>
      <c r="B28567" t="s">
        <v>25927</v>
      </c>
      <c r="C28567">
        <v>0</v>
      </c>
    </row>
    <row r="28568" spans="1:3" x14ac:dyDescent="0.25">
      <c r="A28568">
        <v>3694113</v>
      </c>
      <c r="B28568" t="s">
        <v>26185</v>
      </c>
      <c r="C28568">
        <v>0</v>
      </c>
    </row>
    <row r="28569" spans="1:3" x14ac:dyDescent="0.25">
      <c r="A28569">
        <v>3694120</v>
      </c>
      <c r="B28569" t="s">
        <v>26036</v>
      </c>
      <c r="C28569">
        <v>0</v>
      </c>
    </row>
    <row r="28570" spans="1:3" x14ac:dyDescent="0.25">
      <c r="A28570">
        <v>3694124</v>
      </c>
      <c r="B28570" t="s">
        <v>11495</v>
      </c>
      <c r="C28570">
        <v>0</v>
      </c>
    </row>
    <row r="28571" spans="1:3" x14ac:dyDescent="0.25">
      <c r="A28571">
        <v>3694133</v>
      </c>
      <c r="B28571" t="s">
        <v>26190</v>
      </c>
      <c r="C28571">
        <v>0</v>
      </c>
    </row>
    <row r="28572" spans="1:3" x14ac:dyDescent="0.25">
      <c r="A28572">
        <v>3694132</v>
      </c>
      <c r="B28572" t="s">
        <v>2390</v>
      </c>
      <c r="C28572">
        <v>0</v>
      </c>
    </row>
    <row r="28573" spans="1:3" x14ac:dyDescent="0.25">
      <c r="A28573">
        <v>2730317</v>
      </c>
      <c r="B28573" t="s">
        <v>4068</v>
      </c>
      <c r="C28573">
        <v>0</v>
      </c>
    </row>
    <row r="28574" spans="1:3" x14ac:dyDescent="0.25">
      <c r="A28574">
        <v>3693641</v>
      </c>
      <c r="B28574" t="s">
        <v>25937</v>
      </c>
      <c r="C28574">
        <v>0</v>
      </c>
    </row>
    <row r="28575" spans="1:3" x14ac:dyDescent="0.25">
      <c r="A28575">
        <v>3693642</v>
      </c>
      <c r="B28575" t="s">
        <v>25937</v>
      </c>
      <c r="C28575">
        <v>0</v>
      </c>
    </row>
    <row r="28576" spans="1:3" x14ac:dyDescent="0.25">
      <c r="A28576">
        <v>3693646</v>
      </c>
      <c r="B28576" t="s">
        <v>25937</v>
      </c>
      <c r="C28576">
        <v>0</v>
      </c>
    </row>
    <row r="28577" spans="1:3" x14ac:dyDescent="0.25">
      <c r="A28577">
        <v>3693647</v>
      </c>
      <c r="B28577" t="s">
        <v>25937</v>
      </c>
      <c r="C28577">
        <v>0</v>
      </c>
    </row>
    <row r="28578" spans="1:3" x14ac:dyDescent="0.25">
      <c r="A28578">
        <v>915793</v>
      </c>
      <c r="B28578" t="s">
        <v>25458</v>
      </c>
      <c r="C28578">
        <v>0</v>
      </c>
    </row>
    <row r="28579" spans="1:3" x14ac:dyDescent="0.25">
      <c r="A28579">
        <v>3693561</v>
      </c>
      <c r="B28579" t="s">
        <v>15621</v>
      </c>
      <c r="C28579">
        <v>0</v>
      </c>
    </row>
    <row r="28580" spans="1:3" x14ac:dyDescent="0.25">
      <c r="A28580">
        <v>3693568</v>
      </c>
      <c r="B28580" t="s">
        <v>10832</v>
      </c>
      <c r="C28580">
        <v>0</v>
      </c>
    </row>
    <row r="28581" spans="1:3" x14ac:dyDescent="0.25">
      <c r="A28581">
        <v>3693563</v>
      </c>
      <c r="B28581" t="s">
        <v>25956</v>
      </c>
      <c r="C28581">
        <v>0</v>
      </c>
    </row>
    <row r="28582" spans="1:3" x14ac:dyDescent="0.25">
      <c r="A28582">
        <v>3693574</v>
      </c>
      <c r="B28582" t="s">
        <v>25598</v>
      </c>
      <c r="C28582">
        <v>0</v>
      </c>
    </row>
    <row r="28583" spans="1:3" x14ac:dyDescent="0.25">
      <c r="A28583">
        <v>3693586</v>
      </c>
      <c r="B28583" t="s">
        <v>11401</v>
      </c>
      <c r="C28583">
        <v>0</v>
      </c>
    </row>
    <row r="28584" spans="1:3" x14ac:dyDescent="0.25">
      <c r="A28584">
        <v>3693199</v>
      </c>
      <c r="B28584" t="s">
        <v>25874</v>
      </c>
      <c r="C28584">
        <v>0</v>
      </c>
    </row>
    <row r="28585" spans="1:3" x14ac:dyDescent="0.25">
      <c r="A28585">
        <v>3693235</v>
      </c>
      <c r="B28585" t="s">
        <v>15192</v>
      </c>
      <c r="C28585">
        <v>0</v>
      </c>
    </row>
    <row r="28586" spans="1:3" x14ac:dyDescent="0.25">
      <c r="A28586">
        <v>3693325</v>
      </c>
      <c r="B28586" t="s">
        <v>25428</v>
      </c>
      <c r="C28586">
        <v>0</v>
      </c>
    </row>
    <row r="28587" spans="1:3" x14ac:dyDescent="0.25">
      <c r="A28587">
        <v>3692989</v>
      </c>
      <c r="B28587" t="s">
        <v>25500</v>
      </c>
      <c r="C28587">
        <v>0</v>
      </c>
    </row>
    <row r="28588" spans="1:3" x14ac:dyDescent="0.25">
      <c r="A28588">
        <v>3693001</v>
      </c>
      <c r="B28588" t="s">
        <v>26167</v>
      </c>
      <c r="C28588">
        <v>0</v>
      </c>
    </row>
    <row r="28589" spans="1:3" x14ac:dyDescent="0.25">
      <c r="A28589">
        <v>3692997</v>
      </c>
      <c r="B28589" t="s">
        <v>8343</v>
      </c>
      <c r="C28589">
        <v>0</v>
      </c>
    </row>
    <row r="28590" spans="1:3" x14ac:dyDescent="0.25">
      <c r="A28590">
        <v>3693008</v>
      </c>
      <c r="B28590" t="s">
        <v>16025</v>
      </c>
      <c r="C28590">
        <v>0</v>
      </c>
    </row>
    <row r="28591" spans="1:3" x14ac:dyDescent="0.25">
      <c r="A28591">
        <v>3693015</v>
      </c>
      <c r="B28591" t="s">
        <v>7305</v>
      </c>
      <c r="C28591">
        <v>0</v>
      </c>
    </row>
    <row r="28592" spans="1:3" x14ac:dyDescent="0.25">
      <c r="A28592">
        <v>1795710</v>
      </c>
      <c r="B28592" t="s">
        <v>189</v>
      </c>
      <c r="C28592">
        <v>0</v>
      </c>
    </row>
    <row r="28593" spans="1:3" x14ac:dyDescent="0.25">
      <c r="A28593">
        <v>3692643</v>
      </c>
      <c r="B28593" t="s">
        <v>25555</v>
      </c>
      <c r="C28593">
        <v>0</v>
      </c>
    </row>
    <row r="28594" spans="1:3" x14ac:dyDescent="0.25">
      <c r="A28594">
        <v>3692751</v>
      </c>
      <c r="B28594" t="s">
        <v>25539</v>
      </c>
      <c r="C28594">
        <v>0</v>
      </c>
    </row>
    <row r="28595" spans="1:3" x14ac:dyDescent="0.25">
      <c r="A28595">
        <v>3692755</v>
      </c>
      <c r="B28595" t="s">
        <v>3250</v>
      </c>
      <c r="C28595">
        <v>0</v>
      </c>
    </row>
    <row r="28596" spans="1:3" x14ac:dyDescent="0.25">
      <c r="A28596">
        <v>3692754</v>
      </c>
      <c r="B28596" t="s">
        <v>310</v>
      </c>
      <c r="C28596">
        <v>0</v>
      </c>
    </row>
    <row r="28597" spans="1:3" x14ac:dyDescent="0.25">
      <c r="A28597">
        <v>3692761</v>
      </c>
      <c r="B28597" t="s">
        <v>25819</v>
      </c>
      <c r="C28597">
        <v>0</v>
      </c>
    </row>
    <row r="28598" spans="1:3" x14ac:dyDescent="0.25">
      <c r="A28598">
        <v>3692760</v>
      </c>
      <c r="B28598" t="s">
        <v>4818</v>
      </c>
      <c r="C28598">
        <v>0</v>
      </c>
    </row>
    <row r="28599" spans="1:3" x14ac:dyDescent="0.25">
      <c r="A28599">
        <v>3692094</v>
      </c>
      <c r="B28599" t="s">
        <v>25795</v>
      </c>
      <c r="C28599">
        <v>0</v>
      </c>
    </row>
    <row r="28600" spans="1:3" x14ac:dyDescent="0.25">
      <c r="A28600">
        <v>3692435</v>
      </c>
      <c r="B28600" t="s">
        <v>25499</v>
      </c>
      <c r="C28600">
        <v>0</v>
      </c>
    </row>
    <row r="28601" spans="1:3" x14ac:dyDescent="0.25">
      <c r="A28601">
        <v>3692450</v>
      </c>
      <c r="B28601" t="s">
        <v>25455</v>
      </c>
      <c r="C28601">
        <v>0</v>
      </c>
    </row>
    <row r="28602" spans="1:3" x14ac:dyDescent="0.25">
      <c r="A28602">
        <v>3692446</v>
      </c>
      <c r="B28602" t="s">
        <v>1431</v>
      </c>
      <c r="C28602">
        <v>0</v>
      </c>
    </row>
    <row r="28603" spans="1:3" x14ac:dyDescent="0.25">
      <c r="A28603">
        <v>3692452</v>
      </c>
      <c r="B28603" t="s">
        <v>3245</v>
      </c>
      <c r="C28603">
        <v>0</v>
      </c>
    </row>
    <row r="28604" spans="1:3" x14ac:dyDescent="0.25">
      <c r="A28604">
        <v>3691800</v>
      </c>
      <c r="B28604" t="s">
        <v>25493</v>
      </c>
      <c r="C28604">
        <v>0</v>
      </c>
    </row>
    <row r="28605" spans="1:3" x14ac:dyDescent="0.25">
      <c r="A28605">
        <v>3691848</v>
      </c>
      <c r="B28605" t="s">
        <v>25473</v>
      </c>
      <c r="C28605">
        <v>0</v>
      </c>
    </row>
    <row r="28606" spans="1:3" x14ac:dyDescent="0.25">
      <c r="A28606">
        <v>3691957</v>
      </c>
      <c r="B28606" t="s">
        <v>25555</v>
      </c>
      <c r="C28606">
        <v>0</v>
      </c>
    </row>
    <row r="28607" spans="1:3" x14ac:dyDescent="0.25">
      <c r="A28607">
        <v>3691996</v>
      </c>
      <c r="B28607" t="s">
        <v>2263</v>
      </c>
      <c r="C28607">
        <v>0</v>
      </c>
    </row>
    <row r="28608" spans="1:3" x14ac:dyDescent="0.25">
      <c r="A28608">
        <v>3691994</v>
      </c>
      <c r="B28608" t="s">
        <v>5367</v>
      </c>
      <c r="C28608">
        <v>0</v>
      </c>
    </row>
    <row r="28609" spans="1:3" x14ac:dyDescent="0.25">
      <c r="A28609">
        <v>3691999</v>
      </c>
      <c r="B28609" t="s">
        <v>874</v>
      </c>
      <c r="C28609">
        <v>0</v>
      </c>
    </row>
    <row r="28610" spans="1:3" x14ac:dyDescent="0.25">
      <c r="A28610">
        <v>3692004</v>
      </c>
      <c r="B28610" t="s">
        <v>7495</v>
      </c>
      <c r="C28610">
        <v>0</v>
      </c>
    </row>
    <row r="28611" spans="1:3" x14ac:dyDescent="0.25">
      <c r="A28611">
        <v>3692009</v>
      </c>
      <c r="B28611" t="s">
        <v>6518</v>
      </c>
      <c r="C28611">
        <v>0</v>
      </c>
    </row>
    <row r="28612" spans="1:3" x14ac:dyDescent="0.25">
      <c r="A28612">
        <v>2730918</v>
      </c>
      <c r="B28612" t="s">
        <v>4068</v>
      </c>
      <c r="C28612">
        <v>0</v>
      </c>
    </row>
    <row r="28613" spans="1:3" x14ac:dyDescent="0.25">
      <c r="A28613">
        <v>2730917</v>
      </c>
      <c r="B28613" t="s">
        <v>4068</v>
      </c>
      <c r="C28613">
        <v>0</v>
      </c>
    </row>
    <row r="28614" spans="1:3" x14ac:dyDescent="0.25">
      <c r="A28614">
        <v>2730915</v>
      </c>
      <c r="B28614" t="s">
        <v>4068</v>
      </c>
      <c r="C28614">
        <v>0</v>
      </c>
    </row>
    <row r="28615" spans="1:3" x14ac:dyDescent="0.25">
      <c r="A28615">
        <v>3691409</v>
      </c>
      <c r="B28615" t="s">
        <v>5052</v>
      </c>
      <c r="C28615">
        <v>0</v>
      </c>
    </row>
    <row r="28616" spans="1:3" x14ac:dyDescent="0.25">
      <c r="A28616">
        <v>3691397</v>
      </c>
      <c r="B28616" t="s">
        <v>26186</v>
      </c>
      <c r="C28616">
        <v>0</v>
      </c>
    </row>
    <row r="28617" spans="1:3" x14ac:dyDescent="0.25">
      <c r="A28617">
        <v>3691393</v>
      </c>
      <c r="B28617" t="s">
        <v>16819</v>
      </c>
      <c r="C28617">
        <v>0</v>
      </c>
    </row>
    <row r="28618" spans="1:3" x14ac:dyDescent="0.25">
      <c r="A28618">
        <v>3691391</v>
      </c>
      <c r="B28618" t="s">
        <v>16827</v>
      </c>
      <c r="C28618">
        <v>0</v>
      </c>
    </row>
    <row r="28619" spans="1:3" x14ac:dyDescent="0.25">
      <c r="A28619">
        <v>3691390</v>
      </c>
      <c r="B28619" t="s">
        <v>21324</v>
      </c>
      <c r="C28619">
        <v>0</v>
      </c>
    </row>
    <row r="28620" spans="1:3" x14ac:dyDescent="0.25">
      <c r="A28620">
        <v>3691384</v>
      </c>
      <c r="B28620" t="s">
        <v>21791</v>
      </c>
      <c r="C28620">
        <v>0</v>
      </c>
    </row>
    <row r="28621" spans="1:3" x14ac:dyDescent="0.25">
      <c r="A28621">
        <v>3691382</v>
      </c>
      <c r="B28621" t="s">
        <v>25702</v>
      </c>
      <c r="C28621">
        <v>0</v>
      </c>
    </row>
    <row r="28622" spans="1:3" x14ac:dyDescent="0.25">
      <c r="A28622">
        <v>3691372</v>
      </c>
      <c r="B28622" t="s">
        <v>25710</v>
      </c>
      <c r="C28622">
        <v>0</v>
      </c>
    </row>
    <row r="28623" spans="1:3" x14ac:dyDescent="0.25">
      <c r="A28623">
        <v>3691370</v>
      </c>
      <c r="B28623" t="s">
        <v>25510</v>
      </c>
      <c r="C28623">
        <v>0</v>
      </c>
    </row>
    <row r="28624" spans="1:3" x14ac:dyDescent="0.25">
      <c r="A28624">
        <v>3691363</v>
      </c>
      <c r="B28624" t="s">
        <v>2970</v>
      </c>
      <c r="C28624">
        <v>0</v>
      </c>
    </row>
    <row r="28625" spans="1:3" x14ac:dyDescent="0.25">
      <c r="A28625">
        <v>3691623</v>
      </c>
      <c r="B28625" t="s">
        <v>25931</v>
      </c>
      <c r="C28625">
        <v>0</v>
      </c>
    </row>
    <row r="28626" spans="1:3" x14ac:dyDescent="0.25">
      <c r="A28626">
        <v>3691644</v>
      </c>
      <c r="B28626" t="s">
        <v>6599</v>
      </c>
      <c r="C28626">
        <v>0</v>
      </c>
    </row>
    <row r="28627" spans="1:3" x14ac:dyDescent="0.25">
      <c r="A28627">
        <v>3691641</v>
      </c>
      <c r="B28627" t="s">
        <v>9480</v>
      </c>
      <c r="C28627">
        <v>0</v>
      </c>
    </row>
    <row r="28628" spans="1:3" x14ac:dyDescent="0.25">
      <c r="A28628">
        <v>3691653</v>
      </c>
      <c r="B28628" t="s">
        <v>25739</v>
      </c>
      <c r="C28628">
        <v>0</v>
      </c>
    </row>
    <row r="28629" spans="1:3" x14ac:dyDescent="0.25">
      <c r="A28629">
        <v>3691655</v>
      </c>
      <c r="B28629" t="s">
        <v>1038</v>
      </c>
      <c r="C28629">
        <v>0</v>
      </c>
    </row>
    <row r="28630" spans="1:3" x14ac:dyDescent="0.25">
      <c r="A28630">
        <v>3691662</v>
      </c>
      <c r="B28630" t="s">
        <v>17618</v>
      </c>
      <c r="C28630">
        <v>0</v>
      </c>
    </row>
    <row r="28631" spans="1:3" x14ac:dyDescent="0.25">
      <c r="A28631">
        <v>3691661</v>
      </c>
      <c r="B28631" t="s">
        <v>25470</v>
      </c>
      <c r="C28631">
        <v>0</v>
      </c>
    </row>
    <row r="28632" spans="1:3" x14ac:dyDescent="0.25">
      <c r="A28632">
        <v>3691660</v>
      </c>
      <c r="B28632" t="s">
        <v>19698</v>
      </c>
      <c r="C28632">
        <v>0</v>
      </c>
    </row>
    <row r="28633" spans="1:3" x14ac:dyDescent="0.25">
      <c r="A28633">
        <v>3691671</v>
      </c>
      <c r="B28633" t="s">
        <v>5093</v>
      </c>
      <c r="C28633">
        <v>0</v>
      </c>
    </row>
    <row r="28634" spans="1:3" x14ac:dyDescent="0.25">
      <c r="A28634">
        <v>3691670</v>
      </c>
      <c r="B28634" t="s">
        <v>25609</v>
      </c>
      <c r="C28634">
        <v>0</v>
      </c>
    </row>
    <row r="28635" spans="1:3" x14ac:dyDescent="0.25">
      <c r="A28635">
        <v>3691669</v>
      </c>
      <c r="B28635" t="s">
        <v>25964</v>
      </c>
      <c r="C28635">
        <v>0</v>
      </c>
    </row>
    <row r="28636" spans="1:3" x14ac:dyDescent="0.25">
      <c r="A28636">
        <v>3691668</v>
      </c>
      <c r="B28636" t="s">
        <v>1360</v>
      </c>
      <c r="C28636">
        <v>0</v>
      </c>
    </row>
    <row r="28637" spans="1:3" x14ac:dyDescent="0.25">
      <c r="A28637">
        <v>3691286</v>
      </c>
      <c r="B28637" t="s">
        <v>25666</v>
      </c>
      <c r="C28637">
        <v>0</v>
      </c>
    </row>
    <row r="28638" spans="1:3" x14ac:dyDescent="0.25">
      <c r="A28638">
        <v>3691300</v>
      </c>
      <c r="B28638" t="s">
        <v>25869</v>
      </c>
      <c r="C28638">
        <v>0</v>
      </c>
    </row>
    <row r="28639" spans="1:3" x14ac:dyDescent="0.25">
      <c r="A28639">
        <v>3691311</v>
      </c>
      <c r="B28639" t="s">
        <v>15552</v>
      </c>
      <c r="C28639">
        <v>0</v>
      </c>
    </row>
    <row r="28640" spans="1:3" x14ac:dyDescent="0.25">
      <c r="A28640">
        <v>3690877</v>
      </c>
      <c r="B28640" t="s">
        <v>15119</v>
      </c>
      <c r="C28640">
        <v>0</v>
      </c>
    </row>
    <row r="28641" spans="1:3" x14ac:dyDescent="0.25">
      <c r="A28641">
        <v>3690651</v>
      </c>
      <c r="B28641" t="s">
        <v>26132</v>
      </c>
      <c r="C28641">
        <v>0</v>
      </c>
    </row>
    <row r="28642" spans="1:3" x14ac:dyDescent="0.25">
      <c r="A28642">
        <v>3690700</v>
      </c>
      <c r="B28642" t="s">
        <v>25493</v>
      </c>
      <c r="C28642">
        <v>0</v>
      </c>
    </row>
    <row r="28643" spans="1:3" x14ac:dyDescent="0.25">
      <c r="A28643">
        <v>3690813</v>
      </c>
      <c r="B28643" t="s">
        <v>1614</v>
      </c>
      <c r="C28643">
        <v>0</v>
      </c>
    </row>
    <row r="28644" spans="1:3" x14ac:dyDescent="0.25">
      <c r="A28644">
        <v>3690535</v>
      </c>
      <c r="B28644" t="s">
        <v>26021</v>
      </c>
      <c r="C28644">
        <v>0</v>
      </c>
    </row>
    <row r="28645" spans="1:3" x14ac:dyDescent="0.25">
      <c r="A28645">
        <v>3690559</v>
      </c>
      <c r="B28645" t="s">
        <v>25937</v>
      </c>
      <c r="C28645">
        <v>0</v>
      </c>
    </row>
    <row r="28646" spans="1:3" x14ac:dyDescent="0.25">
      <c r="A28646">
        <v>3690573</v>
      </c>
      <c r="B28646" t="s">
        <v>26175</v>
      </c>
      <c r="C28646">
        <v>0</v>
      </c>
    </row>
    <row r="28647" spans="1:3" x14ac:dyDescent="0.25">
      <c r="A28647">
        <v>3690572</v>
      </c>
      <c r="B28647" t="s">
        <v>25555</v>
      </c>
      <c r="C28647">
        <v>0</v>
      </c>
    </row>
    <row r="28648" spans="1:3" x14ac:dyDescent="0.25">
      <c r="A28648">
        <v>3690568</v>
      </c>
      <c r="B28648" t="s">
        <v>7045</v>
      </c>
      <c r="C28648">
        <v>0</v>
      </c>
    </row>
    <row r="28649" spans="1:3" x14ac:dyDescent="0.25">
      <c r="A28649">
        <v>3690576</v>
      </c>
      <c r="B28649" t="s">
        <v>5245</v>
      </c>
      <c r="C28649">
        <v>0</v>
      </c>
    </row>
    <row r="28650" spans="1:3" x14ac:dyDescent="0.25">
      <c r="A28650">
        <v>3690586</v>
      </c>
      <c r="B28650" t="s">
        <v>10735</v>
      </c>
      <c r="C28650">
        <v>0</v>
      </c>
    </row>
    <row r="28651" spans="1:3" x14ac:dyDescent="0.25">
      <c r="A28651">
        <v>3690583</v>
      </c>
      <c r="B28651" t="s">
        <v>7178</v>
      </c>
      <c r="C28651">
        <v>0</v>
      </c>
    </row>
    <row r="28652" spans="1:3" x14ac:dyDescent="0.25">
      <c r="A28652">
        <v>3690581</v>
      </c>
      <c r="B28652" t="s">
        <v>20892</v>
      </c>
      <c r="C28652">
        <v>0</v>
      </c>
    </row>
    <row r="28653" spans="1:3" x14ac:dyDescent="0.25">
      <c r="A28653">
        <v>3690349</v>
      </c>
      <c r="B28653" t="s">
        <v>25564</v>
      </c>
      <c r="C28653">
        <v>0</v>
      </c>
    </row>
    <row r="28654" spans="1:3" x14ac:dyDescent="0.25">
      <c r="A28654">
        <v>3690363</v>
      </c>
      <c r="B28654" t="s">
        <v>25838</v>
      </c>
      <c r="C28654">
        <v>0</v>
      </c>
    </row>
    <row r="28655" spans="1:3" x14ac:dyDescent="0.25">
      <c r="A28655">
        <v>3690362</v>
      </c>
      <c r="B28655" t="s">
        <v>25850</v>
      </c>
      <c r="C28655">
        <v>0</v>
      </c>
    </row>
    <row r="28656" spans="1:3" x14ac:dyDescent="0.25">
      <c r="A28656">
        <v>3690366</v>
      </c>
      <c r="B28656" t="s">
        <v>909</v>
      </c>
      <c r="C28656">
        <v>0</v>
      </c>
    </row>
    <row r="28657" spans="1:3" x14ac:dyDescent="0.25">
      <c r="A28657">
        <v>3690383</v>
      </c>
      <c r="B28657" t="s">
        <v>26072</v>
      </c>
      <c r="C28657">
        <v>0</v>
      </c>
    </row>
    <row r="28658" spans="1:3" x14ac:dyDescent="0.25">
      <c r="A28658">
        <v>3690240</v>
      </c>
      <c r="B28658" t="s">
        <v>7502</v>
      </c>
      <c r="C28658">
        <v>0</v>
      </c>
    </row>
    <row r="28659" spans="1:3" x14ac:dyDescent="0.25">
      <c r="A28659">
        <v>3690198</v>
      </c>
      <c r="B28659" t="s">
        <v>25965</v>
      </c>
      <c r="C28659">
        <v>0</v>
      </c>
    </row>
    <row r="28660" spans="1:3" x14ac:dyDescent="0.25">
      <c r="A28660">
        <v>3690032</v>
      </c>
      <c r="B28660" t="s">
        <v>1177</v>
      </c>
      <c r="C28660">
        <v>0</v>
      </c>
    </row>
    <row r="28661" spans="1:3" x14ac:dyDescent="0.25">
      <c r="A28661">
        <v>3689825</v>
      </c>
      <c r="B28661" t="s">
        <v>25555</v>
      </c>
      <c r="C28661">
        <v>0</v>
      </c>
    </row>
    <row r="28662" spans="1:3" x14ac:dyDescent="0.25">
      <c r="A28662">
        <v>3689838</v>
      </c>
      <c r="B28662" t="s">
        <v>1664</v>
      </c>
      <c r="C28662">
        <v>0</v>
      </c>
    </row>
    <row r="28663" spans="1:3" x14ac:dyDescent="0.25">
      <c r="A28663">
        <v>3689854</v>
      </c>
      <c r="B28663" t="s">
        <v>25431</v>
      </c>
      <c r="C28663">
        <v>0</v>
      </c>
    </row>
    <row r="28664" spans="1:3" x14ac:dyDescent="0.25">
      <c r="A28664">
        <v>3689442</v>
      </c>
      <c r="B28664" t="s">
        <v>25679</v>
      </c>
      <c r="C28664">
        <v>0</v>
      </c>
    </row>
    <row r="28665" spans="1:3" x14ac:dyDescent="0.25">
      <c r="A28665">
        <v>3689545</v>
      </c>
      <c r="B28665" t="s">
        <v>19525</v>
      </c>
      <c r="C28665">
        <v>0</v>
      </c>
    </row>
    <row r="28666" spans="1:3" x14ac:dyDescent="0.25">
      <c r="A28666">
        <v>3689559</v>
      </c>
      <c r="B28666" t="s">
        <v>14109</v>
      </c>
      <c r="C28666">
        <v>0</v>
      </c>
    </row>
    <row r="28667" spans="1:3" x14ac:dyDescent="0.25">
      <c r="A28667">
        <v>3689574</v>
      </c>
      <c r="B28667" t="s">
        <v>25656</v>
      </c>
      <c r="C28667">
        <v>0</v>
      </c>
    </row>
    <row r="28668" spans="1:3" x14ac:dyDescent="0.25">
      <c r="A28668">
        <v>3689576</v>
      </c>
      <c r="B28668" t="s">
        <v>25555</v>
      </c>
      <c r="C28668">
        <v>0</v>
      </c>
    </row>
    <row r="28669" spans="1:3" x14ac:dyDescent="0.25">
      <c r="A28669">
        <v>3689583</v>
      </c>
      <c r="B28669" t="s">
        <v>25561</v>
      </c>
      <c r="C28669">
        <v>0</v>
      </c>
    </row>
    <row r="28670" spans="1:3" x14ac:dyDescent="0.25">
      <c r="A28670">
        <v>3689590</v>
      </c>
      <c r="B28670" t="s">
        <v>25519</v>
      </c>
      <c r="C28670">
        <v>0</v>
      </c>
    </row>
    <row r="28671" spans="1:3" x14ac:dyDescent="0.25">
      <c r="A28671">
        <v>3689118</v>
      </c>
      <c r="B28671" t="s">
        <v>25429</v>
      </c>
      <c r="C28671">
        <v>0</v>
      </c>
    </row>
    <row r="28672" spans="1:3" x14ac:dyDescent="0.25">
      <c r="A28672">
        <v>3689111</v>
      </c>
      <c r="B28672" t="s">
        <v>8210</v>
      </c>
      <c r="C28672">
        <v>0</v>
      </c>
    </row>
    <row r="28673" spans="1:3" x14ac:dyDescent="0.25">
      <c r="A28673">
        <v>3688814</v>
      </c>
      <c r="B28673" t="s">
        <v>25741</v>
      </c>
      <c r="C28673">
        <v>0</v>
      </c>
    </row>
    <row r="28674" spans="1:3" x14ac:dyDescent="0.25">
      <c r="A28674">
        <v>3688871</v>
      </c>
      <c r="B28674" t="s">
        <v>1756</v>
      </c>
      <c r="C28674">
        <v>0</v>
      </c>
    </row>
    <row r="28675" spans="1:3" x14ac:dyDescent="0.25">
      <c r="A28675">
        <v>3688889</v>
      </c>
      <c r="B28675" t="s">
        <v>6388</v>
      </c>
      <c r="C28675">
        <v>0</v>
      </c>
    </row>
    <row r="28676" spans="1:3" x14ac:dyDescent="0.25">
      <c r="A28676">
        <v>3688895</v>
      </c>
      <c r="B28676" t="s">
        <v>26083</v>
      </c>
      <c r="C28676">
        <v>0</v>
      </c>
    </row>
    <row r="28677" spans="1:3" x14ac:dyDescent="0.25">
      <c r="A28677">
        <v>3688894</v>
      </c>
      <c r="B28677" t="s">
        <v>788</v>
      </c>
      <c r="C28677">
        <v>0</v>
      </c>
    </row>
    <row r="28678" spans="1:3" x14ac:dyDescent="0.25">
      <c r="A28678">
        <v>3688904</v>
      </c>
      <c r="B28678" t="s">
        <v>25741</v>
      </c>
      <c r="C28678">
        <v>0</v>
      </c>
    </row>
    <row r="28679" spans="1:3" x14ac:dyDescent="0.25">
      <c r="A28679">
        <v>3688612</v>
      </c>
      <c r="B28679" t="s">
        <v>25519</v>
      </c>
      <c r="C28679">
        <v>0</v>
      </c>
    </row>
    <row r="28680" spans="1:3" x14ac:dyDescent="0.25">
      <c r="A28680">
        <v>3688695</v>
      </c>
      <c r="B28680" t="s">
        <v>1056</v>
      </c>
      <c r="C28680">
        <v>0</v>
      </c>
    </row>
    <row r="28681" spans="1:3" x14ac:dyDescent="0.25">
      <c r="A28681">
        <v>3688690</v>
      </c>
      <c r="B28681" t="s">
        <v>18680</v>
      </c>
      <c r="C28681">
        <v>0</v>
      </c>
    </row>
    <row r="28682" spans="1:3" x14ac:dyDescent="0.25">
      <c r="A28682">
        <v>3688437</v>
      </c>
      <c r="B28682" t="s">
        <v>25473</v>
      </c>
      <c r="C28682">
        <v>0</v>
      </c>
    </row>
    <row r="28683" spans="1:3" x14ac:dyDescent="0.25">
      <c r="A28683">
        <v>3688449</v>
      </c>
      <c r="B28683" t="s">
        <v>15146</v>
      </c>
      <c r="C28683">
        <v>0</v>
      </c>
    </row>
    <row r="28684" spans="1:3" x14ac:dyDescent="0.25">
      <c r="A28684">
        <v>3688463</v>
      </c>
      <c r="B28684" t="s">
        <v>1244</v>
      </c>
      <c r="C28684">
        <v>0</v>
      </c>
    </row>
    <row r="28685" spans="1:3" x14ac:dyDescent="0.25">
      <c r="A28685">
        <v>3688461</v>
      </c>
      <c r="B28685" t="s">
        <v>25903</v>
      </c>
      <c r="C28685">
        <v>0</v>
      </c>
    </row>
    <row r="28686" spans="1:3" x14ac:dyDescent="0.25">
      <c r="A28686">
        <v>3688472</v>
      </c>
      <c r="B28686" t="s">
        <v>25683</v>
      </c>
      <c r="C28686">
        <v>0</v>
      </c>
    </row>
    <row r="28687" spans="1:3" x14ac:dyDescent="0.25">
      <c r="A28687">
        <v>3688468</v>
      </c>
      <c r="B28687" t="s">
        <v>1050</v>
      </c>
      <c r="C28687">
        <v>0</v>
      </c>
    </row>
    <row r="28688" spans="1:3" x14ac:dyDescent="0.25">
      <c r="A28688">
        <v>3688127</v>
      </c>
      <c r="B28688" t="s">
        <v>26071</v>
      </c>
      <c r="C28688">
        <v>0</v>
      </c>
    </row>
    <row r="28689" spans="1:3" x14ac:dyDescent="0.25">
      <c r="A28689">
        <v>3688221</v>
      </c>
      <c r="B28689" t="s">
        <v>1805</v>
      </c>
      <c r="C28689">
        <v>0</v>
      </c>
    </row>
    <row r="28690" spans="1:3" x14ac:dyDescent="0.25">
      <c r="A28690">
        <v>3688209</v>
      </c>
      <c r="B28690" t="s">
        <v>17412</v>
      </c>
      <c r="C28690">
        <v>0</v>
      </c>
    </row>
    <row r="28691" spans="1:3" x14ac:dyDescent="0.25">
      <c r="A28691">
        <v>3688229</v>
      </c>
      <c r="B28691" t="s">
        <v>21852</v>
      </c>
      <c r="C28691">
        <v>0</v>
      </c>
    </row>
    <row r="28692" spans="1:3" x14ac:dyDescent="0.25">
      <c r="A28692">
        <v>3688224</v>
      </c>
      <c r="B28692" t="s">
        <v>206</v>
      </c>
      <c r="C28692">
        <v>0</v>
      </c>
    </row>
    <row r="28693" spans="1:3" x14ac:dyDescent="0.25">
      <c r="A28693">
        <v>3688234</v>
      </c>
      <c r="B28693" t="s">
        <v>25929</v>
      </c>
      <c r="C28693">
        <v>0</v>
      </c>
    </row>
    <row r="28694" spans="1:3" x14ac:dyDescent="0.25">
      <c r="A28694">
        <v>3687971</v>
      </c>
      <c r="B28694" t="s">
        <v>4363</v>
      </c>
      <c r="C28694">
        <v>0</v>
      </c>
    </row>
    <row r="28695" spans="1:3" x14ac:dyDescent="0.25">
      <c r="A28695">
        <v>3687708</v>
      </c>
      <c r="B28695" t="s">
        <v>26099</v>
      </c>
      <c r="C28695">
        <v>0</v>
      </c>
    </row>
    <row r="28696" spans="1:3" x14ac:dyDescent="0.25">
      <c r="A28696">
        <v>2498015</v>
      </c>
      <c r="B28696" t="s">
        <v>25491</v>
      </c>
      <c r="C28696">
        <v>0</v>
      </c>
    </row>
    <row r="28697" spans="1:3" x14ac:dyDescent="0.25">
      <c r="A28697">
        <v>3687751</v>
      </c>
      <c r="B28697" t="s">
        <v>25491</v>
      </c>
      <c r="C28697">
        <v>0</v>
      </c>
    </row>
    <row r="28698" spans="1:3" x14ac:dyDescent="0.25">
      <c r="A28698">
        <v>3687764</v>
      </c>
      <c r="B28698" t="s">
        <v>26086</v>
      </c>
      <c r="C28698">
        <v>0</v>
      </c>
    </row>
    <row r="28699" spans="1:3" x14ac:dyDescent="0.25">
      <c r="A28699">
        <v>3687761</v>
      </c>
      <c r="B28699" t="s">
        <v>2060</v>
      </c>
      <c r="C28699">
        <v>0</v>
      </c>
    </row>
    <row r="28700" spans="1:3" x14ac:dyDescent="0.25">
      <c r="A28700">
        <v>3687769</v>
      </c>
      <c r="B28700" t="s">
        <v>25526</v>
      </c>
      <c r="C28700">
        <v>0</v>
      </c>
    </row>
    <row r="28701" spans="1:3" x14ac:dyDescent="0.25">
      <c r="A28701">
        <v>2498033</v>
      </c>
      <c r="B28701" t="s">
        <v>189</v>
      </c>
      <c r="C28701">
        <v>0</v>
      </c>
    </row>
    <row r="28702" spans="1:3" x14ac:dyDescent="0.25">
      <c r="A28702">
        <v>3687340</v>
      </c>
      <c r="B28702" t="s">
        <v>15987</v>
      </c>
      <c r="C28702">
        <v>0</v>
      </c>
    </row>
    <row r="28703" spans="1:3" x14ac:dyDescent="0.25">
      <c r="A28703">
        <v>3687339</v>
      </c>
      <c r="B28703" t="s">
        <v>612</v>
      </c>
      <c r="C28703">
        <v>0</v>
      </c>
    </row>
    <row r="28704" spans="1:3" x14ac:dyDescent="0.25">
      <c r="A28704">
        <v>3687338</v>
      </c>
      <c r="B28704" t="s">
        <v>9216</v>
      </c>
      <c r="C28704">
        <v>0</v>
      </c>
    </row>
    <row r="28705" spans="1:3" x14ac:dyDescent="0.25">
      <c r="A28705">
        <v>3687330</v>
      </c>
      <c r="B28705" t="s">
        <v>19223</v>
      </c>
      <c r="C28705">
        <v>0</v>
      </c>
    </row>
    <row r="28706" spans="1:3" x14ac:dyDescent="0.25">
      <c r="A28706">
        <v>3687329</v>
      </c>
      <c r="B28706" t="s">
        <v>25794</v>
      </c>
      <c r="C28706">
        <v>0</v>
      </c>
    </row>
    <row r="28707" spans="1:3" x14ac:dyDescent="0.25">
      <c r="A28707">
        <v>3687328</v>
      </c>
      <c r="B28707" t="s">
        <v>25429</v>
      </c>
      <c r="C28707">
        <v>0</v>
      </c>
    </row>
    <row r="28708" spans="1:3" x14ac:dyDescent="0.25">
      <c r="A28708">
        <v>3687327</v>
      </c>
      <c r="B28708" t="s">
        <v>21281</v>
      </c>
      <c r="C28708">
        <v>0</v>
      </c>
    </row>
    <row r="28709" spans="1:3" x14ac:dyDescent="0.25">
      <c r="A28709">
        <v>3687325</v>
      </c>
      <c r="B28709" t="s">
        <v>21324</v>
      </c>
      <c r="C28709">
        <v>0</v>
      </c>
    </row>
    <row r="28710" spans="1:3" x14ac:dyDescent="0.25">
      <c r="A28710">
        <v>3687324</v>
      </c>
      <c r="B28710" t="s">
        <v>176</v>
      </c>
      <c r="C28710">
        <v>1</v>
      </c>
    </row>
    <row r="28711" spans="1:3" x14ac:dyDescent="0.25">
      <c r="A28711">
        <v>3687314</v>
      </c>
      <c r="B28711" t="s">
        <v>25842</v>
      </c>
      <c r="C28711">
        <v>0</v>
      </c>
    </row>
    <row r="28712" spans="1:3" x14ac:dyDescent="0.25">
      <c r="A28712">
        <v>3687312</v>
      </c>
      <c r="B28712" t="s">
        <v>13713</v>
      </c>
      <c r="C28712">
        <v>0</v>
      </c>
    </row>
    <row r="28713" spans="1:3" x14ac:dyDescent="0.25">
      <c r="A28713">
        <v>3687309</v>
      </c>
      <c r="B28713" t="s">
        <v>14886</v>
      </c>
      <c r="C28713">
        <v>0</v>
      </c>
    </row>
    <row r="28714" spans="1:3" x14ac:dyDescent="0.25">
      <c r="A28714">
        <v>3687250</v>
      </c>
      <c r="B28714" t="s">
        <v>3245</v>
      </c>
      <c r="C28714">
        <v>0</v>
      </c>
    </row>
    <row r="28715" spans="1:3" x14ac:dyDescent="0.25">
      <c r="A28715">
        <v>3687249</v>
      </c>
      <c r="B28715" t="s">
        <v>368</v>
      </c>
      <c r="C28715">
        <v>0</v>
      </c>
    </row>
    <row r="28716" spans="1:3" x14ac:dyDescent="0.25">
      <c r="A28716">
        <v>3687246</v>
      </c>
      <c r="B28716" t="s">
        <v>124</v>
      </c>
      <c r="C28716">
        <v>0</v>
      </c>
    </row>
    <row r="28717" spans="1:3" x14ac:dyDescent="0.25">
      <c r="A28717">
        <v>3687274</v>
      </c>
      <c r="B28717" t="s">
        <v>21885</v>
      </c>
      <c r="C28717">
        <v>0</v>
      </c>
    </row>
    <row r="28718" spans="1:3" x14ac:dyDescent="0.25">
      <c r="A28718">
        <v>3687226</v>
      </c>
      <c r="B28718" t="s">
        <v>25709</v>
      </c>
      <c r="C28718">
        <v>0</v>
      </c>
    </row>
    <row r="28719" spans="1:3" x14ac:dyDescent="0.25">
      <c r="A28719">
        <v>3687105</v>
      </c>
      <c r="B28719" t="s">
        <v>12877</v>
      </c>
      <c r="C28719">
        <v>0</v>
      </c>
    </row>
    <row r="28720" spans="1:3" x14ac:dyDescent="0.25">
      <c r="A28720">
        <v>3687023</v>
      </c>
      <c r="B28720" t="s">
        <v>7502</v>
      </c>
      <c r="C28720">
        <v>0</v>
      </c>
    </row>
    <row r="28721" spans="1:3" x14ac:dyDescent="0.25">
      <c r="A28721">
        <v>3687054</v>
      </c>
      <c r="B28721" t="s">
        <v>975</v>
      </c>
      <c r="C28721">
        <v>0</v>
      </c>
    </row>
    <row r="28722" spans="1:3" x14ac:dyDescent="0.25">
      <c r="A28722">
        <v>3687012</v>
      </c>
      <c r="B28722" t="s">
        <v>975</v>
      </c>
      <c r="C28722">
        <v>0</v>
      </c>
    </row>
    <row r="28723" spans="1:3" x14ac:dyDescent="0.25">
      <c r="A28723">
        <v>3686486</v>
      </c>
      <c r="B28723" t="s">
        <v>2028</v>
      </c>
      <c r="C28723">
        <v>0</v>
      </c>
    </row>
    <row r="28724" spans="1:3" x14ac:dyDescent="0.25">
      <c r="A28724">
        <v>3685878</v>
      </c>
      <c r="B28724" t="s">
        <v>25841</v>
      </c>
      <c r="C28724">
        <v>0</v>
      </c>
    </row>
    <row r="28725" spans="1:3" x14ac:dyDescent="0.25">
      <c r="A28725">
        <v>3685869</v>
      </c>
      <c r="B28725" t="s">
        <v>3174</v>
      </c>
      <c r="C28725">
        <v>0</v>
      </c>
    </row>
    <row r="28726" spans="1:3" x14ac:dyDescent="0.25">
      <c r="A28726">
        <v>3685640</v>
      </c>
      <c r="B28726" t="s">
        <v>25476</v>
      </c>
      <c r="C28726">
        <v>0</v>
      </c>
    </row>
    <row r="28727" spans="1:3" x14ac:dyDescent="0.25">
      <c r="A28727">
        <v>3685639</v>
      </c>
      <c r="B28727" t="s">
        <v>20604</v>
      </c>
      <c r="C28727">
        <v>0</v>
      </c>
    </row>
    <row r="28728" spans="1:3" x14ac:dyDescent="0.25">
      <c r="A28728">
        <v>3685638</v>
      </c>
      <c r="B28728" t="s">
        <v>25803</v>
      </c>
      <c r="C28728">
        <v>0</v>
      </c>
    </row>
    <row r="28729" spans="1:3" x14ac:dyDescent="0.25">
      <c r="A28729">
        <v>3685636</v>
      </c>
      <c r="B28729" t="s">
        <v>25462</v>
      </c>
      <c r="C28729">
        <v>0</v>
      </c>
    </row>
    <row r="28730" spans="1:3" x14ac:dyDescent="0.25">
      <c r="A28730">
        <v>3685634</v>
      </c>
      <c r="B28730" t="s">
        <v>72</v>
      </c>
      <c r="C28730">
        <v>0</v>
      </c>
    </row>
    <row r="28731" spans="1:3" x14ac:dyDescent="0.25">
      <c r="A28731">
        <v>3685633</v>
      </c>
      <c r="B28731" t="s">
        <v>13674</v>
      </c>
      <c r="C28731">
        <v>0</v>
      </c>
    </row>
    <row r="28732" spans="1:3" x14ac:dyDescent="0.25">
      <c r="A28732">
        <v>3685632</v>
      </c>
      <c r="B28732" t="s">
        <v>5020</v>
      </c>
      <c r="C28732">
        <v>0</v>
      </c>
    </row>
    <row r="28733" spans="1:3" x14ac:dyDescent="0.25">
      <c r="A28733">
        <v>3685631</v>
      </c>
      <c r="B28733" t="s">
        <v>2444</v>
      </c>
      <c r="C28733">
        <v>0</v>
      </c>
    </row>
    <row r="28734" spans="1:3" x14ac:dyDescent="0.25">
      <c r="A28734">
        <v>3685625</v>
      </c>
      <c r="B28734" t="s">
        <v>25451</v>
      </c>
      <c r="C28734">
        <v>0</v>
      </c>
    </row>
    <row r="28735" spans="1:3" x14ac:dyDescent="0.25">
      <c r="A28735">
        <v>3685624</v>
      </c>
      <c r="B28735" t="s">
        <v>1790</v>
      </c>
      <c r="C28735">
        <v>0</v>
      </c>
    </row>
    <row r="28736" spans="1:3" x14ac:dyDescent="0.25">
      <c r="A28736">
        <v>3685623</v>
      </c>
      <c r="B28736" t="s">
        <v>25553</v>
      </c>
      <c r="C28736">
        <v>0</v>
      </c>
    </row>
    <row r="28737" spans="1:3" x14ac:dyDescent="0.25">
      <c r="A28737">
        <v>3685620</v>
      </c>
      <c r="B28737" t="s">
        <v>7502</v>
      </c>
      <c r="C28737">
        <v>0</v>
      </c>
    </row>
    <row r="28738" spans="1:3" x14ac:dyDescent="0.25">
      <c r="A28738">
        <v>3685619</v>
      </c>
      <c r="B28738" t="s">
        <v>20577</v>
      </c>
      <c r="C28738">
        <v>0</v>
      </c>
    </row>
    <row r="28739" spans="1:3" x14ac:dyDescent="0.25">
      <c r="A28739">
        <v>3685618</v>
      </c>
      <c r="B28739" t="s">
        <v>1177</v>
      </c>
      <c r="C28739">
        <v>0</v>
      </c>
    </row>
    <row r="28740" spans="1:3" x14ac:dyDescent="0.25">
      <c r="A28740">
        <v>3685617</v>
      </c>
      <c r="B28740" t="s">
        <v>10634</v>
      </c>
      <c r="C28740">
        <v>0</v>
      </c>
    </row>
    <row r="28741" spans="1:3" x14ac:dyDescent="0.25">
      <c r="A28741">
        <v>3685614</v>
      </c>
      <c r="B28741" t="s">
        <v>559</v>
      </c>
      <c r="C28741">
        <v>0</v>
      </c>
    </row>
    <row r="28742" spans="1:3" x14ac:dyDescent="0.25">
      <c r="A28742">
        <v>3685613</v>
      </c>
      <c r="B28742" t="s">
        <v>21885</v>
      </c>
      <c r="C28742">
        <v>0</v>
      </c>
    </row>
    <row r="28743" spans="1:3" x14ac:dyDescent="0.25">
      <c r="A28743">
        <v>3685612</v>
      </c>
      <c r="B28743" t="s">
        <v>25461</v>
      </c>
      <c r="C28743">
        <v>0</v>
      </c>
    </row>
    <row r="28744" spans="1:3" x14ac:dyDescent="0.25">
      <c r="A28744">
        <v>3685589</v>
      </c>
      <c r="B28744" t="s">
        <v>25514</v>
      </c>
      <c r="C28744">
        <v>0</v>
      </c>
    </row>
    <row r="28745" spans="1:3" x14ac:dyDescent="0.25">
      <c r="A28745">
        <v>3685576</v>
      </c>
      <c r="B28745" t="s">
        <v>25873</v>
      </c>
      <c r="C28745">
        <v>0</v>
      </c>
    </row>
    <row r="28746" spans="1:3" x14ac:dyDescent="0.25">
      <c r="A28746">
        <v>3685575</v>
      </c>
      <c r="B28746" t="s">
        <v>874</v>
      </c>
      <c r="C28746">
        <v>0</v>
      </c>
    </row>
    <row r="28747" spans="1:3" x14ac:dyDescent="0.25">
      <c r="A28747">
        <v>3685574</v>
      </c>
      <c r="B28747" t="s">
        <v>25887</v>
      </c>
      <c r="C28747">
        <v>0</v>
      </c>
    </row>
    <row r="28748" spans="1:3" x14ac:dyDescent="0.25">
      <c r="A28748">
        <v>3685572</v>
      </c>
      <c r="B28748" t="s">
        <v>6180</v>
      </c>
      <c r="C28748">
        <v>0</v>
      </c>
    </row>
    <row r="28749" spans="1:3" x14ac:dyDescent="0.25">
      <c r="A28749">
        <v>3685570</v>
      </c>
      <c r="B28749" t="s">
        <v>18709</v>
      </c>
      <c r="C28749">
        <v>0</v>
      </c>
    </row>
    <row r="28750" spans="1:3" x14ac:dyDescent="0.25">
      <c r="A28750">
        <v>3685569</v>
      </c>
      <c r="B28750" t="s">
        <v>25475</v>
      </c>
      <c r="C28750">
        <v>0</v>
      </c>
    </row>
    <row r="28751" spans="1:3" x14ac:dyDescent="0.25">
      <c r="A28751">
        <v>3685568</v>
      </c>
      <c r="B28751" t="s">
        <v>1106</v>
      </c>
      <c r="C28751">
        <v>0</v>
      </c>
    </row>
    <row r="28752" spans="1:3" x14ac:dyDescent="0.25">
      <c r="A28752">
        <v>3685566</v>
      </c>
      <c r="B28752" t="s">
        <v>25716</v>
      </c>
      <c r="C28752">
        <v>0</v>
      </c>
    </row>
    <row r="28753" spans="1:3" x14ac:dyDescent="0.25">
      <c r="A28753">
        <v>3685564</v>
      </c>
      <c r="B28753" t="s">
        <v>25869</v>
      </c>
      <c r="C28753">
        <v>0</v>
      </c>
    </row>
    <row r="28754" spans="1:3" x14ac:dyDescent="0.25">
      <c r="A28754">
        <v>3685561</v>
      </c>
      <c r="B28754" t="s">
        <v>6754</v>
      </c>
      <c r="C28754">
        <v>0</v>
      </c>
    </row>
    <row r="28755" spans="1:3" x14ac:dyDescent="0.25">
      <c r="A28755">
        <v>3685560</v>
      </c>
      <c r="B28755" t="s">
        <v>34</v>
      </c>
      <c r="C28755">
        <v>0</v>
      </c>
    </row>
    <row r="28756" spans="1:3" x14ac:dyDescent="0.25">
      <c r="A28756">
        <v>3685559</v>
      </c>
      <c r="B28756" t="s">
        <v>270</v>
      </c>
      <c r="C28756">
        <v>0</v>
      </c>
    </row>
    <row r="28757" spans="1:3" x14ac:dyDescent="0.25">
      <c r="A28757">
        <v>3685552</v>
      </c>
      <c r="B28757" t="s">
        <v>1322</v>
      </c>
      <c r="C28757">
        <v>0</v>
      </c>
    </row>
    <row r="28758" spans="1:3" x14ac:dyDescent="0.25">
      <c r="A28758">
        <v>3685550</v>
      </c>
      <c r="B28758" t="s">
        <v>25907</v>
      </c>
      <c r="C28758">
        <v>0</v>
      </c>
    </row>
    <row r="28759" spans="1:3" x14ac:dyDescent="0.25">
      <c r="A28759">
        <v>3685549</v>
      </c>
      <c r="B28759" t="s">
        <v>1610</v>
      </c>
      <c r="C28759">
        <v>0</v>
      </c>
    </row>
    <row r="28760" spans="1:3" x14ac:dyDescent="0.25">
      <c r="A28760">
        <v>3685546</v>
      </c>
      <c r="B28760" t="s">
        <v>21330</v>
      </c>
      <c r="C28760">
        <v>0</v>
      </c>
    </row>
    <row r="28761" spans="1:3" x14ac:dyDescent="0.25">
      <c r="A28761">
        <v>3685543</v>
      </c>
      <c r="B28761" t="s">
        <v>25630</v>
      </c>
      <c r="C28761">
        <v>0</v>
      </c>
    </row>
    <row r="28762" spans="1:3" x14ac:dyDescent="0.25">
      <c r="A28762">
        <v>3685541</v>
      </c>
      <c r="B28762" t="s">
        <v>6640</v>
      </c>
      <c r="C28762">
        <v>0</v>
      </c>
    </row>
    <row r="28763" spans="1:3" x14ac:dyDescent="0.25">
      <c r="A28763">
        <v>3685539</v>
      </c>
      <c r="B28763" t="s">
        <v>25819</v>
      </c>
      <c r="C28763">
        <v>0</v>
      </c>
    </row>
    <row r="28764" spans="1:3" x14ac:dyDescent="0.25">
      <c r="A28764">
        <v>3685538</v>
      </c>
      <c r="B28764" t="s">
        <v>26166</v>
      </c>
      <c r="C28764">
        <v>0</v>
      </c>
    </row>
    <row r="28765" spans="1:3" x14ac:dyDescent="0.25">
      <c r="A28765">
        <v>3685536</v>
      </c>
      <c r="B28765" t="s">
        <v>10397</v>
      </c>
      <c r="C28765">
        <v>0</v>
      </c>
    </row>
    <row r="28766" spans="1:3" x14ac:dyDescent="0.25">
      <c r="A28766">
        <v>3685535</v>
      </c>
      <c r="B28766" t="s">
        <v>25850</v>
      </c>
      <c r="C28766">
        <v>0</v>
      </c>
    </row>
    <row r="28767" spans="1:3" x14ac:dyDescent="0.25">
      <c r="A28767">
        <v>3685533</v>
      </c>
      <c r="B28767" t="s">
        <v>25521</v>
      </c>
      <c r="C28767">
        <v>0</v>
      </c>
    </row>
    <row r="28768" spans="1:3" x14ac:dyDescent="0.25">
      <c r="A28768">
        <v>3685521</v>
      </c>
      <c r="B28768" t="s">
        <v>20786</v>
      </c>
      <c r="C28768">
        <v>0</v>
      </c>
    </row>
    <row r="28769" spans="1:3" x14ac:dyDescent="0.25">
      <c r="A28769">
        <v>3685520</v>
      </c>
      <c r="B28769" t="s">
        <v>6422</v>
      </c>
      <c r="C28769">
        <v>0</v>
      </c>
    </row>
    <row r="28770" spans="1:3" x14ac:dyDescent="0.25">
      <c r="A28770">
        <v>3685518</v>
      </c>
      <c r="B28770" t="s">
        <v>5052</v>
      </c>
      <c r="C28770">
        <v>0</v>
      </c>
    </row>
    <row r="28771" spans="1:3" x14ac:dyDescent="0.25">
      <c r="A28771">
        <v>3685517</v>
      </c>
      <c r="B28771" t="s">
        <v>25711</v>
      </c>
      <c r="C28771">
        <v>0</v>
      </c>
    </row>
    <row r="28772" spans="1:3" x14ac:dyDescent="0.25">
      <c r="A28772">
        <v>3685515</v>
      </c>
      <c r="B28772" t="s">
        <v>25512</v>
      </c>
      <c r="C28772">
        <v>0</v>
      </c>
    </row>
    <row r="28773" spans="1:3" x14ac:dyDescent="0.25">
      <c r="A28773">
        <v>3685514</v>
      </c>
      <c r="B28773" t="s">
        <v>25560</v>
      </c>
      <c r="C28773">
        <v>0</v>
      </c>
    </row>
    <row r="28774" spans="1:3" x14ac:dyDescent="0.25">
      <c r="A28774">
        <v>3685506</v>
      </c>
      <c r="B28774" t="s">
        <v>1063</v>
      </c>
      <c r="C28774">
        <v>0</v>
      </c>
    </row>
    <row r="28775" spans="1:3" x14ac:dyDescent="0.25">
      <c r="A28775">
        <v>3685502</v>
      </c>
      <c r="B28775" t="s">
        <v>1210</v>
      </c>
      <c r="C28775">
        <v>1</v>
      </c>
    </row>
    <row r="28776" spans="1:3" x14ac:dyDescent="0.25">
      <c r="A28776">
        <v>3685501</v>
      </c>
      <c r="B28776" t="s">
        <v>25474</v>
      </c>
      <c r="C28776">
        <v>0</v>
      </c>
    </row>
    <row r="28777" spans="1:3" x14ac:dyDescent="0.25">
      <c r="A28777">
        <v>3685500</v>
      </c>
      <c r="B28777" t="s">
        <v>13827</v>
      </c>
      <c r="C28777">
        <v>0</v>
      </c>
    </row>
    <row r="28778" spans="1:3" x14ac:dyDescent="0.25">
      <c r="A28778">
        <v>3685498</v>
      </c>
      <c r="B28778" t="s">
        <v>25715</v>
      </c>
      <c r="C28778">
        <v>0</v>
      </c>
    </row>
    <row r="28779" spans="1:3" x14ac:dyDescent="0.25">
      <c r="A28779">
        <v>3685497</v>
      </c>
      <c r="B28779" t="s">
        <v>7856</v>
      </c>
      <c r="C28779">
        <v>0</v>
      </c>
    </row>
    <row r="28780" spans="1:3" x14ac:dyDescent="0.25">
      <c r="A28780">
        <v>3685495</v>
      </c>
      <c r="B28780" t="s">
        <v>13647</v>
      </c>
      <c r="C28780">
        <v>0</v>
      </c>
    </row>
    <row r="28781" spans="1:3" x14ac:dyDescent="0.25">
      <c r="A28781">
        <v>3685494</v>
      </c>
      <c r="B28781" t="s">
        <v>16397</v>
      </c>
      <c r="C28781">
        <v>0</v>
      </c>
    </row>
    <row r="28782" spans="1:3" x14ac:dyDescent="0.25">
      <c r="A28782">
        <v>3685492</v>
      </c>
      <c r="B28782" t="s">
        <v>25580</v>
      </c>
      <c r="C28782">
        <v>0</v>
      </c>
    </row>
    <row r="28783" spans="1:3" x14ac:dyDescent="0.25">
      <c r="A28783">
        <v>3685490</v>
      </c>
      <c r="B28783" t="s">
        <v>25856</v>
      </c>
      <c r="C28783">
        <v>0</v>
      </c>
    </row>
    <row r="28784" spans="1:3" x14ac:dyDescent="0.25">
      <c r="A28784">
        <v>3685488</v>
      </c>
      <c r="B28784" t="s">
        <v>25517</v>
      </c>
      <c r="C28784">
        <v>0</v>
      </c>
    </row>
    <row r="28785" spans="1:3" x14ac:dyDescent="0.25">
      <c r="A28785">
        <v>3685481</v>
      </c>
      <c r="B28785" t="s">
        <v>25532</v>
      </c>
      <c r="C28785">
        <v>0</v>
      </c>
    </row>
    <row r="28786" spans="1:3" x14ac:dyDescent="0.25">
      <c r="A28786">
        <v>3685478</v>
      </c>
      <c r="B28786" t="s">
        <v>25499</v>
      </c>
      <c r="C28786">
        <v>0</v>
      </c>
    </row>
    <row r="28787" spans="1:3" x14ac:dyDescent="0.25">
      <c r="A28787">
        <v>3685476</v>
      </c>
      <c r="B28787" t="s">
        <v>3321</v>
      </c>
      <c r="C28787">
        <v>0</v>
      </c>
    </row>
    <row r="28788" spans="1:3" x14ac:dyDescent="0.25">
      <c r="A28788">
        <v>3685472</v>
      </c>
      <c r="B28788" t="s">
        <v>25852</v>
      </c>
      <c r="C28788">
        <v>0</v>
      </c>
    </row>
    <row r="28789" spans="1:3" x14ac:dyDescent="0.25">
      <c r="A28789">
        <v>3685467</v>
      </c>
      <c r="B28789" t="s">
        <v>13087</v>
      </c>
      <c r="C28789">
        <v>0</v>
      </c>
    </row>
    <row r="28790" spans="1:3" x14ac:dyDescent="0.25">
      <c r="A28790">
        <v>3685465</v>
      </c>
      <c r="B28790" t="s">
        <v>26174</v>
      </c>
      <c r="C28790">
        <v>0</v>
      </c>
    </row>
    <row r="28791" spans="1:3" x14ac:dyDescent="0.25">
      <c r="A28791">
        <v>3685462</v>
      </c>
      <c r="B28791" t="s">
        <v>25485</v>
      </c>
      <c r="C28791">
        <v>0</v>
      </c>
    </row>
    <row r="28792" spans="1:3" x14ac:dyDescent="0.25">
      <c r="A28792">
        <v>3685460</v>
      </c>
      <c r="B28792" t="s">
        <v>25859</v>
      </c>
      <c r="C28792">
        <v>0</v>
      </c>
    </row>
    <row r="28793" spans="1:3" x14ac:dyDescent="0.25">
      <c r="A28793">
        <v>3685456</v>
      </c>
      <c r="B28793" t="s">
        <v>1783</v>
      </c>
      <c r="C28793">
        <v>0</v>
      </c>
    </row>
    <row r="28794" spans="1:3" x14ac:dyDescent="0.25">
      <c r="A28794">
        <v>3685455</v>
      </c>
      <c r="B28794" t="s">
        <v>25599</v>
      </c>
      <c r="C28794">
        <v>0</v>
      </c>
    </row>
    <row r="28795" spans="1:3" x14ac:dyDescent="0.25">
      <c r="A28795">
        <v>3685451</v>
      </c>
      <c r="B28795" t="s">
        <v>6036</v>
      </c>
      <c r="C28795">
        <v>0</v>
      </c>
    </row>
    <row r="28796" spans="1:3" x14ac:dyDescent="0.25">
      <c r="A28796">
        <v>3685450</v>
      </c>
      <c r="B28796" t="s">
        <v>25500</v>
      </c>
      <c r="C28796">
        <v>0</v>
      </c>
    </row>
    <row r="28797" spans="1:3" x14ac:dyDescent="0.25">
      <c r="A28797">
        <v>3685445</v>
      </c>
      <c r="B28797" t="s">
        <v>14382</v>
      </c>
      <c r="C28797">
        <v>0</v>
      </c>
    </row>
    <row r="28798" spans="1:3" x14ac:dyDescent="0.25">
      <c r="A28798">
        <v>3685443</v>
      </c>
      <c r="B28798" t="s">
        <v>257</v>
      </c>
      <c r="C28798">
        <v>0</v>
      </c>
    </row>
    <row r="28799" spans="1:3" x14ac:dyDescent="0.25">
      <c r="A28799">
        <v>3685442</v>
      </c>
      <c r="B28799" t="s">
        <v>21022</v>
      </c>
      <c r="C28799">
        <v>0</v>
      </c>
    </row>
    <row r="28800" spans="1:3" x14ac:dyDescent="0.25">
      <c r="A28800">
        <v>3685440</v>
      </c>
      <c r="B28800" t="s">
        <v>15119</v>
      </c>
      <c r="C28800">
        <v>0</v>
      </c>
    </row>
    <row r="28801" spans="1:3" x14ac:dyDescent="0.25">
      <c r="A28801">
        <v>3685439</v>
      </c>
      <c r="B28801" t="s">
        <v>13629</v>
      </c>
      <c r="C28801">
        <v>0</v>
      </c>
    </row>
    <row r="28802" spans="1:3" x14ac:dyDescent="0.25">
      <c r="A28802">
        <v>3685435</v>
      </c>
      <c r="B28802" t="s">
        <v>17955</v>
      </c>
      <c r="C28802">
        <v>0</v>
      </c>
    </row>
    <row r="28803" spans="1:3" x14ac:dyDescent="0.25">
      <c r="A28803">
        <v>3685434</v>
      </c>
      <c r="B28803" t="s">
        <v>25440</v>
      </c>
      <c r="C28803">
        <v>0</v>
      </c>
    </row>
    <row r="28804" spans="1:3" x14ac:dyDescent="0.25">
      <c r="A28804">
        <v>3685433</v>
      </c>
      <c r="B28804" t="s">
        <v>25449</v>
      </c>
      <c r="C28804">
        <v>0</v>
      </c>
    </row>
    <row r="28805" spans="1:3" x14ac:dyDescent="0.25">
      <c r="A28805">
        <v>3685429</v>
      </c>
      <c r="B28805" t="s">
        <v>2436</v>
      </c>
      <c r="C28805">
        <v>0</v>
      </c>
    </row>
    <row r="28806" spans="1:3" x14ac:dyDescent="0.25">
      <c r="A28806">
        <v>3685428</v>
      </c>
      <c r="B28806" t="s">
        <v>13837</v>
      </c>
      <c r="C28806">
        <v>0</v>
      </c>
    </row>
    <row r="28807" spans="1:3" x14ac:dyDescent="0.25">
      <c r="A28807">
        <v>3685418</v>
      </c>
      <c r="B28807" t="s">
        <v>13638</v>
      </c>
      <c r="C28807">
        <v>0</v>
      </c>
    </row>
    <row r="28808" spans="1:3" x14ac:dyDescent="0.25">
      <c r="A28808">
        <v>3685407</v>
      </c>
      <c r="B28808" t="s">
        <v>26165</v>
      </c>
      <c r="C28808">
        <v>0</v>
      </c>
    </row>
    <row r="28809" spans="1:3" x14ac:dyDescent="0.25">
      <c r="A28809">
        <v>3685405</v>
      </c>
      <c r="B28809" t="s">
        <v>14153</v>
      </c>
      <c r="C28809">
        <v>0</v>
      </c>
    </row>
    <row r="28810" spans="1:3" x14ac:dyDescent="0.25">
      <c r="A28810">
        <v>3685404</v>
      </c>
      <c r="B28810" t="s">
        <v>25643</v>
      </c>
      <c r="C28810">
        <v>0</v>
      </c>
    </row>
    <row r="28811" spans="1:3" x14ac:dyDescent="0.25">
      <c r="A28811">
        <v>3685400</v>
      </c>
      <c r="B28811" t="s">
        <v>25760</v>
      </c>
      <c r="C28811">
        <v>0</v>
      </c>
    </row>
    <row r="28812" spans="1:3" x14ac:dyDescent="0.25">
      <c r="A28812">
        <v>3685399</v>
      </c>
      <c r="B28812" t="s">
        <v>1024</v>
      </c>
      <c r="C28812">
        <v>0</v>
      </c>
    </row>
    <row r="28813" spans="1:3" x14ac:dyDescent="0.25">
      <c r="A28813">
        <v>3685397</v>
      </c>
      <c r="B28813" t="s">
        <v>21060</v>
      </c>
      <c r="C28813">
        <v>0</v>
      </c>
    </row>
    <row r="28814" spans="1:3" x14ac:dyDescent="0.25">
      <c r="A28814">
        <v>3685396</v>
      </c>
      <c r="B28814" t="s">
        <v>8673</v>
      </c>
      <c r="C28814">
        <v>0</v>
      </c>
    </row>
    <row r="28815" spans="1:3" x14ac:dyDescent="0.25">
      <c r="A28815">
        <v>3685394</v>
      </c>
      <c r="B28815" t="s">
        <v>329</v>
      </c>
      <c r="C28815">
        <v>0</v>
      </c>
    </row>
    <row r="28816" spans="1:3" x14ac:dyDescent="0.25">
      <c r="A28816">
        <v>3685387</v>
      </c>
      <c r="B28816" t="s">
        <v>5488</v>
      </c>
      <c r="C28816">
        <v>0</v>
      </c>
    </row>
    <row r="28817" spans="1:3" x14ac:dyDescent="0.25">
      <c r="A28817">
        <v>3685386</v>
      </c>
      <c r="B28817" t="s">
        <v>13133</v>
      </c>
      <c r="C28817">
        <v>0</v>
      </c>
    </row>
    <row r="28818" spans="1:3" x14ac:dyDescent="0.25">
      <c r="A28818">
        <v>3685385</v>
      </c>
      <c r="B28818" t="s">
        <v>26036</v>
      </c>
      <c r="C28818">
        <v>0</v>
      </c>
    </row>
    <row r="28819" spans="1:3" x14ac:dyDescent="0.25">
      <c r="A28819">
        <v>3685383</v>
      </c>
      <c r="B28819" t="s">
        <v>25723</v>
      </c>
      <c r="C28819">
        <v>0</v>
      </c>
    </row>
    <row r="28820" spans="1:3" x14ac:dyDescent="0.25">
      <c r="A28820">
        <v>3685381</v>
      </c>
      <c r="B28820" t="s">
        <v>25716</v>
      </c>
      <c r="C28820">
        <v>0</v>
      </c>
    </row>
    <row r="28821" spans="1:3" x14ac:dyDescent="0.25">
      <c r="A28821">
        <v>3685378</v>
      </c>
      <c r="B28821" t="s">
        <v>3220</v>
      </c>
      <c r="C28821">
        <v>0</v>
      </c>
    </row>
    <row r="28822" spans="1:3" x14ac:dyDescent="0.25">
      <c r="A28822">
        <v>3685373</v>
      </c>
      <c r="B28822" t="s">
        <v>25816</v>
      </c>
      <c r="C28822">
        <v>0</v>
      </c>
    </row>
    <row r="28823" spans="1:3" x14ac:dyDescent="0.25">
      <c r="A28823">
        <v>3685371</v>
      </c>
      <c r="B28823" t="s">
        <v>9480</v>
      </c>
      <c r="C28823">
        <v>0</v>
      </c>
    </row>
    <row r="28824" spans="1:3" x14ac:dyDescent="0.25">
      <c r="A28824">
        <v>3685370</v>
      </c>
      <c r="B28824" t="s">
        <v>25609</v>
      </c>
      <c r="C28824">
        <v>0</v>
      </c>
    </row>
    <row r="28825" spans="1:3" x14ac:dyDescent="0.25">
      <c r="A28825">
        <v>3685369</v>
      </c>
      <c r="B28825" t="s">
        <v>21240</v>
      </c>
      <c r="C28825">
        <v>0</v>
      </c>
    </row>
    <row r="28826" spans="1:3" x14ac:dyDescent="0.25">
      <c r="A28826">
        <v>3685368</v>
      </c>
      <c r="B28826" t="s">
        <v>21770</v>
      </c>
      <c r="C28826">
        <v>0</v>
      </c>
    </row>
    <row r="28827" spans="1:3" x14ac:dyDescent="0.25">
      <c r="A28827">
        <v>3685367</v>
      </c>
      <c r="B28827" t="s">
        <v>3121</v>
      </c>
      <c r="C28827">
        <v>0</v>
      </c>
    </row>
    <row r="28828" spans="1:3" x14ac:dyDescent="0.25">
      <c r="A28828">
        <v>3685366</v>
      </c>
      <c r="B28828" t="s">
        <v>25555</v>
      </c>
      <c r="C28828">
        <v>0</v>
      </c>
    </row>
    <row r="28829" spans="1:3" x14ac:dyDescent="0.25">
      <c r="A28829">
        <v>3685365</v>
      </c>
      <c r="B28829" t="s">
        <v>26167</v>
      </c>
      <c r="C28829">
        <v>0</v>
      </c>
    </row>
    <row r="28830" spans="1:3" x14ac:dyDescent="0.25">
      <c r="A28830">
        <v>3685364</v>
      </c>
      <c r="B28830" t="s">
        <v>16063</v>
      </c>
      <c r="C28830">
        <v>0</v>
      </c>
    </row>
    <row r="28831" spans="1:3" x14ac:dyDescent="0.25">
      <c r="A28831">
        <v>3685363</v>
      </c>
      <c r="B28831" t="s">
        <v>1038</v>
      </c>
      <c r="C28831">
        <v>0</v>
      </c>
    </row>
    <row r="28832" spans="1:3" x14ac:dyDescent="0.25">
      <c r="A28832">
        <v>3685360</v>
      </c>
      <c r="B28832" t="s">
        <v>25450</v>
      </c>
      <c r="C28832">
        <v>0</v>
      </c>
    </row>
    <row r="28833" spans="1:3" x14ac:dyDescent="0.25">
      <c r="A28833">
        <v>3685359</v>
      </c>
      <c r="B28833" t="s">
        <v>3205</v>
      </c>
      <c r="C28833">
        <v>0</v>
      </c>
    </row>
    <row r="28834" spans="1:3" x14ac:dyDescent="0.25">
      <c r="A28834">
        <v>3685354</v>
      </c>
      <c r="B28834" t="s">
        <v>25926</v>
      </c>
      <c r="C28834">
        <v>0</v>
      </c>
    </row>
    <row r="28835" spans="1:3" x14ac:dyDescent="0.25">
      <c r="A28835">
        <v>3685346</v>
      </c>
      <c r="B28835" t="s">
        <v>25438</v>
      </c>
      <c r="C28835">
        <v>0</v>
      </c>
    </row>
    <row r="28836" spans="1:3" x14ac:dyDescent="0.25">
      <c r="A28836">
        <v>3685345</v>
      </c>
      <c r="B28836" t="s">
        <v>310</v>
      </c>
      <c r="C28836">
        <v>0</v>
      </c>
    </row>
    <row r="28837" spans="1:3" x14ac:dyDescent="0.25">
      <c r="A28837">
        <v>3685344</v>
      </c>
      <c r="B28837" t="s">
        <v>5907</v>
      </c>
      <c r="C28837">
        <v>0</v>
      </c>
    </row>
    <row r="28838" spans="1:3" x14ac:dyDescent="0.25">
      <c r="A28838">
        <v>3685343</v>
      </c>
      <c r="B28838" t="s">
        <v>5367</v>
      </c>
      <c r="C28838">
        <v>0</v>
      </c>
    </row>
    <row r="28839" spans="1:3" x14ac:dyDescent="0.25">
      <c r="A28839">
        <v>3685342</v>
      </c>
      <c r="B28839" t="s">
        <v>1838</v>
      </c>
      <c r="C28839">
        <v>0</v>
      </c>
    </row>
    <row r="28840" spans="1:3" x14ac:dyDescent="0.25">
      <c r="A28840">
        <v>3685338</v>
      </c>
      <c r="B28840" t="s">
        <v>25729</v>
      </c>
      <c r="C28840">
        <v>0</v>
      </c>
    </row>
    <row r="28841" spans="1:3" x14ac:dyDescent="0.25">
      <c r="A28841">
        <v>3685333</v>
      </c>
      <c r="B28841" t="s">
        <v>1063</v>
      </c>
      <c r="C28841">
        <v>0</v>
      </c>
    </row>
    <row r="28842" spans="1:3" x14ac:dyDescent="0.25">
      <c r="A28842">
        <v>3685330</v>
      </c>
      <c r="B28842" t="s">
        <v>25542</v>
      </c>
      <c r="C28842">
        <v>0</v>
      </c>
    </row>
    <row r="28843" spans="1:3" x14ac:dyDescent="0.25">
      <c r="A28843">
        <v>3685329</v>
      </c>
      <c r="B28843" t="s">
        <v>25829</v>
      </c>
      <c r="C28843">
        <v>0</v>
      </c>
    </row>
    <row r="28844" spans="1:3" x14ac:dyDescent="0.25">
      <c r="A28844">
        <v>3685328</v>
      </c>
      <c r="B28844" t="s">
        <v>6671</v>
      </c>
      <c r="C28844">
        <v>0</v>
      </c>
    </row>
    <row r="28845" spans="1:3" x14ac:dyDescent="0.25">
      <c r="A28845">
        <v>3685322</v>
      </c>
      <c r="B28845" t="s">
        <v>25571</v>
      </c>
      <c r="C28845">
        <v>0</v>
      </c>
    </row>
    <row r="28846" spans="1:3" x14ac:dyDescent="0.25">
      <c r="A28846">
        <v>3685319</v>
      </c>
      <c r="B28846" t="s">
        <v>25810</v>
      </c>
      <c r="C28846">
        <v>0</v>
      </c>
    </row>
    <row r="28847" spans="1:3" x14ac:dyDescent="0.25">
      <c r="A28847">
        <v>3685318</v>
      </c>
      <c r="B28847" t="s">
        <v>86</v>
      </c>
      <c r="C28847">
        <v>0</v>
      </c>
    </row>
    <row r="28848" spans="1:3" x14ac:dyDescent="0.25">
      <c r="A28848">
        <v>3685317</v>
      </c>
      <c r="B28848" t="s">
        <v>5782</v>
      </c>
      <c r="C28848">
        <v>0</v>
      </c>
    </row>
    <row r="28849" spans="1:3" x14ac:dyDescent="0.25">
      <c r="A28849">
        <v>3685316</v>
      </c>
      <c r="B28849" t="s">
        <v>449</v>
      </c>
      <c r="C28849">
        <v>0</v>
      </c>
    </row>
    <row r="28850" spans="1:3" x14ac:dyDescent="0.25">
      <c r="A28850">
        <v>3685315</v>
      </c>
      <c r="B28850" t="s">
        <v>14285</v>
      </c>
      <c r="C28850">
        <v>0</v>
      </c>
    </row>
    <row r="28851" spans="1:3" x14ac:dyDescent="0.25">
      <c r="A28851">
        <v>3685314</v>
      </c>
      <c r="B28851" t="s">
        <v>25849</v>
      </c>
      <c r="C28851">
        <v>0</v>
      </c>
    </row>
    <row r="28852" spans="1:3" x14ac:dyDescent="0.25">
      <c r="A28852">
        <v>3685300</v>
      </c>
      <c r="B28852" t="s">
        <v>13638</v>
      </c>
      <c r="C28852">
        <v>0</v>
      </c>
    </row>
    <row r="28853" spans="1:3" x14ac:dyDescent="0.25">
      <c r="A28853">
        <v>3685297</v>
      </c>
      <c r="B28853" t="s">
        <v>1614</v>
      </c>
      <c r="C28853">
        <v>0</v>
      </c>
    </row>
    <row r="28854" spans="1:3" x14ac:dyDescent="0.25">
      <c r="A28854">
        <v>3685292</v>
      </c>
      <c r="B28854" t="s">
        <v>26164</v>
      </c>
      <c r="C28854">
        <v>0</v>
      </c>
    </row>
    <row r="28855" spans="1:3" x14ac:dyDescent="0.25">
      <c r="A28855">
        <v>3685289</v>
      </c>
      <c r="B28855" t="s">
        <v>7495</v>
      </c>
      <c r="C28855">
        <v>0</v>
      </c>
    </row>
    <row r="28856" spans="1:3" x14ac:dyDescent="0.25">
      <c r="A28856">
        <v>3685288</v>
      </c>
      <c r="B28856" t="s">
        <v>25466</v>
      </c>
      <c r="C28856">
        <v>0</v>
      </c>
    </row>
    <row r="28857" spans="1:3" x14ac:dyDescent="0.25">
      <c r="A28857">
        <v>3685287</v>
      </c>
      <c r="B28857" t="s">
        <v>25925</v>
      </c>
      <c r="C28857">
        <v>0</v>
      </c>
    </row>
    <row r="28858" spans="1:3" x14ac:dyDescent="0.25">
      <c r="A28858">
        <v>3685285</v>
      </c>
      <c r="B28858" t="s">
        <v>6668</v>
      </c>
      <c r="C28858">
        <v>0</v>
      </c>
    </row>
    <row r="28859" spans="1:3" x14ac:dyDescent="0.25">
      <c r="A28859">
        <v>3685283</v>
      </c>
      <c r="B28859" t="s">
        <v>21826</v>
      </c>
      <c r="C28859">
        <v>0</v>
      </c>
    </row>
    <row r="28860" spans="1:3" x14ac:dyDescent="0.25">
      <c r="A28860">
        <v>3685280</v>
      </c>
      <c r="B28860" t="s">
        <v>25715</v>
      </c>
      <c r="C28860">
        <v>0</v>
      </c>
    </row>
    <row r="28861" spans="1:3" x14ac:dyDescent="0.25">
      <c r="A28861">
        <v>3685272</v>
      </c>
      <c r="B28861" t="s">
        <v>6528</v>
      </c>
      <c r="C28861">
        <v>0</v>
      </c>
    </row>
    <row r="28862" spans="1:3" x14ac:dyDescent="0.25">
      <c r="A28862">
        <v>3685268</v>
      </c>
      <c r="B28862" t="s">
        <v>5943</v>
      </c>
      <c r="C28862">
        <v>0</v>
      </c>
    </row>
    <row r="28863" spans="1:3" x14ac:dyDescent="0.25">
      <c r="A28863">
        <v>3685266</v>
      </c>
      <c r="B28863" t="s">
        <v>449</v>
      </c>
      <c r="C28863">
        <v>0</v>
      </c>
    </row>
    <row r="28864" spans="1:3" x14ac:dyDescent="0.25">
      <c r="A28864">
        <v>3685262</v>
      </c>
      <c r="B28864" t="s">
        <v>8343</v>
      </c>
      <c r="C28864">
        <v>0</v>
      </c>
    </row>
    <row r="28865" spans="1:3" x14ac:dyDescent="0.25">
      <c r="A28865">
        <v>3685257</v>
      </c>
      <c r="B28865" t="s">
        <v>8757</v>
      </c>
      <c r="C28865">
        <v>0</v>
      </c>
    </row>
    <row r="28866" spans="1:3" x14ac:dyDescent="0.25">
      <c r="A28866">
        <v>3685255</v>
      </c>
      <c r="B28866" t="s">
        <v>26185</v>
      </c>
      <c r="C28866">
        <v>0</v>
      </c>
    </row>
    <row r="28867" spans="1:3" x14ac:dyDescent="0.25">
      <c r="A28867">
        <v>3685253</v>
      </c>
      <c r="B28867" t="s">
        <v>21324</v>
      </c>
      <c r="C28867">
        <v>0</v>
      </c>
    </row>
    <row r="28868" spans="1:3" x14ac:dyDescent="0.25">
      <c r="A28868">
        <v>3685251</v>
      </c>
      <c r="B28868" t="s">
        <v>2148</v>
      </c>
      <c r="C28868">
        <v>0</v>
      </c>
    </row>
    <row r="28869" spans="1:3" x14ac:dyDescent="0.25">
      <c r="A28869">
        <v>3685250</v>
      </c>
      <c r="B28869" t="s">
        <v>414</v>
      </c>
      <c r="C28869">
        <v>0</v>
      </c>
    </row>
    <row r="28870" spans="1:3" x14ac:dyDescent="0.25">
      <c r="A28870">
        <v>3685249</v>
      </c>
      <c r="B28870" t="s">
        <v>1734</v>
      </c>
      <c r="C28870">
        <v>0</v>
      </c>
    </row>
    <row r="28871" spans="1:3" x14ac:dyDescent="0.25">
      <c r="A28871">
        <v>3685248</v>
      </c>
      <c r="B28871" t="s">
        <v>19328</v>
      </c>
      <c r="C28871">
        <v>0</v>
      </c>
    </row>
    <row r="28872" spans="1:3" x14ac:dyDescent="0.25">
      <c r="A28872">
        <v>3685247</v>
      </c>
      <c r="B28872" t="s">
        <v>387</v>
      </c>
      <c r="C28872">
        <v>0</v>
      </c>
    </row>
    <row r="28873" spans="1:3" x14ac:dyDescent="0.25">
      <c r="A28873">
        <v>3685246</v>
      </c>
      <c r="B28873" t="s">
        <v>21763</v>
      </c>
      <c r="C28873">
        <v>0</v>
      </c>
    </row>
    <row r="28874" spans="1:3" x14ac:dyDescent="0.25">
      <c r="A28874">
        <v>3685245</v>
      </c>
      <c r="B28874" t="s">
        <v>1512</v>
      </c>
      <c r="C28874">
        <v>0</v>
      </c>
    </row>
    <row r="28875" spans="1:3" x14ac:dyDescent="0.25">
      <c r="A28875">
        <v>3685244</v>
      </c>
      <c r="B28875" t="s">
        <v>4656</v>
      </c>
      <c r="C28875">
        <v>0</v>
      </c>
    </row>
    <row r="28876" spans="1:3" x14ac:dyDescent="0.25">
      <c r="A28876">
        <v>3685242</v>
      </c>
      <c r="B28876" t="s">
        <v>130</v>
      </c>
      <c r="C28876">
        <v>0</v>
      </c>
    </row>
    <row r="28877" spans="1:3" x14ac:dyDescent="0.25">
      <c r="A28877">
        <v>3685241</v>
      </c>
      <c r="B28877" t="s">
        <v>25484</v>
      </c>
      <c r="C28877">
        <v>0</v>
      </c>
    </row>
    <row r="28878" spans="1:3" x14ac:dyDescent="0.25">
      <c r="A28878">
        <v>912209</v>
      </c>
      <c r="B28878" t="s">
        <v>25458</v>
      </c>
      <c r="C28878">
        <v>0</v>
      </c>
    </row>
    <row r="28879" spans="1:3" x14ac:dyDescent="0.25">
      <c r="A28879">
        <v>912200</v>
      </c>
      <c r="B28879" t="s">
        <v>25458</v>
      </c>
      <c r="C28879">
        <v>0</v>
      </c>
    </row>
    <row r="28880" spans="1:3" x14ac:dyDescent="0.25">
      <c r="A28880">
        <v>1067638</v>
      </c>
      <c r="B28880" t="s">
        <v>25830</v>
      </c>
      <c r="C28880">
        <v>0</v>
      </c>
    </row>
    <row r="28881" spans="1:3" x14ac:dyDescent="0.25">
      <c r="A28881">
        <v>3685739</v>
      </c>
      <c r="B28881" t="s">
        <v>18996</v>
      </c>
      <c r="C28881">
        <v>0</v>
      </c>
    </row>
    <row r="28882" spans="1:3" x14ac:dyDescent="0.25">
      <c r="A28882">
        <v>3685837</v>
      </c>
      <c r="B28882" t="s">
        <v>26086</v>
      </c>
      <c r="C28882">
        <v>0</v>
      </c>
    </row>
    <row r="28883" spans="1:3" x14ac:dyDescent="0.25">
      <c r="A28883">
        <v>3685836</v>
      </c>
      <c r="B28883" t="s">
        <v>17675</v>
      </c>
      <c r="C28883">
        <v>0</v>
      </c>
    </row>
    <row r="28884" spans="1:3" x14ac:dyDescent="0.25">
      <c r="A28884">
        <v>3685147</v>
      </c>
      <c r="B28884" t="s">
        <v>26090</v>
      </c>
      <c r="C28884">
        <v>0</v>
      </c>
    </row>
    <row r="28885" spans="1:3" x14ac:dyDescent="0.25">
      <c r="A28885">
        <v>3685144</v>
      </c>
      <c r="B28885" t="s">
        <v>26090</v>
      </c>
      <c r="C28885">
        <v>0</v>
      </c>
    </row>
    <row r="28886" spans="1:3" x14ac:dyDescent="0.25">
      <c r="A28886">
        <v>3684885</v>
      </c>
      <c r="B28886" t="s">
        <v>25562</v>
      </c>
      <c r="C28886">
        <v>0</v>
      </c>
    </row>
    <row r="28887" spans="1:3" x14ac:dyDescent="0.25">
      <c r="A28887">
        <v>3684709</v>
      </c>
      <c r="B28887" t="s">
        <v>6695</v>
      </c>
      <c r="C28887">
        <v>0</v>
      </c>
    </row>
    <row r="28888" spans="1:3" x14ac:dyDescent="0.25">
      <c r="A28888">
        <v>3684614</v>
      </c>
      <c r="B28888" t="s">
        <v>9259</v>
      </c>
      <c r="C28888">
        <v>0</v>
      </c>
    </row>
    <row r="28889" spans="1:3" x14ac:dyDescent="0.25">
      <c r="A28889">
        <v>3684622</v>
      </c>
      <c r="B28889" t="s">
        <v>25870</v>
      </c>
      <c r="C28889">
        <v>0</v>
      </c>
    </row>
    <row r="28890" spans="1:3" x14ac:dyDescent="0.25">
      <c r="A28890">
        <v>3684642</v>
      </c>
      <c r="B28890" t="s">
        <v>25652</v>
      </c>
      <c r="C28890">
        <v>0</v>
      </c>
    </row>
    <row r="28891" spans="1:3" x14ac:dyDescent="0.25">
      <c r="A28891">
        <v>3684240</v>
      </c>
      <c r="B28891" t="s">
        <v>25656</v>
      </c>
      <c r="C28891">
        <v>0</v>
      </c>
    </row>
    <row r="28892" spans="1:3" x14ac:dyDescent="0.25">
      <c r="A28892">
        <v>3684301</v>
      </c>
      <c r="B28892" t="s">
        <v>25695</v>
      </c>
      <c r="C28892">
        <v>0</v>
      </c>
    </row>
    <row r="28893" spans="1:3" x14ac:dyDescent="0.25">
      <c r="A28893">
        <v>3684202</v>
      </c>
      <c r="B28893" t="s">
        <v>19698</v>
      </c>
      <c r="C28893">
        <v>0</v>
      </c>
    </row>
    <row r="28894" spans="1:3" x14ac:dyDescent="0.25">
      <c r="A28894">
        <v>3684027</v>
      </c>
      <c r="B28894" t="s">
        <v>7502</v>
      </c>
      <c r="C28894">
        <v>0</v>
      </c>
    </row>
    <row r="28895" spans="1:3" x14ac:dyDescent="0.25">
      <c r="A28895">
        <v>3684009</v>
      </c>
      <c r="B28895" t="s">
        <v>26001</v>
      </c>
      <c r="C28895">
        <v>0</v>
      </c>
    </row>
    <row r="28896" spans="1:3" x14ac:dyDescent="0.25">
      <c r="A28896">
        <v>3683691</v>
      </c>
      <c r="B28896" t="s">
        <v>25649</v>
      </c>
      <c r="C28896">
        <v>0</v>
      </c>
    </row>
    <row r="28897" spans="1:3" x14ac:dyDescent="0.25">
      <c r="A28897">
        <v>3683743</v>
      </c>
      <c r="B28897" t="s">
        <v>15756</v>
      </c>
      <c r="C28897">
        <v>0</v>
      </c>
    </row>
    <row r="28898" spans="1:3" x14ac:dyDescent="0.25">
      <c r="A28898">
        <v>3683787</v>
      </c>
      <c r="B28898" t="s">
        <v>86</v>
      </c>
      <c r="C28898">
        <v>0</v>
      </c>
    </row>
    <row r="28899" spans="1:3" x14ac:dyDescent="0.25">
      <c r="A28899">
        <v>3683786</v>
      </c>
      <c r="B28899" t="s">
        <v>368</v>
      </c>
      <c r="C28899">
        <v>0</v>
      </c>
    </row>
    <row r="28900" spans="1:3" x14ac:dyDescent="0.25">
      <c r="A28900">
        <v>3683807</v>
      </c>
      <c r="B28900" t="s">
        <v>2640</v>
      </c>
      <c r="C28900">
        <v>0</v>
      </c>
    </row>
    <row r="28901" spans="1:3" x14ac:dyDescent="0.25">
      <c r="A28901">
        <v>3683811</v>
      </c>
      <c r="B28901" t="s">
        <v>26119</v>
      </c>
      <c r="C28901">
        <v>0</v>
      </c>
    </row>
    <row r="28902" spans="1:3" x14ac:dyDescent="0.25">
      <c r="A28902">
        <v>3683553</v>
      </c>
      <c r="B28902" t="s">
        <v>4818</v>
      </c>
      <c r="C28902">
        <v>0</v>
      </c>
    </row>
    <row r="28903" spans="1:3" x14ac:dyDescent="0.25">
      <c r="A28903">
        <v>3683558</v>
      </c>
      <c r="B28903" t="s">
        <v>11421</v>
      </c>
      <c r="C28903">
        <v>0</v>
      </c>
    </row>
    <row r="28904" spans="1:3" x14ac:dyDescent="0.25">
      <c r="A28904">
        <v>3683580</v>
      </c>
      <c r="B28904" t="s">
        <v>19832</v>
      </c>
      <c r="C28904">
        <v>0</v>
      </c>
    </row>
    <row r="28905" spans="1:3" x14ac:dyDescent="0.25">
      <c r="A28905">
        <v>3683590</v>
      </c>
      <c r="B28905" t="s">
        <v>1848</v>
      </c>
      <c r="C28905">
        <v>0</v>
      </c>
    </row>
    <row r="28906" spans="1:3" x14ac:dyDescent="0.25">
      <c r="A28906">
        <v>3683588</v>
      </c>
      <c r="B28906" t="s">
        <v>25770</v>
      </c>
      <c r="C28906">
        <v>0</v>
      </c>
    </row>
    <row r="28907" spans="1:3" x14ac:dyDescent="0.25">
      <c r="A28907">
        <v>3683293</v>
      </c>
      <c r="B28907" t="s">
        <v>1925</v>
      </c>
      <c r="C28907">
        <v>0</v>
      </c>
    </row>
    <row r="28908" spans="1:3" x14ac:dyDescent="0.25">
      <c r="A28908">
        <v>3683326</v>
      </c>
      <c r="B28908" t="s">
        <v>6518</v>
      </c>
      <c r="C28908">
        <v>0</v>
      </c>
    </row>
    <row r="28909" spans="1:3" x14ac:dyDescent="0.25">
      <c r="A28909">
        <v>3683356</v>
      </c>
      <c r="B28909" t="s">
        <v>25991</v>
      </c>
      <c r="C28909">
        <v>0</v>
      </c>
    </row>
    <row r="28910" spans="1:3" x14ac:dyDescent="0.25">
      <c r="A28910">
        <v>3683352</v>
      </c>
      <c r="B28910" t="s">
        <v>1925</v>
      </c>
      <c r="C28910">
        <v>0</v>
      </c>
    </row>
    <row r="28911" spans="1:3" x14ac:dyDescent="0.25">
      <c r="A28911">
        <v>3683366</v>
      </c>
      <c r="B28911" t="s">
        <v>5405</v>
      </c>
      <c r="C28911">
        <v>0</v>
      </c>
    </row>
    <row r="28912" spans="1:3" x14ac:dyDescent="0.25">
      <c r="A28912">
        <v>3683360</v>
      </c>
      <c r="B28912" t="s">
        <v>25867</v>
      </c>
      <c r="C28912">
        <v>0</v>
      </c>
    </row>
    <row r="28913" spans="1:3" x14ac:dyDescent="0.25">
      <c r="A28913">
        <v>3683375</v>
      </c>
      <c r="B28913" t="s">
        <v>6091</v>
      </c>
      <c r="C28913">
        <v>0</v>
      </c>
    </row>
    <row r="28914" spans="1:3" x14ac:dyDescent="0.25">
      <c r="A28914">
        <v>3683085</v>
      </c>
      <c r="B28914" t="s">
        <v>6345</v>
      </c>
      <c r="C28914">
        <v>0</v>
      </c>
    </row>
    <row r="28915" spans="1:3" x14ac:dyDescent="0.25">
      <c r="A28915">
        <v>3683100</v>
      </c>
      <c r="B28915" t="s">
        <v>14251</v>
      </c>
      <c r="C28915">
        <v>0</v>
      </c>
    </row>
    <row r="28916" spans="1:3" x14ac:dyDescent="0.25">
      <c r="A28916">
        <v>3682795</v>
      </c>
      <c r="B28916" t="s">
        <v>1360</v>
      </c>
      <c r="C28916">
        <v>0</v>
      </c>
    </row>
    <row r="28917" spans="1:3" x14ac:dyDescent="0.25">
      <c r="A28917">
        <v>3682829</v>
      </c>
      <c r="B28917" t="s">
        <v>669</v>
      </c>
      <c r="C28917">
        <v>0</v>
      </c>
    </row>
    <row r="28918" spans="1:3" x14ac:dyDescent="0.25">
      <c r="A28918">
        <v>3682847</v>
      </c>
      <c r="B28918" t="s">
        <v>25438</v>
      </c>
      <c r="C28918">
        <v>0</v>
      </c>
    </row>
    <row r="28919" spans="1:3" x14ac:dyDescent="0.25">
      <c r="A28919">
        <v>3682859</v>
      </c>
      <c r="B28919" t="s">
        <v>975</v>
      </c>
      <c r="C28919">
        <v>0</v>
      </c>
    </row>
    <row r="28920" spans="1:3" x14ac:dyDescent="0.25">
      <c r="A28920">
        <v>3682463</v>
      </c>
      <c r="B28920" t="s">
        <v>975</v>
      </c>
      <c r="C28920">
        <v>0</v>
      </c>
    </row>
    <row r="28921" spans="1:3" x14ac:dyDescent="0.25">
      <c r="A28921">
        <v>3682626</v>
      </c>
      <c r="B28921" t="s">
        <v>50</v>
      </c>
      <c r="C28921">
        <v>0</v>
      </c>
    </row>
    <row r="28922" spans="1:3" x14ac:dyDescent="0.25">
      <c r="A28922">
        <v>3682625</v>
      </c>
      <c r="B28922" t="s">
        <v>9896</v>
      </c>
      <c r="C28922">
        <v>0</v>
      </c>
    </row>
    <row r="28923" spans="1:3" x14ac:dyDescent="0.25">
      <c r="A28923">
        <v>3682623</v>
      </c>
      <c r="B28923" t="s">
        <v>21278</v>
      </c>
      <c r="C28923">
        <v>0</v>
      </c>
    </row>
    <row r="28924" spans="1:3" x14ac:dyDescent="0.25">
      <c r="A28924">
        <v>3682648</v>
      </c>
      <c r="B28924" t="s">
        <v>25429</v>
      </c>
      <c r="C28924">
        <v>0</v>
      </c>
    </row>
    <row r="28925" spans="1:3" x14ac:dyDescent="0.25">
      <c r="A28925">
        <v>3682643</v>
      </c>
      <c r="B28925" t="s">
        <v>5245</v>
      </c>
      <c r="C28925">
        <v>0</v>
      </c>
    </row>
    <row r="28926" spans="1:3" x14ac:dyDescent="0.25">
      <c r="A28926">
        <v>3682640</v>
      </c>
      <c r="B28926" t="s">
        <v>12770</v>
      </c>
      <c r="C28926">
        <v>0</v>
      </c>
    </row>
    <row r="28927" spans="1:3" x14ac:dyDescent="0.25">
      <c r="A28927">
        <v>3682637</v>
      </c>
      <c r="B28927" t="s">
        <v>26068</v>
      </c>
      <c r="C28927">
        <v>0</v>
      </c>
    </row>
    <row r="28928" spans="1:3" x14ac:dyDescent="0.25">
      <c r="A28928">
        <v>3682653</v>
      </c>
      <c r="B28928" t="s">
        <v>25466</v>
      </c>
      <c r="C28928">
        <v>0</v>
      </c>
    </row>
    <row r="28929" spans="1:3" x14ac:dyDescent="0.25">
      <c r="A28929">
        <v>3682415</v>
      </c>
      <c r="B28929" t="s">
        <v>14767</v>
      </c>
      <c r="C28929">
        <v>0</v>
      </c>
    </row>
    <row r="28930" spans="1:3" x14ac:dyDescent="0.25">
      <c r="A28930">
        <v>3682427</v>
      </c>
      <c r="B28930" t="s">
        <v>15621</v>
      </c>
      <c r="C28930">
        <v>0</v>
      </c>
    </row>
    <row r="28931" spans="1:3" x14ac:dyDescent="0.25">
      <c r="A28931">
        <v>3682133</v>
      </c>
      <c r="B28931" t="s">
        <v>13119</v>
      </c>
      <c r="C28931">
        <v>0</v>
      </c>
    </row>
    <row r="28932" spans="1:3" x14ac:dyDescent="0.25">
      <c r="A28932">
        <v>3682193</v>
      </c>
      <c r="B28932" t="s">
        <v>206</v>
      </c>
      <c r="C28932">
        <v>0</v>
      </c>
    </row>
    <row r="28933" spans="1:3" x14ac:dyDescent="0.25">
      <c r="A28933">
        <v>3682207</v>
      </c>
      <c r="B28933" t="s">
        <v>20443</v>
      </c>
      <c r="C28933">
        <v>0</v>
      </c>
    </row>
    <row r="28934" spans="1:3" x14ac:dyDescent="0.25">
      <c r="A28934">
        <v>3682203</v>
      </c>
      <c r="B28934" t="s">
        <v>26009</v>
      </c>
      <c r="C28934">
        <v>0</v>
      </c>
    </row>
    <row r="28935" spans="1:3" x14ac:dyDescent="0.25">
      <c r="A28935">
        <v>3682217</v>
      </c>
      <c r="B28935" t="s">
        <v>25988</v>
      </c>
      <c r="C28935">
        <v>0</v>
      </c>
    </row>
    <row r="28936" spans="1:3" x14ac:dyDescent="0.25">
      <c r="A28936">
        <v>3682214</v>
      </c>
      <c r="B28936" t="s">
        <v>25609</v>
      </c>
      <c r="C28936">
        <v>0</v>
      </c>
    </row>
    <row r="28937" spans="1:3" x14ac:dyDescent="0.25">
      <c r="A28937">
        <v>3682213</v>
      </c>
      <c r="B28937" t="s">
        <v>15537</v>
      </c>
      <c r="C28937">
        <v>0</v>
      </c>
    </row>
    <row r="28938" spans="1:3" x14ac:dyDescent="0.25">
      <c r="A28938">
        <v>3682212</v>
      </c>
      <c r="B28938" t="s">
        <v>2185</v>
      </c>
      <c r="C28938">
        <v>0</v>
      </c>
    </row>
    <row r="28939" spans="1:3" x14ac:dyDescent="0.25">
      <c r="A28939">
        <v>3681910</v>
      </c>
      <c r="B28939" t="s">
        <v>25641</v>
      </c>
      <c r="C28939">
        <v>0</v>
      </c>
    </row>
    <row r="28940" spans="1:3" x14ac:dyDescent="0.25">
      <c r="A28940">
        <v>3681945</v>
      </c>
      <c r="B28940" t="s">
        <v>25739</v>
      </c>
      <c r="C28940">
        <v>0</v>
      </c>
    </row>
    <row r="28941" spans="1:3" x14ac:dyDescent="0.25">
      <c r="A28941">
        <v>3681965</v>
      </c>
      <c r="B28941" t="s">
        <v>25531</v>
      </c>
      <c r="C28941">
        <v>0</v>
      </c>
    </row>
    <row r="28942" spans="1:3" x14ac:dyDescent="0.25">
      <c r="A28942">
        <v>3681372</v>
      </c>
      <c r="B28942" t="s">
        <v>25986</v>
      </c>
      <c r="C28942">
        <v>0</v>
      </c>
    </row>
    <row r="28943" spans="1:3" x14ac:dyDescent="0.25">
      <c r="A28943">
        <v>3681455</v>
      </c>
      <c r="B28943" t="s">
        <v>15192</v>
      </c>
      <c r="C28943">
        <v>0</v>
      </c>
    </row>
    <row r="28944" spans="1:3" x14ac:dyDescent="0.25">
      <c r="A28944">
        <v>3681522</v>
      </c>
      <c r="B28944" t="s">
        <v>13754</v>
      </c>
      <c r="C28944">
        <v>0</v>
      </c>
    </row>
    <row r="28945" spans="1:3" x14ac:dyDescent="0.25">
      <c r="A28945">
        <v>3681521</v>
      </c>
      <c r="B28945" t="s">
        <v>25449</v>
      </c>
      <c r="C28945">
        <v>0</v>
      </c>
    </row>
    <row r="28946" spans="1:3" x14ac:dyDescent="0.25">
      <c r="A28946">
        <v>3681542</v>
      </c>
      <c r="B28946" t="s">
        <v>5907</v>
      </c>
      <c r="C28946">
        <v>0</v>
      </c>
    </row>
    <row r="28947" spans="1:3" x14ac:dyDescent="0.25">
      <c r="A28947">
        <v>3681551</v>
      </c>
      <c r="B28947" t="s">
        <v>497</v>
      </c>
      <c r="C28947">
        <v>0</v>
      </c>
    </row>
    <row r="28948" spans="1:3" x14ac:dyDescent="0.25">
      <c r="A28948">
        <v>3680989</v>
      </c>
      <c r="B28948" t="s">
        <v>18509</v>
      </c>
      <c r="C28948">
        <v>0</v>
      </c>
    </row>
    <row r="28949" spans="1:3" x14ac:dyDescent="0.25">
      <c r="A28949">
        <v>3681000</v>
      </c>
      <c r="B28949" t="s">
        <v>1709</v>
      </c>
      <c r="C28949">
        <v>0</v>
      </c>
    </row>
    <row r="28950" spans="1:3" x14ac:dyDescent="0.25">
      <c r="A28950">
        <v>3681082</v>
      </c>
      <c r="B28950" t="s">
        <v>26014</v>
      </c>
      <c r="C28950">
        <v>0</v>
      </c>
    </row>
    <row r="28951" spans="1:3" x14ac:dyDescent="0.25">
      <c r="A28951">
        <v>3681173</v>
      </c>
      <c r="B28951" t="s">
        <v>25901</v>
      </c>
      <c r="C28951">
        <v>0</v>
      </c>
    </row>
    <row r="28952" spans="1:3" x14ac:dyDescent="0.25">
      <c r="A28952">
        <v>3681200</v>
      </c>
      <c r="B28952" t="s">
        <v>7502</v>
      </c>
      <c r="C28952">
        <v>0</v>
      </c>
    </row>
    <row r="28953" spans="1:3" x14ac:dyDescent="0.25">
      <c r="A28953">
        <v>3681196</v>
      </c>
      <c r="B28953" t="s">
        <v>25656</v>
      </c>
      <c r="C28953">
        <v>0</v>
      </c>
    </row>
    <row r="28954" spans="1:3" x14ac:dyDescent="0.25">
      <c r="A28954">
        <v>3680732</v>
      </c>
      <c r="B28954" t="s">
        <v>6091</v>
      </c>
      <c r="C28954">
        <v>0</v>
      </c>
    </row>
    <row r="28955" spans="1:3" x14ac:dyDescent="0.25">
      <c r="A28955">
        <v>3680730</v>
      </c>
      <c r="B28955" t="s">
        <v>25695</v>
      </c>
      <c r="C28955">
        <v>0</v>
      </c>
    </row>
    <row r="28956" spans="1:3" x14ac:dyDescent="0.25">
      <c r="A28956">
        <v>3680727</v>
      </c>
      <c r="B28956" t="s">
        <v>738</v>
      </c>
      <c r="C28956">
        <v>0</v>
      </c>
    </row>
    <row r="28957" spans="1:3" x14ac:dyDescent="0.25">
      <c r="A28957">
        <v>3680725</v>
      </c>
      <c r="B28957" t="s">
        <v>975</v>
      </c>
      <c r="C28957">
        <v>0</v>
      </c>
    </row>
    <row r="28958" spans="1:3" x14ac:dyDescent="0.25">
      <c r="A28958">
        <v>3680724</v>
      </c>
      <c r="B28958" t="s">
        <v>21324</v>
      </c>
      <c r="C28958">
        <v>0</v>
      </c>
    </row>
    <row r="28959" spans="1:3" x14ac:dyDescent="0.25">
      <c r="A28959">
        <v>3680708</v>
      </c>
      <c r="B28959" t="s">
        <v>25879</v>
      </c>
      <c r="C28959">
        <v>0</v>
      </c>
    </row>
    <row r="28960" spans="1:3" x14ac:dyDescent="0.25">
      <c r="A28960">
        <v>3680706</v>
      </c>
      <c r="B28960" t="s">
        <v>17773</v>
      </c>
      <c r="C28960">
        <v>0</v>
      </c>
    </row>
    <row r="28961" spans="1:3" x14ac:dyDescent="0.25">
      <c r="A28961">
        <v>3680858</v>
      </c>
      <c r="B28961" t="s">
        <v>3529</v>
      </c>
      <c r="C28961">
        <v>0</v>
      </c>
    </row>
    <row r="28962" spans="1:3" x14ac:dyDescent="0.25">
      <c r="A28962">
        <v>3680891</v>
      </c>
      <c r="B28962" t="s">
        <v>25528</v>
      </c>
      <c r="C28962">
        <v>0</v>
      </c>
    </row>
    <row r="28963" spans="1:3" x14ac:dyDescent="0.25">
      <c r="A28963">
        <v>3680887</v>
      </c>
      <c r="B28963" t="s">
        <v>6334</v>
      </c>
      <c r="C28963">
        <v>0</v>
      </c>
    </row>
    <row r="28964" spans="1:3" x14ac:dyDescent="0.25">
      <c r="A28964">
        <v>3680904</v>
      </c>
      <c r="B28964" t="s">
        <v>4714</v>
      </c>
      <c r="C28964">
        <v>0</v>
      </c>
    </row>
    <row r="28965" spans="1:3" x14ac:dyDescent="0.25">
      <c r="A28965">
        <v>3680903</v>
      </c>
      <c r="B28965" t="s">
        <v>3529</v>
      </c>
      <c r="C28965">
        <v>0</v>
      </c>
    </row>
    <row r="28966" spans="1:3" x14ac:dyDescent="0.25">
      <c r="A28966">
        <v>3680896</v>
      </c>
      <c r="B28966" t="s">
        <v>6371</v>
      </c>
      <c r="C28966">
        <v>0</v>
      </c>
    </row>
    <row r="28967" spans="1:3" x14ac:dyDescent="0.25">
      <c r="A28967">
        <v>3680894</v>
      </c>
      <c r="B28967" t="s">
        <v>25859</v>
      </c>
      <c r="C28967">
        <v>0</v>
      </c>
    </row>
    <row r="28968" spans="1:3" x14ac:dyDescent="0.25">
      <c r="A28968">
        <v>3680893</v>
      </c>
      <c r="B28968" t="s">
        <v>13688</v>
      </c>
      <c r="C28968">
        <v>0</v>
      </c>
    </row>
    <row r="28969" spans="1:3" x14ac:dyDescent="0.25">
      <c r="A28969">
        <v>3680909</v>
      </c>
      <c r="B28969" t="s">
        <v>4662</v>
      </c>
      <c r="C28969">
        <v>0</v>
      </c>
    </row>
    <row r="28970" spans="1:3" x14ac:dyDescent="0.25">
      <c r="A28970">
        <v>3680658</v>
      </c>
      <c r="B28970" t="s">
        <v>25697</v>
      </c>
      <c r="C28970">
        <v>0</v>
      </c>
    </row>
    <row r="28971" spans="1:3" x14ac:dyDescent="0.25">
      <c r="A28971">
        <v>3680668</v>
      </c>
      <c r="B28971" t="s">
        <v>25532</v>
      </c>
      <c r="C28971">
        <v>0</v>
      </c>
    </row>
    <row r="28972" spans="1:3" x14ac:dyDescent="0.25">
      <c r="A28972">
        <v>3680450</v>
      </c>
      <c r="B28972" t="s">
        <v>50</v>
      </c>
      <c r="C28972">
        <v>0</v>
      </c>
    </row>
    <row r="28973" spans="1:3" x14ac:dyDescent="0.25">
      <c r="A28973">
        <v>3680447</v>
      </c>
      <c r="B28973" t="s">
        <v>497</v>
      </c>
      <c r="C28973">
        <v>0</v>
      </c>
    </row>
    <row r="28974" spans="1:3" x14ac:dyDescent="0.25">
      <c r="A28974">
        <v>3680267</v>
      </c>
      <c r="B28974" t="s">
        <v>26119</v>
      </c>
      <c r="C28974">
        <v>0</v>
      </c>
    </row>
    <row r="28975" spans="1:3" x14ac:dyDescent="0.25">
      <c r="A28975">
        <v>3680264</v>
      </c>
      <c r="B28975" t="s">
        <v>25925</v>
      </c>
      <c r="C28975">
        <v>0</v>
      </c>
    </row>
    <row r="28976" spans="1:3" x14ac:dyDescent="0.25">
      <c r="A28976">
        <v>3680275</v>
      </c>
      <c r="B28976" t="s">
        <v>2746</v>
      </c>
      <c r="C28976">
        <v>0</v>
      </c>
    </row>
    <row r="28977" spans="1:3" x14ac:dyDescent="0.25">
      <c r="A28977">
        <v>3680283</v>
      </c>
      <c r="B28977" t="s">
        <v>25579</v>
      </c>
      <c r="C28977">
        <v>0</v>
      </c>
    </row>
    <row r="28978" spans="1:3" x14ac:dyDescent="0.25">
      <c r="A28978">
        <v>3680280</v>
      </c>
      <c r="B28978" t="s">
        <v>3922</v>
      </c>
      <c r="C28978">
        <v>0</v>
      </c>
    </row>
    <row r="28979" spans="1:3" x14ac:dyDescent="0.25">
      <c r="A28979">
        <v>3680284</v>
      </c>
      <c r="B28979" t="s">
        <v>25511</v>
      </c>
      <c r="C28979">
        <v>0</v>
      </c>
    </row>
    <row r="28980" spans="1:3" x14ac:dyDescent="0.25">
      <c r="A28980">
        <v>3680287</v>
      </c>
      <c r="B28980" t="s">
        <v>163</v>
      </c>
      <c r="C28980">
        <v>0</v>
      </c>
    </row>
    <row r="28981" spans="1:3" x14ac:dyDescent="0.25">
      <c r="A28981">
        <v>3679829</v>
      </c>
      <c r="B28981" t="s">
        <v>2510</v>
      </c>
      <c r="C28981">
        <v>0</v>
      </c>
    </row>
    <row r="28982" spans="1:3" x14ac:dyDescent="0.25">
      <c r="A28982">
        <v>3679841</v>
      </c>
      <c r="B28982" t="s">
        <v>13025</v>
      </c>
      <c r="C28982">
        <v>0</v>
      </c>
    </row>
    <row r="28983" spans="1:3" x14ac:dyDescent="0.25">
      <c r="A28983">
        <v>3679849</v>
      </c>
      <c r="B28983" t="s">
        <v>17786</v>
      </c>
      <c r="C28983">
        <v>0</v>
      </c>
    </row>
    <row r="28984" spans="1:3" x14ac:dyDescent="0.25">
      <c r="A28984">
        <v>3679856</v>
      </c>
      <c r="B28984" t="s">
        <v>8757</v>
      </c>
      <c r="C28984">
        <v>0</v>
      </c>
    </row>
    <row r="28985" spans="1:3" x14ac:dyDescent="0.25">
      <c r="A28985">
        <v>3679855</v>
      </c>
      <c r="B28985" t="s">
        <v>4011</v>
      </c>
      <c r="C28985">
        <v>0</v>
      </c>
    </row>
    <row r="28986" spans="1:3" x14ac:dyDescent="0.25">
      <c r="A28986">
        <v>3679854</v>
      </c>
      <c r="B28986" t="s">
        <v>2080</v>
      </c>
      <c r="C28986">
        <v>0</v>
      </c>
    </row>
    <row r="28987" spans="1:3" x14ac:dyDescent="0.25">
      <c r="A28987">
        <v>3679852</v>
      </c>
      <c r="B28987" t="s">
        <v>559</v>
      </c>
      <c r="C28987">
        <v>0</v>
      </c>
    </row>
    <row r="28988" spans="1:3" x14ac:dyDescent="0.25">
      <c r="A28988">
        <v>3679868</v>
      </c>
      <c r="B28988" t="s">
        <v>176</v>
      </c>
      <c r="C28988">
        <v>0</v>
      </c>
    </row>
    <row r="28989" spans="1:3" x14ac:dyDescent="0.25">
      <c r="A28989">
        <v>3679867</v>
      </c>
      <c r="B28989" t="s">
        <v>25456</v>
      </c>
      <c r="C28989">
        <v>0</v>
      </c>
    </row>
    <row r="28990" spans="1:3" x14ac:dyDescent="0.25">
      <c r="A28990">
        <v>3679865</v>
      </c>
      <c r="B28990" t="s">
        <v>2436</v>
      </c>
      <c r="C28990">
        <v>0</v>
      </c>
    </row>
    <row r="28991" spans="1:3" x14ac:dyDescent="0.25">
      <c r="A28991">
        <v>3679862</v>
      </c>
      <c r="B28991" t="s">
        <v>25476</v>
      </c>
      <c r="C28991">
        <v>0</v>
      </c>
    </row>
    <row r="28992" spans="1:3" x14ac:dyDescent="0.25">
      <c r="A28992">
        <v>3679859</v>
      </c>
      <c r="B28992" t="s">
        <v>25876</v>
      </c>
      <c r="C28992">
        <v>0</v>
      </c>
    </row>
    <row r="28993" spans="1:3" x14ac:dyDescent="0.25">
      <c r="A28993">
        <v>3679875</v>
      </c>
      <c r="B28993" t="s">
        <v>1182</v>
      </c>
      <c r="C28993">
        <v>0</v>
      </c>
    </row>
    <row r="28994" spans="1:3" x14ac:dyDescent="0.25">
      <c r="A28994">
        <v>3679871</v>
      </c>
      <c r="B28994" t="s">
        <v>3024</v>
      </c>
      <c r="C28994">
        <v>0</v>
      </c>
    </row>
    <row r="28995" spans="1:3" x14ac:dyDescent="0.25">
      <c r="A28995">
        <v>3679535</v>
      </c>
      <c r="B28995" t="s">
        <v>21801</v>
      </c>
      <c r="C28995">
        <v>0</v>
      </c>
    </row>
    <row r="28996" spans="1:3" x14ac:dyDescent="0.25">
      <c r="A28996">
        <v>3679539</v>
      </c>
      <c r="B28996" t="s">
        <v>25838</v>
      </c>
      <c r="C28996">
        <v>0</v>
      </c>
    </row>
    <row r="28997" spans="1:3" x14ac:dyDescent="0.25">
      <c r="A28997">
        <v>3679639</v>
      </c>
      <c r="B28997" t="s">
        <v>3321</v>
      </c>
      <c r="C28997">
        <v>0</v>
      </c>
    </row>
    <row r="28998" spans="1:3" x14ac:dyDescent="0.25">
      <c r="A28998">
        <v>3679666</v>
      </c>
      <c r="B28998" t="s">
        <v>25580</v>
      </c>
      <c r="C28998">
        <v>0</v>
      </c>
    </row>
    <row r="28999" spans="1:3" x14ac:dyDescent="0.25">
      <c r="A28999">
        <v>3679662</v>
      </c>
      <c r="B28999" t="s">
        <v>25884</v>
      </c>
      <c r="C28999">
        <v>0</v>
      </c>
    </row>
    <row r="29000" spans="1:3" x14ac:dyDescent="0.25">
      <c r="A29000">
        <v>3679659</v>
      </c>
      <c r="B29000" t="s">
        <v>4250</v>
      </c>
      <c r="C29000">
        <v>0</v>
      </c>
    </row>
    <row r="29001" spans="1:3" x14ac:dyDescent="0.25">
      <c r="A29001">
        <v>3679415</v>
      </c>
      <c r="B29001" t="s">
        <v>1925</v>
      </c>
      <c r="C29001">
        <v>0</v>
      </c>
    </row>
    <row r="29002" spans="1:3" x14ac:dyDescent="0.25">
      <c r="A29002">
        <v>3679430</v>
      </c>
      <c r="B29002" t="s">
        <v>25521</v>
      </c>
      <c r="C29002">
        <v>0</v>
      </c>
    </row>
    <row r="29003" spans="1:3" x14ac:dyDescent="0.25">
      <c r="A29003">
        <v>3679428</v>
      </c>
      <c r="B29003" t="s">
        <v>18292</v>
      </c>
      <c r="C29003">
        <v>0</v>
      </c>
    </row>
    <row r="29004" spans="1:3" x14ac:dyDescent="0.25">
      <c r="A29004">
        <v>3679433</v>
      </c>
      <c r="B29004" t="s">
        <v>19662</v>
      </c>
      <c r="C29004">
        <v>0</v>
      </c>
    </row>
    <row r="29005" spans="1:3" x14ac:dyDescent="0.25">
      <c r="A29005">
        <v>3679447</v>
      </c>
      <c r="B29005" t="s">
        <v>12304</v>
      </c>
      <c r="C29005">
        <v>0</v>
      </c>
    </row>
    <row r="29006" spans="1:3" x14ac:dyDescent="0.25">
      <c r="A29006">
        <v>3679140</v>
      </c>
      <c r="B29006" t="s">
        <v>26118</v>
      </c>
      <c r="C29006">
        <v>0</v>
      </c>
    </row>
    <row r="29007" spans="1:3" x14ac:dyDescent="0.25">
      <c r="A29007">
        <v>3679161</v>
      </c>
      <c r="B29007" t="s">
        <v>14776</v>
      </c>
      <c r="C29007">
        <v>0</v>
      </c>
    </row>
    <row r="29008" spans="1:3" x14ac:dyDescent="0.25">
      <c r="A29008">
        <v>3679232</v>
      </c>
      <c r="B29008" t="s">
        <v>1205</v>
      </c>
      <c r="C29008">
        <v>0</v>
      </c>
    </row>
    <row r="29009" spans="1:3" x14ac:dyDescent="0.25">
      <c r="A29009">
        <v>3679238</v>
      </c>
      <c r="B29009" t="s">
        <v>15230</v>
      </c>
      <c r="C29009">
        <v>0</v>
      </c>
    </row>
    <row r="29010" spans="1:3" x14ac:dyDescent="0.25">
      <c r="A29010">
        <v>3679244</v>
      </c>
      <c r="B29010" t="s">
        <v>17633</v>
      </c>
      <c r="C29010">
        <v>0</v>
      </c>
    </row>
    <row r="29011" spans="1:3" x14ac:dyDescent="0.25">
      <c r="A29011">
        <v>3679243</v>
      </c>
      <c r="B29011" t="s">
        <v>1664</v>
      </c>
      <c r="C29011">
        <v>0</v>
      </c>
    </row>
    <row r="29012" spans="1:3" x14ac:dyDescent="0.25">
      <c r="A29012">
        <v>3679249</v>
      </c>
      <c r="B29012" t="s">
        <v>26036</v>
      </c>
      <c r="C29012">
        <v>0</v>
      </c>
    </row>
    <row r="29013" spans="1:3" x14ac:dyDescent="0.25">
      <c r="A29013">
        <v>3679247</v>
      </c>
      <c r="B29013" t="s">
        <v>26021</v>
      </c>
      <c r="C29013">
        <v>0</v>
      </c>
    </row>
    <row r="29014" spans="1:3" x14ac:dyDescent="0.25">
      <c r="A29014">
        <v>3679259</v>
      </c>
      <c r="B29014" t="s">
        <v>10816</v>
      </c>
      <c r="C29014">
        <v>0</v>
      </c>
    </row>
    <row r="29015" spans="1:3" x14ac:dyDescent="0.25">
      <c r="A29015">
        <v>3679256</v>
      </c>
      <c r="B29015" t="s">
        <v>7178</v>
      </c>
      <c r="C29015">
        <v>0</v>
      </c>
    </row>
    <row r="29016" spans="1:3" x14ac:dyDescent="0.25">
      <c r="A29016">
        <v>3678909</v>
      </c>
      <c r="B29016" t="s">
        <v>26159</v>
      </c>
      <c r="C29016">
        <v>0</v>
      </c>
    </row>
    <row r="29017" spans="1:3" x14ac:dyDescent="0.25">
      <c r="A29017">
        <v>3678946</v>
      </c>
      <c r="B29017" t="s">
        <v>25519</v>
      </c>
      <c r="C29017">
        <v>0</v>
      </c>
    </row>
    <row r="29018" spans="1:3" x14ac:dyDescent="0.25">
      <c r="A29018">
        <v>3679033</v>
      </c>
      <c r="B29018" t="s">
        <v>25725</v>
      </c>
      <c r="C29018">
        <v>0</v>
      </c>
    </row>
    <row r="29019" spans="1:3" x14ac:dyDescent="0.25">
      <c r="A29019">
        <v>3679044</v>
      </c>
      <c r="B29019" t="s">
        <v>19939</v>
      </c>
      <c r="C29019">
        <v>0</v>
      </c>
    </row>
    <row r="29020" spans="1:3" x14ac:dyDescent="0.25">
      <c r="A29020">
        <v>3679055</v>
      </c>
      <c r="B29020" t="s">
        <v>26043</v>
      </c>
      <c r="C29020">
        <v>0</v>
      </c>
    </row>
    <row r="29021" spans="1:3" x14ac:dyDescent="0.25">
      <c r="A29021">
        <v>3679053</v>
      </c>
      <c r="B29021" t="s">
        <v>19939</v>
      </c>
      <c r="C29021">
        <v>0</v>
      </c>
    </row>
    <row r="29022" spans="1:3" x14ac:dyDescent="0.25">
      <c r="A29022">
        <v>3679060</v>
      </c>
      <c r="B29022" t="s">
        <v>25733</v>
      </c>
      <c r="C29022">
        <v>0</v>
      </c>
    </row>
    <row r="29023" spans="1:3" x14ac:dyDescent="0.25">
      <c r="A29023">
        <v>3679071</v>
      </c>
      <c r="B29023" t="s">
        <v>1044</v>
      </c>
      <c r="C29023">
        <v>0</v>
      </c>
    </row>
    <row r="29024" spans="1:3" x14ac:dyDescent="0.25">
      <c r="A29024">
        <v>3679065</v>
      </c>
      <c r="B29024" t="s">
        <v>18818</v>
      </c>
      <c r="C29024">
        <v>0</v>
      </c>
    </row>
    <row r="29025" spans="1:3" x14ac:dyDescent="0.25">
      <c r="A29025">
        <v>3679079</v>
      </c>
      <c r="B29025" t="s">
        <v>1024</v>
      </c>
      <c r="C29025">
        <v>0</v>
      </c>
    </row>
    <row r="29026" spans="1:3" x14ac:dyDescent="0.25">
      <c r="A29026">
        <v>3679077</v>
      </c>
      <c r="B29026" t="s">
        <v>6518</v>
      </c>
      <c r="C29026">
        <v>0</v>
      </c>
    </row>
    <row r="29027" spans="1:3" x14ac:dyDescent="0.25">
      <c r="A29027">
        <v>3678836</v>
      </c>
      <c r="B29027" t="s">
        <v>25436</v>
      </c>
      <c r="C29027">
        <v>0</v>
      </c>
    </row>
    <row r="29028" spans="1:3" x14ac:dyDescent="0.25">
      <c r="A29028">
        <v>3678839</v>
      </c>
      <c r="B29028" t="s">
        <v>25555</v>
      </c>
      <c r="C29028">
        <v>0</v>
      </c>
    </row>
    <row r="29029" spans="1:3" x14ac:dyDescent="0.25">
      <c r="A29029">
        <v>3678860</v>
      </c>
      <c r="B29029" t="s">
        <v>25547</v>
      </c>
      <c r="C29029">
        <v>0</v>
      </c>
    </row>
    <row r="29030" spans="1:3" x14ac:dyDescent="0.25">
      <c r="A29030">
        <v>3678856</v>
      </c>
      <c r="B29030" t="s">
        <v>4296</v>
      </c>
      <c r="C29030">
        <v>0</v>
      </c>
    </row>
    <row r="29031" spans="1:3" x14ac:dyDescent="0.25">
      <c r="A29031">
        <v>3678855</v>
      </c>
      <c r="B29031" t="s">
        <v>26185</v>
      </c>
      <c r="C29031">
        <v>0</v>
      </c>
    </row>
    <row r="29032" spans="1:3" x14ac:dyDescent="0.25">
      <c r="A29032">
        <v>3678854</v>
      </c>
      <c r="B29032" t="s">
        <v>559</v>
      </c>
      <c r="C29032">
        <v>0</v>
      </c>
    </row>
    <row r="29033" spans="1:3" x14ac:dyDescent="0.25">
      <c r="A29033">
        <v>3678864</v>
      </c>
      <c r="B29033" t="s">
        <v>1169</v>
      </c>
      <c r="C29033">
        <v>0</v>
      </c>
    </row>
    <row r="29034" spans="1:3" x14ac:dyDescent="0.25">
      <c r="A29034">
        <v>3678863</v>
      </c>
      <c r="B29034" t="s">
        <v>10476</v>
      </c>
      <c r="C29034">
        <v>0</v>
      </c>
    </row>
    <row r="29035" spans="1:3" x14ac:dyDescent="0.25">
      <c r="A29035">
        <v>3678880</v>
      </c>
      <c r="B29035" t="s">
        <v>25846</v>
      </c>
      <c r="C29035">
        <v>0</v>
      </c>
    </row>
    <row r="29036" spans="1:3" x14ac:dyDescent="0.25">
      <c r="A29036">
        <v>3678873</v>
      </c>
      <c r="B29036" t="s">
        <v>9216</v>
      </c>
      <c r="C29036">
        <v>0</v>
      </c>
    </row>
    <row r="29037" spans="1:3" x14ac:dyDescent="0.25">
      <c r="A29037">
        <v>3678890</v>
      </c>
      <c r="B29037" t="s">
        <v>12877</v>
      </c>
      <c r="C29037">
        <v>0</v>
      </c>
    </row>
    <row r="29038" spans="1:3" x14ac:dyDescent="0.25">
      <c r="A29038">
        <v>3678889</v>
      </c>
      <c r="B29038" t="s">
        <v>26022</v>
      </c>
      <c r="C29038">
        <v>0</v>
      </c>
    </row>
    <row r="29039" spans="1:3" x14ac:dyDescent="0.25">
      <c r="A29039">
        <v>2736138</v>
      </c>
      <c r="B29039" t="s">
        <v>4068</v>
      </c>
      <c r="C29039">
        <v>0</v>
      </c>
    </row>
    <row r="29040" spans="1:3" x14ac:dyDescent="0.25">
      <c r="A29040">
        <v>2736135</v>
      </c>
      <c r="B29040" t="s">
        <v>4068</v>
      </c>
      <c r="C29040">
        <v>0</v>
      </c>
    </row>
    <row r="29041" spans="1:3" x14ac:dyDescent="0.25">
      <c r="A29041">
        <v>3678552</v>
      </c>
      <c r="B29041" t="s">
        <v>18996</v>
      </c>
      <c r="C29041">
        <v>0</v>
      </c>
    </row>
    <row r="29042" spans="1:3" x14ac:dyDescent="0.25">
      <c r="A29042">
        <v>3678639</v>
      </c>
      <c r="B29042" t="s">
        <v>7735</v>
      </c>
      <c r="C29042">
        <v>0</v>
      </c>
    </row>
    <row r="29043" spans="1:3" x14ac:dyDescent="0.25">
      <c r="A29043">
        <v>3678652</v>
      </c>
      <c r="B29043" t="s">
        <v>25650</v>
      </c>
      <c r="C29043">
        <v>0</v>
      </c>
    </row>
    <row r="29044" spans="1:3" x14ac:dyDescent="0.25">
      <c r="A29044">
        <v>3678654</v>
      </c>
      <c r="B29044" t="s">
        <v>26009</v>
      </c>
      <c r="C29044">
        <v>0</v>
      </c>
    </row>
    <row r="29045" spans="1:3" x14ac:dyDescent="0.25">
      <c r="A29045">
        <v>3678665</v>
      </c>
      <c r="B29045" t="s">
        <v>25713</v>
      </c>
      <c r="C29045">
        <v>0</v>
      </c>
    </row>
    <row r="29046" spans="1:3" x14ac:dyDescent="0.25">
      <c r="A29046">
        <v>3678666</v>
      </c>
      <c r="B29046" t="s">
        <v>1032</v>
      </c>
      <c r="C29046">
        <v>0</v>
      </c>
    </row>
    <row r="29047" spans="1:3" x14ac:dyDescent="0.25">
      <c r="A29047">
        <v>3678449</v>
      </c>
      <c r="B29047" t="s">
        <v>151</v>
      </c>
      <c r="C29047">
        <v>0</v>
      </c>
    </row>
    <row r="29048" spans="1:3" x14ac:dyDescent="0.25">
      <c r="A29048">
        <v>3678459</v>
      </c>
      <c r="B29048" t="s">
        <v>25474</v>
      </c>
      <c r="C29048">
        <v>0</v>
      </c>
    </row>
    <row r="29049" spans="1:3" x14ac:dyDescent="0.25">
      <c r="A29049">
        <v>908315</v>
      </c>
      <c r="B29049" t="s">
        <v>25458</v>
      </c>
      <c r="C29049">
        <v>0</v>
      </c>
    </row>
    <row r="29050" spans="1:3" x14ac:dyDescent="0.25">
      <c r="A29050">
        <v>3678163</v>
      </c>
      <c r="B29050" t="s">
        <v>25597</v>
      </c>
      <c r="C29050">
        <v>0</v>
      </c>
    </row>
    <row r="29051" spans="1:3" x14ac:dyDescent="0.25">
      <c r="A29051">
        <v>3678180</v>
      </c>
      <c r="B29051" t="s">
        <v>21763</v>
      </c>
      <c r="C29051">
        <v>0</v>
      </c>
    </row>
    <row r="29052" spans="1:3" x14ac:dyDescent="0.25">
      <c r="A29052">
        <v>3678196</v>
      </c>
      <c r="B29052" t="s">
        <v>26040</v>
      </c>
      <c r="C29052">
        <v>0</v>
      </c>
    </row>
    <row r="29053" spans="1:3" x14ac:dyDescent="0.25">
      <c r="A29053">
        <v>3678202</v>
      </c>
      <c r="B29053" t="s">
        <v>25923</v>
      </c>
      <c r="C29053">
        <v>0</v>
      </c>
    </row>
    <row r="29054" spans="1:3" x14ac:dyDescent="0.25">
      <c r="A29054">
        <v>3678277</v>
      </c>
      <c r="B29054" t="s">
        <v>25526</v>
      </c>
      <c r="C29054">
        <v>0</v>
      </c>
    </row>
    <row r="29055" spans="1:3" x14ac:dyDescent="0.25">
      <c r="A29055">
        <v>3678295</v>
      </c>
      <c r="B29055" t="s">
        <v>4471</v>
      </c>
      <c r="C29055">
        <v>0</v>
      </c>
    </row>
    <row r="29056" spans="1:3" x14ac:dyDescent="0.25">
      <c r="A29056">
        <v>3678287</v>
      </c>
      <c r="B29056" t="s">
        <v>26174</v>
      </c>
      <c r="C29056">
        <v>0</v>
      </c>
    </row>
    <row r="29057" spans="1:3" x14ac:dyDescent="0.25">
      <c r="A29057">
        <v>3678286</v>
      </c>
      <c r="B29057" t="s">
        <v>25680</v>
      </c>
      <c r="C29057">
        <v>0</v>
      </c>
    </row>
    <row r="29058" spans="1:3" x14ac:dyDescent="0.25">
      <c r="A29058">
        <v>3678304</v>
      </c>
      <c r="B29058" t="s">
        <v>4656</v>
      </c>
      <c r="C29058">
        <v>0</v>
      </c>
    </row>
    <row r="29059" spans="1:3" x14ac:dyDescent="0.25">
      <c r="A29059">
        <v>3678297</v>
      </c>
      <c r="B29059" t="s">
        <v>25909</v>
      </c>
      <c r="C29059">
        <v>0</v>
      </c>
    </row>
    <row r="29060" spans="1:3" x14ac:dyDescent="0.25">
      <c r="A29060">
        <v>3678030</v>
      </c>
      <c r="B29060" t="s">
        <v>4818</v>
      </c>
      <c r="C29060">
        <v>0</v>
      </c>
    </row>
    <row r="29061" spans="1:3" x14ac:dyDescent="0.25">
      <c r="A29061">
        <v>3678064</v>
      </c>
      <c r="B29061" t="s">
        <v>25763</v>
      </c>
      <c r="C29061">
        <v>0</v>
      </c>
    </row>
    <row r="29062" spans="1:3" x14ac:dyDescent="0.25">
      <c r="A29062">
        <v>3678073</v>
      </c>
      <c r="B29062" t="s">
        <v>2148</v>
      </c>
      <c r="C29062">
        <v>0</v>
      </c>
    </row>
    <row r="29063" spans="1:3" x14ac:dyDescent="0.25">
      <c r="A29063">
        <v>3678071</v>
      </c>
      <c r="B29063" t="s">
        <v>25462</v>
      </c>
      <c r="C29063">
        <v>0</v>
      </c>
    </row>
    <row r="29064" spans="1:3" x14ac:dyDescent="0.25">
      <c r="A29064">
        <v>3678075</v>
      </c>
      <c r="B29064" t="s">
        <v>14382</v>
      </c>
      <c r="C29064">
        <v>0</v>
      </c>
    </row>
    <row r="29065" spans="1:3" x14ac:dyDescent="0.25">
      <c r="A29065">
        <v>3677874</v>
      </c>
      <c r="B29065" t="s">
        <v>1790</v>
      </c>
      <c r="C29065">
        <v>0</v>
      </c>
    </row>
    <row r="29066" spans="1:3" x14ac:dyDescent="0.25">
      <c r="A29066">
        <v>3677873</v>
      </c>
      <c r="B29066" t="s">
        <v>5594</v>
      </c>
      <c r="C29066">
        <v>0</v>
      </c>
    </row>
    <row r="29067" spans="1:3" x14ac:dyDescent="0.25">
      <c r="A29067">
        <v>3677871</v>
      </c>
      <c r="B29067" t="s">
        <v>6528</v>
      </c>
      <c r="C29067">
        <v>0</v>
      </c>
    </row>
    <row r="29068" spans="1:3" x14ac:dyDescent="0.25">
      <c r="A29068">
        <v>3677882</v>
      </c>
      <c r="B29068" t="s">
        <v>25978</v>
      </c>
      <c r="C29068">
        <v>0</v>
      </c>
    </row>
    <row r="29069" spans="1:3" x14ac:dyDescent="0.25">
      <c r="A29069">
        <v>3677664</v>
      </c>
      <c r="B29069" t="s">
        <v>26086</v>
      </c>
      <c r="C29069">
        <v>0</v>
      </c>
    </row>
    <row r="29070" spans="1:3" x14ac:dyDescent="0.25">
      <c r="A29070">
        <v>3677673</v>
      </c>
      <c r="B29070" t="s">
        <v>3205</v>
      </c>
      <c r="C29070">
        <v>0</v>
      </c>
    </row>
    <row r="29071" spans="1:3" x14ac:dyDescent="0.25">
      <c r="A29071">
        <v>3677688</v>
      </c>
      <c r="B29071" t="s">
        <v>14360</v>
      </c>
      <c r="C29071">
        <v>0</v>
      </c>
    </row>
    <row r="29072" spans="1:3" x14ac:dyDescent="0.25">
      <c r="A29072">
        <v>3677686</v>
      </c>
      <c r="B29072" t="s">
        <v>16495</v>
      </c>
      <c r="C29072">
        <v>0</v>
      </c>
    </row>
    <row r="29073" spans="1:3" x14ac:dyDescent="0.25">
      <c r="A29073">
        <v>3677684</v>
      </c>
      <c r="B29073" t="s">
        <v>25450</v>
      </c>
      <c r="C29073">
        <v>0</v>
      </c>
    </row>
    <row r="29074" spans="1:3" x14ac:dyDescent="0.25">
      <c r="A29074">
        <v>3677680</v>
      </c>
      <c r="B29074" t="s">
        <v>26169</v>
      </c>
      <c r="C29074">
        <v>0</v>
      </c>
    </row>
    <row r="29075" spans="1:3" x14ac:dyDescent="0.25">
      <c r="A29075">
        <v>3677257</v>
      </c>
      <c r="B29075" t="s">
        <v>25471</v>
      </c>
      <c r="C29075">
        <v>0</v>
      </c>
    </row>
    <row r="29076" spans="1:3" x14ac:dyDescent="0.25">
      <c r="A29076">
        <v>3677283</v>
      </c>
      <c r="B29076" t="s">
        <v>1063</v>
      </c>
      <c r="C29076">
        <v>0</v>
      </c>
    </row>
    <row r="29077" spans="1:3" x14ac:dyDescent="0.25">
      <c r="A29077">
        <v>3677295</v>
      </c>
      <c r="B29077" t="s">
        <v>25562</v>
      </c>
      <c r="C29077">
        <v>0</v>
      </c>
    </row>
    <row r="29078" spans="1:3" x14ac:dyDescent="0.25">
      <c r="A29078">
        <v>3677293</v>
      </c>
      <c r="B29078" t="s">
        <v>270</v>
      </c>
      <c r="C29078">
        <v>0</v>
      </c>
    </row>
    <row r="29079" spans="1:3" x14ac:dyDescent="0.25">
      <c r="A29079">
        <v>3677291</v>
      </c>
      <c r="B29079" t="s">
        <v>4847</v>
      </c>
      <c r="C29079">
        <v>0</v>
      </c>
    </row>
    <row r="29080" spans="1:3" x14ac:dyDescent="0.25">
      <c r="A29080">
        <v>3677305</v>
      </c>
      <c r="B29080" t="s">
        <v>25897</v>
      </c>
      <c r="C29080">
        <v>0</v>
      </c>
    </row>
    <row r="29081" spans="1:3" x14ac:dyDescent="0.25">
      <c r="A29081">
        <v>3677300</v>
      </c>
      <c r="B29081" t="s">
        <v>1783</v>
      </c>
      <c r="C29081">
        <v>0</v>
      </c>
    </row>
    <row r="29082" spans="1:3" x14ac:dyDescent="0.25">
      <c r="A29082">
        <v>3677309</v>
      </c>
      <c r="B29082" t="s">
        <v>3296</v>
      </c>
      <c r="C29082">
        <v>0</v>
      </c>
    </row>
    <row r="29083" spans="1:3" x14ac:dyDescent="0.25">
      <c r="A29083">
        <v>3677308</v>
      </c>
      <c r="B29083" t="s">
        <v>25609</v>
      </c>
      <c r="C29083">
        <v>0</v>
      </c>
    </row>
    <row r="29084" spans="1:3" x14ac:dyDescent="0.25">
      <c r="A29084">
        <v>3677055</v>
      </c>
      <c r="B29084" t="s">
        <v>1614</v>
      </c>
      <c r="C29084">
        <v>0</v>
      </c>
    </row>
    <row r="29085" spans="1:3" x14ac:dyDescent="0.25">
      <c r="A29085">
        <v>3677104</v>
      </c>
      <c r="B29085" t="s">
        <v>124</v>
      </c>
      <c r="C29085">
        <v>0</v>
      </c>
    </row>
    <row r="29086" spans="1:3" x14ac:dyDescent="0.25">
      <c r="A29086">
        <v>3677100</v>
      </c>
      <c r="B29086" t="s">
        <v>6287</v>
      </c>
      <c r="C29086">
        <v>0</v>
      </c>
    </row>
    <row r="29087" spans="1:3" x14ac:dyDescent="0.25">
      <c r="A29087">
        <v>3677098</v>
      </c>
      <c r="B29087" t="s">
        <v>25956</v>
      </c>
      <c r="C29087">
        <v>0</v>
      </c>
    </row>
    <row r="29088" spans="1:3" x14ac:dyDescent="0.25">
      <c r="A29088">
        <v>3677118</v>
      </c>
      <c r="B29088" t="s">
        <v>26119</v>
      </c>
      <c r="C29088">
        <v>0</v>
      </c>
    </row>
    <row r="29089" spans="1:3" x14ac:dyDescent="0.25">
      <c r="A29089">
        <v>3677116</v>
      </c>
      <c r="B29089" t="s">
        <v>14521</v>
      </c>
      <c r="C29089">
        <v>0</v>
      </c>
    </row>
    <row r="29090" spans="1:3" x14ac:dyDescent="0.25">
      <c r="A29090">
        <v>3677112</v>
      </c>
      <c r="B29090" t="s">
        <v>14049</v>
      </c>
      <c r="C29090">
        <v>0</v>
      </c>
    </row>
    <row r="29091" spans="1:3" x14ac:dyDescent="0.25">
      <c r="A29091">
        <v>3677111</v>
      </c>
      <c r="B29091" t="s">
        <v>909</v>
      </c>
      <c r="C29091">
        <v>0</v>
      </c>
    </row>
    <row r="29092" spans="1:3" x14ac:dyDescent="0.25">
      <c r="A29092">
        <v>3677108</v>
      </c>
      <c r="B29092" t="s">
        <v>25849</v>
      </c>
      <c r="C29092">
        <v>0</v>
      </c>
    </row>
    <row r="29093" spans="1:3" x14ac:dyDescent="0.25">
      <c r="A29093">
        <v>3677106</v>
      </c>
      <c r="B29093" t="s">
        <v>1038</v>
      </c>
      <c r="C29093">
        <v>0</v>
      </c>
    </row>
    <row r="29094" spans="1:3" x14ac:dyDescent="0.25">
      <c r="A29094">
        <v>3676898</v>
      </c>
      <c r="B29094" t="s">
        <v>25473</v>
      </c>
      <c r="C29094">
        <v>0</v>
      </c>
    </row>
    <row r="29095" spans="1:3" x14ac:dyDescent="0.25">
      <c r="A29095">
        <v>3676902</v>
      </c>
      <c r="B29095" t="s">
        <v>26167</v>
      </c>
      <c r="C29095">
        <v>0</v>
      </c>
    </row>
    <row r="29096" spans="1:3" x14ac:dyDescent="0.25">
      <c r="A29096">
        <v>3676914</v>
      </c>
      <c r="B29096" t="s">
        <v>7495</v>
      </c>
      <c r="C29096">
        <v>0</v>
      </c>
    </row>
    <row r="29097" spans="1:3" x14ac:dyDescent="0.25">
      <c r="A29097">
        <v>3676930</v>
      </c>
      <c r="B29097" t="s">
        <v>25491</v>
      </c>
      <c r="C29097">
        <v>0</v>
      </c>
    </row>
    <row r="29098" spans="1:3" x14ac:dyDescent="0.25">
      <c r="A29098">
        <v>2498358</v>
      </c>
      <c r="B29098" t="s">
        <v>189</v>
      </c>
      <c r="C29098">
        <v>0</v>
      </c>
    </row>
    <row r="29099" spans="1:3" x14ac:dyDescent="0.25">
      <c r="A29099">
        <v>3676508</v>
      </c>
      <c r="B29099" t="s">
        <v>26172</v>
      </c>
      <c r="C29099">
        <v>0</v>
      </c>
    </row>
    <row r="29100" spans="1:3" x14ac:dyDescent="0.25">
      <c r="A29100">
        <v>3676525</v>
      </c>
      <c r="B29100" t="s">
        <v>25871</v>
      </c>
      <c r="C29100">
        <v>0</v>
      </c>
    </row>
    <row r="29101" spans="1:3" x14ac:dyDescent="0.25">
      <c r="A29101">
        <v>3676520</v>
      </c>
      <c r="B29101" t="s">
        <v>619</v>
      </c>
      <c r="C29101">
        <v>0</v>
      </c>
    </row>
    <row r="29102" spans="1:3" x14ac:dyDescent="0.25">
      <c r="A29102">
        <v>3676276</v>
      </c>
      <c r="B29102" t="s">
        <v>1169</v>
      </c>
      <c r="C29102">
        <v>0</v>
      </c>
    </row>
    <row r="29103" spans="1:3" x14ac:dyDescent="0.25">
      <c r="A29103">
        <v>3676275</v>
      </c>
      <c r="B29103" t="s">
        <v>4250</v>
      </c>
      <c r="C29103">
        <v>0</v>
      </c>
    </row>
    <row r="29104" spans="1:3" x14ac:dyDescent="0.25">
      <c r="A29104">
        <v>3676274</v>
      </c>
      <c r="B29104" t="s">
        <v>25817</v>
      </c>
      <c r="C29104">
        <v>0</v>
      </c>
    </row>
    <row r="29105" spans="1:3" x14ac:dyDescent="0.25">
      <c r="A29105">
        <v>3676271</v>
      </c>
      <c r="B29105" t="s">
        <v>21252</v>
      </c>
      <c r="C29105">
        <v>0</v>
      </c>
    </row>
    <row r="29106" spans="1:3" x14ac:dyDescent="0.25">
      <c r="A29106">
        <v>3676256</v>
      </c>
      <c r="B29106" t="s">
        <v>14664</v>
      </c>
      <c r="C29106">
        <v>0</v>
      </c>
    </row>
    <row r="29107" spans="1:3" x14ac:dyDescent="0.25">
      <c r="A29107">
        <v>3676255</v>
      </c>
      <c r="B29107" t="s">
        <v>13101</v>
      </c>
      <c r="C29107">
        <v>0</v>
      </c>
    </row>
    <row r="29108" spans="1:3" x14ac:dyDescent="0.25">
      <c r="A29108">
        <v>3676251</v>
      </c>
      <c r="B29108" t="s">
        <v>7178</v>
      </c>
      <c r="C29108">
        <v>0</v>
      </c>
    </row>
    <row r="29109" spans="1:3" x14ac:dyDescent="0.25">
      <c r="A29109">
        <v>3676249</v>
      </c>
      <c r="B29109" t="s">
        <v>4598</v>
      </c>
      <c r="C29109">
        <v>0</v>
      </c>
    </row>
    <row r="29110" spans="1:3" x14ac:dyDescent="0.25">
      <c r="A29110">
        <v>3676245</v>
      </c>
      <c r="B29110" t="s">
        <v>25698</v>
      </c>
      <c r="C29110">
        <v>0</v>
      </c>
    </row>
    <row r="29111" spans="1:3" x14ac:dyDescent="0.25">
      <c r="A29111">
        <v>3676244</v>
      </c>
      <c r="B29111" t="s">
        <v>25929</v>
      </c>
      <c r="C29111">
        <v>0</v>
      </c>
    </row>
    <row r="29112" spans="1:3" x14ac:dyDescent="0.25">
      <c r="A29112">
        <v>3676205</v>
      </c>
      <c r="B29112" t="s">
        <v>15259</v>
      </c>
      <c r="C29112">
        <v>0</v>
      </c>
    </row>
    <row r="29113" spans="1:3" x14ac:dyDescent="0.25">
      <c r="A29113">
        <v>3676204</v>
      </c>
      <c r="B29113" t="s">
        <v>20786</v>
      </c>
      <c r="C29113">
        <v>0</v>
      </c>
    </row>
    <row r="29114" spans="1:3" x14ac:dyDescent="0.25">
      <c r="A29114">
        <v>3676222</v>
      </c>
      <c r="B29114" t="s">
        <v>25499</v>
      </c>
      <c r="C29114">
        <v>0</v>
      </c>
    </row>
    <row r="29115" spans="1:3" x14ac:dyDescent="0.25">
      <c r="A29115">
        <v>3676037</v>
      </c>
      <c r="B29115" t="s">
        <v>1106</v>
      </c>
      <c r="C29115">
        <v>0</v>
      </c>
    </row>
    <row r="29116" spans="1:3" x14ac:dyDescent="0.25">
      <c r="A29116">
        <v>3676042</v>
      </c>
      <c r="B29116" t="s">
        <v>25558</v>
      </c>
      <c r="C29116">
        <v>0</v>
      </c>
    </row>
    <row r="29117" spans="1:3" x14ac:dyDescent="0.25">
      <c r="A29117">
        <v>3676040</v>
      </c>
      <c r="B29117" t="s">
        <v>25524</v>
      </c>
      <c r="C29117">
        <v>0</v>
      </c>
    </row>
    <row r="29118" spans="1:3" x14ac:dyDescent="0.25">
      <c r="A29118">
        <v>3676050</v>
      </c>
      <c r="B29118" t="s">
        <v>26017</v>
      </c>
      <c r="C29118">
        <v>0</v>
      </c>
    </row>
    <row r="29119" spans="1:3" x14ac:dyDescent="0.25">
      <c r="A29119">
        <v>3676058</v>
      </c>
      <c r="B29119" t="s">
        <v>25605</v>
      </c>
      <c r="C29119">
        <v>0</v>
      </c>
    </row>
    <row r="29120" spans="1:3" x14ac:dyDescent="0.25">
      <c r="A29120">
        <v>3676051</v>
      </c>
      <c r="B29120" t="s">
        <v>25461</v>
      </c>
      <c r="C29120">
        <v>0</v>
      </c>
    </row>
    <row r="29121" spans="1:3" x14ac:dyDescent="0.25">
      <c r="A29121">
        <v>3675879</v>
      </c>
      <c r="B29121" t="s">
        <v>5488</v>
      </c>
      <c r="C29121">
        <v>0</v>
      </c>
    </row>
    <row r="29122" spans="1:3" x14ac:dyDescent="0.25">
      <c r="A29122">
        <v>3675874</v>
      </c>
      <c r="B29122" t="s">
        <v>25599</v>
      </c>
      <c r="C29122">
        <v>0</v>
      </c>
    </row>
    <row r="29123" spans="1:3" x14ac:dyDescent="0.25">
      <c r="A29123">
        <v>3675867</v>
      </c>
      <c r="B29123" t="s">
        <v>86</v>
      </c>
      <c r="C29123">
        <v>0</v>
      </c>
    </row>
    <row r="29124" spans="1:3" x14ac:dyDescent="0.25">
      <c r="A29124">
        <v>3675864</v>
      </c>
      <c r="B29124" t="s">
        <v>25728</v>
      </c>
      <c r="C29124">
        <v>0</v>
      </c>
    </row>
    <row r="29125" spans="1:3" x14ac:dyDescent="0.25">
      <c r="A29125">
        <v>3675863</v>
      </c>
      <c r="B29125" t="s">
        <v>26164</v>
      </c>
      <c r="C29125">
        <v>0</v>
      </c>
    </row>
    <row r="29126" spans="1:3" x14ac:dyDescent="0.25">
      <c r="A29126">
        <v>3675882</v>
      </c>
      <c r="B29126" t="s">
        <v>25739</v>
      </c>
      <c r="C29126">
        <v>0</v>
      </c>
    </row>
    <row r="29127" spans="1:3" x14ac:dyDescent="0.25">
      <c r="A29127">
        <v>3675687</v>
      </c>
      <c r="B29127" t="s">
        <v>2185</v>
      </c>
      <c r="C29127">
        <v>0</v>
      </c>
    </row>
    <row r="29128" spans="1:3" x14ac:dyDescent="0.25">
      <c r="A29128">
        <v>3675683</v>
      </c>
      <c r="B29128" t="s">
        <v>3757</v>
      </c>
      <c r="C29128">
        <v>0</v>
      </c>
    </row>
    <row r="29129" spans="1:3" x14ac:dyDescent="0.25">
      <c r="A29129">
        <v>3675674</v>
      </c>
      <c r="B29129" t="s">
        <v>12328</v>
      </c>
      <c r="C29129">
        <v>0</v>
      </c>
    </row>
    <row r="29130" spans="1:3" x14ac:dyDescent="0.25">
      <c r="A29130">
        <v>3675689</v>
      </c>
      <c r="B29130" t="s">
        <v>5367</v>
      </c>
      <c r="C29130">
        <v>0</v>
      </c>
    </row>
    <row r="29131" spans="1:3" x14ac:dyDescent="0.25">
      <c r="A29131">
        <v>3675690</v>
      </c>
      <c r="B29131" t="s">
        <v>12877</v>
      </c>
      <c r="C29131">
        <v>0</v>
      </c>
    </row>
    <row r="29132" spans="1:3" x14ac:dyDescent="0.25">
      <c r="A29132">
        <v>3675491</v>
      </c>
      <c r="B29132" t="s">
        <v>26034</v>
      </c>
      <c r="C29132">
        <v>0</v>
      </c>
    </row>
    <row r="29133" spans="1:3" x14ac:dyDescent="0.25">
      <c r="A29133">
        <v>3675480</v>
      </c>
      <c r="B29133" t="s">
        <v>25699</v>
      </c>
      <c r="C29133">
        <v>0</v>
      </c>
    </row>
    <row r="29134" spans="1:3" x14ac:dyDescent="0.25">
      <c r="A29134">
        <v>3675495</v>
      </c>
      <c r="B29134" t="s">
        <v>6518</v>
      </c>
      <c r="C29134">
        <v>0</v>
      </c>
    </row>
    <row r="29135" spans="1:3" x14ac:dyDescent="0.25">
      <c r="A29135">
        <v>3675284</v>
      </c>
      <c r="B29135" t="s">
        <v>7735</v>
      </c>
      <c r="C29135">
        <v>0</v>
      </c>
    </row>
    <row r="29136" spans="1:3" x14ac:dyDescent="0.25">
      <c r="A29136">
        <v>3675306</v>
      </c>
      <c r="B29136" t="s">
        <v>1334</v>
      </c>
      <c r="C29136">
        <v>0</v>
      </c>
    </row>
    <row r="29137" spans="1:3" x14ac:dyDescent="0.25">
      <c r="A29137">
        <v>3675302</v>
      </c>
      <c r="B29137" t="s">
        <v>5093</v>
      </c>
      <c r="C29137">
        <v>0</v>
      </c>
    </row>
    <row r="29138" spans="1:3" x14ac:dyDescent="0.25">
      <c r="A29138">
        <v>3675301</v>
      </c>
      <c r="B29138" t="s">
        <v>6067</v>
      </c>
      <c r="C29138">
        <v>0</v>
      </c>
    </row>
    <row r="29139" spans="1:3" x14ac:dyDescent="0.25">
      <c r="A29139">
        <v>3675295</v>
      </c>
      <c r="B29139" t="s">
        <v>2444</v>
      </c>
      <c r="C29139">
        <v>0</v>
      </c>
    </row>
    <row r="29140" spans="1:3" x14ac:dyDescent="0.25">
      <c r="A29140">
        <v>3675120</v>
      </c>
      <c r="B29140" t="s">
        <v>10654</v>
      </c>
      <c r="C29140">
        <v>0</v>
      </c>
    </row>
    <row r="29141" spans="1:3" x14ac:dyDescent="0.25">
      <c r="A29141">
        <v>3675119</v>
      </c>
      <c r="B29141" t="s">
        <v>1322</v>
      </c>
      <c r="C29141">
        <v>0</v>
      </c>
    </row>
    <row r="29142" spans="1:3" x14ac:dyDescent="0.25">
      <c r="A29142">
        <v>3675117</v>
      </c>
      <c r="B29142" t="s">
        <v>3590</v>
      </c>
      <c r="C29142">
        <v>0</v>
      </c>
    </row>
    <row r="29143" spans="1:3" x14ac:dyDescent="0.25">
      <c r="A29143">
        <v>3675128</v>
      </c>
      <c r="B29143" t="s">
        <v>25991</v>
      </c>
      <c r="C29143">
        <v>0</v>
      </c>
    </row>
    <row r="29144" spans="1:3" x14ac:dyDescent="0.25">
      <c r="A29144">
        <v>3675124</v>
      </c>
      <c r="B29144" t="s">
        <v>5052</v>
      </c>
      <c r="C29144">
        <v>0</v>
      </c>
    </row>
    <row r="29145" spans="1:3" x14ac:dyDescent="0.25">
      <c r="A29145">
        <v>3674943</v>
      </c>
      <c r="B29145" t="s">
        <v>3529</v>
      </c>
      <c r="C29145">
        <v>0</v>
      </c>
    </row>
    <row r="29146" spans="1:3" x14ac:dyDescent="0.25">
      <c r="A29146">
        <v>3674957</v>
      </c>
      <c r="B29146" t="s">
        <v>387</v>
      </c>
      <c r="C29146">
        <v>0</v>
      </c>
    </row>
    <row r="29147" spans="1:3" x14ac:dyDescent="0.25">
      <c r="A29147">
        <v>3674953</v>
      </c>
      <c r="B29147" t="s">
        <v>1669</v>
      </c>
      <c r="C29147">
        <v>0</v>
      </c>
    </row>
    <row r="29148" spans="1:3" x14ac:dyDescent="0.25">
      <c r="A29148">
        <v>3674952</v>
      </c>
      <c r="B29148" t="s">
        <v>6754</v>
      </c>
      <c r="C29148">
        <v>0</v>
      </c>
    </row>
    <row r="29149" spans="1:3" x14ac:dyDescent="0.25">
      <c r="A29149">
        <v>3674951</v>
      </c>
      <c r="B29149" t="s">
        <v>3220</v>
      </c>
      <c r="C29149">
        <v>0</v>
      </c>
    </row>
    <row r="29150" spans="1:3" x14ac:dyDescent="0.25">
      <c r="A29150">
        <v>3674962</v>
      </c>
      <c r="B29150" t="s">
        <v>7470</v>
      </c>
      <c r="C29150">
        <v>0</v>
      </c>
    </row>
    <row r="29151" spans="1:3" x14ac:dyDescent="0.25">
      <c r="A29151">
        <v>3674768</v>
      </c>
      <c r="B29151" t="s">
        <v>414</v>
      </c>
      <c r="C29151">
        <v>0</v>
      </c>
    </row>
    <row r="29152" spans="1:3" x14ac:dyDescent="0.25">
      <c r="A29152">
        <v>3674774</v>
      </c>
      <c r="B29152" t="s">
        <v>2489</v>
      </c>
      <c r="C29152">
        <v>0</v>
      </c>
    </row>
    <row r="29153" spans="1:3" x14ac:dyDescent="0.25">
      <c r="A29153">
        <v>3674558</v>
      </c>
      <c r="B29153" t="s">
        <v>25903</v>
      </c>
      <c r="C29153">
        <v>0</v>
      </c>
    </row>
    <row r="29154" spans="1:3" x14ac:dyDescent="0.25">
      <c r="A29154">
        <v>3674556</v>
      </c>
      <c r="B29154" t="s">
        <v>25956</v>
      </c>
      <c r="C29154">
        <v>0</v>
      </c>
    </row>
    <row r="29155" spans="1:3" x14ac:dyDescent="0.25">
      <c r="A29155">
        <v>3674554</v>
      </c>
      <c r="B29155" t="s">
        <v>25484</v>
      </c>
      <c r="C29155">
        <v>0</v>
      </c>
    </row>
    <row r="29156" spans="1:3" x14ac:dyDescent="0.25">
      <c r="A29156">
        <v>3674566</v>
      </c>
      <c r="B29156" t="s">
        <v>10924</v>
      </c>
      <c r="C29156">
        <v>0</v>
      </c>
    </row>
    <row r="29157" spans="1:3" x14ac:dyDescent="0.25">
      <c r="A29157">
        <v>3674561</v>
      </c>
      <c r="B29157" t="s">
        <v>15537</v>
      </c>
      <c r="C29157">
        <v>0</v>
      </c>
    </row>
    <row r="29158" spans="1:3" x14ac:dyDescent="0.25">
      <c r="A29158">
        <v>3674559</v>
      </c>
      <c r="B29158" t="s">
        <v>6599</v>
      </c>
      <c r="C29158">
        <v>0</v>
      </c>
    </row>
    <row r="29159" spans="1:3" x14ac:dyDescent="0.25">
      <c r="A29159">
        <v>3674579</v>
      </c>
      <c r="B29159" t="s">
        <v>6668</v>
      </c>
      <c r="C29159">
        <v>0</v>
      </c>
    </row>
    <row r="29160" spans="1:3" x14ac:dyDescent="0.25">
      <c r="A29160">
        <v>3674302</v>
      </c>
      <c r="B29160" t="s">
        <v>21534</v>
      </c>
      <c r="C29160">
        <v>0</v>
      </c>
    </row>
    <row r="29161" spans="1:3" x14ac:dyDescent="0.25">
      <c r="A29161">
        <v>3674372</v>
      </c>
      <c r="B29161" t="s">
        <v>26087</v>
      </c>
      <c r="C29161">
        <v>0</v>
      </c>
    </row>
    <row r="29162" spans="1:3" x14ac:dyDescent="0.25">
      <c r="A29162">
        <v>3674390</v>
      </c>
      <c r="B29162" t="s">
        <v>25883</v>
      </c>
      <c r="C29162">
        <v>0</v>
      </c>
    </row>
    <row r="29163" spans="1:3" x14ac:dyDescent="0.25">
      <c r="A29163">
        <v>3674127</v>
      </c>
      <c r="B29163" t="s">
        <v>25846</v>
      </c>
      <c r="C29163">
        <v>0</v>
      </c>
    </row>
    <row r="29164" spans="1:3" x14ac:dyDescent="0.25">
      <c r="A29164">
        <v>3674222</v>
      </c>
      <c r="B29164" t="s">
        <v>26052</v>
      </c>
      <c r="C29164">
        <v>0</v>
      </c>
    </row>
    <row r="29165" spans="1:3" x14ac:dyDescent="0.25">
      <c r="A29165">
        <v>3674220</v>
      </c>
      <c r="B29165" t="s">
        <v>25493</v>
      </c>
      <c r="C29165">
        <v>0</v>
      </c>
    </row>
    <row r="29166" spans="1:3" x14ac:dyDescent="0.25">
      <c r="A29166">
        <v>3674219</v>
      </c>
      <c r="B29166" t="s">
        <v>4213</v>
      </c>
      <c r="C29166">
        <v>0</v>
      </c>
    </row>
    <row r="29167" spans="1:3" x14ac:dyDescent="0.25">
      <c r="A29167">
        <v>3674217</v>
      </c>
      <c r="B29167" t="s">
        <v>25907</v>
      </c>
      <c r="C29167">
        <v>0</v>
      </c>
    </row>
    <row r="29168" spans="1:3" x14ac:dyDescent="0.25">
      <c r="A29168">
        <v>3674214</v>
      </c>
      <c r="B29168" t="s">
        <v>4538</v>
      </c>
      <c r="C29168">
        <v>0</v>
      </c>
    </row>
    <row r="29169" spans="1:3" x14ac:dyDescent="0.25">
      <c r="A29169">
        <v>3674231</v>
      </c>
      <c r="B29169" t="s">
        <v>10735</v>
      </c>
      <c r="C29169">
        <v>0</v>
      </c>
    </row>
    <row r="29170" spans="1:3" x14ac:dyDescent="0.25">
      <c r="A29170">
        <v>3674024</v>
      </c>
      <c r="B29170" t="s">
        <v>15519</v>
      </c>
      <c r="C29170">
        <v>0</v>
      </c>
    </row>
    <row r="29171" spans="1:3" x14ac:dyDescent="0.25">
      <c r="A29171">
        <v>3674052</v>
      </c>
      <c r="B29171" t="s">
        <v>1431</v>
      </c>
      <c r="C29171">
        <v>0</v>
      </c>
    </row>
    <row r="29172" spans="1:3" x14ac:dyDescent="0.25">
      <c r="A29172">
        <v>3674049</v>
      </c>
      <c r="B29172" t="s">
        <v>25850</v>
      </c>
      <c r="C29172">
        <v>0</v>
      </c>
    </row>
    <row r="29173" spans="1:3" x14ac:dyDescent="0.25">
      <c r="A29173">
        <v>3674065</v>
      </c>
      <c r="B29173" t="s">
        <v>3162</v>
      </c>
      <c r="C29173">
        <v>0</v>
      </c>
    </row>
    <row r="29174" spans="1:3" x14ac:dyDescent="0.25">
      <c r="A29174">
        <v>3674064</v>
      </c>
      <c r="B29174" t="s">
        <v>5476</v>
      </c>
      <c r="C29174">
        <v>0</v>
      </c>
    </row>
    <row r="29175" spans="1:3" x14ac:dyDescent="0.25">
      <c r="A29175">
        <v>3674061</v>
      </c>
      <c r="B29175" t="s">
        <v>25579</v>
      </c>
      <c r="C29175">
        <v>0</v>
      </c>
    </row>
    <row r="29176" spans="1:3" x14ac:dyDescent="0.25">
      <c r="A29176">
        <v>3674060</v>
      </c>
      <c r="B29176" t="s">
        <v>5536</v>
      </c>
      <c r="C29176">
        <v>0</v>
      </c>
    </row>
    <row r="29177" spans="1:3" x14ac:dyDescent="0.25">
      <c r="A29177">
        <v>3674058</v>
      </c>
      <c r="B29177" t="s">
        <v>25622</v>
      </c>
      <c r="C29177">
        <v>0</v>
      </c>
    </row>
    <row r="29178" spans="1:3" x14ac:dyDescent="0.25">
      <c r="A29178">
        <v>3674068</v>
      </c>
      <c r="B29178" t="s">
        <v>5405</v>
      </c>
      <c r="C29178">
        <v>0</v>
      </c>
    </row>
    <row r="29179" spans="1:3" x14ac:dyDescent="0.25">
      <c r="A29179">
        <v>3673892</v>
      </c>
      <c r="B29179" t="s">
        <v>1205</v>
      </c>
      <c r="C29179">
        <v>0</v>
      </c>
    </row>
    <row r="29180" spans="1:3" x14ac:dyDescent="0.25">
      <c r="A29180">
        <v>3673886</v>
      </c>
      <c r="B29180" t="s">
        <v>26024</v>
      </c>
      <c r="C29180">
        <v>0</v>
      </c>
    </row>
    <row r="29181" spans="1:3" x14ac:dyDescent="0.25">
      <c r="A29181">
        <v>3673898</v>
      </c>
      <c r="B29181" t="s">
        <v>2946</v>
      </c>
      <c r="C29181">
        <v>0</v>
      </c>
    </row>
    <row r="29182" spans="1:3" x14ac:dyDescent="0.25">
      <c r="A29182">
        <v>3673897</v>
      </c>
      <c r="B29182" t="s">
        <v>26108</v>
      </c>
      <c r="C29182">
        <v>0</v>
      </c>
    </row>
    <row r="29183" spans="1:3" x14ac:dyDescent="0.25">
      <c r="A29183">
        <v>3673896</v>
      </c>
      <c r="B29183" t="s">
        <v>10861</v>
      </c>
      <c r="C29183">
        <v>0</v>
      </c>
    </row>
    <row r="29184" spans="1:3" x14ac:dyDescent="0.25">
      <c r="A29184">
        <v>3673895</v>
      </c>
      <c r="B29184" t="s">
        <v>1722</v>
      </c>
      <c r="C29184">
        <v>0</v>
      </c>
    </row>
    <row r="29185" spans="1:3" x14ac:dyDescent="0.25">
      <c r="A29185">
        <v>3673910</v>
      </c>
      <c r="B29185" t="s">
        <v>25561</v>
      </c>
      <c r="C29185">
        <v>0</v>
      </c>
    </row>
    <row r="29186" spans="1:3" x14ac:dyDescent="0.25">
      <c r="A29186">
        <v>3673907</v>
      </c>
      <c r="B29186" t="s">
        <v>6036</v>
      </c>
      <c r="C29186">
        <v>0</v>
      </c>
    </row>
    <row r="29187" spans="1:3" x14ac:dyDescent="0.25">
      <c r="A29187">
        <v>3673903</v>
      </c>
      <c r="B29187" t="s">
        <v>25988</v>
      </c>
      <c r="C29187">
        <v>0</v>
      </c>
    </row>
    <row r="29188" spans="1:3" x14ac:dyDescent="0.25">
      <c r="A29188">
        <v>3673900</v>
      </c>
      <c r="B29188" t="s">
        <v>5773</v>
      </c>
      <c r="C29188">
        <v>0</v>
      </c>
    </row>
    <row r="29189" spans="1:3" x14ac:dyDescent="0.25">
      <c r="A29189">
        <v>3673651</v>
      </c>
      <c r="B29189" t="s">
        <v>4778</v>
      </c>
      <c r="C29189">
        <v>0</v>
      </c>
    </row>
    <row r="29190" spans="1:3" x14ac:dyDescent="0.25">
      <c r="A29190">
        <v>3673715</v>
      </c>
      <c r="B29190" t="s">
        <v>25564</v>
      </c>
      <c r="C29190">
        <v>0</v>
      </c>
    </row>
    <row r="29191" spans="1:3" x14ac:dyDescent="0.25">
      <c r="A29191">
        <v>3673736</v>
      </c>
      <c r="B29191" t="s">
        <v>4141</v>
      </c>
      <c r="C29191">
        <v>0</v>
      </c>
    </row>
    <row r="29192" spans="1:3" x14ac:dyDescent="0.25">
      <c r="A29192">
        <v>3673735</v>
      </c>
      <c r="B29192" t="s">
        <v>1709</v>
      </c>
      <c r="C29192">
        <v>0</v>
      </c>
    </row>
    <row r="29193" spans="1:3" x14ac:dyDescent="0.25">
      <c r="A29193">
        <v>3673740</v>
      </c>
      <c r="B29193" t="s">
        <v>5943</v>
      </c>
      <c r="C29193">
        <v>0</v>
      </c>
    </row>
    <row r="29194" spans="1:3" x14ac:dyDescent="0.25">
      <c r="A29194">
        <v>3673515</v>
      </c>
      <c r="B29194" t="s">
        <v>26024</v>
      </c>
      <c r="C29194">
        <v>0</v>
      </c>
    </row>
    <row r="29195" spans="1:3" x14ac:dyDescent="0.25">
      <c r="A29195">
        <v>3673529</v>
      </c>
      <c r="B29195" t="s">
        <v>14360</v>
      </c>
      <c r="C29195">
        <v>0</v>
      </c>
    </row>
    <row r="29196" spans="1:3" x14ac:dyDescent="0.25">
      <c r="A29196">
        <v>3673296</v>
      </c>
      <c r="B29196" t="s">
        <v>15192</v>
      </c>
      <c r="C29196">
        <v>0</v>
      </c>
    </row>
    <row r="29197" spans="1:3" x14ac:dyDescent="0.25">
      <c r="A29197">
        <v>3673377</v>
      </c>
      <c r="B29197" t="s">
        <v>206</v>
      </c>
      <c r="C29197">
        <v>0</v>
      </c>
    </row>
    <row r="29198" spans="1:3" x14ac:dyDescent="0.25">
      <c r="A29198">
        <v>3673390</v>
      </c>
      <c r="B29198" t="s">
        <v>10476</v>
      </c>
      <c r="C29198">
        <v>0</v>
      </c>
    </row>
    <row r="29199" spans="1:3" x14ac:dyDescent="0.25">
      <c r="A29199">
        <v>3673388</v>
      </c>
      <c r="B29199" t="s">
        <v>478</v>
      </c>
      <c r="C29199">
        <v>0</v>
      </c>
    </row>
    <row r="29200" spans="1:3" x14ac:dyDescent="0.25">
      <c r="A29200">
        <v>3673386</v>
      </c>
      <c r="B29200" t="s">
        <v>25517</v>
      </c>
      <c r="C29200">
        <v>0</v>
      </c>
    </row>
    <row r="29201" spans="1:3" x14ac:dyDescent="0.25">
      <c r="A29201">
        <v>3673218</v>
      </c>
      <c r="B29201" t="s">
        <v>4714</v>
      </c>
      <c r="C29201">
        <v>0</v>
      </c>
    </row>
    <row r="29202" spans="1:3" x14ac:dyDescent="0.25">
      <c r="A29202">
        <v>3673217</v>
      </c>
      <c r="B29202" t="s">
        <v>2028</v>
      </c>
      <c r="C29202">
        <v>0</v>
      </c>
    </row>
    <row r="29203" spans="1:3" x14ac:dyDescent="0.25">
      <c r="A29203">
        <v>3673228</v>
      </c>
      <c r="B29203" t="s">
        <v>25641</v>
      </c>
      <c r="C29203">
        <v>0</v>
      </c>
    </row>
    <row r="29204" spans="1:3" x14ac:dyDescent="0.25">
      <c r="A29204">
        <v>3673042</v>
      </c>
      <c r="B29204" t="s">
        <v>25555</v>
      </c>
      <c r="C29204">
        <v>0</v>
      </c>
    </row>
    <row r="29205" spans="1:3" x14ac:dyDescent="0.25">
      <c r="A29205">
        <v>3673063</v>
      </c>
      <c r="B29205" t="s">
        <v>25537</v>
      </c>
      <c r="C29205">
        <v>0</v>
      </c>
    </row>
    <row r="29206" spans="1:3" x14ac:dyDescent="0.25">
      <c r="A29206">
        <v>3673062</v>
      </c>
      <c r="B29206" t="s">
        <v>25526</v>
      </c>
      <c r="C29206">
        <v>0</v>
      </c>
    </row>
    <row r="29207" spans="1:3" x14ac:dyDescent="0.25">
      <c r="A29207">
        <v>3673068</v>
      </c>
      <c r="B29207" t="s">
        <v>13814</v>
      </c>
      <c r="C29207">
        <v>0</v>
      </c>
    </row>
    <row r="29208" spans="1:3" x14ac:dyDescent="0.25">
      <c r="A29208">
        <v>3673065</v>
      </c>
      <c r="B29208" t="s">
        <v>874</v>
      </c>
      <c r="C29208">
        <v>0</v>
      </c>
    </row>
    <row r="29209" spans="1:3" x14ac:dyDescent="0.25">
      <c r="A29209">
        <v>3672831</v>
      </c>
      <c r="B29209" t="s">
        <v>25919</v>
      </c>
      <c r="C29209">
        <v>0</v>
      </c>
    </row>
    <row r="29210" spans="1:3" x14ac:dyDescent="0.25">
      <c r="A29210">
        <v>3672829</v>
      </c>
      <c r="B29210" t="s">
        <v>26072</v>
      </c>
      <c r="C29210">
        <v>0</v>
      </c>
    </row>
    <row r="29211" spans="1:3" x14ac:dyDescent="0.25">
      <c r="A29211">
        <v>3672862</v>
      </c>
      <c r="B29211" t="s">
        <v>25456</v>
      </c>
      <c r="C29211">
        <v>0</v>
      </c>
    </row>
    <row r="29212" spans="1:3" x14ac:dyDescent="0.25">
      <c r="A29212">
        <v>3672861</v>
      </c>
      <c r="B29212" t="s">
        <v>25529</v>
      </c>
      <c r="C29212">
        <v>0</v>
      </c>
    </row>
    <row r="29213" spans="1:3" x14ac:dyDescent="0.25">
      <c r="A29213">
        <v>3672859</v>
      </c>
      <c r="B29213" t="s">
        <v>1182</v>
      </c>
      <c r="C29213">
        <v>0</v>
      </c>
    </row>
    <row r="29214" spans="1:3" x14ac:dyDescent="0.25">
      <c r="A29214">
        <v>3672177</v>
      </c>
      <c r="B29214" t="s">
        <v>25641</v>
      </c>
      <c r="C29214">
        <v>0</v>
      </c>
    </row>
    <row r="29215" spans="1:3" x14ac:dyDescent="0.25">
      <c r="A29215">
        <v>3672222</v>
      </c>
      <c r="B29215" t="s">
        <v>19116</v>
      </c>
      <c r="C29215">
        <v>0</v>
      </c>
    </row>
    <row r="29216" spans="1:3" x14ac:dyDescent="0.25">
      <c r="A29216">
        <v>3672007</v>
      </c>
      <c r="B29216" t="s">
        <v>10803</v>
      </c>
      <c r="C29216">
        <v>0</v>
      </c>
    </row>
    <row r="29217" spans="1:3" x14ac:dyDescent="0.25">
      <c r="A29217">
        <v>3672005</v>
      </c>
      <c r="B29217" t="s">
        <v>3610</v>
      </c>
      <c r="C29217">
        <v>0</v>
      </c>
    </row>
    <row r="29218" spans="1:3" x14ac:dyDescent="0.25">
      <c r="A29218">
        <v>3672004</v>
      </c>
      <c r="B29218" t="s">
        <v>25528</v>
      </c>
      <c r="C29218">
        <v>0</v>
      </c>
    </row>
    <row r="29219" spans="1:3" x14ac:dyDescent="0.25">
      <c r="A29219">
        <v>3672003</v>
      </c>
      <c r="B29219" t="s">
        <v>5107</v>
      </c>
      <c r="C29219">
        <v>0</v>
      </c>
    </row>
    <row r="29220" spans="1:3" x14ac:dyDescent="0.25">
      <c r="A29220">
        <v>3671992</v>
      </c>
      <c r="B29220" t="s">
        <v>14671</v>
      </c>
      <c r="C29220">
        <v>0</v>
      </c>
    </row>
    <row r="29221" spans="1:3" x14ac:dyDescent="0.25">
      <c r="A29221">
        <v>3671991</v>
      </c>
      <c r="B29221" t="s">
        <v>13119</v>
      </c>
      <c r="C29221">
        <v>0</v>
      </c>
    </row>
    <row r="29222" spans="1:3" x14ac:dyDescent="0.25">
      <c r="A29222">
        <v>3671980</v>
      </c>
      <c r="B29222" t="s">
        <v>1205</v>
      </c>
      <c r="C29222">
        <v>0</v>
      </c>
    </row>
    <row r="29223" spans="1:3" x14ac:dyDescent="0.25">
      <c r="A29223">
        <v>3671978</v>
      </c>
      <c r="B29223" t="s">
        <v>4920</v>
      </c>
      <c r="C29223">
        <v>0</v>
      </c>
    </row>
    <row r="29224" spans="1:3" x14ac:dyDescent="0.25">
      <c r="A29224">
        <v>3671977</v>
      </c>
      <c r="B29224" t="s">
        <v>11387</v>
      </c>
      <c r="C29224">
        <v>0</v>
      </c>
    </row>
    <row r="29225" spans="1:3" x14ac:dyDescent="0.25">
      <c r="A29225">
        <v>3671976</v>
      </c>
      <c r="B29225" t="s">
        <v>25491</v>
      </c>
      <c r="C29225">
        <v>0</v>
      </c>
    </row>
    <row r="29226" spans="1:3" x14ac:dyDescent="0.25">
      <c r="A29226">
        <v>3671975</v>
      </c>
      <c r="B29226" t="s">
        <v>26182</v>
      </c>
      <c r="C29226">
        <v>0</v>
      </c>
    </row>
    <row r="29227" spans="1:3" x14ac:dyDescent="0.25">
      <c r="A29227">
        <v>3671974</v>
      </c>
      <c r="B29227" t="s">
        <v>21052</v>
      </c>
      <c r="C29227">
        <v>0</v>
      </c>
    </row>
    <row r="29228" spans="1:3" x14ac:dyDescent="0.25">
      <c r="A29228">
        <v>3671973</v>
      </c>
      <c r="B29228" t="s">
        <v>26136</v>
      </c>
      <c r="C29228">
        <v>0</v>
      </c>
    </row>
    <row r="29229" spans="1:3" x14ac:dyDescent="0.25">
      <c r="A29229">
        <v>3671968</v>
      </c>
      <c r="B29229" t="s">
        <v>5405</v>
      </c>
      <c r="C29229">
        <v>0</v>
      </c>
    </row>
    <row r="29230" spans="1:3" x14ac:dyDescent="0.25">
      <c r="A29230">
        <v>3671967</v>
      </c>
      <c r="B29230" t="s">
        <v>21212</v>
      </c>
      <c r="C29230">
        <v>0</v>
      </c>
    </row>
    <row r="29231" spans="1:3" x14ac:dyDescent="0.25">
      <c r="A29231">
        <v>3671965</v>
      </c>
      <c r="B29231" t="s">
        <v>25988</v>
      </c>
      <c r="C29231">
        <v>0</v>
      </c>
    </row>
    <row r="29232" spans="1:3" x14ac:dyDescent="0.25">
      <c r="A29232">
        <v>3671947</v>
      </c>
      <c r="B29232" t="s">
        <v>522</v>
      </c>
      <c r="C29232">
        <v>0</v>
      </c>
    </row>
    <row r="29233" spans="1:3" x14ac:dyDescent="0.25">
      <c r="A29233">
        <v>3671938</v>
      </c>
      <c r="B29233" t="s">
        <v>21302</v>
      </c>
      <c r="C29233">
        <v>0</v>
      </c>
    </row>
    <row r="29234" spans="1:3" x14ac:dyDescent="0.25">
      <c r="A29234">
        <v>3671934</v>
      </c>
      <c r="B29234" t="s">
        <v>25537</v>
      </c>
      <c r="C29234">
        <v>0</v>
      </c>
    </row>
    <row r="29235" spans="1:3" x14ac:dyDescent="0.25">
      <c r="A29235">
        <v>3671932</v>
      </c>
      <c r="B29235" t="s">
        <v>13576</v>
      </c>
      <c r="C29235">
        <v>0</v>
      </c>
    </row>
    <row r="29236" spans="1:3" x14ac:dyDescent="0.25">
      <c r="A29236">
        <v>3671931</v>
      </c>
      <c r="B29236" t="s">
        <v>11421</v>
      </c>
      <c r="C29236">
        <v>0</v>
      </c>
    </row>
    <row r="29237" spans="1:3" x14ac:dyDescent="0.25">
      <c r="A29237">
        <v>3671927</v>
      </c>
      <c r="B29237" t="s">
        <v>206</v>
      </c>
      <c r="C29237">
        <v>0</v>
      </c>
    </row>
    <row r="29238" spans="1:3" x14ac:dyDescent="0.25">
      <c r="A29238">
        <v>3671924</v>
      </c>
      <c r="B29238" t="s">
        <v>4991</v>
      </c>
      <c r="C29238">
        <v>0</v>
      </c>
    </row>
    <row r="29239" spans="1:3" x14ac:dyDescent="0.25">
      <c r="A29239">
        <v>3671922</v>
      </c>
      <c r="B29239" t="s">
        <v>6004</v>
      </c>
      <c r="C29239">
        <v>0</v>
      </c>
    </row>
    <row r="29240" spans="1:3" x14ac:dyDescent="0.25">
      <c r="A29240">
        <v>3671920</v>
      </c>
      <c r="B29240" t="s">
        <v>20393</v>
      </c>
      <c r="C29240">
        <v>0</v>
      </c>
    </row>
    <row r="29241" spans="1:3" x14ac:dyDescent="0.25">
      <c r="A29241">
        <v>3671919</v>
      </c>
      <c r="B29241" t="s">
        <v>21066</v>
      </c>
      <c r="C29241">
        <v>0</v>
      </c>
    </row>
    <row r="29242" spans="1:3" x14ac:dyDescent="0.25">
      <c r="A29242">
        <v>3671913</v>
      </c>
      <c r="B29242" t="s">
        <v>21262</v>
      </c>
      <c r="C29242">
        <v>0</v>
      </c>
    </row>
    <row r="29243" spans="1:3" x14ac:dyDescent="0.25">
      <c r="A29243">
        <v>3671907</v>
      </c>
      <c r="B29243" t="s">
        <v>2185</v>
      </c>
      <c r="C29243">
        <v>0</v>
      </c>
    </row>
    <row r="29244" spans="1:3" x14ac:dyDescent="0.25">
      <c r="A29244">
        <v>3671898</v>
      </c>
      <c r="B29244" t="s">
        <v>143</v>
      </c>
      <c r="C29244">
        <v>0</v>
      </c>
    </row>
    <row r="29245" spans="1:3" x14ac:dyDescent="0.25">
      <c r="A29245">
        <v>905550</v>
      </c>
      <c r="B29245" t="s">
        <v>25458</v>
      </c>
      <c r="C29245">
        <v>0</v>
      </c>
    </row>
    <row r="29246" spans="1:3" x14ac:dyDescent="0.25">
      <c r="A29246">
        <v>3672041</v>
      </c>
      <c r="B29246" t="s">
        <v>25731</v>
      </c>
      <c r="C29246">
        <v>0</v>
      </c>
    </row>
    <row r="29247" spans="1:3" x14ac:dyDescent="0.25">
      <c r="A29247">
        <v>3672133</v>
      </c>
      <c r="B29247" t="s">
        <v>522</v>
      </c>
      <c r="C29247">
        <v>0</v>
      </c>
    </row>
    <row r="29248" spans="1:3" x14ac:dyDescent="0.25">
      <c r="A29248">
        <v>3672136</v>
      </c>
      <c r="B29248" t="s">
        <v>17618</v>
      </c>
      <c r="C29248">
        <v>0</v>
      </c>
    </row>
    <row r="29249" spans="1:3" x14ac:dyDescent="0.25">
      <c r="A29249">
        <v>3672148</v>
      </c>
      <c r="B29249" t="s">
        <v>25531</v>
      </c>
      <c r="C29249">
        <v>0</v>
      </c>
    </row>
    <row r="29250" spans="1:3" x14ac:dyDescent="0.25">
      <c r="A29250">
        <v>3671831</v>
      </c>
      <c r="B29250" t="s">
        <v>11869</v>
      </c>
      <c r="C29250">
        <v>0</v>
      </c>
    </row>
    <row r="29251" spans="1:3" x14ac:dyDescent="0.25">
      <c r="A29251">
        <v>3671859</v>
      </c>
      <c r="B29251" t="s">
        <v>25763</v>
      </c>
      <c r="C29251">
        <v>0</v>
      </c>
    </row>
    <row r="29252" spans="1:3" x14ac:dyDescent="0.25">
      <c r="A29252">
        <v>3671858</v>
      </c>
      <c r="B29252" t="s">
        <v>25941</v>
      </c>
      <c r="C29252">
        <v>0</v>
      </c>
    </row>
    <row r="29253" spans="1:3" x14ac:dyDescent="0.25">
      <c r="A29253">
        <v>3671861</v>
      </c>
      <c r="B29253" t="s">
        <v>25896</v>
      </c>
      <c r="C29253">
        <v>0</v>
      </c>
    </row>
    <row r="29254" spans="1:3" x14ac:dyDescent="0.25">
      <c r="A29254">
        <v>3671867</v>
      </c>
      <c r="B29254" t="s">
        <v>3451</v>
      </c>
      <c r="C29254">
        <v>0</v>
      </c>
    </row>
    <row r="29255" spans="1:3" x14ac:dyDescent="0.25">
      <c r="A29255">
        <v>3671864</v>
      </c>
      <c r="B29255" t="s">
        <v>10856</v>
      </c>
      <c r="C29255">
        <v>0</v>
      </c>
    </row>
    <row r="29256" spans="1:3" x14ac:dyDescent="0.25">
      <c r="A29256">
        <v>3671872</v>
      </c>
      <c r="B29256" t="s">
        <v>6125</v>
      </c>
      <c r="C29256">
        <v>0</v>
      </c>
    </row>
    <row r="29257" spans="1:3" x14ac:dyDescent="0.25">
      <c r="A29257">
        <v>3671881</v>
      </c>
      <c r="B29257" t="s">
        <v>26190</v>
      </c>
      <c r="C29257">
        <v>0</v>
      </c>
    </row>
    <row r="29258" spans="1:3" x14ac:dyDescent="0.25">
      <c r="A29258">
        <v>3671880</v>
      </c>
      <c r="B29258" t="s">
        <v>4435</v>
      </c>
      <c r="C29258">
        <v>0</v>
      </c>
    </row>
    <row r="29259" spans="1:3" x14ac:dyDescent="0.25">
      <c r="A29259">
        <v>3671538</v>
      </c>
      <c r="B29259" t="s">
        <v>14957</v>
      </c>
      <c r="C29259">
        <v>0</v>
      </c>
    </row>
    <row r="29260" spans="1:3" x14ac:dyDescent="0.25">
      <c r="A29260">
        <v>3671606</v>
      </c>
      <c r="B29260" t="s">
        <v>6980</v>
      </c>
      <c r="C29260">
        <v>0</v>
      </c>
    </row>
    <row r="29261" spans="1:3" x14ac:dyDescent="0.25">
      <c r="A29261">
        <v>3671661</v>
      </c>
      <c r="B29261" t="s">
        <v>3075</v>
      </c>
      <c r="C29261">
        <v>0</v>
      </c>
    </row>
    <row r="29262" spans="1:3" x14ac:dyDescent="0.25">
      <c r="A29262">
        <v>3671660</v>
      </c>
      <c r="B29262" t="s">
        <v>26175</v>
      </c>
      <c r="C29262">
        <v>0</v>
      </c>
    </row>
    <row r="29263" spans="1:3" x14ac:dyDescent="0.25">
      <c r="A29263">
        <v>3671659</v>
      </c>
      <c r="B29263" t="s">
        <v>20892</v>
      </c>
      <c r="C29263">
        <v>0</v>
      </c>
    </row>
    <row r="29264" spans="1:3" x14ac:dyDescent="0.25">
      <c r="A29264">
        <v>3671663</v>
      </c>
      <c r="B29264" t="s">
        <v>25429</v>
      </c>
      <c r="C29264">
        <v>0</v>
      </c>
    </row>
    <row r="29265" spans="1:3" x14ac:dyDescent="0.25">
      <c r="A29265">
        <v>3671671</v>
      </c>
      <c r="B29265" t="s">
        <v>25583</v>
      </c>
      <c r="C29265">
        <v>0</v>
      </c>
    </row>
    <row r="29266" spans="1:3" x14ac:dyDescent="0.25">
      <c r="A29266">
        <v>3671465</v>
      </c>
      <c r="B29266" t="s">
        <v>25652</v>
      </c>
      <c r="C29266">
        <v>0</v>
      </c>
    </row>
    <row r="29267" spans="1:3" x14ac:dyDescent="0.25">
      <c r="A29267">
        <v>3671493</v>
      </c>
      <c r="B29267" t="s">
        <v>26109</v>
      </c>
      <c r="C29267">
        <v>0</v>
      </c>
    </row>
    <row r="29268" spans="1:3" x14ac:dyDescent="0.25">
      <c r="A29268">
        <v>3671132</v>
      </c>
      <c r="B29268" t="s">
        <v>25569</v>
      </c>
      <c r="C29268">
        <v>0</v>
      </c>
    </row>
    <row r="29269" spans="1:3" x14ac:dyDescent="0.25">
      <c r="A29269">
        <v>3671273</v>
      </c>
      <c r="B29269" t="s">
        <v>2746</v>
      </c>
      <c r="C29269">
        <v>0</v>
      </c>
    </row>
    <row r="29270" spans="1:3" x14ac:dyDescent="0.25">
      <c r="A29270">
        <v>3671283</v>
      </c>
      <c r="B29270" t="s">
        <v>25428</v>
      </c>
      <c r="C29270">
        <v>0</v>
      </c>
    </row>
    <row r="29271" spans="1:3" x14ac:dyDescent="0.25">
      <c r="A29271">
        <v>905197</v>
      </c>
      <c r="B29271" t="s">
        <v>25458</v>
      </c>
      <c r="C29271">
        <v>0</v>
      </c>
    </row>
    <row r="29272" spans="1:3" x14ac:dyDescent="0.25">
      <c r="A29272">
        <v>3671070</v>
      </c>
      <c r="B29272" t="s">
        <v>9150</v>
      </c>
      <c r="C29272">
        <v>0</v>
      </c>
    </row>
    <row r="29273" spans="1:3" x14ac:dyDescent="0.25">
      <c r="A29273">
        <v>3671079</v>
      </c>
      <c r="B29273" t="s">
        <v>25644</v>
      </c>
      <c r="C29273">
        <v>0</v>
      </c>
    </row>
    <row r="29274" spans="1:3" x14ac:dyDescent="0.25">
      <c r="A29274">
        <v>3671103</v>
      </c>
      <c r="B29274" t="s">
        <v>25569</v>
      </c>
      <c r="C29274">
        <v>0</v>
      </c>
    </row>
    <row r="29275" spans="1:3" x14ac:dyDescent="0.25">
      <c r="A29275">
        <v>3671101</v>
      </c>
      <c r="B29275" t="s">
        <v>7586</v>
      </c>
      <c r="C29275">
        <v>0</v>
      </c>
    </row>
    <row r="29276" spans="1:3" x14ac:dyDescent="0.25">
      <c r="A29276">
        <v>3671098</v>
      </c>
      <c r="B29276" t="s">
        <v>8397</v>
      </c>
      <c r="C29276">
        <v>0</v>
      </c>
    </row>
    <row r="29277" spans="1:3" x14ac:dyDescent="0.25">
      <c r="A29277">
        <v>3671097</v>
      </c>
      <c r="B29277" t="s">
        <v>25909</v>
      </c>
      <c r="C29277">
        <v>0</v>
      </c>
    </row>
    <row r="29278" spans="1:3" x14ac:dyDescent="0.25">
      <c r="A29278">
        <v>3671106</v>
      </c>
      <c r="B29278" t="s">
        <v>1990</v>
      </c>
      <c r="C29278">
        <v>0</v>
      </c>
    </row>
    <row r="29279" spans="1:3" x14ac:dyDescent="0.25">
      <c r="A29279">
        <v>3670874</v>
      </c>
      <c r="B29279" t="s">
        <v>15552</v>
      </c>
      <c r="C29279">
        <v>0</v>
      </c>
    </row>
    <row r="29280" spans="1:3" x14ac:dyDescent="0.25">
      <c r="A29280">
        <v>3670879</v>
      </c>
      <c r="B29280" t="s">
        <v>10861</v>
      </c>
      <c r="C29280">
        <v>0</v>
      </c>
    </row>
    <row r="29281" spans="1:3" x14ac:dyDescent="0.25">
      <c r="A29281">
        <v>3670612</v>
      </c>
      <c r="B29281" t="s">
        <v>14776</v>
      </c>
      <c r="C29281">
        <v>0</v>
      </c>
    </row>
    <row r="29282" spans="1:3" x14ac:dyDescent="0.25">
      <c r="A29282">
        <v>3670680</v>
      </c>
      <c r="B29282" t="s">
        <v>25448</v>
      </c>
      <c r="C29282">
        <v>0</v>
      </c>
    </row>
    <row r="29283" spans="1:3" x14ac:dyDescent="0.25">
      <c r="A29283">
        <v>3670679</v>
      </c>
      <c r="B29283" t="s">
        <v>7502</v>
      </c>
      <c r="C29283">
        <v>0</v>
      </c>
    </row>
    <row r="29284" spans="1:3" x14ac:dyDescent="0.25">
      <c r="A29284">
        <v>3670677</v>
      </c>
      <c r="B29284" t="s">
        <v>14109</v>
      </c>
      <c r="C29284">
        <v>0</v>
      </c>
    </row>
    <row r="29285" spans="1:3" x14ac:dyDescent="0.25">
      <c r="A29285">
        <v>3670693</v>
      </c>
      <c r="B29285" t="s">
        <v>176</v>
      </c>
      <c r="C29285">
        <v>0</v>
      </c>
    </row>
    <row r="29286" spans="1:3" x14ac:dyDescent="0.25">
      <c r="A29286">
        <v>3670416</v>
      </c>
      <c r="B29286" t="s">
        <v>26081</v>
      </c>
      <c r="C29286">
        <v>0</v>
      </c>
    </row>
    <row r="29287" spans="1:3" x14ac:dyDescent="0.25">
      <c r="A29287">
        <v>3670521</v>
      </c>
      <c r="B29287" t="s">
        <v>25425</v>
      </c>
      <c r="C29287">
        <v>0</v>
      </c>
    </row>
    <row r="29288" spans="1:3" x14ac:dyDescent="0.25">
      <c r="A29288">
        <v>3670190</v>
      </c>
      <c r="B29288" t="s">
        <v>1360</v>
      </c>
      <c r="C29288">
        <v>0</v>
      </c>
    </row>
    <row r="29289" spans="1:3" x14ac:dyDescent="0.25">
      <c r="A29289">
        <v>3670309</v>
      </c>
      <c r="B29289" t="s">
        <v>25651</v>
      </c>
      <c r="C29289">
        <v>0</v>
      </c>
    </row>
    <row r="29290" spans="1:3" x14ac:dyDescent="0.25">
      <c r="A29290">
        <v>3670330</v>
      </c>
      <c r="B29290" t="s">
        <v>9243</v>
      </c>
      <c r="C29290">
        <v>0</v>
      </c>
    </row>
    <row r="29291" spans="1:3" x14ac:dyDescent="0.25">
      <c r="A29291">
        <v>3670329</v>
      </c>
      <c r="B29291" t="s">
        <v>26059</v>
      </c>
      <c r="C29291">
        <v>0</v>
      </c>
    </row>
    <row r="29292" spans="1:3" x14ac:dyDescent="0.25">
      <c r="A29292">
        <v>3670328</v>
      </c>
      <c r="B29292" t="s">
        <v>25576</v>
      </c>
      <c r="C29292">
        <v>0</v>
      </c>
    </row>
    <row r="29293" spans="1:3" x14ac:dyDescent="0.25">
      <c r="A29293">
        <v>3670098</v>
      </c>
      <c r="B29293" t="s">
        <v>26132</v>
      </c>
      <c r="C29293">
        <v>0</v>
      </c>
    </row>
    <row r="29294" spans="1:3" x14ac:dyDescent="0.25">
      <c r="A29294">
        <v>3670157</v>
      </c>
      <c r="B29294" t="s">
        <v>124</v>
      </c>
      <c r="C29294">
        <v>0</v>
      </c>
    </row>
    <row r="29295" spans="1:3" x14ac:dyDescent="0.25">
      <c r="A29295">
        <v>3670163</v>
      </c>
      <c r="B29295" t="s">
        <v>5437</v>
      </c>
      <c r="C29295">
        <v>0</v>
      </c>
    </row>
    <row r="29296" spans="1:3" x14ac:dyDescent="0.25">
      <c r="A29296">
        <v>3670168</v>
      </c>
      <c r="B29296" t="s">
        <v>7735</v>
      </c>
      <c r="C29296">
        <v>0</v>
      </c>
    </row>
    <row r="29297" spans="1:3" x14ac:dyDescent="0.25">
      <c r="A29297">
        <v>3670164</v>
      </c>
      <c r="B29297" t="s">
        <v>2263</v>
      </c>
      <c r="C29297">
        <v>0</v>
      </c>
    </row>
    <row r="29298" spans="1:3" x14ac:dyDescent="0.25">
      <c r="A29298">
        <v>3670171</v>
      </c>
      <c r="B29298" t="s">
        <v>26083</v>
      </c>
      <c r="C29298">
        <v>0</v>
      </c>
    </row>
    <row r="29299" spans="1:3" x14ac:dyDescent="0.25">
      <c r="A29299">
        <v>3669921</v>
      </c>
      <c r="B29299" t="s">
        <v>25513</v>
      </c>
      <c r="C29299">
        <v>0</v>
      </c>
    </row>
    <row r="29300" spans="1:3" x14ac:dyDescent="0.25">
      <c r="A29300">
        <v>3670017</v>
      </c>
      <c r="B29300" t="s">
        <v>25544</v>
      </c>
      <c r="C29300">
        <v>0</v>
      </c>
    </row>
    <row r="29301" spans="1:3" x14ac:dyDescent="0.25">
      <c r="A29301">
        <v>3670016</v>
      </c>
      <c r="B29301" t="s">
        <v>4402</v>
      </c>
      <c r="C29301">
        <v>0</v>
      </c>
    </row>
    <row r="29302" spans="1:3" x14ac:dyDescent="0.25">
      <c r="A29302">
        <v>3670030</v>
      </c>
      <c r="B29302" t="s">
        <v>8590</v>
      </c>
      <c r="C29302">
        <v>0</v>
      </c>
    </row>
    <row r="29303" spans="1:3" x14ac:dyDescent="0.25">
      <c r="A29303">
        <v>3670025</v>
      </c>
      <c r="B29303" t="s">
        <v>3296</v>
      </c>
      <c r="C29303">
        <v>0</v>
      </c>
    </row>
    <row r="29304" spans="1:3" x14ac:dyDescent="0.25">
      <c r="A29304">
        <v>3670034</v>
      </c>
      <c r="B29304" t="s">
        <v>13025</v>
      </c>
      <c r="C29304">
        <v>0</v>
      </c>
    </row>
    <row r="29305" spans="1:3" x14ac:dyDescent="0.25">
      <c r="A29305">
        <v>3670032</v>
      </c>
      <c r="B29305" t="s">
        <v>478</v>
      </c>
      <c r="C29305">
        <v>0</v>
      </c>
    </row>
    <row r="29306" spans="1:3" x14ac:dyDescent="0.25">
      <c r="A29306">
        <v>3669815</v>
      </c>
      <c r="B29306" t="s">
        <v>50</v>
      </c>
      <c r="C29306">
        <v>0</v>
      </c>
    </row>
    <row r="29307" spans="1:3" x14ac:dyDescent="0.25">
      <c r="A29307">
        <v>3669813</v>
      </c>
      <c r="B29307" t="s">
        <v>26043</v>
      </c>
      <c r="C29307">
        <v>0</v>
      </c>
    </row>
    <row r="29308" spans="1:3" x14ac:dyDescent="0.25">
      <c r="A29308">
        <v>3669809</v>
      </c>
      <c r="B29308" t="s">
        <v>15103</v>
      </c>
      <c r="C29308">
        <v>0</v>
      </c>
    </row>
    <row r="29309" spans="1:3" x14ac:dyDescent="0.25">
      <c r="A29309">
        <v>3669820</v>
      </c>
      <c r="B29309" t="s">
        <v>3010</v>
      </c>
      <c r="C29309">
        <v>0</v>
      </c>
    </row>
    <row r="29310" spans="1:3" x14ac:dyDescent="0.25">
      <c r="A29310">
        <v>3669818</v>
      </c>
      <c r="B29310" t="s">
        <v>13688</v>
      </c>
      <c r="C29310">
        <v>0</v>
      </c>
    </row>
    <row r="29311" spans="1:3" x14ac:dyDescent="0.25">
      <c r="A29311">
        <v>3669830</v>
      </c>
      <c r="B29311" t="s">
        <v>6388</v>
      </c>
      <c r="C29311">
        <v>0</v>
      </c>
    </row>
    <row r="29312" spans="1:3" x14ac:dyDescent="0.25">
      <c r="A29312">
        <v>3669523</v>
      </c>
      <c r="B29312" t="s">
        <v>2970</v>
      </c>
      <c r="C29312">
        <v>0</v>
      </c>
    </row>
    <row r="29313" spans="1:3" x14ac:dyDescent="0.25">
      <c r="A29313">
        <v>3669609</v>
      </c>
      <c r="B29313" t="s">
        <v>1805</v>
      </c>
      <c r="C29313">
        <v>0</v>
      </c>
    </row>
    <row r="29314" spans="1:3" x14ac:dyDescent="0.25">
      <c r="A29314">
        <v>3669621</v>
      </c>
      <c r="B29314" t="s">
        <v>1360</v>
      </c>
      <c r="C29314">
        <v>0</v>
      </c>
    </row>
    <row r="29315" spans="1:3" x14ac:dyDescent="0.25">
      <c r="A29315">
        <v>3669631</v>
      </c>
      <c r="B29315" t="s">
        <v>25533</v>
      </c>
      <c r="C29315">
        <v>0</v>
      </c>
    </row>
    <row r="29316" spans="1:3" x14ac:dyDescent="0.25">
      <c r="A29316">
        <v>3669636</v>
      </c>
      <c r="B29316" t="s">
        <v>6695</v>
      </c>
      <c r="C29316">
        <v>0</v>
      </c>
    </row>
    <row r="29317" spans="1:3" x14ac:dyDescent="0.25">
      <c r="A29317">
        <v>3669641</v>
      </c>
      <c r="B29317" t="s">
        <v>2028</v>
      </c>
      <c r="C29317">
        <v>0</v>
      </c>
    </row>
    <row r="29318" spans="1:3" x14ac:dyDescent="0.25">
      <c r="A29318">
        <v>3669424</v>
      </c>
      <c r="B29318" t="s">
        <v>26175</v>
      </c>
      <c r="C29318">
        <v>0</v>
      </c>
    </row>
    <row r="29319" spans="1:3" x14ac:dyDescent="0.25">
      <c r="A29319">
        <v>3669427</v>
      </c>
      <c r="B29319" t="s">
        <v>1838</v>
      </c>
      <c r="C29319">
        <v>0</v>
      </c>
    </row>
    <row r="29320" spans="1:3" x14ac:dyDescent="0.25">
      <c r="A29320">
        <v>3669096</v>
      </c>
      <c r="B29320" t="s">
        <v>975</v>
      </c>
      <c r="C29320">
        <v>0</v>
      </c>
    </row>
    <row r="29321" spans="1:3" x14ac:dyDescent="0.25">
      <c r="A29321">
        <v>2498590</v>
      </c>
      <c r="B29321" t="s">
        <v>189</v>
      </c>
      <c r="C29321">
        <v>0</v>
      </c>
    </row>
    <row r="29322" spans="1:3" x14ac:dyDescent="0.25">
      <c r="A29322">
        <v>3669252</v>
      </c>
      <c r="B29322" t="s">
        <v>25534</v>
      </c>
      <c r="C29322">
        <v>0</v>
      </c>
    </row>
    <row r="29323" spans="1:3" x14ac:dyDescent="0.25">
      <c r="A29323">
        <v>3669257</v>
      </c>
      <c r="B29323" t="s">
        <v>1547</v>
      </c>
      <c r="C29323">
        <v>0</v>
      </c>
    </row>
    <row r="29324" spans="1:3" x14ac:dyDescent="0.25">
      <c r="A29324">
        <v>3669030</v>
      </c>
      <c r="B29324" t="s">
        <v>18818</v>
      </c>
      <c r="C29324">
        <v>0</v>
      </c>
    </row>
    <row r="29325" spans="1:3" x14ac:dyDescent="0.25">
      <c r="A29325">
        <v>3669055</v>
      </c>
      <c r="B29325" t="s">
        <v>17675</v>
      </c>
      <c r="C29325">
        <v>0</v>
      </c>
    </row>
    <row r="29326" spans="1:3" x14ac:dyDescent="0.25">
      <c r="A29326">
        <v>3669057</v>
      </c>
      <c r="B29326" t="s">
        <v>26043</v>
      </c>
      <c r="C29326">
        <v>0</v>
      </c>
    </row>
    <row r="29327" spans="1:3" x14ac:dyDescent="0.25">
      <c r="A29327">
        <v>3668875</v>
      </c>
      <c r="B29327" t="s">
        <v>16025</v>
      </c>
      <c r="C29327">
        <v>0</v>
      </c>
    </row>
    <row r="29328" spans="1:3" x14ac:dyDescent="0.25">
      <c r="A29328">
        <v>3668874</v>
      </c>
      <c r="B29328" t="s">
        <v>25598</v>
      </c>
      <c r="C29328">
        <v>0</v>
      </c>
    </row>
    <row r="29329" spans="1:3" x14ac:dyDescent="0.25">
      <c r="A29329">
        <v>3668882</v>
      </c>
      <c r="B29329" t="s">
        <v>1056</v>
      </c>
      <c r="C29329">
        <v>0</v>
      </c>
    </row>
    <row r="29330" spans="1:3" x14ac:dyDescent="0.25">
      <c r="A29330">
        <v>3668881</v>
      </c>
      <c r="B29330" t="s">
        <v>65</v>
      </c>
      <c r="C29330">
        <v>0</v>
      </c>
    </row>
    <row r="29331" spans="1:3" x14ac:dyDescent="0.25">
      <c r="A29331">
        <v>3668878</v>
      </c>
      <c r="B29331" t="s">
        <v>3762</v>
      </c>
      <c r="C29331">
        <v>0</v>
      </c>
    </row>
    <row r="29332" spans="1:3" x14ac:dyDescent="0.25">
      <c r="A29332">
        <v>3668887</v>
      </c>
      <c r="B29332" t="s">
        <v>4011</v>
      </c>
      <c r="C29332">
        <v>0</v>
      </c>
    </row>
    <row r="29333" spans="1:3" x14ac:dyDescent="0.25">
      <c r="A29333">
        <v>3668709</v>
      </c>
      <c r="B29333" t="s">
        <v>26003</v>
      </c>
      <c r="C29333">
        <v>0</v>
      </c>
    </row>
    <row r="29334" spans="1:3" x14ac:dyDescent="0.25">
      <c r="A29334">
        <v>3668721</v>
      </c>
      <c r="B29334" t="s">
        <v>16807</v>
      </c>
      <c r="C29334">
        <v>0</v>
      </c>
    </row>
    <row r="29335" spans="1:3" x14ac:dyDescent="0.25">
      <c r="A29335">
        <v>3668719</v>
      </c>
      <c r="B29335" t="s">
        <v>25819</v>
      </c>
      <c r="C29335">
        <v>0</v>
      </c>
    </row>
    <row r="29336" spans="1:3" x14ac:dyDescent="0.25">
      <c r="A29336">
        <v>3668360</v>
      </c>
      <c r="B29336" t="s">
        <v>1431</v>
      </c>
      <c r="C29336">
        <v>0</v>
      </c>
    </row>
    <row r="29337" spans="1:3" x14ac:dyDescent="0.25">
      <c r="A29337">
        <v>3668372</v>
      </c>
      <c r="B29337" t="s">
        <v>497</v>
      </c>
      <c r="C29337">
        <v>0</v>
      </c>
    </row>
    <row r="29338" spans="1:3" x14ac:dyDescent="0.25">
      <c r="A29338">
        <v>3668376</v>
      </c>
      <c r="B29338" t="s">
        <v>7178</v>
      </c>
      <c r="C29338">
        <v>0</v>
      </c>
    </row>
    <row r="29339" spans="1:3" x14ac:dyDescent="0.25">
      <c r="A29339">
        <v>3668030</v>
      </c>
      <c r="B29339" t="s">
        <v>25715</v>
      </c>
      <c r="C29339">
        <v>0</v>
      </c>
    </row>
    <row r="29340" spans="1:3" x14ac:dyDescent="0.25">
      <c r="A29340">
        <v>3668045</v>
      </c>
      <c r="B29340" t="s">
        <v>25965</v>
      </c>
      <c r="C29340">
        <v>0</v>
      </c>
    </row>
    <row r="29341" spans="1:3" x14ac:dyDescent="0.25">
      <c r="A29341">
        <v>3668049</v>
      </c>
      <c r="B29341" t="s">
        <v>4250</v>
      </c>
      <c r="C29341">
        <v>0</v>
      </c>
    </row>
    <row r="29342" spans="1:3" x14ac:dyDescent="0.25">
      <c r="A29342">
        <v>3668070</v>
      </c>
      <c r="B29342" t="s">
        <v>9061</v>
      </c>
      <c r="C29342">
        <v>0</v>
      </c>
    </row>
    <row r="29343" spans="1:3" x14ac:dyDescent="0.25">
      <c r="A29343">
        <v>3668062</v>
      </c>
      <c r="B29343" t="s">
        <v>349</v>
      </c>
      <c r="C29343">
        <v>0</v>
      </c>
    </row>
    <row r="29344" spans="1:3" x14ac:dyDescent="0.25">
      <c r="A29344">
        <v>3667693</v>
      </c>
      <c r="B29344" t="s">
        <v>21563</v>
      </c>
      <c r="C29344">
        <v>0</v>
      </c>
    </row>
    <row r="29345" spans="1:3" x14ac:dyDescent="0.25">
      <c r="A29345">
        <v>3667689</v>
      </c>
      <c r="B29345" t="s">
        <v>18561</v>
      </c>
      <c r="C29345">
        <v>0</v>
      </c>
    </row>
    <row r="29346" spans="1:3" x14ac:dyDescent="0.25">
      <c r="A29346">
        <v>3667688</v>
      </c>
      <c r="B29346" t="s">
        <v>26176</v>
      </c>
      <c r="C29346">
        <v>0</v>
      </c>
    </row>
    <row r="29347" spans="1:3" x14ac:dyDescent="0.25">
      <c r="A29347">
        <v>3667671</v>
      </c>
      <c r="B29347" t="s">
        <v>21801</v>
      </c>
      <c r="C29347">
        <v>0</v>
      </c>
    </row>
    <row r="29348" spans="1:3" x14ac:dyDescent="0.25">
      <c r="A29348">
        <v>3667669</v>
      </c>
      <c r="B29348" t="s">
        <v>21109</v>
      </c>
      <c r="C29348">
        <v>0</v>
      </c>
    </row>
    <row r="29349" spans="1:3" x14ac:dyDescent="0.25">
      <c r="A29349">
        <v>3667664</v>
      </c>
      <c r="B29349" t="s">
        <v>20830</v>
      </c>
      <c r="C29349">
        <v>0</v>
      </c>
    </row>
    <row r="29350" spans="1:3" x14ac:dyDescent="0.25">
      <c r="A29350">
        <v>3667663</v>
      </c>
      <c r="B29350" t="s">
        <v>4213</v>
      </c>
      <c r="C29350">
        <v>0</v>
      </c>
    </row>
    <row r="29351" spans="1:3" x14ac:dyDescent="0.25">
      <c r="A29351">
        <v>3667654</v>
      </c>
      <c r="B29351" t="s">
        <v>26040</v>
      </c>
      <c r="C29351">
        <v>0</v>
      </c>
    </row>
    <row r="29352" spans="1:3" x14ac:dyDescent="0.25">
      <c r="A29352">
        <v>3667648</v>
      </c>
      <c r="B29352" t="s">
        <v>21622</v>
      </c>
      <c r="C29352">
        <v>0</v>
      </c>
    </row>
    <row r="29353" spans="1:3" x14ac:dyDescent="0.25">
      <c r="A29353">
        <v>3667316</v>
      </c>
      <c r="B29353" t="s">
        <v>25687</v>
      </c>
      <c r="C29353">
        <v>0</v>
      </c>
    </row>
    <row r="29354" spans="1:3" x14ac:dyDescent="0.25">
      <c r="A29354">
        <v>3667335</v>
      </c>
      <c r="B29354" t="s">
        <v>25611</v>
      </c>
      <c r="C29354">
        <v>0</v>
      </c>
    </row>
    <row r="29355" spans="1:3" x14ac:dyDescent="0.25">
      <c r="A29355">
        <v>3667418</v>
      </c>
      <c r="B29355" t="s">
        <v>12770</v>
      </c>
      <c r="C29355">
        <v>0</v>
      </c>
    </row>
    <row r="29356" spans="1:3" x14ac:dyDescent="0.25">
      <c r="A29356">
        <v>3667426</v>
      </c>
      <c r="B29356" t="s">
        <v>310</v>
      </c>
      <c r="C29356">
        <v>0</v>
      </c>
    </row>
    <row r="29357" spans="1:3" x14ac:dyDescent="0.25">
      <c r="A29357">
        <v>3667173</v>
      </c>
      <c r="B29357" t="s">
        <v>25874</v>
      </c>
      <c r="C29357">
        <v>0</v>
      </c>
    </row>
    <row r="29358" spans="1:3" x14ac:dyDescent="0.25">
      <c r="A29358">
        <v>3667211</v>
      </c>
      <c r="B29358" t="s">
        <v>25477</v>
      </c>
      <c r="C29358">
        <v>0</v>
      </c>
    </row>
    <row r="29359" spans="1:3" x14ac:dyDescent="0.25">
      <c r="A29359">
        <v>3667221</v>
      </c>
      <c r="B29359" t="s">
        <v>1734</v>
      </c>
      <c r="C29359">
        <v>0</v>
      </c>
    </row>
    <row r="29360" spans="1:3" x14ac:dyDescent="0.25">
      <c r="A29360">
        <v>3667226</v>
      </c>
      <c r="B29360" t="s">
        <v>6422</v>
      </c>
      <c r="C29360">
        <v>0</v>
      </c>
    </row>
    <row r="29361" spans="1:3" x14ac:dyDescent="0.25">
      <c r="A29361">
        <v>3666918</v>
      </c>
      <c r="B29361" t="s">
        <v>1664</v>
      </c>
      <c r="C29361">
        <v>0</v>
      </c>
    </row>
    <row r="29362" spans="1:3" x14ac:dyDescent="0.25">
      <c r="A29362">
        <v>3666917</v>
      </c>
      <c r="B29362" t="s">
        <v>26039</v>
      </c>
      <c r="C29362">
        <v>0</v>
      </c>
    </row>
    <row r="29363" spans="1:3" x14ac:dyDescent="0.25">
      <c r="A29363">
        <v>3666921</v>
      </c>
      <c r="B29363" t="s">
        <v>15537</v>
      </c>
      <c r="C29363">
        <v>0</v>
      </c>
    </row>
    <row r="29364" spans="1:3" x14ac:dyDescent="0.25">
      <c r="A29364">
        <v>3666744</v>
      </c>
      <c r="B29364" t="s">
        <v>26090</v>
      </c>
      <c r="C29364">
        <v>0</v>
      </c>
    </row>
    <row r="29365" spans="1:3" x14ac:dyDescent="0.25">
      <c r="A29365">
        <v>3666610</v>
      </c>
      <c r="B29365" t="s">
        <v>7735</v>
      </c>
      <c r="C29365">
        <v>0</v>
      </c>
    </row>
    <row r="29366" spans="1:3" x14ac:dyDescent="0.25">
      <c r="A29366">
        <v>3666603</v>
      </c>
      <c r="B29366" t="s">
        <v>176</v>
      </c>
      <c r="C29366">
        <v>0</v>
      </c>
    </row>
    <row r="29367" spans="1:3" x14ac:dyDescent="0.25">
      <c r="A29367">
        <v>3666602</v>
      </c>
      <c r="B29367" t="s">
        <v>25462</v>
      </c>
      <c r="C29367">
        <v>0</v>
      </c>
    </row>
    <row r="29368" spans="1:3" x14ac:dyDescent="0.25">
      <c r="A29368">
        <v>3666266</v>
      </c>
      <c r="B29368" t="s">
        <v>17214</v>
      </c>
      <c r="C29368">
        <v>0</v>
      </c>
    </row>
    <row r="29369" spans="1:3" x14ac:dyDescent="0.25">
      <c r="A29369">
        <v>3666356</v>
      </c>
      <c r="B29369" t="s">
        <v>26014</v>
      </c>
      <c r="C29369">
        <v>0</v>
      </c>
    </row>
    <row r="29370" spans="1:3" x14ac:dyDescent="0.25">
      <c r="A29370">
        <v>3666369</v>
      </c>
      <c r="B29370" t="s">
        <v>1614</v>
      </c>
      <c r="C29370">
        <v>0</v>
      </c>
    </row>
    <row r="29371" spans="1:3" x14ac:dyDescent="0.25">
      <c r="A29371">
        <v>3666384</v>
      </c>
      <c r="B29371" t="s">
        <v>25954</v>
      </c>
      <c r="C29371">
        <v>0</v>
      </c>
    </row>
    <row r="29372" spans="1:3" x14ac:dyDescent="0.25">
      <c r="A29372">
        <v>756287</v>
      </c>
      <c r="B29372" t="s">
        <v>25850</v>
      </c>
      <c r="C29372">
        <v>0</v>
      </c>
    </row>
    <row r="29373" spans="1:3" x14ac:dyDescent="0.25">
      <c r="A29373">
        <v>3666094</v>
      </c>
      <c r="B29373" t="s">
        <v>414</v>
      </c>
      <c r="C29373">
        <v>0</v>
      </c>
    </row>
    <row r="29374" spans="1:3" x14ac:dyDescent="0.25">
      <c r="A29374">
        <v>3666202</v>
      </c>
      <c r="B29374" t="s">
        <v>6461</v>
      </c>
      <c r="C29374">
        <v>0</v>
      </c>
    </row>
    <row r="29375" spans="1:3" x14ac:dyDescent="0.25">
      <c r="A29375">
        <v>3666211</v>
      </c>
      <c r="B29375" t="s">
        <v>25838</v>
      </c>
      <c r="C29375">
        <v>0</v>
      </c>
    </row>
    <row r="29376" spans="1:3" x14ac:dyDescent="0.25">
      <c r="A29376">
        <v>3666217</v>
      </c>
      <c r="B29376" t="s">
        <v>25451</v>
      </c>
      <c r="C29376">
        <v>0</v>
      </c>
    </row>
    <row r="29377" spans="1:3" x14ac:dyDescent="0.25">
      <c r="A29377">
        <v>2740768</v>
      </c>
      <c r="B29377" t="s">
        <v>4068</v>
      </c>
      <c r="C29377">
        <v>0</v>
      </c>
    </row>
    <row r="29378" spans="1:3" x14ac:dyDescent="0.25">
      <c r="A29378">
        <v>2740766</v>
      </c>
      <c r="B29378" t="s">
        <v>4068</v>
      </c>
      <c r="C29378">
        <v>0</v>
      </c>
    </row>
    <row r="29379" spans="1:3" x14ac:dyDescent="0.25">
      <c r="A29379">
        <v>3665816</v>
      </c>
      <c r="B29379" t="s">
        <v>7305</v>
      </c>
      <c r="C29379">
        <v>0</v>
      </c>
    </row>
    <row r="29380" spans="1:3" x14ac:dyDescent="0.25">
      <c r="A29380">
        <v>3665815</v>
      </c>
      <c r="B29380" t="s">
        <v>25421</v>
      </c>
      <c r="C29380">
        <v>0</v>
      </c>
    </row>
    <row r="29381" spans="1:3" x14ac:dyDescent="0.25">
      <c r="A29381">
        <v>3665823</v>
      </c>
      <c r="B29381" t="s">
        <v>25838</v>
      </c>
      <c r="C29381">
        <v>0</v>
      </c>
    </row>
    <row r="29382" spans="1:3" x14ac:dyDescent="0.25">
      <c r="A29382">
        <v>3665839</v>
      </c>
      <c r="B29382" t="s">
        <v>5773</v>
      </c>
      <c r="C29382">
        <v>0</v>
      </c>
    </row>
    <row r="29383" spans="1:3" x14ac:dyDescent="0.25">
      <c r="A29383">
        <v>3665595</v>
      </c>
      <c r="B29383" t="s">
        <v>25983</v>
      </c>
      <c r="C29383">
        <v>0</v>
      </c>
    </row>
    <row r="29384" spans="1:3" x14ac:dyDescent="0.25">
      <c r="A29384">
        <v>3665662</v>
      </c>
      <c r="B29384" t="s">
        <v>3399</v>
      </c>
      <c r="C29384">
        <v>0</v>
      </c>
    </row>
    <row r="29385" spans="1:3" x14ac:dyDescent="0.25">
      <c r="A29385">
        <v>3665668</v>
      </c>
      <c r="B29385" t="s">
        <v>25850</v>
      </c>
      <c r="C29385">
        <v>0</v>
      </c>
    </row>
    <row r="29386" spans="1:3" x14ac:dyDescent="0.25">
      <c r="A29386">
        <v>3665667</v>
      </c>
      <c r="B29386" t="s">
        <v>25561</v>
      </c>
      <c r="C29386">
        <v>0</v>
      </c>
    </row>
    <row r="29387" spans="1:3" x14ac:dyDescent="0.25">
      <c r="A29387">
        <v>3665682</v>
      </c>
      <c r="B29387" t="s">
        <v>1838</v>
      </c>
      <c r="C29387">
        <v>0</v>
      </c>
    </row>
    <row r="29388" spans="1:3" x14ac:dyDescent="0.25">
      <c r="A29388">
        <v>3665680</v>
      </c>
      <c r="B29388" t="s">
        <v>788</v>
      </c>
      <c r="C29388">
        <v>0</v>
      </c>
    </row>
    <row r="29389" spans="1:3" x14ac:dyDescent="0.25">
      <c r="A29389">
        <v>3665679</v>
      </c>
      <c r="B29389" t="s">
        <v>9216</v>
      </c>
      <c r="C29389">
        <v>0</v>
      </c>
    </row>
    <row r="29390" spans="1:3" x14ac:dyDescent="0.25">
      <c r="A29390">
        <v>3665481</v>
      </c>
      <c r="B29390" t="s">
        <v>18292</v>
      </c>
      <c r="C29390">
        <v>0</v>
      </c>
    </row>
    <row r="29391" spans="1:3" x14ac:dyDescent="0.25">
      <c r="A29391">
        <v>3665474</v>
      </c>
      <c r="B29391" t="s">
        <v>26014</v>
      </c>
      <c r="C29391">
        <v>0</v>
      </c>
    </row>
    <row r="29392" spans="1:3" x14ac:dyDescent="0.25">
      <c r="A29392">
        <v>3665488</v>
      </c>
      <c r="B29392" t="s">
        <v>25428</v>
      </c>
      <c r="C29392">
        <v>0</v>
      </c>
    </row>
    <row r="29393" spans="1:3" x14ac:dyDescent="0.25">
      <c r="A29393">
        <v>3665484</v>
      </c>
      <c r="B29393" t="s">
        <v>5093</v>
      </c>
      <c r="C29393">
        <v>0</v>
      </c>
    </row>
    <row r="29394" spans="1:3" x14ac:dyDescent="0.25">
      <c r="A29394">
        <v>3665243</v>
      </c>
      <c r="B29394" t="s">
        <v>7502</v>
      </c>
      <c r="C29394">
        <v>0</v>
      </c>
    </row>
    <row r="29395" spans="1:3" x14ac:dyDescent="0.25">
      <c r="A29395">
        <v>3665280</v>
      </c>
      <c r="B29395" t="s">
        <v>257</v>
      </c>
      <c r="C29395">
        <v>0</v>
      </c>
    </row>
    <row r="29396" spans="1:3" x14ac:dyDescent="0.25">
      <c r="A29396">
        <v>3665289</v>
      </c>
      <c r="B29396" t="s">
        <v>25846</v>
      </c>
      <c r="C29396">
        <v>0</v>
      </c>
    </row>
    <row r="29397" spans="1:3" x14ac:dyDescent="0.25">
      <c r="A29397">
        <v>3665303</v>
      </c>
      <c r="B29397" t="s">
        <v>1848</v>
      </c>
      <c r="C29397">
        <v>0</v>
      </c>
    </row>
    <row r="29398" spans="1:3" x14ac:dyDescent="0.25">
      <c r="A29398">
        <v>3665154</v>
      </c>
      <c r="B29398" t="s">
        <v>26024</v>
      </c>
      <c r="C29398">
        <v>0</v>
      </c>
    </row>
    <row r="29399" spans="1:3" x14ac:dyDescent="0.25">
      <c r="A29399">
        <v>3664962</v>
      </c>
      <c r="B29399" t="s">
        <v>1050</v>
      </c>
      <c r="C29399">
        <v>0</v>
      </c>
    </row>
    <row r="29400" spans="1:3" x14ac:dyDescent="0.25">
      <c r="A29400">
        <v>3664961</v>
      </c>
      <c r="B29400" t="s">
        <v>25805</v>
      </c>
      <c r="C29400">
        <v>0</v>
      </c>
    </row>
    <row r="29401" spans="1:3" x14ac:dyDescent="0.25">
      <c r="A29401">
        <v>3664984</v>
      </c>
      <c r="B29401" t="s">
        <v>25429</v>
      </c>
      <c r="C29401">
        <v>0</v>
      </c>
    </row>
    <row r="29402" spans="1:3" x14ac:dyDescent="0.25">
      <c r="A29402">
        <v>3664982</v>
      </c>
      <c r="B29402" t="s">
        <v>5782</v>
      </c>
      <c r="C29402">
        <v>0</v>
      </c>
    </row>
    <row r="29403" spans="1:3" x14ac:dyDescent="0.25">
      <c r="A29403">
        <v>3664754</v>
      </c>
      <c r="B29403" t="s">
        <v>25926</v>
      </c>
      <c r="C29403">
        <v>0</v>
      </c>
    </row>
    <row r="29404" spans="1:3" x14ac:dyDescent="0.25">
      <c r="A29404">
        <v>3664768</v>
      </c>
      <c r="B29404" t="s">
        <v>329</v>
      </c>
      <c r="C29404">
        <v>0</v>
      </c>
    </row>
    <row r="29405" spans="1:3" x14ac:dyDescent="0.25">
      <c r="A29405">
        <v>3664782</v>
      </c>
      <c r="B29405" t="s">
        <v>25500</v>
      </c>
      <c r="C29405">
        <v>0</v>
      </c>
    </row>
    <row r="29406" spans="1:3" x14ac:dyDescent="0.25">
      <c r="A29406">
        <v>3664785</v>
      </c>
      <c r="B29406" t="s">
        <v>25927</v>
      </c>
      <c r="C29406">
        <v>0</v>
      </c>
    </row>
    <row r="29407" spans="1:3" x14ac:dyDescent="0.25">
      <c r="A29407">
        <v>3664784</v>
      </c>
      <c r="B29407" t="s">
        <v>11495</v>
      </c>
      <c r="C29407">
        <v>0</v>
      </c>
    </row>
    <row r="29408" spans="1:3" x14ac:dyDescent="0.25">
      <c r="A29408">
        <v>3664794</v>
      </c>
      <c r="B29408" t="s">
        <v>3505</v>
      </c>
      <c r="C29408">
        <v>0</v>
      </c>
    </row>
    <row r="29409" spans="1:3" x14ac:dyDescent="0.25">
      <c r="A29409">
        <v>3664424</v>
      </c>
      <c r="B29409" t="s">
        <v>1734</v>
      </c>
      <c r="C29409">
        <v>0</v>
      </c>
    </row>
    <row r="29410" spans="1:3" x14ac:dyDescent="0.25">
      <c r="A29410">
        <v>3664552</v>
      </c>
      <c r="B29410" t="s">
        <v>14211</v>
      </c>
      <c r="C29410">
        <v>0</v>
      </c>
    </row>
    <row r="29411" spans="1:3" x14ac:dyDescent="0.25">
      <c r="A29411">
        <v>3664588</v>
      </c>
      <c r="B29411" t="s">
        <v>6352</v>
      </c>
      <c r="C29411">
        <v>0</v>
      </c>
    </row>
    <row r="29412" spans="1:3" x14ac:dyDescent="0.25">
      <c r="A29412">
        <v>3664597</v>
      </c>
      <c r="B29412" t="s">
        <v>124</v>
      </c>
      <c r="C29412">
        <v>0</v>
      </c>
    </row>
    <row r="29413" spans="1:3" x14ac:dyDescent="0.25">
      <c r="A29413">
        <v>3664596</v>
      </c>
      <c r="B29413" t="s">
        <v>25483</v>
      </c>
      <c r="C29413">
        <v>0</v>
      </c>
    </row>
    <row r="29414" spans="1:3" x14ac:dyDescent="0.25">
      <c r="A29414">
        <v>3664599</v>
      </c>
      <c r="B29414" t="s">
        <v>14842</v>
      </c>
      <c r="C29414">
        <v>0</v>
      </c>
    </row>
    <row r="29415" spans="1:3" x14ac:dyDescent="0.25">
      <c r="A29415">
        <v>3664340</v>
      </c>
      <c r="B29415" t="s">
        <v>25555</v>
      </c>
      <c r="C29415">
        <v>0</v>
      </c>
    </row>
    <row r="29416" spans="1:3" x14ac:dyDescent="0.25">
      <c r="A29416">
        <v>3664351</v>
      </c>
      <c r="B29416" t="s">
        <v>10861</v>
      </c>
      <c r="C29416">
        <v>0</v>
      </c>
    </row>
    <row r="29417" spans="1:3" x14ac:dyDescent="0.25">
      <c r="A29417">
        <v>3664369</v>
      </c>
      <c r="B29417" t="s">
        <v>25609</v>
      </c>
      <c r="C29417">
        <v>0</v>
      </c>
    </row>
    <row r="29418" spans="1:3" x14ac:dyDescent="0.25">
      <c r="A29418">
        <v>3664368</v>
      </c>
      <c r="B29418" t="s">
        <v>25475</v>
      </c>
      <c r="C29418">
        <v>0</v>
      </c>
    </row>
    <row r="29419" spans="1:3" x14ac:dyDescent="0.25">
      <c r="A29419">
        <v>3664364</v>
      </c>
      <c r="B29419" t="s">
        <v>25531</v>
      </c>
      <c r="C29419">
        <v>0</v>
      </c>
    </row>
    <row r="29420" spans="1:3" x14ac:dyDescent="0.25">
      <c r="A29420">
        <v>3664362</v>
      </c>
      <c r="B29420" t="s">
        <v>17618</v>
      </c>
      <c r="C29420">
        <v>0</v>
      </c>
    </row>
    <row r="29421" spans="1:3" x14ac:dyDescent="0.25">
      <c r="A29421">
        <v>3664380</v>
      </c>
      <c r="B29421" t="s">
        <v>1783</v>
      </c>
      <c r="C29421">
        <v>0</v>
      </c>
    </row>
    <row r="29422" spans="1:3" x14ac:dyDescent="0.25">
      <c r="A29422">
        <v>3664377</v>
      </c>
      <c r="B29422" t="s">
        <v>25849</v>
      </c>
      <c r="C29422">
        <v>0</v>
      </c>
    </row>
    <row r="29423" spans="1:3" x14ac:dyDescent="0.25">
      <c r="A29423">
        <v>3664113</v>
      </c>
      <c r="B29423" t="s">
        <v>9056</v>
      </c>
      <c r="C29423">
        <v>0</v>
      </c>
    </row>
    <row r="29424" spans="1:3" x14ac:dyDescent="0.25">
      <c r="A29424">
        <v>3664124</v>
      </c>
      <c r="B29424" t="s">
        <v>25810</v>
      </c>
      <c r="C29424">
        <v>0</v>
      </c>
    </row>
    <row r="29425" spans="1:3" x14ac:dyDescent="0.25">
      <c r="A29425">
        <v>3664123</v>
      </c>
      <c r="B29425" t="s">
        <v>10924</v>
      </c>
      <c r="C29425">
        <v>0</v>
      </c>
    </row>
    <row r="29426" spans="1:3" x14ac:dyDescent="0.25">
      <c r="A29426">
        <v>3664154</v>
      </c>
      <c r="B29426" t="s">
        <v>1322</v>
      </c>
      <c r="C29426">
        <v>0</v>
      </c>
    </row>
    <row r="29427" spans="1:3" x14ac:dyDescent="0.25">
      <c r="A29427">
        <v>3663794</v>
      </c>
      <c r="B29427" t="s">
        <v>1669</v>
      </c>
      <c r="C29427">
        <v>0</v>
      </c>
    </row>
    <row r="29428" spans="1:3" x14ac:dyDescent="0.25">
      <c r="A29428">
        <v>3663786</v>
      </c>
      <c r="B29428" t="s">
        <v>13433</v>
      </c>
      <c r="C29428">
        <v>0</v>
      </c>
    </row>
    <row r="29429" spans="1:3" x14ac:dyDescent="0.25">
      <c r="A29429">
        <v>3663783</v>
      </c>
      <c r="B29429" t="s">
        <v>26129</v>
      </c>
      <c r="C29429">
        <v>0</v>
      </c>
    </row>
    <row r="29430" spans="1:3" x14ac:dyDescent="0.25">
      <c r="A29430">
        <v>3663782</v>
      </c>
      <c r="B29430" t="s">
        <v>5773</v>
      </c>
      <c r="C29430">
        <v>0</v>
      </c>
    </row>
    <row r="29431" spans="1:3" x14ac:dyDescent="0.25">
      <c r="A29431">
        <v>3663781</v>
      </c>
      <c r="B29431" t="s">
        <v>21543</v>
      </c>
      <c r="C29431">
        <v>0</v>
      </c>
    </row>
    <row r="29432" spans="1:3" x14ac:dyDescent="0.25">
      <c r="A29432">
        <v>3663780</v>
      </c>
      <c r="B29432" t="s">
        <v>1050</v>
      </c>
      <c r="C29432">
        <v>0</v>
      </c>
    </row>
    <row r="29433" spans="1:3" x14ac:dyDescent="0.25">
      <c r="A29433">
        <v>3663777</v>
      </c>
      <c r="B29433" t="s">
        <v>21616</v>
      </c>
      <c r="C29433">
        <v>0</v>
      </c>
    </row>
    <row r="29434" spans="1:3" x14ac:dyDescent="0.25">
      <c r="A29434">
        <v>3663776</v>
      </c>
      <c r="B29434" t="s">
        <v>26021</v>
      </c>
      <c r="C29434">
        <v>0</v>
      </c>
    </row>
    <row r="29435" spans="1:3" x14ac:dyDescent="0.25">
      <c r="A29435">
        <v>3663772</v>
      </c>
      <c r="B29435" t="s">
        <v>26024</v>
      </c>
      <c r="C29435">
        <v>0</v>
      </c>
    </row>
    <row r="29436" spans="1:3" x14ac:dyDescent="0.25">
      <c r="A29436">
        <v>3663763</v>
      </c>
      <c r="B29436" t="s">
        <v>25846</v>
      </c>
      <c r="C29436">
        <v>0</v>
      </c>
    </row>
    <row r="29437" spans="1:3" x14ac:dyDescent="0.25">
      <c r="A29437">
        <v>3663516</v>
      </c>
      <c r="B29437" t="s">
        <v>13814</v>
      </c>
      <c r="C29437">
        <v>0</v>
      </c>
    </row>
    <row r="29438" spans="1:3" x14ac:dyDescent="0.25">
      <c r="A29438">
        <v>3663515</v>
      </c>
      <c r="B29438" t="s">
        <v>788</v>
      </c>
      <c r="C29438">
        <v>0</v>
      </c>
    </row>
    <row r="29439" spans="1:3" x14ac:dyDescent="0.25">
      <c r="A29439">
        <v>3663320</v>
      </c>
      <c r="B29439" t="s">
        <v>13133</v>
      </c>
      <c r="C29439">
        <v>0</v>
      </c>
    </row>
    <row r="29440" spans="1:3" x14ac:dyDescent="0.25">
      <c r="A29440">
        <v>3663449</v>
      </c>
      <c r="B29440" t="s">
        <v>25656</v>
      </c>
      <c r="C29440">
        <v>0</v>
      </c>
    </row>
    <row r="29441" spans="1:3" x14ac:dyDescent="0.25">
      <c r="A29441">
        <v>3663457</v>
      </c>
      <c r="B29441" t="s">
        <v>26083</v>
      </c>
      <c r="C29441">
        <v>0</v>
      </c>
    </row>
    <row r="29442" spans="1:3" x14ac:dyDescent="0.25">
      <c r="A29442">
        <v>3663455</v>
      </c>
      <c r="B29442" t="s">
        <v>25810</v>
      </c>
      <c r="C29442">
        <v>0</v>
      </c>
    </row>
    <row r="29443" spans="1:3" x14ac:dyDescent="0.25">
      <c r="A29443">
        <v>3663461</v>
      </c>
      <c r="B29443" t="s">
        <v>270</v>
      </c>
      <c r="C29443">
        <v>0</v>
      </c>
    </row>
    <row r="29444" spans="1:3" x14ac:dyDescent="0.25">
      <c r="A29444">
        <v>3663458</v>
      </c>
      <c r="B29444" t="s">
        <v>25558</v>
      </c>
      <c r="C29444">
        <v>0</v>
      </c>
    </row>
    <row r="29445" spans="1:3" x14ac:dyDescent="0.25">
      <c r="A29445">
        <v>3663465</v>
      </c>
      <c r="B29445" t="s">
        <v>25526</v>
      </c>
      <c r="C29445">
        <v>0</v>
      </c>
    </row>
    <row r="29446" spans="1:3" x14ac:dyDescent="0.25">
      <c r="A29446">
        <v>3663481</v>
      </c>
      <c r="B29446" t="s">
        <v>25553</v>
      </c>
      <c r="C29446">
        <v>0</v>
      </c>
    </row>
    <row r="29447" spans="1:3" x14ac:dyDescent="0.25">
      <c r="A29447">
        <v>3663474</v>
      </c>
      <c r="B29447" t="s">
        <v>26055</v>
      </c>
      <c r="C29447">
        <v>0</v>
      </c>
    </row>
    <row r="29448" spans="1:3" x14ac:dyDescent="0.25">
      <c r="A29448">
        <v>3663484</v>
      </c>
      <c r="B29448" t="s">
        <v>368</v>
      </c>
      <c r="C29448">
        <v>0</v>
      </c>
    </row>
    <row r="29449" spans="1:3" x14ac:dyDescent="0.25">
      <c r="A29449">
        <v>3663492</v>
      </c>
      <c r="B29449" t="s">
        <v>25909</v>
      </c>
      <c r="C29449">
        <v>0</v>
      </c>
    </row>
    <row r="29450" spans="1:3" x14ac:dyDescent="0.25">
      <c r="A29450">
        <v>3663490</v>
      </c>
      <c r="B29450" t="s">
        <v>25512</v>
      </c>
      <c r="C29450">
        <v>0</v>
      </c>
    </row>
    <row r="29451" spans="1:3" x14ac:dyDescent="0.25">
      <c r="A29451">
        <v>3663489</v>
      </c>
      <c r="B29451" t="s">
        <v>25574</v>
      </c>
      <c r="C29451">
        <v>0</v>
      </c>
    </row>
    <row r="29452" spans="1:3" x14ac:dyDescent="0.25">
      <c r="A29452">
        <v>3663181</v>
      </c>
      <c r="B29452" t="s">
        <v>25519</v>
      </c>
      <c r="C29452">
        <v>0</v>
      </c>
    </row>
    <row r="29453" spans="1:3" x14ac:dyDescent="0.25">
      <c r="A29453">
        <v>3663247</v>
      </c>
      <c r="B29453" t="s">
        <v>25569</v>
      </c>
      <c r="C29453">
        <v>0</v>
      </c>
    </row>
    <row r="29454" spans="1:3" x14ac:dyDescent="0.25">
      <c r="A29454">
        <v>3663242</v>
      </c>
      <c r="B29454" t="s">
        <v>25514</v>
      </c>
      <c r="C29454">
        <v>0</v>
      </c>
    </row>
    <row r="29455" spans="1:3" x14ac:dyDescent="0.25">
      <c r="A29455">
        <v>3663251</v>
      </c>
      <c r="B29455" t="s">
        <v>497</v>
      </c>
      <c r="C29455">
        <v>0</v>
      </c>
    </row>
    <row r="29456" spans="1:3" x14ac:dyDescent="0.25">
      <c r="A29456">
        <v>3663263</v>
      </c>
      <c r="B29456" t="s">
        <v>25498</v>
      </c>
      <c r="C29456">
        <v>0</v>
      </c>
    </row>
    <row r="29457" spans="1:3" x14ac:dyDescent="0.25">
      <c r="A29457">
        <v>3663262</v>
      </c>
      <c r="B29457" t="s">
        <v>25951</v>
      </c>
      <c r="C29457">
        <v>0</v>
      </c>
    </row>
    <row r="29458" spans="1:3" x14ac:dyDescent="0.25">
      <c r="A29458">
        <v>3663258</v>
      </c>
      <c r="B29458" t="s">
        <v>3220</v>
      </c>
      <c r="C29458">
        <v>0</v>
      </c>
    </row>
    <row r="29459" spans="1:3" x14ac:dyDescent="0.25">
      <c r="A29459">
        <v>3663257</v>
      </c>
      <c r="B29459" t="s">
        <v>25599</v>
      </c>
      <c r="C29459">
        <v>0</v>
      </c>
    </row>
    <row r="29460" spans="1:3" x14ac:dyDescent="0.25">
      <c r="A29460">
        <v>3663256</v>
      </c>
      <c r="B29460" t="s">
        <v>26164</v>
      </c>
      <c r="C29460">
        <v>0</v>
      </c>
    </row>
    <row r="29461" spans="1:3" x14ac:dyDescent="0.25">
      <c r="A29461">
        <v>3663254</v>
      </c>
      <c r="B29461" t="s">
        <v>25579</v>
      </c>
      <c r="C29461">
        <v>0</v>
      </c>
    </row>
    <row r="29462" spans="1:3" x14ac:dyDescent="0.25">
      <c r="A29462">
        <v>3663270</v>
      </c>
      <c r="B29462" t="s">
        <v>10654</v>
      </c>
      <c r="C29462">
        <v>0</v>
      </c>
    </row>
    <row r="29463" spans="1:3" x14ac:dyDescent="0.25">
      <c r="A29463">
        <v>3663269</v>
      </c>
      <c r="B29463" t="s">
        <v>25869</v>
      </c>
      <c r="C29463">
        <v>0</v>
      </c>
    </row>
    <row r="29464" spans="1:3" x14ac:dyDescent="0.25">
      <c r="A29464">
        <v>3663267</v>
      </c>
      <c r="B29464" t="s">
        <v>2185</v>
      </c>
      <c r="C29464">
        <v>0</v>
      </c>
    </row>
    <row r="29465" spans="1:3" x14ac:dyDescent="0.25">
      <c r="A29465">
        <v>3663266</v>
      </c>
      <c r="B29465" t="s">
        <v>3451</v>
      </c>
      <c r="C29465">
        <v>0</v>
      </c>
    </row>
    <row r="29466" spans="1:3" x14ac:dyDescent="0.25">
      <c r="A29466">
        <v>2498764</v>
      </c>
      <c r="B29466" t="s">
        <v>189</v>
      </c>
      <c r="C29466">
        <v>0</v>
      </c>
    </row>
    <row r="29467" spans="1:3" x14ac:dyDescent="0.25">
      <c r="A29467">
        <v>3663042</v>
      </c>
      <c r="B29467" t="s">
        <v>1177</v>
      </c>
      <c r="C29467">
        <v>1</v>
      </c>
    </row>
    <row r="29468" spans="1:3" x14ac:dyDescent="0.25">
      <c r="A29468">
        <v>3663041</v>
      </c>
      <c r="B29468" t="s">
        <v>25936</v>
      </c>
      <c r="C29468">
        <v>0</v>
      </c>
    </row>
    <row r="29469" spans="1:3" x14ac:dyDescent="0.25">
      <c r="A29469">
        <v>3663050</v>
      </c>
      <c r="B29469" t="s">
        <v>16495</v>
      </c>
      <c r="C29469">
        <v>0</v>
      </c>
    </row>
    <row r="29470" spans="1:3" x14ac:dyDescent="0.25">
      <c r="A29470">
        <v>3663058</v>
      </c>
      <c r="B29470" t="s">
        <v>25530</v>
      </c>
      <c r="C29470">
        <v>0</v>
      </c>
    </row>
    <row r="29471" spans="1:3" x14ac:dyDescent="0.25">
      <c r="A29471">
        <v>3662840</v>
      </c>
      <c r="B29471" t="s">
        <v>25541</v>
      </c>
      <c r="C29471">
        <v>0</v>
      </c>
    </row>
    <row r="29472" spans="1:3" x14ac:dyDescent="0.25">
      <c r="A29472">
        <v>3662850</v>
      </c>
      <c r="B29472" t="s">
        <v>6422</v>
      </c>
      <c r="C29472">
        <v>0</v>
      </c>
    </row>
    <row r="29473" spans="1:3" x14ac:dyDescent="0.25">
      <c r="A29473">
        <v>3662846</v>
      </c>
      <c r="B29473" t="s">
        <v>25555</v>
      </c>
      <c r="C29473">
        <v>0</v>
      </c>
    </row>
    <row r="29474" spans="1:3" x14ac:dyDescent="0.25">
      <c r="A29474">
        <v>3662845</v>
      </c>
      <c r="B29474" t="s">
        <v>11038</v>
      </c>
      <c r="C29474">
        <v>0</v>
      </c>
    </row>
    <row r="29475" spans="1:3" x14ac:dyDescent="0.25">
      <c r="A29475">
        <v>3662856</v>
      </c>
      <c r="B29475" t="s">
        <v>6067</v>
      </c>
      <c r="C29475">
        <v>0</v>
      </c>
    </row>
    <row r="29476" spans="1:3" x14ac:dyDescent="0.25">
      <c r="A29476">
        <v>3662577</v>
      </c>
      <c r="B29476" t="s">
        <v>26112</v>
      </c>
      <c r="C29476">
        <v>0</v>
      </c>
    </row>
    <row r="29477" spans="1:3" x14ac:dyDescent="0.25">
      <c r="A29477">
        <v>3662663</v>
      </c>
      <c r="B29477" t="s">
        <v>25859</v>
      </c>
      <c r="C29477">
        <v>0</v>
      </c>
    </row>
    <row r="29478" spans="1:3" x14ac:dyDescent="0.25">
      <c r="A29478">
        <v>3662670</v>
      </c>
      <c r="B29478" t="s">
        <v>7586</v>
      </c>
      <c r="C29478">
        <v>0</v>
      </c>
    </row>
    <row r="29479" spans="1:3" x14ac:dyDescent="0.25">
      <c r="A29479">
        <v>3662665</v>
      </c>
      <c r="B29479" t="s">
        <v>6004</v>
      </c>
      <c r="C29479">
        <v>0</v>
      </c>
    </row>
    <row r="29480" spans="1:3" x14ac:dyDescent="0.25">
      <c r="A29480">
        <v>3662463</v>
      </c>
      <c r="B29480" t="s">
        <v>3010</v>
      </c>
      <c r="C29480">
        <v>0</v>
      </c>
    </row>
    <row r="29481" spans="1:3" x14ac:dyDescent="0.25">
      <c r="A29481">
        <v>3662462</v>
      </c>
      <c r="B29481" t="s">
        <v>4847</v>
      </c>
      <c r="C29481">
        <v>0</v>
      </c>
    </row>
    <row r="29482" spans="1:3" x14ac:dyDescent="0.25">
      <c r="A29482">
        <v>3662461</v>
      </c>
      <c r="B29482" t="s">
        <v>206</v>
      </c>
      <c r="C29482">
        <v>0</v>
      </c>
    </row>
    <row r="29483" spans="1:3" x14ac:dyDescent="0.25">
      <c r="A29483">
        <v>3662471</v>
      </c>
      <c r="B29483" t="s">
        <v>5476</v>
      </c>
      <c r="C29483">
        <v>0</v>
      </c>
    </row>
    <row r="29484" spans="1:3" x14ac:dyDescent="0.25">
      <c r="A29484">
        <v>3662492</v>
      </c>
      <c r="B29484" t="s">
        <v>25455</v>
      </c>
      <c r="C29484">
        <v>0</v>
      </c>
    </row>
    <row r="29485" spans="1:3" x14ac:dyDescent="0.25">
      <c r="A29485">
        <v>3662489</v>
      </c>
      <c r="B29485" t="s">
        <v>25852</v>
      </c>
      <c r="C29485">
        <v>0</v>
      </c>
    </row>
    <row r="29486" spans="1:3" x14ac:dyDescent="0.25">
      <c r="A29486">
        <v>3662486</v>
      </c>
      <c r="B29486" t="s">
        <v>26021</v>
      </c>
      <c r="C29486">
        <v>0</v>
      </c>
    </row>
    <row r="29487" spans="1:3" x14ac:dyDescent="0.25">
      <c r="A29487">
        <v>3662485</v>
      </c>
      <c r="B29487" t="s">
        <v>26088</v>
      </c>
      <c r="C29487">
        <v>0</v>
      </c>
    </row>
    <row r="29488" spans="1:3" x14ac:dyDescent="0.25">
      <c r="A29488">
        <v>3662484</v>
      </c>
      <c r="B29488" t="s">
        <v>6599</v>
      </c>
      <c r="C29488">
        <v>0</v>
      </c>
    </row>
    <row r="29489" spans="1:3" x14ac:dyDescent="0.25">
      <c r="A29489">
        <v>3662479</v>
      </c>
      <c r="B29489" t="s">
        <v>1353</v>
      </c>
      <c r="C29489">
        <v>0</v>
      </c>
    </row>
    <row r="29490" spans="1:3" x14ac:dyDescent="0.25">
      <c r="A29490">
        <v>3662495</v>
      </c>
      <c r="B29490" t="s">
        <v>25841</v>
      </c>
      <c r="C29490">
        <v>0</v>
      </c>
    </row>
    <row r="29491" spans="1:3" x14ac:dyDescent="0.25">
      <c r="A29491">
        <v>3662494</v>
      </c>
      <c r="B29491" t="s">
        <v>2301</v>
      </c>
      <c r="C29491">
        <v>0</v>
      </c>
    </row>
    <row r="29492" spans="1:3" x14ac:dyDescent="0.25">
      <c r="A29492">
        <v>3662145</v>
      </c>
      <c r="B29492" t="s">
        <v>1805</v>
      </c>
      <c r="C29492">
        <v>0</v>
      </c>
    </row>
    <row r="29493" spans="1:3" x14ac:dyDescent="0.25">
      <c r="A29493">
        <v>3662233</v>
      </c>
      <c r="B29493" t="s">
        <v>1431</v>
      </c>
      <c r="C29493">
        <v>0</v>
      </c>
    </row>
    <row r="29494" spans="1:3" x14ac:dyDescent="0.25">
      <c r="A29494">
        <v>3662253</v>
      </c>
      <c r="B29494" t="s">
        <v>2060</v>
      </c>
      <c r="C29494">
        <v>0</v>
      </c>
    </row>
    <row r="29495" spans="1:3" x14ac:dyDescent="0.25">
      <c r="A29495">
        <v>3662248</v>
      </c>
      <c r="B29495" t="s">
        <v>20892</v>
      </c>
      <c r="C29495">
        <v>0</v>
      </c>
    </row>
    <row r="29496" spans="1:3" x14ac:dyDescent="0.25">
      <c r="A29496">
        <v>3662245</v>
      </c>
      <c r="B29496" t="s">
        <v>8166</v>
      </c>
      <c r="C29496">
        <v>0</v>
      </c>
    </row>
    <row r="29497" spans="1:3" x14ac:dyDescent="0.25">
      <c r="A29497">
        <v>3662239</v>
      </c>
      <c r="B29497" t="s">
        <v>143</v>
      </c>
      <c r="C29497">
        <v>0</v>
      </c>
    </row>
    <row r="29498" spans="1:3" x14ac:dyDescent="0.25">
      <c r="A29498">
        <v>3662237</v>
      </c>
      <c r="B29498" t="s">
        <v>2390</v>
      </c>
      <c r="C29498">
        <v>0</v>
      </c>
    </row>
    <row r="29499" spans="1:3" x14ac:dyDescent="0.25">
      <c r="A29499">
        <v>3661972</v>
      </c>
      <c r="B29499" t="s">
        <v>25663</v>
      </c>
      <c r="C29499">
        <v>0</v>
      </c>
    </row>
    <row r="29500" spans="1:3" x14ac:dyDescent="0.25">
      <c r="A29500">
        <v>3662023</v>
      </c>
      <c r="B29500" t="s">
        <v>25459</v>
      </c>
      <c r="C29500">
        <v>0</v>
      </c>
    </row>
    <row r="29501" spans="1:3" x14ac:dyDescent="0.25">
      <c r="A29501">
        <v>3662036</v>
      </c>
      <c r="B29501" t="s">
        <v>7502</v>
      </c>
      <c r="C29501">
        <v>0</v>
      </c>
    </row>
    <row r="29502" spans="1:3" x14ac:dyDescent="0.25">
      <c r="A29502">
        <v>3662035</v>
      </c>
      <c r="B29502" t="s">
        <v>18680</v>
      </c>
      <c r="C29502">
        <v>0</v>
      </c>
    </row>
    <row r="29503" spans="1:3" x14ac:dyDescent="0.25">
      <c r="A29503">
        <v>3662030</v>
      </c>
      <c r="B29503" t="s">
        <v>25877</v>
      </c>
      <c r="C29503">
        <v>0</v>
      </c>
    </row>
    <row r="29504" spans="1:3" x14ac:dyDescent="0.25">
      <c r="A29504">
        <v>3662048</v>
      </c>
      <c r="B29504" t="s">
        <v>2263</v>
      </c>
      <c r="C29504">
        <v>0</v>
      </c>
    </row>
    <row r="29505" spans="1:3" x14ac:dyDescent="0.25">
      <c r="A29505">
        <v>3662047</v>
      </c>
      <c r="B29505" t="s">
        <v>13620</v>
      </c>
      <c r="C29505">
        <v>0</v>
      </c>
    </row>
    <row r="29506" spans="1:3" x14ac:dyDescent="0.25">
      <c r="A29506">
        <v>3662046</v>
      </c>
      <c r="B29506" t="s">
        <v>5647</v>
      </c>
      <c r="C29506">
        <v>0</v>
      </c>
    </row>
    <row r="29507" spans="1:3" x14ac:dyDescent="0.25">
      <c r="A29507">
        <v>3662042</v>
      </c>
      <c r="B29507" t="s">
        <v>5245</v>
      </c>
      <c r="C29507">
        <v>0</v>
      </c>
    </row>
    <row r="29508" spans="1:3" x14ac:dyDescent="0.25">
      <c r="A29508">
        <v>3662041</v>
      </c>
      <c r="B29508" t="s">
        <v>25528</v>
      </c>
      <c r="C29508">
        <v>0</v>
      </c>
    </row>
    <row r="29509" spans="1:3" x14ac:dyDescent="0.25">
      <c r="A29509">
        <v>3662040</v>
      </c>
      <c r="B29509" t="s">
        <v>4402</v>
      </c>
      <c r="C29509">
        <v>0</v>
      </c>
    </row>
    <row r="29510" spans="1:3" x14ac:dyDescent="0.25">
      <c r="A29510">
        <v>3661820</v>
      </c>
      <c r="B29510" t="s">
        <v>25591</v>
      </c>
      <c r="C29510">
        <v>0</v>
      </c>
    </row>
    <row r="29511" spans="1:3" x14ac:dyDescent="0.25">
      <c r="A29511">
        <v>3661823</v>
      </c>
      <c r="B29511" t="s">
        <v>6695</v>
      </c>
      <c r="C29511">
        <v>0</v>
      </c>
    </row>
    <row r="29512" spans="1:3" x14ac:dyDescent="0.25">
      <c r="A29512">
        <v>3661834</v>
      </c>
      <c r="B29512" t="s">
        <v>25526</v>
      </c>
      <c r="C29512">
        <v>0</v>
      </c>
    </row>
    <row r="29513" spans="1:3" x14ac:dyDescent="0.25">
      <c r="A29513">
        <v>3661832</v>
      </c>
      <c r="B29513" t="s">
        <v>25733</v>
      </c>
      <c r="C29513">
        <v>0</v>
      </c>
    </row>
    <row r="29514" spans="1:3" x14ac:dyDescent="0.25">
      <c r="A29514">
        <v>3661568</v>
      </c>
      <c r="B29514" t="s">
        <v>25683</v>
      </c>
      <c r="C29514">
        <v>0</v>
      </c>
    </row>
    <row r="29515" spans="1:3" x14ac:dyDescent="0.25">
      <c r="A29515">
        <v>3661579</v>
      </c>
      <c r="B29515" t="s">
        <v>3927</v>
      </c>
      <c r="C29515">
        <v>0</v>
      </c>
    </row>
    <row r="29516" spans="1:3" x14ac:dyDescent="0.25">
      <c r="A29516">
        <v>3661423</v>
      </c>
      <c r="B29516" t="s">
        <v>25483</v>
      </c>
      <c r="C29516">
        <v>0</v>
      </c>
    </row>
    <row r="29517" spans="1:3" x14ac:dyDescent="0.25">
      <c r="A29517">
        <v>3661422</v>
      </c>
      <c r="B29517" t="s">
        <v>2489</v>
      </c>
      <c r="C29517">
        <v>0</v>
      </c>
    </row>
    <row r="29518" spans="1:3" x14ac:dyDescent="0.25">
      <c r="A29518">
        <v>3661418</v>
      </c>
      <c r="B29518" t="s">
        <v>15103</v>
      </c>
      <c r="C29518">
        <v>0</v>
      </c>
    </row>
    <row r="29519" spans="1:3" x14ac:dyDescent="0.25">
      <c r="A29519">
        <v>3661416</v>
      </c>
      <c r="B29519" t="s">
        <v>10924</v>
      </c>
      <c r="C29519">
        <v>0</v>
      </c>
    </row>
    <row r="29520" spans="1:3" x14ac:dyDescent="0.25">
      <c r="A29520">
        <v>3661413</v>
      </c>
      <c r="B29520" t="s">
        <v>65</v>
      </c>
      <c r="C29520">
        <v>0</v>
      </c>
    </row>
    <row r="29521" spans="1:3" x14ac:dyDescent="0.25">
      <c r="A29521">
        <v>3661411</v>
      </c>
      <c r="B29521" t="s">
        <v>7495</v>
      </c>
      <c r="C29521">
        <v>0</v>
      </c>
    </row>
    <row r="29522" spans="1:3" x14ac:dyDescent="0.25">
      <c r="A29522">
        <v>3661410</v>
      </c>
      <c r="B29522" t="s">
        <v>20795</v>
      </c>
      <c r="C29522">
        <v>0</v>
      </c>
    </row>
    <row r="29523" spans="1:3" x14ac:dyDescent="0.25">
      <c r="A29523">
        <v>3661430</v>
      </c>
      <c r="B29523" t="s">
        <v>5536</v>
      </c>
      <c r="C29523">
        <v>0</v>
      </c>
    </row>
    <row r="29524" spans="1:3" x14ac:dyDescent="0.25">
      <c r="A29524">
        <v>3661125</v>
      </c>
      <c r="B29524" t="s">
        <v>25795</v>
      </c>
      <c r="C29524">
        <v>0</v>
      </c>
    </row>
    <row r="29525" spans="1:3" x14ac:dyDescent="0.25">
      <c r="A29525">
        <v>3661217</v>
      </c>
      <c r="B29525" t="s">
        <v>6287</v>
      </c>
      <c r="C29525">
        <v>0</v>
      </c>
    </row>
    <row r="29526" spans="1:3" x14ac:dyDescent="0.25">
      <c r="A29526">
        <v>3661216</v>
      </c>
      <c r="B29526" t="s">
        <v>25586</v>
      </c>
      <c r="C29526">
        <v>0</v>
      </c>
    </row>
    <row r="29527" spans="1:3" x14ac:dyDescent="0.25">
      <c r="A29527">
        <v>3661212</v>
      </c>
      <c r="B29527" t="s">
        <v>26090</v>
      </c>
      <c r="C29527">
        <v>0</v>
      </c>
    </row>
    <row r="29528" spans="1:3" x14ac:dyDescent="0.25">
      <c r="A29528">
        <v>3661208</v>
      </c>
      <c r="B29528" t="s">
        <v>25887</v>
      </c>
      <c r="C29528">
        <v>0</v>
      </c>
    </row>
    <row r="29529" spans="1:3" x14ac:dyDescent="0.25">
      <c r="A29529">
        <v>3661221</v>
      </c>
      <c r="B29529" t="s">
        <v>25549</v>
      </c>
      <c r="C29529">
        <v>0</v>
      </c>
    </row>
    <row r="29530" spans="1:3" x14ac:dyDescent="0.25">
      <c r="A29530">
        <v>3660992</v>
      </c>
      <c r="B29530" t="s">
        <v>26145</v>
      </c>
      <c r="C29530">
        <v>0</v>
      </c>
    </row>
    <row r="29531" spans="1:3" x14ac:dyDescent="0.25">
      <c r="A29531">
        <v>3660989</v>
      </c>
      <c r="B29531" t="s">
        <v>3753</v>
      </c>
      <c r="C29531">
        <v>0</v>
      </c>
    </row>
    <row r="29532" spans="1:3" x14ac:dyDescent="0.25">
      <c r="A29532">
        <v>3660988</v>
      </c>
      <c r="B29532" t="s">
        <v>6036</v>
      </c>
      <c r="C29532">
        <v>0</v>
      </c>
    </row>
    <row r="29533" spans="1:3" x14ac:dyDescent="0.25">
      <c r="A29533">
        <v>3660985</v>
      </c>
      <c r="B29533" t="s">
        <v>25713</v>
      </c>
      <c r="C29533">
        <v>0</v>
      </c>
    </row>
    <row r="29534" spans="1:3" x14ac:dyDescent="0.25">
      <c r="A29534">
        <v>3661005</v>
      </c>
      <c r="B29534" t="s">
        <v>427</v>
      </c>
      <c r="C29534">
        <v>0</v>
      </c>
    </row>
    <row r="29535" spans="1:3" x14ac:dyDescent="0.25">
      <c r="A29535">
        <v>3660999</v>
      </c>
      <c r="B29535" t="s">
        <v>11401</v>
      </c>
      <c r="C29535">
        <v>0</v>
      </c>
    </row>
    <row r="29536" spans="1:3" x14ac:dyDescent="0.25">
      <c r="A29536">
        <v>3660998</v>
      </c>
      <c r="B29536" t="s">
        <v>25999</v>
      </c>
      <c r="C29536">
        <v>0</v>
      </c>
    </row>
    <row r="29537" spans="1:3" x14ac:dyDescent="0.25">
      <c r="A29537">
        <v>3660997</v>
      </c>
      <c r="B29537" t="s">
        <v>25539</v>
      </c>
      <c r="C29537">
        <v>0</v>
      </c>
    </row>
    <row r="29538" spans="1:3" x14ac:dyDescent="0.25">
      <c r="A29538">
        <v>3660783</v>
      </c>
      <c r="B29538" t="s">
        <v>7735</v>
      </c>
      <c r="C29538">
        <v>0</v>
      </c>
    </row>
    <row r="29539" spans="1:3" x14ac:dyDescent="0.25">
      <c r="A29539">
        <v>3660801</v>
      </c>
      <c r="B29539" t="s">
        <v>25544</v>
      </c>
      <c r="C29539">
        <v>0</v>
      </c>
    </row>
    <row r="29540" spans="1:3" x14ac:dyDescent="0.25">
      <c r="A29540">
        <v>3660796</v>
      </c>
      <c r="B29540" t="s">
        <v>25563</v>
      </c>
      <c r="C29540">
        <v>0</v>
      </c>
    </row>
    <row r="29541" spans="1:3" x14ac:dyDescent="0.25">
      <c r="A29541">
        <v>3660806</v>
      </c>
      <c r="B29541" t="s">
        <v>4877</v>
      </c>
      <c r="C29541">
        <v>0</v>
      </c>
    </row>
    <row r="29542" spans="1:3" x14ac:dyDescent="0.25">
      <c r="A29542">
        <v>3660815</v>
      </c>
      <c r="B29542" t="s">
        <v>25606</v>
      </c>
      <c r="C29542">
        <v>0</v>
      </c>
    </row>
    <row r="29543" spans="1:3" x14ac:dyDescent="0.25">
      <c r="A29543">
        <v>3660813</v>
      </c>
      <c r="B29543" t="s">
        <v>25442</v>
      </c>
      <c r="C29543">
        <v>0</v>
      </c>
    </row>
    <row r="29544" spans="1:3" x14ac:dyDescent="0.25">
      <c r="A29544">
        <v>3660612</v>
      </c>
      <c r="B29544" t="s">
        <v>5981</v>
      </c>
      <c r="C29544">
        <v>0</v>
      </c>
    </row>
    <row r="29545" spans="1:3" x14ac:dyDescent="0.25">
      <c r="A29545">
        <v>3660628</v>
      </c>
      <c r="B29545" t="s">
        <v>5943</v>
      </c>
      <c r="C29545">
        <v>0</v>
      </c>
    </row>
    <row r="29546" spans="1:3" x14ac:dyDescent="0.25">
      <c r="A29546">
        <v>3660627</v>
      </c>
      <c r="B29546" t="s">
        <v>11167</v>
      </c>
      <c r="C29546">
        <v>0</v>
      </c>
    </row>
    <row r="29547" spans="1:3" x14ac:dyDescent="0.25">
      <c r="A29547">
        <v>3660385</v>
      </c>
      <c r="B29547" t="s">
        <v>112</v>
      </c>
      <c r="C29547">
        <v>0</v>
      </c>
    </row>
    <row r="29548" spans="1:3" x14ac:dyDescent="0.25">
      <c r="A29548">
        <v>3660457</v>
      </c>
      <c r="B29548" t="s">
        <v>112</v>
      </c>
      <c r="C29548">
        <v>0</v>
      </c>
    </row>
    <row r="29549" spans="1:3" x14ac:dyDescent="0.25">
      <c r="A29549">
        <v>3660454</v>
      </c>
      <c r="B29549" t="s">
        <v>3220</v>
      </c>
      <c r="C29549">
        <v>0</v>
      </c>
    </row>
    <row r="29550" spans="1:3" x14ac:dyDescent="0.25">
      <c r="A29550">
        <v>3660471</v>
      </c>
      <c r="B29550" t="s">
        <v>6668</v>
      </c>
      <c r="C29550">
        <v>0</v>
      </c>
    </row>
    <row r="29551" spans="1:3" x14ac:dyDescent="0.25">
      <c r="A29551">
        <v>3660461</v>
      </c>
      <c r="B29551" t="s">
        <v>11495</v>
      </c>
      <c r="C29551">
        <v>0</v>
      </c>
    </row>
    <row r="29552" spans="1:3" x14ac:dyDescent="0.25">
      <c r="A29552">
        <v>3660460</v>
      </c>
      <c r="B29552" t="s">
        <v>2946</v>
      </c>
      <c r="C29552">
        <v>0</v>
      </c>
    </row>
    <row r="29553" spans="1:3" x14ac:dyDescent="0.25">
      <c r="A29553">
        <v>3660458</v>
      </c>
      <c r="B29553" t="s">
        <v>26156</v>
      </c>
      <c r="C29553">
        <v>0</v>
      </c>
    </row>
    <row r="29554" spans="1:3" x14ac:dyDescent="0.25">
      <c r="A29554">
        <v>3660473</v>
      </c>
      <c r="B29554" t="s">
        <v>478</v>
      </c>
      <c r="C29554">
        <v>0</v>
      </c>
    </row>
    <row r="29555" spans="1:3" x14ac:dyDescent="0.25">
      <c r="A29555">
        <v>3660472</v>
      </c>
      <c r="B29555" t="s">
        <v>1360</v>
      </c>
      <c r="C29555">
        <v>0</v>
      </c>
    </row>
    <row r="29556" spans="1:3" x14ac:dyDescent="0.25">
      <c r="A29556">
        <v>3660158</v>
      </c>
      <c r="B29556" t="s">
        <v>25679</v>
      </c>
      <c r="C29556">
        <v>0</v>
      </c>
    </row>
    <row r="29557" spans="1:3" x14ac:dyDescent="0.25">
      <c r="A29557">
        <v>3660255</v>
      </c>
      <c r="B29557" t="s">
        <v>3321</v>
      </c>
      <c r="C29557">
        <v>0</v>
      </c>
    </row>
    <row r="29558" spans="1:3" x14ac:dyDescent="0.25">
      <c r="A29558">
        <v>3660283</v>
      </c>
      <c r="B29558" t="s">
        <v>1709</v>
      </c>
      <c r="C29558">
        <v>0</v>
      </c>
    </row>
    <row r="29559" spans="1:3" x14ac:dyDescent="0.25">
      <c r="A29559">
        <v>3660282</v>
      </c>
      <c r="B29559" t="s">
        <v>25954</v>
      </c>
      <c r="C29559">
        <v>0</v>
      </c>
    </row>
    <row r="29560" spans="1:3" x14ac:dyDescent="0.25">
      <c r="A29560">
        <v>3660281</v>
      </c>
      <c r="B29560" t="s">
        <v>14360</v>
      </c>
      <c r="C29560">
        <v>0</v>
      </c>
    </row>
    <row r="29561" spans="1:3" x14ac:dyDescent="0.25">
      <c r="A29561">
        <v>3660280</v>
      </c>
      <c r="B29561" t="s">
        <v>25641</v>
      </c>
      <c r="C29561">
        <v>0</v>
      </c>
    </row>
    <row r="29562" spans="1:3" x14ac:dyDescent="0.25">
      <c r="A29562">
        <v>3660277</v>
      </c>
      <c r="B29562" t="s">
        <v>26039</v>
      </c>
      <c r="C29562">
        <v>0</v>
      </c>
    </row>
    <row r="29563" spans="1:3" x14ac:dyDescent="0.25">
      <c r="A29563">
        <v>3660276</v>
      </c>
      <c r="B29563" t="s">
        <v>4847</v>
      </c>
      <c r="C29563">
        <v>0</v>
      </c>
    </row>
    <row r="29564" spans="1:3" x14ac:dyDescent="0.25">
      <c r="A29564">
        <v>3660274</v>
      </c>
      <c r="B29564" t="s">
        <v>25576</v>
      </c>
      <c r="C29564">
        <v>0</v>
      </c>
    </row>
    <row r="29565" spans="1:3" x14ac:dyDescent="0.25">
      <c r="A29565">
        <v>3660268</v>
      </c>
      <c r="B29565" t="s">
        <v>25598</v>
      </c>
      <c r="C29565">
        <v>0</v>
      </c>
    </row>
    <row r="29566" spans="1:3" x14ac:dyDescent="0.25">
      <c r="A29566">
        <v>3660070</v>
      </c>
      <c r="B29566" t="s">
        <v>15552</v>
      </c>
      <c r="C29566">
        <v>0</v>
      </c>
    </row>
    <row r="29567" spans="1:3" x14ac:dyDescent="0.25">
      <c r="A29567">
        <v>3660106</v>
      </c>
      <c r="B29567" t="s">
        <v>25438</v>
      </c>
      <c r="C29567">
        <v>0</v>
      </c>
    </row>
    <row r="29568" spans="1:3" x14ac:dyDescent="0.25">
      <c r="A29568">
        <v>3660103</v>
      </c>
      <c r="B29568" t="s">
        <v>25634</v>
      </c>
      <c r="C29568">
        <v>0</v>
      </c>
    </row>
    <row r="29569" spans="1:3" x14ac:dyDescent="0.25">
      <c r="A29569">
        <v>3660102</v>
      </c>
      <c r="B29569" t="s">
        <v>6671</v>
      </c>
      <c r="C29569">
        <v>0</v>
      </c>
    </row>
    <row r="29570" spans="1:3" x14ac:dyDescent="0.25">
      <c r="A29570">
        <v>3660095</v>
      </c>
      <c r="B29570" t="s">
        <v>25951</v>
      </c>
      <c r="C29570">
        <v>0</v>
      </c>
    </row>
    <row r="29571" spans="1:3" x14ac:dyDescent="0.25">
      <c r="A29571">
        <v>3660092</v>
      </c>
      <c r="B29571" t="s">
        <v>1038</v>
      </c>
      <c r="C29571">
        <v>0</v>
      </c>
    </row>
    <row r="29572" spans="1:3" x14ac:dyDescent="0.25">
      <c r="A29572">
        <v>3660090</v>
      </c>
      <c r="B29572" t="s">
        <v>9056</v>
      </c>
      <c r="C29572">
        <v>0</v>
      </c>
    </row>
    <row r="29573" spans="1:3" x14ac:dyDescent="0.25">
      <c r="A29573">
        <v>3660089</v>
      </c>
      <c r="B29573" t="s">
        <v>1024</v>
      </c>
      <c r="C29573">
        <v>0</v>
      </c>
    </row>
    <row r="29574" spans="1:3" x14ac:dyDescent="0.25">
      <c r="A29574">
        <v>3659858</v>
      </c>
      <c r="B29574" t="s">
        <v>19328</v>
      </c>
      <c r="C29574">
        <v>0</v>
      </c>
    </row>
    <row r="29575" spans="1:3" x14ac:dyDescent="0.25">
      <c r="A29575">
        <v>3659852</v>
      </c>
      <c r="B29575" t="s">
        <v>10545</v>
      </c>
      <c r="C29575">
        <v>0</v>
      </c>
    </row>
    <row r="29576" spans="1:3" x14ac:dyDescent="0.25">
      <c r="A29576">
        <v>3659851</v>
      </c>
      <c r="B29576" t="s">
        <v>7045</v>
      </c>
      <c r="C29576">
        <v>0</v>
      </c>
    </row>
    <row r="29577" spans="1:3" x14ac:dyDescent="0.25">
      <c r="A29577">
        <v>3659862</v>
      </c>
      <c r="B29577" t="s">
        <v>10476</v>
      </c>
      <c r="C29577">
        <v>0</v>
      </c>
    </row>
    <row r="29578" spans="1:3" x14ac:dyDescent="0.25">
      <c r="A29578">
        <v>3659296</v>
      </c>
      <c r="B29578" t="s">
        <v>478</v>
      </c>
      <c r="C29578">
        <v>0</v>
      </c>
    </row>
    <row r="29579" spans="1:3" x14ac:dyDescent="0.25">
      <c r="A29579">
        <v>3659583</v>
      </c>
      <c r="B29579" t="s">
        <v>25710</v>
      </c>
      <c r="C29579">
        <v>0</v>
      </c>
    </row>
    <row r="29580" spans="1:3" x14ac:dyDescent="0.25">
      <c r="A29580">
        <v>3659596</v>
      </c>
      <c r="B29580" t="s">
        <v>25570</v>
      </c>
      <c r="C29580">
        <v>0</v>
      </c>
    </row>
    <row r="29581" spans="1:3" x14ac:dyDescent="0.25">
      <c r="A29581">
        <v>3659604</v>
      </c>
      <c r="B29581" t="s">
        <v>2148</v>
      </c>
      <c r="C29581">
        <v>0</v>
      </c>
    </row>
    <row r="29582" spans="1:3" x14ac:dyDescent="0.25">
      <c r="A29582">
        <v>899169</v>
      </c>
      <c r="B29582" t="s">
        <v>25458</v>
      </c>
      <c r="C29582">
        <v>0</v>
      </c>
    </row>
    <row r="29583" spans="1:3" x14ac:dyDescent="0.25">
      <c r="A29583">
        <v>3658595</v>
      </c>
      <c r="B29583" t="s">
        <v>25487</v>
      </c>
      <c r="C29583">
        <v>0</v>
      </c>
    </row>
    <row r="29584" spans="1:3" x14ac:dyDescent="0.25">
      <c r="A29584">
        <v>3658592</v>
      </c>
      <c r="B29584" t="s">
        <v>25644</v>
      </c>
      <c r="C29584">
        <v>0</v>
      </c>
    </row>
    <row r="29585" spans="1:3" x14ac:dyDescent="0.25">
      <c r="A29585">
        <v>3658591</v>
      </c>
      <c r="B29585" t="s">
        <v>1044</v>
      </c>
      <c r="C29585">
        <v>0</v>
      </c>
    </row>
    <row r="29586" spans="1:3" x14ac:dyDescent="0.25">
      <c r="A29586">
        <v>3658590</v>
      </c>
      <c r="B29586" t="s">
        <v>25816</v>
      </c>
      <c r="C29586">
        <v>0</v>
      </c>
    </row>
    <row r="29587" spans="1:3" x14ac:dyDescent="0.25">
      <c r="A29587">
        <v>3658588</v>
      </c>
      <c r="B29587" t="s">
        <v>25634</v>
      </c>
      <c r="C29587">
        <v>0</v>
      </c>
    </row>
    <row r="29588" spans="1:3" x14ac:dyDescent="0.25">
      <c r="A29588">
        <v>3658587</v>
      </c>
      <c r="B29588" t="s">
        <v>25564</v>
      </c>
      <c r="C29588">
        <v>0</v>
      </c>
    </row>
    <row r="29589" spans="1:3" x14ac:dyDescent="0.25">
      <c r="A29589">
        <v>3658566</v>
      </c>
      <c r="B29589" t="s">
        <v>26145</v>
      </c>
      <c r="C29589">
        <v>0</v>
      </c>
    </row>
    <row r="29590" spans="1:3" x14ac:dyDescent="0.25">
      <c r="A29590">
        <v>3658561</v>
      </c>
      <c r="B29590" t="s">
        <v>25605</v>
      </c>
      <c r="C29590">
        <v>0</v>
      </c>
    </row>
    <row r="29591" spans="1:3" x14ac:dyDescent="0.25">
      <c r="A29591">
        <v>3658546</v>
      </c>
      <c r="B29591" t="s">
        <v>13112</v>
      </c>
      <c r="C29591">
        <v>0</v>
      </c>
    </row>
    <row r="29592" spans="1:3" x14ac:dyDescent="0.25">
      <c r="A29592">
        <v>3658523</v>
      </c>
      <c r="B29592" t="s">
        <v>14313</v>
      </c>
      <c r="C29592">
        <v>0</v>
      </c>
    </row>
    <row r="29593" spans="1:3" x14ac:dyDescent="0.25">
      <c r="A29593">
        <v>3658522</v>
      </c>
      <c r="B29593" t="s">
        <v>26180</v>
      </c>
      <c r="C29593">
        <v>1</v>
      </c>
    </row>
    <row r="29594" spans="1:3" x14ac:dyDescent="0.25">
      <c r="A29594">
        <v>3658521</v>
      </c>
      <c r="B29594" t="s">
        <v>10461</v>
      </c>
      <c r="C29594">
        <v>0</v>
      </c>
    </row>
    <row r="29595" spans="1:3" x14ac:dyDescent="0.25">
      <c r="A29595">
        <v>3658516</v>
      </c>
      <c r="B29595" t="s">
        <v>14266</v>
      </c>
      <c r="C29595">
        <v>0</v>
      </c>
    </row>
    <row r="29596" spans="1:3" x14ac:dyDescent="0.25">
      <c r="A29596">
        <v>3658515</v>
      </c>
      <c r="B29596" t="s">
        <v>19516</v>
      </c>
      <c r="C29596">
        <v>0</v>
      </c>
    </row>
    <row r="29597" spans="1:3" x14ac:dyDescent="0.25">
      <c r="A29597">
        <v>3658514</v>
      </c>
      <c r="B29597" t="s">
        <v>26149</v>
      </c>
      <c r="C29597">
        <v>0</v>
      </c>
    </row>
    <row r="29598" spans="1:3" x14ac:dyDescent="0.25">
      <c r="A29598">
        <v>3658502</v>
      </c>
      <c r="B29598" t="s">
        <v>4877</v>
      </c>
      <c r="C29598">
        <v>0</v>
      </c>
    </row>
    <row r="29599" spans="1:3" x14ac:dyDescent="0.25">
      <c r="A29599">
        <v>3658499</v>
      </c>
      <c r="B29599" t="s">
        <v>559</v>
      </c>
      <c r="C29599">
        <v>0</v>
      </c>
    </row>
    <row r="29600" spans="1:3" x14ac:dyDescent="0.25">
      <c r="A29600">
        <v>3658493</v>
      </c>
      <c r="B29600" t="s">
        <v>1056</v>
      </c>
      <c r="C29600">
        <v>0</v>
      </c>
    </row>
    <row r="29601" spans="1:3" x14ac:dyDescent="0.25">
      <c r="A29601">
        <v>3658484</v>
      </c>
      <c r="B29601" t="s">
        <v>26047</v>
      </c>
      <c r="C29601">
        <v>0</v>
      </c>
    </row>
    <row r="29602" spans="1:3" x14ac:dyDescent="0.25">
      <c r="A29602">
        <v>3658483</v>
      </c>
      <c r="B29602" t="s">
        <v>26172</v>
      </c>
      <c r="C29602">
        <v>0</v>
      </c>
    </row>
    <row r="29603" spans="1:3" x14ac:dyDescent="0.25">
      <c r="A29603">
        <v>3658471</v>
      </c>
      <c r="B29603" t="s">
        <v>25609</v>
      </c>
      <c r="C29603">
        <v>0</v>
      </c>
    </row>
    <row r="29604" spans="1:3" x14ac:dyDescent="0.25">
      <c r="A29604">
        <v>3658455</v>
      </c>
      <c r="B29604" t="s">
        <v>2489</v>
      </c>
      <c r="C29604">
        <v>0</v>
      </c>
    </row>
    <row r="29605" spans="1:3" x14ac:dyDescent="0.25">
      <c r="A29605">
        <v>3658442</v>
      </c>
      <c r="B29605" t="s">
        <v>25909</v>
      </c>
      <c r="C29605">
        <v>0</v>
      </c>
    </row>
    <row r="29606" spans="1:3" x14ac:dyDescent="0.25">
      <c r="A29606">
        <v>3658440</v>
      </c>
      <c r="B29606" t="s">
        <v>5743</v>
      </c>
      <c r="C29606">
        <v>0</v>
      </c>
    </row>
    <row r="29607" spans="1:3" x14ac:dyDescent="0.25">
      <c r="A29607">
        <v>3658199</v>
      </c>
      <c r="B29607" t="s">
        <v>25596</v>
      </c>
      <c r="C29607">
        <v>0</v>
      </c>
    </row>
    <row r="29608" spans="1:3" x14ac:dyDescent="0.25">
      <c r="A29608">
        <v>3658262</v>
      </c>
      <c r="B29608" t="s">
        <v>163</v>
      </c>
      <c r="C29608">
        <v>0</v>
      </c>
    </row>
    <row r="29609" spans="1:3" x14ac:dyDescent="0.25">
      <c r="A29609">
        <v>3658287</v>
      </c>
      <c r="B29609" t="s">
        <v>25695</v>
      </c>
      <c r="C29609">
        <v>0</v>
      </c>
    </row>
    <row r="29610" spans="1:3" x14ac:dyDescent="0.25">
      <c r="A29610">
        <v>3658386</v>
      </c>
      <c r="B29610" t="s">
        <v>25596</v>
      </c>
      <c r="C29610">
        <v>0</v>
      </c>
    </row>
    <row r="29611" spans="1:3" x14ac:dyDescent="0.25">
      <c r="A29611">
        <v>3658389</v>
      </c>
      <c r="B29611" t="s">
        <v>12877</v>
      </c>
      <c r="C29611">
        <v>0</v>
      </c>
    </row>
    <row r="29612" spans="1:3" x14ac:dyDescent="0.25">
      <c r="A29612">
        <v>3658406</v>
      </c>
      <c r="B29612" t="s">
        <v>14251</v>
      </c>
      <c r="C29612">
        <v>0</v>
      </c>
    </row>
    <row r="29613" spans="1:3" x14ac:dyDescent="0.25">
      <c r="A29613">
        <v>3658420</v>
      </c>
      <c r="B29613" t="s">
        <v>9136</v>
      </c>
      <c r="C29613">
        <v>0</v>
      </c>
    </row>
    <row r="29614" spans="1:3" x14ac:dyDescent="0.25">
      <c r="A29614">
        <v>3658419</v>
      </c>
      <c r="B29614" t="s">
        <v>130</v>
      </c>
      <c r="C29614">
        <v>0</v>
      </c>
    </row>
    <row r="29615" spans="1:3" x14ac:dyDescent="0.25">
      <c r="A29615">
        <v>3658416</v>
      </c>
      <c r="B29615" t="s">
        <v>25451</v>
      </c>
      <c r="C29615">
        <v>0</v>
      </c>
    </row>
    <row r="29616" spans="1:3" x14ac:dyDescent="0.25">
      <c r="A29616">
        <v>3658422</v>
      </c>
      <c r="B29616" t="s">
        <v>1056</v>
      </c>
      <c r="C29616">
        <v>0</v>
      </c>
    </row>
    <row r="29617" spans="1:3" x14ac:dyDescent="0.25">
      <c r="A29617">
        <v>3658174</v>
      </c>
      <c r="B29617" t="s">
        <v>14521</v>
      </c>
      <c r="C29617">
        <v>0</v>
      </c>
    </row>
    <row r="29618" spans="1:3" x14ac:dyDescent="0.25">
      <c r="A29618">
        <v>3658181</v>
      </c>
      <c r="B29618" t="s">
        <v>6754</v>
      </c>
      <c r="C29618">
        <v>0</v>
      </c>
    </row>
    <row r="29619" spans="1:3" x14ac:dyDescent="0.25">
      <c r="A29619">
        <v>3658179</v>
      </c>
      <c r="B29619" t="s">
        <v>6345</v>
      </c>
      <c r="C29619">
        <v>0</v>
      </c>
    </row>
    <row r="29620" spans="1:3" x14ac:dyDescent="0.25">
      <c r="A29620">
        <v>3657695</v>
      </c>
      <c r="B29620" t="s">
        <v>65</v>
      </c>
      <c r="C29620">
        <v>0</v>
      </c>
    </row>
    <row r="29621" spans="1:3" x14ac:dyDescent="0.25">
      <c r="A29621">
        <v>3657771</v>
      </c>
      <c r="B29621" t="s">
        <v>25807</v>
      </c>
      <c r="C29621">
        <v>0</v>
      </c>
    </row>
    <row r="29622" spans="1:3" x14ac:dyDescent="0.25">
      <c r="A29622">
        <v>3657788</v>
      </c>
      <c r="B29622" t="s">
        <v>25599</v>
      </c>
      <c r="C29622">
        <v>0</v>
      </c>
    </row>
    <row r="29623" spans="1:3" x14ac:dyDescent="0.25">
      <c r="A29623">
        <v>3657790</v>
      </c>
      <c r="B29623" t="s">
        <v>25874</v>
      </c>
      <c r="C29623">
        <v>0</v>
      </c>
    </row>
    <row r="29624" spans="1:3" x14ac:dyDescent="0.25">
      <c r="A29624">
        <v>3657590</v>
      </c>
      <c r="B29624" t="s">
        <v>25499</v>
      </c>
      <c r="C29624">
        <v>0</v>
      </c>
    </row>
    <row r="29625" spans="1:3" x14ac:dyDescent="0.25">
      <c r="A29625">
        <v>3657593</v>
      </c>
      <c r="B29625" t="s">
        <v>25580</v>
      </c>
      <c r="C29625">
        <v>0</v>
      </c>
    </row>
    <row r="29626" spans="1:3" x14ac:dyDescent="0.25">
      <c r="A29626">
        <v>3657607</v>
      </c>
      <c r="B29626" t="s">
        <v>25725</v>
      </c>
      <c r="C29626">
        <v>0</v>
      </c>
    </row>
    <row r="29627" spans="1:3" x14ac:dyDescent="0.25">
      <c r="A29627">
        <v>3657242</v>
      </c>
      <c r="B29627" t="s">
        <v>25929</v>
      </c>
      <c r="C29627">
        <v>0</v>
      </c>
    </row>
    <row r="29628" spans="1:3" x14ac:dyDescent="0.25">
      <c r="A29628">
        <v>3657374</v>
      </c>
      <c r="B29628" t="s">
        <v>26175</v>
      </c>
      <c r="C29628">
        <v>0</v>
      </c>
    </row>
    <row r="29629" spans="1:3" x14ac:dyDescent="0.25">
      <c r="A29629">
        <v>3657389</v>
      </c>
      <c r="B29629" t="s">
        <v>25795</v>
      </c>
      <c r="C29629">
        <v>0</v>
      </c>
    </row>
    <row r="29630" spans="1:3" x14ac:dyDescent="0.25">
      <c r="A29630">
        <v>3657387</v>
      </c>
      <c r="B29630" t="s">
        <v>25697</v>
      </c>
      <c r="C29630">
        <v>0</v>
      </c>
    </row>
    <row r="29631" spans="1:3" x14ac:dyDescent="0.25">
      <c r="A29631">
        <v>3657181</v>
      </c>
      <c r="B29631" t="s">
        <v>25519</v>
      </c>
      <c r="C29631">
        <v>0</v>
      </c>
    </row>
    <row r="29632" spans="1:3" x14ac:dyDescent="0.25">
      <c r="A29632">
        <v>3657201</v>
      </c>
      <c r="B29632" t="s">
        <v>25531</v>
      </c>
      <c r="C29632">
        <v>0</v>
      </c>
    </row>
    <row r="29633" spans="1:3" x14ac:dyDescent="0.25">
      <c r="A29633">
        <v>3656788</v>
      </c>
      <c r="B29633" t="s">
        <v>25805</v>
      </c>
      <c r="C29633">
        <v>0</v>
      </c>
    </row>
    <row r="29634" spans="1:3" x14ac:dyDescent="0.25">
      <c r="A29634">
        <v>3656799</v>
      </c>
      <c r="B29634" t="s">
        <v>9640</v>
      </c>
      <c r="C29634">
        <v>1</v>
      </c>
    </row>
    <row r="29635" spans="1:3" x14ac:dyDescent="0.25">
      <c r="A29635">
        <v>3656796</v>
      </c>
      <c r="B29635" t="s">
        <v>25941</v>
      </c>
      <c r="C29635">
        <v>0</v>
      </c>
    </row>
    <row r="29636" spans="1:3" x14ac:dyDescent="0.25">
      <c r="A29636">
        <v>3656810</v>
      </c>
      <c r="B29636" t="s">
        <v>25511</v>
      </c>
      <c r="C29636">
        <v>0</v>
      </c>
    </row>
    <row r="29637" spans="1:3" x14ac:dyDescent="0.25">
      <c r="A29637">
        <v>3656804</v>
      </c>
      <c r="B29637" t="s">
        <v>26108</v>
      </c>
      <c r="C29637">
        <v>0</v>
      </c>
    </row>
    <row r="29638" spans="1:3" x14ac:dyDescent="0.25">
      <c r="A29638">
        <v>3656800</v>
      </c>
      <c r="B29638" t="s">
        <v>2370</v>
      </c>
      <c r="C29638">
        <v>0</v>
      </c>
    </row>
    <row r="29639" spans="1:3" x14ac:dyDescent="0.25">
      <c r="A29639">
        <v>3656815</v>
      </c>
      <c r="B29639" t="s">
        <v>10476</v>
      </c>
      <c r="C29639">
        <v>0</v>
      </c>
    </row>
    <row r="29640" spans="1:3" x14ac:dyDescent="0.25">
      <c r="A29640">
        <v>3656421</v>
      </c>
      <c r="B29640" t="s">
        <v>25701</v>
      </c>
      <c r="C29640">
        <v>0</v>
      </c>
    </row>
    <row r="29641" spans="1:3" x14ac:dyDescent="0.25">
      <c r="A29641">
        <v>3656572</v>
      </c>
      <c r="B29641" t="s">
        <v>25688</v>
      </c>
      <c r="C29641">
        <v>0</v>
      </c>
    </row>
    <row r="29642" spans="1:3" x14ac:dyDescent="0.25">
      <c r="A29642">
        <v>3656570</v>
      </c>
      <c r="B29642" t="s">
        <v>4011</v>
      </c>
      <c r="C29642">
        <v>0</v>
      </c>
    </row>
    <row r="29643" spans="1:3" x14ac:dyDescent="0.25">
      <c r="A29643">
        <v>3656565</v>
      </c>
      <c r="B29643" t="s">
        <v>25655</v>
      </c>
      <c r="C29643">
        <v>0</v>
      </c>
    </row>
    <row r="29644" spans="1:3" x14ac:dyDescent="0.25">
      <c r="A29644">
        <v>3656183</v>
      </c>
      <c r="B29644" t="s">
        <v>21573</v>
      </c>
      <c r="C29644">
        <v>0</v>
      </c>
    </row>
    <row r="29645" spans="1:3" x14ac:dyDescent="0.25">
      <c r="A29645">
        <v>3656312</v>
      </c>
      <c r="B29645" t="s">
        <v>25683</v>
      </c>
      <c r="C29645">
        <v>0</v>
      </c>
    </row>
    <row r="29646" spans="1:3" x14ac:dyDescent="0.25">
      <c r="A29646">
        <v>3656331</v>
      </c>
      <c r="B29646" t="s">
        <v>26024</v>
      </c>
      <c r="C29646">
        <v>0</v>
      </c>
    </row>
    <row r="29647" spans="1:3" x14ac:dyDescent="0.25">
      <c r="A29647">
        <v>3656322</v>
      </c>
      <c r="B29647" t="s">
        <v>6334</v>
      </c>
      <c r="C29647">
        <v>0</v>
      </c>
    </row>
    <row r="29648" spans="1:3" x14ac:dyDescent="0.25">
      <c r="A29648">
        <v>3656342</v>
      </c>
      <c r="B29648" t="s">
        <v>25699</v>
      </c>
      <c r="C29648">
        <v>0</v>
      </c>
    </row>
    <row r="29649" spans="1:3" x14ac:dyDescent="0.25">
      <c r="A29649">
        <v>3656347</v>
      </c>
      <c r="B29649" t="s">
        <v>1205</v>
      </c>
      <c r="C29649">
        <v>0</v>
      </c>
    </row>
    <row r="29650" spans="1:3" x14ac:dyDescent="0.25">
      <c r="A29650">
        <v>3656345</v>
      </c>
      <c r="B29650" t="s">
        <v>6324</v>
      </c>
      <c r="C29650">
        <v>0</v>
      </c>
    </row>
    <row r="29651" spans="1:3" x14ac:dyDescent="0.25">
      <c r="A29651">
        <v>3656357</v>
      </c>
      <c r="B29651" t="s">
        <v>26118</v>
      </c>
      <c r="C29651">
        <v>0</v>
      </c>
    </row>
    <row r="29652" spans="1:3" x14ac:dyDescent="0.25">
      <c r="A29652">
        <v>3656034</v>
      </c>
      <c r="B29652" t="s">
        <v>4991</v>
      </c>
      <c r="C29652">
        <v>0</v>
      </c>
    </row>
    <row r="29653" spans="1:3" x14ac:dyDescent="0.25">
      <c r="A29653">
        <v>3656124</v>
      </c>
      <c r="B29653" t="s">
        <v>25652</v>
      </c>
      <c r="C29653">
        <v>0</v>
      </c>
    </row>
    <row r="29654" spans="1:3" x14ac:dyDescent="0.25">
      <c r="A29654">
        <v>3655918</v>
      </c>
      <c r="B29654" t="s">
        <v>25978</v>
      </c>
      <c r="C29654">
        <v>0</v>
      </c>
    </row>
    <row r="29655" spans="1:3" x14ac:dyDescent="0.25">
      <c r="A29655">
        <v>3655925</v>
      </c>
      <c r="B29655" t="s">
        <v>975</v>
      </c>
      <c r="C29655">
        <v>0</v>
      </c>
    </row>
    <row r="29656" spans="1:3" x14ac:dyDescent="0.25">
      <c r="A29656">
        <v>3655929</v>
      </c>
      <c r="B29656" t="s">
        <v>25666</v>
      </c>
      <c r="C29656">
        <v>0</v>
      </c>
    </row>
    <row r="29657" spans="1:3" x14ac:dyDescent="0.25">
      <c r="A29657">
        <v>3655715</v>
      </c>
      <c r="B29657" t="s">
        <v>3321</v>
      </c>
      <c r="C29657">
        <v>0</v>
      </c>
    </row>
    <row r="29658" spans="1:3" x14ac:dyDescent="0.25">
      <c r="A29658">
        <v>3655739</v>
      </c>
      <c r="B29658" t="s">
        <v>11415</v>
      </c>
      <c r="C29658">
        <v>0</v>
      </c>
    </row>
    <row r="29659" spans="1:3" x14ac:dyDescent="0.25">
      <c r="A29659">
        <v>3655735</v>
      </c>
      <c r="B29659" t="s">
        <v>25964</v>
      </c>
      <c r="C29659">
        <v>0</v>
      </c>
    </row>
    <row r="29660" spans="1:3" x14ac:dyDescent="0.25">
      <c r="A29660">
        <v>3655744</v>
      </c>
      <c r="B29660" t="s">
        <v>2640</v>
      </c>
      <c r="C29660">
        <v>0</v>
      </c>
    </row>
    <row r="29661" spans="1:3" x14ac:dyDescent="0.25">
      <c r="A29661">
        <v>3655743</v>
      </c>
      <c r="B29661" t="s">
        <v>26138</v>
      </c>
      <c r="C29661">
        <v>0</v>
      </c>
    </row>
    <row r="29662" spans="1:3" x14ac:dyDescent="0.25">
      <c r="A29662">
        <v>3655740</v>
      </c>
      <c r="B29662" t="s">
        <v>25680</v>
      </c>
      <c r="C29662">
        <v>0</v>
      </c>
    </row>
    <row r="29663" spans="1:3" x14ac:dyDescent="0.25">
      <c r="A29663">
        <v>3655752</v>
      </c>
      <c r="B29663" t="s">
        <v>25870</v>
      </c>
      <c r="C29663">
        <v>0</v>
      </c>
    </row>
    <row r="29664" spans="1:3" x14ac:dyDescent="0.25">
      <c r="A29664">
        <v>3655750</v>
      </c>
      <c r="B29664" t="s">
        <v>13814</v>
      </c>
      <c r="C29664">
        <v>0</v>
      </c>
    </row>
    <row r="29665" spans="1:3" x14ac:dyDescent="0.25">
      <c r="A29665">
        <v>3655461</v>
      </c>
      <c r="B29665" t="s">
        <v>619</v>
      </c>
      <c r="C29665">
        <v>0</v>
      </c>
    </row>
    <row r="29666" spans="1:3" x14ac:dyDescent="0.25">
      <c r="A29666">
        <v>3655524</v>
      </c>
      <c r="B29666" t="s">
        <v>25763</v>
      </c>
      <c r="C29666">
        <v>0</v>
      </c>
    </row>
    <row r="29667" spans="1:3" x14ac:dyDescent="0.25">
      <c r="A29667">
        <v>3655523</v>
      </c>
      <c r="B29667" t="s">
        <v>26160</v>
      </c>
      <c r="C29667">
        <v>0</v>
      </c>
    </row>
    <row r="29668" spans="1:3" x14ac:dyDescent="0.25">
      <c r="A29668">
        <v>3655521</v>
      </c>
      <c r="B29668" t="s">
        <v>20795</v>
      </c>
      <c r="C29668">
        <v>0</v>
      </c>
    </row>
    <row r="29669" spans="1:3" x14ac:dyDescent="0.25">
      <c r="A29669">
        <v>3655520</v>
      </c>
      <c r="B29669" t="s">
        <v>3590</v>
      </c>
      <c r="C29669">
        <v>0</v>
      </c>
    </row>
    <row r="29670" spans="1:3" x14ac:dyDescent="0.25">
      <c r="A29670">
        <v>3655519</v>
      </c>
      <c r="B29670" t="s">
        <v>25636</v>
      </c>
      <c r="C29670">
        <v>0</v>
      </c>
    </row>
    <row r="29671" spans="1:3" x14ac:dyDescent="0.25">
      <c r="A29671">
        <v>3655517</v>
      </c>
      <c r="B29671" t="s">
        <v>2472</v>
      </c>
      <c r="C29671">
        <v>0</v>
      </c>
    </row>
    <row r="29672" spans="1:3" x14ac:dyDescent="0.25">
      <c r="A29672">
        <v>3655532</v>
      </c>
      <c r="B29672" t="s">
        <v>1848</v>
      </c>
      <c r="C29672">
        <v>0</v>
      </c>
    </row>
    <row r="29673" spans="1:3" x14ac:dyDescent="0.25">
      <c r="A29673">
        <v>3655530</v>
      </c>
      <c r="B29673" t="s">
        <v>3757</v>
      </c>
      <c r="C29673">
        <v>0</v>
      </c>
    </row>
    <row r="29674" spans="1:3" x14ac:dyDescent="0.25">
      <c r="A29674">
        <v>3655528</v>
      </c>
      <c r="B29674" t="s">
        <v>4213</v>
      </c>
      <c r="C29674">
        <v>0</v>
      </c>
    </row>
    <row r="29675" spans="1:3" x14ac:dyDescent="0.25">
      <c r="A29675">
        <v>3655526</v>
      </c>
      <c r="B29675" t="s">
        <v>25983</v>
      </c>
      <c r="C29675">
        <v>0</v>
      </c>
    </row>
    <row r="29676" spans="1:3" x14ac:dyDescent="0.25">
      <c r="A29676">
        <v>3655172</v>
      </c>
      <c r="B29676" t="s">
        <v>20795</v>
      </c>
      <c r="C29676">
        <v>0</v>
      </c>
    </row>
    <row r="29677" spans="1:3" x14ac:dyDescent="0.25">
      <c r="A29677">
        <v>3655312</v>
      </c>
      <c r="B29677" t="s">
        <v>25676</v>
      </c>
      <c r="C29677">
        <v>0</v>
      </c>
    </row>
    <row r="29678" spans="1:3" x14ac:dyDescent="0.25">
      <c r="A29678">
        <v>3655331</v>
      </c>
      <c r="B29678" t="s">
        <v>6125</v>
      </c>
      <c r="C29678">
        <v>0</v>
      </c>
    </row>
    <row r="29679" spans="1:3" x14ac:dyDescent="0.25">
      <c r="A29679">
        <v>3655341</v>
      </c>
      <c r="B29679" t="s">
        <v>26059</v>
      </c>
      <c r="C29679">
        <v>0</v>
      </c>
    </row>
    <row r="29680" spans="1:3" x14ac:dyDescent="0.25">
      <c r="A29680">
        <v>3655339</v>
      </c>
      <c r="B29680" t="s">
        <v>4471</v>
      </c>
      <c r="C29680">
        <v>0</v>
      </c>
    </row>
    <row r="29681" spans="1:3" x14ac:dyDescent="0.25">
      <c r="A29681">
        <v>3655337</v>
      </c>
      <c r="B29681" t="s">
        <v>4538</v>
      </c>
      <c r="C29681">
        <v>0</v>
      </c>
    </row>
    <row r="29682" spans="1:3" x14ac:dyDescent="0.25">
      <c r="A29682">
        <v>3655348</v>
      </c>
      <c r="B29682" t="s">
        <v>4714</v>
      </c>
      <c r="C29682">
        <v>0</v>
      </c>
    </row>
    <row r="29683" spans="1:3" x14ac:dyDescent="0.25">
      <c r="A29683">
        <v>3655347</v>
      </c>
      <c r="B29683" t="s">
        <v>4662</v>
      </c>
      <c r="C29683">
        <v>0</v>
      </c>
    </row>
    <row r="29684" spans="1:3" x14ac:dyDescent="0.25">
      <c r="A29684">
        <v>3655008</v>
      </c>
      <c r="B29684" t="s">
        <v>15192</v>
      </c>
      <c r="C29684">
        <v>0</v>
      </c>
    </row>
    <row r="29685" spans="1:3" x14ac:dyDescent="0.25">
      <c r="A29685">
        <v>3655080</v>
      </c>
      <c r="B29685" t="s">
        <v>3031</v>
      </c>
      <c r="C29685">
        <v>0</v>
      </c>
    </row>
    <row r="29686" spans="1:3" x14ac:dyDescent="0.25">
      <c r="A29686">
        <v>3655117</v>
      </c>
      <c r="B29686" t="s">
        <v>15176</v>
      </c>
      <c r="C29686">
        <v>0</v>
      </c>
    </row>
    <row r="29687" spans="1:3" x14ac:dyDescent="0.25">
      <c r="A29687">
        <v>3655129</v>
      </c>
      <c r="B29687" t="s">
        <v>26039</v>
      </c>
      <c r="C29687">
        <v>0</v>
      </c>
    </row>
    <row r="29688" spans="1:3" x14ac:dyDescent="0.25">
      <c r="A29688">
        <v>3655128</v>
      </c>
      <c r="B29688" t="s">
        <v>26003</v>
      </c>
      <c r="C29688">
        <v>0</v>
      </c>
    </row>
    <row r="29689" spans="1:3" x14ac:dyDescent="0.25">
      <c r="A29689">
        <v>3655143</v>
      </c>
      <c r="B29689" t="s">
        <v>25627</v>
      </c>
      <c r="C29689">
        <v>0</v>
      </c>
    </row>
    <row r="29690" spans="1:3" x14ac:dyDescent="0.25">
      <c r="A29690">
        <v>3655141</v>
      </c>
      <c r="B29690" t="s">
        <v>25786</v>
      </c>
      <c r="C29690">
        <v>0</v>
      </c>
    </row>
    <row r="29691" spans="1:3" x14ac:dyDescent="0.25">
      <c r="A29691">
        <v>3654884</v>
      </c>
      <c r="B29691" t="s">
        <v>25619</v>
      </c>
      <c r="C29691">
        <v>0</v>
      </c>
    </row>
    <row r="29692" spans="1:3" x14ac:dyDescent="0.25">
      <c r="A29692">
        <v>3654707</v>
      </c>
      <c r="B29692" t="s">
        <v>12328</v>
      </c>
      <c r="C29692">
        <v>0</v>
      </c>
    </row>
    <row r="29693" spans="1:3" x14ac:dyDescent="0.25">
      <c r="A29693">
        <v>3654713</v>
      </c>
      <c r="B29693" t="s">
        <v>25879</v>
      </c>
      <c r="C29693">
        <v>0</v>
      </c>
    </row>
    <row r="29694" spans="1:3" x14ac:dyDescent="0.25">
      <c r="A29694">
        <v>3654207</v>
      </c>
      <c r="B29694" t="s">
        <v>4662</v>
      </c>
      <c r="C29694">
        <v>0</v>
      </c>
    </row>
    <row r="29695" spans="1:3" x14ac:dyDescent="0.25">
      <c r="A29695">
        <v>3654433</v>
      </c>
      <c r="B29695" t="s">
        <v>3701</v>
      </c>
      <c r="C29695">
        <v>0</v>
      </c>
    </row>
    <row r="29696" spans="1:3" x14ac:dyDescent="0.25">
      <c r="A29696">
        <v>3654478</v>
      </c>
      <c r="B29696" t="s">
        <v>11869</v>
      </c>
      <c r="C29696">
        <v>0</v>
      </c>
    </row>
    <row r="29697" spans="1:3" x14ac:dyDescent="0.25">
      <c r="A29697">
        <v>3654469</v>
      </c>
      <c r="B29697" t="s">
        <v>25606</v>
      </c>
      <c r="C29697">
        <v>0</v>
      </c>
    </row>
    <row r="29698" spans="1:3" x14ac:dyDescent="0.25">
      <c r="A29698">
        <v>3654123</v>
      </c>
      <c r="B29698" t="s">
        <v>26051</v>
      </c>
      <c r="C29698">
        <v>0</v>
      </c>
    </row>
    <row r="29699" spans="1:3" x14ac:dyDescent="0.25">
      <c r="A29699">
        <v>3654131</v>
      </c>
      <c r="B29699" t="s">
        <v>143</v>
      </c>
      <c r="C29699">
        <v>0</v>
      </c>
    </row>
    <row r="29700" spans="1:3" x14ac:dyDescent="0.25">
      <c r="A29700">
        <v>3654129</v>
      </c>
      <c r="B29700" t="s">
        <v>17675</v>
      </c>
      <c r="C29700">
        <v>0</v>
      </c>
    </row>
    <row r="29701" spans="1:3" x14ac:dyDescent="0.25">
      <c r="A29701">
        <v>3654140</v>
      </c>
      <c r="B29701" t="s">
        <v>25739</v>
      </c>
      <c r="C29701">
        <v>0</v>
      </c>
    </row>
    <row r="29702" spans="1:3" x14ac:dyDescent="0.25">
      <c r="A29702">
        <v>3654139</v>
      </c>
      <c r="B29702" t="s">
        <v>7502</v>
      </c>
      <c r="C29702">
        <v>0</v>
      </c>
    </row>
    <row r="29703" spans="1:3" x14ac:dyDescent="0.25">
      <c r="A29703">
        <v>3654150</v>
      </c>
      <c r="B29703" t="s">
        <v>784</v>
      </c>
      <c r="C29703">
        <v>0</v>
      </c>
    </row>
    <row r="29704" spans="1:3" x14ac:dyDescent="0.25">
      <c r="A29704">
        <v>3654147</v>
      </c>
      <c r="B29704" t="s">
        <v>4662</v>
      </c>
      <c r="C29704">
        <v>0</v>
      </c>
    </row>
    <row r="29705" spans="1:3" x14ac:dyDescent="0.25">
      <c r="A29705">
        <v>3654143</v>
      </c>
      <c r="B29705" t="s">
        <v>25778</v>
      </c>
      <c r="C29705">
        <v>0</v>
      </c>
    </row>
    <row r="29706" spans="1:3" x14ac:dyDescent="0.25">
      <c r="A29706">
        <v>3653884</v>
      </c>
      <c r="B29706" t="s">
        <v>25991</v>
      </c>
      <c r="C29706">
        <v>0</v>
      </c>
    </row>
    <row r="29707" spans="1:3" x14ac:dyDescent="0.25">
      <c r="A29707">
        <v>3653877</v>
      </c>
      <c r="B29707" t="s">
        <v>25932</v>
      </c>
      <c r="C29707">
        <v>0</v>
      </c>
    </row>
    <row r="29708" spans="1:3" x14ac:dyDescent="0.25">
      <c r="A29708">
        <v>3653873</v>
      </c>
      <c r="B29708" t="s">
        <v>25490</v>
      </c>
      <c r="C29708">
        <v>0</v>
      </c>
    </row>
    <row r="29709" spans="1:3" x14ac:dyDescent="0.25">
      <c r="A29709">
        <v>3653872</v>
      </c>
      <c r="B29709" t="s">
        <v>7502</v>
      </c>
      <c r="C29709">
        <v>0</v>
      </c>
    </row>
    <row r="29710" spans="1:3" x14ac:dyDescent="0.25">
      <c r="A29710">
        <v>3653871</v>
      </c>
      <c r="B29710" t="s">
        <v>25421</v>
      </c>
      <c r="C29710">
        <v>0</v>
      </c>
    </row>
    <row r="29711" spans="1:3" x14ac:dyDescent="0.25">
      <c r="A29711">
        <v>3653862</v>
      </c>
      <c r="B29711" t="s">
        <v>15192</v>
      </c>
      <c r="C29711">
        <v>0</v>
      </c>
    </row>
    <row r="29712" spans="1:3" x14ac:dyDescent="0.25">
      <c r="A29712">
        <v>3653535</v>
      </c>
      <c r="B29712" t="s">
        <v>25439</v>
      </c>
      <c r="C29712">
        <v>0</v>
      </c>
    </row>
    <row r="29713" spans="1:3" x14ac:dyDescent="0.25">
      <c r="A29713">
        <v>3653581</v>
      </c>
      <c r="B29713" t="s">
        <v>25523</v>
      </c>
      <c r="C29713">
        <v>0</v>
      </c>
    </row>
    <row r="29714" spans="1:3" x14ac:dyDescent="0.25">
      <c r="A29714">
        <v>3653358</v>
      </c>
      <c r="B29714" t="s">
        <v>26042</v>
      </c>
      <c r="C29714">
        <v>0</v>
      </c>
    </row>
    <row r="29715" spans="1:3" x14ac:dyDescent="0.25">
      <c r="A29715">
        <v>3653363</v>
      </c>
      <c r="B29715" t="s">
        <v>25986</v>
      </c>
      <c r="C29715">
        <v>0</v>
      </c>
    </row>
    <row r="29716" spans="1:3" x14ac:dyDescent="0.25">
      <c r="A29716">
        <v>3653393</v>
      </c>
      <c r="B29716" t="s">
        <v>25449</v>
      </c>
      <c r="C29716">
        <v>0</v>
      </c>
    </row>
    <row r="29717" spans="1:3" x14ac:dyDescent="0.25">
      <c r="A29717">
        <v>3653404</v>
      </c>
      <c r="B29717" t="s">
        <v>25498</v>
      </c>
      <c r="C29717">
        <v>0</v>
      </c>
    </row>
    <row r="29718" spans="1:3" x14ac:dyDescent="0.25">
      <c r="A29718">
        <v>3653408</v>
      </c>
      <c r="B29718" t="s">
        <v>5107</v>
      </c>
      <c r="C29718">
        <v>0</v>
      </c>
    </row>
    <row r="29719" spans="1:3" x14ac:dyDescent="0.25">
      <c r="A29719">
        <v>3653412</v>
      </c>
      <c r="B29719" t="s">
        <v>25925</v>
      </c>
      <c r="C29719">
        <v>0</v>
      </c>
    </row>
    <row r="29720" spans="1:3" x14ac:dyDescent="0.25">
      <c r="A29720">
        <v>3653143</v>
      </c>
      <c r="B29720" t="s">
        <v>25555</v>
      </c>
      <c r="C29720">
        <v>0</v>
      </c>
    </row>
    <row r="29721" spans="1:3" x14ac:dyDescent="0.25">
      <c r="A29721">
        <v>3653155</v>
      </c>
      <c r="B29721" t="s">
        <v>25921</v>
      </c>
      <c r="C29721">
        <v>0</v>
      </c>
    </row>
    <row r="29722" spans="1:3" x14ac:dyDescent="0.25">
      <c r="A29722">
        <v>3653157</v>
      </c>
      <c r="B29722" t="s">
        <v>26119</v>
      </c>
      <c r="C29722">
        <v>0</v>
      </c>
    </row>
    <row r="29723" spans="1:3" x14ac:dyDescent="0.25">
      <c r="A29723">
        <v>3653163</v>
      </c>
      <c r="B29723" t="s">
        <v>176</v>
      </c>
      <c r="C29723">
        <v>0</v>
      </c>
    </row>
    <row r="29724" spans="1:3" x14ac:dyDescent="0.25">
      <c r="A29724">
        <v>3653171</v>
      </c>
      <c r="B29724" t="s">
        <v>25541</v>
      </c>
      <c r="C29724">
        <v>0</v>
      </c>
    </row>
    <row r="29725" spans="1:3" x14ac:dyDescent="0.25">
      <c r="A29725">
        <v>3653168</v>
      </c>
      <c r="B29725" t="s">
        <v>25666</v>
      </c>
      <c r="C29725">
        <v>0</v>
      </c>
    </row>
    <row r="29726" spans="1:3" x14ac:dyDescent="0.25">
      <c r="A29726">
        <v>3653182</v>
      </c>
      <c r="B29726" t="s">
        <v>25641</v>
      </c>
      <c r="C29726">
        <v>0</v>
      </c>
    </row>
    <row r="29727" spans="1:3" x14ac:dyDescent="0.25">
      <c r="A29727">
        <v>3653181</v>
      </c>
      <c r="B29727" t="s">
        <v>9216</v>
      </c>
      <c r="C29727">
        <v>0</v>
      </c>
    </row>
    <row r="29728" spans="1:3" x14ac:dyDescent="0.25">
      <c r="A29728">
        <v>3653180</v>
      </c>
      <c r="B29728" t="s">
        <v>3010</v>
      </c>
      <c r="C29728">
        <v>0</v>
      </c>
    </row>
    <row r="29729" spans="1:3" x14ac:dyDescent="0.25">
      <c r="A29729">
        <v>3653179</v>
      </c>
      <c r="B29729" t="s">
        <v>1182</v>
      </c>
      <c r="C29729">
        <v>0</v>
      </c>
    </row>
    <row r="29730" spans="1:3" x14ac:dyDescent="0.25">
      <c r="A29730">
        <v>3653178</v>
      </c>
      <c r="B29730" t="s">
        <v>9259</v>
      </c>
      <c r="C29730">
        <v>0</v>
      </c>
    </row>
    <row r="29731" spans="1:3" x14ac:dyDescent="0.25">
      <c r="A29731">
        <v>3652969</v>
      </c>
      <c r="B29731" t="s">
        <v>25957</v>
      </c>
      <c r="C29731">
        <v>0</v>
      </c>
    </row>
    <row r="29732" spans="1:3" x14ac:dyDescent="0.25">
      <c r="A29732">
        <v>3652981</v>
      </c>
      <c r="B29732" t="s">
        <v>26034</v>
      </c>
      <c r="C29732">
        <v>0</v>
      </c>
    </row>
    <row r="29733" spans="1:3" x14ac:dyDescent="0.25">
      <c r="A29733">
        <v>3652714</v>
      </c>
      <c r="B29733" t="s">
        <v>26099</v>
      </c>
      <c r="C29733">
        <v>0</v>
      </c>
    </row>
    <row r="29734" spans="1:3" x14ac:dyDescent="0.25">
      <c r="A29734">
        <v>3652765</v>
      </c>
      <c r="B29734" t="s">
        <v>8757</v>
      </c>
      <c r="C29734">
        <v>0</v>
      </c>
    </row>
    <row r="29735" spans="1:3" x14ac:dyDescent="0.25">
      <c r="A29735">
        <v>3652755</v>
      </c>
      <c r="B29735" t="s">
        <v>25448</v>
      </c>
      <c r="C29735">
        <v>0</v>
      </c>
    </row>
    <row r="29736" spans="1:3" x14ac:dyDescent="0.25">
      <c r="A29736">
        <v>3652777</v>
      </c>
      <c r="B29736" t="s">
        <v>3610</v>
      </c>
      <c r="C29736">
        <v>0</v>
      </c>
    </row>
    <row r="29737" spans="1:3" x14ac:dyDescent="0.25">
      <c r="A29737">
        <v>3652771</v>
      </c>
      <c r="B29737" t="s">
        <v>26021</v>
      </c>
      <c r="C29737">
        <v>0</v>
      </c>
    </row>
    <row r="29738" spans="1:3" x14ac:dyDescent="0.25">
      <c r="A29738">
        <v>3652499</v>
      </c>
      <c r="B29738" t="s">
        <v>13688</v>
      </c>
      <c r="C29738">
        <v>0</v>
      </c>
    </row>
    <row r="29739" spans="1:3" x14ac:dyDescent="0.25">
      <c r="A29739">
        <v>3652505</v>
      </c>
      <c r="B29739" t="s">
        <v>25558</v>
      </c>
      <c r="C29739">
        <v>0</v>
      </c>
    </row>
    <row r="29740" spans="1:3" x14ac:dyDescent="0.25">
      <c r="A29740">
        <v>3652514</v>
      </c>
      <c r="B29740" t="s">
        <v>19116</v>
      </c>
      <c r="C29740">
        <v>0</v>
      </c>
    </row>
    <row r="29741" spans="1:3" x14ac:dyDescent="0.25">
      <c r="A29741">
        <v>3652527</v>
      </c>
      <c r="B29741" t="s">
        <v>25436</v>
      </c>
      <c r="C29741">
        <v>0</v>
      </c>
    </row>
    <row r="29742" spans="1:3" x14ac:dyDescent="0.25">
      <c r="A29742">
        <v>3652537</v>
      </c>
      <c r="B29742" t="s">
        <v>11167</v>
      </c>
      <c r="C29742">
        <v>0</v>
      </c>
    </row>
    <row r="29743" spans="1:3" x14ac:dyDescent="0.25">
      <c r="A29743">
        <v>3652542</v>
      </c>
      <c r="B29743" t="s">
        <v>26185</v>
      </c>
      <c r="C29743">
        <v>0</v>
      </c>
    </row>
    <row r="29744" spans="1:3" x14ac:dyDescent="0.25">
      <c r="A29744">
        <v>3652549</v>
      </c>
      <c r="B29744" t="s">
        <v>2970</v>
      </c>
      <c r="C29744">
        <v>0</v>
      </c>
    </row>
    <row r="29745" spans="1:3" x14ac:dyDescent="0.25">
      <c r="A29745">
        <v>3652545</v>
      </c>
      <c r="B29745" t="s">
        <v>25958</v>
      </c>
      <c r="C29745">
        <v>0</v>
      </c>
    </row>
    <row r="29746" spans="1:3" x14ac:dyDescent="0.25">
      <c r="A29746">
        <v>3652568</v>
      </c>
      <c r="B29746" t="s">
        <v>5943</v>
      </c>
      <c r="C29746">
        <v>0</v>
      </c>
    </row>
    <row r="29747" spans="1:3" x14ac:dyDescent="0.25">
      <c r="A29747">
        <v>3652559</v>
      </c>
      <c r="B29747" t="s">
        <v>25459</v>
      </c>
      <c r="C29747">
        <v>0</v>
      </c>
    </row>
    <row r="29748" spans="1:3" x14ac:dyDescent="0.25">
      <c r="A29748">
        <v>3652558</v>
      </c>
      <c r="B29748" t="s">
        <v>16495</v>
      </c>
      <c r="C29748">
        <v>0</v>
      </c>
    </row>
    <row r="29749" spans="1:3" x14ac:dyDescent="0.25">
      <c r="A29749">
        <v>3652553</v>
      </c>
      <c r="B29749" t="s">
        <v>25539</v>
      </c>
      <c r="C29749">
        <v>0</v>
      </c>
    </row>
    <row r="29750" spans="1:3" x14ac:dyDescent="0.25">
      <c r="A29750">
        <v>3652550</v>
      </c>
      <c r="B29750" t="s">
        <v>25743</v>
      </c>
      <c r="C29750">
        <v>0</v>
      </c>
    </row>
    <row r="29751" spans="1:3" x14ac:dyDescent="0.25">
      <c r="A29751">
        <v>3652574</v>
      </c>
      <c r="B29751" t="s">
        <v>26052</v>
      </c>
      <c r="C29751">
        <v>0</v>
      </c>
    </row>
    <row r="29752" spans="1:3" x14ac:dyDescent="0.25">
      <c r="A29752">
        <v>3652571</v>
      </c>
      <c r="B29752" t="s">
        <v>2263</v>
      </c>
      <c r="C29752">
        <v>0</v>
      </c>
    </row>
    <row r="29753" spans="1:3" x14ac:dyDescent="0.25">
      <c r="A29753">
        <v>3652153</v>
      </c>
      <c r="B29753" t="s">
        <v>25954</v>
      </c>
      <c r="C29753">
        <v>0</v>
      </c>
    </row>
    <row r="29754" spans="1:3" x14ac:dyDescent="0.25">
      <c r="A29754">
        <v>3652307</v>
      </c>
      <c r="B29754" t="s">
        <v>25907</v>
      </c>
      <c r="C29754">
        <v>0</v>
      </c>
    </row>
    <row r="29755" spans="1:3" x14ac:dyDescent="0.25">
      <c r="A29755">
        <v>3652316</v>
      </c>
      <c r="B29755" t="s">
        <v>26083</v>
      </c>
      <c r="C29755">
        <v>0</v>
      </c>
    </row>
    <row r="29756" spans="1:3" x14ac:dyDescent="0.25">
      <c r="A29756">
        <v>3652314</v>
      </c>
      <c r="B29756" t="s">
        <v>25456</v>
      </c>
      <c r="C29756">
        <v>0</v>
      </c>
    </row>
    <row r="29757" spans="1:3" x14ac:dyDescent="0.25">
      <c r="A29757">
        <v>3651934</v>
      </c>
      <c r="B29757" t="s">
        <v>14033</v>
      </c>
      <c r="C29757">
        <v>0</v>
      </c>
    </row>
    <row r="29758" spans="1:3" x14ac:dyDescent="0.25">
      <c r="A29758">
        <v>3652076</v>
      </c>
      <c r="B29758" t="s">
        <v>25526</v>
      </c>
      <c r="C29758">
        <v>0</v>
      </c>
    </row>
    <row r="29759" spans="1:3" x14ac:dyDescent="0.25">
      <c r="A29759">
        <v>3652074</v>
      </c>
      <c r="B29759" t="s">
        <v>14382</v>
      </c>
      <c r="C29759">
        <v>0</v>
      </c>
    </row>
    <row r="29760" spans="1:3" x14ac:dyDescent="0.25">
      <c r="A29760">
        <v>3652087</v>
      </c>
      <c r="B29760" t="s">
        <v>4471</v>
      </c>
      <c r="C29760">
        <v>0</v>
      </c>
    </row>
    <row r="29761" spans="1:3" x14ac:dyDescent="0.25">
      <c r="A29761">
        <v>3651717</v>
      </c>
      <c r="B29761" t="s">
        <v>25937</v>
      </c>
      <c r="C29761">
        <v>0</v>
      </c>
    </row>
    <row r="29762" spans="1:3" x14ac:dyDescent="0.25">
      <c r="A29762">
        <v>3651761</v>
      </c>
      <c r="B29762" t="s">
        <v>25555</v>
      </c>
      <c r="C29762">
        <v>0</v>
      </c>
    </row>
    <row r="29763" spans="1:3" x14ac:dyDescent="0.25">
      <c r="A29763">
        <v>3651878</v>
      </c>
      <c r="B29763" t="s">
        <v>14109</v>
      </c>
      <c r="C29763">
        <v>0</v>
      </c>
    </row>
    <row r="29764" spans="1:3" x14ac:dyDescent="0.25">
      <c r="A29764">
        <v>3651883</v>
      </c>
      <c r="B29764" t="s">
        <v>25733</v>
      </c>
      <c r="C29764">
        <v>0</v>
      </c>
    </row>
    <row r="29765" spans="1:3" x14ac:dyDescent="0.25">
      <c r="A29765">
        <v>3651879</v>
      </c>
      <c r="B29765" t="s">
        <v>25988</v>
      </c>
      <c r="C29765">
        <v>0</v>
      </c>
    </row>
    <row r="29766" spans="1:3" x14ac:dyDescent="0.25">
      <c r="A29766">
        <v>3651895</v>
      </c>
      <c r="B29766" t="s">
        <v>16807</v>
      </c>
      <c r="C29766">
        <v>0</v>
      </c>
    </row>
    <row r="29767" spans="1:3" x14ac:dyDescent="0.25">
      <c r="A29767">
        <v>3651891</v>
      </c>
      <c r="B29767" t="s">
        <v>1169</v>
      </c>
      <c r="C29767">
        <v>0</v>
      </c>
    </row>
    <row r="29768" spans="1:3" x14ac:dyDescent="0.25">
      <c r="A29768">
        <v>3651888</v>
      </c>
      <c r="B29768" t="s">
        <v>4991</v>
      </c>
      <c r="C29768">
        <v>0</v>
      </c>
    </row>
    <row r="29769" spans="1:3" x14ac:dyDescent="0.25">
      <c r="A29769">
        <v>3651638</v>
      </c>
      <c r="B29769" t="s">
        <v>25807</v>
      </c>
      <c r="C29769">
        <v>0</v>
      </c>
    </row>
    <row r="29770" spans="1:3" x14ac:dyDescent="0.25">
      <c r="A29770">
        <v>3651651</v>
      </c>
      <c r="B29770" t="s">
        <v>26156</v>
      </c>
      <c r="C29770">
        <v>0</v>
      </c>
    </row>
    <row r="29771" spans="1:3" x14ac:dyDescent="0.25">
      <c r="A29771">
        <v>3651362</v>
      </c>
      <c r="B29771" t="s">
        <v>25819</v>
      </c>
      <c r="C29771">
        <v>0</v>
      </c>
    </row>
    <row r="29772" spans="1:3" x14ac:dyDescent="0.25">
      <c r="A29772">
        <v>3651435</v>
      </c>
      <c r="B29772" t="s">
        <v>25555</v>
      </c>
      <c r="C29772">
        <v>0</v>
      </c>
    </row>
    <row r="29773" spans="1:3" x14ac:dyDescent="0.25">
      <c r="A29773">
        <v>3651436</v>
      </c>
      <c r="B29773" t="s">
        <v>329</v>
      </c>
      <c r="C29773">
        <v>0</v>
      </c>
    </row>
    <row r="29774" spans="1:3" x14ac:dyDescent="0.25">
      <c r="A29774">
        <v>3651440</v>
      </c>
      <c r="B29774" t="s">
        <v>25870</v>
      </c>
      <c r="C29774">
        <v>0</v>
      </c>
    </row>
    <row r="29775" spans="1:3" x14ac:dyDescent="0.25">
      <c r="A29775">
        <v>3651441</v>
      </c>
      <c r="B29775" t="s">
        <v>26105</v>
      </c>
      <c r="C29775">
        <v>0</v>
      </c>
    </row>
    <row r="29776" spans="1:3" x14ac:dyDescent="0.25">
      <c r="A29776">
        <v>3651458</v>
      </c>
      <c r="B29776" t="s">
        <v>25474</v>
      </c>
      <c r="C29776">
        <v>0</v>
      </c>
    </row>
    <row r="29777" spans="1:3" x14ac:dyDescent="0.25">
      <c r="A29777">
        <v>3651452</v>
      </c>
      <c r="B29777" t="s">
        <v>3296</v>
      </c>
      <c r="C29777">
        <v>0</v>
      </c>
    </row>
    <row r="29778" spans="1:3" x14ac:dyDescent="0.25">
      <c r="A29778">
        <v>2744587</v>
      </c>
      <c r="B29778" t="s">
        <v>4068</v>
      </c>
      <c r="C29778">
        <v>0</v>
      </c>
    </row>
    <row r="29779" spans="1:3" x14ac:dyDescent="0.25">
      <c r="A29779">
        <v>2744585</v>
      </c>
      <c r="B29779" t="s">
        <v>4068</v>
      </c>
      <c r="C29779">
        <v>0</v>
      </c>
    </row>
    <row r="29780" spans="1:3" x14ac:dyDescent="0.25">
      <c r="A29780">
        <v>3651110</v>
      </c>
      <c r="B29780" t="s">
        <v>21704</v>
      </c>
      <c r="C29780">
        <v>0</v>
      </c>
    </row>
    <row r="29781" spans="1:3" x14ac:dyDescent="0.25">
      <c r="A29781">
        <v>3651221</v>
      </c>
      <c r="B29781" t="s">
        <v>1431</v>
      </c>
      <c r="C29781">
        <v>0</v>
      </c>
    </row>
    <row r="29782" spans="1:3" x14ac:dyDescent="0.25">
      <c r="A29782">
        <v>3651229</v>
      </c>
      <c r="B29782" t="s">
        <v>26036</v>
      </c>
      <c r="C29782">
        <v>0</v>
      </c>
    </row>
    <row r="29783" spans="1:3" x14ac:dyDescent="0.25">
      <c r="A29783">
        <v>3651228</v>
      </c>
      <c r="B29783" t="s">
        <v>1044</v>
      </c>
      <c r="C29783">
        <v>0</v>
      </c>
    </row>
    <row r="29784" spans="1:3" x14ac:dyDescent="0.25">
      <c r="A29784">
        <v>3651237</v>
      </c>
      <c r="B29784" t="s">
        <v>5743</v>
      </c>
      <c r="C29784">
        <v>0</v>
      </c>
    </row>
    <row r="29785" spans="1:3" x14ac:dyDescent="0.25">
      <c r="A29785">
        <v>3651011</v>
      </c>
      <c r="B29785" t="s">
        <v>25745</v>
      </c>
      <c r="C29785">
        <v>0</v>
      </c>
    </row>
    <row r="29786" spans="1:3" x14ac:dyDescent="0.25">
      <c r="A29786">
        <v>3650824</v>
      </c>
      <c r="B29786" t="s">
        <v>874</v>
      </c>
      <c r="C29786">
        <v>0</v>
      </c>
    </row>
    <row r="29787" spans="1:3" x14ac:dyDescent="0.25">
      <c r="A29787">
        <v>3650568</v>
      </c>
      <c r="B29787" t="s">
        <v>19328</v>
      </c>
      <c r="C29787">
        <v>0</v>
      </c>
    </row>
    <row r="29788" spans="1:3" x14ac:dyDescent="0.25">
      <c r="A29788">
        <v>3650626</v>
      </c>
      <c r="B29788" t="s">
        <v>25532</v>
      </c>
      <c r="C29788">
        <v>0</v>
      </c>
    </row>
    <row r="29789" spans="1:3" x14ac:dyDescent="0.25">
      <c r="A29789">
        <v>3650636</v>
      </c>
      <c r="B29789" t="s">
        <v>25533</v>
      </c>
      <c r="C29789">
        <v>0</v>
      </c>
    </row>
    <row r="29790" spans="1:3" x14ac:dyDescent="0.25">
      <c r="A29790">
        <v>3650635</v>
      </c>
      <c r="B29790" t="s">
        <v>25450</v>
      </c>
      <c r="C29790">
        <v>0</v>
      </c>
    </row>
    <row r="29791" spans="1:3" x14ac:dyDescent="0.25">
      <c r="A29791">
        <v>3650634</v>
      </c>
      <c r="B29791" t="s">
        <v>1334</v>
      </c>
      <c r="C29791">
        <v>0</v>
      </c>
    </row>
    <row r="29792" spans="1:3" x14ac:dyDescent="0.25">
      <c r="A29792">
        <v>3650629</v>
      </c>
      <c r="B29792" t="s">
        <v>206</v>
      </c>
      <c r="C29792">
        <v>0</v>
      </c>
    </row>
    <row r="29793" spans="1:3" x14ac:dyDescent="0.25">
      <c r="A29793">
        <v>3650403</v>
      </c>
      <c r="B29793" t="s">
        <v>4656</v>
      </c>
      <c r="C29793">
        <v>0</v>
      </c>
    </row>
    <row r="29794" spans="1:3" x14ac:dyDescent="0.25">
      <c r="A29794">
        <v>3650407</v>
      </c>
      <c r="B29794" t="s">
        <v>25558</v>
      </c>
      <c r="C29794">
        <v>0</v>
      </c>
    </row>
    <row r="29795" spans="1:3" x14ac:dyDescent="0.25">
      <c r="A29795">
        <v>3650416</v>
      </c>
      <c r="B29795" t="s">
        <v>9243</v>
      </c>
      <c r="C29795">
        <v>0</v>
      </c>
    </row>
    <row r="29796" spans="1:3" x14ac:dyDescent="0.25">
      <c r="A29796">
        <v>3650428</v>
      </c>
      <c r="B29796" t="s">
        <v>6180</v>
      </c>
      <c r="C29796">
        <v>0</v>
      </c>
    </row>
    <row r="29797" spans="1:3" x14ac:dyDescent="0.25">
      <c r="A29797">
        <v>3650423</v>
      </c>
      <c r="B29797" t="s">
        <v>1838</v>
      </c>
      <c r="C29797">
        <v>0</v>
      </c>
    </row>
    <row r="29798" spans="1:3" x14ac:dyDescent="0.25">
      <c r="A29798">
        <v>3650422</v>
      </c>
      <c r="B29798" t="s">
        <v>4882</v>
      </c>
      <c r="C29798">
        <v>0</v>
      </c>
    </row>
    <row r="29799" spans="1:3" x14ac:dyDescent="0.25">
      <c r="A29799">
        <v>3650148</v>
      </c>
      <c r="B29799" t="s">
        <v>26001</v>
      </c>
      <c r="C29799">
        <v>0</v>
      </c>
    </row>
    <row r="29800" spans="1:3" x14ac:dyDescent="0.25">
      <c r="A29800">
        <v>3650176</v>
      </c>
      <c r="B29800" t="s">
        <v>25676</v>
      </c>
      <c r="C29800">
        <v>0</v>
      </c>
    </row>
    <row r="29801" spans="1:3" x14ac:dyDescent="0.25">
      <c r="A29801">
        <v>3650198</v>
      </c>
      <c r="B29801" t="s">
        <v>124</v>
      </c>
      <c r="C29801">
        <v>0</v>
      </c>
    </row>
    <row r="29802" spans="1:3" x14ac:dyDescent="0.25">
      <c r="A29802">
        <v>3650196</v>
      </c>
      <c r="B29802" t="s">
        <v>25475</v>
      </c>
      <c r="C29802">
        <v>0</v>
      </c>
    </row>
    <row r="29803" spans="1:3" x14ac:dyDescent="0.25">
      <c r="A29803">
        <v>3650192</v>
      </c>
      <c r="B29803" t="s">
        <v>151</v>
      </c>
      <c r="C29803">
        <v>0</v>
      </c>
    </row>
    <row r="29804" spans="1:3" x14ac:dyDescent="0.25">
      <c r="A29804">
        <v>3650209</v>
      </c>
      <c r="B29804" t="s">
        <v>1790</v>
      </c>
      <c r="C29804">
        <v>0</v>
      </c>
    </row>
    <row r="29805" spans="1:3" x14ac:dyDescent="0.25">
      <c r="A29805">
        <v>3650201</v>
      </c>
      <c r="B29805" t="s">
        <v>2080</v>
      </c>
      <c r="C29805">
        <v>0</v>
      </c>
    </row>
    <row r="29806" spans="1:3" x14ac:dyDescent="0.25">
      <c r="A29806">
        <v>3650200</v>
      </c>
      <c r="B29806" t="s">
        <v>14049</v>
      </c>
      <c r="C29806">
        <v>0</v>
      </c>
    </row>
    <row r="29807" spans="1:3" x14ac:dyDescent="0.25">
      <c r="A29807">
        <v>3650214</v>
      </c>
      <c r="B29807" t="s">
        <v>5052</v>
      </c>
      <c r="C29807">
        <v>0</v>
      </c>
    </row>
    <row r="29808" spans="1:3" x14ac:dyDescent="0.25">
      <c r="A29808">
        <v>3650218</v>
      </c>
      <c r="B29808" t="s">
        <v>6287</v>
      </c>
      <c r="C29808">
        <v>0</v>
      </c>
    </row>
    <row r="29809" spans="1:3" x14ac:dyDescent="0.25">
      <c r="A29809">
        <v>3649884</v>
      </c>
      <c r="B29809" t="s">
        <v>1614</v>
      </c>
      <c r="C29809">
        <v>0</v>
      </c>
    </row>
    <row r="29810" spans="1:3" x14ac:dyDescent="0.25">
      <c r="A29810">
        <v>3649981</v>
      </c>
      <c r="B29810" t="s">
        <v>25781</v>
      </c>
      <c r="C29810">
        <v>0</v>
      </c>
    </row>
    <row r="29811" spans="1:3" x14ac:dyDescent="0.25">
      <c r="A29811">
        <v>3650018</v>
      </c>
      <c r="B29811" t="s">
        <v>1547</v>
      </c>
      <c r="C29811">
        <v>0</v>
      </c>
    </row>
    <row r="29812" spans="1:3" x14ac:dyDescent="0.25">
      <c r="A29812">
        <v>3649401</v>
      </c>
      <c r="B29812" t="s">
        <v>26017</v>
      </c>
      <c r="C29812">
        <v>0</v>
      </c>
    </row>
    <row r="29813" spans="1:3" x14ac:dyDescent="0.25">
      <c r="A29813">
        <v>3649397</v>
      </c>
      <c r="B29813" t="s">
        <v>25886</v>
      </c>
      <c r="C29813">
        <v>0</v>
      </c>
    </row>
    <row r="29814" spans="1:3" x14ac:dyDescent="0.25">
      <c r="A29814">
        <v>3649384</v>
      </c>
      <c r="B29814" t="s">
        <v>13369</v>
      </c>
      <c r="C29814">
        <v>0</v>
      </c>
    </row>
    <row r="29815" spans="1:3" x14ac:dyDescent="0.25">
      <c r="A29815">
        <v>3649383</v>
      </c>
      <c r="B29815" t="s">
        <v>25666</v>
      </c>
      <c r="C29815">
        <v>0</v>
      </c>
    </row>
    <row r="29816" spans="1:3" x14ac:dyDescent="0.25">
      <c r="A29816">
        <v>3649382</v>
      </c>
      <c r="B29816" t="s">
        <v>26058</v>
      </c>
      <c r="C29816">
        <v>0</v>
      </c>
    </row>
    <row r="29817" spans="1:3" x14ac:dyDescent="0.25">
      <c r="A29817">
        <v>3649381</v>
      </c>
      <c r="B29817" t="s">
        <v>9136</v>
      </c>
      <c r="C29817">
        <v>0</v>
      </c>
    </row>
    <row r="29818" spans="1:3" x14ac:dyDescent="0.25">
      <c r="A29818">
        <v>3649380</v>
      </c>
      <c r="B29818" t="s">
        <v>4352</v>
      </c>
      <c r="C29818">
        <v>0</v>
      </c>
    </row>
    <row r="29819" spans="1:3" x14ac:dyDescent="0.25">
      <c r="A29819">
        <v>3649368</v>
      </c>
      <c r="B29819" t="s">
        <v>25614</v>
      </c>
      <c r="C29819">
        <v>0</v>
      </c>
    </row>
    <row r="29820" spans="1:3" x14ac:dyDescent="0.25">
      <c r="A29820">
        <v>3649365</v>
      </c>
      <c r="B29820" t="s">
        <v>21294</v>
      </c>
      <c r="C29820">
        <v>0</v>
      </c>
    </row>
    <row r="29821" spans="1:3" x14ac:dyDescent="0.25">
      <c r="A29821">
        <v>3649362</v>
      </c>
      <c r="B29821" t="s">
        <v>13017</v>
      </c>
      <c r="C29821">
        <v>0</v>
      </c>
    </row>
    <row r="29822" spans="1:3" x14ac:dyDescent="0.25">
      <c r="A29822">
        <v>3649361</v>
      </c>
      <c r="B29822" t="s">
        <v>13737</v>
      </c>
      <c r="C29822">
        <v>0</v>
      </c>
    </row>
    <row r="29823" spans="1:3" x14ac:dyDescent="0.25">
      <c r="A29823">
        <v>3649360</v>
      </c>
      <c r="B29823" t="s">
        <v>21581</v>
      </c>
      <c r="C29823">
        <v>0</v>
      </c>
    </row>
    <row r="29824" spans="1:3" x14ac:dyDescent="0.25">
      <c r="A29824">
        <v>3649402</v>
      </c>
      <c r="B29824" t="s">
        <v>21124</v>
      </c>
      <c r="C29824">
        <v>0</v>
      </c>
    </row>
    <row r="29825" spans="1:3" x14ac:dyDescent="0.25">
      <c r="A29825">
        <v>6025213</v>
      </c>
      <c r="B29825" t="s">
        <v>25891</v>
      </c>
      <c r="C29825">
        <v>0</v>
      </c>
    </row>
    <row r="29826" spans="1:3" x14ac:dyDescent="0.25">
      <c r="A29826">
        <v>2499254</v>
      </c>
      <c r="B29826" t="s">
        <v>189</v>
      </c>
      <c r="C29826">
        <v>0</v>
      </c>
    </row>
    <row r="29827" spans="1:3" x14ac:dyDescent="0.25">
      <c r="A29827">
        <v>3649533</v>
      </c>
      <c r="B29827" t="s">
        <v>176</v>
      </c>
      <c r="C29827">
        <v>1</v>
      </c>
    </row>
    <row r="29828" spans="1:3" x14ac:dyDescent="0.25">
      <c r="A29828">
        <v>3649613</v>
      </c>
      <c r="B29828" t="s">
        <v>3031</v>
      </c>
      <c r="C29828">
        <v>0</v>
      </c>
    </row>
    <row r="29829" spans="1:3" x14ac:dyDescent="0.25">
      <c r="A29829">
        <v>3649608</v>
      </c>
      <c r="B29829" t="s">
        <v>25476</v>
      </c>
      <c r="C29829">
        <v>0</v>
      </c>
    </row>
    <row r="29830" spans="1:3" x14ac:dyDescent="0.25">
      <c r="A29830">
        <v>3649624</v>
      </c>
      <c r="B29830" t="s">
        <v>26113</v>
      </c>
      <c r="C29830">
        <v>0</v>
      </c>
    </row>
    <row r="29831" spans="1:3" x14ac:dyDescent="0.25">
      <c r="A29831">
        <v>3649619</v>
      </c>
      <c r="B29831" t="s">
        <v>13688</v>
      </c>
      <c r="C29831">
        <v>0</v>
      </c>
    </row>
    <row r="29832" spans="1:3" x14ac:dyDescent="0.25">
      <c r="A29832">
        <v>3649627</v>
      </c>
      <c r="B29832" t="s">
        <v>25983</v>
      </c>
      <c r="C29832">
        <v>0</v>
      </c>
    </row>
    <row r="29833" spans="1:3" x14ac:dyDescent="0.25">
      <c r="A29833">
        <v>3649129</v>
      </c>
      <c r="B29833" t="s">
        <v>26163</v>
      </c>
      <c r="C29833">
        <v>0</v>
      </c>
    </row>
    <row r="29834" spans="1:3" x14ac:dyDescent="0.25">
      <c r="A29834">
        <v>3649188</v>
      </c>
      <c r="B29834" t="s">
        <v>1614</v>
      </c>
      <c r="C29834">
        <v>0</v>
      </c>
    </row>
    <row r="29835" spans="1:3" x14ac:dyDescent="0.25">
      <c r="A29835">
        <v>3649250</v>
      </c>
      <c r="B29835" t="s">
        <v>3245</v>
      </c>
      <c r="C29835">
        <v>0</v>
      </c>
    </row>
    <row r="29836" spans="1:3" x14ac:dyDescent="0.25">
      <c r="A29836">
        <v>3649272</v>
      </c>
      <c r="B29836" t="s">
        <v>2148</v>
      </c>
      <c r="C29836">
        <v>0</v>
      </c>
    </row>
    <row r="29837" spans="1:3" x14ac:dyDescent="0.25">
      <c r="A29837">
        <v>3649265</v>
      </c>
      <c r="B29837" t="s">
        <v>619</v>
      </c>
      <c r="C29837">
        <v>0</v>
      </c>
    </row>
    <row r="29838" spans="1:3" x14ac:dyDescent="0.25">
      <c r="A29838">
        <v>3649278</v>
      </c>
      <c r="B29838" t="s">
        <v>25542</v>
      </c>
      <c r="C29838">
        <v>0</v>
      </c>
    </row>
    <row r="29839" spans="1:3" x14ac:dyDescent="0.25">
      <c r="A29839">
        <v>3649289</v>
      </c>
      <c r="B29839" t="s">
        <v>10856</v>
      </c>
      <c r="C29839">
        <v>0</v>
      </c>
    </row>
    <row r="29840" spans="1:3" x14ac:dyDescent="0.25">
      <c r="A29840">
        <v>3649280</v>
      </c>
      <c r="B29840" t="s">
        <v>270</v>
      </c>
      <c r="C29840">
        <v>0</v>
      </c>
    </row>
    <row r="29841" spans="1:3" x14ac:dyDescent="0.25">
      <c r="A29841">
        <v>3649279</v>
      </c>
      <c r="B29841" t="s">
        <v>1032</v>
      </c>
      <c r="C29841">
        <v>0</v>
      </c>
    </row>
    <row r="29842" spans="1:3" x14ac:dyDescent="0.25">
      <c r="A29842">
        <v>3649298</v>
      </c>
      <c r="B29842" t="s">
        <v>25991</v>
      </c>
      <c r="C29842">
        <v>0</v>
      </c>
    </row>
    <row r="29843" spans="1:3" x14ac:dyDescent="0.25">
      <c r="A29843">
        <v>3649296</v>
      </c>
      <c r="B29843" t="s">
        <v>5077</v>
      </c>
      <c r="C29843">
        <v>0</v>
      </c>
    </row>
    <row r="29844" spans="1:3" x14ac:dyDescent="0.25">
      <c r="A29844">
        <v>3649307</v>
      </c>
      <c r="B29844" t="s">
        <v>25562</v>
      </c>
      <c r="C29844">
        <v>0</v>
      </c>
    </row>
    <row r="29845" spans="1:3" x14ac:dyDescent="0.25">
      <c r="A29845">
        <v>3649305</v>
      </c>
      <c r="B29845" t="s">
        <v>4847</v>
      </c>
      <c r="C29845">
        <v>0</v>
      </c>
    </row>
    <row r="29846" spans="1:3" x14ac:dyDescent="0.25">
      <c r="A29846">
        <v>3649004</v>
      </c>
      <c r="B29846" t="s">
        <v>26112</v>
      </c>
      <c r="C29846">
        <v>0</v>
      </c>
    </row>
    <row r="29847" spans="1:3" x14ac:dyDescent="0.25">
      <c r="A29847">
        <v>3649023</v>
      </c>
      <c r="B29847" t="s">
        <v>25499</v>
      </c>
      <c r="C29847">
        <v>0</v>
      </c>
    </row>
    <row r="29848" spans="1:3" x14ac:dyDescent="0.25">
      <c r="A29848">
        <v>3649048</v>
      </c>
      <c r="B29848" t="s">
        <v>26174</v>
      </c>
      <c r="C29848">
        <v>0</v>
      </c>
    </row>
    <row r="29849" spans="1:3" x14ac:dyDescent="0.25">
      <c r="A29849">
        <v>3649047</v>
      </c>
      <c r="B29849" t="s">
        <v>25599</v>
      </c>
      <c r="C29849">
        <v>0</v>
      </c>
    </row>
    <row r="29850" spans="1:3" x14ac:dyDescent="0.25">
      <c r="A29850">
        <v>3649044</v>
      </c>
      <c r="B29850" t="s">
        <v>13754</v>
      </c>
      <c r="C29850">
        <v>0</v>
      </c>
    </row>
    <row r="29851" spans="1:3" x14ac:dyDescent="0.25">
      <c r="A29851">
        <v>3649052</v>
      </c>
      <c r="B29851" t="s">
        <v>26017</v>
      </c>
      <c r="C29851">
        <v>0</v>
      </c>
    </row>
    <row r="29852" spans="1:3" x14ac:dyDescent="0.25">
      <c r="A29852">
        <v>3649049</v>
      </c>
      <c r="B29852" t="s">
        <v>1063</v>
      </c>
      <c r="C29852">
        <v>0</v>
      </c>
    </row>
    <row r="29853" spans="1:3" x14ac:dyDescent="0.25">
      <c r="A29853">
        <v>3649054</v>
      </c>
      <c r="B29853" t="s">
        <v>6754</v>
      </c>
      <c r="C29853">
        <v>0</v>
      </c>
    </row>
    <row r="29854" spans="1:3" x14ac:dyDescent="0.25">
      <c r="A29854">
        <v>3649063</v>
      </c>
      <c r="B29854" t="s">
        <v>26042</v>
      </c>
      <c r="C29854">
        <v>0</v>
      </c>
    </row>
    <row r="29855" spans="1:3" x14ac:dyDescent="0.25">
      <c r="A29855">
        <v>3648219</v>
      </c>
      <c r="B29855" t="s">
        <v>3505</v>
      </c>
      <c r="C29855">
        <v>0</v>
      </c>
    </row>
    <row r="29856" spans="1:3" x14ac:dyDescent="0.25">
      <c r="A29856">
        <v>3648216</v>
      </c>
      <c r="B29856" t="s">
        <v>2444</v>
      </c>
      <c r="C29856">
        <v>0</v>
      </c>
    </row>
    <row r="29857" spans="1:3" x14ac:dyDescent="0.25">
      <c r="A29857">
        <v>3648213</v>
      </c>
      <c r="B29857" t="s">
        <v>6388</v>
      </c>
      <c r="C29857">
        <v>0</v>
      </c>
    </row>
    <row r="29858" spans="1:3" x14ac:dyDescent="0.25">
      <c r="A29858">
        <v>3648222</v>
      </c>
      <c r="B29858" t="s">
        <v>1610</v>
      </c>
      <c r="C29858">
        <v>0</v>
      </c>
    </row>
    <row r="29859" spans="1:3" x14ac:dyDescent="0.25">
      <c r="A29859">
        <v>3647983</v>
      </c>
      <c r="B29859" t="s">
        <v>26164</v>
      </c>
      <c r="C29859">
        <v>0</v>
      </c>
    </row>
    <row r="29860" spans="1:3" x14ac:dyDescent="0.25">
      <c r="A29860">
        <v>3647990</v>
      </c>
      <c r="B29860" t="s">
        <v>26108</v>
      </c>
      <c r="C29860">
        <v>0</v>
      </c>
    </row>
    <row r="29861" spans="1:3" x14ac:dyDescent="0.25">
      <c r="A29861">
        <v>3647997</v>
      </c>
      <c r="B29861" t="s">
        <v>25852</v>
      </c>
      <c r="C29861">
        <v>0</v>
      </c>
    </row>
    <row r="29862" spans="1:3" x14ac:dyDescent="0.25">
      <c r="A29862">
        <v>3647996</v>
      </c>
      <c r="B29862" t="s">
        <v>10095</v>
      </c>
      <c r="C29862">
        <v>0</v>
      </c>
    </row>
    <row r="29863" spans="1:3" x14ac:dyDescent="0.25">
      <c r="A29863">
        <v>3648009</v>
      </c>
      <c r="B29863" t="s">
        <v>26190</v>
      </c>
      <c r="C29863">
        <v>0</v>
      </c>
    </row>
    <row r="29864" spans="1:3" x14ac:dyDescent="0.25">
      <c r="A29864">
        <v>3648006</v>
      </c>
      <c r="B29864" t="s">
        <v>25770</v>
      </c>
      <c r="C29864">
        <v>0</v>
      </c>
    </row>
    <row r="29865" spans="1:3" x14ac:dyDescent="0.25">
      <c r="A29865">
        <v>3648004</v>
      </c>
      <c r="B29865" t="s">
        <v>86</v>
      </c>
      <c r="C29865">
        <v>0</v>
      </c>
    </row>
    <row r="29866" spans="1:3" x14ac:dyDescent="0.25">
      <c r="A29866">
        <v>3647779</v>
      </c>
      <c r="B29866" t="s">
        <v>25537</v>
      </c>
      <c r="C29866">
        <v>0</v>
      </c>
    </row>
    <row r="29867" spans="1:3" x14ac:dyDescent="0.25">
      <c r="A29867">
        <v>3647781</v>
      </c>
      <c r="B29867" t="s">
        <v>10832</v>
      </c>
      <c r="C29867">
        <v>0</v>
      </c>
    </row>
    <row r="29868" spans="1:3" x14ac:dyDescent="0.25">
      <c r="A29868">
        <v>3647789</v>
      </c>
      <c r="B29868" t="s">
        <v>6324</v>
      </c>
      <c r="C29868">
        <v>0</v>
      </c>
    </row>
    <row r="29869" spans="1:3" x14ac:dyDescent="0.25">
      <c r="A29869">
        <v>3647791</v>
      </c>
      <c r="B29869" t="s">
        <v>6699</v>
      </c>
      <c r="C29869">
        <v>0</v>
      </c>
    </row>
    <row r="29870" spans="1:3" x14ac:dyDescent="0.25">
      <c r="A29870">
        <v>3647447</v>
      </c>
      <c r="B29870" t="s">
        <v>26164</v>
      </c>
      <c r="C29870">
        <v>0</v>
      </c>
    </row>
    <row r="29871" spans="1:3" x14ac:dyDescent="0.25">
      <c r="A29871">
        <v>3647538</v>
      </c>
      <c r="B29871" t="s">
        <v>25649</v>
      </c>
      <c r="C29871">
        <v>0</v>
      </c>
    </row>
    <row r="29872" spans="1:3" x14ac:dyDescent="0.25">
      <c r="A29872">
        <v>3647605</v>
      </c>
      <c r="B29872" t="s">
        <v>6371</v>
      </c>
      <c r="C29872">
        <v>0</v>
      </c>
    </row>
    <row r="29873" spans="1:3" x14ac:dyDescent="0.25">
      <c r="A29873">
        <v>3647602</v>
      </c>
      <c r="B29873" t="s">
        <v>8783</v>
      </c>
      <c r="C29873">
        <v>0</v>
      </c>
    </row>
    <row r="29874" spans="1:3" x14ac:dyDescent="0.25">
      <c r="A29874">
        <v>3647601</v>
      </c>
      <c r="B29874" t="s">
        <v>387</v>
      </c>
      <c r="C29874">
        <v>0</v>
      </c>
    </row>
    <row r="29875" spans="1:3" x14ac:dyDescent="0.25">
      <c r="A29875">
        <v>3647263</v>
      </c>
      <c r="B29875" t="s">
        <v>25852</v>
      </c>
      <c r="C29875">
        <v>0</v>
      </c>
    </row>
    <row r="29876" spans="1:3" x14ac:dyDescent="0.25">
      <c r="A29876">
        <v>3647165</v>
      </c>
      <c r="B29876" t="s">
        <v>15937</v>
      </c>
      <c r="C29876">
        <v>0</v>
      </c>
    </row>
    <row r="29877" spans="1:3" x14ac:dyDescent="0.25">
      <c r="A29877">
        <v>3647217</v>
      </c>
      <c r="B29877" t="s">
        <v>25713</v>
      </c>
      <c r="C29877">
        <v>0</v>
      </c>
    </row>
    <row r="29878" spans="1:3" x14ac:dyDescent="0.25">
      <c r="A29878">
        <v>3647216</v>
      </c>
      <c r="B29878" t="s">
        <v>25493</v>
      </c>
      <c r="C29878">
        <v>0</v>
      </c>
    </row>
    <row r="29879" spans="1:3" x14ac:dyDescent="0.25">
      <c r="A29879">
        <v>3647230</v>
      </c>
      <c r="B29879" t="s">
        <v>2640</v>
      </c>
      <c r="C29879">
        <v>0</v>
      </c>
    </row>
    <row r="29880" spans="1:3" x14ac:dyDescent="0.25">
      <c r="A29880">
        <v>3647229</v>
      </c>
      <c r="B29880" t="s">
        <v>143</v>
      </c>
      <c r="C29880">
        <v>0</v>
      </c>
    </row>
    <row r="29881" spans="1:3" x14ac:dyDescent="0.25">
      <c r="A29881">
        <v>3647226</v>
      </c>
      <c r="B29881" t="s">
        <v>21278</v>
      </c>
      <c r="C29881">
        <v>0</v>
      </c>
    </row>
    <row r="29882" spans="1:3" x14ac:dyDescent="0.25">
      <c r="A29882">
        <v>3647225</v>
      </c>
      <c r="B29882" t="s">
        <v>25586</v>
      </c>
      <c r="C29882">
        <v>0</v>
      </c>
    </row>
    <row r="29883" spans="1:3" x14ac:dyDescent="0.25">
      <c r="A29883">
        <v>3647222</v>
      </c>
      <c r="B29883" t="s">
        <v>1038</v>
      </c>
      <c r="C29883">
        <v>0</v>
      </c>
    </row>
    <row r="29884" spans="1:3" x14ac:dyDescent="0.25">
      <c r="A29884">
        <v>3647221</v>
      </c>
      <c r="B29884" t="s">
        <v>349</v>
      </c>
      <c r="C29884">
        <v>0</v>
      </c>
    </row>
    <row r="29885" spans="1:3" x14ac:dyDescent="0.25">
      <c r="A29885">
        <v>3647231</v>
      </c>
      <c r="B29885" t="s">
        <v>8590</v>
      </c>
      <c r="C29885">
        <v>0</v>
      </c>
    </row>
    <row r="29886" spans="1:3" x14ac:dyDescent="0.25">
      <c r="A29886">
        <v>3646922</v>
      </c>
      <c r="B29886" t="s">
        <v>19223</v>
      </c>
      <c r="C29886">
        <v>0</v>
      </c>
    </row>
    <row r="29887" spans="1:3" x14ac:dyDescent="0.25">
      <c r="A29887">
        <v>3646996</v>
      </c>
      <c r="B29887" t="s">
        <v>25780</v>
      </c>
      <c r="C29887">
        <v>0</v>
      </c>
    </row>
    <row r="29888" spans="1:3" x14ac:dyDescent="0.25">
      <c r="A29888">
        <v>3646994</v>
      </c>
      <c r="B29888" t="s">
        <v>25921</v>
      </c>
      <c r="C29888">
        <v>0</v>
      </c>
    </row>
    <row r="29889" spans="1:3" x14ac:dyDescent="0.25">
      <c r="A29889">
        <v>3646991</v>
      </c>
      <c r="B29889" t="s">
        <v>4213</v>
      </c>
      <c r="C29889">
        <v>0</v>
      </c>
    </row>
    <row r="29890" spans="1:3" x14ac:dyDescent="0.25">
      <c r="A29890">
        <v>3647006</v>
      </c>
      <c r="B29890" t="s">
        <v>65</v>
      </c>
      <c r="C29890">
        <v>0</v>
      </c>
    </row>
    <row r="29891" spans="1:3" x14ac:dyDescent="0.25">
      <c r="A29891">
        <v>3647005</v>
      </c>
      <c r="B29891" t="s">
        <v>6668</v>
      </c>
      <c r="C29891">
        <v>0</v>
      </c>
    </row>
    <row r="29892" spans="1:3" x14ac:dyDescent="0.25">
      <c r="A29892">
        <v>3647000</v>
      </c>
      <c r="B29892" t="s">
        <v>25819</v>
      </c>
      <c r="C29892">
        <v>0</v>
      </c>
    </row>
    <row r="29893" spans="1:3" x14ac:dyDescent="0.25">
      <c r="A29893">
        <v>3646999</v>
      </c>
      <c r="B29893" t="s">
        <v>10397</v>
      </c>
      <c r="C29893">
        <v>0</v>
      </c>
    </row>
    <row r="29894" spans="1:3" x14ac:dyDescent="0.25">
      <c r="A29894">
        <v>3646776</v>
      </c>
      <c r="B29894" t="s">
        <v>14507</v>
      </c>
      <c r="C29894">
        <v>0</v>
      </c>
    </row>
    <row r="29895" spans="1:3" x14ac:dyDescent="0.25">
      <c r="A29895">
        <v>3646782</v>
      </c>
      <c r="B29895" t="s">
        <v>25555</v>
      </c>
      <c r="C29895">
        <v>0</v>
      </c>
    </row>
    <row r="29896" spans="1:3" x14ac:dyDescent="0.25">
      <c r="A29896">
        <v>3646786</v>
      </c>
      <c r="B29896" t="s">
        <v>25564</v>
      </c>
      <c r="C29896">
        <v>0</v>
      </c>
    </row>
    <row r="29897" spans="1:3" x14ac:dyDescent="0.25">
      <c r="A29897">
        <v>3646800</v>
      </c>
      <c r="B29897" t="s">
        <v>5981</v>
      </c>
      <c r="C29897">
        <v>0</v>
      </c>
    </row>
    <row r="29898" spans="1:3" x14ac:dyDescent="0.25">
      <c r="A29898">
        <v>3646796</v>
      </c>
      <c r="B29898" t="s">
        <v>25533</v>
      </c>
      <c r="C29898">
        <v>0</v>
      </c>
    </row>
    <row r="29899" spans="1:3" x14ac:dyDescent="0.25">
      <c r="A29899">
        <v>3646794</v>
      </c>
      <c r="B29899" t="s">
        <v>14360</v>
      </c>
      <c r="C29899">
        <v>0</v>
      </c>
    </row>
    <row r="29900" spans="1:3" x14ac:dyDescent="0.25">
      <c r="A29900">
        <v>3646793</v>
      </c>
      <c r="B29900" t="s">
        <v>14507</v>
      </c>
      <c r="C29900">
        <v>0</v>
      </c>
    </row>
    <row r="29901" spans="1:3" x14ac:dyDescent="0.25">
      <c r="A29901">
        <v>3646813</v>
      </c>
      <c r="B29901" t="s">
        <v>25561</v>
      </c>
      <c r="C29901">
        <v>0</v>
      </c>
    </row>
    <row r="29902" spans="1:3" x14ac:dyDescent="0.25">
      <c r="A29902">
        <v>3646810</v>
      </c>
      <c r="B29902" t="s">
        <v>20443</v>
      </c>
      <c r="C29902">
        <v>0</v>
      </c>
    </row>
    <row r="29903" spans="1:3" x14ac:dyDescent="0.25">
      <c r="A29903">
        <v>3646807</v>
      </c>
      <c r="B29903" t="s">
        <v>427</v>
      </c>
      <c r="C29903">
        <v>0</v>
      </c>
    </row>
    <row r="29904" spans="1:3" x14ac:dyDescent="0.25">
      <c r="A29904">
        <v>3646806</v>
      </c>
      <c r="B29904" t="s">
        <v>25688</v>
      </c>
      <c r="C29904">
        <v>0</v>
      </c>
    </row>
    <row r="29905" spans="1:3" x14ac:dyDescent="0.25">
      <c r="A29905">
        <v>3646805</v>
      </c>
      <c r="B29905" t="s">
        <v>25627</v>
      </c>
      <c r="C29905">
        <v>0</v>
      </c>
    </row>
    <row r="29906" spans="1:3" x14ac:dyDescent="0.25">
      <c r="A29906">
        <v>3646816</v>
      </c>
      <c r="B29906" t="s">
        <v>26087</v>
      </c>
      <c r="C29906">
        <v>0</v>
      </c>
    </row>
    <row r="29907" spans="1:3" x14ac:dyDescent="0.25">
      <c r="A29907">
        <v>3646595</v>
      </c>
      <c r="B29907" t="s">
        <v>1805</v>
      </c>
      <c r="C29907">
        <v>0</v>
      </c>
    </row>
    <row r="29908" spans="1:3" x14ac:dyDescent="0.25">
      <c r="A29908">
        <v>3646608</v>
      </c>
      <c r="B29908" t="s">
        <v>2028</v>
      </c>
      <c r="C29908">
        <v>0</v>
      </c>
    </row>
    <row r="29909" spans="1:3" x14ac:dyDescent="0.25">
      <c r="A29909">
        <v>3646327</v>
      </c>
      <c r="B29909" t="s">
        <v>6282</v>
      </c>
      <c r="C29909">
        <v>0</v>
      </c>
    </row>
    <row r="29910" spans="1:3" x14ac:dyDescent="0.25">
      <c r="A29910">
        <v>3646359</v>
      </c>
      <c r="B29910" t="s">
        <v>26014</v>
      </c>
      <c r="C29910">
        <v>0</v>
      </c>
    </row>
    <row r="29911" spans="1:3" x14ac:dyDescent="0.25">
      <c r="A29911">
        <v>3646157</v>
      </c>
      <c r="B29911" t="s">
        <v>25683</v>
      </c>
      <c r="C29911">
        <v>0</v>
      </c>
    </row>
    <row r="29912" spans="1:3" x14ac:dyDescent="0.25">
      <c r="A29912">
        <v>3646163</v>
      </c>
      <c r="B29912" t="s">
        <v>112</v>
      </c>
      <c r="C29912">
        <v>0</v>
      </c>
    </row>
    <row r="29913" spans="1:3" x14ac:dyDescent="0.25">
      <c r="A29913">
        <v>3646169</v>
      </c>
      <c r="B29913" t="s">
        <v>26059</v>
      </c>
      <c r="C29913">
        <v>0</v>
      </c>
    </row>
    <row r="29914" spans="1:3" x14ac:dyDescent="0.25">
      <c r="A29914">
        <v>3646165</v>
      </c>
      <c r="B29914" t="s">
        <v>4402</v>
      </c>
      <c r="C29914">
        <v>0</v>
      </c>
    </row>
    <row r="29915" spans="1:3" x14ac:dyDescent="0.25">
      <c r="A29915">
        <v>3646183</v>
      </c>
      <c r="B29915" t="s">
        <v>5943</v>
      </c>
      <c r="C29915">
        <v>0</v>
      </c>
    </row>
    <row r="29916" spans="1:3" x14ac:dyDescent="0.25">
      <c r="A29916">
        <v>3646181</v>
      </c>
      <c r="B29916" t="s">
        <v>25988</v>
      </c>
      <c r="C29916">
        <v>0</v>
      </c>
    </row>
    <row r="29917" spans="1:3" x14ac:dyDescent="0.25">
      <c r="A29917">
        <v>3646176</v>
      </c>
      <c r="B29917" t="s">
        <v>2028</v>
      </c>
      <c r="C29917">
        <v>0</v>
      </c>
    </row>
    <row r="29918" spans="1:3" x14ac:dyDescent="0.25">
      <c r="A29918">
        <v>3646172</v>
      </c>
      <c r="B29918" t="s">
        <v>11415</v>
      </c>
      <c r="C29918">
        <v>0</v>
      </c>
    </row>
    <row r="29919" spans="1:3" x14ac:dyDescent="0.25">
      <c r="A29919">
        <v>3646188</v>
      </c>
      <c r="B29919" t="s">
        <v>3610</v>
      </c>
      <c r="C29919">
        <v>0</v>
      </c>
    </row>
    <row r="29920" spans="1:3" x14ac:dyDescent="0.25">
      <c r="A29920">
        <v>3646000</v>
      </c>
      <c r="B29920" t="s">
        <v>25641</v>
      </c>
      <c r="C29920">
        <v>0</v>
      </c>
    </row>
    <row r="29921" spans="1:3" x14ac:dyDescent="0.25">
      <c r="A29921">
        <v>3645592</v>
      </c>
      <c r="B29921" t="s">
        <v>25842</v>
      </c>
      <c r="C29921">
        <v>0</v>
      </c>
    </row>
    <row r="29922" spans="1:3" x14ac:dyDescent="0.25">
      <c r="A29922">
        <v>3645746</v>
      </c>
      <c r="B29922" t="s">
        <v>9216</v>
      </c>
      <c r="C29922">
        <v>0</v>
      </c>
    </row>
    <row r="29923" spans="1:3" x14ac:dyDescent="0.25">
      <c r="A29923">
        <v>3645752</v>
      </c>
      <c r="B29923" t="s">
        <v>25541</v>
      </c>
      <c r="C29923">
        <v>0</v>
      </c>
    </row>
    <row r="29924" spans="1:3" x14ac:dyDescent="0.25">
      <c r="A29924">
        <v>3645345</v>
      </c>
      <c r="B29924" t="s">
        <v>25775</v>
      </c>
      <c r="C29924">
        <v>0</v>
      </c>
    </row>
    <row r="29925" spans="1:3" x14ac:dyDescent="0.25">
      <c r="A29925">
        <v>3645536</v>
      </c>
      <c r="B29925" t="s">
        <v>6695</v>
      </c>
      <c r="C29925">
        <v>0</v>
      </c>
    </row>
    <row r="29926" spans="1:3" x14ac:dyDescent="0.25">
      <c r="A29926">
        <v>3645547</v>
      </c>
      <c r="B29926" t="s">
        <v>25544</v>
      </c>
      <c r="C29926">
        <v>0</v>
      </c>
    </row>
    <row r="29927" spans="1:3" x14ac:dyDescent="0.25">
      <c r="A29927">
        <v>3645326</v>
      </c>
      <c r="B29927" t="s">
        <v>25443</v>
      </c>
      <c r="C29927">
        <v>0</v>
      </c>
    </row>
    <row r="29928" spans="1:3" x14ac:dyDescent="0.25">
      <c r="A29928">
        <v>3645304</v>
      </c>
      <c r="B29928" t="s">
        <v>25964</v>
      </c>
      <c r="C29928">
        <v>0</v>
      </c>
    </row>
    <row r="29929" spans="1:3" x14ac:dyDescent="0.25">
      <c r="A29929">
        <v>3644943</v>
      </c>
      <c r="B29929" t="s">
        <v>5624</v>
      </c>
      <c r="C29929">
        <v>0</v>
      </c>
    </row>
    <row r="29930" spans="1:3" x14ac:dyDescent="0.25">
      <c r="A29930">
        <v>3644942</v>
      </c>
      <c r="B29930" t="s">
        <v>5476</v>
      </c>
      <c r="C29930">
        <v>0</v>
      </c>
    </row>
    <row r="29931" spans="1:3" x14ac:dyDescent="0.25">
      <c r="A29931">
        <v>3645245</v>
      </c>
      <c r="B29931" t="s">
        <v>6352</v>
      </c>
      <c r="C29931">
        <v>0</v>
      </c>
    </row>
    <row r="29932" spans="1:3" x14ac:dyDescent="0.25">
      <c r="A29932">
        <v>3644690</v>
      </c>
      <c r="B29932" t="s">
        <v>914</v>
      </c>
      <c r="C29932">
        <v>0</v>
      </c>
    </row>
    <row r="29933" spans="1:3" x14ac:dyDescent="0.25">
      <c r="A29933">
        <v>3644709</v>
      </c>
      <c r="B29933" t="s">
        <v>25636</v>
      </c>
      <c r="C29933">
        <v>0</v>
      </c>
    </row>
    <row r="29934" spans="1:3" x14ac:dyDescent="0.25">
      <c r="A29934">
        <v>3644721</v>
      </c>
      <c r="B29934" t="s">
        <v>25483</v>
      </c>
      <c r="C29934">
        <v>0</v>
      </c>
    </row>
    <row r="29935" spans="1:3" x14ac:dyDescent="0.25">
      <c r="A29935">
        <v>3644720</v>
      </c>
      <c r="B29935" t="s">
        <v>11091</v>
      </c>
      <c r="C29935">
        <v>0</v>
      </c>
    </row>
    <row r="29936" spans="1:3" x14ac:dyDescent="0.25">
      <c r="A29936">
        <v>3644716</v>
      </c>
      <c r="B29936" t="s">
        <v>26109</v>
      </c>
      <c r="C29936">
        <v>0</v>
      </c>
    </row>
    <row r="29937" spans="1:3" x14ac:dyDescent="0.25">
      <c r="A29937">
        <v>3644714</v>
      </c>
      <c r="B29937" t="s">
        <v>25529</v>
      </c>
      <c r="C29937">
        <v>0</v>
      </c>
    </row>
    <row r="29938" spans="1:3" x14ac:dyDescent="0.25">
      <c r="A29938">
        <v>3644713</v>
      </c>
      <c r="B29938" t="s">
        <v>2472</v>
      </c>
      <c r="C29938">
        <v>0</v>
      </c>
    </row>
    <row r="29939" spans="1:3" x14ac:dyDescent="0.25">
      <c r="A29939">
        <v>3644735</v>
      </c>
      <c r="B29939" t="s">
        <v>26175</v>
      </c>
      <c r="C29939">
        <v>0</v>
      </c>
    </row>
    <row r="29940" spans="1:3" x14ac:dyDescent="0.25">
      <c r="A29940">
        <v>3644728</v>
      </c>
      <c r="B29940" t="s">
        <v>9640</v>
      </c>
      <c r="C29940">
        <v>0</v>
      </c>
    </row>
    <row r="29941" spans="1:3" x14ac:dyDescent="0.25">
      <c r="A29941">
        <v>3644727</v>
      </c>
      <c r="B29941" t="s">
        <v>25699</v>
      </c>
      <c r="C29941">
        <v>0</v>
      </c>
    </row>
    <row r="29942" spans="1:3" x14ac:dyDescent="0.25">
      <c r="A29942">
        <v>3644762</v>
      </c>
      <c r="B29942" t="s">
        <v>25566</v>
      </c>
      <c r="C29942">
        <v>0</v>
      </c>
    </row>
    <row r="29943" spans="1:3" x14ac:dyDescent="0.25">
      <c r="A29943">
        <v>3644761</v>
      </c>
      <c r="B29943" t="s">
        <v>25578</v>
      </c>
      <c r="C29943">
        <v>0</v>
      </c>
    </row>
    <row r="29944" spans="1:3" x14ac:dyDescent="0.25">
      <c r="A29944">
        <v>3644759</v>
      </c>
      <c r="B29944" t="s">
        <v>6324</v>
      </c>
      <c r="C29944">
        <v>0</v>
      </c>
    </row>
    <row r="29945" spans="1:3" x14ac:dyDescent="0.25">
      <c r="A29945">
        <v>3644757</v>
      </c>
      <c r="B29945" t="s">
        <v>25456</v>
      </c>
      <c r="C29945">
        <v>0</v>
      </c>
    </row>
    <row r="29946" spans="1:3" x14ac:dyDescent="0.25">
      <c r="A29946">
        <v>3644756</v>
      </c>
      <c r="B29946" t="s">
        <v>25561</v>
      </c>
      <c r="C29946">
        <v>0</v>
      </c>
    </row>
    <row r="29947" spans="1:3" x14ac:dyDescent="0.25">
      <c r="A29947">
        <v>3644755</v>
      </c>
      <c r="B29947" t="s">
        <v>25465</v>
      </c>
      <c r="C29947">
        <v>0</v>
      </c>
    </row>
    <row r="29948" spans="1:3" x14ac:dyDescent="0.25">
      <c r="A29948">
        <v>3644754</v>
      </c>
      <c r="B29948" t="s">
        <v>25586</v>
      </c>
      <c r="C29948">
        <v>0</v>
      </c>
    </row>
    <row r="29949" spans="1:3" x14ac:dyDescent="0.25">
      <c r="A29949">
        <v>3644753</v>
      </c>
      <c r="B29949" t="s">
        <v>25762</v>
      </c>
      <c r="C29949">
        <v>0</v>
      </c>
    </row>
    <row r="29950" spans="1:3" x14ac:dyDescent="0.25">
      <c r="A29950">
        <v>3644204</v>
      </c>
      <c r="B29950" t="s">
        <v>25636</v>
      </c>
      <c r="C29950">
        <v>0</v>
      </c>
    </row>
    <row r="29951" spans="1:3" x14ac:dyDescent="0.25">
      <c r="A29951">
        <v>3644193</v>
      </c>
      <c r="B29951" t="s">
        <v>25942</v>
      </c>
      <c r="C29951">
        <v>0</v>
      </c>
    </row>
    <row r="29952" spans="1:3" x14ac:dyDescent="0.25">
      <c r="A29952">
        <v>3644191</v>
      </c>
      <c r="B29952" t="s">
        <v>21704</v>
      </c>
      <c r="C29952">
        <v>0</v>
      </c>
    </row>
    <row r="29953" spans="1:3" x14ac:dyDescent="0.25">
      <c r="A29953">
        <v>3644189</v>
      </c>
      <c r="B29953" t="s">
        <v>3505</v>
      </c>
      <c r="C29953">
        <v>0</v>
      </c>
    </row>
    <row r="29954" spans="1:3" x14ac:dyDescent="0.25">
      <c r="A29954">
        <v>3644182</v>
      </c>
      <c r="B29954" t="s">
        <v>25757</v>
      </c>
      <c r="C29954">
        <v>0</v>
      </c>
    </row>
    <row r="29955" spans="1:3" x14ac:dyDescent="0.25">
      <c r="A29955">
        <v>3644181</v>
      </c>
      <c r="B29955" t="s">
        <v>21690</v>
      </c>
      <c r="C29955">
        <v>0</v>
      </c>
    </row>
    <row r="29956" spans="1:3" x14ac:dyDescent="0.25">
      <c r="A29956">
        <v>3644180</v>
      </c>
      <c r="B29956" t="s">
        <v>751</v>
      </c>
      <c r="C29956">
        <v>0</v>
      </c>
    </row>
    <row r="29957" spans="1:3" x14ac:dyDescent="0.25">
      <c r="A29957">
        <v>3644179</v>
      </c>
      <c r="B29957" t="s">
        <v>26092</v>
      </c>
      <c r="C29957">
        <v>0</v>
      </c>
    </row>
    <row r="29958" spans="1:3" x14ac:dyDescent="0.25">
      <c r="A29958">
        <v>3644177</v>
      </c>
      <c r="B29958" t="s">
        <v>1756</v>
      </c>
      <c r="C29958">
        <v>0</v>
      </c>
    </row>
    <row r="29959" spans="1:3" x14ac:dyDescent="0.25">
      <c r="A29959">
        <v>3644170</v>
      </c>
      <c r="B29959" t="s">
        <v>25583</v>
      </c>
      <c r="C29959">
        <v>0</v>
      </c>
    </row>
    <row r="29960" spans="1:3" x14ac:dyDescent="0.25">
      <c r="A29960">
        <v>3644169</v>
      </c>
      <c r="B29960" t="s">
        <v>20123</v>
      </c>
      <c r="C29960">
        <v>0</v>
      </c>
    </row>
    <row r="29961" spans="1:3" x14ac:dyDescent="0.25">
      <c r="A29961">
        <v>3644168</v>
      </c>
      <c r="B29961" t="s">
        <v>25708</v>
      </c>
      <c r="C29961">
        <v>0</v>
      </c>
    </row>
    <row r="29962" spans="1:3" x14ac:dyDescent="0.25">
      <c r="A29962">
        <v>3644167</v>
      </c>
      <c r="B29962" t="s">
        <v>6125</v>
      </c>
      <c r="C29962">
        <v>0</v>
      </c>
    </row>
    <row r="29963" spans="1:3" x14ac:dyDescent="0.25">
      <c r="A29963">
        <v>3644166</v>
      </c>
      <c r="B29963" t="s">
        <v>794</v>
      </c>
      <c r="C29963">
        <v>0</v>
      </c>
    </row>
    <row r="29964" spans="1:3" x14ac:dyDescent="0.25">
      <c r="A29964">
        <v>3644165</v>
      </c>
      <c r="B29964" t="s">
        <v>25655</v>
      </c>
      <c r="C29964">
        <v>0</v>
      </c>
    </row>
    <row r="29965" spans="1:3" x14ac:dyDescent="0.25">
      <c r="A29965">
        <v>3644161</v>
      </c>
      <c r="B29965" t="s">
        <v>2946</v>
      </c>
      <c r="C29965">
        <v>0</v>
      </c>
    </row>
    <row r="29966" spans="1:3" x14ac:dyDescent="0.25">
      <c r="A29966">
        <v>3644160</v>
      </c>
      <c r="B29966" t="s">
        <v>26132</v>
      </c>
      <c r="C29966">
        <v>0</v>
      </c>
    </row>
    <row r="29967" spans="1:3" x14ac:dyDescent="0.25">
      <c r="A29967">
        <v>3644158</v>
      </c>
      <c r="B29967" t="s">
        <v>25596</v>
      </c>
      <c r="C29967">
        <v>0</v>
      </c>
    </row>
    <row r="29968" spans="1:3" x14ac:dyDescent="0.25">
      <c r="A29968">
        <v>3644157</v>
      </c>
      <c r="B29968" t="s">
        <v>26079</v>
      </c>
      <c r="C29968">
        <v>0</v>
      </c>
    </row>
    <row r="29969" spans="1:3" x14ac:dyDescent="0.25">
      <c r="A29969">
        <v>3644156</v>
      </c>
      <c r="B29969" t="s">
        <v>25741</v>
      </c>
      <c r="C29969">
        <v>0</v>
      </c>
    </row>
    <row r="29970" spans="1:3" x14ac:dyDescent="0.25">
      <c r="A29970">
        <v>3644145</v>
      </c>
      <c r="B29970" t="s">
        <v>25727</v>
      </c>
      <c r="C29970">
        <v>0</v>
      </c>
    </row>
    <row r="29971" spans="1:3" x14ac:dyDescent="0.25">
      <c r="A29971">
        <v>3644144</v>
      </c>
      <c r="B29971" t="s">
        <v>25717</v>
      </c>
      <c r="C29971">
        <v>0</v>
      </c>
    </row>
    <row r="29972" spans="1:3" x14ac:dyDescent="0.25">
      <c r="A29972">
        <v>3644143</v>
      </c>
      <c r="B29972" t="s">
        <v>6004</v>
      </c>
      <c r="C29972">
        <v>0</v>
      </c>
    </row>
    <row r="29973" spans="1:3" x14ac:dyDescent="0.25">
      <c r="A29973">
        <v>3644141</v>
      </c>
      <c r="B29973" t="s">
        <v>14372</v>
      </c>
      <c r="C29973">
        <v>0</v>
      </c>
    </row>
    <row r="29974" spans="1:3" x14ac:dyDescent="0.25">
      <c r="A29974">
        <v>3644140</v>
      </c>
      <c r="B29974" t="s">
        <v>26187</v>
      </c>
      <c r="C29974">
        <v>0</v>
      </c>
    </row>
    <row r="29975" spans="1:3" x14ac:dyDescent="0.25">
      <c r="A29975">
        <v>3644132</v>
      </c>
      <c r="B29975" t="s">
        <v>25687</v>
      </c>
      <c r="C29975">
        <v>0</v>
      </c>
    </row>
    <row r="29976" spans="1:3" x14ac:dyDescent="0.25">
      <c r="A29976">
        <v>3644131</v>
      </c>
      <c r="B29976" t="s">
        <v>1205</v>
      </c>
      <c r="C29976">
        <v>0</v>
      </c>
    </row>
    <row r="29977" spans="1:3" x14ac:dyDescent="0.25">
      <c r="A29977">
        <v>3644128</v>
      </c>
      <c r="B29977" t="s">
        <v>1244</v>
      </c>
      <c r="C29977">
        <v>0</v>
      </c>
    </row>
    <row r="29978" spans="1:3" x14ac:dyDescent="0.25">
      <c r="A29978">
        <v>3644127</v>
      </c>
      <c r="B29978" t="s">
        <v>2472</v>
      </c>
      <c r="C29978">
        <v>0</v>
      </c>
    </row>
    <row r="29979" spans="1:3" x14ac:dyDescent="0.25">
      <c r="A29979">
        <v>3644119</v>
      </c>
      <c r="B29979" t="s">
        <v>784</v>
      </c>
      <c r="C29979">
        <v>0</v>
      </c>
    </row>
    <row r="29980" spans="1:3" x14ac:dyDescent="0.25">
      <c r="A29980">
        <v>3644118</v>
      </c>
      <c r="B29980" t="s">
        <v>10476</v>
      </c>
      <c r="C29980">
        <v>0</v>
      </c>
    </row>
    <row r="29981" spans="1:3" x14ac:dyDescent="0.25">
      <c r="A29981">
        <v>3644117</v>
      </c>
      <c r="B29981" t="s">
        <v>25431</v>
      </c>
      <c r="C29981">
        <v>0</v>
      </c>
    </row>
    <row r="29982" spans="1:3" x14ac:dyDescent="0.25">
      <c r="A29982">
        <v>3644113</v>
      </c>
      <c r="B29982" t="s">
        <v>18049</v>
      </c>
      <c r="C29982">
        <v>0</v>
      </c>
    </row>
    <row r="29983" spans="1:3" x14ac:dyDescent="0.25">
      <c r="A29983">
        <v>3644112</v>
      </c>
      <c r="B29983" t="s">
        <v>12877</v>
      </c>
      <c r="C29983">
        <v>0</v>
      </c>
    </row>
    <row r="29984" spans="1:3" x14ac:dyDescent="0.25">
      <c r="A29984">
        <v>3644110</v>
      </c>
      <c r="B29984" t="s">
        <v>4011</v>
      </c>
      <c r="C29984">
        <v>0</v>
      </c>
    </row>
    <row r="29985" spans="1:3" x14ac:dyDescent="0.25">
      <c r="A29985">
        <v>3644099</v>
      </c>
      <c r="B29985" t="s">
        <v>13119</v>
      </c>
      <c r="C29985">
        <v>0</v>
      </c>
    </row>
    <row r="29986" spans="1:3" x14ac:dyDescent="0.25">
      <c r="A29986">
        <v>3644062</v>
      </c>
      <c r="B29986" t="s">
        <v>25733</v>
      </c>
      <c r="C29986">
        <v>0</v>
      </c>
    </row>
    <row r="29987" spans="1:3" x14ac:dyDescent="0.25">
      <c r="A29987">
        <v>3644061</v>
      </c>
      <c r="B29987" t="s">
        <v>26010</v>
      </c>
      <c r="C29987">
        <v>0</v>
      </c>
    </row>
    <row r="29988" spans="1:3" x14ac:dyDescent="0.25">
      <c r="A29988">
        <v>3644060</v>
      </c>
      <c r="B29988" t="s">
        <v>25720</v>
      </c>
      <c r="C29988">
        <v>0</v>
      </c>
    </row>
    <row r="29989" spans="1:3" x14ac:dyDescent="0.25">
      <c r="A29989">
        <v>3644059</v>
      </c>
      <c r="B29989" t="s">
        <v>13238</v>
      </c>
      <c r="C29989">
        <v>0</v>
      </c>
    </row>
    <row r="29990" spans="1:3" x14ac:dyDescent="0.25">
      <c r="A29990">
        <v>3644057</v>
      </c>
      <c r="B29990" t="s">
        <v>25772</v>
      </c>
      <c r="C29990">
        <v>0</v>
      </c>
    </row>
    <row r="29991" spans="1:3" x14ac:dyDescent="0.25">
      <c r="A29991">
        <v>3644056</v>
      </c>
      <c r="B29991" t="s">
        <v>26095</v>
      </c>
      <c r="C29991">
        <v>0</v>
      </c>
    </row>
    <row r="29992" spans="1:3" x14ac:dyDescent="0.25">
      <c r="A29992">
        <v>3644055</v>
      </c>
      <c r="B29992" t="s">
        <v>25537</v>
      </c>
      <c r="C29992">
        <v>0</v>
      </c>
    </row>
    <row r="29993" spans="1:3" x14ac:dyDescent="0.25">
      <c r="A29993">
        <v>3644054</v>
      </c>
      <c r="B29993" t="s">
        <v>26175</v>
      </c>
      <c r="C29993">
        <v>0</v>
      </c>
    </row>
    <row r="29994" spans="1:3" x14ac:dyDescent="0.25">
      <c r="A29994">
        <v>3644053</v>
      </c>
      <c r="B29994" t="s">
        <v>143</v>
      </c>
      <c r="C29994">
        <v>0</v>
      </c>
    </row>
    <row r="29995" spans="1:3" x14ac:dyDescent="0.25">
      <c r="A29995">
        <v>3644047</v>
      </c>
      <c r="B29995" t="s">
        <v>26041</v>
      </c>
      <c r="C29995">
        <v>0</v>
      </c>
    </row>
    <row r="29996" spans="1:3" x14ac:dyDescent="0.25">
      <c r="A29996">
        <v>3644046</v>
      </c>
      <c r="B29996" t="s">
        <v>931</v>
      </c>
      <c r="C29996">
        <v>0</v>
      </c>
    </row>
    <row r="29997" spans="1:3" x14ac:dyDescent="0.25">
      <c r="A29997">
        <v>3644045</v>
      </c>
      <c r="B29997" t="s">
        <v>669</v>
      </c>
      <c r="C29997">
        <v>0</v>
      </c>
    </row>
    <row r="29998" spans="1:3" x14ac:dyDescent="0.25">
      <c r="A29998">
        <v>3644044</v>
      </c>
      <c r="B29998" t="s">
        <v>25547</v>
      </c>
      <c r="C29998">
        <v>0</v>
      </c>
    </row>
    <row r="29999" spans="1:3" x14ac:dyDescent="0.25">
      <c r="A29999">
        <v>3644042</v>
      </c>
      <c r="B29999" t="s">
        <v>25686</v>
      </c>
      <c r="C29999">
        <v>0</v>
      </c>
    </row>
    <row r="30000" spans="1:3" x14ac:dyDescent="0.25">
      <c r="A30000">
        <v>3644037</v>
      </c>
      <c r="B30000" t="s">
        <v>21573</v>
      </c>
      <c r="C30000">
        <v>0</v>
      </c>
    </row>
    <row r="30001" spans="1:3" x14ac:dyDescent="0.25">
      <c r="A30001">
        <v>3644034</v>
      </c>
      <c r="B30001" t="s">
        <v>25724</v>
      </c>
      <c r="C30001">
        <v>0</v>
      </c>
    </row>
    <row r="30002" spans="1:3" x14ac:dyDescent="0.25">
      <c r="A30002">
        <v>3644032</v>
      </c>
      <c r="B30002" t="s">
        <v>21374</v>
      </c>
      <c r="C30002">
        <v>0</v>
      </c>
    </row>
    <row r="30003" spans="1:3" x14ac:dyDescent="0.25">
      <c r="A30003">
        <v>3644031</v>
      </c>
      <c r="B30003" t="s">
        <v>25783</v>
      </c>
      <c r="C30003">
        <v>0</v>
      </c>
    </row>
    <row r="30004" spans="1:3" x14ac:dyDescent="0.25">
      <c r="A30004">
        <v>3644026</v>
      </c>
      <c r="B30004" t="s">
        <v>20795</v>
      </c>
      <c r="C30004">
        <v>0</v>
      </c>
    </row>
    <row r="30005" spans="1:3" x14ac:dyDescent="0.25">
      <c r="A30005">
        <v>3644024</v>
      </c>
      <c r="B30005" t="s">
        <v>21324</v>
      </c>
      <c r="C30005">
        <v>0</v>
      </c>
    </row>
    <row r="30006" spans="1:3" x14ac:dyDescent="0.25">
      <c r="A30006">
        <v>3644023</v>
      </c>
      <c r="B30006" t="s">
        <v>25725</v>
      </c>
      <c r="C30006">
        <v>0</v>
      </c>
    </row>
    <row r="30007" spans="1:3" x14ac:dyDescent="0.25">
      <c r="A30007">
        <v>3644021</v>
      </c>
      <c r="B30007" t="s">
        <v>112</v>
      </c>
      <c r="C30007">
        <v>0</v>
      </c>
    </row>
    <row r="30008" spans="1:3" x14ac:dyDescent="0.25">
      <c r="A30008">
        <v>3644020</v>
      </c>
      <c r="B30008" t="s">
        <v>13709</v>
      </c>
      <c r="C30008">
        <v>0</v>
      </c>
    </row>
    <row r="30009" spans="1:3" x14ac:dyDescent="0.25">
      <c r="A30009">
        <v>3644018</v>
      </c>
      <c r="B30009" t="s">
        <v>25756</v>
      </c>
      <c r="C30009">
        <v>0</v>
      </c>
    </row>
    <row r="30010" spans="1:3" x14ac:dyDescent="0.25">
      <c r="A30010">
        <v>3644227</v>
      </c>
      <c r="B30010" t="s">
        <v>21783</v>
      </c>
      <c r="C30010">
        <v>0</v>
      </c>
    </row>
    <row r="30011" spans="1:3" x14ac:dyDescent="0.25">
      <c r="A30011">
        <v>3644312</v>
      </c>
      <c r="B30011" t="s">
        <v>20613</v>
      </c>
      <c r="C30011">
        <v>0</v>
      </c>
    </row>
    <row r="30012" spans="1:3" x14ac:dyDescent="0.25">
      <c r="A30012">
        <v>3644338</v>
      </c>
      <c r="B30012" t="s">
        <v>14776</v>
      </c>
      <c r="C30012">
        <v>0</v>
      </c>
    </row>
    <row r="30013" spans="1:3" x14ac:dyDescent="0.25">
      <c r="A30013">
        <v>3644364</v>
      </c>
      <c r="B30013" t="s">
        <v>25498</v>
      </c>
      <c r="C30013">
        <v>0</v>
      </c>
    </row>
    <row r="30014" spans="1:3" x14ac:dyDescent="0.25">
      <c r="A30014">
        <v>3644383</v>
      </c>
      <c r="B30014" t="s">
        <v>14521</v>
      </c>
      <c r="C30014">
        <v>0</v>
      </c>
    </row>
    <row r="30015" spans="1:3" x14ac:dyDescent="0.25">
      <c r="A30015">
        <v>3644376</v>
      </c>
      <c r="B30015" t="s">
        <v>25776</v>
      </c>
      <c r="C30015">
        <v>0</v>
      </c>
    </row>
    <row r="30016" spans="1:3" x14ac:dyDescent="0.25">
      <c r="A30016">
        <v>3644374</v>
      </c>
      <c r="B30016" t="s">
        <v>4847</v>
      </c>
      <c r="C30016">
        <v>0</v>
      </c>
    </row>
    <row r="30017" spans="1:3" x14ac:dyDescent="0.25">
      <c r="A30017">
        <v>3644373</v>
      </c>
      <c r="B30017" t="s">
        <v>13774</v>
      </c>
      <c r="C30017">
        <v>0</v>
      </c>
    </row>
    <row r="30018" spans="1:3" x14ac:dyDescent="0.25">
      <c r="A30018">
        <v>3644398</v>
      </c>
      <c r="B30018" t="s">
        <v>26174</v>
      </c>
      <c r="C30018">
        <v>0</v>
      </c>
    </row>
    <row r="30019" spans="1:3" x14ac:dyDescent="0.25">
      <c r="A30019">
        <v>3643890</v>
      </c>
      <c r="B30019" t="s">
        <v>11167</v>
      </c>
      <c r="C30019">
        <v>0</v>
      </c>
    </row>
    <row r="30020" spans="1:3" x14ac:dyDescent="0.25">
      <c r="A30020">
        <v>3643953</v>
      </c>
      <c r="B30020" t="s">
        <v>14163</v>
      </c>
      <c r="C30020">
        <v>0</v>
      </c>
    </row>
    <row r="30021" spans="1:3" x14ac:dyDescent="0.25">
      <c r="A30021">
        <v>3643979</v>
      </c>
      <c r="B30021" t="s">
        <v>3245</v>
      </c>
      <c r="C30021">
        <v>0</v>
      </c>
    </row>
    <row r="30022" spans="1:3" x14ac:dyDescent="0.25">
      <c r="A30022">
        <v>3643989</v>
      </c>
      <c r="B30022" t="s">
        <v>18818</v>
      </c>
      <c r="C30022">
        <v>0</v>
      </c>
    </row>
    <row r="30023" spans="1:3" x14ac:dyDescent="0.25">
      <c r="A30023">
        <v>3643731</v>
      </c>
      <c r="B30023" t="s">
        <v>25680</v>
      </c>
      <c r="C30023">
        <v>0</v>
      </c>
    </row>
    <row r="30024" spans="1:3" x14ac:dyDescent="0.25">
      <c r="A30024">
        <v>3643721</v>
      </c>
      <c r="B30024" t="s">
        <v>25683</v>
      </c>
      <c r="C30024">
        <v>0</v>
      </c>
    </row>
    <row r="30025" spans="1:3" x14ac:dyDescent="0.25">
      <c r="A30025">
        <v>3643720</v>
      </c>
      <c r="B30025" t="s">
        <v>25921</v>
      </c>
      <c r="C30025">
        <v>0</v>
      </c>
    </row>
    <row r="30026" spans="1:3" x14ac:dyDescent="0.25">
      <c r="A30026">
        <v>3643719</v>
      </c>
      <c r="B30026" t="s">
        <v>25709</v>
      </c>
      <c r="C30026">
        <v>0</v>
      </c>
    </row>
    <row r="30027" spans="1:3" x14ac:dyDescent="0.25">
      <c r="A30027">
        <v>3643718</v>
      </c>
      <c r="B30027" t="s">
        <v>1865</v>
      </c>
      <c r="C30027">
        <v>0</v>
      </c>
    </row>
    <row r="30028" spans="1:3" x14ac:dyDescent="0.25">
      <c r="A30028">
        <v>3643513</v>
      </c>
      <c r="B30028" t="s">
        <v>14163</v>
      </c>
      <c r="C30028">
        <v>0</v>
      </c>
    </row>
    <row r="30029" spans="1:3" x14ac:dyDescent="0.25">
      <c r="A30029">
        <v>3643575</v>
      </c>
      <c r="B30029" t="s">
        <v>1783</v>
      </c>
      <c r="C30029">
        <v>0</v>
      </c>
    </row>
    <row r="30030" spans="1:3" x14ac:dyDescent="0.25">
      <c r="A30030">
        <v>3643602</v>
      </c>
      <c r="B30030" t="s">
        <v>25920</v>
      </c>
      <c r="C30030">
        <v>0</v>
      </c>
    </row>
    <row r="30031" spans="1:3" x14ac:dyDescent="0.25">
      <c r="A30031">
        <v>3643647</v>
      </c>
      <c r="B30031" t="s">
        <v>25663</v>
      </c>
      <c r="C30031">
        <v>0</v>
      </c>
    </row>
    <row r="30032" spans="1:3" x14ac:dyDescent="0.25">
      <c r="A30032">
        <v>3643643</v>
      </c>
      <c r="B30032" t="s">
        <v>18292</v>
      </c>
      <c r="C30032">
        <v>0</v>
      </c>
    </row>
    <row r="30033" spans="1:3" x14ac:dyDescent="0.25">
      <c r="A30033">
        <v>3643652</v>
      </c>
      <c r="B30033" t="s">
        <v>19662</v>
      </c>
      <c r="C30033">
        <v>0</v>
      </c>
    </row>
    <row r="30034" spans="1:3" x14ac:dyDescent="0.25">
      <c r="A30034">
        <v>3643667</v>
      </c>
      <c r="B30034" t="s">
        <v>25431</v>
      </c>
      <c r="C30034">
        <v>0</v>
      </c>
    </row>
    <row r="30035" spans="1:3" x14ac:dyDescent="0.25">
      <c r="A30035">
        <v>3643663</v>
      </c>
      <c r="B30035" t="s">
        <v>25578</v>
      </c>
      <c r="C30035">
        <v>0</v>
      </c>
    </row>
    <row r="30036" spans="1:3" x14ac:dyDescent="0.25">
      <c r="A30036">
        <v>3643660</v>
      </c>
      <c r="B30036" t="s">
        <v>5743</v>
      </c>
      <c r="C30036">
        <v>0</v>
      </c>
    </row>
    <row r="30037" spans="1:3" x14ac:dyDescent="0.25">
      <c r="A30037">
        <v>3643659</v>
      </c>
      <c r="B30037" t="s">
        <v>19116</v>
      </c>
      <c r="C30037">
        <v>0</v>
      </c>
    </row>
    <row r="30038" spans="1:3" x14ac:dyDescent="0.25">
      <c r="A30038">
        <v>6025183</v>
      </c>
      <c r="B30038" t="s">
        <v>25681</v>
      </c>
      <c r="C30038">
        <v>0</v>
      </c>
    </row>
    <row r="30039" spans="1:3" x14ac:dyDescent="0.25">
      <c r="A30039">
        <v>3643350</v>
      </c>
      <c r="B30039" t="s">
        <v>176</v>
      </c>
      <c r="C30039">
        <v>0</v>
      </c>
    </row>
    <row r="30040" spans="1:3" x14ac:dyDescent="0.25">
      <c r="A30040">
        <v>3643368</v>
      </c>
      <c r="B30040" t="s">
        <v>25597</v>
      </c>
      <c r="C30040">
        <v>0</v>
      </c>
    </row>
    <row r="30041" spans="1:3" x14ac:dyDescent="0.25">
      <c r="A30041">
        <v>3643361</v>
      </c>
      <c r="B30041" t="s">
        <v>483</v>
      </c>
      <c r="C30041">
        <v>0</v>
      </c>
    </row>
    <row r="30042" spans="1:3" x14ac:dyDescent="0.25">
      <c r="A30042">
        <v>3643360</v>
      </c>
      <c r="B30042" t="s">
        <v>26022</v>
      </c>
      <c r="C30042">
        <v>0</v>
      </c>
    </row>
    <row r="30043" spans="1:3" x14ac:dyDescent="0.25">
      <c r="A30043">
        <v>3643075</v>
      </c>
      <c r="B30043" t="s">
        <v>14109</v>
      </c>
      <c r="C30043">
        <v>0</v>
      </c>
    </row>
    <row r="30044" spans="1:3" x14ac:dyDescent="0.25">
      <c r="A30044">
        <v>3643081</v>
      </c>
      <c r="B30044" t="s">
        <v>26103</v>
      </c>
      <c r="C30044">
        <v>0</v>
      </c>
    </row>
    <row r="30045" spans="1:3" x14ac:dyDescent="0.25">
      <c r="A30045">
        <v>3643078</v>
      </c>
      <c r="B30045" t="s">
        <v>2301</v>
      </c>
      <c r="C30045">
        <v>0</v>
      </c>
    </row>
    <row r="30046" spans="1:3" x14ac:dyDescent="0.25">
      <c r="A30046">
        <v>3643084</v>
      </c>
      <c r="B30046" t="s">
        <v>7502</v>
      </c>
      <c r="C30046">
        <v>0</v>
      </c>
    </row>
    <row r="30047" spans="1:3" x14ac:dyDescent="0.25">
      <c r="A30047">
        <v>3643082</v>
      </c>
      <c r="B30047" t="s">
        <v>5449</v>
      </c>
      <c r="C30047">
        <v>0</v>
      </c>
    </row>
    <row r="30048" spans="1:3" x14ac:dyDescent="0.25">
      <c r="A30048">
        <v>3643086</v>
      </c>
      <c r="B30048" t="s">
        <v>25896</v>
      </c>
      <c r="C30048">
        <v>0</v>
      </c>
    </row>
    <row r="30049" spans="1:3" x14ac:dyDescent="0.25">
      <c r="A30049">
        <v>3643089</v>
      </c>
      <c r="B30049" t="s">
        <v>25429</v>
      </c>
      <c r="C30049">
        <v>0</v>
      </c>
    </row>
    <row r="30050" spans="1:3" x14ac:dyDescent="0.25">
      <c r="A30050">
        <v>3643096</v>
      </c>
      <c r="B30050" t="s">
        <v>3762</v>
      </c>
      <c r="C30050">
        <v>0</v>
      </c>
    </row>
    <row r="30051" spans="1:3" x14ac:dyDescent="0.25">
      <c r="A30051">
        <v>3643097</v>
      </c>
      <c r="B30051" t="s">
        <v>729</v>
      </c>
      <c r="C30051">
        <v>0</v>
      </c>
    </row>
    <row r="30052" spans="1:3" x14ac:dyDescent="0.25">
      <c r="A30052">
        <v>3643098</v>
      </c>
      <c r="B30052" t="s">
        <v>25583</v>
      </c>
      <c r="C30052">
        <v>0</v>
      </c>
    </row>
    <row r="30053" spans="1:3" x14ac:dyDescent="0.25">
      <c r="A30053">
        <v>3642607</v>
      </c>
      <c r="B30053" t="s">
        <v>1063</v>
      </c>
      <c r="C30053">
        <v>0</v>
      </c>
    </row>
    <row r="30054" spans="1:3" x14ac:dyDescent="0.25">
      <c r="A30054">
        <v>3642350</v>
      </c>
      <c r="B30054" t="s">
        <v>25937</v>
      </c>
      <c r="C30054">
        <v>0</v>
      </c>
    </row>
    <row r="30055" spans="1:3" x14ac:dyDescent="0.25">
      <c r="A30055">
        <v>3642352</v>
      </c>
      <c r="B30055" t="s">
        <v>25937</v>
      </c>
      <c r="C30055">
        <v>0</v>
      </c>
    </row>
    <row r="30056" spans="1:3" x14ac:dyDescent="0.25">
      <c r="A30056">
        <v>3642365</v>
      </c>
      <c r="B30056" t="s">
        <v>25937</v>
      </c>
      <c r="C30056">
        <v>0</v>
      </c>
    </row>
    <row r="30057" spans="1:3" x14ac:dyDescent="0.25">
      <c r="A30057">
        <v>3642400</v>
      </c>
      <c r="B30057" t="s">
        <v>25937</v>
      </c>
      <c r="C30057">
        <v>0</v>
      </c>
    </row>
    <row r="30058" spans="1:3" x14ac:dyDescent="0.25">
      <c r="A30058">
        <v>3642402</v>
      </c>
      <c r="B30058" t="s">
        <v>25937</v>
      </c>
      <c r="C30058">
        <v>0</v>
      </c>
    </row>
    <row r="30059" spans="1:3" x14ac:dyDescent="0.25">
      <c r="A30059">
        <v>3642408</v>
      </c>
      <c r="B30059" t="s">
        <v>25937</v>
      </c>
      <c r="C30059">
        <v>0</v>
      </c>
    </row>
    <row r="30060" spans="1:3" x14ac:dyDescent="0.25">
      <c r="A30060">
        <v>3642411</v>
      </c>
      <c r="B30060" t="s">
        <v>25937</v>
      </c>
      <c r="C30060">
        <v>0</v>
      </c>
    </row>
    <row r="30061" spans="1:3" x14ac:dyDescent="0.25">
      <c r="A30061">
        <v>3642413</v>
      </c>
      <c r="B30061" t="s">
        <v>25937</v>
      </c>
      <c r="C30061">
        <v>0</v>
      </c>
    </row>
    <row r="30062" spans="1:3" x14ac:dyDescent="0.25">
      <c r="A30062">
        <v>3642416</v>
      </c>
      <c r="B30062" t="s">
        <v>25937</v>
      </c>
      <c r="C30062">
        <v>0</v>
      </c>
    </row>
    <row r="30063" spans="1:3" x14ac:dyDescent="0.25">
      <c r="A30063">
        <v>3642431</v>
      </c>
      <c r="B30063" t="s">
        <v>25937</v>
      </c>
      <c r="C30063">
        <v>0</v>
      </c>
    </row>
    <row r="30064" spans="1:3" x14ac:dyDescent="0.25">
      <c r="A30064">
        <v>3642436</v>
      </c>
      <c r="B30064" t="s">
        <v>25937</v>
      </c>
      <c r="C30064">
        <v>0</v>
      </c>
    </row>
    <row r="30065" spans="1:3" x14ac:dyDescent="0.25">
      <c r="A30065">
        <v>3642437</v>
      </c>
      <c r="B30065" t="s">
        <v>25937</v>
      </c>
      <c r="C30065">
        <v>0</v>
      </c>
    </row>
    <row r="30066" spans="1:3" x14ac:dyDescent="0.25">
      <c r="A30066">
        <v>3642550</v>
      </c>
      <c r="B30066" t="s">
        <v>3010</v>
      </c>
      <c r="C30066">
        <v>0</v>
      </c>
    </row>
    <row r="30067" spans="1:3" x14ac:dyDescent="0.25">
      <c r="A30067">
        <v>3642560</v>
      </c>
      <c r="B30067" t="s">
        <v>14026</v>
      </c>
      <c r="C30067">
        <v>0</v>
      </c>
    </row>
    <row r="30068" spans="1:3" x14ac:dyDescent="0.25">
      <c r="A30068">
        <v>3642558</v>
      </c>
      <c r="B30068" t="s">
        <v>25706</v>
      </c>
      <c r="C30068">
        <v>0</v>
      </c>
    </row>
    <row r="30069" spans="1:3" x14ac:dyDescent="0.25">
      <c r="A30069">
        <v>3642556</v>
      </c>
      <c r="B30069" t="s">
        <v>5773</v>
      </c>
      <c r="C30069">
        <v>0</v>
      </c>
    </row>
    <row r="30070" spans="1:3" x14ac:dyDescent="0.25">
      <c r="A30070">
        <v>3642555</v>
      </c>
      <c r="B30070" t="s">
        <v>19223</v>
      </c>
      <c r="C30070">
        <v>0</v>
      </c>
    </row>
    <row r="30071" spans="1:3" x14ac:dyDescent="0.25">
      <c r="A30071">
        <v>3642563</v>
      </c>
      <c r="B30071" t="s">
        <v>4882</v>
      </c>
      <c r="C30071">
        <v>0</v>
      </c>
    </row>
    <row r="30072" spans="1:3" x14ac:dyDescent="0.25">
      <c r="A30072">
        <v>3642299</v>
      </c>
      <c r="B30072" t="s">
        <v>6699</v>
      </c>
      <c r="C30072">
        <v>0</v>
      </c>
    </row>
    <row r="30073" spans="1:3" x14ac:dyDescent="0.25">
      <c r="A30073">
        <v>3642298</v>
      </c>
      <c r="B30073" t="s">
        <v>5647</v>
      </c>
      <c r="C30073">
        <v>0</v>
      </c>
    </row>
    <row r="30074" spans="1:3" x14ac:dyDescent="0.25">
      <c r="A30074">
        <v>3642301</v>
      </c>
      <c r="B30074" t="s">
        <v>25716</v>
      </c>
      <c r="C30074">
        <v>0</v>
      </c>
    </row>
    <row r="30075" spans="1:3" x14ac:dyDescent="0.25">
      <c r="A30075">
        <v>3642314</v>
      </c>
      <c r="B30075" t="s">
        <v>10735</v>
      </c>
      <c r="C30075">
        <v>0</v>
      </c>
    </row>
    <row r="30076" spans="1:3" x14ac:dyDescent="0.25">
      <c r="A30076">
        <v>3642313</v>
      </c>
      <c r="B30076" t="s">
        <v>1669</v>
      </c>
      <c r="C30076">
        <v>1</v>
      </c>
    </row>
    <row r="30077" spans="1:3" x14ac:dyDescent="0.25">
      <c r="A30077">
        <v>2748084</v>
      </c>
      <c r="B30077" t="s">
        <v>26191</v>
      </c>
      <c r="C30077">
        <v>0</v>
      </c>
    </row>
    <row r="30078" spans="1:3" x14ac:dyDescent="0.25">
      <c r="A30078">
        <v>2748088</v>
      </c>
      <c r="B30078" t="s">
        <v>26191</v>
      </c>
      <c r="C30078">
        <v>0</v>
      </c>
    </row>
    <row r="30079" spans="1:3" x14ac:dyDescent="0.25">
      <c r="A30079">
        <v>3642033</v>
      </c>
      <c r="B30079" t="s">
        <v>25803</v>
      </c>
      <c r="C30079">
        <v>0</v>
      </c>
    </row>
    <row r="30080" spans="1:3" x14ac:dyDescent="0.25">
      <c r="A30080">
        <v>3642031</v>
      </c>
      <c r="B30080" t="s">
        <v>1734</v>
      </c>
      <c r="C30080">
        <v>0</v>
      </c>
    </row>
    <row r="30081" spans="1:3" x14ac:dyDescent="0.25">
      <c r="A30081">
        <v>3642039</v>
      </c>
      <c r="B30081" t="s">
        <v>14645</v>
      </c>
      <c r="C30081">
        <v>0</v>
      </c>
    </row>
    <row r="30082" spans="1:3" x14ac:dyDescent="0.25">
      <c r="A30082">
        <v>3642046</v>
      </c>
      <c r="B30082" t="s">
        <v>9056</v>
      </c>
      <c r="C30082">
        <v>0</v>
      </c>
    </row>
    <row r="30083" spans="1:3" x14ac:dyDescent="0.25">
      <c r="A30083">
        <v>3642045</v>
      </c>
      <c r="B30083" t="s">
        <v>2240</v>
      </c>
      <c r="C30083">
        <v>0</v>
      </c>
    </row>
    <row r="30084" spans="1:3" x14ac:dyDescent="0.25">
      <c r="A30084">
        <v>3642049</v>
      </c>
      <c r="B30084" t="s">
        <v>9061</v>
      </c>
      <c r="C30084">
        <v>0</v>
      </c>
    </row>
    <row r="30085" spans="1:3" x14ac:dyDescent="0.25">
      <c r="A30085">
        <v>3642048</v>
      </c>
      <c r="B30085" t="s">
        <v>4033</v>
      </c>
      <c r="C30085">
        <v>0</v>
      </c>
    </row>
    <row r="30086" spans="1:3" x14ac:dyDescent="0.25">
      <c r="A30086">
        <v>3642055</v>
      </c>
      <c r="B30086" t="s">
        <v>25887</v>
      </c>
      <c r="C30086">
        <v>0</v>
      </c>
    </row>
    <row r="30087" spans="1:3" x14ac:dyDescent="0.25">
      <c r="A30087">
        <v>3642053</v>
      </c>
      <c r="B30087" t="s">
        <v>784</v>
      </c>
      <c r="C30087">
        <v>0</v>
      </c>
    </row>
    <row r="30088" spans="1:3" x14ac:dyDescent="0.25">
      <c r="A30088">
        <v>3642057</v>
      </c>
      <c r="B30088" t="s">
        <v>25430</v>
      </c>
      <c r="C30088">
        <v>0</v>
      </c>
    </row>
    <row r="30089" spans="1:3" x14ac:dyDescent="0.25">
      <c r="A30089">
        <v>3641687</v>
      </c>
      <c r="B30089" t="s">
        <v>13133</v>
      </c>
      <c r="C30089">
        <v>0</v>
      </c>
    </row>
    <row r="30090" spans="1:3" x14ac:dyDescent="0.25">
      <c r="A30090">
        <v>3641791</v>
      </c>
      <c r="B30090" t="s">
        <v>257</v>
      </c>
      <c r="C30090">
        <v>0</v>
      </c>
    </row>
    <row r="30091" spans="1:3" x14ac:dyDescent="0.25">
      <c r="A30091">
        <v>3641796</v>
      </c>
      <c r="B30091" t="s">
        <v>25599</v>
      </c>
      <c r="C30091">
        <v>0</v>
      </c>
    </row>
    <row r="30092" spans="1:3" x14ac:dyDescent="0.25">
      <c r="A30092">
        <v>3641802</v>
      </c>
      <c r="B30092" t="s">
        <v>25563</v>
      </c>
      <c r="C30092">
        <v>0</v>
      </c>
    </row>
    <row r="30093" spans="1:3" x14ac:dyDescent="0.25">
      <c r="A30093">
        <v>3641804</v>
      </c>
      <c r="B30093" t="s">
        <v>12125</v>
      </c>
      <c r="C30093">
        <v>0</v>
      </c>
    </row>
    <row r="30094" spans="1:3" x14ac:dyDescent="0.25">
      <c r="A30094">
        <v>3641811</v>
      </c>
      <c r="B30094" t="s">
        <v>25763</v>
      </c>
      <c r="C30094">
        <v>0</v>
      </c>
    </row>
    <row r="30095" spans="1:3" x14ac:dyDescent="0.25">
      <c r="A30095">
        <v>3641826</v>
      </c>
      <c r="B30095" t="s">
        <v>26043</v>
      </c>
      <c r="C30095">
        <v>0</v>
      </c>
    </row>
    <row r="30096" spans="1:3" x14ac:dyDescent="0.25">
      <c r="A30096">
        <v>3641822</v>
      </c>
      <c r="B30096" t="s">
        <v>50</v>
      </c>
      <c r="C30096">
        <v>0</v>
      </c>
    </row>
    <row r="30097" spans="1:3" x14ac:dyDescent="0.25">
      <c r="A30097">
        <v>3641819</v>
      </c>
      <c r="B30097" t="s">
        <v>25451</v>
      </c>
      <c r="C30097">
        <v>0</v>
      </c>
    </row>
    <row r="30098" spans="1:3" x14ac:dyDescent="0.25">
      <c r="A30098">
        <v>3641589</v>
      </c>
      <c r="B30098" t="s">
        <v>994</v>
      </c>
      <c r="C30098">
        <v>0</v>
      </c>
    </row>
    <row r="30099" spans="1:3" x14ac:dyDescent="0.25">
      <c r="A30099">
        <v>3641584</v>
      </c>
      <c r="B30099" t="s">
        <v>16495</v>
      </c>
      <c r="C30099">
        <v>0</v>
      </c>
    </row>
    <row r="30100" spans="1:3" x14ac:dyDescent="0.25">
      <c r="A30100">
        <v>3641583</v>
      </c>
      <c r="B30100" t="s">
        <v>25425</v>
      </c>
      <c r="C30100">
        <v>0</v>
      </c>
    </row>
    <row r="30101" spans="1:3" x14ac:dyDescent="0.25">
      <c r="A30101">
        <v>3641595</v>
      </c>
      <c r="B30101" t="s">
        <v>13025</v>
      </c>
      <c r="C30101">
        <v>0</v>
      </c>
    </row>
    <row r="30102" spans="1:3" x14ac:dyDescent="0.25">
      <c r="A30102">
        <v>3641593</v>
      </c>
      <c r="B30102" t="s">
        <v>25442</v>
      </c>
      <c r="C30102">
        <v>0</v>
      </c>
    </row>
    <row r="30103" spans="1:3" x14ac:dyDescent="0.25">
      <c r="A30103">
        <v>3641175</v>
      </c>
      <c r="B30103" t="s">
        <v>25763</v>
      </c>
      <c r="C30103">
        <v>0</v>
      </c>
    </row>
    <row r="30104" spans="1:3" x14ac:dyDescent="0.25">
      <c r="A30104">
        <v>3641351</v>
      </c>
      <c r="B30104" t="s">
        <v>975</v>
      </c>
      <c r="C30104">
        <v>0</v>
      </c>
    </row>
    <row r="30105" spans="1:3" x14ac:dyDescent="0.25">
      <c r="A30105">
        <v>3641111</v>
      </c>
      <c r="B30105" t="s">
        <v>25926</v>
      </c>
      <c r="C30105">
        <v>0</v>
      </c>
    </row>
    <row r="30106" spans="1:3" x14ac:dyDescent="0.25">
      <c r="A30106">
        <v>3641117</v>
      </c>
      <c r="B30106" t="s">
        <v>14211</v>
      </c>
      <c r="C30106">
        <v>0</v>
      </c>
    </row>
    <row r="30107" spans="1:3" x14ac:dyDescent="0.25">
      <c r="A30107">
        <v>3641132</v>
      </c>
      <c r="B30107" t="s">
        <v>2390</v>
      </c>
      <c r="C30107">
        <v>0</v>
      </c>
    </row>
    <row r="30108" spans="1:3" x14ac:dyDescent="0.25">
      <c r="A30108">
        <v>3641140</v>
      </c>
      <c r="B30108" t="s">
        <v>5782</v>
      </c>
      <c r="C30108">
        <v>0</v>
      </c>
    </row>
    <row r="30109" spans="1:3" x14ac:dyDescent="0.25">
      <c r="A30109">
        <v>3641137</v>
      </c>
      <c r="B30109" t="s">
        <v>26185</v>
      </c>
      <c r="C30109">
        <v>0</v>
      </c>
    </row>
    <row r="30110" spans="1:3" x14ac:dyDescent="0.25">
      <c r="A30110">
        <v>3641142</v>
      </c>
      <c r="B30110" t="s">
        <v>25927</v>
      </c>
      <c r="C30110">
        <v>0</v>
      </c>
    </row>
    <row r="30111" spans="1:3" x14ac:dyDescent="0.25">
      <c r="A30111">
        <v>3641154</v>
      </c>
      <c r="B30111" t="s">
        <v>26036</v>
      </c>
      <c r="C30111">
        <v>0</v>
      </c>
    </row>
    <row r="30112" spans="1:3" x14ac:dyDescent="0.25">
      <c r="A30112">
        <v>3641152</v>
      </c>
      <c r="B30112" t="s">
        <v>11401</v>
      </c>
      <c r="C30112">
        <v>0</v>
      </c>
    </row>
    <row r="30113" spans="1:3" x14ac:dyDescent="0.25">
      <c r="A30113">
        <v>3641151</v>
      </c>
      <c r="B30113" t="s">
        <v>6668</v>
      </c>
      <c r="C30113">
        <v>0</v>
      </c>
    </row>
    <row r="30114" spans="1:3" x14ac:dyDescent="0.25">
      <c r="A30114">
        <v>3641146</v>
      </c>
      <c r="B30114" t="s">
        <v>25856</v>
      </c>
      <c r="C30114">
        <v>0</v>
      </c>
    </row>
    <row r="30115" spans="1:3" x14ac:dyDescent="0.25">
      <c r="A30115">
        <v>3640871</v>
      </c>
      <c r="B30115" t="s">
        <v>25880</v>
      </c>
      <c r="C30115">
        <v>0</v>
      </c>
    </row>
    <row r="30116" spans="1:3" x14ac:dyDescent="0.25">
      <c r="A30116">
        <v>3640872</v>
      </c>
      <c r="B30116" t="s">
        <v>25880</v>
      </c>
      <c r="C30116">
        <v>0</v>
      </c>
    </row>
    <row r="30117" spans="1:3" x14ac:dyDescent="0.25">
      <c r="A30117">
        <v>3640897</v>
      </c>
      <c r="B30117" t="s">
        <v>14382</v>
      </c>
      <c r="C30117">
        <v>0</v>
      </c>
    </row>
    <row r="30118" spans="1:3" x14ac:dyDescent="0.25">
      <c r="A30118">
        <v>3640893</v>
      </c>
      <c r="B30118" t="s">
        <v>10832</v>
      </c>
      <c r="C30118">
        <v>0</v>
      </c>
    </row>
    <row r="30119" spans="1:3" x14ac:dyDescent="0.25">
      <c r="A30119">
        <v>3640911</v>
      </c>
      <c r="B30119" t="s">
        <v>26017</v>
      </c>
      <c r="C30119">
        <v>0</v>
      </c>
    </row>
    <row r="30120" spans="1:3" x14ac:dyDescent="0.25">
      <c r="A30120">
        <v>3640910</v>
      </c>
      <c r="B30120" t="s">
        <v>25884</v>
      </c>
      <c r="C30120">
        <v>0</v>
      </c>
    </row>
    <row r="30121" spans="1:3" x14ac:dyDescent="0.25">
      <c r="A30121">
        <v>3640904</v>
      </c>
      <c r="B30121" t="s">
        <v>11495</v>
      </c>
      <c r="C30121">
        <v>0</v>
      </c>
    </row>
    <row r="30122" spans="1:3" x14ac:dyDescent="0.25">
      <c r="A30122">
        <v>3640920</v>
      </c>
      <c r="B30122" t="s">
        <v>25849</v>
      </c>
      <c r="C30122">
        <v>0</v>
      </c>
    </row>
    <row r="30123" spans="1:3" x14ac:dyDescent="0.25">
      <c r="A30123">
        <v>3640916</v>
      </c>
      <c r="B30123" t="s">
        <v>25901</v>
      </c>
      <c r="C30123">
        <v>0</v>
      </c>
    </row>
    <row r="30124" spans="1:3" x14ac:dyDescent="0.25">
      <c r="A30124">
        <v>3640637</v>
      </c>
      <c r="B30124" t="s">
        <v>25810</v>
      </c>
      <c r="C30124">
        <v>0</v>
      </c>
    </row>
    <row r="30125" spans="1:3" x14ac:dyDescent="0.25">
      <c r="A30125">
        <v>3640692</v>
      </c>
      <c r="B30125" t="s">
        <v>619</v>
      </c>
      <c r="C30125">
        <v>0</v>
      </c>
    </row>
    <row r="30126" spans="1:3" x14ac:dyDescent="0.25">
      <c r="A30126">
        <v>3640705</v>
      </c>
      <c r="B30126" t="s">
        <v>1431</v>
      </c>
      <c r="C30126">
        <v>0</v>
      </c>
    </row>
    <row r="30127" spans="1:3" x14ac:dyDescent="0.25">
      <c r="A30127">
        <v>3640703</v>
      </c>
      <c r="B30127" t="s">
        <v>25609</v>
      </c>
      <c r="C30127">
        <v>0</v>
      </c>
    </row>
    <row r="30128" spans="1:3" x14ac:dyDescent="0.25">
      <c r="A30128">
        <v>3640707</v>
      </c>
      <c r="B30128" t="s">
        <v>25598</v>
      </c>
      <c r="C30128">
        <v>0</v>
      </c>
    </row>
    <row r="30129" spans="1:3" x14ac:dyDescent="0.25">
      <c r="A30129">
        <v>3640711</v>
      </c>
      <c r="B30129" t="s">
        <v>6422</v>
      </c>
      <c r="C30129">
        <v>0</v>
      </c>
    </row>
    <row r="30130" spans="1:3" x14ac:dyDescent="0.25">
      <c r="A30130">
        <v>3640714</v>
      </c>
      <c r="B30130" t="s">
        <v>6754</v>
      </c>
      <c r="C30130">
        <v>0</v>
      </c>
    </row>
    <row r="30131" spans="1:3" x14ac:dyDescent="0.25">
      <c r="A30131">
        <v>3640339</v>
      </c>
      <c r="B30131" t="s">
        <v>25526</v>
      </c>
      <c r="C30131">
        <v>0</v>
      </c>
    </row>
    <row r="30132" spans="1:3" x14ac:dyDescent="0.25">
      <c r="A30132">
        <v>761012</v>
      </c>
      <c r="B30132" t="s">
        <v>25850</v>
      </c>
      <c r="C30132">
        <v>0</v>
      </c>
    </row>
    <row r="30133" spans="1:3" x14ac:dyDescent="0.25">
      <c r="A30133">
        <v>3640432</v>
      </c>
      <c r="B30133" t="s">
        <v>1610</v>
      </c>
      <c r="C30133">
        <v>0</v>
      </c>
    </row>
    <row r="30134" spans="1:3" x14ac:dyDescent="0.25">
      <c r="A30134">
        <v>2499608</v>
      </c>
      <c r="B30134" t="s">
        <v>189</v>
      </c>
      <c r="C30134">
        <v>0</v>
      </c>
    </row>
    <row r="30135" spans="1:3" x14ac:dyDescent="0.25">
      <c r="A30135">
        <v>3640483</v>
      </c>
      <c r="B30135" t="s">
        <v>3701</v>
      </c>
      <c r="C30135">
        <v>0</v>
      </c>
    </row>
    <row r="30136" spans="1:3" x14ac:dyDescent="0.25">
      <c r="A30136">
        <v>3640499</v>
      </c>
      <c r="B30136" t="s">
        <v>4068</v>
      </c>
      <c r="C30136">
        <v>0</v>
      </c>
    </row>
    <row r="30137" spans="1:3" x14ac:dyDescent="0.25">
      <c r="A30137">
        <v>3640495</v>
      </c>
      <c r="B30137" t="s">
        <v>14033</v>
      </c>
      <c r="C30137">
        <v>0</v>
      </c>
    </row>
    <row r="30138" spans="1:3" x14ac:dyDescent="0.25">
      <c r="A30138">
        <v>3640508</v>
      </c>
      <c r="B30138" t="s">
        <v>19328</v>
      </c>
      <c r="C30138">
        <v>0</v>
      </c>
    </row>
    <row r="30139" spans="1:3" x14ac:dyDescent="0.25">
      <c r="A30139">
        <v>1787362</v>
      </c>
      <c r="B30139" t="s">
        <v>189</v>
      </c>
      <c r="C30139">
        <v>0</v>
      </c>
    </row>
    <row r="30140" spans="1:3" x14ac:dyDescent="0.25">
      <c r="A30140">
        <v>3640235</v>
      </c>
      <c r="B30140" t="s">
        <v>13133</v>
      </c>
      <c r="C30140">
        <v>0</v>
      </c>
    </row>
    <row r="30141" spans="1:3" x14ac:dyDescent="0.25">
      <c r="A30141">
        <v>3640271</v>
      </c>
      <c r="B30141" t="s">
        <v>206</v>
      </c>
      <c r="C30141">
        <v>0</v>
      </c>
    </row>
    <row r="30142" spans="1:3" x14ac:dyDescent="0.25">
      <c r="A30142">
        <v>3640278</v>
      </c>
      <c r="B30142" t="s">
        <v>25500</v>
      </c>
      <c r="C30142">
        <v>0</v>
      </c>
    </row>
    <row r="30143" spans="1:3" x14ac:dyDescent="0.25">
      <c r="A30143">
        <v>3640289</v>
      </c>
      <c r="B30143" t="s">
        <v>16025</v>
      </c>
      <c r="C30143">
        <v>0</v>
      </c>
    </row>
    <row r="30144" spans="1:3" x14ac:dyDescent="0.25">
      <c r="A30144">
        <v>3639686</v>
      </c>
      <c r="B30144" t="s">
        <v>25795</v>
      </c>
      <c r="C30144">
        <v>0</v>
      </c>
    </row>
    <row r="30145" spans="1:3" x14ac:dyDescent="0.25">
      <c r="A30145">
        <v>3639700</v>
      </c>
      <c r="B30145" t="s">
        <v>25455</v>
      </c>
      <c r="C30145">
        <v>0</v>
      </c>
    </row>
    <row r="30146" spans="1:3" x14ac:dyDescent="0.25">
      <c r="A30146">
        <v>3639853</v>
      </c>
      <c r="B30146" t="s">
        <v>26167</v>
      </c>
      <c r="C30146">
        <v>0</v>
      </c>
    </row>
    <row r="30147" spans="1:3" x14ac:dyDescent="0.25">
      <c r="A30147">
        <v>3639871</v>
      </c>
      <c r="B30147" t="s">
        <v>25560</v>
      </c>
      <c r="C30147">
        <v>0</v>
      </c>
    </row>
    <row r="30148" spans="1:3" x14ac:dyDescent="0.25">
      <c r="A30148">
        <v>3639873</v>
      </c>
      <c r="B30148" t="s">
        <v>25455</v>
      </c>
      <c r="C30148">
        <v>0</v>
      </c>
    </row>
    <row r="30149" spans="1:3" x14ac:dyDescent="0.25">
      <c r="A30149">
        <v>3639879</v>
      </c>
      <c r="B30149" t="s">
        <v>25591</v>
      </c>
      <c r="C30149">
        <v>0</v>
      </c>
    </row>
    <row r="30150" spans="1:3" x14ac:dyDescent="0.25">
      <c r="A30150">
        <v>3639877</v>
      </c>
      <c r="B30150" t="s">
        <v>3250</v>
      </c>
      <c r="C30150">
        <v>0</v>
      </c>
    </row>
    <row r="30151" spans="1:3" x14ac:dyDescent="0.25">
      <c r="A30151">
        <v>3639875</v>
      </c>
      <c r="B30151" t="s">
        <v>25903</v>
      </c>
      <c r="C30151">
        <v>0</v>
      </c>
    </row>
    <row r="30152" spans="1:3" x14ac:dyDescent="0.25">
      <c r="A30152">
        <v>3639883</v>
      </c>
      <c r="B30152" t="s">
        <v>4823</v>
      </c>
      <c r="C30152">
        <v>0</v>
      </c>
    </row>
    <row r="30153" spans="1:3" x14ac:dyDescent="0.25">
      <c r="A30153">
        <v>3639438</v>
      </c>
      <c r="B30153" t="s">
        <v>26059</v>
      </c>
      <c r="C30153">
        <v>0</v>
      </c>
    </row>
    <row r="30154" spans="1:3" x14ac:dyDescent="0.25">
      <c r="A30154">
        <v>3639565</v>
      </c>
      <c r="B30154" t="s">
        <v>25555</v>
      </c>
      <c r="C30154">
        <v>0</v>
      </c>
    </row>
    <row r="30155" spans="1:3" x14ac:dyDescent="0.25">
      <c r="A30155">
        <v>3639581</v>
      </c>
      <c r="B30155" t="s">
        <v>15937</v>
      </c>
      <c r="C30155">
        <v>0</v>
      </c>
    </row>
    <row r="30156" spans="1:3" x14ac:dyDescent="0.25">
      <c r="A30156">
        <v>3639591</v>
      </c>
      <c r="B30156" t="s">
        <v>25499</v>
      </c>
      <c r="C30156">
        <v>0</v>
      </c>
    </row>
    <row r="30157" spans="1:3" x14ac:dyDescent="0.25">
      <c r="A30157">
        <v>3639598</v>
      </c>
      <c r="B30157" t="s">
        <v>1032</v>
      </c>
      <c r="C30157">
        <v>0</v>
      </c>
    </row>
    <row r="30158" spans="1:3" x14ac:dyDescent="0.25">
      <c r="A30158">
        <v>3639595</v>
      </c>
      <c r="B30158" t="s">
        <v>7495</v>
      </c>
      <c r="C30158">
        <v>0</v>
      </c>
    </row>
    <row r="30159" spans="1:3" x14ac:dyDescent="0.25">
      <c r="A30159">
        <v>3639593</v>
      </c>
      <c r="B30159" t="s">
        <v>497</v>
      </c>
      <c r="C30159">
        <v>0</v>
      </c>
    </row>
    <row r="30160" spans="1:3" x14ac:dyDescent="0.25">
      <c r="A30160">
        <v>3639602</v>
      </c>
      <c r="B30160" t="s">
        <v>25871</v>
      </c>
      <c r="C30160">
        <v>0</v>
      </c>
    </row>
    <row r="30161" spans="1:3" x14ac:dyDescent="0.25">
      <c r="A30161">
        <v>3639600</v>
      </c>
      <c r="B30161" t="s">
        <v>874</v>
      </c>
      <c r="C30161">
        <v>0</v>
      </c>
    </row>
    <row r="30162" spans="1:3" x14ac:dyDescent="0.25">
      <c r="A30162">
        <v>3639610</v>
      </c>
      <c r="B30162" t="s">
        <v>25470</v>
      </c>
      <c r="C30162">
        <v>0</v>
      </c>
    </row>
    <row r="30163" spans="1:3" x14ac:dyDescent="0.25">
      <c r="A30163">
        <v>3639005</v>
      </c>
      <c r="B30163" t="s">
        <v>25524</v>
      </c>
      <c r="C30163">
        <v>0</v>
      </c>
    </row>
    <row r="30164" spans="1:3" x14ac:dyDescent="0.25">
      <c r="A30164">
        <v>3639063</v>
      </c>
      <c r="B30164" t="s">
        <v>15119</v>
      </c>
      <c r="C30164">
        <v>0</v>
      </c>
    </row>
    <row r="30165" spans="1:3" x14ac:dyDescent="0.25">
      <c r="A30165">
        <v>3639157</v>
      </c>
      <c r="B30165" t="s">
        <v>25526</v>
      </c>
      <c r="C30165">
        <v>0</v>
      </c>
    </row>
    <row r="30166" spans="1:3" x14ac:dyDescent="0.25">
      <c r="A30166">
        <v>3639250</v>
      </c>
      <c r="B30166" t="s">
        <v>26108</v>
      </c>
      <c r="C30166">
        <v>0</v>
      </c>
    </row>
    <row r="30167" spans="1:3" x14ac:dyDescent="0.25">
      <c r="A30167">
        <v>3639260</v>
      </c>
      <c r="B30167" t="s">
        <v>26071</v>
      </c>
      <c r="C30167">
        <v>0</v>
      </c>
    </row>
    <row r="30168" spans="1:3" x14ac:dyDescent="0.25">
      <c r="A30168">
        <v>3639256</v>
      </c>
      <c r="B30168" t="s">
        <v>5093</v>
      </c>
      <c r="C30168">
        <v>0</v>
      </c>
    </row>
    <row r="30169" spans="1:3" x14ac:dyDescent="0.25">
      <c r="A30169">
        <v>3639263</v>
      </c>
      <c r="B30169" t="s">
        <v>19698</v>
      </c>
      <c r="C30169">
        <v>0</v>
      </c>
    </row>
    <row r="30170" spans="1:3" x14ac:dyDescent="0.25">
      <c r="A30170">
        <v>3639273</v>
      </c>
      <c r="B30170" t="s">
        <v>26083</v>
      </c>
      <c r="C30170">
        <v>0</v>
      </c>
    </row>
    <row r="30171" spans="1:3" x14ac:dyDescent="0.25">
      <c r="A30171">
        <v>3639292</v>
      </c>
      <c r="B30171" t="s">
        <v>16819</v>
      </c>
      <c r="C30171">
        <v>0</v>
      </c>
    </row>
    <row r="30172" spans="1:3" x14ac:dyDescent="0.25">
      <c r="A30172">
        <v>3639290</v>
      </c>
      <c r="B30172" t="s">
        <v>16827</v>
      </c>
      <c r="C30172">
        <v>0</v>
      </c>
    </row>
    <row r="30173" spans="1:3" x14ac:dyDescent="0.25">
      <c r="A30173">
        <v>3639288</v>
      </c>
      <c r="B30173" t="s">
        <v>25683</v>
      </c>
      <c r="C30173">
        <v>0</v>
      </c>
    </row>
    <row r="30174" spans="1:3" x14ac:dyDescent="0.25">
      <c r="A30174">
        <v>3638989</v>
      </c>
      <c r="B30174" t="s">
        <v>26186</v>
      </c>
      <c r="C30174">
        <v>0</v>
      </c>
    </row>
    <row r="30175" spans="1:3" x14ac:dyDescent="0.25">
      <c r="A30175">
        <v>3638988</v>
      </c>
      <c r="B30175" t="s">
        <v>26108</v>
      </c>
      <c r="C30175">
        <v>0</v>
      </c>
    </row>
    <row r="30176" spans="1:3" x14ac:dyDescent="0.25">
      <c r="A30176">
        <v>3638980</v>
      </c>
      <c r="B30176" t="s">
        <v>25510</v>
      </c>
      <c r="C30176">
        <v>0</v>
      </c>
    </row>
    <row r="30177" spans="1:3" x14ac:dyDescent="0.25">
      <c r="A30177">
        <v>3638979</v>
      </c>
      <c r="B30177" t="s">
        <v>21324</v>
      </c>
      <c r="C30177">
        <v>0</v>
      </c>
    </row>
    <row r="30178" spans="1:3" x14ac:dyDescent="0.25">
      <c r="A30178">
        <v>3638978</v>
      </c>
      <c r="B30178" t="s">
        <v>25702</v>
      </c>
      <c r="C30178">
        <v>0</v>
      </c>
    </row>
    <row r="30179" spans="1:3" x14ac:dyDescent="0.25">
      <c r="A30179">
        <v>3638977</v>
      </c>
      <c r="B30179" t="s">
        <v>2970</v>
      </c>
      <c r="C30179">
        <v>0</v>
      </c>
    </row>
    <row r="30180" spans="1:3" x14ac:dyDescent="0.25">
      <c r="A30180">
        <v>3638976</v>
      </c>
      <c r="B30180" t="s">
        <v>5052</v>
      </c>
      <c r="C30180">
        <v>0</v>
      </c>
    </row>
    <row r="30181" spans="1:3" x14ac:dyDescent="0.25">
      <c r="A30181">
        <v>3638975</v>
      </c>
      <c r="B30181" t="s">
        <v>21791</v>
      </c>
      <c r="C30181">
        <v>0</v>
      </c>
    </row>
    <row r="30182" spans="1:3" x14ac:dyDescent="0.25">
      <c r="A30182">
        <v>3638754</v>
      </c>
      <c r="B30182" t="s">
        <v>25807</v>
      </c>
      <c r="C30182">
        <v>0</v>
      </c>
    </row>
    <row r="30183" spans="1:3" x14ac:dyDescent="0.25">
      <c r="A30183">
        <v>3638824</v>
      </c>
      <c r="B30183" t="s">
        <v>19116</v>
      </c>
      <c r="C30183">
        <v>0</v>
      </c>
    </row>
    <row r="30184" spans="1:3" x14ac:dyDescent="0.25">
      <c r="A30184">
        <v>2499664</v>
      </c>
      <c r="B30184" t="s">
        <v>25940</v>
      </c>
      <c r="C30184">
        <v>0</v>
      </c>
    </row>
    <row r="30185" spans="1:3" x14ac:dyDescent="0.25">
      <c r="A30185">
        <v>3638947</v>
      </c>
      <c r="B30185" t="s">
        <v>2263</v>
      </c>
      <c r="C30185">
        <v>0</v>
      </c>
    </row>
    <row r="30186" spans="1:3" x14ac:dyDescent="0.25">
      <c r="A30186">
        <v>3638711</v>
      </c>
      <c r="B30186" t="s">
        <v>25810</v>
      </c>
      <c r="C30186">
        <v>0</v>
      </c>
    </row>
    <row r="30187" spans="1:3" x14ac:dyDescent="0.25">
      <c r="A30187">
        <v>3638710</v>
      </c>
      <c r="B30187" t="s">
        <v>25475</v>
      </c>
      <c r="C30187">
        <v>0</v>
      </c>
    </row>
    <row r="30188" spans="1:3" x14ac:dyDescent="0.25">
      <c r="A30188">
        <v>3638709</v>
      </c>
      <c r="B30188" t="s">
        <v>17786</v>
      </c>
      <c r="C30188">
        <v>0</v>
      </c>
    </row>
    <row r="30189" spans="1:3" x14ac:dyDescent="0.25">
      <c r="A30189">
        <v>3638715</v>
      </c>
      <c r="B30189" t="s">
        <v>1838</v>
      </c>
      <c r="C30189">
        <v>0</v>
      </c>
    </row>
    <row r="30190" spans="1:3" x14ac:dyDescent="0.25">
      <c r="A30190">
        <v>3638712</v>
      </c>
      <c r="B30190" t="s">
        <v>25553</v>
      </c>
      <c r="C30190">
        <v>0</v>
      </c>
    </row>
    <row r="30191" spans="1:3" x14ac:dyDescent="0.25">
      <c r="A30191">
        <v>3638720</v>
      </c>
      <c r="B30191" t="s">
        <v>5367</v>
      </c>
      <c r="C30191">
        <v>0</v>
      </c>
    </row>
    <row r="30192" spans="1:3" x14ac:dyDescent="0.25">
      <c r="A30192">
        <v>3638729</v>
      </c>
      <c r="B30192" t="s">
        <v>25770</v>
      </c>
      <c r="C30192">
        <v>0</v>
      </c>
    </row>
    <row r="30193" spans="1:3" x14ac:dyDescent="0.25">
      <c r="A30193">
        <v>3638724</v>
      </c>
      <c r="B30193" t="s">
        <v>7178</v>
      </c>
      <c r="C30193">
        <v>0</v>
      </c>
    </row>
    <row r="30194" spans="1:3" x14ac:dyDescent="0.25">
      <c r="A30194">
        <v>3638736</v>
      </c>
      <c r="B30194" t="s">
        <v>25562</v>
      </c>
      <c r="C30194">
        <v>0</v>
      </c>
    </row>
    <row r="30195" spans="1:3" x14ac:dyDescent="0.25">
      <c r="A30195">
        <v>2749074</v>
      </c>
      <c r="B30195" t="s">
        <v>4068</v>
      </c>
      <c r="C30195">
        <v>0</v>
      </c>
    </row>
    <row r="30196" spans="1:3" x14ac:dyDescent="0.25">
      <c r="A30196">
        <v>2749073</v>
      </c>
      <c r="B30196" t="s">
        <v>4068</v>
      </c>
      <c r="C30196">
        <v>0</v>
      </c>
    </row>
    <row r="30197" spans="1:3" x14ac:dyDescent="0.25">
      <c r="A30197">
        <v>2749072</v>
      </c>
      <c r="B30197" t="s">
        <v>4068</v>
      </c>
      <c r="C30197">
        <v>0</v>
      </c>
    </row>
    <row r="30198" spans="1:3" x14ac:dyDescent="0.25">
      <c r="A30198">
        <v>2749070</v>
      </c>
      <c r="B30198" t="s">
        <v>4068</v>
      </c>
      <c r="C30198">
        <v>0</v>
      </c>
    </row>
    <row r="30199" spans="1:3" x14ac:dyDescent="0.25">
      <c r="A30199">
        <v>2749083</v>
      </c>
      <c r="B30199" t="s">
        <v>4068</v>
      </c>
      <c r="C30199">
        <v>0</v>
      </c>
    </row>
    <row r="30200" spans="1:3" x14ac:dyDescent="0.25">
      <c r="A30200">
        <v>3638339</v>
      </c>
      <c r="B30200" t="s">
        <v>19116</v>
      </c>
      <c r="C30200">
        <v>0</v>
      </c>
    </row>
    <row r="30201" spans="1:3" x14ac:dyDescent="0.25">
      <c r="A30201">
        <v>3638461</v>
      </c>
      <c r="B30201" t="s">
        <v>5245</v>
      </c>
      <c r="C30201">
        <v>0</v>
      </c>
    </row>
    <row r="30202" spans="1:3" x14ac:dyDescent="0.25">
      <c r="A30202">
        <v>3638466</v>
      </c>
      <c r="B30202" t="s">
        <v>19116</v>
      </c>
      <c r="C30202">
        <v>0</v>
      </c>
    </row>
    <row r="30203" spans="1:3" x14ac:dyDescent="0.25">
      <c r="A30203">
        <v>3638468</v>
      </c>
      <c r="B30203" t="s">
        <v>8343</v>
      </c>
      <c r="C30203">
        <v>0</v>
      </c>
    </row>
    <row r="30204" spans="1:3" x14ac:dyDescent="0.25">
      <c r="A30204">
        <v>3638473</v>
      </c>
      <c r="B30204" t="s">
        <v>2240</v>
      </c>
      <c r="C30204">
        <v>0</v>
      </c>
    </row>
    <row r="30205" spans="1:3" x14ac:dyDescent="0.25">
      <c r="A30205">
        <v>3638483</v>
      </c>
      <c r="B30205" t="s">
        <v>25428</v>
      </c>
      <c r="C30205">
        <v>0</v>
      </c>
    </row>
    <row r="30206" spans="1:3" x14ac:dyDescent="0.25">
      <c r="A30206">
        <v>3638491</v>
      </c>
      <c r="B30206" t="s">
        <v>909</v>
      </c>
      <c r="C30206">
        <v>0</v>
      </c>
    </row>
    <row r="30207" spans="1:3" x14ac:dyDescent="0.25">
      <c r="A30207">
        <v>3638494</v>
      </c>
      <c r="B30207" t="s">
        <v>5052</v>
      </c>
      <c r="C30207">
        <v>0</v>
      </c>
    </row>
    <row r="30208" spans="1:3" x14ac:dyDescent="0.25">
      <c r="A30208">
        <v>3638148</v>
      </c>
      <c r="B30208" t="s">
        <v>15230</v>
      </c>
      <c r="C30208">
        <v>0</v>
      </c>
    </row>
    <row r="30209" spans="1:3" x14ac:dyDescent="0.25">
      <c r="A30209">
        <v>3638256</v>
      </c>
      <c r="B30209" t="s">
        <v>25436</v>
      </c>
      <c r="C30209">
        <v>0</v>
      </c>
    </row>
    <row r="30210" spans="1:3" x14ac:dyDescent="0.25">
      <c r="A30210">
        <v>3638262</v>
      </c>
      <c r="B30210" t="s">
        <v>12877</v>
      </c>
      <c r="C30210">
        <v>0</v>
      </c>
    </row>
    <row r="30211" spans="1:3" x14ac:dyDescent="0.25">
      <c r="A30211">
        <v>3638279</v>
      </c>
      <c r="B30211" t="s">
        <v>1177</v>
      </c>
      <c r="C30211">
        <v>0</v>
      </c>
    </row>
    <row r="30212" spans="1:3" x14ac:dyDescent="0.25">
      <c r="A30212">
        <v>3638286</v>
      </c>
      <c r="B30212" t="s">
        <v>1038</v>
      </c>
      <c r="C30212">
        <v>0</v>
      </c>
    </row>
    <row r="30213" spans="1:3" x14ac:dyDescent="0.25">
      <c r="A30213">
        <v>3638297</v>
      </c>
      <c r="B30213" t="s">
        <v>25899</v>
      </c>
      <c r="C30213">
        <v>0</v>
      </c>
    </row>
    <row r="30214" spans="1:3" x14ac:dyDescent="0.25">
      <c r="A30214">
        <v>3638292</v>
      </c>
      <c r="B30214" t="s">
        <v>6180</v>
      </c>
      <c r="C30214">
        <v>0</v>
      </c>
    </row>
    <row r="30215" spans="1:3" x14ac:dyDescent="0.25">
      <c r="A30215">
        <v>3637956</v>
      </c>
      <c r="B30215" t="s">
        <v>25937</v>
      </c>
      <c r="C30215">
        <v>0</v>
      </c>
    </row>
    <row r="30216" spans="1:3" x14ac:dyDescent="0.25">
      <c r="A30216">
        <v>3638087</v>
      </c>
      <c r="B30216" t="s">
        <v>1360</v>
      </c>
      <c r="C30216">
        <v>0</v>
      </c>
    </row>
    <row r="30217" spans="1:3" x14ac:dyDescent="0.25">
      <c r="A30217">
        <v>3638092</v>
      </c>
      <c r="B30217" t="s">
        <v>25512</v>
      </c>
      <c r="C30217">
        <v>0</v>
      </c>
    </row>
    <row r="30218" spans="1:3" x14ac:dyDescent="0.25">
      <c r="A30218">
        <v>3638100</v>
      </c>
      <c r="B30218" t="s">
        <v>10856</v>
      </c>
      <c r="C30218">
        <v>0</v>
      </c>
    </row>
    <row r="30219" spans="1:3" x14ac:dyDescent="0.25">
      <c r="A30219">
        <v>3637600</v>
      </c>
      <c r="B30219" t="s">
        <v>25680</v>
      </c>
      <c r="C30219">
        <v>0</v>
      </c>
    </row>
    <row r="30220" spans="1:3" x14ac:dyDescent="0.25">
      <c r="A30220">
        <v>3637422</v>
      </c>
      <c r="B30220" t="s">
        <v>329</v>
      </c>
      <c r="C30220">
        <v>0</v>
      </c>
    </row>
    <row r="30221" spans="1:3" x14ac:dyDescent="0.25">
      <c r="A30221">
        <v>3637428</v>
      </c>
      <c r="B30221" t="s">
        <v>25838</v>
      </c>
      <c r="C30221">
        <v>0</v>
      </c>
    </row>
    <row r="30222" spans="1:3" x14ac:dyDescent="0.25">
      <c r="A30222">
        <v>3637438</v>
      </c>
      <c r="B30222" t="s">
        <v>25555</v>
      </c>
      <c r="C30222">
        <v>0</v>
      </c>
    </row>
    <row r="30223" spans="1:3" x14ac:dyDescent="0.25">
      <c r="A30223">
        <v>3637432</v>
      </c>
      <c r="B30223" t="s">
        <v>25903</v>
      </c>
      <c r="C30223">
        <v>0</v>
      </c>
    </row>
    <row r="30224" spans="1:3" x14ac:dyDescent="0.25">
      <c r="A30224">
        <v>3637445</v>
      </c>
      <c r="B30224" t="s">
        <v>4011</v>
      </c>
      <c r="C30224">
        <v>0</v>
      </c>
    </row>
    <row r="30225" spans="1:3" x14ac:dyDescent="0.25">
      <c r="A30225">
        <v>3637441</v>
      </c>
      <c r="B30225" t="s">
        <v>25531</v>
      </c>
      <c r="C30225">
        <v>0</v>
      </c>
    </row>
    <row r="30226" spans="1:3" x14ac:dyDescent="0.25">
      <c r="A30226">
        <v>3637246</v>
      </c>
      <c r="B30226" t="s">
        <v>1805</v>
      </c>
      <c r="C30226">
        <v>0</v>
      </c>
    </row>
    <row r="30227" spans="1:3" x14ac:dyDescent="0.25">
      <c r="A30227">
        <v>3637242</v>
      </c>
      <c r="B30227" t="s">
        <v>25564</v>
      </c>
      <c r="C30227">
        <v>0</v>
      </c>
    </row>
    <row r="30228" spans="1:3" x14ac:dyDescent="0.25">
      <c r="A30228">
        <v>3636963</v>
      </c>
      <c r="B30228" t="s">
        <v>25679</v>
      </c>
      <c r="C30228">
        <v>0</v>
      </c>
    </row>
    <row r="30229" spans="1:3" x14ac:dyDescent="0.25">
      <c r="A30229">
        <v>3637045</v>
      </c>
      <c r="B30229" t="s">
        <v>25919</v>
      </c>
      <c r="C30229">
        <v>0</v>
      </c>
    </row>
    <row r="30230" spans="1:3" x14ac:dyDescent="0.25">
      <c r="A30230">
        <v>3637064</v>
      </c>
      <c r="B30230" t="s">
        <v>25429</v>
      </c>
      <c r="C30230">
        <v>0</v>
      </c>
    </row>
    <row r="30231" spans="1:3" x14ac:dyDescent="0.25">
      <c r="A30231">
        <v>3636790</v>
      </c>
      <c r="B30231" t="s">
        <v>25741</v>
      </c>
      <c r="C30231">
        <v>0</v>
      </c>
    </row>
    <row r="30232" spans="1:3" x14ac:dyDescent="0.25">
      <c r="A30232">
        <v>3636843</v>
      </c>
      <c r="B30232" t="s">
        <v>25850</v>
      </c>
      <c r="C30232">
        <v>0</v>
      </c>
    </row>
    <row r="30233" spans="1:3" x14ac:dyDescent="0.25">
      <c r="A30233">
        <v>3636860</v>
      </c>
      <c r="B30233" t="s">
        <v>18680</v>
      </c>
      <c r="C30233">
        <v>0</v>
      </c>
    </row>
    <row r="30234" spans="1:3" x14ac:dyDescent="0.25">
      <c r="A30234">
        <v>3636857</v>
      </c>
      <c r="B30234" t="s">
        <v>5624</v>
      </c>
      <c r="C30234">
        <v>0</v>
      </c>
    </row>
    <row r="30235" spans="1:3" x14ac:dyDescent="0.25">
      <c r="A30235">
        <v>3636865</v>
      </c>
      <c r="B30235" t="s">
        <v>522</v>
      </c>
      <c r="C30235">
        <v>0</v>
      </c>
    </row>
    <row r="30236" spans="1:3" x14ac:dyDescent="0.25">
      <c r="A30236">
        <v>3636645</v>
      </c>
      <c r="B30236" t="s">
        <v>1050</v>
      </c>
      <c r="C30236">
        <v>0</v>
      </c>
    </row>
    <row r="30237" spans="1:3" x14ac:dyDescent="0.25">
      <c r="A30237">
        <v>3636654</v>
      </c>
      <c r="B30237" t="s">
        <v>3922</v>
      </c>
      <c r="C30237">
        <v>0</v>
      </c>
    </row>
    <row r="30238" spans="1:3" x14ac:dyDescent="0.25">
      <c r="A30238">
        <v>3636651</v>
      </c>
      <c r="B30238" t="s">
        <v>478</v>
      </c>
      <c r="C30238">
        <v>0</v>
      </c>
    </row>
    <row r="30239" spans="1:3" x14ac:dyDescent="0.25">
      <c r="A30239">
        <v>3636669</v>
      </c>
      <c r="B30239" t="s">
        <v>5536</v>
      </c>
      <c r="C30239">
        <v>0</v>
      </c>
    </row>
    <row r="30240" spans="1:3" x14ac:dyDescent="0.25">
      <c r="A30240">
        <v>3636667</v>
      </c>
      <c r="B30240" t="s">
        <v>2148</v>
      </c>
      <c r="C30240">
        <v>0</v>
      </c>
    </row>
    <row r="30241" spans="1:3" x14ac:dyDescent="0.25">
      <c r="A30241">
        <v>3636659</v>
      </c>
      <c r="B30241" t="s">
        <v>25431</v>
      </c>
      <c r="C30241">
        <v>0</v>
      </c>
    </row>
    <row r="30242" spans="1:3" x14ac:dyDescent="0.25">
      <c r="A30242">
        <v>3636485</v>
      </c>
      <c r="B30242" t="s">
        <v>25555</v>
      </c>
      <c r="C30242">
        <v>0</v>
      </c>
    </row>
    <row r="30243" spans="1:3" x14ac:dyDescent="0.25">
      <c r="A30243">
        <v>3636482</v>
      </c>
      <c r="B30243" t="s">
        <v>15146</v>
      </c>
      <c r="C30243">
        <v>0</v>
      </c>
    </row>
    <row r="30244" spans="1:3" x14ac:dyDescent="0.25">
      <c r="A30244">
        <v>3636474</v>
      </c>
      <c r="B30244" t="s">
        <v>12328</v>
      </c>
      <c r="C30244">
        <v>0</v>
      </c>
    </row>
    <row r="30245" spans="1:3" x14ac:dyDescent="0.25">
      <c r="A30245">
        <v>3636306</v>
      </c>
      <c r="B30245" t="s">
        <v>25561</v>
      </c>
      <c r="C30245">
        <v>0</v>
      </c>
    </row>
    <row r="30246" spans="1:3" x14ac:dyDescent="0.25">
      <c r="A30246">
        <v>3636299</v>
      </c>
      <c r="B30246" t="s">
        <v>25555</v>
      </c>
      <c r="C30246">
        <v>0</v>
      </c>
    </row>
    <row r="30247" spans="1:3" x14ac:dyDescent="0.25">
      <c r="A30247">
        <v>3636131</v>
      </c>
      <c r="B30247" t="s">
        <v>15742</v>
      </c>
      <c r="C30247">
        <v>0</v>
      </c>
    </row>
    <row r="30248" spans="1:3" x14ac:dyDescent="0.25">
      <c r="A30248">
        <v>3636189</v>
      </c>
      <c r="B30248" t="s">
        <v>5624</v>
      </c>
      <c r="C30248">
        <v>0</v>
      </c>
    </row>
    <row r="30249" spans="1:3" x14ac:dyDescent="0.25">
      <c r="A30249">
        <v>3635899</v>
      </c>
      <c r="B30249" t="s">
        <v>25929</v>
      </c>
      <c r="C30249">
        <v>0</v>
      </c>
    </row>
    <row r="30250" spans="1:3" x14ac:dyDescent="0.25">
      <c r="A30250">
        <v>3635968</v>
      </c>
      <c r="B30250" t="s">
        <v>25687</v>
      </c>
      <c r="C30250">
        <v>0</v>
      </c>
    </row>
    <row r="30251" spans="1:3" x14ac:dyDescent="0.25">
      <c r="A30251">
        <v>3635996</v>
      </c>
      <c r="B30251" t="s">
        <v>26119</v>
      </c>
      <c r="C30251">
        <v>0</v>
      </c>
    </row>
    <row r="30252" spans="1:3" x14ac:dyDescent="0.25">
      <c r="A30252">
        <v>3636002</v>
      </c>
      <c r="B30252" t="s">
        <v>25491</v>
      </c>
      <c r="C30252">
        <v>0</v>
      </c>
    </row>
    <row r="30253" spans="1:3" x14ac:dyDescent="0.25">
      <c r="A30253">
        <v>2499794</v>
      </c>
      <c r="B30253" t="s">
        <v>25491</v>
      </c>
      <c r="C30253">
        <v>0</v>
      </c>
    </row>
    <row r="30254" spans="1:3" x14ac:dyDescent="0.25">
      <c r="A30254">
        <v>3636019</v>
      </c>
      <c r="B30254" t="s">
        <v>25526</v>
      </c>
      <c r="C30254">
        <v>0</v>
      </c>
    </row>
    <row r="30255" spans="1:3" x14ac:dyDescent="0.25">
      <c r="A30255">
        <v>3636029</v>
      </c>
      <c r="B30255" t="s">
        <v>26087</v>
      </c>
      <c r="C30255">
        <v>0</v>
      </c>
    </row>
    <row r="30256" spans="1:3" x14ac:dyDescent="0.25">
      <c r="A30256">
        <v>3636028</v>
      </c>
      <c r="B30256" t="s">
        <v>21852</v>
      </c>
      <c r="C30256">
        <v>0</v>
      </c>
    </row>
    <row r="30257" spans="1:3" x14ac:dyDescent="0.25">
      <c r="A30257">
        <v>3636027</v>
      </c>
      <c r="B30257" t="s">
        <v>25949</v>
      </c>
      <c r="C30257">
        <v>0</v>
      </c>
    </row>
    <row r="30258" spans="1:3" x14ac:dyDescent="0.25">
      <c r="A30258">
        <v>3636020</v>
      </c>
      <c r="B30258" t="s">
        <v>5245</v>
      </c>
      <c r="C30258">
        <v>0</v>
      </c>
    </row>
    <row r="30259" spans="1:3" x14ac:dyDescent="0.25">
      <c r="A30259">
        <v>3635802</v>
      </c>
      <c r="B30259" t="s">
        <v>25519</v>
      </c>
      <c r="C30259">
        <v>0</v>
      </c>
    </row>
    <row r="30260" spans="1:3" x14ac:dyDescent="0.25">
      <c r="A30260">
        <v>3635812</v>
      </c>
      <c r="B30260" t="s">
        <v>25676</v>
      </c>
      <c r="C30260">
        <v>0</v>
      </c>
    </row>
    <row r="30261" spans="1:3" x14ac:dyDescent="0.25">
      <c r="A30261">
        <v>3635826</v>
      </c>
      <c r="B30261" t="s">
        <v>2080</v>
      </c>
      <c r="C30261">
        <v>0</v>
      </c>
    </row>
    <row r="30262" spans="1:3" x14ac:dyDescent="0.25">
      <c r="A30262">
        <v>3635873</v>
      </c>
      <c r="B30262" t="s">
        <v>6754</v>
      </c>
      <c r="C30262">
        <v>0</v>
      </c>
    </row>
    <row r="30263" spans="1:3" x14ac:dyDescent="0.25">
      <c r="A30263">
        <v>3635868</v>
      </c>
      <c r="B30263" t="s">
        <v>7078</v>
      </c>
      <c r="C30263">
        <v>0</v>
      </c>
    </row>
    <row r="30264" spans="1:3" x14ac:dyDescent="0.25">
      <c r="A30264">
        <v>3635867</v>
      </c>
      <c r="B30264" t="s">
        <v>25925</v>
      </c>
      <c r="C30264">
        <v>0</v>
      </c>
    </row>
    <row r="30265" spans="1:3" x14ac:dyDescent="0.25">
      <c r="A30265">
        <v>3635861</v>
      </c>
      <c r="B30265" t="s">
        <v>2060</v>
      </c>
      <c r="C30265">
        <v>0</v>
      </c>
    </row>
    <row r="30266" spans="1:3" x14ac:dyDescent="0.25">
      <c r="A30266">
        <v>3635860</v>
      </c>
      <c r="B30266" t="s">
        <v>14360</v>
      </c>
      <c r="C30266">
        <v>0</v>
      </c>
    </row>
    <row r="30267" spans="1:3" x14ac:dyDescent="0.25">
      <c r="A30267">
        <v>3635636</v>
      </c>
      <c r="B30267" t="s">
        <v>20604</v>
      </c>
      <c r="C30267">
        <v>0</v>
      </c>
    </row>
    <row r="30268" spans="1:3" x14ac:dyDescent="0.25">
      <c r="A30268">
        <v>3635661</v>
      </c>
      <c r="B30268" t="s">
        <v>25473</v>
      </c>
      <c r="C30268">
        <v>0</v>
      </c>
    </row>
    <row r="30269" spans="1:3" x14ac:dyDescent="0.25">
      <c r="A30269">
        <v>3635667</v>
      </c>
      <c r="B30269" t="s">
        <v>25871</v>
      </c>
      <c r="C30269">
        <v>0</v>
      </c>
    </row>
    <row r="30270" spans="1:3" x14ac:dyDescent="0.25">
      <c r="A30270">
        <v>3635673</v>
      </c>
      <c r="B30270" t="s">
        <v>5077</v>
      </c>
      <c r="C30270">
        <v>0</v>
      </c>
    </row>
    <row r="30271" spans="1:3" x14ac:dyDescent="0.25">
      <c r="A30271">
        <v>3635480</v>
      </c>
      <c r="B30271" t="s">
        <v>25558</v>
      </c>
      <c r="C30271">
        <v>0</v>
      </c>
    </row>
    <row r="30272" spans="1:3" x14ac:dyDescent="0.25">
      <c r="A30272">
        <v>3635495</v>
      </c>
      <c r="B30272" t="s">
        <v>25529</v>
      </c>
      <c r="C30272">
        <v>0</v>
      </c>
    </row>
    <row r="30273" spans="1:3" x14ac:dyDescent="0.25">
      <c r="A30273">
        <v>3635506</v>
      </c>
      <c r="B30273" t="s">
        <v>6067</v>
      </c>
      <c r="C30273">
        <v>0</v>
      </c>
    </row>
    <row r="30274" spans="1:3" x14ac:dyDescent="0.25">
      <c r="A30274">
        <v>3635499</v>
      </c>
      <c r="B30274" t="s">
        <v>25862</v>
      </c>
      <c r="C30274">
        <v>0</v>
      </c>
    </row>
    <row r="30275" spans="1:3" x14ac:dyDescent="0.25">
      <c r="A30275">
        <v>3635178</v>
      </c>
      <c r="B30275" t="s">
        <v>15987</v>
      </c>
      <c r="C30275">
        <v>0</v>
      </c>
    </row>
    <row r="30276" spans="1:3" x14ac:dyDescent="0.25">
      <c r="A30276">
        <v>3635177</v>
      </c>
      <c r="B30276" t="s">
        <v>14886</v>
      </c>
      <c r="C30276">
        <v>0</v>
      </c>
    </row>
    <row r="30277" spans="1:3" x14ac:dyDescent="0.25">
      <c r="A30277">
        <v>3635176</v>
      </c>
      <c r="B30277" t="s">
        <v>9216</v>
      </c>
      <c r="C30277">
        <v>0</v>
      </c>
    </row>
    <row r="30278" spans="1:3" x14ac:dyDescent="0.25">
      <c r="A30278">
        <v>3635160</v>
      </c>
      <c r="B30278" t="s">
        <v>21324</v>
      </c>
      <c r="C30278">
        <v>0</v>
      </c>
    </row>
    <row r="30279" spans="1:3" x14ac:dyDescent="0.25">
      <c r="A30279">
        <v>3635159</v>
      </c>
      <c r="B30279" t="s">
        <v>21281</v>
      </c>
      <c r="C30279">
        <v>0</v>
      </c>
    </row>
    <row r="30280" spans="1:3" x14ac:dyDescent="0.25">
      <c r="A30280">
        <v>3635151</v>
      </c>
      <c r="B30280" t="s">
        <v>19223</v>
      </c>
      <c r="C30280">
        <v>0</v>
      </c>
    </row>
    <row r="30281" spans="1:3" x14ac:dyDescent="0.25">
      <c r="A30281">
        <v>3635150</v>
      </c>
      <c r="B30281" t="s">
        <v>3245</v>
      </c>
      <c r="C30281">
        <v>0</v>
      </c>
    </row>
    <row r="30282" spans="1:3" x14ac:dyDescent="0.25">
      <c r="A30282">
        <v>3635148</v>
      </c>
      <c r="B30282" t="s">
        <v>25429</v>
      </c>
      <c r="C30282">
        <v>0</v>
      </c>
    </row>
    <row r="30283" spans="1:3" x14ac:dyDescent="0.25">
      <c r="A30283">
        <v>3635146</v>
      </c>
      <c r="B30283" t="s">
        <v>25794</v>
      </c>
      <c r="C30283">
        <v>0</v>
      </c>
    </row>
    <row r="30284" spans="1:3" x14ac:dyDescent="0.25">
      <c r="A30284">
        <v>3635143</v>
      </c>
      <c r="B30284" t="s">
        <v>25782</v>
      </c>
      <c r="C30284">
        <v>0</v>
      </c>
    </row>
    <row r="30285" spans="1:3" x14ac:dyDescent="0.25">
      <c r="A30285">
        <v>3635142</v>
      </c>
      <c r="B30285" t="s">
        <v>612</v>
      </c>
      <c r="C30285">
        <v>0</v>
      </c>
    </row>
    <row r="30286" spans="1:3" x14ac:dyDescent="0.25">
      <c r="A30286">
        <v>3635141</v>
      </c>
      <c r="B30286" t="s">
        <v>13713</v>
      </c>
      <c r="C30286">
        <v>0</v>
      </c>
    </row>
    <row r="30287" spans="1:3" x14ac:dyDescent="0.25">
      <c r="A30287">
        <v>3635140</v>
      </c>
      <c r="B30287" t="s">
        <v>176</v>
      </c>
      <c r="C30287">
        <v>1</v>
      </c>
    </row>
    <row r="30288" spans="1:3" x14ac:dyDescent="0.25">
      <c r="A30288">
        <v>3635139</v>
      </c>
      <c r="B30288" t="s">
        <v>25842</v>
      </c>
      <c r="C30288">
        <v>0</v>
      </c>
    </row>
    <row r="30289" spans="1:3" x14ac:dyDescent="0.25">
      <c r="A30289">
        <v>3634895</v>
      </c>
      <c r="B30289" t="s">
        <v>368</v>
      </c>
      <c r="C30289">
        <v>0</v>
      </c>
    </row>
    <row r="30290" spans="1:3" x14ac:dyDescent="0.25">
      <c r="A30290">
        <v>3634894</v>
      </c>
      <c r="B30290" t="s">
        <v>124</v>
      </c>
      <c r="C30290">
        <v>0</v>
      </c>
    </row>
    <row r="30291" spans="1:3" x14ac:dyDescent="0.25">
      <c r="A30291">
        <v>2499823</v>
      </c>
      <c r="B30291" t="s">
        <v>189</v>
      </c>
      <c r="C30291">
        <v>0</v>
      </c>
    </row>
    <row r="30292" spans="1:3" x14ac:dyDescent="0.25">
      <c r="A30292">
        <v>3635087</v>
      </c>
      <c r="B30292" t="s">
        <v>7305</v>
      </c>
      <c r="C30292">
        <v>0</v>
      </c>
    </row>
    <row r="30293" spans="1:3" x14ac:dyDescent="0.25">
      <c r="A30293">
        <v>3635090</v>
      </c>
      <c r="B30293" t="s">
        <v>4292</v>
      </c>
      <c r="C30293">
        <v>0</v>
      </c>
    </row>
    <row r="30294" spans="1:3" x14ac:dyDescent="0.25">
      <c r="A30294">
        <v>3635103</v>
      </c>
      <c r="B30294" t="s">
        <v>3245</v>
      </c>
      <c r="C30294">
        <v>0</v>
      </c>
    </row>
    <row r="30295" spans="1:3" x14ac:dyDescent="0.25">
      <c r="A30295">
        <v>3635123</v>
      </c>
      <c r="B30295" t="s">
        <v>3010</v>
      </c>
      <c r="C30295">
        <v>0</v>
      </c>
    </row>
    <row r="30296" spans="1:3" x14ac:dyDescent="0.25">
      <c r="A30296">
        <v>3635121</v>
      </c>
      <c r="B30296" t="s">
        <v>5093</v>
      </c>
      <c r="C30296">
        <v>0</v>
      </c>
    </row>
    <row r="30297" spans="1:3" x14ac:dyDescent="0.25">
      <c r="A30297">
        <v>3634741</v>
      </c>
      <c r="B30297" t="s">
        <v>7305</v>
      </c>
      <c r="C30297">
        <v>0</v>
      </c>
    </row>
    <row r="30298" spans="1:3" x14ac:dyDescent="0.25">
      <c r="A30298">
        <v>3634855</v>
      </c>
      <c r="B30298" t="s">
        <v>25440</v>
      </c>
      <c r="C30298">
        <v>0</v>
      </c>
    </row>
    <row r="30299" spans="1:3" x14ac:dyDescent="0.25">
      <c r="A30299">
        <v>3634871</v>
      </c>
      <c r="B30299" t="s">
        <v>4399</v>
      </c>
      <c r="C30299">
        <v>0</v>
      </c>
    </row>
    <row r="30300" spans="1:3" x14ac:dyDescent="0.25">
      <c r="A30300">
        <v>3634868</v>
      </c>
      <c r="B30300" t="s">
        <v>25569</v>
      </c>
      <c r="C30300">
        <v>0</v>
      </c>
    </row>
    <row r="30301" spans="1:3" x14ac:dyDescent="0.25">
      <c r="A30301">
        <v>3634867</v>
      </c>
      <c r="B30301" t="s">
        <v>669</v>
      </c>
      <c r="C30301">
        <v>0</v>
      </c>
    </row>
    <row r="30302" spans="1:3" x14ac:dyDescent="0.25">
      <c r="A30302">
        <v>3634881</v>
      </c>
      <c r="B30302" t="s">
        <v>25909</v>
      </c>
      <c r="C30302">
        <v>0</v>
      </c>
    </row>
    <row r="30303" spans="1:3" x14ac:dyDescent="0.25">
      <c r="A30303">
        <v>3634880</v>
      </c>
      <c r="B30303" t="s">
        <v>25954</v>
      </c>
      <c r="C30303">
        <v>0</v>
      </c>
    </row>
    <row r="30304" spans="1:3" x14ac:dyDescent="0.25">
      <c r="A30304">
        <v>3634876</v>
      </c>
      <c r="B30304" t="s">
        <v>25541</v>
      </c>
      <c r="C30304">
        <v>0</v>
      </c>
    </row>
    <row r="30305" spans="1:3" x14ac:dyDescent="0.25">
      <c r="A30305">
        <v>3634874</v>
      </c>
      <c r="B30305" t="s">
        <v>25859</v>
      </c>
      <c r="C30305">
        <v>0</v>
      </c>
    </row>
    <row r="30306" spans="1:3" x14ac:dyDescent="0.25">
      <c r="A30306">
        <v>3634641</v>
      </c>
      <c r="B30306" t="s">
        <v>21885</v>
      </c>
      <c r="C30306">
        <v>0</v>
      </c>
    </row>
    <row r="30307" spans="1:3" x14ac:dyDescent="0.25">
      <c r="A30307">
        <v>3634667</v>
      </c>
      <c r="B30307" t="s">
        <v>25785</v>
      </c>
      <c r="C30307">
        <v>0</v>
      </c>
    </row>
    <row r="30308" spans="1:3" x14ac:dyDescent="0.25">
      <c r="A30308">
        <v>3634690</v>
      </c>
      <c r="B30308" t="s">
        <v>25951</v>
      </c>
      <c r="C30308">
        <v>0</v>
      </c>
    </row>
    <row r="30309" spans="1:3" x14ac:dyDescent="0.25">
      <c r="A30309">
        <v>3634687</v>
      </c>
      <c r="B30309" t="s">
        <v>5981</v>
      </c>
      <c r="C30309">
        <v>0</v>
      </c>
    </row>
    <row r="30310" spans="1:3" x14ac:dyDescent="0.25">
      <c r="A30310">
        <v>3634682</v>
      </c>
      <c r="B30310" t="s">
        <v>14049</v>
      </c>
      <c r="C30310">
        <v>0</v>
      </c>
    </row>
    <row r="30311" spans="1:3" x14ac:dyDescent="0.25">
      <c r="A30311">
        <v>3634701</v>
      </c>
      <c r="B30311" t="s">
        <v>25599</v>
      </c>
      <c r="C30311">
        <v>0</v>
      </c>
    </row>
    <row r="30312" spans="1:3" x14ac:dyDescent="0.25">
      <c r="A30312">
        <v>3634696</v>
      </c>
      <c r="B30312" t="s">
        <v>1353</v>
      </c>
      <c r="C30312">
        <v>0</v>
      </c>
    </row>
    <row r="30313" spans="1:3" x14ac:dyDescent="0.25">
      <c r="A30313">
        <v>3634695</v>
      </c>
      <c r="B30313" t="s">
        <v>5107</v>
      </c>
      <c r="C30313">
        <v>0</v>
      </c>
    </row>
    <row r="30314" spans="1:3" x14ac:dyDescent="0.25">
      <c r="A30314">
        <v>3634693</v>
      </c>
      <c r="B30314" t="s">
        <v>4920</v>
      </c>
      <c r="C30314">
        <v>0</v>
      </c>
    </row>
    <row r="30315" spans="1:3" x14ac:dyDescent="0.25">
      <c r="A30315">
        <v>3634691</v>
      </c>
      <c r="B30315" t="s">
        <v>3451</v>
      </c>
      <c r="C30315">
        <v>0</v>
      </c>
    </row>
    <row r="30316" spans="1:3" x14ac:dyDescent="0.25">
      <c r="A30316">
        <v>3634484</v>
      </c>
      <c r="B30316" t="s">
        <v>25442</v>
      </c>
      <c r="C30316">
        <v>0</v>
      </c>
    </row>
    <row r="30317" spans="1:3" x14ac:dyDescent="0.25">
      <c r="A30317">
        <v>3634498</v>
      </c>
      <c r="B30317" t="s">
        <v>25483</v>
      </c>
      <c r="C30317">
        <v>0</v>
      </c>
    </row>
    <row r="30318" spans="1:3" x14ac:dyDescent="0.25">
      <c r="A30318">
        <v>3634512</v>
      </c>
      <c r="B30318" t="s">
        <v>25579</v>
      </c>
      <c r="C30318">
        <v>0</v>
      </c>
    </row>
    <row r="30319" spans="1:3" x14ac:dyDescent="0.25">
      <c r="A30319">
        <v>3634511</v>
      </c>
      <c r="B30319" t="s">
        <v>2390</v>
      </c>
      <c r="C30319">
        <v>0</v>
      </c>
    </row>
    <row r="30320" spans="1:3" x14ac:dyDescent="0.25">
      <c r="A30320">
        <v>3634510</v>
      </c>
      <c r="B30320" t="s">
        <v>10654</v>
      </c>
      <c r="C30320">
        <v>0</v>
      </c>
    </row>
    <row r="30321" spans="1:3" x14ac:dyDescent="0.25">
      <c r="A30321">
        <v>3634508</v>
      </c>
      <c r="B30321" t="s">
        <v>206</v>
      </c>
      <c r="C30321">
        <v>0</v>
      </c>
    </row>
    <row r="30322" spans="1:3" x14ac:dyDescent="0.25">
      <c r="A30322">
        <v>3634506</v>
      </c>
      <c r="B30322" t="s">
        <v>14521</v>
      </c>
      <c r="C30322">
        <v>0</v>
      </c>
    </row>
    <row r="30323" spans="1:3" x14ac:dyDescent="0.25">
      <c r="A30323">
        <v>3634521</v>
      </c>
      <c r="B30323" t="s">
        <v>9216</v>
      </c>
      <c r="C30323">
        <v>0</v>
      </c>
    </row>
    <row r="30324" spans="1:3" x14ac:dyDescent="0.25">
      <c r="A30324">
        <v>3634310</v>
      </c>
      <c r="B30324" t="s">
        <v>25871</v>
      </c>
      <c r="C30324">
        <v>0</v>
      </c>
    </row>
    <row r="30325" spans="1:3" x14ac:dyDescent="0.25">
      <c r="A30325">
        <v>3634336</v>
      </c>
      <c r="B30325" t="s">
        <v>176</v>
      </c>
      <c r="C30325">
        <v>0</v>
      </c>
    </row>
    <row r="30326" spans="1:3" x14ac:dyDescent="0.25">
      <c r="A30326">
        <v>3634335</v>
      </c>
      <c r="B30326" t="s">
        <v>6422</v>
      </c>
      <c r="C30326">
        <v>0</v>
      </c>
    </row>
    <row r="30327" spans="1:3" x14ac:dyDescent="0.25">
      <c r="A30327">
        <v>3634334</v>
      </c>
      <c r="B30327" t="s">
        <v>25879</v>
      </c>
      <c r="C30327">
        <v>0</v>
      </c>
    </row>
    <row r="30328" spans="1:3" x14ac:dyDescent="0.25">
      <c r="A30328">
        <v>3634333</v>
      </c>
      <c r="B30328" t="s">
        <v>16495</v>
      </c>
      <c r="C30328">
        <v>0</v>
      </c>
    </row>
    <row r="30329" spans="1:3" x14ac:dyDescent="0.25">
      <c r="A30329">
        <v>3634331</v>
      </c>
      <c r="B30329" t="s">
        <v>20892</v>
      </c>
      <c r="C30329">
        <v>0</v>
      </c>
    </row>
    <row r="30330" spans="1:3" x14ac:dyDescent="0.25">
      <c r="A30330">
        <v>3634339</v>
      </c>
      <c r="B30330" t="s">
        <v>4882</v>
      </c>
      <c r="C30330">
        <v>0</v>
      </c>
    </row>
    <row r="30331" spans="1:3" x14ac:dyDescent="0.25">
      <c r="A30331">
        <v>3634172</v>
      </c>
      <c r="B30331" t="s">
        <v>26021</v>
      </c>
      <c r="C30331">
        <v>0</v>
      </c>
    </row>
    <row r="30332" spans="1:3" x14ac:dyDescent="0.25">
      <c r="A30332">
        <v>3634170</v>
      </c>
      <c r="B30332" t="s">
        <v>25598</v>
      </c>
      <c r="C30332">
        <v>0</v>
      </c>
    </row>
    <row r="30333" spans="1:3" x14ac:dyDescent="0.25">
      <c r="A30333">
        <v>3634167</v>
      </c>
      <c r="B30333" t="s">
        <v>2444</v>
      </c>
      <c r="C30333">
        <v>0</v>
      </c>
    </row>
    <row r="30334" spans="1:3" x14ac:dyDescent="0.25">
      <c r="A30334">
        <v>3634165</v>
      </c>
      <c r="B30334" t="s">
        <v>25688</v>
      </c>
      <c r="C30334">
        <v>0</v>
      </c>
    </row>
    <row r="30335" spans="1:3" x14ac:dyDescent="0.25">
      <c r="A30335">
        <v>3634162</v>
      </c>
      <c r="B30335" t="s">
        <v>11038</v>
      </c>
      <c r="C30335">
        <v>0</v>
      </c>
    </row>
    <row r="30336" spans="1:3" x14ac:dyDescent="0.25">
      <c r="A30336">
        <v>3634158</v>
      </c>
      <c r="B30336" t="s">
        <v>20795</v>
      </c>
      <c r="C30336">
        <v>0</v>
      </c>
    </row>
    <row r="30337" spans="1:3" x14ac:dyDescent="0.25">
      <c r="A30337">
        <v>3634173</v>
      </c>
      <c r="B30337" t="s">
        <v>25983</v>
      </c>
      <c r="C30337">
        <v>0</v>
      </c>
    </row>
    <row r="30338" spans="1:3" x14ac:dyDescent="0.25">
      <c r="A30338">
        <v>3633983</v>
      </c>
      <c r="B30338" t="s">
        <v>25563</v>
      </c>
      <c r="C30338">
        <v>0</v>
      </c>
    </row>
    <row r="30339" spans="1:3" x14ac:dyDescent="0.25">
      <c r="A30339">
        <v>3633980</v>
      </c>
      <c r="B30339" t="s">
        <v>25484</v>
      </c>
      <c r="C30339">
        <v>0</v>
      </c>
    </row>
    <row r="30340" spans="1:3" x14ac:dyDescent="0.25">
      <c r="A30340">
        <v>3633974</v>
      </c>
      <c r="B30340" t="s">
        <v>25896</v>
      </c>
      <c r="C30340">
        <v>0</v>
      </c>
    </row>
    <row r="30341" spans="1:3" x14ac:dyDescent="0.25">
      <c r="A30341">
        <v>3633998</v>
      </c>
      <c r="B30341" t="s">
        <v>5367</v>
      </c>
      <c r="C30341">
        <v>0</v>
      </c>
    </row>
    <row r="30342" spans="1:3" x14ac:dyDescent="0.25">
      <c r="A30342">
        <v>3633995</v>
      </c>
      <c r="B30342" t="s">
        <v>4033</v>
      </c>
      <c r="C30342">
        <v>0</v>
      </c>
    </row>
    <row r="30343" spans="1:3" x14ac:dyDescent="0.25">
      <c r="A30343">
        <v>3633993</v>
      </c>
      <c r="B30343" t="s">
        <v>4402</v>
      </c>
      <c r="C30343">
        <v>0</v>
      </c>
    </row>
    <row r="30344" spans="1:3" x14ac:dyDescent="0.25">
      <c r="A30344">
        <v>3633990</v>
      </c>
      <c r="B30344" t="s">
        <v>5476</v>
      </c>
      <c r="C30344">
        <v>0</v>
      </c>
    </row>
    <row r="30345" spans="1:3" x14ac:dyDescent="0.25">
      <c r="A30345">
        <v>3633987</v>
      </c>
      <c r="B30345" t="s">
        <v>26108</v>
      </c>
      <c r="C30345">
        <v>0</v>
      </c>
    </row>
    <row r="30346" spans="1:3" x14ac:dyDescent="0.25">
      <c r="A30346">
        <v>3633986</v>
      </c>
      <c r="B30346" t="s">
        <v>3399</v>
      </c>
      <c r="C30346">
        <v>0</v>
      </c>
    </row>
    <row r="30347" spans="1:3" x14ac:dyDescent="0.25">
      <c r="A30347">
        <v>3634015</v>
      </c>
      <c r="B30347" t="s">
        <v>25534</v>
      </c>
      <c r="C30347">
        <v>0</v>
      </c>
    </row>
    <row r="30348" spans="1:3" x14ac:dyDescent="0.25">
      <c r="A30348">
        <v>3634013</v>
      </c>
      <c r="B30348" t="s">
        <v>65</v>
      </c>
      <c r="C30348">
        <v>0</v>
      </c>
    </row>
    <row r="30349" spans="1:3" x14ac:dyDescent="0.25">
      <c r="A30349">
        <v>3634011</v>
      </c>
      <c r="B30349" t="s">
        <v>26039</v>
      </c>
      <c r="C30349">
        <v>0</v>
      </c>
    </row>
    <row r="30350" spans="1:3" x14ac:dyDescent="0.25">
      <c r="A30350">
        <v>3634008</v>
      </c>
      <c r="B30350" t="s">
        <v>6980</v>
      </c>
      <c r="C30350">
        <v>0</v>
      </c>
    </row>
    <row r="30351" spans="1:3" x14ac:dyDescent="0.25">
      <c r="A30351">
        <v>3634007</v>
      </c>
      <c r="B30351" t="s">
        <v>25455</v>
      </c>
      <c r="C30351">
        <v>0</v>
      </c>
    </row>
    <row r="30352" spans="1:3" x14ac:dyDescent="0.25">
      <c r="A30352">
        <v>3634005</v>
      </c>
      <c r="B30352" t="s">
        <v>25803</v>
      </c>
      <c r="C30352">
        <v>0</v>
      </c>
    </row>
    <row r="30353" spans="1:3" x14ac:dyDescent="0.25">
      <c r="A30353">
        <v>3633607</v>
      </c>
      <c r="B30353" t="s">
        <v>25923</v>
      </c>
      <c r="C30353">
        <v>0</v>
      </c>
    </row>
    <row r="30354" spans="1:3" x14ac:dyDescent="0.25">
      <c r="A30354">
        <v>3633621</v>
      </c>
      <c r="B30354" t="s">
        <v>414</v>
      </c>
      <c r="C30354">
        <v>0</v>
      </c>
    </row>
    <row r="30355" spans="1:3" x14ac:dyDescent="0.25">
      <c r="A30355">
        <v>3633649</v>
      </c>
      <c r="B30355" t="s">
        <v>25493</v>
      </c>
      <c r="C30355">
        <v>0</v>
      </c>
    </row>
    <row r="30356" spans="1:3" x14ac:dyDescent="0.25">
      <c r="A30356">
        <v>3633678</v>
      </c>
      <c r="B30356" t="s">
        <v>13814</v>
      </c>
      <c r="C30356">
        <v>0</v>
      </c>
    </row>
    <row r="30357" spans="1:3" x14ac:dyDescent="0.25">
      <c r="A30357">
        <v>3633672</v>
      </c>
      <c r="B30357" t="s">
        <v>25733</v>
      </c>
      <c r="C30357">
        <v>0</v>
      </c>
    </row>
    <row r="30358" spans="1:3" x14ac:dyDescent="0.25">
      <c r="A30358">
        <v>3633670</v>
      </c>
      <c r="B30358" t="s">
        <v>3927</v>
      </c>
      <c r="C30358">
        <v>0</v>
      </c>
    </row>
    <row r="30359" spans="1:3" x14ac:dyDescent="0.25">
      <c r="A30359">
        <v>3633667</v>
      </c>
      <c r="B30359" t="s">
        <v>25574</v>
      </c>
      <c r="C30359">
        <v>0</v>
      </c>
    </row>
    <row r="30360" spans="1:3" x14ac:dyDescent="0.25">
      <c r="A30360">
        <v>3633470</v>
      </c>
      <c r="B30360" t="s">
        <v>14507</v>
      </c>
      <c r="C30360">
        <v>0</v>
      </c>
    </row>
    <row r="30361" spans="1:3" x14ac:dyDescent="0.25">
      <c r="A30361">
        <v>3633491</v>
      </c>
      <c r="B30361" t="s">
        <v>6695</v>
      </c>
      <c r="C30361">
        <v>0</v>
      </c>
    </row>
    <row r="30362" spans="1:3" x14ac:dyDescent="0.25">
      <c r="A30362">
        <v>3633485</v>
      </c>
      <c r="B30362" t="s">
        <v>6371</v>
      </c>
      <c r="C30362">
        <v>0</v>
      </c>
    </row>
    <row r="30363" spans="1:3" x14ac:dyDescent="0.25">
      <c r="A30363">
        <v>3633484</v>
      </c>
      <c r="B30363" t="s">
        <v>11495</v>
      </c>
      <c r="C30363">
        <v>0</v>
      </c>
    </row>
    <row r="30364" spans="1:3" x14ac:dyDescent="0.25">
      <c r="A30364">
        <v>3633479</v>
      </c>
      <c r="B30364" t="s">
        <v>25514</v>
      </c>
      <c r="C30364">
        <v>0</v>
      </c>
    </row>
    <row r="30365" spans="1:3" x14ac:dyDescent="0.25">
      <c r="A30365">
        <v>3633477</v>
      </c>
      <c r="B30365" t="s">
        <v>25594</v>
      </c>
      <c r="C30365">
        <v>0</v>
      </c>
    </row>
    <row r="30366" spans="1:3" x14ac:dyDescent="0.25">
      <c r="A30366">
        <v>3633285</v>
      </c>
      <c r="B30366" t="s">
        <v>25609</v>
      </c>
      <c r="C30366">
        <v>0</v>
      </c>
    </row>
    <row r="30367" spans="1:3" x14ac:dyDescent="0.25">
      <c r="A30367">
        <v>3633296</v>
      </c>
      <c r="B30367" t="s">
        <v>7495</v>
      </c>
      <c r="C30367">
        <v>0</v>
      </c>
    </row>
    <row r="30368" spans="1:3" x14ac:dyDescent="0.25">
      <c r="A30368">
        <v>3633295</v>
      </c>
      <c r="B30368" t="s">
        <v>729</v>
      </c>
      <c r="C30368">
        <v>0</v>
      </c>
    </row>
    <row r="30369" spans="1:3" x14ac:dyDescent="0.25">
      <c r="A30369">
        <v>3632905</v>
      </c>
      <c r="B30369" t="s">
        <v>25763</v>
      </c>
      <c r="C30369">
        <v>0</v>
      </c>
    </row>
    <row r="30370" spans="1:3" x14ac:dyDescent="0.25">
      <c r="A30370">
        <v>3632904</v>
      </c>
      <c r="B30370" t="s">
        <v>1044</v>
      </c>
      <c r="C30370">
        <v>0</v>
      </c>
    </row>
    <row r="30371" spans="1:3" x14ac:dyDescent="0.25">
      <c r="A30371">
        <v>3632900</v>
      </c>
      <c r="B30371" t="s">
        <v>6180</v>
      </c>
      <c r="C30371">
        <v>0</v>
      </c>
    </row>
    <row r="30372" spans="1:3" x14ac:dyDescent="0.25">
      <c r="A30372">
        <v>3632895</v>
      </c>
      <c r="B30372" t="s">
        <v>25887</v>
      </c>
      <c r="C30372">
        <v>0</v>
      </c>
    </row>
    <row r="30373" spans="1:3" x14ac:dyDescent="0.25">
      <c r="A30373">
        <v>3632894</v>
      </c>
      <c r="B30373" t="s">
        <v>3757</v>
      </c>
      <c r="C30373">
        <v>0</v>
      </c>
    </row>
    <row r="30374" spans="1:3" x14ac:dyDescent="0.25">
      <c r="A30374">
        <v>3632892</v>
      </c>
      <c r="B30374" t="s">
        <v>25462</v>
      </c>
      <c r="C30374">
        <v>0</v>
      </c>
    </row>
    <row r="30375" spans="1:3" x14ac:dyDescent="0.25">
      <c r="A30375">
        <v>3632915</v>
      </c>
      <c r="B30375" t="s">
        <v>478</v>
      </c>
      <c r="C30375">
        <v>0</v>
      </c>
    </row>
    <row r="30376" spans="1:3" x14ac:dyDescent="0.25">
      <c r="A30376">
        <v>3632914</v>
      </c>
      <c r="B30376" t="s">
        <v>26090</v>
      </c>
      <c r="C30376">
        <v>0</v>
      </c>
    </row>
    <row r="30377" spans="1:3" x14ac:dyDescent="0.25">
      <c r="A30377">
        <v>3632911</v>
      </c>
      <c r="B30377" t="s">
        <v>10476</v>
      </c>
      <c r="C30377">
        <v>0</v>
      </c>
    </row>
    <row r="30378" spans="1:3" x14ac:dyDescent="0.25">
      <c r="A30378">
        <v>3632909</v>
      </c>
      <c r="B30378" t="s">
        <v>4141</v>
      </c>
      <c r="C30378">
        <v>0</v>
      </c>
    </row>
    <row r="30379" spans="1:3" x14ac:dyDescent="0.25">
      <c r="A30379">
        <v>3614407</v>
      </c>
      <c r="B30379" t="s">
        <v>26185</v>
      </c>
      <c r="C30379">
        <v>0</v>
      </c>
    </row>
    <row r="30380" spans="1:3" x14ac:dyDescent="0.25">
      <c r="A30380">
        <v>3614406</v>
      </c>
      <c r="B30380" t="s">
        <v>25451</v>
      </c>
      <c r="C30380">
        <v>0</v>
      </c>
    </row>
    <row r="30381" spans="1:3" x14ac:dyDescent="0.25">
      <c r="A30381">
        <v>3614405</v>
      </c>
      <c r="B30381" t="s">
        <v>1848</v>
      </c>
      <c r="C30381">
        <v>0</v>
      </c>
    </row>
    <row r="30382" spans="1:3" x14ac:dyDescent="0.25">
      <c r="A30382">
        <v>3614402</v>
      </c>
      <c r="B30382" t="s">
        <v>874</v>
      </c>
      <c r="C30382">
        <v>0</v>
      </c>
    </row>
    <row r="30383" spans="1:3" x14ac:dyDescent="0.25">
      <c r="A30383">
        <v>3614400</v>
      </c>
      <c r="B30383" t="s">
        <v>6671</v>
      </c>
      <c r="C30383">
        <v>0</v>
      </c>
    </row>
    <row r="30384" spans="1:3" x14ac:dyDescent="0.25">
      <c r="A30384">
        <v>3614395</v>
      </c>
      <c r="B30384" t="s">
        <v>25564</v>
      </c>
      <c r="C30384">
        <v>0</v>
      </c>
    </row>
    <row r="30385" spans="1:3" x14ac:dyDescent="0.25">
      <c r="A30385">
        <v>3614393</v>
      </c>
      <c r="B30385" t="s">
        <v>5020</v>
      </c>
      <c r="C30385">
        <v>0</v>
      </c>
    </row>
    <row r="30386" spans="1:3" x14ac:dyDescent="0.25">
      <c r="A30386">
        <v>3614417</v>
      </c>
      <c r="B30386" t="s">
        <v>6004</v>
      </c>
      <c r="C30386">
        <v>0</v>
      </c>
    </row>
    <row r="30387" spans="1:3" x14ac:dyDescent="0.25">
      <c r="A30387">
        <v>3614416</v>
      </c>
      <c r="B30387" t="s">
        <v>25636</v>
      </c>
      <c r="C30387">
        <v>0</v>
      </c>
    </row>
    <row r="30388" spans="1:3" x14ac:dyDescent="0.25">
      <c r="A30388">
        <v>3614412</v>
      </c>
      <c r="B30388" t="s">
        <v>2946</v>
      </c>
      <c r="C30388">
        <v>0</v>
      </c>
    </row>
    <row r="30389" spans="1:3" x14ac:dyDescent="0.25">
      <c r="A30389">
        <v>3614116</v>
      </c>
      <c r="B30389" t="s">
        <v>6980</v>
      </c>
      <c r="C30389">
        <v>0</v>
      </c>
    </row>
    <row r="30390" spans="1:3" x14ac:dyDescent="0.25">
      <c r="A30390">
        <v>3614216</v>
      </c>
      <c r="B30390" t="s">
        <v>1032</v>
      </c>
      <c r="C30390">
        <v>0</v>
      </c>
    </row>
    <row r="30391" spans="1:3" x14ac:dyDescent="0.25">
      <c r="A30391">
        <v>3614207</v>
      </c>
      <c r="B30391" t="s">
        <v>1709</v>
      </c>
      <c r="C30391">
        <v>0</v>
      </c>
    </row>
    <row r="30392" spans="1:3" x14ac:dyDescent="0.25">
      <c r="A30392">
        <v>3614222</v>
      </c>
      <c r="B30392" t="s">
        <v>25856</v>
      </c>
      <c r="C30392">
        <v>0</v>
      </c>
    </row>
    <row r="30393" spans="1:3" x14ac:dyDescent="0.25">
      <c r="A30393">
        <v>3614221</v>
      </c>
      <c r="B30393" t="s">
        <v>6668</v>
      </c>
      <c r="C30393">
        <v>0</v>
      </c>
    </row>
    <row r="30394" spans="1:3" x14ac:dyDescent="0.25">
      <c r="A30394">
        <v>3614029</v>
      </c>
      <c r="B30394" t="s">
        <v>17760</v>
      </c>
      <c r="C30394">
        <v>0</v>
      </c>
    </row>
    <row r="30395" spans="1:3" x14ac:dyDescent="0.25">
      <c r="A30395">
        <v>3614026</v>
      </c>
      <c r="B30395" t="s">
        <v>3250</v>
      </c>
      <c r="C30395">
        <v>0</v>
      </c>
    </row>
    <row r="30396" spans="1:3" x14ac:dyDescent="0.25">
      <c r="A30396">
        <v>3613865</v>
      </c>
      <c r="B30396" t="s">
        <v>112</v>
      </c>
      <c r="C30396">
        <v>0</v>
      </c>
    </row>
    <row r="30397" spans="1:3" x14ac:dyDescent="0.25">
      <c r="A30397">
        <v>3613861</v>
      </c>
      <c r="B30397" t="s">
        <v>25594</v>
      </c>
      <c r="C30397">
        <v>0</v>
      </c>
    </row>
    <row r="30398" spans="1:3" x14ac:dyDescent="0.25">
      <c r="A30398">
        <v>3613860</v>
      </c>
      <c r="B30398" t="s">
        <v>19328</v>
      </c>
      <c r="C30398">
        <v>0</v>
      </c>
    </row>
    <row r="30399" spans="1:3" x14ac:dyDescent="0.25">
      <c r="A30399">
        <v>3613859</v>
      </c>
      <c r="B30399" t="s">
        <v>11038</v>
      </c>
      <c r="C30399">
        <v>0</v>
      </c>
    </row>
    <row r="30400" spans="1:3" x14ac:dyDescent="0.25">
      <c r="A30400">
        <v>3613706</v>
      </c>
      <c r="B30400" t="s">
        <v>3243</v>
      </c>
      <c r="C30400">
        <v>0</v>
      </c>
    </row>
    <row r="30401" spans="1:3" x14ac:dyDescent="0.25">
      <c r="A30401">
        <v>3613717</v>
      </c>
      <c r="B30401" t="s">
        <v>16025</v>
      </c>
      <c r="C30401">
        <v>0</v>
      </c>
    </row>
    <row r="30402" spans="1:3" x14ac:dyDescent="0.25">
      <c r="A30402">
        <v>3613722</v>
      </c>
      <c r="B30402" t="s">
        <v>8673</v>
      </c>
      <c r="C30402">
        <v>0</v>
      </c>
    </row>
    <row r="30403" spans="1:3" x14ac:dyDescent="0.25">
      <c r="A30403">
        <v>3613721</v>
      </c>
      <c r="B30403" t="s">
        <v>25641</v>
      </c>
      <c r="C30403">
        <v>0</v>
      </c>
    </row>
    <row r="30404" spans="1:3" x14ac:dyDescent="0.25">
      <c r="A30404">
        <v>3613724</v>
      </c>
      <c r="B30404" t="s">
        <v>2028</v>
      </c>
      <c r="C30404">
        <v>0</v>
      </c>
    </row>
    <row r="30405" spans="1:3" x14ac:dyDescent="0.25">
      <c r="A30405">
        <v>3613581</v>
      </c>
      <c r="B30405" t="s">
        <v>13620</v>
      </c>
      <c r="C30405">
        <v>0</v>
      </c>
    </row>
    <row r="30406" spans="1:3" x14ac:dyDescent="0.25">
      <c r="A30406">
        <v>3613202</v>
      </c>
      <c r="B30406" t="s">
        <v>14211</v>
      </c>
      <c r="C30406">
        <v>0</v>
      </c>
    </row>
    <row r="30407" spans="1:3" x14ac:dyDescent="0.25">
      <c r="A30407">
        <v>3613137</v>
      </c>
      <c r="B30407" t="s">
        <v>25841</v>
      </c>
      <c r="C30407">
        <v>0</v>
      </c>
    </row>
    <row r="30408" spans="1:3" x14ac:dyDescent="0.25">
      <c r="A30408">
        <v>3612654</v>
      </c>
      <c r="B30408" t="s">
        <v>17214</v>
      </c>
      <c r="C30408">
        <v>0</v>
      </c>
    </row>
    <row r="30409" spans="1:3" x14ac:dyDescent="0.25">
      <c r="A30409">
        <v>3612416</v>
      </c>
      <c r="B30409" t="s">
        <v>25521</v>
      </c>
      <c r="C30409">
        <v>0</v>
      </c>
    </row>
    <row r="30410" spans="1:3" x14ac:dyDescent="0.25">
      <c r="A30410">
        <v>3612406</v>
      </c>
      <c r="B30410" t="s">
        <v>25466</v>
      </c>
      <c r="C30410">
        <v>0</v>
      </c>
    </row>
    <row r="30411" spans="1:3" x14ac:dyDescent="0.25">
      <c r="A30411">
        <v>3612396</v>
      </c>
      <c r="B30411" t="s">
        <v>14645</v>
      </c>
      <c r="C30411">
        <v>0</v>
      </c>
    </row>
    <row r="30412" spans="1:3" x14ac:dyDescent="0.25">
      <c r="A30412">
        <v>3612392</v>
      </c>
      <c r="B30412" t="s">
        <v>21836</v>
      </c>
      <c r="C30412">
        <v>0</v>
      </c>
    </row>
    <row r="30413" spans="1:3" x14ac:dyDescent="0.25">
      <c r="A30413">
        <v>3612391</v>
      </c>
      <c r="B30413" t="s">
        <v>25729</v>
      </c>
      <c r="C30413">
        <v>0</v>
      </c>
    </row>
    <row r="30414" spans="1:3" x14ac:dyDescent="0.25">
      <c r="A30414">
        <v>3612388</v>
      </c>
      <c r="B30414" t="s">
        <v>13837</v>
      </c>
      <c r="C30414">
        <v>0</v>
      </c>
    </row>
    <row r="30415" spans="1:3" x14ac:dyDescent="0.25">
      <c r="A30415">
        <v>3612387</v>
      </c>
      <c r="B30415" t="s">
        <v>25438</v>
      </c>
      <c r="C30415">
        <v>0</v>
      </c>
    </row>
    <row r="30416" spans="1:3" x14ac:dyDescent="0.25">
      <c r="A30416">
        <v>3612386</v>
      </c>
      <c r="B30416" t="s">
        <v>25462</v>
      </c>
      <c r="C30416">
        <v>0</v>
      </c>
    </row>
    <row r="30417" spans="1:3" x14ac:dyDescent="0.25">
      <c r="A30417">
        <v>3612384</v>
      </c>
      <c r="B30417" t="s">
        <v>20577</v>
      </c>
      <c r="C30417">
        <v>0</v>
      </c>
    </row>
    <row r="30418" spans="1:3" x14ac:dyDescent="0.25">
      <c r="A30418">
        <v>3612383</v>
      </c>
      <c r="B30418" t="s">
        <v>13133</v>
      </c>
      <c r="C30418">
        <v>0</v>
      </c>
    </row>
    <row r="30419" spans="1:3" x14ac:dyDescent="0.25">
      <c r="A30419">
        <v>3612382</v>
      </c>
      <c r="B30419" t="s">
        <v>26036</v>
      </c>
      <c r="C30419">
        <v>0</v>
      </c>
    </row>
    <row r="30420" spans="1:3" x14ac:dyDescent="0.25">
      <c r="A30420">
        <v>3612375</v>
      </c>
      <c r="B30420" t="s">
        <v>13674</v>
      </c>
      <c r="C30420">
        <v>0</v>
      </c>
    </row>
    <row r="30421" spans="1:3" x14ac:dyDescent="0.25">
      <c r="A30421">
        <v>3612373</v>
      </c>
      <c r="B30421" t="s">
        <v>25715</v>
      </c>
      <c r="C30421">
        <v>0</v>
      </c>
    </row>
    <row r="30422" spans="1:3" x14ac:dyDescent="0.25">
      <c r="A30422">
        <v>3612359</v>
      </c>
      <c r="B30422" t="s">
        <v>10397</v>
      </c>
      <c r="C30422">
        <v>0</v>
      </c>
    </row>
    <row r="30423" spans="1:3" x14ac:dyDescent="0.25">
      <c r="A30423">
        <v>3612353</v>
      </c>
      <c r="B30423" t="s">
        <v>16063</v>
      </c>
      <c r="C30423">
        <v>0</v>
      </c>
    </row>
    <row r="30424" spans="1:3" x14ac:dyDescent="0.25">
      <c r="A30424">
        <v>3612344</v>
      </c>
      <c r="B30424" t="s">
        <v>13647</v>
      </c>
      <c r="C30424">
        <v>0</v>
      </c>
    </row>
    <row r="30425" spans="1:3" x14ac:dyDescent="0.25">
      <c r="A30425">
        <v>3612342</v>
      </c>
      <c r="B30425" t="s">
        <v>25475</v>
      </c>
      <c r="C30425">
        <v>0</v>
      </c>
    </row>
    <row r="30426" spans="1:3" x14ac:dyDescent="0.25">
      <c r="A30426">
        <v>3612341</v>
      </c>
      <c r="B30426" t="s">
        <v>25560</v>
      </c>
      <c r="C30426">
        <v>0</v>
      </c>
    </row>
    <row r="30427" spans="1:3" x14ac:dyDescent="0.25">
      <c r="A30427">
        <v>3612340</v>
      </c>
      <c r="B30427" t="s">
        <v>25553</v>
      </c>
      <c r="C30427">
        <v>0</v>
      </c>
    </row>
    <row r="30428" spans="1:3" x14ac:dyDescent="0.25">
      <c r="A30428">
        <v>3612338</v>
      </c>
      <c r="B30428" t="s">
        <v>21770</v>
      </c>
      <c r="C30428">
        <v>0</v>
      </c>
    </row>
    <row r="30429" spans="1:3" x14ac:dyDescent="0.25">
      <c r="A30429">
        <v>3612336</v>
      </c>
      <c r="B30429" t="s">
        <v>25474</v>
      </c>
      <c r="C30429">
        <v>0</v>
      </c>
    </row>
    <row r="30430" spans="1:3" x14ac:dyDescent="0.25">
      <c r="A30430">
        <v>3612335</v>
      </c>
      <c r="B30430" t="s">
        <v>20604</v>
      </c>
      <c r="C30430">
        <v>0</v>
      </c>
    </row>
    <row r="30431" spans="1:3" x14ac:dyDescent="0.25">
      <c r="A30431">
        <v>3612331</v>
      </c>
      <c r="B30431" t="s">
        <v>21763</v>
      </c>
      <c r="C30431">
        <v>0</v>
      </c>
    </row>
    <row r="30432" spans="1:3" x14ac:dyDescent="0.25">
      <c r="A30432">
        <v>3612330</v>
      </c>
      <c r="B30432" t="s">
        <v>16397</v>
      </c>
      <c r="C30432">
        <v>0</v>
      </c>
    </row>
    <row r="30433" spans="1:3" x14ac:dyDescent="0.25">
      <c r="A30433">
        <v>3612326</v>
      </c>
      <c r="B30433" t="s">
        <v>25723</v>
      </c>
      <c r="C30433">
        <v>0</v>
      </c>
    </row>
    <row r="30434" spans="1:3" x14ac:dyDescent="0.25">
      <c r="A30434">
        <v>3612323</v>
      </c>
      <c r="B30434" t="s">
        <v>25643</v>
      </c>
      <c r="C30434">
        <v>0</v>
      </c>
    </row>
    <row r="30435" spans="1:3" x14ac:dyDescent="0.25">
      <c r="A30435">
        <v>3612322</v>
      </c>
      <c r="B30435" t="s">
        <v>1032</v>
      </c>
      <c r="C30435">
        <v>0</v>
      </c>
    </row>
    <row r="30436" spans="1:3" x14ac:dyDescent="0.25">
      <c r="A30436">
        <v>3612318</v>
      </c>
      <c r="B30436" t="s">
        <v>1038</v>
      </c>
      <c r="C30436">
        <v>0</v>
      </c>
    </row>
    <row r="30437" spans="1:3" x14ac:dyDescent="0.25">
      <c r="A30437">
        <v>3612310</v>
      </c>
      <c r="B30437" t="s">
        <v>21060</v>
      </c>
      <c r="C30437">
        <v>0</v>
      </c>
    </row>
    <row r="30438" spans="1:3" x14ac:dyDescent="0.25">
      <c r="A30438">
        <v>3612309</v>
      </c>
      <c r="B30438" t="s">
        <v>25449</v>
      </c>
      <c r="C30438">
        <v>0</v>
      </c>
    </row>
    <row r="30439" spans="1:3" x14ac:dyDescent="0.25">
      <c r="A30439">
        <v>3612308</v>
      </c>
      <c r="B30439" t="s">
        <v>6640</v>
      </c>
      <c r="C30439">
        <v>0</v>
      </c>
    </row>
    <row r="30440" spans="1:3" x14ac:dyDescent="0.25">
      <c r="A30440">
        <v>3612305</v>
      </c>
      <c r="B30440" t="s">
        <v>34</v>
      </c>
      <c r="C30440">
        <v>0</v>
      </c>
    </row>
    <row r="30441" spans="1:3" x14ac:dyDescent="0.25">
      <c r="A30441">
        <v>3612301</v>
      </c>
      <c r="B30441" t="s">
        <v>25471</v>
      </c>
      <c r="C30441">
        <v>0</v>
      </c>
    </row>
    <row r="30442" spans="1:3" x14ac:dyDescent="0.25">
      <c r="A30442">
        <v>3612299</v>
      </c>
      <c r="B30442" t="s">
        <v>25517</v>
      </c>
      <c r="C30442">
        <v>0</v>
      </c>
    </row>
    <row r="30443" spans="1:3" x14ac:dyDescent="0.25">
      <c r="A30443">
        <v>3612298</v>
      </c>
      <c r="B30443" t="s">
        <v>5052</v>
      </c>
      <c r="C30443">
        <v>0</v>
      </c>
    </row>
    <row r="30444" spans="1:3" x14ac:dyDescent="0.25">
      <c r="A30444">
        <v>3612291</v>
      </c>
      <c r="B30444" t="s">
        <v>8343</v>
      </c>
      <c r="C30444">
        <v>0</v>
      </c>
    </row>
    <row r="30445" spans="1:3" x14ac:dyDescent="0.25">
      <c r="A30445">
        <v>3612290</v>
      </c>
      <c r="B30445" t="s">
        <v>25609</v>
      </c>
      <c r="C30445">
        <v>0</v>
      </c>
    </row>
    <row r="30446" spans="1:3" x14ac:dyDescent="0.25">
      <c r="A30446">
        <v>3612289</v>
      </c>
      <c r="B30446" t="s">
        <v>26167</v>
      </c>
      <c r="C30446">
        <v>0</v>
      </c>
    </row>
    <row r="30447" spans="1:3" x14ac:dyDescent="0.25">
      <c r="A30447">
        <v>3612288</v>
      </c>
      <c r="B30447" t="s">
        <v>619</v>
      </c>
      <c r="C30447">
        <v>0</v>
      </c>
    </row>
    <row r="30448" spans="1:3" x14ac:dyDescent="0.25">
      <c r="A30448">
        <v>3612284</v>
      </c>
      <c r="B30448" t="s">
        <v>25519</v>
      </c>
      <c r="C30448">
        <v>0</v>
      </c>
    </row>
    <row r="30449" spans="1:3" x14ac:dyDescent="0.25">
      <c r="A30449">
        <v>3612273</v>
      </c>
      <c r="B30449" t="s">
        <v>20786</v>
      </c>
      <c r="C30449">
        <v>0</v>
      </c>
    </row>
    <row r="30450" spans="1:3" x14ac:dyDescent="0.25">
      <c r="A30450">
        <v>3612270</v>
      </c>
      <c r="B30450" t="s">
        <v>3121</v>
      </c>
      <c r="C30450">
        <v>0</v>
      </c>
    </row>
    <row r="30451" spans="1:3" x14ac:dyDescent="0.25">
      <c r="A30451">
        <v>3612268</v>
      </c>
      <c r="B30451" t="s">
        <v>310</v>
      </c>
      <c r="C30451">
        <v>0</v>
      </c>
    </row>
    <row r="30452" spans="1:3" x14ac:dyDescent="0.25">
      <c r="A30452">
        <v>3612267</v>
      </c>
      <c r="B30452" t="s">
        <v>25451</v>
      </c>
      <c r="C30452">
        <v>0</v>
      </c>
    </row>
    <row r="30453" spans="1:3" x14ac:dyDescent="0.25">
      <c r="A30453">
        <v>3612264</v>
      </c>
      <c r="B30453" t="s">
        <v>6671</v>
      </c>
      <c r="C30453">
        <v>0</v>
      </c>
    </row>
    <row r="30454" spans="1:3" x14ac:dyDescent="0.25">
      <c r="A30454">
        <v>3612261</v>
      </c>
      <c r="B30454" t="s">
        <v>25649</v>
      </c>
      <c r="C30454">
        <v>0</v>
      </c>
    </row>
    <row r="30455" spans="1:3" x14ac:dyDescent="0.25">
      <c r="A30455">
        <v>3612258</v>
      </c>
      <c r="B30455" t="s">
        <v>26145</v>
      </c>
      <c r="C30455">
        <v>0</v>
      </c>
    </row>
    <row r="30456" spans="1:3" x14ac:dyDescent="0.25">
      <c r="A30456">
        <v>3612256</v>
      </c>
      <c r="B30456" t="s">
        <v>25485</v>
      </c>
      <c r="C30456">
        <v>0</v>
      </c>
    </row>
    <row r="30457" spans="1:3" x14ac:dyDescent="0.25">
      <c r="A30457">
        <v>3612255</v>
      </c>
      <c r="B30457" t="s">
        <v>25498</v>
      </c>
      <c r="C30457">
        <v>0</v>
      </c>
    </row>
    <row r="30458" spans="1:3" x14ac:dyDescent="0.25">
      <c r="A30458">
        <v>3612252</v>
      </c>
      <c r="B30458" t="s">
        <v>25907</v>
      </c>
      <c r="C30458">
        <v>0</v>
      </c>
    </row>
    <row r="30459" spans="1:3" x14ac:dyDescent="0.25">
      <c r="A30459">
        <v>3612251</v>
      </c>
      <c r="B30459" t="s">
        <v>270</v>
      </c>
      <c r="C30459">
        <v>0</v>
      </c>
    </row>
    <row r="30460" spans="1:3" x14ac:dyDescent="0.25">
      <c r="A30460">
        <v>3612250</v>
      </c>
      <c r="B30460" t="s">
        <v>13827</v>
      </c>
      <c r="C30460">
        <v>0</v>
      </c>
    </row>
    <row r="30461" spans="1:3" x14ac:dyDescent="0.25">
      <c r="A30461">
        <v>3612247</v>
      </c>
      <c r="B30461" t="s">
        <v>25450</v>
      </c>
      <c r="C30461">
        <v>0</v>
      </c>
    </row>
    <row r="30462" spans="1:3" x14ac:dyDescent="0.25">
      <c r="A30462">
        <v>3612241</v>
      </c>
      <c r="B30462" t="s">
        <v>19328</v>
      </c>
      <c r="C30462">
        <v>0</v>
      </c>
    </row>
    <row r="30463" spans="1:3" x14ac:dyDescent="0.25">
      <c r="A30463">
        <v>3612238</v>
      </c>
      <c r="B30463" t="s">
        <v>26174</v>
      </c>
      <c r="C30463">
        <v>0</v>
      </c>
    </row>
    <row r="30464" spans="1:3" x14ac:dyDescent="0.25">
      <c r="A30464">
        <v>3612237</v>
      </c>
      <c r="B30464" t="s">
        <v>25873</v>
      </c>
      <c r="C30464">
        <v>0</v>
      </c>
    </row>
    <row r="30465" spans="1:3" x14ac:dyDescent="0.25">
      <c r="A30465">
        <v>3612235</v>
      </c>
      <c r="B30465" t="s">
        <v>25856</v>
      </c>
      <c r="C30465">
        <v>0</v>
      </c>
    </row>
    <row r="30466" spans="1:3" x14ac:dyDescent="0.25">
      <c r="A30466">
        <v>3612230</v>
      </c>
      <c r="B30466" t="s">
        <v>25803</v>
      </c>
      <c r="C30466">
        <v>0</v>
      </c>
    </row>
    <row r="30467" spans="1:3" x14ac:dyDescent="0.25">
      <c r="A30467">
        <v>3612223</v>
      </c>
      <c r="B30467" t="s">
        <v>25630</v>
      </c>
      <c r="C30467">
        <v>0</v>
      </c>
    </row>
    <row r="30468" spans="1:3" x14ac:dyDescent="0.25">
      <c r="A30468">
        <v>3612222</v>
      </c>
      <c r="B30468" t="s">
        <v>14153</v>
      </c>
      <c r="C30468">
        <v>0</v>
      </c>
    </row>
    <row r="30469" spans="1:3" x14ac:dyDescent="0.25">
      <c r="A30469">
        <v>3612219</v>
      </c>
      <c r="B30469" t="s">
        <v>559</v>
      </c>
      <c r="C30469">
        <v>0</v>
      </c>
    </row>
    <row r="30470" spans="1:3" x14ac:dyDescent="0.25">
      <c r="A30470">
        <v>3612217</v>
      </c>
      <c r="B30470" t="s">
        <v>21324</v>
      </c>
      <c r="C30470">
        <v>0</v>
      </c>
    </row>
    <row r="30471" spans="1:3" x14ac:dyDescent="0.25">
      <c r="A30471">
        <v>3612216</v>
      </c>
      <c r="B30471" t="s">
        <v>25829</v>
      </c>
      <c r="C30471">
        <v>0</v>
      </c>
    </row>
    <row r="30472" spans="1:3" x14ac:dyDescent="0.25">
      <c r="A30472">
        <v>3612212</v>
      </c>
      <c r="B30472" t="s">
        <v>25711</v>
      </c>
      <c r="C30472">
        <v>0</v>
      </c>
    </row>
    <row r="30473" spans="1:3" x14ac:dyDescent="0.25">
      <c r="A30473">
        <v>3612198</v>
      </c>
      <c r="B30473" t="s">
        <v>5488</v>
      </c>
      <c r="C30473">
        <v>0</v>
      </c>
    </row>
    <row r="30474" spans="1:3" x14ac:dyDescent="0.25">
      <c r="A30474">
        <v>3612195</v>
      </c>
      <c r="B30474" t="s">
        <v>25715</v>
      </c>
      <c r="C30474">
        <v>0</v>
      </c>
    </row>
    <row r="30475" spans="1:3" x14ac:dyDescent="0.25">
      <c r="A30475">
        <v>3612192</v>
      </c>
      <c r="B30475" t="s">
        <v>13629</v>
      </c>
      <c r="C30475">
        <v>0</v>
      </c>
    </row>
    <row r="30476" spans="1:3" x14ac:dyDescent="0.25">
      <c r="A30476">
        <v>3612191</v>
      </c>
      <c r="B30476" t="s">
        <v>21022</v>
      </c>
      <c r="C30476">
        <v>0</v>
      </c>
    </row>
    <row r="30477" spans="1:3" x14ac:dyDescent="0.25">
      <c r="A30477">
        <v>3612190</v>
      </c>
      <c r="B30477" t="s">
        <v>3321</v>
      </c>
      <c r="C30477">
        <v>0</v>
      </c>
    </row>
    <row r="30478" spans="1:3" x14ac:dyDescent="0.25">
      <c r="A30478">
        <v>3612182</v>
      </c>
      <c r="B30478" t="s">
        <v>25499</v>
      </c>
      <c r="C30478">
        <v>0</v>
      </c>
    </row>
    <row r="30479" spans="1:3" x14ac:dyDescent="0.25">
      <c r="A30479">
        <v>3612177</v>
      </c>
      <c r="B30479" t="s">
        <v>25852</v>
      </c>
      <c r="C30479">
        <v>0</v>
      </c>
    </row>
    <row r="30480" spans="1:3" x14ac:dyDescent="0.25">
      <c r="A30480">
        <v>3612176</v>
      </c>
      <c r="B30480" t="s">
        <v>14033</v>
      </c>
      <c r="C30480">
        <v>0</v>
      </c>
    </row>
    <row r="30481" spans="1:3" x14ac:dyDescent="0.25">
      <c r="A30481">
        <v>3612172</v>
      </c>
      <c r="B30481" t="s">
        <v>25858</v>
      </c>
      <c r="C30481">
        <v>0</v>
      </c>
    </row>
    <row r="30482" spans="1:3" x14ac:dyDescent="0.25">
      <c r="A30482">
        <v>3612162</v>
      </c>
      <c r="B30482" t="s">
        <v>13087</v>
      </c>
      <c r="C30482">
        <v>0</v>
      </c>
    </row>
    <row r="30483" spans="1:3" x14ac:dyDescent="0.25">
      <c r="A30483">
        <v>3612159</v>
      </c>
      <c r="B30483" t="s">
        <v>7502</v>
      </c>
      <c r="C30483">
        <v>0</v>
      </c>
    </row>
    <row r="30484" spans="1:3" x14ac:dyDescent="0.25">
      <c r="A30484">
        <v>3612134</v>
      </c>
      <c r="B30484" t="s">
        <v>6754</v>
      </c>
      <c r="C30484">
        <v>0</v>
      </c>
    </row>
    <row r="30485" spans="1:3" x14ac:dyDescent="0.25">
      <c r="A30485">
        <v>3612133</v>
      </c>
      <c r="B30485" t="s">
        <v>26165</v>
      </c>
      <c r="C30485">
        <v>0</v>
      </c>
    </row>
    <row r="30486" spans="1:3" x14ac:dyDescent="0.25">
      <c r="A30486">
        <v>3612132</v>
      </c>
      <c r="B30486" t="s">
        <v>25461</v>
      </c>
      <c r="C30486">
        <v>0</v>
      </c>
    </row>
    <row r="30487" spans="1:3" x14ac:dyDescent="0.25">
      <c r="A30487">
        <v>3612131</v>
      </c>
      <c r="B30487" t="s">
        <v>1177</v>
      </c>
      <c r="C30487">
        <v>0</v>
      </c>
    </row>
    <row r="30488" spans="1:3" x14ac:dyDescent="0.25">
      <c r="A30488">
        <v>3612122</v>
      </c>
      <c r="B30488" t="s">
        <v>449</v>
      </c>
      <c r="C30488">
        <v>0</v>
      </c>
    </row>
    <row r="30489" spans="1:3" x14ac:dyDescent="0.25">
      <c r="A30489">
        <v>3612121</v>
      </c>
      <c r="B30489" t="s">
        <v>3205</v>
      </c>
      <c r="C30489">
        <v>0</v>
      </c>
    </row>
    <row r="30490" spans="1:3" x14ac:dyDescent="0.25">
      <c r="A30490">
        <v>3612120</v>
      </c>
      <c r="B30490" t="s">
        <v>25716</v>
      </c>
      <c r="C30490">
        <v>0</v>
      </c>
    </row>
    <row r="30491" spans="1:3" x14ac:dyDescent="0.25">
      <c r="A30491">
        <v>3612118</v>
      </c>
      <c r="B30491" t="s">
        <v>17955</v>
      </c>
      <c r="C30491">
        <v>0</v>
      </c>
    </row>
    <row r="30492" spans="1:3" x14ac:dyDescent="0.25">
      <c r="A30492">
        <v>3612113</v>
      </c>
      <c r="B30492" t="s">
        <v>6422</v>
      </c>
      <c r="C30492">
        <v>0</v>
      </c>
    </row>
    <row r="30493" spans="1:3" x14ac:dyDescent="0.25">
      <c r="A30493">
        <v>3612112</v>
      </c>
      <c r="B30493" t="s">
        <v>387</v>
      </c>
      <c r="C30493">
        <v>0</v>
      </c>
    </row>
    <row r="30494" spans="1:3" x14ac:dyDescent="0.25">
      <c r="A30494">
        <v>3612111</v>
      </c>
      <c r="B30494" t="s">
        <v>25819</v>
      </c>
      <c r="C30494">
        <v>0</v>
      </c>
    </row>
    <row r="30495" spans="1:3" x14ac:dyDescent="0.25">
      <c r="A30495">
        <v>3612108</v>
      </c>
      <c r="B30495" t="s">
        <v>449</v>
      </c>
      <c r="C30495">
        <v>0</v>
      </c>
    </row>
    <row r="30496" spans="1:3" x14ac:dyDescent="0.25">
      <c r="A30496">
        <v>3612100</v>
      </c>
      <c r="B30496" t="s">
        <v>25580</v>
      </c>
      <c r="C30496">
        <v>0</v>
      </c>
    </row>
    <row r="30497" spans="1:3" x14ac:dyDescent="0.25">
      <c r="A30497">
        <v>3612093</v>
      </c>
      <c r="B30497" t="s">
        <v>25512</v>
      </c>
      <c r="C30497">
        <v>0</v>
      </c>
    </row>
    <row r="30498" spans="1:3" x14ac:dyDescent="0.25">
      <c r="A30498">
        <v>3612092</v>
      </c>
      <c r="B30498" t="s">
        <v>72</v>
      </c>
      <c r="C30498">
        <v>0</v>
      </c>
    </row>
    <row r="30499" spans="1:3" x14ac:dyDescent="0.25">
      <c r="A30499">
        <v>3612091</v>
      </c>
      <c r="B30499" t="s">
        <v>4656</v>
      </c>
      <c r="C30499">
        <v>0</v>
      </c>
    </row>
    <row r="30500" spans="1:3" x14ac:dyDescent="0.25">
      <c r="A30500">
        <v>3612090</v>
      </c>
      <c r="B30500" t="s">
        <v>2444</v>
      </c>
      <c r="C30500">
        <v>0</v>
      </c>
    </row>
    <row r="30501" spans="1:3" x14ac:dyDescent="0.25">
      <c r="A30501">
        <v>3612087</v>
      </c>
      <c r="B30501" t="s">
        <v>25887</v>
      </c>
      <c r="C30501">
        <v>0</v>
      </c>
    </row>
    <row r="30502" spans="1:3" x14ac:dyDescent="0.25">
      <c r="A30502">
        <v>3612081</v>
      </c>
      <c r="B30502" t="s">
        <v>1210</v>
      </c>
      <c r="C30502">
        <v>0</v>
      </c>
    </row>
    <row r="30503" spans="1:3" x14ac:dyDescent="0.25">
      <c r="A30503">
        <v>3612078</v>
      </c>
      <c r="B30503" t="s">
        <v>5782</v>
      </c>
      <c r="C30503">
        <v>0</v>
      </c>
    </row>
    <row r="30504" spans="1:3" x14ac:dyDescent="0.25">
      <c r="A30504">
        <v>3612077</v>
      </c>
      <c r="B30504" t="s">
        <v>6668</v>
      </c>
      <c r="C30504">
        <v>0</v>
      </c>
    </row>
    <row r="30505" spans="1:3" x14ac:dyDescent="0.25">
      <c r="A30505">
        <v>3612076</v>
      </c>
      <c r="B30505" t="s">
        <v>2148</v>
      </c>
      <c r="C30505">
        <v>0</v>
      </c>
    </row>
    <row r="30506" spans="1:3" x14ac:dyDescent="0.25">
      <c r="A30506">
        <v>3612075</v>
      </c>
      <c r="B30506" t="s">
        <v>26185</v>
      </c>
      <c r="C30506">
        <v>0</v>
      </c>
    </row>
    <row r="30507" spans="1:3" x14ac:dyDescent="0.25">
      <c r="A30507">
        <v>3612070</v>
      </c>
      <c r="B30507" t="s">
        <v>1106</v>
      </c>
      <c r="C30507">
        <v>0</v>
      </c>
    </row>
    <row r="30508" spans="1:3" x14ac:dyDescent="0.25">
      <c r="A30508">
        <v>3612068</v>
      </c>
      <c r="B30508" t="s">
        <v>25859</v>
      </c>
      <c r="C30508">
        <v>0</v>
      </c>
    </row>
    <row r="30509" spans="1:3" x14ac:dyDescent="0.25">
      <c r="A30509">
        <v>3612066</v>
      </c>
      <c r="B30509" t="s">
        <v>7495</v>
      </c>
      <c r="C30509">
        <v>0</v>
      </c>
    </row>
    <row r="30510" spans="1:3" x14ac:dyDescent="0.25">
      <c r="A30510">
        <v>3612062</v>
      </c>
      <c r="B30510" t="s">
        <v>25849</v>
      </c>
      <c r="C30510">
        <v>0</v>
      </c>
    </row>
    <row r="30511" spans="1:3" x14ac:dyDescent="0.25">
      <c r="A30511">
        <v>3612061</v>
      </c>
      <c r="B30511" t="s">
        <v>1734</v>
      </c>
      <c r="C30511">
        <v>0</v>
      </c>
    </row>
    <row r="30512" spans="1:3" x14ac:dyDescent="0.25">
      <c r="A30512">
        <v>3612056</v>
      </c>
      <c r="B30512" t="s">
        <v>21330</v>
      </c>
      <c r="C30512">
        <v>0</v>
      </c>
    </row>
    <row r="30513" spans="1:3" x14ac:dyDescent="0.25">
      <c r="A30513">
        <v>3612055</v>
      </c>
      <c r="B30513" t="s">
        <v>25599</v>
      </c>
      <c r="C30513">
        <v>0</v>
      </c>
    </row>
    <row r="30514" spans="1:3" x14ac:dyDescent="0.25">
      <c r="A30514">
        <v>3612053</v>
      </c>
      <c r="B30514" t="s">
        <v>1063</v>
      </c>
      <c r="C30514">
        <v>0</v>
      </c>
    </row>
    <row r="30515" spans="1:3" x14ac:dyDescent="0.25">
      <c r="A30515">
        <v>3612052</v>
      </c>
      <c r="B30515" t="s">
        <v>21240</v>
      </c>
      <c r="C30515">
        <v>0</v>
      </c>
    </row>
    <row r="30516" spans="1:3" x14ac:dyDescent="0.25">
      <c r="A30516">
        <v>3612051</v>
      </c>
      <c r="B30516" t="s">
        <v>25500</v>
      </c>
      <c r="C30516">
        <v>0</v>
      </c>
    </row>
    <row r="30517" spans="1:3" x14ac:dyDescent="0.25">
      <c r="A30517">
        <v>3612050</v>
      </c>
      <c r="B30517" t="s">
        <v>25491</v>
      </c>
      <c r="C30517">
        <v>0</v>
      </c>
    </row>
    <row r="30518" spans="1:3" x14ac:dyDescent="0.25">
      <c r="A30518">
        <v>3612049</v>
      </c>
      <c r="B30518" t="s">
        <v>1322</v>
      </c>
      <c r="C30518">
        <v>0</v>
      </c>
    </row>
    <row r="30519" spans="1:3" x14ac:dyDescent="0.25">
      <c r="A30519">
        <v>3612048</v>
      </c>
      <c r="B30519" t="s">
        <v>25850</v>
      </c>
      <c r="C30519">
        <v>0</v>
      </c>
    </row>
    <row r="30520" spans="1:3" x14ac:dyDescent="0.25">
      <c r="A30520">
        <v>3612045</v>
      </c>
      <c r="B30520" t="s">
        <v>86</v>
      </c>
      <c r="C30520">
        <v>0</v>
      </c>
    </row>
    <row r="30521" spans="1:3" x14ac:dyDescent="0.25">
      <c r="A30521">
        <v>3612043</v>
      </c>
      <c r="B30521" t="s">
        <v>130</v>
      </c>
      <c r="C30521">
        <v>0</v>
      </c>
    </row>
    <row r="30522" spans="1:3" x14ac:dyDescent="0.25">
      <c r="A30522">
        <v>3612041</v>
      </c>
      <c r="B30522" t="s">
        <v>26164</v>
      </c>
      <c r="C30522">
        <v>0</v>
      </c>
    </row>
    <row r="30523" spans="1:3" x14ac:dyDescent="0.25">
      <c r="A30523">
        <v>3612022</v>
      </c>
      <c r="B30523" t="s">
        <v>6180</v>
      </c>
      <c r="C30523">
        <v>0</v>
      </c>
    </row>
    <row r="30524" spans="1:3" x14ac:dyDescent="0.25">
      <c r="A30524">
        <v>3612017</v>
      </c>
      <c r="B30524" t="s">
        <v>1838</v>
      </c>
      <c r="C30524">
        <v>0</v>
      </c>
    </row>
    <row r="30525" spans="1:3" x14ac:dyDescent="0.25">
      <c r="A30525">
        <v>3612016</v>
      </c>
      <c r="B30525" t="s">
        <v>5020</v>
      </c>
      <c r="C30525">
        <v>0</v>
      </c>
    </row>
    <row r="30526" spans="1:3" x14ac:dyDescent="0.25">
      <c r="A30526">
        <v>3612014</v>
      </c>
      <c r="B30526" t="s">
        <v>15119</v>
      </c>
      <c r="C30526">
        <v>0</v>
      </c>
    </row>
    <row r="30527" spans="1:3" x14ac:dyDescent="0.25">
      <c r="A30527">
        <v>3612013</v>
      </c>
      <c r="B30527" t="s">
        <v>25532</v>
      </c>
      <c r="C30527">
        <v>0</v>
      </c>
    </row>
    <row r="30528" spans="1:3" x14ac:dyDescent="0.25">
      <c r="A30528">
        <v>3612012</v>
      </c>
      <c r="B30528" t="s">
        <v>1334</v>
      </c>
      <c r="C30528">
        <v>0</v>
      </c>
    </row>
    <row r="30529" spans="1:3" x14ac:dyDescent="0.25">
      <c r="A30529">
        <v>3612006</v>
      </c>
      <c r="B30529" t="s">
        <v>874</v>
      </c>
      <c r="C30529">
        <v>0</v>
      </c>
    </row>
    <row r="30530" spans="1:3" x14ac:dyDescent="0.25">
      <c r="A30530">
        <v>3612005</v>
      </c>
      <c r="B30530" t="s">
        <v>3162</v>
      </c>
      <c r="C30530">
        <v>0</v>
      </c>
    </row>
    <row r="30531" spans="1:3" x14ac:dyDescent="0.25">
      <c r="A30531">
        <v>3612004</v>
      </c>
      <c r="B30531" t="s">
        <v>25649</v>
      </c>
      <c r="C30531">
        <v>0</v>
      </c>
    </row>
    <row r="30532" spans="1:3" x14ac:dyDescent="0.25">
      <c r="A30532">
        <v>3612002</v>
      </c>
      <c r="B30532" t="s">
        <v>1512</v>
      </c>
      <c r="C30532">
        <v>0</v>
      </c>
    </row>
    <row r="30533" spans="1:3" x14ac:dyDescent="0.25">
      <c r="A30533">
        <v>3612001</v>
      </c>
      <c r="B30533" t="s">
        <v>7856</v>
      </c>
      <c r="C30533">
        <v>0</v>
      </c>
    </row>
    <row r="30534" spans="1:3" x14ac:dyDescent="0.25">
      <c r="A30534">
        <v>3611997</v>
      </c>
      <c r="B30534" t="s">
        <v>21826</v>
      </c>
      <c r="C30534">
        <v>0</v>
      </c>
    </row>
    <row r="30535" spans="1:3" x14ac:dyDescent="0.25">
      <c r="A30535">
        <v>3611996</v>
      </c>
      <c r="B30535" t="s">
        <v>18709</v>
      </c>
      <c r="C30535">
        <v>0</v>
      </c>
    </row>
    <row r="30536" spans="1:3" x14ac:dyDescent="0.25">
      <c r="A30536">
        <v>3611993</v>
      </c>
      <c r="B30536" t="s">
        <v>25815</v>
      </c>
      <c r="C30536">
        <v>0</v>
      </c>
    </row>
    <row r="30537" spans="1:3" x14ac:dyDescent="0.25">
      <c r="A30537">
        <v>3611989</v>
      </c>
      <c r="B30537" t="s">
        <v>25760</v>
      </c>
      <c r="C30537">
        <v>0</v>
      </c>
    </row>
    <row r="30538" spans="1:3" x14ac:dyDescent="0.25">
      <c r="A30538">
        <v>3611987</v>
      </c>
      <c r="B30538" t="s">
        <v>5367</v>
      </c>
      <c r="C30538">
        <v>0</v>
      </c>
    </row>
    <row r="30539" spans="1:3" x14ac:dyDescent="0.25">
      <c r="A30539">
        <v>3611986</v>
      </c>
      <c r="B30539" t="s">
        <v>2436</v>
      </c>
      <c r="C30539">
        <v>0</v>
      </c>
    </row>
    <row r="30540" spans="1:3" x14ac:dyDescent="0.25">
      <c r="A30540">
        <v>3611985</v>
      </c>
      <c r="B30540" t="s">
        <v>25476</v>
      </c>
      <c r="C30540">
        <v>0</v>
      </c>
    </row>
    <row r="30541" spans="1:3" x14ac:dyDescent="0.25">
      <c r="A30541">
        <v>3611983</v>
      </c>
      <c r="B30541" t="s">
        <v>21885</v>
      </c>
      <c r="C30541">
        <v>0</v>
      </c>
    </row>
    <row r="30542" spans="1:3" x14ac:dyDescent="0.25">
      <c r="A30542">
        <v>3611982</v>
      </c>
      <c r="B30542" t="s">
        <v>25484</v>
      </c>
      <c r="C30542">
        <v>0</v>
      </c>
    </row>
    <row r="30543" spans="1:3" x14ac:dyDescent="0.25">
      <c r="A30543">
        <v>3611981</v>
      </c>
      <c r="B30543" t="s">
        <v>8757</v>
      </c>
      <c r="C30543">
        <v>0</v>
      </c>
    </row>
    <row r="30544" spans="1:3" x14ac:dyDescent="0.25">
      <c r="A30544">
        <v>3611980</v>
      </c>
      <c r="B30544" t="s">
        <v>25926</v>
      </c>
      <c r="C30544">
        <v>0</v>
      </c>
    </row>
    <row r="30545" spans="1:3" x14ac:dyDescent="0.25">
      <c r="A30545">
        <v>3611973</v>
      </c>
      <c r="B30545" t="s">
        <v>25838</v>
      </c>
      <c r="C30545">
        <v>0</v>
      </c>
    </row>
    <row r="30546" spans="1:3" x14ac:dyDescent="0.25">
      <c r="A30546">
        <v>3611972</v>
      </c>
      <c r="B30546" t="s">
        <v>1783</v>
      </c>
      <c r="C30546">
        <v>0</v>
      </c>
    </row>
    <row r="30547" spans="1:3" x14ac:dyDescent="0.25">
      <c r="A30547">
        <v>3611970</v>
      </c>
      <c r="B30547" t="s">
        <v>257</v>
      </c>
      <c r="C30547">
        <v>0</v>
      </c>
    </row>
    <row r="30548" spans="1:3" x14ac:dyDescent="0.25">
      <c r="A30548">
        <v>3611969</v>
      </c>
      <c r="B30548" t="s">
        <v>1790</v>
      </c>
      <c r="C30548">
        <v>0</v>
      </c>
    </row>
    <row r="30549" spans="1:3" x14ac:dyDescent="0.25">
      <c r="A30549">
        <v>3611968</v>
      </c>
      <c r="B30549" t="s">
        <v>3024</v>
      </c>
      <c r="C30549">
        <v>0</v>
      </c>
    </row>
    <row r="30550" spans="1:3" x14ac:dyDescent="0.25">
      <c r="A30550">
        <v>3611966</v>
      </c>
      <c r="B30550" t="s">
        <v>4296</v>
      </c>
      <c r="C30550">
        <v>0</v>
      </c>
    </row>
    <row r="30551" spans="1:3" x14ac:dyDescent="0.25">
      <c r="A30551">
        <v>1073259</v>
      </c>
      <c r="B30551" t="s">
        <v>25830</v>
      </c>
      <c r="C30551">
        <v>0</v>
      </c>
    </row>
    <row r="30552" spans="1:3" x14ac:dyDescent="0.25">
      <c r="A30552">
        <v>3611859</v>
      </c>
      <c r="B30552" t="s">
        <v>26090</v>
      </c>
      <c r="C30552">
        <v>0</v>
      </c>
    </row>
    <row r="30553" spans="1:3" x14ac:dyDescent="0.25">
      <c r="A30553">
        <v>3611858</v>
      </c>
      <c r="B30553" t="s">
        <v>26090</v>
      </c>
      <c r="C30553">
        <v>0</v>
      </c>
    </row>
    <row r="30554" spans="1:3" x14ac:dyDescent="0.25">
      <c r="A30554">
        <v>3611848</v>
      </c>
      <c r="B30554" t="s">
        <v>3174</v>
      </c>
      <c r="C30554">
        <v>0</v>
      </c>
    </row>
    <row r="30555" spans="1:3" x14ac:dyDescent="0.25">
      <c r="A30555">
        <v>3611844</v>
      </c>
      <c r="B30555" t="s">
        <v>25925</v>
      </c>
      <c r="C30555">
        <v>0</v>
      </c>
    </row>
    <row r="30556" spans="1:3" x14ac:dyDescent="0.25">
      <c r="A30556">
        <v>3611843</v>
      </c>
      <c r="B30556" t="s">
        <v>25562</v>
      </c>
      <c r="C30556">
        <v>0</v>
      </c>
    </row>
    <row r="30557" spans="1:3" x14ac:dyDescent="0.25">
      <c r="A30557">
        <v>3611609</v>
      </c>
      <c r="B30557" t="s">
        <v>26141</v>
      </c>
      <c r="C30557">
        <v>0</v>
      </c>
    </row>
    <row r="30558" spans="1:3" x14ac:dyDescent="0.25">
      <c r="A30558">
        <v>3611708</v>
      </c>
      <c r="B30558" t="s">
        <v>17214</v>
      </c>
      <c r="C30558">
        <v>0</v>
      </c>
    </row>
    <row r="30559" spans="1:3" x14ac:dyDescent="0.25">
      <c r="A30559">
        <v>3611712</v>
      </c>
      <c r="B30559" t="s">
        <v>25650</v>
      </c>
      <c r="C30559">
        <v>0</v>
      </c>
    </row>
    <row r="30560" spans="1:3" x14ac:dyDescent="0.25">
      <c r="A30560">
        <v>3611558</v>
      </c>
      <c r="B30560" t="s">
        <v>17675</v>
      </c>
      <c r="C30560">
        <v>0</v>
      </c>
    </row>
    <row r="30561" spans="1:3" x14ac:dyDescent="0.25">
      <c r="A30561">
        <v>3610844</v>
      </c>
      <c r="B30561" t="s">
        <v>26001</v>
      </c>
      <c r="C30561">
        <v>0</v>
      </c>
    </row>
    <row r="30562" spans="1:3" x14ac:dyDescent="0.25">
      <c r="A30562">
        <v>3610842</v>
      </c>
      <c r="B30562" t="s">
        <v>6640</v>
      </c>
      <c r="C30562">
        <v>0</v>
      </c>
    </row>
    <row r="30563" spans="1:3" x14ac:dyDescent="0.25">
      <c r="A30563">
        <v>3610840</v>
      </c>
      <c r="B30563" t="s">
        <v>3399</v>
      </c>
      <c r="C30563">
        <v>0</v>
      </c>
    </row>
    <row r="30564" spans="1:3" x14ac:dyDescent="0.25">
      <c r="A30564">
        <v>3610525</v>
      </c>
      <c r="B30564" t="s">
        <v>14026</v>
      </c>
      <c r="C30564">
        <v>0</v>
      </c>
    </row>
    <row r="30565" spans="1:3" x14ac:dyDescent="0.25">
      <c r="A30565">
        <v>3610547</v>
      </c>
      <c r="B30565" t="s">
        <v>25519</v>
      </c>
      <c r="C30565">
        <v>0</v>
      </c>
    </row>
    <row r="30566" spans="1:3" x14ac:dyDescent="0.25">
      <c r="A30566">
        <v>3610616</v>
      </c>
      <c r="B30566" t="s">
        <v>11869</v>
      </c>
      <c r="C30566">
        <v>0</v>
      </c>
    </row>
    <row r="30567" spans="1:3" x14ac:dyDescent="0.25">
      <c r="A30567">
        <v>3610649</v>
      </c>
      <c r="B30567" t="s">
        <v>151</v>
      </c>
      <c r="C30567">
        <v>0</v>
      </c>
    </row>
    <row r="30568" spans="1:3" x14ac:dyDescent="0.25">
      <c r="A30568">
        <v>3610648</v>
      </c>
      <c r="B30568" t="s">
        <v>6091</v>
      </c>
      <c r="C30568">
        <v>0</v>
      </c>
    </row>
    <row r="30569" spans="1:3" x14ac:dyDescent="0.25">
      <c r="A30569">
        <v>3610400</v>
      </c>
      <c r="B30569" t="s">
        <v>874</v>
      </c>
      <c r="C30569">
        <v>0</v>
      </c>
    </row>
    <row r="30570" spans="1:3" x14ac:dyDescent="0.25">
      <c r="A30570">
        <v>3610413</v>
      </c>
      <c r="B30570" t="s">
        <v>25449</v>
      </c>
      <c r="C30570">
        <v>0</v>
      </c>
    </row>
    <row r="30571" spans="1:3" x14ac:dyDescent="0.25">
      <c r="A30571">
        <v>3610431</v>
      </c>
      <c r="B30571" t="s">
        <v>9056</v>
      </c>
      <c r="C30571">
        <v>0</v>
      </c>
    </row>
    <row r="30572" spans="1:3" x14ac:dyDescent="0.25">
      <c r="A30572">
        <v>3610430</v>
      </c>
      <c r="B30572" t="s">
        <v>25785</v>
      </c>
      <c r="C30572">
        <v>0</v>
      </c>
    </row>
    <row r="30573" spans="1:3" x14ac:dyDescent="0.25">
      <c r="A30573">
        <v>3610437</v>
      </c>
      <c r="B30573" t="s">
        <v>25459</v>
      </c>
      <c r="C30573">
        <v>0</v>
      </c>
    </row>
    <row r="30574" spans="1:3" x14ac:dyDescent="0.25">
      <c r="A30574">
        <v>3610224</v>
      </c>
      <c r="B30574" t="s">
        <v>6518</v>
      </c>
      <c r="C30574">
        <v>0</v>
      </c>
    </row>
    <row r="30575" spans="1:3" x14ac:dyDescent="0.25">
      <c r="A30575">
        <v>3610248</v>
      </c>
      <c r="B30575" t="s">
        <v>4818</v>
      </c>
      <c r="C30575">
        <v>0</v>
      </c>
    </row>
    <row r="30576" spans="1:3" x14ac:dyDescent="0.25">
      <c r="A30576">
        <v>3610241</v>
      </c>
      <c r="B30576" t="s">
        <v>4823</v>
      </c>
      <c r="C30576">
        <v>0</v>
      </c>
    </row>
    <row r="30577" spans="1:3" x14ac:dyDescent="0.25">
      <c r="A30577">
        <v>3610056</v>
      </c>
      <c r="B30577" t="s">
        <v>21278</v>
      </c>
      <c r="C30577">
        <v>0</v>
      </c>
    </row>
    <row r="30578" spans="1:3" x14ac:dyDescent="0.25">
      <c r="A30578">
        <v>3609789</v>
      </c>
      <c r="B30578" t="s">
        <v>25649</v>
      </c>
      <c r="C30578">
        <v>0</v>
      </c>
    </row>
    <row r="30579" spans="1:3" x14ac:dyDescent="0.25">
      <c r="A30579">
        <v>3609847</v>
      </c>
      <c r="B30579" t="s">
        <v>25438</v>
      </c>
      <c r="C30579">
        <v>0</v>
      </c>
    </row>
    <row r="30580" spans="1:3" x14ac:dyDescent="0.25">
      <c r="A30580">
        <v>3609857</v>
      </c>
      <c r="B30580" t="s">
        <v>25795</v>
      </c>
      <c r="C30580">
        <v>0</v>
      </c>
    </row>
    <row r="30581" spans="1:3" x14ac:dyDescent="0.25">
      <c r="A30581">
        <v>3609854</v>
      </c>
      <c r="B30581" t="s">
        <v>50</v>
      </c>
      <c r="C30581">
        <v>0</v>
      </c>
    </row>
    <row r="30582" spans="1:3" x14ac:dyDescent="0.25">
      <c r="A30582">
        <v>3609853</v>
      </c>
      <c r="B30582" t="s">
        <v>25877</v>
      </c>
      <c r="C30582">
        <v>0</v>
      </c>
    </row>
    <row r="30583" spans="1:3" x14ac:dyDescent="0.25">
      <c r="A30583">
        <v>3609868</v>
      </c>
      <c r="B30583" t="s">
        <v>11421</v>
      </c>
      <c r="C30583">
        <v>0</v>
      </c>
    </row>
    <row r="30584" spans="1:3" x14ac:dyDescent="0.25">
      <c r="A30584">
        <v>3609866</v>
      </c>
      <c r="B30584" t="s">
        <v>2640</v>
      </c>
      <c r="C30584">
        <v>0</v>
      </c>
    </row>
    <row r="30585" spans="1:3" x14ac:dyDescent="0.25">
      <c r="A30585">
        <v>3609875</v>
      </c>
      <c r="B30585" t="s">
        <v>25429</v>
      </c>
      <c r="C30585">
        <v>0</v>
      </c>
    </row>
    <row r="30586" spans="1:3" x14ac:dyDescent="0.25">
      <c r="A30586">
        <v>3609658</v>
      </c>
      <c r="B30586" t="s">
        <v>13025</v>
      </c>
      <c r="C30586">
        <v>0</v>
      </c>
    </row>
    <row r="30587" spans="1:3" x14ac:dyDescent="0.25">
      <c r="A30587">
        <v>3609387</v>
      </c>
      <c r="B30587" t="s">
        <v>13119</v>
      </c>
      <c r="C30587">
        <v>0</v>
      </c>
    </row>
    <row r="30588" spans="1:3" x14ac:dyDescent="0.25">
      <c r="A30588">
        <v>3609448</v>
      </c>
      <c r="B30588" t="s">
        <v>15537</v>
      </c>
      <c r="C30588">
        <v>0</v>
      </c>
    </row>
    <row r="30589" spans="1:3" x14ac:dyDescent="0.25">
      <c r="A30589">
        <v>3609459</v>
      </c>
      <c r="B30589" t="s">
        <v>25988</v>
      </c>
      <c r="C30589">
        <v>0</v>
      </c>
    </row>
    <row r="30590" spans="1:3" x14ac:dyDescent="0.25">
      <c r="A30590">
        <v>3609466</v>
      </c>
      <c r="B30590" t="s">
        <v>1925</v>
      </c>
      <c r="C30590">
        <v>0</v>
      </c>
    </row>
    <row r="30591" spans="1:3" x14ac:dyDescent="0.25">
      <c r="A30591">
        <v>3609477</v>
      </c>
      <c r="B30591" t="s">
        <v>5907</v>
      </c>
      <c r="C30591">
        <v>0</v>
      </c>
    </row>
    <row r="30592" spans="1:3" x14ac:dyDescent="0.25">
      <c r="A30592">
        <v>3609473</v>
      </c>
      <c r="B30592" t="s">
        <v>3922</v>
      </c>
      <c r="C30592">
        <v>0</v>
      </c>
    </row>
    <row r="30593" spans="1:3" x14ac:dyDescent="0.25">
      <c r="A30593">
        <v>3609471</v>
      </c>
      <c r="B30593" t="s">
        <v>10816</v>
      </c>
      <c r="C30593">
        <v>0</v>
      </c>
    </row>
    <row r="30594" spans="1:3" x14ac:dyDescent="0.25">
      <c r="A30594">
        <v>3609470</v>
      </c>
      <c r="B30594" t="s">
        <v>20443</v>
      </c>
      <c r="C30594">
        <v>0</v>
      </c>
    </row>
    <row r="30595" spans="1:3" x14ac:dyDescent="0.25">
      <c r="A30595">
        <v>3609469</v>
      </c>
      <c r="B30595" t="s">
        <v>26009</v>
      </c>
      <c r="C30595">
        <v>0</v>
      </c>
    </row>
    <row r="30596" spans="1:3" x14ac:dyDescent="0.25">
      <c r="A30596">
        <v>3609164</v>
      </c>
      <c r="B30596" t="s">
        <v>26022</v>
      </c>
      <c r="C30596">
        <v>0</v>
      </c>
    </row>
    <row r="30597" spans="1:3" x14ac:dyDescent="0.25">
      <c r="A30597">
        <v>3609180</v>
      </c>
      <c r="B30597" t="s">
        <v>26170</v>
      </c>
      <c r="C30597">
        <v>0</v>
      </c>
    </row>
    <row r="30598" spans="1:3" x14ac:dyDescent="0.25">
      <c r="A30598">
        <v>3609273</v>
      </c>
      <c r="B30598" t="s">
        <v>25449</v>
      </c>
      <c r="C30598">
        <v>0</v>
      </c>
    </row>
    <row r="30599" spans="1:3" x14ac:dyDescent="0.25">
      <c r="A30599">
        <v>3609289</v>
      </c>
      <c r="B30599" t="s">
        <v>26068</v>
      </c>
      <c r="C30599">
        <v>0</v>
      </c>
    </row>
    <row r="30600" spans="1:3" x14ac:dyDescent="0.25">
      <c r="A30600">
        <v>3609280</v>
      </c>
      <c r="B30600" t="s">
        <v>15192</v>
      </c>
      <c r="C30600">
        <v>0</v>
      </c>
    </row>
    <row r="30601" spans="1:3" x14ac:dyDescent="0.25">
      <c r="A30601">
        <v>3609085</v>
      </c>
      <c r="B30601" t="s">
        <v>206</v>
      </c>
      <c r="C30601">
        <v>0</v>
      </c>
    </row>
    <row r="30602" spans="1:3" x14ac:dyDescent="0.25">
      <c r="A30602">
        <v>3608833</v>
      </c>
      <c r="B30602" t="s">
        <v>368</v>
      </c>
      <c r="C30602">
        <v>0</v>
      </c>
    </row>
    <row r="30603" spans="1:3" x14ac:dyDescent="0.25">
      <c r="A30603">
        <v>3608763</v>
      </c>
      <c r="B30603" t="s">
        <v>1669</v>
      </c>
      <c r="C30603">
        <v>0</v>
      </c>
    </row>
    <row r="30604" spans="1:3" x14ac:dyDescent="0.25">
      <c r="A30604">
        <v>3608498</v>
      </c>
      <c r="B30604" t="s">
        <v>25810</v>
      </c>
      <c r="C30604">
        <v>0</v>
      </c>
    </row>
    <row r="30605" spans="1:3" x14ac:dyDescent="0.25">
      <c r="A30605">
        <v>3608517</v>
      </c>
      <c r="B30605" t="s">
        <v>13754</v>
      </c>
      <c r="C30605">
        <v>0</v>
      </c>
    </row>
    <row r="30606" spans="1:3" x14ac:dyDescent="0.25">
      <c r="A30606">
        <v>3608528</v>
      </c>
      <c r="B30606" t="s">
        <v>9136</v>
      </c>
      <c r="C30606">
        <v>0</v>
      </c>
    </row>
    <row r="30607" spans="1:3" x14ac:dyDescent="0.25">
      <c r="A30607">
        <v>3608537</v>
      </c>
      <c r="B30607" t="s">
        <v>3489</v>
      </c>
      <c r="C30607">
        <v>0</v>
      </c>
    </row>
    <row r="30608" spans="1:3" x14ac:dyDescent="0.25">
      <c r="A30608">
        <v>3608535</v>
      </c>
      <c r="B30608" t="s">
        <v>497</v>
      </c>
      <c r="C30608">
        <v>0</v>
      </c>
    </row>
    <row r="30609" spans="1:3" x14ac:dyDescent="0.25">
      <c r="A30609">
        <v>3608552</v>
      </c>
      <c r="B30609" t="s">
        <v>25439</v>
      </c>
      <c r="C30609">
        <v>0</v>
      </c>
    </row>
    <row r="30610" spans="1:3" x14ac:dyDescent="0.25">
      <c r="A30610">
        <v>3608543</v>
      </c>
      <c r="B30610" t="s">
        <v>4714</v>
      </c>
      <c r="C30610">
        <v>0</v>
      </c>
    </row>
    <row r="30611" spans="1:3" x14ac:dyDescent="0.25">
      <c r="A30611">
        <v>3608087</v>
      </c>
      <c r="B30611" t="s">
        <v>15937</v>
      </c>
      <c r="C30611">
        <v>0</v>
      </c>
    </row>
    <row r="30612" spans="1:3" x14ac:dyDescent="0.25">
      <c r="A30612">
        <v>3608153</v>
      </c>
      <c r="B30612" t="s">
        <v>25867</v>
      </c>
      <c r="C30612">
        <v>0</v>
      </c>
    </row>
    <row r="30613" spans="1:3" x14ac:dyDescent="0.25">
      <c r="A30613">
        <v>3608152</v>
      </c>
      <c r="B30613" t="s">
        <v>18509</v>
      </c>
      <c r="C30613">
        <v>0</v>
      </c>
    </row>
    <row r="30614" spans="1:3" x14ac:dyDescent="0.25">
      <c r="A30614">
        <v>3608143</v>
      </c>
      <c r="B30614" t="s">
        <v>25676</v>
      </c>
      <c r="C30614">
        <v>0</v>
      </c>
    </row>
    <row r="30615" spans="1:3" x14ac:dyDescent="0.25">
      <c r="A30615">
        <v>3607839</v>
      </c>
      <c r="B30615" t="s">
        <v>21324</v>
      </c>
      <c r="C30615">
        <v>0</v>
      </c>
    </row>
    <row r="30616" spans="1:3" x14ac:dyDescent="0.25">
      <c r="A30616">
        <v>3607838</v>
      </c>
      <c r="B30616" t="s">
        <v>6091</v>
      </c>
      <c r="C30616">
        <v>0</v>
      </c>
    </row>
    <row r="30617" spans="1:3" x14ac:dyDescent="0.25">
      <c r="A30617">
        <v>3607828</v>
      </c>
      <c r="B30617" t="s">
        <v>975</v>
      </c>
      <c r="C30617">
        <v>0</v>
      </c>
    </row>
    <row r="30618" spans="1:3" x14ac:dyDescent="0.25">
      <c r="A30618">
        <v>3607822</v>
      </c>
      <c r="B30618" t="s">
        <v>25695</v>
      </c>
      <c r="C30618">
        <v>0</v>
      </c>
    </row>
    <row r="30619" spans="1:3" x14ac:dyDescent="0.25">
      <c r="A30619">
        <v>3607821</v>
      </c>
      <c r="B30619" t="s">
        <v>738</v>
      </c>
      <c r="C30619">
        <v>0</v>
      </c>
    </row>
    <row r="30620" spans="1:3" x14ac:dyDescent="0.25">
      <c r="A30620">
        <v>3607818</v>
      </c>
      <c r="B30620" t="s">
        <v>17773</v>
      </c>
      <c r="C30620">
        <v>0</v>
      </c>
    </row>
    <row r="30621" spans="1:3" x14ac:dyDescent="0.25">
      <c r="A30621">
        <v>3607809</v>
      </c>
      <c r="B30621" t="s">
        <v>21596</v>
      </c>
      <c r="C30621">
        <v>0</v>
      </c>
    </row>
    <row r="30622" spans="1:3" x14ac:dyDescent="0.25">
      <c r="A30622">
        <v>3607805</v>
      </c>
      <c r="B30622" t="s">
        <v>50</v>
      </c>
      <c r="C30622">
        <v>0</v>
      </c>
    </row>
    <row r="30623" spans="1:3" x14ac:dyDescent="0.25">
      <c r="A30623">
        <v>3607804</v>
      </c>
      <c r="B30623" t="s">
        <v>497</v>
      </c>
      <c r="C30623">
        <v>0</v>
      </c>
    </row>
    <row r="30624" spans="1:3" x14ac:dyDescent="0.25">
      <c r="A30624">
        <v>3607790</v>
      </c>
      <c r="B30624" t="s">
        <v>3610</v>
      </c>
      <c r="C30624">
        <v>0</v>
      </c>
    </row>
    <row r="30625" spans="1:3" x14ac:dyDescent="0.25">
      <c r="A30625">
        <v>3607794</v>
      </c>
      <c r="B30625" t="s">
        <v>25778</v>
      </c>
      <c r="C30625">
        <v>0</v>
      </c>
    </row>
    <row r="30626" spans="1:3" x14ac:dyDescent="0.25">
      <c r="A30626">
        <v>3607616</v>
      </c>
      <c r="B30626" t="s">
        <v>25511</v>
      </c>
      <c r="C30626">
        <v>0</v>
      </c>
    </row>
    <row r="30627" spans="1:3" x14ac:dyDescent="0.25">
      <c r="A30627">
        <v>3607644</v>
      </c>
      <c r="B30627" t="s">
        <v>25579</v>
      </c>
      <c r="C30627">
        <v>0</v>
      </c>
    </row>
    <row r="30628" spans="1:3" x14ac:dyDescent="0.25">
      <c r="A30628">
        <v>3607638</v>
      </c>
      <c r="B30628" t="s">
        <v>25528</v>
      </c>
      <c r="C30628">
        <v>0</v>
      </c>
    </row>
    <row r="30629" spans="1:3" x14ac:dyDescent="0.25">
      <c r="A30629">
        <v>3607649</v>
      </c>
      <c r="B30629" t="s">
        <v>3451</v>
      </c>
      <c r="C30629">
        <v>0</v>
      </c>
    </row>
    <row r="30630" spans="1:3" x14ac:dyDescent="0.25">
      <c r="A30630">
        <v>3607369</v>
      </c>
      <c r="B30630" t="s">
        <v>21573</v>
      </c>
      <c r="C30630">
        <v>0</v>
      </c>
    </row>
    <row r="30631" spans="1:3" x14ac:dyDescent="0.25">
      <c r="A30631">
        <v>3607444</v>
      </c>
      <c r="B30631" t="s">
        <v>26190</v>
      </c>
      <c r="C30631">
        <v>0</v>
      </c>
    </row>
    <row r="30632" spans="1:3" x14ac:dyDescent="0.25">
      <c r="A30632">
        <v>3607463</v>
      </c>
      <c r="B30632" t="s">
        <v>1353</v>
      </c>
      <c r="C30632">
        <v>1</v>
      </c>
    </row>
    <row r="30633" spans="1:3" x14ac:dyDescent="0.25">
      <c r="A30633">
        <v>3607465</v>
      </c>
      <c r="B30633" t="s">
        <v>25925</v>
      </c>
      <c r="C30633">
        <v>0</v>
      </c>
    </row>
    <row r="30634" spans="1:3" x14ac:dyDescent="0.25">
      <c r="A30634">
        <v>3607470</v>
      </c>
      <c r="B30634" t="s">
        <v>2080</v>
      </c>
      <c r="C30634">
        <v>0</v>
      </c>
    </row>
    <row r="30635" spans="1:3" x14ac:dyDescent="0.25">
      <c r="A30635">
        <v>3607469</v>
      </c>
      <c r="B30635" t="s">
        <v>25583</v>
      </c>
      <c r="C30635">
        <v>0</v>
      </c>
    </row>
    <row r="30636" spans="1:3" x14ac:dyDescent="0.25">
      <c r="A30636">
        <v>3607290</v>
      </c>
      <c r="B30636" t="s">
        <v>25498</v>
      </c>
      <c r="C30636">
        <v>0</v>
      </c>
    </row>
    <row r="30637" spans="1:3" x14ac:dyDescent="0.25">
      <c r="A30637">
        <v>3607305</v>
      </c>
      <c r="B30637" t="s">
        <v>26185</v>
      </c>
      <c r="C30637">
        <v>0</v>
      </c>
    </row>
    <row r="30638" spans="1:3" x14ac:dyDescent="0.25">
      <c r="A30638">
        <v>3607304</v>
      </c>
      <c r="B30638" t="s">
        <v>4011</v>
      </c>
      <c r="C30638">
        <v>0</v>
      </c>
    </row>
    <row r="30639" spans="1:3" x14ac:dyDescent="0.25">
      <c r="A30639">
        <v>3607303</v>
      </c>
      <c r="B30639" t="s">
        <v>176</v>
      </c>
      <c r="C30639">
        <v>0</v>
      </c>
    </row>
    <row r="30640" spans="1:3" x14ac:dyDescent="0.25">
      <c r="A30640">
        <v>3607300</v>
      </c>
      <c r="B30640" t="s">
        <v>25636</v>
      </c>
      <c r="C30640">
        <v>0</v>
      </c>
    </row>
    <row r="30641" spans="1:3" x14ac:dyDescent="0.25">
      <c r="A30641">
        <v>3607075</v>
      </c>
      <c r="B30641" t="s">
        <v>25838</v>
      </c>
      <c r="C30641">
        <v>0</v>
      </c>
    </row>
    <row r="30642" spans="1:3" x14ac:dyDescent="0.25">
      <c r="A30642">
        <v>3607091</v>
      </c>
      <c r="B30642" t="s">
        <v>784</v>
      </c>
      <c r="C30642">
        <v>0</v>
      </c>
    </row>
    <row r="30643" spans="1:3" x14ac:dyDescent="0.25">
      <c r="A30643">
        <v>3607090</v>
      </c>
      <c r="B30643" t="s">
        <v>3762</v>
      </c>
      <c r="C30643">
        <v>0</v>
      </c>
    </row>
    <row r="30644" spans="1:3" x14ac:dyDescent="0.25">
      <c r="A30644">
        <v>3607107</v>
      </c>
      <c r="B30644" t="s">
        <v>14767</v>
      </c>
      <c r="C30644">
        <v>0</v>
      </c>
    </row>
    <row r="30645" spans="1:3" x14ac:dyDescent="0.25">
      <c r="A30645">
        <v>3607105</v>
      </c>
      <c r="B30645" t="s">
        <v>7045</v>
      </c>
      <c r="C30645">
        <v>0</v>
      </c>
    </row>
    <row r="30646" spans="1:3" x14ac:dyDescent="0.25">
      <c r="A30646">
        <v>3606858</v>
      </c>
      <c r="B30646" t="s">
        <v>18292</v>
      </c>
      <c r="C30646">
        <v>0</v>
      </c>
    </row>
    <row r="30647" spans="1:3" x14ac:dyDescent="0.25">
      <c r="A30647">
        <v>3606863</v>
      </c>
      <c r="B30647" t="s">
        <v>5981</v>
      </c>
      <c r="C30647">
        <v>0</v>
      </c>
    </row>
    <row r="30648" spans="1:3" x14ac:dyDescent="0.25">
      <c r="A30648">
        <v>3606861</v>
      </c>
      <c r="B30648" t="s">
        <v>13774</v>
      </c>
      <c r="C30648">
        <v>0</v>
      </c>
    </row>
    <row r="30649" spans="1:3" x14ac:dyDescent="0.25">
      <c r="A30649">
        <v>3606871</v>
      </c>
      <c r="B30649" t="s">
        <v>26118</v>
      </c>
      <c r="C30649">
        <v>0</v>
      </c>
    </row>
    <row r="30650" spans="1:3" x14ac:dyDescent="0.25">
      <c r="A30650">
        <v>3606868</v>
      </c>
      <c r="B30650" t="s">
        <v>8757</v>
      </c>
      <c r="C30650">
        <v>0</v>
      </c>
    </row>
    <row r="30651" spans="1:3" x14ac:dyDescent="0.25">
      <c r="A30651">
        <v>3606864</v>
      </c>
      <c r="B30651" t="s">
        <v>4296</v>
      </c>
      <c r="C30651">
        <v>0</v>
      </c>
    </row>
    <row r="30652" spans="1:3" x14ac:dyDescent="0.25">
      <c r="A30652">
        <v>3606876</v>
      </c>
      <c r="B30652" t="s">
        <v>25430</v>
      </c>
      <c r="C30652">
        <v>0</v>
      </c>
    </row>
    <row r="30653" spans="1:3" x14ac:dyDescent="0.25">
      <c r="A30653">
        <v>3606676</v>
      </c>
      <c r="B30653" t="s">
        <v>1722</v>
      </c>
      <c r="C30653">
        <v>0</v>
      </c>
    </row>
    <row r="30654" spans="1:3" x14ac:dyDescent="0.25">
      <c r="A30654">
        <v>3606675</v>
      </c>
      <c r="B30654" t="s">
        <v>25884</v>
      </c>
      <c r="C30654">
        <v>0</v>
      </c>
    </row>
    <row r="30655" spans="1:3" x14ac:dyDescent="0.25">
      <c r="A30655">
        <v>3606681</v>
      </c>
      <c r="B30655" t="s">
        <v>10816</v>
      </c>
      <c r="C30655">
        <v>0</v>
      </c>
    </row>
    <row r="30656" spans="1:3" x14ac:dyDescent="0.25">
      <c r="A30656">
        <v>3606697</v>
      </c>
      <c r="B30656" t="s">
        <v>12304</v>
      </c>
      <c r="C30656">
        <v>0</v>
      </c>
    </row>
    <row r="30657" spans="1:3" x14ac:dyDescent="0.25">
      <c r="A30657">
        <v>3606695</v>
      </c>
      <c r="B30657" t="s">
        <v>26021</v>
      </c>
      <c r="C30657">
        <v>0</v>
      </c>
    </row>
    <row r="30658" spans="1:3" x14ac:dyDescent="0.25">
      <c r="A30658">
        <v>2753280</v>
      </c>
      <c r="B30658" t="s">
        <v>4068</v>
      </c>
      <c r="C30658">
        <v>0</v>
      </c>
    </row>
    <row r="30659" spans="1:3" x14ac:dyDescent="0.25">
      <c r="A30659">
        <v>3606499</v>
      </c>
      <c r="B30659" t="s">
        <v>25725</v>
      </c>
      <c r="C30659">
        <v>0</v>
      </c>
    </row>
    <row r="30660" spans="1:3" x14ac:dyDescent="0.25">
      <c r="A30660">
        <v>3606523</v>
      </c>
      <c r="B30660" t="s">
        <v>6334</v>
      </c>
      <c r="C30660">
        <v>0</v>
      </c>
    </row>
    <row r="30661" spans="1:3" x14ac:dyDescent="0.25">
      <c r="A30661">
        <v>3606520</v>
      </c>
      <c r="B30661" t="s">
        <v>3753</v>
      </c>
      <c r="C30661">
        <v>0</v>
      </c>
    </row>
    <row r="30662" spans="1:3" x14ac:dyDescent="0.25">
      <c r="A30662">
        <v>3606125</v>
      </c>
      <c r="B30662" t="s">
        <v>25459</v>
      </c>
      <c r="C30662">
        <v>0</v>
      </c>
    </row>
    <row r="30663" spans="1:3" x14ac:dyDescent="0.25">
      <c r="A30663">
        <v>3606133</v>
      </c>
      <c r="B30663" t="s">
        <v>1032</v>
      </c>
      <c r="C30663">
        <v>0</v>
      </c>
    </row>
    <row r="30664" spans="1:3" x14ac:dyDescent="0.25">
      <c r="A30664">
        <v>3606134</v>
      </c>
      <c r="B30664" t="s">
        <v>9259</v>
      </c>
      <c r="C30664">
        <v>0</v>
      </c>
    </row>
    <row r="30665" spans="1:3" x14ac:dyDescent="0.25">
      <c r="A30665">
        <v>3605920</v>
      </c>
      <c r="B30665" t="s">
        <v>6518</v>
      </c>
      <c r="C30665">
        <v>0</v>
      </c>
    </row>
    <row r="30666" spans="1:3" x14ac:dyDescent="0.25">
      <c r="A30666">
        <v>3605916</v>
      </c>
      <c r="B30666" t="s">
        <v>25476</v>
      </c>
      <c r="C30666">
        <v>0</v>
      </c>
    </row>
    <row r="30667" spans="1:3" x14ac:dyDescent="0.25">
      <c r="A30667">
        <v>3605926</v>
      </c>
      <c r="B30667" t="s">
        <v>25680</v>
      </c>
      <c r="C30667">
        <v>0</v>
      </c>
    </row>
    <row r="30668" spans="1:3" x14ac:dyDescent="0.25">
      <c r="A30668">
        <v>3605720</v>
      </c>
      <c r="B30668" t="s">
        <v>26135</v>
      </c>
      <c r="C30668">
        <v>0</v>
      </c>
    </row>
    <row r="30669" spans="1:3" x14ac:dyDescent="0.25">
      <c r="A30669">
        <v>3605736</v>
      </c>
      <c r="B30669" t="s">
        <v>1205</v>
      </c>
      <c r="C30669">
        <v>0</v>
      </c>
    </row>
    <row r="30670" spans="1:3" x14ac:dyDescent="0.25">
      <c r="A30670">
        <v>3605742</v>
      </c>
      <c r="B30670" t="s">
        <v>14109</v>
      </c>
      <c r="C30670">
        <v>0</v>
      </c>
    </row>
    <row r="30671" spans="1:3" x14ac:dyDescent="0.25">
      <c r="A30671">
        <v>3605741</v>
      </c>
      <c r="B30671" t="s">
        <v>310</v>
      </c>
      <c r="C30671">
        <v>0</v>
      </c>
    </row>
    <row r="30672" spans="1:3" x14ac:dyDescent="0.25">
      <c r="A30672">
        <v>3605747</v>
      </c>
      <c r="B30672" t="s">
        <v>25485</v>
      </c>
      <c r="C30672">
        <v>0</v>
      </c>
    </row>
    <row r="30673" spans="1:3" x14ac:dyDescent="0.25">
      <c r="A30673">
        <v>3605759</v>
      </c>
      <c r="B30673" t="s">
        <v>19939</v>
      </c>
      <c r="C30673">
        <v>0</v>
      </c>
    </row>
    <row r="30674" spans="1:3" x14ac:dyDescent="0.25">
      <c r="A30674">
        <v>3605758</v>
      </c>
      <c r="B30674" t="s">
        <v>1838</v>
      </c>
      <c r="C30674">
        <v>0</v>
      </c>
    </row>
    <row r="30675" spans="1:3" x14ac:dyDescent="0.25">
      <c r="A30675">
        <v>3605757</v>
      </c>
      <c r="B30675" t="s">
        <v>25450</v>
      </c>
      <c r="C30675">
        <v>0</v>
      </c>
    </row>
    <row r="30676" spans="1:3" x14ac:dyDescent="0.25">
      <c r="A30676">
        <v>3605767</v>
      </c>
      <c r="B30676" t="s">
        <v>9216</v>
      </c>
      <c r="C30676">
        <v>0</v>
      </c>
    </row>
    <row r="30677" spans="1:3" x14ac:dyDescent="0.25">
      <c r="A30677">
        <v>3605761</v>
      </c>
      <c r="B30677" t="s">
        <v>7178</v>
      </c>
      <c r="C30677">
        <v>0</v>
      </c>
    </row>
    <row r="30678" spans="1:3" x14ac:dyDescent="0.25">
      <c r="A30678">
        <v>3605518</v>
      </c>
      <c r="B30678" t="s">
        <v>7735</v>
      </c>
      <c r="C30678">
        <v>0</v>
      </c>
    </row>
    <row r="30679" spans="1:3" x14ac:dyDescent="0.25">
      <c r="A30679">
        <v>3605534</v>
      </c>
      <c r="B30679" t="s">
        <v>25763</v>
      </c>
      <c r="C30679">
        <v>0</v>
      </c>
    </row>
    <row r="30680" spans="1:3" x14ac:dyDescent="0.25">
      <c r="A30680">
        <v>3605547</v>
      </c>
      <c r="B30680" t="s">
        <v>5488</v>
      </c>
      <c r="C30680">
        <v>0</v>
      </c>
    </row>
    <row r="30681" spans="1:3" x14ac:dyDescent="0.25">
      <c r="A30681">
        <v>3605287</v>
      </c>
      <c r="B30681" t="s">
        <v>25467</v>
      </c>
      <c r="C30681">
        <v>0</v>
      </c>
    </row>
    <row r="30682" spans="1:3" x14ac:dyDescent="0.25">
      <c r="A30682">
        <v>3605344</v>
      </c>
      <c r="B30682" t="s">
        <v>25547</v>
      </c>
      <c r="C30682">
        <v>0</v>
      </c>
    </row>
    <row r="30683" spans="1:3" x14ac:dyDescent="0.25">
      <c r="A30683">
        <v>3605352</v>
      </c>
      <c r="B30683" t="s">
        <v>4778</v>
      </c>
      <c r="C30683">
        <v>0</v>
      </c>
    </row>
    <row r="30684" spans="1:3" x14ac:dyDescent="0.25">
      <c r="A30684">
        <v>3605367</v>
      </c>
      <c r="B30684" t="s">
        <v>25532</v>
      </c>
      <c r="C30684">
        <v>0</v>
      </c>
    </row>
    <row r="30685" spans="1:3" x14ac:dyDescent="0.25">
      <c r="A30685">
        <v>3605359</v>
      </c>
      <c r="B30685" t="s">
        <v>25560</v>
      </c>
      <c r="C30685">
        <v>0</v>
      </c>
    </row>
    <row r="30686" spans="1:3" x14ac:dyDescent="0.25">
      <c r="A30686">
        <v>3605358</v>
      </c>
      <c r="B30686" t="s">
        <v>25537</v>
      </c>
      <c r="C30686">
        <v>0</v>
      </c>
    </row>
    <row r="30687" spans="1:3" x14ac:dyDescent="0.25">
      <c r="A30687">
        <v>3605356</v>
      </c>
      <c r="B30687" t="s">
        <v>914</v>
      </c>
      <c r="C30687">
        <v>0</v>
      </c>
    </row>
    <row r="30688" spans="1:3" x14ac:dyDescent="0.25">
      <c r="A30688">
        <v>3605371</v>
      </c>
      <c r="B30688" t="s">
        <v>6528</v>
      </c>
      <c r="C30688">
        <v>0</v>
      </c>
    </row>
    <row r="30689" spans="1:3" x14ac:dyDescent="0.25">
      <c r="A30689">
        <v>3605369</v>
      </c>
      <c r="B30689" t="s">
        <v>10476</v>
      </c>
      <c r="C30689">
        <v>0</v>
      </c>
    </row>
    <row r="30690" spans="1:3" x14ac:dyDescent="0.25">
      <c r="A30690">
        <v>3605115</v>
      </c>
      <c r="B30690" t="s">
        <v>11038</v>
      </c>
      <c r="C30690">
        <v>0</v>
      </c>
    </row>
    <row r="30691" spans="1:3" x14ac:dyDescent="0.25">
      <c r="A30691">
        <v>3605168</v>
      </c>
      <c r="B30691" t="s">
        <v>7305</v>
      </c>
      <c r="C30691">
        <v>0</v>
      </c>
    </row>
    <row r="30692" spans="1:3" x14ac:dyDescent="0.25">
      <c r="A30692">
        <v>3605196</v>
      </c>
      <c r="B30692" t="s">
        <v>4847</v>
      </c>
      <c r="C30692">
        <v>0</v>
      </c>
    </row>
    <row r="30693" spans="1:3" x14ac:dyDescent="0.25">
      <c r="A30693">
        <v>3605190</v>
      </c>
      <c r="B30693" t="s">
        <v>13620</v>
      </c>
      <c r="C30693">
        <v>0</v>
      </c>
    </row>
    <row r="30694" spans="1:3" x14ac:dyDescent="0.25">
      <c r="A30694">
        <v>3605188</v>
      </c>
      <c r="B30694" t="s">
        <v>26169</v>
      </c>
      <c r="C30694">
        <v>0</v>
      </c>
    </row>
    <row r="30695" spans="1:3" x14ac:dyDescent="0.25">
      <c r="A30695">
        <v>3605200</v>
      </c>
      <c r="B30695" t="s">
        <v>9640</v>
      </c>
      <c r="C30695">
        <v>0</v>
      </c>
    </row>
    <row r="30696" spans="1:3" x14ac:dyDescent="0.25">
      <c r="A30696">
        <v>3604958</v>
      </c>
      <c r="B30696" t="s">
        <v>26004</v>
      </c>
      <c r="C30696">
        <v>0</v>
      </c>
    </row>
    <row r="30697" spans="1:3" x14ac:dyDescent="0.25">
      <c r="A30697">
        <v>3604966</v>
      </c>
      <c r="B30697" t="s">
        <v>2148</v>
      </c>
      <c r="C30697">
        <v>0</v>
      </c>
    </row>
    <row r="30698" spans="1:3" x14ac:dyDescent="0.25">
      <c r="A30698">
        <v>3604732</v>
      </c>
      <c r="B30698" t="s">
        <v>26040</v>
      </c>
      <c r="C30698">
        <v>0</v>
      </c>
    </row>
    <row r="30699" spans="1:3" x14ac:dyDescent="0.25">
      <c r="A30699">
        <v>3604632</v>
      </c>
      <c r="B30699" t="s">
        <v>25887</v>
      </c>
      <c r="C30699">
        <v>0</v>
      </c>
    </row>
    <row r="30700" spans="1:3" x14ac:dyDescent="0.25">
      <c r="A30700">
        <v>3604642</v>
      </c>
      <c r="B30700" t="s">
        <v>16495</v>
      </c>
      <c r="C30700">
        <v>0</v>
      </c>
    </row>
    <row r="30701" spans="1:3" x14ac:dyDescent="0.25">
      <c r="A30701">
        <v>3604641</v>
      </c>
      <c r="B30701" t="s">
        <v>1664</v>
      </c>
      <c r="C30701">
        <v>0</v>
      </c>
    </row>
    <row r="30702" spans="1:3" x14ac:dyDescent="0.25">
      <c r="A30702">
        <v>3604634</v>
      </c>
      <c r="B30702" t="s">
        <v>1038</v>
      </c>
      <c r="C30702">
        <v>0</v>
      </c>
    </row>
    <row r="30703" spans="1:3" x14ac:dyDescent="0.25">
      <c r="A30703">
        <v>3604318</v>
      </c>
      <c r="B30703" t="s">
        <v>25937</v>
      </c>
      <c r="C30703">
        <v>0</v>
      </c>
    </row>
    <row r="30704" spans="1:3" x14ac:dyDescent="0.25">
      <c r="A30704">
        <v>3604417</v>
      </c>
      <c r="B30704" t="s">
        <v>1614</v>
      </c>
      <c r="C30704">
        <v>0</v>
      </c>
    </row>
    <row r="30705" spans="1:3" x14ac:dyDescent="0.25">
      <c r="A30705">
        <v>3604419</v>
      </c>
      <c r="B30705" t="s">
        <v>25519</v>
      </c>
      <c r="C30705">
        <v>0</v>
      </c>
    </row>
    <row r="30706" spans="1:3" x14ac:dyDescent="0.25">
      <c r="A30706">
        <v>3604434</v>
      </c>
      <c r="B30706" t="s">
        <v>25923</v>
      </c>
      <c r="C30706">
        <v>0</v>
      </c>
    </row>
    <row r="30707" spans="1:3" x14ac:dyDescent="0.25">
      <c r="A30707">
        <v>3604462</v>
      </c>
      <c r="B30707" t="s">
        <v>25713</v>
      </c>
      <c r="C30707">
        <v>0</v>
      </c>
    </row>
    <row r="30708" spans="1:3" x14ac:dyDescent="0.25">
      <c r="A30708">
        <v>3604476</v>
      </c>
      <c r="B30708" t="s">
        <v>14521</v>
      </c>
      <c r="C30708">
        <v>0</v>
      </c>
    </row>
    <row r="30709" spans="1:3" x14ac:dyDescent="0.25">
      <c r="A30709">
        <v>3604475</v>
      </c>
      <c r="B30709" t="s">
        <v>25819</v>
      </c>
      <c r="C30709">
        <v>0</v>
      </c>
    </row>
    <row r="30710" spans="1:3" x14ac:dyDescent="0.25">
      <c r="A30710">
        <v>3604472</v>
      </c>
      <c r="B30710" t="s">
        <v>25978</v>
      </c>
      <c r="C30710">
        <v>0</v>
      </c>
    </row>
    <row r="30711" spans="1:3" x14ac:dyDescent="0.25">
      <c r="A30711">
        <v>3604471</v>
      </c>
      <c r="B30711" t="s">
        <v>26059</v>
      </c>
      <c r="C30711">
        <v>0</v>
      </c>
    </row>
    <row r="30712" spans="1:3" x14ac:dyDescent="0.25">
      <c r="A30712">
        <v>3604488</v>
      </c>
      <c r="B30712" t="s">
        <v>1360</v>
      </c>
      <c r="C30712">
        <v>0</v>
      </c>
    </row>
    <row r="30713" spans="1:3" x14ac:dyDescent="0.25">
      <c r="A30713">
        <v>3604484</v>
      </c>
      <c r="B30713" t="s">
        <v>25911</v>
      </c>
      <c r="C30713">
        <v>0</v>
      </c>
    </row>
    <row r="30714" spans="1:3" x14ac:dyDescent="0.25">
      <c r="A30714">
        <v>3604125</v>
      </c>
      <c r="B30714" t="s">
        <v>25622</v>
      </c>
      <c r="C30714">
        <v>0</v>
      </c>
    </row>
    <row r="30715" spans="1:3" x14ac:dyDescent="0.25">
      <c r="A30715">
        <v>3604254</v>
      </c>
      <c r="B30715" t="s">
        <v>5594</v>
      </c>
      <c r="C30715">
        <v>0</v>
      </c>
    </row>
    <row r="30716" spans="1:3" x14ac:dyDescent="0.25">
      <c r="A30716">
        <v>3604263</v>
      </c>
      <c r="B30716" t="s">
        <v>4363</v>
      </c>
      <c r="C30716">
        <v>0</v>
      </c>
    </row>
    <row r="30717" spans="1:3" x14ac:dyDescent="0.25">
      <c r="A30717">
        <v>3604289</v>
      </c>
      <c r="B30717" t="s">
        <v>20786</v>
      </c>
      <c r="C30717">
        <v>0</v>
      </c>
    </row>
    <row r="30718" spans="1:3" x14ac:dyDescent="0.25">
      <c r="A30718">
        <v>3604279</v>
      </c>
      <c r="B30718" t="s">
        <v>6980</v>
      </c>
      <c r="C30718">
        <v>0</v>
      </c>
    </row>
    <row r="30719" spans="1:3" x14ac:dyDescent="0.25">
      <c r="A30719">
        <v>3604293</v>
      </c>
      <c r="B30719" t="s">
        <v>25937</v>
      </c>
      <c r="C30719">
        <v>0</v>
      </c>
    </row>
    <row r="30720" spans="1:3" x14ac:dyDescent="0.25">
      <c r="A30720">
        <v>3603739</v>
      </c>
      <c r="B30720" t="s">
        <v>14664</v>
      </c>
      <c r="C30720">
        <v>0</v>
      </c>
    </row>
    <row r="30721" spans="1:3" x14ac:dyDescent="0.25">
      <c r="A30721">
        <v>3603738</v>
      </c>
      <c r="B30721" t="s">
        <v>25817</v>
      </c>
      <c r="C30721">
        <v>0</v>
      </c>
    </row>
    <row r="30722" spans="1:3" x14ac:dyDescent="0.25">
      <c r="A30722">
        <v>3603732</v>
      </c>
      <c r="B30722" t="s">
        <v>1169</v>
      </c>
      <c r="C30722">
        <v>0</v>
      </c>
    </row>
    <row r="30723" spans="1:3" x14ac:dyDescent="0.25">
      <c r="A30723">
        <v>3603728</v>
      </c>
      <c r="B30723" t="s">
        <v>7178</v>
      </c>
      <c r="C30723">
        <v>0</v>
      </c>
    </row>
    <row r="30724" spans="1:3" x14ac:dyDescent="0.25">
      <c r="A30724">
        <v>3603723</v>
      </c>
      <c r="B30724" t="s">
        <v>21252</v>
      </c>
      <c r="C30724">
        <v>0</v>
      </c>
    </row>
    <row r="30725" spans="1:3" x14ac:dyDescent="0.25">
      <c r="A30725">
        <v>3603722</v>
      </c>
      <c r="B30725" t="s">
        <v>25929</v>
      </c>
      <c r="C30725">
        <v>0</v>
      </c>
    </row>
    <row r="30726" spans="1:3" x14ac:dyDescent="0.25">
      <c r="A30726">
        <v>3603712</v>
      </c>
      <c r="B30726" t="s">
        <v>13101</v>
      </c>
      <c r="C30726">
        <v>0</v>
      </c>
    </row>
    <row r="30727" spans="1:3" x14ac:dyDescent="0.25">
      <c r="A30727">
        <v>3603711</v>
      </c>
      <c r="B30727" t="s">
        <v>4250</v>
      </c>
      <c r="C30727">
        <v>0</v>
      </c>
    </row>
    <row r="30728" spans="1:3" x14ac:dyDescent="0.25">
      <c r="A30728">
        <v>2500175</v>
      </c>
      <c r="B30728" t="s">
        <v>25940</v>
      </c>
      <c r="C30728">
        <v>0</v>
      </c>
    </row>
    <row r="30729" spans="1:3" x14ac:dyDescent="0.25">
      <c r="A30729">
        <v>3603925</v>
      </c>
      <c r="B30729" t="s">
        <v>6345</v>
      </c>
      <c r="C30729">
        <v>0</v>
      </c>
    </row>
    <row r="30730" spans="1:3" x14ac:dyDescent="0.25">
      <c r="A30730">
        <v>3603939</v>
      </c>
      <c r="B30730" t="s">
        <v>3505</v>
      </c>
      <c r="C30730">
        <v>0</v>
      </c>
    </row>
    <row r="30731" spans="1:3" x14ac:dyDescent="0.25">
      <c r="A30731">
        <v>2500186</v>
      </c>
      <c r="B30731" t="s">
        <v>189</v>
      </c>
      <c r="C30731">
        <v>0</v>
      </c>
    </row>
    <row r="30732" spans="1:3" x14ac:dyDescent="0.25">
      <c r="A30732">
        <v>3603602</v>
      </c>
      <c r="B30732" t="s">
        <v>26172</v>
      </c>
      <c r="C30732">
        <v>0</v>
      </c>
    </row>
    <row r="30733" spans="1:3" x14ac:dyDescent="0.25">
      <c r="A30733">
        <v>3603646</v>
      </c>
      <c r="B30733" t="s">
        <v>26007</v>
      </c>
      <c r="C30733">
        <v>0</v>
      </c>
    </row>
    <row r="30734" spans="1:3" x14ac:dyDescent="0.25">
      <c r="A30734">
        <v>3603666</v>
      </c>
      <c r="B30734" t="s">
        <v>25983</v>
      </c>
      <c r="C30734">
        <v>0</v>
      </c>
    </row>
    <row r="30735" spans="1:3" x14ac:dyDescent="0.25">
      <c r="A30735">
        <v>3603676</v>
      </c>
      <c r="B30735" t="s">
        <v>25558</v>
      </c>
      <c r="C30735">
        <v>0</v>
      </c>
    </row>
    <row r="30736" spans="1:3" x14ac:dyDescent="0.25">
      <c r="A30736">
        <v>3603677</v>
      </c>
      <c r="B30736" t="s">
        <v>25471</v>
      </c>
      <c r="C30736">
        <v>0</v>
      </c>
    </row>
    <row r="30737" spans="1:3" x14ac:dyDescent="0.25">
      <c r="A30737">
        <v>3603684</v>
      </c>
      <c r="B30737" t="s">
        <v>7470</v>
      </c>
      <c r="C30737">
        <v>0</v>
      </c>
    </row>
    <row r="30738" spans="1:3" x14ac:dyDescent="0.25">
      <c r="A30738">
        <v>3603386</v>
      </c>
      <c r="B30738" t="s">
        <v>21534</v>
      </c>
      <c r="C30738">
        <v>0</v>
      </c>
    </row>
    <row r="30739" spans="1:3" x14ac:dyDescent="0.25">
      <c r="A30739">
        <v>3603453</v>
      </c>
      <c r="B30739" t="s">
        <v>25519</v>
      </c>
      <c r="C30739">
        <v>0</v>
      </c>
    </row>
    <row r="30740" spans="1:3" x14ac:dyDescent="0.25">
      <c r="A30740">
        <v>3603492</v>
      </c>
      <c r="B30740" t="s">
        <v>449</v>
      </c>
      <c r="C30740">
        <v>0</v>
      </c>
    </row>
    <row r="30741" spans="1:3" x14ac:dyDescent="0.25">
      <c r="A30741">
        <v>3603499</v>
      </c>
      <c r="B30741" t="s">
        <v>124</v>
      </c>
      <c r="C30741">
        <v>0</v>
      </c>
    </row>
    <row r="30742" spans="1:3" x14ac:dyDescent="0.25">
      <c r="A30742">
        <v>3603498</v>
      </c>
      <c r="B30742" t="s">
        <v>25871</v>
      </c>
      <c r="C30742">
        <v>0</v>
      </c>
    </row>
    <row r="30743" spans="1:3" x14ac:dyDescent="0.25">
      <c r="A30743">
        <v>3603507</v>
      </c>
      <c r="B30743" t="s">
        <v>25599</v>
      </c>
      <c r="C30743">
        <v>0</v>
      </c>
    </row>
    <row r="30744" spans="1:3" x14ac:dyDescent="0.25">
      <c r="A30744">
        <v>3603284</v>
      </c>
      <c r="B30744" t="s">
        <v>1056</v>
      </c>
      <c r="C30744">
        <v>0</v>
      </c>
    </row>
    <row r="30745" spans="1:3" x14ac:dyDescent="0.25">
      <c r="A30745">
        <v>3603312</v>
      </c>
      <c r="B30745" t="s">
        <v>25473</v>
      </c>
      <c r="C30745">
        <v>0</v>
      </c>
    </row>
    <row r="30746" spans="1:3" x14ac:dyDescent="0.25">
      <c r="A30746">
        <v>3603321</v>
      </c>
      <c r="B30746" t="s">
        <v>2970</v>
      </c>
      <c r="C30746">
        <v>0</v>
      </c>
    </row>
    <row r="30747" spans="1:3" x14ac:dyDescent="0.25">
      <c r="A30747">
        <v>3603334</v>
      </c>
      <c r="B30747" t="s">
        <v>3757</v>
      </c>
      <c r="C30747">
        <v>0</v>
      </c>
    </row>
    <row r="30748" spans="1:3" x14ac:dyDescent="0.25">
      <c r="A30748">
        <v>3603329</v>
      </c>
      <c r="B30748" t="s">
        <v>5052</v>
      </c>
      <c r="C30748">
        <v>0</v>
      </c>
    </row>
    <row r="30749" spans="1:3" x14ac:dyDescent="0.25">
      <c r="A30749">
        <v>3603328</v>
      </c>
      <c r="B30749" t="s">
        <v>26017</v>
      </c>
      <c r="C30749">
        <v>0</v>
      </c>
    </row>
    <row r="30750" spans="1:3" x14ac:dyDescent="0.25">
      <c r="A30750">
        <v>3603323</v>
      </c>
      <c r="B30750" t="s">
        <v>5367</v>
      </c>
      <c r="C30750">
        <v>0</v>
      </c>
    </row>
    <row r="30751" spans="1:3" x14ac:dyDescent="0.25">
      <c r="A30751">
        <v>3603159</v>
      </c>
      <c r="B30751" t="s">
        <v>909</v>
      </c>
      <c r="C30751">
        <v>0</v>
      </c>
    </row>
    <row r="30752" spans="1:3" x14ac:dyDescent="0.25">
      <c r="A30752">
        <v>3602895</v>
      </c>
      <c r="B30752" t="s">
        <v>14747</v>
      </c>
      <c r="C30752">
        <v>0</v>
      </c>
    </row>
    <row r="30753" spans="1:3" x14ac:dyDescent="0.25">
      <c r="A30753">
        <v>3603005</v>
      </c>
      <c r="B30753" t="s">
        <v>26145</v>
      </c>
      <c r="C30753">
        <v>0</v>
      </c>
    </row>
    <row r="30754" spans="1:3" x14ac:dyDescent="0.25">
      <c r="A30754">
        <v>3603012</v>
      </c>
      <c r="B30754" t="s">
        <v>15259</v>
      </c>
      <c r="C30754">
        <v>0</v>
      </c>
    </row>
    <row r="30755" spans="1:3" x14ac:dyDescent="0.25">
      <c r="A30755">
        <v>3602721</v>
      </c>
      <c r="B30755" t="s">
        <v>26145</v>
      </c>
      <c r="C30755">
        <v>0</v>
      </c>
    </row>
    <row r="30756" spans="1:3" x14ac:dyDescent="0.25">
      <c r="A30756">
        <v>3602818</v>
      </c>
      <c r="B30756" t="s">
        <v>25553</v>
      </c>
      <c r="C30756">
        <v>0</v>
      </c>
    </row>
    <row r="30757" spans="1:3" x14ac:dyDescent="0.25">
      <c r="A30757">
        <v>3602849</v>
      </c>
      <c r="B30757" t="s">
        <v>25531</v>
      </c>
      <c r="C30757">
        <v>0</v>
      </c>
    </row>
    <row r="30758" spans="1:3" x14ac:dyDescent="0.25">
      <c r="A30758">
        <v>3602860</v>
      </c>
      <c r="B30758" t="s">
        <v>25883</v>
      </c>
      <c r="C30758">
        <v>0</v>
      </c>
    </row>
    <row r="30759" spans="1:3" x14ac:dyDescent="0.25">
      <c r="A30759">
        <v>3602878</v>
      </c>
      <c r="B30759" t="s">
        <v>25605</v>
      </c>
      <c r="C30759">
        <v>0</v>
      </c>
    </row>
    <row r="30760" spans="1:3" x14ac:dyDescent="0.25">
      <c r="A30760">
        <v>3602875</v>
      </c>
      <c r="B30760" t="s">
        <v>1106</v>
      </c>
      <c r="C30760">
        <v>0</v>
      </c>
    </row>
    <row r="30761" spans="1:3" x14ac:dyDescent="0.25">
      <c r="A30761">
        <v>3602871</v>
      </c>
      <c r="B30761" t="s">
        <v>1610</v>
      </c>
      <c r="C30761">
        <v>0</v>
      </c>
    </row>
    <row r="30762" spans="1:3" x14ac:dyDescent="0.25">
      <c r="A30762">
        <v>3602690</v>
      </c>
      <c r="B30762" t="s">
        <v>12877</v>
      </c>
      <c r="C30762">
        <v>0</v>
      </c>
    </row>
    <row r="30763" spans="1:3" x14ac:dyDescent="0.25">
      <c r="A30763">
        <v>3602692</v>
      </c>
      <c r="B30763" t="s">
        <v>25484</v>
      </c>
      <c r="C30763">
        <v>0</v>
      </c>
    </row>
    <row r="30764" spans="1:3" x14ac:dyDescent="0.25">
      <c r="A30764">
        <v>3602710</v>
      </c>
      <c r="B30764" t="s">
        <v>3753</v>
      </c>
      <c r="C30764">
        <v>0</v>
      </c>
    </row>
    <row r="30765" spans="1:3" x14ac:dyDescent="0.25">
      <c r="A30765">
        <v>3602708</v>
      </c>
      <c r="B30765" t="s">
        <v>2444</v>
      </c>
      <c r="C30765">
        <v>0</v>
      </c>
    </row>
    <row r="30766" spans="1:3" x14ac:dyDescent="0.25">
      <c r="A30766">
        <v>3602702</v>
      </c>
      <c r="B30766" t="s">
        <v>387</v>
      </c>
      <c r="C30766">
        <v>0</v>
      </c>
    </row>
    <row r="30767" spans="1:3" x14ac:dyDescent="0.25">
      <c r="A30767">
        <v>3602713</v>
      </c>
      <c r="B30767" t="s">
        <v>25849</v>
      </c>
      <c r="C30767">
        <v>0</v>
      </c>
    </row>
    <row r="30768" spans="1:3" x14ac:dyDescent="0.25">
      <c r="A30768">
        <v>3602711</v>
      </c>
      <c r="B30768" t="s">
        <v>86</v>
      </c>
      <c r="C30768">
        <v>0</v>
      </c>
    </row>
    <row r="30769" spans="1:3" x14ac:dyDescent="0.25">
      <c r="A30769">
        <v>3602550</v>
      </c>
      <c r="B30769" t="s">
        <v>3205</v>
      </c>
      <c r="C30769">
        <v>0</v>
      </c>
    </row>
    <row r="30770" spans="1:3" x14ac:dyDescent="0.25">
      <c r="A30770">
        <v>3602548</v>
      </c>
      <c r="B30770" t="s">
        <v>1334</v>
      </c>
      <c r="C30770">
        <v>0</v>
      </c>
    </row>
    <row r="30771" spans="1:3" x14ac:dyDescent="0.25">
      <c r="A30771">
        <v>3602545</v>
      </c>
      <c r="B30771" t="s">
        <v>5107</v>
      </c>
      <c r="C30771">
        <v>0</v>
      </c>
    </row>
    <row r="30772" spans="1:3" x14ac:dyDescent="0.25">
      <c r="A30772">
        <v>3602557</v>
      </c>
      <c r="B30772" t="s">
        <v>6371</v>
      </c>
      <c r="C30772">
        <v>0</v>
      </c>
    </row>
    <row r="30773" spans="1:3" x14ac:dyDescent="0.25">
      <c r="A30773">
        <v>3602559</v>
      </c>
      <c r="B30773" t="s">
        <v>10654</v>
      </c>
      <c r="C30773">
        <v>0</v>
      </c>
    </row>
    <row r="30774" spans="1:3" x14ac:dyDescent="0.25">
      <c r="A30774">
        <v>3602558</v>
      </c>
      <c r="B30774" t="s">
        <v>427</v>
      </c>
      <c r="C30774">
        <v>0</v>
      </c>
    </row>
    <row r="30775" spans="1:3" x14ac:dyDescent="0.25">
      <c r="A30775">
        <v>3602368</v>
      </c>
      <c r="B30775" t="s">
        <v>14049</v>
      </c>
      <c r="C30775">
        <v>0</v>
      </c>
    </row>
    <row r="30776" spans="1:3" x14ac:dyDescent="0.25">
      <c r="A30776">
        <v>3602398</v>
      </c>
      <c r="B30776" t="s">
        <v>6067</v>
      </c>
      <c r="C30776">
        <v>0</v>
      </c>
    </row>
    <row r="30777" spans="1:3" x14ac:dyDescent="0.25">
      <c r="A30777">
        <v>3602397</v>
      </c>
      <c r="B30777" t="s">
        <v>25594</v>
      </c>
      <c r="C30777">
        <v>0</v>
      </c>
    </row>
    <row r="30778" spans="1:3" x14ac:dyDescent="0.25">
      <c r="A30778">
        <v>3602404</v>
      </c>
      <c r="B30778" t="s">
        <v>4538</v>
      </c>
      <c r="C30778">
        <v>0</v>
      </c>
    </row>
    <row r="30779" spans="1:3" x14ac:dyDescent="0.25">
      <c r="A30779">
        <v>3602207</v>
      </c>
      <c r="B30779" t="s">
        <v>387</v>
      </c>
      <c r="C30779">
        <v>0</v>
      </c>
    </row>
    <row r="30780" spans="1:3" x14ac:dyDescent="0.25">
      <c r="A30780">
        <v>3602029</v>
      </c>
      <c r="B30780" t="s">
        <v>25846</v>
      </c>
      <c r="C30780">
        <v>0</v>
      </c>
    </row>
    <row r="30781" spans="1:3" x14ac:dyDescent="0.25">
      <c r="A30781">
        <v>3602049</v>
      </c>
      <c r="B30781" t="s">
        <v>25852</v>
      </c>
      <c r="C30781">
        <v>0</v>
      </c>
    </row>
    <row r="30782" spans="1:3" x14ac:dyDescent="0.25">
      <c r="A30782">
        <v>3602051</v>
      </c>
      <c r="B30782" t="s">
        <v>3753</v>
      </c>
      <c r="C30782">
        <v>0</v>
      </c>
    </row>
    <row r="30783" spans="1:3" x14ac:dyDescent="0.25">
      <c r="A30783">
        <v>3602061</v>
      </c>
      <c r="B30783" t="s">
        <v>26156</v>
      </c>
      <c r="C30783">
        <v>0</v>
      </c>
    </row>
    <row r="30784" spans="1:3" x14ac:dyDescent="0.25">
      <c r="A30784">
        <v>3602069</v>
      </c>
      <c r="B30784" t="s">
        <v>25563</v>
      </c>
      <c r="C30784">
        <v>0</v>
      </c>
    </row>
    <row r="30785" spans="1:3" x14ac:dyDescent="0.25">
      <c r="A30785">
        <v>3602068</v>
      </c>
      <c r="B30785" t="s">
        <v>25493</v>
      </c>
      <c r="C30785">
        <v>0</v>
      </c>
    </row>
    <row r="30786" spans="1:3" x14ac:dyDescent="0.25">
      <c r="A30786">
        <v>3602067</v>
      </c>
      <c r="B30786" t="s">
        <v>25586</v>
      </c>
      <c r="C30786">
        <v>0</v>
      </c>
    </row>
    <row r="30787" spans="1:3" x14ac:dyDescent="0.25">
      <c r="A30787">
        <v>3602071</v>
      </c>
      <c r="B30787" t="s">
        <v>26087</v>
      </c>
      <c r="C30787">
        <v>0</v>
      </c>
    </row>
    <row r="30788" spans="1:3" x14ac:dyDescent="0.25">
      <c r="A30788">
        <v>3602074</v>
      </c>
      <c r="B30788" t="s">
        <v>10461</v>
      </c>
      <c r="C30788">
        <v>0</v>
      </c>
    </row>
    <row r="30789" spans="1:3" x14ac:dyDescent="0.25">
      <c r="A30789">
        <v>3602075</v>
      </c>
      <c r="B30789" t="s">
        <v>4213</v>
      </c>
      <c r="C30789">
        <v>0</v>
      </c>
    </row>
    <row r="30790" spans="1:3" x14ac:dyDescent="0.25">
      <c r="A30790">
        <v>3602081</v>
      </c>
      <c r="B30790" t="s">
        <v>25991</v>
      </c>
      <c r="C30790">
        <v>0</v>
      </c>
    </row>
    <row r="30791" spans="1:3" x14ac:dyDescent="0.25">
      <c r="A30791">
        <v>3602080</v>
      </c>
      <c r="B30791" t="s">
        <v>10735</v>
      </c>
      <c r="C30791">
        <v>0</v>
      </c>
    </row>
    <row r="30792" spans="1:3" x14ac:dyDescent="0.25">
      <c r="A30792">
        <v>3602079</v>
      </c>
      <c r="B30792" t="s">
        <v>1925</v>
      </c>
      <c r="C30792">
        <v>0</v>
      </c>
    </row>
    <row r="30793" spans="1:3" x14ac:dyDescent="0.25">
      <c r="A30793">
        <v>3601897</v>
      </c>
      <c r="B30793" t="s">
        <v>4363</v>
      </c>
      <c r="C30793">
        <v>0</v>
      </c>
    </row>
    <row r="30794" spans="1:3" x14ac:dyDescent="0.25">
      <c r="A30794">
        <v>3601898</v>
      </c>
      <c r="B30794" t="s">
        <v>3162</v>
      </c>
      <c r="C30794">
        <v>0</v>
      </c>
    </row>
    <row r="30795" spans="1:3" x14ac:dyDescent="0.25">
      <c r="A30795">
        <v>3601906</v>
      </c>
      <c r="B30795" t="s">
        <v>5536</v>
      </c>
      <c r="C30795">
        <v>0</v>
      </c>
    </row>
    <row r="30796" spans="1:3" x14ac:dyDescent="0.25">
      <c r="A30796">
        <v>3601905</v>
      </c>
      <c r="B30796" t="s">
        <v>25579</v>
      </c>
      <c r="C30796">
        <v>0</v>
      </c>
    </row>
    <row r="30797" spans="1:3" x14ac:dyDescent="0.25">
      <c r="A30797">
        <v>3601727</v>
      </c>
      <c r="B30797" t="s">
        <v>7305</v>
      </c>
      <c r="C30797">
        <v>0</v>
      </c>
    </row>
    <row r="30798" spans="1:3" x14ac:dyDescent="0.25">
      <c r="A30798">
        <v>3601741</v>
      </c>
      <c r="B30798" t="s">
        <v>5594</v>
      </c>
      <c r="C30798">
        <v>0</v>
      </c>
    </row>
    <row r="30799" spans="1:3" x14ac:dyDescent="0.25">
      <c r="A30799">
        <v>3601737</v>
      </c>
      <c r="B30799" t="s">
        <v>25850</v>
      </c>
      <c r="C30799">
        <v>0</v>
      </c>
    </row>
    <row r="30800" spans="1:3" x14ac:dyDescent="0.25">
      <c r="A30800">
        <v>3601743</v>
      </c>
      <c r="B30800" t="s">
        <v>20443</v>
      </c>
      <c r="C30800">
        <v>0</v>
      </c>
    </row>
    <row r="30801" spans="1:3" x14ac:dyDescent="0.25">
      <c r="A30801">
        <v>3601592</v>
      </c>
      <c r="B30801" t="s">
        <v>21278</v>
      </c>
      <c r="C30801">
        <v>0</v>
      </c>
    </row>
    <row r="30802" spans="1:3" x14ac:dyDescent="0.25">
      <c r="A30802">
        <v>3601170</v>
      </c>
      <c r="B30802" t="s">
        <v>25741</v>
      </c>
      <c r="C30802">
        <v>0</v>
      </c>
    </row>
    <row r="30803" spans="1:3" x14ac:dyDescent="0.25">
      <c r="A30803">
        <v>3601024</v>
      </c>
      <c r="B30803" t="s">
        <v>9150</v>
      </c>
      <c r="C30803">
        <v>0</v>
      </c>
    </row>
    <row r="30804" spans="1:3" x14ac:dyDescent="0.25">
      <c r="A30804">
        <v>3601034</v>
      </c>
      <c r="B30804" t="s">
        <v>25807</v>
      </c>
      <c r="C30804">
        <v>0</v>
      </c>
    </row>
    <row r="30805" spans="1:3" x14ac:dyDescent="0.25">
      <c r="A30805">
        <v>3601040</v>
      </c>
      <c r="B30805" t="s">
        <v>26059</v>
      </c>
      <c r="C30805">
        <v>0</v>
      </c>
    </row>
    <row r="30806" spans="1:3" x14ac:dyDescent="0.25">
      <c r="A30806">
        <v>3601038</v>
      </c>
      <c r="B30806" t="s">
        <v>6902</v>
      </c>
      <c r="C30806">
        <v>0</v>
      </c>
    </row>
    <row r="30807" spans="1:3" x14ac:dyDescent="0.25">
      <c r="A30807">
        <v>3601042</v>
      </c>
      <c r="B30807" t="s">
        <v>12328</v>
      </c>
      <c r="C30807">
        <v>0</v>
      </c>
    </row>
    <row r="30808" spans="1:3" x14ac:dyDescent="0.25">
      <c r="A30808">
        <v>3600836</v>
      </c>
      <c r="B30808" t="s">
        <v>25931</v>
      </c>
      <c r="C30808">
        <v>0</v>
      </c>
    </row>
    <row r="30809" spans="1:3" x14ac:dyDescent="0.25">
      <c r="A30809">
        <v>3600865</v>
      </c>
      <c r="B30809" t="s">
        <v>21885</v>
      </c>
      <c r="C30809">
        <v>0</v>
      </c>
    </row>
    <row r="30810" spans="1:3" x14ac:dyDescent="0.25">
      <c r="A30810">
        <v>3600883</v>
      </c>
      <c r="B30810" t="s">
        <v>3010</v>
      </c>
      <c r="C30810">
        <v>0</v>
      </c>
    </row>
    <row r="30811" spans="1:3" x14ac:dyDescent="0.25">
      <c r="A30811">
        <v>3600888</v>
      </c>
      <c r="B30811" t="s">
        <v>874</v>
      </c>
      <c r="C30811">
        <v>0</v>
      </c>
    </row>
    <row r="30812" spans="1:3" x14ac:dyDescent="0.25">
      <c r="A30812">
        <v>3600894</v>
      </c>
      <c r="B30812" t="s">
        <v>4714</v>
      </c>
      <c r="C30812">
        <v>0</v>
      </c>
    </row>
    <row r="30813" spans="1:3" x14ac:dyDescent="0.25">
      <c r="A30813">
        <v>3600892</v>
      </c>
      <c r="B30813" t="s">
        <v>206</v>
      </c>
      <c r="C30813">
        <v>0</v>
      </c>
    </row>
    <row r="30814" spans="1:3" x14ac:dyDescent="0.25">
      <c r="A30814">
        <v>3600891</v>
      </c>
      <c r="B30814" t="s">
        <v>25627</v>
      </c>
      <c r="C30814">
        <v>0</v>
      </c>
    </row>
    <row r="30815" spans="1:3" x14ac:dyDescent="0.25">
      <c r="A30815">
        <v>3600897</v>
      </c>
      <c r="B30815" t="s">
        <v>6668</v>
      </c>
      <c r="C30815">
        <v>0</v>
      </c>
    </row>
    <row r="30816" spans="1:3" x14ac:dyDescent="0.25">
      <c r="A30816">
        <v>3600895</v>
      </c>
      <c r="B30816" t="s">
        <v>10476</v>
      </c>
      <c r="C30816">
        <v>0</v>
      </c>
    </row>
    <row r="30817" spans="1:3" x14ac:dyDescent="0.25">
      <c r="A30817">
        <v>3600716</v>
      </c>
      <c r="B30817" t="s">
        <v>26051</v>
      </c>
      <c r="C30817">
        <v>0</v>
      </c>
    </row>
    <row r="30818" spans="1:3" x14ac:dyDescent="0.25">
      <c r="A30818">
        <v>3600715</v>
      </c>
      <c r="B30818" t="s">
        <v>25919</v>
      </c>
      <c r="C30818">
        <v>0</v>
      </c>
    </row>
    <row r="30819" spans="1:3" x14ac:dyDescent="0.25">
      <c r="A30819">
        <v>3600732</v>
      </c>
      <c r="B30819" t="s">
        <v>10545</v>
      </c>
      <c r="C30819">
        <v>0</v>
      </c>
    </row>
    <row r="30820" spans="1:3" x14ac:dyDescent="0.25">
      <c r="A30820">
        <v>3600740</v>
      </c>
      <c r="B30820" t="s">
        <v>5943</v>
      </c>
      <c r="C30820">
        <v>0</v>
      </c>
    </row>
    <row r="30821" spans="1:3" x14ac:dyDescent="0.25">
      <c r="A30821">
        <v>3600381</v>
      </c>
      <c r="B30821" t="s">
        <v>25579</v>
      </c>
      <c r="C30821">
        <v>0</v>
      </c>
    </row>
    <row r="30822" spans="1:3" x14ac:dyDescent="0.25">
      <c r="A30822">
        <v>3600380</v>
      </c>
      <c r="B30822" t="s">
        <v>25641</v>
      </c>
      <c r="C30822">
        <v>0</v>
      </c>
    </row>
    <row r="30823" spans="1:3" x14ac:dyDescent="0.25">
      <c r="A30823">
        <v>3600540</v>
      </c>
      <c r="B30823" t="s">
        <v>25683</v>
      </c>
      <c r="C30823">
        <v>0</v>
      </c>
    </row>
    <row r="30824" spans="1:3" x14ac:dyDescent="0.25">
      <c r="A30824">
        <v>3600546</v>
      </c>
      <c r="B30824" t="s">
        <v>17618</v>
      </c>
      <c r="C30824">
        <v>0</v>
      </c>
    </row>
    <row r="30825" spans="1:3" x14ac:dyDescent="0.25">
      <c r="A30825">
        <v>3600555</v>
      </c>
      <c r="B30825" t="s">
        <v>10803</v>
      </c>
      <c r="C30825">
        <v>0</v>
      </c>
    </row>
    <row r="30826" spans="1:3" x14ac:dyDescent="0.25">
      <c r="A30826">
        <v>3600360</v>
      </c>
      <c r="B30826" t="s">
        <v>1182</v>
      </c>
      <c r="C30826">
        <v>0</v>
      </c>
    </row>
    <row r="30827" spans="1:3" x14ac:dyDescent="0.25">
      <c r="A30827">
        <v>3600365</v>
      </c>
      <c r="B30827" t="s">
        <v>25541</v>
      </c>
      <c r="C30827">
        <v>0</v>
      </c>
    </row>
    <row r="30828" spans="1:3" x14ac:dyDescent="0.25">
      <c r="A30828">
        <v>3599733</v>
      </c>
      <c r="B30828" t="s">
        <v>26072</v>
      </c>
      <c r="C30828">
        <v>0</v>
      </c>
    </row>
    <row r="30829" spans="1:3" x14ac:dyDescent="0.25">
      <c r="A30829">
        <v>3599920</v>
      </c>
      <c r="B30829" t="s">
        <v>25899</v>
      </c>
      <c r="C30829">
        <v>0</v>
      </c>
    </row>
    <row r="30830" spans="1:3" x14ac:dyDescent="0.25">
      <c r="A30830">
        <v>3599918</v>
      </c>
      <c r="B30830" t="s">
        <v>25870</v>
      </c>
      <c r="C30830">
        <v>0</v>
      </c>
    </row>
    <row r="30831" spans="1:3" x14ac:dyDescent="0.25">
      <c r="A30831">
        <v>3599926</v>
      </c>
      <c r="B30831" t="s">
        <v>25641</v>
      </c>
      <c r="C30831">
        <v>0</v>
      </c>
    </row>
    <row r="30832" spans="1:3" x14ac:dyDescent="0.25">
      <c r="A30832">
        <v>3599435</v>
      </c>
      <c r="B30832" t="s">
        <v>25988</v>
      </c>
      <c r="C30832">
        <v>0</v>
      </c>
    </row>
    <row r="30833" spans="1:3" x14ac:dyDescent="0.25">
      <c r="A30833">
        <v>3599433</v>
      </c>
      <c r="B30833" t="s">
        <v>25491</v>
      </c>
      <c r="C30833">
        <v>0</v>
      </c>
    </row>
    <row r="30834" spans="1:3" x14ac:dyDescent="0.25">
      <c r="A30834">
        <v>3599423</v>
      </c>
      <c r="B30834" t="s">
        <v>21066</v>
      </c>
      <c r="C30834">
        <v>0</v>
      </c>
    </row>
    <row r="30835" spans="1:3" x14ac:dyDescent="0.25">
      <c r="A30835">
        <v>3599422</v>
      </c>
      <c r="B30835" t="s">
        <v>11421</v>
      </c>
      <c r="C30835">
        <v>0</v>
      </c>
    </row>
    <row r="30836" spans="1:3" x14ac:dyDescent="0.25">
      <c r="A30836">
        <v>3599420</v>
      </c>
      <c r="B30836" t="s">
        <v>4920</v>
      </c>
      <c r="C30836">
        <v>0</v>
      </c>
    </row>
    <row r="30837" spans="1:3" x14ac:dyDescent="0.25">
      <c r="A30837">
        <v>3599419</v>
      </c>
      <c r="B30837" t="s">
        <v>11387</v>
      </c>
      <c r="C30837">
        <v>0</v>
      </c>
    </row>
    <row r="30838" spans="1:3" x14ac:dyDescent="0.25">
      <c r="A30838">
        <v>3599413</v>
      </c>
      <c r="B30838" t="s">
        <v>25574</v>
      </c>
      <c r="C30838">
        <v>0</v>
      </c>
    </row>
    <row r="30839" spans="1:3" x14ac:dyDescent="0.25">
      <c r="A30839">
        <v>3599409</v>
      </c>
      <c r="B30839" t="s">
        <v>16801</v>
      </c>
      <c r="C30839">
        <v>0</v>
      </c>
    </row>
    <row r="30840" spans="1:3" x14ac:dyDescent="0.25">
      <c r="A30840">
        <v>3599407</v>
      </c>
      <c r="B30840" t="s">
        <v>20393</v>
      </c>
      <c r="C30840">
        <v>0</v>
      </c>
    </row>
    <row r="30841" spans="1:3" x14ac:dyDescent="0.25">
      <c r="A30841">
        <v>3599401</v>
      </c>
      <c r="B30841" t="s">
        <v>3610</v>
      </c>
      <c r="C30841">
        <v>0</v>
      </c>
    </row>
    <row r="30842" spans="1:3" x14ac:dyDescent="0.25">
      <c r="A30842">
        <v>3599391</v>
      </c>
      <c r="B30842" t="s">
        <v>13576</v>
      </c>
      <c r="C30842">
        <v>0</v>
      </c>
    </row>
    <row r="30843" spans="1:3" x14ac:dyDescent="0.25">
      <c r="A30843">
        <v>3599387</v>
      </c>
      <c r="B30843" t="s">
        <v>21052</v>
      </c>
      <c r="C30843">
        <v>0</v>
      </c>
    </row>
    <row r="30844" spans="1:3" x14ac:dyDescent="0.25">
      <c r="A30844">
        <v>3599383</v>
      </c>
      <c r="B30844" t="s">
        <v>25955</v>
      </c>
      <c r="C30844">
        <v>0</v>
      </c>
    </row>
    <row r="30845" spans="1:3" x14ac:dyDescent="0.25">
      <c r="A30845">
        <v>3599379</v>
      </c>
      <c r="B30845" t="s">
        <v>21302</v>
      </c>
      <c r="C30845">
        <v>0</v>
      </c>
    </row>
    <row r="30846" spans="1:3" x14ac:dyDescent="0.25">
      <c r="A30846">
        <v>3599371</v>
      </c>
      <c r="B30846" t="s">
        <v>21726</v>
      </c>
      <c r="C30846">
        <v>0</v>
      </c>
    </row>
    <row r="30847" spans="1:3" x14ac:dyDescent="0.25">
      <c r="A30847">
        <v>3599368</v>
      </c>
      <c r="B30847" t="s">
        <v>15230</v>
      </c>
      <c r="C30847">
        <v>0</v>
      </c>
    </row>
    <row r="30848" spans="1:3" x14ac:dyDescent="0.25">
      <c r="A30848">
        <v>3599363</v>
      </c>
      <c r="B30848" t="s">
        <v>2185</v>
      </c>
      <c r="C30848">
        <v>0</v>
      </c>
    </row>
    <row r="30849" spans="1:3" x14ac:dyDescent="0.25">
      <c r="A30849">
        <v>3599362</v>
      </c>
      <c r="B30849" t="s">
        <v>20795</v>
      </c>
      <c r="C30849">
        <v>0</v>
      </c>
    </row>
    <row r="30850" spans="1:3" x14ac:dyDescent="0.25">
      <c r="A30850">
        <v>3599346</v>
      </c>
      <c r="B30850" t="s">
        <v>5107</v>
      </c>
      <c r="C30850">
        <v>0</v>
      </c>
    </row>
    <row r="30851" spans="1:3" x14ac:dyDescent="0.25">
      <c r="A30851">
        <v>3599345</v>
      </c>
      <c r="B30851" t="s">
        <v>26136</v>
      </c>
      <c r="C30851">
        <v>0</v>
      </c>
    </row>
    <row r="30852" spans="1:3" x14ac:dyDescent="0.25">
      <c r="A30852">
        <v>3599344</v>
      </c>
      <c r="B30852" t="s">
        <v>25528</v>
      </c>
      <c r="C30852">
        <v>0</v>
      </c>
    </row>
    <row r="30853" spans="1:3" x14ac:dyDescent="0.25">
      <c r="A30853">
        <v>3599342</v>
      </c>
      <c r="B30853" t="s">
        <v>21262</v>
      </c>
      <c r="C30853">
        <v>0</v>
      </c>
    </row>
    <row r="30854" spans="1:3" x14ac:dyDescent="0.25">
      <c r="A30854">
        <v>3599320</v>
      </c>
      <c r="B30854" t="s">
        <v>21212</v>
      </c>
      <c r="C30854">
        <v>0</v>
      </c>
    </row>
    <row r="30855" spans="1:3" x14ac:dyDescent="0.25">
      <c r="A30855">
        <v>3599319</v>
      </c>
      <c r="B30855" t="s">
        <v>13119</v>
      </c>
      <c r="C30855">
        <v>0</v>
      </c>
    </row>
    <row r="30856" spans="1:3" x14ac:dyDescent="0.25">
      <c r="A30856">
        <v>3599318</v>
      </c>
      <c r="B30856" t="s">
        <v>4991</v>
      </c>
      <c r="C30856">
        <v>0</v>
      </c>
    </row>
    <row r="30857" spans="1:3" x14ac:dyDescent="0.25">
      <c r="A30857">
        <v>3599317</v>
      </c>
      <c r="B30857" t="s">
        <v>206</v>
      </c>
      <c r="C30857">
        <v>0</v>
      </c>
    </row>
    <row r="30858" spans="1:3" x14ac:dyDescent="0.25">
      <c r="A30858">
        <v>3599316</v>
      </c>
      <c r="B30858" t="s">
        <v>13638</v>
      </c>
      <c r="C30858">
        <v>0</v>
      </c>
    </row>
    <row r="30859" spans="1:3" x14ac:dyDescent="0.25">
      <c r="A30859">
        <v>3599304</v>
      </c>
      <c r="B30859" t="s">
        <v>16659</v>
      </c>
      <c r="C30859">
        <v>0</v>
      </c>
    </row>
    <row r="30860" spans="1:3" x14ac:dyDescent="0.25">
      <c r="A30860">
        <v>3599302</v>
      </c>
      <c r="B30860" t="s">
        <v>21791</v>
      </c>
      <c r="C30860">
        <v>0</v>
      </c>
    </row>
    <row r="30861" spans="1:3" x14ac:dyDescent="0.25">
      <c r="A30861">
        <v>3599297</v>
      </c>
      <c r="B30861" t="s">
        <v>522</v>
      </c>
      <c r="C30861">
        <v>0</v>
      </c>
    </row>
    <row r="30862" spans="1:3" x14ac:dyDescent="0.25">
      <c r="A30862">
        <v>3599585</v>
      </c>
      <c r="B30862" t="s">
        <v>25448</v>
      </c>
      <c r="C30862">
        <v>0</v>
      </c>
    </row>
    <row r="30863" spans="1:3" x14ac:dyDescent="0.25">
      <c r="A30863">
        <v>3599595</v>
      </c>
      <c r="B30863" t="s">
        <v>25676</v>
      </c>
      <c r="C30863">
        <v>0</v>
      </c>
    </row>
    <row r="30864" spans="1:3" x14ac:dyDescent="0.25">
      <c r="A30864">
        <v>3599600</v>
      </c>
      <c r="B30864" t="s">
        <v>13814</v>
      </c>
      <c r="C30864">
        <v>0</v>
      </c>
    </row>
    <row r="30865" spans="1:3" x14ac:dyDescent="0.25">
      <c r="A30865">
        <v>3599603</v>
      </c>
      <c r="B30865" t="s">
        <v>20892</v>
      </c>
      <c r="C30865">
        <v>0</v>
      </c>
    </row>
    <row r="30866" spans="1:3" x14ac:dyDescent="0.25">
      <c r="A30866">
        <v>3599609</v>
      </c>
      <c r="B30866" t="s">
        <v>5888</v>
      </c>
      <c r="C30866">
        <v>0</v>
      </c>
    </row>
    <row r="30867" spans="1:3" x14ac:dyDescent="0.25">
      <c r="A30867">
        <v>3599610</v>
      </c>
      <c r="B30867" t="s">
        <v>10856</v>
      </c>
      <c r="C30867">
        <v>0</v>
      </c>
    </row>
    <row r="30868" spans="1:3" x14ac:dyDescent="0.25">
      <c r="A30868">
        <v>3599615</v>
      </c>
      <c r="B30868" t="s">
        <v>25529</v>
      </c>
      <c r="C30868">
        <v>0</v>
      </c>
    </row>
    <row r="30869" spans="1:3" x14ac:dyDescent="0.25">
      <c r="A30869">
        <v>3599618</v>
      </c>
      <c r="B30869" t="s">
        <v>1848</v>
      </c>
      <c r="C30869">
        <v>0</v>
      </c>
    </row>
    <row r="30870" spans="1:3" x14ac:dyDescent="0.25">
      <c r="A30870">
        <v>3599621</v>
      </c>
      <c r="B30870" t="s">
        <v>26039</v>
      </c>
      <c r="C30870">
        <v>0</v>
      </c>
    </row>
    <row r="30871" spans="1:3" x14ac:dyDescent="0.25">
      <c r="A30871">
        <v>3599626</v>
      </c>
      <c r="B30871" t="s">
        <v>25578</v>
      </c>
      <c r="C30871">
        <v>0</v>
      </c>
    </row>
    <row r="30872" spans="1:3" x14ac:dyDescent="0.25">
      <c r="A30872">
        <v>3599261</v>
      </c>
      <c r="B30872" t="s">
        <v>1244</v>
      </c>
      <c r="C30872">
        <v>0</v>
      </c>
    </row>
    <row r="30873" spans="1:3" x14ac:dyDescent="0.25">
      <c r="A30873">
        <v>3599263</v>
      </c>
      <c r="B30873" t="s">
        <v>3701</v>
      </c>
      <c r="C30873">
        <v>0</v>
      </c>
    </row>
    <row r="30874" spans="1:3" x14ac:dyDescent="0.25">
      <c r="A30874">
        <v>3599273</v>
      </c>
      <c r="B30874" t="s">
        <v>25785</v>
      </c>
      <c r="C30874">
        <v>0</v>
      </c>
    </row>
    <row r="30875" spans="1:3" x14ac:dyDescent="0.25">
      <c r="A30875">
        <v>3599277</v>
      </c>
      <c r="B30875" t="s">
        <v>1756</v>
      </c>
      <c r="C30875">
        <v>0</v>
      </c>
    </row>
    <row r="30876" spans="1:3" x14ac:dyDescent="0.25">
      <c r="A30876">
        <v>3599279</v>
      </c>
      <c r="B30876" t="s">
        <v>7586</v>
      </c>
      <c r="C30876">
        <v>0</v>
      </c>
    </row>
    <row r="30877" spans="1:3" x14ac:dyDescent="0.25">
      <c r="A30877">
        <v>3599280</v>
      </c>
      <c r="B30877" t="s">
        <v>25531</v>
      </c>
      <c r="C30877">
        <v>0</v>
      </c>
    </row>
    <row r="30878" spans="1:3" x14ac:dyDescent="0.25">
      <c r="A30878">
        <v>3599284</v>
      </c>
      <c r="B30878" t="s">
        <v>25634</v>
      </c>
      <c r="C30878">
        <v>0</v>
      </c>
    </row>
    <row r="30879" spans="1:3" x14ac:dyDescent="0.25">
      <c r="A30879">
        <v>3599106</v>
      </c>
      <c r="B30879" t="s">
        <v>1353</v>
      </c>
      <c r="C30879">
        <v>0</v>
      </c>
    </row>
    <row r="30880" spans="1:3" x14ac:dyDescent="0.25">
      <c r="A30880">
        <v>3598951</v>
      </c>
      <c r="B30880" t="s">
        <v>25569</v>
      </c>
      <c r="C30880">
        <v>0</v>
      </c>
    </row>
    <row r="30881" spans="1:3" x14ac:dyDescent="0.25">
      <c r="A30881">
        <v>3599089</v>
      </c>
      <c r="B30881" t="s">
        <v>25559</v>
      </c>
      <c r="C30881">
        <v>0</v>
      </c>
    </row>
    <row r="30882" spans="1:3" x14ac:dyDescent="0.25">
      <c r="A30882">
        <v>3599093</v>
      </c>
      <c r="B30882" t="s">
        <v>2746</v>
      </c>
      <c r="C30882">
        <v>0</v>
      </c>
    </row>
    <row r="30883" spans="1:3" x14ac:dyDescent="0.25">
      <c r="A30883">
        <v>3599095</v>
      </c>
      <c r="B30883" t="s">
        <v>26190</v>
      </c>
      <c r="C30883">
        <v>0</v>
      </c>
    </row>
    <row r="30884" spans="1:3" x14ac:dyDescent="0.25">
      <c r="A30884">
        <v>3598918</v>
      </c>
      <c r="B30884" t="s">
        <v>25706</v>
      </c>
      <c r="C30884">
        <v>0</v>
      </c>
    </row>
    <row r="30885" spans="1:3" x14ac:dyDescent="0.25">
      <c r="A30885">
        <v>3598926</v>
      </c>
      <c r="B30885" t="s">
        <v>25896</v>
      </c>
      <c r="C30885">
        <v>0</v>
      </c>
    </row>
    <row r="30886" spans="1:3" x14ac:dyDescent="0.25">
      <c r="A30886">
        <v>3598923</v>
      </c>
      <c r="B30886" t="s">
        <v>25439</v>
      </c>
      <c r="C30886">
        <v>0</v>
      </c>
    </row>
    <row r="30887" spans="1:3" x14ac:dyDescent="0.25">
      <c r="A30887">
        <v>3598930</v>
      </c>
      <c r="B30887" t="s">
        <v>26119</v>
      </c>
      <c r="C30887">
        <v>0</v>
      </c>
    </row>
    <row r="30888" spans="1:3" x14ac:dyDescent="0.25">
      <c r="A30888">
        <v>3598754</v>
      </c>
      <c r="B30888" t="s">
        <v>25909</v>
      </c>
      <c r="C30888">
        <v>0</v>
      </c>
    </row>
    <row r="30889" spans="1:3" x14ac:dyDescent="0.25">
      <c r="A30889">
        <v>3598758</v>
      </c>
      <c r="B30889" t="s">
        <v>25534</v>
      </c>
      <c r="C30889">
        <v>0</v>
      </c>
    </row>
    <row r="30890" spans="1:3" x14ac:dyDescent="0.25">
      <c r="A30890">
        <v>3598544</v>
      </c>
      <c r="B30890" t="s">
        <v>7502</v>
      </c>
      <c r="C30890">
        <v>0</v>
      </c>
    </row>
    <row r="30891" spans="1:3" x14ac:dyDescent="0.25">
      <c r="A30891">
        <v>3598543</v>
      </c>
      <c r="B30891" t="s">
        <v>25676</v>
      </c>
      <c r="C30891">
        <v>0</v>
      </c>
    </row>
    <row r="30892" spans="1:3" x14ac:dyDescent="0.25">
      <c r="A30892">
        <v>3598547</v>
      </c>
      <c r="B30892" t="s">
        <v>8210</v>
      </c>
      <c r="C30892">
        <v>0</v>
      </c>
    </row>
    <row r="30893" spans="1:3" x14ac:dyDescent="0.25">
      <c r="A30893">
        <v>3598550</v>
      </c>
      <c r="B30893" t="s">
        <v>25429</v>
      </c>
      <c r="C30893">
        <v>0</v>
      </c>
    </row>
    <row r="30894" spans="1:3" x14ac:dyDescent="0.25">
      <c r="A30894">
        <v>3598137</v>
      </c>
      <c r="B30894" t="s">
        <v>19116</v>
      </c>
      <c r="C30894">
        <v>0</v>
      </c>
    </row>
    <row r="30895" spans="1:3" x14ac:dyDescent="0.25">
      <c r="A30895">
        <v>3598216</v>
      </c>
      <c r="B30895" t="s">
        <v>25576</v>
      </c>
      <c r="C30895">
        <v>0</v>
      </c>
    </row>
    <row r="30896" spans="1:3" x14ac:dyDescent="0.25">
      <c r="A30896">
        <v>3598056</v>
      </c>
      <c r="B30896" t="s">
        <v>9243</v>
      </c>
      <c r="C30896">
        <v>0</v>
      </c>
    </row>
    <row r="30897" spans="1:3" x14ac:dyDescent="0.25">
      <c r="A30897">
        <v>3598053</v>
      </c>
      <c r="B30897" t="s">
        <v>724</v>
      </c>
      <c r="C30897">
        <v>0</v>
      </c>
    </row>
    <row r="30898" spans="1:3" x14ac:dyDescent="0.25">
      <c r="A30898">
        <v>3598052</v>
      </c>
      <c r="B30898" t="s">
        <v>25476</v>
      </c>
      <c r="C30898">
        <v>0</v>
      </c>
    </row>
    <row r="30899" spans="1:3" x14ac:dyDescent="0.25">
      <c r="A30899">
        <v>3598062</v>
      </c>
      <c r="B30899" t="s">
        <v>8397</v>
      </c>
      <c r="C30899">
        <v>0</v>
      </c>
    </row>
    <row r="30900" spans="1:3" x14ac:dyDescent="0.25">
      <c r="A30900">
        <v>3598066</v>
      </c>
      <c r="B30900" t="s">
        <v>9136</v>
      </c>
      <c r="C30900">
        <v>0</v>
      </c>
    </row>
    <row r="30901" spans="1:3" x14ac:dyDescent="0.25">
      <c r="A30901">
        <v>3597876</v>
      </c>
      <c r="B30901" t="s">
        <v>25449</v>
      </c>
      <c r="C30901">
        <v>0</v>
      </c>
    </row>
    <row r="30902" spans="1:3" x14ac:dyDescent="0.25">
      <c r="A30902">
        <v>3597880</v>
      </c>
      <c r="B30902" t="s">
        <v>26103</v>
      </c>
      <c r="C30902">
        <v>0</v>
      </c>
    </row>
    <row r="30903" spans="1:3" x14ac:dyDescent="0.25">
      <c r="A30903">
        <v>3597882</v>
      </c>
      <c r="B30903" t="s">
        <v>8590</v>
      </c>
      <c r="C30903">
        <v>0</v>
      </c>
    </row>
    <row r="30904" spans="1:3" x14ac:dyDescent="0.25">
      <c r="A30904">
        <v>3597891</v>
      </c>
      <c r="B30904" t="s">
        <v>25533</v>
      </c>
      <c r="C30904">
        <v>0</v>
      </c>
    </row>
    <row r="30905" spans="1:3" x14ac:dyDescent="0.25">
      <c r="A30905">
        <v>3597894</v>
      </c>
      <c r="B30905" t="s">
        <v>879</v>
      </c>
      <c r="C30905">
        <v>0</v>
      </c>
    </row>
    <row r="30906" spans="1:3" x14ac:dyDescent="0.25">
      <c r="A30906">
        <v>3597895</v>
      </c>
      <c r="B30906" t="s">
        <v>25425</v>
      </c>
      <c r="C30906">
        <v>0</v>
      </c>
    </row>
    <row r="30907" spans="1:3" x14ac:dyDescent="0.25">
      <c r="A30907">
        <v>3597643</v>
      </c>
      <c r="B30907" t="s">
        <v>25983</v>
      </c>
      <c r="C30907">
        <v>0</v>
      </c>
    </row>
    <row r="30908" spans="1:3" x14ac:dyDescent="0.25">
      <c r="A30908">
        <v>3597647</v>
      </c>
      <c r="B30908" t="s">
        <v>176</v>
      </c>
      <c r="C30908">
        <v>0</v>
      </c>
    </row>
    <row r="30909" spans="1:3" x14ac:dyDescent="0.25">
      <c r="A30909">
        <v>3597707</v>
      </c>
      <c r="B30909" t="s">
        <v>25563</v>
      </c>
      <c r="C30909">
        <v>0</v>
      </c>
    </row>
    <row r="30910" spans="1:3" x14ac:dyDescent="0.25">
      <c r="A30910">
        <v>3597703</v>
      </c>
      <c r="B30910" t="s">
        <v>3296</v>
      </c>
      <c r="C30910">
        <v>0</v>
      </c>
    </row>
    <row r="30911" spans="1:3" x14ac:dyDescent="0.25">
      <c r="A30911">
        <v>3597709</v>
      </c>
      <c r="B30911" t="s">
        <v>15103</v>
      </c>
      <c r="C30911">
        <v>0</v>
      </c>
    </row>
    <row r="30912" spans="1:3" x14ac:dyDescent="0.25">
      <c r="A30912">
        <v>3597708</v>
      </c>
      <c r="B30912" t="s">
        <v>25780</v>
      </c>
      <c r="C30912">
        <v>0</v>
      </c>
    </row>
    <row r="30913" spans="1:3" x14ac:dyDescent="0.25">
      <c r="A30913">
        <v>3597712</v>
      </c>
      <c r="B30913" t="s">
        <v>25459</v>
      </c>
      <c r="C30913">
        <v>0</v>
      </c>
    </row>
    <row r="30914" spans="1:3" x14ac:dyDescent="0.25">
      <c r="A30914">
        <v>3597719</v>
      </c>
      <c r="B30914" t="s">
        <v>25879</v>
      </c>
      <c r="C30914">
        <v>0</v>
      </c>
    </row>
    <row r="30915" spans="1:3" x14ac:dyDescent="0.25">
      <c r="A30915">
        <v>3597722</v>
      </c>
      <c r="B30915" t="s">
        <v>50</v>
      </c>
      <c r="C30915">
        <v>0</v>
      </c>
    </row>
    <row r="30916" spans="1:3" x14ac:dyDescent="0.25">
      <c r="A30916">
        <v>3597240</v>
      </c>
      <c r="B30916" t="s">
        <v>1360</v>
      </c>
      <c r="C30916">
        <v>0</v>
      </c>
    </row>
    <row r="30917" spans="1:3" x14ac:dyDescent="0.25">
      <c r="A30917">
        <v>3597274</v>
      </c>
      <c r="B30917" t="s">
        <v>26081</v>
      </c>
      <c r="C30917">
        <v>0</v>
      </c>
    </row>
    <row r="30918" spans="1:3" x14ac:dyDescent="0.25">
      <c r="A30918">
        <v>3597294</v>
      </c>
      <c r="B30918" t="s">
        <v>387</v>
      </c>
      <c r="C30918">
        <v>0</v>
      </c>
    </row>
    <row r="30919" spans="1:3" x14ac:dyDescent="0.25">
      <c r="A30919">
        <v>3597375</v>
      </c>
      <c r="B30919" t="s">
        <v>26113</v>
      </c>
      <c r="C30919">
        <v>0</v>
      </c>
    </row>
    <row r="30920" spans="1:3" x14ac:dyDescent="0.25">
      <c r="A30920">
        <v>3597377</v>
      </c>
      <c r="B30920" t="s">
        <v>975</v>
      </c>
      <c r="C30920">
        <v>0</v>
      </c>
    </row>
    <row r="30921" spans="1:3" x14ac:dyDescent="0.25">
      <c r="A30921">
        <v>2500371</v>
      </c>
      <c r="B30921" t="s">
        <v>189</v>
      </c>
      <c r="C30921">
        <v>0</v>
      </c>
    </row>
    <row r="30922" spans="1:3" x14ac:dyDescent="0.25">
      <c r="A30922">
        <v>3597060</v>
      </c>
      <c r="B30922" t="s">
        <v>26052</v>
      </c>
      <c r="C30922">
        <v>0</v>
      </c>
    </row>
    <row r="30923" spans="1:3" x14ac:dyDescent="0.25">
      <c r="A30923">
        <v>3597057</v>
      </c>
      <c r="B30923" t="s">
        <v>26043</v>
      </c>
      <c r="C30923">
        <v>0</v>
      </c>
    </row>
    <row r="30924" spans="1:3" x14ac:dyDescent="0.25">
      <c r="A30924">
        <v>3596876</v>
      </c>
      <c r="B30924" t="s">
        <v>25852</v>
      </c>
      <c r="C30924">
        <v>0</v>
      </c>
    </row>
    <row r="30925" spans="1:3" x14ac:dyDescent="0.25">
      <c r="A30925">
        <v>3596884</v>
      </c>
      <c r="B30925" t="s">
        <v>25598</v>
      </c>
      <c r="C30925">
        <v>0</v>
      </c>
    </row>
    <row r="30926" spans="1:3" x14ac:dyDescent="0.25">
      <c r="A30926">
        <v>3596881</v>
      </c>
      <c r="B30926" t="s">
        <v>25852</v>
      </c>
      <c r="C30926">
        <v>0</v>
      </c>
    </row>
    <row r="30927" spans="1:3" x14ac:dyDescent="0.25">
      <c r="A30927">
        <v>3596889</v>
      </c>
      <c r="B30927" t="s">
        <v>26017</v>
      </c>
      <c r="C30927">
        <v>0</v>
      </c>
    </row>
    <row r="30928" spans="1:3" x14ac:dyDescent="0.25">
      <c r="A30928">
        <v>3596890</v>
      </c>
      <c r="B30928" t="s">
        <v>25795</v>
      </c>
      <c r="C30928">
        <v>0</v>
      </c>
    </row>
    <row r="30929" spans="1:3" x14ac:dyDescent="0.25">
      <c r="A30929">
        <v>3596897</v>
      </c>
      <c r="B30929" t="s">
        <v>1056</v>
      </c>
      <c r="C30929">
        <v>0</v>
      </c>
    </row>
    <row r="30930" spans="1:3" x14ac:dyDescent="0.25">
      <c r="A30930">
        <v>3596895</v>
      </c>
      <c r="B30930" t="s">
        <v>26119</v>
      </c>
      <c r="C30930">
        <v>0</v>
      </c>
    </row>
    <row r="30931" spans="1:3" x14ac:dyDescent="0.25">
      <c r="A30931">
        <v>3596901</v>
      </c>
      <c r="B30931" t="s">
        <v>17214</v>
      </c>
      <c r="C30931">
        <v>0</v>
      </c>
    </row>
    <row r="30932" spans="1:3" x14ac:dyDescent="0.25">
      <c r="A30932">
        <v>3596902</v>
      </c>
      <c r="B30932" t="s">
        <v>15146</v>
      </c>
      <c r="C30932">
        <v>0</v>
      </c>
    </row>
    <row r="30933" spans="1:3" x14ac:dyDescent="0.25">
      <c r="A30933">
        <v>3596904</v>
      </c>
      <c r="B30933" t="s">
        <v>12125</v>
      </c>
      <c r="C30933">
        <v>0</v>
      </c>
    </row>
    <row r="30934" spans="1:3" x14ac:dyDescent="0.25">
      <c r="A30934">
        <v>3596698</v>
      </c>
      <c r="B30934" t="s">
        <v>25805</v>
      </c>
      <c r="C30934">
        <v>0</v>
      </c>
    </row>
    <row r="30935" spans="1:3" x14ac:dyDescent="0.25">
      <c r="A30935">
        <v>3596725</v>
      </c>
      <c r="B30935" t="s">
        <v>4847</v>
      </c>
      <c r="C30935">
        <v>0</v>
      </c>
    </row>
    <row r="30936" spans="1:3" x14ac:dyDescent="0.25">
      <c r="A30936">
        <v>3596728</v>
      </c>
      <c r="B30936" t="s">
        <v>1547</v>
      </c>
      <c r="C30936">
        <v>0</v>
      </c>
    </row>
    <row r="30937" spans="1:3" x14ac:dyDescent="0.25">
      <c r="A30937">
        <v>3596535</v>
      </c>
      <c r="B30937" t="s">
        <v>26051</v>
      </c>
      <c r="C30937">
        <v>0</v>
      </c>
    </row>
    <row r="30938" spans="1:3" x14ac:dyDescent="0.25">
      <c r="A30938">
        <v>3596552</v>
      </c>
      <c r="B30938" t="s">
        <v>16025</v>
      </c>
      <c r="C30938">
        <v>0</v>
      </c>
    </row>
    <row r="30939" spans="1:3" x14ac:dyDescent="0.25">
      <c r="A30939">
        <v>3596167</v>
      </c>
      <c r="B30939" t="s">
        <v>26003</v>
      </c>
      <c r="C30939">
        <v>0</v>
      </c>
    </row>
    <row r="30940" spans="1:3" x14ac:dyDescent="0.25">
      <c r="A30940">
        <v>3596231</v>
      </c>
      <c r="B30940" t="s">
        <v>65</v>
      </c>
      <c r="C30940">
        <v>0</v>
      </c>
    </row>
    <row r="30941" spans="1:3" x14ac:dyDescent="0.25">
      <c r="A30941">
        <v>3596239</v>
      </c>
      <c r="B30941" t="s">
        <v>4991</v>
      </c>
      <c r="C30941">
        <v>0</v>
      </c>
    </row>
    <row r="30942" spans="1:3" x14ac:dyDescent="0.25">
      <c r="A30942">
        <v>3596240</v>
      </c>
      <c r="B30942" t="s">
        <v>17214</v>
      </c>
      <c r="C30942">
        <v>0</v>
      </c>
    </row>
    <row r="30943" spans="1:3" x14ac:dyDescent="0.25">
      <c r="A30943">
        <v>3596244</v>
      </c>
      <c r="B30943" t="s">
        <v>14026</v>
      </c>
      <c r="C30943">
        <v>0</v>
      </c>
    </row>
    <row r="30944" spans="1:3" x14ac:dyDescent="0.25">
      <c r="A30944">
        <v>3596243</v>
      </c>
      <c r="B30944" t="s">
        <v>14521</v>
      </c>
      <c r="C30944">
        <v>0</v>
      </c>
    </row>
    <row r="30945" spans="1:3" x14ac:dyDescent="0.25">
      <c r="A30945">
        <v>3596251</v>
      </c>
      <c r="B30945" t="s">
        <v>25561</v>
      </c>
      <c r="C30945">
        <v>0</v>
      </c>
    </row>
    <row r="30946" spans="1:3" x14ac:dyDescent="0.25">
      <c r="A30946">
        <v>3595691</v>
      </c>
      <c r="B30946" t="s">
        <v>20830</v>
      </c>
      <c r="C30946">
        <v>0</v>
      </c>
    </row>
    <row r="30947" spans="1:3" x14ac:dyDescent="0.25">
      <c r="A30947">
        <v>3595675</v>
      </c>
      <c r="B30947" t="s">
        <v>21109</v>
      </c>
      <c r="C30947">
        <v>0</v>
      </c>
    </row>
    <row r="30948" spans="1:3" x14ac:dyDescent="0.25">
      <c r="A30948">
        <v>3595662</v>
      </c>
      <c r="B30948" t="s">
        <v>18561</v>
      </c>
      <c r="C30948">
        <v>0</v>
      </c>
    </row>
    <row r="30949" spans="1:3" x14ac:dyDescent="0.25">
      <c r="A30949">
        <v>3595658</v>
      </c>
      <c r="B30949" t="s">
        <v>21801</v>
      </c>
      <c r="C30949">
        <v>0</v>
      </c>
    </row>
    <row r="30950" spans="1:3" x14ac:dyDescent="0.25">
      <c r="A30950">
        <v>3595651</v>
      </c>
      <c r="B30950" t="s">
        <v>4213</v>
      </c>
      <c r="C30950">
        <v>0</v>
      </c>
    </row>
    <row r="30951" spans="1:3" x14ac:dyDescent="0.25">
      <c r="A30951">
        <v>3595650</v>
      </c>
      <c r="B30951" t="s">
        <v>21622</v>
      </c>
      <c r="C30951">
        <v>0</v>
      </c>
    </row>
    <row r="30952" spans="1:3" x14ac:dyDescent="0.25">
      <c r="A30952">
        <v>3595649</v>
      </c>
      <c r="B30952" t="s">
        <v>21563</v>
      </c>
      <c r="C30952">
        <v>0</v>
      </c>
    </row>
    <row r="30953" spans="1:3" x14ac:dyDescent="0.25">
      <c r="A30953">
        <v>3595648</v>
      </c>
      <c r="B30953" t="s">
        <v>26040</v>
      </c>
      <c r="C30953">
        <v>0</v>
      </c>
    </row>
    <row r="30954" spans="1:3" x14ac:dyDescent="0.25">
      <c r="A30954">
        <v>3595586</v>
      </c>
      <c r="B30954" t="s">
        <v>25715</v>
      </c>
      <c r="C30954">
        <v>0</v>
      </c>
    </row>
    <row r="30955" spans="1:3" x14ac:dyDescent="0.25">
      <c r="A30955">
        <v>3595607</v>
      </c>
      <c r="B30955" t="s">
        <v>21836</v>
      </c>
      <c r="C30955">
        <v>0</v>
      </c>
    </row>
    <row r="30956" spans="1:3" x14ac:dyDescent="0.25">
      <c r="A30956">
        <v>3595613</v>
      </c>
      <c r="B30956" t="s">
        <v>6640</v>
      </c>
      <c r="C30956">
        <v>0</v>
      </c>
    </row>
    <row r="30957" spans="1:3" x14ac:dyDescent="0.25">
      <c r="A30957">
        <v>3595392</v>
      </c>
      <c r="B30957" t="s">
        <v>8343</v>
      </c>
      <c r="C30957">
        <v>0</v>
      </c>
    </row>
    <row r="30958" spans="1:3" x14ac:dyDescent="0.25">
      <c r="A30958">
        <v>3595402</v>
      </c>
      <c r="B30958" t="s">
        <v>26167</v>
      </c>
      <c r="C30958">
        <v>0</v>
      </c>
    </row>
    <row r="30959" spans="1:3" x14ac:dyDescent="0.25">
      <c r="A30959">
        <v>3595409</v>
      </c>
      <c r="B30959" t="s">
        <v>25542</v>
      </c>
      <c r="C30959">
        <v>0</v>
      </c>
    </row>
    <row r="30960" spans="1:3" x14ac:dyDescent="0.25">
      <c r="A30960">
        <v>3595125</v>
      </c>
      <c r="B30960" t="s">
        <v>25937</v>
      </c>
      <c r="C30960">
        <v>0</v>
      </c>
    </row>
    <row r="30961" spans="1:3" x14ac:dyDescent="0.25">
      <c r="A30961">
        <v>3595126</v>
      </c>
      <c r="B30961" t="s">
        <v>25937</v>
      </c>
      <c r="C30961">
        <v>0</v>
      </c>
    </row>
    <row r="30962" spans="1:3" x14ac:dyDescent="0.25">
      <c r="A30962">
        <v>3595127</v>
      </c>
      <c r="B30962" t="s">
        <v>25937</v>
      </c>
      <c r="C30962">
        <v>0</v>
      </c>
    </row>
    <row r="30963" spans="1:3" x14ac:dyDescent="0.25">
      <c r="A30963">
        <v>3595238</v>
      </c>
      <c r="B30963" t="s">
        <v>11038</v>
      </c>
      <c r="C30963">
        <v>0</v>
      </c>
    </row>
    <row r="30964" spans="1:3" x14ac:dyDescent="0.25">
      <c r="A30964">
        <v>3595240</v>
      </c>
      <c r="B30964" t="s">
        <v>6371</v>
      </c>
      <c r="C30964">
        <v>0</v>
      </c>
    </row>
    <row r="30965" spans="1:3" x14ac:dyDescent="0.25">
      <c r="A30965">
        <v>3595049</v>
      </c>
      <c r="B30965" t="s">
        <v>25498</v>
      </c>
      <c r="C30965">
        <v>0</v>
      </c>
    </row>
    <row r="30966" spans="1:3" x14ac:dyDescent="0.25">
      <c r="A30966">
        <v>3595054</v>
      </c>
      <c r="B30966" t="s">
        <v>25599</v>
      </c>
      <c r="C30966">
        <v>0</v>
      </c>
    </row>
    <row r="30967" spans="1:3" x14ac:dyDescent="0.25">
      <c r="A30967">
        <v>3594869</v>
      </c>
      <c r="B30967" t="s">
        <v>7305</v>
      </c>
      <c r="C30967">
        <v>0</v>
      </c>
    </row>
    <row r="30968" spans="1:3" x14ac:dyDescent="0.25">
      <c r="A30968">
        <v>3594720</v>
      </c>
      <c r="B30968" t="s">
        <v>310</v>
      </c>
      <c r="C30968">
        <v>0</v>
      </c>
    </row>
    <row r="30969" spans="1:3" x14ac:dyDescent="0.25">
      <c r="A30969">
        <v>3594590</v>
      </c>
      <c r="B30969" t="s">
        <v>19525</v>
      </c>
      <c r="C30969">
        <v>0</v>
      </c>
    </row>
    <row r="30970" spans="1:3" x14ac:dyDescent="0.25">
      <c r="A30970">
        <v>3594605</v>
      </c>
      <c r="B30970" t="s">
        <v>25838</v>
      </c>
      <c r="C30970">
        <v>0</v>
      </c>
    </row>
    <row r="30971" spans="1:3" x14ac:dyDescent="0.25">
      <c r="A30971">
        <v>3594610</v>
      </c>
      <c r="B30971" t="s">
        <v>3031</v>
      </c>
      <c r="C30971">
        <v>0</v>
      </c>
    </row>
    <row r="30972" spans="1:3" x14ac:dyDescent="0.25">
      <c r="A30972">
        <v>3594451</v>
      </c>
      <c r="B30972" t="s">
        <v>25716</v>
      </c>
      <c r="C30972">
        <v>0</v>
      </c>
    </row>
    <row r="30973" spans="1:3" x14ac:dyDescent="0.25">
      <c r="A30973">
        <v>3594456</v>
      </c>
      <c r="B30973" t="s">
        <v>1734</v>
      </c>
      <c r="C30973">
        <v>0</v>
      </c>
    </row>
    <row r="30974" spans="1:3" x14ac:dyDescent="0.25">
      <c r="A30974">
        <v>3594458</v>
      </c>
      <c r="B30974" t="s">
        <v>4882</v>
      </c>
      <c r="C30974">
        <v>0</v>
      </c>
    </row>
    <row r="30975" spans="1:3" x14ac:dyDescent="0.25">
      <c r="A30975">
        <v>3594293</v>
      </c>
      <c r="B30975" t="s">
        <v>25436</v>
      </c>
      <c r="C30975">
        <v>0</v>
      </c>
    </row>
    <row r="30976" spans="1:3" x14ac:dyDescent="0.25">
      <c r="A30976">
        <v>3594316</v>
      </c>
      <c r="B30976" t="s">
        <v>25421</v>
      </c>
      <c r="C30976">
        <v>0</v>
      </c>
    </row>
    <row r="30977" spans="1:3" x14ac:dyDescent="0.25">
      <c r="A30977">
        <v>3594327</v>
      </c>
      <c r="B30977" t="s">
        <v>25451</v>
      </c>
      <c r="C30977">
        <v>0</v>
      </c>
    </row>
    <row r="30978" spans="1:3" x14ac:dyDescent="0.25">
      <c r="A30978">
        <v>3594171</v>
      </c>
      <c r="B30978" t="s">
        <v>6334</v>
      </c>
      <c r="C30978">
        <v>0</v>
      </c>
    </row>
    <row r="30979" spans="1:3" x14ac:dyDescent="0.25">
      <c r="A30979">
        <v>3594180</v>
      </c>
      <c r="B30979" t="s">
        <v>19328</v>
      </c>
      <c r="C30979">
        <v>0</v>
      </c>
    </row>
    <row r="30980" spans="1:3" x14ac:dyDescent="0.25">
      <c r="A30980">
        <v>3593882</v>
      </c>
      <c r="B30980" t="s">
        <v>1722</v>
      </c>
      <c r="C30980">
        <v>0</v>
      </c>
    </row>
    <row r="30981" spans="1:3" x14ac:dyDescent="0.25">
      <c r="A30981">
        <v>3593883</v>
      </c>
      <c r="B30981" t="s">
        <v>1838</v>
      </c>
      <c r="C30981">
        <v>0</v>
      </c>
    </row>
    <row r="30982" spans="1:3" x14ac:dyDescent="0.25">
      <c r="A30982">
        <v>2757646</v>
      </c>
      <c r="B30982" t="s">
        <v>4068</v>
      </c>
      <c r="C30982">
        <v>0</v>
      </c>
    </row>
    <row r="30983" spans="1:3" x14ac:dyDescent="0.25">
      <c r="A30983">
        <v>2757645</v>
      </c>
      <c r="B30983" t="s">
        <v>4068</v>
      </c>
      <c r="C30983">
        <v>0</v>
      </c>
    </row>
    <row r="30984" spans="1:3" x14ac:dyDescent="0.25">
      <c r="A30984">
        <v>2757644</v>
      </c>
      <c r="B30984" t="s">
        <v>4068</v>
      </c>
      <c r="C30984">
        <v>0</v>
      </c>
    </row>
    <row r="30985" spans="1:3" x14ac:dyDescent="0.25">
      <c r="A30985">
        <v>3593715</v>
      </c>
      <c r="B30985" t="s">
        <v>5773</v>
      </c>
      <c r="C30985">
        <v>0</v>
      </c>
    </row>
    <row r="30986" spans="1:3" x14ac:dyDescent="0.25">
      <c r="A30986">
        <v>3593730</v>
      </c>
      <c r="B30986" t="s">
        <v>1664</v>
      </c>
      <c r="C30986">
        <v>0</v>
      </c>
    </row>
    <row r="30987" spans="1:3" x14ac:dyDescent="0.25">
      <c r="A30987">
        <v>3593541</v>
      </c>
      <c r="B30987" t="s">
        <v>25880</v>
      </c>
      <c r="C30987">
        <v>0</v>
      </c>
    </row>
    <row r="30988" spans="1:3" x14ac:dyDescent="0.25">
      <c r="A30988">
        <v>3593553</v>
      </c>
      <c r="B30988" t="s">
        <v>4847</v>
      </c>
      <c r="C30988">
        <v>0</v>
      </c>
    </row>
    <row r="30989" spans="1:3" x14ac:dyDescent="0.25">
      <c r="A30989">
        <v>3593560</v>
      </c>
      <c r="B30989" t="s">
        <v>9216</v>
      </c>
      <c r="C30989">
        <v>0</v>
      </c>
    </row>
    <row r="30990" spans="1:3" x14ac:dyDescent="0.25">
      <c r="A30990">
        <v>3593555</v>
      </c>
      <c r="B30990" t="s">
        <v>26071</v>
      </c>
      <c r="C30990">
        <v>0</v>
      </c>
    </row>
    <row r="30991" spans="1:3" x14ac:dyDescent="0.25">
      <c r="A30991">
        <v>3593408</v>
      </c>
      <c r="B30991" t="s">
        <v>6422</v>
      </c>
      <c r="C30991">
        <v>0</v>
      </c>
    </row>
    <row r="30992" spans="1:3" x14ac:dyDescent="0.25">
      <c r="A30992">
        <v>3593407</v>
      </c>
      <c r="B30992" t="s">
        <v>25954</v>
      </c>
      <c r="C30992">
        <v>0</v>
      </c>
    </row>
    <row r="30993" spans="1:3" x14ac:dyDescent="0.25">
      <c r="A30993">
        <v>3593249</v>
      </c>
      <c r="B30993" t="s">
        <v>25978</v>
      </c>
      <c r="C30993">
        <v>0</v>
      </c>
    </row>
    <row r="30994" spans="1:3" x14ac:dyDescent="0.25">
      <c r="A30994">
        <v>3593063</v>
      </c>
      <c r="B30994" t="s">
        <v>25926</v>
      </c>
      <c r="C30994">
        <v>0</v>
      </c>
    </row>
    <row r="30995" spans="1:3" x14ac:dyDescent="0.25">
      <c r="A30995">
        <v>3593069</v>
      </c>
      <c r="B30995" t="s">
        <v>1722</v>
      </c>
      <c r="C30995">
        <v>0</v>
      </c>
    </row>
    <row r="30996" spans="1:3" x14ac:dyDescent="0.25">
      <c r="A30996">
        <v>3593096</v>
      </c>
      <c r="B30996" t="s">
        <v>25927</v>
      </c>
      <c r="C30996">
        <v>0</v>
      </c>
    </row>
    <row r="30997" spans="1:3" x14ac:dyDescent="0.25">
      <c r="A30997">
        <v>3593100</v>
      </c>
      <c r="B30997" t="s">
        <v>11495</v>
      </c>
      <c r="C30997">
        <v>0</v>
      </c>
    </row>
    <row r="30998" spans="1:3" x14ac:dyDescent="0.25">
      <c r="A30998">
        <v>3593104</v>
      </c>
      <c r="B30998" t="s">
        <v>25850</v>
      </c>
      <c r="C30998">
        <v>0</v>
      </c>
    </row>
    <row r="30999" spans="1:3" x14ac:dyDescent="0.25">
      <c r="A30999">
        <v>3593106</v>
      </c>
      <c r="B30999" t="s">
        <v>206</v>
      </c>
      <c r="C30999">
        <v>0</v>
      </c>
    </row>
    <row r="31000" spans="1:3" x14ac:dyDescent="0.25">
      <c r="A31000">
        <v>3592889</v>
      </c>
      <c r="B31000" t="s">
        <v>25911</v>
      </c>
      <c r="C31000">
        <v>0</v>
      </c>
    </row>
    <row r="31001" spans="1:3" x14ac:dyDescent="0.25">
      <c r="A31001">
        <v>3592890</v>
      </c>
      <c r="B31001" t="s">
        <v>25563</v>
      </c>
      <c r="C31001">
        <v>0</v>
      </c>
    </row>
    <row r="31002" spans="1:3" x14ac:dyDescent="0.25">
      <c r="A31002">
        <v>3592892</v>
      </c>
      <c r="B31002" t="s">
        <v>25805</v>
      </c>
      <c r="C31002">
        <v>0</v>
      </c>
    </row>
    <row r="31003" spans="1:3" x14ac:dyDescent="0.25">
      <c r="A31003">
        <v>3592905</v>
      </c>
      <c r="B31003" t="s">
        <v>25428</v>
      </c>
      <c r="C31003">
        <v>0</v>
      </c>
    </row>
    <row r="31004" spans="1:3" x14ac:dyDescent="0.25">
      <c r="A31004">
        <v>3592737</v>
      </c>
      <c r="B31004" t="s">
        <v>7305</v>
      </c>
      <c r="C31004">
        <v>0</v>
      </c>
    </row>
    <row r="31005" spans="1:3" x14ac:dyDescent="0.25">
      <c r="A31005">
        <v>3592749</v>
      </c>
      <c r="B31005" t="s">
        <v>25676</v>
      </c>
      <c r="C31005">
        <v>0</v>
      </c>
    </row>
    <row r="31006" spans="1:3" x14ac:dyDescent="0.25">
      <c r="A31006">
        <v>3592752</v>
      </c>
      <c r="B31006" t="s">
        <v>20786</v>
      </c>
      <c r="C31006">
        <v>0</v>
      </c>
    </row>
    <row r="31007" spans="1:3" x14ac:dyDescent="0.25">
      <c r="A31007">
        <v>3592757</v>
      </c>
      <c r="B31007" t="s">
        <v>1783</v>
      </c>
      <c r="C31007">
        <v>0</v>
      </c>
    </row>
    <row r="31008" spans="1:3" x14ac:dyDescent="0.25">
      <c r="A31008">
        <v>3592761</v>
      </c>
      <c r="B31008" t="s">
        <v>14842</v>
      </c>
      <c r="C31008">
        <v>0</v>
      </c>
    </row>
    <row r="31009" spans="1:3" x14ac:dyDescent="0.25">
      <c r="A31009">
        <v>3592593</v>
      </c>
      <c r="B31009" t="s">
        <v>25937</v>
      </c>
      <c r="C31009">
        <v>0</v>
      </c>
    </row>
    <row r="31010" spans="1:3" x14ac:dyDescent="0.25">
      <c r="A31010">
        <v>3592084</v>
      </c>
      <c r="B31010" t="s">
        <v>15519</v>
      </c>
      <c r="C31010">
        <v>0</v>
      </c>
    </row>
    <row r="31011" spans="1:3" x14ac:dyDescent="0.25">
      <c r="A31011">
        <v>3592123</v>
      </c>
      <c r="B31011" t="s">
        <v>25805</v>
      </c>
      <c r="C31011">
        <v>0</v>
      </c>
    </row>
    <row r="31012" spans="1:3" x14ac:dyDescent="0.25">
      <c r="A31012">
        <v>3591836</v>
      </c>
      <c r="B31012" t="s">
        <v>21543</v>
      </c>
      <c r="C31012">
        <v>0</v>
      </c>
    </row>
    <row r="31013" spans="1:3" x14ac:dyDescent="0.25">
      <c r="A31013">
        <v>3591835</v>
      </c>
      <c r="B31013" t="s">
        <v>26024</v>
      </c>
      <c r="C31013">
        <v>0</v>
      </c>
    </row>
    <row r="31014" spans="1:3" x14ac:dyDescent="0.25">
      <c r="A31014">
        <v>3591830</v>
      </c>
      <c r="B31014" t="s">
        <v>1050</v>
      </c>
      <c r="C31014">
        <v>0</v>
      </c>
    </row>
    <row r="31015" spans="1:3" x14ac:dyDescent="0.25">
      <c r="A31015">
        <v>3591828</v>
      </c>
      <c r="B31015" t="s">
        <v>26129</v>
      </c>
      <c r="C31015">
        <v>0</v>
      </c>
    </row>
    <row r="31016" spans="1:3" x14ac:dyDescent="0.25">
      <c r="A31016">
        <v>3591826</v>
      </c>
      <c r="B31016" t="s">
        <v>21616</v>
      </c>
      <c r="C31016">
        <v>0</v>
      </c>
    </row>
    <row r="31017" spans="1:3" x14ac:dyDescent="0.25">
      <c r="A31017">
        <v>3591820</v>
      </c>
      <c r="B31017" t="s">
        <v>25443</v>
      </c>
      <c r="C31017">
        <v>0</v>
      </c>
    </row>
    <row r="31018" spans="1:3" x14ac:dyDescent="0.25">
      <c r="A31018">
        <v>3591818</v>
      </c>
      <c r="B31018" t="s">
        <v>4598</v>
      </c>
      <c r="C31018">
        <v>0</v>
      </c>
    </row>
    <row r="31019" spans="1:3" x14ac:dyDescent="0.25">
      <c r="A31019">
        <v>3591811</v>
      </c>
      <c r="B31019" t="s">
        <v>25846</v>
      </c>
      <c r="C31019">
        <v>0</v>
      </c>
    </row>
    <row r="31020" spans="1:3" x14ac:dyDescent="0.25">
      <c r="A31020">
        <v>3591810</v>
      </c>
      <c r="B31020" t="s">
        <v>5773</v>
      </c>
      <c r="C31020">
        <v>0</v>
      </c>
    </row>
    <row r="31021" spans="1:3" x14ac:dyDescent="0.25">
      <c r="A31021">
        <v>3591798</v>
      </c>
      <c r="B31021" t="s">
        <v>26021</v>
      </c>
      <c r="C31021">
        <v>0</v>
      </c>
    </row>
    <row r="31022" spans="1:3" x14ac:dyDescent="0.25">
      <c r="A31022">
        <v>3591796</v>
      </c>
      <c r="B31022" t="s">
        <v>13433</v>
      </c>
      <c r="C31022">
        <v>0</v>
      </c>
    </row>
    <row r="31023" spans="1:3" x14ac:dyDescent="0.25">
      <c r="A31023">
        <v>3591979</v>
      </c>
      <c r="B31023" t="s">
        <v>21852</v>
      </c>
      <c r="C31023">
        <v>0</v>
      </c>
    </row>
    <row r="31024" spans="1:3" x14ac:dyDescent="0.25">
      <c r="A31024">
        <v>3591987</v>
      </c>
      <c r="B31024" t="s">
        <v>25526</v>
      </c>
      <c r="C31024">
        <v>0</v>
      </c>
    </row>
    <row r="31025" spans="1:3" x14ac:dyDescent="0.25">
      <c r="A31025">
        <v>3591988</v>
      </c>
      <c r="B31025" t="s">
        <v>6388</v>
      </c>
      <c r="C31025">
        <v>0</v>
      </c>
    </row>
    <row r="31026" spans="1:3" x14ac:dyDescent="0.25">
      <c r="A31026">
        <v>3591991</v>
      </c>
      <c r="B31026" t="s">
        <v>25467</v>
      </c>
      <c r="C31026">
        <v>0</v>
      </c>
    </row>
    <row r="31027" spans="1:3" x14ac:dyDescent="0.25">
      <c r="A31027">
        <v>3591995</v>
      </c>
      <c r="B31027" t="s">
        <v>25558</v>
      </c>
      <c r="C31027">
        <v>0</v>
      </c>
    </row>
    <row r="31028" spans="1:3" x14ac:dyDescent="0.25">
      <c r="A31028">
        <v>3592005</v>
      </c>
      <c r="B31028" t="s">
        <v>270</v>
      </c>
      <c r="C31028">
        <v>0</v>
      </c>
    </row>
    <row r="31029" spans="1:3" x14ac:dyDescent="0.25">
      <c r="A31029">
        <v>3592012</v>
      </c>
      <c r="B31029" t="s">
        <v>6352</v>
      </c>
      <c r="C31029">
        <v>0</v>
      </c>
    </row>
    <row r="31030" spans="1:3" x14ac:dyDescent="0.25">
      <c r="A31030">
        <v>3592019</v>
      </c>
      <c r="B31030" t="s">
        <v>25909</v>
      </c>
      <c r="C31030">
        <v>0</v>
      </c>
    </row>
    <row r="31031" spans="1:3" x14ac:dyDescent="0.25">
      <c r="A31031">
        <v>3592022</v>
      </c>
      <c r="B31031" t="s">
        <v>26055</v>
      </c>
      <c r="C31031">
        <v>0</v>
      </c>
    </row>
    <row r="31032" spans="1:3" x14ac:dyDescent="0.25">
      <c r="A31032">
        <v>2500581</v>
      </c>
      <c r="B31032" t="s">
        <v>25491</v>
      </c>
      <c r="C31032">
        <v>0</v>
      </c>
    </row>
    <row r="31033" spans="1:3" x14ac:dyDescent="0.25">
      <c r="A31033">
        <v>2500596</v>
      </c>
      <c r="B31033" t="s">
        <v>189</v>
      </c>
      <c r="C31033">
        <v>0</v>
      </c>
    </row>
    <row r="31034" spans="1:3" x14ac:dyDescent="0.25">
      <c r="A31034">
        <v>3591696</v>
      </c>
      <c r="B31034" t="s">
        <v>25519</v>
      </c>
      <c r="C31034">
        <v>0</v>
      </c>
    </row>
    <row r="31035" spans="1:3" x14ac:dyDescent="0.25">
      <c r="A31035">
        <v>3591699</v>
      </c>
      <c r="B31035" t="s">
        <v>25741</v>
      </c>
      <c r="C31035">
        <v>0</v>
      </c>
    </row>
    <row r="31036" spans="1:3" x14ac:dyDescent="0.25">
      <c r="A31036">
        <v>3591714</v>
      </c>
      <c r="B31036" t="s">
        <v>20604</v>
      </c>
      <c r="C31036">
        <v>0</v>
      </c>
    </row>
    <row r="31037" spans="1:3" x14ac:dyDescent="0.25">
      <c r="A31037">
        <v>3591729</v>
      </c>
      <c r="B31037" t="s">
        <v>25526</v>
      </c>
      <c r="C31037">
        <v>0</v>
      </c>
    </row>
    <row r="31038" spans="1:3" x14ac:dyDescent="0.25">
      <c r="A31038">
        <v>3591746</v>
      </c>
      <c r="B31038" t="s">
        <v>12770</v>
      </c>
      <c r="C31038">
        <v>0</v>
      </c>
    </row>
    <row r="31039" spans="1:3" x14ac:dyDescent="0.25">
      <c r="A31039">
        <v>3591752</v>
      </c>
      <c r="B31039" t="s">
        <v>1614</v>
      </c>
      <c r="C31039">
        <v>0</v>
      </c>
    </row>
    <row r="31040" spans="1:3" x14ac:dyDescent="0.25">
      <c r="A31040">
        <v>3591756</v>
      </c>
      <c r="B31040" t="s">
        <v>25524</v>
      </c>
      <c r="C31040">
        <v>0</v>
      </c>
    </row>
    <row r="31041" spans="1:3" x14ac:dyDescent="0.25">
      <c r="A31041">
        <v>3591757</v>
      </c>
      <c r="B31041" t="s">
        <v>25569</v>
      </c>
      <c r="C31041">
        <v>0</v>
      </c>
    </row>
    <row r="31042" spans="1:3" x14ac:dyDescent="0.25">
      <c r="A31042">
        <v>3591766</v>
      </c>
      <c r="B31042" t="s">
        <v>874</v>
      </c>
      <c r="C31042">
        <v>0</v>
      </c>
    </row>
    <row r="31043" spans="1:3" x14ac:dyDescent="0.25">
      <c r="A31043">
        <v>3591767</v>
      </c>
      <c r="B31043" t="s">
        <v>25529</v>
      </c>
      <c r="C31043">
        <v>0</v>
      </c>
    </row>
    <row r="31044" spans="1:3" x14ac:dyDescent="0.25">
      <c r="A31044">
        <v>3591769</v>
      </c>
      <c r="B31044" t="s">
        <v>6754</v>
      </c>
      <c r="C31044">
        <v>0</v>
      </c>
    </row>
    <row r="31045" spans="1:3" x14ac:dyDescent="0.25">
      <c r="A31045">
        <v>3591770</v>
      </c>
      <c r="B31045" t="s">
        <v>3505</v>
      </c>
      <c r="C31045">
        <v>0</v>
      </c>
    </row>
    <row r="31046" spans="1:3" x14ac:dyDescent="0.25">
      <c r="A31046">
        <v>3591771</v>
      </c>
      <c r="B31046" t="s">
        <v>25869</v>
      </c>
      <c r="C31046">
        <v>0</v>
      </c>
    </row>
    <row r="31047" spans="1:3" x14ac:dyDescent="0.25">
      <c r="A31047">
        <v>3591772</v>
      </c>
      <c r="B31047" t="s">
        <v>5367</v>
      </c>
      <c r="C31047">
        <v>0</v>
      </c>
    </row>
    <row r="31048" spans="1:3" x14ac:dyDescent="0.25">
      <c r="A31048">
        <v>3591773</v>
      </c>
      <c r="B31048" t="s">
        <v>4920</v>
      </c>
      <c r="C31048">
        <v>0</v>
      </c>
    </row>
    <row r="31049" spans="1:3" x14ac:dyDescent="0.25">
      <c r="A31049">
        <v>3591372</v>
      </c>
      <c r="B31049" t="s">
        <v>15742</v>
      </c>
      <c r="C31049">
        <v>0</v>
      </c>
    </row>
    <row r="31050" spans="1:3" x14ac:dyDescent="0.25">
      <c r="A31050">
        <v>3591396</v>
      </c>
      <c r="B31050" t="s">
        <v>16495</v>
      </c>
      <c r="C31050">
        <v>0</v>
      </c>
    </row>
    <row r="31051" spans="1:3" x14ac:dyDescent="0.25">
      <c r="A31051">
        <v>3591403</v>
      </c>
      <c r="B31051" t="s">
        <v>25541</v>
      </c>
      <c r="C31051">
        <v>0</v>
      </c>
    </row>
    <row r="31052" spans="1:3" x14ac:dyDescent="0.25">
      <c r="A31052">
        <v>3591399</v>
      </c>
      <c r="B31052" t="s">
        <v>1990</v>
      </c>
      <c r="C31052">
        <v>0</v>
      </c>
    </row>
    <row r="31053" spans="1:3" x14ac:dyDescent="0.25">
      <c r="A31053">
        <v>3591224</v>
      </c>
      <c r="B31053" t="s">
        <v>6287</v>
      </c>
      <c r="C31053">
        <v>0</v>
      </c>
    </row>
    <row r="31054" spans="1:3" x14ac:dyDescent="0.25">
      <c r="A31054">
        <v>3591067</v>
      </c>
      <c r="B31054" t="s">
        <v>13814</v>
      </c>
      <c r="C31054">
        <v>0</v>
      </c>
    </row>
    <row r="31055" spans="1:3" x14ac:dyDescent="0.25">
      <c r="A31055">
        <v>3591178</v>
      </c>
      <c r="B31055" t="s">
        <v>25513</v>
      </c>
      <c r="C31055">
        <v>0</v>
      </c>
    </row>
    <row r="31056" spans="1:3" x14ac:dyDescent="0.25">
      <c r="A31056">
        <v>3591206</v>
      </c>
      <c r="B31056" t="s">
        <v>10654</v>
      </c>
      <c r="C31056">
        <v>0</v>
      </c>
    </row>
    <row r="31057" spans="1:3" x14ac:dyDescent="0.25">
      <c r="A31057">
        <v>3591204</v>
      </c>
      <c r="B31057" t="s">
        <v>3245</v>
      </c>
      <c r="C31057">
        <v>0</v>
      </c>
    </row>
    <row r="31058" spans="1:3" x14ac:dyDescent="0.25">
      <c r="A31058">
        <v>3590953</v>
      </c>
      <c r="B31058" t="s">
        <v>7586</v>
      </c>
      <c r="C31058">
        <v>0</v>
      </c>
    </row>
    <row r="31059" spans="1:3" x14ac:dyDescent="0.25">
      <c r="A31059">
        <v>3591024</v>
      </c>
      <c r="B31059" t="s">
        <v>25785</v>
      </c>
      <c r="C31059">
        <v>0</v>
      </c>
    </row>
    <row r="31060" spans="1:3" x14ac:dyDescent="0.25">
      <c r="A31060">
        <v>3591022</v>
      </c>
      <c r="B31060" t="s">
        <v>25941</v>
      </c>
      <c r="C31060">
        <v>0</v>
      </c>
    </row>
    <row r="31061" spans="1:3" x14ac:dyDescent="0.25">
      <c r="A31061">
        <v>3591028</v>
      </c>
      <c r="B31061" t="s">
        <v>5476</v>
      </c>
      <c r="C31061">
        <v>0</v>
      </c>
    </row>
    <row r="31062" spans="1:3" x14ac:dyDescent="0.25">
      <c r="A31062">
        <v>3591030</v>
      </c>
      <c r="B31062" t="s">
        <v>3250</v>
      </c>
      <c r="C31062">
        <v>0</v>
      </c>
    </row>
    <row r="31063" spans="1:3" x14ac:dyDescent="0.25">
      <c r="A31063">
        <v>3591033</v>
      </c>
      <c r="B31063" t="s">
        <v>1353</v>
      </c>
      <c r="C31063">
        <v>0</v>
      </c>
    </row>
    <row r="31064" spans="1:3" x14ac:dyDescent="0.25">
      <c r="A31064">
        <v>3591035</v>
      </c>
      <c r="B31064" t="s">
        <v>25559</v>
      </c>
      <c r="C31064">
        <v>0</v>
      </c>
    </row>
    <row r="31065" spans="1:3" x14ac:dyDescent="0.25">
      <c r="A31065">
        <v>3591034</v>
      </c>
      <c r="B31065" t="s">
        <v>25553</v>
      </c>
      <c r="C31065">
        <v>0</v>
      </c>
    </row>
    <row r="31066" spans="1:3" x14ac:dyDescent="0.25">
      <c r="A31066">
        <v>3591036</v>
      </c>
      <c r="B31066" t="s">
        <v>25539</v>
      </c>
      <c r="C31066">
        <v>0</v>
      </c>
    </row>
    <row r="31067" spans="1:3" x14ac:dyDescent="0.25">
      <c r="A31067">
        <v>3591040</v>
      </c>
      <c r="B31067" t="s">
        <v>26088</v>
      </c>
      <c r="C31067">
        <v>0</v>
      </c>
    </row>
    <row r="31068" spans="1:3" x14ac:dyDescent="0.25">
      <c r="A31068">
        <v>3591038</v>
      </c>
      <c r="B31068" t="s">
        <v>176</v>
      </c>
      <c r="C31068">
        <v>0</v>
      </c>
    </row>
    <row r="31069" spans="1:3" x14ac:dyDescent="0.25">
      <c r="A31069">
        <v>3591046</v>
      </c>
      <c r="B31069" t="s">
        <v>2970</v>
      </c>
      <c r="C31069">
        <v>0</v>
      </c>
    </row>
    <row r="31070" spans="1:3" x14ac:dyDescent="0.25">
      <c r="A31070">
        <v>3590838</v>
      </c>
      <c r="B31070" t="s">
        <v>2060</v>
      </c>
      <c r="C31070">
        <v>0</v>
      </c>
    </row>
    <row r="31071" spans="1:3" x14ac:dyDescent="0.25">
      <c r="A31071">
        <v>3590842</v>
      </c>
      <c r="B31071" t="s">
        <v>3010</v>
      </c>
      <c r="C31071">
        <v>0</v>
      </c>
    </row>
    <row r="31072" spans="1:3" x14ac:dyDescent="0.25">
      <c r="A31072">
        <v>3590841</v>
      </c>
      <c r="B31072" t="s">
        <v>25431</v>
      </c>
      <c r="C31072">
        <v>0</v>
      </c>
    </row>
    <row r="31073" spans="1:3" x14ac:dyDescent="0.25">
      <c r="A31073">
        <v>3590855</v>
      </c>
      <c r="B31073" t="s">
        <v>788</v>
      </c>
      <c r="C31073">
        <v>0</v>
      </c>
    </row>
    <row r="31074" spans="1:3" x14ac:dyDescent="0.25">
      <c r="A31074">
        <v>3590849</v>
      </c>
      <c r="B31074" t="s">
        <v>25579</v>
      </c>
      <c r="C31074">
        <v>0</v>
      </c>
    </row>
    <row r="31075" spans="1:3" x14ac:dyDescent="0.25">
      <c r="A31075">
        <v>3590847</v>
      </c>
      <c r="B31075" t="s">
        <v>10476</v>
      </c>
      <c r="C31075">
        <v>0</v>
      </c>
    </row>
    <row r="31076" spans="1:3" x14ac:dyDescent="0.25">
      <c r="A31076">
        <v>3590654</v>
      </c>
      <c r="B31076" t="s">
        <v>7502</v>
      </c>
      <c r="C31076">
        <v>0</v>
      </c>
    </row>
    <row r="31077" spans="1:3" x14ac:dyDescent="0.25">
      <c r="A31077">
        <v>3590655</v>
      </c>
      <c r="B31077" t="s">
        <v>25877</v>
      </c>
      <c r="C31077">
        <v>0</v>
      </c>
    </row>
    <row r="31078" spans="1:3" x14ac:dyDescent="0.25">
      <c r="A31078">
        <v>3590658</v>
      </c>
      <c r="B31078" t="s">
        <v>2301</v>
      </c>
      <c r="C31078">
        <v>0</v>
      </c>
    </row>
    <row r="31079" spans="1:3" x14ac:dyDescent="0.25">
      <c r="A31079">
        <v>3590662</v>
      </c>
      <c r="B31079" t="s">
        <v>5245</v>
      </c>
      <c r="C31079">
        <v>0</v>
      </c>
    </row>
    <row r="31080" spans="1:3" x14ac:dyDescent="0.25">
      <c r="A31080">
        <v>3590664</v>
      </c>
      <c r="B31080" t="s">
        <v>25528</v>
      </c>
      <c r="C31080">
        <v>0</v>
      </c>
    </row>
    <row r="31081" spans="1:3" x14ac:dyDescent="0.25">
      <c r="A31081">
        <v>3590666</v>
      </c>
      <c r="B31081" t="s">
        <v>5888</v>
      </c>
      <c r="C31081">
        <v>0</v>
      </c>
    </row>
    <row r="31082" spans="1:3" x14ac:dyDescent="0.25">
      <c r="A31082">
        <v>3590675</v>
      </c>
      <c r="B31082" t="s">
        <v>11038</v>
      </c>
      <c r="C31082">
        <v>0</v>
      </c>
    </row>
    <row r="31083" spans="1:3" x14ac:dyDescent="0.25">
      <c r="A31083">
        <v>3590673</v>
      </c>
      <c r="B31083" t="s">
        <v>25555</v>
      </c>
      <c r="C31083">
        <v>0</v>
      </c>
    </row>
    <row r="31084" spans="1:3" x14ac:dyDescent="0.25">
      <c r="A31084">
        <v>3590419</v>
      </c>
      <c r="B31084" t="s">
        <v>19698</v>
      </c>
      <c r="C31084">
        <v>0</v>
      </c>
    </row>
    <row r="31085" spans="1:3" x14ac:dyDescent="0.25">
      <c r="A31085">
        <v>3590474</v>
      </c>
      <c r="B31085" t="s">
        <v>25785</v>
      </c>
      <c r="C31085">
        <v>0</v>
      </c>
    </row>
    <row r="31086" spans="1:3" x14ac:dyDescent="0.25">
      <c r="A31086">
        <v>3590482</v>
      </c>
      <c r="B31086" t="s">
        <v>18680</v>
      </c>
      <c r="C31086">
        <v>0</v>
      </c>
    </row>
    <row r="31087" spans="1:3" x14ac:dyDescent="0.25">
      <c r="A31087">
        <v>3590481</v>
      </c>
      <c r="B31087" t="s">
        <v>25733</v>
      </c>
      <c r="C31087">
        <v>0</v>
      </c>
    </row>
    <row r="31088" spans="1:3" x14ac:dyDescent="0.25">
      <c r="A31088">
        <v>3590484</v>
      </c>
      <c r="B31088" t="s">
        <v>19698</v>
      </c>
      <c r="C31088">
        <v>0</v>
      </c>
    </row>
    <row r="31089" spans="1:3" x14ac:dyDescent="0.25">
      <c r="A31089">
        <v>3590485</v>
      </c>
      <c r="B31089" t="s">
        <v>6067</v>
      </c>
      <c r="C31089">
        <v>0</v>
      </c>
    </row>
    <row r="31090" spans="1:3" x14ac:dyDescent="0.25">
      <c r="A31090">
        <v>3590488</v>
      </c>
      <c r="B31090" t="s">
        <v>25555</v>
      </c>
      <c r="C31090">
        <v>0</v>
      </c>
    </row>
    <row r="31091" spans="1:3" x14ac:dyDescent="0.25">
      <c r="A31091">
        <v>3590219</v>
      </c>
      <c r="B31091" t="s">
        <v>3245</v>
      </c>
      <c r="C31091">
        <v>0</v>
      </c>
    </row>
    <row r="31092" spans="1:3" x14ac:dyDescent="0.25">
      <c r="A31092">
        <v>3590301</v>
      </c>
      <c r="B31092" t="s">
        <v>414</v>
      </c>
      <c r="C31092">
        <v>0</v>
      </c>
    </row>
    <row r="31093" spans="1:3" x14ac:dyDescent="0.25">
      <c r="A31093">
        <v>3590302</v>
      </c>
      <c r="B31093" t="s">
        <v>11167</v>
      </c>
      <c r="C31093">
        <v>0</v>
      </c>
    </row>
    <row r="31094" spans="1:3" x14ac:dyDescent="0.25">
      <c r="A31094">
        <v>3589970</v>
      </c>
      <c r="B31094" t="s">
        <v>25852</v>
      </c>
      <c r="C31094">
        <v>0</v>
      </c>
    </row>
    <row r="31095" spans="1:3" x14ac:dyDescent="0.25">
      <c r="A31095">
        <v>3589972</v>
      </c>
      <c r="B31095" t="s">
        <v>25564</v>
      </c>
      <c r="C31095">
        <v>0</v>
      </c>
    </row>
    <row r="31096" spans="1:3" x14ac:dyDescent="0.25">
      <c r="A31096">
        <v>3589973</v>
      </c>
      <c r="B31096" t="s">
        <v>7078</v>
      </c>
      <c r="C31096">
        <v>0</v>
      </c>
    </row>
    <row r="31097" spans="1:3" x14ac:dyDescent="0.25">
      <c r="A31097">
        <v>3589980</v>
      </c>
      <c r="B31097" t="s">
        <v>65</v>
      </c>
      <c r="C31097">
        <v>0</v>
      </c>
    </row>
    <row r="31098" spans="1:3" x14ac:dyDescent="0.25">
      <c r="A31098">
        <v>3589979</v>
      </c>
      <c r="B31098" t="s">
        <v>25586</v>
      </c>
      <c r="C31098">
        <v>0</v>
      </c>
    </row>
    <row r="31099" spans="1:3" x14ac:dyDescent="0.25">
      <c r="A31099">
        <v>3589984</v>
      </c>
      <c r="B31099" t="s">
        <v>7495</v>
      </c>
      <c r="C31099">
        <v>0</v>
      </c>
    </row>
    <row r="31100" spans="1:3" x14ac:dyDescent="0.25">
      <c r="A31100">
        <v>3589983</v>
      </c>
      <c r="B31100" t="s">
        <v>13620</v>
      </c>
      <c r="C31100">
        <v>0</v>
      </c>
    </row>
    <row r="31101" spans="1:3" x14ac:dyDescent="0.25">
      <c r="A31101">
        <v>3589986</v>
      </c>
      <c r="B31101" t="s">
        <v>25549</v>
      </c>
      <c r="C31101">
        <v>0</v>
      </c>
    </row>
    <row r="31102" spans="1:3" x14ac:dyDescent="0.25">
      <c r="A31102">
        <v>3589800</v>
      </c>
      <c r="B31102" t="s">
        <v>1838</v>
      </c>
      <c r="C31102">
        <v>0</v>
      </c>
    </row>
    <row r="31103" spans="1:3" x14ac:dyDescent="0.25">
      <c r="A31103">
        <v>3589808</v>
      </c>
      <c r="B31103" t="s">
        <v>4033</v>
      </c>
      <c r="C31103">
        <v>0</v>
      </c>
    </row>
    <row r="31104" spans="1:3" x14ac:dyDescent="0.25">
      <c r="A31104">
        <v>3589818</v>
      </c>
      <c r="B31104" t="s">
        <v>11401</v>
      </c>
      <c r="C31104">
        <v>0</v>
      </c>
    </row>
    <row r="31105" spans="1:3" x14ac:dyDescent="0.25">
      <c r="A31105">
        <v>3589816</v>
      </c>
      <c r="B31105" t="s">
        <v>3927</v>
      </c>
      <c r="C31105">
        <v>0</v>
      </c>
    </row>
    <row r="31106" spans="1:3" x14ac:dyDescent="0.25">
      <c r="A31106">
        <v>3589823</v>
      </c>
      <c r="B31106" t="s">
        <v>25999</v>
      </c>
      <c r="C31106">
        <v>0</v>
      </c>
    </row>
    <row r="31107" spans="1:3" x14ac:dyDescent="0.25">
      <c r="A31107">
        <v>3589655</v>
      </c>
      <c r="B31107" t="s">
        <v>1838</v>
      </c>
      <c r="C31107">
        <v>0</v>
      </c>
    </row>
    <row r="31108" spans="1:3" x14ac:dyDescent="0.25">
      <c r="A31108">
        <v>3589658</v>
      </c>
      <c r="B31108" t="s">
        <v>4402</v>
      </c>
      <c r="C31108">
        <v>0</v>
      </c>
    </row>
    <row r="31109" spans="1:3" x14ac:dyDescent="0.25">
      <c r="A31109">
        <v>3589659</v>
      </c>
      <c r="B31109" t="s">
        <v>25663</v>
      </c>
      <c r="C31109">
        <v>0</v>
      </c>
    </row>
    <row r="31110" spans="1:3" x14ac:dyDescent="0.25">
      <c r="A31110">
        <v>3589669</v>
      </c>
      <c r="B31110" t="s">
        <v>25606</v>
      </c>
      <c r="C31110">
        <v>0</v>
      </c>
    </row>
    <row r="31111" spans="1:3" x14ac:dyDescent="0.25">
      <c r="A31111">
        <v>3589497</v>
      </c>
      <c r="B31111" t="s">
        <v>20786</v>
      </c>
      <c r="C31111">
        <v>0</v>
      </c>
    </row>
    <row r="31112" spans="1:3" x14ac:dyDescent="0.25">
      <c r="A31112">
        <v>3589502</v>
      </c>
      <c r="B31112" t="s">
        <v>349</v>
      </c>
      <c r="C31112">
        <v>0</v>
      </c>
    </row>
    <row r="31113" spans="1:3" x14ac:dyDescent="0.25">
      <c r="A31113">
        <v>3589498</v>
      </c>
      <c r="B31113" t="s">
        <v>15103</v>
      </c>
      <c r="C31113">
        <v>0</v>
      </c>
    </row>
    <row r="31114" spans="1:3" x14ac:dyDescent="0.25">
      <c r="A31114">
        <v>3589336</v>
      </c>
      <c r="B31114" t="s">
        <v>4847</v>
      </c>
      <c r="C31114">
        <v>0</v>
      </c>
    </row>
    <row r="31115" spans="1:3" x14ac:dyDescent="0.25">
      <c r="A31115">
        <v>3589341</v>
      </c>
      <c r="B31115" t="s">
        <v>25650</v>
      </c>
      <c r="C31115">
        <v>0</v>
      </c>
    </row>
    <row r="31116" spans="1:3" x14ac:dyDescent="0.25">
      <c r="A31116">
        <v>3589340</v>
      </c>
      <c r="B31116" t="s">
        <v>2489</v>
      </c>
      <c r="C31116">
        <v>0</v>
      </c>
    </row>
    <row r="31117" spans="1:3" x14ac:dyDescent="0.25">
      <c r="A31117">
        <v>3589347</v>
      </c>
      <c r="B31117" t="s">
        <v>21278</v>
      </c>
      <c r="C31117">
        <v>0</v>
      </c>
    </row>
    <row r="31118" spans="1:3" x14ac:dyDescent="0.25">
      <c r="A31118">
        <v>3589346</v>
      </c>
      <c r="B31118" t="s">
        <v>1044</v>
      </c>
      <c r="C31118">
        <v>0</v>
      </c>
    </row>
    <row r="31119" spans="1:3" x14ac:dyDescent="0.25">
      <c r="A31119">
        <v>3589348</v>
      </c>
      <c r="B31119" t="s">
        <v>478</v>
      </c>
      <c r="C31119">
        <v>0</v>
      </c>
    </row>
    <row r="31120" spans="1:3" x14ac:dyDescent="0.25">
      <c r="A31120">
        <v>3589352</v>
      </c>
      <c r="B31120" t="s">
        <v>1360</v>
      </c>
      <c r="C31120">
        <v>0</v>
      </c>
    </row>
    <row r="31121" spans="1:3" x14ac:dyDescent="0.25">
      <c r="A31121">
        <v>3589353</v>
      </c>
      <c r="B31121" t="s">
        <v>25475</v>
      </c>
      <c r="C31121">
        <v>0</v>
      </c>
    </row>
    <row r="31122" spans="1:3" x14ac:dyDescent="0.25">
      <c r="A31122">
        <v>3589161</v>
      </c>
      <c r="B31122" t="s">
        <v>1709</v>
      </c>
      <c r="C31122">
        <v>0</v>
      </c>
    </row>
    <row r="31123" spans="1:3" x14ac:dyDescent="0.25">
      <c r="A31123">
        <v>3589162</v>
      </c>
      <c r="B31123" t="s">
        <v>2946</v>
      </c>
      <c r="C31123">
        <v>0</v>
      </c>
    </row>
    <row r="31124" spans="1:3" x14ac:dyDescent="0.25">
      <c r="A31124">
        <v>3589166</v>
      </c>
      <c r="B31124" t="s">
        <v>5943</v>
      </c>
      <c r="C31124">
        <v>0</v>
      </c>
    </row>
    <row r="31125" spans="1:3" x14ac:dyDescent="0.25">
      <c r="A31125">
        <v>3589165</v>
      </c>
      <c r="B31125" t="s">
        <v>16495</v>
      </c>
      <c r="C31125">
        <v>0</v>
      </c>
    </row>
    <row r="31126" spans="1:3" x14ac:dyDescent="0.25">
      <c r="A31126">
        <v>3589169</v>
      </c>
      <c r="B31126" t="s">
        <v>25887</v>
      </c>
      <c r="C31126">
        <v>0</v>
      </c>
    </row>
    <row r="31127" spans="1:3" x14ac:dyDescent="0.25">
      <c r="A31127">
        <v>3589171</v>
      </c>
      <c r="B31127" t="s">
        <v>163</v>
      </c>
      <c r="C31127">
        <v>0</v>
      </c>
    </row>
    <row r="31128" spans="1:3" x14ac:dyDescent="0.25">
      <c r="A31128">
        <v>3588988</v>
      </c>
      <c r="B31128" t="s">
        <v>879</v>
      </c>
      <c r="C31128">
        <v>0</v>
      </c>
    </row>
    <row r="31129" spans="1:3" x14ac:dyDescent="0.25">
      <c r="A31129">
        <v>3588993</v>
      </c>
      <c r="B31129" t="s">
        <v>6668</v>
      </c>
      <c r="C31129">
        <v>0</v>
      </c>
    </row>
    <row r="31130" spans="1:3" x14ac:dyDescent="0.25">
      <c r="A31130">
        <v>3589000</v>
      </c>
      <c r="B31130" t="s">
        <v>112</v>
      </c>
      <c r="C31130">
        <v>0</v>
      </c>
    </row>
    <row r="31131" spans="1:3" x14ac:dyDescent="0.25">
      <c r="A31131">
        <v>3588997</v>
      </c>
      <c r="B31131" t="s">
        <v>4877</v>
      </c>
      <c r="C31131">
        <v>0</v>
      </c>
    </row>
    <row r="31132" spans="1:3" x14ac:dyDescent="0.25">
      <c r="A31132">
        <v>3589007</v>
      </c>
      <c r="B31132" t="s">
        <v>26039</v>
      </c>
      <c r="C31132">
        <v>0</v>
      </c>
    </row>
    <row r="31133" spans="1:3" x14ac:dyDescent="0.25">
      <c r="A31133">
        <v>3589003</v>
      </c>
      <c r="B31133" t="s">
        <v>427</v>
      </c>
      <c r="C31133">
        <v>0</v>
      </c>
    </row>
    <row r="31134" spans="1:3" x14ac:dyDescent="0.25">
      <c r="A31134">
        <v>3589002</v>
      </c>
      <c r="B31134" t="s">
        <v>26185</v>
      </c>
      <c r="C31134">
        <v>0</v>
      </c>
    </row>
    <row r="31135" spans="1:3" x14ac:dyDescent="0.25">
      <c r="A31135">
        <v>3589001</v>
      </c>
      <c r="B31135" t="s">
        <v>17760</v>
      </c>
      <c r="C31135">
        <v>0</v>
      </c>
    </row>
    <row r="31136" spans="1:3" x14ac:dyDescent="0.25">
      <c r="A31136">
        <v>3589009</v>
      </c>
      <c r="B31136" t="s">
        <v>26042</v>
      </c>
      <c r="C31136">
        <v>0</v>
      </c>
    </row>
    <row r="31137" spans="1:3" x14ac:dyDescent="0.25">
      <c r="A31137">
        <v>3588824</v>
      </c>
      <c r="B31137" t="s">
        <v>130</v>
      </c>
      <c r="C31137">
        <v>0</v>
      </c>
    </row>
    <row r="31138" spans="1:3" x14ac:dyDescent="0.25">
      <c r="A31138">
        <v>3588828</v>
      </c>
      <c r="B31138" t="s">
        <v>7045</v>
      </c>
      <c r="C31138">
        <v>0</v>
      </c>
    </row>
    <row r="31139" spans="1:3" x14ac:dyDescent="0.25">
      <c r="A31139">
        <v>3588835</v>
      </c>
      <c r="B31139" t="s">
        <v>26059</v>
      </c>
      <c r="C31139">
        <v>0</v>
      </c>
    </row>
    <row r="31140" spans="1:3" x14ac:dyDescent="0.25">
      <c r="A31140">
        <v>3588839</v>
      </c>
      <c r="B31140" t="s">
        <v>25438</v>
      </c>
      <c r="C31140">
        <v>0</v>
      </c>
    </row>
    <row r="31141" spans="1:3" x14ac:dyDescent="0.25">
      <c r="A31141">
        <v>3588548</v>
      </c>
      <c r="B31141" t="s">
        <v>478</v>
      </c>
      <c r="C31141">
        <v>0</v>
      </c>
    </row>
    <row r="31142" spans="1:3" x14ac:dyDescent="0.25">
      <c r="A31142">
        <v>3588599</v>
      </c>
      <c r="B31142" t="s">
        <v>3321</v>
      </c>
      <c r="C31142">
        <v>0</v>
      </c>
    </row>
    <row r="31143" spans="1:3" x14ac:dyDescent="0.25">
      <c r="A31143">
        <v>3588665</v>
      </c>
      <c r="B31143" t="s">
        <v>15742</v>
      </c>
      <c r="C31143">
        <v>0</v>
      </c>
    </row>
    <row r="31144" spans="1:3" x14ac:dyDescent="0.25">
      <c r="A31144">
        <v>3588682</v>
      </c>
      <c r="B31144" t="s">
        <v>2028</v>
      </c>
      <c r="C31144">
        <v>0</v>
      </c>
    </row>
    <row r="31145" spans="1:3" x14ac:dyDescent="0.25">
      <c r="A31145">
        <v>3588490</v>
      </c>
      <c r="B31145" t="s">
        <v>387</v>
      </c>
      <c r="C31145">
        <v>0</v>
      </c>
    </row>
    <row r="31146" spans="1:3" x14ac:dyDescent="0.25">
      <c r="A31146">
        <v>3588531</v>
      </c>
      <c r="B31146" t="s">
        <v>26156</v>
      </c>
      <c r="C31146">
        <v>0</v>
      </c>
    </row>
    <row r="31147" spans="1:3" x14ac:dyDescent="0.25">
      <c r="A31147">
        <v>3588534</v>
      </c>
      <c r="B31147" t="s">
        <v>10545</v>
      </c>
      <c r="C31147">
        <v>0</v>
      </c>
    </row>
    <row r="31148" spans="1:3" x14ac:dyDescent="0.25">
      <c r="A31148">
        <v>3588535</v>
      </c>
      <c r="B31148" t="s">
        <v>3243</v>
      </c>
      <c r="C31148">
        <v>0</v>
      </c>
    </row>
    <row r="31149" spans="1:3" x14ac:dyDescent="0.25">
      <c r="A31149">
        <v>3588537</v>
      </c>
      <c r="B31149" t="s">
        <v>1038</v>
      </c>
      <c r="C31149">
        <v>0</v>
      </c>
    </row>
    <row r="31150" spans="1:3" x14ac:dyDescent="0.25">
      <c r="A31150">
        <v>3588539</v>
      </c>
      <c r="B31150" t="s">
        <v>25951</v>
      </c>
      <c r="C31150">
        <v>0</v>
      </c>
    </row>
    <row r="31151" spans="1:3" x14ac:dyDescent="0.25">
      <c r="A31151">
        <v>3588538</v>
      </c>
      <c r="B31151" t="s">
        <v>25819</v>
      </c>
      <c r="C31151">
        <v>0</v>
      </c>
    </row>
    <row r="31152" spans="1:3" x14ac:dyDescent="0.25">
      <c r="A31152">
        <v>3588334</v>
      </c>
      <c r="B31152" t="s">
        <v>25449</v>
      </c>
      <c r="C31152">
        <v>0</v>
      </c>
    </row>
    <row r="31153" spans="1:3" x14ac:dyDescent="0.25">
      <c r="A31153">
        <v>3588332</v>
      </c>
      <c r="B31153" t="s">
        <v>25634</v>
      </c>
      <c r="C31153">
        <v>0</v>
      </c>
    </row>
    <row r="31154" spans="1:3" x14ac:dyDescent="0.25">
      <c r="A31154">
        <v>3588337</v>
      </c>
      <c r="B31154" t="s">
        <v>26024</v>
      </c>
      <c r="C31154">
        <v>0</v>
      </c>
    </row>
    <row r="31155" spans="1:3" x14ac:dyDescent="0.25">
      <c r="A31155">
        <v>3588349</v>
      </c>
      <c r="B31155" t="s">
        <v>25462</v>
      </c>
      <c r="C31155">
        <v>0</v>
      </c>
    </row>
    <row r="31156" spans="1:3" x14ac:dyDescent="0.25">
      <c r="A31156">
        <v>3588355</v>
      </c>
      <c r="B31156" t="s">
        <v>14842</v>
      </c>
      <c r="C31156">
        <v>0</v>
      </c>
    </row>
    <row r="31157" spans="1:3" x14ac:dyDescent="0.25">
      <c r="A31157">
        <v>3588358</v>
      </c>
      <c r="B31157" t="s">
        <v>25641</v>
      </c>
      <c r="C31157">
        <v>0</v>
      </c>
    </row>
    <row r="31158" spans="1:3" x14ac:dyDescent="0.25">
      <c r="A31158">
        <v>2500720</v>
      </c>
      <c r="B31158" t="s">
        <v>25940</v>
      </c>
      <c r="C31158">
        <v>0</v>
      </c>
    </row>
    <row r="31159" spans="1:3" x14ac:dyDescent="0.25">
      <c r="A31159">
        <v>3587803</v>
      </c>
      <c r="B31159" t="s">
        <v>15552</v>
      </c>
      <c r="C31159">
        <v>0</v>
      </c>
    </row>
    <row r="31160" spans="1:3" x14ac:dyDescent="0.25">
      <c r="A31160">
        <v>3587843</v>
      </c>
      <c r="B31160" t="s">
        <v>9136</v>
      </c>
      <c r="C31160">
        <v>0</v>
      </c>
    </row>
    <row r="31161" spans="1:3" x14ac:dyDescent="0.25">
      <c r="A31161">
        <v>3587844</v>
      </c>
      <c r="B31161" t="s">
        <v>724</v>
      </c>
      <c r="C31161">
        <v>0</v>
      </c>
    </row>
    <row r="31162" spans="1:3" x14ac:dyDescent="0.25">
      <c r="A31162">
        <v>3587849</v>
      </c>
      <c r="B31162" t="s">
        <v>9056</v>
      </c>
      <c r="C31162">
        <v>0</v>
      </c>
    </row>
    <row r="31163" spans="1:3" x14ac:dyDescent="0.25">
      <c r="A31163">
        <v>3587376</v>
      </c>
      <c r="B31163" t="s">
        <v>25644</v>
      </c>
      <c r="C31163">
        <v>0</v>
      </c>
    </row>
    <row r="31164" spans="1:3" x14ac:dyDescent="0.25">
      <c r="A31164">
        <v>3587375</v>
      </c>
      <c r="B31164" t="s">
        <v>26052</v>
      </c>
      <c r="C31164">
        <v>0</v>
      </c>
    </row>
    <row r="31165" spans="1:3" x14ac:dyDescent="0.25">
      <c r="A31165">
        <v>3587374</v>
      </c>
      <c r="B31165" t="s">
        <v>10461</v>
      </c>
      <c r="C31165">
        <v>0</v>
      </c>
    </row>
    <row r="31166" spans="1:3" x14ac:dyDescent="0.25">
      <c r="A31166">
        <v>3587372</v>
      </c>
      <c r="B31166" t="s">
        <v>10397</v>
      </c>
      <c r="C31166">
        <v>0</v>
      </c>
    </row>
    <row r="31167" spans="1:3" x14ac:dyDescent="0.25">
      <c r="A31167">
        <v>3587366</v>
      </c>
      <c r="B31167" t="s">
        <v>19516</v>
      </c>
      <c r="C31167">
        <v>0</v>
      </c>
    </row>
    <row r="31168" spans="1:3" x14ac:dyDescent="0.25">
      <c r="A31168">
        <v>3587351</v>
      </c>
      <c r="B31168" t="s">
        <v>4877</v>
      </c>
      <c r="C31168">
        <v>0</v>
      </c>
    </row>
    <row r="31169" spans="1:3" x14ac:dyDescent="0.25">
      <c r="A31169">
        <v>3587331</v>
      </c>
      <c r="B31169" t="s">
        <v>25467</v>
      </c>
      <c r="C31169">
        <v>0</v>
      </c>
    </row>
    <row r="31170" spans="1:3" x14ac:dyDescent="0.25">
      <c r="A31170">
        <v>3587330</v>
      </c>
      <c r="B31170" t="s">
        <v>14266</v>
      </c>
      <c r="C31170">
        <v>0</v>
      </c>
    </row>
    <row r="31171" spans="1:3" x14ac:dyDescent="0.25">
      <c r="A31171">
        <v>3587318</v>
      </c>
      <c r="B31171" t="s">
        <v>13112</v>
      </c>
      <c r="C31171">
        <v>0</v>
      </c>
    </row>
    <row r="31172" spans="1:3" x14ac:dyDescent="0.25">
      <c r="A31172">
        <v>3587294</v>
      </c>
      <c r="B31172" t="s">
        <v>26167</v>
      </c>
      <c r="C31172">
        <v>0</v>
      </c>
    </row>
    <row r="31173" spans="1:3" x14ac:dyDescent="0.25">
      <c r="A31173">
        <v>3587291</v>
      </c>
      <c r="B31173" t="s">
        <v>25524</v>
      </c>
      <c r="C31173">
        <v>0</v>
      </c>
    </row>
    <row r="31174" spans="1:3" x14ac:dyDescent="0.25">
      <c r="A31174">
        <v>3587287</v>
      </c>
      <c r="B31174" t="s">
        <v>10816</v>
      </c>
      <c r="C31174">
        <v>0</v>
      </c>
    </row>
    <row r="31175" spans="1:3" x14ac:dyDescent="0.25">
      <c r="A31175">
        <v>3587285</v>
      </c>
      <c r="B31175" t="s">
        <v>25911</v>
      </c>
      <c r="C31175">
        <v>0</v>
      </c>
    </row>
    <row r="31176" spans="1:3" x14ac:dyDescent="0.25">
      <c r="A31176">
        <v>3587283</v>
      </c>
      <c r="B31176" t="s">
        <v>10634</v>
      </c>
      <c r="C31176">
        <v>0</v>
      </c>
    </row>
    <row r="31177" spans="1:3" x14ac:dyDescent="0.25">
      <c r="A31177">
        <v>3587281</v>
      </c>
      <c r="B31177" t="s">
        <v>26072</v>
      </c>
      <c r="C31177">
        <v>0</v>
      </c>
    </row>
    <row r="31178" spans="1:3" x14ac:dyDescent="0.25">
      <c r="A31178">
        <v>3587280</v>
      </c>
      <c r="B31178" t="s">
        <v>1044</v>
      </c>
      <c r="C31178">
        <v>0</v>
      </c>
    </row>
    <row r="31179" spans="1:3" x14ac:dyDescent="0.25">
      <c r="A31179">
        <v>3587272</v>
      </c>
      <c r="B31179" t="s">
        <v>26149</v>
      </c>
      <c r="C31179">
        <v>0</v>
      </c>
    </row>
    <row r="31180" spans="1:3" x14ac:dyDescent="0.25">
      <c r="A31180">
        <v>3587271</v>
      </c>
      <c r="B31180" t="s">
        <v>14313</v>
      </c>
      <c r="C31180">
        <v>0</v>
      </c>
    </row>
    <row r="31181" spans="1:3" x14ac:dyDescent="0.25">
      <c r="A31181">
        <v>3587269</v>
      </c>
      <c r="B31181" t="s">
        <v>26090</v>
      </c>
      <c r="C31181">
        <v>0</v>
      </c>
    </row>
    <row r="31182" spans="1:3" x14ac:dyDescent="0.25">
      <c r="A31182">
        <v>3587255</v>
      </c>
      <c r="B31182" t="s">
        <v>559</v>
      </c>
      <c r="C31182">
        <v>0</v>
      </c>
    </row>
    <row r="31183" spans="1:3" x14ac:dyDescent="0.25">
      <c r="A31183">
        <v>3587240</v>
      </c>
      <c r="B31183" t="s">
        <v>724</v>
      </c>
      <c r="C31183">
        <v>0</v>
      </c>
    </row>
    <row r="31184" spans="1:3" x14ac:dyDescent="0.25">
      <c r="A31184">
        <v>3587239</v>
      </c>
      <c r="B31184" t="s">
        <v>2489</v>
      </c>
      <c r="C31184">
        <v>0</v>
      </c>
    </row>
    <row r="31185" spans="1:3" x14ac:dyDescent="0.25">
      <c r="A31185">
        <v>3587237</v>
      </c>
      <c r="B31185" t="s">
        <v>25909</v>
      </c>
      <c r="C31185">
        <v>0</v>
      </c>
    </row>
    <row r="31186" spans="1:3" x14ac:dyDescent="0.25">
      <c r="A31186">
        <v>3587236</v>
      </c>
      <c r="B31186" t="s">
        <v>26047</v>
      </c>
      <c r="C31186">
        <v>0</v>
      </c>
    </row>
    <row r="31187" spans="1:3" x14ac:dyDescent="0.25">
      <c r="A31187">
        <v>3587235</v>
      </c>
      <c r="B31187" t="s">
        <v>25816</v>
      </c>
      <c r="C31187">
        <v>0</v>
      </c>
    </row>
    <row r="31188" spans="1:3" x14ac:dyDescent="0.25">
      <c r="A31188">
        <v>3587232</v>
      </c>
      <c r="B31188" t="s">
        <v>26172</v>
      </c>
      <c r="C31188">
        <v>0</v>
      </c>
    </row>
    <row r="31189" spans="1:3" x14ac:dyDescent="0.25">
      <c r="A31189">
        <v>3587231</v>
      </c>
      <c r="B31189" t="s">
        <v>5743</v>
      </c>
      <c r="C31189">
        <v>0</v>
      </c>
    </row>
    <row r="31190" spans="1:3" x14ac:dyDescent="0.25">
      <c r="A31190">
        <v>3587229</v>
      </c>
      <c r="B31190" t="s">
        <v>26145</v>
      </c>
      <c r="C31190">
        <v>0</v>
      </c>
    </row>
    <row r="31191" spans="1:3" x14ac:dyDescent="0.25">
      <c r="A31191">
        <v>3587227</v>
      </c>
      <c r="B31191" t="s">
        <v>7856</v>
      </c>
      <c r="C31191">
        <v>0</v>
      </c>
    </row>
    <row r="31192" spans="1:3" x14ac:dyDescent="0.25">
      <c r="A31192">
        <v>3587220</v>
      </c>
      <c r="B31192" t="s">
        <v>25634</v>
      </c>
      <c r="C31192">
        <v>0</v>
      </c>
    </row>
    <row r="31193" spans="1:3" x14ac:dyDescent="0.25">
      <c r="A31193">
        <v>3586984</v>
      </c>
      <c r="B31193" t="s">
        <v>25605</v>
      </c>
      <c r="C31193">
        <v>0</v>
      </c>
    </row>
    <row r="31194" spans="1:3" x14ac:dyDescent="0.25">
      <c r="A31194">
        <v>3586876</v>
      </c>
      <c r="B31194" t="s">
        <v>13017</v>
      </c>
      <c r="C31194">
        <v>0</v>
      </c>
    </row>
    <row r="31195" spans="1:3" x14ac:dyDescent="0.25">
      <c r="A31195">
        <v>3586938</v>
      </c>
      <c r="B31195" t="s">
        <v>6334</v>
      </c>
      <c r="C31195">
        <v>0</v>
      </c>
    </row>
    <row r="31196" spans="1:3" x14ac:dyDescent="0.25">
      <c r="A31196">
        <v>3586937</v>
      </c>
      <c r="B31196" t="s">
        <v>25511</v>
      </c>
      <c r="C31196">
        <v>0</v>
      </c>
    </row>
    <row r="31197" spans="1:3" x14ac:dyDescent="0.25">
      <c r="A31197">
        <v>3586946</v>
      </c>
      <c r="B31197" t="s">
        <v>25997</v>
      </c>
      <c r="C31197">
        <v>0</v>
      </c>
    </row>
    <row r="31198" spans="1:3" x14ac:dyDescent="0.25">
      <c r="A31198">
        <v>3586945</v>
      </c>
      <c r="B31198" t="s">
        <v>25862</v>
      </c>
      <c r="C31198">
        <v>0</v>
      </c>
    </row>
    <row r="31199" spans="1:3" x14ac:dyDescent="0.25">
      <c r="A31199">
        <v>3586944</v>
      </c>
      <c r="B31199" t="s">
        <v>9259</v>
      </c>
      <c r="C31199">
        <v>0</v>
      </c>
    </row>
    <row r="31200" spans="1:3" x14ac:dyDescent="0.25">
      <c r="A31200">
        <v>3586950</v>
      </c>
      <c r="B31200" t="s">
        <v>25500</v>
      </c>
      <c r="C31200">
        <v>0</v>
      </c>
    </row>
    <row r="31201" spans="1:3" x14ac:dyDescent="0.25">
      <c r="A31201">
        <v>3586955</v>
      </c>
      <c r="B31201" t="s">
        <v>25725</v>
      </c>
      <c r="C31201">
        <v>0</v>
      </c>
    </row>
    <row r="31202" spans="1:3" x14ac:dyDescent="0.25">
      <c r="A31202">
        <v>3586956</v>
      </c>
      <c r="B31202" t="s">
        <v>8673</v>
      </c>
      <c r="C31202">
        <v>0</v>
      </c>
    </row>
    <row r="31203" spans="1:3" x14ac:dyDescent="0.25">
      <c r="A31203">
        <v>3586958</v>
      </c>
      <c r="B31203" t="s">
        <v>6980</v>
      </c>
      <c r="C31203">
        <v>0</v>
      </c>
    </row>
    <row r="31204" spans="1:3" x14ac:dyDescent="0.25">
      <c r="A31204">
        <v>3586617</v>
      </c>
      <c r="B31204" t="s">
        <v>21573</v>
      </c>
      <c r="C31204">
        <v>0</v>
      </c>
    </row>
    <row r="31205" spans="1:3" x14ac:dyDescent="0.25">
      <c r="A31205">
        <v>3586748</v>
      </c>
      <c r="B31205" t="s">
        <v>25874</v>
      </c>
      <c r="C31205">
        <v>0</v>
      </c>
    </row>
    <row r="31206" spans="1:3" x14ac:dyDescent="0.25">
      <c r="A31206">
        <v>3586750</v>
      </c>
      <c r="B31206" t="s">
        <v>151</v>
      </c>
      <c r="C31206">
        <v>0</v>
      </c>
    </row>
    <row r="31207" spans="1:3" x14ac:dyDescent="0.25">
      <c r="A31207">
        <v>3586749</v>
      </c>
      <c r="B31207" t="s">
        <v>25499</v>
      </c>
      <c r="C31207">
        <v>0</v>
      </c>
    </row>
    <row r="31208" spans="1:3" x14ac:dyDescent="0.25">
      <c r="A31208">
        <v>3586758</v>
      </c>
      <c r="B31208" t="s">
        <v>2028</v>
      </c>
      <c r="C31208">
        <v>0</v>
      </c>
    </row>
    <row r="31209" spans="1:3" x14ac:dyDescent="0.25">
      <c r="A31209">
        <v>3586757</v>
      </c>
      <c r="B31209" t="s">
        <v>21218</v>
      </c>
      <c r="C31209">
        <v>0</v>
      </c>
    </row>
    <row r="31210" spans="1:3" x14ac:dyDescent="0.25">
      <c r="A31210">
        <v>3586527</v>
      </c>
      <c r="B31210" t="s">
        <v>612</v>
      </c>
      <c r="C31210">
        <v>0</v>
      </c>
    </row>
    <row r="31211" spans="1:3" x14ac:dyDescent="0.25">
      <c r="A31211">
        <v>3586550</v>
      </c>
      <c r="B31211" t="s">
        <v>10832</v>
      </c>
      <c r="C31211">
        <v>0</v>
      </c>
    </row>
    <row r="31212" spans="1:3" x14ac:dyDescent="0.25">
      <c r="A31212">
        <v>3586556</v>
      </c>
      <c r="B31212" t="s">
        <v>6324</v>
      </c>
      <c r="C31212">
        <v>0</v>
      </c>
    </row>
    <row r="31213" spans="1:3" x14ac:dyDescent="0.25">
      <c r="A31213">
        <v>3586172</v>
      </c>
      <c r="B31213" t="s">
        <v>26108</v>
      </c>
      <c r="C31213">
        <v>0</v>
      </c>
    </row>
    <row r="31214" spans="1:3" x14ac:dyDescent="0.25">
      <c r="A31214">
        <v>3586178</v>
      </c>
      <c r="B31214" t="s">
        <v>25920</v>
      </c>
      <c r="C31214">
        <v>0</v>
      </c>
    </row>
    <row r="31215" spans="1:3" x14ac:dyDescent="0.25">
      <c r="A31215">
        <v>3586181</v>
      </c>
      <c r="B31215" t="s">
        <v>25680</v>
      </c>
      <c r="C31215">
        <v>0</v>
      </c>
    </row>
    <row r="31216" spans="1:3" x14ac:dyDescent="0.25">
      <c r="A31216">
        <v>3586186</v>
      </c>
      <c r="B31216" t="s">
        <v>25596</v>
      </c>
      <c r="C31216">
        <v>0</v>
      </c>
    </row>
    <row r="31217" spans="1:3" x14ac:dyDescent="0.25">
      <c r="A31217">
        <v>3585960</v>
      </c>
      <c r="B31217" t="s">
        <v>25903</v>
      </c>
      <c r="C31217">
        <v>0</v>
      </c>
    </row>
    <row r="31218" spans="1:3" x14ac:dyDescent="0.25">
      <c r="A31218">
        <v>3585971</v>
      </c>
      <c r="B31218" t="s">
        <v>1205</v>
      </c>
      <c r="C31218">
        <v>0</v>
      </c>
    </row>
    <row r="31219" spans="1:3" x14ac:dyDescent="0.25">
      <c r="A31219">
        <v>3585980</v>
      </c>
      <c r="B31219" t="s">
        <v>10476</v>
      </c>
      <c r="C31219">
        <v>0</v>
      </c>
    </row>
    <row r="31220" spans="1:3" x14ac:dyDescent="0.25">
      <c r="A31220">
        <v>3585977</v>
      </c>
      <c r="B31220" t="s">
        <v>4818</v>
      </c>
      <c r="C31220">
        <v>0</v>
      </c>
    </row>
    <row r="31221" spans="1:3" x14ac:dyDescent="0.25">
      <c r="A31221">
        <v>3585983</v>
      </c>
      <c r="B31221" t="s">
        <v>25949</v>
      </c>
      <c r="C31221">
        <v>0</v>
      </c>
    </row>
    <row r="31222" spans="1:3" x14ac:dyDescent="0.25">
      <c r="A31222">
        <v>3585788</v>
      </c>
      <c r="B31222" t="s">
        <v>368</v>
      </c>
      <c r="C31222">
        <v>0</v>
      </c>
    </row>
    <row r="31223" spans="1:3" x14ac:dyDescent="0.25">
      <c r="A31223">
        <v>3585792</v>
      </c>
      <c r="B31223" t="s">
        <v>4011</v>
      </c>
      <c r="C31223">
        <v>0</v>
      </c>
    </row>
    <row r="31224" spans="1:3" x14ac:dyDescent="0.25">
      <c r="A31224">
        <v>3585476</v>
      </c>
      <c r="B31224" t="s">
        <v>7078</v>
      </c>
      <c r="C31224">
        <v>0</v>
      </c>
    </row>
    <row r="31225" spans="1:3" x14ac:dyDescent="0.25">
      <c r="A31225">
        <v>3585600</v>
      </c>
      <c r="B31225" t="s">
        <v>25537</v>
      </c>
      <c r="C31225">
        <v>0</v>
      </c>
    </row>
    <row r="31226" spans="1:3" x14ac:dyDescent="0.25">
      <c r="A31226">
        <v>3585596</v>
      </c>
      <c r="B31226" t="s">
        <v>25795</v>
      </c>
      <c r="C31226">
        <v>0</v>
      </c>
    </row>
    <row r="31227" spans="1:3" x14ac:dyDescent="0.25">
      <c r="A31227">
        <v>3585604</v>
      </c>
      <c r="B31227" t="s">
        <v>25432</v>
      </c>
      <c r="C31227">
        <v>0</v>
      </c>
    </row>
    <row r="31228" spans="1:3" x14ac:dyDescent="0.25">
      <c r="A31228">
        <v>2500778</v>
      </c>
      <c r="B31228" t="s">
        <v>25432</v>
      </c>
      <c r="C31228">
        <v>0</v>
      </c>
    </row>
    <row r="31229" spans="1:3" x14ac:dyDescent="0.25">
      <c r="A31229">
        <v>3585361</v>
      </c>
      <c r="B31229" t="s">
        <v>26118</v>
      </c>
      <c r="C31229">
        <v>0</v>
      </c>
    </row>
    <row r="31230" spans="1:3" x14ac:dyDescent="0.25">
      <c r="A31230">
        <v>3585442</v>
      </c>
      <c r="B31230" t="s">
        <v>25606</v>
      </c>
      <c r="C31230">
        <v>0</v>
      </c>
    </row>
    <row r="31231" spans="1:3" x14ac:dyDescent="0.25">
      <c r="A31231">
        <v>3585449</v>
      </c>
      <c r="B31231" t="s">
        <v>9640</v>
      </c>
      <c r="C31231">
        <v>0</v>
      </c>
    </row>
    <row r="31232" spans="1:3" x14ac:dyDescent="0.25">
      <c r="A31232">
        <v>3585255</v>
      </c>
      <c r="B31232" t="s">
        <v>975</v>
      </c>
      <c r="C31232">
        <v>0</v>
      </c>
    </row>
    <row r="31233" spans="1:3" x14ac:dyDescent="0.25">
      <c r="A31233">
        <v>3585091</v>
      </c>
      <c r="B31233" t="s">
        <v>25877</v>
      </c>
      <c r="C31233">
        <v>0</v>
      </c>
    </row>
    <row r="31234" spans="1:3" x14ac:dyDescent="0.25">
      <c r="A31234">
        <v>3585089</v>
      </c>
      <c r="B31234" t="s">
        <v>25964</v>
      </c>
      <c r="C31234">
        <v>0</v>
      </c>
    </row>
    <row r="31235" spans="1:3" x14ac:dyDescent="0.25">
      <c r="A31235">
        <v>3585098</v>
      </c>
      <c r="B31235" t="s">
        <v>2640</v>
      </c>
      <c r="C31235">
        <v>0</v>
      </c>
    </row>
    <row r="31236" spans="1:3" x14ac:dyDescent="0.25">
      <c r="A31236">
        <v>3584883</v>
      </c>
      <c r="B31236" t="s">
        <v>26160</v>
      </c>
      <c r="C31236">
        <v>0</v>
      </c>
    </row>
    <row r="31237" spans="1:3" x14ac:dyDescent="0.25">
      <c r="A31237">
        <v>3584723</v>
      </c>
      <c r="B31237" t="s">
        <v>25688</v>
      </c>
      <c r="C31237">
        <v>0</v>
      </c>
    </row>
    <row r="31238" spans="1:3" x14ac:dyDescent="0.25">
      <c r="A31238">
        <v>3584721</v>
      </c>
      <c r="B31238" t="s">
        <v>25627</v>
      </c>
      <c r="C31238">
        <v>0</v>
      </c>
    </row>
    <row r="31239" spans="1:3" x14ac:dyDescent="0.25">
      <c r="A31239">
        <v>3584729</v>
      </c>
      <c r="B31239" t="s">
        <v>25699</v>
      </c>
      <c r="C31239">
        <v>0</v>
      </c>
    </row>
    <row r="31240" spans="1:3" x14ac:dyDescent="0.25">
      <c r="A31240">
        <v>3584438</v>
      </c>
      <c r="B31240" t="s">
        <v>21704</v>
      </c>
      <c r="C31240">
        <v>0</v>
      </c>
    </row>
    <row r="31241" spans="1:3" x14ac:dyDescent="0.25">
      <c r="A31241">
        <v>3584442</v>
      </c>
      <c r="B31241" t="s">
        <v>25448</v>
      </c>
      <c r="C31241">
        <v>0</v>
      </c>
    </row>
    <row r="31242" spans="1:3" x14ac:dyDescent="0.25">
      <c r="A31242">
        <v>3584489</v>
      </c>
      <c r="B31242" t="s">
        <v>25701</v>
      </c>
      <c r="C31242">
        <v>0</v>
      </c>
    </row>
    <row r="31243" spans="1:3" x14ac:dyDescent="0.25">
      <c r="A31243">
        <v>3584503</v>
      </c>
      <c r="B31243" t="s">
        <v>25663</v>
      </c>
      <c r="C31243">
        <v>0</v>
      </c>
    </row>
    <row r="31244" spans="1:3" x14ac:dyDescent="0.25">
      <c r="A31244">
        <v>3584524</v>
      </c>
      <c r="B31244" t="s">
        <v>1177</v>
      </c>
      <c r="C31244">
        <v>0</v>
      </c>
    </row>
    <row r="31245" spans="1:3" x14ac:dyDescent="0.25">
      <c r="A31245">
        <v>3584521</v>
      </c>
      <c r="B31245" t="s">
        <v>25531</v>
      </c>
      <c r="C31245">
        <v>0</v>
      </c>
    </row>
    <row r="31246" spans="1:3" x14ac:dyDescent="0.25">
      <c r="A31246">
        <v>3584520</v>
      </c>
      <c r="B31246" t="s">
        <v>4471</v>
      </c>
      <c r="C31246">
        <v>0</v>
      </c>
    </row>
    <row r="31247" spans="1:3" x14ac:dyDescent="0.25">
      <c r="A31247">
        <v>3584519</v>
      </c>
      <c r="B31247" t="s">
        <v>25652</v>
      </c>
      <c r="C31247">
        <v>0</v>
      </c>
    </row>
    <row r="31248" spans="1:3" x14ac:dyDescent="0.25">
      <c r="A31248">
        <v>3584529</v>
      </c>
      <c r="B31248" t="s">
        <v>25778</v>
      </c>
      <c r="C31248">
        <v>0</v>
      </c>
    </row>
    <row r="31249" spans="1:3" x14ac:dyDescent="0.25">
      <c r="A31249">
        <v>3584176</v>
      </c>
      <c r="B31249" t="s">
        <v>25450</v>
      </c>
      <c r="C31249">
        <v>0</v>
      </c>
    </row>
    <row r="31250" spans="1:3" x14ac:dyDescent="0.25">
      <c r="A31250">
        <v>3584186</v>
      </c>
      <c r="B31250" t="s">
        <v>25941</v>
      </c>
      <c r="C31250">
        <v>0</v>
      </c>
    </row>
    <row r="31251" spans="1:3" x14ac:dyDescent="0.25">
      <c r="A31251">
        <v>3584261</v>
      </c>
      <c r="B31251" t="s">
        <v>25676</v>
      </c>
      <c r="C31251">
        <v>0</v>
      </c>
    </row>
    <row r="31252" spans="1:3" x14ac:dyDescent="0.25">
      <c r="A31252">
        <v>3584263</v>
      </c>
      <c r="B31252" t="s">
        <v>25852</v>
      </c>
      <c r="C31252">
        <v>0</v>
      </c>
    </row>
    <row r="31253" spans="1:3" x14ac:dyDescent="0.25">
      <c r="A31253">
        <v>3584265</v>
      </c>
      <c r="B31253" t="s">
        <v>65</v>
      </c>
      <c r="C31253">
        <v>0</v>
      </c>
    </row>
    <row r="31254" spans="1:3" x14ac:dyDescent="0.25">
      <c r="A31254">
        <v>3583969</v>
      </c>
      <c r="B31254" t="s">
        <v>15176</v>
      </c>
      <c r="C31254">
        <v>0</v>
      </c>
    </row>
    <row r="31255" spans="1:3" x14ac:dyDescent="0.25">
      <c r="A31255">
        <v>3584092</v>
      </c>
      <c r="B31255" t="s">
        <v>4778</v>
      </c>
      <c r="C31255">
        <v>0</v>
      </c>
    </row>
    <row r="31256" spans="1:3" x14ac:dyDescent="0.25">
      <c r="A31256">
        <v>3584099</v>
      </c>
      <c r="B31256" t="s">
        <v>25983</v>
      </c>
      <c r="C31256">
        <v>0</v>
      </c>
    </row>
    <row r="31257" spans="1:3" x14ac:dyDescent="0.25">
      <c r="A31257">
        <v>3584103</v>
      </c>
      <c r="B31257" t="s">
        <v>4538</v>
      </c>
      <c r="C31257">
        <v>0</v>
      </c>
    </row>
    <row r="31258" spans="1:3" x14ac:dyDescent="0.25">
      <c r="A31258">
        <v>3584108</v>
      </c>
      <c r="B31258" t="s">
        <v>26138</v>
      </c>
      <c r="C31258">
        <v>0</v>
      </c>
    </row>
    <row r="31259" spans="1:3" x14ac:dyDescent="0.25">
      <c r="A31259">
        <v>3584109</v>
      </c>
      <c r="B31259" t="s">
        <v>25439</v>
      </c>
      <c r="C31259">
        <v>0</v>
      </c>
    </row>
    <row r="31260" spans="1:3" x14ac:dyDescent="0.25">
      <c r="A31260">
        <v>3583881</v>
      </c>
      <c r="B31260" t="s">
        <v>25451</v>
      </c>
      <c r="C31260">
        <v>0</v>
      </c>
    </row>
    <row r="31261" spans="1:3" x14ac:dyDescent="0.25">
      <c r="A31261">
        <v>3583891</v>
      </c>
      <c r="B31261" t="s">
        <v>4213</v>
      </c>
      <c r="C31261">
        <v>0</v>
      </c>
    </row>
    <row r="31262" spans="1:3" x14ac:dyDescent="0.25">
      <c r="A31262">
        <v>3583628</v>
      </c>
      <c r="B31262" t="s">
        <v>25676</v>
      </c>
      <c r="C31262">
        <v>0</v>
      </c>
    </row>
    <row r="31263" spans="1:3" x14ac:dyDescent="0.25">
      <c r="A31263">
        <v>870837</v>
      </c>
      <c r="B31263" t="s">
        <v>25458</v>
      </c>
      <c r="C31263">
        <v>0</v>
      </c>
    </row>
    <row r="31264" spans="1:3" x14ac:dyDescent="0.25">
      <c r="A31264">
        <v>3583634</v>
      </c>
      <c r="B31264" t="s">
        <v>794</v>
      </c>
      <c r="C31264">
        <v>0</v>
      </c>
    </row>
    <row r="31265" spans="1:3" x14ac:dyDescent="0.25">
      <c r="A31265">
        <v>3583643</v>
      </c>
      <c r="B31265" t="s">
        <v>25636</v>
      </c>
      <c r="C31265">
        <v>0</v>
      </c>
    </row>
    <row r="31266" spans="1:3" x14ac:dyDescent="0.25">
      <c r="A31266">
        <v>3583651</v>
      </c>
      <c r="B31266" t="s">
        <v>26059</v>
      </c>
      <c r="C31266">
        <v>0</v>
      </c>
    </row>
    <row r="31267" spans="1:3" x14ac:dyDescent="0.25">
      <c r="A31267">
        <v>3583339</v>
      </c>
      <c r="B31267" t="s">
        <v>18680</v>
      </c>
      <c r="C31267">
        <v>0</v>
      </c>
    </row>
    <row r="31268" spans="1:3" x14ac:dyDescent="0.25">
      <c r="A31268">
        <v>3583402</v>
      </c>
      <c r="B31268" t="s">
        <v>14645</v>
      </c>
      <c r="C31268">
        <v>0</v>
      </c>
    </row>
    <row r="31269" spans="1:3" x14ac:dyDescent="0.25">
      <c r="A31269">
        <v>3583408</v>
      </c>
      <c r="B31269" t="s">
        <v>3590</v>
      </c>
      <c r="C31269">
        <v>0</v>
      </c>
    </row>
    <row r="31270" spans="1:3" x14ac:dyDescent="0.25">
      <c r="A31270">
        <v>3583412</v>
      </c>
      <c r="B31270" t="s">
        <v>6699</v>
      </c>
      <c r="C31270">
        <v>0</v>
      </c>
    </row>
    <row r="31271" spans="1:3" x14ac:dyDescent="0.25">
      <c r="A31271">
        <v>3583092</v>
      </c>
      <c r="B31271" t="s">
        <v>15192</v>
      </c>
      <c r="C31271">
        <v>0</v>
      </c>
    </row>
    <row r="31272" spans="1:3" x14ac:dyDescent="0.25">
      <c r="A31272">
        <v>3583079</v>
      </c>
      <c r="B31272" t="s">
        <v>7502</v>
      </c>
      <c r="C31272">
        <v>0</v>
      </c>
    </row>
    <row r="31273" spans="1:3" x14ac:dyDescent="0.25">
      <c r="A31273">
        <v>3583078</v>
      </c>
      <c r="B31273" t="s">
        <v>25932</v>
      </c>
      <c r="C31273">
        <v>0</v>
      </c>
    </row>
    <row r="31274" spans="1:3" x14ac:dyDescent="0.25">
      <c r="A31274">
        <v>3583075</v>
      </c>
      <c r="B31274" t="s">
        <v>25531</v>
      </c>
      <c r="C31274">
        <v>0</v>
      </c>
    </row>
    <row r="31275" spans="1:3" x14ac:dyDescent="0.25">
      <c r="A31275">
        <v>3583074</v>
      </c>
      <c r="B31275" t="s">
        <v>25991</v>
      </c>
      <c r="C31275">
        <v>0</v>
      </c>
    </row>
    <row r="31276" spans="1:3" x14ac:dyDescent="0.25">
      <c r="A31276">
        <v>3583068</v>
      </c>
      <c r="B31276" t="s">
        <v>25490</v>
      </c>
      <c r="C31276">
        <v>0</v>
      </c>
    </row>
    <row r="31277" spans="1:3" x14ac:dyDescent="0.25">
      <c r="A31277">
        <v>3583062</v>
      </c>
      <c r="B31277" t="s">
        <v>25421</v>
      </c>
      <c r="C31277">
        <v>0</v>
      </c>
    </row>
    <row r="31278" spans="1:3" x14ac:dyDescent="0.25">
      <c r="A31278">
        <v>3583028</v>
      </c>
      <c r="B31278" t="s">
        <v>25732</v>
      </c>
      <c r="C31278">
        <v>0</v>
      </c>
    </row>
    <row r="31279" spans="1:3" x14ac:dyDescent="0.25">
      <c r="A31279">
        <v>3583050</v>
      </c>
      <c r="B31279" t="s">
        <v>26083</v>
      </c>
      <c r="C31279">
        <v>0</v>
      </c>
    </row>
    <row r="31280" spans="1:3" x14ac:dyDescent="0.25">
      <c r="A31280">
        <v>3582831</v>
      </c>
      <c r="B31280" t="s">
        <v>25708</v>
      </c>
      <c r="C31280">
        <v>0</v>
      </c>
    </row>
    <row r="31281" spans="1:3" x14ac:dyDescent="0.25">
      <c r="A31281">
        <v>3582838</v>
      </c>
      <c r="B31281" t="s">
        <v>176</v>
      </c>
      <c r="C31281">
        <v>0</v>
      </c>
    </row>
    <row r="31282" spans="1:3" x14ac:dyDescent="0.25">
      <c r="A31282">
        <v>870422</v>
      </c>
      <c r="B31282" t="s">
        <v>25458</v>
      </c>
      <c r="C31282">
        <v>0</v>
      </c>
    </row>
    <row r="31283" spans="1:3" x14ac:dyDescent="0.25">
      <c r="A31283">
        <v>3582654</v>
      </c>
      <c r="B31283" t="s">
        <v>4402</v>
      </c>
      <c r="C31283">
        <v>0</v>
      </c>
    </row>
    <row r="31284" spans="1:3" x14ac:dyDescent="0.25">
      <c r="A31284">
        <v>3582656</v>
      </c>
      <c r="B31284" t="s">
        <v>25921</v>
      </c>
      <c r="C31284">
        <v>0</v>
      </c>
    </row>
    <row r="31285" spans="1:3" x14ac:dyDescent="0.25">
      <c r="A31285">
        <v>3582661</v>
      </c>
      <c r="B31285" t="s">
        <v>349</v>
      </c>
      <c r="C31285">
        <v>0</v>
      </c>
    </row>
    <row r="31286" spans="1:3" x14ac:dyDescent="0.25">
      <c r="A31286">
        <v>3582670</v>
      </c>
      <c r="B31286" t="s">
        <v>9216</v>
      </c>
      <c r="C31286">
        <v>0</v>
      </c>
    </row>
    <row r="31287" spans="1:3" x14ac:dyDescent="0.25">
      <c r="A31287">
        <v>3582674</v>
      </c>
      <c r="B31287" t="s">
        <v>3489</v>
      </c>
      <c r="C31287">
        <v>0</v>
      </c>
    </row>
    <row r="31288" spans="1:3" x14ac:dyDescent="0.25">
      <c r="A31288">
        <v>3582672</v>
      </c>
      <c r="B31288" t="s">
        <v>25925</v>
      </c>
      <c r="C31288">
        <v>0</v>
      </c>
    </row>
    <row r="31289" spans="1:3" x14ac:dyDescent="0.25">
      <c r="A31289">
        <v>3582671</v>
      </c>
      <c r="B31289" t="s">
        <v>19116</v>
      </c>
      <c r="C31289">
        <v>0</v>
      </c>
    </row>
    <row r="31290" spans="1:3" x14ac:dyDescent="0.25">
      <c r="A31290">
        <v>3582430</v>
      </c>
      <c r="B31290" t="s">
        <v>21704</v>
      </c>
      <c r="C31290">
        <v>0</v>
      </c>
    </row>
    <row r="31291" spans="1:3" x14ac:dyDescent="0.25">
      <c r="A31291">
        <v>3582474</v>
      </c>
      <c r="B31291" t="s">
        <v>4662</v>
      </c>
      <c r="C31291">
        <v>0</v>
      </c>
    </row>
    <row r="31292" spans="1:3" x14ac:dyDescent="0.25">
      <c r="A31292">
        <v>3582479</v>
      </c>
      <c r="B31292" t="s">
        <v>143</v>
      </c>
      <c r="C31292">
        <v>0</v>
      </c>
    </row>
    <row r="31293" spans="1:3" x14ac:dyDescent="0.25">
      <c r="A31293">
        <v>3582484</v>
      </c>
      <c r="B31293" t="s">
        <v>25498</v>
      </c>
      <c r="C31293">
        <v>0</v>
      </c>
    </row>
    <row r="31294" spans="1:3" x14ac:dyDescent="0.25">
      <c r="A31294">
        <v>3582483</v>
      </c>
      <c r="B31294" t="s">
        <v>26185</v>
      </c>
      <c r="C31294">
        <v>0</v>
      </c>
    </row>
    <row r="31295" spans="1:3" x14ac:dyDescent="0.25">
      <c r="A31295">
        <v>3582491</v>
      </c>
      <c r="B31295" t="s">
        <v>25666</v>
      </c>
      <c r="C31295">
        <v>0</v>
      </c>
    </row>
    <row r="31296" spans="1:3" x14ac:dyDescent="0.25">
      <c r="A31296">
        <v>3582232</v>
      </c>
      <c r="B31296" t="s">
        <v>26099</v>
      </c>
      <c r="C31296">
        <v>0</v>
      </c>
    </row>
    <row r="31297" spans="1:3" x14ac:dyDescent="0.25">
      <c r="A31297">
        <v>3582266</v>
      </c>
      <c r="B31297" t="s">
        <v>25619</v>
      </c>
      <c r="C31297">
        <v>0</v>
      </c>
    </row>
    <row r="31298" spans="1:3" x14ac:dyDescent="0.25">
      <c r="A31298">
        <v>3582090</v>
      </c>
      <c r="B31298" t="s">
        <v>25431</v>
      </c>
      <c r="C31298">
        <v>0</v>
      </c>
    </row>
    <row r="31299" spans="1:3" x14ac:dyDescent="0.25">
      <c r="A31299">
        <v>3582089</v>
      </c>
      <c r="B31299" t="s">
        <v>25772</v>
      </c>
      <c r="C31299">
        <v>0</v>
      </c>
    </row>
    <row r="31300" spans="1:3" x14ac:dyDescent="0.25">
      <c r="A31300">
        <v>3581853</v>
      </c>
      <c r="B31300" t="s">
        <v>669</v>
      </c>
      <c r="C31300">
        <v>0</v>
      </c>
    </row>
    <row r="31301" spans="1:3" x14ac:dyDescent="0.25">
      <c r="A31301">
        <v>3581872</v>
      </c>
      <c r="B31301" t="s">
        <v>25736</v>
      </c>
      <c r="C31301">
        <v>0</v>
      </c>
    </row>
    <row r="31302" spans="1:3" x14ac:dyDescent="0.25">
      <c r="A31302">
        <v>3581638</v>
      </c>
      <c r="B31302" t="s">
        <v>4471</v>
      </c>
      <c r="C31302">
        <v>0</v>
      </c>
    </row>
    <row r="31303" spans="1:3" x14ac:dyDescent="0.25">
      <c r="A31303">
        <v>3581646</v>
      </c>
      <c r="B31303" t="s">
        <v>25988</v>
      </c>
      <c r="C31303">
        <v>0</v>
      </c>
    </row>
    <row r="31304" spans="1:3" x14ac:dyDescent="0.25">
      <c r="A31304">
        <v>3581651</v>
      </c>
      <c r="B31304" t="s">
        <v>25756</v>
      </c>
      <c r="C31304">
        <v>0</v>
      </c>
    </row>
    <row r="31305" spans="1:3" x14ac:dyDescent="0.25">
      <c r="A31305">
        <v>3581657</v>
      </c>
      <c r="B31305" t="s">
        <v>1925</v>
      </c>
      <c r="C31305">
        <v>0</v>
      </c>
    </row>
    <row r="31306" spans="1:3" x14ac:dyDescent="0.25">
      <c r="A31306">
        <v>3581659</v>
      </c>
      <c r="B31306" t="s">
        <v>1169</v>
      </c>
      <c r="C31306">
        <v>0</v>
      </c>
    </row>
    <row r="31307" spans="1:3" x14ac:dyDescent="0.25">
      <c r="A31307">
        <v>2760791</v>
      </c>
      <c r="B31307" t="s">
        <v>4068</v>
      </c>
      <c r="C31307">
        <v>0</v>
      </c>
    </row>
    <row r="31308" spans="1:3" x14ac:dyDescent="0.25">
      <c r="A31308">
        <v>3581411</v>
      </c>
      <c r="B31308" t="s">
        <v>130</v>
      </c>
      <c r="C31308">
        <v>0</v>
      </c>
    </row>
    <row r="31309" spans="1:3" x14ac:dyDescent="0.25">
      <c r="A31309">
        <v>3581435</v>
      </c>
      <c r="B31309" t="s">
        <v>25805</v>
      </c>
      <c r="C31309">
        <v>0</v>
      </c>
    </row>
    <row r="31310" spans="1:3" x14ac:dyDescent="0.25">
      <c r="A31310">
        <v>3581456</v>
      </c>
      <c r="B31310" t="s">
        <v>26043</v>
      </c>
      <c r="C31310">
        <v>0</v>
      </c>
    </row>
    <row r="31311" spans="1:3" x14ac:dyDescent="0.25">
      <c r="A31311">
        <v>3581460</v>
      </c>
      <c r="B31311" t="s">
        <v>4068</v>
      </c>
      <c r="C31311">
        <v>0</v>
      </c>
    </row>
    <row r="31312" spans="1:3" x14ac:dyDescent="0.25">
      <c r="A31312">
        <v>3581466</v>
      </c>
      <c r="B31312" t="s">
        <v>3610</v>
      </c>
      <c r="C31312">
        <v>0</v>
      </c>
    </row>
    <row r="31313" spans="1:3" x14ac:dyDescent="0.25">
      <c r="A31313">
        <v>3581464</v>
      </c>
      <c r="B31313" t="s">
        <v>16807</v>
      </c>
      <c r="C31313">
        <v>0</v>
      </c>
    </row>
    <row r="31314" spans="1:3" x14ac:dyDescent="0.25">
      <c r="A31314">
        <v>3581258</v>
      </c>
      <c r="B31314" t="s">
        <v>25716</v>
      </c>
      <c r="C31314">
        <v>0</v>
      </c>
    </row>
    <row r="31315" spans="1:3" x14ac:dyDescent="0.25">
      <c r="A31315">
        <v>3581267</v>
      </c>
      <c r="B31315" t="s">
        <v>25634</v>
      </c>
      <c r="C31315">
        <v>0</v>
      </c>
    </row>
    <row r="31316" spans="1:3" x14ac:dyDescent="0.25">
      <c r="A31316">
        <v>3580973</v>
      </c>
      <c r="B31316" t="s">
        <v>11038</v>
      </c>
      <c r="C31316">
        <v>0</v>
      </c>
    </row>
    <row r="31317" spans="1:3" x14ac:dyDescent="0.25">
      <c r="A31317">
        <v>3580859</v>
      </c>
      <c r="B31317" t="s">
        <v>1431</v>
      </c>
      <c r="C31317">
        <v>0</v>
      </c>
    </row>
    <row r="31318" spans="1:3" x14ac:dyDescent="0.25">
      <c r="A31318">
        <v>3580872</v>
      </c>
      <c r="B31318" t="s">
        <v>11421</v>
      </c>
      <c r="C31318">
        <v>0</v>
      </c>
    </row>
    <row r="31319" spans="1:3" x14ac:dyDescent="0.25">
      <c r="A31319">
        <v>3580560</v>
      </c>
      <c r="B31319" t="s">
        <v>25663</v>
      </c>
      <c r="C31319">
        <v>0</v>
      </c>
    </row>
    <row r="31320" spans="1:3" x14ac:dyDescent="0.25">
      <c r="A31320">
        <v>3580616</v>
      </c>
      <c r="B31320" t="s">
        <v>25919</v>
      </c>
      <c r="C31320">
        <v>0</v>
      </c>
    </row>
    <row r="31321" spans="1:3" x14ac:dyDescent="0.25">
      <c r="A31321">
        <v>3580639</v>
      </c>
      <c r="B31321" t="s">
        <v>206</v>
      </c>
      <c r="C31321">
        <v>0</v>
      </c>
    </row>
    <row r="31322" spans="1:3" x14ac:dyDescent="0.25">
      <c r="A31322">
        <v>3580641</v>
      </c>
      <c r="B31322" t="s">
        <v>25594</v>
      </c>
      <c r="C31322">
        <v>0</v>
      </c>
    </row>
    <row r="31323" spans="1:3" x14ac:dyDescent="0.25">
      <c r="A31323">
        <v>3580643</v>
      </c>
      <c r="B31323" t="s">
        <v>9061</v>
      </c>
      <c r="C31323">
        <v>0</v>
      </c>
    </row>
    <row r="31324" spans="1:3" x14ac:dyDescent="0.25">
      <c r="A31324">
        <v>3580645</v>
      </c>
      <c r="B31324" t="s">
        <v>26036</v>
      </c>
      <c r="C31324">
        <v>0</v>
      </c>
    </row>
    <row r="31325" spans="1:3" x14ac:dyDescent="0.25">
      <c r="A31325">
        <v>3580646</v>
      </c>
      <c r="B31325" t="s">
        <v>310</v>
      </c>
      <c r="C31325">
        <v>0</v>
      </c>
    </row>
    <row r="31326" spans="1:3" x14ac:dyDescent="0.25">
      <c r="A31326">
        <v>3580256</v>
      </c>
      <c r="B31326" t="s">
        <v>25466</v>
      </c>
      <c r="C31326">
        <v>0</v>
      </c>
    </row>
    <row r="31327" spans="1:3" x14ac:dyDescent="0.25">
      <c r="A31327">
        <v>3580425</v>
      </c>
      <c r="B31327" t="s">
        <v>15937</v>
      </c>
      <c r="C31327">
        <v>0</v>
      </c>
    </row>
    <row r="31328" spans="1:3" x14ac:dyDescent="0.25">
      <c r="A31328">
        <v>3580431</v>
      </c>
      <c r="B31328" t="s">
        <v>25903</v>
      </c>
      <c r="C31328">
        <v>0</v>
      </c>
    </row>
    <row r="31329" spans="1:3" x14ac:dyDescent="0.25">
      <c r="A31329">
        <v>3580434</v>
      </c>
      <c r="B31329" t="s">
        <v>26039</v>
      </c>
      <c r="C31329">
        <v>0</v>
      </c>
    </row>
    <row r="31330" spans="1:3" x14ac:dyDescent="0.25">
      <c r="A31330">
        <v>3580435</v>
      </c>
      <c r="B31330" t="s">
        <v>25957</v>
      </c>
      <c r="C31330">
        <v>0</v>
      </c>
    </row>
    <row r="31331" spans="1:3" x14ac:dyDescent="0.25">
      <c r="A31331">
        <v>3580439</v>
      </c>
      <c r="B31331" t="s">
        <v>26169</v>
      </c>
      <c r="C31331">
        <v>0</v>
      </c>
    </row>
    <row r="31332" spans="1:3" x14ac:dyDescent="0.25">
      <c r="A31332">
        <v>3580230</v>
      </c>
      <c r="B31332" t="s">
        <v>25925</v>
      </c>
      <c r="C31332">
        <v>0</v>
      </c>
    </row>
    <row r="31333" spans="1:3" x14ac:dyDescent="0.25">
      <c r="A31333">
        <v>3580191</v>
      </c>
      <c r="B31333" t="s">
        <v>1334</v>
      </c>
      <c r="C31333">
        <v>0</v>
      </c>
    </row>
    <row r="31334" spans="1:3" x14ac:dyDescent="0.25">
      <c r="A31334">
        <v>3580193</v>
      </c>
      <c r="B31334" t="s">
        <v>130</v>
      </c>
      <c r="C31334">
        <v>0</v>
      </c>
    </row>
    <row r="31335" spans="1:3" x14ac:dyDescent="0.25">
      <c r="A31335">
        <v>3580196</v>
      </c>
      <c r="B31335" t="s">
        <v>1444</v>
      </c>
      <c r="C31335">
        <v>0</v>
      </c>
    </row>
    <row r="31336" spans="1:3" x14ac:dyDescent="0.25">
      <c r="A31336">
        <v>3580200</v>
      </c>
      <c r="B31336" t="s">
        <v>25883</v>
      </c>
      <c r="C31336">
        <v>0</v>
      </c>
    </row>
    <row r="31337" spans="1:3" x14ac:dyDescent="0.25">
      <c r="A31337">
        <v>3579823</v>
      </c>
      <c r="B31337" t="s">
        <v>1334</v>
      </c>
      <c r="C31337">
        <v>0</v>
      </c>
    </row>
    <row r="31338" spans="1:3" x14ac:dyDescent="0.25">
      <c r="A31338">
        <v>3579887</v>
      </c>
      <c r="B31338" t="s">
        <v>25699</v>
      </c>
      <c r="C31338">
        <v>0</v>
      </c>
    </row>
    <row r="31339" spans="1:3" x14ac:dyDescent="0.25">
      <c r="A31339">
        <v>3579980</v>
      </c>
      <c r="B31339" t="s">
        <v>25558</v>
      </c>
      <c r="C31339">
        <v>0</v>
      </c>
    </row>
    <row r="31340" spans="1:3" x14ac:dyDescent="0.25">
      <c r="A31340">
        <v>3579983</v>
      </c>
      <c r="B31340" t="s">
        <v>1783</v>
      </c>
      <c r="C31340">
        <v>0</v>
      </c>
    </row>
    <row r="31341" spans="1:3" x14ac:dyDescent="0.25">
      <c r="A31341">
        <v>3579992</v>
      </c>
      <c r="B31341" t="s">
        <v>1838</v>
      </c>
      <c r="C31341">
        <v>0</v>
      </c>
    </row>
    <row r="31342" spans="1:3" x14ac:dyDescent="0.25">
      <c r="A31342">
        <v>3579995</v>
      </c>
      <c r="B31342" t="s">
        <v>6422</v>
      </c>
      <c r="C31342">
        <v>0</v>
      </c>
    </row>
    <row r="31343" spans="1:3" x14ac:dyDescent="0.25">
      <c r="A31343">
        <v>3580001</v>
      </c>
      <c r="B31343" t="s">
        <v>4656</v>
      </c>
      <c r="C31343">
        <v>0</v>
      </c>
    </row>
    <row r="31344" spans="1:3" x14ac:dyDescent="0.25">
      <c r="A31344">
        <v>3579726</v>
      </c>
      <c r="B31344" t="s">
        <v>25849</v>
      </c>
      <c r="C31344">
        <v>0</v>
      </c>
    </row>
    <row r="31345" spans="1:3" x14ac:dyDescent="0.25">
      <c r="A31345">
        <v>3579781</v>
      </c>
      <c r="B31345" t="s">
        <v>6287</v>
      </c>
      <c r="C31345">
        <v>0</v>
      </c>
    </row>
    <row r="31346" spans="1:3" x14ac:dyDescent="0.25">
      <c r="A31346">
        <v>3579778</v>
      </c>
      <c r="B31346" t="s">
        <v>26113</v>
      </c>
      <c r="C31346">
        <v>0</v>
      </c>
    </row>
    <row r="31347" spans="1:3" x14ac:dyDescent="0.25">
      <c r="A31347">
        <v>3579777</v>
      </c>
      <c r="B31347" t="s">
        <v>26017</v>
      </c>
      <c r="C31347">
        <v>0</v>
      </c>
    </row>
    <row r="31348" spans="1:3" x14ac:dyDescent="0.25">
      <c r="A31348">
        <v>3579783</v>
      </c>
      <c r="B31348" t="s">
        <v>1848</v>
      </c>
      <c r="C31348">
        <v>0</v>
      </c>
    </row>
    <row r="31349" spans="1:3" x14ac:dyDescent="0.25">
      <c r="A31349">
        <v>3579785</v>
      </c>
      <c r="B31349" t="s">
        <v>25991</v>
      </c>
      <c r="C31349">
        <v>0</v>
      </c>
    </row>
    <row r="31350" spans="1:3" x14ac:dyDescent="0.25">
      <c r="A31350">
        <v>3579787</v>
      </c>
      <c r="B31350" t="s">
        <v>3296</v>
      </c>
      <c r="C31350">
        <v>0</v>
      </c>
    </row>
    <row r="31351" spans="1:3" x14ac:dyDescent="0.25">
      <c r="A31351">
        <v>3579791</v>
      </c>
      <c r="B31351" t="s">
        <v>26160</v>
      </c>
      <c r="C31351">
        <v>0</v>
      </c>
    </row>
    <row r="31352" spans="1:3" x14ac:dyDescent="0.25">
      <c r="A31352">
        <v>3579498</v>
      </c>
      <c r="B31352" t="s">
        <v>25937</v>
      </c>
      <c r="C31352">
        <v>0</v>
      </c>
    </row>
    <row r="31353" spans="1:3" x14ac:dyDescent="0.25">
      <c r="A31353">
        <v>3579299</v>
      </c>
      <c r="B31353" t="s">
        <v>3922</v>
      </c>
      <c r="C31353">
        <v>0</v>
      </c>
    </row>
    <row r="31354" spans="1:3" x14ac:dyDescent="0.25">
      <c r="A31354">
        <v>3579297</v>
      </c>
      <c r="B31354" t="s">
        <v>25532</v>
      </c>
      <c r="C31354">
        <v>0</v>
      </c>
    </row>
    <row r="31355" spans="1:3" x14ac:dyDescent="0.25">
      <c r="A31355">
        <v>3579296</v>
      </c>
      <c r="B31355" t="s">
        <v>3220</v>
      </c>
      <c r="C31355">
        <v>0</v>
      </c>
    </row>
    <row r="31356" spans="1:3" x14ac:dyDescent="0.25">
      <c r="A31356">
        <v>3578684</v>
      </c>
      <c r="B31356" t="s">
        <v>25695</v>
      </c>
      <c r="C31356">
        <v>0</v>
      </c>
    </row>
    <row r="31357" spans="1:3" x14ac:dyDescent="0.25">
      <c r="A31357">
        <v>3578744</v>
      </c>
      <c r="B31357" t="s">
        <v>15937</v>
      </c>
      <c r="C31357">
        <v>0</v>
      </c>
    </row>
    <row r="31358" spans="1:3" x14ac:dyDescent="0.25">
      <c r="A31358">
        <v>3578781</v>
      </c>
      <c r="B31358" t="s">
        <v>26163</v>
      </c>
      <c r="C31358">
        <v>0</v>
      </c>
    </row>
    <row r="31359" spans="1:3" x14ac:dyDescent="0.25">
      <c r="A31359">
        <v>2501042</v>
      </c>
      <c r="B31359" t="s">
        <v>189</v>
      </c>
      <c r="C31359">
        <v>0</v>
      </c>
    </row>
    <row r="31360" spans="1:3" x14ac:dyDescent="0.25">
      <c r="A31360">
        <v>3578859</v>
      </c>
      <c r="B31360" t="s">
        <v>14957</v>
      </c>
      <c r="C31360">
        <v>0</v>
      </c>
    </row>
    <row r="31361" spans="1:3" x14ac:dyDescent="0.25">
      <c r="A31361">
        <v>3578916</v>
      </c>
      <c r="B31361" t="s">
        <v>612</v>
      </c>
      <c r="C31361">
        <v>0</v>
      </c>
    </row>
    <row r="31362" spans="1:3" x14ac:dyDescent="0.25">
      <c r="A31362">
        <v>3578917</v>
      </c>
      <c r="B31362" t="s">
        <v>13754</v>
      </c>
      <c r="C31362">
        <v>0</v>
      </c>
    </row>
    <row r="31363" spans="1:3" x14ac:dyDescent="0.25">
      <c r="A31363">
        <v>3578923</v>
      </c>
      <c r="B31363" t="s">
        <v>25471</v>
      </c>
      <c r="C31363">
        <v>0</v>
      </c>
    </row>
    <row r="31364" spans="1:3" x14ac:dyDescent="0.25">
      <c r="A31364">
        <v>3578926</v>
      </c>
      <c r="B31364" t="s">
        <v>7495</v>
      </c>
      <c r="C31364">
        <v>0</v>
      </c>
    </row>
    <row r="31365" spans="1:3" x14ac:dyDescent="0.25">
      <c r="A31365">
        <v>3578930</v>
      </c>
      <c r="B31365" t="s">
        <v>2148</v>
      </c>
      <c r="C31365">
        <v>0</v>
      </c>
    </row>
    <row r="31366" spans="1:3" x14ac:dyDescent="0.25">
      <c r="A31366">
        <v>3578935</v>
      </c>
      <c r="B31366" t="s">
        <v>6754</v>
      </c>
      <c r="C31366">
        <v>0</v>
      </c>
    </row>
    <row r="31367" spans="1:3" x14ac:dyDescent="0.25">
      <c r="A31367">
        <v>3578936</v>
      </c>
      <c r="B31367" t="s">
        <v>5052</v>
      </c>
      <c r="C31367">
        <v>0</v>
      </c>
    </row>
    <row r="31368" spans="1:3" x14ac:dyDescent="0.25">
      <c r="A31368">
        <v>3578944</v>
      </c>
      <c r="B31368" t="s">
        <v>4847</v>
      </c>
      <c r="C31368">
        <v>0</v>
      </c>
    </row>
    <row r="31369" spans="1:3" x14ac:dyDescent="0.25">
      <c r="A31369">
        <v>3578446</v>
      </c>
      <c r="B31369" t="s">
        <v>9136</v>
      </c>
      <c r="C31369">
        <v>0</v>
      </c>
    </row>
    <row r="31370" spans="1:3" x14ac:dyDescent="0.25">
      <c r="A31370">
        <v>3578445</v>
      </c>
      <c r="B31370" t="s">
        <v>21294</v>
      </c>
      <c r="C31370">
        <v>0</v>
      </c>
    </row>
    <row r="31371" spans="1:3" x14ac:dyDescent="0.25">
      <c r="A31371">
        <v>3578444</v>
      </c>
      <c r="B31371" t="s">
        <v>13737</v>
      </c>
      <c r="C31371">
        <v>0</v>
      </c>
    </row>
    <row r="31372" spans="1:3" x14ac:dyDescent="0.25">
      <c r="A31372">
        <v>3578441</v>
      </c>
      <c r="B31372" t="s">
        <v>25614</v>
      </c>
      <c r="C31372">
        <v>0</v>
      </c>
    </row>
    <row r="31373" spans="1:3" x14ac:dyDescent="0.25">
      <c r="A31373">
        <v>3578440</v>
      </c>
      <c r="B31373" t="s">
        <v>13017</v>
      </c>
      <c r="C31373">
        <v>0</v>
      </c>
    </row>
    <row r="31374" spans="1:3" x14ac:dyDescent="0.25">
      <c r="A31374">
        <v>3578414</v>
      </c>
      <c r="B31374" t="s">
        <v>21581</v>
      </c>
      <c r="C31374">
        <v>0</v>
      </c>
    </row>
    <row r="31375" spans="1:3" x14ac:dyDescent="0.25">
      <c r="A31375">
        <v>3578409</v>
      </c>
      <c r="B31375" t="s">
        <v>25666</v>
      </c>
      <c r="C31375">
        <v>0</v>
      </c>
    </row>
    <row r="31376" spans="1:3" x14ac:dyDescent="0.25">
      <c r="A31376">
        <v>3578407</v>
      </c>
      <c r="B31376" t="s">
        <v>26017</v>
      </c>
      <c r="C31376">
        <v>0</v>
      </c>
    </row>
    <row r="31377" spans="1:3" x14ac:dyDescent="0.25">
      <c r="A31377">
        <v>3578406</v>
      </c>
      <c r="B31377" t="s">
        <v>26058</v>
      </c>
      <c r="C31377">
        <v>0</v>
      </c>
    </row>
    <row r="31378" spans="1:3" x14ac:dyDescent="0.25">
      <c r="A31378">
        <v>3578397</v>
      </c>
      <c r="B31378" t="s">
        <v>13369</v>
      </c>
      <c r="C31378">
        <v>0</v>
      </c>
    </row>
    <row r="31379" spans="1:3" x14ac:dyDescent="0.25">
      <c r="A31379">
        <v>3578624</v>
      </c>
      <c r="B31379" t="s">
        <v>25728</v>
      </c>
      <c r="C31379">
        <v>0</v>
      </c>
    </row>
    <row r="31380" spans="1:3" x14ac:dyDescent="0.25">
      <c r="A31380">
        <v>3578632</v>
      </c>
      <c r="B31380" t="s">
        <v>449</v>
      </c>
      <c r="C31380">
        <v>0</v>
      </c>
    </row>
    <row r="31381" spans="1:3" x14ac:dyDescent="0.25">
      <c r="A31381">
        <v>3578636</v>
      </c>
      <c r="B31381" t="s">
        <v>124</v>
      </c>
      <c r="C31381">
        <v>0</v>
      </c>
    </row>
    <row r="31382" spans="1:3" x14ac:dyDescent="0.25">
      <c r="A31382">
        <v>3578637</v>
      </c>
      <c r="B31382" t="s">
        <v>26112</v>
      </c>
      <c r="C31382">
        <v>0</v>
      </c>
    </row>
    <row r="31383" spans="1:3" x14ac:dyDescent="0.25">
      <c r="A31383">
        <v>3578642</v>
      </c>
      <c r="B31383" t="s">
        <v>3250</v>
      </c>
      <c r="C31383">
        <v>0</v>
      </c>
    </row>
    <row r="31384" spans="1:3" x14ac:dyDescent="0.25">
      <c r="A31384">
        <v>3578644</v>
      </c>
      <c r="B31384" t="s">
        <v>13025</v>
      </c>
      <c r="C31384">
        <v>0</v>
      </c>
    </row>
    <row r="31385" spans="1:3" x14ac:dyDescent="0.25">
      <c r="A31385">
        <v>3578649</v>
      </c>
      <c r="B31385" t="s">
        <v>25958</v>
      </c>
      <c r="C31385">
        <v>0</v>
      </c>
    </row>
    <row r="31386" spans="1:3" x14ac:dyDescent="0.25">
      <c r="A31386">
        <v>3578651</v>
      </c>
      <c r="B31386" t="s">
        <v>26174</v>
      </c>
      <c r="C31386">
        <v>0</v>
      </c>
    </row>
    <row r="31387" spans="1:3" x14ac:dyDescent="0.25">
      <c r="A31387">
        <v>6024889</v>
      </c>
      <c r="B31387" t="s">
        <v>25891</v>
      </c>
      <c r="C31387">
        <v>0</v>
      </c>
    </row>
    <row r="31388" spans="1:3" x14ac:dyDescent="0.25">
      <c r="A31388">
        <v>3578300</v>
      </c>
      <c r="B31388" t="s">
        <v>25519</v>
      </c>
      <c r="C31388">
        <v>0</v>
      </c>
    </row>
    <row r="31389" spans="1:3" x14ac:dyDescent="0.25">
      <c r="A31389">
        <v>3578331</v>
      </c>
      <c r="B31389" t="s">
        <v>19939</v>
      </c>
      <c r="C31389">
        <v>0</v>
      </c>
    </row>
    <row r="31390" spans="1:3" x14ac:dyDescent="0.25">
      <c r="A31390">
        <v>3578339</v>
      </c>
      <c r="B31390" t="s">
        <v>25473</v>
      </c>
      <c r="C31390">
        <v>0</v>
      </c>
    </row>
    <row r="31391" spans="1:3" x14ac:dyDescent="0.25">
      <c r="A31391">
        <v>3578341</v>
      </c>
      <c r="B31391" t="s">
        <v>5449</v>
      </c>
      <c r="C31391">
        <v>0</v>
      </c>
    </row>
    <row r="31392" spans="1:3" x14ac:dyDescent="0.25">
      <c r="A31392">
        <v>3578340</v>
      </c>
      <c r="B31392" t="s">
        <v>26119</v>
      </c>
      <c r="C31392">
        <v>0</v>
      </c>
    </row>
    <row r="31393" spans="1:3" x14ac:dyDescent="0.25">
      <c r="A31393">
        <v>3578355</v>
      </c>
      <c r="B31393" t="s">
        <v>5367</v>
      </c>
      <c r="C31393">
        <v>0</v>
      </c>
    </row>
    <row r="31394" spans="1:3" x14ac:dyDescent="0.25">
      <c r="A31394">
        <v>3578091</v>
      </c>
      <c r="B31394" t="s">
        <v>21836</v>
      </c>
      <c r="C31394">
        <v>0</v>
      </c>
    </row>
    <row r="31395" spans="1:3" x14ac:dyDescent="0.25">
      <c r="A31395">
        <v>3578120</v>
      </c>
      <c r="B31395" t="s">
        <v>794</v>
      </c>
      <c r="C31395">
        <v>0</v>
      </c>
    </row>
    <row r="31396" spans="1:3" x14ac:dyDescent="0.25">
      <c r="A31396">
        <v>3578117</v>
      </c>
      <c r="B31396" t="s">
        <v>14521</v>
      </c>
      <c r="C31396">
        <v>0</v>
      </c>
    </row>
    <row r="31397" spans="1:3" x14ac:dyDescent="0.25">
      <c r="A31397">
        <v>3578123</v>
      </c>
      <c r="B31397" t="s">
        <v>6334</v>
      </c>
      <c r="C31397">
        <v>0</v>
      </c>
    </row>
    <row r="31398" spans="1:3" x14ac:dyDescent="0.25">
      <c r="A31398">
        <v>3577838</v>
      </c>
      <c r="B31398" t="s">
        <v>25941</v>
      </c>
      <c r="C31398">
        <v>0</v>
      </c>
    </row>
    <row r="31399" spans="1:3" x14ac:dyDescent="0.25">
      <c r="A31399">
        <v>3577859</v>
      </c>
      <c r="B31399" t="s">
        <v>25484</v>
      </c>
      <c r="C31399">
        <v>0</v>
      </c>
    </row>
    <row r="31400" spans="1:3" x14ac:dyDescent="0.25">
      <c r="A31400">
        <v>3577869</v>
      </c>
      <c r="B31400" t="s">
        <v>26156</v>
      </c>
      <c r="C31400">
        <v>0</v>
      </c>
    </row>
    <row r="31401" spans="1:3" x14ac:dyDescent="0.25">
      <c r="A31401">
        <v>3577866</v>
      </c>
      <c r="B31401" t="s">
        <v>3590</v>
      </c>
      <c r="C31401">
        <v>0</v>
      </c>
    </row>
    <row r="31402" spans="1:3" x14ac:dyDescent="0.25">
      <c r="A31402">
        <v>3577865</v>
      </c>
      <c r="B31402" t="s">
        <v>25523</v>
      </c>
      <c r="C31402">
        <v>0</v>
      </c>
    </row>
    <row r="31403" spans="1:3" x14ac:dyDescent="0.25">
      <c r="A31403">
        <v>3577863</v>
      </c>
      <c r="B31403" t="s">
        <v>8757</v>
      </c>
      <c r="C31403">
        <v>0</v>
      </c>
    </row>
    <row r="31404" spans="1:3" x14ac:dyDescent="0.25">
      <c r="A31404">
        <v>3577873</v>
      </c>
      <c r="B31404" t="s">
        <v>387</v>
      </c>
      <c r="C31404">
        <v>0</v>
      </c>
    </row>
    <row r="31405" spans="1:3" x14ac:dyDescent="0.25">
      <c r="A31405">
        <v>3577659</v>
      </c>
      <c r="B31405" t="s">
        <v>21534</v>
      </c>
      <c r="C31405">
        <v>0</v>
      </c>
    </row>
    <row r="31406" spans="1:3" x14ac:dyDescent="0.25">
      <c r="A31406">
        <v>3577664</v>
      </c>
      <c r="B31406" t="s">
        <v>2444</v>
      </c>
      <c r="C31406">
        <v>0</v>
      </c>
    </row>
    <row r="31407" spans="1:3" x14ac:dyDescent="0.25">
      <c r="A31407">
        <v>3577667</v>
      </c>
      <c r="B31407" t="s">
        <v>619</v>
      </c>
      <c r="C31407">
        <v>0</v>
      </c>
    </row>
    <row r="31408" spans="1:3" x14ac:dyDescent="0.25">
      <c r="A31408">
        <v>3577669</v>
      </c>
      <c r="B31408" t="s">
        <v>1032</v>
      </c>
      <c r="C31408">
        <v>0</v>
      </c>
    </row>
    <row r="31409" spans="1:3" x14ac:dyDescent="0.25">
      <c r="A31409">
        <v>3577673</v>
      </c>
      <c r="B31409" t="s">
        <v>25781</v>
      </c>
      <c r="C31409">
        <v>0</v>
      </c>
    </row>
    <row r="31410" spans="1:3" x14ac:dyDescent="0.25">
      <c r="A31410">
        <v>3577671</v>
      </c>
      <c r="B31410" t="s">
        <v>25521</v>
      </c>
      <c r="C31410">
        <v>0</v>
      </c>
    </row>
    <row r="31411" spans="1:3" x14ac:dyDescent="0.25">
      <c r="A31411">
        <v>3577675</v>
      </c>
      <c r="B31411" t="s">
        <v>1322</v>
      </c>
      <c r="C31411">
        <v>0</v>
      </c>
    </row>
    <row r="31412" spans="1:3" x14ac:dyDescent="0.25">
      <c r="A31412">
        <v>3577676</v>
      </c>
      <c r="B31412" t="s">
        <v>5077</v>
      </c>
      <c r="C31412">
        <v>0</v>
      </c>
    </row>
    <row r="31413" spans="1:3" x14ac:dyDescent="0.25">
      <c r="A31413">
        <v>3577679</v>
      </c>
      <c r="B31413" t="s">
        <v>7045</v>
      </c>
      <c r="C31413">
        <v>0</v>
      </c>
    </row>
    <row r="31414" spans="1:3" x14ac:dyDescent="0.25">
      <c r="A31414">
        <v>3577354</v>
      </c>
      <c r="B31414" t="s">
        <v>387</v>
      </c>
      <c r="C31414">
        <v>0</v>
      </c>
    </row>
    <row r="31415" spans="1:3" x14ac:dyDescent="0.25">
      <c r="A31415">
        <v>3577423</v>
      </c>
      <c r="B31415" t="s">
        <v>25553</v>
      </c>
      <c r="C31415">
        <v>0</v>
      </c>
    </row>
    <row r="31416" spans="1:3" x14ac:dyDescent="0.25">
      <c r="A31416">
        <v>3577455</v>
      </c>
      <c r="B31416" t="s">
        <v>25807</v>
      </c>
      <c r="C31416">
        <v>0</v>
      </c>
    </row>
    <row r="31417" spans="1:3" x14ac:dyDescent="0.25">
      <c r="A31417">
        <v>3577458</v>
      </c>
      <c r="B31417" t="s">
        <v>25852</v>
      </c>
      <c r="C31417">
        <v>0</v>
      </c>
    </row>
    <row r="31418" spans="1:3" x14ac:dyDescent="0.25">
      <c r="A31418">
        <v>3577464</v>
      </c>
      <c r="B31418" t="s">
        <v>1063</v>
      </c>
      <c r="C31418">
        <v>0</v>
      </c>
    </row>
    <row r="31419" spans="1:3" x14ac:dyDescent="0.25">
      <c r="A31419">
        <v>3577461</v>
      </c>
      <c r="B31419" t="s">
        <v>4877</v>
      </c>
      <c r="C31419">
        <v>0</v>
      </c>
    </row>
    <row r="31420" spans="1:3" x14ac:dyDescent="0.25">
      <c r="A31420">
        <v>3577471</v>
      </c>
      <c r="B31420" t="s">
        <v>10476</v>
      </c>
      <c r="C31420">
        <v>0</v>
      </c>
    </row>
    <row r="31421" spans="1:3" x14ac:dyDescent="0.25">
      <c r="A31421">
        <v>3577161</v>
      </c>
      <c r="B31421" t="s">
        <v>26081</v>
      </c>
      <c r="C31421">
        <v>0</v>
      </c>
    </row>
    <row r="31422" spans="1:3" x14ac:dyDescent="0.25">
      <c r="A31422">
        <v>3577252</v>
      </c>
      <c r="B31422" t="s">
        <v>3205</v>
      </c>
      <c r="C31422">
        <v>0</v>
      </c>
    </row>
    <row r="31423" spans="1:3" x14ac:dyDescent="0.25">
      <c r="A31423">
        <v>3577255</v>
      </c>
      <c r="B31423" t="s">
        <v>3505</v>
      </c>
      <c r="C31423">
        <v>0</v>
      </c>
    </row>
    <row r="31424" spans="1:3" x14ac:dyDescent="0.25">
      <c r="A31424">
        <v>3577258</v>
      </c>
      <c r="B31424" t="s">
        <v>6371</v>
      </c>
      <c r="C31424">
        <v>0</v>
      </c>
    </row>
    <row r="31425" spans="1:3" x14ac:dyDescent="0.25">
      <c r="A31425">
        <v>3577008</v>
      </c>
      <c r="B31425" t="s">
        <v>5107</v>
      </c>
      <c r="C31425">
        <v>0</v>
      </c>
    </row>
    <row r="31426" spans="1:3" x14ac:dyDescent="0.25">
      <c r="A31426">
        <v>3577048</v>
      </c>
      <c r="B31426" t="s">
        <v>414</v>
      </c>
      <c r="C31426">
        <v>0</v>
      </c>
    </row>
    <row r="31427" spans="1:3" x14ac:dyDescent="0.25">
      <c r="A31427">
        <v>3577057</v>
      </c>
      <c r="B31427" t="s">
        <v>414</v>
      </c>
      <c r="C31427">
        <v>0</v>
      </c>
    </row>
    <row r="31428" spans="1:3" x14ac:dyDescent="0.25">
      <c r="A31428">
        <v>3577063</v>
      </c>
      <c r="B31428" t="s">
        <v>25537</v>
      </c>
      <c r="C31428">
        <v>0</v>
      </c>
    </row>
    <row r="31429" spans="1:3" x14ac:dyDescent="0.25">
      <c r="A31429">
        <v>3577062</v>
      </c>
      <c r="B31429" t="s">
        <v>25785</v>
      </c>
      <c r="C31429">
        <v>0</v>
      </c>
    </row>
    <row r="31430" spans="1:3" x14ac:dyDescent="0.25">
      <c r="A31430">
        <v>3576617</v>
      </c>
      <c r="B31430" t="s">
        <v>10095</v>
      </c>
      <c r="C31430">
        <v>0</v>
      </c>
    </row>
    <row r="31431" spans="1:3" x14ac:dyDescent="0.25">
      <c r="A31431">
        <v>3576406</v>
      </c>
      <c r="B31431" t="s">
        <v>25919</v>
      </c>
      <c r="C31431">
        <v>0</v>
      </c>
    </row>
    <row r="31432" spans="1:3" x14ac:dyDescent="0.25">
      <c r="A31432">
        <v>3576417</v>
      </c>
      <c r="B31432" t="s">
        <v>10397</v>
      </c>
      <c r="C31432">
        <v>0</v>
      </c>
    </row>
    <row r="31433" spans="1:3" x14ac:dyDescent="0.25">
      <c r="A31433">
        <v>3576420</v>
      </c>
      <c r="B31433" t="s">
        <v>25586</v>
      </c>
      <c r="C31433">
        <v>0</v>
      </c>
    </row>
    <row r="31434" spans="1:3" x14ac:dyDescent="0.25">
      <c r="A31434">
        <v>3576425</v>
      </c>
      <c r="B31434" t="s">
        <v>1664</v>
      </c>
      <c r="C31434">
        <v>0</v>
      </c>
    </row>
    <row r="31435" spans="1:3" x14ac:dyDescent="0.25">
      <c r="A31435">
        <v>3576427</v>
      </c>
      <c r="B31435" t="s">
        <v>86</v>
      </c>
      <c r="C31435">
        <v>0</v>
      </c>
    </row>
    <row r="31436" spans="1:3" x14ac:dyDescent="0.25">
      <c r="A31436">
        <v>3576429</v>
      </c>
      <c r="B31436" t="s">
        <v>25819</v>
      </c>
      <c r="C31436">
        <v>0</v>
      </c>
    </row>
    <row r="31437" spans="1:3" x14ac:dyDescent="0.25">
      <c r="A31437">
        <v>3576433</v>
      </c>
      <c r="B31437" t="s">
        <v>25688</v>
      </c>
      <c r="C31437">
        <v>0</v>
      </c>
    </row>
    <row r="31438" spans="1:3" x14ac:dyDescent="0.25">
      <c r="A31438">
        <v>3576111</v>
      </c>
      <c r="B31438" t="s">
        <v>25533</v>
      </c>
      <c r="C31438">
        <v>0</v>
      </c>
    </row>
    <row r="31439" spans="1:3" x14ac:dyDescent="0.25">
      <c r="A31439">
        <v>3576201</v>
      </c>
      <c r="B31439" t="s">
        <v>14507</v>
      </c>
      <c r="C31439">
        <v>0</v>
      </c>
    </row>
    <row r="31440" spans="1:3" x14ac:dyDescent="0.25">
      <c r="A31440">
        <v>3576202</v>
      </c>
      <c r="B31440" t="s">
        <v>25706</v>
      </c>
      <c r="C31440">
        <v>0</v>
      </c>
    </row>
    <row r="31441" spans="1:3" x14ac:dyDescent="0.25">
      <c r="A31441">
        <v>3576213</v>
      </c>
      <c r="B31441" t="s">
        <v>25533</v>
      </c>
      <c r="C31441">
        <v>0</v>
      </c>
    </row>
    <row r="31442" spans="1:3" x14ac:dyDescent="0.25">
      <c r="A31442">
        <v>3576211</v>
      </c>
      <c r="B31442" t="s">
        <v>10461</v>
      </c>
      <c r="C31442">
        <v>0</v>
      </c>
    </row>
    <row r="31443" spans="1:3" x14ac:dyDescent="0.25">
      <c r="A31443">
        <v>3576215</v>
      </c>
      <c r="B31443" t="s">
        <v>25597</v>
      </c>
      <c r="C31443">
        <v>0</v>
      </c>
    </row>
    <row r="31444" spans="1:3" x14ac:dyDescent="0.25">
      <c r="A31444">
        <v>3575955</v>
      </c>
      <c r="B31444" t="s">
        <v>25610</v>
      </c>
      <c r="C31444">
        <v>0</v>
      </c>
    </row>
    <row r="31445" spans="1:3" x14ac:dyDescent="0.25">
      <c r="A31445">
        <v>3575999</v>
      </c>
      <c r="B31445" t="s">
        <v>26190</v>
      </c>
      <c r="C31445">
        <v>0</v>
      </c>
    </row>
    <row r="31446" spans="1:3" x14ac:dyDescent="0.25">
      <c r="A31446">
        <v>3576001</v>
      </c>
      <c r="B31446" t="s">
        <v>1805</v>
      </c>
      <c r="C31446">
        <v>0</v>
      </c>
    </row>
    <row r="31447" spans="1:3" x14ac:dyDescent="0.25">
      <c r="A31447">
        <v>3575760</v>
      </c>
      <c r="B31447" t="s">
        <v>25627</v>
      </c>
      <c r="C31447">
        <v>0</v>
      </c>
    </row>
    <row r="31448" spans="1:3" x14ac:dyDescent="0.25">
      <c r="A31448">
        <v>3575767</v>
      </c>
      <c r="B31448" t="s">
        <v>2489</v>
      </c>
      <c r="C31448">
        <v>0</v>
      </c>
    </row>
    <row r="31449" spans="1:3" x14ac:dyDescent="0.25">
      <c r="A31449">
        <v>3575575</v>
      </c>
      <c r="B31449" t="s">
        <v>25903</v>
      </c>
      <c r="C31449">
        <v>0</v>
      </c>
    </row>
    <row r="31450" spans="1:3" x14ac:dyDescent="0.25">
      <c r="A31450">
        <v>3575574</v>
      </c>
      <c r="B31450" t="s">
        <v>25780</v>
      </c>
      <c r="C31450">
        <v>0</v>
      </c>
    </row>
    <row r="31451" spans="1:3" x14ac:dyDescent="0.25">
      <c r="A31451">
        <v>3575578</v>
      </c>
      <c r="B31451" t="s">
        <v>26087</v>
      </c>
      <c r="C31451">
        <v>0</v>
      </c>
    </row>
    <row r="31452" spans="1:3" x14ac:dyDescent="0.25">
      <c r="A31452">
        <v>3575577</v>
      </c>
      <c r="B31452" t="s">
        <v>143</v>
      </c>
      <c r="C31452">
        <v>0</v>
      </c>
    </row>
    <row r="31453" spans="1:3" x14ac:dyDescent="0.25">
      <c r="A31453">
        <v>3575584</v>
      </c>
      <c r="B31453" t="s">
        <v>25541</v>
      </c>
      <c r="C31453">
        <v>0</v>
      </c>
    </row>
    <row r="31454" spans="1:3" x14ac:dyDescent="0.25">
      <c r="A31454">
        <v>3575583</v>
      </c>
      <c r="B31454" t="s">
        <v>25988</v>
      </c>
      <c r="C31454">
        <v>0</v>
      </c>
    </row>
    <row r="31455" spans="1:3" x14ac:dyDescent="0.25">
      <c r="A31455">
        <v>3575581</v>
      </c>
      <c r="B31455" t="s">
        <v>2370</v>
      </c>
      <c r="C31455">
        <v>0</v>
      </c>
    </row>
    <row r="31456" spans="1:3" x14ac:dyDescent="0.25">
      <c r="A31456">
        <v>3575587</v>
      </c>
      <c r="B31456" t="s">
        <v>1205</v>
      </c>
      <c r="C31456">
        <v>0</v>
      </c>
    </row>
    <row r="31457" spans="1:3" x14ac:dyDescent="0.25">
      <c r="A31457">
        <v>3575586</v>
      </c>
      <c r="B31457" t="s">
        <v>2640</v>
      </c>
      <c r="C31457">
        <v>0</v>
      </c>
    </row>
    <row r="31458" spans="1:3" x14ac:dyDescent="0.25">
      <c r="A31458">
        <v>3575373</v>
      </c>
      <c r="B31458" t="s">
        <v>6668</v>
      </c>
      <c r="C31458">
        <v>0</v>
      </c>
    </row>
    <row r="31459" spans="1:3" x14ac:dyDescent="0.25">
      <c r="A31459">
        <v>3575376</v>
      </c>
      <c r="B31459" t="s">
        <v>206</v>
      </c>
      <c r="C31459">
        <v>0</v>
      </c>
    </row>
    <row r="31460" spans="1:3" x14ac:dyDescent="0.25">
      <c r="A31460">
        <v>3575374</v>
      </c>
      <c r="B31460" t="s">
        <v>4714</v>
      </c>
      <c r="C31460">
        <v>0</v>
      </c>
    </row>
    <row r="31461" spans="1:3" x14ac:dyDescent="0.25">
      <c r="A31461">
        <v>3575054</v>
      </c>
      <c r="B31461" t="s">
        <v>25466</v>
      </c>
      <c r="C31461">
        <v>0</v>
      </c>
    </row>
    <row r="31462" spans="1:3" x14ac:dyDescent="0.25">
      <c r="A31462">
        <v>3575172</v>
      </c>
      <c r="B31462" t="s">
        <v>8783</v>
      </c>
      <c r="C31462">
        <v>0</v>
      </c>
    </row>
    <row r="31463" spans="1:3" x14ac:dyDescent="0.25">
      <c r="A31463">
        <v>3575179</v>
      </c>
      <c r="B31463" t="s">
        <v>3590</v>
      </c>
      <c r="C31463">
        <v>0</v>
      </c>
    </row>
    <row r="31464" spans="1:3" x14ac:dyDescent="0.25">
      <c r="A31464">
        <v>3574968</v>
      </c>
      <c r="B31464" t="s">
        <v>25775</v>
      </c>
      <c r="C31464">
        <v>0</v>
      </c>
    </row>
    <row r="31465" spans="1:3" x14ac:dyDescent="0.25">
      <c r="A31465">
        <v>3574966</v>
      </c>
      <c r="B31465" t="s">
        <v>25964</v>
      </c>
      <c r="C31465">
        <v>0</v>
      </c>
    </row>
    <row r="31466" spans="1:3" x14ac:dyDescent="0.25">
      <c r="A31466">
        <v>3574964</v>
      </c>
      <c r="B31466" t="s">
        <v>25443</v>
      </c>
      <c r="C31466">
        <v>0</v>
      </c>
    </row>
    <row r="31467" spans="1:3" x14ac:dyDescent="0.25">
      <c r="A31467">
        <v>3574963</v>
      </c>
      <c r="B31467" t="s">
        <v>5476</v>
      </c>
      <c r="C31467">
        <v>0</v>
      </c>
    </row>
    <row r="31468" spans="1:3" x14ac:dyDescent="0.25">
      <c r="A31468">
        <v>3574718</v>
      </c>
      <c r="B31468" t="s">
        <v>65</v>
      </c>
      <c r="C31468">
        <v>0</v>
      </c>
    </row>
    <row r="31469" spans="1:3" x14ac:dyDescent="0.25">
      <c r="A31469">
        <v>3574850</v>
      </c>
      <c r="B31469" t="s">
        <v>26059</v>
      </c>
      <c r="C31469">
        <v>0</v>
      </c>
    </row>
    <row r="31470" spans="1:3" x14ac:dyDescent="0.25">
      <c r="A31470">
        <v>3574852</v>
      </c>
      <c r="B31470" t="s">
        <v>25741</v>
      </c>
      <c r="C31470">
        <v>0</v>
      </c>
    </row>
    <row r="31471" spans="1:3" x14ac:dyDescent="0.25">
      <c r="A31471">
        <v>3574913</v>
      </c>
      <c r="B31471" t="s">
        <v>112</v>
      </c>
      <c r="C31471">
        <v>0</v>
      </c>
    </row>
    <row r="31472" spans="1:3" x14ac:dyDescent="0.25">
      <c r="A31472">
        <v>3574917</v>
      </c>
      <c r="B31472" t="s">
        <v>25780</v>
      </c>
      <c r="C31472">
        <v>0</v>
      </c>
    </row>
    <row r="31473" spans="1:3" x14ac:dyDescent="0.25">
      <c r="A31473">
        <v>3574923</v>
      </c>
      <c r="B31473" t="s">
        <v>25770</v>
      </c>
      <c r="C31473">
        <v>0</v>
      </c>
    </row>
    <row r="31474" spans="1:3" x14ac:dyDescent="0.25">
      <c r="A31474">
        <v>3574937</v>
      </c>
      <c r="B31474" t="s">
        <v>1182</v>
      </c>
      <c r="C31474">
        <v>0</v>
      </c>
    </row>
    <row r="31475" spans="1:3" x14ac:dyDescent="0.25">
      <c r="A31475">
        <v>3574940</v>
      </c>
      <c r="B31475" t="s">
        <v>26042</v>
      </c>
      <c r="C31475">
        <v>0</v>
      </c>
    </row>
    <row r="31476" spans="1:3" x14ac:dyDescent="0.25">
      <c r="A31476">
        <v>3574492</v>
      </c>
      <c r="B31476" t="s">
        <v>11869</v>
      </c>
      <c r="C31476">
        <v>0</v>
      </c>
    </row>
    <row r="31477" spans="1:3" x14ac:dyDescent="0.25">
      <c r="A31477">
        <v>3574561</v>
      </c>
      <c r="B31477" t="s">
        <v>25616</v>
      </c>
      <c r="C31477">
        <v>0</v>
      </c>
    </row>
    <row r="31478" spans="1:3" x14ac:dyDescent="0.25">
      <c r="A31478">
        <v>3574578</v>
      </c>
      <c r="B31478" t="s">
        <v>25599</v>
      </c>
      <c r="C31478">
        <v>0</v>
      </c>
    </row>
    <row r="31479" spans="1:3" x14ac:dyDescent="0.25">
      <c r="A31479">
        <v>3574639</v>
      </c>
      <c r="B31479" t="s">
        <v>25683</v>
      </c>
      <c r="C31479">
        <v>0</v>
      </c>
    </row>
    <row r="31480" spans="1:3" x14ac:dyDescent="0.25">
      <c r="A31480">
        <v>3574677</v>
      </c>
      <c r="B31480" t="s">
        <v>11091</v>
      </c>
      <c r="C31480">
        <v>0</v>
      </c>
    </row>
    <row r="31481" spans="1:3" x14ac:dyDescent="0.25">
      <c r="A31481">
        <v>3574676</v>
      </c>
      <c r="B31481" t="s">
        <v>25448</v>
      </c>
      <c r="C31481">
        <v>0</v>
      </c>
    </row>
    <row r="31482" spans="1:3" x14ac:dyDescent="0.25">
      <c r="A31482">
        <v>3573965</v>
      </c>
      <c r="B31482" t="s">
        <v>26141</v>
      </c>
      <c r="C31482">
        <v>0</v>
      </c>
    </row>
    <row r="31483" spans="1:3" x14ac:dyDescent="0.25">
      <c r="A31483">
        <v>3574107</v>
      </c>
      <c r="B31483" t="s">
        <v>19662</v>
      </c>
      <c r="C31483">
        <v>0</v>
      </c>
    </row>
    <row r="31484" spans="1:3" x14ac:dyDescent="0.25">
      <c r="A31484">
        <v>3574109</v>
      </c>
      <c r="B31484" t="s">
        <v>176</v>
      </c>
      <c r="C31484">
        <v>0</v>
      </c>
    </row>
    <row r="31485" spans="1:3" x14ac:dyDescent="0.25">
      <c r="A31485">
        <v>3574111</v>
      </c>
      <c r="B31485" t="s">
        <v>25884</v>
      </c>
      <c r="C31485">
        <v>0</v>
      </c>
    </row>
    <row r="31486" spans="1:3" x14ac:dyDescent="0.25">
      <c r="A31486">
        <v>3574118</v>
      </c>
      <c r="B31486" t="s">
        <v>25867</v>
      </c>
      <c r="C31486">
        <v>0</v>
      </c>
    </row>
    <row r="31487" spans="1:3" x14ac:dyDescent="0.25">
      <c r="A31487">
        <v>3574124</v>
      </c>
      <c r="B31487" t="s">
        <v>25529</v>
      </c>
      <c r="C31487">
        <v>0</v>
      </c>
    </row>
    <row r="31488" spans="1:3" x14ac:dyDescent="0.25">
      <c r="A31488">
        <v>3574122</v>
      </c>
      <c r="B31488" t="s">
        <v>25850</v>
      </c>
      <c r="C31488">
        <v>0</v>
      </c>
    </row>
    <row r="31489" spans="1:3" x14ac:dyDescent="0.25">
      <c r="A31489">
        <v>3574127</v>
      </c>
      <c r="B31489" t="s">
        <v>25561</v>
      </c>
      <c r="C31489">
        <v>0</v>
      </c>
    </row>
    <row r="31490" spans="1:3" x14ac:dyDescent="0.25">
      <c r="A31490">
        <v>3574126</v>
      </c>
      <c r="B31490" t="s">
        <v>25483</v>
      </c>
      <c r="C31490">
        <v>0</v>
      </c>
    </row>
    <row r="31491" spans="1:3" x14ac:dyDescent="0.25">
      <c r="A31491">
        <v>3574131</v>
      </c>
      <c r="B31491" t="s">
        <v>6695</v>
      </c>
      <c r="C31491">
        <v>0</v>
      </c>
    </row>
    <row r="31492" spans="1:3" x14ac:dyDescent="0.25">
      <c r="A31492">
        <v>3573562</v>
      </c>
      <c r="B31492" t="s">
        <v>25431</v>
      </c>
      <c r="C31492">
        <v>0</v>
      </c>
    </row>
    <row r="31493" spans="1:3" x14ac:dyDescent="0.25">
      <c r="A31493">
        <v>3573557</v>
      </c>
      <c r="B31493" t="s">
        <v>13709</v>
      </c>
      <c r="C31493">
        <v>0</v>
      </c>
    </row>
    <row r="31494" spans="1:3" x14ac:dyDescent="0.25">
      <c r="A31494">
        <v>3573553</v>
      </c>
      <c r="B31494" t="s">
        <v>13119</v>
      </c>
      <c r="C31494">
        <v>0</v>
      </c>
    </row>
    <row r="31495" spans="1:3" x14ac:dyDescent="0.25">
      <c r="A31495">
        <v>3573548</v>
      </c>
      <c r="B31495" t="s">
        <v>25528</v>
      </c>
      <c r="C31495">
        <v>0</v>
      </c>
    </row>
    <row r="31496" spans="1:3" x14ac:dyDescent="0.25">
      <c r="A31496">
        <v>3573544</v>
      </c>
      <c r="B31496" t="s">
        <v>10476</v>
      </c>
      <c r="C31496">
        <v>0</v>
      </c>
    </row>
    <row r="31497" spans="1:3" x14ac:dyDescent="0.25">
      <c r="A31497">
        <v>3573543</v>
      </c>
      <c r="B31497" t="s">
        <v>25578</v>
      </c>
      <c r="C31497">
        <v>0</v>
      </c>
    </row>
    <row r="31498" spans="1:3" x14ac:dyDescent="0.25">
      <c r="A31498">
        <v>3573537</v>
      </c>
      <c r="B31498" t="s">
        <v>25651</v>
      </c>
      <c r="C31498">
        <v>0</v>
      </c>
    </row>
    <row r="31499" spans="1:3" x14ac:dyDescent="0.25">
      <c r="A31499">
        <v>3573528</v>
      </c>
      <c r="B31499" t="s">
        <v>25783</v>
      </c>
      <c r="C31499">
        <v>0</v>
      </c>
    </row>
    <row r="31500" spans="1:3" x14ac:dyDescent="0.25">
      <c r="A31500">
        <v>3573527</v>
      </c>
      <c r="B31500" t="s">
        <v>25683</v>
      </c>
      <c r="C31500">
        <v>0</v>
      </c>
    </row>
    <row r="31501" spans="1:3" x14ac:dyDescent="0.25">
      <c r="A31501">
        <v>3573526</v>
      </c>
      <c r="B31501" t="s">
        <v>1244</v>
      </c>
      <c r="C31501">
        <v>0</v>
      </c>
    </row>
    <row r="31502" spans="1:3" x14ac:dyDescent="0.25">
      <c r="A31502">
        <v>3573524</v>
      </c>
      <c r="B31502" t="s">
        <v>20795</v>
      </c>
      <c r="C31502">
        <v>0</v>
      </c>
    </row>
    <row r="31503" spans="1:3" x14ac:dyDescent="0.25">
      <c r="A31503">
        <v>3573521</v>
      </c>
      <c r="B31503" t="s">
        <v>21704</v>
      </c>
      <c r="C31503">
        <v>0</v>
      </c>
    </row>
    <row r="31504" spans="1:3" x14ac:dyDescent="0.25">
      <c r="A31504">
        <v>3573519</v>
      </c>
      <c r="B31504" t="s">
        <v>25733</v>
      </c>
      <c r="C31504">
        <v>0</v>
      </c>
    </row>
    <row r="31505" spans="1:3" x14ac:dyDescent="0.25">
      <c r="A31505">
        <v>3573514</v>
      </c>
      <c r="B31505" t="s">
        <v>751</v>
      </c>
      <c r="C31505">
        <v>0</v>
      </c>
    </row>
    <row r="31506" spans="1:3" x14ac:dyDescent="0.25">
      <c r="A31506">
        <v>3573510</v>
      </c>
      <c r="B31506" t="s">
        <v>25720</v>
      </c>
      <c r="C31506">
        <v>0</v>
      </c>
    </row>
    <row r="31507" spans="1:3" x14ac:dyDescent="0.25">
      <c r="A31507">
        <v>3573509</v>
      </c>
      <c r="B31507" t="s">
        <v>7078</v>
      </c>
      <c r="C31507">
        <v>0</v>
      </c>
    </row>
    <row r="31508" spans="1:3" x14ac:dyDescent="0.25">
      <c r="A31508">
        <v>3573508</v>
      </c>
      <c r="B31508" t="s">
        <v>20795</v>
      </c>
      <c r="C31508">
        <v>0</v>
      </c>
    </row>
    <row r="31509" spans="1:3" x14ac:dyDescent="0.25">
      <c r="A31509">
        <v>3573506</v>
      </c>
      <c r="B31509" t="s">
        <v>25655</v>
      </c>
      <c r="C31509">
        <v>0</v>
      </c>
    </row>
    <row r="31510" spans="1:3" x14ac:dyDescent="0.25">
      <c r="A31510">
        <v>3573505</v>
      </c>
      <c r="B31510" t="s">
        <v>25942</v>
      </c>
      <c r="C31510">
        <v>0</v>
      </c>
    </row>
    <row r="31511" spans="1:3" x14ac:dyDescent="0.25">
      <c r="A31511">
        <v>3573495</v>
      </c>
      <c r="B31511" t="s">
        <v>25741</v>
      </c>
      <c r="C31511">
        <v>0</v>
      </c>
    </row>
    <row r="31512" spans="1:3" x14ac:dyDescent="0.25">
      <c r="A31512">
        <v>3573494</v>
      </c>
      <c r="B31512" t="s">
        <v>931</v>
      </c>
      <c r="C31512">
        <v>0</v>
      </c>
    </row>
    <row r="31513" spans="1:3" x14ac:dyDescent="0.25">
      <c r="A31513">
        <v>3573493</v>
      </c>
      <c r="B31513" t="s">
        <v>25717</v>
      </c>
      <c r="C31513">
        <v>0</v>
      </c>
    </row>
    <row r="31514" spans="1:3" x14ac:dyDescent="0.25">
      <c r="A31514">
        <v>3573492</v>
      </c>
      <c r="B31514" t="s">
        <v>2946</v>
      </c>
      <c r="C31514">
        <v>0</v>
      </c>
    </row>
    <row r="31515" spans="1:3" x14ac:dyDescent="0.25">
      <c r="A31515">
        <v>3573484</v>
      </c>
      <c r="B31515" t="s">
        <v>25547</v>
      </c>
      <c r="C31515">
        <v>0</v>
      </c>
    </row>
    <row r="31516" spans="1:3" x14ac:dyDescent="0.25">
      <c r="A31516">
        <v>3573482</v>
      </c>
      <c r="B31516" t="s">
        <v>25727</v>
      </c>
      <c r="C31516">
        <v>0</v>
      </c>
    </row>
    <row r="31517" spans="1:3" x14ac:dyDescent="0.25">
      <c r="A31517">
        <v>3573478</v>
      </c>
      <c r="B31517" t="s">
        <v>25583</v>
      </c>
      <c r="C31517">
        <v>0</v>
      </c>
    </row>
    <row r="31518" spans="1:3" x14ac:dyDescent="0.25">
      <c r="A31518">
        <v>3573477</v>
      </c>
      <c r="B31518" t="s">
        <v>6125</v>
      </c>
      <c r="C31518">
        <v>0</v>
      </c>
    </row>
    <row r="31519" spans="1:3" x14ac:dyDescent="0.25">
      <c r="A31519">
        <v>3573476</v>
      </c>
      <c r="B31519" t="s">
        <v>25762</v>
      </c>
      <c r="C31519">
        <v>0</v>
      </c>
    </row>
    <row r="31520" spans="1:3" x14ac:dyDescent="0.25">
      <c r="A31520">
        <v>3573471</v>
      </c>
      <c r="B31520" t="s">
        <v>25724</v>
      </c>
      <c r="C31520">
        <v>0</v>
      </c>
    </row>
    <row r="31521" spans="1:3" x14ac:dyDescent="0.25">
      <c r="A31521">
        <v>3573470</v>
      </c>
      <c r="B31521" t="s">
        <v>25561</v>
      </c>
      <c r="C31521">
        <v>0</v>
      </c>
    </row>
    <row r="31522" spans="1:3" x14ac:dyDescent="0.25">
      <c r="A31522">
        <v>3573469</v>
      </c>
      <c r="B31522" t="s">
        <v>13238</v>
      </c>
      <c r="C31522">
        <v>0</v>
      </c>
    </row>
    <row r="31523" spans="1:3" x14ac:dyDescent="0.25">
      <c r="A31523">
        <v>3573467</v>
      </c>
      <c r="B31523" t="s">
        <v>6324</v>
      </c>
      <c r="C31523">
        <v>0</v>
      </c>
    </row>
    <row r="31524" spans="1:3" x14ac:dyDescent="0.25">
      <c r="A31524">
        <v>3573464</v>
      </c>
      <c r="B31524" t="s">
        <v>25456</v>
      </c>
      <c r="C31524">
        <v>0</v>
      </c>
    </row>
    <row r="31525" spans="1:3" x14ac:dyDescent="0.25">
      <c r="A31525">
        <v>3573446</v>
      </c>
      <c r="B31525" t="s">
        <v>21324</v>
      </c>
      <c r="C31525">
        <v>0</v>
      </c>
    </row>
    <row r="31526" spans="1:3" x14ac:dyDescent="0.25">
      <c r="A31526">
        <v>3573445</v>
      </c>
      <c r="B31526" t="s">
        <v>14607</v>
      </c>
      <c r="C31526">
        <v>0</v>
      </c>
    </row>
    <row r="31527" spans="1:3" x14ac:dyDescent="0.25">
      <c r="A31527">
        <v>3573444</v>
      </c>
      <c r="B31527" t="s">
        <v>25465</v>
      </c>
      <c r="C31527">
        <v>0</v>
      </c>
    </row>
    <row r="31528" spans="1:3" x14ac:dyDescent="0.25">
      <c r="A31528">
        <v>3573443</v>
      </c>
      <c r="B31528" t="s">
        <v>7078</v>
      </c>
      <c r="C31528">
        <v>0</v>
      </c>
    </row>
    <row r="31529" spans="1:3" x14ac:dyDescent="0.25">
      <c r="A31529">
        <v>3573440</v>
      </c>
      <c r="B31529" t="s">
        <v>26010</v>
      </c>
      <c r="C31529">
        <v>0</v>
      </c>
    </row>
    <row r="31530" spans="1:3" x14ac:dyDescent="0.25">
      <c r="A31530">
        <v>3573439</v>
      </c>
      <c r="B31530" t="s">
        <v>25566</v>
      </c>
      <c r="C31530">
        <v>0</v>
      </c>
    </row>
    <row r="31531" spans="1:3" x14ac:dyDescent="0.25">
      <c r="A31531">
        <v>3573438</v>
      </c>
      <c r="B31531" t="s">
        <v>25772</v>
      </c>
      <c r="C31531">
        <v>0</v>
      </c>
    </row>
    <row r="31532" spans="1:3" x14ac:dyDescent="0.25">
      <c r="A31532">
        <v>3573437</v>
      </c>
      <c r="B31532" t="s">
        <v>21690</v>
      </c>
      <c r="C31532">
        <v>0</v>
      </c>
    </row>
    <row r="31533" spans="1:3" x14ac:dyDescent="0.25">
      <c r="A31533">
        <v>3573435</v>
      </c>
      <c r="B31533" t="s">
        <v>21573</v>
      </c>
      <c r="C31533">
        <v>0</v>
      </c>
    </row>
    <row r="31534" spans="1:3" x14ac:dyDescent="0.25">
      <c r="A31534">
        <v>3573429</v>
      </c>
      <c r="B31534" t="s">
        <v>25686</v>
      </c>
      <c r="C31534">
        <v>0</v>
      </c>
    </row>
    <row r="31535" spans="1:3" x14ac:dyDescent="0.25">
      <c r="A31535">
        <v>3573428</v>
      </c>
      <c r="B31535" t="s">
        <v>794</v>
      </c>
      <c r="C31535">
        <v>0</v>
      </c>
    </row>
    <row r="31536" spans="1:3" x14ac:dyDescent="0.25">
      <c r="A31536">
        <v>3573427</v>
      </c>
      <c r="B31536" t="s">
        <v>26095</v>
      </c>
      <c r="C31536">
        <v>0</v>
      </c>
    </row>
    <row r="31537" spans="1:3" x14ac:dyDescent="0.25">
      <c r="A31537">
        <v>3573417</v>
      </c>
      <c r="B31537" t="s">
        <v>25708</v>
      </c>
      <c r="C31537">
        <v>0</v>
      </c>
    </row>
    <row r="31538" spans="1:3" x14ac:dyDescent="0.25">
      <c r="A31538">
        <v>3573416</v>
      </c>
      <c r="B31538" t="s">
        <v>26041</v>
      </c>
      <c r="C31538">
        <v>0</v>
      </c>
    </row>
    <row r="31539" spans="1:3" x14ac:dyDescent="0.25">
      <c r="A31539">
        <v>3573415</v>
      </c>
      <c r="B31539" t="s">
        <v>25636</v>
      </c>
      <c r="C31539">
        <v>0</v>
      </c>
    </row>
    <row r="31540" spans="1:3" x14ac:dyDescent="0.25">
      <c r="A31540">
        <v>3573414</v>
      </c>
      <c r="B31540" t="s">
        <v>25511</v>
      </c>
      <c r="C31540">
        <v>0</v>
      </c>
    </row>
    <row r="31541" spans="1:3" x14ac:dyDescent="0.25">
      <c r="A31541">
        <v>3573405</v>
      </c>
      <c r="B31541" t="s">
        <v>20795</v>
      </c>
      <c r="C31541">
        <v>0</v>
      </c>
    </row>
    <row r="31542" spans="1:3" x14ac:dyDescent="0.25">
      <c r="A31542">
        <v>3573403</v>
      </c>
      <c r="B31542" t="s">
        <v>26079</v>
      </c>
      <c r="C31542">
        <v>0</v>
      </c>
    </row>
    <row r="31543" spans="1:3" x14ac:dyDescent="0.25">
      <c r="A31543">
        <v>3573401</v>
      </c>
      <c r="B31543" t="s">
        <v>25757</v>
      </c>
      <c r="C31543">
        <v>0</v>
      </c>
    </row>
    <row r="31544" spans="1:3" x14ac:dyDescent="0.25">
      <c r="A31544">
        <v>3573400</v>
      </c>
      <c r="B31544" t="s">
        <v>143</v>
      </c>
      <c r="C31544">
        <v>0</v>
      </c>
    </row>
    <row r="31545" spans="1:3" x14ac:dyDescent="0.25">
      <c r="A31545">
        <v>3573398</v>
      </c>
      <c r="B31545" t="s">
        <v>25756</v>
      </c>
      <c r="C31545">
        <v>0</v>
      </c>
    </row>
    <row r="31546" spans="1:3" x14ac:dyDescent="0.25">
      <c r="A31546">
        <v>3573391</v>
      </c>
      <c r="B31546" t="s">
        <v>25651</v>
      </c>
      <c r="C31546">
        <v>0</v>
      </c>
    </row>
    <row r="31547" spans="1:3" x14ac:dyDescent="0.25">
      <c r="A31547">
        <v>3573390</v>
      </c>
      <c r="B31547" t="s">
        <v>26092</v>
      </c>
      <c r="C31547">
        <v>0</v>
      </c>
    </row>
    <row r="31548" spans="1:3" x14ac:dyDescent="0.25">
      <c r="A31548">
        <v>3573389</v>
      </c>
      <c r="B31548" t="s">
        <v>25586</v>
      </c>
      <c r="C31548">
        <v>0</v>
      </c>
    </row>
    <row r="31549" spans="1:3" x14ac:dyDescent="0.25">
      <c r="A31549">
        <v>3573387</v>
      </c>
      <c r="B31549" t="s">
        <v>6004</v>
      </c>
      <c r="C31549">
        <v>0</v>
      </c>
    </row>
    <row r="31550" spans="1:3" x14ac:dyDescent="0.25">
      <c r="A31550">
        <v>3573386</v>
      </c>
      <c r="B31550" t="s">
        <v>12877</v>
      </c>
      <c r="C31550">
        <v>0</v>
      </c>
    </row>
    <row r="31551" spans="1:3" x14ac:dyDescent="0.25">
      <c r="A31551">
        <v>3573385</v>
      </c>
      <c r="B31551" t="s">
        <v>1205</v>
      </c>
      <c r="C31551">
        <v>0</v>
      </c>
    </row>
    <row r="31552" spans="1:3" x14ac:dyDescent="0.25">
      <c r="A31552">
        <v>3573379</v>
      </c>
      <c r="B31552" t="s">
        <v>14372</v>
      </c>
      <c r="C31552">
        <v>0</v>
      </c>
    </row>
    <row r="31553" spans="1:3" x14ac:dyDescent="0.25">
      <c r="A31553">
        <v>3573378</v>
      </c>
      <c r="B31553" t="s">
        <v>6004</v>
      </c>
      <c r="C31553">
        <v>0</v>
      </c>
    </row>
    <row r="31554" spans="1:3" x14ac:dyDescent="0.25">
      <c r="A31554">
        <v>3573376</v>
      </c>
      <c r="B31554" t="s">
        <v>4011</v>
      </c>
      <c r="C31554">
        <v>0</v>
      </c>
    </row>
    <row r="31555" spans="1:3" x14ac:dyDescent="0.25">
      <c r="A31555">
        <v>3573375</v>
      </c>
      <c r="B31555" t="s">
        <v>25725</v>
      </c>
      <c r="C31555">
        <v>0</v>
      </c>
    </row>
    <row r="31556" spans="1:3" x14ac:dyDescent="0.25">
      <c r="A31556">
        <v>3573374</v>
      </c>
      <c r="B31556" t="s">
        <v>18049</v>
      </c>
      <c r="C31556">
        <v>0</v>
      </c>
    </row>
    <row r="31557" spans="1:3" x14ac:dyDescent="0.25">
      <c r="A31557">
        <v>3573373</v>
      </c>
      <c r="B31557" t="s">
        <v>2060</v>
      </c>
      <c r="C31557">
        <v>0</v>
      </c>
    </row>
    <row r="31558" spans="1:3" x14ac:dyDescent="0.25">
      <c r="A31558">
        <v>3573367</v>
      </c>
      <c r="B31558" t="s">
        <v>26132</v>
      </c>
      <c r="C31558">
        <v>0</v>
      </c>
    </row>
    <row r="31559" spans="1:3" x14ac:dyDescent="0.25">
      <c r="A31559">
        <v>3573366</v>
      </c>
      <c r="B31559" t="s">
        <v>1756</v>
      </c>
      <c r="C31559">
        <v>0</v>
      </c>
    </row>
    <row r="31560" spans="1:3" x14ac:dyDescent="0.25">
      <c r="A31560">
        <v>3573651</v>
      </c>
      <c r="B31560" t="s">
        <v>14163</v>
      </c>
      <c r="C31560">
        <v>0</v>
      </c>
    </row>
    <row r="31561" spans="1:3" x14ac:dyDescent="0.25">
      <c r="A31561">
        <v>3573742</v>
      </c>
      <c r="B31561" t="s">
        <v>26051</v>
      </c>
      <c r="C31561">
        <v>0</v>
      </c>
    </row>
    <row r="31562" spans="1:3" x14ac:dyDescent="0.25">
      <c r="A31562">
        <v>3573753</v>
      </c>
      <c r="B31562" t="s">
        <v>10803</v>
      </c>
      <c r="C31562">
        <v>0</v>
      </c>
    </row>
    <row r="31563" spans="1:3" x14ac:dyDescent="0.25">
      <c r="A31563">
        <v>3573771</v>
      </c>
      <c r="B31563" t="s">
        <v>26109</v>
      </c>
      <c r="C31563">
        <v>0</v>
      </c>
    </row>
    <row r="31564" spans="1:3" x14ac:dyDescent="0.25">
      <c r="A31564">
        <v>3573775</v>
      </c>
      <c r="B31564" t="s">
        <v>7586</v>
      </c>
      <c r="C31564">
        <v>0</v>
      </c>
    </row>
    <row r="31565" spans="1:3" x14ac:dyDescent="0.25">
      <c r="A31565">
        <v>3573774</v>
      </c>
      <c r="B31565" t="s">
        <v>13774</v>
      </c>
      <c r="C31565">
        <v>0</v>
      </c>
    </row>
    <row r="31566" spans="1:3" x14ac:dyDescent="0.25">
      <c r="A31566">
        <v>3573776</v>
      </c>
      <c r="B31566" t="s">
        <v>25574</v>
      </c>
      <c r="C31566">
        <v>0</v>
      </c>
    </row>
    <row r="31567" spans="1:3" x14ac:dyDescent="0.25">
      <c r="A31567">
        <v>3573780</v>
      </c>
      <c r="B31567" t="s">
        <v>2028</v>
      </c>
      <c r="C31567">
        <v>0</v>
      </c>
    </row>
    <row r="31568" spans="1:3" x14ac:dyDescent="0.25">
      <c r="A31568">
        <v>3573781</v>
      </c>
      <c r="B31568" t="s">
        <v>25544</v>
      </c>
      <c r="C31568">
        <v>0</v>
      </c>
    </row>
    <row r="31569" spans="1:3" x14ac:dyDescent="0.25">
      <c r="A31569">
        <v>3573784</v>
      </c>
      <c r="B31569" t="s">
        <v>9259</v>
      </c>
      <c r="C31569">
        <v>0</v>
      </c>
    </row>
    <row r="31570" spans="1:3" x14ac:dyDescent="0.25">
      <c r="A31570">
        <v>3573788</v>
      </c>
      <c r="B31570" t="s">
        <v>18818</v>
      </c>
      <c r="C31570">
        <v>0</v>
      </c>
    </row>
    <row r="31571" spans="1:3" x14ac:dyDescent="0.25">
      <c r="A31571">
        <v>3573785</v>
      </c>
      <c r="B31571" t="s">
        <v>4991</v>
      </c>
      <c r="C31571">
        <v>0</v>
      </c>
    </row>
    <row r="31572" spans="1:3" x14ac:dyDescent="0.25">
      <c r="A31572">
        <v>3573328</v>
      </c>
      <c r="B31572" t="s">
        <v>25680</v>
      </c>
      <c r="C31572">
        <v>0</v>
      </c>
    </row>
    <row r="31573" spans="1:3" x14ac:dyDescent="0.25">
      <c r="A31573">
        <v>3573090</v>
      </c>
      <c r="B31573" t="s">
        <v>112</v>
      </c>
      <c r="C31573">
        <v>0</v>
      </c>
    </row>
    <row r="31574" spans="1:3" x14ac:dyDescent="0.25">
      <c r="A31574">
        <v>3573086</v>
      </c>
      <c r="B31574" t="s">
        <v>5624</v>
      </c>
      <c r="C31574">
        <v>0</v>
      </c>
    </row>
    <row r="31575" spans="1:3" x14ac:dyDescent="0.25">
      <c r="A31575">
        <v>3573085</v>
      </c>
      <c r="B31575" t="s">
        <v>1865</v>
      </c>
      <c r="C31575">
        <v>0</v>
      </c>
    </row>
    <row r="31576" spans="1:3" x14ac:dyDescent="0.25">
      <c r="A31576">
        <v>3573084</v>
      </c>
      <c r="B31576" t="s">
        <v>112</v>
      </c>
      <c r="C31576">
        <v>0</v>
      </c>
    </row>
    <row r="31577" spans="1:3" x14ac:dyDescent="0.25">
      <c r="A31577">
        <v>3573081</v>
      </c>
      <c r="B31577" t="s">
        <v>25921</v>
      </c>
      <c r="C31577">
        <v>0</v>
      </c>
    </row>
    <row r="31578" spans="1:3" x14ac:dyDescent="0.25">
      <c r="A31578">
        <v>3573276</v>
      </c>
      <c r="B31578" t="s">
        <v>25599</v>
      </c>
      <c r="C31578">
        <v>0</v>
      </c>
    </row>
    <row r="31579" spans="1:3" x14ac:dyDescent="0.25">
      <c r="A31579">
        <v>3573274</v>
      </c>
      <c r="B31579" t="s">
        <v>18292</v>
      </c>
      <c r="C31579">
        <v>0</v>
      </c>
    </row>
    <row r="31580" spans="1:3" x14ac:dyDescent="0.25">
      <c r="A31580">
        <v>3573283</v>
      </c>
      <c r="B31580" t="s">
        <v>4882</v>
      </c>
      <c r="C31580">
        <v>0</v>
      </c>
    </row>
    <row r="31581" spans="1:3" x14ac:dyDescent="0.25">
      <c r="A31581">
        <v>3573286</v>
      </c>
      <c r="B31581" t="s">
        <v>25964</v>
      </c>
      <c r="C31581">
        <v>0</v>
      </c>
    </row>
    <row r="31582" spans="1:3" x14ac:dyDescent="0.25">
      <c r="A31582">
        <v>3572886</v>
      </c>
      <c r="B31582" t="s">
        <v>25649</v>
      </c>
      <c r="C31582">
        <v>0</v>
      </c>
    </row>
    <row r="31583" spans="1:3" x14ac:dyDescent="0.25">
      <c r="A31583">
        <v>3572936</v>
      </c>
      <c r="B31583" t="s">
        <v>6209</v>
      </c>
      <c r="C31583">
        <v>0</v>
      </c>
    </row>
    <row r="31584" spans="1:3" x14ac:dyDescent="0.25">
      <c r="A31584">
        <v>3573002</v>
      </c>
      <c r="B31584" t="s">
        <v>17214</v>
      </c>
      <c r="C31584">
        <v>0</v>
      </c>
    </row>
    <row r="31585" spans="1:3" x14ac:dyDescent="0.25">
      <c r="A31585">
        <v>3573005</v>
      </c>
      <c r="B31585" t="s">
        <v>25896</v>
      </c>
      <c r="C31585">
        <v>0</v>
      </c>
    </row>
    <row r="31586" spans="1:3" x14ac:dyDescent="0.25">
      <c r="A31586">
        <v>3573015</v>
      </c>
      <c r="B31586" t="s">
        <v>206</v>
      </c>
      <c r="C31586">
        <v>0</v>
      </c>
    </row>
    <row r="31587" spans="1:3" x14ac:dyDescent="0.25">
      <c r="A31587">
        <v>3573027</v>
      </c>
      <c r="B31587" t="s">
        <v>6388</v>
      </c>
      <c r="C31587">
        <v>0</v>
      </c>
    </row>
    <row r="31588" spans="1:3" x14ac:dyDescent="0.25">
      <c r="A31588">
        <v>3573033</v>
      </c>
      <c r="B31588" t="s">
        <v>25428</v>
      </c>
      <c r="C31588">
        <v>0</v>
      </c>
    </row>
    <row r="31589" spans="1:3" x14ac:dyDescent="0.25">
      <c r="A31589">
        <v>3573031</v>
      </c>
      <c r="B31589" t="s">
        <v>14026</v>
      </c>
      <c r="C31589">
        <v>0</v>
      </c>
    </row>
    <row r="31590" spans="1:3" x14ac:dyDescent="0.25">
      <c r="A31590">
        <v>3573030</v>
      </c>
      <c r="B31590" t="s">
        <v>25920</v>
      </c>
      <c r="C31590">
        <v>0</v>
      </c>
    </row>
    <row r="31591" spans="1:3" x14ac:dyDescent="0.25">
      <c r="A31591">
        <v>3573029</v>
      </c>
      <c r="B31591" t="s">
        <v>8783</v>
      </c>
      <c r="C31591">
        <v>0</v>
      </c>
    </row>
    <row r="31592" spans="1:3" x14ac:dyDescent="0.25">
      <c r="A31592">
        <v>3573028</v>
      </c>
      <c r="B31592" t="s">
        <v>25776</v>
      </c>
      <c r="C31592">
        <v>0</v>
      </c>
    </row>
    <row r="31593" spans="1:3" x14ac:dyDescent="0.25">
      <c r="A31593">
        <v>3573038</v>
      </c>
      <c r="B31593" t="s">
        <v>6209</v>
      </c>
      <c r="C31593">
        <v>0</v>
      </c>
    </row>
    <row r="31594" spans="1:3" x14ac:dyDescent="0.25">
      <c r="A31594">
        <v>3573041</v>
      </c>
      <c r="B31594" t="s">
        <v>2301</v>
      </c>
      <c r="C31594">
        <v>0</v>
      </c>
    </row>
    <row r="31595" spans="1:3" x14ac:dyDescent="0.25">
      <c r="A31595">
        <v>3573044</v>
      </c>
      <c r="B31595" t="s">
        <v>483</v>
      </c>
      <c r="C31595">
        <v>0</v>
      </c>
    </row>
    <row r="31596" spans="1:3" x14ac:dyDescent="0.25">
      <c r="A31596">
        <v>3573047</v>
      </c>
      <c r="B31596" t="s">
        <v>18561</v>
      </c>
      <c r="C31596">
        <v>0</v>
      </c>
    </row>
    <row r="31597" spans="1:3" x14ac:dyDescent="0.25">
      <c r="A31597">
        <v>3572563</v>
      </c>
      <c r="B31597" t="s">
        <v>3505</v>
      </c>
      <c r="C31597">
        <v>0</v>
      </c>
    </row>
    <row r="31598" spans="1:3" x14ac:dyDescent="0.25">
      <c r="A31598">
        <v>3572744</v>
      </c>
      <c r="B31598" t="s">
        <v>4402</v>
      </c>
      <c r="C31598">
        <v>0</v>
      </c>
    </row>
    <row r="31599" spans="1:3" x14ac:dyDescent="0.25">
      <c r="A31599">
        <v>3572745</v>
      </c>
      <c r="B31599" t="s">
        <v>26043</v>
      </c>
      <c r="C31599">
        <v>0</v>
      </c>
    </row>
    <row r="31600" spans="1:3" x14ac:dyDescent="0.25">
      <c r="A31600">
        <v>3572753</v>
      </c>
      <c r="B31600" t="s">
        <v>25498</v>
      </c>
      <c r="C31600">
        <v>0</v>
      </c>
    </row>
    <row r="31601" spans="1:3" x14ac:dyDescent="0.25">
      <c r="A31601">
        <v>3572754</v>
      </c>
      <c r="B31601" t="s">
        <v>14521</v>
      </c>
      <c r="C31601">
        <v>0</v>
      </c>
    </row>
    <row r="31602" spans="1:3" x14ac:dyDescent="0.25">
      <c r="A31602">
        <v>3572758</v>
      </c>
      <c r="B31602" t="s">
        <v>9216</v>
      </c>
      <c r="C31602">
        <v>0</v>
      </c>
    </row>
    <row r="31603" spans="1:3" x14ac:dyDescent="0.25">
      <c r="A31603">
        <v>3572760</v>
      </c>
      <c r="B31603" t="s">
        <v>25641</v>
      </c>
      <c r="C31603">
        <v>0</v>
      </c>
    </row>
    <row r="31604" spans="1:3" x14ac:dyDescent="0.25">
      <c r="A31604">
        <v>3572763</v>
      </c>
      <c r="B31604" t="s">
        <v>25583</v>
      </c>
      <c r="C31604">
        <v>0</v>
      </c>
    </row>
    <row r="31605" spans="1:3" x14ac:dyDescent="0.25">
      <c r="A31605">
        <v>3572399</v>
      </c>
      <c r="B31605" t="s">
        <v>21783</v>
      </c>
      <c r="C31605">
        <v>0</v>
      </c>
    </row>
    <row r="31606" spans="1:3" x14ac:dyDescent="0.25">
      <c r="A31606">
        <v>3572520</v>
      </c>
      <c r="B31606" t="s">
        <v>310</v>
      </c>
      <c r="C31606">
        <v>0</v>
      </c>
    </row>
    <row r="31607" spans="1:3" x14ac:dyDescent="0.25">
      <c r="A31607">
        <v>3572521</v>
      </c>
      <c r="B31607" t="s">
        <v>4847</v>
      </c>
      <c r="C31607">
        <v>0</v>
      </c>
    </row>
    <row r="31608" spans="1:3" x14ac:dyDescent="0.25">
      <c r="A31608">
        <v>3572524</v>
      </c>
      <c r="B31608" t="s">
        <v>3245</v>
      </c>
      <c r="C31608">
        <v>0</v>
      </c>
    </row>
    <row r="31609" spans="1:3" x14ac:dyDescent="0.25">
      <c r="A31609">
        <v>3572525</v>
      </c>
      <c r="B31609" t="s">
        <v>729</v>
      </c>
      <c r="C31609">
        <v>0</v>
      </c>
    </row>
    <row r="31610" spans="1:3" x14ac:dyDescent="0.25">
      <c r="A31610">
        <v>3572527</v>
      </c>
      <c r="B31610" t="s">
        <v>25429</v>
      </c>
      <c r="C31610">
        <v>0</v>
      </c>
    </row>
    <row r="31611" spans="1:3" x14ac:dyDescent="0.25">
      <c r="A31611">
        <v>3572537</v>
      </c>
      <c r="B31611" t="s">
        <v>6422</v>
      </c>
      <c r="C31611">
        <v>0</v>
      </c>
    </row>
    <row r="31612" spans="1:3" x14ac:dyDescent="0.25">
      <c r="A31612">
        <v>3572532</v>
      </c>
      <c r="B31612" t="s">
        <v>25829</v>
      </c>
      <c r="C31612">
        <v>0</v>
      </c>
    </row>
    <row r="31613" spans="1:3" x14ac:dyDescent="0.25">
      <c r="A31613">
        <v>3572278</v>
      </c>
      <c r="B31613" t="s">
        <v>13814</v>
      </c>
      <c r="C31613">
        <v>0</v>
      </c>
    </row>
    <row r="31614" spans="1:3" x14ac:dyDescent="0.25">
      <c r="A31614">
        <v>3572285</v>
      </c>
      <c r="B31614" t="s">
        <v>2240</v>
      </c>
      <c r="C31614">
        <v>0</v>
      </c>
    </row>
    <row r="31615" spans="1:3" x14ac:dyDescent="0.25">
      <c r="A31615">
        <v>3572288</v>
      </c>
      <c r="B31615" t="s">
        <v>16495</v>
      </c>
      <c r="C31615">
        <v>0</v>
      </c>
    </row>
    <row r="31616" spans="1:3" x14ac:dyDescent="0.25">
      <c r="A31616">
        <v>3572289</v>
      </c>
      <c r="B31616" t="s">
        <v>6067</v>
      </c>
      <c r="C31616">
        <v>0</v>
      </c>
    </row>
    <row r="31617" spans="1:3" x14ac:dyDescent="0.25">
      <c r="A31617">
        <v>3572295</v>
      </c>
      <c r="B31617" t="s">
        <v>25442</v>
      </c>
      <c r="C31617">
        <v>0</v>
      </c>
    </row>
    <row r="31618" spans="1:3" x14ac:dyDescent="0.25">
      <c r="A31618">
        <v>3571850</v>
      </c>
      <c r="B31618" t="s">
        <v>25937</v>
      </c>
      <c r="C31618">
        <v>0</v>
      </c>
    </row>
    <row r="31619" spans="1:3" x14ac:dyDescent="0.25">
      <c r="A31619">
        <v>3571853</v>
      </c>
      <c r="B31619" t="s">
        <v>25937</v>
      </c>
      <c r="C31619">
        <v>0</v>
      </c>
    </row>
    <row r="31620" spans="1:3" x14ac:dyDescent="0.25">
      <c r="A31620">
        <v>3571856</v>
      </c>
      <c r="B31620" t="s">
        <v>25937</v>
      </c>
      <c r="C31620">
        <v>0</v>
      </c>
    </row>
    <row r="31621" spans="1:3" x14ac:dyDescent="0.25">
      <c r="A31621">
        <v>3571862</v>
      </c>
      <c r="B31621" t="s">
        <v>25937</v>
      </c>
      <c r="C31621">
        <v>0</v>
      </c>
    </row>
    <row r="31622" spans="1:3" x14ac:dyDescent="0.25">
      <c r="A31622">
        <v>3571867</v>
      </c>
      <c r="B31622" t="s">
        <v>25937</v>
      </c>
      <c r="C31622">
        <v>0</v>
      </c>
    </row>
    <row r="31623" spans="1:3" x14ac:dyDescent="0.25">
      <c r="A31623">
        <v>3571880</v>
      </c>
      <c r="B31623" t="s">
        <v>25937</v>
      </c>
      <c r="C31623">
        <v>0</v>
      </c>
    </row>
    <row r="31624" spans="1:3" x14ac:dyDescent="0.25">
      <c r="A31624">
        <v>3571890</v>
      </c>
      <c r="B31624" t="s">
        <v>25937</v>
      </c>
      <c r="C31624">
        <v>0</v>
      </c>
    </row>
    <row r="31625" spans="1:3" x14ac:dyDescent="0.25">
      <c r="A31625">
        <v>3571891</v>
      </c>
      <c r="B31625" t="s">
        <v>25937</v>
      </c>
      <c r="C31625">
        <v>0</v>
      </c>
    </row>
    <row r="31626" spans="1:3" x14ac:dyDescent="0.25">
      <c r="A31626">
        <v>3571899</v>
      </c>
      <c r="B31626" t="s">
        <v>25937</v>
      </c>
      <c r="C31626">
        <v>0</v>
      </c>
    </row>
    <row r="31627" spans="1:3" x14ac:dyDescent="0.25">
      <c r="A31627">
        <v>3571904</v>
      </c>
      <c r="B31627" t="s">
        <v>25937</v>
      </c>
      <c r="C31627">
        <v>0</v>
      </c>
    </row>
    <row r="31628" spans="1:3" x14ac:dyDescent="0.25">
      <c r="A31628">
        <v>3571910</v>
      </c>
      <c r="B31628" t="s">
        <v>25937</v>
      </c>
      <c r="C31628">
        <v>0</v>
      </c>
    </row>
    <row r="31629" spans="1:3" x14ac:dyDescent="0.25">
      <c r="A31629">
        <v>3571911</v>
      </c>
      <c r="B31629" t="s">
        <v>25937</v>
      </c>
      <c r="C31629">
        <v>0</v>
      </c>
    </row>
    <row r="31630" spans="1:3" x14ac:dyDescent="0.25">
      <c r="A31630">
        <v>3571913</v>
      </c>
      <c r="B31630" t="s">
        <v>25937</v>
      </c>
      <c r="C31630">
        <v>0</v>
      </c>
    </row>
    <row r="31631" spans="1:3" x14ac:dyDescent="0.25">
      <c r="A31631">
        <v>3571916</v>
      </c>
      <c r="B31631" t="s">
        <v>25937</v>
      </c>
      <c r="C31631">
        <v>0</v>
      </c>
    </row>
    <row r="31632" spans="1:3" x14ac:dyDescent="0.25">
      <c r="A31632">
        <v>3571922</v>
      </c>
      <c r="B31632" t="s">
        <v>25937</v>
      </c>
      <c r="C31632">
        <v>0</v>
      </c>
    </row>
    <row r="31633" spans="1:3" x14ac:dyDescent="0.25">
      <c r="A31633">
        <v>3571925</v>
      </c>
      <c r="B31633" t="s">
        <v>25937</v>
      </c>
      <c r="C31633">
        <v>0</v>
      </c>
    </row>
    <row r="31634" spans="1:3" x14ac:dyDescent="0.25">
      <c r="A31634">
        <v>3572047</v>
      </c>
      <c r="B31634" t="s">
        <v>19939</v>
      </c>
      <c r="C31634">
        <v>0</v>
      </c>
    </row>
    <row r="31635" spans="1:3" x14ac:dyDescent="0.25">
      <c r="A31635">
        <v>3572058</v>
      </c>
      <c r="B31635" t="s">
        <v>3762</v>
      </c>
      <c r="C31635">
        <v>0</v>
      </c>
    </row>
    <row r="31636" spans="1:3" x14ac:dyDescent="0.25">
      <c r="A31636">
        <v>3571626</v>
      </c>
      <c r="B31636" t="s">
        <v>15119</v>
      </c>
      <c r="C31636">
        <v>0</v>
      </c>
    </row>
    <row r="31637" spans="1:3" x14ac:dyDescent="0.25">
      <c r="A31637">
        <v>3571775</v>
      </c>
      <c r="B31637" t="s">
        <v>124</v>
      </c>
      <c r="C31637">
        <v>0</v>
      </c>
    </row>
    <row r="31638" spans="1:3" x14ac:dyDescent="0.25">
      <c r="A31638">
        <v>3571781</v>
      </c>
      <c r="B31638" t="s">
        <v>25856</v>
      </c>
      <c r="C31638">
        <v>0</v>
      </c>
    </row>
    <row r="31639" spans="1:3" x14ac:dyDescent="0.25">
      <c r="A31639">
        <v>3571784</v>
      </c>
      <c r="B31639" t="s">
        <v>25887</v>
      </c>
      <c r="C31639">
        <v>0</v>
      </c>
    </row>
    <row r="31640" spans="1:3" x14ac:dyDescent="0.25">
      <c r="A31640">
        <v>3571788</v>
      </c>
      <c r="B31640" t="s">
        <v>10735</v>
      </c>
      <c r="C31640">
        <v>0</v>
      </c>
    </row>
    <row r="31641" spans="1:3" x14ac:dyDescent="0.25">
      <c r="A31641">
        <v>3571789</v>
      </c>
      <c r="B31641" t="s">
        <v>4033</v>
      </c>
      <c r="C31641">
        <v>0</v>
      </c>
    </row>
    <row r="31642" spans="1:3" x14ac:dyDescent="0.25">
      <c r="A31642">
        <v>3571495</v>
      </c>
      <c r="B31642" t="s">
        <v>25517</v>
      </c>
      <c r="C31642">
        <v>0</v>
      </c>
    </row>
    <row r="31643" spans="1:3" x14ac:dyDescent="0.25">
      <c r="A31643">
        <v>3571516</v>
      </c>
      <c r="B31643" t="s">
        <v>13133</v>
      </c>
      <c r="C31643">
        <v>0</v>
      </c>
    </row>
    <row r="31644" spans="1:3" x14ac:dyDescent="0.25">
      <c r="A31644">
        <v>865455</v>
      </c>
      <c r="B31644" t="s">
        <v>25458</v>
      </c>
      <c r="C31644">
        <v>0</v>
      </c>
    </row>
    <row r="31645" spans="1:3" x14ac:dyDescent="0.25">
      <c r="A31645">
        <v>3571550</v>
      </c>
      <c r="B31645" t="s">
        <v>15937</v>
      </c>
      <c r="C31645">
        <v>0</v>
      </c>
    </row>
    <row r="31646" spans="1:3" x14ac:dyDescent="0.25">
      <c r="A31646">
        <v>3571551</v>
      </c>
      <c r="B31646" t="s">
        <v>25852</v>
      </c>
      <c r="C31646">
        <v>0</v>
      </c>
    </row>
    <row r="31647" spans="1:3" x14ac:dyDescent="0.25">
      <c r="A31647">
        <v>3571556</v>
      </c>
      <c r="B31647" t="s">
        <v>2970</v>
      </c>
      <c r="C31647">
        <v>0</v>
      </c>
    </row>
    <row r="31648" spans="1:3" x14ac:dyDescent="0.25">
      <c r="A31648">
        <v>3571227</v>
      </c>
      <c r="B31648" t="s">
        <v>14033</v>
      </c>
      <c r="C31648">
        <v>0</v>
      </c>
    </row>
    <row r="31649" spans="1:3" x14ac:dyDescent="0.25">
      <c r="A31649">
        <v>3571278</v>
      </c>
      <c r="B31649" t="s">
        <v>14033</v>
      </c>
      <c r="C31649">
        <v>0</v>
      </c>
    </row>
    <row r="31650" spans="1:3" x14ac:dyDescent="0.25">
      <c r="A31650">
        <v>3571340</v>
      </c>
      <c r="B31650" t="s">
        <v>25599</v>
      </c>
      <c r="C31650">
        <v>0</v>
      </c>
    </row>
    <row r="31651" spans="1:3" x14ac:dyDescent="0.25">
      <c r="A31651">
        <v>3571362</v>
      </c>
      <c r="B31651" t="s">
        <v>3701</v>
      </c>
      <c r="C31651">
        <v>0</v>
      </c>
    </row>
    <row r="31652" spans="1:3" x14ac:dyDescent="0.25">
      <c r="A31652">
        <v>3571129</v>
      </c>
      <c r="B31652" t="s">
        <v>25627</v>
      </c>
      <c r="C31652">
        <v>0</v>
      </c>
    </row>
    <row r="31653" spans="1:3" x14ac:dyDescent="0.25">
      <c r="A31653">
        <v>2764550</v>
      </c>
      <c r="B31653" t="s">
        <v>4068</v>
      </c>
      <c r="C31653">
        <v>0</v>
      </c>
    </row>
    <row r="31654" spans="1:3" x14ac:dyDescent="0.25">
      <c r="A31654">
        <v>2764548</v>
      </c>
      <c r="B31654" t="s">
        <v>4068</v>
      </c>
      <c r="C31654">
        <v>0</v>
      </c>
    </row>
    <row r="31655" spans="1:3" x14ac:dyDescent="0.25">
      <c r="A31655">
        <v>2764547</v>
      </c>
      <c r="B31655" t="s">
        <v>4068</v>
      </c>
      <c r="C31655">
        <v>0</v>
      </c>
    </row>
    <row r="31656" spans="1:3" x14ac:dyDescent="0.25">
      <c r="A31656">
        <v>2764546</v>
      </c>
      <c r="B31656" t="s">
        <v>4068</v>
      </c>
      <c r="C31656">
        <v>0</v>
      </c>
    </row>
    <row r="31657" spans="1:3" x14ac:dyDescent="0.25">
      <c r="A31657">
        <v>3570771</v>
      </c>
      <c r="B31657" t="s">
        <v>25763</v>
      </c>
      <c r="C31657">
        <v>0</v>
      </c>
    </row>
    <row r="31658" spans="1:3" x14ac:dyDescent="0.25">
      <c r="A31658">
        <v>3570902</v>
      </c>
      <c r="B31658" t="s">
        <v>25513</v>
      </c>
      <c r="C31658">
        <v>0</v>
      </c>
    </row>
    <row r="31659" spans="1:3" x14ac:dyDescent="0.25">
      <c r="A31659">
        <v>3570914</v>
      </c>
      <c r="B31659" t="s">
        <v>25542</v>
      </c>
      <c r="C31659">
        <v>0</v>
      </c>
    </row>
    <row r="31660" spans="1:3" x14ac:dyDescent="0.25">
      <c r="A31660">
        <v>3570918</v>
      </c>
      <c r="B31660" t="s">
        <v>19223</v>
      </c>
      <c r="C31660">
        <v>0</v>
      </c>
    </row>
    <row r="31661" spans="1:3" x14ac:dyDescent="0.25">
      <c r="A31661">
        <v>3570711</v>
      </c>
      <c r="B31661" t="s">
        <v>25449</v>
      </c>
      <c r="C31661">
        <v>0</v>
      </c>
    </row>
    <row r="31662" spans="1:3" x14ac:dyDescent="0.25">
      <c r="A31662">
        <v>3570726</v>
      </c>
      <c r="B31662" t="s">
        <v>2444</v>
      </c>
      <c r="C31662">
        <v>0</v>
      </c>
    </row>
    <row r="31663" spans="1:3" x14ac:dyDescent="0.25">
      <c r="A31663">
        <v>3570732</v>
      </c>
      <c r="B31663" t="s">
        <v>26036</v>
      </c>
      <c r="C31663">
        <v>0</v>
      </c>
    </row>
    <row r="31664" spans="1:3" x14ac:dyDescent="0.25">
      <c r="A31664">
        <v>3570737</v>
      </c>
      <c r="B31664" t="s">
        <v>427</v>
      </c>
      <c r="C31664">
        <v>0</v>
      </c>
    </row>
    <row r="31665" spans="1:3" x14ac:dyDescent="0.25">
      <c r="A31665">
        <v>3570735</v>
      </c>
      <c r="B31665" t="s">
        <v>11495</v>
      </c>
      <c r="C31665">
        <v>0</v>
      </c>
    </row>
    <row r="31666" spans="1:3" x14ac:dyDescent="0.25">
      <c r="A31666">
        <v>3570734</v>
      </c>
      <c r="B31666" t="s">
        <v>6352</v>
      </c>
      <c r="C31666">
        <v>0</v>
      </c>
    </row>
    <row r="31667" spans="1:3" x14ac:dyDescent="0.25">
      <c r="A31667">
        <v>3570742</v>
      </c>
      <c r="B31667" t="s">
        <v>13025</v>
      </c>
      <c r="C31667">
        <v>0</v>
      </c>
    </row>
    <row r="31668" spans="1:3" x14ac:dyDescent="0.25">
      <c r="A31668">
        <v>3570747</v>
      </c>
      <c r="B31668" t="s">
        <v>25430</v>
      </c>
      <c r="C31668">
        <v>0</v>
      </c>
    </row>
    <row r="31669" spans="1:3" x14ac:dyDescent="0.25">
      <c r="A31669">
        <v>3570353</v>
      </c>
      <c r="B31669" t="s">
        <v>25449</v>
      </c>
      <c r="C31669">
        <v>0</v>
      </c>
    </row>
    <row r="31670" spans="1:3" x14ac:dyDescent="0.25">
      <c r="A31670">
        <v>3570544</v>
      </c>
      <c r="B31670" t="s">
        <v>1734</v>
      </c>
      <c r="C31670">
        <v>0</v>
      </c>
    </row>
    <row r="31671" spans="1:3" x14ac:dyDescent="0.25">
      <c r="A31671">
        <v>3570551</v>
      </c>
      <c r="B31671" t="s">
        <v>9061</v>
      </c>
      <c r="C31671">
        <v>0</v>
      </c>
    </row>
    <row r="31672" spans="1:3" x14ac:dyDescent="0.25">
      <c r="A31672">
        <v>3570548</v>
      </c>
      <c r="B31672" t="s">
        <v>26108</v>
      </c>
      <c r="C31672">
        <v>0</v>
      </c>
    </row>
    <row r="31673" spans="1:3" x14ac:dyDescent="0.25">
      <c r="A31673">
        <v>3570555</v>
      </c>
      <c r="B31673" t="s">
        <v>2390</v>
      </c>
      <c r="C31673">
        <v>0</v>
      </c>
    </row>
    <row r="31674" spans="1:3" x14ac:dyDescent="0.25">
      <c r="A31674">
        <v>3570559</v>
      </c>
      <c r="B31674" t="s">
        <v>5488</v>
      </c>
      <c r="C31674">
        <v>0</v>
      </c>
    </row>
    <row r="31675" spans="1:3" x14ac:dyDescent="0.25">
      <c r="A31675">
        <v>3570558</v>
      </c>
      <c r="B31675" t="s">
        <v>6754</v>
      </c>
      <c r="C31675">
        <v>0</v>
      </c>
    </row>
    <row r="31676" spans="1:3" x14ac:dyDescent="0.25">
      <c r="A31676">
        <v>3570557</v>
      </c>
      <c r="B31676" t="s">
        <v>25699</v>
      </c>
      <c r="C31676">
        <v>0</v>
      </c>
    </row>
    <row r="31677" spans="1:3" x14ac:dyDescent="0.25">
      <c r="A31677">
        <v>3570562</v>
      </c>
      <c r="B31677" t="s">
        <v>1848</v>
      </c>
      <c r="C31677">
        <v>0</v>
      </c>
    </row>
    <row r="31678" spans="1:3" x14ac:dyDescent="0.25">
      <c r="A31678">
        <v>3570296</v>
      </c>
      <c r="B31678" t="s">
        <v>15742</v>
      </c>
      <c r="C31678">
        <v>0</v>
      </c>
    </row>
    <row r="31679" spans="1:3" x14ac:dyDescent="0.25">
      <c r="A31679">
        <v>3570302</v>
      </c>
      <c r="B31679" t="s">
        <v>25880</v>
      </c>
      <c r="C31679">
        <v>0</v>
      </c>
    </row>
    <row r="31680" spans="1:3" x14ac:dyDescent="0.25">
      <c r="A31680">
        <v>3570304</v>
      </c>
      <c r="B31680" t="s">
        <v>25880</v>
      </c>
      <c r="C31680">
        <v>0</v>
      </c>
    </row>
    <row r="31681" spans="1:3" x14ac:dyDescent="0.25">
      <c r="A31681">
        <v>3570305</v>
      </c>
      <c r="B31681" t="s">
        <v>25598</v>
      </c>
      <c r="C31681">
        <v>0</v>
      </c>
    </row>
    <row r="31682" spans="1:3" x14ac:dyDescent="0.25">
      <c r="A31682">
        <v>3570316</v>
      </c>
      <c r="B31682" t="s">
        <v>50</v>
      </c>
      <c r="C31682">
        <v>0</v>
      </c>
    </row>
    <row r="31683" spans="1:3" x14ac:dyDescent="0.25">
      <c r="A31683">
        <v>3570321</v>
      </c>
      <c r="B31683" t="s">
        <v>25880</v>
      </c>
      <c r="C31683">
        <v>0</v>
      </c>
    </row>
    <row r="31684" spans="1:3" x14ac:dyDescent="0.25">
      <c r="A31684">
        <v>3570325</v>
      </c>
      <c r="B31684" t="s">
        <v>5245</v>
      </c>
      <c r="C31684">
        <v>0</v>
      </c>
    </row>
    <row r="31685" spans="1:3" x14ac:dyDescent="0.25">
      <c r="A31685">
        <v>3570327</v>
      </c>
      <c r="B31685" t="s">
        <v>25563</v>
      </c>
      <c r="C31685">
        <v>0</v>
      </c>
    </row>
    <row r="31686" spans="1:3" x14ac:dyDescent="0.25">
      <c r="A31686">
        <v>3570329</v>
      </c>
      <c r="B31686" t="s">
        <v>1106</v>
      </c>
      <c r="C31686">
        <v>0</v>
      </c>
    </row>
    <row r="31687" spans="1:3" x14ac:dyDescent="0.25">
      <c r="A31687">
        <v>3570336</v>
      </c>
      <c r="B31687" t="s">
        <v>11401</v>
      </c>
      <c r="C31687">
        <v>0</v>
      </c>
    </row>
    <row r="31688" spans="1:3" x14ac:dyDescent="0.25">
      <c r="A31688">
        <v>3570338</v>
      </c>
      <c r="B31688" t="s">
        <v>26021</v>
      </c>
      <c r="C31688">
        <v>0</v>
      </c>
    </row>
    <row r="31689" spans="1:3" x14ac:dyDescent="0.25">
      <c r="A31689">
        <v>3570089</v>
      </c>
      <c r="B31689" t="s">
        <v>7735</v>
      </c>
      <c r="C31689">
        <v>0</v>
      </c>
    </row>
    <row r="31690" spans="1:3" x14ac:dyDescent="0.25">
      <c r="A31690">
        <v>3570090</v>
      </c>
      <c r="B31690" t="s">
        <v>619</v>
      </c>
      <c r="C31690">
        <v>0</v>
      </c>
    </row>
    <row r="31691" spans="1:3" x14ac:dyDescent="0.25">
      <c r="A31691">
        <v>3570104</v>
      </c>
      <c r="B31691" t="s">
        <v>19328</v>
      </c>
      <c r="C31691">
        <v>0</v>
      </c>
    </row>
    <row r="31692" spans="1:3" x14ac:dyDescent="0.25">
      <c r="A31692">
        <v>3570117</v>
      </c>
      <c r="B31692" t="s">
        <v>26083</v>
      </c>
      <c r="C31692">
        <v>0</v>
      </c>
    </row>
    <row r="31693" spans="1:3" x14ac:dyDescent="0.25">
      <c r="A31693">
        <v>3570119</v>
      </c>
      <c r="B31693" t="s">
        <v>6282</v>
      </c>
      <c r="C31693">
        <v>0</v>
      </c>
    </row>
    <row r="31694" spans="1:3" x14ac:dyDescent="0.25">
      <c r="A31694">
        <v>3569789</v>
      </c>
      <c r="B31694" t="s">
        <v>14211</v>
      </c>
      <c r="C31694">
        <v>0</v>
      </c>
    </row>
    <row r="31695" spans="1:3" x14ac:dyDescent="0.25">
      <c r="A31695">
        <v>3569887</v>
      </c>
      <c r="B31695" t="s">
        <v>25526</v>
      </c>
      <c r="C31695">
        <v>0</v>
      </c>
    </row>
    <row r="31696" spans="1:3" x14ac:dyDescent="0.25">
      <c r="A31696">
        <v>3569667</v>
      </c>
      <c r="B31696" t="s">
        <v>25627</v>
      </c>
      <c r="C31696">
        <v>0</v>
      </c>
    </row>
    <row r="31697" spans="1:3" x14ac:dyDescent="0.25">
      <c r="A31697">
        <v>3569672</v>
      </c>
      <c r="B31697" t="s">
        <v>25926</v>
      </c>
      <c r="C31697">
        <v>0</v>
      </c>
    </row>
    <row r="31698" spans="1:3" x14ac:dyDescent="0.25">
      <c r="A31698">
        <v>3569684</v>
      </c>
      <c r="B31698" t="s">
        <v>25927</v>
      </c>
      <c r="C31698">
        <v>0</v>
      </c>
    </row>
    <row r="31699" spans="1:3" x14ac:dyDescent="0.25">
      <c r="A31699">
        <v>3569686</v>
      </c>
      <c r="B31699" t="s">
        <v>25927</v>
      </c>
      <c r="C31699">
        <v>0</v>
      </c>
    </row>
    <row r="31700" spans="1:3" x14ac:dyDescent="0.25">
      <c r="A31700">
        <v>3569697</v>
      </c>
      <c r="B31700" t="s">
        <v>25500</v>
      </c>
      <c r="C31700">
        <v>0</v>
      </c>
    </row>
    <row r="31701" spans="1:3" x14ac:dyDescent="0.25">
      <c r="A31701">
        <v>3569696</v>
      </c>
      <c r="B31701" t="s">
        <v>25927</v>
      </c>
      <c r="C31701">
        <v>0</v>
      </c>
    </row>
    <row r="31702" spans="1:3" x14ac:dyDescent="0.25">
      <c r="A31702">
        <v>3569700</v>
      </c>
      <c r="B31702" t="s">
        <v>25819</v>
      </c>
      <c r="C31702">
        <v>0</v>
      </c>
    </row>
    <row r="31703" spans="1:3" x14ac:dyDescent="0.25">
      <c r="A31703">
        <v>3569706</v>
      </c>
      <c r="B31703" t="s">
        <v>25455</v>
      </c>
      <c r="C31703">
        <v>0</v>
      </c>
    </row>
    <row r="31704" spans="1:3" x14ac:dyDescent="0.25">
      <c r="A31704">
        <v>3569705</v>
      </c>
      <c r="B31704" t="s">
        <v>3250</v>
      </c>
      <c r="C31704">
        <v>0</v>
      </c>
    </row>
    <row r="31705" spans="1:3" x14ac:dyDescent="0.25">
      <c r="A31705">
        <v>3569707</v>
      </c>
      <c r="B31705" t="s">
        <v>1431</v>
      </c>
      <c r="C31705">
        <v>0</v>
      </c>
    </row>
    <row r="31706" spans="1:3" x14ac:dyDescent="0.25">
      <c r="A31706">
        <v>3569709</v>
      </c>
      <c r="B31706" t="s">
        <v>3024</v>
      </c>
      <c r="C31706">
        <v>0</v>
      </c>
    </row>
    <row r="31707" spans="1:3" x14ac:dyDescent="0.25">
      <c r="A31707">
        <v>1771530</v>
      </c>
      <c r="B31707" t="s">
        <v>189</v>
      </c>
      <c r="C31707">
        <v>0</v>
      </c>
    </row>
    <row r="31708" spans="1:3" x14ac:dyDescent="0.25">
      <c r="A31708">
        <v>3569480</v>
      </c>
      <c r="B31708" t="s">
        <v>257</v>
      </c>
      <c r="C31708">
        <v>0</v>
      </c>
    </row>
    <row r="31709" spans="1:3" x14ac:dyDescent="0.25">
      <c r="A31709">
        <v>3569482</v>
      </c>
      <c r="B31709" t="s">
        <v>257</v>
      </c>
      <c r="C31709">
        <v>0</v>
      </c>
    </row>
    <row r="31710" spans="1:3" x14ac:dyDescent="0.25">
      <c r="A31710">
        <v>3569492</v>
      </c>
      <c r="B31710" t="s">
        <v>9056</v>
      </c>
      <c r="C31710">
        <v>0</v>
      </c>
    </row>
    <row r="31711" spans="1:3" x14ac:dyDescent="0.25">
      <c r="A31711">
        <v>3569497</v>
      </c>
      <c r="B31711" t="s">
        <v>257</v>
      </c>
      <c r="C31711">
        <v>0</v>
      </c>
    </row>
    <row r="31712" spans="1:3" x14ac:dyDescent="0.25">
      <c r="A31712">
        <v>3569499</v>
      </c>
      <c r="B31712" t="s">
        <v>4296</v>
      </c>
      <c r="C31712">
        <v>0</v>
      </c>
    </row>
    <row r="31713" spans="1:3" x14ac:dyDescent="0.25">
      <c r="A31713">
        <v>3569500</v>
      </c>
      <c r="B31713" t="s">
        <v>14382</v>
      </c>
      <c r="C31713">
        <v>0</v>
      </c>
    </row>
    <row r="31714" spans="1:3" x14ac:dyDescent="0.25">
      <c r="A31714">
        <v>3569504</v>
      </c>
      <c r="B31714" t="s">
        <v>25539</v>
      </c>
      <c r="C31714">
        <v>0</v>
      </c>
    </row>
    <row r="31715" spans="1:3" x14ac:dyDescent="0.25">
      <c r="A31715">
        <v>3569503</v>
      </c>
      <c r="B31715" t="s">
        <v>874</v>
      </c>
      <c r="C31715">
        <v>0</v>
      </c>
    </row>
    <row r="31716" spans="1:3" x14ac:dyDescent="0.25">
      <c r="A31716">
        <v>3569502</v>
      </c>
      <c r="B31716" t="s">
        <v>25849</v>
      </c>
      <c r="C31716">
        <v>0</v>
      </c>
    </row>
    <row r="31717" spans="1:3" x14ac:dyDescent="0.25">
      <c r="A31717">
        <v>3569506</v>
      </c>
      <c r="B31717" t="s">
        <v>26169</v>
      </c>
      <c r="C31717">
        <v>0</v>
      </c>
    </row>
    <row r="31718" spans="1:3" x14ac:dyDescent="0.25">
      <c r="A31718">
        <v>3569505</v>
      </c>
      <c r="B31718" t="s">
        <v>25560</v>
      </c>
      <c r="C31718">
        <v>0</v>
      </c>
    </row>
    <row r="31719" spans="1:3" x14ac:dyDescent="0.25">
      <c r="A31719">
        <v>3569155</v>
      </c>
      <c r="B31719" t="s">
        <v>25687</v>
      </c>
      <c r="C31719">
        <v>0</v>
      </c>
    </row>
    <row r="31720" spans="1:3" x14ac:dyDescent="0.25">
      <c r="A31720">
        <v>3569176</v>
      </c>
      <c r="B31720" t="s">
        <v>25473</v>
      </c>
      <c r="C31720">
        <v>0</v>
      </c>
    </row>
    <row r="31721" spans="1:3" x14ac:dyDescent="0.25">
      <c r="A31721">
        <v>3569251</v>
      </c>
      <c r="B31721" t="s">
        <v>130</v>
      </c>
      <c r="C31721">
        <v>0</v>
      </c>
    </row>
    <row r="31722" spans="1:3" x14ac:dyDescent="0.25">
      <c r="A31722">
        <v>3569276</v>
      </c>
      <c r="B31722" t="s">
        <v>26103</v>
      </c>
      <c r="C31722">
        <v>0</v>
      </c>
    </row>
    <row r="31723" spans="1:3" x14ac:dyDescent="0.25">
      <c r="A31723">
        <v>3569281</v>
      </c>
      <c r="B31723" t="s">
        <v>1790</v>
      </c>
      <c r="C31723">
        <v>0</v>
      </c>
    </row>
    <row r="31724" spans="1:3" x14ac:dyDescent="0.25">
      <c r="A31724">
        <v>3569296</v>
      </c>
      <c r="B31724" t="s">
        <v>7495</v>
      </c>
      <c r="C31724">
        <v>0</v>
      </c>
    </row>
    <row r="31725" spans="1:3" x14ac:dyDescent="0.25">
      <c r="A31725">
        <v>3569295</v>
      </c>
      <c r="B31725" t="s">
        <v>25770</v>
      </c>
      <c r="C31725">
        <v>0</v>
      </c>
    </row>
    <row r="31726" spans="1:3" x14ac:dyDescent="0.25">
      <c r="A31726">
        <v>3569304</v>
      </c>
      <c r="B31726" t="s">
        <v>25901</v>
      </c>
      <c r="C31726">
        <v>0</v>
      </c>
    </row>
    <row r="31727" spans="1:3" x14ac:dyDescent="0.25">
      <c r="A31727">
        <v>3569299</v>
      </c>
      <c r="B31727" t="s">
        <v>26174</v>
      </c>
      <c r="C31727">
        <v>0</v>
      </c>
    </row>
    <row r="31728" spans="1:3" x14ac:dyDescent="0.25">
      <c r="A31728">
        <v>3569305</v>
      </c>
      <c r="B31728" t="s">
        <v>19116</v>
      </c>
      <c r="C31728">
        <v>0</v>
      </c>
    </row>
    <row r="31729" spans="1:3" x14ac:dyDescent="0.25">
      <c r="A31729">
        <v>3569047</v>
      </c>
      <c r="B31729" t="s">
        <v>5093</v>
      </c>
      <c r="C31729">
        <v>0</v>
      </c>
    </row>
    <row r="31730" spans="1:3" x14ac:dyDescent="0.25">
      <c r="A31730">
        <v>3569046</v>
      </c>
      <c r="B31730" t="s">
        <v>25778</v>
      </c>
      <c r="C31730">
        <v>0</v>
      </c>
    </row>
    <row r="31731" spans="1:3" x14ac:dyDescent="0.25">
      <c r="A31731">
        <v>3569050</v>
      </c>
      <c r="B31731" t="s">
        <v>25609</v>
      </c>
      <c r="C31731">
        <v>0</v>
      </c>
    </row>
    <row r="31732" spans="1:3" x14ac:dyDescent="0.25">
      <c r="A31732">
        <v>3569052</v>
      </c>
      <c r="B31732" t="s">
        <v>25882</v>
      </c>
      <c r="C31732">
        <v>0</v>
      </c>
    </row>
    <row r="31733" spans="1:3" x14ac:dyDescent="0.25">
      <c r="A31733">
        <v>3569063</v>
      </c>
      <c r="B31733" t="s">
        <v>19698</v>
      </c>
      <c r="C31733">
        <v>0</v>
      </c>
    </row>
    <row r="31734" spans="1:3" x14ac:dyDescent="0.25">
      <c r="A31734">
        <v>3568443</v>
      </c>
      <c r="B31734" t="s">
        <v>20830</v>
      </c>
      <c r="C31734">
        <v>0</v>
      </c>
    </row>
    <row r="31735" spans="1:3" x14ac:dyDescent="0.25">
      <c r="A31735">
        <v>3568439</v>
      </c>
      <c r="B31735" t="s">
        <v>2970</v>
      </c>
      <c r="C31735">
        <v>0</v>
      </c>
    </row>
    <row r="31736" spans="1:3" x14ac:dyDescent="0.25">
      <c r="A31736">
        <v>3568438</v>
      </c>
      <c r="B31736" t="s">
        <v>16819</v>
      </c>
      <c r="C31736">
        <v>0</v>
      </c>
    </row>
    <row r="31737" spans="1:3" x14ac:dyDescent="0.25">
      <c r="A31737">
        <v>3568437</v>
      </c>
      <c r="B31737" t="s">
        <v>21324</v>
      </c>
      <c r="C31737">
        <v>0</v>
      </c>
    </row>
    <row r="31738" spans="1:3" x14ac:dyDescent="0.25">
      <c r="A31738">
        <v>3568428</v>
      </c>
      <c r="B31738" t="s">
        <v>26108</v>
      </c>
      <c r="C31738">
        <v>0</v>
      </c>
    </row>
    <row r="31739" spans="1:3" x14ac:dyDescent="0.25">
      <c r="A31739">
        <v>3568424</v>
      </c>
      <c r="B31739" t="s">
        <v>16827</v>
      </c>
      <c r="C31739">
        <v>0</v>
      </c>
    </row>
    <row r="31740" spans="1:3" x14ac:dyDescent="0.25">
      <c r="A31740">
        <v>3568421</v>
      </c>
      <c r="B31740" t="s">
        <v>26186</v>
      </c>
      <c r="C31740">
        <v>0</v>
      </c>
    </row>
    <row r="31741" spans="1:3" x14ac:dyDescent="0.25">
      <c r="A31741">
        <v>3568420</v>
      </c>
      <c r="B31741" t="s">
        <v>21791</v>
      </c>
      <c r="C31741">
        <v>0</v>
      </c>
    </row>
    <row r="31742" spans="1:3" x14ac:dyDescent="0.25">
      <c r="A31742">
        <v>3568416</v>
      </c>
      <c r="B31742" t="s">
        <v>5052</v>
      </c>
      <c r="C31742">
        <v>0</v>
      </c>
    </row>
    <row r="31743" spans="1:3" x14ac:dyDescent="0.25">
      <c r="A31743">
        <v>3568404</v>
      </c>
      <c r="B31743" t="s">
        <v>25807</v>
      </c>
      <c r="C31743">
        <v>0</v>
      </c>
    </row>
    <row r="31744" spans="1:3" x14ac:dyDescent="0.25">
      <c r="A31744">
        <v>3568557</v>
      </c>
      <c r="B31744" t="s">
        <v>19116</v>
      </c>
      <c r="C31744">
        <v>0</v>
      </c>
    </row>
    <row r="31745" spans="1:3" x14ac:dyDescent="0.25">
      <c r="A31745">
        <v>3568653</v>
      </c>
      <c r="B31745" t="s">
        <v>25697</v>
      </c>
      <c r="C31745">
        <v>0</v>
      </c>
    </row>
    <row r="31746" spans="1:3" x14ac:dyDescent="0.25">
      <c r="A31746">
        <v>3568663</v>
      </c>
      <c r="B31746" t="s">
        <v>349</v>
      </c>
      <c r="C31746">
        <v>0</v>
      </c>
    </row>
    <row r="31747" spans="1:3" x14ac:dyDescent="0.25">
      <c r="A31747">
        <v>3568664</v>
      </c>
      <c r="B31747" t="s">
        <v>25810</v>
      </c>
      <c r="C31747">
        <v>0</v>
      </c>
    </row>
    <row r="31748" spans="1:3" x14ac:dyDescent="0.25">
      <c r="A31748">
        <v>3568671</v>
      </c>
      <c r="B31748" t="s">
        <v>25869</v>
      </c>
      <c r="C31748">
        <v>0</v>
      </c>
    </row>
    <row r="31749" spans="1:3" x14ac:dyDescent="0.25">
      <c r="A31749">
        <v>3568674</v>
      </c>
      <c r="B31749" t="s">
        <v>2263</v>
      </c>
      <c r="C31749">
        <v>0</v>
      </c>
    </row>
    <row r="31750" spans="1:3" x14ac:dyDescent="0.25">
      <c r="A31750">
        <v>3568355</v>
      </c>
      <c r="B31750" t="s">
        <v>25466</v>
      </c>
      <c r="C31750">
        <v>0</v>
      </c>
    </row>
    <row r="31751" spans="1:3" x14ac:dyDescent="0.25">
      <c r="A31751">
        <v>2501405</v>
      </c>
      <c r="B31751" t="s">
        <v>25940</v>
      </c>
      <c r="C31751">
        <v>0</v>
      </c>
    </row>
    <row r="31752" spans="1:3" x14ac:dyDescent="0.25">
      <c r="A31752">
        <v>3568360</v>
      </c>
      <c r="B31752" t="s">
        <v>6668</v>
      </c>
      <c r="C31752">
        <v>0</v>
      </c>
    </row>
    <row r="31753" spans="1:3" x14ac:dyDescent="0.25">
      <c r="A31753">
        <v>3568361</v>
      </c>
      <c r="B31753" t="s">
        <v>17786</v>
      </c>
      <c r="C31753">
        <v>0</v>
      </c>
    </row>
    <row r="31754" spans="1:3" x14ac:dyDescent="0.25">
      <c r="A31754">
        <v>3568364</v>
      </c>
      <c r="B31754" t="s">
        <v>25475</v>
      </c>
      <c r="C31754">
        <v>0</v>
      </c>
    </row>
    <row r="31755" spans="1:3" x14ac:dyDescent="0.25">
      <c r="A31755">
        <v>3568362</v>
      </c>
      <c r="B31755" t="s">
        <v>8343</v>
      </c>
      <c r="C31755">
        <v>0</v>
      </c>
    </row>
    <row r="31756" spans="1:3" x14ac:dyDescent="0.25">
      <c r="A31756">
        <v>3568369</v>
      </c>
      <c r="B31756" t="s">
        <v>25553</v>
      </c>
      <c r="C31756">
        <v>0</v>
      </c>
    </row>
    <row r="31757" spans="1:3" x14ac:dyDescent="0.25">
      <c r="A31757">
        <v>3568370</v>
      </c>
      <c r="B31757" t="s">
        <v>1838</v>
      </c>
      <c r="C31757">
        <v>0</v>
      </c>
    </row>
    <row r="31758" spans="1:3" x14ac:dyDescent="0.25">
      <c r="A31758">
        <v>3568371</v>
      </c>
      <c r="B31758" t="s">
        <v>25562</v>
      </c>
      <c r="C31758">
        <v>0</v>
      </c>
    </row>
    <row r="31759" spans="1:3" x14ac:dyDescent="0.25">
      <c r="A31759">
        <v>3568373</v>
      </c>
      <c r="B31759" t="s">
        <v>25909</v>
      </c>
      <c r="C31759">
        <v>0</v>
      </c>
    </row>
    <row r="31760" spans="1:3" x14ac:dyDescent="0.25">
      <c r="A31760">
        <v>3568376</v>
      </c>
      <c r="B31760" t="s">
        <v>14033</v>
      </c>
      <c r="C31760">
        <v>0</v>
      </c>
    </row>
    <row r="31761" spans="1:3" x14ac:dyDescent="0.25">
      <c r="A31761">
        <v>3568024</v>
      </c>
      <c r="B31761" t="s">
        <v>25795</v>
      </c>
      <c r="C31761">
        <v>0</v>
      </c>
    </row>
    <row r="31762" spans="1:3" x14ac:dyDescent="0.25">
      <c r="A31762">
        <v>3568109</v>
      </c>
      <c r="B31762" t="s">
        <v>25923</v>
      </c>
      <c r="C31762">
        <v>0</v>
      </c>
    </row>
    <row r="31763" spans="1:3" x14ac:dyDescent="0.25">
      <c r="A31763">
        <v>3568154</v>
      </c>
      <c r="B31763" t="s">
        <v>2301</v>
      </c>
      <c r="C31763">
        <v>0</v>
      </c>
    </row>
    <row r="31764" spans="1:3" x14ac:dyDescent="0.25">
      <c r="A31764">
        <v>3568164</v>
      </c>
      <c r="B31764" t="s">
        <v>14645</v>
      </c>
      <c r="C31764">
        <v>0</v>
      </c>
    </row>
    <row r="31765" spans="1:3" x14ac:dyDescent="0.25">
      <c r="A31765">
        <v>3568170</v>
      </c>
      <c r="B31765" t="s">
        <v>25636</v>
      </c>
      <c r="C31765">
        <v>0</v>
      </c>
    </row>
    <row r="31766" spans="1:3" x14ac:dyDescent="0.25">
      <c r="A31766">
        <v>3568172</v>
      </c>
      <c r="B31766" t="s">
        <v>1610</v>
      </c>
      <c r="C31766">
        <v>0</v>
      </c>
    </row>
    <row r="31767" spans="1:3" x14ac:dyDescent="0.25">
      <c r="A31767">
        <v>3568173</v>
      </c>
      <c r="B31767" t="s">
        <v>25795</v>
      </c>
      <c r="C31767">
        <v>0</v>
      </c>
    </row>
    <row r="31768" spans="1:3" x14ac:dyDescent="0.25">
      <c r="A31768">
        <v>3568175</v>
      </c>
      <c r="B31768" t="s">
        <v>5052</v>
      </c>
      <c r="C31768">
        <v>0</v>
      </c>
    </row>
    <row r="31769" spans="1:3" x14ac:dyDescent="0.25">
      <c r="A31769">
        <v>3568177</v>
      </c>
      <c r="B31769" t="s">
        <v>5367</v>
      </c>
      <c r="C31769">
        <v>0</v>
      </c>
    </row>
    <row r="31770" spans="1:3" x14ac:dyDescent="0.25">
      <c r="A31770">
        <v>3568185</v>
      </c>
      <c r="B31770" t="s">
        <v>7178</v>
      </c>
      <c r="C31770">
        <v>0</v>
      </c>
    </row>
    <row r="31771" spans="1:3" x14ac:dyDescent="0.25">
      <c r="A31771">
        <v>3568188</v>
      </c>
      <c r="B31771" t="s">
        <v>6599</v>
      </c>
      <c r="C31771">
        <v>0</v>
      </c>
    </row>
    <row r="31772" spans="1:3" x14ac:dyDescent="0.25">
      <c r="A31772">
        <v>6024827</v>
      </c>
      <c r="B31772" t="s">
        <v>25681</v>
      </c>
      <c r="C31772">
        <v>0</v>
      </c>
    </row>
    <row r="31773" spans="1:3" x14ac:dyDescent="0.25">
      <c r="A31773">
        <v>3567981</v>
      </c>
      <c r="B31773" t="s">
        <v>329</v>
      </c>
      <c r="C31773">
        <v>0</v>
      </c>
    </row>
    <row r="31774" spans="1:3" x14ac:dyDescent="0.25">
      <c r="A31774">
        <v>3567985</v>
      </c>
      <c r="B31774" t="s">
        <v>1038</v>
      </c>
      <c r="C31774">
        <v>0</v>
      </c>
    </row>
    <row r="31775" spans="1:3" x14ac:dyDescent="0.25">
      <c r="A31775">
        <v>3567995</v>
      </c>
      <c r="B31775" t="s">
        <v>6180</v>
      </c>
      <c r="C31775">
        <v>0</v>
      </c>
    </row>
    <row r="31776" spans="1:3" x14ac:dyDescent="0.25">
      <c r="A31776">
        <v>3567996</v>
      </c>
      <c r="B31776" t="s">
        <v>20892</v>
      </c>
      <c r="C31776">
        <v>0</v>
      </c>
    </row>
    <row r="31777" spans="1:3" x14ac:dyDescent="0.25">
      <c r="A31777">
        <v>3567820</v>
      </c>
      <c r="B31777" t="s">
        <v>25937</v>
      </c>
      <c r="C31777">
        <v>0</v>
      </c>
    </row>
    <row r="31778" spans="1:3" x14ac:dyDescent="0.25">
      <c r="A31778">
        <v>3567834</v>
      </c>
      <c r="B31778" t="s">
        <v>3399</v>
      </c>
      <c r="C31778">
        <v>0</v>
      </c>
    </row>
    <row r="31779" spans="1:3" x14ac:dyDescent="0.25">
      <c r="A31779">
        <v>3567838</v>
      </c>
      <c r="B31779" t="s">
        <v>25512</v>
      </c>
      <c r="C31779">
        <v>0</v>
      </c>
    </row>
    <row r="31780" spans="1:3" x14ac:dyDescent="0.25">
      <c r="A31780">
        <v>3567847</v>
      </c>
      <c r="B31780" t="s">
        <v>26017</v>
      </c>
      <c r="C31780">
        <v>0</v>
      </c>
    </row>
    <row r="31781" spans="1:3" x14ac:dyDescent="0.25">
      <c r="A31781">
        <v>3567852</v>
      </c>
      <c r="B31781" t="s">
        <v>25599</v>
      </c>
      <c r="C31781">
        <v>0</v>
      </c>
    </row>
    <row r="31782" spans="1:3" x14ac:dyDescent="0.25">
      <c r="A31782">
        <v>3567672</v>
      </c>
      <c r="B31782" t="s">
        <v>3321</v>
      </c>
      <c r="C31782">
        <v>0</v>
      </c>
    </row>
    <row r="31783" spans="1:3" x14ac:dyDescent="0.25">
      <c r="A31783">
        <v>3567671</v>
      </c>
      <c r="B31783" t="s">
        <v>25838</v>
      </c>
      <c r="C31783">
        <v>0</v>
      </c>
    </row>
    <row r="31784" spans="1:3" x14ac:dyDescent="0.25">
      <c r="A31784">
        <v>3567422</v>
      </c>
      <c r="B31784" t="s">
        <v>25931</v>
      </c>
      <c r="C31784">
        <v>0</v>
      </c>
    </row>
    <row r="31785" spans="1:3" x14ac:dyDescent="0.25">
      <c r="A31785">
        <v>3567519</v>
      </c>
      <c r="B31785" t="s">
        <v>25919</v>
      </c>
      <c r="C31785">
        <v>0</v>
      </c>
    </row>
    <row r="31786" spans="1:3" x14ac:dyDescent="0.25">
      <c r="A31786">
        <v>3567526</v>
      </c>
      <c r="B31786" t="s">
        <v>12770</v>
      </c>
      <c r="C31786">
        <v>0</v>
      </c>
    </row>
    <row r="31787" spans="1:3" x14ac:dyDescent="0.25">
      <c r="A31787">
        <v>3567529</v>
      </c>
      <c r="B31787" t="s">
        <v>25539</v>
      </c>
      <c r="C31787">
        <v>0</v>
      </c>
    </row>
    <row r="31788" spans="1:3" x14ac:dyDescent="0.25">
      <c r="A31788">
        <v>3567532</v>
      </c>
      <c r="B31788" t="s">
        <v>1783</v>
      </c>
      <c r="C31788">
        <v>0</v>
      </c>
    </row>
    <row r="31789" spans="1:3" x14ac:dyDescent="0.25">
      <c r="A31789">
        <v>3567246</v>
      </c>
      <c r="B31789" t="s">
        <v>10832</v>
      </c>
      <c r="C31789">
        <v>0</v>
      </c>
    </row>
    <row r="31790" spans="1:3" x14ac:dyDescent="0.25">
      <c r="A31790">
        <v>3567081</v>
      </c>
      <c r="B31790" t="s">
        <v>25785</v>
      </c>
      <c r="C31790">
        <v>0</v>
      </c>
    </row>
    <row r="31791" spans="1:3" x14ac:dyDescent="0.25">
      <c r="A31791">
        <v>3567092</v>
      </c>
      <c r="B31791" t="s">
        <v>25819</v>
      </c>
      <c r="C31791">
        <v>0</v>
      </c>
    </row>
    <row r="31792" spans="1:3" x14ac:dyDescent="0.25">
      <c r="A31792">
        <v>3566835</v>
      </c>
      <c r="B31792" t="s">
        <v>25679</v>
      </c>
      <c r="C31792">
        <v>0</v>
      </c>
    </row>
    <row r="31793" spans="1:3" x14ac:dyDescent="0.25">
      <c r="A31793">
        <v>3566880</v>
      </c>
      <c r="B31793" t="s">
        <v>25778</v>
      </c>
      <c r="C31793">
        <v>0</v>
      </c>
    </row>
    <row r="31794" spans="1:3" x14ac:dyDescent="0.25">
      <c r="A31794">
        <v>3566910</v>
      </c>
      <c r="B31794" t="s">
        <v>19525</v>
      </c>
      <c r="C31794">
        <v>0</v>
      </c>
    </row>
    <row r="31795" spans="1:3" x14ac:dyDescent="0.25">
      <c r="A31795">
        <v>3566921</v>
      </c>
      <c r="B31795" t="s">
        <v>25429</v>
      </c>
      <c r="C31795">
        <v>0</v>
      </c>
    </row>
    <row r="31796" spans="1:3" x14ac:dyDescent="0.25">
      <c r="A31796">
        <v>3566924</v>
      </c>
      <c r="B31796" t="s">
        <v>130</v>
      </c>
      <c r="C31796">
        <v>0</v>
      </c>
    </row>
    <row r="31797" spans="1:3" x14ac:dyDescent="0.25">
      <c r="A31797">
        <v>3566923</v>
      </c>
      <c r="B31797" t="s">
        <v>25555</v>
      </c>
      <c r="C31797">
        <v>0</v>
      </c>
    </row>
    <row r="31798" spans="1:3" x14ac:dyDescent="0.25">
      <c r="A31798">
        <v>3566928</v>
      </c>
      <c r="B31798" t="s">
        <v>7078</v>
      </c>
      <c r="C31798">
        <v>0</v>
      </c>
    </row>
    <row r="31799" spans="1:3" x14ac:dyDescent="0.25">
      <c r="A31799">
        <v>3566932</v>
      </c>
      <c r="B31799" t="s">
        <v>25883</v>
      </c>
      <c r="C31799">
        <v>0</v>
      </c>
    </row>
    <row r="31800" spans="1:3" x14ac:dyDescent="0.25">
      <c r="A31800">
        <v>3566763</v>
      </c>
      <c r="B31800" t="s">
        <v>25432</v>
      </c>
      <c r="C31800">
        <v>0</v>
      </c>
    </row>
    <row r="31801" spans="1:3" x14ac:dyDescent="0.25">
      <c r="A31801">
        <v>3566769</v>
      </c>
      <c r="B31801" t="s">
        <v>25450</v>
      </c>
      <c r="C31801">
        <v>0</v>
      </c>
    </row>
    <row r="31802" spans="1:3" x14ac:dyDescent="0.25">
      <c r="A31802">
        <v>3566772</v>
      </c>
      <c r="B31802" t="s">
        <v>25561</v>
      </c>
      <c r="C31802">
        <v>0</v>
      </c>
    </row>
    <row r="31803" spans="1:3" x14ac:dyDescent="0.25">
      <c r="A31803">
        <v>3566778</v>
      </c>
      <c r="B31803" t="s">
        <v>163</v>
      </c>
      <c r="C31803">
        <v>0</v>
      </c>
    </row>
    <row r="31804" spans="1:3" x14ac:dyDescent="0.25">
      <c r="A31804">
        <v>3566596</v>
      </c>
      <c r="B31804" t="s">
        <v>25564</v>
      </c>
      <c r="C31804">
        <v>0</v>
      </c>
    </row>
    <row r="31805" spans="1:3" x14ac:dyDescent="0.25">
      <c r="A31805">
        <v>3566598</v>
      </c>
      <c r="B31805" t="s">
        <v>25537</v>
      </c>
      <c r="C31805">
        <v>0</v>
      </c>
    </row>
    <row r="31806" spans="1:3" x14ac:dyDescent="0.25">
      <c r="A31806">
        <v>3566600</v>
      </c>
      <c r="B31806" t="s">
        <v>25462</v>
      </c>
      <c r="C31806">
        <v>0</v>
      </c>
    </row>
    <row r="31807" spans="1:3" x14ac:dyDescent="0.25">
      <c r="A31807">
        <v>3566601</v>
      </c>
      <c r="B31807" t="s">
        <v>1614</v>
      </c>
      <c r="C31807">
        <v>0</v>
      </c>
    </row>
    <row r="31808" spans="1:3" x14ac:dyDescent="0.25">
      <c r="A31808">
        <v>3566605</v>
      </c>
      <c r="B31808" t="s">
        <v>478</v>
      </c>
      <c r="C31808">
        <v>0</v>
      </c>
    </row>
    <row r="31809" spans="1:3" x14ac:dyDescent="0.25">
      <c r="A31809">
        <v>3566608</v>
      </c>
      <c r="B31809" t="s">
        <v>1056</v>
      </c>
      <c r="C31809">
        <v>0</v>
      </c>
    </row>
    <row r="31810" spans="1:3" x14ac:dyDescent="0.25">
      <c r="A31810">
        <v>3566619</v>
      </c>
      <c r="B31810" t="s">
        <v>8210</v>
      </c>
      <c r="C31810">
        <v>0</v>
      </c>
    </row>
    <row r="31811" spans="1:3" x14ac:dyDescent="0.25">
      <c r="A31811">
        <v>3566615</v>
      </c>
      <c r="B31811" t="s">
        <v>1244</v>
      </c>
      <c r="C31811">
        <v>0</v>
      </c>
    </row>
    <row r="31812" spans="1:3" x14ac:dyDescent="0.25">
      <c r="A31812">
        <v>3566613</v>
      </c>
      <c r="B31812" t="s">
        <v>18680</v>
      </c>
      <c r="C31812">
        <v>0</v>
      </c>
    </row>
    <row r="31813" spans="1:3" x14ac:dyDescent="0.25">
      <c r="A31813">
        <v>3566390</v>
      </c>
      <c r="B31813" t="s">
        <v>25594</v>
      </c>
      <c r="C31813">
        <v>0</v>
      </c>
    </row>
    <row r="31814" spans="1:3" x14ac:dyDescent="0.25">
      <c r="A31814">
        <v>3565816</v>
      </c>
      <c r="B31814" t="s">
        <v>14049</v>
      </c>
      <c r="C31814">
        <v>0</v>
      </c>
    </row>
    <row r="31815" spans="1:3" x14ac:dyDescent="0.25">
      <c r="A31815">
        <v>3565912</v>
      </c>
      <c r="B31815" t="s">
        <v>25741</v>
      </c>
      <c r="C31815">
        <v>0</v>
      </c>
    </row>
    <row r="31816" spans="1:3" x14ac:dyDescent="0.25">
      <c r="A31816">
        <v>3565700</v>
      </c>
      <c r="B31816" t="s">
        <v>11167</v>
      </c>
      <c r="C31816">
        <v>0</v>
      </c>
    </row>
    <row r="31817" spans="1:3" x14ac:dyDescent="0.25">
      <c r="A31817">
        <v>3565781</v>
      </c>
      <c r="B31817" t="s">
        <v>4656</v>
      </c>
      <c r="C31817">
        <v>0</v>
      </c>
    </row>
    <row r="31818" spans="1:3" x14ac:dyDescent="0.25">
      <c r="A31818">
        <v>3565788</v>
      </c>
      <c r="B31818" t="s">
        <v>6388</v>
      </c>
      <c r="C31818">
        <v>0</v>
      </c>
    </row>
    <row r="31819" spans="1:3" x14ac:dyDescent="0.25">
      <c r="A31819">
        <v>3565785</v>
      </c>
      <c r="B31819" t="s">
        <v>25547</v>
      </c>
      <c r="C31819">
        <v>0</v>
      </c>
    </row>
    <row r="31820" spans="1:3" x14ac:dyDescent="0.25">
      <c r="A31820">
        <v>3565784</v>
      </c>
      <c r="B31820" t="s">
        <v>1722</v>
      </c>
      <c r="C31820">
        <v>0</v>
      </c>
    </row>
    <row r="31821" spans="1:3" x14ac:dyDescent="0.25">
      <c r="A31821">
        <v>3565799</v>
      </c>
      <c r="B31821" t="s">
        <v>26138</v>
      </c>
      <c r="C31821">
        <v>0</v>
      </c>
    </row>
    <row r="31822" spans="1:3" x14ac:dyDescent="0.25">
      <c r="A31822">
        <v>3565592</v>
      </c>
      <c r="B31822" t="s">
        <v>25988</v>
      </c>
      <c r="C31822">
        <v>0</v>
      </c>
    </row>
    <row r="31823" spans="1:3" x14ac:dyDescent="0.25">
      <c r="A31823">
        <v>3565400</v>
      </c>
      <c r="B31823" t="s">
        <v>1360</v>
      </c>
      <c r="C31823">
        <v>0</v>
      </c>
    </row>
    <row r="31824" spans="1:3" x14ac:dyDescent="0.25">
      <c r="A31824">
        <v>3565405</v>
      </c>
      <c r="B31824" t="s">
        <v>25473</v>
      </c>
      <c r="C31824">
        <v>0</v>
      </c>
    </row>
    <row r="31825" spans="1:3" x14ac:dyDescent="0.25">
      <c r="A31825">
        <v>3565218</v>
      </c>
      <c r="B31825" t="s">
        <v>26024</v>
      </c>
      <c r="C31825">
        <v>0</v>
      </c>
    </row>
    <row r="31826" spans="1:3" x14ac:dyDescent="0.25">
      <c r="A31826">
        <v>3565229</v>
      </c>
      <c r="B31826" t="s">
        <v>9259</v>
      </c>
      <c r="C31826">
        <v>0</v>
      </c>
    </row>
    <row r="31827" spans="1:3" x14ac:dyDescent="0.25">
      <c r="A31827">
        <v>3565232</v>
      </c>
      <c r="B31827" t="s">
        <v>25862</v>
      </c>
      <c r="C31827">
        <v>0</v>
      </c>
    </row>
    <row r="31828" spans="1:3" x14ac:dyDescent="0.25">
      <c r="A31828">
        <v>3564719</v>
      </c>
      <c r="B31828" t="s">
        <v>612</v>
      </c>
      <c r="C31828">
        <v>0</v>
      </c>
    </row>
    <row r="31829" spans="1:3" x14ac:dyDescent="0.25">
      <c r="A31829">
        <v>3564718</v>
      </c>
      <c r="B31829" t="s">
        <v>15987</v>
      </c>
      <c r="C31829">
        <v>0</v>
      </c>
    </row>
    <row r="31830" spans="1:3" x14ac:dyDescent="0.25">
      <c r="A31830">
        <v>3564717</v>
      </c>
      <c r="B31830" t="s">
        <v>368</v>
      </c>
      <c r="C31830">
        <v>0</v>
      </c>
    </row>
    <row r="31831" spans="1:3" x14ac:dyDescent="0.25">
      <c r="A31831">
        <v>3564716</v>
      </c>
      <c r="B31831" t="s">
        <v>21324</v>
      </c>
      <c r="C31831">
        <v>0</v>
      </c>
    </row>
    <row r="31832" spans="1:3" x14ac:dyDescent="0.25">
      <c r="A31832">
        <v>3564707</v>
      </c>
      <c r="B31832" t="s">
        <v>124</v>
      </c>
      <c r="C31832">
        <v>0</v>
      </c>
    </row>
    <row r="31833" spans="1:3" x14ac:dyDescent="0.25">
      <c r="A31833">
        <v>3564699</v>
      </c>
      <c r="B31833" t="s">
        <v>25429</v>
      </c>
      <c r="C31833">
        <v>0</v>
      </c>
    </row>
    <row r="31834" spans="1:3" x14ac:dyDescent="0.25">
      <c r="A31834">
        <v>3564698</v>
      </c>
      <c r="B31834" t="s">
        <v>13713</v>
      </c>
      <c r="C31834">
        <v>0</v>
      </c>
    </row>
    <row r="31835" spans="1:3" x14ac:dyDescent="0.25">
      <c r="A31835">
        <v>3564697</v>
      </c>
      <c r="B31835" t="s">
        <v>9216</v>
      </c>
      <c r="C31835">
        <v>0</v>
      </c>
    </row>
    <row r="31836" spans="1:3" x14ac:dyDescent="0.25">
      <c r="A31836">
        <v>3564696</v>
      </c>
      <c r="B31836" t="s">
        <v>25794</v>
      </c>
      <c r="C31836">
        <v>0</v>
      </c>
    </row>
    <row r="31837" spans="1:3" x14ac:dyDescent="0.25">
      <c r="A31837">
        <v>3564692</v>
      </c>
      <c r="B31837" t="s">
        <v>13700</v>
      </c>
      <c r="C31837">
        <v>0</v>
      </c>
    </row>
    <row r="31838" spans="1:3" x14ac:dyDescent="0.25">
      <c r="A31838">
        <v>3564691</v>
      </c>
      <c r="B31838" t="s">
        <v>176</v>
      </c>
      <c r="C31838">
        <v>1</v>
      </c>
    </row>
    <row r="31839" spans="1:3" x14ac:dyDescent="0.25">
      <c r="A31839">
        <v>3564690</v>
      </c>
      <c r="B31839" t="s">
        <v>19223</v>
      </c>
      <c r="C31839">
        <v>0</v>
      </c>
    </row>
    <row r="31840" spans="1:3" x14ac:dyDescent="0.25">
      <c r="A31840">
        <v>3564685</v>
      </c>
      <c r="B31840" t="s">
        <v>25842</v>
      </c>
      <c r="C31840">
        <v>0</v>
      </c>
    </row>
    <row r="31841" spans="1:3" x14ac:dyDescent="0.25">
      <c r="A31841">
        <v>3564684</v>
      </c>
      <c r="B31841" t="s">
        <v>14886</v>
      </c>
      <c r="C31841">
        <v>0</v>
      </c>
    </row>
    <row r="31842" spans="1:3" x14ac:dyDescent="0.25">
      <c r="A31842">
        <v>3564683</v>
      </c>
      <c r="B31842" t="s">
        <v>21281</v>
      </c>
      <c r="C31842">
        <v>0</v>
      </c>
    </row>
    <row r="31843" spans="1:3" x14ac:dyDescent="0.25">
      <c r="A31843">
        <v>3564861</v>
      </c>
      <c r="B31843" t="s">
        <v>25547</v>
      </c>
      <c r="C31843">
        <v>0</v>
      </c>
    </row>
    <row r="31844" spans="1:3" x14ac:dyDescent="0.25">
      <c r="A31844">
        <v>3564887</v>
      </c>
      <c r="B31844" t="s">
        <v>25709</v>
      </c>
      <c r="C31844">
        <v>0</v>
      </c>
    </row>
    <row r="31845" spans="1:3" x14ac:dyDescent="0.25">
      <c r="A31845">
        <v>3564893</v>
      </c>
      <c r="B31845" t="s">
        <v>25558</v>
      </c>
      <c r="C31845">
        <v>0</v>
      </c>
    </row>
    <row r="31846" spans="1:3" x14ac:dyDescent="0.25">
      <c r="A31846">
        <v>3564895</v>
      </c>
      <c r="B31846" t="s">
        <v>612</v>
      </c>
      <c r="C31846">
        <v>0</v>
      </c>
    </row>
    <row r="31847" spans="1:3" x14ac:dyDescent="0.25">
      <c r="A31847">
        <v>3564904</v>
      </c>
      <c r="B31847" t="s">
        <v>25954</v>
      </c>
      <c r="C31847">
        <v>0</v>
      </c>
    </row>
    <row r="31848" spans="1:3" x14ac:dyDescent="0.25">
      <c r="A31848">
        <v>3564911</v>
      </c>
      <c r="B31848" t="s">
        <v>25529</v>
      </c>
      <c r="C31848">
        <v>0</v>
      </c>
    </row>
    <row r="31849" spans="1:3" x14ac:dyDescent="0.25">
      <c r="A31849">
        <v>3564909</v>
      </c>
      <c r="B31849" t="s">
        <v>25627</v>
      </c>
      <c r="C31849">
        <v>0</v>
      </c>
    </row>
    <row r="31850" spans="1:3" x14ac:dyDescent="0.25">
      <c r="A31850">
        <v>3564914</v>
      </c>
      <c r="B31850" t="s">
        <v>5107</v>
      </c>
      <c r="C31850">
        <v>0</v>
      </c>
    </row>
    <row r="31851" spans="1:3" x14ac:dyDescent="0.25">
      <c r="A31851">
        <v>2501549</v>
      </c>
      <c r="B31851" t="s">
        <v>189</v>
      </c>
      <c r="C31851">
        <v>0</v>
      </c>
    </row>
    <row r="31852" spans="1:3" x14ac:dyDescent="0.25">
      <c r="A31852">
        <v>3564606</v>
      </c>
      <c r="B31852" t="s">
        <v>21885</v>
      </c>
      <c r="C31852">
        <v>0</v>
      </c>
    </row>
    <row r="31853" spans="1:3" x14ac:dyDescent="0.25">
      <c r="A31853">
        <v>2501552</v>
      </c>
      <c r="B31853" t="s">
        <v>25491</v>
      </c>
      <c r="C31853">
        <v>0</v>
      </c>
    </row>
    <row r="31854" spans="1:3" x14ac:dyDescent="0.25">
      <c r="A31854">
        <v>3564643</v>
      </c>
      <c r="B31854" t="s">
        <v>25805</v>
      </c>
      <c r="C31854">
        <v>0</v>
      </c>
    </row>
    <row r="31855" spans="1:3" x14ac:dyDescent="0.25">
      <c r="A31855">
        <v>3564654</v>
      </c>
      <c r="B31855" t="s">
        <v>25467</v>
      </c>
      <c r="C31855">
        <v>0</v>
      </c>
    </row>
    <row r="31856" spans="1:3" x14ac:dyDescent="0.25">
      <c r="A31856">
        <v>3564660</v>
      </c>
      <c r="B31856" t="s">
        <v>25921</v>
      </c>
      <c r="C31856">
        <v>0</v>
      </c>
    </row>
    <row r="31857" spans="1:3" x14ac:dyDescent="0.25">
      <c r="A31857">
        <v>3564659</v>
      </c>
      <c r="B31857" t="s">
        <v>4399</v>
      </c>
      <c r="C31857">
        <v>0</v>
      </c>
    </row>
    <row r="31858" spans="1:3" x14ac:dyDescent="0.25">
      <c r="A31858">
        <v>3564658</v>
      </c>
      <c r="B31858" t="s">
        <v>2946</v>
      </c>
      <c r="C31858">
        <v>0</v>
      </c>
    </row>
    <row r="31859" spans="1:3" x14ac:dyDescent="0.25">
      <c r="A31859">
        <v>3564665</v>
      </c>
      <c r="B31859" t="s">
        <v>11038</v>
      </c>
      <c r="C31859">
        <v>0</v>
      </c>
    </row>
    <row r="31860" spans="1:3" x14ac:dyDescent="0.25">
      <c r="A31860">
        <v>3564662</v>
      </c>
      <c r="B31860" t="s">
        <v>25569</v>
      </c>
      <c r="C31860">
        <v>0</v>
      </c>
    </row>
    <row r="31861" spans="1:3" x14ac:dyDescent="0.25">
      <c r="A31861">
        <v>3564669</v>
      </c>
      <c r="B31861" t="s">
        <v>25541</v>
      </c>
      <c r="C31861">
        <v>0</v>
      </c>
    </row>
    <row r="31862" spans="1:3" x14ac:dyDescent="0.25">
      <c r="A31862">
        <v>3564671</v>
      </c>
      <c r="B31862" t="s">
        <v>25909</v>
      </c>
      <c r="C31862">
        <v>0</v>
      </c>
    </row>
    <row r="31863" spans="1:3" x14ac:dyDescent="0.25">
      <c r="A31863">
        <v>3564484</v>
      </c>
      <c r="B31863" t="s">
        <v>25498</v>
      </c>
      <c r="C31863">
        <v>0</v>
      </c>
    </row>
    <row r="31864" spans="1:3" x14ac:dyDescent="0.25">
      <c r="A31864">
        <v>3564493</v>
      </c>
      <c r="B31864" t="s">
        <v>2060</v>
      </c>
      <c r="C31864">
        <v>0</v>
      </c>
    </row>
    <row r="31865" spans="1:3" x14ac:dyDescent="0.25">
      <c r="A31865">
        <v>3564499</v>
      </c>
      <c r="B31865" t="s">
        <v>25951</v>
      </c>
      <c r="C31865">
        <v>0</v>
      </c>
    </row>
    <row r="31866" spans="1:3" x14ac:dyDescent="0.25">
      <c r="A31866">
        <v>3564498</v>
      </c>
      <c r="B31866" t="s">
        <v>6371</v>
      </c>
      <c r="C31866">
        <v>0</v>
      </c>
    </row>
    <row r="31867" spans="1:3" x14ac:dyDescent="0.25">
      <c r="A31867">
        <v>3564497</v>
      </c>
      <c r="B31867" t="s">
        <v>3451</v>
      </c>
      <c r="C31867">
        <v>0</v>
      </c>
    </row>
    <row r="31868" spans="1:3" x14ac:dyDescent="0.25">
      <c r="A31868">
        <v>3564502</v>
      </c>
      <c r="B31868" t="s">
        <v>3245</v>
      </c>
      <c r="C31868">
        <v>0</v>
      </c>
    </row>
    <row r="31869" spans="1:3" x14ac:dyDescent="0.25">
      <c r="A31869">
        <v>3564507</v>
      </c>
      <c r="B31869" t="s">
        <v>25599</v>
      </c>
      <c r="C31869">
        <v>0</v>
      </c>
    </row>
    <row r="31870" spans="1:3" x14ac:dyDescent="0.25">
      <c r="A31870">
        <v>3564304</v>
      </c>
      <c r="B31870" t="s">
        <v>6422</v>
      </c>
      <c r="C31870">
        <v>0</v>
      </c>
    </row>
    <row r="31871" spans="1:3" x14ac:dyDescent="0.25">
      <c r="A31871">
        <v>3564305</v>
      </c>
      <c r="B31871" t="s">
        <v>3762</v>
      </c>
      <c r="C31871">
        <v>0</v>
      </c>
    </row>
    <row r="31872" spans="1:3" x14ac:dyDescent="0.25">
      <c r="A31872">
        <v>3564307</v>
      </c>
      <c r="B31872" t="s">
        <v>25733</v>
      </c>
      <c r="C31872">
        <v>0</v>
      </c>
    </row>
    <row r="31873" spans="1:3" x14ac:dyDescent="0.25">
      <c r="A31873">
        <v>3564310</v>
      </c>
      <c r="B31873" t="s">
        <v>206</v>
      </c>
      <c r="C31873">
        <v>0</v>
      </c>
    </row>
    <row r="31874" spans="1:3" x14ac:dyDescent="0.25">
      <c r="A31874">
        <v>3564311</v>
      </c>
      <c r="B31874" t="s">
        <v>1353</v>
      </c>
      <c r="C31874">
        <v>0</v>
      </c>
    </row>
    <row r="31875" spans="1:3" x14ac:dyDescent="0.25">
      <c r="A31875">
        <v>3564313</v>
      </c>
      <c r="B31875" t="s">
        <v>6754</v>
      </c>
      <c r="C31875">
        <v>0</v>
      </c>
    </row>
    <row r="31876" spans="1:3" x14ac:dyDescent="0.25">
      <c r="A31876">
        <v>3564315</v>
      </c>
      <c r="B31876" t="s">
        <v>25579</v>
      </c>
      <c r="C31876">
        <v>0</v>
      </c>
    </row>
    <row r="31877" spans="1:3" x14ac:dyDescent="0.25">
      <c r="A31877">
        <v>3564318</v>
      </c>
      <c r="B31877" t="s">
        <v>10654</v>
      </c>
      <c r="C31877">
        <v>0</v>
      </c>
    </row>
    <row r="31878" spans="1:3" x14ac:dyDescent="0.25">
      <c r="A31878">
        <v>3564085</v>
      </c>
      <c r="B31878" t="s">
        <v>26155</v>
      </c>
      <c r="C31878">
        <v>0</v>
      </c>
    </row>
    <row r="31879" spans="1:3" x14ac:dyDescent="0.25">
      <c r="A31879">
        <v>3564144</v>
      </c>
      <c r="B31879" t="s">
        <v>25530</v>
      </c>
      <c r="C31879">
        <v>0</v>
      </c>
    </row>
    <row r="31880" spans="1:3" x14ac:dyDescent="0.25">
      <c r="A31880">
        <v>3563994</v>
      </c>
      <c r="B31880" t="s">
        <v>3245</v>
      </c>
      <c r="C31880">
        <v>0</v>
      </c>
    </row>
    <row r="31881" spans="1:3" x14ac:dyDescent="0.25">
      <c r="A31881">
        <v>3563967</v>
      </c>
      <c r="B31881" t="s">
        <v>5476</v>
      </c>
      <c r="C31881">
        <v>0</v>
      </c>
    </row>
    <row r="31882" spans="1:3" x14ac:dyDescent="0.25">
      <c r="A31882">
        <v>3563971</v>
      </c>
      <c r="B31882" t="s">
        <v>7586</v>
      </c>
      <c r="C31882">
        <v>0</v>
      </c>
    </row>
    <row r="31883" spans="1:3" x14ac:dyDescent="0.25">
      <c r="A31883">
        <v>3563978</v>
      </c>
      <c r="B31883" t="s">
        <v>4882</v>
      </c>
      <c r="C31883">
        <v>0</v>
      </c>
    </row>
    <row r="31884" spans="1:3" x14ac:dyDescent="0.25">
      <c r="A31884">
        <v>3563976</v>
      </c>
      <c r="B31884" t="s">
        <v>25896</v>
      </c>
      <c r="C31884">
        <v>0</v>
      </c>
    </row>
    <row r="31885" spans="1:3" x14ac:dyDescent="0.25">
      <c r="A31885">
        <v>3563981</v>
      </c>
      <c r="B31885" t="s">
        <v>25570</v>
      </c>
      <c r="C31885">
        <v>0</v>
      </c>
    </row>
    <row r="31886" spans="1:3" x14ac:dyDescent="0.25">
      <c r="A31886">
        <v>3563980</v>
      </c>
      <c r="B31886" t="s">
        <v>25539</v>
      </c>
      <c r="C31886">
        <v>0</v>
      </c>
    </row>
    <row r="31887" spans="1:3" x14ac:dyDescent="0.25">
      <c r="A31887">
        <v>3563979</v>
      </c>
      <c r="B31887" t="s">
        <v>26021</v>
      </c>
      <c r="C31887">
        <v>0</v>
      </c>
    </row>
    <row r="31888" spans="1:3" x14ac:dyDescent="0.25">
      <c r="A31888">
        <v>3563829</v>
      </c>
      <c r="B31888" t="s">
        <v>25462</v>
      </c>
      <c r="C31888">
        <v>0</v>
      </c>
    </row>
    <row r="31889" spans="1:3" x14ac:dyDescent="0.25">
      <c r="A31889">
        <v>3563833</v>
      </c>
      <c r="B31889" t="s">
        <v>26039</v>
      </c>
      <c r="C31889">
        <v>0</v>
      </c>
    </row>
    <row r="31890" spans="1:3" x14ac:dyDescent="0.25">
      <c r="A31890">
        <v>3563838</v>
      </c>
      <c r="B31890" t="s">
        <v>25627</v>
      </c>
      <c r="C31890">
        <v>0</v>
      </c>
    </row>
    <row r="31891" spans="1:3" x14ac:dyDescent="0.25">
      <c r="A31891">
        <v>3563844</v>
      </c>
      <c r="B31891" t="s">
        <v>4033</v>
      </c>
      <c r="C31891">
        <v>0</v>
      </c>
    </row>
    <row r="31892" spans="1:3" x14ac:dyDescent="0.25">
      <c r="A31892">
        <v>3563843</v>
      </c>
      <c r="B31892" t="s">
        <v>4920</v>
      </c>
      <c r="C31892">
        <v>0</v>
      </c>
    </row>
    <row r="31893" spans="1:3" x14ac:dyDescent="0.25">
      <c r="A31893">
        <v>3563842</v>
      </c>
      <c r="B31893" t="s">
        <v>14521</v>
      </c>
      <c r="C31893">
        <v>0</v>
      </c>
    </row>
    <row r="31894" spans="1:3" x14ac:dyDescent="0.25">
      <c r="A31894">
        <v>3563847</v>
      </c>
      <c r="B31894" t="s">
        <v>20795</v>
      </c>
      <c r="C31894">
        <v>0</v>
      </c>
    </row>
    <row r="31895" spans="1:3" x14ac:dyDescent="0.25">
      <c r="A31895">
        <v>3563846</v>
      </c>
      <c r="B31895" t="s">
        <v>9216</v>
      </c>
      <c r="C31895">
        <v>0</v>
      </c>
    </row>
    <row r="31896" spans="1:3" x14ac:dyDescent="0.25">
      <c r="A31896">
        <v>3563848</v>
      </c>
      <c r="B31896" t="s">
        <v>6980</v>
      </c>
      <c r="C31896">
        <v>0</v>
      </c>
    </row>
    <row r="31897" spans="1:3" x14ac:dyDescent="0.25">
      <c r="A31897">
        <v>3563850</v>
      </c>
      <c r="B31897" t="s">
        <v>5367</v>
      </c>
      <c r="C31897">
        <v>0</v>
      </c>
    </row>
    <row r="31898" spans="1:3" x14ac:dyDescent="0.25">
      <c r="A31898">
        <v>3563849</v>
      </c>
      <c r="B31898" t="s">
        <v>3701</v>
      </c>
      <c r="C31898">
        <v>0</v>
      </c>
    </row>
    <row r="31899" spans="1:3" x14ac:dyDescent="0.25">
      <c r="A31899">
        <v>3563852</v>
      </c>
      <c r="B31899" t="s">
        <v>729</v>
      </c>
      <c r="C31899">
        <v>0</v>
      </c>
    </row>
    <row r="31900" spans="1:3" x14ac:dyDescent="0.25">
      <c r="A31900">
        <v>3563851</v>
      </c>
      <c r="B31900" t="s">
        <v>25455</v>
      </c>
      <c r="C31900">
        <v>0</v>
      </c>
    </row>
    <row r="31901" spans="1:3" x14ac:dyDescent="0.25">
      <c r="A31901">
        <v>3563858</v>
      </c>
      <c r="B31901" t="s">
        <v>5907</v>
      </c>
      <c r="C31901">
        <v>0</v>
      </c>
    </row>
    <row r="31902" spans="1:3" x14ac:dyDescent="0.25">
      <c r="A31902">
        <v>3563855</v>
      </c>
      <c r="B31902" t="s">
        <v>2390</v>
      </c>
      <c r="C31902">
        <v>0</v>
      </c>
    </row>
    <row r="31903" spans="1:3" x14ac:dyDescent="0.25">
      <c r="A31903">
        <v>3563854</v>
      </c>
      <c r="B31903" t="s">
        <v>4823</v>
      </c>
      <c r="C31903">
        <v>0</v>
      </c>
    </row>
    <row r="31904" spans="1:3" x14ac:dyDescent="0.25">
      <c r="A31904">
        <v>3563853</v>
      </c>
      <c r="B31904" t="s">
        <v>9848</v>
      </c>
      <c r="C31904">
        <v>0</v>
      </c>
    </row>
    <row r="31905" spans="1:3" x14ac:dyDescent="0.25">
      <c r="A31905">
        <v>3563655</v>
      </c>
      <c r="B31905" t="s">
        <v>25683</v>
      </c>
      <c r="C31905">
        <v>0</v>
      </c>
    </row>
    <row r="31906" spans="1:3" x14ac:dyDescent="0.25">
      <c r="A31906">
        <v>3563658</v>
      </c>
      <c r="B31906" t="s">
        <v>6287</v>
      </c>
      <c r="C31906">
        <v>0</v>
      </c>
    </row>
    <row r="31907" spans="1:3" x14ac:dyDescent="0.25">
      <c r="A31907">
        <v>3563669</v>
      </c>
      <c r="B31907" t="s">
        <v>26059</v>
      </c>
      <c r="C31907">
        <v>0</v>
      </c>
    </row>
    <row r="31908" spans="1:3" x14ac:dyDescent="0.25">
      <c r="A31908">
        <v>3563665</v>
      </c>
      <c r="B31908" t="s">
        <v>2444</v>
      </c>
      <c r="C31908">
        <v>0</v>
      </c>
    </row>
    <row r="31909" spans="1:3" x14ac:dyDescent="0.25">
      <c r="A31909">
        <v>3563664</v>
      </c>
      <c r="B31909" t="s">
        <v>25484</v>
      </c>
      <c r="C31909">
        <v>0</v>
      </c>
    </row>
    <row r="31910" spans="1:3" x14ac:dyDescent="0.25">
      <c r="A31910">
        <v>3563672</v>
      </c>
      <c r="B31910" t="s">
        <v>25852</v>
      </c>
      <c r="C31910">
        <v>0</v>
      </c>
    </row>
    <row r="31911" spans="1:3" x14ac:dyDescent="0.25">
      <c r="A31911">
        <v>3563682</v>
      </c>
      <c r="B31911" t="s">
        <v>3505</v>
      </c>
      <c r="C31911">
        <v>0</v>
      </c>
    </row>
    <row r="31912" spans="1:3" x14ac:dyDescent="0.25">
      <c r="A31912">
        <v>3563677</v>
      </c>
      <c r="B31912" t="s">
        <v>65</v>
      </c>
      <c r="C31912">
        <v>0</v>
      </c>
    </row>
    <row r="31913" spans="1:3" x14ac:dyDescent="0.25">
      <c r="A31913">
        <v>3563676</v>
      </c>
      <c r="B31913" t="s">
        <v>4213</v>
      </c>
      <c r="C31913">
        <v>0</v>
      </c>
    </row>
    <row r="31914" spans="1:3" x14ac:dyDescent="0.25">
      <c r="A31914">
        <v>3563686</v>
      </c>
      <c r="B31914" t="s">
        <v>4991</v>
      </c>
      <c r="C31914">
        <v>0</v>
      </c>
    </row>
    <row r="31915" spans="1:3" x14ac:dyDescent="0.25">
      <c r="A31915">
        <v>3563346</v>
      </c>
      <c r="B31915" t="s">
        <v>414</v>
      </c>
      <c r="C31915">
        <v>0</v>
      </c>
    </row>
    <row r="31916" spans="1:3" x14ac:dyDescent="0.25">
      <c r="A31916">
        <v>3563351</v>
      </c>
      <c r="B31916" t="s">
        <v>4402</v>
      </c>
      <c r="C31916">
        <v>0</v>
      </c>
    </row>
    <row r="31917" spans="1:3" x14ac:dyDescent="0.25">
      <c r="A31917">
        <v>3563358</v>
      </c>
      <c r="B31917" t="s">
        <v>11495</v>
      </c>
      <c r="C31917">
        <v>0</v>
      </c>
    </row>
    <row r="31918" spans="1:3" x14ac:dyDescent="0.25">
      <c r="A31918">
        <v>3563352</v>
      </c>
      <c r="B31918" t="s">
        <v>25442</v>
      </c>
      <c r="C31918">
        <v>0</v>
      </c>
    </row>
    <row r="31919" spans="1:3" x14ac:dyDescent="0.25">
      <c r="A31919">
        <v>3563360</v>
      </c>
      <c r="B31919" t="s">
        <v>5488</v>
      </c>
      <c r="C31919">
        <v>0</v>
      </c>
    </row>
    <row r="31920" spans="1:3" x14ac:dyDescent="0.25">
      <c r="A31920">
        <v>3563170</v>
      </c>
      <c r="B31920" t="s">
        <v>25609</v>
      </c>
      <c r="C31920">
        <v>0</v>
      </c>
    </row>
    <row r="31921" spans="1:3" x14ac:dyDescent="0.25">
      <c r="A31921">
        <v>3563171</v>
      </c>
      <c r="B31921" t="s">
        <v>5888</v>
      </c>
      <c r="C31921">
        <v>0</v>
      </c>
    </row>
    <row r="31922" spans="1:3" x14ac:dyDescent="0.25">
      <c r="A31922">
        <v>3563173</v>
      </c>
      <c r="B31922" t="s">
        <v>8757</v>
      </c>
      <c r="C31922">
        <v>0</v>
      </c>
    </row>
    <row r="31923" spans="1:3" x14ac:dyDescent="0.25">
      <c r="A31923">
        <v>3563174</v>
      </c>
      <c r="B31923" t="s">
        <v>368</v>
      </c>
      <c r="C31923">
        <v>0</v>
      </c>
    </row>
    <row r="31924" spans="1:3" x14ac:dyDescent="0.25">
      <c r="A31924">
        <v>3563185</v>
      </c>
      <c r="B31924" t="s">
        <v>7495</v>
      </c>
      <c r="C31924">
        <v>0</v>
      </c>
    </row>
    <row r="31925" spans="1:3" x14ac:dyDescent="0.25">
      <c r="A31925">
        <v>3563029</v>
      </c>
      <c r="B31925" t="s">
        <v>25462</v>
      </c>
      <c r="C31925">
        <v>0</v>
      </c>
    </row>
    <row r="31926" spans="1:3" x14ac:dyDescent="0.25">
      <c r="A31926">
        <v>3563031</v>
      </c>
      <c r="B31926" t="s">
        <v>5647</v>
      </c>
      <c r="C31926">
        <v>0</v>
      </c>
    </row>
    <row r="31927" spans="1:3" x14ac:dyDescent="0.25">
      <c r="A31927">
        <v>3563040</v>
      </c>
      <c r="B31927" t="s">
        <v>25849</v>
      </c>
      <c r="C31927">
        <v>0</v>
      </c>
    </row>
    <row r="31928" spans="1:3" x14ac:dyDescent="0.25">
      <c r="A31928">
        <v>3563039</v>
      </c>
      <c r="B31928" t="s">
        <v>25856</v>
      </c>
      <c r="C31928">
        <v>0</v>
      </c>
    </row>
    <row r="31929" spans="1:3" x14ac:dyDescent="0.25">
      <c r="A31929">
        <v>3563045</v>
      </c>
      <c r="B31929" t="s">
        <v>2946</v>
      </c>
      <c r="C31929">
        <v>0</v>
      </c>
    </row>
    <row r="31930" spans="1:3" x14ac:dyDescent="0.25">
      <c r="A31930">
        <v>3563044</v>
      </c>
      <c r="B31930" t="s">
        <v>1360</v>
      </c>
      <c r="C31930">
        <v>0</v>
      </c>
    </row>
    <row r="31931" spans="1:3" x14ac:dyDescent="0.25">
      <c r="A31931">
        <v>3562841</v>
      </c>
      <c r="B31931" t="s">
        <v>25526</v>
      </c>
      <c r="C31931">
        <v>0</v>
      </c>
    </row>
    <row r="31932" spans="1:3" x14ac:dyDescent="0.25">
      <c r="A31932">
        <v>3562848</v>
      </c>
      <c r="B31932" t="s">
        <v>1044</v>
      </c>
      <c r="C31932">
        <v>0</v>
      </c>
    </row>
    <row r="31933" spans="1:3" x14ac:dyDescent="0.25">
      <c r="A31933">
        <v>3562849</v>
      </c>
      <c r="B31933" t="s">
        <v>5981</v>
      </c>
      <c r="C31933">
        <v>0</v>
      </c>
    </row>
    <row r="31934" spans="1:3" x14ac:dyDescent="0.25">
      <c r="A31934">
        <v>3562854</v>
      </c>
      <c r="B31934" t="s">
        <v>50</v>
      </c>
      <c r="C31934">
        <v>0</v>
      </c>
    </row>
    <row r="31935" spans="1:3" x14ac:dyDescent="0.25">
      <c r="A31935">
        <v>3562853</v>
      </c>
      <c r="B31935" t="s">
        <v>26145</v>
      </c>
      <c r="C31935">
        <v>0</v>
      </c>
    </row>
    <row r="31936" spans="1:3" x14ac:dyDescent="0.25">
      <c r="A31936">
        <v>3562856</v>
      </c>
      <c r="B31936" t="s">
        <v>6180</v>
      </c>
      <c r="C31936">
        <v>0</v>
      </c>
    </row>
    <row r="31937" spans="1:3" x14ac:dyDescent="0.25">
      <c r="A31937">
        <v>3562869</v>
      </c>
      <c r="B31937" t="s">
        <v>26185</v>
      </c>
      <c r="C31937">
        <v>0</v>
      </c>
    </row>
    <row r="31938" spans="1:3" x14ac:dyDescent="0.25">
      <c r="A31938">
        <v>3562868</v>
      </c>
      <c r="B31938" t="s">
        <v>10397</v>
      </c>
      <c r="C31938">
        <v>0</v>
      </c>
    </row>
    <row r="31939" spans="1:3" x14ac:dyDescent="0.25">
      <c r="A31939">
        <v>3562867</v>
      </c>
      <c r="B31939" t="s">
        <v>5536</v>
      </c>
      <c r="C31939">
        <v>0</v>
      </c>
    </row>
    <row r="31940" spans="1:3" x14ac:dyDescent="0.25">
      <c r="A31940">
        <v>3562866</v>
      </c>
      <c r="B31940" t="s">
        <v>25941</v>
      </c>
      <c r="C31940">
        <v>0</v>
      </c>
    </row>
    <row r="31941" spans="1:3" x14ac:dyDescent="0.25">
      <c r="A31941">
        <v>3562865</v>
      </c>
      <c r="B31941" t="s">
        <v>25598</v>
      </c>
      <c r="C31941">
        <v>0</v>
      </c>
    </row>
    <row r="31942" spans="1:3" x14ac:dyDescent="0.25">
      <c r="A31942">
        <v>3562861</v>
      </c>
      <c r="B31942" t="s">
        <v>6695</v>
      </c>
      <c r="C31942">
        <v>0</v>
      </c>
    </row>
    <row r="31943" spans="1:3" x14ac:dyDescent="0.25">
      <c r="A31943">
        <v>3562859</v>
      </c>
      <c r="B31943" t="s">
        <v>3757</v>
      </c>
      <c r="C31943">
        <v>0</v>
      </c>
    </row>
    <row r="31944" spans="1:3" x14ac:dyDescent="0.25">
      <c r="A31944">
        <v>3562871</v>
      </c>
      <c r="B31944" t="s">
        <v>25544</v>
      </c>
      <c r="C31944">
        <v>0</v>
      </c>
    </row>
    <row r="31945" spans="1:3" x14ac:dyDescent="0.25">
      <c r="A31945">
        <v>3562702</v>
      </c>
      <c r="B31945" t="s">
        <v>10461</v>
      </c>
      <c r="C31945">
        <v>0</v>
      </c>
    </row>
    <row r="31946" spans="1:3" x14ac:dyDescent="0.25">
      <c r="A31946">
        <v>3562704</v>
      </c>
      <c r="B31946" t="s">
        <v>874</v>
      </c>
      <c r="C31946">
        <v>0</v>
      </c>
    </row>
    <row r="31947" spans="1:3" x14ac:dyDescent="0.25">
      <c r="A31947">
        <v>3562707</v>
      </c>
      <c r="B31947" t="s">
        <v>497</v>
      </c>
      <c r="C31947">
        <v>0</v>
      </c>
    </row>
    <row r="31948" spans="1:3" x14ac:dyDescent="0.25">
      <c r="A31948">
        <v>3562716</v>
      </c>
      <c r="B31948" t="s">
        <v>25474</v>
      </c>
      <c r="C31948">
        <v>0</v>
      </c>
    </row>
    <row r="31949" spans="1:3" x14ac:dyDescent="0.25">
      <c r="A31949">
        <v>3562548</v>
      </c>
      <c r="B31949" t="s">
        <v>4141</v>
      </c>
      <c r="C31949">
        <v>0</v>
      </c>
    </row>
    <row r="31950" spans="1:3" x14ac:dyDescent="0.25">
      <c r="A31950">
        <v>3562553</v>
      </c>
      <c r="B31950" t="s">
        <v>12125</v>
      </c>
      <c r="C31950">
        <v>0</v>
      </c>
    </row>
    <row r="31951" spans="1:3" x14ac:dyDescent="0.25">
      <c r="A31951">
        <v>3562558</v>
      </c>
      <c r="B31951" t="s">
        <v>26119</v>
      </c>
      <c r="C31951">
        <v>0</v>
      </c>
    </row>
    <row r="31952" spans="1:3" x14ac:dyDescent="0.25">
      <c r="A31952">
        <v>3562565</v>
      </c>
      <c r="B31952" t="s">
        <v>25636</v>
      </c>
      <c r="C31952">
        <v>0</v>
      </c>
    </row>
    <row r="31953" spans="1:3" x14ac:dyDescent="0.25">
      <c r="A31953">
        <v>3562409</v>
      </c>
      <c r="B31953" t="s">
        <v>25528</v>
      </c>
      <c r="C31953">
        <v>0</v>
      </c>
    </row>
    <row r="31954" spans="1:3" x14ac:dyDescent="0.25">
      <c r="A31954">
        <v>3562406</v>
      </c>
      <c r="B31954" t="s">
        <v>25897</v>
      </c>
      <c r="C31954">
        <v>0</v>
      </c>
    </row>
    <row r="31955" spans="1:3" x14ac:dyDescent="0.25">
      <c r="A31955">
        <v>3562411</v>
      </c>
      <c r="B31955" t="s">
        <v>25634</v>
      </c>
      <c r="C31955">
        <v>0</v>
      </c>
    </row>
    <row r="31956" spans="1:3" x14ac:dyDescent="0.25">
      <c r="A31956">
        <v>3562410</v>
      </c>
      <c r="B31956" t="s">
        <v>1709</v>
      </c>
      <c r="C31956">
        <v>0</v>
      </c>
    </row>
    <row r="31957" spans="1:3" x14ac:dyDescent="0.25">
      <c r="A31957">
        <v>3562413</v>
      </c>
      <c r="B31957" t="s">
        <v>25841</v>
      </c>
      <c r="C31957">
        <v>0</v>
      </c>
    </row>
    <row r="31958" spans="1:3" x14ac:dyDescent="0.25">
      <c r="A31958">
        <v>3562241</v>
      </c>
      <c r="B31958" t="s">
        <v>112</v>
      </c>
      <c r="C31958">
        <v>0</v>
      </c>
    </row>
    <row r="31959" spans="1:3" x14ac:dyDescent="0.25">
      <c r="A31959">
        <v>3562240</v>
      </c>
      <c r="B31959" t="s">
        <v>25807</v>
      </c>
      <c r="C31959">
        <v>0</v>
      </c>
    </row>
    <row r="31960" spans="1:3" x14ac:dyDescent="0.25">
      <c r="A31960">
        <v>3562243</v>
      </c>
      <c r="B31960" t="s">
        <v>1444</v>
      </c>
      <c r="C31960">
        <v>0</v>
      </c>
    </row>
    <row r="31961" spans="1:3" x14ac:dyDescent="0.25">
      <c r="A31961">
        <v>3562247</v>
      </c>
      <c r="B31961" t="s">
        <v>478</v>
      </c>
      <c r="C31961">
        <v>0</v>
      </c>
    </row>
    <row r="31962" spans="1:3" x14ac:dyDescent="0.25">
      <c r="A31962">
        <v>3562253</v>
      </c>
      <c r="B31962" t="s">
        <v>2489</v>
      </c>
      <c r="C31962">
        <v>0</v>
      </c>
    </row>
    <row r="31963" spans="1:3" x14ac:dyDescent="0.25">
      <c r="A31963">
        <v>3562262</v>
      </c>
      <c r="B31963" t="s">
        <v>25475</v>
      </c>
      <c r="C31963">
        <v>0</v>
      </c>
    </row>
    <row r="31964" spans="1:3" x14ac:dyDescent="0.25">
      <c r="A31964">
        <v>3561864</v>
      </c>
      <c r="B31964" t="s">
        <v>5743</v>
      </c>
      <c r="C31964">
        <v>0</v>
      </c>
    </row>
    <row r="31965" spans="1:3" x14ac:dyDescent="0.25">
      <c r="A31965">
        <v>3561968</v>
      </c>
      <c r="B31965" t="s">
        <v>17760</v>
      </c>
      <c r="C31965">
        <v>0</v>
      </c>
    </row>
    <row r="31966" spans="1:3" x14ac:dyDescent="0.25">
      <c r="A31966">
        <v>3561964</v>
      </c>
      <c r="B31966" t="s">
        <v>3243</v>
      </c>
      <c r="C31966">
        <v>0</v>
      </c>
    </row>
    <row r="31967" spans="1:3" x14ac:dyDescent="0.25">
      <c r="A31967">
        <v>3561961</v>
      </c>
      <c r="B31967" t="s">
        <v>2028</v>
      </c>
      <c r="C31967">
        <v>0</v>
      </c>
    </row>
    <row r="31968" spans="1:3" x14ac:dyDescent="0.25">
      <c r="A31968">
        <v>3561958</v>
      </c>
      <c r="B31968" t="s">
        <v>19328</v>
      </c>
      <c r="C31968">
        <v>0</v>
      </c>
    </row>
    <row r="31969" spans="1:3" x14ac:dyDescent="0.25">
      <c r="A31969">
        <v>3561953</v>
      </c>
      <c r="B31969" t="s">
        <v>25951</v>
      </c>
      <c r="C31969">
        <v>0</v>
      </c>
    </row>
    <row r="31970" spans="1:3" x14ac:dyDescent="0.25">
      <c r="A31970">
        <v>3561817</v>
      </c>
      <c r="B31970" t="s">
        <v>4877</v>
      </c>
      <c r="C31970">
        <v>0</v>
      </c>
    </row>
    <row r="31971" spans="1:3" x14ac:dyDescent="0.25">
      <c r="A31971">
        <v>3561463</v>
      </c>
      <c r="B31971" t="s">
        <v>874</v>
      </c>
      <c r="C31971">
        <v>0</v>
      </c>
    </row>
    <row r="31972" spans="1:3" x14ac:dyDescent="0.25">
      <c r="A31972">
        <v>3561456</v>
      </c>
      <c r="B31972" t="s">
        <v>1210</v>
      </c>
      <c r="C31972">
        <v>0</v>
      </c>
    </row>
    <row r="31973" spans="1:3" x14ac:dyDescent="0.25">
      <c r="A31973">
        <v>3560968</v>
      </c>
      <c r="B31973" t="s">
        <v>26185</v>
      </c>
      <c r="C31973">
        <v>0</v>
      </c>
    </row>
    <row r="31974" spans="1:3" x14ac:dyDescent="0.25">
      <c r="A31974">
        <v>3561227</v>
      </c>
      <c r="B31974" t="s">
        <v>6422</v>
      </c>
      <c r="C31974">
        <v>0</v>
      </c>
    </row>
    <row r="31975" spans="1:3" x14ac:dyDescent="0.25">
      <c r="A31975">
        <v>3561219</v>
      </c>
      <c r="B31975" t="s">
        <v>25838</v>
      </c>
      <c r="C31975">
        <v>0</v>
      </c>
    </row>
    <row r="31976" spans="1:3" x14ac:dyDescent="0.25">
      <c r="A31976">
        <v>3561214</v>
      </c>
      <c r="B31976" t="s">
        <v>25816</v>
      </c>
      <c r="C31976">
        <v>0</v>
      </c>
    </row>
    <row r="31977" spans="1:3" x14ac:dyDescent="0.25">
      <c r="A31977">
        <v>3561207</v>
      </c>
      <c r="B31977" t="s">
        <v>15119</v>
      </c>
      <c r="C31977">
        <v>0</v>
      </c>
    </row>
    <row r="31978" spans="1:3" x14ac:dyDescent="0.25">
      <c r="A31978">
        <v>3561206</v>
      </c>
      <c r="B31978" t="s">
        <v>26175</v>
      </c>
      <c r="C31978">
        <v>0</v>
      </c>
    </row>
    <row r="31979" spans="1:3" x14ac:dyDescent="0.25">
      <c r="A31979">
        <v>3561199</v>
      </c>
      <c r="B31979" t="s">
        <v>130</v>
      </c>
      <c r="C31979">
        <v>0</v>
      </c>
    </row>
    <row r="31980" spans="1:3" x14ac:dyDescent="0.25">
      <c r="A31980">
        <v>3561198</v>
      </c>
      <c r="B31980" t="s">
        <v>7856</v>
      </c>
      <c r="C31980">
        <v>0</v>
      </c>
    </row>
    <row r="31981" spans="1:3" x14ac:dyDescent="0.25">
      <c r="A31981">
        <v>3561196</v>
      </c>
      <c r="B31981" t="s">
        <v>1177</v>
      </c>
      <c r="C31981">
        <v>0</v>
      </c>
    </row>
    <row r="31982" spans="1:3" x14ac:dyDescent="0.25">
      <c r="A31982">
        <v>3561195</v>
      </c>
      <c r="B31982" t="s">
        <v>25512</v>
      </c>
      <c r="C31982">
        <v>0</v>
      </c>
    </row>
    <row r="31983" spans="1:3" x14ac:dyDescent="0.25">
      <c r="A31983">
        <v>3561192</v>
      </c>
      <c r="B31983" t="s">
        <v>86</v>
      </c>
      <c r="C31983">
        <v>0</v>
      </c>
    </row>
    <row r="31984" spans="1:3" x14ac:dyDescent="0.25">
      <c r="A31984">
        <v>3561191</v>
      </c>
      <c r="B31984" t="s">
        <v>25475</v>
      </c>
      <c r="C31984">
        <v>0</v>
      </c>
    </row>
    <row r="31985" spans="1:3" x14ac:dyDescent="0.25">
      <c r="A31985">
        <v>3561190</v>
      </c>
      <c r="B31985" t="s">
        <v>25476</v>
      </c>
      <c r="C31985">
        <v>0</v>
      </c>
    </row>
    <row r="31986" spans="1:3" x14ac:dyDescent="0.25">
      <c r="A31986">
        <v>3561180</v>
      </c>
      <c r="B31986" t="s">
        <v>25819</v>
      </c>
      <c r="C31986">
        <v>0</v>
      </c>
    </row>
    <row r="31987" spans="1:3" x14ac:dyDescent="0.25">
      <c r="A31987">
        <v>3561178</v>
      </c>
      <c r="B31987" t="s">
        <v>13674</v>
      </c>
      <c r="C31987">
        <v>0</v>
      </c>
    </row>
    <row r="31988" spans="1:3" x14ac:dyDescent="0.25">
      <c r="A31988">
        <v>3561177</v>
      </c>
      <c r="B31988" t="s">
        <v>25859</v>
      </c>
      <c r="C31988">
        <v>0</v>
      </c>
    </row>
    <row r="31989" spans="1:3" x14ac:dyDescent="0.25">
      <c r="A31989">
        <v>3561176</v>
      </c>
      <c r="B31989" t="s">
        <v>8673</v>
      </c>
      <c r="C31989">
        <v>0</v>
      </c>
    </row>
    <row r="31990" spans="1:3" x14ac:dyDescent="0.25">
      <c r="A31990">
        <v>3561174</v>
      </c>
      <c r="B31990" t="s">
        <v>16397</v>
      </c>
      <c r="C31990">
        <v>0</v>
      </c>
    </row>
    <row r="31991" spans="1:3" x14ac:dyDescent="0.25">
      <c r="A31991">
        <v>3561173</v>
      </c>
      <c r="B31991" t="s">
        <v>8757</v>
      </c>
      <c r="C31991">
        <v>0</v>
      </c>
    </row>
    <row r="31992" spans="1:3" x14ac:dyDescent="0.25">
      <c r="A31992">
        <v>3560854</v>
      </c>
      <c r="B31992" t="s">
        <v>21240</v>
      </c>
      <c r="C31992">
        <v>0</v>
      </c>
    </row>
    <row r="31993" spans="1:3" x14ac:dyDescent="0.25">
      <c r="A31993">
        <v>3560851</v>
      </c>
      <c r="B31993" t="s">
        <v>387</v>
      </c>
      <c r="C31993">
        <v>0</v>
      </c>
    </row>
    <row r="31994" spans="1:3" x14ac:dyDescent="0.25">
      <c r="A31994">
        <v>3560845</v>
      </c>
      <c r="B31994" t="s">
        <v>21763</v>
      </c>
      <c r="C31994">
        <v>0</v>
      </c>
    </row>
    <row r="31995" spans="1:3" x14ac:dyDescent="0.25">
      <c r="A31995">
        <v>3560842</v>
      </c>
      <c r="B31995" t="s">
        <v>25449</v>
      </c>
      <c r="C31995">
        <v>0</v>
      </c>
    </row>
    <row r="31996" spans="1:3" x14ac:dyDescent="0.25">
      <c r="A31996">
        <v>3560841</v>
      </c>
      <c r="B31996" t="s">
        <v>17955</v>
      </c>
      <c r="C31996">
        <v>0</v>
      </c>
    </row>
    <row r="31997" spans="1:3" x14ac:dyDescent="0.25">
      <c r="A31997">
        <v>3560840</v>
      </c>
      <c r="B31997" t="s">
        <v>1038</v>
      </c>
      <c r="C31997">
        <v>0</v>
      </c>
    </row>
    <row r="31998" spans="1:3" x14ac:dyDescent="0.25">
      <c r="A31998">
        <v>3560839</v>
      </c>
      <c r="B31998" t="s">
        <v>21124</v>
      </c>
      <c r="C31998">
        <v>0</v>
      </c>
    </row>
    <row r="31999" spans="1:3" x14ac:dyDescent="0.25">
      <c r="A31999">
        <v>3560838</v>
      </c>
      <c r="B31999" t="s">
        <v>25716</v>
      </c>
      <c r="C31999">
        <v>0</v>
      </c>
    </row>
    <row r="32000" spans="1:3" x14ac:dyDescent="0.25">
      <c r="A32000">
        <v>3560834</v>
      </c>
      <c r="B32000" t="s">
        <v>559</v>
      </c>
      <c r="C32000">
        <v>0</v>
      </c>
    </row>
    <row r="32001" spans="1:3" x14ac:dyDescent="0.25">
      <c r="A32001">
        <v>3560831</v>
      </c>
      <c r="B32001" t="s">
        <v>26165</v>
      </c>
      <c r="C32001">
        <v>0</v>
      </c>
    </row>
    <row r="32002" spans="1:3" x14ac:dyDescent="0.25">
      <c r="A32002">
        <v>3560828</v>
      </c>
      <c r="B32002" t="s">
        <v>1838</v>
      </c>
      <c r="C32002">
        <v>0</v>
      </c>
    </row>
    <row r="32003" spans="1:3" x14ac:dyDescent="0.25">
      <c r="A32003">
        <v>3560759</v>
      </c>
      <c r="B32003" t="s">
        <v>414</v>
      </c>
      <c r="C32003">
        <v>0</v>
      </c>
    </row>
    <row r="32004" spans="1:3" x14ac:dyDescent="0.25">
      <c r="A32004">
        <v>3560757</v>
      </c>
      <c r="B32004" t="s">
        <v>21885</v>
      </c>
      <c r="C32004">
        <v>0</v>
      </c>
    </row>
    <row r="32005" spans="1:3" x14ac:dyDescent="0.25">
      <c r="A32005">
        <v>3560756</v>
      </c>
      <c r="B32005" t="s">
        <v>13837</v>
      </c>
      <c r="C32005">
        <v>0</v>
      </c>
    </row>
    <row r="32006" spans="1:3" x14ac:dyDescent="0.25">
      <c r="A32006">
        <v>3560751</v>
      </c>
      <c r="B32006" t="s">
        <v>25500</v>
      </c>
      <c r="C32006">
        <v>0</v>
      </c>
    </row>
    <row r="32007" spans="1:3" x14ac:dyDescent="0.25">
      <c r="A32007">
        <v>3560750</v>
      </c>
      <c r="B32007" t="s">
        <v>1790</v>
      </c>
      <c r="C32007">
        <v>0</v>
      </c>
    </row>
    <row r="32008" spans="1:3" x14ac:dyDescent="0.25">
      <c r="A32008">
        <v>3560748</v>
      </c>
      <c r="B32008" t="s">
        <v>1512</v>
      </c>
      <c r="C32008">
        <v>0</v>
      </c>
    </row>
    <row r="32009" spans="1:3" x14ac:dyDescent="0.25">
      <c r="A32009">
        <v>3560747</v>
      </c>
      <c r="B32009" t="s">
        <v>4656</v>
      </c>
      <c r="C32009">
        <v>0</v>
      </c>
    </row>
    <row r="32010" spans="1:3" x14ac:dyDescent="0.25">
      <c r="A32010">
        <v>3560733</v>
      </c>
      <c r="B32010" t="s">
        <v>1783</v>
      </c>
      <c r="C32010">
        <v>0</v>
      </c>
    </row>
    <row r="32011" spans="1:3" x14ac:dyDescent="0.25">
      <c r="A32011">
        <v>3560726</v>
      </c>
      <c r="B32011" t="s">
        <v>25526</v>
      </c>
      <c r="C32011">
        <v>0</v>
      </c>
    </row>
    <row r="32012" spans="1:3" x14ac:dyDescent="0.25">
      <c r="A32012">
        <v>3560723</v>
      </c>
      <c r="B32012" t="s">
        <v>14153</v>
      </c>
      <c r="C32012">
        <v>0</v>
      </c>
    </row>
    <row r="32013" spans="1:3" x14ac:dyDescent="0.25">
      <c r="A32013">
        <v>3560720</v>
      </c>
      <c r="B32013" t="s">
        <v>25484</v>
      </c>
      <c r="C32013">
        <v>0</v>
      </c>
    </row>
    <row r="32014" spans="1:3" x14ac:dyDescent="0.25">
      <c r="A32014">
        <v>3560717</v>
      </c>
      <c r="B32014" t="s">
        <v>25907</v>
      </c>
      <c r="C32014">
        <v>0</v>
      </c>
    </row>
    <row r="32015" spans="1:3" x14ac:dyDescent="0.25">
      <c r="A32015">
        <v>3560714</v>
      </c>
      <c r="B32015" t="s">
        <v>25609</v>
      </c>
      <c r="C32015">
        <v>0</v>
      </c>
    </row>
    <row r="32016" spans="1:3" x14ac:dyDescent="0.25">
      <c r="A32016">
        <v>3560712</v>
      </c>
      <c r="B32016" t="s">
        <v>5367</v>
      </c>
      <c r="C32016">
        <v>0</v>
      </c>
    </row>
    <row r="32017" spans="1:3" x14ac:dyDescent="0.25">
      <c r="A32017">
        <v>3560711</v>
      </c>
      <c r="B32017" t="s">
        <v>25471</v>
      </c>
      <c r="C32017">
        <v>0</v>
      </c>
    </row>
    <row r="32018" spans="1:3" x14ac:dyDescent="0.25">
      <c r="A32018">
        <v>3560709</v>
      </c>
      <c r="B32018" t="s">
        <v>257</v>
      </c>
      <c r="C32018">
        <v>0</v>
      </c>
    </row>
    <row r="32019" spans="1:3" x14ac:dyDescent="0.25">
      <c r="A32019">
        <v>3560706</v>
      </c>
      <c r="B32019" t="s">
        <v>25499</v>
      </c>
      <c r="C32019">
        <v>0</v>
      </c>
    </row>
    <row r="32020" spans="1:3" x14ac:dyDescent="0.25">
      <c r="A32020">
        <v>3560704</v>
      </c>
      <c r="B32020" t="s">
        <v>25649</v>
      </c>
      <c r="C32020">
        <v>0</v>
      </c>
    </row>
    <row r="32021" spans="1:3" x14ac:dyDescent="0.25">
      <c r="A32021">
        <v>3560702</v>
      </c>
      <c r="B32021" t="s">
        <v>3220</v>
      </c>
      <c r="C32021">
        <v>0</v>
      </c>
    </row>
    <row r="32022" spans="1:3" x14ac:dyDescent="0.25">
      <c r="A32022">
        <v>3560700</v>
      </c>
      <c r="B32022" t="s">
        <v>3399</v>
      </c>
      <c r="C32022">
        <v>0</v>
      </c>
    </row>
    <row r="32023" spans="1:3" x14ac:dyDescent="0.25">
      <c r="A32023">
        <v>3560699</v>
      </c>
      <c r="B32023" t="s">
        <v>14645</v>
      </c>
      <c r="C32023">
        <v>0</v>
      </c>
    </row>
    <row r="32024" spans="1:3" x14ac:dyDescent="0.25">
      <c r="A32024">
        <v>3560698</v>
      </c>
      <c r="B32024" t="s">
        <v>25542</v>
      </c>
      <c r="C32024">
        <v>0</v>
      </c>
    </row>
    <row r="32025" spans="1:3" x14ac:dyDescent="0.25">
      <c r="A32025">
        <v>3560697</v>
      </c>
      <c r="B32025" t="s">
        <v>13133</v>
      </c>
      <c r="C32025">
        <v>0</v>
      </c>
    </row>
    <row r="32026" spans="1:3" x14ac:dyDescent="0.25">
      <c r="A32026">
        <v>3560696</v>
      </c>
      <c r="B32026" t="s">
        <v>3121</v>
      </c>
      <c r="C32026">
        <v>0</v>
      </c>
    </row>
    <row r="32027" spans="1:3" x14ac:dyDescent="0.25">
      <c r="A32027">
        <v>3560691</v>
      </c>
      <c r="B32027" t="s">
        <v>3321</v>
      </c>
      <c r="C32027">
        <v>0</v>
      </c>
    </row>
    <row r="32028" spans="1:3" x14ac:dyDescent="0.25">
      <c r="A32028">
        <v>3560688</v>
      </c>
      <c r="B32028" t="s">
        <v>25858</v>
      </c>
      <c r="C32028">
        <v>0</v>
      </c>
    </row>
    <row r="32029" spans="1:3" x14ac:dyDescent="0.25">
      <c r="A32029">
        <v>3560687</v>
      </c>
      <c r="B32029" t="s">
        <v>13087</v>
      </c>
      <c r="C32029">
        <v>0</v>
      </c>
    </row>
    <row r="32030" spans="1:3" x14ac:dyDescent="0.25">
      <c r="A32030">
        <v>3560685</v>
      </c>
      <c r="B32030" t="s">
        <v>25715</v>
      </c>
      <c r="C32030">
        <v>0</v>
      </c>
    </row>
    <row r="32031" spans="1:3" x14ac:dyDescent="0.25">
      <c r="A32031">
        <v>3560684</v>
      </c>
      <c r="B32031" t="s">
        <v>1783</v>
      </c>
      <c r="C32031">
        <v>0</v>
      </c>
    </row>
    <row r="32032" spans="1:3" x14ac:dyDescent="0.25">
      <c r="A32032">
        <v>3560683</v>
      </c>
      <c r="B32032" t="s">
        <v>25850</v>
      </c>
      <c r="C32032">
        <v>0</v>
      </c>
    </row>
    <row r="32033" spans="1:3" x14ac:dyDescent="0.25">
      <c r="A32033">
        <v>3560678</v>
      </c>
      <c r="B32033" t="s">
        <v>13647</v>
      </c>
      <c r="C32033">
        <v>0</v>
      </c>
    </row>
    <row r="32034" spans="1:3" x14ac:dyDescent="0.25">
      <c r="A32034">
        <v>3560676</v>
      </c>
      <c r="B32034" t="s">
        <v>25555</v>
      </c>
      <c r="C32034">
        <v>0</v>
      </c>
    </row>
    <row r="32035" spans="1:3" x14ac:dyDescent="0.25">
      <c r="A32035">
        <v>3560673</v>
      </c>
      <c r="B32035" t="s">
        <v>449</v>
      </c>
      <c r="C32035">
        <v>0</v>
      </c>
    </row>
    <row r="32036" spans="1:3" x14ac:dyDescent="0.25">
      <c r="A32036">
        <v>3560659</v>
      </c>
      <c r="B32036" t="s">
        <v>7502</v>
      </c>
      <c r="C32036">
        <v>0</v>
      </c>
    </row>
    <row r="32037" spans="1:3" x14ac:dyDescent="0.25">
      <c r="A32037">
        <v>3560655</v>
      </c>
      <c r="B32037" t="s">
        <v>25810</v>
      </c>
      <c r="C32037">
        <v>0</v>
      </c>
    </row>
    <row r="32038" spans="1:3" x14ac:dyDescent="0.25">
      <c r="A32038">
        <v>3560654</v>
      </c>
      <c r="B32038" t="s">
        <v>25473</v>
      </c>
      <c r="C32038">
        <v>0</v>
      </c>
    </row>
    <row r="32039" spans="1:3" x14ac:dyDescent="0.25">
      <c r="A32039">
        <v>3560652</v>
      </c>
      <c r="B32039" t="s">
        <v>1063</v>
      </c>
      <c r="C32039">
        <v>0</v>
      </c>
    </row>
    <row r="32040" spans="1:3" x14ac:dyDescent="0.25">
      <c r="A32040">
        <v>3560647</v>
      </c>
      <c r="B32040" t="s">
        <v>25462</v>
      </c>
      <c r="C32040">
        <v>0</v>
      </c>
    </row>
    <row r="32041" spans="1:3" x14ac:dyDescent="0.25">
      <c r="A32041">
        <v>3560646</v>
      </c>
      <c r="B32041" t="s">
        <v>13827</v>
      </c>
      <c r="C32041">
        <v>0</v>
      </c>
    </row>
    <row r="32042" spans="1:3" x14ac:dyDescent="0.25">
      <c r="A32042">
        <v>3560645</v>
      </c>
      <c r="B32042" t="s">
        <v>2436</v>
      </c>
      <c r="C32042">
        <v>0</v>
      </c>
    </row>
    <row r="32043" spans="1:3" x14ac:dyDescent="0.25">
      <c r="A32043">
        <v>3560643</v>
      </c>
      <c r="B32043" t="s">
        <v>270</v>
      </c>
      <c r="C32043">
        <v>0</v>
      </c>
    </row>
    <row r="32044" spans="1:3" x14ac:dyDescent="0.25">
      <c r="A32044">
        <v>3560642</v>
      </c>
      <c r="B32044" t="s">
        <v>19328</v>
      </c>
      <c r="C32044">
        <v>0</v>
      </c>
    </row>
    <row r="32045" spans="1:3" x14ac:dyDescent="0.25">
      <c r="A32045">
        <v>3560640</v>
      </c>
      <c r="B32045" t="s">
        <v>2148</v>
      </c>
      <c r="C32045">
        <v>0</v>
      </c>
    </row>
    <row r="32046" spans="1:3" x14ac:dyDescent="0.25">
      <c r="A32046">
        <v>3560639</v>
      </c>
      <c r="B32046" t="s">
        <v>1032</v>
      </c>
      <c r="C32046">
        <v>0</v>
      </c>
    </row>
    <row r="32047" spans="1:3" x14ac:dyDescent="0.25">
      <c r="A32047">
        <v>3560637</v>
      </c>
      <c r="B32047" t="s">
        <v>16063</v>
      </c>
      <c r="C32047">
        <v>0</v>
      </c>
    </row>
    <row r="32048" spans="1:3" x14ac:dyDescent="0.25">
      <c r="A32048">
        <v>3560636</v>
      </c>
      <c r="B32048" t="s">
        <v>1610</v>
      </c>
      <c r="C32048">
        <v>0</v>
      </c>
    </row>
    <row r="32049" spans="1:3" x14ac:dyDescent="0.25">
      <c r="A32049">
        <v>3560635</v>
      </c>
      <c r="B32049" t="s">
        <v>15230</v>
      </c>
      <c r="C32049">
        <v>0</v>
      </c>
    </row>
    <row r="32050" spans="1:3" x14ac:dyDescent="0.25">
      <c r="A32050">
        <v>3560630</v>
      </c>
      <c r="B32050" t="s">
        <v>8343</v>
      </c>
      <c r="C32050">
        <v>0</v>
      </c>
    </row>
    <row r="32051" spans="1:3" x14ac:dyDescent="0.25">
      <c r="A32051">
        <v>3560629</v>
      </c>
      <c r="B32051" t="s">
        <v>7495</v>
      </c>
      <c r="C32051">
        <v>0</v>
      </c>
    </row>
    <row r="32052" spans="1:3" x14ac:dyDescent="0.25">
      <c r="A32052">
        <v>3560626</v>
      </c>
      <c r="B32052" t="s">
        <v>6754</v>
      </c>
      <c r="C32052">
        <v>0</v>
      </c>
    </row>
    <row r="32053" spans="1:3" x14ac:dyDescent="0.25">
      <c r="A32053">
        <v>3560624</v>
      </c>
      <c r="B32053" t="s">
        <v>25599</v>
      </c>
      <c r="C32053">
        <v>0</v>
      </c>
    </row>
    <row r="32054" spans="1:3" x14ac:dyDescent="0.25">
      <c r="A32054">
        <v>3560621</v>
      </c>
      <c r="B32054" t="s">
        <v>25603</v>
      </c>
      <c r="C32054">
        <v>0</v>
      </c>
    </row>
    <row r="32055" spans="1:3" x14ac:dyDescent="0.25">
      <c r="A32055">
        <v>3560620</v>
      </c>
      <c r="B32055" t="s">
        <v>25493</v>
      </c>
      <c r="C32055">
        <v>0</v>
      </c>
    </row>
    <row r="32056" spans="1:3" x14ac:dyDescent="0.25">
      <c r="A32056">
        <v>3560618</v>
      </c>
      <c r="B32056" t="s">
        <v>6180</v>
      </c>
      <c r="C32056">
        <v>0</v>
      </c>
    </row>
    <row r="32057" spans="1:3" x14ac:dyDescent="0.25">
      <c r="A32057">
        <v>3560613</v>
      </c>
      <c r="B32057" t="s">
        <v>25560</v>
      </c>
      <c r="C32057">
        <v>0</v>
      </c>
    </row>
    <row r="32058" spans="1:3" x14ac:dyDescent="0.25">
      <c r="A32058">
        <v>3560612</v>
      </c>
      <c r="B32058" t="s">
        <v>559</v>
      </c>
      <c r="C32058">
        <v>0</v>
      </c>
    </row>
    <row r="32059" spans="1:3" x14ac:dyDescent="0.25">
      <c r="A32059">
        <v>3560607</v>
      </c>
      <c r="B32059" t="s">
        <v>5052</v>
      </c>
      <c r="C32059">
        <v>0</v>
      </c>
    </row>
    <row r="32060" spans="1:3" x14ac:dyDescent="0.25">
      <c r="A32060">
        <v>3560603</v>
      </c>
      <c r="B32060" t="s">
        <v>34</v>
      </c>
      <c r="C32060">
        <v>0</v>
      </c>
    </row>
    <row r="32061" spans="1:3" x14ac:dyDescent="0.25">
      <c r="A32061">
        <v>3560595</v>
      </c>
      <c r="B32061" t="s">
        <v>21330</v>
      </c>
      <c r="C32061">
        <v>0</v>
      </c>
    </row>
    <row r="32062" spans="1:3" x14ac:dyDescent="0.25">
      <c r="A32062">
        <v>3560594</v>
      </c>
      <c r="B32062" t="s">
        <v>5020</v>
      </c>
      <c r="C32062">
        <v>0</v>
      </c>
    </row>
    <row r="32063" spans="1:3" x14ac:dyDescent="0.25">
      <c r="A32063">
        <v>3560592</v>
      </c>
      <c r="B32063" t="s">
        <v>25519</v>
      </c>
      <c r="C32063">
        <v>0</v>
      </c>
    </row>
    <row r="32064" spans="1:3" x14ac:dyDescent="0.25">
      <c r="A32064">
        <v>3560590</v>
      </c>
      <c r="B32064" t="s">
        <v>26174</v>
      </c>
      <c r="C32064">
        <v>0</v>
      </c>
    </row>
    <row r="32065" spans="1:3" x14ac:dyDescent="0.25">
      <c r="A32065">
        <v>3560583</v>
      </c>
      <c r="B32065" t="s">
        <v>5077</v>
      </c>
      <c r="C32065">
        <v>0</v>
      </c>
    </row>
    <row r="32066" spans="1:3" x14ac:dyDescent="0.25">
      <c r="A32066">
        <v>3560580</v>
      </c>
      <c r="B32066" t="s">
        <v>25926</v>
      </c>
      <c r="C32066">
        <v>0</v>
      </c>
    </row>
    <row r="32067" spans="1:3" x14ac:dyDescent="0.25">
      <c r="A32067">
        <v>3560578</v>
      </c>
      <c r="B32067" t="s">
        <v>25485</v>
      </c>
      <c r="C32067">
        <v>0</v>
      </c>
    </row>
    <row r="32068" spans="1:3" x14ac:dyDescent="0.25">
      <c r="A32068">
        <v>3560577</v>
      </c>
      <c r="B32068" t="s">
        <v>329</v>
      </c>
      <c r="C32068">
        <v>0</v>
      </c>
    </row>
    <row r="32069" spans="1:3" x14ac:dyDescent="0.25">
      <c r="A32069">
        <v>3560576</v>
      </c>
      <c r="B32069" t="s">
        <v>5488</v>
      </c>
      <c r="C32069">
        <v>0</v>
      </c>
    </row>
    <row r="32070" spans="1:3" x14ac:dyDescent="0.25">
      <c r="A32070">
        <v>3560571</v>
      </c>
      <c r="B32070" t="s">
        <v>6668</v>
      </c>
      <c r="C32070">
        <v>0</v>
      </c>
    </row>
    <row r="32071" spans="1:3" x14ac:dyDescent="0.25">
      <c r="A32071">
        <v>3560570</v>
      </c>
      <c r="B32071" t="s">
        <v>14382</v>
      </c>
      <c r="C32071">
        <v>0</v>
      </c>
    </row>
    <row r="32072" spans="1:3" x14ac:dyDescent="0.25">
      <c r="A32072">
        <v>3560568</v>
      </c>
      <c r="B32072" t="s">
        <v>20786</v>
      </c>
      <c r="C32072">
        <v>0</v>
      </c>
    </row>
    <row r="32073" spans="1:3" x14ac:dyDescent="0.25">
      <c r="A32073">
        <v>3560567</v>
      </c>
      <c r="B32073" t="s">
        <v>3205</v>
      </c>
      <c r="C32073">
        <v>0</v>
      </c>
    </row>
    <row r="32074" spans="1:3" x14ac:dyDescent="0.25">
      <c r="A32074">
        <v>3560566</v>
      </c>
      <c r="B32074" t="s">
        <v>2444</v>
      </c>
      <c r="C32074">
        <v>0</v>
      </c>
    </row>
    <row r="32075" spans="1:3" x14ac:dyDescent="0.25">
      <c r="A32075">
        <v>3560565</v>
      </c>
      <c r="B32075" t="s">
        <v>10397</v>
      </c>
      <c r="C32075">
        <v>0</v>
      </c>
    </row>
    <row r="32076" spans="1:3" x14ac:dyDescent="0.25">
      <c r="A32076">
        <v>3560561</v>
      </c>
      <c r="B32076" t="s">
        <v>25461</v>
      </c>
      <c r="C32076">
        <v>0</v>
      </c>
    </row>
    <row r="32077" spans="1:3" x14ac:dyDescent="0.25">
      <c r="A32077">
        <v>3560560</v>
      </c>
      <c r="B32077" t="s">
        <v>25856</v>
      </c>
      <c r="C32077">
        <v>0</v>
      </c>
    </row>
    <row r="32078" spans="1:3" x14ac:dyDescent="0.25">
      <c r="A32078">
        <v>3560558</v>
      </c>
      <c r="B32078" t="s">
        <v>25517</v>
      </c>
      <c r="C32078">
        <v>0</v>
      </c>
    </row>
    <row r="32079" spans="1:3" x14ac:dyDescent="0.25">
      <c r="A32079">
        <v>3560555</v>
      </c>
      <c r="B32079" t="s">
        <v>25553</v>
      </c>
      <c r="C32079">
        <v>0</v>
      </c>
    </row>
    <row r="32080" spans="1:3" x14ac:dyDescent="0.25">
      <c r="A32080">
        <v>3560554</v>
      </c>
      <c r="B32080" t="s">
        <v>25532</v>
      </c>
      <c r="C32080">
        <v>0</v>
      </c>
    </row>
    <row r="32081" spans="1:3" x14ac:dyDescent="0.25">
      <c r="A32081">
        <v>3560552</v>
      </c>
      <c r="B32081" t="s">
        <v>21324</v>
      </c>
      <c r="C32081">
        <v>0</v>
      </c>
    </row>
    <row r="32082" spans="1:3" x14ac:dyDescent="0.25">
      <c r="A32082">
        <v>3560548</v>
      </c>
      <c r="B32082" t="s">
        <v>13629</v>
      </c>
      <c r="C32082">
        <v>0</v>
      </c>
    </row>
    <row r="32083" spans="1:3" x14ac:dyDescent="0.25">
      <c r="A32083">
        <v>3560543</v>
      </c>
      <c r="B32083" t="s">
        <v>4296</v>
      </c>
      <c r="C32083">
        <v>0</v>
      </c>
    </row>
    <row r="32084" spans="1:3" x14ac:dyDescent="0.25">
      <c r="A32084">
        <v>3560541</v>
      </c>
      <c r="B32084" t="s">
        <v>20577</v>
      </c>
      <c r="C32084">
        <v>0</v>
      </c>
    </row>
    <row r="32085" spans="1:3" x14ac:dyDescent="0.25">
      <c r="A32085">
        <v>3560539</v>
      </c>
      <c r="B32085" t="s">
        <v>25852</v>
      </c>
      <c r="C32085">
        <v>0</v>
      </c>
    </row>
    <row r="32086" spans="1:3" x14ac:dyDescent="0.25">
      <c r="A32086">
        <v>3560538</v>
      </c>
      <c r="B32086" t="s">
        <v>6036</v>
      </c>
      <c r="C32086">
        <v>0</v>
      </c>
    </row>
    <row r="32087" spans="1:3" x14ac:dyDescent="0.25">
      <c r="A32087">
        <v>3560537</v>
      </c>
      <c r="B32087" t="s">
        <v>21022</v>
      </c>
      <c r="C32087">
        <v>0</v>
      </c>
    </row>
    <row r="32088" spans="1:3" x14ac:dyDescent="0.25">
      <c r="A32088">
        <v>3560534</v>
      </c>
      <c r="B32088" t="s">
        <v>25450</v>
      </c>
      <c r="C32088">
        <v>0</v>
      </c>
    </row>
    <row r="32089" spans="1:3" x14ac:dyDescent="0.25">
      <c r="A32089">
        <v>3560530</v>
      </c>
      <c r="B32089" t="s">
        <v>14033</v>
      </c>
      <c r="C32089">
        <v>0</v>
      </c>
    </row>
    <row r="32090" spans="1:3" x14ac:dyDescent="0.25">
      <c r="A32090">
        <v>3560529</v>
      </c>
      <c r="B32090" t="s">
        <v>25498</v>
      </c>
      <c r="C32090">
        <v>0</v>
      </c>
    </row>
    <row r="32091" spans="1:3" x14ac:dyDescent="0.25">
      <c r="A32091">
        <v>3560528</v>
      </c>
      <c r="B32091" t="s">
        <v>25643</v>
      </c>
      <c r="C32091">
        <v>0</v>
      </c>
    </row>
    <row r="32092" spans="1:3" x14ac:dyDescent="0.25">
      <c r="A32092">
        <v>3560526</v>
      </c>
      <c r="B32092" t="s">
        <v>25451</v>
      </c>
      <c r="C32092">
        <v>0</v>
      </c>
    </row>
    <row r="32093" spans="1:3" x14ac:dyDescent="0.25">
      <c r="A32093">
        <v>3560525</v>
      </c>
      <c r="B32093" t="s">
        <v>25521</v>
      </c>
      <c r="C32093">
        <v>0</v>
      </c>
    </row>
    <row r="32094" spans="1:3" x14ac:dyDescent="0.25">
      <c r="A32094">
        <v>3560522</v>
      </c>
      <c r="B32094" t="s">
        <v>72</v>
      </c>
      <c r="C32094">
        <v>0</v>
      </c>
    </row>
    <row r="32095" spans="1:3" x14ac:dyDescent="0.25">
      <c r="A32095">
        <v>3560521</v>
      </c>
      <c r="B32095" t="s">
        <v>21770</v>
      </c>
      <c r="C32095">
        <v>0</v>
      </c>
    </row>
    <row r="32096" spans="1:3" x14ac:dyDescent="0.25">
      <c r="A32096">
        <v>3560519</v>
      </c>
      <c r="B32096" t="s">
        <v>25829</v>
      </c>
      <c r="C32096">
        <v>0</v>
      </c>
    </row>
    <row r="32097" spans="1:3" x14ac:dyDescent="0.25">
      <c r="A32097">
        <v>3560516</v>
      </c>
      <c r="B32097" t="s">
        <v>6640</v>
      </c>
      <c r="C32097">
        <v>0</v>
      </c>
    </row>
    <row r="32098" spans="1:3" x14ac:dyDescent="0.25">
      <c r="A32098">
        <v>3560515</v>
      </c>
      <c r="B32098" t="s">
        <v>1322</v>
      </c>
      <c r="C32098">
        <v>0</v>
      </c>
    </row>
    <row r="32099" spans="1:3" x14ac:dyDescent="0.25">
      <c r="A32099">
        <v>3560514</v>
      </c>
      <c r="B32099" t="s">
        <v>25729</v>
      </c>
      <c r="C32099">
        <v>0</v>
      </c>
    </row>
    <row r="32100" spans="1:3" x14ac:dyDescent="0.25">
      <c r="A32100">
        <v>3560511</v>
      </c>
      <c r="B32100" t="s">
        <v>13638</v>
      </c>
      <c r="C32100">
        <v>0</v>
      </c>
    </row>
    <row r="32101" spans="1:3" x14ac:dyDescent="0.25">
      <c r="A32101">
        <v>3560508</v>
      </c>
      <c r="B32101" t="s">
        <v>619</v>
      </c>
      <c r="C32101">
        <v>0</v>
      </c>
    </row>
    <row r="32102" spans="1:3" x14ac:dyDescent="0.25">
      <c r="A32102">
        <v>3560506</v>
      </c>
      <c r="B32102" t="s">
        <v>26036</v>
      </c>
      <c r="C32102">
        <v>0</v>
      </c>
    </row>
    <row r="32103" spans="1:3" x14ac:dyDescent="0.25">
      <c r="A32103">
        <v>3560505</v>
      </c>
      <c r="B32103" t="s">
        <v>25438</v>
      </c>
      <c r="C32103">
        <v>0</v>
      </c>
    </row>
    <row r="32104" spans="1:3" x14ac:dyDescent="0.25">
      <c r="A32104">
        <v>3560504</v>
      </c>
      <c r="B32104" t="s">
        <v>1106</v>
      </c>
      <c r="C32104">
        <v>0</v>
      </c>
    </row>
    <row r="32105" spans="1:3" x14ac:dyDescent="0.25">
      <c r="A32105">
        <v>3560497</v>
      </c>
      <c r="B32105" t="s">
        <v>21060</v>
      </c>
      <c r="C32105">
        <v>0</v>
      </c>
    </row>
    <row r="32106" spans="1:3" x14ac:dyDescent="0.25">
      <c r="A32106">
        <v>3560493</v>
      </c>
      <c r="B32106" t="s">
        <v>1614</v>
      </c>
      <c r="C32106">
        <v>0</v>
      </c>
    </row>
    <row r="32107" spans="1:3" x14ac:dyDescent="0.25">
      <c r="A32107">
        <v>3560487</v>
      </c>
      <c r="B32107" t="s">
        <v>25711</v>
      </c>
      <c r="C32107">
        <v>0</v>
      </c>
    </row>
    <row r="32108" spans="1:3" x14ac:dyDescent="0.25">
      <c r="A32108">
        <v>3560484</v>
      </c>
      <c r="B32108" t="s">
        <v>21836</v>
      </c>
      <c r="C32108">
        <v>0</v>
      </c>
    </row>
    <row r="32109" spans="1:3" x14ac:dyDescent="0.25">
      <c r="A32109">
        <v>3560479</v>
      </c>
      <c r="B32109" t="s">
        <v>21826</v>
      </c>
      <c r="C32109">
        <v>0</v>
      </c>
    </row>
    <row r="32110" spans="1:3" x14ac:dyDescent="0.25">
      <c r="A32110">
        <v>3560478</v>
      </c>
      <c r="B32110" t="s">
        <v>163</v>
      </c>
      <c r="C32110">
        <v>0</v>
      </c>
    </row>
    <row r="32111" spans="1:3" x14ac:dyDescent="0.25">
      <c r="A32111">
        <v>3560471</v>
      </c>
      <c r="B32111" t="s">
        <v>1063</v>
      </c>
      <c r="C32111">
        <v>0</v>
      </c>
    </row>
    <row r="32112" spans="1:3" x14ac:dyDescent="0.25">
      <c r="A32112">
        <v>1078417</v>
      </c>
      <c r="B32112" t="s">
        <v>25830</v>
      </c>
      <c r="C32112">
        <v>0</v>
      </c>
    </row>
    <row r="32113" spans="1:3" x14ac:dyDescent="0.25">
      <c r="A32113">
        <v>3560351</v>
      </c>
      <c r="B32113" t="s">
        <v>26090</v>
      </c>
      <c r="C32113">
        <v>0</v>
      </c>
    </row>
    <row r="32114" spans="1:3" x14ac:dyDescent="0.25">
      <c r="A32114">
        <v>3560335</v>
      </c>
      <c r="B32114" t="s">
        <v>25841</v>
      </c>
      <c r="C32114">
        <v>0</v>
      </c>
    </row>
    <row r="32115" spans="1:3" x14ac:dyDescent="0.25">
      <c r="A32115">
        <v>3560334</v>
      </c>
      <c r="B32115" t="s">
        <v>3174</v>
      </c>
      <c r="C32115">
        <v>0</v>
      </c>
    </row>
    <row r="32116" spans="1:3" x14ac:dyDescent="0.25">
      <c r="A32116">
        <v>3560333</v>
      </c>
      <c r="B32116" t="s">
        <v>3162</v>
      </c>
      <c r="C32116">
        <v>0</v>
      </c>
    </row>
    <row r="32117" spans="1:3" x14ac:dyDescent="0.25">
      <c r="A32117">
        <v>3560330</v>
      </c>
      <c r="B32117" t="s">
        <v>25925</v>
      </c>
      <c r="C32117">
        <v>0</v>
      </c>
    </row>
    <row r="32118" spans="1:3" x14ac:dyDescent="0.25">
      <c r="A32118">
        <v>3560329</v>
      </c>
      <c r="B32118" t="s">
        <v>25562</v>
      </c>
      <c r="C32118">
        <v>0</v>
      </c>
    </row>
    <row r="32119" spans="1:3" x14ac:dyDescent="0.25">
      <c r="A32119">
        <v>3560328</v>
      </c>
      <c r="B32119" t="s">
        <v>25849</v>
      </c>
      <c r="C32119">
        <v>0</v>
      </c>
    </row>
    <row r="32120" spans="1:3" x14ac:dyDescent="0.25">
      <c r="A32120">
        <v>3560166</v>
      </c>
      <c r="B32120" t="s">
        <v>14026</v>
      </c>
      <c r="C32120">
        <v>0</v>
      </c>
    </row>
    <row r="32121" spans="1:3" x14ac:dyDescent="0.25">
      <c r="A32121">
        <v>3559753</v>
      </c>
      <c r="B32121" t="s">
        <v>25695</v>
      </c>
      <c r="C32121">
        <v>0</v>
      </c>
    </row>
    <row r="32122" spans="1:3" x14ac:dyDescent="0.25">
      <c r="A32122">
        <v>3559852</v>
      </c>
      <c r="B32122" t="s">
        <v>7856</v>
      </c>
      <c r="C32122">
        <v>0</v>
      </c>
    </row>
    <row r="32123" spans="1:3" x14ac:dyDescent="0.25">
      <c r="A32123">
        <v>3559873</v>
      </c>
      <c r="B32123" t="s">
        <v>8590</v>
      </c>
      <c r="C32123">
        <v>0</v>
      </c>
    </row>
    <row r="32124" spans="1:3" x14ac:dyDescent="0.25">
      <c r="A32124">
        <v>3559647</v>
      </c>
      <c r="B32124" t="s">
        <v>26014</v>
      </c>
      <c r="C32124">
        <v>0</v>
      </c>
    </row>
    <row r="32125" spans="1:3" x14ac:dyDescent="0.25">
      <c r="A32125">
        <v>3559655</v>
      </c>
      <c r="B32125" t="s">
        <v>25500</v>
      </c>
      <c r="C32125">
        <v>0</v>
      </c>
    </row>
    <row r="32126" spans="1:3" x14ac:dyDescent="0.25">
      <c r="A32126">
        <v>3559393</v>
      </c>
      <c r="B32126" t="s">
        <v>15937</v>
      </c>
      <c r="C32126">
        <v>0</v>
      </c>
    </row>
    <row r="32127" spans="1:3" x14ac:dyDescent="0.25">
      <c r="A32127">
        <v>3559439</v>
      </c>
      <c r="B32127" t="s">
        <v>14360</v>
      </c>
      <c r="C32127">
        <v>0</v>
      </c>
    </row>
    <row r="32128" spans="1:3" x14ac:dyDescent="0.25">
      <c r="A32128">
        <v>3559440</v>
      </c>
      <c r="B32128" t="s">
        <v>5773</v>
      </c>
      <c r="C32128">
        <v>0</v>
      </c>
    </row>
    <row r="32129" spans="1:3" x14ac:dyDescent="0.25">
      <c r="A32129">
        <v>3559288</v>
      </c>
      <c r="B32129" t="s">
        <v>5245</v>
      </c>
      <c r="C32129">
        <v>0</v>
      </c>
    </row>
    <row r="32130" spans="1:3" x14ac:dyDescent="0.25">
      <c r="A32130">
        <v>3559284</v>
      </c>
      <c r="B32130" t="s">
        <v>9056</v>
      </c>
      <c r="C32130">
        <v>0</v>
      </c>
    </row>
    <row r="32131" spans="1:3" x14ac:dyDescent="0.25">
      <c r="A32131">
        <v>3559291</v>
      </c>
      <c r="B32131" t="s">
        <v>25983</v>
      </c>
      <c r="C32131">
        <v>0</v>
      </c>
    </row>
    <row r="32132" spans="1:3" x14ac:dyDescent="0.25">
      <c r="A32132">
        <v>3558871</v>
      </c>
      <c r="B32132" t="s">
        <v>11401</v>
      </c>
      <c r="C32132">
        <v>0</v>
      </c>
    </row>
    <row r="32133" spans="1:3" x14ac:dyDescent="0.25">
      <c r="A32133">
        <v>3558882</v>
      </c>
      <c r="B32133" t="s">
        <v>10545</v>
      </c>
      <c r="C32133">
        <v>0</v>
      </c>
    </row>
    <row r="32134" spans="1:3" x14ac:dyDescent="0.25">
      <c r="A32134">
        <v>3558883</v>
      </c>
      <c r="B32134" t="s">
        <v>4823</v>
      </c>
      <c r="C32134">
        <v>0</v>
      </c>
    </row>
    <row r="32135" spans="1:3" x14ac:dyDescent="0.25">
      <c r="A32135">
        <v>3558888</v>
      </c>
      <c r="B32135" t="s">
        <v>26119</v>
      </c>
      <c r="C32135">
        <v>0</v>
      </c>
    </row>
    <row r="32136" spans="1:3" x14ac:dyDescent="0.25">
      <c r="A32136">
        <v>3558632</v>
      </c>
      <c r="B32136" t="s">
        <v>26001</v>
      </c>
      <c r="C32136">
        <v>0</v>
      </c>
    </row>
    <row r="32137" spans="1:3" x14ac:dyDescent="0.25">
      <c r="A32137">
        <v>3558678</v>
      </c>
      <c r="B32137" t="s">
        <v>17214</v>
      </c>
      <c r="C32137">
        <v>0</v>
      </c>
    </row>
    <row r="32138" spans="1:3" x14ac:dyDescent="0.25">
      <c r="A32138">
        <v>3558697</v>
      </c>
      <c r="B32138" t="s">
        <v>25663</v>
      </c>
      <c r="C32138">
        <v>0</v>
      </c>
    </row>
    <row r="32139" spans="1:3" x14ac:dyDescent="0.25">
      <c r="A32139">
        <v>3558695</v>
      </c>
      <c r="B32139" t="s">
        <v>50</v>
      </c>
      <c r="C32139">
        <v>0</v>
      </c>
    </row>
    <row r="32140" spans="1:3" x14ac:dyDescent="0.25">
      <c r="A32140">
        <v>3558700</v>
      </c>
      <c r="B32140" t="s">
        <v>25795</v>
      </c>
      <c r="C32140">
        <v>0</v>
      </c>
    </row>
    <row r="32141" spans="1:3" x14ac:dyDescent="0.25">
      <c r="A32141">
        <v>3558701</v>
      </c>
      <c r="B32141" t="s">
        <v>11421</v>
      </c>
      <c r="C32141">
        <v>0</v>
      </c>
    </row>
    <row r="32142" spans="1:3" x14ac:dyDescent="0.25">
      <c r="A32142">
        <v>3558704</v>
      </c>
      <c r="B32142" t="s">
        <v>25429</v>
      </c>
      <c r="C32142">
        <v>0</v>
      </c>
    </row>
    <row r="32143" spans="1:3" x14ac:dyDescent="0.25">
      <c r="A32143">
        <v>3558714</v>
      </c>
      <c r="B32143" t="s">
        <v>4818</v>
      </c>
      <c r="C32143">
        <v>0</v>
      </c>
    </row>
    <row r="32144" spans="1:3" x14ac:dyDescent="0.25">
      <c r="A32144">
        <v>3558381</v>
      </c>
      <c r="B32144" t="s">
        <v>13119</v>
      </c>
      <c r="C32144">
        <v>0</v>
      </c>
    </row>
    <row r="32145" spans="1:3" x14ac:dyDescent="0.25">
      <c r="A32145">
        <v>3558472</v>
      </c>
      <c r="B32145" t="s">
        <v>19116</v>
      </c>
      <c r="C32145">
        <v>0</v>
      </c>
    </row>
    <row r="32146" spans="1:3" x14ac:dyDescent="0.25">
      <c r="A32146">
        <v>3558474</v>
      </c>
      <c r="B32146" t="s">
        <v>25576</v>
      </c>
      <c r="C32146">
        <v>0</v>
      </c>
    </row>
    <row r="32147" spans="1:3" x14ac:dyDescent="0.25">
      <c r="A32147">
        <v>3558485</v>
      </c>
      <c r="B32147" t="s">
        <v>2640</v>
      </c>
      <c r="C32147">
        <v>0</v>
      </c>
    </row>
    <row r="32148" spans="1:3" x14ac:dyDescent="0.25">
      <c r="A32148">
        <v>3558285</v>
      </c>
      <c r="B32148" t="s">
        <v>25807</v>
      </c>
      <c r="C32148">
        <v>0</v>
      </c>
    </row>
    <row r="32149" spans="1:3" x14ac:dyDescent="0.25">
      <c r="A32149">
        <v>3558294</v>
      </c>
      <c r="B32149" t="s">
        <v>1925</v>
      </c>
      <c r="C32149">
        <v>0</v>
      </c>
    </row>
    <row r="32150" spans="1:3" x14ac:dyDescent="0.25">
      <c r="A32150">
        <v>3558296</v>
      </c>
      <c r="B32150" t="s">
        <v>20443</v>
      </c>
      <c r="C32150">
        <v>0</v>
      </c>
    </row>
    <row r="32151" spans="1:3" x14ac:dyDescent="0.25">
      <c r="A32151">
        <v>3558300</v>
      </c>
      <c r="B32151" t="s">
        <v>427</v>
      </c>
      <c r="C32151">
        <v>0</v>
      </c>
    </row>
    <row r="32152" spans="1:3" x14ac:dyDescent="0.25">
      <c r="A32152">
        <v>3558302</v>
      </c>
      <c r="B32152" t="s">
        <v>15537</v>
      </c>
      <c r="C32152">
        <v>0</v>
      </c>
    </row>
    <row r="32153" spans="1:3" x14ac:dyDescent="0.25">
      <c r="A32153">
        <v>3558303</v>
      </c>
      <c r="B32153" t="s">
        <v>4847</v>
      </c>
      <c r="C32153">
        <v>0</v>
      </c>
    </row>
    <row r="32154" spans="1:3" x14ac:dyDescent="0.25">
      <c r="A32154">
        <v>3558306</v>
      </c>
      <c r="B32154" t="s">
        <v>16807</v>
      </c>
      <c r="C32154">
        <v>0</v>
      </c>
    </row>
    <row r="32155" spans="1:3" x14ac:dyDescent="0.25">
      <c r="A32155">
        <v>3558305</v>
      </c>
      <c r="B32155" t="s">
        <v>25988</v>
      </c>
      <c r="C32155">
        <v>0</v>
      </c>
    </row>
    <row r="32156" spans="1:3" x14ac:dyDescent="0.25">
      <c r="A32156">
        <v>3557991</v>
      </c>
      <c r="B32156" t="s">
        <v>11387</v>
      </c>
      <c r="C32156">
        <v>0</v>
      </c>
    </row>
    <row r="32157" spans="1:3" x14ac:dyDescent="0.25">
      <c r="A32157">
        <v>3558098</v>
      </c>
      <c r="B32157" t="s">
        <v>25919</v>
      </c>
      <c r="C32157">
        <v>0</v>
      </c>
    </row>
    <row r="32158" spans="1:3" x14ac:dyDescent="0.25">
      <c r="A32158">
        <v>3558106</v>
      </c>
      <c r="B32158" t="s">
        <v>6518</v>
      </c>
      <c r="C32158">
        <v>0</v>
      </c>
    </row>
    <row r="32159" spans="1:3" x14ac:dyDescent="0.25">
      <c r="A32159">
        <v>3557925</v>
      </c>
      <c r="B32159" t="s">
        <v>14767</v>
      </c>
      <c r="C32159">
        <v>0</v>
      </c>
    </row>
    <row r="32160" spans="1:3" x14ac:dyDescent="0.25">
      <c r="A32160">
        <v>3557688</v>
      </c>
      <c r="B32160" t="s">
        <v>11167</v>
      </c>
      <c r="C32160">
        <v>0</v>
      </c>
    </row>
    <row r="32161" spans="1:3" x14ac:dyDescent="0.25">
      <c r="A32161">
        <v>3557486</v>
      </c>
      <c r="B32161" t="s">
        <v>1722</v>
      </c>
      <c r="C32161">
        <v>0</v>
      </c>
    </row>
    <row r="32162" spans="1:3" x14ac:dyDescent="0.25">
      <c r="A32162">
        <v>3557529</v>
      </c>
      <c r="B32162" t="s">
        <v>7735</v>
      </c>
      <c r="C32162">
        <v>0</v>
      </c>
    </row>
    <row r="32163" spans="1:3" x14ac:dyDescent="0.25">
      <c r="A32163">
        <v>3557605</v>
      </c>
      <c r="B32163" t="s">
        <v>25867</v>
      </c>
      <c r="C32163">
        <v>0</v>
      </c>
    </row>
    <row r="32164" spans="1:3" x14ac:dyDescent="0.25">
      <c r="A32164">
        <v>3557604</v>
      </c>
      <c r="B32164" t="s">
        <v>13754</v>
      </c>
      <c r="C32164">
        <v>0</v>
      </c>
    </row>
    <row r="32165" spans="1:3" x14ac:dyDescent="0.25">
      <c r="A32165">
        <v>3557388</v>
      </c>
      <c r="B32165" t="s">
        <v>13774</v>
      </c>
      <c r="C32165">
        <v>0</v>
      </c>
    </row>
    <row r="32166" spans="1:3" x14ac:dyDescent="0.25">
      <c r="A32166">
        <v>3557405</v>
      </c>
      <c r="B32166" t="s">
        <v>25562</v>
      </c>
      <c r="C32166">
        <v>0</v>
      </c>
    </row>
    <row r="32167" spans="1:3" x14ac:dyDescent="0.25">
      <c r="A32167">
        <v>3557410</v>
      </c>
      <c r="B32167" t="s">
        <v>497</v>
      </c>
      <c r="C32167">
        <v>0</v>
      </c>
    </row>
    <row r="32168" spans="1:3" x14ac:dyDescent="0.25">
      <c r="A32168">
        <v>3557409</v>
      </c>
      <c r="B32168" t="s">
        <v>4714</v>
      </c>
      <c r="C32168">
        <v>0</v>
      </c>
    </row>
    <row r="32169" spans="1:3" x14ac:dyDescent="0.25">
      <c r="A32169">
        <v>3557412</v>
      </c>
      <c r="B32169" t="s">
        <v>4538</v>
      </c>
      <c r="C32169">
        <v>0</v>
      </c>
    </row>
    <row r="32170" spans="1:3" x14ac:dyDescent="0.25">
      <c r="A32170">
        <v>3557417</v>
      </c>
      <c r="B32170" t="s">
        <v>26009</v>
      </c>
      <c r="C32170">
        <v>0</v>
      </c>
    </row>
    <row r="32171" spans="1:3" x14ac:dyDescent="0.25">
      <c r="A32171">
        <v>3557200</v>
      </c>
      <c r="B32171" t="s">
        <v>21852</v>
      </c>
      <c r="C32171">
        <v>0</v>
      </c>
    </row>
    <row r="32172" spans="1:3" x14ac:dyDescent="0.25">
      <c r="A32172">
        <v>3557210</v>
      </c>
      <c r="B32172" t="s">
        <v>25425</v>
      </c>
      <c r="C32172">
        <v>0</v>
      </c>
    </row>
    <row r="32173" spans="1:3" x14ac:dyDescent="0.25">
      <c r="A32173">
        <v>3557206</v>
      </c>
      <c r="B32173" t="s">
        <v>25884</v>
      </c>
      <c r="C32173">
        <v>0</v>
      </c>
    </row>
    <row r="32174" spans="1:3" x14ac:dyDescent="0.25">
      <c r="A32174">
        <v>3557219</v>
      </c>
      <c r="B32174" t="s">
        <v>7045</v>
      </c>
      <c r="C32174">
        <v>0</v>
      </c>
    </row>
    <row r="32175" spans="1:3" x14ac:dyDescent="0.25">
      <c r="A32175">
        <v>3556849</v>
      </c>
      <c r="B32175" t="s">
        <v>25695</v>
      </c>
      <c r="C32175">
        <v>0</v>
      </c>
    </row>
    <row r="32176" spans="1:3" x14ac:dyDescent="0.25">
      <c r="A32176">
        <v>3556844</v>
      </c>
      <c r="B32176" t="s">
        <v>25490</v>
      </c>
      <c r="C32176">
        <v>0</v>
      </c>
    </row>
    <row r="32177" spans="1:3" x14ac:dyDescent="0.25">
      <c r="A32177">
        <v>3556839</v>
      </c>
      <c r="B32177" t="s">
        <v>21324</v>
      </c>
      <c r="C32177">
        <v>0</v>
      </c>
    </row>
    <row r="32178" spans="1:3" x14ac:dyDescent="0.25">
      <c r="A32178">
        <v>3556838</v>
      </c>
      <c r="B32178" t="s">
        <v>6091</v>
      </c>
      <c r="C32178">
        <v>0</v>
      </c>
    </row>
    <row r="32179" spans="1:3" x14ac:dyDescent="0.25">
      <c r="A32179">
        <v>3556835</v>
      </c>
      <c r="B32179" t="s">
        <v>17773</v>
      </c>
      <c r="C32179">
        <v>0</v>
      </c>
    </row>
    <row r="32180" spans="1:3" x14ac:dyDescent="0.25">
      <c r="A32180">
        <v>3556834</v>
      </c>
      <c r="B32180" t="s">
        <v>497</v>
      </c>
      <c r="C32180">
        <v>0</v>
      </c>
    </row>
    <row r="32181" spans="1:3" x14ac:dyDescent="0.25">
      <c r="A32181">
        <v>3556833</v>
      </c>
      <c r="B32181" t="s">
        <v>738</v>
      </c>
      <c r="C32181">
        <v>0</v>
      </c>
    </row>
    <row r="32182" spans="1:3" x14ac:dyDescent="0.25">
      <c r="A32182">
        <v>3556832</v>
      </c>
      <c r="B32182" t="s">
        <v>50</v>
      </c>
      <c r="C32182">
        <v>0</v>
      </c>
    </row>
    <row r="32183" spans="1:3" x14ac:dyDescent="0.25">
      <c r="A32183">
        <v>3556782</v>
      </c>
      <c r="B32183" t="s">
        <v>163</v>
      </c>
      <c r="C32183">
        <v>0</v>
      </c>
    </row>
    <row r="32184" spans="1:3" x14ac:dyDescent="0.25">
      <c r="A32184">
        <v>3556796</v>
      </c>
      <c r="B32184" t="s">
        <v>18509</v>
      </c>
      <c r="C32184">
        <v>0</v>
      </c>
    </row>
    <row r="32185" spans="1:3" x14ac:dyDescent="0.25">
      <c r="A32185">
        <v>3556584</v>
      </c>
      <c r="B32185" t="s">
        <v>25874</v>
      </c>
      <c r="C32185">
        <v>0</v>
      </c>
    </row>
    <row r="32186" spans="1:3" x14ac:dyDescent="0.25">
      <c r="A32186">
        <v>3556587</v>
      </c>
      <c r="B32186" t="s">
        <v>25528</v>
      </c>
      <c r="C32186">
        <v>0</v>
      </c>
    </row>
    <row r="32187" spans="1:3" x14ac:dyDescent="0.25">
      <c r="A32187">
        <v>3556423</v>
      </c>
      <c r="B32187" t="s">
        <v>1353</v>
      </c>
      <c r="C32187">
        <v>0</v>
      </c>
    </row>
    <row r="32188" spans="1:3" x14ac:dyDescent="0.25">
      <c r="A32188">
        <v>3556432</v>
      </c>
      <c r="B32188" t="s">
        <v>25594</v>
      </c>
      <c r="C32188">
        <v>0</v>
      </c>
    </row>
    <row r="32189" spans="1:3" x14ac:dyDescent="0.25">
      <c r="A32189">
        <v>3556262</v>
      </c>
      <c r="B32189" t="s">
        <v>4920</v>
      </c>
      <c r="C32189">
        <v>0</v>
      </c>
    </row>
    <row r="32190" spans="1:3" x14ac:dyDescent="0.25">
      <c r="A32190">
        <v>3556267</v>
      </c>
      <c r="B32190" t="s">
        <v>176</v>
      </c>
      <c r="C32190">
        <v>0</v>
      </c>
    </row>
    <row r="32191" spans="1:3" x14ac:dyDescent="0.25">
      <c r="A32191">
        <v>3556266</v>
      </c>
      <c r="B32191" t="s">
        <v>25456</v>
      </c>
      <c r="C32191">
        <v>0</v>
      </c>
    </row>
    <row r="32192" spans="1:3" x14ac:dyDescent="0.25">
      <c r="A32192">
        <v>3556265</v>
      </c>
      <c r="B32192" t="s">
        <v>25636</v>
      </c>
      <c r="C32192">
        <v>0</v>
      </c>
    </row>
    <row r="32193" spans="1:3" x14ac:dyDescent="0.25">
      <c r="A32193">
        <v>3556268</v>
      </c>
      <c r="B32193" t="s">
        <v>4292</v>
      </c>
      <c r="C32193">
        <v>0</v>
      </c>
    </row>
    <row r="32194" spans="1:3" x14ac:dyDescent="0.25">
      <c r="A32194">
        <v>3556270</v>
      </c>
      <c r="B32194" t="s">
        <v>25901</v>
      </c>
      <c r="C32194">
        <v>0</v>
      </c>
    </row>
    <row r="32195" spans="1:3" x14ac:dyDescent="0.25">
      <c r="A32195">
        <v>3556052</v>
      </c>
      <c r="B32195" t="s">
        <v>26042</v>
      </c>
      <c r="C32195">
        <v>0</v>
      </c>
    </row>
    <row r="32196" spans="1:3" x14ac:dyDescent="0.25">
      <c r="A32196">
        <v>2501809</v>
      </c>
      <c r="B32196" t="s">
        <v>25432</v>
      </c>
      <c r="C32196">
        <v>0</v>
      </c>
    </row>
    <row r="32197" spans="1:3" x14ac:dyDescent="0.25">
      <c r="A32197">
        <v>3556100</v>
      </c>
      <c r="B32197" t="s">
        <v>26042</v>
      </c>
      <c r="C32197">
        <v>0</v>
      </c>
    </row>
    <row r="32198" spans="1:3" x14ac:dyDescent="0.25">
      <c r="A32198">
        <v>3556101</v>
      </c>
      <c r="B32198" t="s">
        <v>12304</v>
      </c>
      <c r="C32198">
        <v>0</v>
      </c>
    </row>
    <row r="32199" spans="1:3" x14ac:dyDescent="0.25">
      <c r="A32199">
        <v>3555874</v>
      </c>
      <c r="B32199" t="s">
        <v>26135</v>
      </c>
      <c r="C32199">
        <v>0</v>
      </c>
    </row>
    <row r="32200" spans="1:3" x14ac:dyDescent="0.25">
      <c r="A32200">
        <v>2501822</v>
      </c>
      <c r="B32200" t="s">
        <v>25940</v>
      </c>
      <c r="C32200">
        <v>0</v>
      </c>
    </row>
    <row r="32201" spans="1:3" x14ac:dyDescent="0.25">
      <c r="A32201">
        <v>3555910</v>
      </c>
      <c r="B32201" t="s">
        <v>18292</v>
      </c>
      <c r="C32201">
        <v>0</v>
      </c>
    </row>
    <row r="32202" spans="1:3" x14ac:dyDescent="0.25">
      <c r="A32202">
        <v>3555917</v>
      </c>
      <c r="B32202" t="s">
        <v>3451</v>
      </c>
      <c r="C32202">
        <v>0</v>
      </c>
    </row>
    <row r="32203" spans="1:3" x14ac:dyDescent="0.25">
      <c r="A32203">
        <v>3555916</v>
      </c>
      <c r="B32203" t="s">
        <v>3610</v>
      </c>
      <c r="C32203">
        <v>0</v>
      </c>
    </row>
    <row r="32204" spans="1:3" x14ac:dyDescent="0.25">
      <c r="A32204">
        <v>3555735</v>
      </c>
      <c r="B32204" t="s">
        <v>25743</v>
      </c>
      <c r="C32204">
        <v>0</v>
      </c>
    </row>
    <row r="32205" spans="1:3" x14ac:dyDescent="0.25">
      <c r="A32205">
        <v>3555342</v>
      </c>
      <c r="B32205" t="s">
        <v>25903</v>
      </c>
      <c r="C32205">
        <v>0</v>
      </c>
    </row>
    <row r="32206" spans="1:3" x14ac:dyDescent="0.25">
      <c r="A32206">
        <v>3555357</v>
      </c>
      <c r="B32206" t="s">
        <v>25733</v>
      </c>
      <c r="C32206">
        <v>0</v>
      </c>
    </row>
    <row r="32207" spans="1:3" x14ac:dyDescent="0.25">
      <c r="A32207">
        <v>3555370</v>
      </c>
      <c r="B32207" t="s">
        <v>1512</v>
      </c>
      <c r="C32207">
        <v>0</v>
      </c>
    </row>
    <row r="32208" spans="1:3" x14ac:dyDescent="0.25">
      <c r="A32208">
        <v>3555380</v>
      </c>
      <c r="B32208" t="s">
        <v>206</v>
      </c>
      <c r="C32208">
        <v>0</v>
      </c>
    </row>
    <row r="32209" spans="1:3" x14ac:dyDescent="0.25">
      <c r="A32209">
        <v>3555381</v>
      </c>
      <c r="B32209" t="s">
        <v>25846</v>
      </c>
      <c r="C32209">
        <v>0</v>
      </c>
    </row>
    <row r="32210" spans="1:3" x14ac:dyDescent="0.25">
      <c r="A32210">
        <v>3555385</v>
      </c>
      <c r="B32210" t="s">
        <v>26185</v>
      </c>
      <c r="C32210">
        <v>0</v>
      </c>
    </row>
    <row r="32211" spans="1:3" x14ac:dyDescent="0.25">
      <c r="A32211">
        <v>3555395</v>
      </c>
      <c r="B32211" t="s">
        <v>12877</v>
      </c>
      <c r="C32211">
        <v>0</v>
      </c>
    </row>
    <row r="32212" spans="1:3" x14ac:dyDescent="0.25">
      <c r="A32212">
        <v>2769177</v>
      </c>
      <c r="B32212" t="s">
        <v>4068</v>
      </c>
      <c r="C32212">
        <v>0</v>
      </c>
    </row>
    <row r="32213" spans="1:3" x14ac:dyDescent="0.25">
      <c r="A32213">
        <v>3555117</v>
      </c>
      <c r="B32213" t="s">
        <v>25923</v>
      </c>
      <c r="C32213">
        <v>0</v>
      </c>
    </row>
    <row r="32214" spans="1:3" x14ac:dyDescent="0.25">
      <c r="A32214">
        <v>3555178</v>
      </c>
      <c r="B32214" t="s">
        <v>5449</v>
      </c>
      <c r="C32214">
        <v>0</v>
      </c>
    </row>
    <row r="32215" spans="1:3" x14ac:dyDescent="0.25">
      <c r="A32215">
        <v>3555177</v>
      </c>
      <c r="B32215" t="s">
        <v>7856</v>
      </c>
      <c r="C32215">
        <v>0</v>
      </c>
    </row>
    <row r="32216" spans="1:3" x14ac:dyDescent="0.25">
      <c r="A32216">
        <v>3554942</v>
      </c>
      <c r="B32216" t="s">
        <v>26022</v>
      </c>
      <c r="C32216">
        <v>0</v>
      </c>
    </row>
    <row r="32217" spans="1:3" x14ac:dyDescent="0.25">
      <c r="A32217">
        <v>3554777</v>
      </c>
      <c r="B32217" t="s">
        <v>4471</v>
      </c>
      <c r="C32217">
        <v>0</v>
      </c>
    </row>
    <row r="32218" spans="1:3" x14ac:dyDescent="0.25">
      <c r="A32218">
        <v>3554786</v>
      </c>
      <c r="B32218" t="s">
        <v>19939</v>
      </c>
      <c r="C32218">
        <v>0</v>
      </c>
    </row>
    <row r="32219" spans="1:3" x14ac:dyDescent="0.25">
      <c r="A32219">
        <v>3554787</v>
      </c>
      <c r="B32219" t="s">
        <v>25964</v>
      </c>
      <c r="C32219">
        <v>0</v>
      </c>
    </row>
    <row r="32220" spans="1:3" x14ac:dyDescent="0.25">
      <c r="A32220">
        <v>3554791</v>
      </c>
      <c r="B32220" t="s">
        <v>25560</v>
      </c>
      <c r="C32220">
        <v>0</v>
      </c>
    </row>
    <row r="32221" spans="1:3" x14ac:dyDescent="0.25">
      <c r="A32221">
        <v>3554801</v>
      </c>
      <c r="B32221" t="s">
        <v>130</v>
      </c>
      <c r="C32221">
        <v>0</v>
      </c>
    </row>
    <row r="32222" spans="1:3" x14ac:dyDescent="0.25">
      <c r="A32222">
        <v>3554807</v>
      </c>
      <c r="B32222" t="s">
        <v>2510</v>
      </c>
      <c r="C32222">
        <v>0</v>
      </c>
    </row>
    <row r="32223" spans="1:3" x14ac:dyDescent="0.25">
      <c r="A32223">
        <v>3554485</v>
      </c>
      <c r="B32223" t="s">
        <v>14776</v>
      </c>
      <c r="C32223">
        <v>0</v>
      </c>
    </row>
    <row r="32224" spans="1:3" x14ac:dyDescent="0.25">
      <c r="A32224">
        <v>3554489</v>
      </c>
      <c r="B32224" t="s">
        <v>26040</v>
      </c>
      <c r="C32224">
        <v>0</v>
      </c>
    </row>
    <row r="32225" spans="1:3" x14ac:dyDescent="0.25">
      <c r="A32225">
        <v>3554551</v>
      </c>
      <c r="B32225" t="s">
        <v>914</v>
      </c>
      <c r="C32225">
        <v>0</v>
      </c>
    </row>
    <row r="32226" spans="1:3" x14ac:dyDescent="0.25">
      <c r="A32226">
        <v>3554592</v>
      </c>
      <c r="B32226" t="s">
        <v>669</v>
      </c>
      <c r="C32226">
        <v>0</v>
      </c>
    </row>
    <row r="32227" spans="1:3" x14ac:dyDescent="0.25">
      <c r="A32227">
        <v>3554596</v>
      </c>
      <c r="B32227" t="s">
        <v>25716</v>
      </c>
      <c r="C32227">
        <v>0</v>
      </c>
    </row>
    <row r="32228" spans="1:3" x14ac:dyDescent="0.25">
      <c r="A32228">
        <v>3554599</v>
      </c>
      <c r="B32228" t="s">
        <v>25451</v>
      </c>
      <c r="C32228">
        <v>0</v>
      </c>
    </row>
    <row r="32229" spans="1:3" x14ac:dyDescent="0.25">
      <c r="A32229">
        <v>3554600</v>
      </c>
      <c r="B32229" t="s">
        <v>1838</v>
      </c>
      <c r="C32229">
        <v>0</v>
      </c>
    </row>
    <row r="32230" spans="1:3" x14ac:dyDescent="0.25">
      <c r="A32230">
        <v>3554601</v>
      </c>
      <c r="B32230" t="s">
        <v>5907</v>
      </c>
      <c r="C32230">
        <v>0</v>
      </c>
    </row>
    <row r="32231" spans="1:3" x14ac:dyDescent="0.25">
      <c r="A32231">
        <v>3554604</v>
      </c>
      <c r="B32231" t="s">
        <v>7178</v>
      </c>
      <c r="C32231">
        <v>0</v>
      </c>
    </row>
    <row r="32232" spans="1:3" x14ac:dyDescent="0.25">
      <c r="A32232">
        <v>3554606</v>
      </c>
      <c r="B32232" t="s">
        <v>26083</v>
      </c>
      <c r="C32232">
        <v>0</v>
      </c>
    </row>
    <row r="32233" spans="1:3" x14ac:dyDescent="0.25">
      <c r="A32233">
        <v>3554609</v>
      </c>
      <c r="B32233" t="s">
        <v>25474</v>
      </c>
      <c r="C32233">
        <v>0</v>
      </c>
    </row>
    <row r="32234" spans="1:3" x14ac:dyDescent="0.25">
      <c r="A32234">
        <v>3554608</v>
      </c>
      <c r="B32234" t="s">
        <v>1664</v>
      </c>
      <c r="C32234">
        <v>0</v>
      </c>
    </row>
    <row r="32235" spans="1:3" x14ac:dyDescent="0.25">
      <c r="A32235">
        <v>3554613</v>
      </c>
      <c r="B32235" t="s">
        <v>9216</v>
      </c>
      <c r="C32235">
        <v>0</v>
      </c>
    </row>
    <row r="32236" spans="1:3" x14ac:dyDescent="0.25">
      <c r="A32236">
        <v>3554417</v>
      </c>
      <c r="B32236" t="s">
        <v>25450</v>
      </c>
      <c r="C32236">
        <v>0</v>
      </c>
    </row>
    <row r="32237" spans="1:3" x14ac:dyDescent="0.25">
      <c r="A32237">
        <v>3554419</v>
      </c>
      <c r="B32237" t="s">
        <v>25537</v>
      </c>
      <c r="C32237">
        <v>0</v>
      </c>
    </row>
    <row r="32238" spans="1:3" x14ac:dyDescent="0.25">
      <c r="A32238">
        <v>3554428</v>
      </c>
      <c r="B32238" t="s">
        <v>5743</v>
      </c>
      <c r="C32238">
        <v>0</v>
      </c>
    </row>
    <row r="32239" spans="1:3" x14ac:dyDescent="0.25">
      <c r="A32239">
        <v>3554426</v>
      </c>
      <c r="B32239" t="s">
        <v>18818</v>
      </c>
      <c r="C32239">
        <v>0</v>
      </c>
    </row>
    <row r="32240" spans="1:3" x14ac:dyDescent="0.25">
      <c r="A32240">
        <v>3554425</v>
      </c>
      <c r="B32240" t="s">
        <v>4399</v>
      </c>
      <c r="C32240">
        <v>0</v>
      </c>
    </row>
    <row r="32241" spans="1:3" x14ac:dyDescent="0.25">
      <c r="A32241">
        <v>3554246</v>
      </c>
      <c r="B32241" t="s">
        <v>26043</v>
      </c>
      <c r="C32241">
        <v>0</v>
      </c>
    </row>
    <row r="32242" spans="1:3" x14ac:dyDescent="0.25">
      <c r="A32242">
        <v>3554259</v>
      </c>
      <c r="B32242" t="s">
        <v>26169</v>
      </c>
      <c r="C32242">
        <v>0</v>
      </c>
    </row>
    <row r="32243" spans="1:3" x14ac:dyDescent="0.25">
      <c r="A32243">
        <v>3554065</v>
      </c>
      <c r="B32243" t="s">
        <v>1063</v>
      </c>
      <c r="C32243">
        <v>0</v>
      </c>
    </row>
    <row r="32244" spans="1:3" x14ac:dyDescent="0.25">
      <c r="A32244">
        <v>3554072</v>
      </c>
      <c r="B32244" t="s">
        <v>3220</v>
      </c>
      <c r="C32244">
        <v>0</v>
      </c>
    </row>
    <row r="32245" spans="1:3" x14ac:dyDescent="0.25">
      <c r="A32245">
        <v>3553898</v>
      </c>
      <c r="B32245" t="s">
        <v>310</v>
      </c>
      <c r="C32245">
        <v>0</v>
      </c>
    </row>
    <row r="32246" spans="1:3" x14ac:dyDescent="0.25">
      <c r="A32246">
        <v>3553904</v>
      </c>
      <c r="B32246" t="s">
        <v>26017</v>
      </c>
      <c r="C32246">
        <v>0</v>
      </c>
    </row>
    <row r="32247" spans="1:3" x14ac:dyDescent="0.25">
      <c r="A32247">
        <v>3553909</v>
      </c>
      <c r="B32247" t="s">
        <v>270</v>
      </c>
      <c r="C32247">
        <v>0</v>
      </c>
    </row>
    <row r="32248" spans="1:3" x14ac:dyDescent="0.25">
      <c r="A32248">
        <v>3553914</v>
      </c>
      <c r="B32248" t="s">
        <v>17786</v>
      </c>
      <c r="C32248">
        <v>0</v>
      </c>
    </row>
    <row r="32249" spans="1:3" x14ac:dyDescent="0.25">
      <c r="A32249">
        <v>3553912</v>
      </c>
      <c r="B32249" t="s">
        <v>25838</v>
      </c>
      <c r="C32249">
        <v>0</v>
      </c>
    </row>
    <row r="32250" spans="1:3" x14ac:dyDescent="0.25">
      <c r="A32250">
        <v>3553924</v>
      </c>
      <c r="B32250" t="s">
        <v>6388</v>
      </c>
      <c r="C32250">
        <v>0</v>
      </c>
    </row>
    <row r="32251" spans="1:3" x14ac:dyDescent="0.25">
      <c r="A32251">
        <v>3553928</v>
      </c>
      <c r="B32251" t="s">
        <v>206</v>
      </c>
      <c r="C32251">
        <v>0</v>
      </c>
    </row>
    <row r="32252" spans="1:3" x14ac:dyDescent="0.25">
      <c r="A32252">
        <v>3553727</v>
      </c>
      <c r="B32252" t="s">
        <v>25849</v>
      </c>
      <c r="C32252">
        <v>0</v>
      </c>
    </row>
    <row r="32253" spans="1:3" x14ac:dyDescent="0.25">
      <c r="A32253">
        <v>3553733</v>
      </c>
      <c r="B32253" t="s">
        <v>25683</v>
      </c>
      <c r="C32253">
        <v>0</v>
      </c>
    </row>
    <row r="32254" spans="1:3" x14ac:dyDescent="0.25">
      <c r="A32254">
        <v>3553737</v>
      </c>
      <c r="B32254" t="s">
        <v>2301</v>
      </c>
      <c r="C32254">
        <v>0</v>
      </c>
    </row>
    <row r="32255" spans="1:3" x14ac:dyDescent="0.25">
      <c r="A32255">
        <v>3553752</v>
      </c>
      <c r="B32255" t="s">
        <v>25562</v>
      </c>
      <c r="C32255">
        <v>0</v>
      </c>
    </row>
    <row r="32256" spans="1:3" x14ac:dyDescent="0.25">
      <c r="A32256">
        <v>3553754</v>
      </c>
      <c r="B32256" t="s">
        <v>6287</v>
      </c>
      <c r="C32256">
        <v>0</v>
      </c>
    </row>
    <row r="32257" spans="1:3" x14ac:dyDescent="0.25">
      <c r="A32257">
        <v>3553763</v>
      </c>
      <c r="B32257" t="s">
        <v>25438</v>
      </c>
      <c r="C32257">
        <v>0</v>
      </c>
    </row>
    <row r="32258" spans="1:3" x14ac:dyDescent="0.25">
      <c r="A32258">
        <v>3553491</v>
      </c>
      <c r="B32258" t="s">
        <v>21534</v>
      </c>
      <c r="C32258">
        <v>0</v>
      </c>
    </row>
    <row r="32259" spans="1:3" x14ac:dyDescent="0.25">
      <c r="A32259">
        <v>3553603</v>
      </c>
      <c r="B32259" t="s">
        <v>25877</v>
      </c>
      <c r="C32259">
        <v>0</v>
      </c>
    </row>
    <row r="32260" spans="1:3" x14ac:dyDescent="0.25">
      <c r="A32260">
        <v>3553611</v>
      </c>
      <c r="B32260" t="s">
        <v>14521</v>
      </c>
      <c r="C32260">
        <v>0</v>
      </c>
    </row>
    <row r="32261" spans="1:3" x14ac:dyDescent="0.25">
      <c r="A32261">
        <v>3553610</v>
      </c>
      <c r="B32261" t="s">
        <v>25978</v>
      </c>
      <c r="C32261">
        <v>0</v>
      </c>
    </row>
    <row r="32262" spans="1:3" x14ac:dyDescent="0.25">
      <c r="A32262">
        <v>3553614</v>
      </c>
      <c r="B32262" t="s">
        <v>1360</v>
      </c>
      <c r="C32262">
        <v>0</v>
      </c>
    </row>
    <row r="32263" spans="1:3" x14ac:dyDescent="0.25">
      <c r="A32263">
        <v>3553353</v>
      </c>
      <c r="B32263" t="s">
        <v>21622</v>
      </c>
      <c r="C32263">
        <v>0</v>
      </c>
    </row>
    <row r="32264" spans="1:3" x14ac:dyDescent="0.25">
      <c r="A32264">
        <v>3553416</v>
      </c>
      <c r="B32264" t="s">
        <v>25937</v>
      </c>
      <c r="C32264">
        <v>0</v>
      </c>
    </row>
    <row r="32265" spans="1:3" x14ac:dyDescent="0.25">
      <c r="A32265">
        <v>3552957</v>
      </c>
      <c r="B32265" t="s">
        <v>4656</v>
      </c>
      <c r="C32265">
        <v>0</v>
      </c>
    </row>
    <row r="32266" spans="1:3" x14ac:dyDescent="0.25">
      <c r="A32266">
        <v>3553116</v>
      </c>
      <c r="B32266" t="s">
        <v>6334</v>
      </c>
      <c r="C32266">
        <v>0</v>
      </c>
    </row>
    <row r="32267" spans="1:3" x14ac:dyDescent="0.25">
      <c r="A32267">
        <v>3553121</v>
      </c>
      <c r="B32267" t="s">
        <v>619</v>
      </c>
      <c r="C32267">
        <v>0</v>
      </c>
    </row>
    <row r="32268" spans="1:3" x14ac:dyDescent="0.25">
      <c r="A32268">
        <v>3553130</v>
      </c>
      <c r="B32268" t="s">
        <v>25498</v>
      </c>
      <c r="C32268">
        <v>0</v>
      </c>
    </row>
    <row r="32269" spans="1:3" x14ac:dyDescent="0.25">
      <c r="A32269">
        <v>3552789</v>
      </c>
      <c r="B32269" t="s">
        <v>1169</v>
      </c>
      <c r="C32269">
        <v>0</v>
      </c>
    </row>
    <row r="32270" spans="1:3" x14ac:dyDescent="0.25">
      <c r="A32270">
        <v>3552780</v>
      </c>
      <c r="B32270" t="s">
        <v>4250</v>
      </c>
      <c r="C32270">
        <v>0</v>
      </c>
    </row>
    <row r="32271" spans="1:3" x14ac:dyDescent="0.25">
      <c r="A32271">
        <v>3552772</v>
      </c>
      <c r="B32271" t="s">
        <v>7178</v>
      </c>
      <c r="C32271">
        <v>0</v>
      </c>
    </row>
    <row r="32272" spans="1:3" x14ac:dyDescent="0.25">
      <c r="A32272">
        <v>3552771</v>
      </c>
      <c r="B32272" t="s">
        <v>21252</v>
      </c>
      <c r="C32272">
        <v>0</v>
      </c>
    </row>
    <row r="32273" spans="1:3" x14ac:dyDescent="0.25">
      <c r="A32273">
        <v>3552768</v>
      </c>
      <c r="B32273" t="s">
        <v>25817</v>
      </c>
      <c r="C32273">
        <v>0</v>
      </c>
    </row>
    <row r="32274" spans="1:3" x14ac:dyDescent="0.25">
      <c r="A32274">
        <v>3552761</v>
      </c>
      <c r="B32274" t="s">
        <v>25929</v>
      </c>
      <c r="C32274">
        <v>0</v>
      </c>
    </row>
    <row r="32275" spans="1:3" x14ac:dyDescent="0.25">
      <c r="A32275">
        <v>3552759</v>
      </c>
      <c r="B32275" t="s">
        <v>14664</v>
      </c>
      <c r="C32275">
        <v>0</v>
      </c>
    </row>
    <row r="32276" spans="1:3" x14ac:dyDescent="0.25">
      <c r="A32276">
        <v>3552758</v>
      </c>
      <c r="B32276" t="s">
        <v>13101</v>
      </c>
      <c r="C32276">
        <v>0</v>
      </c>
    </row>
    <row r="32277" spans="1:3" x14ac:dyDescent="0.25">
      <c r="A32277">
        <v>2501972</v>
      </c>
      <c r="B32277" t="s">
        <v>189</v>
      </c>
      <c r="C32277">
        <v>0</v>
      </c>
    </row>
    <row r="32278" spans="1:3" x14ac:dyDescent="0.25">
      <c r="A32278">
        <v>3552569</v>
      </c>
      <c r="B32278" t="s">
        <v>26004</v>
      </c>
      <c r="C32278">
        <v>0</v>
      </c>
    </row>
    <row r="32279" spans="1:3" x14ac:dyDescent="0.25">
      <c r="A32279">
        <v>3552578</v>
      </c>
      <c r="B32279" t="s">
        <v>25473</v>
      </c>
      <c r="C32279">
        <v>0</v>
      </c>
    </row>
    <row r="32280" spans="1:3" x14ac:dyDescent="0.25">
      <c r="A32280">
        <v>3552577</v>
      </c>
      <c r="B32280" t="s">
        <v>25911</v>
      </c>
      <c r="C32280">
        <v>0</v>
      </c>
    </row>
    <row r="32281" spans="1:3" x14ac:dyDescent="0.25">
      <c r="A32281">
        <v>2502006</v>
      </c>
      <c r="B32281" t="s">
        <v>25940</v>
      </c>
      <c r="C32281">
        <v>0</v>
      </c>
    </row>
    <row r="32282" spans="1:3" x14ac:dyDescent="0.25">
      <c r="A32282">
        <v>3552433</v>
      </c>
      <c r="B32282" t="s">
        <v>26172</v>
      </c>
      <c r="C32282">
        <v>0</v>
      </c>
    </row>
    <row r="32283" spans="1:3" x14ac:dyDescent="0.25">
      <c r="A32283">
        <v>3552268</v>
      </c>
      <c r="B32283" t="s">
        <v>25903</v>
      </c>
      <c r="C32283">
        <v>0</v>
      </c>
    </row>
    <row r="32284" spans="1:3" x14ac:dyDescent="0.25">
      <c r="A32284">
        <v>3552263</v>
      </c>
      <c r="B32284" t="s">
        <v>25484</v>
      </c>
      <c r="C32284">
        <v>0</v>
      </c>
    </row>
    <row r="32285" spans="1:3" x14ac:dyDescent="0.25">
      <c r="A32285">
        <v>3552274</v>
      </c>
      <c r="B32285" t="s">
        <v>26145</v>
      </c>
      <c r="C32285">
        <v>0</v>
      </c>
    </row>
    <row r="32286" spans="1:3" x14ac:dyDescent="0.25">
      <c r="A32286">
        <v>3552271</v>
      </c>
      <c r="B32286" t="s">
        <v>25461</v>
      </c>
      <c r="C32286">
        <v>0</v>
      </c>
    </row>
    <row r="32287" spans="1:3" x14ac:dyDescent="0.25">
      <c r="A32287">
        <v>3552270</v>
      </c>
      <c r="B32287" t="s">
        <v>8757</v>
      </c>
      <c r="C32287">
        <v>0</v>
      </c>
    </row>
    <row r="32288" spans="1:3" x14ac:dyDescent="0.25">
      <c r="A32288">
        <v>3552269</v>
      </c>
      <c r="B32288" t="s">
        <v>3505</v>
      </c>
      <c r="C32288">
        <v>0</v>
      </c>
    </row>
    <row r="32289" spans="1:3" x14ac:dyDescent="0.25">
      <c r="A32289">
        <v>3552278</v>
      </c>
      <c r="B32289" t="s">
        <v>25849</v>
      </c>
      <c r="C32289">
        <v>0</v>
      </c>
    </row>
    <row r="32290" spans="1:3" x14ac:dyDescent="0.25">
      <c r="A32290">
        <v>3552089</v>
      </c>
      <c r="B32290" t="s">
        <v>25553</v>
      </c>
      <c r="C32290">
        <v>0</v>
      </c>
    </row>
    <row r="32291" spans="1:3" x14ac:dyDescent="0.25">
      <c r="A32291">
        <v>3552114</v>
      </c>
      <c r="B32291" t="s">
        <v>25807</v>
      </c>
      <c r="C32291">
        <v>0</v>
      </c>
    </row>
    <row r="32292" spans="1:3" x14ac:dyDescent="0.25">
      <c r="A32292">
        <v>3552119</v>
      </c>
      <c r="B32292" t="s">
        <v>5773</v>
      </c>
      <c r="C32292">
        <v>0</v>
      </c>
    </row>
    <row r="32293" spans="1:3" x14ac:dyDescent="0.25">
      <c r="A32293">
        <v>3552116</v>
      </c>
      <c r="B32293" t="s">
        <v>25852</v>
      </c>
      <c r="C32293">
        <v>0</v>
      </c>
    </row>
    <row r="32294" spans="1:3" x14ac:dyDescent="0.25">
      <c r="A32294">
        <v>3552124</v>
      </c>
      <c r="B32294" t="s">
        <v>14747</v>
      </c>
      <c r="C32294">
        <v>0</v>
      </c>
    </row>
    <row r="32295" spans="1:3" x14ac:dyDescent="0.25">
      <c r="A32295">
        <v>3552130</v>
      </c>
      <c r="B32295" t="s">
        <v>25493</v>
      </c>
      <c r="C32295">
        <v>0</v>
      </c>
    </row>
    <row r="32296" spans="1:3" x14ac:dyDescent="0.25">
      <c r="A32296">
        <v>3552127</v>
      </c>
      <c r="B32296" t="s">
        <v>2970</v>
      </c>
      <c r="C32296">
        <v>0</v>
      </c>
    </row>
    <row r="32297" spans="1:3" x14ac:dyDescent="0.25">
      <c r="A32297">
        <v>3552134</v>
      </c>
      <c r="B32297" t="s">
        <v>1106</v>
      </c>
      <c r="C32297">
        <v>0</v>
      </c>
    </row>
    <row r="32298" spans="1:3" x14ac:dyDescent="0.25">
      <c r="A32298">
        <v>3552138</v>
      </c>
      <c r="B32298" t="s">
        <v>7470</v>
      </c>
      <c r="C32298">
        <v>0</v>
      </c>
    </row>
    <row r="32299" spans="1:3" x14ac:dyDescent="0.25">
      <c r="A32299">
        <v>3552141</v>
      </c>
      <c r="B32299" t="s">
        <v>1353</v>
      </c>
      <c r="C32299">
        <v>0</v>
      </c>
    </row>
    <row r="32300" spans="1:3" x14ac:dyDescent="0.25">
      <c r="A32300">
        <v>3551979</v>
      </c>
      <c r="B32300" t="s">
        <v>14109</v>
      </c>
      <c r="C32300">
        <v>0</v>
      </c>
    </row>
    <row r="32301" spans="1:3" x14ac:dyDescent="0.25">
      <c r="A32301">
        <v>3551986</v>
      </c>
      <c r="B32301" t="s">
        <v>9061</v>
      </c>
      <c r="C32301">
        <v>0</v>
      </c>
    </row>
    <row r="32302" spans="1:3" x14ac:dyDescent="0.25">
      <c r="A32302">
        <v>3551985</v>
      </c>
      <c r="B32302" t="s">
        <v>4847</v>
      </c>
      <c r="C32302">
        <v>0</v>
      </c>
    </row>
    <row r="32303" spans="1:3" x14ac:dyDescent="0.25">
      <c r="A32303">
        <v>3551995</v>
      </c>
      <c r="B32303" t="s">
        <v>2444</v>
      </c>
      <c r="C32303">
        <v>0</v>
      </c>
    </row>
    <row r="32304" spans="1:3" x14ac:dyDescent="0.25">
      <c r="A32304">
        <v>3551994</v>
      </c>
      <c r="B32304" t="s">
        <v>449</v>
      </c>
      <c r="C32304">
        <v>0</v>
      </c>
    </row>
    <row r="32305" spans="1:3" x14ac:dyDescent="0.25">
      <c r="A32305">
        <v>3551998</v>
      </c>
      <c r="B32305" t="s">
        <v>3757</v>
      </c>
      <c r="C32305">
        <v>0</v>
      </c>
    </row>
    <row r="32306" spans="1:3" x14ac:dyDescent="0.25">
      <c r="A32306">
        <v>3551820</v>
      </c>
      <c r="B32306" t="s">
        <v>427</v>
      </c>
      <c r="C32306">
        <v>0</v>
      </c>
    </row>
    <row r="32307" spans="1:3" x14ac:dyDescent="0.25">
      <c r="A32307">
        <v>3551836</v>
      </c>
      <c r="B32307" t="s">
        <v>387</v>
      </c>
      <c r="C32307">
        <v>0</v>
      </c>
    </row>
    <row r="32308" spans="1:3" x14ac:dyDescent="0.25">
      <c r="A32308">
        <v>3551844</v>
      </c>
      <c r="B32308" t="s">
        <v>14767</v>
      </c>
      <c r="C32308">
        <v>0</v>
      </c>
    </row>
    <row r="32309" spans="1:3" x14ac:dyDescent="0.25">
      <c r="A32309">
        <v>3551651</v>
      </c>
      <c r="B32309" t="s">
        <v>11167</v>
      </c>
      <c r="C32309">
        <v>0</v>
      </c>
    </row>
    <row r="32310" spans="1:3" x14ac:dyDescent="0.25">
      <c r="A32310">
        <v>3551684</v>
      </c>
      <c r="B32310" t="s">
        <v>3590</v>
      </c>
      <c r="C32310">
        <v>0</v>
      </c>
    </row>
    <row r="32311" spans="1:3" x14ac:dyDescent="0.25">
      <c r="A32311">
        <v>3551687</v>
      </c>
      <c r="B32311" t="s">
        <v>14109</v>
      </c>
      <c r="C32311">
        <v>0</v>
      </c>
    </row>
    <row r="32312" spans="1:3" x14ac:dyDescent="0.25">
      <c r="A32312">
        <v>3551427</v>
      </c>
      <c r="B32312" t="s">
        <v>7735</v>
      </c>
      <c r="C32312">
        <v>0</v>
      </c>
    </row>
    <row r="32313" spans="1:3" x14ac:dyDescent="0.25">
      <c r="A32313">
        <v>3551476</v>
      </c>
      <c r="B32313" t="s">
        <v>25450</v>
      </c>
      <c r="C32313">
        <v>0</v>
      </c>
    </row>
    <row r="32314" spans="1:3" x14ac:dyDescent="0.25">
      <c r="A32314">
        <v>3551496</v>
      </c>
      <c r="B32314" t="s">
        <v>130</v>
      </c>
      <c r="C32314">
        <v>0</v>
      </c>
    </row>
    <row r="32315" spans="1:3" x14ac:dyDescent="0.25">
      <c r="A32315">
        <v>3551505</v>
      </c>
      <c r="B32315" t="s">
        <v>7735</v>
      </c>
      <c r="C32315">
        <v>0</v>
      </c>
    </row>
    <row r="32316" spans="1:3" x14ac:dyDescent="0.25">
      <c r="A32316">
        <v>3551509</v>
      </c>
      <c r="B32316" t="s">
        <v>349</v>
      </c>
      <c r="C32316">
        <v>0</v>
      </c>
    </row>
    <row r="32317" spans="1:3" x14ac:dyDescent="0.25">
      <c r="A32317">
        <v>3551208</v>
      </c>
      <c r="B32317" t="s">
        <v>5536</v>
      </c>
      <c r="C32317">
        <v>0</v>
      </c>
    </row>
    <row r="32318" spans="1:3" x14ac:dyDescent="0.25">
      <c r="A32318">
        <v>3551210</v>
      </c>
      <c r="B32318" t="s">
        <v>1431</v>
      </c>
      <c r="C32318">
        <v>0</v>
      </c>
    </row>
    <row r="32319" spans="1:3" x14ac:dyDescent="0.25">
      <c r="A32319">
        <v>3551212</v>
      </c>
      <c r="B32319" t="s">
        <v>5647</v>
      </c>
      <c r="C32319">
        <v>0</v>
      </c>
    </row>
    <row r="32320" spans="1:3" x14ac:dyDescent="0.25">
      <c r="A32320">
        <v>3551054</v>
      </c>
      <c r="B32320" t="s">
        <v>26024</v>
      </c>
      <c r="C32320">
        <v>0</v>
      </c>
    </row>
    <row r="32321" spans="1:3" x14ac:dyDescent="0.25">
      <c r="A32321">
        <v>3551063</v>
      </c>
      <c r="B32321" t="s">
        <v>2370</v>
      </c>
      <c r="C32321">
        <v>0</v>
      </c>
    </row>
    <row r="32322" spans="1:3" x14ac:dyDescent="0.25">
      <c r="A32322">
        <v>3551071</v>
      </c>
      <c r="B32322" t="s">
        <v>25586</v>
      </c>
      <c r="C32322">
        <v>0</v>
      </c>
    </row>
    <row r="32323" spans="1:3" x14ac:dyDescent="0.25">
      <c r="A32323">
        <v>3551072</v>
      </c>
      <c r="B32323" t="s">
        <v>20443</v>
      </c>
      <c r="C32323">
        <v>0</v>
      </c>
    </row>
    <row r="32324" spans="1:3" x14ac:dyDescent="0.25">
      <c r="A32324">
        <v>3550770</v>
      </c>
      <c r="B32324" t="s">
        <v>2528</v>
      </c>
      <c r="C32324">
        <v>0</v>
      </c>
    </row>
    <row r="32325" spans="1:3" x14ac:dyDescent="0.25">
      <c r="A32325">
        <v>3550843</v>
      </c>
      <c r="B32325" t="s">
        <v>26099</v>
      </c>
      <c r="C32325">
        <v>0</v>
      </c>
    </row>
    <row r="32326" spans="1:3" x14ac:dyDescent="0.25">
      <c r="A32326">
        <v>3550882</v>
      </c>
      <c r="B32326" t="s">
        <v>12877</v>
      </c>
      <c r="C32326">
        <v>0</v>
      </c>
    </row>
    <row r="32327" spans="1:3" x14ac:dyDescent="0.25">
      <c r="A32327">
        <v>3550892</v>
      </c>
      <c r="B32327" t="s">
        <v>2528</v>
      </c>
      <c r="C32327">
        <v>0</v>
      </c>
    </row>
    <row r="32328" spans="1:3" x14ac:dyDescent="0.25">
      <c r="A32328">
        <v>3550900</v>
      </c>
      <c r="B32328" t="s">
        <v>25846</v>
      </c>
      <c r="C32328">
        <v>0</v>
      </c>
    </row>
    <row r="32329" spans="1:3" x14ac:dyDescent="0.25">
      <c r="A32329">
        <v>3550903</v>
      </c>
      <c r="B32329" t="s">
        <v>143</v>
      </c>
      <c r="C32329">
        <v>0</v>
      </c>
    </row>
    <row r="32330" spans="1:3" x14ac:dyDescent="0.25">
      <c r="A32330">
        <v>3550640</v>
      </c>
      <c r="B32330" t="s">
        <v>15119</v>
      </c>
      <c r="C32330">
        <v>0</v>
      </c>
    </row>
    <row r="32331" spans="1:3" x14ac:dyDescent="0.25">
      <c r="A32331">
        <v>3550688</v>
      </c>
      <c r="B32331" t="s">
        <v>619</v>
      </c>
      <c r="C32331">
        <v>0</v>
      </c>
    </row>
    <row r="32332" spans="1:3" x14ac:dyDescent="0.25">
      <c r="A32332">
        <v>3550723</v>
      </c>
      <c r="B32332" t="s">
        <v>6324</v>
      </c>
      <c r="C32332">
        <v>0</v>
      </c>
    </row>
    <row r="32333" spans="1:3" x14ac:dyDescent="0.25">
      <c r="A32333">
        <v>3550721</v>
      </c>
      <c r="B32333" t="s">
        <v>26015</v>
      </c>
      <c r="C32333">
        <v>0</v>
      </c>
    </row>
    <row r="32334" spans="1:3" x14ac:dyDescent="0.25">
      <c r="A32334">
        <v>3550406</v>
      </c>
      <c r="B32334" t="s">
        <v>17618</v>
      </c>
      <c r="C32334">
        <v>0</v>
      </c>
    </row>
    <row r="32335" spans="1:3" x14ac:dyDescent="0.25">
      <c r="A32335">
        <v>3550416</v>
      </c>
      <c r="B32335" t="s">
        <v>25579</v>
      </c>
      <c r="C32335">
        <v>0</v>
      </c>
    </row>
    <row r="32336" spans="1:3" x14ac:dyDescent="0.25">
      <c r="A32336">
        <v>3550414</v>
      </c>
      <c r="B32336" t="s">
        <v>18561</v>
      </c>
      <c r="C32336">
        <v>0</v>
      </c>
    </row>
    <row r="32337" spans="1:3" x14ac:dyDescent="0.25">
      <c r="A32337">
        <v>3550423</v>
      </c>
      <c r="B32337" t="s">
        <v>10476</v>
      </c>
      <c r="C32337">
        <v>0</v>
      </c>
    </row>
    <row r="32338" spans="1:3" x14ac:dyDescent="0.25">
      <c r="A32338">
        <v>3550420</v>
      </c>
      <c r="B32338" t="s">
        <v>5943</v>
      </c>
      <c r="C32338">
        <v>0</v>
      </c>
    </row>
    <row r="32339" spans="1:3" x14ac:dyDescent="0.25">
      <c r="A32339">
        <v>3550254</v>
      </c>
      <c r="B32339" t="s">
        <v>26051</v>
      </c>
      <c r="C32339">
        <v>0</v>
      </c>
    </row>
    <row r="32340" spans="1:3" x14ac:dyDescent="0.25">
      <c r="A32340">
        <v>3550264</v>
      </c>
      <c r="B32340" t="s">
        <v>25475</v>
      </c>
      <c r="C32340">
        <v>0</v>
      </c>
    </row>
    <row r="32341" spans="1:3" x14ac:dyDescent="0.25">
      <c r="A32341">
        <v>3550262</v>
      </c>
      <c r="B32341" t="s">
        <v>6668</v>
      </c>
      <c r="C32341">
        <v>0</v>
      </c>
    </row>
    <row r="32342" spans="1:3" x14ac:dyDescent="0.25">
      <c r="A32342">
        <v>3550273</v>
      </c>
      <c r="B32342" t="s">
        <v>1205</v>
      </c>
      <c r="C32342">
        <v>0</v>
      </c>
    </row>
    <row r="32343" spans="1:3" x14ac:dyDescent="0.25">
      <c r="A32343">
        <v>3550272</v>
      </c>
      <c r="B32343" t="s">
        <v>26059</v>
      </c>
      <c r="C32343">
        <v>0</v>
      </c>
    </row>
    <row r="32344" spans="1:3" x14ac:dyDescent="0.25">
      <c r="A32344">
        <v>3550270</v>
      </c>
      <c r="B32344" t="s">
        <v>12328</v>
      </c>
      <c r="C32344">
        <v>0</v>
      </c>
    </row>
    <row r="32345" spans="1:3" x14ac:dyDescent="0.25">
      <c r="A32345">
        <v>3550099</v>
      </c>
      <c r="B32345" t="s">
        <v>25919</v>
      </c>
      <c r="C32345">
        <v>0</v>
      </c>
    </row>
    <row r="32346" spans="1:3" x14ac:dyDescent="0.25">
      <c r="A32346">
        <v>3550110</v>
      </c>
      <c r="B32346" t="s">
        <v>25850</v>
      </c>
      <c r="C32346">
        <v>1</v>
      </c>
    </row>
    <row r="32347" spans="1:3" x14ac:dyDescent="0.25">
      <c r="A32347">
        <v>3549949</v>
      </c>
      <c r="B32347" t="s">
        <v>25964</v>
      </c>
      <c r="C32347">
        <v>0</v>
      </c>
    </row>
    <row r="32348" spans="1:3" x14ac:dyDescent="0.25">
      <c r="A32348">
        <v>3549798</v>
      </c>
      <c r="B32348" t="s">
        <v>25579</v>
      </c>
      <c r="C32348">
        <v>0</v>
      </c>
    </row>
    <row r="32349" spans="1:3" x14ac:dyDescent="0.25">
      <c r="A32349">
        <v>3549906</v>
      </c>
      <c r="B32349" t="s">
        <v>21885</v>
      </c>
      <c r="C32349">
        <v>0</v>
      </c>
    </row>
    <row r="32350" spans="1:3" x14ac:dyDescent="0.25">
      <c r="A32350">
        <v>3549911</v>
      </c>
      <c r="B32350" t="s">
        <v>206</v>
      </c>
      <c r="C32350">
        <v>0</v>
      </c>
    </row>
    <row r="32351" spans="1:3" x14ac:dyDescent="0.25">
      <c r="A32351">
        <v>3549923</v>
      </c>
      <c r="B32351" t="s">
        <v>5743</v>
      </c>
      <c r="C32351">
        <v>0</v>
      </c>
    </row>
    <row r="32352" spans="1:3" x14ac:dyDescent="0.25">
      <c r="A32352">
        <v>3549920</v>
      </c>
      <c r="B32352" t="s">
        <v>478</v>
      </c>
      <c r="C32352">
        <v>0</v>
      </c>
    </row>
    <row r="32353" spans="1:3" x14ac:dyDescent="0.25">
      <c r="A32353">
        <v>3549708</v>
      </c>
      <c r="B32353" t="s">
        <v>25778</v>
      </c>
      <c r="C32353">
        <v>0</v>
      </c>
    </row>
    <row r="32354" spans="1:3" x14ac:dyDescent="0.25">
      <c r="A32354">
        <v>3549767</v>
      </c>
      <c r="B32354" t="s">
        <v>3162</v>
      </c>
      <c r="C32354">
        <v>0</v>
      </c>
    </row>
    <row r="32355" spans="1:3" x14ac:dyDescent="0.25">
      <c r="A32355">
        <v>3549589</v>
      </c>
      <c r="B32355" t="s">
        <v>25763</v>
      </c>
      <c r="C32355">
        <v>0</v>
      </c>
    </row>
    <row r="32356" spans="1:3" x14ac:dyDescent="0.25">
      <c r="A32356">
        <v>3549597</v>
      </c>
      <c r="B32356" t="s">
        <v>25529</v>
      </c>
      <c r="C32356">
        <v>0</v>
      </c>
    </row>
    <row r="32357" spans="1:3" x14ac:dyDescent="0.25">
      <c r="A32357">
        <v>3549599</v>
      </c>
      <c r="B32357" t="s">
        <v>3075</v>
      </c>
      <c r="C32357">
        <v>0</v>
      </c>
    </row>
    <row r="32358" spans="1:3" x14ac:dyDescent="0.25">
      <c r="A32358">
        <v>3549602</v>
      </c>
      <c r="B32358" t="s">
        <v>10803</v>
      </c>
      <c r="C32358">
        <v>0</v>
      </c>
    </row>
    <row r="32359" spans="1:3" x14ac:dyDescent="0.25">
      <c r="A32359">
        <v>2502097</v>
      </c>
      <c r="B32359" t="s">
        <v>25940</v>
      </c>
      <c r="C32359">
        <v>0</v>
      </c>
    </row>
    <row r="32360" spans="1:3" x14ac:dyDescent="0.25">
      <c r="A32360">
        <v>3548910</v>
      </c>
      <c r="B32360" t="s">
        <v>1734</v>
      </c>
      <c r="C32360">
        <v>0</v>
      </c>
    </row>
    <row r="32361" spans="1:3" x14ac:dyDescent="0.25">
      <c r="A32361">
        <v>3548937</v>
      </c>
      <c r="B32361" t="s">
        <v>25731</v>
      </c>
      <c r="C32361">
        <v>0</v>
      </c>
    </row>
    <row r="32362" spans="1:3" x14ac:dyDescent="0.25">
      <c r="A32362">
        <v>3548949</v>
      </c>
      <c r="B32362" t="s">
        <v>26003</v>
      </c>
      <c r="C32362">
        <v>0</v>
      </c>
    </row>
    <row r="32363" spans="1:3" x14ac:dyDescent="0.25">
      <c r="A32363">
        <v>3548963</v>
      </c>
      <c r="B32363" t="s">
        <v>19939</v>
      </c>
      <c r="C32363">
        <v>0</v>
      </c>
    </row>
    <row r="32364" spans="1:3" x14ac:dyDescent="0.25">
      <c r="A32364">
        <v>3548986</v>
      </c>
      <c r="B32364" t="s">
        <v>26072</v>
      </c>
      <c r="C32364">
        <v>0</v>
      </c>
    </row>
    <row r="32365" spans="1:3" x14ac:dyDescent="0.25">
      <c r="A32365">
        <v>3549112</v>
      </c>
      <c r="B32365" t="s">
        <v>25838</v>
      </c>
      <c r="C32365">
        <v>0</v>
      </c>
    </row>
    <row r="32366" spans="1:3" x14ac:dyDescent="0.25">
      <c r="A32366">
        <v>3549114</v>
      </c>
      <c r="B32366" t="s">
        <v>4363</v>
      </c>
      <c r="C32366">
        <v>0</v>
      </c>
    </row>
    <row r="32367" spans="1:3" x14ac:dyDescent="0.25">
      <c r="A32367">
        <v>3549137</v>
      </c>
      <c r="B32367" t="s">
        <v>25431</v>
      </c>
      <c r="C32367">
        <v>0</v>
      </c>
    </row>
    <row r="32368" spans="1:3" x14ac:dyDescent="0.25">
      <c r="A32368">
        <v>3549139</v>
      </c>
      <c r="B32368" t="s">
        <v>4847</v>
      </c>
      <c r="C32368">
        <v>0</v>
      </c>
    </row>
    <row r="32369" spans="1:3" x14ac:dyDescent="0.25">
      <c r="A32369">
        <v>3549143</v>
      </c>
      <c r="B32369" t="s">
        <v>612</v>
      </c>
      <c r="C32369">
        <v>0</v>
      </c>
    </row>
    <row r="32370" spans="1:3" x14ac:dyDescent="0.25">
      <c r="A32370">
        <v>3549145</v>
      </c>
      <c r="B32370" t="s">
        <v>25941</v>
      </c>
      <c r="C32370">
        <v>0</v>
      </c>
    </row>
    <row r="32371" spans="1:3" x14ac:dyDescent="0.25">
      <c r="A32371">
        <v>3549144</v>
      </c>
      <c r="B32371" t="s">
        <v>2240</v>
      </c>
      <c r="C32371">
        <v>0</v>
      </c>
    </row>
    <row r="32372" spans="1:3" x14ac:dyDescent="0.25">
      <c r="A32372">
        <v>3549149</v>
      </c>
      <c r="B32372" t="s">
        <v>25870</v>
      </c>
      <c r="C32372">
        <v>0</v>
      </c>
    </row>
    <row r="32373" spans="1:3" x14ac:dyDescent="0.25">
      <c r="A32373">
        <v>3548679</v>
      </c>
      <c r="B32373" t="s">
        <v>522</v>
      </c>
      <c r="C32373">
        <v>0</v>
      </c>
    </row>
    <row r="32374" spans="1:3" x14ac:dyDescent="0.25">
      <c r="A32374">
        <v>3548676</v>
      </c>
      <c r="B32374" t="s">
        <v>25528</v>
      </c>
      <c r="C32374">
        <v>0</v>
      </c>
    </row>
    <row r="32375" spans="1:3" x14ac:dyDescent="0.25">
      <c r="A32375">
        <v>3548675</v>
      </c>
      <c r="B32375" t="s">
        <v>21066</v>
      </c>
      <c r="C32375">
        <v>0</v>
      </c>
    </row>
    <row r="32376" spans="1:3" x14ac:dyDescent="0.25">
      <c r="A32376">
        <v>3548674</v>
      </c>
      <c r="B32376" t="s">
        <v>13119</v>
      </c>
      <c r="C32376">
        <v>0</v>
      </c>
    </row>
    <row r="32377" spans="1:3" x14ac:dyDescent="0.25">
      <c r="A32377">
        <v>3548655</v>
      </c>
      <c r="B32377" t="s">
        <v>206</v>
      </c>
      <c r="C32377">
        <v>0</v>
      </c>
    </row>
    <row r="32378" spans="1:3" x14ac:dyDescent="0.25">
      <c r="A32378">
        <v>3548648</v>
      </c>
      <c r="B32378" t="s">
        <v>25955</v>
      </c>
      <c r="C32378">
        <v>0</v>
      </c>
    </row>
    <row r="32379" spans="1:3" x14ac:dyDescent="0.25">
      <c r="A32379">
        <v>3548646</v>
      </c>
      <c r="B32379" t="s">
        <v>21726</v>
      </c>
      <c r="C32379">
        <v>0</v>
      </c>
    </row>
    <row r="32380" spans="1:3" x14ac:dyDescent="0.25">
      <c r="A32380">
        <v>3548644</v>
      </c>
      <c r="B32380" t="s">
        <v>21052</v>
      </c>
      <c r="C32380">
        <v>0</v>
      </c>
    </row>
    <row r="32381" spans="1:3" x14ac:dyDescent="0.25">
      <c r="A32381">
        <v>3548641</v>
      </c>
      <c r="B32381" t="s">
        <v>21302</v>
      </c>
      <c r="C32381">
        <v>0</v>
      </c>
    </row>
    <row r="32382" spans="1:3" x14ac:dyDescent="0.25">
      <c r="A32382">
        <v>3548634</v>
      </c>
      <c r="B32382" t="s">
        <v>11387</v>
      </c>
      <c r="C32382">
        <v>0</v>
      </c>
    </row>
    <row r="32383" spans="1:3" x14ac:dyDescent="0.25">
      <c r="A32383">
        <v>3548631</v>
      </c>
      <c r="B32383" t="s">
        <v>10803</v>
      </c>
      <c r="C32383">
        <v>0</v>
      </c>
    </row>
    <row r="32384" spans="1:3" x14ac:dyDescent="0.25">
      <c r="A32384">
        <v>3548601</v>
      </c>
      <c r="B32384" t="s">
        <v>11421</v>
      </c>
      <c r="C32384">
        <v>0</v>
      </c>
    </row>
    <row r="32385" spans="1:3" x14ac:dyDescent="0.25">
      <c r="A32385">
        <v>3548586</v>
      </c>
      <c r="B32385" t="s">
        <v>25574</v>
      </c>
      <c r="C32385">
        <v>0</v>
      </c>
    </row>
    <row r="32386" spans="1:3" x14ac:dyDescent="0.25">
      <c r="A32386">
        <v>3548585</v>
      </c>
      <c r="B32386" t="s">
        <v>25491</v>
      </c>
      <c r="C32386">
        <v>0</v>
      </c>
    </row>
    <row r="32387" spans="1:3" x14ac:dyDescent="0.25">
      <c r="A32387">
        <v>3548583</v>
      </c>
      <c r="B32387" t="s">
        <v>5107</v>
      </c>
      <c r="C32387">
        <v>0</v>
      </c>
    </row>
    <row r="32388" spans="1:3" x14ac:dyDescent="0.25">
      <c r="A32388">
        <v>3548582</v>
      </c>
      <c r="B32388" t="s">
        <v>4920</v>
      </c>
      <c r="C32388">
        <v>0</v>
      </c>
    </row>
    <row r="32389" spans="1:3" x14ac:dyDescent="0.25">
      <c r="A32389">
        <v>3548581</v>
      </c>
      <c r="B32389" t="s">
        <v>26136</v>
      </c>
      <c r="C32389">
        <v>0</v>
      </c>
    </row>
    <row r="32390" spans="1:3" x14ac:dyDescent="0.25">
      <c r="A32390">
        <v>3548578</v>
      </c>
      <c r="B32390" t="s">
        <v>16801</v>
      </c>
      <c r="C32390">
        <v>0</v>
      </c>
    </row>
    <row r="32391" spans="1:3" x14ac:dyDescent="0.25">
      <c r="A32391">
        <v>3548566</v>
      </c>
      <c r="B32391" t="s">
        <v>4991</v>
      </c>
      <c r="C32391">
        <v>0</v>
      </c>
    </row>
    <row r="32392" spans="1:3" x14ac:dyDescent="0.25">
      <c r="A32392">
        <v>3548562</v>
      </c>
      <c r="B32392" t="s">
        <v>21791</v>
      </c>
      <c r="C32392">
        <v>0</v>
      </c>
    </row>
    <row r="32393" spans="1:3" x14ac:dyDescent="0.25">
      <c r="A32393">
        <v>3548558</v>
      </c>
      <c r="B32393" t="s">
        <v>3610</v>
      </c>
      <c r="C32393">
        <v>0</v>
      </c>
    </row>
    <row r="32394" spans="1:3" x14ac:dyDescent="0.25">
      <c r="A32394">
        <v>3548557</v>
      </c>
      <c r="B32394" t="s">
        <v>16659</v>
      </c>
      <c r="C32394">
        <v>0</v>
      </c>
    </row>
    <row r="32395" spans="1:3" x14ac:dyDescent="0.25">
      <c r="A32395">
        <v>3548553</v>
      </c>
      <c r="B32395" t="s">
        <v>21212</v>
      </c>
      <c r="C32395">
        <v>0</v>
      </c>
    </row>
    <row r="32396" spans="1:3" x14ac:dyDescent="0.25">
      <c r="A32396">
        <v>3548552</v>
      </c>
      <c r="B32396" t="s">
        <v>13576</v>
      </c>
      <c r="C32396">
        <v>0</v>
      </c>
    </row>
    <row r="32397" spans="1:3" x14ac:dyDescent="0.25">
      <c r="A32397">
        <v>3548541</v>
      </c>
      <c r="B32397" t="s">
        <v>21262</v>
      </c>
      <c r="C32397">
        <v>0</v>
      </c>
    </row>
    <row r="32398" spans="1:3" x14ac:dyDescent="0.25">
      <c r="A32398">
        <v>3548535</v>
      </c>
      <c r="B32398" t="s">
        <v>25988</v>
      </c>
      <c r="C32398">
        <v>0</v>
      </c>
    </row>
    <row r="32399" spans="1:3" x14ac:dyDescent="0.25">
      <c r="A32399">
        <v>3548758</v>
      </c>
      <c r="B32399" t="s">
        <v>14776</v>
      </c>
      <c r="C32399">
        <v>0</v>
      </c>
    </row>
    <row r="32400" spans="1:3" x14ac:dyDescent="0.25">
      <c r="A32400">
        <v>3548801</v>
      </c>
      <c r="B32400" t="s">
        <v>11869</v>
      </c>
      <c r="C32400">
        <v>0</v>
      </c>
    </row>
    <row r="32401" spans="1:3" x14ac:dyDescent="0.25">
      <c r="A32401">
        <v>3548813</v>
      </c>
      <c r="B32401" t="s">
        <v>25517</v>
      </c>
      <c r="C32401">
        <v>0</v>
      </c>
    </row>
    <row r="32402" spans="1:3" x14ac:dyDescent="0.25">
      <c r="A32402">
        <v>3548820</v>
      </c>
      <c r="B32402" t="s">
        <v>1512</v>
      </c>
      <c r="C32402">
        <v>0</v>
      </c>
    </row>
    <row r="32403" spans="1:3" x14ac:dyDescent="0.25">
      <c r="A32403">
        <v>3548834</v>
      </c>
      <c r="B32403" t="s">
        <v>25574</v>
      </c>
      <c r="C32403">
        <v>0</v>
      </c>
    </row>
    <row r="32404" spans="1:3" x14ac:dyDescent="0.25">
      <c r="A32404">
        <v>3548850</v>
      </c>
      <c r="B32404" t="s">
        <v>16807</v>
      </c>
      <c r="C32404">
        <v>0</v>
      </c>
    </row>
    <row r="32405" spans="1:3" x14ac:dyDescent="0.25">
      <c r="A32405">
        <v>3548849</v>
      </c>
      <c r="B32405" t="s">
        <v>9640</v>
      </c>
      <c r="C32405">
        <v>0</v>
      </c>
    </row>
    <row r="32406" spans="1:3" x14ac:dyDescent="0.25">
      <c r="A32406">
        <v>3548468</v>
      </c>
      <c r="B32406" t="s">
        <v>1353</v>
      </c>
      <c r="C32406">
        <v>0</v>
      </c>
    </row>
    <row r="32407" spans="1:3" x14ac:dyDescent="0.25">
      <c r="A32407">
        <v>3548319</v>
      </c>
      <c r="B32407" t="s">
        <v>25569</v>
      </c>
      <c r="C32407">
        <v>0</v>
      </c>
    </row>
    <row r="32408" spans="1:3" x14ac:dyDescent="0.25">
      <c r="A32408">
        <v>3548353</v>
      </c>
      <c r="B32408" t="s">
        <v>25692</v>
      </c>
      <c r="C32408">
        <v>0</v>
      </c>
    </row>
    <row r="32409" spans="1:3" x14ac:dyDescent="0.25">
      <c r="A32409">
        <v>3548435</v>
      </c>
      <c r="B32409" t="s">
        <v>25534</v>
      </c>
      <c r="C32409">
        <v>0</v>
      </c>
    </row>
    <row r="32410" spans="1:3" x14ac:dyDescent="0.25">
      <c r="A32410">
        <v>3548446</v>
      </c>
      <c r="B32410" t="s">
        <v>26083</v>
      </c>
      <c r="C32410">
        <v>0</v>
      </c>
    </row>
    <row r="32411" spans="1:3" x14ac:dyDescent="0.25">
      <c r="A32411">
        <v>3548280</v>
      </c>
      <c r="B32411" t="s">
        <v>26103</v>
      </c>
      <c r="C32411">
        <v>0</v>
      </c>
    </row>
    <row r="32412" spans="1:3" x14ac:dyDescent="0.25">
      <c r="A32412">
        <v>3548286</v>
      </c>
      <c r="B32412" t="s">
        <v>9061</v>
      </c>
      <c r="C32412">
        <v>0</v>
      </c>
    </row>
    <row r="32413" spans="1:3" x14ac:dyDescent="0.25">
      <c r="A32413">
        <v>3548285</v>
      </c>
      <c r="B32413" t="s">
        <v>25909</v>
      </c>
      <c r="C32413">
        <v>0</v>
      </c>
    </row>
    <row r="32414" spans="1:3" x14ac:dyDescent="0.25">
      <c r="A32414">
        <v>3548284</v>
      </c>
      <c r="B32414" t="s">
        <v>25569</v>
      </c>
      <c r="C32414">
        <v>0</v>
      </c>
    </row>
    <row r="32415" spans="1:3" x14ac:dyDescent="0.25">
      <c r="A32415">
        <v>3548288</v>
      </c>
      <c r="B32415" t="s">
        <v>8590</v>
      </c>
      <c r="C32415">
        <v>0</v>
      </c>
    </row>
    <row r="32416" spans="1:3" x14ac:dyDescent="0.25">
      <c r="A32416">
        <v>3548292</v>
      </c>
      <c r="B32416" t="s">
        <v>25652</v>
      </c>
      <c r="C32416">
        <v>0</v>
      </c>
    </row>
    <row r="32417" spans="1:3" x14ac:dyDescent="0.25">
      <c r="A32417">
        <v>3548294</v>
      </c>
      <c r="B32417" t="s">
        <v>7586</v>
      </c>
      <c r="C32417">
        <v>0</v>
      </c>
    </row>
    <row r="32418" spans="1:3" x14ac:dyDescent="0.25">
      <c r="A32418">
        <v>3548131</v>
      </c>
      <c r="B32418" t="s">
        <v>6352</v>
      </c>
      <c r="C32418">
        <v>0</v>
      </c>
    </row>
    <row r="32419" spans="1:3" x14ac:dyDescent="0.25">
      <c r="A32419">
        <v>3548132</v>
      </c>
      <c r="B32419" t="s">
        <v>879</v>
      </c>
      <c r="C32419">
        <v>0</v>
      </c>
    </row>
    <row r="32420" spans="1:3" x14ac:dyDescent="0.25">
      <c r="A32420">
        <v>3548142</v>
      </c>
      <c r="B32420" t="s">
        <v>25559</v>
      </c>
      <c r="C32420">
        <v>0</v>
      </c>
    </row>
    <row r="32421" spans="1:3" x14ac:dyDescent="0.25">
      <c r="A32421">
        <v>3548139</v>
      </c>
      <c r="B32421" t="s">
        <v>25429</v>
      </c>
      <c r="C32421">
        <v>0</v>
      </c>
    </row>
    <row r="32422" spans="1:3" x14ac:dyDescent="0.25">
      <c r="A32422">
        <v>3548135</v>
      </c>
      <c r="B32422" t="s">
        <v>25641</v>
      </c>
      <c r="C32422">
        <v>0</v>
      </c>
    </row>
    <row r="32423" spans="1:3" x14ac:dyDescent="0.25">
      <c r="A32423">
        <v>3547884</v>
      </c>
      <c r="B32423" t="s">
        <v>25741</v>
      </c>
      <c r="C32423">
        <v>0</v>
      </c>
    </row>
    <row r="32424" spans="1:3" x14ac:dyDescent="0.25">
      <c r="A32424">
        <v>3547932</v>
      </c>
      <c r="B32424" t="s">
        <v>25770</v>
      </c>
      <c r="C32424">
        <v>0</v>
      </c>
    </row>
    <row r="32425" spans="1:3" x14ac:dyDescent="0.25">
      <c r="A32425">
        <v>3547945</v>
      </c>
      <c r="B32425" t="s">
        <v>20892</v>
      </c>
      <c r="C32425">
        <v>0</v>
      </c>
    </row>
    <row r="32426" spans="1:3" x14ac:dyDescent="0.25">
      <c r="A32426">
        <v>3547950</v>
      </c>
      <c r="B32426" t="s">
        <v>26021</v>
      </c>
      <c r="C32426">
        <v>0</v>
      </c>
    </row>
    <row r="32427" spans="1:3" x14ac:dyDescent="0.25">
      <c r="A32427">
        <v>3547782</v>
      </c>
      <c r="B32427" t="s">
        <v>25544</v>
      </c>
      <c r="C32427">
        <v>0</v>
      </c>
    </row>
    <row r="32428" spans="1:3" x14ac:dyDescent="0.25">
      <c r="A32428">
        <v>3547785</v>
      </c>
      <c r="B32428" t="s">
        <v>25733</v>
      </c>
      <c r="C32428">
        <v>0</v>
      </c>
    </row>
    <row r="32429" spans="1:3" x14ac:dyDescent="0.25">
      <c r="A32429">
        <v>774736</v>
      </c>
      <c r="B32429" t="s">
        <v>25850</v>
      </c>
      <c r="C32429">
        <v>0</v>
      </c>
    </row>
    <row r="32430" spans="1:3" x14ac:dyDescent="0.25">
      <c r="A32430">
        <v>3547274</v>
      </c>
      <c r="B32430" t="s">
        <v>6091</v>
      </c>
      <c r="C32430">
        <v>0</v>
      </c>
    </row>
    <row r="32431" spans="1:3" x14ac:dyDescent="0.25">
      <c r="A32431">
        <v>3547292</v>
      </c>
      <c r="B32431" t="s">
        <v>17214</v>
      </c>
      <c r="C32431">
        <v>0</v>
      </c>
    </row>
    <row r="32432" spans="1:3" x14ac:dyDescent="0.25">
      <c r="A32432">
        <v>3547304</v>
      </c>
      <c r="B32432" t="s">
        <v>7502</v>
      </c>
      <c r="C32432">
        <v>0</v>
      </c>
    </row>
    <row r="32433" spans="1:3" x14ac:dyDescent="0.25">
      <c r="A32433">
        <v>3547313</v>
      </c>
      <c r="B32433" t="s">
        <v>25425</v>
      </c>
      <c r="C32433">
        <v>0</v>
      </c>
    </row>
    <row r="32434" spans="1:3" x14ac:dyDescent="0.25">
      <c r="A32434">
        <v>3547162</v>
      </c>
      <c r="B32434" t="s">
        <v>26108</v>
      </c>
      <c r="C32434">
        <v>0</v>
      </c>
    </row>
    <row r="32435" spans="1:3" x14ac:dyDescent="0.25">
      <c r="A32435">
        <v>3547165</v>
      </c>
      <c r="B32435" t="s">
        <v>151</v>
      </c>
      <c r="C32435">
        <v>0</v>
      </c>
    </row>
    <row r="32436" spans="1:3" x14ac:dyDescent="0.25">
      <c r="A32436">
        <v>3547164</v>
      </c>
      <c r="B32436" t="s">
        <v>427</v>
      </c>
      <c r="C32436">
        <v>0</v>
      </c>
    </row>
    <row r="32437" spans="1:3" x14ac:dyDescent="0.25">
      <c r="A32437">
        <v>3547169</v>
      </c>
      <c r="B32437" t="s">
        <v>25598</v>
      </c>
      <c r="C32437">
        <v>0</v>
      </c>
    </row>
    <row r="32438" spans="1:3" x14ac:dyDescent="0.25">
      <c r="A32438">
        <v>3547168</v>
      </c>
      <c r="B32438" t="s">
        <v>25879</v>
      </c>
      <c r="C32438">
        <v>0</v>
      </c>
    </row>
    <row r="32439" spans="1:3" x14ac:dyDescent="0.25">
      <c r="A32439">
        <v>3547174</v>
      </c>
      <c r="B32439" t="s">
        <v>25561</v>
      </c>
      <c r="C32439">
        <v>0</v>
      </c>
    </row>
    <row r="32440" spans="1:3" x14ac:dyDescent="0.25">
      <c r="A32440">
        <v>3546994</v>
      </c>
      <c r="B32440" t="s">
        <v>25983</v>
      </c>
      <c r="C32440">
        <v>0</v>
      </c>
    </row>
    <row r="32441" spans="1:3" x14ac:dyDescent="0.25">
      <c r="A32441">
        <v>3547000</v>
      </c>
      <c r="B32441" t="s">
        <v>874</v>
      </c>
      <c r="C32441">
        <v>0</v>
      </c>
    </row>
    <row r="32442" spans="1:3" x14ac:dyDescent="0.25">
      <c r="A32442">
        <v>3547003</v>
      </c>
      <c r="B32442" t="s">
        <v>15103</v>
      </c>
      <c r="C32442">
        <v>0</v>
      </c>
    </row>
    <row r="32443" spans="1:3" x14ac:dyDescent="0.25">
      <c r="A32443">
        <v>3546709</v>
      </c>
      <c r="B32443" t="s">
        <v>1360</v>
      </c>
      <c r="C32443">
        <v>0</v>
      </c>
    </row>
    <row r="32444" spans="1:3" x14ac:dyDescent="0.25">
      <c r="A32444">
        <v>3546739</v>
      </c>
      <c r="B32444" t="s">
        <v>26081</v>
      </c>
      <c r="C32444">
        <v>0</v>
      </c>
    </row>
    <row r="32445" spans="1:3" x14ac:dyDescent="0.25">
      <c r="A32445">
        <v>3546756</v>
      </c>
      <c r="B32445" t="s">
        <v>387</v>
      </c>
      <c r="C32445">
        <v>0</v>
      </c>
    </row>
    <row r="32446" spans="1:3" x14ac:dyDescent="0.25">
      <c r="A32446">
        <v>3546826</v>
      </c>
      <c r="B32446" t="s">
        <v>2946</v>
      </c>
      <c r="C32446">
        <v>0</v>
      </c>
    </row>
    <row r="32447" spans="1:3" x14ac:dyDescent="0.25">
      <c r="A32447">
        <v>3546831</v>
      </c>
      <c r="B32447" t="s">
        <v>975</v>
      </c>
      <c r="C32447">
        <v>0</v>
      </c>
    </row>
    <row r="32448" spans="1:3" x14ac:dyDescent="0.25">
      <c r="A32448">
        <v>2502179</v>
      </c>
      <c r="B32448" t="s">
        <v>189</v>
      </c>
      <c r="C32448">
        <v>0</v>
      </c>
    </row>
    <row r="32449" spans="1:3" x14ac:dyDescent="0.25">
      <c r="A32449">
        <v>3546665</v>
      </c>
      <c r="B32449" t="s">
        <v>25570</v>
      </c>
      <c r="C32449">
        <v>0</v>
      </c>
    </row>
    <row r="32450" spans="1:3" x14ac:dyDescent="0.25">
      <c r="A32450">
        <v>3546666</v>
      </c>
      <c r="B32450" t="s">
        <v>478</v>
      </c>
      <c r="C32450">
        <v>0</v>
      </c>
    </row>
    <row r="32451" spans="1:3" x14ac:dyDescent="0.25">
      <c r="A32451">
        <v>3546672</v>
      </c>
      <c r="B32451" t="s">
        <v>50</v>
      </c>
      <c r="C32451">
        <v>0</v>
      </c>
    </row>
    <row r="32452" spans="1:3" x14ac:dyDescent="0.25">
      <c r="A32452">
        <v>3546682</v>
      </c>
      <c r="B32452" t="s">
        <v>2263</v>
      </c>
      <c r="C32452">
        <v>0</v>
      </c>
    </row>
    <row r="32453" spans="1:3" x14ac:dyDescent="0.25">
      <c r="A32453">
        <v>3546687</v>
      </c>
      <c r="B32453" t="s">
        <v>26043</v>
      </c>
      <c r="C32453">
        <v>0</v>
      </c>
    </row>
    <row r="32454" spans="1:3" x14ac:dyDescent="0.25">
      <c r="A32454">
        <v>3546502</v>
      </c>
      <c r="B32454" t="s">
        <v>25513</v>
      </c>
      <c r="C32454">
        <v>0</v>
      </c>
    </row>
    <row r="32455" spans="1:3" x14ac:dyDescent="0.25">
      <c r="A32455">
        <v>3546530</v>
      </c>
      <c r="B32455" t="s">
        <v>176</v>
      </c>
      <c r="C32455">
        <v>0</v>
      </c>
    </row>
    <row r="32456" spans="1:3" x14ac:dyDescent="0.25">
      <c r="A32456">
        <v>3546528</v>
      </c>
      <c r="B32456" t="s">
        <v>6388</v>
      </c>
      <c r="C32456">
        <v>0</v>
      </c>
    </row>
    <row r="32457" spans="1:3" x14ac:dyDescent="0.25">
      <c r="A32457">
        <v>3546536</v>
      </c>
      <c r="B32457" t="s">
        <v>1925</v>
      </c>
      <c r="C32457">
        <v>0</v>
      </c>
    </row>
    <row r="32458" spans="1:3" x14ac:dyDescent="0.25">
      <c r="A32458">
        <v>3546543</v>
      </c>
      <c r="B32458" t="s">
        <v>19939</v>
      </c>
      <c r="C32458">
        <v>0</v>
      </c>
    </row>
    <row r="32459" spans="1:3" x14ac:dyDescent="0.25">
      <c r="A32459">
        <v>3546354</v>
      </c>
      <c r="B32459" t="s">
        <v>25467</v>
      </c>
      <c r="C32459">
        <v>0</v>
      </c>
    </row>
    <row r="32460" spans="1:3" x14ac:dyDescent="0.25">
      <c r="A32460">
        <v>3546370</v>
      </c>
      <c r="B32460" t="s">
        <v>25795</v>
      </c>
      <c r="C32460">
        <v>0</v>
      </c>
    </row>
    <row r="32461" spans="1:3" x14ac:dyDescent="0.25">
      <c r="A32461">
        <v>3546372</v>
      </c>
      <c r="B32461" t="s">
        <v>8210</v>
      </c>
      <c r="C32461">
        <v>0</v>
      </c>
    </row>
    <row r="32462" spans="1:3" x14ac:dyDescent="0.25">
      <c r="A32462">
        <v>3546376</v>
      </c>
      <c r="B32462" t="s">
        <v>25841</v>
      </c>
      <c r="C32462">
        <v>0</v>
      </c>
    </row>
    <row r="32463" spans="1:3" x14ac:dyDescent="0.25">
      <c r="A32463">
        <v>3546201</v>
      </c>
      <c r="B32463" t="s">
        <v>25785</v>
      </c>
      <c r="C32463">
        <v>0</v>
      </c>
    </row>
    <row r="32464" spans="1:3" x14ac:dyDescent="0.25">
      <c r="A32464">
        <v>3546200</v>
      </c>
      <c r="B32464" t="s">
        <v>13754</v>
      </c>
      <c r="C32464">
        <v>0</v>
      </c>
    </row>
    <row r="32465" spans="1:3" x14ac:dyDescent="0.25">
      <c r="A32465">
        <v>3546202</v>
      </c>
      <c r="B32465" t="s">
        <v>26145</v>
      </c>
      <c r="C32465">
        <v>0</v>
      </c>
    </row>
    <row r="32466" spans="1:3" x14ac:dyDescent="0.25">
      <c r="A32466">
        <v>3546209</v>
      </c>
      <c r="B32466" t="s">
        <v>6282</v>
      </c>
      <c r="C32466">
        <v>0</v>
      </c>
    </row>
    <row r="32467" spans="1:3" x14ac:dyDescent="0.25">
      <c r="A32467">
        <v>3546213</v>
      </c>
      <c r="B32467" t="s">
        <v>1360</v>
      </c>
      <c r="C32467">
        <v>0</v>
      </c>
    </row>
    <row r="32468" spans="1:3" x14ac:dyDescent="0.25">
      <c r="A32468">
        <v>3545857</v>
      </c>
      <c r="B32468" t="s">
        <v>15937</v>
      </c>
      <c r="C32468">
        <v>0</v>
      </c>
    </row>
    <row r="32469" spans="1:3" x14ac:dyDescent="0.25">
      <c r="A32469">
        <v>3545913</v>
      </c>
      <c r="B32469" t="s">
        <v>1547</v>
      </c>
      <c r="C32469">
        <v>0</v>
      </c>
    </row>
    <row r="32470" spans="1:3" x14ac:dyDescent="0.25">
      <c r="A32470">
        <v>3545909</v>
      </c>
      <c r="B32470" t="s">
        <v>25576</v>
      </c>
      <c r="C32470">
        <v>0</v>
      </c>
    </row>
    <row r="32471" spans="1:3" x14ac:dyDescent="0.25">
      <c r="A32471">
        <v>3545727</v>
      </c>
      <c r="B32471" t="s">
        <v>25524</v>
      </c>
      <c r="C32471">
        <v>0</v>
      </c>
    </row>
    <row r="32472" spans="1:3" x14ac:dyDescent="0.25">
      <c r="A32472">
        <v>3545771</v>
      </c>
      <c r="B32472" t="s">
        <v>4068</v>
      </c>
      <c r="C32472">
        <v>0</v>
      </c>
    </row>
    <row r="32473" spans="1:3" x14ac:dyDescent="0.25">
      <c r="A32473">
        <v>3545782</v>
      </c>
      <c r="B32473" t="s">
        <v>26052</v>
      </c>
      <c r="C32473">
        <v>0</v>
      </c>
    </row>
    <row r="32474" spans="1:3" x14ac:dyDescent="0.25">
      <c r="A32474">
        <v>3545781</v>
      </c>
      <c r="B32474" t="s">
        <v>7178</v>
      </c>
      <c r="C32474">
        <v>0</v>
      </c>
    </row>
    <row r="32475" spans="1:3" x14ac:dyDescent="0.25">
      <c r="A32475">
        <v>3545620</v>
      </c>
      <c r="B32475" t="s">
        <v>25776</v>
      </c>
      <c r="C32475">
        <v>0</v>
      </c>
    </row>
    <row r="32476" spans="1:3" x14ac:dyDescent="0.25">
      <c r="A32476">
        <v>3545631</v>
      </c>
      <c r="B32476" t="s">
        <v>1056</v>
      </c>
      <c r="C32476">
        <v>0</v>
      </c>
    </row>
    <row r="32477" spans="1:3" x14ac:dyDescent="0.25">
      <c r="A32477">
        <v>3545629</v>
      </c>
      <c r="B32477" t="s">
        <v>25627</v>
      </c>
      <c r="C32477">
        <v>0</v>
      </c>
    </row>
    <row r="32478" spans="1:3" x14ac:dyDescent="0.25">
      <c r="A32478">
        <v>3545635</v>
      </c>
      <c r="B32478" t="s">
        <v>26119</v>
      </c>
      <c r="C32478">
        <v>0</v>
      </c>
    </row>
    <row r="32479" spans="1:3" x14ac:dyDescent="0.25">
      <c r="A32479">
        <v>3545460</v>
      </c>
      <c r="B32479" t="s">
        <v>2444</v>
      </c>
      <c r="C32479">
        <v>0</v>
      </c>
    </row>
    <row r="32480" spans="1:3" x14ac:dyDescent="0.25">
      <c r="A32480">
        <v>3545464</v>
      </c>
      <c r="B32480" t="s">
        <v>26135</v>
      </c>
      <c r="C32480">
        <v>0</v>
      </c>
    </row>
    <row r="32481" spans="1:3" x14ac:dyDescent="0.25">
      <c r="A32481">
        <v>3545483</v>
      </c>
      <c r="B32481" t="s">
        <v>25871</v>
      </c>
      <c r="C32481">
        <v>0</v>
      </c>
    </row>
    <row r="32482" spans="1:3" x14ac:dyDescent="0.25">
      <c r="A32482">
        <v>3545213</v>
      </c>
      <c r="B32482" t="s">
        <v>18561</v>
      </c>
      <c r="C32482">
        <v>0</v>
      </c>
    </row>
    <row r="32483" spans="1:3" x14ac:dyDescent="0.25">
      <c r="A32483">
        <v>3545211</v>
      </c>
      <c r="B32483" t="s">
        <v>4213</v>
      </c>
      <c r="C32483">
        <v>0</v>
      </c>
    </row>
    <row r="32484" spans="1:3" x14ac:dyDescent="0.25">
      <c r="A32484">
        <v>3545210</v>
      </c>
      <c r="B32484" t="s">
        <v>26040</v>
      </c>
      <c r="C32484">
        <v>0</v>
      </c>
    </row>
    <row r="32485" spans="1:3" x14ac:dyDescent="0.25">
      <c r="A32485">
        <v>3545205</v>
      </c>
      <c r="B32485" t="s">
        <v>21109</v>
      </c>
      <c r="C32485">
        <v>0</v>
      </c>
    </row>
    <row r="32486" spans="1:3" x14ac:dyDescent="0.25">
      <c r="A32486">
        <v>3545204</v>
      </c>
      <c r="B32486" t="s">
        <v>20830</v>
      </c>
      <c r="C32486">
        <v>0</v>
      </c>
    </row>
    <row r="32487" spans="1:3" x14ac:dyDescent="0.25">
      <c r="A32487">
        <v>3545203</v>
      </c>
      <c r="B32487" t="s">
        <v>21622</v>
      </c>
      <c r="C32487">
        <v>0</v>
      </c>
    </row>
    <row r="32488" spans="1:3" x14ac:dyDescent="0.25">
      <c r="A32488">
        <v>3545196</v>
      </c>
      <c r="B32488" t="s">
        <v>21563</v>
      </c>
      <c r="C32488">
        <v>0</v>
      </c>
    </row>
    <row r="32489" spans="1:3" x14ac:dyDescent="0.25">
      <c r="A32489">
        <v>3545193</v>
      </c>
      <c r="B32489" t="s">
        <v>21801</v>
      </c>
      <c r="C32489">
        <v>0</v>
      </c>
    </row>
    <row r="32490" spans="1:3" x14ac:dyDescent="0.25">
      <c r="A32490">
        <v>3545158</v>
      </c>
      <c r="B32490" t="s">
        <v>25807</v>
      </c>
      <c r="C32490">
        <v>0</v>
      </c>
    </row>
    <row r="32491" spans="1:3" x14ac:dyDescent="0.25">
      <c r="A32491">
        <v>3545156</v>
      </c>
      <c r="B32491" t="s">
        <v>25778</v>
      </c>
      <c r="C32491">
        <v>0</v>
      </c>
    </row>
    <row r="32492" spans="1:3" x14ac:dyDescent="0.25">
      <c r="A32492">
        <v>3545159</v>
      </c>
      <c r="B32492" t="s">
        <v>4847</v>
      </c>
      <c r="C32492">
        <v>0</v>
      </c>
    </row>
    <row r="32493" spans="1:3" x14ac:dyDescent="0.25">
      <c r="A32493">
        <v>3545164</v>
      </c>
      <c r="B32493" t="s">
        <v>21836</v>
      </c>
      <c r="C32493">
        <v>0</v>
      </c>
    </row>
    <row r="32494" spans="1:3" x14ac:dyDescent="0.25">
      <c r="A32494">
        <v>3545175</v>
      </c>
      <c r="B32494" t="s">
        <v>26068</v>
      </c>
      <c r="C32494">
        <v>0</v>
      </c>
    </row>
    <row r="32495" spans="1:3" x14ac:dyDescent="0.25">
      <c r="A32495">
        <v>3544861</v>
      </c>
      <c r="B32495" t="s">
        <v>25563</v>
      </c>
      <c r="C32495">
        <v>0</v>
      </c>
    </row>
    <row r="32496" spans="1:3" x14ac:dyDescent="0.25">
      <c r="A32496">
        <v>3544883</v>
      </c>
      <c r="B32496" t="s">
        <v>26014</v>
      </c>
      <c r="C32496">
        <v>0</v>
      </c>
    </row>
    <row r="32497" spans="1:3" x14ac:dyDescent="0.25">
      <c r="A32497">
        <v>3544927</v>
      </c>
      <c r="B32497" t="s">
        <v>25498</v>
      </c>
      <c r="C32497">
        <v>0</v>
      </c>
    </row>
    <row r="32498" spans="1:3" x14ac:dyDescent="0.25">
      <c r="A32498">
        <v>3544929</v>
      </c>
      <c r="B32498" t="s">
        <v>4296</v>
      </c>
      <c r="C32498">
        <v>0</v>
      </c>
    </row>
    <row r="32499" spans="1:3" x14ac:dyDescent="0.25">
      <c r="A32499">
        <v>3544937</v>
      </c>
      <c r="B32499" t="s">
        <v>310</v>
      </c>
      <c r="C32499">
        <v>0</v>
      </c>
    </row>
    <row r="32500" spans="1:3" x14ac:dyDescent="0.25">
      <c r="A32500">
        <v>3544940</v>
      </c>
      <c r="B32500" t="s">
        <v>8343</v>
      </c>
      <c r="C32500">
        <v>0</v>
      </c>
    </row>
    <row r="32501" spans="1:3" x14ac:dyDescent="0.25">
      <c r="A32501">
        <v>3544946</v>
      </c>
      <c r="B32501" t="s">
        <v>25956</v>
      </c>
      <c r="C32501">
        <v>0</v>
      </c>
    </row>
    <row r="32502" spans="1:3" x14ac:dyDescent="0.25">
      <c r="A32502">
        <v>3544954</v>
      </c>
      <c r="B32502" t="s">
        <v>25542</v>
      </c>
      <c r="C32502">
        <v>0</v>
      </c>
    </row>
    <row r="32503" spans="1:3" x14ac:dyDescent="0.25">
      <c r="A32503">
        <v>3544717</v>
      </c>
      <c r="B32503" t="s">
        <v>26155</v>
      </c>
      <c r="C32503">
        <v>0</v>
      </c>
    </row>
    <row r="32504" spans="1:3" x14ac:dyDescent="0.25">
      <c r="A32504">
        <v>3544773</v>
      </c>
      <c r="B32504" t="s">
        <v>25937</v>
      </c>
      <c r="C32504">
        <v>0</v>
      </c>
    </row>
    <row r="32505" spans="1:3" x14ac:dyDescent="0.25">
      <c r="A32505">
        <v>3544795</v>
      </c>
      <c r="B32505" t="s">
        <v>414</v>
      </c>
      <c r="C32505">
        <v>0</v>
      </c>
    </row>
    <row r="32506" spans="1:3" x14ac:dyDescent="0.25">
      <c r="A32506">
        <v>3544801</v>
      </c>
      <c r="B32506" t="s">
        <v>6754</v>
      </c>
      <c r="C32506">
        <v>0</v>
      </c>
    </row>
    <row r="32507" spans="1:3" x14ac:dyDescent="0.25">
      <c r="A32507">
        <v>3544809</v>
      </c>
      <c r="B32507" t="s">
        <v>497</v>
      </c>
      <c r="C32507">
        <v>0</v>
      </c>
    </row>
    <row r="32508" spans="1:3" x14ac:dyDescent="0.25">
      <c r="A32508">
        <v>3544810</v>
      </c>
      <c r="B32508" t="s">
        <v>25923</v>
      </c>
      <c r="C32508">
        <v>0</v>
      </c>
    </row>
    <row r="32509" spans="1:3" x14ac:dyDescent="0.25">
      <c r="A32509">
        <v>3544654</v>
      </c>
      <c r="B32509" t="s">
        <v>86</v>
      </c>
      <c r="C32509">
        <v>0</v>
      </c>
    </row>
    <row r="32510" spans="1:3" x14ac:dyDescent="0.25">
      <c r="A32510">
        <v>3544663</v>
      </c>
      <c r="B32510" t="s">
        <v>25599</v>
      </c>
      <c r="C32510">
        <v>0</v>
      </c>
    </row>
    <row r="32511" spans="1:3" x14ac:dyDescent="0.25">
      <c r="A32511">
        <v>3544664</v>
      </c>
      <c r="B32511" t="s">
        <v>25871</v>
      </c>
      <c r="C32511">
        <v>0</v>
      </c>
    </row>
    <row r="32512" spans="1:3" x14ac:dyDescent="0.25">
      <c r="A32512">
        <v>3544673</v>
      </c>
      <c r="B32512" t="s">
        <v>14026</v>
      </c>
      <c r="C32512">
        <v>0</v>
      </c>
    </row>
    <row r="32513" spans="1:3" x14ac:dyDescent="0.25">
      <c r="A32513">
        <v>3544525</v>
      </c>
      <c r="B32513" t="s">
        <v>25838</v>
      </c>
      <c r="C32513">
        <v>0</v>
      </c>
    </row>
    <row r="32514" spans="1:3" x14ac:dyDescent="0.25">
      <c r="A32514">
        <v>3544284</v>
      </c>
      <c r="B32514" t="s">
        <v>26041</v>
      </c>
      <c r="C32514">
        <v>0</v>
      </c>
    </row>
    <row r="32515" spans="1:3" x14ac:dyDescent="0.25">
      <c r="A32515">
        <v>3544419</v>
      </c>
      <c r="B32515" t="s">
        <v>4213</v>
      </c>
      <c r="C32515">
        <v>0</v>
      </c>
    </row>
    <row r="32516" spans="1:3" x14ac:dyDescent="0.25">
      <c r="A32516">
        <v>3544211</v>
      </c>
      <c r="B32516" t="s">
        <v>25846</v>
      </c>
      <c r="C32516">
        <v>0</v>
      </c>
    </row>
    <row r="32517" spans="1:3" x14ac:dyDescent="0.25">
      <c r="A32517">
        <v>3544243</v>
      </c>
      <c r="B32517" t="s">
        <v>1734</v>
      </c>
      <c r="C32517">
        <v>0</v>
      </c>
    </row>
    <row r="32518" spans="1:3" x14ac:dyDescent="0.25">
      <c r="A32518">
        <v>3544115</v>
      </c>
      <c r="B32518" t="s">
        <v>25451</v>
      </c>
      <c r="C32518">
        <v>0</v>
      </c>
    </row>
    <row r="32519" spans="1:3" x14ac:dyDescent="0.25">
      <c r="A32519">
        <v>3544111</v>
      </c>
      <c r="B32519" t="s">
        <v>4818</v>
      </c>
      <c r="C32519">
        <v>0</v>
      </c>
    </row>
    <row r="32520" spans="1:3" x14ac:dyDescent="0.25">
      <c r="A32520">
        <v>2773236</v>
      </c>
      <c r="B32520" t="s">
        <v>4068</v>
      </c>
      <c r="C32520">
        <v>0</v>
      </c>
    </row>
    <row r="32521" spans="1:3" x14ac:dyDescent="0.25">
      <c r="A32521">
        <v>3543917</v>
      </c>
      <c r="B32521" t="s">
        <v>7305</v>
      </c>
      <c r="C32521">
        <v>0</v>
      </c>
    </row>
    <row r="32522" spans="1:3" x14ac:dyDescent="0.25">
      <c r="A32522">
        <v>3543929</v>
      </c>
      <c r="B32522" t="s">
        <v>25428</v>
      </c>
      <c r="C32522">
        <v>0</v>
      </c>
    </row>
    <row r="32523" spans="1:3" x14ac:dyDescent="0.25">
      <c r="A32523">
        <v>3543935</v>
      </c>
      <c r="B32523" t="s">
        <v>26055</v>
      </c>
      <c r="C32523">
        <v>0</v>
      </c>
    </row>
    <row r="32524" spans="1:3" x14ac:dyDescent="0.25">
      <c r="A32524">
        <v>3543769</v>
      </c>
      <c r="B32524" t="s">
        <v>14767</v>
      </c>
      <c r="C32524">
        <v>0</v>
      </c>
    </row>
    <row r="32525" spans="1:3" x14ac:dyDescent="0.25">
      <c r="A32525">
        <v>3543588</v>
      </c>
      <c r="B32525" t="s">
        <v>9243</v>
      </c>
      <c r="C32525">
        <v>0</v>
      </c>
    </row>
    <row r="32526" spans="1:3" x14ac:dyDescent="0.25">
      <c r="A32526">
        <v>3543599</v>
      </c>
      <c r="B32526" t="s">
        <v>2528</v>
      </c>
      <c r="C32526">
        <v>0</v>
      </c>
    </row>
    <row r="32527" spans="1:3" x14ac:dyDescent="0.25">
      <c r="A32527">
        <v>2502323</v>
      </c>
      <c r="B32527" t="s">
        <v>25432</v>
      </c>
      <c r="C32527">
        <v>0</v>
      </c>
    </row>
    <row r="32528" spans="1:3" x14ac:dyDescent="0.25">
      <c r="A32528">
        <v>3543427</v>
      </c>
      <c r="B32528" t="s">
        <v>25716</v>
      </c>
      <c r="C32528">
        <v>0</v>
      </c>
    </row>
    <row r="32529" spans="1:3" x14ac:dyDescent="0.25">
      <c r="A32529">
        <v>3543435</v>
      </c>
      <c r="B32529" t="s">
        <v>25978</v>
      </c>
      <c r="C32529">
        <v>0</v>
      </c>
    </row>
    <row r="32530" spans="1:3" x14ac:dyDescent="0.25">
      <c r="A32530">
        <v>3543434</v>
      </c>
      <c r="B32530" t="s">
        <v>6334</v>
      </c>
      <c r="C32530">
        <v>0</v>
      </c>
    </row>
    <row r="32531" spans="1:3" x14ac:dyDescent="0.25">
      <c r="A32531">
        <v>3543441</v>
      </c>
      <c r="B32531" t="s">
        <v>25511</v>
      </c>
      <c r="C32531">
        <v>0</v>
      </c>
    </row>
    <row r="32532" spans="1:3" x14ac:dyDescent="0.25">
      <c r="A32532">
        <v>3543160</v>
      </c>
      <c r="B32532" t="s">
        <v>25421</v>
      </c>
      <c r="C32532">
        <v>0</v>
      </c>
    </row>
    <row r="32533" spans="1:3" x14ac:dyDescent="0.25">
      <c r="A32533">
        <v>3543264</v>
      </c>
      <c r="B32533" t="s">
        <v>25880</v>
      </c>
      <c r="C32533">
        <v>0</v>
      </c>
    </row>
    <row r="32534" spans="1:3" x14ac:dyDescent="0.25">
      <c r="A32534">
        <v>3543276</v>
      </c>
      <c r="B32534" t="s">
        <v>5773</v>
      </c>
      <c r="C32534">
        <v>0</v>
      </c>
    </row>
    <row r="32535" spans="1:3" x14ac:dyDescent="0.25">
      <c r="A32535">
        <v>3543278</v>
      </c>
      <c r="B32535" t="s">
        <v>20786</v>
      </c>
      <c r="C32535">
        <v>0</v>
      </c>
    </row>
    <row r="32536" spans="1:3" x14ac:dyDescent="0.25">
      <c r="A32536">
        <v>3543110</v>
      </c>
      <c r="B32536" t="s">
        <v>6358</v>
      </c>
      <c r="C32536">
        <v>0</v>
      </c>
    </row>
    <row r="32537" spans="1:3" x14ac:dyDescent="0.25">
      <c r="A32537">
        <v>3543111</v>
      </c>
      <c r="B32537" t="s">
        <v>6358</v>
      </c>
      <c r="C32537">
        <v>0</v>
      </c>
    </row>
    <row r="32538" spans="1:3" x14ac:dyDescent="0.25">
      <c r="A32538">
        <v>3543115</v>
      </c>
      <c r="B32538" t="s">
        <v>7735</v>
      </c>
      <c r="C32538">
        <v>0</v>
      </c>
    </row>
    <row r="32539" spans="1:3" x14ac:dyDescent="0.25">
      <c r="A32539">
        <v>3543127</v>
      </c>
      <c r="B32539" t="s">
        <v>3010</v>
      </c>
      <c r="C32539">
        <v>0</v>
      </c>
    </row>
    <row r="32540" spans="1:3" x14ac:dyDescent="0.25">
      <c r="A32540">
        <v>3542947</v>
      </c>
      <c r="B32540" t="s">
        <v>25870</v>
      </c>
      <c r="C32540">
        <v>0</v>
      </c>
    </row>
    <row r="32541" spans="1:3" x14ac:dyDescent="0.25">
      <c r="A32541">
        <v>3542984</v>
      </c>
      <c r="B32541" t="s">
        <v>1050</v>
      </c>
      <c r="C32541">
        <v>0</v>
      </c>
    </row>
    <row r="32542" spans="1:3" x14ac:dyDescent="0.25">
      <c r="A32542">
        <v>3542812</v>
      </c>
      <c r="B32542" t="s">
        <v>25926</v>
      </c>
      <c r="C32542">
        <v>0</v>
      </c>
    </row>
    <row r="32543" spans="1:3" x14ac:dyDescent="0.25">
      <c r="A32543">
        <v>3542827</v>
      </c>
      <c r="B32543" t="s">
        <v>25927</v>
      </c>
      <c r="C32543">
        <v>0</v>
      </c>
    </row>
    <row r="32544" spans="1:3" x14ac:dyDescent="0.25">
      <c r="A32544">
        <v>3542836</v>
      </c>
      <c r="B32544" t="s">
        <v>25927</v>
      </c>
      <c r="C32544">
        <v>0</v>
      </c>
    </row>
    <row r="32545" spans="1:3" x14ac:dyDescent="0.25">
      <c r="A32545">
        <v>3542848</v>
      </c>
      <c r="B32545" t="s">
        <v>25528</v>
      </c>
      <c r="C32545">
        <v>0</v>
      </c>
    </row>
    <row r="32546" spans="1:3" x14ac:dyDescent="0.25">
      <c r="A32546">
        <v>3542482</v>
      </c>
      <c r="B32546" t="s">
        <v>26112</v>
      </c>
      <c r="C32546">
        <v>0</v>
      </c>
    </row>
    <row r="32547" spans="1:3" x14ac:dyDescent="0.25">
      <c r="A32547">
        <v>3542513</v>
      </c>
      <c r="B32547" t="s">
        <v>5077</v>
      </c>
      <c r="C32547">
        <v>0</v>
      </c>
    </row>
    <row r="32548" spans="1:3" x14ac:dyDescent="0.25">
      <c r="A32548">
        <v>3542532</v>
      </c>
      <c r="B32548" t="s">
        <v>729</v>
      </c>
      <c r="C32548">
        <v>0</v>
      </c>
    </row>
    <row r="32549" spans="1:3" x14ac:dyDescent="0.25">
      <c r="A32549">
        <v>3542381</v>
      </c>
      <c r="B32549" t="s">
        <v>25937</v>
      </c>
      <c r="C32549">
        <v>0</v>
      </c>
    </row>
    <row r="32550" spans="1:3" x14ac:dyDescent="0.25">
      <c r="A32550">
        <v>3542383</v>
      </c>
      <c r="B32550" t="s">
        <v>25937</v>
      </c>
      <c r="C32550">
        <v>0</v>
      </c>
    </row>
    <row r="32551" spans="1:3" x14ac:dyDescent="0.25">
      <c r="A32551">
        <v>3542396</v>
      </c>
      <c r="B32551" t="s">
        <v>1322</v>
      </c>
      <c r="C32551">
        <v>0</v>
      </c>
    </row>
    <row r="32552" spans="1:3" x14ac:dyDescent="0.25">
      <c r="A32552">
        <v>3542400</v>
      </c>
      <c r="B32552" t="s">
        <v>25954</v>
      </c>
      <c r="C32552">
        <v>0</v>
      </c>
    </row>
    <row r="32553" spans="1:3" x14ac:dyDescent="0.25">
      <c r="A32553">
        <v>3542398</v>
      </c>
      <c r="B32553" t="s">
        <v>1783</v>
      </c>
      <c r="C32553">
        <v>0</v>
      </c>
    </row>
    <row r="32554" spans="1:3" x14ac:dyDescent="0.25">
      <c r="A32554">
        <v>3542051</v>
      </c>
      <c r="B32554" t="s">
        <v>25627</v>
      </c>
      <c r="C32554">
        <v>0</v>
      </c>
    </row>
    <row r="32555" spans="1:3" x14ac:dyDescent="0.25">
      <c r="A32555">
        <v>3542211</v>
      </c>
      <c r="B32555" t="s">
        <v>10924</v>
      </c>
      <c r="C32555">
        <v>0</v>
      </c>
    </row>
    <row r="32556" spans="1:3" x14ac:dyDescent="0.25">
      <c r="A32556">
        <v>2502373</v>
      </c>
      <c r="B32556" t="s">
        <v>189</v>
      </c>
      <c r="C32556">
        <v>0</v>
      </c>
    </row>
    <row r="32557" spans="1:3" x14ac:dyDescent="0.25">
      <c r="A32557">
        <v>3541682</v>
      </c>
      <c r="B32557" t="s">
        <v>4598</v>
      </c>
      <c r="C32557">
        <v>0</v>
      </c>
    </row>
    <row r="32558" spans="1:3" x14ac:dyDescent="0.25">
      <c r="A32558">
        <v>3541745</v>
      </c>
      <c r="B32558" t="s">
        <v>26181</v>
      </c>
      <c r="C32558">
        <v>0</v>
      </c>
    </row>
    <row r="32559" spans="1:3" x14ac:dyDescent="0.25">
      <c r="A32559">
        <v>3541866</v>
      </c>
      <c r="B32559" t="s">
        <v>25491</v>
      </c>
      <c r="C32559">
        <v>0</v>
      </c>
    </row>
    <row r="32560" spans="1:3" x14ac:dyDescent="0.25">
      <c r="A32560">
        <v>3541870</v>
      </c>
      <c r="B32560" t="s">
        <v>25651</v>
      </c>
      <c r="C32560">
        <v>0</v>
      </c>
    </row>
    <row r="32561" spans="1:3" x14ac:dyDescent="0.25">
      <c r="A32561">
        <v>3541885</v>
      </c>
      <c r="B32561" t="s">
        <v>25810</v>
      </c>
      <c r="C32561">
        <v>0</v>
      </c>
    </row>
    <row r="32562" spans="1:3" x14ac:dyDescent="0.25">
      <c r="A32562">
        <v>3541886</v>
      </c>
      <c r="B32562" t="s">
        <v>25467</v>
      </c>
      <c r="C32562">
        <v>0</v>
      </c>
    </row>
    <row r="32563" spans="1:3" x14ac:dyDescent="0.25">
      <c r="A32563">
        <v>3541889</v>
      </c>
      <c r="B32563" t="s">
        <v>25558</v>
      </c>
      <c r="C32563">
        <v>0</v>
      </c>
    </row>
    <row r="32564" spans="1:3" x14ac:dyDescent="0.25">
      <c r="A32564">
        <v>3541902</v>
      </c>
      <c r="B32564" t="s">
        <v>11495</v>
      </c>
      <c r="C32564">
        <v>0</v>
      </c>
    </row>
    <row r="32565" spans="1:3" x14ac:dyDescent="0.25">
      <c r="A32565">
        <v>3541913</v>
      </c>
      <c r="B32565" t="s">
        <v>25483</v>
      </c>
      <c r="C32565">
        <v>0</v>
      </c>
    </row>
    <row r="32566" spans="1:3" x14ac:dyDescent="0.25">
      <c r="A32566">
        <v>2502376</v>
      </c>
      <c r="B32566" t="s">
        <v>25491</v>
      </c>
      <c r="C32566">
        <v>0</v>
      </c>
    </row>
    <row r="32567" spans="1:3" x14ac:dyDescent="0.25">
      <c r="A32567">
        <v>3541492</v>
      </c>
      <c r="B32567" t="s">
        <v>5773</v>
      </c>
      <c r="C32567">
        <v>0</v>
      </c>
    </row>
    <row r="32568" spans="1:3" x14ac:dyDescent="0.25">
      <c r="A32568">
        <v>3541477</v>
      </c>
      <c r="B32568" t="s">
        <v>25846</v>
      </c>
      <c r="C32568">
        <v>0</v>
      </c>
    </row>
    <row r="32569" spans="1:3" x14ac:dyDescent="0.25">
      <c r="A32569">
        <v>3541473</v>
      </c>
      <c r="B32569" t="s">
        <v>21543</v>
      </c>
      <c r="C32569">
        <v>0</v>
      </c>
    </row>
    <row r="32570" spans="1:3" x14ac:dyDescent="0.25">
      <c r="A32570">
        <v>3541472</v>
      </c>
      <c r="B32570" t="s">
        <v>21616</v>
      </c>
      <c r="C32570">
        <v>0</v>
      </c>
    </row>
    <row r="32571" spans="1:3" x14ac:dyDescent="0.25">
      <c r="A32571">
        <v>3541455</v>
      </c>
      <c r="B32571" t="s">
        <v>26129</v>
      </c>
      <c r="C32571">
        <v>0</v>
      </c>
    </row>
    <row r="32572" spans="1:3" x14ac:dyDescent="0.25">
      <c r="A32572">
        <v>3541454</v>
      </c>
      <c r="B32572" t="s">
        <v>26021</v>
      </c>
      <c r="C32572">
        <v>0</v>
      </c>
    </row>
    <row r="32573" spans="1:3" x14ac:dyDescent="0.25">
      <c r="A32573">
        <v>3541449</v>
      </c>
      <c r="B32573" t="s">
        <v>1050</v>
      </c>
      <c r="C32573">
        <v>0</v>
      </c>
    </row>
    <row r="32574" spans="1:3" x14ac:dyDescent="0.25">
      <c r="A32574">
        <v>3541521</v>
      </c>
      <c r="B32574" t="s">
        <v>15519</v>
      </c>
      <c r="C32574">
        <v>0</v>
      </c>
    </row>
    <row r="32575" spans="1:3" x14ac:dyDescent="0.25">
      <c r="A32575">
        <v>3541645</v>
      </c>
      <c r="B32575" t="s">
        <v>25524</v>
      </c>
      <c r="C32575">
        <v>0</v>
      </c>
    </row>
    <row r="32576" spans="1:3" x14ac:dyDescent="0.25">
      <c r="A32576">
        <v>3541648</v>
      </c>
      <c r="B32576" t="s">
        <v>25988</v>
      </c>
      <c r="C32576">
        <v>0</v>
      </c>
    </row>
    <row r="32577" spans="1:3" x14ac:dyDescent="0.25">
      <c r="A32577">
        <v>3541650</v>
      </c>
      <c r="B32577" t="s">
        <v>10397</v>
      </c>
      <c r="C32577">
        <v>0</v>
      </c>
    </row>
    <row r="32578" spans="1:3" x14ac:dyDescent="0.25">
      <c r="A32578">
        <v>3541652</v>
      </c>
      <c r="B32578" t="s">
        <v>25869</v>
      </c>
      <c r="C32578">
        <v>0</v>
      </c>
    </row>
    <row r="32579" spans="1:3" x14ac:dyDescent="0.25">
      <c r="A32579">
        <v>3541656</v>
      </c>
      <c r="B32579" t="s">
        <v>874</v>
      </c>
      <c r="C32579">
        <v>0</v>
      </c>
    </row>
    <row r="32580" spans="1:3" x14ac:dyDescent="0.25">
      <c r="A32580">
        <v>3541657</v>
      </c>
      <c r="B32580" t="s">
        <v>4292</v>
      </c>
      <c r="C32580">
        <v>0</v>
      </c>
    </row>
    <row r="32581" spans="1:3" x14ac:dyDescent="0.25">
      <c r="A32581">
        <v>3541668</v>
      </c>
      <c r="B32581" t="s">
        <v>25599</v>
      </c>
      <c r="C32581">
        <v>0</v>
      </c>
    </row>
    <row r="32582" spans="1:3" x14ac:dyDescent="0.25">
      <c r="A32582">
        <v>3541666</v>
      </c>
      <c r="B32582" t="s">
        <v>4991</v>
      </c>
      <c r="C32582">
        <v>0</v>
      </c>
    </row>
    <row r="32583" spans="1:3" x14ac:dyDescent="0.25">
      <c r="A32583">
        <v>3541406</v>
      </c>
      <c r="B32583" t="s">
        <v>329</v>
      </c>
      <c r="C32583">
        <v>0</v>
      </c>
    </row>
    <row r="32584" spans="1:3" x14ac:dyDescent="0.25">
      <c r="A32584">
        <v>3541410</v>
      </c>
      <c r="B32584" t="s">
        <v>25473</v>
      </c>
      <c r="C32584">
        <v>0</v>
      </c>
    </row>
    <row r="32585" spans="1:3" x14ac:dyDescent="0.25">
      <c r="A32585">
        <v>3541414</v>
      </c>
      <c r="B32585" t="s">
        <v>25499</v>
      </c>
      <c r="C32585">
        <v>0</v>
      </c>
    </row>
    <row r="32586" spans="1:3" x14ac:dyDescent="0.25">
      <c r="A32586">
        <v>3541413</v>
      </c>
      <c r="B32586" t="s">
        <v>1177</v>
      </c>
      <c r="C32586">
        <v>0</v>
      </c>
    </row>
    <row r="32587" spans="1:3" x14ac:dyDescent="0.25">
      <c r="A32587">
        <v>3541418</v>
      </c>
      <c r="B32587" t="s">
        <v>15192</v>
      </c>
      <c r="C32587">
        <v>0</v>
      </c>
    </row>
    <row r="32588" spans="1:3" x14ac:dyDescent="0.25">
      <c r="A32588">
        <v>3541419</v>
      </c>
      <c r="B32588" t="s">
        <v>124</v>
      </c>
      <c r="C32588">
        <v>0</v>
      </c>
    </row>
    <row r="32589" spans="1:3" x14ac:dyDescent="0.25">
      <c r="A32589">
        <v>3541422</v>
      </c>
      <c r="B32589" t="s">
        <v>5245</v>
      </c>
      <c r="C32589">
        <v>0</v>
      </c>
    </row>
    <row r="32590" spans="1:3" x14ac:dyDescent="0.25">
      <c r="A32590">
        <v>3541127</v>
      </c>
      <c r="B32590" t="s">
        <v>6287</v>
      </c>
      <c r="C32590">
        <v>0</v>
      </c>
    </row>
    <row r="32591" spans="1:3" x14ac:dyDescent="0.25">
      <c r="A32591">
        <v>3540975</v>
      </c>
      <c r="B32591" t="s">
        <v>13119</v>
      </c>
      <c r="C32591">
        <v>0</v>
      </c>
    </row>
    <row r="32592" spans="1:3" x14ac:dyDescent="0.25">
      <c r="A32592">
        <v>3541024</v>
      </c>
      <c r="B32592" t="s">
        <v>21885</v>
      </c>
      <c r="C32592">
        <v>0</v>
      </c>
    </row>
    <row r="32593" spans="1:3" x14ac:dyDescent="0.25">
      <c r="A32593">
        <v>3541068</v>
      </c>
      <c r="B32593" t="s">
        <v>26001</v>
      </c>
      <c r="C32593">
        <v>0</v>
      </c>
    </row>
    <row r="32594" spans="1:3" x14ac:dyDescent="0.25">
      <c r="A32594">
        <v>3540806</v>
      </c>
      <c r="B32594" t="s">
        <v>14521</v>
      </c>
      <c r="C32594">
        <v>0</v>
      </c>
    </row>
    <row r="32595" spans="1:3" x14ac:dyDescent="0.25">
      <c r="A32595">
        <v>3540830</v>
      </c>
      <c r="B32595" t="s">
        <v>387</v>
      </c>
      <c r="C32595">
        <v>0</v>
      </c>
    </row>
    <row r="32596" spans="1:3" x14ac:dyDescent="0.25">
      <c r="A32596">
        <v>3540891</v>
      </c>
      <c r="B32596" t="s">
        <v>25539</v>
      </c>
      <c r="C32596">
        <v>0</v>
      </c>
    </row>
    <row r="32597" spans="1:3" x14ac:dyDescent="0.25">
      <c r="A32597">
        <v>3540889</v>
      </c>
      <c r="B32597" t="s">
        <v>25553</v>
      </c>
      <c r="C32597">
        <v>0</v>
      </c>
    </row>
    <row r="32598" spans="1:3" x14ac:dyDescent="0.25">
      <c r="A32598">
        <v>3540896</v>
      </c>
      <c r="B32598" t="s">
        <v>176</v>
      </c>
      <c r="C32598">
        <v>0</v>
      </c>
    </row>
    <row r="32599" spans="1:3" x14ac:dyDescent="0.25">
      <c r="A32599">
        <v>3540892</v>
      </c>
      <c r="B32599" t="s">
        <v>25569</v>
      </c>
      <c r="C32599">
        <v>0</v>
      </c>
    </row>
    <row r="32600" spans="1:3" x14ac:dyDescent="0.25">
      <c r="A32600">
        <v>3540904</v>
      </c>
      <c r="B32600" t="s">
        <v>25579</v>
      </c>
      <c r="C32600">
        <v>0</v>
      </c>
    </row>
    <row r="32601" spans="1:3" x14ac:dyDescent="0.25">
      <c r="A32601">
        <v>3540907</v>
      </c>
      <c r="B32601" t="s">
        <v>25909</v>
      </c>
      <c r="C32601">
        <v>0</v>
      </c>
    </row>
    <row r="32602" spans="1:3" x14ac:dyDescent="0.25">
      <c r="A32602">
        <v>3540908</v>
      </c>
      <c r="B32602" t="s">
        <v>1353</v>
      </c>
      <c r="C32602">
        <v>0</v>
      </c>
    </row>
    <row r="32603" spans="1:3" x14ac:dyDescent="0.25">
      <c r="A32603">
        <v>3540915</v>
      </c>
      <c r="B32603" t="s">
        <v>10654</v>
      </c>
      <c r="C32603">
        <v>0</v>
      </c>
    </row>
    <row r="32604" spans="1:3" x14ac:dyDescent="0.25">
      <c r="A32604">
        <v>3540670</v>
      </c>
      <c r="B32604" t="s">
        <v>25519</v>
      </c>
      <c r="C32604">
        <v>0</v>
      </c>
    </row>
    <row r="32605" spans="1:3" x14ac:dyDescent="0.25">
      <c r="A32605">
        <v>3540722</v>
      </c>
      <c r="B32605" t="s">
        <v>25951</v>
      </c>
      <c r="C32605">
        <v>0</v>
      </c>
    </row>
    <row r="32606" spans="1:3" x14ac:dyDescent="0.25">
      <c r="A32606">
        <v>3540719</v>
      </c>
      <c r="B32606" t="s">
        <v>2060</v>
      </c>
      <c r="C32606">
        <v>0</v>
      </c>
    </row>
    <row r="32607" spans="1:3" x14ac:dyDescent="0.25">
      <c r="A32607">
        <v>3540723</v>
      </c>
      <c r="B32607" t="s">
        <v>12877</v>
      </c>
      <c r="C32607">
        <v>0</v>
      </c>
    </row>
    <row r="32608" spans="1:3" x14ac:dyDescent="0.25">
      <c r="A32608">
        <v>3540729</v>
      </c>
      <c r="B32608" t="s">
        <v>6180</v>
      </c>
      <c r="C32608">
        <v>0</v>
      </c>
    </row>
    <row r="32609" spans="1:3" x14ac:dyDescent="0.25">
      <c r="A32609">
        <v>3540727</v>
      </c>
      <c r="B32609" t="s">
        <v>14360</v>
      </c>
      <c r="C32609">
        <v>0</v>
      </c>
    </row>
    <row r="32610" spans="1:3" x14ac:dyDescent="0.25">
      <c r="A32610">
        <v>3540726</v>
      </c>
      <c r="B32610" t="s">
        <v>11038</v>
      </c>
      <c r="C32610">
        <v>0</v>
      </c>
    </row>
    <row r="32611" spans="1:3" x14ac:dyDescent="0.25">
      <c r="A32611">
        <v>3540399</v>
      </c>
      <c r="B32611" t="s">
        <v>25456</v>
      </c>
      <c r="C32611">
        <v>0</v>
      </c>
    </row>
    <row r="32612" spans="1:3" x14ac:dyDescent="0.25">
      <c r="A32612">
        <v>3540498</v>
      </c>
      <c r="B32612" t="s">
        <v>25937</v>
      </c>
      <c r="C32612">
        <v>0</v>
      </c>
    </row>
    <row r="32613" spans="1:3" x14ac:dyDescent="0.25">
      <c r="A32613">
        <v>3540522</v>
      </c>
      <c r="B32613" t="s">
        <v>25877</v>
      </c>
      <c r="C32613">
        <v>0</v>
      </c>
    </row>
    <row r="32614" spans="1:3" x14ac:dyDescent="0.25">
      <c r="A32614">
        <v>3540525</v>
      </c>
      <c r="B32614" t="s">
        <v>25555</v>
      </c>
      <c r="C32614">
        <v>0</v>
      </c>
    </row>
    <row r="32615" spans="1:3" x14ac:dyDescent="0.25">
      <c r="A32615">
        <v>3540530</v>
      </c>
      <c r="B32615" t="s">
        <v>10735</v>
      </c>
      <c r="C32615">
        <v>0</v>
      </c>
    </row>
    <row r="32616" spans="1:3" x14ac:dyDescent="0.25">
      <c r="A32616">
        <v>3540532</v>
      </c>
      <c r="B32616" t="s">
        <v>5647</v>
      </c>
      <c r="C32616">
        <v>0</v>
      </c>
    </row>
    <row r="32617" spans="1:3" x14ac:dyDescent="0.25">
      <c r="A32617">
        <v>3540169</v>
      </c>
      <c r="B32617" t="s">
        <v>25431</v>
      </c>
      <c r="C32617">
        <v>0</v>
      </c>
    </row>
    <row r="32618" spans="1:3" x14ac:dyDescent="0.25">
      <c r="A32618">
        <v>3540338</v>
      </c>
      <c r="B32618" t="s">
        <v>25609</v>
      </c>
      <c r="C32618">
        <v>0</v>
      </c>
    </row>
    <row r="32619" spans="1:3" x14ac:dyDescent="0.25">
      <c r="A32619">
        <v>3540336</v>
      </c>
      <c r="B32619" t="s">
        <v>25622</v>
      </c>
      <c r="C32619">
        <v>0</v>
      </c>
    </row>
    <row r="32620" spans="1:3" x14ac:dyDescent="0.25">
      <c r="A32620">
        <v>3540340</v>
      </c>
      <c r="B32620" t="s">
        <v>25555</v>
      </c>
      <c r="C32620">
        <v>0</v>
      </c>
    </row>
    <row r="32621" spans="1:3" x14ac:dyDescent="0.25">
      <c r="A32621">
        <v>3540349</v>
      </c>
      <c r="B32621" t="s">
        <v>20892</v>
      </c>
      <c r="C32621">
        <v>0</v>
      </c>
    </row>
    <row r="32622" spans="1:3" x14ac:dyDescent="0.25">
      <c r="A32622">
        <v>3540348</v>
      </c>
      <c r="B32622" t="s">
        <v>7735</v>
      </c>
      <c r="C32622">
        <v>0</v>
      </c>
    </row>
    <row r="32623" spans="1:3" x14ac:dyDescent="0.25">
      <c r="A32623">
        <v>3540353</v>
      </c>
      <c r="B32623" t="s">
        <v>6067</v>
      </c>
      <c r="C32623">
        <v>0</v>
      </c>
    </row>
    <row r="32624" spans="1:3" x14ac:dyDescent="0.25">
      <c r="A32624">
        <v>3540092</v>
      </c>
      <c r="B32624" t="s">
        <v>25594</v>
      </c>
      <c r="C32624">
        <v>0</v>
      </c>
    </row>
    <row r="32625" spans="1:3" x14ac:dyDescent="0.25">
      <c r="A32625">
        <v>3539858</v>
      </c>
      <c r="B32625" t="s">
        <v>25519</v>
      </c>
      <c r="C32625">
        <v>0</v>
      </c>
    </row>
    <row r="32626" spans="1:3" x14ac:dyDescent="0.25">
      <c r="A32626">
        <v>3539859</v>
      </c>
      <c r="B32626" t="s">
        <v>25539</v>
      </c>
      <c r="C32626">
        <v>0</v>
      </c>
    </row>
    <row r="32627" spans="1:3" x14ac:dyDescent="0.25">
      <c r="A32627">
        <v>3539925</v>
      </c>
      <c r="B32627" t="s">
        <v>5888</v>
      </c>
      <c r="C32627">
        <v>0</v>
      </c>
    </row>
    <row r="32628" spans="1:3" x14ac:dyDescent="0.25">
      <c r="A32628">
        <v>3539934</v>
      </c>
      <c r="B32628" t="s">
        <v>25559</v>
      </c>
      <c r="C32628">
        <v>0</v>
      </c>
    </row>
    <row r="32629" spans="1:3" x14ac:dyDescent="0.25">
      <c r="A32629">
        <v>3539932</v>
      </c>
      <c r="B32629" t="s">
        <v>25530</v>
      </c>
      <c r="C32629">
        <v>0</v>
      </c>
    </row>
    <row r="32630" spans="1:3" x14ac:dyDescent="0.25">
      <c r="A32630">
        <v>3539944</v>
      </c>
      <c r="B32630" t="s">
        <v>8166</v>
      </c>
      <c r="C32630">
        <v>0</v>
      </c>
    </row>
    <row r="32631" spans="1:3" x14ac:dyDescent="0.25">
      <c r="A32631">
        <v>3539941</v>
      </c>
      <c r="B32631" t="s">
        <v>2444</v>
      </c>
      <c r="C32631">
        <v>0</v>
      </c>
    </row>
    <row r="32632" spans="1:3" x14ac:dyDescent="0.25">
      <c r="A32632">
        <v>3539939</v>
      </c>
      <c r="B32632" t="s">
        <v>2263</v>
      </c>
      <c r="C32632">
        <v>0</v>
      </c>
    </row>
    <row r="32633" spans="1:3" x14ac:dyDescent="0.25">
      <c r="A32633">
        <v>3539937</v>
      </c>
      <c r="B32633" t="s">
        <v>6388</v>
      </c>
      <c r="C32633">
        <v>0</v>
      </c>
    </row>
    <row r="32634" spans="1:3" x14ac:dyDescent="0.25">
      <c r="A32634">
        <v>3539949</v>
      </c>
      <c r="B32634" t="s">
        <v>25841</v>
      </c>
      <c r="C32634">
        <v>0</v>
      </c>
    </row>
    <row r="32635" spans="1:3" x14ac:dyDescent="0.25">
      <c r="A32635">
        <v>3539948</v>
      </c>
      <c r="B32635" t="s">
        <v>25901</v>
      </c>
      <c r="C32635">
        <v>0</v>
      </c>
    </row>
    <row r="32636" spans="1:3" x14ac:dyDescent="0.25">
      <c r="A32636">
        <v>3539737</v>
      </c>
      <c r="B32636" t="s">
        <v>414</v>
      </c>
      <c r="C32636">
        <v>0</v>
      </c>
    </row>
    <row r="32637" spans="1:3" x14ac:dyDescent="0.25">
      <c r="A32637">
        <v>3539739</v>
      </c>
      <c r="B32637" t="s">
        <v>25733</v>
      </c>
      <c r="C32637">
        <v>0</v>
      </c>
    </row>
    <row r="32638" spans="1:3" x14ac:dyDescent="0.25">
      <c r="A32638">
        <v>3539746</v>
      </c>
      <c r="B32638" t="s">
        <v>1244</v>
      </c>
      <c r="C32638">
        <v>0</v>
      </c>
    </row>
    <row r="32639" spans="1:3" x14ac:dyDescent="0.25">
      <c r="A32639">
        <v>3539745</v>
      </c>
      <c r="B32639" t="s">
        <v>25852</v>
      </c>
      <c r="C32639">
        <v>0</v>
      </c>
    </row>
    <row r="32640" spans="1:3" x14ac:dyDescent="0.25">
      <c r="A32640">
        <v>3539743</v>
      </c>
      <c r="B32640" t="s">
        <v>9848</v>
      </c>
      <c r="C32640">
        <v>0</v>
      </c>
    </row>
    <row r="32641" spans="1:3" x14ac:dyDescent="0.25">
      <c r="A32641">
        <v>3539757</v>
      </c>
      <c r="B32641" t="s">
        <v>25688</v>
      </c>
      <c r="C32641">
        <v>0</v>
      </c>
    </row>
    <row r="32642" spans="1:3" x14ac:dyDescent="0.25">
      <c r="A32642">
        <v>3539759</v>
      </c>
      <c r="B32642" t="s">
        <v>25549</v>
      </c>
      <c r="C32642">
        <v>0</v>
      </c>
    </row>
    <row r="32643" spans="1:3" x14ac:dyDescent="0.25">
      <c r="A32643">
        <v>3539525</v>
      </c>
      <c r="B32643" t="s">
        <v>21801</v>
      </c>
      <c r="C32643">
        <v>0</v>
      </c>
    </row>
    <row r="32644" spans="1:3" x14ac:dyDescent="0.25">
      <c r="A32644">
        <v>3539531</v>
      </c>
      <c r="B32644" t="s">
        <v>130</v>
      </c>
      <c r="C32644">
        <v>0</v>
      </c>
    </row>
    <row r="32645" spans="1:3" x14ac:dyDescent="0.25">
      <c r="A32645">
        <v>3539597</v>
      </c>
      <c r="B32645" t="s">
        <v>25598</v>
      </c>
      <c r="C32645">
        <v>0</v>
      </c>
    </row>
    <row r="32646" spans="1:3" x14ac:dyDescent="0.25">
      <c r="A32646">
        <v>3539596</v>
      </c>
      <c r="B32646" t="s">
        <v>25999</v>
      </c>
      <c r="C32646">
        <v>0</v>
      </c>
    </row>
    <row r="32647" spans="1:3" x14ac:dyDescent="0.25">
      <c r="A32647">
        <v>3539595</v>
      </c>
      <c r="B32647" t="s">
        <v>3927</v>
      </c>
      <c r="C32647">
        <v>0</v>
      </c>
    </row>
    <row r="32648" spans="1:3" x14ac:dyDescent="0.25">
      <c r="A32648">
        <v>3539599</v>
      </c>
      <c r="B32648" t="s">
        <v>4538</v>
      </c>
      <c r="C32648">
        <v>0</v>
      </c>
    </row>
    <row r="32649" spans="1:3" x14ac:dyDescent="0.25">
      <c r="A32649">
        <v>3539604</v>
      </c>
      <c r="B32649" t="s">
        <v>25564</v>
      </c>
      <c r="C32649">
        <v>0</v>
      </c>
    </row>
    <row r="32650" spans="1:3" x14ac:dyDescent="0.25">
      <c r="A32650">
        <v>3539606</v>
      </c>
      <c r="B32650" t="s">
        <v>3927</v>
      </c>
      <c r="C32650">
        <v>0</v>
      </c>
    </row>
    <row r="32651" spans="1:3" x14ac:dyDescent="0.25">
      <c r="A32651">
        <v>3539397</v>
      </c>
      <c r="B32651" t="s">
        <v>25805</v>
      </c>
      <c r="C32651">
        <v>0</v>
      </c>
    </row>
    <row r="32652" spans="1:3" x14ac:dyDescent="0.25">
      <c r="A32652">
        <v>3539415</v>
      </c>
      <c r="B32652" t="s">
        <v>15103</v>
      </c>
      <c r="C32652">
        <v>0</v>
      </c>
    </row>
    <row r="32653" spans="1:3" x14ac:dyDescent="0.25">
      <c r="A32653">
        <v>3539412</v>
      </c>
      <c r="B32653" t="s">
        <v>26190</v>
      </c>
      <c r="C32653">
        <v>0</v>
      </c>
    </row>
    <row r="32654" spans="1:3" x14ac:dyDescent="0.25">
      <c r="A32654">
        <v>3539424</v>
      </c>
      <c r="B32654" t="s">
        <v>5981</v>
      </c>
      <c r="C32654">
        <v>0</v>
      </c>
    </row>
    <row r="32655" spans="1:3" x14ac:dyDescent="0.25">
      <c r="A32655">
        <v>3539241</v>
      </c>
      <c r="B32655" t="s">
        <v>5536</v>
      </c>
      <c r="C32655">
        <v>0</v>
      </c>
    </row>
    <row r="32656" spans="1:3" x14ac:dyDescent="0.25">
      <c r="A32656">
        <v>3539248</v>
      </c>
      <c r="B32656" t="s">
        <v>7495</v>
      </c>
      <c r="C32656">
        <v>0</v>
      </c>
    </row>
    <row r="32657" spans="1:3" x14ac:dyDescent="0.25">
      <c r="A32657">
        <v>3539254</v>
      </c>
      <c r="B32657" t="s">
        <v>12770</v>
      </c>
      <c r="C32657">
        <v>0</v>
      </c>
    </row>
    <row r="32658" spans="1:3" x14ac:dyDescent="0.25">
      <c r="A32658">
        <v>3539077</v>
      </c>
      <c r="B32658" t="s">
        <v>25533</v>
      </c>
      <c r="C32658">
        <v>0</v>
      </c>
    </row>
    <row r="32659" spans="1:3" x14ac:dyDescent="0.25">
      <c r="A32659">
        <v>3539081</v>
      </c>
      <c r="B32659" t="s">
        <v>1044</v>
      </c>
      <c r="C32659">
        <v>0</v>
      </c>
    </row>
    <row r="32660" spans="1:3" x14ac:dyDescent="0.25">
      <c r="A32660">
        <v>3539087</v>
      </c>
      <c r="B32660" t="s">
        <v>1709</v>
      </c>
      <c r="C32660">
        <v>0</v>
      </c>
    </row>
    <row r="32661" spans="1:3" x14ac:dyDescent="0.25">
      <c r="A32661">
        <v>3539091</v>
      </c>
      <c r="B32661" t="s">
        <v>25586</v>
      </c>
      <c r="C32661">
        <v>0</v>
      </c>
    </row>
    <row r="32662" spans="1:3" x14ac:dyDescent="0.25">
      <c r="A32662">
        <v>3539092</v>
      </c>
      <c r="B32662" t="s">
        <v>2489</v>
      </c>
      <c r="C32662">
        <v>0</v>
      </c>
    </row>
    <row r="32663" spans="1:3" x14ac:dyDescent="0.25">
      <c r="A32663">
        <v>3539095</v>
      </c>
      <c r="B32663" t="s">
        <v>10461</v>
      </c>
      <c r="C32663">
        <v>0</v>
      </c>
    </row>
    <row r="32664" spans="1:3" x14ac:dyDescent="0.25">
      <c r="A32664">
        <v>3539094</v>
      </c>
      <c r="B32664" t="s">
        <v>65</v>
      </c>
      <c r="C32664">
        <v>0</v>
      </c>
    </row>
    <row r="32665" spans="1:3" x14ac:dyDescent="0.25">
      <c r="A32665">
        <v>3539106</v>
      </c>
      <c r="B32665" t="s">
        <v>1360</v>
      </c>
      <c r="C32665">
        <v>0</v>
      </c>
    </row>
    <row r="32666" spans="1:3" x14ac:dyDescent="0.25">
      <c r="A32666">
        <v>3539105</v>
      </c>
      <c r="B32666" t="s">
        <v>2970</v>
      </c>
      <c r="C32666">
        <v>0</v>
      </c>
    </row>
    <row r="32667" spans="1:3" x14ac:dyDescent="0.25">
      <c r="A32667">
        <v>3539100</v>
      </c>
      <c r="B32667" t="s">
        <v>21278</v>
      </c>
      <c r="C32667">
        <v>0</v>
      </c>
    </row>
    <row r="32668" spans="1:3" x14ac:dyDescent="0.25">
      <c r="A32668">
        <v>3538797</v>
      </c>
      <c r="B32668" t="s">
        <v>25937</v>
      </c>
      <c r="C32668">
        <v>0</v>
      </c>
    </row>
    <row r="32669" spans="1:3" x14ac:dyDescent="0.25">
      <c r="A32669">
        <v>3538915</v>
      </c>
      <c r="B32669" t="s">
        <v>4402</v>
      </c>
      <c r="C32669">
        <v>0</v>
      </c>
    </row>
    <row r="32670" spans="1:3" x14ac:dyDescent="0.25">
      <c r="A32670">
        <v>3538908</v>
      </c>
      <c r="B32670" t="s">
        <v>11401</v>
      </c>
      <c r="C32670">
        <v>0</v>
      </c>
    </row>
    <row r="32671" spans="1:3" x14ac:dyDescent="0.25">
      <c r="A32671">
        <v>3538919</v>
      </c>
      <c r="B32671" t="s">
        <v>6287</v>
      </c>
      <c r="C32671">
        <v>0</v>
      </c>
    </row>
    <row r="32672" spans="1:3" x14ac:dyDescent="0.25">
      <c r="A32672">
        <v>3538752</v>
      </c>
      <c r="B32672" t="s">
        <v>112</v>
      </c>
      <c r="C32672">
        <v>0</v>
      </c>
    </row>
    <row r="32673" spans="1:3" x14ac:dyDescent="0.25">
      <c r="A32673">
        <v>3538768</v>
      </c>
      <c r="B32673" t="s">
        <v>25897</v>
      </c>
      <c r="C32673">
        <v>0</v>
      </c>
    </row>
    <row r="32674" spans="1:3" x14ac:dyDescent="0.25">
      <c r="A32674">
        <v>3538769</v>
      </c>
      <c r="B32674" t="s">
        <v>12328</v>
      </c>
      <c r="C32674">
        <v>0</v>
      </c>
    </row>
    <row r="32675" spans="1:3" x14ac:dyDescent="0.25">
      <c r="A32675">
        <v>3538776</v>
      </c>
      <c r="B32675" t="s">
        <v>478</v>
      </c>
      <c r="C32675">
        <v>0</v>
      </c>
    </row>
    <row r="32676" spans="1:3" x14ac:dyDescent="0.25">
      <c r="A32676">
        <v>3538608</v>
      </c>
      <c r="B32676" t="s">
        <v>7305</v>
      </c>
      <c r="C32676">
        <v>0</v>
      </c>
    </row>
    <row r="32677" spans="1:3" x14ac:dyDescent="0.25">
      <c r="A32677">
        <v>3538625</v>
      </c>
      <c r="B32677" t="s">
        <v>17760</v>
      </c>
      <c r="C32677">
        <v>0</v>
      </c>
    </row>
    <row r="32678" spans="1:3" x14ac:dyDescent="0.25">
      <c r="A32678">
        <v>3538623</v>
      </c>
      <c r="B32678" t="s">
        <v>7045</v>
      </c>
      <c r="C32678">
        <v>0</v>
      </c>
    </row>
    <row r="32679" spans="1:3" x14ac:dyDescent="0.25">
      <c r="A32679">
        <v>3538627</v>
      </c>
      <c r="B32679" t="s">
        <v>6668</v>
      </c>
      <c r="C32679">
        <v>0</v>
      </c>
    </row>
    <row r="32680" spans="1:3" x14ac:dyDescent="0.25">
      <c r="A32680">
        <v>3538447</v>
      </c>
      <c r="B32680" t="s">
        <v>25558</v>
      </c>
      <c r="C32680">
        <v>0</v>
      </c>
    </row>
    <row r="32681" spans="1:3" x14ac:dyDescent="0.25">
      <c r="A32681">
        <v>3538450</v>
      </c>
      <c r="B32681" t="s">
        <v>25951</v>
      </c>
      <c r="C32681">
        <v>0</v>
      </c>
    </row>
    <row r="32682" spans="1:3" x14ac:dyDescent="0.25">
      <c r="A32682">
        <v>3538458</v>
      </c>
      <c r="B32682" t="s">
        <v>3010</v>
      </c>
      <c r="C32682">
        <v>0</v>
      </c>
    </row>
    <row r="32683" spans="1:3" x14ac:dyDescent="0.25">
      <c r="A32683">
        <v>3538178</v>
      </c>
      <c r="B32683" t="s">
        <v>13017</v>
      </c>
      <c r="C32683">
        <v>0</v>
      </c>
    </row>
    <row r="32684" spans="1:3" x14ac:dyDescent="0.25">
      <c r="A32684">
        <v>849915</v>
      </c>
      <c r="B32684" t="s">
        <v>25458</v>
      </c>
      <c r="C32684">
        <v>0</v>
      </c>
    </row>
    <row r="32685" spans="1:3" x14ac:dyDescent="0.25">
      <c r="A32685">
        <v>3538320</v>
      </c>
      <c r="B32685" t="s">
        <v>25432</v>
      </c>
      <c r="C32685">
        <v>0</v>
      </c>
    </row>
    <row r="32686" spans="1:3" x14ac:dyDescent="0.25">
      <c r="A32686">
        <v>2502482</v>
      </c>
      <c r="B32686" t="s">
        <v>25432</v>
      </c>
      <c r="C32686">
        <v>0</v>
      </c>
    </row>
    <row r="32687" spans="1:3" x14ac:dyDescent="0.25">
      <c r="A32687">
        <v>3538014</v>
      </c>
      <c r="B32687" t="s">
        <v>15519</v>
      </c>
      <c r="C32687">
        <v>0</v>
      </c>
    </row>
    <row r="32688" spans="1:3" x14ac:dyDescent="0.25">
      <c r="A32688">
        <v>3538056</v>
      </c>
      <c r="B32688" t="s">
        <v>25695</v>
      </c>
      <c r="C32688">
        <v>0</v>
      </c>
    </row>
    <row r="32689" spans="1:3" x14ac:dyDescent="0.25">
      <c r="A32689">
        <v>3538123</v>
      </c>
      <c r="B32689" t="s">
        <v>19662</v>
      </c>
      <c r="C32689">
        <v>0</v>
      </c>
    </row>
    <row r="32690" spans="1:3" x14ac:dyDescent="0.25">
      <c r="A32690">
        <v>3538125</v>
      </c>
      <c r="B32690" t="s">
        <v>25462</v>
      </c>
      <c r="C32690">
        <v>0</v>
      </c>
    </row>
    <row r="32691" spans="1:3" x14ac:dyDescent="0.25">
      <c r="A32691">
        <v>3538132</v>
      </c>
      <c r="B32691" t="s">
        <v>1038</v>
      </c>
      <c r="C32691">
        <v>0</v>
      </c>
    </row>
    <row r="32692" spans="1:3" x14ac:dyDescent="0.25">
      <c r="A32692">
        <v>3538139</v>
      </c>
      <c r="B32692" t="s">
        <v>25430</v>
      </c>
      <c r="C32692">
        <v>0</v>
      </c>
    </row>
    <row r="32693" spans="1:3" x14ac:dyDescent="0.25">
      <c r="A32693">
        <v>3538135</v>
      </c>
      <c r="B32693" t="s">
        <v>25606</v>
      </c>
      <c r="C32693">
        <v>0</v>
      </c>
    </row>
    <row r="32694" spans="1:3" x14ac:dyDescent="0.25">
      <c r="A32694">
        <v>3538134</v>
      </c>
      <c r="B32694" t="s">
        <v>25641</v>
      </c>
      <c r="C32694">
        <v>0</v>
      </c>
    </row>
    <row r="32695" spans="1:3" x14ac:dyDescent="0.25">
      <c r="A32695">
        <v>3538142</v>
      </c>
      <c r="B32695" t="s">
        <v>3243</v>
      </c>
      <c r="C32695">
        <v>0</v>
      </c>
    </row>
    <row r="32696" spans="1:3" x14ac:dyDescent="0.25">
      <c r="A32696">
        <v>3537895</v>
      </c>
      <c r="B32696" t="s">
        <v>26156</v>
      </c>
      <c r="C32696">
        <v>0</v>
      </c>
    </row>
    <row r="32697" spans="1:3" x14ac:dyDescent="0.25">
      <c r="A32697">
        <v>3537913</v>
      </c>
      <c r="B32697" t="s">
        <v>874</v>
      </c>
      <c r="C32697">
        <v>0</v>
      </c>
    </row>
    <row r="32698" spans="1:3" x14ac:dyDescent="0.25">
      <c r="A32698">
        <v>3537219</v>
      </c>
      <c r="B32698" t="s">
        <v>25710</v>
      </c>
      <c r="C32698">
        <v>0</v>
      </c>
    </row>
    <row r="32699" spans="1:3" x14ac:dyDescent="0.25">
      <c r="A32699">
        <v>3537156</v>
      </c>
      <c r="B32699" t="s">
        <v>26149</v>
      </c>
      <c r="C32699">
        <v>0</v>
      </c>
    </row>
    <row r="32700" spans="1:3" x14ac:dyDescent="0.25">
      <c r="A32700">
        <v>3537140</v>
      </c>
      <c r="B32700" t="s">
        <v>10816</v>
      </c>
      <c r="C32700">
        <v>0</v>
      </c>
    </row>
    <row r="32701" spans="1:3" x14ac:dyDescent="0.25">
      <c r="A32701">
        <v>3537136</v>
      </c>
      <c r="B32701" t="s">
        <v>26047</v>
      </c>
      <c r="C32701">
        <v>0</v>
      </c>
    </row>
    <row r="32702" spans="1:3" x14ac:dyDescent="0.25">
      <c r="A32702">
        <v>3537129</v>
      </c>
      <c r="B32702" t="s">
        <v>26052</v>
      </c>
      <c r="C32702">
        <v>0</v>
      </c>
    </row>
    <row r="32703" spans="1:3" x14ac:dyDescent="0.25">
      <c r="A32703">
        <v>3537118</v>
      </c>
      <c r="B32703" t="s">
        <v>13112</v>
      </c>
      <c r="C32703">
        <v>0</v>
      </c>
    </row>
    <row r="32704" spans="1:3" x14ac:dyDescent="0.25">
      <c r="A32704">
        <v>3537110</v>
      </c>
      <c r="B32704" t="s">
        <v>14266</v>
      </c>
      <c r="C32704">
        <v>0</v>
      </c>
    </row>
    <row r="32705" spans="1:3" x14ac:dyDescent="0.25">
      <c r="A32705">
        <v>3537103</v>
      </c>
      <c r="B32705" t="s">
        <v>25634</v>
      </c>
      <c r="C32705">
        <v>0</v>
      </c>
    </row>
    <row r="32706" spans="1:3" x14ac:dyDescent="0.25">
      <c r="A32706">
        <v>3537102</v>
      </c>
      <c r="B32706" t="s">
        <v>26172</v>
      </c>
      <c r="C32706">
        <v>0</v>
      </c>
    </row>
    <row r="32707" spans="1:3" x14ac:dyDescent="0.25">
      <c r="A32707">
        <v>3537099</v>
      </c>
      <c r="B32707" t="s">
        <v>1044</v>
      </c>
      <c r="C32707">
        <v>0</v>
      </c>
    </row>
    <row r="32708" spans="1:3" x14ac:dyDescent="0.25">
      <c r="A32708">
        <v>3537098</v>
      </c>
      <c r="B32708" t="s">
        <v>724</v>
      </c>
      <c r="C32708">
        <v>0</v>
      </c>
    </row>
    <row r="32709" spans="1:3" x14ac:dyDescent="0.25">
      <c r="A32709">
        <v>3537085</v>
      </c>
      <c r="B32709" t="s">
        <v>5367</v>
      </c>
      <c r="C32709">
        <v>0</v>
      </c>
    </row>
    <row r="32710" spans="1:3" x14ac:dyDescent="0.25">
      <c r="A32710">
        <v>3537064</v>
      </c>
      <c r="B32710" t="s">
        <v>19516</v>
      </c>
      <c r="C32710">
        <v>0</v>
      </c>
    </row>
    <row r="32711" spans="1:3" x14ac:dyDescent="0.25">
      <c r="A32711">
        <v>3537063</v>
      </c>
      <c r="B32711" t="s">
        <v>25909</v>
      </c>
      <c r="C32711">
        <v>0</v>
      </c>
    </row>
    <row r="32712" spans="1:3" x14ac:dyDescent="0.25">
      <c r="A32712">
        <v>3537062</v>
      </c>
      <c r="B32712" t="s">
        <v>14313</v>
      </c>
      <c r="C32712">
        <v>0</v>
      </c>
    </row>
    <row r="32713" spans="1:3" x14ac:dyDescent="0.25">
      <c r="A32713">
        <v>3537061</v>
      </c>
      <c r="B32713" t="s">
        <v>4877</v>
      </c>
      <c r="C32713">
        <v>0</v>
      </c>
    </row>
    <row r="32714" spans="1:3" x14ac:dyDescent="0.25">
      <c r="A32714">
        <v>3537060</v>
      </c>
      <c r="B32714" t="s">
        <v>25644</v>
      </c>
      <c r="C32714">
        <v>0</v>
      </c>
    </row>
    <row r="32715" spans="1:3" x14ac:dyDescent="0.25">
      <c r="A32715">
        <v>3537055</v>
      </c>
      <c r="B32715" t="s">
        <v>26145</v>
      </c>
      <c r="C32715">
        <v>0</v>
      </c>
    </row>
    <row r="32716" spans="1:3" x14ac:dyDescent="0.25">
      <c r="A32716">
        <v>3537054</v>
      </c>
      <c r="B32716" t="s">
        <v>25467</v>
      </c>
      <c r="C32716">
        <v>0</v>
      </c>
    </row>
    <row r="32717" spans="1:3" x14ac:dyDescent="0.25">
      <c r="A32717">
        <v>3537052</v>
      </c>
      <c r="B32717" t="s">
        <v>25487</v>
      </c>
      <c r="C32717">
        <v>0</v>
      </c>
    </row>
    <row r="32718" spans="1:3" x14ac:dyDescent="0.25">
      <c r="A32718">
        <v>3537042</v>
      </c>
      <c r="B32718" t="s">
        <v>10461</v>
      </c>
      <c r="C32718">
        <v>0</v>
      </c>
    </row>
    <row r="32719" spans="1:3" x14ac:dyDescent="0.25">
      <c r="A32719">
        <v>3537036</v>
      </c>
      <c r="B32719" t="s">
        <v>449</v>
      </c>
      <c r="C32719">
        <v>0</v>
      </c>
    </row>
    <row r="32720" spans="1:3" x14ac:dyDescent="0.25">
      <c r="A32720">
        <v>3537033</v>
      </c>
      <c r="B32720" t="s">
        <v>26090</v>
      </c>
      <c r="C32720">
        <v>0</v>
      </c>
    </row>
    <row r="32721" spans="1:3" x14ac:dyDescent="0.25">
      <c r="A32721">
        <v>3537031</v>
      </c>
      <c r="B32721" t="s">
        <v>5743</v>
      </c>
      <c r="C32721">
        <v>0</v>
      </c>
    </row>
    <row r="32722" spans="1:3" x14ac:dyDescent="0.25">
      <c r="A32722">
        <v>3537030</v>
      </c>
      <c r="B32722" t="s">
        <v>2489</v>
      </c>
      <c r="C32722">
        <v>0</v>
      </c>
    </row>
    <row r="32723" spans="1:3" x14ac:dyDescent="0.25">
      <c r="A32723">
        <v>3537029</v>
      </c>
      <c r="B32723" t="s">
        <v>10634</v>
      </c>
      <c r="C32723">
        <v>0</v>
      </c>
    </row>
    <row r="32724" spans="1:3" x14ac:dyDescent="0.25">
      <c r="A32724">
        <v>3537023</v>
      </c>
      <c r="B32724" t="s">
        <v>7856</v>
      </c>
      <c r="C32724">
        <v>0</v>
      </c>
    </row>
    <row r="32725" spans="1:3" x14ac:dyDescent="0.25">
      <c r="A32725">
        <v>3537018</v>
      </c>
      <c r="B32725" t="s">
        <v>25519</v>
      </c>
      <c r="C32725">
        <v>0</v>
      </c>
    </row>
    <row r="32726" spans="1:3" x14ac:dyDescent="0.25">
      <c r="A32726">
        <v>3537016</v>
      </c>
      <c r="B32726" t="s">
        <v>414</v>
      </c>
      <c r="C32726">
        <v>0</v>
      </c>
    </row>
    <row r="32727" spans="1:3" x14ac:dyDescent="0.25">
      <c r="A32727">
        <v>3536837</v>
      </c>
      <c r="B32727" t="s">
        <v>478</v>
      </c>
      <c r="C32727">
        <v>0</v>
      </c>
    </row>
    <row r="32728" spans="1:3" x14ac:dyDescent="0.25">
      <c r="A32728">
        <v>3536970</v>
      </c>
      <c r="B32728" t="s">
        <v>25484</v>
      </c>
      <c r="C32728">
        <v>0</v>
      </c>
    </row>
    <row r="32729" spans="1:3" x14ac:dyDescent="0.25">
      <c r="A32729">
        <v>3536972</v>
      </c>
      <c r="B32729" t="s">
        <v>7856</v>
      </c>
      <c r="C32729">
        <v>0</v>
      </c>
    </row>
    <row r="32730" spans="1:3" x14ac:dyDescent="0.25">
      <c r="A32730">
        <v>3536782</v>
      </c>
      <c r="B32730" t="s">
        <v>25511</v>
      </c>
      <c r="C32730">
        <v>0</v>
      </c>
    </row>
    <row r="32731" spans="1:3" x14ac:dyDescent="0.25">
      <c r="A32731">
        <v>3536791</v>
      </c>
      <c r="B32731" t="s">
        <v>25911</v>
      </c>
      <c r="C32731">
        <v>0</v>
      </c>
    </row>
    <row r="32732" spans="1:3" x14ac:dyDescent="0.25">
      <c r="A32732">
        <v>3536799</v>
      </c>
      <c r="B32732" t="s">
        <v>2301</v>
      </c>
      <c r="C32732">
        <v>0</v>
      </c>
    </row>
    <row r="32733" spans="1:3" x14ac:dyDescent="0.25">
      <c r="A32733">
        <v>3536811</v>
      </c>
      <c r="B32733" t="s">
        <v>14251</v>
      </c>
      <c r="C32733">
        <v>0</v>
      </c>
    </row>
    <row r="32734" spans="1:3" x14ac:dyDescent="0.25">
      <c r="A32734">
        <v>3536810</v>
      </c>
      <c r="B32734" t="s">
        <v>26017</v>
      </c>
      <c r="C32734">
        <v>0</v>
      </c>
    </row>
    <row r="32735" spans="1:3" x14ac:dyDescent="0.25">
      <c r="A32735">
        <v>3536819</v>
      </c>
      <c r="B32735" t="s">
        <v>8673</v>
      </c>
      <c r="C32735">
        <v>0</v>
      </c>
    </row>
    <row r="32736" spans="1:3" x14ac:dyDescent="0.25">
      <c r="A32736">
        <v>3536816</v>
      </c>
      <c r="B32736" t="s">
        <v>25874</v>
      </c>
      <c r="C32736">
        <v>0</v>
      </c>
    </row>
    <row r="32737" spans="1:3" x14ac:dyDescent="0.25">
      <c r="A32737">
        <v>3536822</v>
      </c>
      <c r="B32737" t="s">
        <v>6699</v>
      </c>
      <c r="C32737">
        <v>0</v>
      </c>
    </row>
    <row r="32738" spans="1:3" x14ac:dyDescent="0.25">
      <c r="A32738">
        <v>3536572</v>
      </c>
      <c r="B32738" t="s">
        <v>619</v>
      </c>
      <c r="C32738">
        <v>0</v>
      </c>
    </row>
    <row r="32739" spans="1:3" x14ac:dyDescent="0.25">
      <c r="A32739">
        <v>3536605</v>
      </c>
      <c r="B32739" t="s">
        <v>17214</v>
      </c>
      <c r="C32739">
        <v>0</v>
      </c>
    </row>
    <row r="32740" spans="1:3" x14ac:dyDescent="0.25">
      <c r="A32740">
        <v>3536619</v>
      </c>
      <c r="B32740" t="s">
        <v>5245</v>
      </c>
      <c r="C32740">
        <v>0</v>
      </c>
    </row>
    <row r="32741" spans="1:3" x14ac:dyDescent="0.25">
      <c r="A32741">
        <v>3536627</v>
      </c>
      <c r="B32741" t="s">
        <v>19116</v>
      </c>
      <c r="C32741">
        <v>0</v>
      </c>
    </row>
    <row r="32742" spans="1:3" x14ac:dyDescent="0.25">
      <c r="A32742">
        <v>3536631</v>
      </c>
      <c r="B32742" t="s">
        <v>9136</v>
      </c>
      <c r="C32742">
        <v>0</v>
      </c>
    </row>
    <row r="32743" spans="1:3" x14ac:dyDescent="0.25">
      <c r="A32743">
        <v>3536442</v>
      </c>
      <c r="B32743" t="s">
        <v>1063</v>
      </c>
      <c r="C32743">
        <v>0</v>
      </c>
    </row>
    <row r="32744" spans="1:3" x14ac:dyDescent="0.25">
      <c r="A32744">
        <v>3536451</v>
      </c>
      <c r="B32744" t="s">
        <v>25725</v>
      </c>
      <c r="C32744">
        <v>0</v>
      </c>
    </row>
    <row r="32745" spans="1:3" x14ac:dyDescent="0.25">
      <c r="A32745">
        <v>3536263</v>
      </c>
      <c r="B32745" t="s">
        <v>1664</v>
      </c>
      <c r="C32745">
        <v>0</v>
      </c>
    </row>
    <row r="32746" spans="1:3" x14ac:dyDescent="0.25">
      <c r="A32746">
        <v>3536265</v>
      </c>
      <c r="B32746" t="s">
        <v>25879</v>
      </c>
      <c r="C32746">
        <v>0</v>
      </c>
    </row>
    <row r="32747" spans="1:3" x14ac:dyDescent="0.25">
      <c r="A32747">
        <v>3536040</v>
      </c>
      <c r="B32747" t="s">
        <v>21278</v>
      </c>
      <c r="C32747">
        <v>0</v>
      </c>
    </row>
    <row r="32748" spans="1:3" x14ac:dyDescent="0.25">
      <c r="A32748">
        <v>3536044</v>
      </c>
      <c r="B32748" t="s">
        <v>25991</v>
      </c>
      <c r="C32748">
        <v>0</v>
      </c>
    </row>
    <row r="32749" spans="1:3" x14ac:dyDescent="0.25">
      <c r="A32749">
        <v>3536049</v>
      </c>
      <c r="B32749" t="s">
        <v>7735</v>
      </c>
      <c r="C32749">
        <v>0</v>
      </c>
    </row>
    <row r="32750" spans="1:3" x14ac:dyDescent="0.25">
      <c r="A32750">
        <v>3535870</v>
      </c>
      <c r="B32750" t="s">
        <v>25745</v>
      </c>
      <c r="C32750">
        <v>0</v>
      </c>
    </row>
    <row r="32751" spans="1:3" x14ac:dyDescent="0.25">
      <c r="A32751">
        <v>3535873</v>
      </c>
      <c r="B32751" t="s">
        <v>1205</v>
      </c>
      <c r="C32751">
        <v>0</v>
      </c>
    </row>
    <row r="32752" spans="1:3" x14ac:dyDescent="0.25">
      <c r="A32752">
        <v>3535876</v>
      </c>
      <c r="B32752" t="s">
        <v>10476</v>
      </c>
      <c r="C32752">
        <v>0</v>
      </c>
    </row>
    <row r="32753" spans="1:3" x14ac:dyDescent="0.25">
      <c r="A32753">
        <v>3535467</v>
      </c>
      <c r="B32753" t="s">
        <v>25795</v>
      </c>
      <c r="C32753">
        <v>0</v>
      </c>
    </row>
    <row r="32754" spans="1:3" x14ac:dyDescent="0.25">
      <c r="A32754">
        <v>3535469</v>
      </c>
      <c r="B32754" t="s">
        <v>25887</v>
      </c>
      <c r="C32754">
        <v>0</v>
      </c>
    </row>
    <row r="32755" spans="1:3" x14ac:dyDescent="0.25">
      <c r="A32755">
        <v>3535472</v>
      </c>
      <c r="B32755" t="s">
        <v>25537</v>
      </c>
      <c r="C32755">
        <v>0</v>
      </c>
    </row>
    <row r="32756" spans="1:3" x14ac:dyDescent="0.25">
      <c r="A32756">
        <v>3535471</v>
      </c>
      <c r="B32756" t="s">
        <v>25627</v>
      </c>
      <c r="C32756">
        <v>0</v>
      </c>
    </row>
    <row r="32757" spans="1:3" x14ac:dyDescent="0.25">
      <c r="A32757">
        <v>3535256</v>
      </c>
      <c r="B32757" t="s">
        <v>9640</v>
      </c>
      <c r="C32757">
        <v>0</v>
      </c>
    </row>
    <row r="32758" spans="1:3" x14ac:dyDescent="0.25">
      <c r="A32758">
        <v>3534946</v>
      </c>
      <c r="B32758" t="s">
        <v>25701</v>
      </c>
      <c r="C32758">
        <v>0</v>
      </c>
    </row>
    <row r="32759" spans="1:3" x14ac:dyDescent="0.25">
      <c r="A32759">
        <v>3534987</v>
      </c>
      <c r="B32759" t="s">
        <v>25997</v>
      </c>
      <c r="C32759">
        <v>0</v>
      </c>
    </row>
    <row r="32760" spans="1:3" x14ac:dyDescent="0.25">
      <c r="A32760">
        <v>3535046</v>
      </c>
      <c r="B32760" t="s">
        <v>975</v>
      </c>
      <c r="C32760">
        <v>0</v>
      </c>
    </row>
    <row r="32761" spans="1:3" x14ac:dyDescent="0.25">
      <c r="A32761">
        <v>3535042</v>
      </c>
      <c r="B32761" t="s">
        <v>25591</v>
      </c>
      <c r="C32761">
        <v>0</v>
      </c>
    </row>
    <row r="32762" spans="1:3" x14ac:dyDescent="0.25">
      <c r="A32762">
        <v>3534790</v>
      </c>
      <c r="B32762" t="s">
        <v>25500</v>
      </c>
      <c r="C32762">
        <v>0</v>
      </c>
    </row>
    <row r="32763" spans="1:3" x14ac:dyDescent="0.25">
      <c r="A32763">
        <v>3534884</v>
      </c>
      <c r="B32763" t="s">
        <v>25964</v>
      </c>
      <c r="C32763">
        <v>0</v>
      </c>
    </row>
    <row r="32764" spans="1:3" x14ac:dyDescent="0.25">
      <c r="A32764">
        <v>3534897</v>
      </c>
      <c r="B32764" t="s">
        <v>1848</v>
      </c>
      <c r="C32764">
        <v>0</v>
      </c>
    </row>
    <row r="32765" spans="1:3" x14ac:dyDescent="0.25">
      <c r="A32765">
        <v>3534906</v>
      </c>
      <c r="B32765" t="s">
        <v>26068</v>
      </c>
      <c r="C32765">
        <v>0</v>
      </c>
    </row>
    <row r="32766" spans="1:3" x14ac:dyDescent="0.25">
      <c r="A32766">
        <v>3534904</v>
      </c>
      <c r="B32766" t="s">
        <v>2640</v>
      </c>
      <c r="C32766">
        <v>0</v>
      </c>
    </row>
    <row r="32767" spans="1:3" x14ac:dyDescent="0.25">
      <c r="A32767">
        <v>3534686</v>
      </c>
      <c r="B32767" t="s">
        <v>25655</v>
      </c>
      <c r="C32767">
        <v>0</v>
      </c>
    </row>
    <row r="32768" spans="1:3" x14ac:dyDescent="0.25">
      <c r="A32768">
        <v>3534695</v>
      </c>
      <c r="B32768" t="s">
        <v>25763</v>
      </c>
      <c r="C32768">
        <v>0</v>
      </c>
    </row>
    <row r="32769" spans="1:3" x14ac:dyDescent="0.25">
      <c r="A32769">
        <v>3534717</v>
      </c>
      <c r="B32769" t="s">
        <v>1547</v>
      </c>
      <c r="C32769">
        <v>0</v>
      </c>
    </row>
    <row r="32770" spans="1:3" x14ac:dyDescent="0.25">
      <c r="A32770">
        <v>3534535</v>
      </c>
      <c r="B32770" t="s">
        <v>25688</v>
      </c>
      <c r="C32770">
        <v>0</v>
      </c>
    </row>
    <row r="32771" spans="1:3" x14ac:dyDescent="0.25">
      <c r="A32771">
        <v>3534537</v>
      </c>
      <c r="B32771" t="s">
        <v>4538</v>
      </c>
      <c r="C32771">
        <v>0</v>
      </c>
    </row>
    <row r="32772" spans="1:3" x14ac:dyDescent="0.25">
      <c r="A32772">
        <v>3534536</v>
      </c>
      <c r="B32772" t="s">
        <v>6599</v>
      </c>
      <c r="C32772">
        <v>0</v>
      </c>
    </row>
    <row r="32773" spans="1:3" x14ac:dyDescent="0.25">
      <c r="A32773">
        <v>3534539</v>
      </c>
      <c r="B32773" t="s">
        <v>25978</v>
      </c>
      <c r="C32773">
        <v>0</v>
      </c>
    </row>
    <row r="32774" spans="1:3" x14ac:dyDescent="0.25">
      <c r="A32774">
        <v>3534542</v>
      </c>
      <c r="B32774" t="s">
        <v>4714</v>
      </c>
      <c r="C32774">
        <v>0</v>
      </c>
    </row>
    <row r="32775" spans="1:3" x14ac:dyDescent="0.25">
      <c r="A32775">
        <v>3534545</v>
      </c>
      <c r="B32775" t="s">
        <v>6334</v>
      </c>
      <c r="C32775">
        <v>0</v>
      </c>
    </row>
    <row r="32776" spans="1:3" x14ac:dyDescent="0.25">
      <c r="A32776">
        <v>3534547</v>
      </c>
      <c r="B32776" t="s">
        <v>25699</v>
      </c>
      <c r="C32776">
        <v>0</v>
      </c>
    </row>
    <row r="32777" spans="1:3" x14ac:dyDescent="0.25">
      <c r="A32777">
        <v>3534369</v>
      </c>
      <c r="B32777" t="s">
        <v>25983</v>
      </c>
      <c r="C32777">
        <v>0</v>
      </c>
    </row>
    <row r="32778" spans="1:3" x14ac:dyDescent="0.25">
      <c r="A32778">
        <v>3533994</v>
      </c>
      <c r="B32778" t="s">
        <v>21573</v>
      </c>
      <c r="C32778">
        <v>0</v>
      </c>
    </row>
    <row r="32779" spans="1:3" x14ac:dyDescent="0.25">
      <c r="A32779">
        <v>3534075</v>
      </c>
      <c r="B32779" t="s">
        <v>21704</v>
      </c>
      <c r="C32779">
        <v>0</v>
      </c>
    </row>
    <row r="32780" spans="1:3" x14ac:dyDescent="0.25">
      <c r="A32780">
        <v>3534136</v>
      </c>
      <c r="B32780" t="s">
        <v>25780</v>
      </c>
      <c r="C32780">
        <v>0</v>
      </c>
    </row>
    <row r="32781" spans="1:3" x14ac:dyDescent="0.25">
      <c r="A32781">
        <v>3533903</v>
      </c>
      <c r="B32781" t="s">
        <v>25763</v>
      </c>
      <c r="C32781">
        <v>0</v>
      </c>
    </row>
    <row r="32782" spans="1:3" x14ac:dyDescent="0.25">
      <c r="A32782">
        <v>3533946</v>
      </c>
      <c r="B32782" t="s">
        <v>25650</v>
      </c>
      <c r="C32782">
        <v>0</v>
      </c>
    </row>
    <row r="32783" spans="1:3" x14ac:dyDescent="0.25">
      <c r="A32783">
        <v>3533945</v>
      </c>
      <c r="B32783" t="s">
        <v>25636</v>
      </c>
      <c r="C32783">
        <v>0</v>
      </c>
    </row>
    <row r="32784" spans="1:3" x14ac:dyDescent="0.25">
      <c r="A32784">
        <v>3533955</v>
      </c>
      <c r="B32784" t="s">
        <v>427</v>
      </c>
      <c r="C32784">
        <v>0</v>
      </c>
    </row>
    <row r="32785" spans="1:3" x14ac:dyDescent="0.25">
      <c r="A32785">
        <v>3533949</v>
      </c>
      <c r="B32785" t="s">
        <v>26059</v>
      </c>
      <c r="C32785">
        <v>0</v>
      </c>
    </row>
    <row r="32786" spans="1:3" x14ac:dyDescent="0.25">
      <c r="A32786">
        <v>3533947</v>
      </c>
      <c r="B32786" t="s">
        <v>26138</v>
      </c>
      <c r="C32786">
        <v>0</v>
      </c>
    </row>
    <row r="32787" spans="1:3" x14ac:dyDescent="0.25">
      <c r="A32787">
        <v>3533787</v>
      </c>
      <c r="B32787" t="s">
        <v>25807</v>
      </c>
      <c r="C32787">
        <v>0</v>
      </c>
    </row>
    <row r="32788" spans="1:3" x14ac:dyDescent="0.25">
      <c r="A32788">
        <v>3533793</v>
      </c>
      <c r="B32788" t="s">
        <v>20795</v>
      </c>
      <c r="C32788">
        <v>0</v>
      </c>
    </row>
    <row r="32789" spans="1:3" x14ac:dyDescent="0.25">
      <c r="A32789">
        <v>3533798</v>
      </c>
      <c r="B32789" t="s">
        <v>25666</v>
      </c>
      <c r="C32789">
        <v>0</v>
      </c>
    </row>
    <row r="32790" spans="1:3" x14ac:dyDescent="0.25">
      <c r="A32790">
        <v>3533618</v>
      </c>
      <c r="B32790" t="s">
        <v>25699</v>
      </c>
      <c r="C32790">
        <v>0</v>
      </c>
    </row>
    <row r="32791" spans="1:3" x14ac:dyDescent="0.25">
      <c r="A32791">
        <v>3533627</v>
      </c>
      <c r="B32791" t="s">
        <v>8783</v>
      </c>
      <c r="C32791">
        <v>0</v>
      </c>
    </row>
    <row r="32792" spans="1:3" x14ac:dyDescent="0.25">
      <c r="A32792">
        <v>3533631</v>
      </c>
      <c r="B32792" t="s">
        <v>25879</v>
      </c>
      <c r="C32792">
        <v>0</v>
      </c>
    </row>
    <row r="32793" spans="1:3" x14ac:dyDescent="0.25">
      <c r="A32793">
        <v>3533634</v>
      </c>
      <c r="B32793" t="s">
        <v>25958</v>
      </c>
      <c r="C32793">
        <v>0</v>
      </c>
    </row>
    <row r="32794" spans="1:3" x14ac:dyDescent="0.25">
      <c r="A32794">
        <v>3533640</v>
      </c>
      <c r="B32794" t="s">
        <v>4011</v>
      </c>
      <c r="C32794">
        <v>0</v>
      </c>
    </row>
    <row r="32795" spans="1:3" x14ac:dyDescent="0.25">
      <c r="A32795">
        <v>3533450</v>
      </c>
      <c r="B32795" t="s">
        <v>1990</v>
      </c>
      <c r="C32795">
        <v>0</v>
      </c>
    </row>
    <row r="32796" spans="1:3" x14ac:dyDescent="0.25">
      <c r="A32796">
        <v>3533184</v>
      </c>
      <c r="B32796" t="s">
        <v>15192</v>
      </c>
      <c r="C32796">
        <v>0</v>
      </c>
    </row>
    <row r="32797" spans="1:3" x14ac:dyDescent="0.25">
      <c r="A32797">
        <v>3532940</v>
      </c>
      <c r="B32797" t="s">
        <v>25421</v>
      </c>
      <c r="C32797">
        <v>0</v>
      </c>
    </row>
    <row r="32798" spans="1:3" x14ac:dyDescent="0.25">
      <c r="A32798">
        <v>3532939</v>
      </c>
      <c r="B32798" t="s">
        <v>25932</v>
      </c>
      <c r="C32798">
        <v>0</v>
      </c>
    </row>
    <row r="32799" spans="1:3" x14ac:dyDescent="0.25">
      <c r="A32799">
        <v>3532938</v>
      </c>
      <c r="B32799" t="s">
        <v>25531</v>
      </c>
      <c r="C32799">
        <v>0</v>
      </c>
    </row>
    <row r="32800" spans="1:3" x14ac:dyDescent="0.25">
      <c r="A32800">
        <v>3532935</v>
      </c>
      <c r="B32800" t="s">
        <v>25490</v>
      </c>
      <c r="C32800">
        <v>0</v>
      </c>
    </row>
    <row r="32801" spans="1:3" x14ac:dyDescent="0.25">
      <c r="A32801">
        <v>3532932</v>
      </c>
      <c r="B32801" t="s">
        <v>7502</v>
      </c>
      <c r="C32801">
        <v>0</v>
      </c>
    </row>
    <row r="32802" spans="1:3" x14ac:dyDescent="0.25">
      <c r="A32802">
        <v>3532931</v>
      </c>
      <c r="B32802" t="s">
        <v>25991</v>
      </c>
      <c r="C32802">
        <v>0</v>
      </c>
    </row>
    <row r="32803" spans="1:3" x14ac:dyDescent="0.25">
      <c r="A32803">
        <v>3532985</v>
      </c>
      <c r="B32803" t="s">
        <v>15176</v>
      </c>
      <c r="C32803">
        <v>0</v>
      </c>
    </row>
    <row r="32804" spans="1:3" x14ac:dyDescent="0.25">
      <c r="A32804">
        <v>3533156</v>
      </c>
      <c r="B32804" t="s">
        <v>10545</v>
      </c>
      <c r="C32804">
        <v>0</v>
      </c>
    </row>
    <row r="32805" spans="1:3" x14ac:dyDescent="0.25">
      <c r="A32805">
        <v>3533153</v>
      </c>
      <c r="B32805" t="s">
        <v>25778</v>
      </c>
      <c r="C32805">
        <v>0</v>
      </c>
    </row>
    <row r="32806" spans="1:3" x14ac:dyDescent="0.25">
      <c r="A32806">
        <v>3533152</v>
      </c>
      <c r="B32806" t="s">
        <v>9259</v>
      </c>
      <c r="C32806">
        <v>0</v>
      </c>
    </row>
    <row r="32807" spans="1:3" x14ac:dyDescent="0.25">
      <c r="A32807">
        <v>3533163</v>
      </c>
      <c r="B32807" t="s">
        <v>25870</v>
      </c>
      <c r="C32807">
        <v>0</v>
      </c>
    </row>
    <row r="32808" spans="1:3" x14ac:dyDescent="0.25">
      <c r="A32808">
        <v>3532903</v>
      </c>
      <c r="B32808" t="s">
        <v>26083</v>
      </c>
      <c r="C32808">
        <v>0</v>
      </c>
    </row>
    <row r="32809" spans="1:3" x14ac:dyDescent="0.25">
      <c r="A32809">
        <v>3532901</v>
      </c>
      <c r="B32809" t="s">
        <v>3610</v>
      </c>
      <c r="C32809">
        <v>0</v>
      </c>
    </row>
    <row r="32810" spans="1:3" x14ac:dyDescent="0.25">
      <c r="A32810">
        <v>3532898</v>
      </c>
      <c r="B32810" t="s">
        <v>176</v>
      </c>
      <c r="C32810">
        <v>0</v>
      </c>
    </row>
    <row r="32811" spans="1:3" x14ac:dyDescent="0.25">
      <c r="A32811">
        <v>3532904</v>
      </c>
      <c r="B32811" t="s">
        <v>25611</v>
      </c>
      <c r="C32811">
        <v>0</v>
      </c>
    </row>
    <row r="32812" spans="1:3" x14ac:dyDescent="0.25">
      <c r="A32812">
        <v>3532907</v>
      </c>
      <c r="B32812" t="s">
        <v>12328</v>
      </c>
      <c r="C32812">
        <v>0</v>
      </c>
    </row>
    <row r="32813" spans="1:3" x14ac:dyDescent="0.25">
      <c r="A32813">
        <v>3532912</v>
      </c>
      <c r="B32813" t="s">
        <v>9056</v>
      </c>
      <c r="C32813">
        <v>0</v>
      </c>
    </row>
    <row r="32814" spans="1:3" x14ac:dyDescent="0.25">
      <c r="A32814">
        <v>3532909</v>
      </c>
      <c r="B32814" t="s">
        <v>25736</v>
      </c>
      <c r="C32814">
        <v>0</v>
      </c>
    </row>
    <row r="32815" spans="1:3" x14ac:dyDescent="0.25">
      <c r="A32815">
        <v>3532669</v>
      </c>
      <c r="B32815" t="s">
        <v>25921</v>
      </c>
      <c r="C32815">
        <v>0</v>
      </c>
    </row>
    <row r="32816" spans="1:3" x14ac:dyDescent="0.25">
      <c r="A32816">
        <v>3532716</v>
      </c>
      <c r="B32816" t="s">
        <v>25921</v>
      </c>
      <c r="C32816">
        <v>0</v>
      </c>
    </row>
    <row r="32817" spans="1:3" x14ac:dyDescent="0.25">
      <c r="A32817">
        <v>3532446</v>
      </c>
      <c r="B32817" t="s">
        <v>11167</v>
      </c>
      <c r="C32817">
        <v>0</v>
      </c>
    </row>
    <row r="32818" spans="1:3" x14ac:dyDescent="0.25">
      <c r="A32818">
        <v>3532526</v>
      </c>
      <c r="B32818" t="s">
        <v>143</v>
      </c>
      <c r="C32818">
        <v>0</v>
      </c>
    </row>
    <row r="32819" spans="1:3" x14ac:dyDescent="0.25">
      <c r="A32819">
        <v>3532285</v>
      </c>
      <c r="B32819" t="s">
        <v>25439</v>
      </c>
      <c r="C32819">
        <v>0</v>
      </c>
    </row>
    <row r="32820" spans="1:3" x14ac:dyDescent="0.25">
      <c r="A32820">
        <v>3532294</v>
      </c>
      <c r="B32820" t="s">
        <v>25846</v>
      </c>
      <c r="C32820">
        <v>0</v>
      </c>
    </row>
    <row r="32821" spans="1:3" x14ac:dyDescent="0.25">
      <c r="A32821">
        <v>3532300</v>
      </c>
      <c r="B32821" t="s">
        <v>25456</v>
      </c>
      <c r="C32821">
        <v>0</v>
      </c>
    </row>
    <row r="32822" spans="1:3" x14ac:dyDescent="0.25">
      <c r="A32822">
        <v>3532301</v>
      </c>
      <c r="B32822" t="s">
        <v>4662</v>
      </c>
      <c r="C32822">
        <v>0</v>
      </c>
    </row>
    <row r="32823" spans="1:3" x14ac:dyDescent="0.25">
      <c r="A32823">
        <v>3532305</v>
      </c>
      <c r="B32823" t="s">
        <v>26021</v>
      </c>
      <c r="C32823">
        <v>0</v>
      </c>
    </row>
    <row r="32824" spans="1:3" x14ac:dyDescent="0.25">
      <c r="A32824">
        <v>3532083</v>
      </c>
      <c r="B32824" t="s">
        <v>25498</v>
      </c>
      <c r="C32824">
        <v>0</v>
      </c>
    </row>
    <row r="32825" spans="1:3" x14ac:dyDescent="0.25">
      <c r="A32825">
        <v>3532107</v>
      </c>
      <c r="B32825" t="s">
        <v>7502</v>
      </c>
      <c r="C32825">
        <v>0</v>
      </c>
    </row>
    <row r="32826" spans="1:3" x14ac:dyDescent="0.25">
      <c r="A32826">
        <v>3532110</v>
      </c>
      <c r="B32826" t="s">
        <v>25882</v>
      </c>
      <c r="C32826">
        <v>0</v>
      </c>
    </row>
    <row r="32827" spans="1:3" x14ac:dyDescent="0.25">
      <c r="A32827">
        <v>3531891</v>
      </c>
      <c r="B32827" t="s">
        <v>669</v>
      </c>
      <c r="C32827">
        <v>0</v>
      </c>
    </row>
    <row r="32828" spans="1:3" x14ac:dyDescent="0.25">
      <c r="A32828">
        <v>2776544</v>
      </c>
      <c r="B32828" t="s">
        <v>4068</v>
      </c>
      <c r="C32828">
        <v>0</v>
      </c>
    </row>
    <row r="32829" spans="1:3" x14ac:dyDescent="0.25">
      <c r="A32829">
        <v>2776541</v>
      </c>
      <c r="B32829" t="s">
        <v>4068</v>
      </c>
      <c r="C32829">
        <v>0</v>
      </c>
    </row>
    <row r="32830" spans="1:3" x14ac:dyDescent="0.25">
      <c r="A32830">
        <v>3531672</v>
      </c>
      <c r="B32830" t="s">
        <v>25547</v>
      </c>
      <c r="C32830">
        <v>0</v>
      </c>
    </row>
    <row r="32831" spans="1:3" x14ac:dyDescent="0.25">
      <c r="A32831">
        <v>3531676</v>
      </c>
      <c r="B32831" t="s">
        <v>2970</v>
      </c>
      <c r="C32831">
        <v>0</v>
      </c>
    </row>
    <row r="32832" spans="1:3" x14ac:dyDescent="0.25">
      <c r="A32832">
        <v>3531678</v>
      </c>
      <c r="B32832" t="s">
        <v>25988</v>
      </c>
      <c r="C32832">
        <v>0</v>
      </c>
    </row>
    <row r="32833" spans="1:3" x14ac:dyDescent="0.25">
      <c r="A32833">
        <v>3531687</v>
      </c>
      <c r="B32833" t="s">
        <v>4920</v>
      </c>
      <c r="C32833">
        <v>0</v>
      </c>
    </row>
    <row r="32834" spans="1:3" x14ac:dyDescent="0.25">
      <c r="A32834">
        <v>3531391</v>
      </c>
      <c r="B32834" t="s">
        <v>25483</v>
      </c>
      <c r="C32834">
        <v>0</v>
      </c>
    </row>
    <row r="32835" spans="1:3" x14ac:dyDescent="0.25">
      <c r="A32835">
        <v>3531432</v>
      </c>
      <c r="B32835" t="s">
        <v>26099</v>
      </c>
      <c r="C32835">
        <v>0</v>
      </c>
    </row>
    <row r="32836" spans="1:3" x14ac:dyDescent="0.25">
      <c r="A32836">
        <v>3531473</v>
      </c>
      <c r="B32836" t="s">
        <v>25666</v>
      </c>
      <c r="C32836">
        <v>0</v>
      </c>
    </row>
    <row r="32837" spans="1:3" x14ac:dyDescent="0.25">
      <c r="A32837">
        <v>3531479</v>
      </c>
      <c r="B32837" t="s">
        <v>26039</v>
      </c>
      <c r="C32837">
        <v>0</v>
      </c>
    </row>
    <row r="32838" spans="1:3" x14ac:dyDescent="0.25">
      <c r="A32838">
        <v>3531485</v>
      </c>
      <c r="B32838" t="s">
        <v>21836</v>
      </c>
      <c r="C32838">
        <v>0</v>
      </c>
    </row>
    <row r="32839" spans="1:3" x14ac:dyDescent="0.25">
      <c r="A32839">
        <v>3531488</v>
      </c>
      <c r="B32839" t="s">
        <v>25957</v>
      </c>
      <c r="C32839">
        <v>0</v>
      </c>
    </row>
    <row r="32840" spans="1:3" x14ac:dyDescent="0.25">
      <c r="A32840">
        <v>3531501</v>
      </c>
      <c r="B32840" t="s">
        <v>4818</v>
      </c>
      <c r="C32840">
        <v>0</v>
      </c>
    </row>
    <row r="32841" spans="1:3" x14ac:dyDescent="0.25">
      <c r="A32841">
        <v>3531503</v>
      </c>
      <c r="B32841" t="s">
        <v>2263</v>
      </c>
      <c r="C32841">
        <v>0</v>
      </c>
    </row>
    <row r="32842" spans="1:3" x14ac:dyDescent="0.25">
      <c r="A32842">
        <v>3531142</v>
      </c>
      <c r="B32842" t="s">
        <v>15230</v>
      </c>
      <c r="C32842">
        <v>0</v>
      </c>
    </row>
    <row r="32843" spans="1:3" x14ac:dyDescent="0.25">
      <c r="A32843">
        <v>3531270</v>
      </c>
      <c r="B32843" t="s">
        <v>25716</v>
      </c>
      <c r="C32843">
        <v>0</v>
      </c>
    </row>
    <row r="32844" spans="1:3" x14ac:dyDescent="0.25">
      <c r="A32844">
        <v>3531272</v>
      </c>
      <c r="B32844" t="s">
        <v>14645</v>
      </c>
      <c r="C32844">
        <v>0</v>
      </c>
    </row>
    <row r="32845" spans="1:3" x14ac:dyDescent="0.25">
      <c r="A32845">
        <v>3531276</v>
      </c>
      <c r="B32845" t="s">
        <v>1106</v>
      </c>
      <c r="C32845">
        <v>0</v>
      </c>
    </row>
    <row r="32846" spans="1:3" x14ac:dyDescent="0.25">
      <c r="A32846">
        <v>3531285</v>
      </c>
      <c r="B32846" t="s">
        <v>25986</v>
      </c>
      <c r="C32846">
        <v>0</v>
      </c>
    </row>
    <row r="32847" spans="1:3" x14ac:dyDescent="0.25">
      <c r="A32847">
        <v>3531041</v>
      </c>
      <c r="B32847" t="s">
        <v>25805</v>
      </c>
      <c r="C32847">
        <v>0</v>
      </c>
    </row>
    <row r="32848" spans="1:3" x14ac:dyDescent="0.25">
      <c r="A32848">
        <v>3531069</v>
      </c>
      <c r="B32848" t="s">
        <v>25526</v>
      </c>
      <c r="C32848">
        <v>0</v>
      </c>
    </row>
    <row r="32849" spans="1:3" x14ac:dyDescent="0.25">
      <c r="A32849">
        <v>3531068</v>
      </c>
      <c r="B32849" t="s">
        <v>25772</v>
      </c>
      <c r="C32849">
        <v>0</v>
      </c>
    </row>
    <row r="32850" spans="1:3" x14ac:dyDescent="0.25">
      <c r="A32850">
        <v>3531086</v>
      </c>
      <c r="B32850" t="s">
        <v>25781</v>
      </c>
      <c r="C32850">
        <v>0</v>
      </c>
    </row>
    <row r="32851" spans="1:3" x14ac:dyDescent="0.25">
      <c r="A32851">
        <v>3530813</v>
      </c>
      <c r="B32851" t="s">
        <v>25937</v>
      </c>
      <c r="C32851">
        <v>0</v>
      </c>
    </row>
    <row r="32852" spans="1:3" x14ac:dyDescent="0.25">
      <c r="A32852">
        <v>3530828</v>
      </c>
      <c r="B32852" t="s">
        <v>25733</v>
      </c>
      <c r="C32852">
        <v>0</v>
      </c>
    </row>
    <row r="32853" spans="1:3" x14ac:dyDescent="0.25">
      <c r="A32853">
        <v>3530832</v>
      </c>
      <c r="B32853" t="s">
        <v>25733</v>
      </c>
      <c r="C32853">
        <v>0</v>
      </c>
    </row>
    <row r="32854" spans="1:3" x14ac:dyDescent="0.25">
      <c r="A32854">
        <v>3530831</v>
      </c>
      <c r="B32854" t="s">
        <v>6699</v>
      </c>
      <c r="C32854">
        <v>0</v>
      </c>
    </row>
    <row r="32855" spans="1:3" x14ac:dyDescent="0.25">
      <c r="A32855">
        <v>3530837</v>
      </c>
      <c r="B32855" t="s">
        <v>26109</v>
      </c>
      <c r="C32855">
        <v>0</v>
      </c>
    </row>
    <row r="32856" spans="1:3" x14ac:dyDescent="0.25">
      <c r="A32856">
        <v>3530842</v>
      </c>
      <c r="B32856" t="s">
        <v>14382</v>
      </c>
      <c r="C32856">
        <v>0</v>
      </c>
    </row>
    <row r="32857" spans="1:3" x14ac:dyDescent="0.25">
      <c r="A32857">
        <v>3530586</v>
      </c>
      <c r="B32857" t="s">
        <v>25715</v>
      </c>
      <c r="C32857">
        <v>0</v>
      </c>
    </row>
    <row r="32858" spans="1:3" x14ac:dyDescent="0.25">
      <c r="A32858">
        <v>3530602</v>
      </c>
      <c r="B32858" t="s">
        <v>25941</v>
      </c>
      <c r="C32858">
        <v>0</v>
      </c>
    </row>
    <row r="32859" spans="1:3" x14ac:dyDescent="0.25">
      <c r="A32859">
        <v>3530616</v>
      </c>
      <c r="B32859" t="s">
        <v>3296</v>
      </c>
      <c r="C32859">
        <v>0</v>
      </c>
    </row>
    <row r="32860" spans="1:3" x14ac:dyDescent="0.25">
      <c r="A32860">
        <v>3530617</v>
      </c>
      <c r="B32860" t="s">
        <v>1925</v>
      </c>
      <c r="C32860">
        <v>0</v>
      </c>
    </row>
    <row r="32861" spans="1:3" x14ac:dyDescent="0.25">
      <c r="A32861">
        <v>2502946</v>
      </c>
      <c r="B32861" t="s">
        <v>189</v>
      </c>
      <c r="C32861">
        <v>0</v>
      </c>
    </row>
    <row r="32862" spans="1:3" x14ac:dyDescent="0.25">
      <c r="A32862">
        <v>2502964</v>
      </c>
      <c r="B32862" t="s">
        <v>189</v>
      </c>
      <c r="C32862">
        <v>0</v>
      </c>
    </row>
    <row r="32863" spans="1:3" x14ac:dyDescent="0.25">
      <c r="A32863">
        <v>3529999</v>
      </c>
      <c r="B32863" t="s">
        <v>26113</v>
      </c>
      <c r="C32863">
        <v>0</v>
      </c>
    </row>
    <row r="32864" spans="1:3" x14ac:dyDescent="0.25">
      <c r="A32864">
        <v>3530010</v>
      </c>
      <c r="B32864" t="s">
        <v>25558</v>
      </c>
      <c r="C32864">
        <v>0</v>
      </c>
    </row>
    <row r="32865" spans="1:3" x14ac:dyDescent="0.25">
      <c r="A32865">
        <v>3530021</v>
      </c>
      <c r="B32865" t="s">
        <v>4471</v>
      </c>
      <c r="C32865">
        <v>0</v>
      </c>
    </row>
    <row r="32866" spans="1:3" x14ac:dyDescent="0.25">
      <c r="A32866">
        <v>3530018</v>
      </c>
      <c r="B32866" t="s">
        <v>26185</v>
      </c>
      <c r="C32866">
        <v>0</v>
      </c>
    </row>
    <row r="32867" spans="1:3" x14ac:dyDescent="0.25">
      <c r="A32867">
        <v>3530016</v>
      </c>
      <c r="B32867" t="s">
        <v>4656</v>
      </c>
      <c r="C32867">
        <v>0</v>
      </c>
    </row>
    <row r="32868" spans="1:3" x14ac:dyDescent="0.25">
      <c r="A32868">
        <v>1761593</v>
      </c>
      <c r="B32868" t="s">
        <v>189</v>
      </c>
      <c r="C32868">
        <v>0</v>
      </c>
    </row>
    <row r="32869" spans="1:3" x14ac:dyDescent="0.25">
      <c r="A32869">
        <v>2502979</v>
      </c>
      <c r="B32869" t="s">
        <v>25432</v>
      </c>
      <c r="C32869">
        <v>0</v>
      </c>
    </row>
    <row r="32870" spans="1:3" x14ac:dyDescent="0.25">
      <c r="A32870">
        <v>3529772</v>
      </c>
      <c r="B32870" t="s">
        <v>1431</v>
      </c>
      <c r="C32870">
        <v>0</v>
      </c>
    </row>
    <row r="32871" spans="1:3" x14ac:dyDescent="0.25">
      <c r="A32871">
        <v>3529794</v>
      </c>
      <c r="B32871" t="s">
        <v>25432</v>
      </c>
      <c r="C32871">
        <v>0</v>
      </c>
    </row>
    <row r="32872" spans="1:3" x14ac:dyDescent="0.25">
      <c r="A32872">
        <v>3529499</v>
      </c>
      <c r="B32872" t="s">
        <v>25859</v>
      </c>
      <c r="C32872">
        <v>0</v>
      </c>
    </row>
    <row r="32873" spans="1:3" x14ac:dyDescent="0.25">
      <c r="A32873">
        <v>3529558</v>
      </c>
      <c r="B32873" t="s">
        <v>7735</v>
      </c>
      <c r="C32873">
        <v>0</v>
      </c>
    </row>
    <row r="32874" spans="1:3" x14ac:dyDescent="0.25">
      <c r="A32874">
        <v>3529566</v>
      </c>
      <c r="B32874" t="s">
        <v>1512</v>
      </c>
      <c r="C32874">
        <v>0</v>
      </c>
    </row>
    <row r="32875" spans="1:3" x14ac:dyDescent="0.25">
      <c r="A32875">
        <v>3529290</v>
      </c>
      <c r="B32875" t="s">
        <v>26135</v>
      </c>
      <c r="C32875">
        <v>0</v>
      </c>
    </row>
    <row r="32876" spans="1:3" x14ac:dyDescent="0.25">
      <c r="A32876">
        <v>3529355</v>
      </c>
      <c r="B32876" t="s">
        <v>1334</v>
      </c>
      <c r="C32876">
        <v>0</v>
      </c>
    </row>
    <row r="32877" spans="1:3" x14ac:dyDescent="0.25">
      <c r="A32877">
        <v>3529360</v>
      </c>
      <c r="B32877" t="s">
        <v>3220</v>
      </c>
      <c r="C32877">
        <v>0</v>
      </c>
    </row>
    <row r="32878" spans="1:3" x14ac:dyDescent="0.25">
      <c r="A32878">
        <v>3529124</v>
      </c>
      <c r="B32878" t="s">
        <v>11038</v>
      </c>
      <c r="C32878">
        <v>0</v>
      </c>
    </row>
    <row r="32879" spans="1:3" x14ac:dyDescent="0.25">
      <c r="A32879">
        <v>3529127</v>
      </c>
      <c r="B32879" t="s">
        <v>4882</v>
      </c>
      <c r="C32879">
        <v>0</v>
      </c>
    </row>
    <row r="32880" spans="1:3" x14ac:dyDescent="0.25">
      <c r="A32880">
        <v>3529144</v>
      </c>
      <c r="B32880" t="s">
        <v>25562</v>
      </c>
      <c r="C32880">
        <v>0</v>
      </c>
    </row>
    <row r="32881" spans="1:3" x14ac:dyDescent="0.25">
      <c r="A32881">
        <v>3529152</v>
      </c>
      <c r="B32881" t="s">
        <v>26108</v>
      </c>
      <c r="C32881">
        <v>0</v>
      </c>
    </row>
    <row r="32882" spans="1:3" x14ac:dyDescent="0.25">
      <c r="A32882">
        <v>3529161</v>
      </c>
      <c r="B32882" t="s">
        <v>270</v>
      </c>
      <c r="C32882">
        <v>0</v>
      </c>
    </row>
    <row r="32883" spans="1:3" x14ac:dyDescent="0.25">
      <c r="A32883">
        <v>3529167</v>
      </c>
      <c r="B32883" t="s">
        <v>6334</v>
      </c>
      <c r="C32883">
        <v>0</v>
      </c>
    </row>
    <row r="32884" spans="1:3" x14ac:dyDescent="0.25">
      <c r="A32884">
        <v>3528705</v>
      </c>
      <c r="B32884" t="s">
        <v>26163</v>
      </c>
      <c r="C32884">
        <v>0</v>
      </c>
    </row>
    <row r="32885" spans="1:3" x14ac:dyDescent="0.25">
      <c r="A32885">
        <v>3528766</v>
      </c>
      <c r="B32885" t="s">
        <v>25491</v>
      </c>
      <c r="C32885">
        <v>0</v>
      </c>
    </row>
    <row r="32886" spans="1:3" x14ac:dyDescent="0.25">
      <c r="A32886">
        <v>3528795</v>
      </c>
      <c r="B32886" t="s">
        <v>124</v>
      </c>
      <c r="C32886">
        <v>0</v>
      </c>
    </row>
    <row r="32887" spans="1:3" x14ac:dyDescent="0.25">
      <c r="A32887">
        <v>3528793</v>
      </c>
      <c r="B32887" t="s">
        <v>5052</v>
      </c>
      <c r="C32887">
        <v>0</v>
      </c>
    </row>
    <row r="32888" spans="1:3" x14ac:dyDescent="0.25">
      <c r="A32888">
        <v>3528800</v>
      </c>
      <c r="B32888" t="s">
        <v>26145</v>
      </c>
      <c r="C32888">
        <v>0</v>
      </c>
    </row>
    <row r="32889" spans="1:3" x14ac:dyDescent="0.25">
      <c r="A32889">
        <v>3528802</v>
      </c>
      <c r="B32889" t="s">
        <v>26017</v>
      </c>
      <c r="C32889">
        <v>0</v>
      </c>
    </row>
    <row r="32890" spans="1:3" x14ac:dyDescent="0.25">
      <c r="A32890">
        <v>3528803</v>
      </c>
      <c r="B32890" t="s">
        <v>12304</v>
      </c>
      <c r="C32890">
        <v>0</v>
      </c>
    </row>
    <row r="32891" spans="1:3" x14ac:dyDescent="0.25">
      <c r="A32891">
        <v>3528809</v>
      </c>
      <c r="B32891" t="s">
        <v>25599</v>
      </c>
      <c r="C32891">
        <v>0</v>
      </c>
    </row>
    <row r="32892" spans="1:3" x14ac:dyDescent="0.25">
      <c r="A32892">
        <v>3528812</v>
      </c>
      <c r="B32892" t="s">
        <v>2240</v>
      </c>
      <c r="C32892">
        <v>0</v>
      </c>
    </row>
    <row r="32893" spans="1:3" x14ac:dyDescent="0.25">
      <c r="A32893">
        <v>3528272</v>
      </c>
      <c r="B32893" t="s">
        <v>9136</v>
      </c>
      <c r="C32893">
        <v>0</v>
      </c>
    </row>
    <row r="32894" spans="1:3" x14ac:dyDescent="0.25">
      <c r="A32894">
        <v>3528266</v>
      </c>
      <c r="B32894" t="s">
        <v>25666</v>
      </c>
      <c r="C32894">
        <v>0</v>
      </c>
    </row>
    <row r="32895" spans="1:3" x14ac:dyDescent="0.25">
      <c r="A32895">
        <v>3528265</v>
      </c>
      <c r="B32895" t="s">
        <v>13737</v>
      </c>
      <c r="C32895">
        <v>0</v>
      </c>
    </row>
    <row r="32896" spans="1:3" x14ac:dyDescent="0.25">
      <c r="A32896">
        <v>3528263</v>
      </c>
      <c r="B32896" t="s">
        <v>13369</v>
      </c>
      <c r="C32896">
        <v>0</v>
      </c>
    </row>
    <row r="32897" spans="1:3" x14ac:dyDescent="0.25">
      <c r="A32897">
        <v>3528257</v>
      </c>
      <c r="B32897" t="s">
        <v>25614</v>
      </c>
      <c r="C32897">
        <v>0</v>
      </c>
    </row>
    <row r="32898" spans="1:3" x14ac:dyDescent="0.25">
      <c r="A32898">
        <v>3528251</v>
      </c>
      <c r="B32898" t="s">
        <v>21581</v>
      </c>
      <c r="C32898">
        <v>0</v>
      </c>
    </row>
    <row r="32899" spans="1:3" x14ac:dyDescent="0.25">
      <c r="A32899">
        <v>3528244</v>
      </c>
      <c r="B32899" t="s">
        <v>26017</v>
      </c>
      <c r="C32899">
        <v>0</v>
      </c>
    </row>
    <row r="32900" spans="1:3" x14ac:dyDescent="0.25">
      <c r="A32900">
        <v>3528235</v>
      </c>
      <c r="B32900" t="s">
        <v>21294</v>
      </c>
      <c r="C32900">
        <v>0</v>
      </c>
    </row>
    <row r="32901" spans="1:3" x14ac:dyDescent="0.25">
      <c r="A32901">
        <v>3528234</v>
      </c>
      <c r="B32901" t="s">
        <v>26058</v>
      </c>
      <c r="C32901">
        <v>0</v>
      </c>
    </row>
    <row r="32902" spans="1:3" x14ac:dyDescent="0.25">
      <c r="A32902">
        <v>3528233</v>
      </c>
      <c r="B32902" t="s">
        <v>13017</v>
      </c>
      <c r="C32902">
        <v>0</v>
      </c>
    </row>
    <row r="32903" spans="1:3" x14ac:dyDescent="0.25">
      <c r="A32903">
        <v>3528221</v>
      </c>
      <c r="B32903" t="s">
        <v>25552</v>
      </c>
      <c r="C32903">
        <v>0</v>
      </c>
    </row>
    <row r="32904" spans="1:3" x14ac:dyDescent="0.25">
      <c r="A32904">
        <v>3528437</v>
      </c>
      <c r="B32904" t="s">
        <v>349</v>
      </c>
      <c r="C32904">
        <v>0</v>
      </c>
    </row>
    <row r="32905" spans="1:3" x14ac:dyDescent="0.25">
      <c r="A32905">
        <v>3528440</v>
      </c>
      <c r="B32905" t="s">
        <v>26156</v>
      </c>
      <c r="C32905">
        <v>0</v>
      </c>
    </row>
    <row r="32906" spans="1:3" x14ac:dyDescent="0.25">
      <c r="A32906">
        <v>3528456</v>
      </c>
      <c r="B32906" t="s">
        <v>3321</v>
      </c>
      <c r="C32906">
        <v>0</v>
      </c>
    </row>
    <row r="32907" spans="1:3" x14ac:dyDescent="0.25">
      <c r="A32907">
        <v>3528451</v>
      </c>
      <c r="B32907" t="s">
        <v>25871</v>
      </c>
      <c r="C32907">
        <v>0</v>
      </c>
    </row>
    <row r="32908" spans="1:3" x14ac:dyDescent="0.25">
      <c r="A32908">
        <v>3528449</v>
      </c>
      <c r="B32908" t="s">
        <v>4847</v>
      </c>
      <c r="C32908">
        <v>0</v>
      </c>
    </row>
    <row r="32909" spans="1:3" x14ac:dyDescent="0.25">
      <c r="A32909">
        <v>3528459</v>
      </c>
      <c r="B32909" t="s">
        <v>25521</v>
      </c>
      <c r="C32909">
        <v>0</v>
      </c>
    </row>
    <row r="32910" spans="1:3" x14ac:dyDescent="0.25">
      <c r="A32910">
        <v>3528466</v>
      </c>
      <c r="B32910" t="s">
        <v>25597</v>
      </c>
      <c r="C32910">
        <v>0</v>
      </c>
    </row>
    <row r="32911" spans="1:3" x14ac:dyDescent="0.25">
      <c r="A32911">
        <v>3528465</v>
      </c>
      <c r="B32911" t="s">
        <v>5367</v>
      </c>
      <c r="C32911">
        <v>0</v>
      </c>
    </row>
    <row r="32912" spans="1:3" x14ac:dyDescent="0.25">
      <c r="A32912">
        <v>3528464</v>
      </c>
      <c r="B32912" t="s">
        <v>6695</v>
      </c>
      <c r="C32912">
        <v>0</v>
      </c>
    </row>
    <row r="32913" spans="1:3" x14ac:dyDescent="0.25">
      <c r="A32913">
        <v>3528467</v>
      </c>
      <c r="B32913" t="s">
        <v>16807</v>
      </c>
      <c r="C32913">
        <v>0</v>
      </c>
    </row>
    <row r="32914" spans="1:3" x14ac:dyDescent="0.25">
      <c r="A32914">
        <v>3528469</v>
      </c>
      <c r="B32914" t="s">
        <v>25473</v>
      </c>
      <c r="C32914">
        <v>0</v>
      </c>
    </row>
    <row r="32915" spans="1:3" x14ac:dyDescent="0.25">
      <c r="A32915">
        <v>3528133</v>
      </c>
      <c r="B32915" t="s">
        <v>25512</v>
      </c>
      <c r="C32915">
        <v>0</v>
      </c>
    </row>
    <row r="32916" spans="1:3" x14ac:dyDescent="0.25">
      <c r="A32916">
        <v>3528161</v>
      </c>
      <c r="B32916" t="s">
        <v>21836</v>
      </c>
      <c r="C32916">
        <v>0</v>
      </c>
    </row>
    <row r="32917" spans="1:3" x14ac:dyDescent="0.25">
      <c r="A32917">
        <v>3528181</v>
      </c>
      <c r="B32917" t="s">
        <v>25937</v>
      </c>
      <c r="C32917">
        <v>0</v>
      </c>
    </row>
    <row r="32918" spans="1:3" x14ac:dyDescent="0.25">
      <c r="A32918">
        <v>3528196</v>
      </c>
      <c r="B32918" t="s">
        <v>6599</v>
      </c>
      <c r="C32918">
        <v>0</v>
      </c>
    </row>
    <row r="32919" spans="1:3" x14ac:dyDescent="0.25">
      <c r="A32919">
        <v>3528208</v>
      </c>
      <c r="B32919" t="s">
        <v>25523</v>
      </c>
      <c r="C32919">
        <v>0</v>
      </c>
    </row>
    <row r="32920" spans="1:3" x14ac:dyDescent="0.25">
      <c r="A32920">
        <v>3528206</v>
      </c>
      <c r="B32920" t="s">
        <v>15937</v>
      </c>
      <c r="C32920">
        <v>0</v>
      </c>
    </row>
    <row r="32921" spans="1:3" x14ac:dyDescent="0.25">
      <c r="A32921">
        <v>3528202</v>
      </c>
      <c r="B32921" t="s">
        <v>19939</v>
      </c>
      <c r="C32921">
        <v>0</v>
      </c>
    </row>
    <row r="32922" spans="1:3" x14ac:dyDescent="0.25">
      <c r="A32922">
        <v>3528210</v>
      </c>
      <c r="B32922" t="s">
        <v>4818</v>
      </c>
      <c r="C32922">
        <v>0</v>
      </c>
    </row>
    <row r="32923" spans="1:3" x14ac:dyDescent="0.25">
      <c r="A32923">
        <v>3527992</v>
      </c>
      <c r="B32923" t="s">
        <v>8757</v>
      </c>
      <c r="C32923">
        <v>0</v>
      </c>
    </row>
    <row r="32924" spans="1:3" x14ac:dyDescent="0.25">
      <c r="A32924">
        <v>3527991</v>
      </c>
      <c r="B32924" t="s">
        <v>4399</v>
      </c>
      <c r="C32924">
        <v>0</v>
      </c>
    </row>
    <row r="32925" spans="1:3" x14ac:dyDescent="0.25">
      <c r="A32925">
        <v>3527742</v>
      </c>
      <c r="B32925" t="s">
        <v>5077</v>
      </c>
      <c r="C32925">
        <v>0</v>
      </c>
    </row>
    <row r="32926" spans="1:3" x14ac:dyDescent="0.25">
      <c r="A32926">
        <v>3527787</v>
      </c>
      <c r="B32926" t="s">
        <v>21534</v>
      </c>
      <c r="C32926">
        <v>0</v>
      </c>
    </row>
    <row r="32927" spans="1:3" x14ac:dyDescent="0.25">
      <c r="A32927">
        <v>3527829</v>
      </c>
      <c r="B32927" t="s">
        <v>25715</v>
      </c>
      <c r="C32927">
        <v>0</v>
      </c>
    </row>
    <row r="32928" spans="1:3" x14ac:dyDescent="0.25">
      <c r="A32928">
        <v>3527843</v>
      </c>
      <c r="B32928" t="s">
        <v>25778</v>
      </c>
      <c r="C32928">
        <v>0</v>
      </c>
    </row>
    <row r="32929" spans="1:3" x14ac:dyDescent="0.25">
      <c r="A32929">
        <v>3527852</v>
      </c>
      <c r="B32929" t="s">
        <v>25493</v>
      </c>
      <c r="C32929">
        <v>0</v>
      </c>
    </row>
    <row r="32930" spans="1:3" x14ac:dyDescent="0.25">
      <c r="A32930">
        <v>3527851</v>
      </c>
      <c r="B32930" t="s">
        <v>34</v>
      </c>
      <c r="C32930">
        <v>0</v>
      </c>
    </row>
    <row r="32931" spans="1:3" x14ac:dyDescent="0.25">
      <c r="A32931">
        <v>3527850</v>
      </c>
      <c r="B32931" t="s">
        <v>1063</v>
      </c>
      <c r="C32931">
        <v>0</v>
      </c>
    </row>
    <row r="32932" spans="1:3" x14ac:dyDescent="0.25">
      <c r="A32932">
        <v>3527854</v>
      </c>
      <c r="B32932" t="s">
        <v>1322</v>
      </c>
      <c r="C32932">
        <v>0</v>
      </c>
    </row>
    <row r="32933" spans="1:3" x14ac:dyDescent="0.25">
      <c r="A32933">
        <v>3527861</v>
      </c>
      <c r="B32933" t="s">
        <v>5077</v>
      </c>
      <c r="C32933">
        <v>0</v>
      </c>
    </row>
    <row r="32934" spans="1:3" x14ac:dyDescent="0.25">
      <c r="A32934">
        <v>3527683</v>
      </c>
      <c r="B32934" t="s">
        <v>14521</v>
      </c>
      <c r="C32934">
        <v>0</v>
      </c>
    </row>
    <row r="32935" spans="1:3" x14ac:dyDescent="0.25">
      <c r="A32935">
        <v>3527384</v>
      </c>
      <c r="B32935" t="s">
        <v>8343</v>
      </c>
      <c r="C32935">
        <v>0</v>
      </c>
    </row>
    <row r="32936" spans="1:3" x14ac:dyDescent="0.25">
      <c r="A32936">
        <v>3527485</v>
      </c>
      <c r="B32936" t="s">
        <v>25498</v>
      </c>
      <c r="C32936">
        <v>0</v>
      </c>
    </row>
    <row r="32937" spans="1:3" x14ac:dyDescent="0.25">
      <c r="A32937">
        <v>3527264</v>
      </c>
      <c r="B32937" t="s">
        <v>25570</v>
      </c>
      <c r="C32937">
        <v>0</v>
      </c>
    </row>
    <row r="32938" spans="1:3" x14ac:dyDescent="0.25">
      <c r="A32938">
        <v>3527318</v>
      </c>
      <c r="B32938" t="s">
        <v>2370</v>
      </c>
      <c r="C32938">
        <v>0</v>
      </c>
    </row>
    <row r="32939" spans="1:3" x14ac:dyDescent="0.25">
      <c r="A32939">
        <v>3527127</v>
      </c>
      <c r="B32939" t="s">
        <v>414</v>
      </c>
      <c r="C32939">
        <v>0</v>
      </c>
    </row>
    <row r="32940" spans="1:3" x14ac:dyDescent="0.25">
      <c r="A32940">
        <v>3527139</v>
      </c>
      <c r="B32940" t="s">
        <v>25586</v>
      </c>
      <c r="C32940">
        <v>0</v>
      </c>
    </row>
    <row r="32941" spans="1:3" x14ac:dyDescent="0.25">
      <c r="A32941">
        <v>3527137</v>
      </c>
      <c r="B32941" t="s">
        <v>2028</v>
      </c>
      <c r="C32941">
        <v>0</v>
      </c>
    </row>
    <row r="32942" spans="1:3" x14ac:dyDescent="0.25">
      <c r="A32942">
        <v>3527136</v>
      </c>
      <c r="B32942" t="s">
        <v>25609</v>
      </c>
      <c r="C32942">
        <v>0</v>
      </c>
    </row>
    <row r="32943" spans="1:3" x14ac:dyDescent="0.25">
      <c r="A32943">
        <v>3527134</v>
      </c>
      <c r="B32943" t="s">
        <v>25807</v>
      </c>
      <c r="C32943">
        <v>0</v>
      </c>
    </row>
    <row r="32944" spans="1:3" x14ac:dyDescent="0.25">
      <c r="A32944">
        <v>3527144</v>
      </c>
      <c r="B32944" t="s">
        <v>1038</v>
      </c>
      <c r="C32944">
        <v>0</v>
      </c>
    </row>
    <row r="32945" spans="1:3" x14ac:dyDescent="0.25">
      <c r="A32945">
        <v>3527143</v>
      </c>
      <c r="B32945" t="s">
        <v>26052</v>
      </c>
      <c r="C32945">
        <v>0</v>
      </c>
    </row>
    <row r="32946" spans="1:3" x14ac:dyDescent="0.25">
      <c r="A32946">
        <v>3527151</v>
      </c>
      <c r="B32946" t="s">
        <v>86</v>
      </c>
      <c r="C32946">
        <v>0</v>
      </c>
    </row>
    <row r="32947" spans="1:3" x14ac:dyDescent="0.25">
      <c r="A32947">
        <v>3527149</v>
      </c>
      <c r="B32947" t="s">
        <v>25706</v>
      </c>
      <c r="C32947">
        <v>0</v>
      </c>
    </row>
    <row r="32948" spans="1:3" x14ac:dyDescent="0.25">
      <c r="A32948">
        <v>3526941</v>
      </c>
      <c r="B32948" t="s">
        <v>9061</v>
      </c>
      <c r="C32948">
        <v>0</v>
      </c>
    </row>
    <row r="32949" spans="1:3" x14ac:dyDescent="0.25">
      <c r="A32949">
        <v>3526946</v>
      </c>
      <c r="B32949" t="s">
        <v>25852</v>
      </c>
      <c r="C32949">
        <v>0</v>
      </c>
    </row>
    <row r="32950" spans="1:3" x14ac:dyDescent="0.25">
      <c r="A32950">
        <v>3526950</v>
      </c>
      <c r="B32950" t="s">
        <v>25537</v>
      </c>
      <c r="C32950">
        <v>0</v>
      </c>
    </row>
    <row r="32951" spans="1:3" x14ac:dyDescent="0.25">
      <c r="A32951">
        <v>3526957</v>
      </c>
      <c r="B32951" t="s">
        <v>5449</v>
      </c>
      <c r="C32951">
        <v>0</v>
      </c>
    </row>
    <row r="32952" spans="1:3" x14ac:dyDescent="0.25">
      <c r="A32952">
        <v>3526783</v>
      </c>
      <c r="B32952" t="s">
        <v>25533</v>
      </c>
      <c r="C32952">
        <v>0</v>
      </c>
    </row>
    <row r="32953" spans="1:3" x14ac:dyDescent="0.25">
      <c r="A32953">
        <v>2503116</v>
      </c>
      <c r="B32953" t="s">
        <v>189</v>
      </c>
      <c r="C32953">
        <v>0</v>
      </c>
    </row>
    <row r="32954" spans="1:3" x14ac:dyDescent="0.25">
      <c r="A32954">
        <v>3526607</v>
      </c>
      <c r="B32954" t="s">
        <v>10397</v>
      </c>
      <c r="C32954">
        <v>0</v>
      </c>
    </row>
    <row r="32955" spans="1:3" x14ac:dyDescent="0.25">
      <c r="A32955">
        <v>3526434</v>
      </c>
      <c r="B32955" t="s">
        <v>151</v>
      </c>
      <c r="C32955">
        <v>0</v>
      </c>
    </row>
    <row r="32956" spans="1:3" x14ac:dyDescent="0.25">
      <c r="A32956">
        <v>3526224</v>
      </c>
      <c r="B32956" t="s">
        <v>25937</v>
      </c>
      <c r="C32956">
        <v>0</v>
      </c>
    </row>
    <row r="32957" spans="1:3" x14ac:dyDescent="0.25">
      <c r="A32957">
        <v>3526234</v>
      </c>
      <c r="B32957" t="s">
        <v>414</v>
      </c>
      <c r="C32957">
        <v>0</v>
      </c>
    </row>
    <row r="32958" spans="1:3" x14ac:dyDescent="0.25">
      <c r="A32958">
        <v>3526243</v>
      </c>
      <c r="B32958" t="s">
        <v>4068</v>
      </c>
      <c r="C32958">
        <v>0</v>
      </c>
    </row>
    <row r="32959" spans="1:3" x14ac:dyDescent="0.25">
      <c r="A32959">
        <v>3526256</v>
      </c>
      <c r="B32959" t="s">
        <v>8783</v>
      </c>
      <c r="C32959">
        <v>0</v>
      </c>
    </row>
    <row r="32960" spans="1:3" x14ac:dyDescent="0.25">
      <c r="A32960">
        <v>3526254</v>
      </c>
      <c r="B32960" t="s">
        <v>25964</v>
      </c>
      <c r="C32960">
        <v>0</v>
      </c>
    </row>
    <row r="32961" spans="1:3" x14ac:dyDescent="0.25">
      <c r="A32961">
        <v>3526252</v>
      </c>
      <c r="B32961" t="s">
        <v>3590</v>
      </c>
      <c r="C32961">
        <v>0</v>
      </c>
    </row>
    <row r="32962" spans="1:3" x14ac:dyDescent="0.25">
      <c r="A32962">
        <v>3526259</v>
      </c>
      <c r="B32962" t="s">
        <v>25483</v>
      </c>
      <c r="C32962">
        <v>0</v>
      </c>
    </row>
    <row r="32963" spans="1:3" x14ac:dyDescent="0.25">
      <c r="A32963">
        <v>3525931</v>
      </c>
      <c r="B32963" t="s">
        <v>25421</v>
      </c>
      <c r="C32963">
        <v>0</v>
      </c>
    </row>
    <row r="32964" spans="1:3" x14ac:dyDescent="0.25">
      <c r="A32964">
        <v>3526051</v>
      </c>
      <c r="B32964" t="s">
        <v>3922</v>
      </c>
      <c r="C32964">
        <v>0</v>
      </c>
    </row>
    <row r="32965" spans="1:3" x14ac:dyDescent="0.25">
      <c r="A32965">
        <v>3526059</v>
      </c>
      <c r="B32965" t="s">
        <v>25988</v>
      </c>
      <c r="C32965">
        <v>0</v>
      </c>
    </row>
    <row r="32966" spans="1:3" x14ac:dyDescent="0.25">
      <c r="A32966">
        <v>3526067</v>
      </c>
      <c r="B32966" t="s">
        <v>143</v>
      </c>
      <c r="C32966">
        <v>0</v>
      </c>
    </row>
    <row r="32967" spans="1:3" x14ac:dyDescent="0.25">
      <c r="A32967">
        <v>3525878</v>
      </c>
      <c r="B32967" t="s">
        <v>3010</v>
      </c>
      <c r="C32967">
        <v>0</v>
      </c>
    </row>
    <row r="32968" spans="1:3" x14ac:dyDescent="0.25">
      <c r="A32968">
        <v>3525876</v>
      </c>
      <c r="B32968" t="s">
        <v>26087</v>
      </c>
      <c r="C32968">
        <v>0</v>
      </c>
    </row>
    <row r="32969" spans="1:3" x14ac:dyDescent="0.25">
      <c r="A32969">
        <v>3525882</v>
      </c>
      <c r="B32969" t="s">
        <v>25541</v>
      </c>
      <c r="C32969">
        <v>0</v>
      </c>
    </row>
    <row r="32970" spans="1:3" x14ac:dyDescent="0.25">
      <c r="A32970">
        <v>3525881</v>
      </c>
      <c r="B32970" t="s">
        <v>10476</v>
      </c>
      <c r="C32970">
        <v>0</v>
      </c>
    </row>
    <row r="32971" spans="1:3" x14ac:dyDescent="0.25">
      <c r="A32971">
        <v>3525886</v>
      </c>
      <c r="B32971" t="s">
        <v>6668</v>
      </c>
      <c r="C32971">
        <v>0</v>
      </c>
    </row>
    <row r="32972" spans="1:3" x14ac:dyDescent="0.25">
      <c r="A32972">
        <v>3525890</v>
      </c>
      <c r="B32972" t="s">
        <v>4714</v>
      </c>
      <c r="C32972">
        <v>0</v>
      </c>
    </row>
    <row r="32973" spans="1:3" x14ac:dyDescent="0.25">
      <c r="A32973">
        <v>3525519</v>
      </c>
      <c r="B32973" t="s">
        <v>25775</v>
      </c>
      <c r="C32973">
        <v>0</v>
      </c>
    </row>
    <row r="32974" spans="1:3" x14ac:dyDescent="0.25">
      <c r="A32974">
        <v>3525641</v>
      </c>
      <c r="B32974" t="s">
        <v>1756</v>
      </c>
      <c r="C32974">
        <v>0</v>
      </c>
    </row>
    <row r="32975" spans="1:3" x14ac:dyDescent="0.25">
      <c r="A32975">
        <v>3525652</v>
      </c>
      <c r="B32975" t="s">
        <v>206</v>
      </c>
      <c r="C32975">
        <v>0</v>
      </c>
    </row>
    <row r="32976" spans="1:3" x14ac:dyDescent="0.25">
      <c r="A32976">
        <v>3525663</v>
      </c>
      <c r="B32976" t="s">
        <v>25780</v>
      </c>
      <c r="C32976">
        <v>0</v>
      </c>
    </row>
    <row r="32977" spans="1:3" x14ac:dyDescent="0.25">
      <c r="A32977">
        <v>3525668</v>
      </c>
      <c r="B32977" t="s">
        <v>10832</v>
      </c>
      <c r="C32977">
        <v>0</v>
      </c>
    </row>
    <row r="32978" spans="1:3" x14ac:dyDescent="0.25">
      <c r="A32978">
        <v>3525667</v>
      </c>
      <c r="B32978" t="s">
        <v>6324</v>
      </c>
      <c r="C32978">
        <v>0</v>
      </c>
    </row>
    <row r="32979" spans="1:3" x14ac:dyDescent="0.25">
      <c r="A32979">
        <v>3525300</v>
      </c>
      <c r="B32979" t="s">
        <v>25443</v>
      </c>
      <c r="C32979">
        <v>0</v>
      </c>
    </row>
    <row r="32980" spans="1:3" x14ac:dyDescent="0.25">
      <c r="A32980">
        <v>3525480</v>
      </c>
      <c r="B32980" t="s">
        <v>25542</v>
      </c>
      <c r="C32980">
        <v>0</v>
      </c>
    </row>
    <row r="32981" spans="1:3" x14ac:dyDescent="0.25">
      <c r="A32981">
        <v>3525483</v>
      </c>
      <c r="B32981" t="s">
        <v>4877</v>
      </c>
      <c r="C32981">
        <v>0</v>
      </c>
    </row>
    <row r="32982" spans="1:3" x14ac:dyDescent="0.25">
      <c r="A32982">
        <v>3525493</v>
      </c>
      <c r="B32982" t="s">
        <v>478</v>
      </c>
      <c r="C32982">
        <v>0</v>
      </c>
    </row>
    <row r="32983" spans="1:3" x14ac:dyDescent="0.25">
      <c r="A32983">
        <v>3525500</v>
      </c>
      <c r="B32983" t="s">
        <v>26138</v>
      </c>
      <c r="C32983">
        <v>0</v>
      </c>
    </row>
    <row r="32984" spans="1:3" x14ac:dyDescent="0.25">
      <c r="A32984">
        <v>3525504</v>
      </c>
      <c r="B32984" t="s">
        <v>26059</v>
      </c>
      <c r="C32984">
        <v>0</v>
      </c>
    </row>
    <row r="32985" spans="1:3" x14ac:dyDescent="0.25">
      <c r="A32985">
        <v>3525265</v>
      </c>
      <c r="B32985" t="s">
        <v>25598</v>
      </c>
      <c r="C32985">
        <v>0</v>
      </c>
    </row>
    <row r="32986" spans="1:3" x14ac:dyDescent="0.25">
      <c r="A32986">
        <v>3525270</v>
      </c>
      <c r="B32986" t="s">
        <v>25483</v>
      </c>
      <c r="C32986">
        <v>0</v>
      </c>
    </row>
    <row r="32987" spans="1:3" x14ac:dyDescent="0.25">
      <c r="A32987">
        <v>3525275</v>
      </c>
      <c r="B32987" t="s">
        <v>427</v>
      </c>
      <c r="C32987">
        <v>0</v>
      </c>
    </row>
    <row r="32988" spans="1:3" x14ac:dyDescent="0.25">
      <c r="A32988">
        <v>3525278</v>
      </c>
      <c r="B32988" t="s">
        <v>25627</v>
      </c>
      <c r="C32988">
        <v>0</v>
      </c>
    </row>
    <row r="32989" spans="1:3" x14ac:dyDescent="0.25">
      <c r="A32989">
        <v>3525282</v>
      </c>
      <c r="B32989" t="s">
        <v>25770</v>
      </c>
      <c r="C32989">
        <v>0</v>
      </c>
    </row>
    <row r="32990" spans="1:3" x14ac:dyDescent="0.25">
      <c r="A32990">
        <v>3524601</v>
      </c>
      <c r="B32990" t="s">
        <v>3870</v>
      </c>
      <c r="C32990">
        <v>0</v>
      </c>
    </row>
    <row r="32991" spans="1:3" x14ac:dyDescent="0.25">
      <c r="A32991">
        <v>3524618</v>
      </c>
      <c r="B32991" t="s">
        <v>9640</v>
      </c>
      <c r="C32991">
        <v>0</v>
      </c>
    </row>
    <row r="32992" spans="1:3" x14ac:dyDescent="0.25">
      <c r="A32992">
        <v>3524620</v>
      </c>
      <c r="B32992" t="s">
        <v>1848</v>
      </c>
      <c r="C32992">
        <v>0</v>
      </c>
    </row>
    <row r="32993" spans="1:3" x14ac:dyDescent="0.25">
      <c r="A32993">
        <v>3524626</v>
      </c>
      <c r="B32993" t="s">
        <v>25884</v>
      </c>
      <c r="C32993">
        <v>0</v>
      </c>
    </row>
    <row r="32994" spans="1:3" x14ac:dyDescent="0.25">
      <c r="A32994">
        <v>3524629</v>
      </c>
      <c r="B32994" t="s">
        <v>12125</v>
      </c>
      <c r="C32994">
        <v>0</v>
      </c>
    </row>
    <row r="32995" spans="1:3" x14ac:dyDescent="0.25">
      <c r="A32995">
        <v>3524637</v>
      </c>
      <c r="B32995" t="s">
        <v>6695</v>
      </c>
      <c r="C32995">
        <v>0</v>
      </c>
    </row>
    <row r="32996" spans="1:3" x14ac:dyDescent="0.25">
      <c r="A32996">
        <v>3524398</v>
      </c>
      <c r="B32996" t="s">
        <v>25942</v>
      </c>
      <c r="C32996">
        <v>0</v>
      </c>
    </row>
    <row r="32997" spans="1:3" x14ac:dyDescent="0.25">
      <c r="A32997">
        <v>3524395</v>
      </c>
      <c r="B32997" t="s">
        <v>25772</v>
      </c>
      <c r="C32997">
        <v>0</v>
      </c>
    </row>
    <row r="32998" spans="1:3" x14ac:dyDescent="0.25">
      <c r="A32998">
        <v>3524388</v>
      </c>
      <c r="B32998" t="s">
        <v>25762</v>
      </c>
      <c r="C32998">
        <v>0</v>
      </c>
    </row>
    <row r="32999" spans="1:3" x14ac:dyDescent="0.25">
      <c r="A32999">
        <v>3524386</v>
      </c>
      <c r="B32999" t="s">
        <v>25756</v>
      </c>
      <c r="C32999">
        <v>0</v>
      </c>
    </row>
    <row r="33000" spans="1:3" x14ac:dyDescent="0.25">
      <c r="A33000">
        <v>3524385</v>
      </c>
      <c r="B33000" t="s">
        <v>1244</v>
      </c>
      <c r="C33000">
        <v>0</v>
      </c>
    </row>
    <row r="33001" spans="1:3" x14ac:dyDescent="0.25">
      <c r="A33001">
        <v>3524382</v>
      </c>
      <c r="B33001" t="s">
        <v>25566</v>
      </c>
      <c r="C33001">
        <v>0</v>
      </c>
    </row>
    <row r="33002" spans="1:3" x14ac:dyDescent="0.25">
      <c r="A33002">
        <v>3524381</v>
      </c>
      <c r="B33002" t="s">
        <v>26095</v>
      </c>
      <c r="C33002">
        <v>0</v>
      </c>
    </row>
    <row r="33003" spans="1:3" x14ac:dyDescent="0.25">
      <c r="A33003">
        <v>3524380</v>
      </c>
      <c r="B33003" t="s">
        <v>25431</v>
      </c>
      <c r="C33003">
        <v>0</v>
      </c>
    </row>
    <row r="33004" spans="1:3" x14ac:dyDescent="0.25">
      <c r="A33004">
        <v>3524377</v>
      </c>
      <c r="B33004" t="s">
        <v>21573</v>
      </c>
      <c r="C33004">
        <v>0</v>
      </c>
    </row>
    <row r="33005" spans="1:3" x14ac:dyDescent="0.25">
      <c r="A33005">
        <v>3524375</v>
      </c>
      <c r="B33005" t="s">
        <v>26138</v>
      </c>
      <c r="C33005">
        <v>0</v>
      </c>
    </row>
    <row r="33006" spans="1:3" x14ac:dyDescent="0.25">
      <c r="A33006">
        <v>3524374</v>
      </c>
      <c r="B33006" t="s">
        <v>21690</v>
      </c>
      <c r="C33006">
        <v>0</v>
      </c>
    </row>
    <row r="33007" spans="1:3" x14ac:dyDescent="0.25">
      <c r="A33007">
        <v>3524373</v>
      </c>
      <c r="B33007" t="s">
        <v>751</v>
      </c>
      <c r="C33007">
        <v>0</v>
      </c>
    </row>
    <row r="33008" spans="1:3" x14ac:dyDescent="0.25">
      <c r="A33008">
        <v>3524371</v>
      </c>
      <c r="B33008" t="s">
        <v>669</v>
      </c>
      <c r="C33008">
        <v>0</v>
      </c>
    </row>
    <row r="33009" spans="1:3" x14ac:dyDescent="0.25">
      <c r="A33009">
        <v>3524362</v>
      </c>
      <c r="B33009" t="s">
        <v>6004</v>
      </c>
      <c r="C33009">
        <v>0</v>
      </c>
    </row>
    <row r="33010" spans="1:3" x14ac:dyDescent="0.25">
      <c r="A33010">
        <v>3524361</v>
      </c>
      <c r="B33010" t="s">
        <v>10529</v>
      </c>
      <c r="C33010">
        <v>0</v>
      </c>
    </row>
    <row r="33011" spans="1:3" x14ac:dyDescent="0.25">
      <c r="A33011">
        <v>3524359</v>
      </c>
      <c r="B33011" t="s">
        <v>25561</v>
      </c>
      <c r="C33011">
        <v>0</v>
      </c>
    </row>
    <row r="33012" spans="1:3" x14ac:dyDescent="0.25">
      <c r="A33012">
        <v>3524358</v>
      </c>
      <c r="B33012" t="s">
        <v>25537</v>
      </c>
      <c r="C33012">
        <v>0</v>
      </c>
    </row>
    <row r="33013" spans="1:3" x14ac:dyDescent="0.25">
      <c r="A33013">
        <v>3524357</v>
      </c>
      <c r="B33013" t="s">
        <v>25725</v>
      </c>
      <c r="C33013">
        <v>0</v>
      </c>
    </row>
    <row r="33014" spans="1:3" x14ac:dyDescent="0.25">
      <c r="A33014">
        <v>3524356</v>
      </c>
      <c r="B33014" t="s">
        <v>20123</v>
      </c>
      <c r="C33014">
        <v>0</v>
      </c>
    </row>
    <row r="33015" spans="1:3" x14ac:dyDescent="0.25">
      <c r="A33015">
        <v>3524352</v>
      </c>
      <c r="B33015" t="s">
        <v>25724</v>
      </c>
      <c r="C33015">
        <v>0</v>
      </c>
    </row>
    <row r="33016" spans="1:3" x14ac:dyDescent="0.25">
      <c r="A33016">
        <v>3524350</v>
      </c>
      <c r="B33016" t="s">
        <v>25757</v>
      </c>
      <c r="C33016">
        <v>0</v>
      </c>
    </row>
    <row r="33017" spans="1:3" x14ac:dyDescent="0.25">
      <c r="A33017">
        <v>3524349</v>
      </c>
      <c r="B33017" t="s">
        <v>20795</v>
      </c>
      <c r="C33017">
        <v>0</v>
      </c>
    </row>
    <row r="33018" spans="1:3" x14ac:dyDescent="0.25">
      <c r="A33018">
        <v>3524348</v>
      </c>
      <c r="B33018" t="s">
        <v>10476</v>
      </c>
      <c r="C33018">
        <v>0</v>
      </c>
    </row>
    <row r="33019" spans="1:3" x14ac:dyDescent="0.25">
      <c r="A33019">
        <v>3524346</v>
      </c>
      <c r="B33019" t="s">
        <v>1756</v>
      </c>
      <c r="C33019">
        <v>0</v>
      </c>
    </row>
    <row r="33020" spans="1:3" x14ac:dyDescent="0.25">
      <c r="A33020">
        <v>3524345</v>
      </c>
      <c r="B33020" t="s">
        <v>7078</v>
      </c>
      <c r="C33020">
        <v>0</v>
      </c>
    </row>
    <row r="33021" spans="1:3" x14ac:dyDescent="0.25">
      <c r="A33021">
        <v>3524343</v>
      </c>
      <c r="B33021" t="s">
        <v>25687</v>
      </c>
      <c r="C33021">
        <v>0</v>
      </c>
    </row>
    <row r="33022" spans="1:3" x14ac:dyDescent="0.25">
      <c r="A33022">
        <v>3524339</v>
      </c>
      <c r="B33022" t="s">
        <v>25720</v>
      </c>
      <c r="C33022">
        <v>0</v>
      </c>
    </row>
    <row r="33023" spans="1:3" x14ac:dyDescent="0.25">
      <c r="A33023">
        <v>3524338</v>
      </c>
      <c r="B33023" t="s">
        <v>25465</v>
      </c>
      <c r="C33023">
        <v>0</v>
      </c>
    </row>
    <row r="33024" spans="1:3" x14ac:dyDescent="0.25">
      <c r="A33024">
        <v>3524333</v>
      </c>
      <c r="B33024" t="s">
        <v>12877</v>
      </c>
      <c r="C33024">
        <v>0</v>
      </c>
    </row>
    <row r="33025" spans="1:3" x14ac:dyDescent="0.25">
      <c r="A33025">
        <v>3524330</v>
      </c>
      <c r="B33025" t="s">
        <v>25500</v>
      </c>
      <c r="C33025">
        <v>0</v>
      </c>
    </row>
    <row r="33026" spans="1:3" x14ac:dyDescent="0.25">
      <c r="A33026">
        <v>3524329</v>
      </c>
      <c r="B33026" t="s">
        <v>25708</v>
      </c>
      <c r="C33026">
        <v>0</v>
      </c>
    </row>
    <row r="33027" spans="1:3" x14ac:dyDescent="0.25">
      <c r="A33027">
        <v>3524328</v>
      </c>
      <c r="B33027" t="s">
        <v>25655</v>
      </c>
      <c r="C33027">
        <v>0</v>
      </c>
    </row>
    <row r="33028" spans="1:3" x14ac:dyDescent="0.25">
      <c r="A33028">
        <v>3524327</v>
      </c>
      <c r="B33028" t="s">
        <v>25733</v>
      </c>
      <c r="C33028">
        <v>0</v>
      </c>
    </row>
    <row r="33029" spans="1:3" x14ac:dyDescent="0.25">
      <c r="A33029">
        <v>3524325</v>
      </c>
      <c r="B33029" t="s">
        <v>26079</v>
      </c>
      <c r="C33029">
        <v>0</v>
      </c>
    </row>
    <row r="33030" spans="1:3" x14ac:dyDescent="0.25">
      <c r="A33030">
        <v>3524323</v>
      </c>
      <c r="B33030" t="s">
        <v>143</v>
      </c>
      <c r="C33030">
        <v>0</v>
      </c>
    </row>
    <row r="33031" spans="1:3" x14ac:dyDescent="0.25">
      <c r="A33031">
        <v>3524319</v>
      </c>
      <c r="B33031" t="s">
        <v>26092</v>
      </c>
      <c r="C33031">
        <v>0</v>
      </c>
    </row>
    <row r="33032" spans="1:3" x14ac:dyDescent="0.25">
      <c r="A33032">
        <v>3524311</v>
      </c>
      <c r="B33032" t="s">
        <v>6004</v>
      </c>
      <c r="C33032">
        <v>0</v>
      </c>
    </row>
    <row r="33033" spans="1:3" x14ac:dyDescent="0.25">
      <c r="A33033">
        <v>3524307</v>
      </c>
      <c r="B33033" t="s">
        <v>14607</v>
      </c>
      <c r="C33033">
        <v>0</v>
      </c>
    </row>
    <row r="33034" spans="1:3" x14ac:dyDescent="0.25">
      <c r="A33034">
        <v>3524305</v>
      </c>
      <c r="B33034" t="s">
        <v>2946</v>
      </c>
      <c r="C33034">
        <v>0</v>
      </c>
    </row>
    <row r="33035" spans="1:3" x14ac:dyDescent="0.25">
      <c r="A33035">
        <v>3524304</v>
      </c>
      <c r="B33035" t="s">
        <v>25898</v>
      </c>
      <c r="C33035">
        <v>0</v>
      </c>
    </row>
    <row r="33036" spans="1:3" x14ac:dyDescent="0.25">
      <c r="A33036">
        <v>3524301</v>
      </c>
      <c r="B33036" t="s">
        <v>25583</v>
      </c>
      <c r="C33036">
        <v>0</v>
      </c>
    </row>
    <row r="33037" spans="1:3" x14ac:dyDescent="0.25">
      <c r="A33037">
        <v>3524298</v>
      </c>
      <c r="B33037" t="s">
        <v>13238</v>
      </c>
      <c r="C33037">
        <v>0</v>
      </c>
    </row>
    <row r="33038" spans="1:3" x14ac:dyDescent="0.25">
      <c r="A33038">
        <v>3524297</v>
      </c>
      <c r="B33038" t="s">
        <v>25741</v>
      </c>
      <c r="C33038">
        <v>0</v>
      </c>
    </row>
    <row r="33039" spans="1:3" x14ac:dyDescent="0.25">
      <c r="A33039">
        <v>3524296</v>
      </c>
      <c r="B33039" t="s">
        <v>6324</v>
      </c>
      <c r="C33039">
        <v>0</v>
      </c>
    </row>
    <row r="33040" spans="1:3" x14ac:dyDescent="0.25">
      <c r="A33040">
        <v>3524295</v>
      </c>
      <c r="B33040" t="s">
        <v>1205</v>
      </c>
      <c r="C33040">
        <v>0</v>
      </c>
    </row>
    <row r="33041" spans="1:3" x14ac:dyDescent="0.25">
      <c r="A33041">
        <v>3524291</v>
      </c>
      <c r="B33041" t="s">
        <v>25456</v>
      </c>
      <c r="C33041">
        <v>0</v>
      </c>
    </row>
    <row r="33042" spans="1:3" x14ac:dyDescent="0.25">
      <c r="A33042">
        <v>3524284</v>
      </c>
      <c r="B33042" t="s">
        <v>25683</v>
      </c>
      <c r="C33042">
        <v>0</v>
      </c>
    </row>
    <row r="33043" spans="1:3" x14ac:dyDescent="0.25">
      <c r="A33043">
        <v>3524281</v>
      </c>
      <c r="B33043" t="s">
        <v>25717</v>
      </c>
      <c r="C33043">
        <v>0</v>
      </c>
    </row>
    <row r="33044" spans="1:3" x14ac:dyDescent="0.25">
      <c r="A33044">
        <v>3524279</v>
      </c>
      <c r="B33044" t="s">
        <v>15519</v>
      </c>
      <c r="C33044">
        <v>0</v>
      </c>
    </row>
    <row r="33045" spans="1:3" x14ac:dyDescent="0.25">
      <c r="A33045">
        <v>3524276</v>
      </c>
      <c r="B33045" t="s">
        <v>21704</v>
      </c>
      <c r="C33045">
        <v>0</v>
      </c>
    </row>
    <row r="33046" spans="1:3" x14ac:dyDescent="0.25">
      <c r="A33046">
        <v>3524275</v>
      </c>
      <c r="B33046" t="s">
        <v>25558</v>
      </c>
      <c r="C33046">
        <v>0</v>
      </c>
    </row>
    <row r="33047" spans="1:3" x14ac:dyDescent="0.25">
      <c r="A33047">
        <v>3524271</v>
      </c>
      <c r="B33047" t="s">
        <v>26041</v>
      </c>
      <c r="C33047">
        <v>0</v>
      </c>
    </row>
    <row r="33048" spans="1:3" x14ac:dyDescent="0.25">
      <c r="A33048">
        <v>3524269</v>
      </c>
      <c r="B33048" t="s">
        <v>931</v>
      </c>
      <c r="C33048">
        <v>0</v>
      </c>
    </row>
    <row r="33049" spans="1:3" x14ac:dyDescent="0.25">
      <c r="A33049">
        <v>3524267</v>
      </c>
      <c r="B33049" t="s">
        <v>25686</v>
      </c>
      <c r="C33049">
        <v>0</v>
      </c>
    </row>
    <row r="33050" spans="1:3" x14ac:dyDescent="0.25">
      <c r="A33050">
        <v>3524266</v>
      </c>
      <c r="B33050" t="s">
        <v>17773</v>
      </c>
      <c r="C33050">
        <v>0</v>
      </c>
    </row>
    <row r="33051" spans="1:3" x14ac:dyDescent="0.25">
      <c r="A33051">
        <v>3524264</v>
      </c>
      <c r="B33051" t="s">
        <v>18049</v>
      </c>
      <c r="C33051">
        <v>0</v>
      </c>
    </row>
    <row r="33052" spans="1:3" x14ac:dyDescent="0.25">
      <c r="A33052">
        <v>3524260</v>
      </c>
      <c r="B33052" t="s">
        <v>25586</v>
      </c>
      <c r="C33052">
        <v>0</v>
      </c>
    </row>
    <row r="33053" spans="1:3" x14ac:dyDescent="0.25">
      <c r="A33053">
        <v>3524259</v>
      </c>
      <c r="B33053" t="s">
        <v>25636</v>
      </c>
      <c r="C33053">
        <v>0</v>
      </c>
    </row>
    <row r="33054" spans="1:3" x14ac:dyDescent="0.25">
      <c r="A33054">
        <v>3524258</v>
      </c>
      <c r="B33054" t="s">
        <v>25651</v>
      </c>
      <c r="C33054">
        <v>0</v>
      </c>
    </row>
    <row r="33055" spans="1:3" x14ac:dyDescent="0.25">
      <c r="A33055">
        <v>3524253</v>
      </c>
      <c r="B33055" t="s">
        <v>20795</v>
      </c>
      <c r="C33055">
        <v>0</v>
      </c>
    </row>
    <row r="33056" spans="1:3" x14ac:dyDescent="0.25">
      <c r="A33056">
        <v>3524252</v>
      </c>
      <c r="B33056" t="s">
        <v>25783</v>
      </c>
      <c r="C33056">
        <v>0</v>
      </c>
    </row>
    <row r="33057" spans="1:3" x14ac:dyDescent="0.25">
      <c r="A33057">
        <v>3524251</v>
      </c>
      <c r="B33057" t="s">
        <v>6125</v>
      </c>
      <c r="C33057">
        <v>0</v>
      </c>
    </row>
    <row r="33058" spans="1:3" x14ac:dyDescent="0.25">
      <c r="A33058">
        <v>3524248</v>
      </c>
      <c r="B33058" t="s">
        <v>13709</v>
      </c>
      <c r="C33058">
        <v>0</v>
      </c>
    </row>
    <row r="33059" spans="1:3" x14ac:dyDescent="0.25">
      <c r="A33059">
        <v>3524244</v>
      </c>
      <c r="B33059" t="s">
        <v>25491</v>
      </c>
      <c r="C33059">
        <v>0</v>
      </c>
    </row>
    <row r="33060" spans="1:3" x14ac:dyDescent="0.25">
      <c r="A33060">
        <v>3524234</v>
      </c>
      <c r="B33060" t="s">
        <v>25964</v>
      </c>
      <c r="C33060">
        <v>0</v>
      </c>
    </row>
    <row r="33061" spans="1:3" x14ac:dyDescent="0.25">
      <c r="A33061">
        <v>3524062</v>
      </c>
      <c r="B33061" t="s">
        <v>25921</v>
      </c>
      <c r="C33061">
        <v>0</v>
      </c>
    </row>
    <row r="33062" spans="1:3" x14ac:dyDescent="0.25">
      <c r="A33062">
        <v>3524061</v>
      </c>
      <c r="B33062" t="s">
        <v>112</v>
      </c>
      <c r="C33062">
        <v>0</v>
      </c>
    </row>
    <row r="33063" spans="1:3" x14ac:dyDescent="0.25">
      <c r="A33063">
        <v>3524060</v>
      </c>
      <c r="B33063" t="s">
        <v>5624</v>
      </c>
      <c r="C33063">
        <v>0</v>
      </c>
    </row>
    <row r="33064" spans="1:3" x14ac:dyDescent="0.25">
      <c r="A33064">
        <v>3524059</v>
      </c>
      <c r="B33064" t="s">
        <v>25709</v>
      </c>
      <c r="C33064">
        <v>0</v>
      </c>
    </row>
    <row r="33065" spans="1:3" x14ac:dyDescent="0.25">
      <c r="A33065">
        <v>3524058</v>
      </c>
      <c r="B33065" t="s">
        <v>1865</v>
      </c>
      <c r="C33065">
        <v>0</v>
      </c>
    </row>
    <row r="33066" spans="1:3" x14ac:dyDescent="0.25">
      <c r="A33066">
        <v>3524065</v>
      </c>
      <c r="B33066" t="s">
        <v>14049</v>
      </c>
      <c r="C33066">
        <v>0</v>
      </c>
    </row>
    <row r="33067" spans="1:3" x14ac:dyDescent="0.25">
      <c r="A33067">
        <v>3524128</v>
      </c>
      <c r="B33067" t="s">
        <v>19223</v>
      </c>
      <c r="C33067">
        <v>0</v>
      </c>
    </row>
    <row r="33068" spans="1:3" x14ac:dyDescent="0.25">
      <c r="A33068">
        <v>3524186</v>
      </c>
      <c r="B33068" t="s">
        <v>25920</v>
      </c>
      <c r="C33068">
        <v>0</v>
      </c>
    </row>
    <row r="33069" spans="1:3" x14ac:dyDescent="0.25">
      <c r="A33069">
        <v>3524198</v>
      </c>
      <c r="B33069" t="s">
        <v>25956</v>
      </c>
      <c r="C33069">
        <v>0</v>
      </c>
    </row>
    <row r="33070" spans="1:3" x14ac:dyDescent="0.25">
      <c r="A33070">
        <v>3524210</v>
      </c>
      <c r="B33070" t="s">
        <v>26043</v>
      </c>
      <c r="C33070">
        <v>0</v>
      </c>
    </row>
    <row r="33071" spans="1:3" x14ac:dyDescent="0.25">
      <c r="A33071">
        <v>3524213</v>
      </c>
      <c r="B33071" t="s">
        <v>1182</v>
      </c>
      <c r="C33071">
        <v>0</v>
      </c>
    </row>
    <row r="33072" spans="1:3" x14ac:dyDescent="0.25">
      <c r="A33072">
        <v>3523988</v>
      </c>
      <c r="B33072" t="s">
        <v>25449</v>
      </c>
      <c r="C33072">
        <v>0</v>
      </c>
    </row>
    <row r="33073" spans="1:3" x14ac:dyDescent="0.25">
      <c r="A33073">
        <v>3523993</v>
      </c>
      <c r="B33073" t="s">
        <v>25745</v>
      </c>
      <c r="C33073">
        <v>0</v>
      </c>
    </row>
    <row r="33074" spans="1:3" x14ac:dyDescent="0.25">
      <c r="A33074">
        <v>3524007</v>
      </c>
      <c r="B33074" t="s">
        <v>25574</v>
      </c>
      <c r="C33074">
        <v>0</v>
      </c>
    </row>
    <row r="33075" spans="1:3" x14ac:dyDescent="0.25">
      <c r="A33075">
        <v>3524006</v>
      </c>
      <c r="B33075" t="s">
        <v>26083</v>
      </c>
      <c r="C33075">
        <v>0</v>
      </c>
    </row>
    <row r="33076" spans="1:3" x14ac:dyDescent="0.25">
      <c r="A33076">
        <v>3523999</v>
      </c>
      <c r="B33076" t="s">
        <v>14767</v>
      </c>
      <c r="C33076">
        <v>0</v>
      </c>
    </row>
    <row r="33077" spans="1:3" x14ac:dyDescent="0.25">
      <c r="A33077">
        <v>3524010</v>
      </c>
      <c r="B33077" t="s">
        <v>25500</v>
      </c>
      <c r="C33077">
        <v>0</v>
      </c>
    </row>
    <row r="33078" spans="1:3" x14ac:dyDescent="0.25">
      <c r="A33078">
        <v>3524009</v>
      </c>
      <c r="B33078" t="s">
        <v>25462</v>
      </c>
      <c r="C33078">
        <v>0</v>
      </c>
    </row>
    <row r="33079" spans="1:3" x14ac:dyDescent="0.25">
      <c r="A33079">
        <v>3524017</v>
      </c>
      <c r="B33079" t="s">
        <v>483</v>
      </c>
      <c r="C33079">
        <v>0</v>
      </c>
    </row>
    <row r="33080" spans="1:3" x14ac:dyDescent="0.25">
      <c r="A33080">
        <v>3524018</v>
      </c>
      <c r="B33080" t="s">
        <v>25645</v>
      </c>
      <c r="C33080">
        <v>0</v>
      </c>
    </row>
    <row r="33081" spans="1:3" x14ac:dyDescent="0.25">
      <c r="A33081">
        <v>3524023</v>
      </c>
      <c r="B33081" t="s">
        <v>25841</v>
      </c>
      <c r="C33081">
        <v>0</v>
      </c>
    </row>
    <row r="33082" spans="1:3" x14ac:dyDescent="0.25">
      <c r="A33082">
        <v>3523681</v>
      </c>
      <c r="B33082" t="s">
        <v>3505</v>
      </c>
      <c r="C33082">
        <v>0</v>
      </c>
    </row>
    <row r="33083" spans="1:3" x14ac:dyDescent="0.25">
      <c r="A33083">
        <v>3523769</v>
      </c>
      <c r="B33083" t="s">
        <v>7735</v>
      </c>
      <c r="C33083">
        <v>0</v>
      </c>
    </row>
    <row r="33084" spans="1:3" x14ac:dyDescent="0.25">
      <c r="A33084">
        <v>3523804</v>
      </c>
      <c r="B33084" t="s">
        <v>4402</v>
      </c>
      <c r="C33084">
        <v>0</v>
      </c>
    </row>
    <row r="33085" spans="1:3" x14ac:dyDescent="0.25">
      <c r="A33085">
        <v>3523808</v>
      </c>
      <c r="B33085" t="s">
        <v>11091</v>
      </c>
      <c r="C33085">
        <v>0</v>
      </c>
    </row>
    <row r="33086" spans="1:3" x14ac:dyDescent="0.25">
      <c r="A33086">
        <v>3523810</v>
      </c>
      <c r="B33086" t="s">
        <v>6067</v>
      </c>
      <c r="C33086">
        <v>0</v>
      </c>
    </row>
    <row r="33087" spans="1:3" x14ac:dyDescent="0.25">
      <c r="A33087">
        <v>3523823</v>
      </c>
      <c r="B33087" t="s">
        <v>18818</v>
      </c>
      <c r="C33087">
        <v>0</v>
      </c>
    </row>
    <row r="33088" spans="1:3" x14ac:dyDescent="0.25">
      <c r="A33088">
        <v>3523406</v>
      </c>
      <c r="B33088" t="s">
        <v>1783</v>
      </c>
      <c r="C33088">
        <v>0</v>
      </c>
    </row>
    <row r="33089" spans="1:3" x14ac:dyDescent="0.25">
      <c r="A33089">
        <v>3523394</v>
      </c>
      <c r="B33089" t="s">
        <v>26174</v>
      </c>
      <c r="C33089">
        <v>0</v>
      </c>
    </row>
    <row r="33090" spans="1:3" x14ac:dyDescent="0.25">
      <c r="A33090">
        <v>3523428</v>
      </c>
      <c r="B33090" t="s">
        <v>25937</v>
      </c>
      <c r="C33090">
        <v>0</v>
      </c>
    </row>
    <row r="33091" spans="1:3" x14ac:dyDescent="0.25">
      <c r="A33091">
        <v>3523430</v>
      </c>
      <c r="B33091" t="s">
        <v>25937</v>
      </c>
      <c r="C33091">
        <v>0</v>
      </c>
    </row>
    <row r="33092" spans="1:3" x14ac:dyDescent="0.25">
      <c r="A33092">
        <v>3523435</v>
      </c>
      <c r="B33092" t="s">
        <v>25937</v>
      </c>
      <c r="C33092">
        <v>0</v>
      </c>
    </row>
    <row r="33093" spans="1:3" x14ac:dyDescent="0.25">
      <c r="A33093">
        <v>3523440</v>
      </c>
      <c r="B33093" t="s">
        <v>25937</v>
      </c>
      <c r="C33093">
        <v>0</v>
      </c>
    </row>
    <row r="33094" spans="1:3" x14ac:dyDescent="0.25">
      <c r="A33094">
        <v>3523464</v>
      </c>
      <c r="B33094" t="s">
        <v>25937</v>
      </c>
      <c r="C33094">
        <v>0</v>
      </c>
    </row>
    <row r="33095" spans="1:3" x14ac:dyDescent="0.25">
      <c r="A33095">
        <v>3523468</v>
      </c>
      <c r="B33095" t="s">
        <v>25937</v>
      </c>
      <c r="C33095">
        <v>0</v>
      </c>
    </row>
    <row r="33096" spans="1:3" x14ac:dyDescent="0.25">
      <c r="A33096">
        <v>3523470</v>
      </c>
      <c r="B33096" t="s">
        <v>25937</v>
      </c>
      <c r="C33096">
        <v>0</v>
      </c>
    </row>
    <row r="33097" spans="1:3" x14ac:dyDescent="0.25">
      <c r="A33097">
        <v>3523481</v>
      </c>
      <c r="B33097" t="s">
        <v>25937</v>
      </c>
      <c r="C33097">
        <v>0</v>
      </c>
    </row>
    <row r="33098" spans="1:3" x14ac:dyDescent="0.25">
      <c r="A33098">
        <v>3523482</v>
      </c>
      <c r="B33098" t="s">
        <v>25937</v>
      </c>
      <c r="C33098">
        <v>0</v>
      </c>
    </row>
    <row r="33099" spans="1:3" x14ac:dyDescent="0.25">
      <c r="A33099">
        <v>3523483</v>
      </c>
      <c r="B33099" t="s">
        <v>25937</v>
      </c>
      <c r="C33099">
        <v>0</v>
      </c>
    </row>
    <row r="33100" spans="1:3" x14ac:dyDescent="0.25">
      <c r="A33100">
        <v>3523489</v>
      </c>
      <c r="B33100" t="s">
        <v>25937</v>
      </c>
      <c r="C33100">
        <v>0</v>
      </c>
    </row>
    <row r="33101" spans="1:3" x14ac:dyDescent="0.25">
      <c r="A33101">
        <v>3523498</v>
      </c>
      <c r="B33101" t="s">
        <v>25937</v>
      </c>
      <c r="C33101">
        <v>0</v>
      </c>
    </row>
    <row r="33102" spans="1:3" x14ac:dyDescent="0.25">
      <c r="A33102">
        <v>3523538</v>
      </c>
      <c r="B33102" t="s">
        <v>25695</v>
      </c>
      <c r="C33102">
        <v>0</v>
      </c>
    </row>
    <row r="33103" spans="1:3" x14ac:dyDescent="0.25">
      <c r="A33103">
        <v>3523625</v>
      </c>
      <c r="B33103" t="s">
        <v>25429</v>
      </c>
      <c r="C33103">
        <v>0</v>
      </c>
    </row>
    <row r="33104" spans="1:3" x14ac:dyDescent="0.25">
      <c r="A33104">
        <v>3523626</v>
      </c>
      <c r="B33104" t="s">
        <v>176</v>
      </c>
      <c r="C33104">
        <v>0</v>
      </c>
    </row>
    <row r="33105" spans="1:3" x14ac:dyDescent="0.25">
      <c r="A33105">
        <v>3523632</v>
      </c>
      <c r="B33105" t="s">
        <v>206</v>
      </c>
      <c r="C33105">
        <v>0</v>
      </c>
    </row>
    <row r="33106" spans="1:3" x14ac:dyDescent="0.25">
      <c r="A33106">
        <v>3523635</v>
      </c>
      <c r="B33106" t="s">
        <v>26190</v>
      </c>
      <c r="C33106">
        <v>0</v>
      </c>
    </row>
    <row r="33107" spans="1:3" x14ac:dyDescent="0.25">
      <c r="A33107">
        <v>3523634</v>
      </c>
      <c r="B33107" t="s">
        <v>3245</v>
      </c>
      <c r="C33107">
        <v>0</v>
      </c>
    </row>
    <row r="33108" spans="1:3" x14ac:dyDescent="0.25">
      <c r="A33108">
        <v>3523641</v>
      </c>
      <c r="B33108" t="s">
        <v>14026</v>
      </c>
      <c r="C33108">
        <v>0</v>
      </c>
    </row>
    <row r="33109" spans="1:3" x14ac:dyDescent="0.25">
      <c r="A33109">
        <v>3523639</v>
      </c>
      <c r="B33109" t="s">
        <v>6388</v>
      </c>
      <c r="C33109">
        <v>0</v>
      </c>
    </row>
    <row r="33110" spans="1:3" x14ac:dyDescent="0.25">
      <c r="A33110">
        <v>3523644</v>
      </c>
      <c r="B33110" t="s">
        <v>25641</v>
      </c>
      <c r="C33110">
        <v>0</v>
      </c>
    </row>
    <row r="33111" spans="1:3" x14ac:dyDescent="0.25">
      <c r="A33111">
        <v>3523643</v>
      </c>
      <c r="B33111" t="s">
        <v>8210</v>
      </c>
      <c r="C33111">
        <v>0</v>
      </c>
    </row>
    <row r="33112" spans="1:3" x14ac:dyDescent="0.25">
      <c r="A33112">
        <v>3523243</v>
      </c>
      <c r="B33112" t="s">
        <v>25484</v>
      </c>
      <c r="C33112">
        <v>0</v>
      </c>
    </row>
    <row r="33113" spans="1:3" x14ac:dyDescent="0.25">
      <c r="A33113">
        <v>3523322</v>
      </c>
      <c r="B33113" t="s">
        <v>25512</v>
      </c>
      <c r="C33113">
        <v>0</v>
      </c>
    </row>
    <row r="33114" spans="1:3" x14ac:dyDescent="0.25">
      <c r="A33114">
        <v>3523334</v>
      </c>
      <c r="B33114" t="s">
        <v>7586</v>
      </c>
      <c r="C33114">
        <v>0</v>
      </c>
    </row>
    <row r="33115" spans="1:3" x14ac:dyDescent="0.25">
      <c r="A33115">
        <v>3523327</v>
      </c>
      <c r="B33115" t="s">
        <v>25442</v>
      </c>
      <c r="C33115">
        <v>0</v>
      </c>
    </row>
    <row r="33116" spans="1:3" x14ac:dyDescent="0.25">
      <c r="A33116">
        <v>3523339</v>
      </c>
      <c r="B33116" t="s">
        <v>4991</v>
      </c>
      <c r="C33116">
        <v>0</v>
      </c>
    </row>
    <row r="33117" spans="1:3" x14ac:dyDescent="0.25">
      <c r="A33117">
        <v>3523164</v>
      </c>
      <c r="B33117" t="s">
        <v>1063</v>
      </c>
      <c r="C33117">
        <v>0</v>
      </c>
    </row>
    <row r="33118" spans="1:3" x14ac:dyDescent="0.25">
      <c r="A33118">
        <v>3523102</v>
      </c>
      <c r="B33118" t="s">
        <v>25483</v>
      </c>
      <c r="C33118">
        <v>0</v>
      </c>
    </row>
    <row r="33119" spans="1:3" x14ac:dyDescent="0.25">
      <c r="A33119">
        <v>3522920</v>
      </c>
      <c r="B33119" t="s">
        <v>25651</v>
      </c>
      <c r="C33119">
        <v>0</v>
      </c>
    </row>
    <row r="33120" spans="1:3" x14ac:dyDescent="0.25">
      <c r="A33120">
        <v>3522940</v>
      </c>
      <c r="B33120" t="s">
        <v>25583</v>
      </c>
      <c r="C33120">
        <v>0</v>
      </c>
    </row>
    <row r="33121" spans="1:3" x14ac:dyDescent="0.25">
      <c r="A33121">
        <v>3522961</v>
      </c>
      <c r="B33121" t="s">
        <v>11495</v>
      </c>
      <c r="C33121">
        <v>0</v>
      </c>
    </row>
    <row r="33122" spans="1:3" x14ac:dyDescent="0.25">
      <c r="A33122">
        <v>3522964</v>
      </c>
      <c r="B33122" t="s">
        <v>25856</v>
      </c>
      <c r="C33122">
        <v>0</v>
      </c>
    </row>
    <row r="33123" spans="1:3" x14ac:dyDescent="0.25">
      <c r="A33123">
        <v>3522967</v>
      </c>
      <c r="B33123" t="s">
        <v>26103</v>
      </c>
      <c r="C33123">
        <v>0</v>
      </c>
    </row>
    <row r="33124" spans="1:3" x14ac:dyDescent="0.25">
      <c r="A33124">
        <v>3522966</v>
      </c>
      <c r="B33124" t="s">
        <v>4033</v>
      </c>
      <c r="C33124">
        <v>0</v>
      </c>
    </row>
    <row r="33125" spans="1:3" x14ac:dyDescent="0.25">
      <c r="A33125">
        <v>3522973</v>
      </c>
      <c r="B33125" t="s">
        <v>10735</v>
      </c>
      <c r="C33125">
        <v>0</v>
      </c>
    </row>
    <row r="33126" spans="1:3" x14ac:dyDescent="0.25">
      <c r="A33126">
        <v>3522970</v>
      </c>
      <c r="B33126" t="s">
        <v>8397</v>
      </c>
      <c r="C33126">
        <v>0</v>
      </c>
    </row>
    <row r="33127" spans="1:3" x14ac:dyDescent="0.25">
      <c r="A33127">
        <v>3522977</v>
      </c>
      <c r="B33127" t="s">
        <v>6209</v>
      </c>
      <c r="C33127">
        <v>0</v>
      </c>
    </row>
    <row r="33128" spans="1:3" x14ac:dyDescent="0.25">
      <c r="A33128">
        <v>3522979</v>
      </c>
      <c r="B33128" t="s">
        <v>4882</v>
      </c>
      <c r="C33128">
        <v>0</v>
      </c>
    </row>
    <row r="33129" spans="1:3" x14ac:dyDescent="0.25">
      <c r="A33129">
        <v>3522746</v>
      </c>
      <c r="B33129" t="s">
        <v>3010</v>
      </c>
      <c r="C33129">
        <v>0</v>
      </c>
    </row>
    <row r="33130" spans="1:3" x14ac:dyDescent="0.25">
      <c r="A33130">
        <v>3522749</v>
      </c>
      <c r="B33130" t="s">
        <v>13688</v>
      </c>
      <c r="C33130">
        <v>0</v>
      </c>
    </row>
    <row r="33131" spans="1:3" x14ac:dyDescent="0.25">
      <c r="A33131">
        <v>3522754</v>
      </c>
      <c r="B33131" t="s">
        <v>5093</v>
      </c>
      <c r="C33131">
        <v>0</v>
      </c>
    </row>
    <row r="33132" spans="1:3" x14ac:dyDescent="0.25">
      <c r="A33132">
        <v>3522755</v>
      </c>
      <c r="B33132" t="s">
        <v>25877</v>
      </c>
      <c r="C33132">
        <v>0</v>
      </c>
    </row>
    <row r="33133" spans="1:3" x14ac:dyDescent="0.25">
      <c r="A33133">
        <v>3522547</v>
      </c>
      <c r="B33133" t="s">
        <v>13133</v>
      </c>
      <c r="C33133">
        <v>0</v>
      </c>
    </row>
    <row r="33134" spans="1:3" x14ac:dyDescent="0.25">
      <c r="A33134">
        <v>3522575</v>
      </c>
      <c r="B33134" t="s">
        <v>25887</v>
      </c>
      <c r="C33134">
        <v>0</v>
      </c>
    </row>
    <row r="33135" spans="1:3" x14ac:dyDescent="0.25">
      <c r="A33135">
        <v>3522574</v>
      </c>
      <c r="B33135" t="s">
        <v>25563</v>
      </c>
      <c r="C33135">
        <v>0</v>
      </c>
    </row>
    <row r="33136" spans="1:3" x14ac:dyDescent="0.25">
      <c r="A33136">
        <v>3522584</v>
      </c>
      <c r="B33136" t="s">
        <v>25763</v>
      </c>
      <c r="C33136">
        <v>0</v>
      </c>
    </row>
    <row r="33137" spans="1:3" x14ac:dyDescent="0.25">
      <c r="A33137">
        <v>3522582</v>
      </c>
      <c r="B33137" t="s">
        <v>14033</v>
      </c>
      <c r="C33137">
        <v>0</v>
      </c>
    </row>
    <row r="33138" spans="1:3" x14ac:dyDescent="0.25">
      <c r="A33138">
        <v>3522581</v>
      </c>
      <c r="B33138" t="s">
        <v>7502</v>
      </c>
      <c r="C33138">
        <v>0</v>
      </c>
    </row>
    <row r="33139" spans="1:3" x14ac:dyDescent="0.25">
      <c r="A33139">
        <v>3522580</v>
      </c>
      <c r="B33139" t="s">
        <v>729</v>
      </c>
      <c r="C33139">
        <v>0</v>
      </c>
    </row>
    <row r="33140" spans="1:3" x14ac:dyDescent="0.25">
      <c r="A33140">
        <v>3522587</v>
      </c>
      <c r="B33140" t="s">
        <v>25451</v>
      </c>
      <c r="C33140">
        <v>0</v>
      </c>
    </row>
    <row r="33141" spans="1:3" x14ac:dyDescent="0.25">
      <c r="A33141">
        <v>3522586</v>
      </c>
      <c r="B33141" t="s">
        <v>427</v>
      </c>
      <c r="C33141">
        <v>0</v>
      </c>
    </row>
    <row r="33142" spans="1:3" x14ac:dyDescent="0.25">
      <c r="A33142">
        <v>3522368</v>
      </c>
      <c r="B33142" t="s">
        <v>25627</v>
      </c>
      <c r="C33142">
        <v>0</v>
      </c>
    </row>
    <row r="33143" spans="1:3" x14ac:dyDescent="0.25">
      <c r="A33143">
        <v>3522373</v>
      </c>
      <c r="B33143" t="s">
        <v>25544</v>
      </c>
      <c r="C33143">
        <v>0</v>
      </c>
    </row>
    <row r="33144" spans="1:3" x14ac:dyDescent="0.25">
      <c r="A33144">
        <v>3522376</v>
      </c>
      <c r="B33144" t="s">
        <v>25425</v>
      </c>
      <c r="C33144">
        <v>0</v>
      </c>
    </row>
    <row r="33145" spans="1:3" x14ac:dyDescent="0.25">
      <c r="A33145">
        <v>3522379</v>
      </c>
      <c r="B33145" t="s">
        <v>1664</v>
      </c>
      <c r="C33145">
        <v>0</v>
      </c>
    </row>
    <row r="33146" spans="1:3" x14ac:dyDescent="0.25">
      <c r="A33146">
        <v>3522013</v>
      </c>
      <c r="B33146" t="s">
        <v>25763</v>
      </c>
      <c r="C33146">
        <v>0</v>
      </c>
    </row>
    <row r="33147" spans="1:3" x14ac:dyDescent="0.25">
      <c r="A33147">
        <v>3522080</v>
      </c>
      <c r="B33147" t="s">
        <v>20613</v>
      </c>
      <c r="C33147">
        <v>0</v>
      </c>
    </row>
    <row r="33148" spans="1:3" x14ac:dyDescent="0.25">
      <c r="A33148">
        <v>3522144</v>
      </c>
      <c r="B33148" t="s">
        <v>3610</v>
      </c>
      <c r="C33148">
        <v>0</v>
      </c>
    </row>
    <row r="33149" spans="1:3" x14ac:dyDescent="0.25">
      <c r="A33149">
        <v>3522150</v>
      </c>
      <c r="B33149" t="s">
        <v>14645</v>
      </c>
      <c r="C33149">
        <v>0</v>
      </c>
    </row>
    <row r="33150" spans="1:3" x14ac:dyDescent="0.25">
      <c r="A33150">
        <v>3522149</v>
      </c>
      <c r="B33150" t="s">
        <v>19223</v>
      </c>
      <c r="C33150">
        <v>0</v>
      </c>
    </row>
    <row r="33151" spans="1:3" x14ac:dyDescent="0.25">
      <c r="A33151">
        <v>3521992</v>
      </c>
      <c r="B33151" t="s">
        <v>25903</v>
      </c>
      <c r="C33151">
        <v>0</v>
      </c>
    </row>
    <row r="33152" spans="1:3" x14ac:dyDescent="0.25">
      <c r="A33152">
        <v>3521994</v>
      </c>
      <c r="B33152" t="s">
        <v>9136</v>
      </c>
      <c r="C33152">
        <v>0</v>
      </c>
    </row>
    <row r="33153" spans="1:3" x14ac:dyDescent="0.25">
      <c r="A33153">
        <v>3521628</v>
      </c>
      <c r="B33153" t="s">
        <v>17955</v>
      </c>
      <c r="C33153">
        <v>0</v>
      </c>
    </row>
    <row r="33154" spans="1:3" x14ac:dyDescent="0.25">
      <c r="A33154">
        <v>3521757</v>
      </c>
      <c r="B33154" t="s">
        <v>25880</v>
      </c>
      <c r="C33154">
        <v>0</v>
      </c>
    </row>
    <row r="33155" spans="1:3" x14ac:dyDescent="0.25">
      <c r="A33155">
        <v>3521758</v>
      </c>
      <c r="B33155" t="s">
        <v>25880</v>
      </c>
      <c r="C33155">
        <v>0</v>
      </c>
    </row>
    <row r="33156" spans="1:3" x14ac:dyDescent="0.25">
      <c r="A33156">
        <v>3521760</v>
      </c>
      <c r="B33156" t="s">
        <v>25880</v>
      </c>
      <c r="C33156">
        <v>0</v>
      </c>
    </row>
    <row r="33157" spans="1:3" x14ac:dyDescent="0.25">
      <c r="A33157">
        <v>3521778</v>
      </c>
      <c r="B33157" t="s">
        <v>25852</v>
      </c>
      <c r="C33157">
        <v>0</v>
      </c>
    </row>
    <row r="33158" spans="1:3" x14ac:dyDescent="0.25">
      <c r="A33158">
        <v>3521584</v>
      </c>
      <c r="B33158" t="s">
        <v>1106</v>
      </c>
      <c r="C33158">
        <v>0</v>
      </c>
    </row>
    <row r="33159" spans="1:3" x14ac:dyDescent="0.25">
      <c r="A33159">
        <v>3521586</v>
      </c>
      <c r="B33159" t="s">
        <v>2444</v>
      </c>
      <c r="C33159">
        <v>0</v>
      </c>
    </row>
    <row r="33160" spans="1:3" x14ac:dyDescent="0.25">
      <c r="A33160">
        <v>3521590</v>
      </c>
      <c r="B33160" t="s">
        <v>6754</v>
      </c>
      <c r="C33160">
        <v>0</v>
      </c>
    </row>
    <row r="33161" spans="1:3" x14ac:dyDescent="0.25">
      <c r="A33161">
        <v>3521261</v>
      </c>
      <c r="B33161" t="s">
        <v>25553</v>
      </c>
      <c r="C33161">
        <v>0</v>
      </c>
    </row>
    <row r="33162" spans="1:3" x14ac:dyDescent="0.25">
      <c r="A33162">
        <v>3521375</v>
      </c>
      <c r="B33162" t="s">
        <v>25559</v>
      </c>
      <c r="C33162">
        <v>0</v>
      </c>
    </row>
    <row r="33163" spans="1:3" x14ac:dyDescent="0.25">
      <c r="A33163">
        <v>3521387</v>
      </c>
      <c r="B33163" t="s">
        <v>6282</v>
      </c>
      <c r="C33163">
        <v>0</v>
      </c>
    </row>
    <row r="33164" spans="1:3" x14ac:dyDescent="0.25">
      <c r="A33164">
        <v>3521393</v>
      </c>
      <c r="B33164" t="s">
        <v>19328</v>
      </c>
      <c r="C33164">
        <v>0</v>
      </c>
    </row>
    <row r="33165" spans="1:3" x14ac:dyDescent="0.25">
      <c r="A33165">
        <v>843282</v>
      </c>
      <c r="B33165" t="s">
        <v>25458</v>
      </c>
      <c r="C33165">
        <v>0</v>
      </c>
    </row>
    <row r="33166" spans="1:3" x14ac:dyDescent="0.25">
      <c r="A33166">
        <v>3521399</v>
      </c>
      <c r="B33166" t="s">
        <v>3701</v>
      </c>
      <c r="C33166">
        <v>0</v>
      </c>
    </row>
    <row r="33167" spans="1:3" x14ac:dyDescent="0.25">
      <c r="A33167">
        <v>3521208</v>
      </c>
      <c r="B33167" t="s">
        <v>25513</v>
      </c>
      <c r="C33167">
        <v>0</v>
      </c>
    </row>
    <row r="33168" spans="1:3" x14ac:dyDescent="0.25">
      <c r="A33168">
        <v>3521022</v>
      </c>
      <c r="B33168" t="s">
        <v>25926</v>
      </c>
      <c r="C33168">
        <v>0</v>
      </c>
    </row>
    <row r="33169" spans="1:3" x14ac:dyDescent="0.25">
      <c r="A33169">
        <v>3521027</v>
      </c>
      <c r="B33169" t="s">
        <v>25927</v>
      </c>
      <c r="C33169">
        <v>0</v>
      </c>
    </row>
    <row r="33170" spans="1:3" x14ac:dyDescent="0.25">
      <c r="A33170">
        <v>3521028</v>
      </c>
      <c r="B33170" t="s">
        <v>25927</v>
      </c>
      <c r="C33170">
        <v>0</v>
      </c>
    </row>
    <row r="33171" spans="1:3" x14ac:dyDescent="0.25">
      <c r="A33171">
        <v>3521029</v>
      </c>
      <c r="B33171" t="s">
        <v>25927</v>
      </c>
      <c r="C33171">
        <v>0</v>
      </c>
    </row>
    <row r="33172" spans="1:3" x14ac:dyDescent="0.25">
      <c r="A33172">
        <v>3521043</v>
      </c>
      <c r="B33172" t="s">
        <v>8343</v>
      </c>
      <c r="C33172">
        <v>0</v>
      </c>
    </row>
    <row r="33173" spans="1:3" x14ac:dyDescent="0.25">
      <c r="A33173">
        <v>3521042</v>
      </c>
      <c r="B33173" t="s">
        <v>25927</v>
      </c>
      <c r="C33173">
        <v>0</v>
      </c>
    </row>
    <row r="33174" spans="1:3" x14ac:dyDescent="0.25">
      <c r="A33174">
        <v>3521039</v>
      </c>
      <c r="B33174" t="s">
        <v>9056</v>
      </c>
      <c r="C33174">
        <v>0</v>
      </c>
    </row>
    <row r="33175" spans="1:3" x14ac:dyDescent="0.25">
      <c r="A33175">
        <v>3521048</v>
      </c>
      <c r="B33175" t="s">
        <v>26017</v>
      </c>
      <c r="C33175">
        <v>0</v>
      </c>
    </row>
    <row r="33176" spans="1:3" x14ac:dyDescent="0.25">
      <c r="A33176">
        <v>3521059</v>
      </c>
      <c r="B33176" t="s">
        <v>25428</v>
      </c>
      <c r="C33176">
        <v>0</v>
      </c>
    </row>
    <row r="33177" spans="1:3" x14ac:dyDescent="0.25">
      <c r="A33177">
        <v>3521064</v>
      </c>
      <c r="B33177" t="s">
        <v>206</v>
      </c>
      <c r="C33177">
        <v>0</v>
      </c>
    </row>
    <row r="33178" spans="1:3" x14ac:dyDescent="0.25">
      <c r="A33178">
        <v>3520801</v>
      </c>
      <c r="B33178" t="s">
        <v>25539</v>
      </c>
      <c r="C33178">
        <v>0</v>
      </c>
    </row>
    <row r="33179" spans="1:3" x14ac:dyDescent="0.25">
      <c r="A33179">
        <v>3520864</v>
      </c>
      <c r="B33179" t="s">
        <v>257</v>
      </c>
      <c r="C33179">
        <v>0</v>
      </c>
    </row>
    <row r="33180" spans="1:3" x14ac:dyDescent="0.25">
      <c r="A33180">
        <v>3520869</v>
      </c>
      <c r="B33180" t="s">
        <v>257</v>
      </c>
      <c r="C33180">
        <v>0</v>
      </c>
    </row>
    <row r="33181" spans="1:3" x14ac:dyDescent="0.25">
      <c r="A33181">
        <v>3520871</v>
      </c>
      <c r="B33181" t="s">
        <v>4296</v>
      </c>
      <c r="C33181">
        <v>0</v>
      </c>
    </row>
    <row r="33182" spans="1:3" x14ac:dyDescent="0.25">
      <c r="A33182">
        <v>3520879</v>
      </c>
      <c r="B33182" t="s">
        <v>25849</v>
      </c>
      <c r="C33182">
        <v>0</v>
      </c>
    </row>
    <row r="33183" spans="1:3" x14ac:dyDescent="0.25">
      <c r="A33183">
        <v>3520878</v>
      </c>
      <c r="B33183" t="s">
        <v>26039</v>
      </c>
      <c r="C33183">
        <v>0</v>
      </c>
    </row>
    <row r="33184" spans="1:3" x14ac:dyDescent="0.25">
      <c r="A33184">
        <v>3520882</v>
      </c>
      <c r="B33184" t="s">
        <v>25539</v>
      </c>
      <c r="C33184">
        <v>0</v>
      </c>
    </row>
    <row r="33185" spans="1:3" x14ac:dyDescent="0.25">
      <c r="A33185">
        <v>1750410</v>
      </c>
      <c r="B33185" t="s">
        <v>189</v>
      </c>
      <c r="C33185">
        <v>0</v>
      </c>
    </row>
    <row r="33186" spans="1:3" x14ac:dyDescent="0.25">
      <c r="A33186">
        <v>3520682</v>
      </c>
      <c r="B33186" t="s">
        <v>5476</v>
      </c>
      <c r="C33186">
        <v>0</v>
      </c>
    </row>
    <row r="33187" spans="1:3" x14ac:dyDescent="0.25">
      <c r="A33187">
        <v>3520693</v>
      </c>
      <c r="B33187" t="s">
        <v>7495</v>
      </c>
      <c r="C33187">
        <v>0</v>
      </c>
    </row>
    <row r="33188" spans="1:3" x14ac:dyDescent="0.25">
      <c r="A33188">
        <v>3520695</v>
      </c>
      <c r="B33188" t="s">
        <v>26174</v>
      </c>
      <c r="C33188">
        <v>0</v>
      </c>
    </row>
    <row r="33189" spans="1:3" x14ac:dyDescent="0.25">
      <c r="A33189">
        <v>3520711</v>
      </c>
      <c r="B33189" t="s">
        <v>25901</v>
      </c>
      <c r="C33189">
        <v>0</v>
      </c>
    </row>
    <row r="33190" spans="1:3" x14ac:dyDescent="0.25">
      <c r="A33190">
        <v>3520534</v>
      </c>
      <c r="B33190" t="s">
        <v>25526</v>
      </c>
      <c r="C33190">
        <v>0</v>
      </c>
    </row>
    <row r="33191" spans="1:3" x14ac:dyDescent="0.25">
      <c r="A33191">
        <v>3520533</v>
      </c>
      <c r="B33191" t="s">
        <v>6668</v>
      </c>
      <c r="C33191">
        <v>0</v>
      </c>
    </row>
    <row r="33192" spans="1:3" x14ac:dyDescent="0.25">
      <c r="A33192">
        <v>3520540</v>
      </c>
      <c r="B33192" t="s">
        <v>25882</v>
      </c>
      <c r="C33192">
        <v>0</v>
      </c>
    </row>
    <row r="33193" spans="1:3" x14ac:dyDescent="0.25">
      <c r="A33193">
        <v>3520015</v>
      </c>
      <c r="B33193" t="s">
        <v>26108</v>
      </c>
      <c r="C33193">
        <v>0</v>
      </c>
    </row>
    <row r="33194" spans="1:3" x14ac:dyDescent="0.25">
      <c r="A33194">
        <v>3520107</v>
      </c>
      <c r="B33194" t="s">
        <v>25929</v>
      </c>
      <c r="C33194">
        <v>0</v>
      </c>
    </row>
    <row r="33195" spans="1:3" x14ac:dyDescent="0.25">
      <c r="A33195">
        <v>3520108</v>
      </c>
      <c r="B33195" t="s">
        <v>26040</v>
      </c>
      <c r="C33195">
        <v>0</v>
      </c>
    </row>
    <row r="33196" spans="1:3" x14ac:dyDescent="0.25">
      <c r="A33196">
        <v>3520194</v>
      </c>
      <c r="B33196" t="s">
        <v>329</v>
      </c>
      <c r="C33196">
        <v>0</v>
      </c>
    </row>
    <row r="33197" spans="1:3" x14ac:dyDescent="0.25">
      <c r="A33197">
        <v>3520204</v>
      </c>
      <c r="B33197" t="s">
        <v>3220</v>
      </c>
      <c r="C33197">
        <v>0</v>
      </c>
    </row>
    <row r="33198" spans="1:3" x14ac:dyDescent="0.25">
      <c r="A33198">
        <v>3520205</v>
      </c>
      <c r="B33198" t="s">
        <v>25484</v>
      </c>
      <c r="C33198">
        <v>0</v>
      </c>
    </row>
    <row r="33199" spans="1:3" x14ac:dyDescent="0.25">
      <c r="A33199">
        <v>3520207</v>
      </c>
      <c r="B33199" t="s">
        <v>25697</v>
      </c>
      <c r="C33199">
        <v>0</v>
      </c>
    </row>
    <row r="33200" spans="1:3" x14ac:dyDescent="0.25">
      <c r="A33200">
        <v>3520213</v>
      </c>
      <c r="B33200" t="s">
        <v>25869</v>
      </c>
      <c r="C33200">
        <v>0</v>
      </c>
    </row>
    <row r="33201" spans="1:3" x14ac:dyDescent="0.25">
      <c r="A33201">
        <v>3520217</v>
      </c>
      <c r="B33201" t="s">
        <v>25903</v>
      </c>
      <c r="C33201">
        <v>0</v>
      </c>
    </row>
    <row r="33202" spans="1:3" x14ac:dyDescent="0.25">
      <c r="A33202">
        <v>3520222</v>
      </c>
      <c r="B33202" t="s">
        <v>25778</v>
      </c>
      <c r="C33202">
        <v>0</v>
      </c>
    </row>
    <row r="33203" spans="1:3" x14ac:dyDescent="0.25">
      <c r="A33203">
        <v>3520224</v>
      </c>
      <c r="B33203" t="s">
        <v>17618</v>
      </c>
      <c r="C33203">
        <v>0</v>
      </c>
    </row>
    <row r="33204" spans="1:3" x14ac:dyDescent="0.25">
      <c r="A33204">
        <v>3519837</v>
      </c>
      <c r="B33204" t="s">
        <v>17773</v>
      </c>
      <c r="C33204">
        <v>0</v>
      </c>
    </row>
    <row r="33205" spans="1:3" x14ac:dyDescent="0.25">
      <c r="A33205">
        <v>3519835</v>
      </c>
      <c r="B33205" t="s">
        <v>25702</v>
      </c>
      <c r="C33205">
        <v>0</v>
      </c>
    </row>
    <row r="33206" spans="1:3" x14ac:dyDescent="0.25">
      <c r="A33206">
        <v>3519834</v>
      </c>
      <c r="B33206" t="s">
        <v>26186</v>
      </c>
      <c r="C33206">
        <v>0</v>
      </c>
    </row>
    <row r="33207" spans="1:3" x14ac:dyDescent="0.25">
      <c r="A33207">
        <v>3519819</v>
      </c>
      <c r="B33207" t="s">
        <v>5052</v>
      </c>
      <c r="C33207">
        <v>0</v>
      </c>
    </row>
    <row r="33208" spans="1:3" x14ac:dyDescent="0.25">
      <c r="A33208">
        <v>3519818</v>
      </c>
      <c r="B33208" t="s">
        <v>21791</v>
      </c>
      <c r="C33208">
        <v>0</v>
      </c>
    </row>
    <row r="33209" spans="1:3" x14ac:dyDescent="0.25">
      <c r="A33209">
        <v>3519813</v>
      </c>
      <c r="B33209" t="s">
        <v>2970</v>
      </c>
      <c r="C33209">
        <v>0</v>
      </c>
    </row>
    <row r="33210" spans="1:3" x14ac:dyDescent="0.25">
      <c r="A33210">
        <v>3519812</v>
      </c>
      <c r="B33210" t="s">
        <v>25510</v>
      </c>
      <c r="C33210">
        <v>0</v>
      </c>
    </row>
    <row r="33211" spans="1:3" x14ac:dyDescent="0.25">
      <c r="A33211">
        <v>3519807</v>
      </c>
      <c r="B33211" t="s">
        <v>25714</v>
      </c>
      <c r="C33211">
        <v>0</v>
      </c>
    </row>
    <row r="33212" spans="1:3" x14ac:dyDescent="0.25">
      <c r="A33212">
        <v>3519842</v>
      </c>
      <c r="B33212" t="s">
        <v>17786</v>
      </c>
      <c r="C33212">
        <v>0</v>
      </c>
    </row>
    <row r="33213" spans="1:3" x14ac:dyDescent="0.25">
      <c r="A33213">
        <v>3519880</v>
      </c>
      <c r="B33213" t="s">
        <v>25519</v>
      </c>
      <c r="C33213">
        <v>0</v>
      </c>
    </row>
    <row r="33214" spans="1:3" x14ac:dyDescent="0.25">
      <c r="A33214">
        <v>3519955</v>
      </c>
      <c r="B33214" t="s">
        <v>25466</v>
      </c>
      <c r="C33214">
        <v>0</v>
      </c>
    </row>
    <row r="33215" spans="1:3" x14ac:dyDescent="0.25">
      <c r="A33215">
        <v>2503348</v>
      </c>
      <c r="B33215" t="s">
        <v>25940</v>
      </c>
      <c r="C33215">
        <v>0</v>
      </c>
    </row>
    <row r="33216" spans="1:3" x14ac:dyDescent="0.25">
      <c r="A33216">
        <v>3519957</v>
      </c>
      <c r="B33216" t="s">
        <v>1925</v>
      </c>
      <c r="C33216">
        <v>0</v>
      </c>
    </row>
    <row r="33217" spans="1:3" x14ac:dyDescent="0.25">
      <c r="A33217">
        <v>3519969</v>
      </c>
      <c r="B33217" t="s">
        <v>619</v>
      </c>
      <c r="C33217">
        <v>0</v>
      </c>
    </row>
    <row r="33218" spans="1:3" x14ac:dyDescent="0.25">
      <c r="A33218">
        <v>3519973</v>
      </c>
      <c r="B33218" t="s">
        <v>25956</v>
      </c>
      <c r="C33218">
        <v>0</v>
      </c>
    </row>
    <row r="33219" spans="1:3" x14ac:dyDescent="0.25">
      <c r="A33219">
        <v>3519985</v>
      </c>
      <c r="B33219" t="s">
        <v>25562</v>
      </c>
      <c r="C33219">
        <v>0</v>
      </c>
    </row>
    <row r="33220" spans="1:3" x14ac:dyDescent="0.25">
      <c r="A33220">
        <v>3519984</v>
      </c>
      <c r="B33220" t="s">
        <v>25553</v>
      </c>
      <c r="C33220">
        <v>0</v>
      </c>
    </row>
    <row r="33221" spans="1:3" x14ac:dyDescent="0.25">
      <c r="A33221">
        <v>3519986</v>
      </c>
      <c r="B33221" t="s">
        <v>25909</v>
      </c>
      <c r="C33221">
        <v>0</v>
      </c>
    </row>
    <row r="33222" spans="1:3" x14ac:dyDescent="0.25">
      <c r="A33222">
        <v>3519987</v>
      </c>
      <c r="B33222" t="s">
        <v>1838</v>
      </c>
      <c r="C33222">
        <v>0</v>
      </c>
    </row>
    <row r="33223" spans="1:3" x14ac:dyDescent="0.25">
      <c r="A33223">
        <v>3519990</v>
      </c>
      <c r="B33223" t="s">
        <v>25795</v>
      </c>
      <c r="C33223">
        <v>0</v>
      </c>
    </row>
    <row r="33224" spans="1:3" x14ac:dyDescent="0.25">
      <c r="A33224">
        <v>2781141</v>
      </c>
      <c r="B33224" t="s">
        <v>4068</v>
      </c>
      <c r="C33224">
        <v>0</v>
      </c>
    </row>
    <row r="33225" spans="1:3" x14ac:dyDescent="0.25">
      <c r="A33225">
        <v>2781140</v>
      </c>
      <c r="B33225" t="s">
        <v>4068</v>
      </c>
      <c r="C33225">
        <v>0</v>
      </c>
    </row>
    <row r="33226" spans="1:3" x14ac:dyDescent="0.25">
      <c r="A33226">
        <v>2781139</v>
      </c>
      <c r="B33226" t="s">
        <v>4068</v>
      </c>
      <c r="C33226">
        <v>0</v>
      </c>
    </row>
    <row r="33227" spans="1:3" x14ac:dyDescent="0.25">
      <c r="A33227">
        <v>2781138</v>
      </c>
      <c r="B33227" t="s">
        <v>4068</v>
      </c>
      <c r="C33227">
        <v>0</v>
      </c>
    </row>
    <row r="33228" spans="1:3" x14ac:dyDescent="0.25">
      <c r="A33228">
        <v>3519645</v>
      </c>
      <c r="B33228" t="s">
        <v>25795</v>
      </c>
      <c r="C33228">
        <v>0</v>
      </c>
    </row>
    <row r="33229" spans="1:3" x14ac:dyDescent="0.25">
      <c r="A33229">
        <v>3519637</v>
      </c>
      <c r="B33229" t="s">
        <v>25795</v>
      </c>
      <c r="C33229">
        <v>0</v>
      </c>
    </row>
    <row r="33230" spans="1:3" x14ac:dyDescent="0.25">
      <c r="A33230">
        <v>3519747</v>
      </c>
      <c r="B33230" t="s">
        <v>25937</v>
      </c>
      <c r="C33230">
        <v>0</v>
      </c>
    </row>
    <row r="33231" spans="1:3" x14ac:dyDescent="0.25">
      <c r="A33231">
        <v>3519769</v>
      </c>
      <c r="B33231" t="s">
        <v>1032</v>
      </c>
      <c r="C33231">
        <v>0</v>
      </c>
    </row>
    <row r="33232" spans="1:3" x14ac:dyDescent="0.25">
      <c r="A33232">
        <v>3519768</v>
      </c>
      <c r="B33232" t="s">
        <v>1790</v>
      </c>
      <c r="C33232">
        <v>0</v>
      </c>
    </row>
    <row r="33233" spans="1:3" x14ac:dyDescent="0.25">
      <c r="A33233">
        <v>3519772</v>
      </c>
      <c r="B33233" t="s">
        <v>1610</v>
      </c>
      <c r="C33233">
        <v>0</v>
      </c>
    </row>
    <row r="33234" spans="1:3" x14ac:dyDescent="0.25">
      <c r="A33234">
        <v>3519773</v>
      </c>
      <c r="B33234" t="s">
        <v>34</v>
      </c>
      <c r="C33234">
        <v>0</v>
      </c>
    </row>
    <row r="33235" spans="1:3" x14ac:dyDescent="0.25">
      <c r="A33235">
        <v>3519775</v>
      </c>
      <c r="B33235" t="s">
        <v>5052</v>
      </c>
      <c r="C33235">
        <v>0</v>
      </c>
    </row>
    <row r="33236" spans="1:3" x14ac:dyDescent="0.25">
      <c r="A33236">
        <v>3519777</v>
      </c>
      <c r="B33236" t="s">
        <v>5245</v>
      </c>
      <c r="C33236">
        <v>0</v>
      </c>
    </row>
    <row r="33237" spans="1:3" x14ac:dyDescent="0.25">
      <c r="A33237">
        <v>3519776</v>
      </c>
      <c r="B33237" t="s">
        <v>25560</v>
      </c>
      <c r="C33237">
        <v>0</v>
      </c>
    </row>
    <row r="33238" spans="1:3" x14ac:dyDescent="0.25">
      <c r="A33238">
        <v>3519781</v>
      </c>
      <c r="B33238" t="s">
        <v>7178</v>
      </c>
      <c r="C33238">
        <v>0</v>
      </c>
    </row>
    <row r="33239" spans="1:3" x14ac:dyDescent="0.25">
      <c r="A33239">
        <v>3519780</v>
      </c>
      <c r="B33239" t="s">
        <v>874</v>
      </c>
      <c r="C33239">
        <v>0</v>
      </c>
    </row>
    <row r="33240" spans="1:3" x14ac:dyDescent="0.25">
      <c r="A33240">
        <v>3519779</v>
      </c>
      <c r="B33240" t="s">
        <v>15498</v>
      </c>
      <c r="C33240">
        <v>0</v>
      </c>
    </row>
    <row r="33241" spans="1:3" x14ac:dyDescent="0.25">
      <c r="A33241">
        <v>3519602</v>
      </c>
      <c r="B33241" t="s">
        <v>6180</v>
      </c>
      <c r="C33241">
        <v>0</v>
      </c>
    </row>
    <row r="33242" spans="1:3" x14ac:dyDescent="0.25">
      <c r="A33242">
        <v>3519604</v>
      </c>
      <c r="B33242" t="s">
        <v>5367</v>
      </c>
      <c r="C33242">
        <v>0</v>
      </c>
    </row>
    <row r="33243" spans="1:3" x14ac:dyDescent="0.25">
      <c r="A33243">
        <v>3519609</v>
      </c>
      <c r="B33243" t="s">
        <v>20892</v>
      </c>
      <c r="C33243">
        <v>0</v>
      </c>
    </row>
    <row r="33244" spans="1:3" x14ac:dyDescent="0.25">
      <c r="A33244">
        <v>3519363</v>
      </c>
      <c r="B33244" t="s">
        <v>25937</v>
      </c>
      <c r="C33244">
        <v>0</v>
      </c>
    </row>
    <row r="33245" spans="1:3" x14ac:dyDescent="0.25">
      <c r="A33245">
        <v>3519408</v>
      </c>
      <c r="B33245" t="s">
        <v>25937</v>
      </c>
      <c r="C33245">
        <v>0</v>
      </c>
    </row>
    <row r="33246" spans="1:3" x14ac:dyDescent="0.25">
      <c r="A33246">
        <v>3519411</v>
      </c>
      <c r="B33246" t="s">
        <v>25937</v>
      </c>
      <c r="C33246">
        <v>0</v>
      </c>
    </row>
    <row r="33247" spans="1:3" x14ac:dyDescent="0.25">
      <c r="A33247">
        <v>3519412</v>
      </c>
      <c r="B33247" t="s">
        <v>25937</v>
      </c>
      <c r="C33247">
        <v>0</v>
      </c>
    </row>
    <row r="33248" spans="1:3" x14ac:dyDescent="0.25">
      <c r="A33248">
        <v>3519413</v>
      </c>
      <c r="B33248" t="s">
        <v>25937</v>
      </c>
      <c r="C33248">
        <v>0</v>
      </c>
    </row>
    <row r="33249" spans="1:3" x14ac:dyDescent="0.25">
      <c r="A33249">
        <v>3519415</v>
      </c>
      <c r="B33249" t="s">
        <v>25937</v>
      </c>
      <c r="C33249">
        <v>0</v>
      </c>
    </row>
    <row r="33250" spans="1:3" x14ac:dyDescent="0.25">
      <c r="A33250">
        <v>3519416</v>
      </c>
      <c r="B33250" t="s">
        <v>25937</v>
      </c>
      <c r="C33250">
        <v>0</v>
      </c>
    </row>
    <row r="33251" spans="1:3" x14ac:dyDescent="0.25">
      <c r="A33251">
        <v>3519417</v>
      </c>
      <c r="B33251" t="s">
        <v>25937</v>
      </c>
      <c r="C33251">
        <v>0</v>
      </c>
    </row>
    <row r="33252" spans="1:3" x14ac:dyDescent="0.25">
      <c r="A33252">
        <v>3519421</v>
      </c>
      <c r="B33252" t="s">
        <v>25937</v>
      </c>
      <c r="C33252">
        <v>0</v>
      </c>
    </row>
    <row r="33253" spans="1:3" x14ac:dyDescent="0.25">
      <c r="A33253">
        <v>3519422</v>
      </c>
      <c r="B33253" t="s">
        <v>25937</v>
      </c>
      <c r="C33253">
        <v>0</v>
      </c>
    </row>
    <row r="33254" spans="1:3" x14ac:dyDescent="0.25">
      <c r="A33254">
        <v>3519423</v>
      </c>
      <c r="B33254" t="s">
        <v>25937</v>
      </c>
      <c r="C33254">
        <v>0</v>
      </c>
    </row>
    <row r="33255" spans="1:3" x14ac:dyDescent="0.25">
      <c r="A33255">
        <v>3519429</v>
      </c>
      <c r="B33255" t="s">
        <v>25919</v>
      </c>
      <c r="C33255">
        <v>0</v>
      </c>
    </row>
    <row r="33256" spans="1:3" x14ac:dyDescent="0.25">
      <c r="A33256">
        <v>3519444</v>
      </c>
      <c r="B33256" t="s">
        <v>25609</v>
      </c>
      <c r="C33256">
        <v>0</v>
      </c>
    </row>
    <row r="33257" spans="1:3" x14ac:dyDescent="0.25">
      <c r="A33257">
        <v>3519456</v>
      </c>
      <c r="B33257" t="s">
        <v>1360</v>
      </c>
      <c r="C33257">
        <v>0</v>
      </c>
    </row>
    <row r="33258" spans="1:3" x14ac:dyDescent="0.25">
      <c r="A33258">
        <v>3519157</v>
      </c>
      <c r="B33258" t="s">
        <v>25807</v>
      </c>
      <c r="C33258">
        <v>0</v>
      </c>
    </row>
    <row r="33259" spans="1:3" x14ac:dyDescent="0.25">
      <c r="A33259">
        <v>3519036</v>
      </c>
      <c r="B33259" t="s">
        <v>15119</v>
      </c>
      <c r="C33259">
        <v>0</v>
      </c>
    </row>
    <row r="33260" spans="1:3" x14ac:dyDescent="0.25">
      <c r="A33260">
        <v>3519130</v>
      </c>
      <c r="B33260" t="s">
        <v>3321</v>
      </c>
      <c r="C33260">
        <v>0</v>
      </c>
    </row>
    <row r="33261" spans="1:3" x14ac:dyDescent="0.25">
      <c r="A33261">
        <v>3519131</v>
      </c>
      <c r="B33261" t="s">
        <v>25517</v>
      </c>
      <c r="C33261">
        <v>0</v>
      </c>
    </row>
    <row r="33262" spans="1:3" x14ac:dyDescent="0.25">
      <c r="A33262">
        <v>3518970</v>
      </c>
      <c r="B33262" t="s">
        <v>25679</v>
      </c>
      <c r="C33262">
        <v>0</v>
      </c>
    </row>
    <row r="33263" spans="1:3" x14ac:dyDescent="0.25">
      <c r="A33263">
        <v>3518983</v>
      </c>
      <c r="B33263" t="s">
        <v>6358</v>
      </c>
      <c r="C33263">
        <v>0</v>
      </c>
    </row>
    <row r="33264" spans="1:3" x14ac:dyDescent="0.25">
      <c r="A33264">
        <v>3518987</v>
      </c>
      <c r="B33264" t="s">
        <v>6358</v>
      </c>
      <c r="C33264">
        <v>0</v>
      </c>
    </row>
    <row r="33265" spans="1:3" x14ac:dyDescent="0.25">
      <c r="A33265">
        <v>3518986</v>
      </c>
      <c r="B33265" t="s">
        <v>329</v>
      </c>
      <c r="C33265">
        <v>0</v>
      </c>
    </row>
    <row r="33266" spans="1:3" x14ac:dyDescent="0.25">
      <c r="A33266">
        <v>3518984</v>
      </c>
      <c r="B33266" t="s">
        <v>15742</v>
      </c>
      <c r="C33266">
        <v>0</v>
      </c>
    </row>
    <row r="33267" spans="1:3" x14ac:dyDescent="0.25">
      <c r="A33267">
        <v>3518996</v>
      </c>
      <c r="B33267" t="s">
        <v>14049</v>
      </c>
      <c r="C33267">
        <v>0</v>
      </c>
    </row>
    <row r="33268" spans="1:3" x14ac:dyDescent="0.25">
      <c r="A33268">
        <v>3519001</v>
      </c>
      <c r="B33268" t="s">
        <v>15146</v>
      </c>
      <c r="C33268">
        <v>0</v>
      </c>
    </row>
    <row r="33269" spans="1:3" x14ac:dyDescent="0.25">
      <c r="A33269">
        <v>3519000</v>
      </c>
      <c r="B33269" t="s">
        <v>349</v>
      </c>
      <c r="C33269">
        <v>0</v>
      </c>
    </row>
    <row r="33270" spans="1:3" x14ac:dyDescent="0.25">
      <c r="A33270">
        <v>3519005</v>
      </c>
      <c r="B33270" t="s">
        <v>19939</v>
      </c>
      <c r="C33270">
        <v>0</v>
      </c>
    </row>
    <row r="33271" spans="1:3" x14ac:dyDescent="0.25">
      <c r="A33271">
        <v>3518860</v>
      </c>
      <c r="B33271" t="s">
        <v>1177</v>
      </c>
      <c r="C33271">
        <v>0</v>
      </c>
    </row>
    <row r="33272" spans="1:3" x14ac:dyDescent="0.25">
      <c r="A33272">
        <v>3518863</v>
      </c>
      <c r="B33272" t="s">
        <v>1783</v>
      </c>
      <c r="C33272">
        <v>0</v>
      </c>
    </row>
    <row r="33273" spans="1:3" x14ac:dyDescent="0.25">
      <c r="A33273">
        <v>3518631</v>
      </c>
      <c r="B33273" t="s">
        <v>15230</v>
      </c>
      <c r="C33273">
        <v>0</v>
      </c>
    </row>
    <row r="33274" spans="1:3" x14ac:dyDescent="0.25">
      <c r="A33274">
        <v>3518744</v>
      </c>
      <c r="B33274" t="s">
        <v>25978</v>
      </c>
      <c r="C33274">
        <v>0</v>
      </c>
    </row>
    <row r="33275" spans="1:3" x14ac:dyDescent="0.25">
      <c r="A33275">
        <v>3518755</v>
      </c>
      <c r="B33275" t="s">
        <v>11167</v>
      </c>
      <c r="C33275">
        <v>0</v>
      </c>
    </row>
    <row r="33276" spans="1:3" x14ac:dyDescent="0.25">
      <c r="A33276">
        <v>3518497</v>
      </c>
      <c r="B33276" t="s">
        <v>25679</v>
      </c>
      <c r="C33276">
        <v>0</v>
      </c>
    </row>
    <row r="33277" spans="1:3" x14ac:dyDescent="0.25">
      <c r="A33277">
        <v>3518573</v>
      </c>
      <c r="B33277" t="s">
        <v>25555</v>
      </c>
      <c r="C33277">
        <v>0</v>
      </c>
    </row>
    <row r="33278" spans="1:3" x14ac:dyDescent="0.25">
      <c r="A33278">
        <v>3518572</v>
      </c>
      <c r="B33278" t="s">
        <v>1734</v>
      </c>
      <c r="C33278">
        <v>0</v>
      </c>
    </row>
    <row r="33279" spans="1:3" x14ac:dyDescent="0.25">
      <c r="A33279">
        <v>2503420</v>
      </c>
      <c r="B33279" t="s">
        <v>25810</v>
      </c>
      <c r="C33279">
        <v>0</v>
      </c>
    </row>
    <row r="33280" spans="1:3" x14ac:dyDescent="0.25">
      <c r="A33280">
        <v>3518376</v>
      </c>
      <c r="B33280" t="s">
        <v>19525</v>
      </c>
      <c r="C33280">
        <v>0</v>
      </c>
    </row>
    <row r="33281" spans="1:3" x14ac:dyDescent="0.25">
      <c r="A33281">
        <v>3518439</v>
      </c>
      <c r="B33281" t="s">
        <v>25810</v>
      </c>
      <c r="C33281">
        <v>0</v>
      </c>
    </row>
    <row r="33282" spans="1:3" x14ac:dyDescent="0.25">
      <c r="A33282">
        <v>3518451</v>
      </c>
      <c r="B33282" t="s">
        <v>1205</v>
      </c>
      <c r="C33282">
        <v>0</v>
      </c>
    </row>
    <row r="33283" spans="1:3" x14ac:dyDescent="0.25">
      <c r="A33283">
        <v>3518457</v>
      </c>
      <c r="B33283" t="s">
        <v>143</v>
      </c>
      <c r="C33283">
        <v>0</v>
      </c>
    </row>
    <row r="33284" spans="1:3" x14ac:dyDescent="0.25">
      <c r="A33284">
        <v>3518192</v>
      </c>
      <c r="B33284" t="s">
        <v>25432</v>
      </c>
      <c r="C33284">
        <v>0</v>
      </c>
    </row>
    <row r="33285" spans="1:3" x14ac:dyDescent="0.25">
      <c r="A33285">
        <v>3518202</v>
      </c>
      <c r="B33285" t="s">
        <v>17214</v>
      </c>
      <c r="C33285">
        <v>0</v>
      </c>
    </row>
    <row r="33286" spans="1:3" x14ac:dyDescent="0.25">
      <c r="A33286">
        <v>3518204</v>
      </c>
      <c r="B33286" t="s">
        <v>25462</v>
      </c>
      <c r="C33286">
        <v>0</v>
      </c>
    </row>
    <row r="33287" spans="1:3" x14ac:dyDescent="0.25">
      <c r="A33287">
        <v>3518206</v>
      </c>
      <c r="B33287" t="s">
        <v>4847</v>
      </c>
      <c r="C33287">
        <v>0</v>
      </c>
    </row>
    <row r="33288" spans="1:3" x14ac:dyDescent="0.25">
      <c r="A33288">
        <v>3518207</v>
      </c>
      <c r="B33288" t="s">
        <v>19116</v>
      </c>
      <c r="C33288">
        <v>0</v>
      </c>
    </row>
    <row r="33289" spans="1:3" x14ac:dyDescent="0.25">
      <c r="A33289">
        <v>3518208</v>
      </c>
      <c r="B33289" t="s">
        <v>387</v>
      </c>
      <c r="C33289">
        <v>0</v>
      </c>
    </row>
    <row r="33290" spans="1:3" x14ac:dyDescent="0.25">
      <c r="A33290">
        <v>3518209</v>
      </c>
      <c r="B33290" t="s">
        <v>3010</v>
      </c>
      <c r="C33290">
        <v>0</v>
      </c>
    </row>
    <row r="33291" spans="1:3" x14ac:dyDescent="0.25">
      <c r="A33291">
        <v>3518211</v>
      </c>
      <c r="B33291" t="s">
        <v>25871</v>
      </c>
      <c r="C33291">
        <v>0</v>
      </c>
    </row>
    <row r="33292" spans="1:3" x14ac:dyDescent="0.25">
      <c r="A33292">
        <v>3518053</v>
      </c>
      <c r="B33292" t="s">
        <v>25524</v>
      </c>
      <c r="C33292">
        <v>0</v>
      </c>
    </row>
    <row r="33293" spans="1:3" x14ac:dyDescent="0.25">
      <c r="A33293">
        <v>3518058</v>
      </c>
      <c r="B33293" t="s">
        <v>478</v>
      </c>
      <c r="C33293">
        <v>0</v>
      </c>
    </row>
    <row r="33294" spans="1:3" x14ac:dyDescent="0.25">
      <c r="A33294">
        <v>3518065</v>
      </c>
      <c r="B33294" t="s">
        <v>1050</v>
      </c>
      <c r="C33294">
        <v>0</v>
      </c>
    </row>
    <row r="33295" spans="1:3" x14ac:dyDescent="0.25">
      <c r="A33295">
        <v>3518062</v>
      </c>
      <c r="B33295" t="s">
        <v>25555</v>
      </c>
      <c r="C33295">
        <v>0</v>
      </c>
    </row>
    <row r="33296" spans="1:3" x14ac:dyDescent="0.25">
      <c r="A33296">
        <v>3517887</v>
      </c>
      <c r="B33296" t="s">
        <v>25919</v>
      </c>
      <c r="C33296">
        <v>0</v>
      </c>
    </row>
    <row r="33297" spans="1:3" x14ac:dyDescent="0.25">
      <c r="A33297">
        <v>3517898</v>
      </c>
      <c r="B33297" t="s">
        <v>5888</v>
      </c>
      <c r="C33297">
        <v>0</v>
      </c>
    </row>
    <row r="33298" spans="1:3" x14ac:dyDescent="0.25">
      <c r="A33298">
        <v>3517896</v>
      </c>
      <c r="B33298" t="s">
        <v>25523</v>
      </c>
      <c r="C33298">
        <v>0</v>
      </c>
    </row>
    <row r="33299" spans="1:3" x14ac:dyDescent="0.25">
      <c r="A33299">
        <v>3517737</v>
      </c>
      <c r="B33299" t="s">
        <v>25949</v>
      </c>
      <c r="C33299">
        <v>0</v>
      </c>
    </row>
    <row r="33300" spans="1:3" x14ac:dyDescent="0.25">
      <c r="A33300">
        <v>3517592</v>
      </c>
      <c r="B33300" t="s">
        <v>4656</v>
      </c>
      <c r="C33300">
        <v>0</v>
      </c>
    </row>
    <row r="33301" spans="1:3" x14ac:dyDescent="0.25">
      <c r="A33301">
        <v>3517599</v>
      </c>
      <c r="B33301" t="s">
        <v>1722</v>
      </c>
      <c r="C33301">
        <v>0</v>
      </c>
    </row>
    <row r="33302" spans="1:3" x14ac:dyDescent="0.25">
      <c r="A33302">
        <v>3517602</v>
      </c>
      <c r="B33302" t="s">
        <v>12770</v>
      </c>
      <c r="C33302">
        <v>0</v>
      </c>
    </row>
    <row r="33303" spans="1:3" x14ac:dyDescent="0.25">
      <c r="A33303">
        <v>3517605</v>
      </c>
      <c r="B33303" t="s">
        <v>25651</v>
      </c>
      <c r="C33303">
        <v>0</v>
      </c>
    </row>
    <row r="33304" spans="1:3" x14ac:dyDescent="0.25">
      <c r="A33304">
        <v>3517604</v>
      </c>
      <c r="B33304" t="s">
        <v>26138</v>
      </c>
      <c r="C33304">
        <v>0</v>
      </c>
    </row>
    <row r="33305" spans="1:3" x14ac:dyDescent="0.25">
      <c r="A33305">
        <v>3517418</v>
      </c>
      <c r="B33305" t="s">
        <v>25519</v>
      </c>
      <c r="C33305">
        <v>0</v>
      </c>
    </row>
    <row r="33306" spans="1:3" x14ac:dyDescent="0.25">
      <c r="A33306">
        <v>3517468</v>
      </c>
      <c r="B33306" t="s">
        <v>25429</v>
      </c>
      <c r="C33306">
        <v>0</v>
      </c>
    </row>
    <row r="33307" spans="1:3" x14ac:dyDescent="0.25">
      <c r="A33307">
        <v>3517465</v>
      </c>
      <c r="B33307" t="s">
        <v>25883</v>
      </c>
      <c r="C33307">
        <v>0</v>
      </c>
    </row>
    <row r="33308" spans="1:3" x14ac:dyDescent="0.25">
      <c r="A33308">
        <v>3517470</v>
      </c>
      <c r="B33308" t="s">
        <v>25592</v>
      </c>
      <c r="C33308">
        <v>0</v>
      </c>
    </row>
    <row r="33309" spans="1:3" x14ac:dyDescent="0.25">
      <c r="A33309">
        <v>3517326</v>
      </c>
      <c r="B33309" t="s">
        <v>25591</v>
      </c>
      <c r="C33309">
        <v>0</v>
      </c>
    </row>
    <row r="33310" spans="1:3" x14ac:dyDescent="0.25">
      <c r="A33310">
        <v>3517330</v>
      </c>
      <c r="B33310" t="s">
        <v>25473</v>
      </c>
      <c r="C33310">
        <v>0</v>
      </c>
    </row>
    <row r="33311" spans="1:3" x14ac:dyDescent="0.25">
      <c r="A33311">
        <v>3517333</v>
      </c>
      <c r="B33311" t="s">
        <v>14842</v>
      </c>
      <c r="C33311">
        <v>0</v>
      </c>
    </row>
    <row r="33312" spans="1:3" x14ac:dyDescent="0.25">
      <c r="A33312">
        <v>3517342</v>
      </c>
      <c r="B33312" t="s">
        <v>8783</v>
      </c>
      <c r="C33312">
        <v>0</v>
      </c>
    </row>
    <row r="33313" spans="1:3" x14ac:dyDescent="0.25">
      <c r="A33313">
        <v>2503475</v>
      </c>
      <c r="B33313" t="s">
        <v>25810</v>
      </c>
      <c r="C33313">
        <v>0</v>
      </c>
    </row>
    <row r="33314" spans="1:3" x14ac:dyDescent="0.25">
      <c r="A33314">
        <v>3517159</v>
      </c>
      <c r="B33314" t="s">
        <v>25805</v>
      </c>
      <c r="C33314">
        <v>0</v>
      </c>
    </row>
    <row r="33315" spans="1:3" x14ac:dyDescent="0.25">
      <c r="A33315">
        <v>3517171</v>
      </c>
      <c r="B33315" t="s">
        <v>25810</v>
      </c>
      <c r="C33315">
        <v>0</v>
      </c>
    </row>
    <row r="33316" spans="1:3" x14ac:dyDescent="0.25">
      <c r="A33316">
        <v>3517175</v>
      </c>
      <c r="B33316" t="s">
        <v>26068</v>
      </c>
      <c r="C33316">
        <v>0</v>
      </c>
    </row>
    <row r="33317" spans="1:3" x14ac:dyDescent="0.25">
      <c r="A33317">
        <v>3517187</v>
      </c>
      <c r="B33317" t="s">
        <v>3610</v>
      </c>
      <c r="C33317">
        <v>0</v>
      </c>
    </row>
    <row r="33318" spans="1:3" x14ac:dyDescent="0.25">
      <c r="A33318">
        <v>3517186</v>
      </c>
      <c r="B33318" t="s">
        <v>25529</v>
      </c>
      <c r="C33318">
        <v>0</v>
      </c>
    </row>
    <row r="33319" spans="1:3" x14ac:dyDescent="0.25">
      <c r="A33319">
        <v>3517190</v>
      </c>
      <c r="B33319" t="s">
        <v>975</v>
      </c>
      <c r="C33319">
        <v>0</v>
      </c>
    </row>
    <row r="33320" spans="1:3" x14ac:dyDescent="0.25">
      <c r="A33320">
        <v>3517193</v>
      </c>
      <c r="B33320" t="s">
        <v>25555</v>
      </c>
      <c r="C33320">
        <v>0</v>
      </c>
    </row>
    <row r="33321" spans="1:3" x14ac:dyDescent="0.25">
      <c r="A33321">
        <v>3516736</v>
      </c>
      <c r="B33321" t="s">
        <v>176</v>
      </c>
      <c r="C33321">
        <v>2</v>
      </c>
    </row>
    <row r="33322" spans="1:3" x14ac:dyDescent="0.25">
      <c r="A33322">
        <v>3516920</v>
      </c>
      <c r="B33322" t="s">
        <v>25921</v>
      </c>
      <c r="C33322">
        <v>0</v>
      </c>
    </row>
    <row r="33323" spans="1:3" x14ac:dyDescent="0.25">
      <c r="A33323">
        <v>3516919</v>
      </c>
      <c r="B33323" t="s">
        <v>3870</v>
      </c>
      <c r="C33323">
        <v>0</v>
      </c>
    </row>
    <row r="33324" spans="1:3" x14ac:dyDescent="0.25">
      <c r="A33324">
        <v>3516917</v>
      </c>
      <c r="B33324" t="s">
        <v>25558</v>
      </c>
      <c r="C33324">
        <v>0</v>
      </c>
    </row>
    <row r="33325" spans="1:3" x14ac:dyDescent="0.25">
      <c r="A33325">
        <v>3516928</v>
      </c>
      <c r="B33325" t="s">
        <v>11421</v>
      </c>
      <c r="C33325">
        <v>0</v>
      </c>
    </row>
    <row r="33326" spans="1:3" x14ac:dyDescent="0.25">
      <c r="A33326">
        <v>3516580</v>
      </c>
      <c r="B33326" t="s">
        <v>15987</v>
      </c>
      <c r="C33326">
        <v>0</v>
      </c>
    </row>
    <row r="33327" spans="1:3" x14ac:dyDescent="0.25">
      <c r="A33327">
        <v>3516576</v>
      </c>
      <c r="B33327" t="s">
        <v>13713</v>
      </c>
      <c r="C33327">
        <v>0</v>
      </c>
    </row>
    <row r="33328" spans="1:3" x14ac:dyDescent="0.25">
      <c r="A33328">
        <v>3516574</v>
      </c>
      <c r="B33328" t="s">
        <v>25782</v>
      </c>
      <c r="C33328">
        <v>0</v>
      </c>
    </row>
    <row r="33329" spans="1:3" x14ac:dyDescent="0.25">
      <c r="A33329">
        <v>3516573</v>
      </c>
      <c r="B33329" t="s">
        <v>21281</v>
      </c>
      <c r="C33329">
        <v>0</v>
      </c>
    </row>
    <row r="33330" spans="1:3" x14ac:dyDescent="0.25">
      <c r="A33330">
        <v>3516570</v>
      </c>
      <c r="B33330" t="s">
        <v>25842</v>
      </c>
      <c r="C33330">
        <v>0</v>
      </c>
    </row>
    <row r="33331" spans="1:3" x14ac:dyDescent="0.25">
      <c r="A33331">
        <v>3516569</v>
      </c>
      <c r="B33331" t="s">
        <v>13700</v>
      </c>
      <c r="C33331">
        <v>0</v>
      </c>
    </row>
    <row r="33332" spans="1:3" x14ac:dyDescent="0.25">
      <c r="A33332">
        <v>3516568</v>
      </c>
      <c r="B33332" t="s">
        <v>14886</v>
      </c>
      <c r="C33332">
        <v>0</v>
      </c>
    </row>
    <row r="33333" spans="1:3" x14ac:dyDescent="0.25">
      <c r="A33333">
        <v>3516567</v>
      </c>
      <c r="B33333" t="s">
        <v>25429</v>
      </c>
      <c r="C33333">
        <v>0</v>
      </c>
    </row>
    <row r="33334" spans="1:3" x14ac:dyDescent="0.25">
      <c r="A33334">
        <v>3516566</v>
      </c>
      <c r="B33334" t="s">
        <v>17773</v>
      </c>
      <c r="C33334">
        <v>0</v>
      </c>
    </row>
    <row r="33335" spans="1:3" x14ac:dyDescent="0.25">
      <c r="A33335">
        <v>3516557</v>
      </c>
      <c r="B33335" t="s">
        <v>25794</v>
      </c>
      <c r="C33335">
        <v>0</v>
      </c>
    </row>
    <row r="33336" spans="1:3" x14ac:dyDescent="0.25">
      <c r="A33336">
        <v>3516556</v>
      </c>
      <c r="B33336" t="s">
        <v>19223</v>
      </c>
      <c r="C33336">
        <v>0</v>
      </c>
    </row>
    <row r="33337" spans="1:3" x14ac:dyDescent="0.25">
      <c r="A33337">
        <v>2503490</v>
      </c>
      <c r="B33337" t="s">
        <v>189</v>
      </c>
      <c r="C33337">
        <v>0</v>
      </c>
    </row>
    <row r="33338" spans="1:3" x14ac:dyDescent="0.25">
      <c r="A33338">
        <v>2503491</v>
      </c>
      <c r="B33338" t="s">
        <v>25491</v>
      </c>
      <c r="C33338">
        <v>0</v>
      </c>
    </row>
    <row r="33339" spans="1:3" x14ac:dyDescent="0.25">
      <c r="A33339">
        <v>3516328</v>
      </c>
      <c r="B33339" t="s">
        <v>21885</v>
      </c>
      <c r="C33339">
        <v>0</v>
      </c>
    </row>
    <row r="33340" spans="1:3" x14ac:dyDescent="0.25">
      <c r="A33340">
        <v>3516241</v>
      </c>
      <c r="B33340" t="s">
        <v>14360</v>
      </c>
      <c r="C33340">
        <v>0</v>
      </c>
    </row>
    <row r="33341" spans="1:3" x14ac:dyDescent="0.25">
      <c r="A33341">
        <v>3516251</v>
      </c>
      <c r="B33341" t="s">
        <v>25530</v>
      </c>
      <c r="C33341">
        <v>0</v>
      </c>
    </row>
    <row r="33342" spans="1:3" x14ac:dyDescent="0.25">
      <c r="A33342">
        <v>3516248</v>
      </c>
      <c r="B33342" t="s">
        <v>25879</v>
      </c>
      <c r="C33342">
        <v>0</v>
      </c>
    </row>
    <row r="33343" spans="1:3" x14ac:dyDescent="0.25">
      <c r="A33343">
        <v>3516247</v>
      </c>
      <c r="B33343" t="s">
        <v>25627</v>
      </c>
      <c r="C33343">
        <v>0</v>
      </c>
    </row>
    <row r="33344" spans="1:3" x14ac:dyDescent="0.25">
      <c r="A33344">
        <v>3516246</v>
      </c>
      <c r="B33344" t="s">
        <v>25909</v>
      </c>
      <c r="C33344">
        <v>0</v>
      </c>
    </row>
    <row r="33345" spans="1:3" x14ac:dyDescent="0.25">
      <c r="A33345">
        <v>3516254</v>
      </c>
      <c r="B33345" t="s">
        <v>25627</v>
      </c>
      <c r="C33345">
        <v>0</v>
      </c>
    </row>
    <row r="33346" spans="1:3" x14ac:dyDescent="0.25">
      <c r="A33346">
        <v>3516061</v>
      </c>
      <c r="B33346" t="s">
        <v>3245</v>
      </c>
      <c r="C33346">
        <v>0</v>
      </c>
    </row>
    <row r="33347" spans="1:3" x14ac:dyDescent="0.25">
      <c r="A33347">
        <v>3515939</v>
      </c>
      <c r="B33347" t="s">
        <v>124</v>
      </c>
      <c r="C33347">
        <v>0</v>
      </c>
    </row>
    <row r="33348" spans="1:3" x14ac:dyDescent="0.25">
      <c r="A33348">
        <v>3515965</v>
      </c>
      <c r="B33348" t="s">
        <v>25938</v>
      </c>
      <c r="C33348">
        <v>0</v>
      </c>
    </row>
    <row r="33349" spans="1:3" x14ac:dyDescent="0.25">
      <c r="A33349">
        <v>3516026</v>
      </c>
      <c r="B33349" t="s">
        <v>14776</v>
      </c>
      <c r="C33349">
        <v>0</v>
      </c>
    </row>
    <row r="33350" spans="1:3" x14ac:dyDescent="0.25">
      <c r="A33350">
        <v>3516049</v>
      </c>
      <c r="B33350" t="s">
        <v>26021</v>
      </c>
      <c r="C33350">
        <v>0</v>
      </c>
    </row>
    <row r="33351" spans="1:3" x14ac:dyDescent="0.25">
      <c r="A33351">
        <v>3516045</v>
      </c>
      <c r="B33351" t="s">
        <v>25570</v>
      </c>
      <c r="C33351">
        <v>0</v>
      </c>
    </row>
    <row r="33352" spans="1:3" x14ac:dyDescent="0.25">
      <c r="A33352">
        <v>3516044</v>
      </c>
      <c r="B33352" t="s">
        <v>7586</v>
      </c>
      <c r="C33352">
        <v>0</v>
      </c>
    </row>
    <row r="33353" spans="1:3" x14ac:dyDescent="0.25">
      <c r="A33353">
        <v>3516053</v>
      </c>
      <c r="B33353" t="s">
        <v>14521</v>
      </c>
      <c r="C33353">
        <v>0</v>
      </c>
    </row>
    <row r="33354" spans="1:3" x14ac:dyDescent="0.25">
      <c r="A33354">
        <v>3516051</v>
      </c>
      <c r="B33354" t="s">
        <v>25559</v>
      </c>
      <c r="C33354">
        <v>0</v>
      </c>
    </row>
    <row r="33355" spans="1:3" x14ac:dyDescent="0.25">
      <c r="A33355">
        <v>3515797</v>
      </c>
      <c r="B33355" t="s">
        <v>20795</v>
      </c>
      <c r="C33355">
        <v>0</v>
      </c>
    </row>
    <row r="33356" spans="1:3" x14ac:dyDescent="0.25">
      <c r="A33356">
        <v>3515914</v>
      </c>
      <c r="B33356" t="s">
        <v>25484</v>
      </c>
      <c r="C33356">
        <v>0</v>
      </c>
    </row>
    <row r="33357" spans="1:3" x14ac:dyDescent="0.25">
      <c r="A33357">
        <v>3515919</v>
      </c>
      <c r="B33357" t="s">
        <v>206</v>
      </c>
      <c r="C33357">
        <v>0</v>
      </c>
    </row>
    <row r="33358" spans="1:3" x14ac:dyDescent="0.25">
      <c r="A33358">
        <v>3515917</v>
      </c>
      <c r="B33358" t="s">
        <v>25455</v>
      </c>
      <c r="C33358">
        <v>0</v>
      </c>
    </row>
    <row r="33359" spans="1:3" x14ac:dyDescent="0.25">
      <c r="A33359">
        <v>3515923</v>
      </c>
      <c r="B33359" t="s">
        <v>3245</v>
      </c>
      <c r="C33359">
        <v>0</v>
      </c>
    </row>
    <row r="33360" spans="1:3" x14ac:dyDescent="0.25">
      <c r="A33360">
        <v>3515927</v>
      </c>
      <c r="B33360" t="s">
        <v>6980</v>
      </c>
      <c r="C33360">
        <v>0</v>
      </c>
    </row>
    <row r="33361" spans="1:3" x14ac:dyDescent="0.25">
      <c r="A33361">
        <v>3515765</v>
      </c>
      <c r="B33361" t="s">
        <v>3024</v>
      </c>
      <c r="C33361">
        <v>0</v>
      </c>
    </row>
    <row r="33362" spans="1:3" x14ac:dyDescent="0.25">
      <c r="A33362">
        <v>3515774</v>
      </c>
      <c r="B33362" t="s">
        <v>26087</v>
      </c>
      <c r="C33362">
        <v>0</v>
      </c>
    </row>
    <row r="33363" spans="1:3" x14ac:dyDescent="0.25">
      <c r="A33363">
        <v>3515780</v>
      </c>
      <c r="B33363" t="s">
        <v>6599</v>
      </c>
      <c r="C33363">
        <v>0</v>
      </c>
    </row>
    <row r="33364" spans="1:3" x14ac:dyDescent="0.25">
      <c r="A33364">
        <v>3515786</v>
      </c>
      <c r="B33364" t="s">
        <v>4213</v>
      </c>
      <c r="C33364">
        <v>0</v>
      </c>
    </row>
    <row r="33365" spans="1:3" x14ac:dyDescent="0.25">
      <c r="A33365">
        <v>3515785</v>
      </c>
      <c r="B33365" t="s">
        <v>4033</v>
      </c>
      <c r="C33365">
        <v>0</v>
      </c>
    </row>
    <row r="33366" spans="1:3" x14ac:dyDescent="0.25">
      <c r="A33366">
        <v>3515787</v>
      </c>
      <c r="B33366" t="s">
        <v>6287</v>
      </c>
      <c r="C33366">
        <v>0</v>
      </c>
    </row>
    <row r="33367" spans="1:3" x14ac:dyDescent="0.25">
      <c r="A33367">
        <v>3515621</v>
      </c>
      <c r="B33367" t="s">
        <v>25493</v>
      </c>
      <c r="C33367">
        <v>0</v>
      </c>
    </row>
    <row r="33368" spans="1:3" x14ac:dyDescent="0.25">
      <c r="A33368">
        <v>3515431</v>
      </c>
      <c r="B33368" t="s">
        <v>25442</v>
      </c>
      <c r="C33368">
        <v>0</v>
      </c>
    </row>
    <row r="33369" spans="1:3" x14ac:dyDescent="0.25">
      <c r="A33369">
        <v>3515480</v>
      </c>
      <c r="B33369" t="s">
        <v>2746</v>
      </c>
      <c r="C33369">
        <v>0</v>
      </c>
    </row>
    <row r="33370" spans="1:3" x14ac:dyDescent="0.25">
      <c r="A33370">
        <v>3515507</v>
      </c>
      <c r="B33370" t="s">
        <v>349</v>
      </c>
      <c r="C33370">
        <v>0</v>
      </c>
    </row>
    <row r="33371" spans="1:3" x14ac:dyDescent="0.25">
      <c r="A33371">
        <v>3515508</v>
      </c>
      <c r="B33371" t="s">
        <v>11495</v>
      </c>
      <c r="C33371">
        <v>0</v>
      </c>
    </row>
    <row r="33372" spans="1:3" x14ac:dyDescent="0.25">
      <c r="A33372">
        <v>3515514</v>
      </c>
      <c r="B33372" t="s">
        <v>4399</v>
      </c>
      <c r="C33372">
        <v>0</v>
      </c>
    </row>
    <row r="33373" spans="1:3" x14ac:dyDescent="0.25">
      <c r="A33373">
        <v>3515265</v>
      </c>
      <c r="B33373" t="s">
        <v>25706</v>
      </c>
      <c r="C33373">
        <v>0</v>
      </c>
    </row>
    <row r="33374" spans="1:3" x14ac:dyDescent="0.25">
      <c r="A33374">
        <v>3515312</v>
      </c>
      <c r="B33374" t="s">
        <v>25491</v>
      </c>
      <c r="C33374">
        <v>0</v>
      </c>
    </row>
    <row r="33375" spans="1:3" x14ac:dyDescent="0.25">
      <c r="A33375">
        <v>2503535</v>
      </c>
      <c r="B33375" t="s">
        <v>25491</v>
      </c>
      <c r="C33375">
        <v>0</v>
      </c>
    </row>
    <row r="33376" spans="1:3" x14ac:dyDescent="0.25">
      <c r="A33376">
        <v>3515315</v>
      </c>
      <c r="B33376" t="s">
        <v>414</v>
      </c>
      <c r="C33376">
        <v>0</v>
      </c>
    </row>
    <row r="33377" spans="1:3" x14ac:dyDescent="0.25">
      <c r="A33377">
        <v>3515325</v>
      </c>
      <c r="B33377" t="s">
        <v>9061</v>
      </c>
      <c r="C33377">
        <v>0</v>
      </c>
    </row>
    <row r="33378" spans="1:3" x14ac:dyDescent="0.25">
      <c r="A33378">
        <v>3515330</v>
      </c>
      <c r="B33378" t="s">
        <v>8757</v>
      </c>
      <c r="C33378">
        <v>0</v>
      </c>
    </row>
    <row r="33379" spans="1:3" x14ac:dyDescent="0.25">
      <c r="A33379">
        <v>3515332</v>
      </c>
      <c r="B33379" t="s">
        <v>4882</v>
      </c>
      <c r="C33379">
        <v>0</v>
      </c>
    </row>
    <row r="33380" spans="1:3" x14ac:dyDescent="0.25">
      <c r="A33380">
        <v>3515170</v>
      </c>
      <c r="B33380" t="s">
        <v>14645</v>
      </c>
      <c r="C33380">
        <v>0</v>
      </c>
    </row>
    <row r="33381" spans="1:3" x14ac:dyDescent="0.25">
      <c r="A33381">
        <v>3515173</v>
      </c>
      <c r="B33381" t="s">
        <v>2444</v>
      </c>
      <c r="C33381">
        <v>0</v>
      </c>
    </row>
    <row r="33382" spans="1:3" x14ac:dyDescent="0.25">
      <c r="A33382">
        <v>3515176</v>
      </c>
      <c r="B33382" t="s">
        <v>25991</v>
      </c>
      <c r="C33382">
        <v>0</v>
      </c>
    </row>
    <row r="33383" spans="1:3" x14ac:dyDescent="0.25">
      <c r="A33383">
        <v>3515181</v>
      </c>
      <c r="B33383" t="s">
        <v>25598</v>
      </c>
      <c r="C33383">
        <v>0</v>
      </c>
    </row>
    <row r="33384" spans="1:3" x14ac:dyDescent="0.25">
      <c r="A33384">
        <v>3515179</v>
      </c>
      <c r="B33384" t="s">
        <v>65</v>
      </c>
      <c r="C33384">
        <v>0</v>
      </c>
    </row>
    <row r="33385" spans="1:3" x14ac:dyDescent="0.25">
      <c r="A33385">
        <v>3515182</v>
      </c>
      <c r="B33385" t="s">
        <v>25887</v>
      </c>
      <c r="C33385">
        <v>0</v>
      </c>
    </row>
    <row r="33386" spans="1:3" x14ac:dyDescent="0.25">
      <c r="A33386">
        <v>3515186</v>
      </c>
      <c r="B33386" t="s">
        <v>50</v>
      </c>
      <c r="C33386">
        <v>0</v>
      </c>
    </row>
    <row r="33387" spans="1:3" x14ac:dyDescent="0.25">
      <c r="A33387">
        <v>3515191</v>
      </c>
      <c r="B33387" t="s">
        <v>2263</v>
      </c>
      <c r="C33387">
        <v>0</v>
      </c>
    </row>
    <row r="33388" spans="1:3" x14ac:dyDescent="0.25">
      <c r="A33388">
        <v>3515190</v>
      </c>
      <c r="B33388" t="s">
        <v>5647</v>
      </c>
      <c r="C33388">
        <v>0</v>
      </c>
    </row>
    <row r="33389" spans="1:3" x14ac:dyDescent="0.25">
      <c r="A33389">
        <v>3515189</v>
      </c>
      <c r="B33389" t="s">
        <v>10735</v>
      </c>
      <c r="C33389">
        <v>0</v>
      </c>
    </row>
    <row r="33390" spans="1:3" x14ac:dyDescent="0.25">
      <c r="A33390">
        <v>3515195</v>
      </c>
      <c r="B33390" t="s">
        <v>21278</v>
      </c>
      <c r="C33390">
        <v>0</v>
      </c>
    </row>
    <row r="33391" spans="1:3" x14ac:dyDescent="0.25">
      <c r="A33391">
        <v>3515194</v>
      </c>
      <c r="B33391" t="s">
        <v>1360</v>
      </c>
      <c r="C33391">
        <v>0</v>
      </c>
    </row>
    <row r="33392" spans="1:3" x14ac:dyDescent="0.25">
      <c r="A33392">
        <v>3515004</v>
      </c>
      <c r="B33392" t="s">
        <v>3451</v>
      </c>
      <c r="C33392">
        <v>0</v>
      </c>
    </row>
    <row r="33393" spans="1:3" x14ac:dyDescent="0.25">
      <c r="A33393">
        <v>3515011</v>
      </c>
      <c r="B33393" t="s">
        <v>5536</v>
      </c>
      <c r="C33393">
        <v>0</v>
      </c>
    </row>
    <row r="33394" spans="1:3" x14ac:dyDescent="0.25">
      <c r="A33394">
        <v>3515018</v>
      </c>
      <c r="B33394" t="s">
        <v>1032</v>
      </c>
      <c r="C33394">
        <v>0</v>
      </c>
    </row>
    <row r="33395" spans="1:3" x14ac:dyDescent="0.25">
      <c r="A33395">
        <v>3515016</v>
      </c>
      <c r="B33395" t="s">
        <v>25462</v>
      </c>
      <c r="C33395">
        <v>0</v>
      </c>
    </row>
    <row r="33396" spans="1:3" x14ac:dyDescent="0.25">
      <c r="A33396">
        <v>3515015</v>
      </c>
      <c r="B33396" t="s">
        <v>25586</v>
      </c>
      <c r="C33396">
        <v>0</v>
      </c>
    </row>
    <row r="33397" spans="1:3" x14ac:dyDescent="0.25">
      <c r="A33397">
        <v>3515013</v>
      </c>
      <c r="B33397" t="s">
        <v>20786</v>
      </c>
      <c r="C33397">
        <v>0</v>
      </c>
    </row>
    <row r="33398" spans="1:3" x14ac:dyDescent="0.25">
      <c r="A33398">
        <v>3515019</v>
      </c>
      <c r="B33398" t="s">
        <v>26090</v>
      </c>
      <c r="C33398">
        <v>0</v>
      </c>
    </row>
    <row r="33399" spans="1:3" x14ac:dyDescent="0.25">
      <c r="A33399">
        <v>3515022</v>
      </c>
      <c r="B33399" t="s">
        <v>10397</v>
      </c>
      <c r="C33399">
        <v>0</v>
      </c>
    </row>
    <row r="33400" spans="1:3" x14ac:dyDescent="0.25">
      <c r="A33400">
        <v>3515029</v>
      </c>
      <c r="B33400" t="s">
        <v>6180</v>
      </c>
      <c r="C33400">
        <v>0</v>
      </c>
    </row>
    <row r="33401" spans="1:3" x14ac:dyDescent="0.25">
      <c r="A33401">
        <v>3515028</v>
      </c>
      <c r="B33401" t="s">
        <v>9848</v>
      </c>
      <c r="C33401">
        <v>0</v>
      </c>
    </row>
    <row r="33402" spans="1:3" x14ac:dyDescent="0.25">
      <c r="A33402">
        <v>3515033</v>
      </c>
      <c r="B33402" t="s">
        <v>25425</v>
      </c>
      <c r="C33402">
        <v>0</v>
      </c>
    </row>
    <row r="33403" spans="1:3" x14ac:dyDescent="0.25">
      <c r="A33403">
        <v>3514865</v>
      </c>
      <c r="B33403" t="s">
        <v>1044</v>
      </c>
      <c r="C33403">
        <v>0</v>
      </c>
    </row>
    <row r="33404" spans="1:3" x14ac:dyDescent="0.25">
      <c r="A33404">
        <v>3514874</v>
      </c>
      <c r="B33404" t="s">
        <v>4141</v>
      </c>
      <c r="C33404">
        <v>0</v>
      </c>
    </row>
    <row r="33405" spans="1:3" x14ac:dyDescent="0.25">
      <c r="A33405">
        <v>3514882</v>
      </c>
      <c r="B33405" t="s">
        <v>1512</v>
      </c>
      <c r="C33405">
        <v>0</v>
      </c>
    </row>
    <row r="33406" spans="1:3" x14ac:dyDescent="0.25">
      <c r="A33406">
        <v>3514881</v>
      </c>
      <c r="B33406" t="s">
        <v>6004</v>
      </c>
      <c r="C33406">
        <v>0</v>
      </c>
    </row>
    <row r="33407" spans="1:3" x14ac:dyDescent="0.25">
      <c r="A33407">
        <v>3514876</v>
      </c>
      <c r="B33407" t="s">
        <v>427</v>
      </c>
      <c r="C33407">
        <v>0</v>
      </c>
    </row>
    <row r="33408" spans="1:3" x14ac:dyDescent="0.25">
      <c r="A33408">
        <v>3514883</v>
      </c>
      <c r="B33408" t="s">
        <v>7495</v>
      </c>
      <c r="C33408">
        <v>0</v>
      </c>
    </row>
    <row r="33409" spans="1:3" x14ac:dyDescent="0.25">
      <c r="A33409">
        <v>3514633</v>
      </c>
      <c r="B33409" t="s">
        <v>15119</v>
      </c>
      <c r="C33409">
        <v>0</v>
      </c>
    </row>
    <row r="33410" spans="1:3" x14ac:dyDescent="0.25">
      <c r="A33410">
        <v>3514711</v>
      </c>
      <c r="B33410" t="s">
        <v>25937</v>
      </c>
      <c r="C33410">
        <v>0</v>
      </c>
    </row>
    <row r="33411" spans="1:3" x14ac:dyDescent="0.25">
      <c r="A33411">
        <v>3514734</v>
      </c>
      <c r="B33411" t="s">
        <v>4823</v>
      </c>
      <c r="C33411">
        <v>0</v>
      </c>
    </row>
    <row r="33412" spans="1:3" x14ac:dyDescent="0.25">
      <c r="A33412">
        <v>3514573</v>
      </c>
      <c r="B33412" t="s">
        <v>3250</v>
      </c>
      <c r="C33412">
        <v>0</v>
      </c>
    </row>
    <row r="33413" spans="1:3" x14ac:dyDescent="0.25">
      <c r="A33413">
        <v>3514572</v>
      </c>
      <c r="B33413" t="s">
        <v>26119</v>
      </c>
      <c r="C33413">
        <v>0</v>
      </c>
    </row>
    <row r="33414" spans="1:3" x14ac:dyDescent="0.25">
      <c r="A33414">
        <v>3514570</v>
      </c>
      <c r="B33414" t="s">
        <v>368</v>
      </c>
      <c r="C33414">
        <v>0</v>
      </c>
    </row>
    <row r="33415" spans="1:3" x14ac:dyDescent="0.25">
      <c r="A33415">
        <v>3514577</v>
      </c>
      <c r="B33415" t="s">
        <v>26036</v>
      </c>
      <c r="C33415">
        <v>0</v>
      </c>
    </row>
    <row r="33416" spans="1:3" x14ac:dyDescent="0.25">
      <c r="A33416">
        <v>3514575</v>
      </c>
      <c r="B33416" t="s">
        <v>25841</v>
      </c>
      <c r="C33416">
        <v>0</v>
      </c>
    </row>
    <row r="33417" spans="1:3" x14ac:dyDescent="0.25">
      <c r="A33417">
        <v>3514421</v>
      </c>
      <c r="B33417" t="s">
        <v>112</v>
      </c>
      <c r="C33417">
        <v>0</v>
      </c>
    </row>
    <row r="33418" spans="1:3" x14ac:dyDescent="0.25">
      <c r="A33418">
        <v>3514420</v>
      </c>
      <c r="B33418" t="s">
        <v>25634</v>
      </c>
      <c r="C33418">
        <v>0</v>
      </c>
    </row>
    <row r="33419" spans="1:3" x14ac:dyDescent="0.25">
      <c r="A33419">
        <v>3514428</v>
      </c>
      <c r="B33419" t="s">
        <v>2489</v>
      </c>
      <c r="C33419">
        <v>0</v>
      </c>
    </row>
    <row r="33420" spans="1:3" x14ac:dyDescent="0.25">
      <c r="A33420">
        <v>3514426</v>
      </c>
      <c r="B33420" t="s">
        <v>874</v>
      </c>
      <c r="C33420">
        <v>0</v>
      </c>
    </row>
    <row r="33421" spans="1:3" x14ac:dyDescent="0.25">
      <c r="A33421">
        <v>3514424</v>
      </c>
      <c r="B33421" t="s">
        <v>25807</v>
      </c>
      <c r="C33421">
        <v>0</v>
      </c>
    </row>
    <row r="33422" spans="1:3" x14ac:dyDescent="0.25">
      <c r="A33422">
        <v>3514436</v>
      </c>
      <c r="B33422" t="s">
        <v>25474</v>
      </c>
      <c r="C33422">
        <v>0</v>
      </c>
    </row>
    <row r="33423" spans="1:3" x14ac:dyDescent="0.25">
      <c r="A33423">
        <v>3514435</v>
      </c>
      <c r="B33423" t="s">
        <v>4877</v>
      </c>
      <c r="C33423">
        <v>0</v>
      </c>
    </row>
    <row r="33424" spans="1:3" x14ac:dyDescent="0.25">
      <c r="A33424">
        <v>3514232</v>
      </c>
      <c r="B33424" t="s">
        <v>25467</v>
      </c>
      <c r="C33424">
        <v>0</v>
      </c>
    </row>
    <row r="33425" spans="1:3" x14ac:dyDescent="0.25">
      <c r="A33425">
        <v>3514296</v>
      </c>
      <c r="B33425" t="s">
        <v>25615</v>
      </c>
      <c r="C33425">
        <v>0</v>
      </c>
    </row>
    <row r="33426" spans="1:3" x14ac:dyDescent="0.25">
      <c r="A33426">
        <v>3514293</v>
      </c>
      <c r="B33426" t="s">
        <v>25763</v>
      </c>
      <c r="C33426">
        <v>0</v>
      </c>
    </row>
    <row r="33427" spans="1:3" x14ac:dyDescent="0.25">
      <c r="A33427">
        <v>3514291</v>
      </c>
      <c r="B33427" t="s">
        <v>26059</v>
      </c>
      <c r="C33427">
        <v>0</v>
      </c>
    </row>
    <row r="33428" spans="1:3" x14ac:dyDescent="0.25">
      <c r="A33428">
        <v>3514302</v>
      </c>
      <c r="B33428" t="s">
        <v>3162</v>
      </c>
      <c r="C33428">
        <v>0</v>
      </c>
    </row>
    <row r="33429" spans="1:3" x14ac:dyDescent="0.25">
      <c r="A33429">
        <v>3514301</v>
      </c>
      <c r="B33429" t="s">
        <v>3927</v>
      </c>
      <c r="C33429">
        <v>0</v>
      </c>
    </row>
    <row r="33430" spans="1:3" x14ac:dyDescent="0.25">
      <c r="A33430">
        <v>3514305</v>
      </c>
      <c r="B33430" t="s">
        <v>1038</v>
      </c>
      <c r="C33430">
        <v>0</v>
      </c>
    </row>
    <row r="33431" spans="1:3" x14ac:dyDescent="0.25">
      <c r="A33431">
        <v>3514304</v>
      </c>
      <c r="B33431" t="s">
        <v>6668</v>
      </c>
      <c r="C33431">
        <v>0</v>
      </c>
    </row>
    <row r="33432" spans="1:3" x14ac:dyDescent="0.25">
      <c r="A33432">
        <v>3514309</v>
      </c>
      <c r="B33432" t="s">
        <v>25438</v>
      </c>
      <c r="C33432">
        <v>0</v>
      </c>
    </row>
    <row r="33433" spans="1:3" x14ac:dyDescent="0.25">
      <c r="A33433">
        <v>3514194</v>
      </c>
      <c r="B33433" t="s">
        <v>478</v>
      </c>
      <c r="C33433">
        <v>0</v>
      </c>
    </row>
    <row r="33434" spans="1:3" x14ac:dyDescent="0.25">
      <c r="A33434">
        <v>3514193</v>
      </c>
      <c r="B33434" t="s">
        <v>8673</v>
      </c>
      <c r="C33434">
        <v>0</v>
      </c>
    </row>
    <row r="33435" spans="1:3" x14ac:dyDescent="0.25">
      <c r="A33435">
        <v>3514192</v>
      </c>
      <c r="B33435" t="s">
        <v>2028</v>
      </c>
      <c r="C33435">
        <v>0</v>
      </c>
    </row>
    <row r="33436" spans="1:3" x14ac:dyDescent="0.25">
      <c r="A33436">
        <v>3514065</v>
      </c>
      <c r="B33436" t="s">
        <v>19328</v>
      </c>
      <c r="C33436">
        <v>0</v>
      </c>
    </row>
    <row r="33437" spans="1:3" x14ac:dyDescent="0.25">
      <c r="A33437">
        <v>3513942</v>
      </c>
      <c r="B33437" t="s">
        <v>124</v>
      </c>
      <c r="C33437">
        <v>0</v>
      </c>
    </row>
    <row r="33438" spans="1:3" x14ac:dyDescent="0.25">
      <c r="A33438">
        <v>3513640</v>
      </c>
      <c r="B33438" t="s">
        <v>1210</v>
      </c>
      <c r="C33438">
        <v>0</v>
      </c>
    </row>
    <row r="33439" spans="1:3" x14ac:dyDescent="0.25">
      <c r="A33439">
        <v>2503595</v>
      </c>
      <c r="B33439" t="s">
        <v>25940</v>
      </c>
      <c r="C33439">
        <v>0</v>
      </c>
    </row>
    <row r="33440" spans="1:3" x14ac:dyDescent="0.25">
      <c r="A33440">
        <v>3513150</v>
      </c>
      <c r="B33440" t="s">
        <v>21826</v>
      </c>
      <c r="C33440">
        <v>0</v>
      </c>
    </row>
    <row r="33441" spans="1:3" x14ac:dyDescent="0.25">
      <c r="A33441">
        <v>3513147</v>
      </c>
      <c r="B33441" t="s">
        <v>3205</v>
      </c>
      <c r="C33441">
        <v>0</v>
      </c>
    </row>
    <row r="33442" spans="1:3" x14ac:dyDescent="0.25">
      <c r="A33442">
        <v>3513143</v>
      </c>
      <c r="B33442" t="s">
        <v>4656</v>
      </c>
      <c r="C33442">
        <v>0</v>
      </c>
    </row>
    <row r="33443" spans="1:3" x14ac:dyDescent="0.25">
      <c r="A33443">
        <v>3513141</v>
      </c>
      <c r="B33443" t="s">
        <v>25499</v>
      </c>
      <c r="C33443">
        <v>0</v>
      </c>
    </row>
    <row r="33444" spans="1:3" x14ac:dyDescent="0.25">
      <c r="A33444">
        <v>3513140</v>
      </c>
      <c r="B33444" t="s">
        <v>25609</v>
      </c>
      <c r="C33444">
        <v>0</v>
      </c>
    </row>
    <row r="33445" spans="1:3" x14ac:dyDescent="0.25">
      <c r="A33445">
        <v>3513137</v>
      </c>
      <c r="B33445" t="s">
        <v>13087</v>
      </c>
      <c r="C33445">
        <v>0</v>
      </c>
    </row>
    <row r="33446" spans="1:3" x14ac:dyDescent="0.25">
      <c r="A33446">
        <v>3513133</v>
      </c>
      <c r="B33446" t="s">
        <v>25716</v>
      </c>
      <c r="C33446">
        <v>0</v>
      </c>
    </row>
    <row r="33447" spans="1:3" x14ac:dyDescent="0.25">
      <c r="A33447">
        <v>3513132</v>
      </c>
      <c r="B33447" t="s">
        <v>2436</v>
      </c>
      <c r="C33447">
        <v>0</v>
      </c>
    </row>
    <row r="33448" spans="1:3" x14ac:dyDescent="0.25">
      <c r="A33448">
        <v>3513127</v>
      </c>
      <c r="B33448" t="s">
        <v>8673</v>
      </c>
      <c r="C33448">
        <v>0</v>
      </c>
    </row>
    <row r="33449" spans="1:3" x14ac:dyDescent="0.25">
      <c r="A33449">
        <v>3513125</v>
      </c>
      <c r="B33449" t="s">
        <v>25562</v>
      </c>
      <c r="C33449">
        <v>0</v>
      </c>
    </row>
    <row r="33450" spans="1:3" x14ac:dyDescent="0.25">
      <c r="A33450">
        <v>3513124</v>
      </c>
      <c r="B33450" t="s">
        <v>19328</v>
      </c>
      <c r="C33450">
        <v>0</v>
      </c>
    </row>
    <row r="33451" spans="1:3" x14ac:dyDescent="0.25">
      <c r="A33451">
        <v>3513123</v>
      </c>
      <c r="B33451" t="s">
        <v>1106</v>
      </c>
      <c r="C33451">
        <v>0</v>
      </c>
    </row>
    <row r="33452" spans="1:3" x14ac:dyDescent="0.25">
      <c r="A33452">
        <v>3513122</v>
      </c>
      <c r="B33452" t="s">
        <v>2444</v>
      </c>
      <c r="C33452">
        <v>0</v>
      </c>
    </row>
    <row r="33453" spans="1:3" x14ac:dyDescent="0.25">
      <c r="A33453">
        <v>3513118</v>
      </c>
      <c r="B33453" t="s">
        <v>72</v>
      </c>
      <c r="C33453">
        <v>0</v>
      </c>
    </row>
    <row r="33454" spans="1:3" x14ac:dyDescent="0.25">
      <c r="A33454">
        <v>3513117</v>
      </c>
      <c r="B33454" t="s">
        <v>25450</v>
      </c>
      <c r="C33454">
        <v>0</v>
      </c>
    </row>
    <row r="33455" spans="1:3" x14ac:dyDescent="0.25">
      <c r="A33455">
        <v>3513114</v>
      </c>
      <c r="B33455" t="s">
        <v>5476</v>
      </c>
      <c r="C33455">
        <v>0</v>
      </c>
    </row>
    <row r="33456" spans="1:3" x14ac:dyDescent="0.25">
      <c r="A33456">
        <v>3513111</v>
      </c>
      <c r="B33456" t="s">
        <v>34</v>
      </c>
      <c r="C33456">
        <v>0</v>
      </c>
    </row>
    <row r="33457" spans="1:3" x14ac:dyDescent="0.25">
      <c r="A33457">
        <v>3513109</v>
      </c>
      <c r="B33457" t="s">
        <v>25451</v>
      </c>
      <c r="C33457">
        <v>0</v>
      </c>
    </row>
    <row r="33458" spans="1:3" x14ac:dyDescent="0.25">
      <c r="A33458">
        <v>3513106</v>
      </c>
      <c r="B33458" t="s">
        <v>25603</v>
      </c>
      <c r="C33458">
        <v>0</v>
      </c>
    </row>
    <row r="33459" spans="1:3" x14ac:dyDescent="0.25">
      <c r="A33459">
        <v>3513105</v>
      </c>
      <c r="B33459" t="s">
        <v>20786</v>
      </c>
      <c r="C33459">
        <v>0</v>
      </c>
    </row>
    <row r="33460" spans="1:3" x14ac:dyDescent="0.25">
      <c r="A33460">
        <v>3513104</v>
      </c>
      <c r="B33460" t="s">
        <v>130</v>
      </c>
      <c r="C33460">
        <v>0</v>
      </c>
    </row>
    <row r="33461" spans="1:3" x14ac:dyDescent="0.25">
      <c r="A33461">
        <v>3513102</v>
      </c>
      <c r="B33461" t="s">
        <v>16063</v>
      </c>
      <c r="C33461">
        <v>0</v>
      </c>
    </row>
    <row r="33462" spans="1:3" x14ac:dyDescent="0.25">
      <c r="A33462">
        <v>3513097</v>
      </c>
      <c r="B33462" t="s">
        <v>329</v>
      </c>
      <c r="C33462">
        <v>0</v>
      </c>
    </row>
    <row r="33463" spans="1:3" x14ac:dyDescent="0.25">
      <c r="A33463">
        <v>3513095</v>
      </c>
      <c r="B33463" t="s">
        <v>14382</v>
      </c>
      <c r="C33463">
        <v>0</v>
      </c>
    </row>
    <row r="33464" spans="1:3" x14ac:dyDescent="0.25">
      <c r="A33464">
        <v>3513091</v>
      </c>
      <c r="B33464" t="s">
        <v>1063</v>
      </c>
      <c r="C33464">
        <v>0</v>
      </c>
    </row>
    <row r="33465" spans="1:3" x14ac:dyDescent="0.25">
      <c r="A33465">
        <v>3513089</v>
      </c>
      <c r="B33465" t="s">
        <v>25711</v>
      </c>
      <c r="C33465">
        <v>0</v>
      </c>
    </row>
    <row r="33466" spans="1:3" x14ac:dyDescent="0.25">
      <c r="A33466">
        <v>3513082</v>
      </c>
      <c r="B33466" t="s">
        <v>25859</v>
      </c>
      <c r="C33466">
        <v>0</v>
      </c>
    </row>
    <row r="33467" spans="1:3" x14ac:dyDescent="0.25">
      <c r="A33467">
        <v>3513081</v>
      </c>
      <c r="B33467" t="s">
        <v>3220</v>
      </c>
      <c r="C33467">
        <v>0</v>
      </c>
    </row>
    <row r="33468" spans="1:3" x14ac:dyDescent="0.25">
      <c r="A33468">
        <v>3513075</v>
      </c>
      <c r="B33468" t="s">
        <v>13638</v>
      </c>
      <c r="C33468">
        <v>0</v>
      </c>
    </row>
    <row r="33469" spans="1:3" x14ac:dyDescent="0.25">
      <c r="A33469">
        <v>3513073</v>
      </c>
      <c r="B33469" t="s">
        <v>13827</v>
      </c>
      <c r="C33469">
        <v>0</v>
      </c>
    </row>
    <row r="33470" spans="1:3" x14ac:dyDescent="0.25">
      <c r="A33470">
        <v>3513072</v>
      </c>
      <c r="B33470" t="s">
        <v>25449</v>
      </c>
      <c r="C33470">
        <v>0</v>
      </c>
    </row>
    <row r="33471" spans="1:3" x14ac:dyDescent="0.25">
      <c r="A33471">
        <v>3513070</v>
      </c>
      <c r="B33471" t="s">
        <v>1790</v>
      </c>
      <c r="C33471">
        <v>0</v>
      </c>
    </row>
    <row r="33472" spans="1:3" x14ac:dyDescent="0.25">
      <c r="A33472">
        <v>3513069</v>
      </c>
      <c r="B33472" t="s">
        <v>15119</v>
      </c>
      <c r="C33472">
        <v>0</v>
      </c>
    </row>
    <row r="33473" spans="1:3" x14ac:dyDescent="0.25">
      <c r="A33473">
        <v>3513068</v>
      </c>
      <c r="B33473" t="s">
        <v>13133</v>
      </c>
      <c r="C33473">
        <v>0</v>
      </c>
    </row>
    <row r="33474" spans="1:3" x14ac:dyDescent="0.25">
      <c r="A33474">
        <v>3513067</v>
      </c>
      <c r="B33474" t="s">
        <v>25907</v>
      </c>
      <c r="C33474">
        <v>0</v>
      </c>
    </row>
    <row r="33475" spans="1:3" x14ac:dyDescent="0.25">
      <c r="A33475">
        <v>3513066</v>
      </c>
      <c r="B33475" t="s">
        <v>25484</v>
      </c>
      <c r="C33475">
        <v>0</v>
      </c>
    </row>
    <row r="33476" spans="1:3" x14ac:dyDescent="0.25">
      <c r="A33476">
        <v>3513065</v>
      </c>
      <c r="B33476" t="s">
        <v>6036</v>
      </c>
      <c r="C33476">
        <v>0</v>
      </c>
    </row>
    <row r="33477" spans="1:3" x14ac:dyDescent="0.25">
      <c r="A33477">
        <v>3513064</v>
      </c>
      <c r="B33477" t="s">
        <v>21770</v>
      </c>
      <c r="C33477">
        <v>0</v>
      </c>
    </row>
    <row r="33478" spans="1:3" x14ac:dyDescent="0.25">
      <c r="A33478">
        <v>3513063</v>
      </c>
      <c r="B33478" t="s">
        <v>3024</v>
      </c>
      <c r="C33478">
        <v>0</v>
      </c>
    </row>
    <row r="33479" spans="1:3" x14ac:dyDescent="0.25">
      <c r="A33479">
        <v>3513060</v>
      </c>
      <c r="B33479" t="s">
        <v>21885</v>
      </c>
      <c r="C33479">
        <v>0</v>
      </c>
    </row>
    <row r="33480" spans="1:3" x14ac:dyDescent="0.25">
      <c r="A33480">
        <v>3513056</v>
      </c>
      <c r="B33480" t="s">
        <v>26036</v>
      </c>
      <c r="C33480">
        <v>0</v>
      </c>
    </row>
    <row r="33481" spans="1:3" x14ac:dyDescent="0.25">
      <c r="A33481">
        <v>3513054</v>
      </c>
      <c r="B33481" t="s">
        <v>25649</v>
      </c>
      <c r="C33481">
        <v>0</v>
      </c>
    </row>
    <row r="33482" spans="1:3" x14ac:dyDescent="0.25">
      <c r="A33482">
        <v>3513052</v>
      </c>
      <c r="B33482" t="s">
        <v>25927</v>
      </c>
      <c r="C33482">
        <v>0</v>
      </c>
    </row>
    <row r="33483" spans="1:3" x14ac:dyDescent="0.25">
      <c r="A33483">
        <v>3513051</v>
      </c>
      <c r="B33483" t="s">
        <v>25731</v>
      </c>
      <c r="C33483">
        <v>0</v>
      </c>
    </row>
    <row r="33484" spans="1:3" x14ac:dyDescent="0.25">
      <c r="A33484">
        <v>3513048</v>
      </c>
      <c r="B33484" t="s">
        <v>449</v>
      </c>
      <c r="C33484">
        <v>0</v>
      </c>
    </row>
    <row r="33485" spans="1:3" x14ac:dyDescent="0.25">
      <c r="A33485">
        <v>3513046</v>
      </c>
      <c r="B33485" t="s">
        <v>72</v>
      </c>
      <c r="C33485">
        <v>0</v>
      </c>
    </row>
    <row r="33486" spans="1:3" x14ac:dyDescent="0.25">
      <c r="A33486">
        <v>3513044</v>
      </c>
      <c r="B33486" t="s">
        <v>5052</v>
      </c>
      <c r="C33486">
        <v>0</v>
      </c>
    </row>
    <row r="33487" spans="1:3" x14ac:dyDescent="0.25">
      <c r="A33487">
        <v>3513042</v>
      </c>
      <c r="B33487" t="s">
        <v>559</v>
      </c>
      <c r="C33487">
        <v>0</v>
      </c>
    </row>
    <row r="33488" spans="1:3" x14ac:dyDescent="0.25">
      <c r="A33488">
        <v>3513041</v>
      </c>
      <c r="B33488" t="s">
        <v>14645</v>
      </c>
      <c r="C33488">
        <v>0</v>
      </c>
    </row>
    <row r="33489" spans="1:3" x14ac:dyDescent="0.25">
      <c r="A33489">
        <v>3513040</v>
      </c>
      <c r="B33489" t="s">
        <v>13647</v>
      </c>
      <c r="C33489">
        <v>0</v>
      </c>
    </row>
    <row r="33490" spans="1:3" x14ac:dyDescent="0.25">
      <c r="A33490">
        <v>3513039</v>
      </c>
      <c r="B33490" t="s">
        <v>8757</v>
      </c>
      <c r="C33490">
        <v>0</v>
      </c>
    </row>
    <row r="33491" spans="1:3" x14ac:dyDescent="0.25">
      <c r="A33491">
        <v>3513037</v>
      </c>
      <c r="B33491" t="s">
        <v>3121</v>
      </c>
      <c r="C33491">
        <v>0</v>
      </c>
    </row>
    <row r="33492" spans="1:3" x14ac:dyDescent="0.25">
      <c r="A33492">
        <v>3513036</v>
      </c>
      <c r="B33492" t="s">
        <v>6754</v>
      </c>
      <c r="C33492">
        <v>0</v>
      </c>
    </row>
    <row r="33493" spans="1:3" x14ac:dyDescent="0.25">
      <c r="A33493">
        <v>3513035</v>
      </c>
      <c r="B33493" t="s">
        <v>5367</v>
      </c>
      <c r="C33493">
        <v>0</v>
      </c>
    </row>
    <row r="33494" spans="1:3" x14ac:dyDescent="0.25">
      <c r="A33494">
        <v>3513033</v>
      </c>
      <c r="B33494" t="s">
        <v>13629</v>
      </c>
      <c r="C33494">
        <v>0</v>
      </c>
    </row>
    <row r="33495" spans="1:3" x14ac:dyDescent="0.25">
      <c r="A33495">
        <v>3513030</v>
      </c>
      <c r="B33495" t="s">
        <v>449</v>
      </c>
      <c r="C33495">
        <v>0</v>
      </c>
    </row>
    <row r="33496" spans="1:3" x14ac:dyDescent="0.25">
      <c r="A33496">
        <v>3513029</v>
      </c>
      <c r="B33496" t="s">
        <v>25926</v>
      </c>
      <c r="C33496">
        <v>0</v>
      </c>
    </row>
    <row r="33497" spans="1:3" x14ac:dyDescent="0.25">
      <c r="A33497">
        <v>3513028</v>
      </c>
      <c r="B33497" t="s">
        <v>21836</v>
      </c>
      <c r="C33497">
        <v>0</v>
      </c>
    </row>
    <row r="33498" spans="1:3" x14ac:dyDescent="0.25">
      <c r="A33498">
        <v>3513027</v>
      </c>
      <c r="B33498" t="s">
        <v>21763</v>
      </c>
      <c r="C33498">
        <v>0</v>
      </c>
    </row>
    <row r="33499" spans="1:3" x14ac:dyDescent="0.25">
      <c r="A33499">
        <v>3513020</v>
      </c>
      <c r="B33499" t="s">
        <v>1322</v>
      </c>
      <c r="C33499">
        <v>0</v>
      </c>
    </row>
    <row r="33500" spans="1:3" x14ac:dyDescent="0.25">
      <c r="A33500">
        <v>3513016</v>
      </c>
      <c r="B33500" t="s">
        <v>21060</v>
      </c>
      <c r="C33500">
        <v>0</v>
      </c>
    </row>
    <row r="33501" spans="1:3" x14ac:dyDescent="0.25">
      <c r="A33501">
        <v>3513010</v>
      </c>
      <c r="B33501" t="s">
        <v>414</v>
      </c>
      <c r="C33501">
        <v>0</v>
      </c>
    </row>
    <row r="33502" spans="1:3" x14ac:dyDescent="0.25">
      <c r="A33502">
        <v>3513009</v>
      </c>
      <c r="B33502" t="s">
        <v>4296</v>
      </c>
      <c r="C33502">
        <v>0</v>
      </c>
    </row>
    <row r="33503" spans="1:3" x14ac:dyDescent="0.25">
      <c r="A33503">
        <v>3513006</v>
      </c>
      <c r="B33503" t="s">
        <v>1032</v>
      </c>
      <c r="C33503">
        <v>0</v>
      </c>
    </row>
    <row r="33504" spans="1:3" x14ac:dyDescent="0.25">
      <c r="A33504">
        <v>3513004</v>
      </c>
      <c r="B33504" t="s">
        <v>1038</v>
      </c>
      <c r="C33504">
        <v>0</v>
      </c>
    </row>
    <row r="33505" spans="1:3" x14ac:dyDescent="0.25">
      <c r="A33505">
        <v>3513000</v>
      </c>
      <c r="B33505" t="s">
        <v>86</v>
      </c>
      <c r="C33505">
        <v>0</v>
      </c>
    </row>
    <row r="33506" spans="1:3" x14ac:dyDescent="0.25">
      <c r="A33506">
        <v>3512994</v>
      </c>
      <c r="B33506" t="s">
        <v>13837</v>
      </c>
      <c r="C33506">
        <v>0</v>
      </c>
    </row>
    <row r="33507" spans="1:3" x14ac:dyDescent="0.25">
      <c r="A33507">
        <v>3512993</v>
      </c>
      <c r="B33507" t="s">
        <v>25643</v>
      </c>
      <c r="C33507">
        <v>0</v>
      </c>
    </row>
    <row r="33508" spans="1:3" x14ac:dyDescent="0.25">
      <c r="A33508">
        <v>3512988</v>
      </c>
      <c r="B33508" t="s">
        <v>25858</v>
      </c>
      <c r="C33508">
        <v>0</v>
      </c>
    </row>
    <row r="33509" spans="1:3" x14ac:dyDescent="0.25">
      <c r="A33509">
        <v>3512986</v>
      </c>
      <c r="B33509" t="s">
        <v>6668</v>
      </c>
      <c r="C33509">
        <v>0</v>
      </c>
    </row>
    <row r="33510" spans="1:3" x14ac:dyDescent="0.25">
      <c r="A33510">
        <v>3512985</v>
      </c>
      <c r="B33510" t="s">
        <v>25841</v>
      </c>
      <c r="C33510">
        <v>0</v>
      </c>
    </row>
    <row r="33511" spans="1:3" x14ac:dyDescent="0.25">
      <c r="A33511">
        <v>3512984</v>
      </c>
      <c r="B33511" t="s">
        <v>25542</v>
      </c>
      <c r="C33511">
        <v>0</v>
      </c>
    </row>
    <row r="33512" spans="1:3" x14ac:dyDescent="0.25">
      <c r="A33512">
        <v>3512982</v>
      </c>
      <c r="B33512" t="s">
        <v>25560</v>
      </c>
      <c r="C33512">
        <v>0</v>
      </c>
    </row>
    <row r="33513" spans="1:3" x14ac:dyDescent="0.25">
      <c r="A33513">
        <v>3512972</v>
      </c>
      <c r="B33513" t="s">
        <v>1177</v>
      </c>
      <c r="C33513">
        <v>0</v>
      </c>
    </row>
    <row r="33514" spans="1:3" x14ac:dyDescent="0.25">
      <c r="A33514">
        <v>3512971</v>
      </c>
      <c r="B33514" t="s">
        <v>25466</v>
      </c>
      <c r="C33514">
        <v>0</v>
      </c>
    </row>
    <row r="33515" spans="1:3" x14ac:dyDescent="0.25">
      <c r="A33515">
        <v>3512968</v>
      </c>
      <c r="B33515" t="s">
        <v>26174</v>
      </c>
      <c r="C33515">
        <v>0</v>
      </c>
    </row>
    <row r="33516" spans="1:3" x14ac:dyDescent="0.25">
      <c r="A33516">
        <v>3512966</v>
      </c>
      <c r="B33516" t="s">
        <v>15230</v>
      </c>
      <c r="C33516">
        <v>0</v>
      </c>
    </row>
    <row r="33517" spans="1:3" x14ac:dyDescent="0.25">
      <c r="A33517">
        <v>3512965</v>
      </c>
      <c r="B33517" t="s">
        <v>10397</v>
      </c>
      <c r="C33517">
        <v>0</v>
      </c>
    </row>
    <row r="33518" spans="1:3" x14ac:dyDescent="0.25">
      <c r="A33518">
        <v>3512960</v>
      </c>
      <c r="B33518" t="s">
        <v>1783</v>
      </c>
      <c r="C33518">
        <v>0</v>
      </c>
    </row>
    <row r="33519" spans="1:3" x14ac:dyDescent="0.25">
      <c r="A33519">
        <v>3512958</v>
      </c>
      <c r="B33519" t="s">
        <v>25493</v>
      </c>
      <c r="C33519">
        <v>0</v>
      </c>
    </row>
    <row r="33520" spans="1:3" x14ac:dyDescent="0.25">
      <c r="A33520">
        <v>3512957</v>
      </c>
      <c r="B33520" t="s">
        <v>6422</v>
      </c>
      <c r="C33520">
        <v>7</v>
      </c>
    </row>
    <row r="33521" spans="1:3" x14ac:dyDescent="0.25">
      <c r="A33521">
        <v>3512956</v>
      </c>
      <c r="B33521" t="s">
        <v>270</v>
      </c>
      <c r="C33521">
        <v>0</v>
      </c>
    </row>
    <row r="33522" spans="1:3" x14ac:dyDescent="0.25">
      <c r="A33522">
        <v>3512955</v>
      </c>
      <c r="B33522" t="s">
        <v>25850</v>
      </c>
      <c r="C33522">
        <v>0</v>
      </c>
    </row>
    <row r="33523" spans="1:3" x14ac:dyDescent="0.25">
      <c r="A33523">
        <v>3512952</v>
      </c>
      <c r="B33523" t="s">
        <v>25471</v>
      </c>
      <c r="C33523">
        <v>0</v>
      </c>
    </row>
    <row r="33524" spans="1:3" x14ac:dyDescent="0.25">
      <c r="A33524">
        <v>3512951</v>
      </c>
      <c r="B33524" t="s">
        <v>25819</v>
      </c>
      <c r="C33524">
        <v>0</v>
      </c>
    </row>
    <row r="33525" spans="1:3" x14ac:dyDescent="0.25">
      <c r="A33525">
        <v>3512950</v>
      </c>
      <c r="B33525" t="s">
        <v>21022</v>
      </c>
      <c r="C33525">
        <v>0</v>
      </c>
    </row>
    <row r="33526" spans="1:3" x14ac:dyDescent="0.25">
      <c r="A33526">
        <v>3512949</v>
      </c>
      <c r="B33526" t="s">
        <v>20577</v>
      </c>
      <c r="C33526">
        <v>0</v>
      </c>
    </row>
    <row r="33527" spans="1:3" x14ac:dyDescent="0.25">
      <c r="A33527">
        <v>3512948</v>
      </c>
      <c r="B33527" t="s">
        <v>387</v>
      </c>
      <c r="C33527">
        <v>0</v>
      </c>
    </row>
    <row r="33528" spans="1:3" x14ac:dyDescent="0.25">
      <c r="A33528">
        <v>3512947</v>
      </c>
      <c r="B33528" t="s">
        <v>16397</v>
      </c>
      <c r="C33528">
        <v>0</v>
      </c>
    </row>
    <row r="33529" spans="1:3" x14ac:dyDescent="0.25">
      <c r="A33529">
        <v>3512945</v>
      </c>
      <c r="B33529" t="s">
        <v>5077</v>
      </c>
      <c r="C33529">
        <v>0</v>
      </c>
    </row>
    <row r="33530" spans="1:3" x14ac:dyDescent="0.25">
      <c r="A33530">
        <v>3512943</v>
      </c>
      <c r="B33530" t="s">
        <v>17773</v>
      </c>
      <c r="C33530">
        <v>0</v>
      </c>
    </row>
    <row r="33531" spans="1:3" x14ac:dyDescent="0.25">
      <c r="A33531">
        <v>3512941</v>
      </c>
      <c r="B33531" t="s">
        <v>6180</v>
      </c>
      <c r="C33531">
        <v>0</v>
      </c>
    </row>
    <row r="33532" spans="1:3" x14ac:dyDescent="0.25">
      <c r="A33532">
        <v>3512939</v>
      </c>
      <c r="B33532" t="s">
        <v>25838</v>
      </c>
      <c r="C33532">
        <v>0</v>
      </c>
    </row>
    <row r="33533" spans="1:3" x14ac:dyDescent="0.25">
      <c r="A33533">
        <v>3512938</v>
      </c>
      <c r="B33533" t="s">
        <v>25599</v>
      </c>
      <c r="C33533">
        <v>0</v>
      </c>
    </row>
    <row r="33534" spans="1:3" x14ac:dyDescent="0.25">
      <c r="A33534">
        <v>3512937</v>
      </c>
      <c r="B33534" t="s">
        <v>25461</v>
      </c>
      <c r="C33534">
        <v>0</v>
      </c>
    </row>
    <row r="33535" spans="1:3" x14ac:dyDescent="0.25">
      <c r="A33535">
        <v>3512932</v>
      </c>
      <c r="B33535" t="s">
        <v>5020</v>
      </c>
      <c r="C33535">
        <v>0</v>
      </c>
    </row>
    <row r="33536" spans="1:3" x14ac:dyDescent="0.25">
      <c r="A33536">
        <v>3512930</v>
      </c>
      <c r="B33536" t="s">
        <v>5476</v>
      </c>
      <c r="C33536">
        <v>0</v>
      </c>
    </row>
    <row r="33537" spans="1:3" x14ac:dyDescent="0.25">
      <c r="A33537">
        <v>3512928</v>
      </c>
      <c r="B33537" t="s">
        <v>1334</v>
      </c>
      <c r="C33537">
        <v>0</v>
      </c>
    </row>
    <row r="33538" spans="1:3" x14ac:dyDescent="0.25">
      <c r="A33538">
        <v>3512927</v>
      </c>
      <c r="B33538" t="s">
        <v>25856</v>
      </c>
      <c r="C33538">
        <v>0</v>
      </c>
    </row>
    <row r="33539" spans="1:3" x14ac:dyDescent="0.25">
      <c r="A33539">
        <v>3512926</v>
      </c>
      <c r="B33539" t="s">
        <v>874</v>
      </c>
      <c r="C33539">
        <v>0</v>
      </c>
    </row>
    <row r="33540" spans="1:3" x14ac:dyDescent="0.25">
      <c r="A33540">
        <v>3512923</v>
      </c>
      <c r="B33540" t="s">
        <v>19662</v>
      </c>
      <c r="C33540">
        <v>0</v>
      </c>
    </row>
    <row r="33541" spans="1:3" x14ac:dyDescent="0.25">
      <c r="A33541">
        <v>3512921</v>
      </c>
      <c r="B33541" t="s">
        <v>25852</v>
      </c>
      <c r="C33541">
        <v>0</v>
      </c>
    </row>
    <row r="33542" spans="1:3" x14ac:dyDescent="0.25">
      <c r="A33542">
        <v>3512918</v>
      </c>
      <c r="B33542" t="s">
        <v>14033</v>
      </c>
      <c r="C33542">
        <v>0</v>
      </c>
    </row>
    <row r="33543" spans="1:3" x14ac:dyDescent="0.25">
      <c r="A33543">
        <v>3512917</v>
      </c>
      <c r="B33543" t="s">
        <v>21240</v>
      </c>
      <c r="C33543">
        <v>0</v>
      </c>
    </row>
    <row r="33544" spans="1:3" x14ac:dyDescent="0.25">
      <c r="A33544">
        <v>3512913</v>
      </c>
      <c r="B33544" t="s">
        <v>1610</v>
      </c>
      <c r="C33544">
        <v>0</v>
      </c>
    </row>
    <row r="33545" spans="1:3" x14ac:dyDescent="0.25">
      <c r="A33545">
        <v>3512912</v>
      </c>
      <c r="B33545" t="s">
        <v>25630</v>
      </c>
      <c r="C33545">
        <v>0</v>
      </c>
    </row>
    <row r="33546" spans="1:3" x14ac:dyDescent="0.25">
      <c r="A33546">
        <v>3512909</v>
      </c>
      <c r="B33546" t="s">
        <v>25475</v>
      </c>
      <c r="C33546">
        <v>0</v>
      </c>
    </row>
    <row r="33547" spans="1:3" x14ac:dyDescent="0.25">
      <c r="A33547">
        <v>3512908</v>
      </c>
      <c r="B33547" t="s">
        <v>1838</v>
      </c>
      <c r="C33547">
        <v>0</v>
      </c>
    </row>
    <row r="33548" spans="1:3" x14ac:dyDescent="0.25">
      <c r="A33548">
        <v>3512906</v>
      </c>
      <c r="B33548" t="s">
        <v>13674</v>
      </c>
      <c r="C33548">
        <v>0</v>
      </c>
    </row>
    <row r="33549" spans="1:3" x14ac:dyDescent="0.25">
      <c r="A33549">
        <v>3512902</v>
      </c>
      <c r="B33549" t="s">
        <v>25887</v>
      </c>
      <c r="C33549">
        <v>0</v>
      </c>
    </row>
    <row r="33550" spans="1:3" x14ac:dyDescent="0.25">
      <c r="A33550">
        <v>3512898</v>
      </c>
      <c r="B33550" t="s">
        <v>20604</v>
      </c>
      <c r="C33550">
        <v>0</v>
      </c>
    </row>
    <row r="33551" spans="1:3" x14ac:dyDescent="0.25">
      <c r="A33551">
        <v>3512888</v>
      </c>
      <c r="B33551" t="s">
        <v>25438</v>
      </c>
      <c r="C33551">
        <v>0</v>
      </c>
    </row>
    <row r="33552" spans="1:3" x14ac:dyDescent="0.25">
      <c r="A33552">
        <v>3512887</v>
      </c>
      <c r="B33552" t="s">
        <v>25474</v>
      </c>
      <c r="C33552">
        <v>0</v>
      </c>
    </row>
    <row r="33553" spans="1:3" x14ac:dyDescent="0.25">
      <c r="A33553">
        <v>3512886</v>
      </c>
      <c r="B33553" t="s">
        <v>3321</v>
      </c>
      <c r="C33553">
        <v>0</v>
      </c>
    </row>
    <row r="33554" spans="1:3" x14ac:dyDescent="0.25">
      <c r="A33554">
        <v>3512878</v>
      </c>
      <c r="B33554" t="s">
        <v>20604</v>
      </c>
      <c r="C33554">
        <v>0</v>
      </c>
    </row>
    <row r="33555" spans="1:3" x14ac:dyDescent="0.25">
      <c r="A33555">
        <v>3512873</v>
      </c>
      <c r="B33555" t="s">
        <v>25462</v>
      </c>
      <c r="C33555">
        <v>0</v>
      </c>
    </row>
    <row r="33556" spans="1:3" x14ac:dyDescent="0.25">
      <c r="A33556">
        <v>3512870</v>
      </c>
      <c r="B33556" t="s">
        <v>25815</v>
      </c>
      <c r="C33556">
        <v>0</v>
      </c>
    </row>
    <row r="33557" spans="1:3" x14ac:dyDescent="0.25">
      <c r="A33557">
        <v>3512868</v>
      </c>
      <c r="B33557" t="s">
        <v>7495</v>
      </c>
      <c r="C33557">
        <v>0</v>
      </c>
    </row>
    <row r="33558" spans="1:3" x14ac:dyDescent="0.25">
      <c r="A33558">
        <v>3512867</v>
      </c>
      <c r="B33558" t="s">
        <v>25512</v>
      </c>
      <c r="C33558">
        <v>0</v>
      </c>
    </row>
    <row r="33559" spans="1:3" x14ac:dyDescent="0.25">
      <c r="A33559">
        <v>3512864</v>
      </c>
      <c r="B33559" t="s">
        <v>729</v>
      </c>
      <c r="C33559">
        <v>0</v>
      </c>
    </row>
    <row r="33560" spans="1:3" x14ac:dyDescent="0.25">
      <c r="A33560">
        <v>3512862</v>
      </c>
      <c r="B33560" t="s">
        <v>25532</v>
      </c>
      <c r="C33560">
        <v>0</v>
      </c>
    </row>
    <row r="33561" spans="1:3" x14ac:dyDescent="0.25">
      <c r="A33561">
        <v>3512861</v>
      </c>
      <c r="B33561" t="s">
        <v>25485</v>
      </c>
      <c r="C33561">
        <v>0</v>
      </c>
    </row>
    <row r="33562" spans="1:3" x14ac:dyDescent="0.25">
      <c r="A33562">
        <v>3512858</v>
      </c>
      <c r="B33562" t="s">
        <v>25521</v>
      </c>
      <c r="C33562">
        <v>0</v>
      </c>
    </row>
    <row r="33563" spans="1:3" x14ac:dyDescent="0.25">
      <c r="A33563">
        <v>3512856</v>
      </c>
      <c r="B33563" t="s">
        <v>21330</v>
      </c>
      <c r="C33563">
        <v>0</v>
      </c>
    </row>
    <row r="33564" spans="1:3" x14ac:dyDescent="0.25">
      <c r="A33564">
        <v>1082839</v>
      </c>
      <c r="B33564" t="s">
        <v>25830</v>
      </c>
      <c r="C33564">
        <v>0</v>
      </c>
    </row>
    <row r="33565" spans="1:3" x14ac:dyDescent="0.25">
      <c r="A33565">
        <v>3513210</v>
      </c>
      <c r="B33565" t="s">
        <v>18292</v>
      </c>
      <c r="C33565">
        <v>0</v>
      </c>
    </row>
    <row r="33566" spans="1:3" x14ac:dyDescent="0.25">
      <c r="A33566">
        <v>3512846</v>
      </c>
      <c r="B33566" t="s">
        <v>26090</v>
      </c>
      <c r="C33566">
        <v>0</v>
      </c>
    </row>
    <row r="33567" spans="1:3" x14ac:dyDescent="0.25">
      <c r="A33567">
        <v>3512832</v>
      </c>
      <c r="B33567" t="s">
        <v>3174</v>
      </c>
      <c r="C33567">
        <v>0</v>
      </c>
    </row>
    <row r="33568" spans="1:3" x14ac:dyDescent="0.25">
      <c r="A33568">
        <v>3512831</v>
      </c>
      <c r="B33568" t="s">
        <v>3162</v>
      </c>
      <c r="C33568">
        <v>0</v>
      </c>
    </row>
    <row r="33569" spans="1:3" x14ac:dyDescent="0.25">
      <c r="A33569">
        <v>3512765</v>
      </c>
      <c r="B33569" t="s">
        <v>25849</v>
      </c>
      <c r="C33569">
        <v>0</v>
      </c>
    </row>
    <row r="33570" spans="1:3" x14ac:dyDescent="0.25">
      <c r="A33570">
        <v>3512826</v>
      </c>
      <c r="B33570" t="s">
        <v>14026</v>
      </c>
      <c r="C33570">
        <v>0</v>
      </c>
    </row>
    <row r="33571" spans="1:3" x14ac:dyDescent="0.25">
      <c r="A33571">
        <v>3512759</v>
      </c>
      <c r="B33571" t="s">
        <v>26185</v>
      </c>
      <c r="C33571">
        <v>0</v>
      </c>
    </row>
    <row r="33572" spans="1:3" x14ac:dyDescent="0.25">
      <c r="A33572">
        <v>3512680</v>
      </c>
      <c r="B33572" t="s">
        <v>11167</v>
      </c>
      <c r="C33572">
        <v>0</v>
      </c>
    </row>
    <row r="33573" spans="1:3" x14ac:dyDescent="0.25">
      <c r="A33573">
        <v>3512485</v>
      </c>
      <c r="B33573" t="s">
        <v>26007</v>
      </c>
      <c r="C33573">
        <v>0</v>
      </c>
    </row>
    <row r="33574" spans="1:3" x14ac:dyDescent="0.25">
      <c r="A33574">
        <v>3512510</v>
      </c>
      <c r="B33574" t="s">
        <v>26021</v>
      </c>
      <c r="C33574">
        <v>0</v>
      </c>
    </row>
    <row r="33575" spans="1:3" x14ac:dyDescent="0.25">
      <c r="A33575">
        <v>3512513</v>
      </c>
      <c r="B33575" t="s">
        <v>17214</v>
      </c>
      <c r="C33575">
        <v>0</v>
      </c>
    </row>
    <row r="33576" spans="1:3" x14ac:dyDescent="0.25">
      <c r="A33576">
        <v>3512523</v>
      </c>
      <c r="B33576" t="s">
        <v>15756</v>
      </c>
      <c r="C33576">
        <v>0</v>
      </c>
    </row>
    <row r="33577" spans="1:3" x14ac:dyDescent="0.25">
      <c r="A33577">
        <v>3512321</v>
      </c>
      <c r="B33577" t="s">
        <v>5981</v>
      </c>
      <c r="C33577">
        <v>0</v>
      </c>
    </row>
    <row r="33578" spans="1:3" x14ac:dyDescent="0.25">
      <c r="A33578">
        <v>3512367</v>
      </c>
      <c r="B33578" t="s">
        <v>25780</v>
      </c>
      <c r="C33578">
        <v>0</v>
      </c>
    </row>
    <row r="33579" spans="1:3" x14ac:dyDescent="0.25">
      <c r="A33579">
        <v>3512362</v>
      </c>
      <c r="B33579" t="s">
        <v>19698</v>
      </c>
      <c r="C33579">
        <v>0</v>
      </c>
    </row>
    <row r="33580" spans="1:3" x14ac:dyDescent="0.25">
      <c r="A33580">
        <v>3512372</v>
      </c>
      <c r="B33580" t="s">
        <v>5981</v>
      </c>
      <c r="C33580">
        <v>0</v>
      </c>
    </row>
    <row r="33581" spans="1:3" x14ac:dyDescent="0.25">
      <c r="A33581">
        <v>3512189</v>
      </c>
      <c r="B33581" t="s">
        <v>25547</v>
      </c>
      <c r="C33581">
        <v>0</v>
      </c>
    </row>
    <row r="33582" spans="1:3" x14ac:dyDescent="0.25">
      <c r="A33582">
        <v>3512195</v>
      </c>
      <c r="B33582" t="s">
        <v>25473</v>
      </c>
      <c r="C33582">
        <v>0</v>
      </c>
    </row>
    <row r="33583" spans="1:3" x14ac:dyDescent="0.25">
      <c r="A33583">
        <v>3512065</v>
      </c>
      <c r="B33583" t="s">
        <v>9640</v>
      </c>
      <c r="C33583">
        <v>0</v>
      </c>
    </row>
    <row r="33584" spans="1:3" x14ac:dyDescent="0.25">
      <c r="A33584">
        <v>3512074</v>
      </c>
      <c r="B33584" t="s">
        <v>9056</v>
      </c>
      <c r="C33584">
        <v>0</v>
      </c>
    </row>
    <row r="33585" spans="1:3" x14ac:dyDescent="0.25">
      <c r="A33585">
        <v>3512079</v>
      </c>
      <c r="B33585" t="s">
        <v>7045</v>
      </c>
      <c r="C33585">
        <v>0</v>
      </c>
    </row>
    <row r="33586" spans="1:3" x14ac:dyDescent="0.25">
      <c r="A33586">
        <v>3512077</v>
      </c>
      <c r="B33586" t="s">
        <v>26001</v>
      </c>
      <c r="C33586">
        <v>0</v>
      </c>
    </row>
    <row r="33587" spans="1:3" x14ac:dyDescent="0.25">
      <c r="A33587">
        <v>3512085</v>
      </c>
      <c r="B33587" t="s">
        <v>26068</v>
      </c>
      <c r="C33587">
        <v>0</v>
      </c>
    </row>
    <row r="33588" spans="1:3" x14ac:dyDescent="0.25">
      <c r="A33588">
        <v>3511821</v>
      </c>
      <c r="B33588" t="s">
        <v>25606</v>
      </c>
      <c r="C33588">
        <v>0</v>
      </c>
    </row>
    <row r="33589" spans="1:3" x14ac:dyDescent="0.25">
      <c r="A33589">
        <v>3511904</v>
      </c>
      <c r="B33589" t="s">
        <v>14251</v>
      </c>
      <c r="C33589">
        <v>0</v>
      </c>
    </row>
    <row r="33590" spans="1:3" x14ac:dyDescent="0.25">
      <c r="A33590">
        <v>3511734</v>
      </c>
      <c r="B33590" t="s">
        <v>25483</v>
      </c>
      <c r="C33590">
        <v>0</v>
      </c>
    </row>
    <row r="33591" spans="1:3" x14ac:dyDescent="0.25">
      <c r="A33591">
        <v>3511745</v>
      </c>
      <c r="B33591" t="s">
        <v>5245</v>
      </c>
      <c r="C33591">
        <v>0</v>
      </c>
    </row>
    <row r="33592" spans="1:3" x14ac:dyDescent="0.25">
      <c r="A33592">
        <v>3511752</v>
      </c>
      <c r="B33592" t="s">
        <v>17214</v>
      </c>
      <c r="C33592">
        <v>0</v>
      </c>
    </row>
    <row r="33593" spans="1:3" x14ac:dyDescent="0.25">
      <c r="A33593">
        <v>3511512</v>
      </c>
      <c r="B33593" t="s">
        <v>4823</v>
      </c>
      <c r="C33593">
        <v>0</v>
      </c>
    </row>
    <row r="33594" spans="1:3" x14ac:dyDescent="0.25">
      <c r="A33594">
        <v>3511552</v>
      </c>
      <c r="B33594" t="s">
        <v>4818</v>
      </c>
      <c r="C33594">
        <v>0</v>
      </c>
    </row>
    <row r="33595" spans="1:3" x14ac:dyDescent="0.25">
      <c r="A33595">
        <v>3511584</v>
      </c>
      <c r="B33595" t="s">
        <v>25867</v>
      </c>
      <c r="C33595">
        <v>0</v>
      </c>
    </row>
    <row r="33596" spans="1:3" x14ac:dyDescent="0.25">
      <c r="A33596">
        <v>3511589</v>
      </c>
      <c r="B33596" t="s">
        <v>11421</v>
      </c>
      <c r="C33596">
        <v>0</v>
      </c>
    </row>
    <row r="33597" spans="1:3" x14ac:dyDescent="0.25">
      <c r="A33597">
        <v>3511446</v>
      </c>
      <c r="B33597" t="s">
        <v>12770</v>
      </c>
      <c r="C33597">
        <v>0</v>
      </c>
    </row>
    <row r="33598" spans="1:3" x14ac:dyDescent="0.25">
      <c r="A33598">
        <v>3511451</v>
      </c>
      <c r="B33598" t="s">
        <v>2640</v>
      </c>
      <c r="C33598">
        <v>0</v>
      </c>
    </row>
    <row r="33599" spans="1:3" x14ac:dyDescent="0.25">
      <c r="A33599">
        <v>3511457</v>
      </c>
      <c r="B33599" t="s">
        <v>15537</v>
      </c>
      <c r="C33599">
        <v>0</v>
      </c>
    </row>
    <row r="33600" spans="1:3" x14ac:dyDescent="0.25">
      <c r="A33600">
        <v>3511455</v>
      </c>
      <c r="B33600" t="s">
        <v>86</v>
      </c>
      <c r="C33600">
        <v>0</v>
      </c>
    </row>
    <row r="33601" spans="1:3" x14ac:dyDescent="0.25">
      <c r="A33601">
        <v>3511299</v>
      </c>
      <c r="B33601" t="s">
        <v>25795</v>
      </c>
      <c r="C33601">
        <v>0</v>
      </c>
    </row>
    <row r="33602" spans="1:3" x14ac:dyDescent="0.25">
      <c r="A33602">
        <v>3511311</v>
      </c>
      <c r="B33602" t="s">
        <v>25988</v>
      </c>
      <c r="C33602">
        <v>0</v>
      </c>
    </row>
    <row r="33603" spans="1:3" x14ac:dyDescent="0.25">
      <c r="A33603">
        <v>3511307</v>
      </c>
      <c r="B33603" t="s">
        <v>1925</v>
      </c>
      <c r="C33603">
        <v>0</v>
      </c>
    </row>
    <row r="33604" spans="1:3" x14ac:dyDescent="0.25">
      <c r="A33604">
        <v>3510450</v>
      </c>
      <c r="B33604" t="s">
        <v>483</v>
      </c>
      <c r="C33604">
        <v>0</v>
      </c>
    </row>
    <row r="33605" spans="1:3" x14ac:dyDescent="0.25">
      <c r="A33605">
        <v>3510536</v>
      </c>
      <c r="B33605" t="s">
        <v>4778</v>
      </c>
      <c r="C33605">
        <v>0</v>
      </c>
    </row>
    <row r="33606" spans="1:3" x14ac:dyDescent="0.25">
      <c r="A33606">
        <v>3510546</v>
      </c>
      <c r="B33606" t="s">
        <v>26009</v>
      </c>
      <c r="C33606">
        <v>0</v>
      </c>
    </row>
    <row r="33607" spans="1:3" x14ac:dyDescent="0.25">
      <c r="A33607">
        <v>3510543</v>
      </c>
      <c r="B33607" t="s">
        <v>4714</v>
      </c>
      <c r="C33607">
        <v>0</v>
      </c>
    </row>
    <row r="33608" spans="1:3" x14ac:dyDescent="0.25">
      <c r="A33608">
        <v>3510551</v>
      </c>
      <c r="B33608" t="s">
        <v>163</v>
      </c>
      <c r="C33608">
        <v>0</v>
      </c>
    </row>
    <row r="33609" spans="1:3" x14ac:dyDescent="0.25">
      <c r="A33609">
        <v>3510121</v>
      </c>
      <c r="B33609" t="s">
        <v>50</v>
      </c>
      <c r="C33609">
        <v>0</v>
      </c>
    </row>
    <row r="33610" spans="1:3" x14ac:dyDescent="0.25">
      <c r="A33610">
        <v>3510114</v>
      </c>
      <c r="B33610" t="s">
        <v>975</v>
      </c>
      <c r="C33610">
        <v>0</v>
      </c>
    </row>
    <row r="33611" spans="1:3" x14ac:dyDescent="0.25">
      <c r="A33611">
        <v>3509938</v>
      </c>
      <c r="B33611" t="s">
        <v>25695</v>
      </c>
      <c r="C33611">
        <v>0</v>
      </c>
    </row>
    <row r="33612" spans="1:3" x14ac:dyDescent="0.25">
      <c r="A33612">
        <v>3509937</v>
      </c>
      <c r="B33612" t="s">
        <v>25695</v>
      </c>
      <c r="C33612">
        <v>0</v>
      </c>
    </row>
    <row r="33613" spans="1:3" x14ac:dyDescent="0.25">
      <c r="A33613">
        <v>3509935</v>
      </c>
      <c r="B33613" t="s">
        <v>21324</v>
      </c>
      <c r="C33613">
        <v>0</v>
      </c>
    </row>
    <row r="33614" spans="1:3" x14ac:dyDescent="0.25">
      <c r="A33614">
        <v>3509932</v>
      </c>
      <c r="B33614" t="s">
        <v>6091</v>
      </c>
      <c r="C33614">
        <v>0</v>
      </c>
    </row>
    <row r="33615" spans="1:3" x14ac:dyDescent="0.25">
      <c r="A33615">
        <v>3509931</v>
      </c>
      <c r="B33615" t="s">
        <v>17773</v>
      </c>
      <c r="C33615">
        <v>0</v>
      </c>
    </row>
    <row r="33616" spans="1:3" x14ac:dyDescent="0.25">
      <c r="A33616">
        <v>3509930</v>
      </c>
      <c r="B33616" t="s">
        <v>738</v>
      </c>
      <c r="C33616">
        <v>0</v>
      </c>
    </row>
    <row r="33617" spans="1:3" x14ac:dyDescent="0.25">
      <c r="A33617">
        <v>3510038</v>
      </c>
      <c r="B33617" t="s">
        <v>26135</v>
      </c>
      <c r="C33617">
        <v>0</v>
      </c>
    </row>
    <row r="33618" spans="1:3" x14ac:dyDescent="0.25">
      <c r="A33618">
        <v>3510089</v>
      </c>
      <c r="B33618" t="s">
        <v>18509</v>
      </c>
      <c r="C33618">
        <v>0</v>
      </c>
    </row>
    <row r="33619" spans="1:3" x14ac:dyDescent="0.25">
      <c r="A33619">
        <v>3510091</v>
      </c>
      <c r="B33619" t="s">
        <v>25778</v>
      </c>
      <c r="C33619">
        <v>0</v>
      </c>
    </row>
    <row r="33620" spans="1:3" x14ac:dyDescent="0.25">
      <c r="A33620">
        <v>3509839</v>
      </c>
      <c r="B33620" t="s">
        <v>914</v>
      </c>
      <c r="C33620">
        <v>0</v>
      </c>
    </row>
    <row r="33621" spans="1:3" x14ac:dyDescent="0.25">
      <c r="A33621">
        <v>3509896</v>
      </c>
      <c r="B33621" t="s">
        <v>25511</v>
      </c>
      <c r="C33621">
        <v>0</v>
      </c>
    </row>
    <row r="33622" spans="1:3" x14ac:dyDescent="0.25">
      <c r="A33622">
        <v>3509904</v>
      </c>
      <c r="B33622" t="s">
        <v>13754</v>
      </c>
      <c r="C33622">
        <v>0</v>
      </c>
    </row>
    <row r="33623" spans="1:3" x14ac:dyDescent="0.25">
      <c r="A33623">
        <v>3509910</v>
      </c>
      <c r="B33623" t="s">
        <v>176</v>
      </c>
      <c r="C33623">
        <v>0</v>
      </c>
    </row>
    <row r="33624" spans="1:3" x14ac:dyDescent="0.25">
      <c r="A33624">
        <v>3509909</v>
      </c>
      <c r="B33624" t="s">
        <v>25579</v>
      </c>
      <c r="C33624">
        <v>0</v>
      </c>
    </row>
    <row r="33625" spans="1:3" x14ac:dyDescent="0.25">
      <c r="A33625">
        <v>3509914</v>
      </c>
      <c r="B33625" t="s">
        <v>25874</v>
      </c>
      <c r="C33625">
        <v>0</v>
      </c>
    </row>
    <row r="33626" spans="1:3" x14ac:dyDescent="0.25">
      <c r="A33626">
        <v>3509708</v>
      </c>
      <c r="B33626" t="s">
        <v>8783</v>
      </c>
      <c r="C33626">
        <v>0</v>
      </c>
    </row>
    <row r="33627" spans="1:3" x14ac:dyDescent="0.25">
      <c r="A33627">
        <v>3509744</v>
      </c>
      <c r="B33627" t="s">
        <v>25923</v>
      </c>
      <c r="C33627">
        <v>0</v>
      </c>
    </row>
    <row r="33628" spans="1:3" x14ac:dyDescent="0.25">
      <c r="A33628">
        <v>3509755</v>
      </c>
      <c r="B33628" t="s">
        <v>25574</v>
      </c>
      <c r="C33628">
        <v>0</v>
      </c>
    </row>
    <row r="33629" spans="1:3" x14ac:dyDescent="0.25">
      <c r="A33629">
        <v>3509614</v>
      </c>
      <c r="B33629" t="s">
        <v>1353</v>
      </c>
      <c r="C33629">
        <v>0</v>
      </c>
    </row>
    <row r="33630" spans="1:3" x14ac:dyDescent="0.25">
      <c r="A33630">
        <v>3509619</v>
      </c>
      <c r="B33630" t="s">
        <v>4920</v>
      </c>
      <c r="C33630">
        <v>0</v>
      </c>
    </row>
    <row r="33631" spans="1:3" x14ac:dyDescent="0.25">
      <c r="A33631">
        <v>3509623</v>
      </c>
      <c r="B33631" t="s">
        <v>4011</v>
      </c>
      <c r="C33631">
        <v>0</v>
      </c>
    </row>
    <row r="33632" spans="1:3" x14ac:dyDescent="0.25">
      <c r="A33632">
        <v>3509625</v>
      </c>
      <c r="B33632" t="s">
        <v>25901</v>
      </c>
      <c r="C33632">
        <v>0</v>
      </c>
    </row>
    <row r="33633" spans="1:3" x14ac:dyDescent="0.25">
      <c r="A33633">
        <v>2503732</v>
      </c>
      <c r="B33633" t="s">
        <v>25432</v>
      </c>
      <c r="C33633">
        <v>0</v>
      </c>
    </row>
    <row r="33634" spans="1:3" x14ac:dyDescent="0.25">
      <c r="A33634">
        <v>3509445</v>
      </c>
      <c r="B33634" t="s">
        <v>4250</v>
      </c>
      <c r="C33634">
        <v>0</v>
      </c>
    </row>
    <row r="33635" spans="1:3" x14ac:dyDescent="0.25">
      <c r="A33635">
        <v>3509177</v>
      </c>
      <c r="B33635" t="s">
        <v>25994</v>
      </c>
      <c r="C33635">
        <v>0</v>
      </c>
    </row>
    <row r="33636" spans="1:3" x14ac:dyDescent="0.25">
      <c r="A33636">
        <v>3509239</v>
      </c>
      <c r="B33636" t="s">
        <v>3610</v>
      </c>
      <c r="C33636">
        <v>0</v>
      </c>
    </row>
    <row r="33637" spans="1:3" x14ac:dyDescent="0.25">
      <c r="A33637">
        <v>3509253</v>
      </c>
      <c r="B33637" t="s">
        <v>12304</v>
      </c>
      <c r="C33637">
        <v>0</v>
      </c>
    </row>
    <row r="33638" spans="1:3" x14ac:dyDescent="0.25">
      <c r="A33638">
        <v>3509039</v>
      </c>
      <c r="B33638" t="s">
        <v>25483</v>
      </c>
      <c r="C33638">
        <v>0</v>
      </c>
    </row>
    <row r="33639" spans="1:3" x14ac:dyDescent="0.25">
      <c r="A33639">
        <v>3509113</v>
      </c>
      <c r="B33639" t="s">
        <v>25431</v>
      </c>
      <c r="C33639">
        <v>0</v>
      </c>
    </row>
    <row r="33640" spans="1:3" x14ac:dyDescent="0.25">
      <c r="A33640">
        <v>3509118</v>
      </c>
      <c r="B33640" t="s">
        <v>25743</v>
      </c>
      <c r="C33640">
        <v>0</v>
      </c>
    </row>
    <row r="33641" spans="1:3" x14ac:dyDescent="0.25">
      <c r="A33641">
        <v>3509124</v>
      </c>
      <c r="B33641" t="s">
        <v>26059</v>
      </c>
      <c r="C33641">
        <v>0</v>
      </c>
    </row>
    <row r="33642" spans="1:3" x14ac:dyDescent="0.25">
      <c r="A33642">
        <v>3508964</v>
      </c>
      <c r="B33642" t="s">
        <v>25436</v>
      </c>
      <c r="C33642">
        <v>0</v>
      </c>
    </row>
    <row r="33643" spans="1:3" x14ac:dyDescent="0.25">
      <c r="A33643">
        <v>3508971</v>
      </c>
      <c r="B33643" t="s">
        <v>25559</v>
      </c>
      <c r="C33643">
        <v>0</v>
      </c>
    </row>
    <row r="33644" spans="1:3" x14ac:dyDescent="0.25">
      <c r="A33644">
        <v>3508815</v>
      </c>
      <c r="B33644" t="s">
        <v>206</v>
      </c>
      <c r="C33644">
        <v>0</v>
      </c>
    </row>
    <row r="33645" spans="1:3" x14ac:dyDescent="0.25">
      <c r="A33645">
        <v>3508818</v>
      </c>
      <c r="B33645" t="s">
        <v>7502</v>
      </c>
      <c r="C33645">
        <v>0</v>
      </c>
    </row>
    <row r="33646" spans="1:3" x14ac:dyDescent="0.25">
      <c r="A33646">
        <v>3508827</v>
      </c>
      <c r="B33646" t="s">
        <v>25846</v>
      </c>
      <c r="C33646">
        <v>0</v>
      </c>
    </row>
    <row r="33647" spans="1:3" x14ac:dyDescent="0.25">
      <c r="A33647">
        <v>3508837</v>
      </c>
      <c r="B33647" t="s">
        <v>25699</v>
      </c>
      <c r="C33647">
        <v>0</v>
      </c>
    </row>
    <row r="33648" spans="1:3" x14ac:dyDescent="0.25">
      <c r="A33648">
        <v>3508841</v>
      </c>
      <c r="B33648" t="s">
        <v>25521</v>
      </c>
      <c r="C33648">
        <v>0</v>
      </c>
    </row>
    <row r="33649" spans="1:3" x14ac:dyDescent="0.25">
      <c r="A33649">
        <v>3508840</v>
      </c>
      <c r="B33649" t="s">
        <v>6334</v>
      </c>
      <c r="C33649">
        <v>0</v>
      </c>
    </row>
    <row r="33650" spans="1:3" x14ac:dyDescent="0.25">
      <c r="A33650">
        <v>3508588</v>
      </c>
      <c r="B33650" t="s">
        <v>26099</v>
      </c>
      <c r="C33650">
        <v>0</v>
      </c>
    </row>
    <row r="33651" spans="1:3" x14ac:dyDescent="0.25">
      <c r="A33651">
        <v>3508687</v>
      </c>
      <c r="B33651" t="s">
        <v>4991</v>
      </c>
      <c r="C33651">
        <v>0</v>
      </c>
    </row>
    <row r="33652" spans="1:3" x14ac:dyDescent="0.25">
      <c r="A33652">
        <v>3508422</v>
      </c>
      <c r="B33652" t="s">
        <v>21801</v>
      </c>
      <c r="C33652">
        <v>0</v>
      </c>
    </row>
    <row r="33653" spans="1:3" x14ac:dyDescent="0.25">
      <c r="A33653">
        <v>3508493</v>
      </c>
      <c r="B33653" t="s">
        <v>26040</v>
      </c>
      <c r="C33653">
        <v>0</v>
      </c>
    </row>
    <row r="33654" spans="1:3" x14ac:dyDescent="0.25">
      <c r="A33654">
        <v>3508502</v>
      </c>
      <c r="B33654" t="s">
        <v>18292</v>
      </c>
      <c r="C33654">
        <v>0</v>
      </c>
    </row>
    <row r="33655" spans="1:3" x14ac:dyDescent="0.25">
      <c r="A33655">
        <v>3508509</v>
      </c>
      <c r="B33655" t="s">
        <v>10816</v>
      </c>
      <c r="C33655">
        <v>0</v>
      </c>
    </row>
    <row r="33656" spans="1:3" x14ac:dyDescent="0.25">
      <c r="A33656">
        <v>3508516</v>
      </c>
      <c r="B33656" t="s">
        <v>914</v>
      </c>
      <c r="C33656">
        <v>0</v>
      </c>
    </row>
    <row r="33657" spans="1:3" x14ac:dyDescent="0.25">
      <c r="A33657">
        <v>3508370</v>
      </c>
      <c r="B33657" t="s">
        <v>17786</v>
      </c>
      <c r="C33657">
        <v>0</v>
      </c>
    </row>
    <row r="33658" spans="1:3" x14ac:dyDescent="0.25">
      <c r="A33658">
        <v>3508372</v>
      </c>
      <c r="B33658" t="s">
        <v>25882</v>
      </c>
      <c r="C33658">
        <v>0</v>
      </c>
    </row>
    <row r="33659" spans="1:3" x14ac:dyDescent="0.25">
      <c r="A33659">
        <v>3508379</v>
      </c>
      <c r="B33659" t="s">
        <v>1205</v>
      </c>
      <c r="C33659">
        <v>0</v>
      </c>
    </row>
    <row r="33660" spans="1:3" x14ac:dyDescent="0.25">
      <c r="A33660">
        <v>3508389</v>
      </c>
      <c r="B33660" t="s">
        <v>2510</v>
      </c>
      <c r="C33660">
        <v>0</v>
      </c>
    </row>
    <row r="33661" spans="1:3" x14ac:dyDescent="0.25">
      <c r="A33661">
        <v>3508207</v>
      </c>
      <c r="B33661" t="s">
        <v>25733</v>
      </c>
      <c r="C33661">
        <v>0</v>
      </c>
    </row>
    <row r="33662" spans="1:3" x14ac:dyDescent="0.25">
      <c r="A33662">
        <v>3508208</v>
      </c>
      <c r="B33662" t="s">
        <v>1925</v>
      </c>
      <c r="C33662">
        <v>0</v>
      </c>
    </row>
    <row r="33663" spans="1:3" x14ac:dyDescent="0.25">
      <c r="A33663">
        <v>3508210</v>
      </c>
      <c r="B33663" t="s">
        <v>1044</v>
      </c>
      <c r="C33663">
        <v>0</v>
      </c>
    </row>
    <row r="33664" spans="1:3" x14ac:dyDescent="0.25">
      <c r="A33664">
        <v>3508214</v>
      </c>
      <c r="B33664" t="s">
        <v>25733</v>
      </c>
      <c r="C33664">
        <v>0</v>
      </c>
    </row>
    <row r="33665" spans="1:3" x14ac:dyDescent="0.25">
      <c r="A33665">
        <v>3508219</v>
      </c>
      <c r="B33665" t="s">
        <v>5488</v>
      </c>
      <c r="C33665">
        <v>0</v>
      </c>
    </row>
    <row r="33666" spans="1:3" x14ac:dyDescent="0.25">
      <c r="A33666">
        <v>3508221</v>
      </c>
      <c r="B33666" t="s">
        <v>7178</v>
      </c>
      <c r="C33666">
        <v>0</v>
      </c>
    </row>
    <row r="33667" spans="1:3" x14ac:dyDescent="0.25">
      <c r="A33667">
        <v>3508226</v>
      </c>
      <c r="B33667" t="s">
        <v>1838</v>
      </c>
      <c r="C33667">
        <v>0</v>
      </c>
    </row>
    <row r="33668" spans="1:3" x14ac:dyDescent="0.25">
      <c r="A33668">
        <v>3508235</v>
      </c>
      <c r="B33668" t="s">
        <v>18818</v>
      </c>
      <c r="C33668">
        <v>0</v>
      </c>
    </row>
    <row r="33669" spans="1:3" x14ac:dyDescent="0.25">
      <c r="A33669">
        <v>3508035</v>
      </c>
      <c r="B33669" t="s">
        <v>25937</v>
      </c>
      <c r="C33669">
        <v>0</v>
      </c>
    </row>
    <row r="33670" spans="1:3" x14ac:dyDescent="0.25">
      <c r="A33670">
        <v>3508041</v>
      </c>
      <c r="B33670" t="s">
        <v>414</v>
      </c>
      <c r="C33670">
        <v>0</v>
      </c>
    </row>
    <row r="33671" spans="1:3" x14ac:dyDescent="0.25">
      <c r="A33671">
        <v>3508045</v>
      </c>
      <c r="B33671" t="s">
        <v>21852</v>
      </c>
      <c r="C33671">
        <v>0</v>
      </c>
    </row>
    <row r="33672" spans="1:3" x14ac:dyDescent="0.25">
      <c r="A33672">
        <v>3508055</v>
      </c>
      <c r="B33672" t="s">
        <v>25688</v>
      </c>
      <c r="C33672">
        <v>0</v>
      </c>
    </row>
    <row r="33673" spans="1:3" x14ac:dyDescent="0.25">
      <c r="A33673">
        <v>3508065</v>
      </c>
      <c r="B33673" t="s">
        <v>9848</v>
      </c>
      <c r="C33673">
        <v>0</v>
      </c>
    </row>
    <row r="33674" spans="1:3" x14ac:dyDescent="0.25">
      <c r="A33674">
        <v>3508067</v>
      </c>
      <c r="B33674" t="s">
        <v>20795</v>
      </c>
      <c r="C33674">
        <v>0</v>
      </c>
    </row>
    <row r="33675" spans="1:3" x14ac:dyDescent="0.25">
      <c r="A33675">
        <v>3508072</v>
      </c>
      <c r="B33675" t="s">
        <v>25537</v>
      </c>
      <c r="C33675">
        <v>0</v>
      </c>
    </row>
    <row r="33676" spans="1:3" x14ac:dyDescent="0.25">
      <c r="A33676">
        <v>3508076</v>
      </c>
      <c r="B33676" t="s">
        <v>25438</v>
      </c>
      <c r="C33676">
        <v>0</v>
      </c>
    </row>
    <row r="33677" spans="1:3" x14ac:dyDescent="0.25">
      <c r="A33677">
        <v>3507926</v>
      </c>
      <c r="B33677" t="s">
        <v>25450</v>
      </c>
      <c r="C33677">
        <v>0</v>
      </c>
    </row>
    <row r="33678" spans="1:3" x14ac:dyDescent="0.25">
      <c r="A33678">
        <v>3507738</v>
      </c>
      <c r="B33678" t="s">
        <v>3220</v>
      </c>
      <c r="C33678">
        <v>0</v>
      </c>
    </row>
    <row r="33679" spans="1:3" x14ac:dyDescent="0.25">
      <c r="A33679">
        <v>3507513</v>
      </c>
      <c r="B33679" t="s">
        <v>25553</v>
      </c>
      <c r="C33679">
        <v>0</v>
      </c>
    </row>
    <row r="33680" spans="1:3" x14ac:dyDescent="0.25">
      <c r="A33680">
        <v>3507563</v>
      </c>
      <c r="B33680" t="s">
        <v>4656</v>
      </c>
      <c r="C33680">
        <v>0</v>
      </c>
    </row>
    <row r="33681" spans="1:3" x14ac:dyDescent="0.25">
      <c r="A33681">
        <v>3507565</v>
      </c>
      <c r="B33681" t="s">
        <v>270</v>
      </c>
      <c r="C33681">
        <v>0</v>
      </c>
    </row>
    <row r="33682" spans="1:3" x14ac:dyDescent="0.25">
      <c r="A33682">
        <v>3507573</v>
      </c>
      <c r="B33682" t="s">
        <v>19939</v>
      </c>
      <c r="C33682">
        <v>0</v>
      </c>
    </row>
    <row r="33683" spans="1:3" x14ac:dyDescent="0.25">
      <c r="A33683">
        <v>3507577</v>
      </c>
      <c r="B33683" t="s">
        <v>3024</v>
      </c>
      <c r="C33683">
        <v>0</v>
      </c>
    </row>
    <row r="33684" spans="1:3" x14ac:dyDescent="0.25">
      <c r="A33684">
        <v>3507386</v>
      </c>
      <c r="B33684" t="s">
        <v>16807</v>
      </c>
      <c r="C33684">
        <v>0</v>
      </c>
    </row>
    <row r="33685" spans="1:3" x14ac:dyDescent="0.25">
      <c r="A33685">
        <v>3507387</v>
      </c>
      <c r="B33685" t="s">
        <v>6287</v>
      </c>
      <c r="C33685">
        <v>0</v>
      </c>
    </row>
    <row r="33686" spans="1:3" x14ac:dyDescent="0.25">
      <c r="A33686">
        <v>3507398</v>
      </c>
      <c r="B33686" t="s">
        <v>25562</v>
      </c>
      <c r="C33686">
        <v>0</v>
      </c>
    </row>
    <row r="33687" spans="1:3" x14ac:dyDescent="0.25">
      <c r="A33687">
        <v>3507409</v>
      </c>
      <c r="B33687" t="s">
        <v>206</v>
      </c>
      <c r="C33687">
        <v>0</v>
      </c>
    </row>
    <row r="33688" spans="1:3" x14ac:dyDescent="0.25">
      <c r="A33688">
        <v>3507231</v>
      </c>
      <c r="B33688" t="s">
        <v>1512</v>
      </c>
      <c r="C33688">
        <v>0</v>
      </c>
    </row>
    <row r="33689" spans="1:3" x14ac:dyDescent="0.25">
      <c r="A33689">
        <v>3507233</v>
      </c>
      <c r="B33689" t="s">
        <v>1334</v>
      </c>
      <c r="C33689">
        <v>0</v>
      </c>
    </row>
    <row r="33690" spans="1:3" x14ac:dyDescent="0.25">
      <c r="A33690">
        <v>3507245</v>
      </c>
      <c r="B33690" t="s">
        <v>3296</v>
      </c>
      <c r="C33690">
        <v>0</v>
      </c>
    </row>
    <row r="33691" spans="1:3" x14ac:dyDescent="0.25">
      <c r="A33691">
        <v>3507049</v>
      </c>
      <c r="B33691" t="s">
        <v>4471</v>
      </c>
      <c r="C33691">
        <v>0</v>
      </c>
    </row>
    <row r="33692" spans="1:3" x14ac:dyDescent="0.25">
      <c r="A33692">
        <v>3507072</v>
      </c>
      <c r="B33692" t="s">
        <v>25937</v>
      </c>
      <c r="C33692">
        <v>0</v>
      </c>
    </row>
    <row r="33693" spans="1:3" x14ac:dyDescent="0.25">
      <c r="A33693">
        <v>3507083</v>
      </c>
      <c r="B33693" t="s">
        <v>14521</v>
      </c>
      <c r="C33693">
        <v>0</v>
      </c>
    </row>
    <row r="33694" spans="1:3" x14ac:dyDescent="0.25">
      <c r="A33694">
        <v>3506711</v>
      </c>
      <c r="B33694" t="s">
        <v>4656</v>
      </c>
      <c r="C33694">
        <v>0</v>
      </c>
    </row>
    <row r="33695" spans="1:3" x14ac:dyDescent="0.25">
      <c r="A33695">
        <v>3506723</v>
      </c>
      <c r="B33695" t="s">
        <v>14211</v>
      </c>
      <c r="C33695">
        <v>0</v>
      </c>
    </row>
    <row r="33696" spans="1:3" x14ac:dyDescent="0.25">
      <c r="A33696">
        <v>3506923</v>
      </c>
      <c r="B33696" t="s">
        <v>26017</v>
      </c>
      <c r="C33696">
        <v>0</v>
      </c>
    </row>
    <row r="33697" spans="1:3" x14ac:dyDescent="0.25">
      <c r="A33697">
        <v>2503866</v>
      </c>
      <c r="B33697" t="s">
        <v>189</v>
      </c>
      <c r="C33697">
        <v>0</v>
      </c>
    </row>
    <row r="33698" spans="1:3" x14ac:dyDescent="0.25">
      <c r="A33698">
        <v>3506574</v>
      </c>
      <c r="B33698" t="s">
        <v>14776</v>
      </c>
      <c r="C33698">
        <v>0</v>
      </c>
    </row>
    <row r="33699" spans="1:3" x14ac:dyDescent="0.25">
      <c r="A33699">
        <v>3506640</v>
      </c>
      <c r="B33699" t="s">
        <v>26007</v>
      </c>
      <c r="C33699">
        <v>0</v>
      </c>
    </row>
    <row r="33700" spans="1:3" x14ac:dyDescent="0.25">
      <c r="A33700">
        <v>3506648</v>
      </c>
      <c r="B33700" t="s">
        <v>25937</v>
      </c>
      <c r="C33700">
        <v>0</v>
      </c>
    </row>
    <row r="33701" spans="1:3" x14ac:dyDescent="0.25">
      <c r="A33701">
        <v>2503871</v>
      </c>
      <c r="B33701" t="s">
        <v>25491</v>
      </c>
      <c r="C33701">
        <v>0</v>
      </c>
    </row>
    <row r="33702" spans="1:3" x14ac:dyDescent="0.25">
      <c r="A33702">
        <v>3506661</v>
      </c>
      <c r="B33702" t="s">
        <v>26087</v>
      </c>
      <c r="C33702">
        <v>0</v>
      </c>
    </row>
    <row r="33703" spans="1:3" x14ac:dyDescent="0.25">
      <c r="A33703">
        <v>3506662</v>
      </c>
      <c r="B33703" t="s">
        <v>5476</v>
      </c>
      <c r="C33703">
        <v>0</v>
      </c>
    </row>
    <row r="33704" spans="1:3" x14ac:dyDescent="0.25">
      <c r="A33704">
        <v>3506664</v>
      </c>
      <c r="B33704" t="s">
        <v>25558</v>
      </c>
      <c r="C33704">
        <v>0</v>
      </c>
    </row>
    <row r="33705" spans="1:3" x14ac:dyDescent="0.25">
      <c r="A33705">
        <v>3506668</v>
      </c>
      <c r="B33705" t="s">
        <v>25884</v>
      </c>
      <c r="C33705">
        <v>0</v>
      </c>
    </row>
    <row r="33706" spans="1:3" x14ac:dyDescent="0.25">
      <c r="A33706">
        <v>3506670</v>
      </c>
      <c r="B33706" t="s">
        <v>4847</v>
      </c>
      <c r="C33706">
        <v>0</v>
      </c>
    </row>
    <row r="33707" spans="1:3" x14ac:dyDescent="0.25">
      <c r="A33707">
        <v>3506676</v>
      </c>
      <c r="B33707" t="s">
        <v>8343</v>
      </c>
      <c r="C33707">
        <v>0</v>
      </c>
    </row>
    <row r="33708" spans="1:3" x14ac:dyDescent="0.25">
      <c r="A33708">
        <v>3506679</v>
      </c>
      <c r="B33708" t="s">
        <v>25599</v>
      </c>
      <c r="C33708">
        <v>0</v>
      </c>
    </row>
    <row r="33709" spans="1:3" x14ac:dyDescent="0.25">
      <c r="A33709">
        <v>3506680</v>
      </c>
      <c r="B33709" t="s">
        <v>26172</v>
      </c>
      <c r="C33709">
        <v>0</v>
      </c>
    </row>
    <row r="33710" spans="1:3" x14ac:dyDescent="0.25">
      <c r="A33710">
        <v>3506375</v>
      </c>
      <c r="B33710" t="s">
        <v>21252</v>
      </c>
      <c r="C33710">
        <v>0</v>
      </c>
    </row>
    <row r="33711" spans="1:3" x14ac:dyDescent="0.25">
      <c r="A33711">
        <v>3506371</v>
      </c>
      <c r="B33711" t="s">
        <v>14664</v>
      </c>
      <c r="C33711">
        <v>0</v>
      </c>
    </row>
    <row r="33712" spans="1:3" x14ac:dyDescent="0.25">
      <c r="A33712">
        <v>3506369</v>
      </c>
      <c r="B33712" t="s">
        <v>7178</v>
      </c>
      <c r="C33712">
        <v>0</v>
      </c>
    </row>
    <row r="33713" spans="1:3" x14ac:dyDescent="0.25">
      <c r="A33713">
        <v>3506365</v>
      </c>
      <c r="B33713" t="s">
        <v>1169</v>
      </c>
      <c r="C33713">
        <v>0</v>
      </c>
    </row>
    <row r="33714" spans="1:3" x14ac:dyDescent="0.25">
      <c r="A33714">
        <v>3506363</v>
      </c>
      <c r="B33714" t="s">
        <v>4250</v>
      </c>
      <c r="C33714">
        <v>0</v>
      </c>
    </row>
    <row r="33715" spans="1:3" x14ac:dyDescent="0.25">
      <c r="A33715">
        <v>3506361</v>
      </c>
      <c r="B33715" t="s">
        <v>13101</v>
      </c>
      <c r="C33715">
        <v>0</v>
      </c>
    </row>
    <row r="33716" spans="1:3" x14ac:dyDescent="0.25">
      <c r="A33716">
        <v>3506358</v>
      </c>
      <c r="B33716" t="s">
        <v>25817</v>
      </c>
      <c r="C33716">
        <v>0</v>
      </c>
    </row>
    <row r="33717" spans="1:3" x14ac:dyDescent="0.25">
      <c r="A33717">
        <v>3506357</v>
      </c>
      <c r="B33717" t="s">
        <v>25929</v>
      </c>
      <c r="C33717">
        <v>0</v>
      </c>
    </row>
    <row r="33718" spans="1:3" x14ac:dyDescent="0.25">
      <c r="A33718">
        <v>3506469</v>
      </c>
      <c r="B33718" t="s">
        <v>2301</v>
      </c>
      <c r="C33718">
        <v>0</v>
      </c>
    </row>
    <row r="33719" spans="1:3" x14ac:dyDescent="0.25">
      <c r="A33719">
        <v>3506473</v>
      </c>
      <c r="B33719" t="s">
        <v>25592</v>
      </c>
      <c r="C33719">
        <v>0</v>
      </c>
    </row>
    <row r="33720" spans="1:3" x14ac:dyDescent="0.25">
      <c r="A33720">
        <v>3506477</v>
      </c>
      <c r="B33720" t="s">
        <v>3010</v>
      </c>
      <c r="C33720">
        <v>0</v>
      </c>
    </row>
    <row r="33721" spans="1:3" x14ac:dyDescent="0.25">
      <c r="A33721">
        <v>3506475</v>
      </c>
      <c r="B33721" t="s">
        <v>124</v>
      </c>
      <c r="C33721">
        <v>0</v>
      </c>
    </row>
    <row r="33722" spans="1:3" x14ac:dyDescent="0.25">
      <c r="A33722">
        <v>3506478</v>
      </c>
      <c r="B33722" t="s">
        <v>14382</v>
      </c>
      <c r="C33722">
        <v>0</v>
      </c>
    </row>
    <row r="33723" spans="1:3" x14ac:dyDescent="0.25">
      <c r="A33723">
        <v>3506484</v>
      </c>
      <c r="B33723" t="s">
        <v>25484</v>
      </c>
      <c r="C33723">
        <v>0</v>
      </c>
    </row>
    <row r="33724" spans="1:3" x14ac:dyDescent="0.25">
      <c r="A33724">
        <v>3506252</v>
      </c>
      <c r="B33724" t="s">
        <v>10461</v>
      </c>
      <c r="C33724">
        <v>0</v>
      </c>
    </row>
    <row r="33725" spans="1:3" x14ac:dyDescent="0.25">
      <c r="A33725">
        <v>3506339</v>
      </c>
      <c r="B33725" t="s">
        <v>25473</v>
      </c>
      <c r="C33725">
        <v>0</v>
      </c>
    </row>
    <row r="33726" spans="1:3" x14ac:dyDescent="0.25">
      <c r="A33726">
        <v>3506343</v>
      </c>
      <c r="B33726" t="s">
        <v>25978</v>
      </c>
      <c r="C33726">
        <v>0</v>
      </c>
    </row>
    <row r="33727" spans="1:3" x14ac:dyDescent="0.25">
      <c r="A33727">
        <v>3506351</v>
      </c>
      <c r="B33727" t="s">
        <v>25473</v>
      </c>
      <c r="C33727">
        <v>0</v>
      </c>
    </row>
    <row r="33728" spans="1:3" x14ac:dyDescent="0.25">
      <c r="A33728">
        <v>3506350</v>
      </c>
      <c r="B33728" t="s">
        <v>25911</v>
      </c>
      <c r="C33728">
        <v>0</v>
      </c>
    </row>
    <row r="33729" spans="1:3" x14ac:dyDescent="0.25">
      <c r="A33729">
        <v>3506212</v>
      </c>
      <c r="B33729" t="s">
        <v>1334</v>
      </c>
      <c r="C33729">
        <v>0</v>
      </c>
    </row>
    <row r="33730" spans="1:3" x14ac:dyDescent="0.25">
      <c r="A33730">
        <v>3506213</v>
      </c>
      <c r="B33730" t="s">
        <v>25462</v>
      </c>
      <c r="C33730">
        <v>0</v>
      </c>
    </row>
    <row r="33731" spans="1:3" x14ac:dyDescent="0.25">
      <c r="A33731">
        <v>3505211</v>
      </c>
      <c r="B33731" t="s">
        <v>26145</v>
      </c>
      <c r="C33731">
        <v>0</v>
      </c>
    </row>
    <row r="33732" spans="1:3" x14ac:dyDescent="0.25">
      <c r="A33732">
        <v>3505216</v>
      </c>
      <c r="B33732" t="s">
        <v>34</v>
      </c>
      <c r="C33732">
        <v>0</v>
      </c>
    </row>
    <row r="33733" spans="1:3" x14ac:dyDescent="0.25">
      <c r="A33733">
        <v>3505215</v>
      </c>
      <c r="B33733" t="s">
        <v>3590</v>
      </c>
      <c r="C33733">
        <v>0</v>
      </c>
    </row>
    <row r="33734" spans="1:3" x14ac:dyDescent="0.25">
      <c r="A33734">
        <v>3505223</v>
      </c>
      <c r="B33734" t="s">
        <v>1353</v>
      </c>
      <c r="C33734">
        <v>0</v>
      </c>
    </row>
    <row r="33735" spans="1:3" x14ac:dyDescent="0.25">
      <c r="A33735">
        <v>3505228</v>
      </c>
      <c r="B33735" t="s">
        <v>21278</v>
      </c>
      <c r="C33735">
        <v>0</v>
      </c>
    </row>
    <row r="33736" spans="1:3" x14ac:dyDescent="0.25">
      <c r="A33736">
        <v>3505086</v>
      </c>
      <c r="B33736" t="s">
        <v>3610</v>
      </c>
      <c r="C33736">
        <v>0</v>
      </c>
    </row>
    <row r="33737" spans="1:3" x14ac:dyDescent="0.25">
      <c r="A33737">
        <v>3505084</v>
      </c>
      <c r="B33737" t="s">
        <v>26105</v>
      </c>
      <c r="C33737">
        <v>0</v>
      </c>
    </row>
    <row r="33738" spans="1:3" x14ac:dyDescent="0.25">
      <c r="A33738">
        <v>3505095</v>
      </c>
      <c r="B33738" t="s">
        <v>18818</v>
      </c>
      <c r="C33738">
        <v>0</v>
      </c>
    </row>
    <row r="33739" spans="1:3" x14ac:dyDescent="0.25">
      <c r="A33739">
        <v>3505092</v>
      </c>
      <c r="B33739" t="s">
        <v>1431</v>
      </c>
      <c r="C33739">
        <v>0</v>
      </c>
    </row>
    <row r="33740" spans="1:3" x14ac:dyDescent="0.25">
      <c r="A33740">
        <v>3504927</v>
      </c>
      <c r="B33740" t="s">
        <v>25586</v>
      </c>
      <c r="C33740">
        <v>0</v>
      </c>
    </row>
    <row r="33741" spans="1:3" x14ac:dyDescent="0.25">
      <c r="A33741">
        <v>3504929</v>
      </c>
      <c r="B33741" t="s">
        <v>25592</v>
      </c>
      <c r="C33741">
        <v>0</v>
      </c>
    </row>
    <row r="33742" spans="1:3" x14ac:dyDescent="0.25">
      <c r="A33742">
        <v>3504935</v>
      </c>
      <c r="B33742" t="s">
        <v>25512</v>
      </c>
      <c r="C33742">
        <v>0</v>
      </c>
    </row>
    <row r="33743" spans="1:3" x14ac:dyDescent="0.25">
      <c r="A33743">
        <v>3504941</v>
      </c>
      <c r="B33743" t="s">
        <v>26090</v>
      </c>
      <c r="C33743">
        <v>0</v>
      </c>
    </row>
    <row r="33744" spans="1:3" x14ac:dyDescent="0.25">
      <c r="A33744">
        <v>3504949</v>
      </c>
      <c r="B33744" t="s">
        <v>25897</v>
      </c>
      <c r="C33744">
        <v>0</v>
      </c>
    </row>
    <row r="33745" spans="1:3" x14ac:dyDescent="0.25">
      <c r="A33745">
        <v>3504954</v>
      </c>
      <c r="B33745" t="s">
        <v>1050</v>
      </c>
      <c r="C33745">
        <v>0</v>
      </c>
    </row>
    <row r="33746" spans="1:3" x14ac:dyDescent="0.25">
      <c r="A33746">
        <v>3504781</v>
      </c>
      <c r="B33746" t="s">
        <v>25627</v>
      </c>
      <c r="C33746">
        <v>0</v>
      </c>
    </row>
    <row r="33747" spans="1:3" x14ac:dyDescent="0.25">
      <c r="A33747">
        <v>3504783</v>
      </c>
      <c r="B33747" t="s">
        <v>26024</v>
      </c>
      <c r="C33747">
        <v>0</v>
      </c>
    </row>
    <row r="33748" spans="1:3" x14ac:dyDescent="0.25">
      <c r="A33748">
        <v>3504788</v>
      </c>
      <c r="B33748" t="s">
        <v>3321</v>
      </c>
      <c r="C33748">
        <v>0</v>
      </c>
    </row>
    <row r="33749" spans="1:3" x14ac:dyDescent="0.25">
      <c r="A33749">
        <v>3504784</v>
      </c>
      <c r="B33749" t="s">
        <v>6599</v>
      </c>
      <c r="C33749">
        <v>0</v>
      </c>
    </row>
    <row r="33750" spans="1:3" x14ac:dyDescent="0.25">
      <c r="A33750">
        <v>3504605</v>
      </c>
      <c r="B33750" t="s">
        <v>5647</v>
      </c>
      <c r="C33750">
        <v>0</v>
      </c>
    </row>
    <row r="33751" spans="1:3" x14ac:dyDescent="0.25">
      <c r="A33751">
        <v>3504463</v>
      </c>
      <c r="B33751" t="s">
        <v>4213</v>
      </c>
      <c r="C33751">
        <v>0</v>
      </c>
    </row>
    <row r="33752" spans="1:3" x14ac:dyDescent="0.25">
      <c r="A33752">
        <v>3504472</v>
      </c>
      <c r="B33752" t="s">
        <v>26087</v>
      </c>
      <c r="C33752">
        <v>0</v>
      </c>
    </row>
    <row r="33753" spans="1:3" x14ac:dyDescent="0.25">
      <c r="A33753">
        <v>3504469</v>
      </c>
      <c r="B33753" t="s">
        <v>2489</v>
      </c>
      <c r="C33753">
        <v>0</v>
      </c>
    </row>
    <row r="33754" spans="1:3" x14ac:dyDescent="0.25">
      <c r="A33754">
        <v>3504468</v>
      </c>
      <c r="B33754" t="s">
        <v>10461</v>
      </c>
      <c r="C33754">
        <v>0</v>
      </c>
    </row>
    <row r="33755" spans="1:3" x14ac:dyDescent="0.25">
      <c r="A33755">
        <v>3504305</v>
      </c>
      <c r="B33755" t="s">
        <v>25937</v>
      </c>
      <c r="C33755">
        <v>0</v>
      </c>
    </row>
    <row r="33756" spans="1:3" x14ac:dyDescent="0.25">
      <c r="A33756">
        <v>3504336</v>
      </c>
      <c r="B33756" t="s">
        <v>25579</v>
      </c>
      <c r="C33756">
        <v>0</v>
      </c>
    </row>
    <row r="33757" spans="1:3" x14ac:dyDescent="0.25">
      <c r="A33757">
        <v>3504333</v>
      </c>
      <c r="B33757" t="s">
        <v>4538</v>
      </c>
      <c r="C33757">
        <v>0</v>
      </c>
    </row>
    <row r="33758" spans="1:3" x14ac:dyDescent="0.25">
      <c r="A33758">
        <v>3504326</v>
      </c>
      <c r="B33758" t="s">
        <v>1925</v>
      </c>
      <c r="C33758">
        <v>0</v>
      </c>
    </row>
    <row r="33759" spans="1:3" x14ac:dyDescent="0.25">
      <c r="A33759">
        <v>3504195</v>
      </c>
      <c r="B33759" t="s">
        <v>6324</v>
      </c>
      <c r="C33759">
        <v>0</v>
      </c>
    </row>
    <row r="33760" spans="1:3" x14ac:dyDescent="0.25">
      <c r="A33760">
        <v>3504192</v>
      </c>
      <c r="B33760" t="s">
        <v>6668</v>
      </c>
      <c r="C33760">
        <v>0</v>
      </c>
    </row>
    <row r="33761" spans="1:3" x14ac:dyDescent="0.25">
      <c r="A33761">
        <v>3504190</v>
      </c>
      <c r="B33761" t="s">
        <v>25883</v>
      </c>
      <c r="C33761">
        <v>0</v>
      </c>
    </row>
    <row r="33762" spans="1:3" x14ac:dyDescent="0.25">
      <c r="A33762">
        <v>3504185</v>
      </c>
      <c r="B33762" t="s">
        <v>25988</v>
      </c>
      <c r="C33762">
        <v>0</v>
      </c>
    </row>
    <row r="33763" spans="1:3" x14ac:dyDescent="0.25">
      <c r="A33763">
        <v>3504024</v>
      </c>
      <c r="B33763" t="s">
        <v>15259</v>
      </c>
      <c r="C33763">
        <v>0</v>
      </c>
    </row>
    <row r="33764" spans="1:3" x14ac:dyDescent="0.25">
      <c r="A33764">
        <v>3504055</v>
      </c>
      <c r="B33764" t="s">
        <v>14767</v>
      </c>
      <c r="C33764">
        <v>0</v>
      </c>
    </row>
    <row r="33765" spans="1:3" x14ac:dyDescent="0.25">
      <c r="A33765">
        <v>3504064</v>
      </c>
      <c r="B33765" t="s">
        <v>25564</v>
      </c>
      <c r="C33765">
        <v>0</v>
      </c>
    </row>
    <row r="33766" spans="1:3" x14ac:dyDescent="0.25">
      <c r="A33766">
        <v>3504063</v>
      </c>
      <c r="B33766" t="s">
        <v>4714</v>
      </c>
      <c r="C33766">
        <v>0</v>
      </c>
    </row>
    <row r="33767" spans="1:3" x14ac:dyDescent="0.25">
      <c r="A33767">
        <v>3504062</v>
      </c>
      <c r="B33767" t="s">
        <v>25541</v>
      </c>
      <c r="C33767">
        <v>0</v>
      </c>
    </row>
    <row r="33768" spans="1:3" x14ac:dyDescent="0.25">
      <c r="A33768">
        <v>3503821</v>
      </c>
      <c r="B33768" t="s">
        <v>26081</v>
      </c>
      <c r="C33768">
        <v>0</v>
      </c>
    </row>
    <row r="33769" spans="1:3" x14ac:dyDescent="0.25">
      <c r="A33769">
        <v>3503882</v>
      </c>
      <c r="B33769" t="s">
        <v>25741</v>
      </c>
      <c r="C33769">
        <v>0</v>
      </c>
    </row>
    <row r="33770" spans="1:3" x14ac:dyDescent="0.25">
      <c r="A33770">
        <v>3503668</v>
      </c>
      <c r="B33770" t="s">
        <v>25807</v>
      </c>
      <c r="C33770">
        <v>0</v>
      </c>
    </row>
    <row r="33771" spans="1:3" x14ac:dyDescent="0.25">
      <c r="A33771">
        <v>3503796</v>
      </c>
      <c r="B33771" t="s">
        <v>18561</v>
      </c>
      <c r="C33771">
        <v>0</v>
      </c>
    </row>
    <row r="33772" spans="1:3" x14ac:dyDescent="0.25">
      <c r="A33772">
        <v>3503638</v>
      </c>
      <c r="B33772" t="s">
        <v>25807</v>
      </c>
      <c r="C33772">
        <v>0</v>
      </c>
    </row>
    <row r="33773" spans="1:3" x14ac:dyDescent="0.25">
      <c r="A33773">
        <v>3503643</v>
      </c>
      <c r="B33773" t="s">
        <v>25763</v>
      </c>
      <c r="C33773">
        <v>0</v>
      </c>
    </row>
    <row r="33774" spans="1:3" x14ac:dyDescent="0.25">
      <c r="A33774">
        <v>3503653</v>
      </c>
      <c r="B33774" t="s">
        <v>3162</v>
      </c>
      <c r="C33774">
        <v>0</v>
      </c>
    </row>
    <row r="33775" spans="1:3" x14ac:dyDescent="0.25">
      <c r="A33775">
        <v>3503651</v>
      </c>
      <c r="B33775" t="s">
        <v>478</v>
      </c>
      <c r="C33775">
        <v>0</v>
      </c>
    </row>
    <row r="33776" spans="1:3" x14ac:dyDescent="0.25">
      <c r="A33776">
        <v>3503330</v>
      </c>
      <c r="B33776" t="s">
        <v>3010</v>
      </c>
      <c r="C33776">
        <v>0</v>
      </c>
    </row>
    <row r="33777" spans="1:3" x14ac:dyDescent="0.25">
      <c r="A33777">
        <v>3503482</v>
      </c>
      <c r="B33777" t="s">
        <v>4399</v>
      </c>
      <c r="C33777">
        <v>0</v>
      </c>
    </row>
    <row r="33778" spans="1:3" x14ac:dyDescent="0.25">
      <c r="A33778">
        <v>3503490</v>
      </c>
      <c r="B33778" t="s">
        <v>25529</v>
      </c>
      <c r="C33778">
        <v>0</v>
      </c>
    </row>
    <row r="33779" spans="1:3" x14ac:dyDescent="0.25">
      <c r="A33779">
        <v>3503496</v>
      </c>
      <c r="B33779" t="s">
        <v>12328</v>
      </c>
      <c r="C33779">
        <v>0</v>
      </c>
    </row>
    <row r="33780" spans="1:3" x14ac:dyDescent="0.25">
      <c r="A33780">
        <v>3503498</v>
      </c>
      <c r="B33780" t="s">
        <v>1182</v>
      </c>
      <c r="C33780">
        <v>0</v>
      </c>
    </row>
    <row r="33781" spans="1:3" x14ac:dyDescent="0.25">
      <c r="A33781">
        <v>2504008</v>
      </c>
      <c r="B33781" t="s">
        <v>25940</v>
      </c>
      <c r="C33781">
        <v>0</v>
      </c>
    </row>
    <row r="33782" spans="1:3" x14ac:dyDescent="0.25">
      <c r="A33782">
        <v>3502955</v>
      </c>
      <c r="B33782" t="s">
        <v>25493</v>
      </c>
      <c r="C33782">
        <v>0</v>
      </c>
    </row>
    <row r="33783" spans="1:3" x14ac:dyDescent="0.25">
      <c r="A33783">
        <v>3503052</v>
      </c>
      <c r="B33783" t="s">
        <v>25706</v>
      </c>
      <c r="C33783">
        <v>0</v>
      </c>
    </row>
    <row r="33784" spans="1:3" x14ac:dyDescent="0.25">
      <c r="A33784">
        <v>3503124</v>
      </c>
      <c r="B33784" t="s">
        <v>26039</v>
      </c>
      <c r="C33784">
        <v>0</v>
      </c>
    </row>
    <row r="33785" spans="1:3" x14ac:dyDescent="0.25">
      <c r="A33785">
        <v>3503137</v>
      </c>
      <c r="B33785" t="s">
        <v>9640</v>
      </c>
      <c r="C33785">
        <v>0</v>
      </c>
    </row>
    <row r="33786" spans="1:3" x14ac:dyDescent="0.25">
      <c r="A33786">
        <v>3503143</v>
      </c>
      <c r="B33786" t="s">
        <v>4818</v>
      </c>
      <c r="C33786">
        <v>0</v>
      </c>
    </row>
    <row r="33787" spans="1:3" x14ac:dyDescent="0.25">
      <c r="A33787">
        <v>3503148</v>
      </c>
      <c r="B33787" t="s">
        <v>11869</v>
      </c>
      <c r="C33787">
        <v>0</v>
      </c>
    </row>
    <row r="33788" spans="1:3" x14ac:dyDescent="0.25">
      <c r="A33788">
        <v>3503149</v>
      </c>
      <c r="B33788" t="s">
        <v>25884</v>
      </c>
      <c r="C33788">
        <v>0</v>
      </c>
    </row>
    <row r="33789" spans="1:3" x14ac:dyDescent="0.25">
      <c r="A33789">
        <v>3503153</v>
      </c>
      <c r="B33789" t="s">
        <v>3010</v>
      </c>
      <c r="C33789">
        <v>0</v>
      </c>
    </row>
    <row r="33790" spans="1:3" x14ac:dyDescent="0.25">
      <c r="A33790">
        <v>3503165</v>
      </c>
      <c r="B33790" t="s">
        <v>2301</v>
      </c>
      <c r="C33790">
        <v>0</v>
      </c>
    </row>
    <row r="33791" spans="1:3" x14ac:dyDescent="0.25">
      <c r="A33791">
        <v>3503173</v>
      </c>
      <c r="B33791" t="s">
        <v>26083</v>
      </c>
      <c r="C33791">
        <v>0</v>
      </c>
    </row>
    <row r="33792" spans="1:3" x14ac:dyDescent="0.25">
      <c r="A33792">
        <v>3502888</v>
      </c>
      <c r="B33792" t="s">
        <v>20393</v>
      </c>
      <c r="C33792">
        <v>0</v>
      </c>
    </row>
    <row r="33793" spans="1:3" x14ac:dyDescent="0.25">
      <c r="A33793">
        <v>3502881</v>
      </c>
      <c r="B33793" t="s">
        <v>206</v>
      </c>
      <c r="C33793">
        <v>0</v>
      </c>
    </row>
    <row r="33794" spans="1:3" x14ac:dyDescent="0.25">
      <c r="A33794">
        <v>3502880</v>
      </c>
      <c r="B33794" t="s">
        <v>13119</v>
      </c>
      <c r="C33794">
        <v>0</v>
      </c>
    </row>
    <row r="33795" spans="1:3" x14ac:dyDescent="0.25">
      <c r="A33795">
        <v>3502879</v>
      </c>
      <c r="B33795" t="s">
        <v>21066</v>
      </c>
      <c r="C33795">
        <v>0</v>
      </c>
    </row>
    <row r="33796" spans="1:3" x14ac:dyDescent="0.25">
      <c r="A33796">
        <v>3502878</v>
      </c>
      <c r="B33796" t="s">
        <v>16801</v>
      </c>
      <c r="C33796">
        <v>0</v>
      </c>
    </row>
    <row r="33797" spans="1:3" x14ac:dyDescent="0.25">
      <c r="A33797">
        <v>3502877</v>
      </c>
      <c r="B33797" t="s">
        <v>21212</v>
      </c>
      <c r="C33797">
        <v>0</v>
      </c>
    </row>
    <row r="33798" spans="1:3" x14ac:dyDescent="0.25">
      <c r="A33798">
        <v>3502873</v>
      </c>
      <c r="B33798" t="s">
        <v>21302</v>
      </c>
      <c r="C33798">
        <v>0</v>
      </c>
    </row>
    <row r="33799" spans="1:3" x14ac:dyDescent="0.25">
      <c r="A33799">
        <v>3502862</v>
      </c>
      <c r="B33799" t="s">
        <v>11421</v>
      </c>
      <c r="C33799">
        <v>0</v>
      </c>
    </row>
    <row r="33800" spans="1:3" x14ac:dyDescent="0.25">
      <c r="A33800">
        <v>3502860</v>
      </c>
      <c r="B33800" t="s">
        <v>21704</v>
      </c>
      <c r="C33800">
        <v>0</v>
      </c>
    </row>
    <row r="33801" spans="1:3" x14ac:dyDescent="0.25">
      <c r="A33801">
        <v>3502859</v>
      </c>
      <c r="B33801" t="s">
        <v>4991</v>
      </c>
      <c r="C33801">
        <v>0</v>
      </c>
    </row>
    <row r="33802" spans="1:3" x14ac:dyDescent="0.25">
      <c r="A33802">
        <v>3502858</v>
      </c>
      <c r="B33802" t="s">
        <v>3610</v>
      </c>
      <c r="C33802">
        <v>0</v>
      </c>
    </row>
    <row r="33803" spans="1:3" x14ac:dyDescent="0.25">
      <c r="A33803">
        <v>3502854</v>
      </c>
      <c r="B33803" t="s">
        <v>14671</v>
      </c>
      <c r="C33803">
        <v>0</v>
      </c>
    </row>
    <row r="33804" spans="1:3" x14ac:dyDescent="0.25">
      <c r="A33804">
        <v>3502848</v>
      </c>
      <c r="B33804" t="s">
        <v>26136</v>
      </c>
      <c r="C33804">
        <v>0</v>
      </c>
    </row>
    <row r="33805" spans="1:3" x14ac:dyDescent="0.25">
      <c r="A33805">
        <v>3502841</v>
      </c>
      <c r="B33805" t="s">
        <v>25955</v>
      </c>
      <c r="C33805">
        <v>0</v>
      </c>
    </row>
    <row r="33806" spans="1:3" x14ac:dyDescent="0.25">
      <c r="A33806">
        <v>3502838</v>
      </c>
      <c r="B33806" t="s">
        <v>13576</v>
      </c>
      <c r="C33806">
        <v>0</v>
      </c>
    </row>
    <row r="33807" spans="1:3" x14ac:dyDescent="0.25">
      <c r="A33807">
        <v>3502828</v>
      </c>
      <c r="B33807" t="s">
        <v>21791</v>
      </c>
      <c r="C33807">
        <v>0</v>
      </c>
    </row>
    <row r="33808" spans="1:3" x14ac:dyDescent="0.25">
      <c r="A33808">
        <v>3502825</v>
      </c>
      <c r="B33808" t="s">
        <v>11387</v>
      </c>
      <c r="C33808">
        <v>0</v>
      </c>
    </row>
    <row r="33809" spans="1:3" x14ac:dyDescent="0.25">
      <c r="A33809">
        <v>3502818</v>
      </c>
      <c r="B33809" t="s">
        <v>21726</v>
      </c>
      <c r="C33809">
        <v>0</v>
      </c>
    </row>
    <row r="33810" spans="1:3" x14ac:dyDescent="0.25">
      <c r="A33810">
        <v>3502813</v>
      </c>
      <c r="B33810" t="s">
        <v>522</v>
      </c>
      <c r="C33810">
        <v>0</v>
      </c>
    </row>
    <row r="33811" spans="1:3" x14ac:dyDescent="0.25">
      <c r="A33811">
        <v>3502811</v>
      </c>
      <c r="B33811" t="s">
        <v>16659</v>
      </c>
      <c r="C33811">
        <v>0</v>
      </c>
    </row>
    <row r="33812" spans="1:3" x14ac:dyDescent="0.25">
      <c r="A33812">
        <v>3502805</v>
      </c>
      <c r="B33812" t="s">
        <v>669</v>
      </c>
      <c r="C33812">
        <v>0</v>
      </c>
    </row>
    <row r="33813" spans="1:3" x14ac:dyDescent="0.25">
      <c r="A33813">
        <v>3502802</v>
      </c>
      <c r="B33813" t="s">
        <v>4920</v>
      </c>
      <c r="C33813">
        <v>0</v>
      </c>
    </row>
    <row r="33814" spans="1:3" x14ac:dyDescent="0.25">
      <c r="A33814">
        <v>3502801</v>
      </c>
      <c r="B33814" t="s">
        <v>25988</v>
      </c>
      <c r="C33814">
        <v>0</v>
      </c>
    </row>
    <row r="33815" spans="1:3" x14ac:dyDescent="0.25">
      <c r="A33815">
        <v>3502800</v>
      </c>
      <c r="B33815" t="s">
        <v>25574</v>
      </c>
      <c r="C33815">
        <v>0</v>
      </c>
    </row>
    <row r="33816" spans="1:3" x14ac:dyDescent="0.25">
      <c r="A33816">
        <v>3502798</v>
      </c>
      <c r="B33816" t="s">
        <v>21262</v>
      </c>
      <c r="C33816">
        <v>0</v>
      </c>
    </row>
    <row r="33817" spans="1:3" x14ac:dyDescent="0.25">
      <c r="A33817">
        <v>3502783</v>
      </c>
      <c r="B33817" t="s">
        <v>1353</v>
      </c>
      <c r="C33817">
        <v>0</v>
      </c>
    </row>
    <row r="33818" spans="1:3" x14ac:dyDescent="0.25">
      <c r="A33818">
        <v>3502637</v>
      </c>
      <c r="B33818" t="s">
        <v>25569</v>
      </c>
      <c r="C33818">
        <v>0</v>
      </c>
    </row>
    <row r="33819" spans="1:3" x14ac:dyDescent="0.25">
      <c r="A33819">
        <v>3502678</v>
      </c>
      <c r="B33819" t="s">
        <v>7735</v>
      </c>
      <c r="C33819">
        <v>0</v>
      </c>
    </row>
    <row r="33820" spans="1:3" x14ac:dyDescent="0.25">
      <c r="A33820">
        <v>3502748</v>
      </c>
      <c r="B33820" t="s">
        <v>25877</v>
      </c>
      <c r="C33820">
        <v>0</v>
      </c>
    </row>
    <row r="33821" spans="1:3" x14ac:dyDescent="0.25">
      <c r="A33821">
        <v>3502751</v>
      </c>
      <c r="B33821" t="s">
        <v>26075</v>
      </c>
      <c r="C33821">
        <v>0</v>
      </c>
    </row>
    <row r="33822" spans="1:3" x14ac:dyDescent="0.25">
      <c r="A33822">
        <v>3502753</v>
      </c>
      <c r="B33822" t="s">
        <v>25431</v>
      </c>
      <c r="C33822">
        <v>0</v>
      </c>
    </row>
    <row r="33823" spans="1:3" x14ac:dyDescent="0.25">
      <c r="A33823">
        <v>3502752</v>
      </c>
      <c r="B33823" t="s">
        <v>26119</v>
      </c>
      <c r="C33823">
        <v>0</v>
      </c>
    </row>
    <row r="33824" spans="1:3" x14ac:dyDescent="0.25">
      <c r="A33824">
        <v>3502757</v>
      </c>
      <c r="B33824" t="s">
        <v>2240</v>
      </c>
      <c r="C33824">
        <v>0</v>
      </c>
    </row>
    <row r="33825" spans="1:3" x14ac:dyDescent="0.25">
      <c r="A33825">
        <v>3502759</v>
      </c>
      <c r="B33825" t="s">
        <v>26109</v>
      </c>
      <c r="C33825">
        <v>0</v>
      </c>
    </row>
    <row r="33826" spans="1:3" x14ac:dyDescent="0.25">
      <c r="A33826">
        <v>3502765</v>
      </c>
      <c r="B33826" t="s">
        <v>26119</v>
      </c>
      <c r="C33826">
        <v>0</v>
      </c>
    </row>
    <row r="33827" spans="1:3" x14ac:dyDescent="0.25">
      <c r="A33827">
        <v>3502581</v>
      </c>
      <c r="B33827" t="s">
        <v>25652</v>
      </c>
      <c r="C33827">
        <v>0</v>
      </c>
    </row>
    <row r="33828" spans="1:3" x14ac:dyDescent="0.25">
      <c r="A33828">
        <v>3502592</v>
      </c>
      <c r="B33828" t="s">
        <v>25448</v>
      </c>
      <c r="C33828">
        <v>0</v>
      </c>
    </row>
    <row r="33829" spans="1:3" x14ac:dyDescent="0.25">
      <c r="A33829">
        <v>3502602</v>
      </c>
      <c r="B33829" t="s">
        <v>25569</v>
      </c>
      <c r="C33829">
        <v>0</v>
      </c>
    </row>
    <row r="33830" spans="1:3" x14ac:dyDescent="0.25">
      <c r="A33830">
        <v>3502605</v>
      </c>
      <c r="B33830" t="s">
        <v>25574</v>
      </c>
      <c r="C33830">
        <v>0</v>
      </c>
    </row>
    <row r="33831" spans="1:3" x14ac:dyDescent="0.25">
      <c r="A33831">
        <v>3502609</v>
      </c>
      <c r="B33831" t="s">
        <v>4662</v>
      </c>
      <c r="C33831">
        <v>0</v>
      </c>
    </row>
    <row r="33832" spans="1:3" x14ac:dyDescent="0.25">
      <c r="A33832">
        <v>3502608</v>
      </c>
      <c r="B33832" t="s">
        <v>25462</v>
      </c>
      <c r="C33832">
        <v>0</v>
      </c>
    </row>
    <row r="33833" spans="1:3" x14ac:dyDescent="0.25">
      <c r="A33833">
        <v>3502619</v>
      </c>
      <c r="B33833" t="s">
        <v>25559</v>
      </c>
      <c r="C33833">
        <v>0</v>
      </c>
    </row>
    <row r="33834" spans="1:3" x14ac:dyDescent="0.25">
      <c r="A33834">
        <v>3502617</v>
      </c>
      <c r="B33834" t="s">
        <v>4991</v>
      </c>
      <c r="C33834">
        <v>0</v>
      </c>
    </row>
    <row r="33835" spans="1:3" x14ac:dyDescent="0.25">
      <c r="A33835">
        <v>3502616</v>
      </c>
      <c r="B33835" t="s">
        <v>25909</v>
      </c>
      <c r="C33835">
        <v>0</v>
      </c>
    </row>
    <row r="33836" spans="1:3" x14ac:dyDescent="0.25">
      <c r="A33836">
        <v>3502383</v>
      </c>
      <c r="B33836" t="s">
        <v>26099</v>
      </c>
      <c r="C33836">
        <v>0</v>
      </c>
    </row>
    <row r="33837" spans="1:3" x14ac:dyDescent="0.25">
      <c r="A33837">
        <v>3502423</v>
      </c>
      <c r="B33837" t="s">
        <v>20795</v>
      </c>
      <c r="C33837">
        <v>0</v>
      </c>
    </row>
    <row r="33838" spans="1:3" x14ac:dyDescent="0.25">
      <c r="A33838">
        <v>3502432</v>
      </c>
      <c r="B33838" t="s">
        <v>25645</v>
      </c>
      <c r="C33838">
        <v>0</v>
      </c>
    </row>
    <row r="33839" spans="1:3" x14ac:dyDescent="0.25">
      <c r="A33839">
        <v>3502441</v>
      </c>
      <c r="B33839" t="s">
        <v>5536</v>
      </c>
      <c r="C33839">
        <v>0</v>
      </c>
    </row>
    <row r="33840" spans="1:3" x14ac:dyDescent="0.25">
      <c r="A33840">
        <v>3502449</v>
      </c>
      <c r="B33840" t="s">
        <v>25641</v>
      </c>
      <c r="C33840">
        <v>0</v>
      </c>
    </row>
    <row r="33841" spans="1:3" x14ac:dyDescent="0.25">
      <c r="A33841">
        <v>3502448</v>
      </c>
      <c r="B33841" t="s">
        <v>3075</v>
      </c>
      <c r="C33841">
        <v>0</v>
      </c>
    </row>
    <row r="33842" spans="1:3" x14ac:dyDescent="0.25">
      <c r="A33842">
        <v>3502241</v>
      </c>
      <c r="B33842" t="s">
        <v>25923</v>
      </c>
      <c r="C33842">
        <v>0</v>
      </c>
    </row>
    <row r="33843" spans="1:3" x14ac:dyDescent="0.25">
      <c r="A33843">
        <v>3502249</v>
      </c>
      <c r="B33843" t="s">
        <v>10545</v>
      </c>
      <c r="C33843">
        <v>0</v>
      </c>
    </row>
    <row r="33844" spans="1:3" x14ac:dyDescent="0.25">
      <c r="A33844">
        <v>3502253</v>
      </c>
      <c r="B33844" t="s">
        <v>7586</v>
      </c>
      <c r="C33844">
        <v>0</v>
      </c>
    </row>
    <row r="33845" spans="1:3" x14ac:dyDescent="0.25">
      <c r="A33845">
        <v>3502254</v>
      </c>
      <c r="B33845" t="s">
        <v>25534</v>
      </c>
      <c r="C33845">
        <v>0</v>
      </c>
    </row>
    <row r="33846" spans="1:3" x14ac:dyDescent="0.25">
      <c r="A33846">
        <v>3502258</v>
      </c>
      <c r="B33846" t="s">
        <v>9259</v>
      </c>
      <c r="C33846">
        <v>0</v>
      </c>
    </row>
    <row r="33847" spans="1:3" x14ac:dyDescent="0.25">
      <c r="A33847">
        <v>3502257</v>
      </c>
      <c r="B33847" t="s">
        <v>2746</v>
      </c>
      <c r="C33847">
        <v>0</v>
      </c>
    </row>
    <row r="33848" spans="1:3" x14ac:dyDescent="0.25">
      <c r="A33848">
        <v>3502259</v>
      </c>
      <c r="B33848" t="s">
        <v>26021</v>
      </c>
      <c r="C33848">
        <v>0</v>
      </c>
    </row>
    <row r="33849" spans="1:3" x14ac:dyDescent="0.25">
      <c r="A33849">
        <v>3502262</v>
      </c>
      <c r="B33849" t="s">
        <v>20892</v>
      </c>
      <c r="C33849">
        <v>0</v>
      </c>
    </row>
    <row r="33850" spans="1:3" x14ac:dyDescent="0.25">
      <c r="A33850">
        <v>3502050</v>
      </c>
      <c r="B33850" t="s">
        <v>26081</v>
      </c>
      <c r="C33850">
        <v>0</v>
      </c>
    </row>
    <row r="33851" spans="1:3" x14ac:dyDescent="0.25">
      <c r="A33851">
        <v>3502079</v>
      </c>
      <c r="B33851" t="s">
        <v>25708</v>
      </c>
      <c r="C33851">
        <v>0</v>
      </c>
    </row>
    <row r="33852" spans="1:3" x14ac:dyDescent="0.25">
      <c r="A33852">
        <v>3501925</v>
      </c>
      <c r="B33852" t="s">
        <v>8397</v>
      </c>
      <c r="C33852">
        <v>0</v>
      </c>
    </row>
    <row r="33853" spans="1:3" x14ac:dyDescent="0.25">
      <c r="A33853">
        <v>3501926</v>
      </c>
      <c r="B33853" t="s">
        <v>25770</v>
      </c>
      <c r="C33853">
        <v>0</v>
      </c>
    </row>
    <row r="33854" spans="1:3" x14ac:dyDescent="0.25">
      <c r="A33854">
        <v>3501801</v>
      </c>
      <c r="B33854" t="s">
        <v>427</v>
      </c>
      <c r="C33854">
        <v>0</v>
      </c>
    </row>
    <row r="33855" spans="1:3" x14ac:dyDescent="0.25">
      <c r="A33855">
        <v>3501810</v>
      </c>
      <c r="B33855" t="s">
        <v>6695</v>
      </c>
      <c r="C33855">
        <v>0</v>
      </c>
    </row>
    <row r="33856" spans="1:3" x14ac:dyDescent="0.25">
      <c r="A33856">
        <v>3501581</v>
      </c>
      <c r="B33856" t="s">
        <v>14251</v>
      </c>
      <c r="C33856">
        <v>0</v>
      </c>
    </row>
    <row r="33857" spans="1:3" x14ac:dyDescent="0.25">
      <c r="A33857">
        <v>3501594</v>
      </c>
      <c r="B33857" t="s">
        <v>1056</v>
      </c>
      <c r="C33857">
        <v>0</v>
      </c>
    </row>
    <row r="33858" spans="1:3" x14ac:dyDescent="0.25">
      <c r="A33858">
        <v>3501429</v>
      </c>
      <c r="B33858" t="s">
        <v>25651</v>
      </c>
      <c r="C33858">
        <v>0</v>
      </c>
    </row>
    <row r="33859" spans="1:3" x14ac:dyDescent="0.25">
      <c r="A33859">
        <v>3501439</v>
      </c>
      <c r="B33859" t="s">
        <v>7502</v>
      </c>
      <c r="C33859">
        <v>0</v>
      </c>
    </row>
    <row r="33860" spans="1:3" x14ac:dyDescent="0.25">
      <c r="A33860">
        <v>3501444</v>
      </c>
      <c r="B33860" t="s">
        <v>25563</v>
      </c>
      <c r="C33860">
        <v>0</v>
      </c>
    </row>
    <row r="33861" spans="1:3" x14ac:dyDescent="0.25">
      <c r="A33861">
        <v>3501446</v>
      </c>
      <c r="B33861" t="s">
        <v>15103</v>
      </c>
      <c r="C33861">
        <v>0</v>
      </c>
    </row>
    <row r="33862" spans="1:3" x14ac:dyDescent="0.25">
      <c r="A33862">
        <v>3500953</v>
      </c>
      <c r="B33862" t="s">
        <v>1360</v>
      </c>
      <c r="C33862">
        <v>0</v>
      </c>
    </row>
    <row r="33863" spans="1:3" x14ac:dyDescent="0.25">
      <c r="A33863">
        <v>3500870</v>
      </c>
      <c r="B33863" t="s">
        <v>25692</v>
      </c>
      <c r="C33863">
        <v>0</v>
      </c>
    </row>
    <row r="33864" spans="1:3" x14ac:dyDescent="0.25">
      <c r="A33864">
        <v>2504092</v>
      </c>
      <c r="B33864" t="s">
        <v>25491</v>
      </c>
      <c r="C33864">
        <v>0</v>
      </c>
    </row>
    <row r="33865" spans="1:3" x14ac:dyDescent="0.25">
      <c r="A33865">
        <v>3500928</v>
      </c>
      <c r="B33865" t="s">
        <v>50</v>
      </c>
      <c r="C33865">
        <v>0</v>
      </c>
    </row>
    <row r="33866" spans="1:3" x14ac:dyDescent="0.25">
      <c r="A33866">
        <v>3500929</v>
      </c>
      <c r="B33866" t="s">
        <v>478</v>
      </c>
      <c r="C33866">
        <v>0</v>
      </c>
    </row>
    <row r="33867" spans="1:3" x14ac:dyDescent="0.25">
      <c r="A33867">
        <v>3500932</v>
      </c>
      <c r="B33867" t="s">
        <v>25533</v>
      </c>
      <c r="C33867">
        <v>0</v>
      </c>
    </row>
    <row r="33868" spans="1:3" x14ac:dyDescent="0.25">
      <c r="A33868">
        <v>3500786</v>
      </c>
      <c r="B33868" t="s">
        <v>176</v>
      </c>
      <c r="C33868">
        <v>0</v>
      </c>
    </row>
    <row r="33869" spans="1:3" x14ac:dyDescent="0.25">
      <c r="A33869">
        <v>3500792</v>
      </c>
      <c r="B33869" t="s">
        <v>10654</v>
      </c>
      <c r="C33869">
        <v>0</v>
      </c>
    </row>
    <row r="33870" spans="1:3" x14ac:dyDescent="0.25">
      <c r="A33870">
        <v>3500794</v>
      </c>
      <c r="B33870" t="s">
        <v>26190</v>
      </c>
      <c r="C33870">
        <v>0</v>
      </c>
    </row>
    <row r="33871" spans="1:3" x14ac:dyDescent="0.25">
      <c r="A33871">
        <v>3500625</v>
      </c>
      <c r="B33871" t="s">
        <v>25524</v>
      </c>
      <c r="C33871">
        <v>0</v>
      </c>
    </row>
    <row r="33872" spans="1:3" x14ac:dyDescent="0.25">
      <c r="A33872">
        <v>3500626</v>
      </c>
      <c r="B33872" t="s">
        <v>25513</v>
      </c>
      <c r="C33872">
        <v>0</v>
      </c>
    </row>
    <row r="33873" spans="1:3" x14ac:dyDescent="0.25">
      <c r="A33873">
        <v>3500638</v>
      </c>
      <c r="B33873" t="s">
        <v>25795</v>
      </c>
      <c r="C33873">
        <v>0</v>
      </c>
    </row>
    <row r="33874" spans="1:3" x14ac:dyDescent="0.25">
      <c r="A33874">
        <v>3500637</v>
      </c>
      <c r="B33874" t="s">
        <v>25598</v>
      </c>
      <c r="C33874">
        <v>0</v>
      </c>
    </row>
    <row r="33875" spans="1:3" x14ac:dyDescent="0.25">
      <c r="A33875">
        <v>3500643</v>
      </c>
      <c r="B33875" t="s">
        <v>9061</v>
      </c>
      <c r="C33875">
        <v>0</v>
      </c>
    </row>
    <row r="33876" spans="1:3" x14ac:dyDescent="0.25">
      <c r="A33876">
        <v>3500646</v>
      </c>
      <c r="B33876" t="s">
        <v>25841</v>
      </c>
      <c r="C33876">
        <v>0</v>
      </c>
    </row>
    <row r="33877" spans="1:3" x14ac:dyDescent="0.25">
      <c r="A33877">
        <v>3500650</v>
      </c>
      <c r="B33877" t="s">
        <v>8210</v>
      </c>
      <c r="C33877">
        <v>0</v>
      </c>
    </row>
    <row r="33878" spans="1:3" x14ac:dyDescent="0.25">
      <c r="A33878">
        <v>3500264</v>
      </c>
      <c r="B33878" t="s">
        <v>25524</v>
      </c>
      <c r="C33878">
        <v>0</v>
      </c>
    </row>
    <row r="33879" spans="1:3" x14ac:dyDescent="0.25">
      <c r="A33879">
        <v>3500075</v>
      </c>
      <c r="B33879" t="s">
        <v>4292</v>
      </c>
      <c r="C33879">
        <v>0</v>
      </c>
    </row>
    <row r="33880" spans="1:3" x14ac:dyDescent="0.25">
      <c r="A33880">
        <v>3499996</v>
      </c>
      <c r="B33880" t="s">
        <v>2946</v>
      </c>
      <c r="C33880">
        <v>0</v>
      </c>
    </row>
    <row r="33881" spans="1:3" x14ac:dyDescent="0.25">
      <c r="A33881">
        <v>3500000</v>
      </c>
      <c r="B33881" t="s">
        <v>25622</v>
      </c>
      <c r="C33881">
        <v>0</v>
      </c>
    </row>
    <row r="33882" spans="1:3" x14ac:dyDescent="0.25">
      <c r="A33882">
        <v>3500007</v>
      </c>
      <c r="B33882" t="s">
        <v>26145</v>
      </c>
      <c r="C33882">
        <v>0</v>
      </c>
    </row>
    <row r="33883" spans="1:3" x14ac:dyDescent="0.25">
      <c r="A33883">
        <v>3499734</v>
      </c>
      <c r="B33883" t="s">
        <v>15756</v>
      </c>
      <c r="C33883">
        <v>0</v>
      </c>
    </row>
    <row r="33884" spans="1:3" x14ac:dyDescent="0.25">
      <c r="A33884">
        <v>3499786</v>
      </c>
      <c r="B33884" t="s">
        <v>18561</v>
      </c>
      <c r="C33884">
        <v>0</v>
      </c>
    </row>
    <row r="33885" spans="1:3" x14ac:dyDescent="0.25">
      <c r="A33885">
        <v>3499854</v>
      </c>
      <c r="B33885" t="s">
        <v>6067</v>
      </c>
      <c r="C33885">
        <v>0</v>
      </c>
    </row>
    <row r="33886" spans="1:3" x14ac:dyDescent="0.25">
      <c r="A33886">
        <v>3499386</v>
      </c>
      <c r="B33886" t="s">
        <v>20830</v>
      </c>
      <c r="C33886">
        <v>0</v>
      </c>
    </row>
    <row r="33887" spans="1:3" x14ac:dyDescent="0.25">
      <c r="A33887">
        <v>3499385</v>
      </c>
      <c r="B33887" t="s">
        <v>21801</v>
      </c>
      <c r="C33887">
        <v>0</v>
      </c>
    </row>
    <row r="33888" spans="1:3" x14ac:dyDescent="0.25">
      <c r="A33888">
        <v>3499381</v>
      </c>
      <c r="B33888" t="s">
        <v>4213</v>
      </c>
      <c r="C33888">
        <v>0</v>
      </c>
    </row>
    <row r="33889" spans="1:3" x14ac:dyDescent="0.25">
      <c r="A33889">
        <v>3499379</v>
      </c>
      <c r="B33889" t="s">
        <v>26040</v>
      </c>
      <c r="C33889">
        <v>0</v>
      </c>
    </row>
    <row r="33890" spans="1:3" x14ac:dyDescent="0.25">
      <c r="A33890">
        <v>3499378</v>
      </c>
      <c r="B33890" t="s">
        <v>21622</v>
      </c>
      <c r="C33890">
        <v>0</v>
      </c>
    </row>
    <row r="33891" spans="1:3" x14ac:dyDescent="0.25">
      <c r="A33891">
        <v>3499377</v>
      </c>
      <c r="B33891" t="s">
        <v>21563</v>
      </c>
      <c r="C33891">
        <v>0</v>
      </c>
    </row>
    <row r="33892" spans="1:3" x14ac:dyDescent="0.25">
      <c r="A33892">
        <v>3499375</v>
      </c>
      <c r="B33892" t="s">
        <v>21109</v>
      </c>
      <c r="C33892">
        <v>0</v>
      </c>
    </row>
    <row r="33893" spans="1:3" x14ac:dyDescent="0.25">
      <c r="A33893">
        <v>3499374</v>
      </c>
      <c r="B33893" t="s">
        <v>18561</v>
      </c>
      <c r="C33893">
        <v>0</v>
      </c>
    </row>
    <row r="33894" spans="1:3" x14ac:dyDescent="0.25">
      <c r="A33894">
        <v>3499556</v>
      </c>
      <c r="B33894" t="s">
        <v>5907</v>
      </c>
      <c r="C33894">
        <v>0</v>
      </c>
    </row>
    <row r="33895" spans="1:3" x14ac:dyDescent="0.25">
      <c r="A33895">
        <v>3499347</v>
      </c>
      <c r="B33895" t="s">
        <v>4296</v>
      </c>
      <c r="C33895">
        <v>0</v>
      </c>
    </row>
    <row r="33896" spans="1:3" x14ac:dyDescent="0.25">
      <c r="A33896">
        <v>3499352</v>
      </c>
      <c r="B33896" t="s">
        <v>25542</v>
      </c>
      <c r="C33896">
        <v>0</v>
      </c>
    </row>
    <row r="33897" spans="1:3" x14ac:dyDescent="0.25">
      <c r="A33897">
        <v>3499358</v>
      </c>
      <c r="B33897" t="s">
        <v>10924</v>
      </c>
      <c r="C33897">
        <v>0</v>
      </c>
    </row>
    <row r="33898" spans="1:3" x14ac:dyDescent="0.25">
      <c r="A33898">
        <v>3499203</v>
      </c>
      <c r="B33898" t="s">
        <v>4250</v>
      </c>
      <c r="C33898">
        <v>0</v>
      </c>
    </row>
    <row r="33899" spans="1:3" x14ac:dyDescent="0.25">
      <c r="A33899">
        <v>3499074</v>
      </c>
      <c r="B33899" t="s">
        <v>25606</v>
      </c>
      <c r="C33899">
        <v>0</v>
      </c>
    </row>
    <row r="33900" spans="1:3" x14ac:dyDescent="0.25">
      <c r="A33900">
        <v>3498772</v>
      </c>
      <c r="B33900" t="s">
        <v>11038</v>
      </c>
      <c r="C33900">
        <v>0</v>
      </c>
    </row>
    <row r="33901" spans="1:3" x14ac:dyDescent="0.25">
      <c r="A33901">
        <v>3498802</v>
      </c>
      <c r="B33901" t="s">
        <v>25937</v>
      </c>
      <c r="C33901">
        <v>0</v>
      </c>
    </row>
    <row r="33902" spans="1:3" x14ac:dyDescent="0.25">
      <c r="A33902">
        <v>3498817</v>
      </c>
      <c r="B33902" t="s">
        <v>25780</v>
      </c>
      <c r="C33902">
        <v>0</v>
      </c>
    </row>
    <row r="33903" spans="1:3" x14ac:dyDescent="0.25">
      <c r="A33903">
        <v>3498818</v>
      </c>
      <c r="B33903" t="s">
        <v>19662</v>
      </c>
      <c r="C33903">
        <v>0</v>
      </c>
    </row>
    <row r="33904" spans="1:3" x14ac:dyDescent="0.25">
      <c r="A33904">
        <v>3498822</v>
      </c>
      <c r="B33904" t="s">
        <v>26014</v>
      </c>
      <c r="C33904">
        <v>0</v>
      </c>
    </row>
    <row r="33905" spans="1:3" x14ac:dyDescent="0.25">
      <c r="A33905">
        <v>3498831</v>
      </c>
      <c r="B33905" t="s">
        <v>14026</v>
      </c>
      <c r="C33905">
        <v>0</v>
      </c>
    </row>
    <row r="33906" spans="1:3" x14ac:dyDescent="0.25">
      <c r="A33906">
        <v>3498832</v>
      </c>
      <c r="B33906" t="s">
        <v>4213</v>
      </c>
      <c r="C33906">
        <v>0</v>
      </c>
    </row>
    <row r="33907" spans="1:3" x14ac:dyDescent="0.25">
      <c r="A33907">
        <v>3498651</v>
      </c>
      <c r="B33907" t="s">
        <v>4882</v>
      </c>
      <c r="C33907">
        <v>0</v>
      </c>
    </row>
    <row r="33908" spans="1:3" x14ac:dyDescent="0.25">
      <c r="A33908">
        <v>3498700</v>
      </c>
      <c r="B33908" t="s">
        <v>25810</v>
      </c>
      <c r="C33908">
        <v>0</v>
      </c>
    </row>
    <row r="33909" spans="1:3" x14ac:dyDescent="0.25">
      <c r="A33909">
        <v>3498704</v>
      </c>
      <c r="B33909" t="s">
        <v>1182</v>
      </c>
      <c r="C33909">
        <v>0</v>
      </c>
    </row>
    <row r="33910" spans="1:3" x14ac:dyDescent="0.25">
      <c r="A33910">
        <v>3498715</v>
      </c>
      <c r="B33910" t="s">
        <v>4882</v>
      </c>
      <c r="C33910">
        <v>0</v>
      </c>
    </row>
    <row r="33911" spans="1:3" x14ac:dyDescent="0.25">
      <c r="A33911">
        <v>3498466</v>
      </c>
      <c r="B33911" t="s">
        <v>19328</v>
      </c>
      <c r="C33911">
        <v>0</v>
      </c>
    </row>
    <row r="33912" spans="1:3" x14ac:dyDescent="0.25">
      <c r="A33912">
        <v>3498472</v>
      </c>
      <c r="B33912" t="s">
        <v>25428</v>
      </c>
      <c r="C33912">
        <v>0</v>
      </c>
    </row>
    <row r="33913" spans="1:3" x14ac:dyDescent="0.25">
      <c r="A33913">
        <v>3498203</v>
      </c>
      <c r="B33913" t="s">
        <v>25937</v>
      </c>
      <c r="C33913">
        <v>0</v>
      </c>
    </row>
    <row r="33914" spans="1:3" x14ac:dyDescent="0.25">
      <c r="A33914">
        <v>3498204</v>
      </c>
      <c r="B33914" t="s">
        <v>25937</v>
      </c>
      <c r="C33914">
        <v>0</v>
      </c>
    </row>
    <row r="33915" spans="1:3" x14ac:dyDescent="0.25">
      <c r="A33915">
        <v>3498231</v>
      </c>
      <c r="B33915" t="s">
        <v>25937</v>
      </c>
      <c r="C33915">
        <v>0</v>
      </c>
    </row>
    <row r="33916" spans="1:3" x14ac:dyDescent="0.25">
      <c r="A33916">
        <v>3498324</v>
      </c>
      <c r="B33916" t="s">
        <v>9061</v>
      </c>
      <c r="C33916">
        <v>0</v>
      </c>
    </row>
    <row r="33917" spans="1:3" x14ac:dyDescent="0.25">
      <c r="A33917">
        <v>3498148</v>
      </c>
      <c r="B33917" t="s">
        <v>19525</v>
      </c>
      <c r="C33917">
        <v>0</v>
      </c>
    </row>
    <row r="33918" spans="1:3" x14ac:dyDescent="0.25">
      <c r="A33918">
        <v>3498156</v>
      </c>
      <c r="B33918" t="s">
        <v>25537</v>
      </c>
      <c r="C33918">
        <v>0</v>
      </c>
    </row>
    <row r="33919" spans="1:3" x14ac:dyDescent="0.25">
      <c r="A33919">
        <v>3498160</v>
      </c>
      <c r="B33919" t="s">
        <v>1838</v>
      </c>
      <c r="C33919">
        <v>0</v>
      </c>
    </row>
    <row r="33920" spans="1:3" x14ac:dyDescent="0.25">
      <c r="A33920">
        <v>3498161</v>
      </c>
      <c r="B33920" t="s">
        <v>349</v>
      </c>
      <c r="C33920">
        <v>0</v>
      </c>
    </row>
    <row r="33921" spans="1:3" x14ac:dyDescent="0.25">
      <c r="A33921">
        <v>3498166</v>
      </c>
      <c r="B33921" t="s">
        <v>25666</v>
      </c>
      <c r="C33921">
        <v>0</v>
      </c>
    </row>
    <row r="33922" spans="1:3" x14ac:dyDescent="0.25">
      <c r="A33922">
        <v>3497928</v>
      </c>
      <c r="B33922" t="s">
        <v>25596</v>
      </c>
      <c r="C33922">
        <v>0</v>
      </c>
    </row>
    <row r="33923" spans="1:3" x14ac:dyDescent="0.25">
      <c r="A33923">
        <v>3497959</v>
      </c>
      <c r="B33923" t="s">
        <v>25627</v>
      </c>
      <c r="C33923">
        <v>0</v>
      </c>
    </row>
    <row r="33924" spans="1:3" x14ac:dyDescent="0.25">
      <c r="A33924">
        <v>3497998</v>
      </c>
      <c r="B33924" t="s">
        <v>2528</v>
      </c>
      <c r="C33924">
        <v>0</v>
      </c>
    </row>
    <row r="33925" spans="1:3" x14ac:dyDescent="0.25">
      <c r="A33925">
        <v>3498010</v>
      </c>
      <c r="B33925" t="s">
        <v>25838</v>
      </c>
      <c r="C33925">
        <v>0</v>
      </c>
    </row>
    <row r="33926" spans="1:3" x14ac:dyDescent="0.25">
      <c r="A33926">
        <v>787168</v>
      </c>
      <c r="B33926" t="s">
        <v>25850</v>
      </c>
      <c r="C33926">
        <v>0</v>
      </c>
    </row>
    <row r="33927" spans="1:3" x14ac:dyDescent="0.25">
      <c r="A33927">
        <v>3497805</v>
      </c>
      <c r="B33927" t="s">
        <v>26037</v>
      </c>
      <c r="C33927">
        <v>0</v>
      </c>
    </row>
    <row r="33928" spans="1:3" x14ac:dyDescent="0.25">
      <c r="A33928">
        <v>3497872</v>
      </c>
      <c r="B33928" t="s">
        <v>25716</v>
      </c>
      <c r="C33928">
        <v>0</v>
      </c>
    </row>
    <row r="33929" spans="1:3" x14ac:dyDescent="0.25">
      <c r="A33929">
        <v>3497871</v>
      </c>
      <c r="B33929" t="s">
        <v>25451</v>
      </c>
      <c r="C33929">
        <v>0</v>
      </c>
    </row>
    <row r="33930" spans="1:3" x14ac:dyDescent="0.25">
      <c r="A33930">
        <v>3497874</v>
      </c>
      <c r="B33930" t="s">
        <v>14645</v>
      </c>
      <c r="C33930">
        <v>0</v>
      </c>
    </row>
    <row r="33931" spans="1:3" x14ac:dyDescent="0.25">
      <c r="A33931">
        <v>3497873</v>
      </c>
      <c r="B33931" t="s">
        <v>3489</v>
      </c>
      <c r="C33931">
        <v>0</v>
      </c>
    </row>
    <row r="33932" spans="1:3" x14ac:dyDescent="0.25">
      <c r="A33932">
        <v>3497446</v>
      </c>
      <c r="B33932" t="s">
        <v>25927</v>
      </c>
      <c r="C33932">
        <v>0</v>
      </c>
    </row>
    <row r="33933" spans="1:3" x14ac:dyDescent="0.25">
      <c r="A33933">
        <v>3497464</v>
      </c>
      <c r="B33933" t="s">
        <v>5981</v>
      </c>
      <c r="C33933">
        <v>0</v>
      </c>
    </row>
    <row r="33934" spans="1:3" x14ac:dyDescent="0.25">
      <c r="A33934">
        <v>3497487</v>
      </c>
      <c r="B33934" t="s">
        <v>3024</v>
      </c>
      <c r="C33934">
        <v>0</v>
      </c>
    </row>
    <row r="33935" spans="1:3" x14ac:dyDescent="0.25">
      <c r="A33935">
        <v>3497323</v>
      </c>
      <c r="B33935" t="s">
        <v>1722</v>
      </c>
      <c r="C33935">
        <v>0</v>
      </c>
    </row>
    <row r="33936" spans="1:3" x14ac:dyDescent="0.25">
      <c r="A33936">
        <v>3497329</v>
      </c>
      <c r="B33936" t="s">
        <v>4847</v>
      </c>
      <c r="C33936">
        <v>0</v>
      </c>
    </row>
    <row r="33937" spans="1:3" x14ac:dyDescent="0.25">
      <c r="A33937">
        <v>3497184</v>
      </c>
      <c r="B33937" t="s">
        <v>25911</v>
      </c>
      <c r="C33937">
        <v>0</v>
      </c>
    </row>
    <row r="33938" spans="1:3" x14ac:dyDescent="0.25">
      <c r="A33938">
        <v>3497190</v>
      </c>
      <c r="B33938" t="s">
        <v>14842</v>
      </c>
      <c r="C33938">
        <v>0</v>
      </c>
    </row>
    <row r="33939" spans="1:3" x14ac:dyDescent="0.25">
      <c r="A33939">
        <v>3497194</v>
      </c>
      <c r="B33939" t="s">
        <v>206</v>
      </c>
      <c r="C33939">
        <v>0</v>
      </c>
    </row>
    <row r="33940" spans="1:3" x14ac:dyDescent="0.25">
      <c r="A33940">
        <v>3497203</v>
      </c>
      <c r="B33940" t="s">
        <v>257</v>
      </c>
      <c r="C33940">
        <v>0</v>
      </c>
    </row>
    <row r="33941" spans="1:3" x14ac:dyDescent="0.25">
      <c r="A33941">
        <v>3497200</v>
      </c>
      <c r="B33941" t="s">
        <v>20786</v>
      </c>
      <c r="C33941">
        <v>0</v>
      </c>
    </row>
    <row r="33942" spans="1:3" x14ac:dyDescent="0.25">
      <c r="A33942">
        <v>3497204</v>
      </c>
      <c r="B33942" t="s">
        <v>4292</v>
      </c>
      <c r="C33942">
        <v>0</v>
      </c>
    </row>
    <row r="33943" spans="1:3" x14ac:dyDescent="0.25">
      <c r="A33943">
        <v>3497206</v>
      </c>
      <c r="B33943" t="s">
        <v>874</v>
      </c>
      <c r="C33943">
        <v>0</v>
      </c>
    </row>
    <row r="33944" spans="1:3" x14ac:dyDescent="0.25">
      <c r="A33944">
        <v>3496992</v>
      </c>
      <c r="B33944" t="s">
        <v>25937</v>
      </c>
      <c r="C33944">
        <v>0</v>
      </c>
    </row>
    <row r="33945" spans="1:3" x14ac:dyDescent="0.25">
      <c r="A33945">
        <v>3497047</v>
      </c>
      <c r="B33945" t="s">
        <v>25937</v>
      </c>
      <c r="C33945">
        <v>0</v>
      </c>
    </row>
    <row r="33946" spans="1:3" x14ac:dyDescent="0.25">
      <c r="A33946">
        <v>3497048</v>
      </c>
      <c r="B33946" t="s">
        <v>25937</v>
      </c>
      <c r="C33946">
        <v>0</v>
      </c>
    </row>
    <row r="33947" spans="1:3" x14ac:dyDescent="0.25">
      <c r="A33947">
        <v>3497067</v>
      </c>
      <c r="B33947" t="s">
        <v>3701</v>
      </c>
      <c r="C33947">
        <v>0</v>
      </c>
    </row>
    <row r="33948" spans="1:3" x14ac:dyDescent="0.25">
      <c r="A33948">
        <v>3497068</v>
      </c>
      <c r="B33948" t="s">
        <v>26175</v>
      </c>
      <c r="C33948">
        <v>0</v>
      </c>
    </row>
    <row r="33949" spans="1:3" x14ac:dyDescent="0.25">
      <c r="A33949">
        <v>3496741</v>
      </c>
      <c r="B33949" t="s">
        <v>25591</v>
      </c>
      <c r="C33949">
        <v>0</v>
      </c>
    </row>
    <row r="33950" spans="1:3" x14ac:dyDescent="0.25">
      <c r="A33950">
        <v>3496744</v>
      </c>
      <c r="B33950" t="s">
        <v>25810</v>
      </c>
      <c r="C33950">
        <v>0</v>
      </c>
    </row>
    <row r="33951" spans="1:3" x14ac:dyDescent="0.25">
      <c r="A33951">
        <v>3496759</v>
      </c>
      <c r="B33951" t="s">
        <v>11495</v>
      </c>
      <c r="C33951">
        <v>0</v>
      </c>
    </row>
    <row r="33952" spans="1:3" x14ac:dyDescent="0.25">
      <c r="A33952">
        <v>3496767</v>
      </c>
      <c r="B33952" t="s">
        <v>26068</v>
      </c>
      <c r="C33952">
        <v>0</v>
      </c>
    </row>
    <row r="33953" spans="1:3" x14ac:dyDescent="0.25">
      <c r="A33953">
        <v>3496766</v>
      </c>
      <c r="B33953" t="s">
        <v>25592</v>
      </c>
      <c r="C33953">
        <v>0</v>
      </c>
    </row>
    <row r="33954" spans="1:3" x14ac:dyDescent="0.25">
      <c r="A33954">
        <v>3496770</v>
      </c>
      <c r="B33954" t="s">
        <v>25651</v>
      </c>
      <c r="C33954">
        <v>0</v>
      </c>
    </row>
    <row r="33955" spans="1:3" x14ac:dyDescent="0.25">
      <c r="A33955">
        <v>2504291</v>
      </c>
      <c r="B33955" t="s">
        <v>25940</v>
      </c>
      <c r="C33955">
        <v>0</v>
      </c>
    </row>
    <row r="33956" spans="1:3" x14ac:dyDescent="0.25">
      <c r="A33956">
        <v>2504285</v>
      </c>
      <c r="B33956" t="s">
        <v>25491</v>
      </c>
      <c r="C33956">
        <v>0</v>
      </c>
    </row>
    <row r="33957" spans="1:3" x14ac:dyDescent="0.25">
      <c r="A33957">
        <v>3496428</v>
      </c>
      <c r="B33957" t="s">
        <v>25699</v>
      </c>
      <c r="C33957">
        <v>0</v>
      </c>
    </row>
    <row r="33958" spans="1:3" x14ac:dyDescent="0.25">
      <c r="A33958">
        <v>3496485</v>
      </c>
      <c r="B33958" t="s">
        <v>25483</v>
      </c>
      <c r="C33958">
        <v>0</v>
      </c>
    </row>
    <row r="33959" spans="1:3" x14ac:dyDescent="0.25">
      <c r="A33959">
        <v>3496489</v>
      </c>
      <c r="B33959" t="s">
        <v>25467</v>
      </c>
      <c r="C33959">
        <v>0</v>
      </c>
    </row>
    <row r="33960" spans="1:3" x14ac:dyDescent="0.25">
      <c r="A33960">
        <v>3496493</v>
      </c>
      <c r="B33960" t="s">
        <v>25849</v>
      </c>
      <c r="C33960">
        <v>0</v>
      </c>
    </row>
    <row r="33961" spans="1:3" x14ac:dyDescent="0.25">
      <c r="A33961">
        <v>3496497</v>
      </c>
      <c r="B33961" t="s">
        <v>5367</v>
      </c>
      <c r="C33961">
        <v>0</v>
      </c>
    </row>
    <row r="33962" spans="1:3" x14ac:dyDescent="0.25">
      <c r="A33962">
        <v>3496507</v>
      </c>
      <c r="B33962" t="s">
        <v>13688</v>
      </c>
      <c r="C33962">
        <v>0</v>
      </c>
    </row>
    <row r="33963" spans="1:3" x14ac:dyDescent="0.25">
      <c r="A33963">
        <v>3496154</v>
      </c>
      <c r="B33963" t="s">
        <v>13433</v>
      </c>
      <c r="C33963">
        <v>0</v>
      </c>
    </row>
    <row r="33964" spans="1:3" x14ac:dyDescent="0.25">
      <c r="A33964">
        <v>3496146</v>
      </c>
      <c r="B33964" t="s">
        <v>26129</v>
      </c>
      <c r="C33964">
        <v>0</v>
      </c>
    </row>
    <row r="33965" spans="1:3" x14ac:dyDescent="0.25">
      <c r="A33965">
        <v>3496145</v>
      </c>
      <c r="B33965" t="s">
        <v>25846</v>
      </c>
      <c r="C33965">
        <v>0</v>
      </c>
    </row>
    <row r="33966" spans="1:3" x14ac:dyDescent="0.25">
      <c r="A33966">
        <v>3496142</v>
      </c>
      <c r="B33966" t="s">
        <v>1050</v>
      </c>
      <c r="C33966">
        <v>0</v>
      </c>
    </row>
    <row r="33967" spans="1:3" x14ac:dyDescent="0.25">
      <c r="A33967">
        <v>3496141</v>
      </c>
      <c r="B33967" t="s">
        <v>21543</v>
      </c>
      <c r="C33967">
        <v>0</v>
      </c>
    </row>
    <row r="33968" spans="1:3" x14ac:dyDescent="0.25">
      <c r="A33968">
        <v>3496130</v>
      </c>
      <c r="B33968" t="s">
        <v>26021</v>
      </c>
      <c r="C33968">
        <v>0</v>
      </c>
    </row>
    <row r="33969" spans="1:3" x14ac:dyDescent="0.25">
      <c r="A33969">
        <v>3496104</v>
      </c>
      <c r="B33969" t="s">
        <v>25541</v>
      </c>
      <c r="C33969">
        <v>0</v>
      </c>
    </row>
    <row r="33970" spans="1:3" x14ac:dyDescent="0.25">
      <c r="A33970">
        <v>3496100</v>
      </c>
      <c r="B33970" t="s">
        <v>7856</v>
      </c>
      <c r="C33970">
        <v>0</v>
      </c>
    </row>
    <row r="33971" spans="1:3" x14ac:dyDescent="0.25">
      <c r="A33971">
        <v>3495974</v>
      </c>
      <c r="B33971" t="s">
        <v>6287</v>
      </c>
      <c r="C33971">
        <v>0</v>
      </c>
    </row>
    <row r="33972" spans="1:3" x14ac:dyDescent="0.25">
      <c r="A33972">
        <v>3495947</v>
      </c>
      <c r="B33972" t="s">
        <v>25555</v>
      </c>
      <c r="C33972">
        <v>0</v>
      </c>
    </row>
    <row r="33973" spans="1:3" x14ac:dyDescent="0.25">
      <c r="A33973">
        <v>3495955</v>
      </c>
      <c r="B33973" t="s">
        <v>25909</v>
      </c>
      <c r="C33973">
        <v>0</v>
      </c>
    </row>
    <row r="33974" spans="1:3" x14ac:dyDescent="0.25">
      <c r="A33974">
        <v>3495818</v>
      </c>
      <c r="B33974" t="s">
        <v>25553</v>
      </c>
      <c r="C33974">
        <v>0</v>
      </c>
    </row>
    <row r="33975" spans="1:3" x14ac:dyDescent="0.25">
      <c r="A33975">
        <v>3495822</v>
      </c>
      <c r="B33975" t="s">
        <v>25558</v>
      </c>
      <c r="C33975">
        <v>0</v>
      </c>
    </row>
    <row r="33976" spans="1:3" x14ac:dyDescent="0.25">
      <c r="A33976">
        <v>3495829</v>
      </c>
      <c r="B33976" t="s">
        <v>26001</v>
      </c>
      <c r="C33976">
        <v>0</v>
      </c>
    </row>
    <row r="33977" spans="1:3" x14ac:dyDescent="0.25">
      <c r="A33977">
        <v>3495828</v>
      </c>
      <c r="B33977" t="s">
        <v>25569</v>
      </c>
      <c r="C33977">
        <v>0</v>
      </c>
    </row>
    <row r="33978" spans="1:3" x14ac:dyDescent="0.25">
      <c r="A33978">
        <v>3495835</v>
      </c>
      <c r="B33978" t="s">
        <v>2060</v>
      </c>
      <c r="C33978">
        <v>0</v>
      </c>
    </row>
    <row r="33979" spans="1:3" x14ac:dyDescent="0.25">
      <c r="A33979">
        <v>3495843</v>
      </c>
      <c r="B33979" t="s">
        <v>1353</v>
      </c>
      <c r="C33979">
        <v>0</v>
      </c>
    </row>
    <row r="33980" spans="1:3" x14ac:dyDescent="0.25">
      <c r="A33980">
        <v>3495841</v>
      </c>
      <c r="B33980" t="s">
        <v>3245</v>
      </c>
      <c r="C33980">
        <v>0</v>
      </c>
    </row>
    <row r="33981" spans="1:3" x14ac:dyDescent="0.25">
      <c r="A33981">
        <v>3495850</v>
      </c>
      <c r="B33981" t="s">
        <v>10654</v>
      </c>
      <c r="C33981">
        <v>0</v>
      </c>
    </row>
    <row r="33982" spans="1:3" x14ac:dyDescent="0.25">
      <c r="A33982">
        <v>3495609</v>
      </c>
      <c r="B33982" t="s">
        <v>26181</v>
      </c>
      <c r="C33982">
        <v>0</v>
      </c>
    </row>
    <row r="33983" spans="1:3" x14ac:dyDescent="0.25">
      <c r="A33983">
        <v>3495629</v>
      </c>
      <c r="B33983" t="s">
        <v>25519</v>
      </c>
      <c r="C33983">
        <v>0</v>
      </c>
    </row>
    <row r="33984" spans="1:3" x14ac:dyDescent="0.25">
      <c r="A33984">
        <v>3495667</v>
      </c>
      <c r="B33984" t="s">
        <v>11038</v>
      </c>
      <c r="C33984">
        <v>0</v>
      </c>
    </row>
    <row r="33985" spans="1:3" x14ac:dyDescent="0.25">
      <c r="A33985">
        <v>3495669</v>
      </c>
      <c r="B33985" t="s">
        <v>25574</v>
      </c>
      <c r="C33985">
        <v>0</v>
      </c>
    </row>
    <row r="33986" spans="1:3" x14ac:dyDescent="0.25">
      <c r="A33986">
        <v>3495673</v>
      </c>
      <c r="B33986" t="s">
        <v>176</v>
      </c>
      <c r="C33986">
        <v>0</v>
      </c>
    </row>
    <row r="33987" spans="1:3" x14ac:dyDescent="0.25">
      <c r="A33987">
        <v>3495674</v>
      </c>
      <c r="B33987" t="s">
        <v>25530</v>
      </c>
      <c r="C33987">
        <v>0</v>
      </c>
    </row>
    <row r="33988" spans="1:3" x14ac:dyDescent="0.25">
      <c r="A33988">
        <v>3495676</v>
      </c>
      <c r="B33988" t="s">
        <v>1205</v>
      </c>
      <c r="C33988">
        <v>0</v>
      </c>
    </row>
    <row r="33989" spans="1:3" x14ac:dyDescent="0.25">
      <c r="A33989">
        <v>3495679</v>
      </c>
      <c r="B33989" t="s">
        <v>26021</v>
      </c>
      <c r="C33989">
        <v>0</v>
      </c>
    </row>
    <row r="33990" spans="1:3" x14ac:dyDescent="0.25">
      <c r="A33990">
        <v>3495680</v>
      </c>
      <c r="B33990" t="s">
        <v>5245</v>
      </c>
      <c r="C33990">
        <v>0</v>
      </c>
    </row>
    <row r="33991" spans="1:3" x14ac:dyDescent="0.25">
      <c r="A33991">
        <v>3495684</v>
      </c>
      <c r="B33991" t="s">
        <v>25539</v>
      </c>
      <c r="C33991">
        <v>0</v>
      </c>
    </row>
    <row r="33992" spans="1:3" x14ac:dyDescent="0.25">
      <c r="A33992">
        <v>3495686</v>
      </c>
      <c r="B33992" t="s">
        <v>6287</v>
      </c>
      <c r="C33992">
        <v>0</v>
      </c>
    </row>
    <row r="33993" spans="1:3" x14ac:dyDescent="0.25">
      <c r="A33993">
        <v>3495536</v>
      </c>
      <c r="B33993" t="s">
        <v>2746</v>
      </c>
      <c r="C33993">
        <v>0</v>
      </c>
    </row>
    <row r="33994" spans="1:3" x14ac:dyDescent="0.25">
      <c r="A33994">
        <v>3495547</v>
      </c>
      <c r="B33994" t="s">
        <v>7502</v>
      </c>
      <c r="C33994">
        <v>0</v>
      </c>
    </row>
    <row r="33995" spans="1:3" x14ac:dyDescent="0.25">
      <c r="A33995">
        <v>3495556</v>
      </c>
      <c r="B33995" t="s">
        <v>10545</v>
      </c>
      <c r="C33995">
        <v>0</v>
      </c>
    </row>
    <row r="33996" spans="1:3" x14ac:dyDescent="0.25">
      <c r="A33996">
        <v>3495562</v>
      </c>
      <c r="B33996" t="s">
        <v>25555</v>
      </c>
      <c r="C33996">
        <v>0</v>
      </c>
    </row>
    <row r="33997" spans="1:3" x14ac:dyDescent="0.25">
      <c r="A33997">
        <v>3495363</v>
      </c>
      <c r="B33997" t="s">
        <v>25937</v>
      </c>
      <c r="C33997">
        <v>0</v>
      </c>
    </row>
    <row r="33998" spans="1:3" x14ac:dyDescent="0.25">
      <c r="A33998">
        <v>3495300</v>
      </c>
      <c r="B33998" t="s">
        <v>19698</v>
      </c>
      <c r="C33998">
        <v>0</v>
      </c>
    </row>
    <row r="33999" spans="1:3" x14ac:dyDescent="0.25">
      <c r="A33999">
        <v>3495156</v>
      </c>
      <c r="B33999" t="s">
        <v>9848</v>
      </c>
      <c r="C33999">
        <v>0</v>
      </c>
    </row>
    <row r="34000" spans="1:3" x14ac:dyDescent="0.25">
      <c r="A34000">
        <v>3495163</v>
      </c>
      <c r="B34000" t="s">
        <v>14521</v>
      </c>
      <c r="C34000">
        <v>0</v>
      </c>
    </row>
    <row r="34001" spans="1:3" x14ac:dyDescent="0.25">
      <c r="A34001">
        <v>3495161</v>
      </c>
      <c r="B34001" t="s">
        <v>5647</v>
      </c>
      <c r="C34001">
        <v>0</v>
      </c>
    </row>
    <row r="34002" spans="1:3" x14ac:dyDescent="0.25">
      <c r="A34002">
        <v>3495172</v>
      </c>
      <c r="B34002" t="s">
        <v>26083</v>
      </c>
      <c r="C34002">
        <v>0</v>
      </c>
    </row>
    <row r="34003" spans="1:3" x14ac:dyDescent="0.25">
      <c r="A34003">
        <v>3495168</v>
      </c>
      <c r="B34003" t="s">
        <v>25841</v>
      </c>
      <c r="C34003">
        <v>0</v>
      </c>
    </row>
    <row r="34004" spans="1:3" x14ac:dyDescent="0.25">
      <c r="A34004">
        <v>3266535</v>
      </c>
      <c r="B34004" t="s">
        <v>2444</v>
      </c>
      <c r="C34004">
        <v>0</v>
      </c>
    </row>
    <row r="34005" spans="1:3" x14ac:dyDescent="0.25">
      <c r="A34005">
        <v>3266534</v>
      </c>
      <c r="B34005" t="s">
        <v>25877</v>
      </c>
      <c r="C34005">
        <v>0</v>
      </c>
    </row>
    <row r="34006" spans="1:3" x14ac:dyDescent="0.25">
      <c r="A34006">
        <v>3266541</v>
      </c>
      <c r="B34006" t="s">
        <v>25978</v>
      </c>
      <c r="C34006">
        <v>0</v>
      </c>
    </row>
    <row r="34007" spans="1:3" x14ac:dyDescent="0.25">
      <c r="A34007">
        <v>3266417</v>
      </c>
      <c r="B34007" t="s">
        <v>9848</v>
      </c>
      <c r="C34007">
        <v>0</v>
      </c>
    </row>
    <row r="34008" spans="1:3" x14ac:dyDescent="0.25">
      <c r="A34008">
        <v>3266422</v>
      </c>
      <c r="B34008" t="s">
        <v>26090</v>
      </c>
      <c r="C34008">
        <v>0</v>
      </c>
    </row>
    <row r="34009" spans="1:3" x14ac:dyDescent="0.25">
      <c r="A34009">
        <v>3266250</v>
      </c>
      <c r="B34009" t="s">
        <v>25500</v>
      </c>
      <c r="C34009">
        <v>0</v>
      </c>
    </row>
    <row r="34010" spans="1:3" x14ac:dyDescent="0.25">
      <c r="A34010">
        <v>3266266</v>
      </c>
      <c r="B34010" t="s">
        <v>25605</v>
      </c>
      <c r="C34010">
        <v>0</v>
      </c>
    </row>
    <row r="34011" spans="1:3" x14ac:dyDescent="0.25">
      <c r="A34011">
        <v>3266265</v>
      </c>
      <c r="B34011" t="s">
        <v>4033</v>
      </c>
      <c r="C34011">
        <v>0</v>
      </c>
    </row>
    <row r="34012" spans="1:3" x14ac:dyDescent="0.25">
      <c r="A34012">
        <v>3266264</v>
      </c>
      <c r="B34012" t="s">
        <v>6668</v>
      </c>
      <c r="C34012">
        <v>0</v>
      </c>
    </row>
    <row r="34013" spans="1:3" x14ac:dyDescent="0.25">
      <c r="A34013">
        <v>3266130</v>
      </c>
      <c r="B34013" t="s">
        <v>25937</v>
      </c>
      <c r="C34013">
        <v>0</v>
      </c>
    </row>
    <row r="34014" spans="1:3" x14ac:dyDescent="0.25">
      <c r="A34014">
        <v>3266146</v>
      </c>
      <c r="B34014" t="s">
        <v>12770</v>
      </c>
      <c r="C34014">
        <v>0</v>
      </c>
    </row>
    <row r="34015" spans="1:3" x14ac:dyDescent="0.25">
      <c r="A34015">
        <v>3266141</v>
      </c>
      <c r="B34015" t="s">
        <v>7495</v>
      </c>
      <c r="C34015">
        <v>0</v>
      </c>
    </row>
    <row r="34016" spans="1:3" x14ac:dyDescent="0.25">
      <c r="A34016">
        <v>3266140</v>
      </c>
      <c r="B34016" t="s">
        <v>4402</v>
      </c>
      <c r="C34016">
        <v>0</v>
      </c>
    </row>
    <row r="34017" spans="1:3" x14ac:dyDescent="0.25">
      <c r="A34017">
        <v>3266139</v>
      </c>
      <c r="B34017" t="s">
        <v>25432</v>
      </c>
      <c r="C34017">
        <v>0</v>
      </c>
    </row>
    <row r="34018" spans="1:3" x14ac:dyDescent="0.25">
      <c r="A34018">
        <v>3266150</v>
      </c>
      <c r="B34018" t="s">
        <v>931</v>
      </c>
      <c r="C34018">
        <v>0</v>
      </c>
    </row>
    <row r="34019" spans="1:3" x14ac:dyDescent="0.25">
      <c r="A34019">
        <v>3266154</v>
      </c>
      <c r="B34019" t="s">
        <v>5488</v>
      </c>
      <c r="C34019">
        <v>0</v>
      </c>
    </row>
    <row r="34020" spans="1:3" x14ac:dyDescent="0.25">
      <c r="A34020">
        <v>3265954</v>
      </c>
      <c r="B34020" t="s">
        <v>1044</v>
      </c>
      <c r="C34020">
        <v>0</v>
      </c>
    </row>
    <row r="34021" spans="1:3" x14ac:dyDescent="0.25">
      <c r="A34021">
        <v>3265960</v>
      </c>
      <c r="B34021" t="s">
        <v>25586</v>
      </c>
      <c r="C34021">
        <v>0</v>
      </c>
    </row>
    <row r="34022" spans="1:3" x14ac:dyDescent="0.25">
      <c r="A34022">
        <v>3265958</v>
      </c>
      <c r="B34022" t="s">
        <v>26145</v>
      </c>
      <c r="C34022">
        <v>0</v>
      </c>
    </row>
    <row r="34023" spans="1:3" x14ac:dyDescent="0.25">
      <c r="A34023">
        <v>3265957</v>
      </c>
      <c r="B34023" t="s">
        <v>5536</v>
      </c>
      <c r="C34023">
        <v>0</v>
      </c>
    </row>
    <row r="34024" spans="1:3" x14ac:dyDescent="0.25">
      <c r="A34024">
        <v>3265965</v>
      </c>
      <c r="B34024" t="s">
        <v>65</v>
      </c>
      <c r="C34024">
        <v>0</v>
      </c>
    </row>
    <row r="34025" spans="1:3" x14ac:dyDescent="0.25">
      <c r="A34025">
        <v>3265763</v>
      </c>
      <c r="B34025" t="s">
        <v>12328</v>
      </c>
      <c r="C34025">
        <v>0</v>
      </c>
    </row>
    <row r="34026" spans="1:3" x14ac:dyDescent="0.25">
      <c r="A34026">
        <v>3265822</v>
      </c>
      <c r="B34026" t="s">
        <v>25576</v>
      </c>
      <c r="C34026">
        <v>0</v>
      </c>
    </row>
    <row r="34027" spans="1:3" x14ac:dyDescent="0.25">
      <c r="A34027">
        <v>3265831</v>
      </c>
      <c r="B34027" t="s">
        <v>25474</v>
      </c>
      <c r="C34027">
        <v>0</v>
      </c>
    </row>
    <row r="34028" spans="1:3" x14ac:dyDescent="0.25">
      <c r="A34028">
        <v>3265828</v>
      </c>
      <c r="B34028" t="s">
        <v>25539</v>
      </c>
      <c r="C34028">
        <v>0</v>
      </c>
    </row>
    <row r="34029" spans="1:3" x14ac:dyDescent="0.25">
      <c r="A34029">
        <v>3265827</v>
      </c>
      <c r="B34029" t="s">
        <v>112</v>
      </c>
      <c r="C34029">
        <v>0</v>
      </c>
    </row>
    <row r="34030" spans="1:3" x14ac:dyDescent="0.25">
      <c r="A34030">
        <v>3265825</v>
      </c>
      <c r="B34030" t="s">
        <v>25999</v>
      </c>
      <c r="C34030">
        <v>0</v>
      </c>
    </row>
    <row r="34031" spans="1:3" x14ac:dyDescent="0.25">
      <c r="A34031">
        <v>3265837</v>
      </c>
      <c r="B34031" t="s">
        <v>8210</v>
      </c>
      <c r="C34031">
        <v>0</v>
      </c>
    </row>
    <row r="34032" spans="1:3" x14ac:dyDescent="0.25">
      <c r="A34032">
        <v>3265689</v>
      </c>
      <c r="B34032" t="s">
        <v>20786</v>
      </c>
      <c r="C34032">
        <v>0</v>
      </c>
    </row>
    <row r="34033" spans="1:3" x14ac:dyDescent="0.25">
      <c r="A34033">
        <v>3265688</v>
      </c>
      <c r="B34033" t="s">
        <v>19116</v>
      </c>
      <c r="C34033">
        <v>0</v>
      </c>
    </row>
    <row r="34034" spans="1:3" x14ac:dyDescent="0.25">
      <c r="A34034">
        <v>3265687</v>
      </c>
      <c r="B34034" t="s">
        <v>12328</v>
      </c>
      <c r="C34034">
        <v>0</v>
      </c>
    </row>
    <row r="34035" spans="1:3" x14ac:dyDescent="0.25">
      <c r="A34035">
        <v>3265694</v>
      </c>
      <c r="B34035" t="s">
        <v>5907</v>
      </c>
      <c r="C34035">
        <v>0</v>
      </c>
    </row>
    <row r="34036" spans="1:3" x14ac:dyDescent="0.25">
      <c r="A34036">
        <v>3265700</v>
      </c>
      <c r="B34036" t="s">
        <v>1734</v>
      </c>
      <c r="C34036">
        <v>0</v>
      </c>
    </row>
    <row r="34037" spans="1:3" x14ac:dyDescent="0.25">
      <c r="A34037">
        <v>3265399</v>
      </c>
      <c r="B34037" t="s">
        <v>25745</v>
      </c>
      <c r="C34037">
        <v>0</v>
      </c>
    </row>
    <row r="34038" spans="1:3" x14ac:dyDescent="0.25">
      <c r="A34038">
        <v>3265471</v>
      </c>
      <c r="B34038" t="s">
        <v>4877</v>
      </c>
      <c r="C34038">
        <v>0</v>
      </c>
    </row>
    <row r="34039" spans="1:3" x14ac:dyDescent="0.25">
      <c r="A34039">
        <v>3265466</v>
      </c>
      <c r="B34039" t="s">
        <v>17760</v>
      </c>
      <c r="C34039">
        <v>0</v>
      </c>
    </row>
    <row r="34040" spans="1:3" x14ac:dyDescent="0.25">
      <c r="A34040">
        <v>3265305</v>
      </c>
      <c r="B34040" t="s">
        <v>206</v>
      </c>
      <c r="C34040">
        <v>0</v>
      </c>
    </row>
    <row r="34041" spans="1:3" x14ac:dyDescent="0.25">
      <c r="A34041">
        <v>3265308</v>
      </c>
      <c r="B34041" t="s">
        <v>1056</v>
      </c>
      <c r="C34041">
        <v>0</v>
      </c>
    </row>
    <row r="34042" spans="1:3" x14ac:dyDescent="0.25">
      <c r="A34042">
        <v>3265321</v>
      </c>
      <c r="B34042" t="s">
        <v>1032</v>
      </c>
      <c r="C34042">
        <v>0</v>
      </c>
    </row>
    <row r="34043" spans="1:3" x14ac:dyDescent="0.25">
      <c r="A34043">
        <v>3265329</v>
      </c>
      <c r="B34043" t="s">
        <v>25951</v>
      </c>
      <c r="C34043">
        <v>0</v>
      </c>
    </row>
    <row r="34044" spans="1:3" x14ac:dyDescent="0.25">
      <c r="A34044">
        <v>3265336</v>
      </c>
      <c r="B34044" t="s">
        <v>3243</v>
      </c>
      <c r="C34044">
        <v>0</v>
      </c>
    </row>
    <row r="34045" spans="1:3" x14ac:dyDescent="0.25">
      <c r="A34045">
        <v>3265333</v>
      </c>
      <c r="B34045" t="s">
        <v>478</v>
      </c>
      <c r="C34045">
        <v>0</v>
      </c>
    </row>
    <row r="34046" spans="1:3" x14ac:dyDescent="0.25">
      <c r="A34046">
        <v>3265167</v>
      </c>
      <c r="B34046" t="s">
        <v>25475</v>
      </c>
      <c r="C34046">
        <v>0</v>
      </c>
    </row>
    <row r="34047" spans="1:3" x14ac:dyDescent="0.25">
      <c r="A34047">
        <v>3265171</v>
      </c>
      <c r="B34047" t="s">
        <v>11401</v>
      </c>
      <c r="C34047">
        <v>0</v>
      </c>
    </row>
    <row r="34048" spans="1:3" x14ac:dyDescent="0.25">
      <c r="A34048">
        <v>3265170</v>
      </c>
      <c r="B34048" t="s">
        <v>25462</v>
      </c>
      <c r="C34048">
        <v>0</v>
      </c>
    </row>
    <row r="34049" spans="1:3" x14ac:dyDescent="0.25">
      <c r="A34049">
        <v>3265169</v>
      </c>
      <c r="B34049" t="s">
        <v>26185</v>
      </c>
      <c r="C34049">
        <v>0</v>
      </c>
    </row>
    <row r="34050" spans="1:3" x14ac:dyDescent="0.25">
      <c r="A34050">
        <v>3265173</v>
      </c>
      <c r="B34050" t="s">
        <v>3162</v>
      </c>
      <c r="C34050">
        <v>0</v>
      </c>
    </row>
    <row r="34051" spans="1:3" x14ac:dyDescent="0.25">
      <c r="A34051">
        <v>3265175</v>
      </c>
      <c r="B34051" t="s">
        <v>6371</v>
      </c>
      <c r="C34051">
        <v>0</v>
      </c>
    </row>
    <row r="34052" spans="1:3" x14ac:dyDescent="0.25">
      <c r="A34052">
        <v>787773</v>
      </c>
      <c r="B34052" t="s">
        <v>25850</v>
      </c>
      <c r="C34052">
        <v>0</v>
      </c>
    </row>
    <row r="34053" spans="1:3" x14ac:dyDescent="0.25">
      <c r="A34053">
        <v>3264802</v>
      </c>
      <c r="B34053" t="s">
        <v>25710</v>
      </c>
      <c r="C34053">
        <v>0</v>
      </c>
    </row>
    <row r="34054" spans="1:3" x14ac:dyDescent="0.25">
      <c r="A34054">
        <v>3264821</v>
      </c>
      <c r="B34054" t="s">
        <v>12125</v>
      </c>
      <c r="C34054">
        <v>0</v>
      </c>
    </row>
    <row r="34055" spans="1:3" x14ac:dyDescent="0.25">
      <c r="A34055">
        <v>3264835</v>
      </c>
      <c r="B34055" t="s">
        <v>25819</v>
      </c>
      <c r="C34055">
        <v>0</v>
      </c>
    </row>
    <row r="34056" spans="1:3" x14ac:dyDescent="0.25">
      <c r="A34056">
        <v>3264834</v>
      </c>
      <c r="B34056" t="s">
        <v>7045</v>
      </c>
      <c r="C34056">
        <v>0</v>
      </c>
    </row>
    <row r="34057" spans="1:3" x14ac:dyDescent="0.25">
      <c r="A34057">
        <v>3264449</v>
      </c>
      <c r="B34057" t="s">
        <v>25644</v>
      </c>
      <c r="C34057">
        <v>0</v>
      </c>
    </row>
    <row r="34058" spans="1:3" x14ac:dyDescent="0.25">
      <c r="A34058">
        <v>3264446</v>
      </c>
      <c r="B34058" t="s">
        <v>25467</v>
      </c>
      <c r="C34058">
        <v>0</v>
      </c>
    </row>
    <row r="34059" spans="1:3" x14ac:dyDescent="0.25">
      <c r="A34059">
        <v>3264438</v>
      </c>
      <c r="B34059" t="s">
        <v>1044</v>
      </c>
      <c r="C34059">
        <v>0</v>
      </c>
    </row>
    <row r="34060" spans="1:3" x14ac:dyDescent="0.25">
      <c r="A34060">
        <v>3264433</v>
      </c>
      <c r="B34060" t="s">
        <v>25605</v>
      </c>
      <c r="C34060">
        <v>0</v>
      </c>
    </row>
    <row r="34061" spans="1:3" x14ac:dyDescent="0.25">
      <c r="A34061">
        <v>3264429</v>
      </c>
      <c r="B34061" t="s">
        <v>1210</v>
      </c>
      <c r="C34061">
        <v>0</v>
      </c>
    </row>
    <row r="34062" spans="1:3" x14ac:dyDescent="0.25">
      <c r="A34062">
        <v>3264423</v>
      </c>
      <c r="B34062" t="s">
        <v>25909</v>
      </c>
      <c r="C34062">
        <v>0</v>
      </c>
    </row>
    <row r="34063" spans="1:3" x14ac:dyDescent="0.25">
      <c r="A34063">
        <v>3264418</v>
      </c>
      <c r="B34063" t="s">
        <v>26072</v>
      </c>
      <c r="C34063">
        <v>0</v>
      </c>
    </row>
    <row r="34064" spans="1:3" x14ac:dyDescent="0.25">
      <c r="A34064">
        <v>3264405</v>
      </c>
      <c r="B34064" t="s">
        <v>14313</v>
      </c>
      <c r="C34064">
        <v>0</v>
      </c>
    </row>
    <row r="34065" spans="1:3" x14ac:dyDescent="0.25">
      <c r="A34065">
        <v>3264404</v>
      </c>
      <c r="B34065" t="s">
        <v>5488</v>
      </c>
      <c r="C34065">
        <v>0</v>
      </c>
    </row>
    <row r="34066" spans="1:3" x14ac:dyDescent="0.25">
      <c r="A34066">
        <v>3264402</v>
      </c>
      <c r="B34066" t="s">
        <v>5743</v>
      </c>
      <c r="C34066">
        <v>0</v>
      </c>
    </row>
    <row r="34067" spans="1:3" x14ac:dyDescent="0.25">
      <c r="A34067">
        <v>3264397</v>
      </c>
      <c r="B34067" t="s">
        <v>10461</v>
      </c>
      <c r="C34067">
        <v>0</v>
      </c>
    </row>
    <row r="34068" spans="1:3" x14ac:dyDescent="0.25">
      <c r="A34068">
        <v>3264396</v>
      </c>
      <c r="B34068" t="s">
        <v>14266</v>
      </c>
      <c r="C34068">
        <v>0</v>
      </c>
    </row>
    <row r="34069" spans="1:3" x14ac:dyDescent="0.25">
      <c r="A34069">
        <v>3264394</v>
      </c>
      <c r="B34069" t="s">
        <v>724</v>
      </c>
      <c r="C34069">
        <v>0</v>
      </c>
    </row>
    <row r="34070" spans="1:3" x14ac:dyDescent="0.25">
      <c r="A34070">
        <v>3264390</v>
      </c>
      <c r="B34070" t="s">
        <v>3205</v>
      </c>
      <c r="C34070">
        <v>0</v>
      </c>
    </row>
    <row r="34071" spans="1:3" x14ac:dyDescent="0.25">
      <c r="A34071">
        <v>3264385</v>
      </c>
      <c r="B34071" t="s">
        <v>26047</v>
      </c>
      <c r="C34071">
        <v>0</v>
      </c>
    </row>
    <row r="34072" spans="1:3" x14ac:dyDescent="0.25">
      <c r="A34072">
        <v>3264368</v>
      </c>
      <c r="B34072" t="s">
        <v>10816</v>
      </c>
      <c r="C34072">
        <v>0</v>
      </c>
    </row>
    <row r="34073" spans="1:3" x14ac:dyDescent="0.25">
      <c r="A34073">
        <v>3264367</v>
      </c>
      <c r="B34073" t="s">
        <v>25634</v>
      </c>
      <c r="C34073">
        <v>0</v>
      </c>
    </row>
    <row r="34074" spans="1:3" x14ac:dyDescent="0.25">
      <c r="A34074">
        <v>3264364</v>
      </c>
      <c r="B34074" t="s">
        <v>2489</v>
      </c>
      <c r="C34074">
        <v>0</v>
      </c>
    </row>
    <row r="34075" spans="1:3" x14ac:dyDescent="0.25">
      <c r="A34075">
        <v>3264358</v>
      </c>
      <c r="B34075" t="s">
        <v>26027</v>
      </c>
      <c r="C34075">
        <v>0</v>
      </c>
    </row>
    <row r="34076" spans="1:3" x14ac:dyDescent="0.25">
      <c r="A34076">
        <v>3264357</v>
      </c>
      <c r="B34076" t="s">
        <v>26149</v>
      </c>
      <c r="C34076">
        <v>0</v>
      </c>
    </row>
    <row r="34077" spans="1:3" x14ac:dyDescent="0.25">
      <c r="A34077">
        <v>3264356</v>
      </c>
      <c r="B34077" t="s">
        <v>4877</v>
      </c>
      <c r="C34077">
        <v>0</v>
      </c>
    </row>
    <row r="34078" spans="1:3" x14ac:dyDescent="0.25">
      <c r="A34078">
        <v>3264336</v>
      </c>
      <c r="B34078" t="s">
        <v>25911</v>
      </c>
      <c r="C34078">
        <v>0</v>
      </c>
    </row>
    <row r="34079" spans="1:3" x14ac:dyDescent="0.25">
      <c r="A34079">
        <v>3264335</v>
      </c>
      <c r="B34079" t="s">
        <v>26052</v>
      </c>
      <c r="C34079">
        <v>0</v>
      </c>
    </row>
    <row r="34080" spans="1:3" x14ac:dyDescent="0.25">
      <c r="A34080">
        <v>3264331</v>
      </c>
      <c r="B34080" t="s">
        <v>19516</v>
      </c>
      <c r="C34080">
        <v>0</v>
      </c>
    </row>
    <row r="34081" spans="1:3" x14ac:dyDescent="0.25">
      <c r="A34081">
        <v>3264321</v>
      </c>
      <c r="B34081" t="s">
        <v>25911</v>
      </c>
      <c r="C34081">
        <v>0</v>
      </c>
    </row>
    <row r="34082" spans="1:3" x14ac:dyDescent="0.25">
      <c r="A34082">
        <v>3264311</v>
      </c>
      <c r="B34082" t="s">
        <v>25838</v>
      </c>
      <c r="C34082">
        <v>0</v>
      </c>
    </row>
    <row r="34083" spans="1:3" x14ac:dyDescent="0.25">
      <c r="A34083">
        <v>3264059</v>
      </c>
      <c r="B34083" t="s">
        <v>478</v>
      </c>
      <c r="C34083">
        <v>0</v>
      </c>
    </row>
    <row r="34084" spans="1:3" x14ac:dyDescent="0.25">
      <c r="A34084">
        <v>3264255</v>
      </c>
      <c r="B34084" t="s">
        <v>25697</v>
      </c>
      <c r="C34084">
        <v>0</v>
      </c>
    </row>
    <row r="34085" spans="1:3" x14ac:dyDescent="0.25">
      <c r="A34085">
        <v>3264257</v>
      </c>
      <c r="B34085" t="s">
        <v>1990</v>
      </c>
      <c r="C34085">
        <v>0</v>
      </c>
    </row>
    <row r="34086" spans="1:3" x14ac:dyDescent="0.25">
      <c r="A34086">
        <v>3264258</v>
      </c>
      <c r="B34086" t="s">
        <v>25652</v>
      </c>
      <c r="C34086">
        <v>0</v>
      </c>
    </row>
    <row r="34087" spans="1:3" x14ac:dyDescent="0.25">
      <c r="A34087">
        <v>3264277</v>
      </c>
      <c r="B34087" t="s">
        <v>7856</v>
      </c>
      <c r="C34087">
        <v>0</v>
      </c>
    </row>
    <row r="34088" spans="1:3" x14ac:dyDescent="0.25">
      <c r="A34088">
        <v>3264025</v>
      </c>
      <c r="B34088" t="s">
        <v>25920</v>
      </c>
      <c r="C34088">
        <v>0</v>
      </c>
    </row>
    <row r="34089" spans="1:3" x14ac:dyDescent="0.25">
      <c r="A34089">
        <v>3264023</v>
      </c>
      <c r="B34089" t="s">
        <v>25511</v>
      </c>
      <c r="C34089">
        <v>0</v>
      </c>
    </row>
    <row r="34090" spans="1:3" x14ac:dyDescent="0.25">
      <c r="A34090">
        <v>3264033</v>
      </c>
      <c r="B34090" t="s">
        <v>26017</v>
      </c>
      <c r="C34090">
        <v>0</v>
      </c>
    </row>
    <row r="34091" spans="1:3" x14ac:dyDescent="0.25">
      <c r="A34091">
        <v>3264032</v>
      </c>
      <c r="B34091" t="s">
        <v>7178</v>
      </c>
      <c r="C34091">
        <v>0</v>
      </c>
    </row>
    <row r="34092" spans="1:3" x14ac:dyDescent="0.25">
      <c r="A34092">
        <v>3264031</v>
      </c>
      <c r="B34092" t="s">
        <v>25874</v>
      </c>
      <c r="C34092">
        <v>0</v>
      </c>
    </row>
    <row r="34093" spans="1:3" x14ac:dyDescent="0.25">
      <c r="A34093">
        <v>3264037</v>
      </c>
      <c r="B34093" t="s">
        <v>8673</v>
      </c>
      <c r="C34093">
        <v>0</v>
      </c>
    </row>
    <row r="34094" spans="1:3" x14ac:dyDescent="0.25">
      <c r="A34094">
        <v>3263825</v>
      </c>
      <c r="B34094" t="s">
        <v>25911</v>
      </c>
      <c r="C34094">
        <v>0</v>
      </c>
    </row>
    <row r="34095" spans="1:3" x14ac:dyDescent="0.25">
      <c r="A34095">
        <v>3263839</v>
      </c>
      <c r="B34095" t="s">
        <v>25598</v>
      </c>
      <c r="C34095">
        <v>0</v>
      </c>
    </row>
    <row r="34096" spans="1:3" x14ac:dyDescent="0.25">
      <c r="A34096">
        <v>3263840</v>
      </c>
      <c r="B34096" t="s">
        <v>1790</v>
      </c>
      <c r="C34096">
        <v>0</v>
      </c>
    </row>
    <row r="34097" spans="1:3" x14ac:dyDescent="0.25">
      <c r="A34097">
        <v>2504431</v>
      </c>
      <c r="B34097" t="s">
        <v>25432</v>
      </c>
      <c r="C34097">
        <v>0</v>
      </c>
    </row>
    <row r="34098" spans="1:3" x14ac:dyDescent="0.25">
      <c r="A34098">
        <v>3263660</v>
      </c>
      <c r="B34098" t="s">
        <v>15103</v>
      </c>
      <c r="C34098">
        <v>0</v>
      </c>
    </row>
    <row r="34099" spans="1:3" x14ac:dyDescent="0.25">
      <c r="A34099">
        <v>3263667</v>
      </c>
      <c r="B34099" t="s">
        <v>9056</v>
      </c>
      <c r="C34099">
        <v>0</v>
      </c>
    </row>
    <row r="34100" spans="1:3" x14ac:dyDescent="0.25">
      <c r="A34100">
        <v>3263674</v>
      </c>
      <c r="B34100" t="s">
        <v>9136</v>
      </c>
      <c r="C34100">
        <v>0</v>
      </c>
    </row>
    <row r="34101" spans="1:3" x14ac:dyDescent="0.25">
      <c r="A34101">
        <v>3263669</v>
      </c>
      <c r="B34101" t="s">
        <v>25537</v>
      </c>
      <c r="C34101">
        <v>0</v>
      </c>
    </row>
    <row r="34102" spans="1:3" x14ac:dyDescent="0.25">
      <c r="A34102">
        <v>3263433</v>
      </c>
      <c r="B34102" t="s">
        <v>26021</v>
      </c>
      <c r="C34102">
        <v>0</v>
      </c>
    </row>
    <row r="34103" spans="1:3" x14ac:dyDescent="0.25">
      <c r="A34103">
        <v>3263496</v>
      </c>
      <c r="B34103" t="s">
        <v>25519</v>
      </c>
      <c r="C34103">
        <v>0</v>
      </c>
    </row>
    <row r="34104" spans="1:3" x14ac:dyDescent="0.25">
      <c r="A34104">
        <v>3263518</v>
      </c>
      <c r="B34104" t="s">
        <v>26174</v>
      </c>
      <c r="C34104">
        <v>0</v>
      </c>
    </row>
    <row r="34105" spans="1:3" x14ac:dyDescent="0.25">
      <c r="A34105">
        <v>3263525</v>
      </c>
      <c r="B34105" t="s">
        <v>14251</v>
      </c>
      <c r="C34105">
        <v>0</v>
      </c>
    </row>
    <row r="34106" spans="1:3" x14ac:dyDescent="0.25">
      <c r="A34106">
        <v>3263086</v>
      </c>
      <c r="B34106" t="s">
        <v>25725</v>
      </c>
      <c r="C34106">
        <v>0</v>
      </c>
    </row>
    <row r="34107" spans="1:3" x14ac:dyDescent="0.25">
      <c r="A34107">
        <v>3263092</v>
      </c>
      <c r="B34107" t="s">
        <v>25596</v>
      </c>
      <c r="C34107">
        <v>0</v>
      </c>
    </row>
    <row r="34108" spans="1:3" x14ac:dyDescent="0.25">
      <c r="A34108">
        <v>3263107</v>
      </c>
      <c r="B34108" t="s">
        <v>5449</v>
      </c>
      <c r="C34108">
        <v>0</v>
      </c>
    </row>
    <row r="34109" spans="1:3" x14ac:dyDescent="0.25">
      <c r="A34109">
        <v>3263145</v>
      </c>
      <c r="B34109" t="s">
        <v>25978</v>
      </c>
      <c r="C34109">
        <v>0</v>
      </c>
    </row>
    <row r="34110" spans="1:3" x14ac:dyDescent="0.25">
      <c r="A34110">
        <v>3263168</v>
      </c>
      <c r="B34110" t="s">
        <v>4292</v>
      </c>
      <c r="C34110">
        <v>0</v>
      </c>
    </row>
    <row r="34111" spans="1:3" x14ac:dyDescent="0.25">
      <c r="A34111">
        <v>3263172</v>
      </c>
      <c r="B34111" t="s">
        <v>15537</v>
      </c>
      <c r="C34111">
        <v>0</v>
      </c>
    </row>
    <row r="34112" spans="1:3" x14ac:dyDescent="0.25">
      <c r="A34112">
        <v>3263011</v>
      </c>
      <c r="B34112" t="s">
        <v>25526</v>
      </c>
      <c r="C34112">
        <v>0</v>
      </c>
    </row>
    <row r="34113" spans="1:3" x14ac:dyDescent="0.25">
      <c r="A34113">
        <v>3263016</v>
      </c>
      <c r="B34113" t="s">
        <v>10476</v>
      </c>
      <c r="C34113">
        <v>0</v>
      </c>
    </row>
    <row r="34114" spans="1:3" x14ac:dyDescent="0.25">
      <c r="A34114">
        <v>3262846</v>
      </c>
      <c r="B34114" t="s">
        <v>25795</v>
      </c>
      <c r="C34114">
        <v>0</v>
      </c>
    </row>
    <row r="34115" spans="1:3" x14ac:dyDescent="0.25">
      <c r="A34115">
        <v>3262848</v>
      </c>
      <c r="B34115" t="s">
        <v>25701</v>
      </c>
      <c r="C34115">
        <v>0</v>
      </c>
    </row>
    <row r="34116" spans="1:3" x14ac:dyDescent="0.25">
      <c r="A34116">
        <v>3262617</v>
      </c>
      <c r="B34116" t="s">
        <v>25564</v>
      </c>
      <c r="C34116">
        <v>0</v>
      </c>
    </row>
    <row r="34117" spans="1:3" x14ac:dyDescent="0.25">
      <c r="A34117">
        <v>3262374</v>
      </c>
      <c r="B34117" t="s">
        <v>7078</v>
      </c>
      <c r="C34117">
        <v>0</v>
      </c>
    </row>
    <row r="34118" spans="1:3" x14ac:dyDescent="0.25">
      <c r="A34118">
        <v>3262304</v>
      </c>
      <c r="B34118" t="s">
        <v>1664</v>
      </c>
      <c r="C34118">
        <v>0</v>
      </c>
    </row>
    <row r="34119" spans="1:3" x14ac:dyDescent="0.25">
      <c r="A34119">
        <v>3262303</v>
      </c>
      <c r="B34119" t="s">
        <v>21278</v>
      </c>
      <c r="C34119">
        <v>0</v>
      </c>
    </row>
    <row r="34120" spans="1:3" x14ac:dyDescent="0.25">
      <c r="A34120">
        <v>3262059</v>
      </c>
      <c r="B34120" t="s">
        <v>669</v>
      </c>
      <c r="C34120">
        <v>0</v>
      </c>
    </row>
    <row r="34121" spans="1:3" x14ac:dyDescent="0.25">
      <c r="A34121">
        <v>3262100</v>
      </c>
      <c r="B34121" t="s">
        <v>26118</v>
      </c>
      <c r="C34121">
        <v>0</v>
      </c>
    </row>
    <row r="34122" spans="1:3" x14ac:dyDescent="0.25">
      <c r="A34122">
        <v>3262151</v>
      </c>
      <c r="B34122" t="s">
        <v>1205</v>
      </c>
      <c r="C34122">
        <v>0</v>
      </c>
    </row>
    <row r="34123" spans="1:3" x14ac:dyDescent="0.25">
      <c r="A34123">
        <v>3262156</v>
      </c>
      <c r="B34123" t="s">
        <v>25645</v>
      </c>
      <c r="C34123">
        <v>0</v>
      </c>
    </row>
    <row r="34124" spans="1:3" x14ac:dyDescent="0.25">
      <c r="A34124">
        <v>3262154</v>
      </c>
      <c r="B34124" t="s">
        <v>26138</v>
      </c>
      <c r="C34124">
        <v>0</v>
      </c>
    </row>
    <row r="34125" spans="1:3" x14ac:dyDescent="0.25">
      <c r="A34125">
        <v>3261961</v>
      </c>
      <c r="B34125" t="s">
        <v>25655</v>
      </c>
      <c r="C34125">
        <v>0</v>
      </c>
    </row>
    <row r="34126" spans="1:3" x14ac:dyDescent="0.25">
      <c r="A34126">
        <v>3261984</v>
      </c>
      <c r="B34126" t="s">
        <v>25763</v>
      </c>
      <c r="C34126">
        <v>0</v>
      </c>
    </row>
    <row r="34127" spans="1:3" x14ac:dyDescent="0.25">
      <c r="A34127">
        <v>3261993</v>
      </c>
      <c r="B34127" t="s">
        <v>427</v>
      </c>
      <c r="C34127">
        <v>0</v>
      </c>
    </row>
    <row r="34128" spans="1:3" x14ac:dyDescent="0.25">
      <c r="A34128">
        <v>3261995</v>
      </c>
      <c r="B34128" t="s">
        <v>26009</v>
      </c>
      <c r="C34128">
        <v>0</v>
      </c>
    </row>
    <row r="34129" spans="1:3" x14ac:dyDescent="0.25">
      <c r="A34129">
        <v>3261661</v>
      </c>
      <c r="B34129" t="s">
        <v>20604</v>
      </c>
      <c r="C34129">
        <v>0</v>
      </c>
    </row>
    <row r="34130" spans="1:3" x14ac:dyDescent="0.25">
      <c r="A34130">
        <v>3261747</v>
      </c>
      <c r="B34130" t="s">
        <v>20795</v>
      </c>
      <c r="C34130">
        <v>0</v>
      </c>
    </row>
    <row r="34131" spans="1:3" x14ac:dyDescent="0.25">
      <c r="A34131">
        <v>3261753</v>
      </c>
      <c r="B34131" t="s">
        <v>7502</v>
      </c>
      <c r="C34131">
        <v>0</v>
      </c>
    </row>
    <row r="34132" spans="1:3" x14ac:dyDescent="0.25">
      <c r="A34132">
        <v>3261752</v>
      </c>
      <c r="B34132" t="s">
        <v>25609</v>
      </c>
      <c r="C34132">
        <v>0</v>
      </c>
    </row>
    <row r="34133" spans="1:3" x14ac:dyDescent="0.25">
      <c r="A34133">
        <v>3261754</v>
      </c>
      <c r="B34133" t="s">
        <v>4538</v>
      </c>
      <c r="C34133">
        <v>0</v>
      </c>
    </row>
    <row r="34134" spans="1:3" x14ac:dyDescent="0.25">
      <c r="A34134">
        <v>3261762</v>
      </c>
      <c r="B34134" t="s">
        <v>4778</v>
      </c>
      <c r="C34134">
        <v>0</v>
      </c>
    </row>
    <row r="34135" spans="1:3" x14ac:dyDescent="0.25">
      <c r="A34135">
        <v>3261761</v>
      </c>
      <c r="B34135" t="s">
        <v>25699</v>
      </c>
      <c r="C34135">
        <v>0</v>
      </c>
    </row>
    <row r="34136" spans="1:3" x14ac:dyDescent="0.25">
      <c r="A34136">
        <v>3261758</v>
      </c>
      <c r="B34136" t="s">
        <v>6334</v>
      </c>
      <c r="C34136">
        <v>0</v>
      </c>
    </row>
    <row r="34137" spans="1:3" x14ac:dyDescent="0.25">
      <c r="A34137">
        <v>3261767</v>
      </c>
      <c r="B34137" t="s">
        <v>25688</v>
      </c>
      <c r="C34137">
        <v>0</v>
      </c>
    </row>
    <row r="34138" spans="1:3" x14ac:dyDescent="0.25">
      <c r="A34138">
        <v>3261583</v>
      </c>
      <c r="B34138" t="s">
        <v>25887</v>
      </c>
      <c r="C34138">
        <v>0</v>
      </c>
    </row>
    <row r="34139" spans="1:3" x14ac:dyDescent="0.25">
      <c r="A34139">
        <v>3261362</v>
      </c>
      <c r="B34139" t="s">
        <v>25772</v>
      </c>
      <c r="C34139">
        <v>0</v>
      </c>
    </row>
    <row r="34140" spans="1:3" x14ac:dyDescent="0.25">
      <c r="A34140">
        <v>3261187</v>
      </c>
      <c r="B34140" t="s">
        <v>25547</v>
      </c>
      <c r="C34140">
        <v>0</v>
      </c>
    </row>
    <row r="34141" spans="1:3" x14ac:dyDescent="0.25">
      <c r="A34141">
        <v>3261269</v>
      </c>
      <c r="B34141" t="s">
        <v>15176</v>
      </c>
      <c r="C34141">
        <v>0</v>
      </c>
    </row>
    <row r="34142" spans="1:3" x14ac:dyDescent="0.25">
      <c r="A34142">
        <v>3261295</v>
      </c>
      <c r="B34142" t="s">
        <v>975</v>
      </c>
      <c r="C34142">
        <v>0</v>
      </c>
    </row>
    <row r="34143" spans="1:3" x14ac:dyDescent="0.25">
      <c r="A34143">
        <v>3261293</v>
      </c>
      <c r="B34143" t="s">
        <v>4399</v>
      </c>
      <c r="C34143">
        <v>0</v>
      </c>
    </row>
    <row r="34144" spans="1:3" x14ac:dyDescent="0.25">
      <c r="A34144">
        <v>2504498</v>
      </c>
      <c r="B34144" t="s">
        <v>25432</v>
      </c>
      <c r="C34144">
        <v>0</v>
      </c>
    </row>
    <row r="34145" spans="1:3" x14ac:dyDescent="0.25">
      <c r="A34145">
        <v>3261092</v>
      </c>
      <c r="B34145" t="s">
        <v>25630</v>
      </c>
      <c r="C34145">
        <v>0</v>
      </c>
    </row>
    <row r="34146" spans="1:3" x14ac:dyDescent="0.25">
      <c r="A34146">
        <v>3261114</v>
      </c>
      <c r="B34146" t="s">
        <v>25954</v>
      </c>
      <c r="C34146">
        <v>0</v>
      </c>
    </row>
    <row r="34147" spans="1:3" x14ac:dyDescent="0.25">
      <c r="A34147">
        <v>3260955</v>
      </c>
      <c r="B34147" t="s">
        <v>25807</v>
      </c>
      <c r="C34147">
        <v>0</v>
      </c>
    </row>
    <row r="34148" spans="1:3" x14ac:dyDescent="0.25">
      <c r="A34148">
        <v>3260959</v>
      </c>
      <c r="B34148" t="s">
        <v>11869</v>
      </c>
      <c r="C34148">
        <v>0</v>
      </c>
    </row>
    <row r="34149" spans="1:3" x14ac:dyDescent="0.25">
      <c r="A34149">
        <v>3260961</v>
      </c>
      <c r="B34149" t="s">
        <v>8783</v>
      </c>
      <c r="C34149">
        <v>0</v>
      </c>
    </row>
    <row r="34150" spans="1:3" x14ac:dyDescent="0.25">
      <c r="A34150">
        <v>3260968</v>
      </c>
      <c r="B34150" t="s">
        <v>25879</v>
      </c>
      <c r="C34150">
        <v>0</v>
      </c>
    </row>
    <row r="34151" spans="1:3" x14ac:dyDescent="0.25">
      <c r="A34151">
        <v>3260971</v>
      </c>
      <c r="B34151" t="s">
        <v>25597</v>
      </c>
      <c r="C34151">
        <v>0</v>
      </c>
    </row>
    <row r="34152" spans="1:3" x14ac:dyDescent="0.25">
      <c r="A34152">
        <v>3260709</v>
      </c>
      <c r="B34152" t="s">
        <v>10832</v>
      </c>
      <c r="C34152">
        <v>0</v>
      </c>
    </row>
    <row r="34153" spans="1:3" x14ac:dyDescent="0.25">
      <c r="A34153">
        <v>3260751</v>
      </c>
      <c r="B34153" t="s">
        <v>25627</v>
      </c>
      <c r="C34153">
        <v>0</v>
      </c>
    </row>
    <row r="34154" spans="1:3" x14ac:dyDescent="0.25">
      <c r="A34154">
        <v>3260752</v>
      </c>
      <c r="B34154" t="s">
        <v>25663</v>
      </c>
      <c r="C34154">
        <v>0</v>
      </c>
    </row>
    <row r="34155" spans="1:3" x14ac:dyDescent="0.25">
      <c r="A34155">
        <v>3260763</v>
      </c>
      <c r="B34155" t="s">
        <v>4011</v>
      </c>
      <c r="C34155">
        <v>0</v>
      </c>
    </row>
    <row r="34156" spans="1:3" x14ac:dyDescent="0.25">
      <c r="A34156">
        <v>3260770</v>
      </c>
      <c r="B34156" t="s">
        <v>26059</v>
      </c>
      <c r="C34156">
        <v>0</v>
      </c>
    </row>
    <row r="34157" spans="1:3" x14ac:dyDescent="0.25">
      <c r="A34157">
        <v>3260301</v>
      </c>
      <c r="B34157" t="s">
        <v>15192</v>
      </c>
      <c r="C34157">
        <v>0</v>
      </c>
    </row>
    <row r="34158" spans="1:3" x14ac:dyDescent="0.25">
      <c r="A34158">
        <v>3260175</v>
      </c>
      <c r="B34158" t="s">
        <v>25941</v>
      </c>
      <c r="C34158">
        <v>0</v>
      </c>
    </row>
    <row r="34159" spans="1:3" x14ac:dyDescent="0.25">
      <c r="A34159">
        <v>3260257</v>
      </c>
      <c r="B34159" t="s">
        <v>9259</v>
      </c>
      <c r="C34159">
        <v>0</v>
      </c>
    </row>
    <row r="34160" spans="1:3" x14ac:dyDescent="0.25">
      <c r="A34160">
        <v>3260263</v>
      </c>
      <c r="B34160" t="s">
        <v>25778</v>
      </c>
      <c r="C34160">
        <v>0</v>
      </c>
    </row>
    <row r="34161" spans="1:3" x14ac:dyDescent="0.25">
      <c r="A34161">
        <v>3260271</v>
      </c>
      <c r="B34161" t="s">
        <v>26039</v>
      </c>
      <c r="C34161">
        <v>0</v>
      </c>
    </row>
    <row r="34162" spans="1:3" x14ac:dyDescent="0.25">
      <c r="A34162">
        <v>3259916</v>
      </c>
      <c r="B34162" t="s">
        <v>25991</v>
      </c>
      <c r="C34162">
        <v>0</v>
      </c>
    </row>
    <row r="34163" spans="1:3" x14ac:dyDescent="0.25">
      <c r="A34163">
        <v>3259915</v>
      </c>
      <c r="B34163" t="s">
        <v>25531</v>
      </c>
      <c r="C34163">
        <v>0</v>
      </c>
    </row>
    <row r="34164" spans="1:3" x14ac:dyDescent="0.25">
      <c r="A34164">
        <v>3259913</v>
      </c>
      <c r="B34164" t="s">
        <v>7502</v>
      </c>
      <c r="C34164">
        <v>0</v>
      </c>
    </row>
    <row r="34165" spans="1:3" x14ac:dyDescent="0.25">
      <c r="A34165">
        <v>3259910</v>
      </c>
      <c r="B34165" t="s">
        <v>25421</v>
      </c>
      <c r="C34165">
        <v>0</v>
      </c>
    </row>
    <row r="34166" spans="1:3" x14ac:dyDescent="0.25">
      <c r="A34166">
        <v>3259904</v>
      </c>
      <c r="B34166" t="s">
        <v>25932</v>
      </c>
      <c r="C34166">
        <v>0</v>
      </c>
    </row>
    <row r="34167" spans="1:3" x14ac:dyDescent="0.25">
      <c r="A34167">
        <v>3260058</v>
      </c>
      <c r="B34167" t="s">
        <v>26083</v>
      </c>
      <c r="C34167">
        <v>0</v>
      </c>
    </row>
    <row r="34168" spans="1:3" x14ac:dyDescent="0.25">
      <c r="A34168">
        <v>3260072</v>
      </c>
      <c r="B34168" t="s">
        <v>25736</v>
      </c>
      <c r="C34168">
        <v>0</v>
      </c>
    </row>
    <row r="34169" spans="1:3" x14ac:dyDescent="0.25">
      <c r="A34169">
        <v>3260071</v>
      </c>
      <c r="B34169" t="s">
        <v>176</v>
      </c>
      <c r="C34169">
        <v>0</v>
      </c>
    </row>
    <row r="34170" spans="1:3" x14ac:dyDescent="0.25">
      <c r="A34170">
        <v>3260077</v>
      </c>
      <c r="B34170" t="s">
        <v>26119</v>
      </c>
      <c r="C34170">
        <v>0</v>
      </c>
    </row>
    <row r="34171" spans="1:3" x14ac:dyDescent="0.25">
      <c r="A34171">
        <v>3260082</v>
      </c>
      <c r="B34171" t="s">
        <v>18818</v>
      </c>
      <c r="C34171">
        <v>0</v>
      </c>
    </row>
    <row r="34172" spans="1:3" x14ac:dyDescent="0.25">
      <c r="A34172">
        <v>3259833</v>
      </c>
      <c r="B34172" t="s">
        <v>26071</v>
      </c>
      <c r="C34172">
        <v>0</v>
      </c>
    </row>
    <row r="34173" spans="1:3" x14ac:dyDescent="0.25">
      <c r="A34173">
        <v>3259880</v>
      </c>
      <c r="B34173" t="s">
        <v>4471</v>
      </c>
      <c r="C34173">
        <v>0</v>
      </c>
    </row>
    <row r="34174" spans="1:3" x14ac:dyDescent="0.25">
      <c r="A34174">
        <v>3259886</v>
      </c>
      <c r="B34174" t="s">
        <v>4662</v>
      </c>
      <c r="C34174">
        <v>0</v>
      </c>
    </row>
    <row r="34175" spans="1:3" x14ac:dyDescent="0.25">
      <c r="A34175">
        <v>3259885</v>
      </c>
      <c r="B34175" t="s">
        <v>25921</v>
      </c>
      <c r="C34175">
        <v>0</v>
      </c>
    </row>
    <row r="34176" spans="1:3" x14ac:dyDescent="0.25">
      <c r="A34176">
        <v>3259698</v>
      </c>
      <c r="B34176" t="s">
        <v>25456</v>
      </c>
      <c r="C34176">
        <v>0</v>
      </c>
    </row>
    <row r="34177" spans="1:3" x14ac:dyDescent="0.25">
      <c r="A34177">
        <v>3259748</v>
      </c>
      <c r="B34177" t="s">
        <v>143</v>
      </c>
      <c r="C34177">
        <v>0</v>
      </c>
    </row>
    <row r="34178" spans="1:3" x14ac:dyDescent="0.25">
      <c r="A34178">
        <v>3259747</v>
      </c>
      <c r="B34178" t="s">
        <v>3245</v>
      </c>
      <c r="C34178">
        <v>0</v>
      </c>
    </row>
    <row r="34179" spans="1:3" x14ac:dyDescent="0.25">
      <c r="A34179">
        <v>3259757</v>
      </c>
      <c r="B34179" t="s">
        <v>25964</v>
      </c>
      <c r="C34179">
        <v>0</v>
      </c>
    </row>
    <row r="34180" spans="1:3" x14ac:dyDescent="0.25">
      <c r="A34180">
        <v>3259756</v>
      </c>
      <c r="B34180" t="s">
        <v>25870</v>
      </c>
      <c r="C34180">
        <v>1</v>
      </c>
    </row>
    <row r="34181" spans="1:3" x14ac:dyDescent="0.25">
      <c r="A34181">
        <v>3259755</v>
      </c>
      <c r="B34181" t="s">
        <v>25611</v>
      </c>
      <c r="C34181">
        <v>0</v>
      </c>
    </row>
    <row r="34182" spans="1:3" x14ac:dyDescent="0.25">
      <c r="A34182">
        <v>3259760</v>
      </c>
      <c r="B34182" t="s">
        <v>10803</v>
      </c>
      <c r="C34182">
        <v>0</v>
      </c>
    </row>
    <row r="34183" spans="1:3" x14ac:dyDescent="0.25">
      <c r="A34183">
        <v>3259762</v>
      </c>
      <c r="B34183" t="s">
        <v>25988</v>
      </c>
      <c r="C34183">
        <v>0</v>
      </c>
    </row>
    <row r="34184" spans="1:3" x14ac:dyDescent="0.25">
      <c r="A34184">
        <v>3259763</v>
      </c>
      <c r="B34184" t="s">
        <v>12328</v>
      </c>
      <c r="C34184">
        <v>0</v>
      </c>
    </row>
    <row r="34185" spans="1:3" x14ac:dyDescent="0.25">
      <c r="A34185">
        <v>3259568</v>
      </c>
      <c r="B34185" t="s">
        <v>25651</v>
      </c>
      <c r="C34185">
        <v>0</v>
      </c>
    </row>
    <row r="34186" spans="1:3" x14ac:dyDescent="0.25">
      <c r="A34186">
        <v>3259431</v>
      </c>
      <c r="B34186" t="s">
        <v>669</v>
      </c>
      <c r="C34186">
        <v>0</v>
      </c>
    </row>
    <row r="34187" spans="1:3" x14ac:dyDescent="0.25">
      <c r="A34187">
        <v>3259494</v>
      </c>
      <c r="B34187" t="s">
        <v>25846</v>
      </c>
      <c r="C34187">
        <v>0</v>
      </c>
    </row>
    <row r="34188" spans="1:3" x14ac:dyDescent="0.25">
      <c r="A34188">
        <v>3259507</v>
      </c>
      <c r="B34188" t="s">
        <v>25439</v>
      </c>
      <c r="C34188">
        <v>0</v>
      </c>
    </row>
    <row r="34189" spans="1:3" x14ac:dyDescent="0.25">
      <c r="A34189">
        <v>3259506</v>
      </c>
      <c r="B34189" t="s">
        <v>26021</v>
      </c>
      <c r="C34189">
        <v>0</v>
      </c>
    </row>
    <row r="34190" spans="1:3" x14ac:dyDescent="0.25">
      <c r="A34190">
        <v>3259504</v>
      </c>
      <c r="B34190" t="s">
        <v>25676</v>
      </c>
      <c r="C34190">
        <v>0</v>
      </c>
    </row>
    <row r="34191" spans="1:3" x14ac:dyDescent="0.25">
      <c r="A34191">
        <v>3259500</v>
      </c>
      <c r="B34191" t="s">
        <v>25429</v>
      </c>
      <c r="C34191">
        <v>0</v>
      </c>
    </row>
    <row r="34192" spans="1:3" x14ac:dyDescent="0.25">
      <c r="A34192">
        <v>3259301</v>
      </c>
      <c r="B34192" t="s">
        <v>25651</v>
      </c>
      <c r="C34192">
        <v>0</v>
      </c>
    </row>
    <row r="34193" spans="1:3" x14ac:dyDescent="0.25">
      <c r="A34193">
        <v>3259321</v>
      </c>
      <c r="B34193" t="s">
        <v>3753</v>
      </c>
      <c r="C34193">
        <v>0</v>
      </c>
    </row>
    <row r="34194" spans="1:3" x14ac:dyDescent="0.25">
      <c r="A34194">
        <v>3259324</v>
      </c>
      <c r="B34194" t="s">
        <v>3489</v>
      </c>
      <c r="C34194">
        <v>0</v>
      </c>
    </row>
    <row r="34195" spans="1:3" x14ac:dyDescent="0.25">
      <c r="A34195">
        <v>3259326</v>
      </c>
      <c r="B34195" t="s">
        <v>25706</v>
      </c>
      <c r="C34195">
        <v>0</v>
      </c>
    </row>
    <row r="34196" spans="1:3" x14ac:dyDescent="0.25">
      <c r="A34196">
        <v>3259325</v>
      </c>
      <c r="B34196" t="s">
        <v>257</v>
      </c>
      <c r="C34196">
        <v>0</v>
      </c>
    </row>
    <row r="34197" spans="1:3" x14ac:dyDescent="0.25">
      <c r="A34197">
        <v>3258961</v>
      </c>
      <c r="B34197" t="s">
        <v>25558</v>
      </c>
      <c r="C34197">
        <v>0</v>
      </c>
    </row>
    <row r="34198" spans="1:3" x14ac:dyDescent="0.25">
      <c r="A34198">
        <v>3259116</v>
      </c>
      <c r="B34198" t="s">
        <v>669</v>
      </c>
      <c r="C34198">
        <v>0</v>
      </c>
    </row>
    <row r="34199" spans="1:3" x14ac:dyDescent="0.25">
      <c r="A34199">
        <v>3259119</v>
      </c>
      <c r="B34199" t="s">
        <v>3489</v>
      </c>
      <c r="C34199">
        <v>0</v>
      </c>
    </row>
    <row r="34200" spans="1:3" x14ac:dyDescent="0.25">
      <c r="A34200">
        <v>3258919</v>
      </c>
      <c r="B34200" t="s">
        <v>2970</v>
      </c>
      <c r="C34200">
        <v>0</v>
      </c>
    </row>
    <row r="34201" spans="1:3" x14ac:dyDescent="0.25">
      <c r="A34201">
        <v>3258918</v>
      </c>
      <c r="B34201" t="s">
        <v>6324</v>
      </c>
      <c r="C34201">
        <v>0</v>
      </c>
    </row>
    <row r="34202" spans="1:3" x14ac:dyDescent="0.25">
      <c r="A34202">
        <v>3258927</v>
      </c>
      <c r="B34202" t="s">
        <v>4920</v>
      </c>
      <c r="C34202">
        <v>0</v>
      </c>
    </row>
    <row r="34203" spans="1:3" x14ac:dyDescent="0.25">
      <c r="A34203">
        <v>3258930</v>
      </c>
      <c r="B34203" t="s">
        <v>1925</v>
      </c>
      <c r="C34203">
        <v>0</v>
      </c>
    </row>
    <row r="34204" spans="1:3" x14ac:dyDescent="0.25">
      <c r="A34204">
        <v>3258483</v>
      </c>
      <c r="B34204" t="s">
        <v>14645</v>
      </c>
      <c r="C34204">
        <v>0</v>
      </c>
    </row>
    <row r="34205" spans="1:3" x14ac:dyDescent="0.25">
      <c r="A34205">
        <v>3258487</v>
      </c>
      <c r="B34205" t="s">
        <v>5907</v>
      </c>
      <c r="C34205">
        <v>0</v>
      </c>
    </row>
    <row r="34206" spans="1:3" x14ac:dyDescent="0.25">
      <c r="A34206">
        <v>3258496</v>
      </c>
      <c r="B34206" t="s">
        <v>21836</v>
      </c>
      <c r="C34206">
        <v>0</v>
      </c>
    </row>
    <row r="34207" spans="1:3" x14ac:dyDescent="0.25">
      <c r="A34207">
        <v>3258227</v>
      </c>
      <c r="B34207" t="s">
        <v>21704</v>
      </c>
      <c r="C34207">
        <v>0</v>
      </c>
    </row>
    <row r="34208" spans="1:3" x14ac:dyDescent="0.25">
      <c r="A34208">
        <v>3258267</v>
      </c>
      <c r="B34208" t="s">
        <v>25772</v>
      </c>
      <c r="C34208">
        <v>0</v>
      </c>
    </row>
    <row r="34209" spans="1:3" x14ac:dyDescent="0.25">
      <c r="A34209">
        <v>3258269</v>
      </c>
      <c r="B34209" t="s">
        <v>2148</v>
      </c>
      <c r="C34209">
        <v>0</v>
      </c>
    </row>
    <row r="34210" spans="1:3" x14ac:dyDescent="0.25">
      <c r="A34210">
        <v>3258272</v>
      </c>
      <c r="B34210" t="s">
        <v>25927</v>
      </c>
      <c r="C34210">
        <v>0</v>
      </c>
    </row>
    <row r="34211" spans="1:3" x14ac:dyDescent="0.25">
      <c r="A34211">
        <v>3258284</v>
      </c>
      <c r="B34211" t="s">
        <v>14842</v>
      </c>
      <c r="C34211">
        <v>0</v>
      </c>
    </row>
    <row r="34212" spans="1:3" x14ac:dyDescent="0.25">
      <c r="A34212">
        <v>3258277</v>
      </c>
      <c r="B34212" t="s">
        <v>34</v>
      </c>
      <c r="C34212">
        <v>0</v>
      </c>
    </row>
    <row r="34213" spans="1:3" x14ac:dyDescent="0.25">
      <c r="A34213">
        <v>3258293</v>
      </c>
      <c r="B34213" t="s">
        <v>25542</v>
      </c>
      <c r="C34213">
        <v>0</v>
      </c>
    </row>
    <row r="34214" spans="1:3" x14ac:dyDescent="0.25">
      <c r="A34214">
        <v>3258286</v>
      </c>
      <c r="B34214" t="s">
        <v>26119</v>
      </c>
      <c r="C34214">
        <v>0</v>
      </c>
    </row>
    <row r="34215" spans="1:3" x14ac:dyDescent="0.25">
      <c r="A34215">
        <v>3258000</v>
      </c>
      <c r="B34215" t="s">
        <v>25937</v>
      </c>
      <c r="C34215">
        <v>0</v>
      </c>
    </row>
    <row r="34216" spans="1:3" x14ac:dyDescent="0.25">
      <c r="A34216">
        <v>3258008</v>
      </c>
      <c r="B34216" t="s">
        <v>17214</v>
      </c>
      <c r="C34216">
        <v>0</v>
      </c>
    </row>
    <row r="34217" spans="1:3" x14ac:dyDescent="0.25">
      <c r="A34217">
        <v>3258023</v>
      </c>
      <c r="B34217" t="s">
        <v>25756</v>
      </c>
      <c r="C34217">
        <v>0</v>
      </c>
    </row>
    <row r="34218" spans="1:3" x14ac:dyDescent="0.25">
      <c r="A34218">
        <v>3258048</v>
      </c>
      <c r="B34218" t="s">
        <v>6422</v>
      </c>
      <c r="C34218">
        <v>0</v>
      </c>
    </row>
    <row r="34219" spans="1:3" x14ac:dyDescent="0.25">
      <c r="A34219">
        <v>3258047</v>
      </c>
      <c r="B34219" t="s">
        <v>25850</v>
      </c>
      <c r="C34219">
        <v>0</v>
      </c>
    </row>
    <row r="34220" spans="1:3" x14ac:dyDescent="0.25">
      <c r="A34220">
        <v>3258044</v>
      </c>
      <c r="B34220" t="s">
        <v>15259</v>
      </c>
      <c r="C34220">
        <v>0</v>
      </c>
    </row>
    <row r="34221" spans="1:3" x14ac:dyDescent="0.25">
      <c r="A34221">
        <v>3258042</v>
      </c>
      <c r="B34221" t="s">
        <v>26185</v>
      </c>
      <c r="C34221">
        <v>0</v>
      </c>
    </row>
    <row r="34222" spans="1:3" x14ac:dyDescent="0.25">
      <c r="A34222">
        <v>3258041</v>
      </c>
      <c r="B34222" t="s">
        <v>25560</v>
      </c>
      <c r="C34222">
        <v>0</v>
      </c>
    </row>
    <row r="34223" spans="1:3" x14ac:dyDescent="0.25">
      <c r="A34223">
        <v>3258040</v>
      </c>
      <c r="B34223" t="s">
        <v>25716</v>
      </c>
      <c r="C34223">
        <v>0</v>
      </c>
    </row>
    <row r="34224" spans="1:3" x14ac:dyDescent="0.25">
      <c r="A34224">
        <v>3258037</v>
      </c>
      <c r="B34224" t="s">
        <v>25438</v>
      </c>
      <c r="C34224">
        <v>0</v>
      </c>
    </row>
    <row r="34225" spans="1:3" x14ac:dyDescent="0.25">
      <c r="A34225">
        <v>3257823</v>
      </c>
      <c r="B34225" t="s">
        <v>25733</v>
      </c>
      <c r="C34225">
        <v>0</v>
      </c>
    </row>
    <row r="34226" spans="1:3" x14ac:dyDescent="0.25">
      <c r="A34226">
        <v>3257842</v>
      </c>
      <c r="B34226" t="s">
        <v>11038</v>
      </c>
      <c r="C34226">
        <v>0</v>
      </c>
    </row>
    <row r="34227" spans="1:3" x14ac:dyDescent="0.25">
      <c r="A34227">
        <v>3257839</v>
      </c>
      <c r="B34227" t="s">
        <v>25852</v>
      </c>
      <c r="C34227">
        <v>0</v>
      </c>
    </row>
    <row r="34228" spans="1:3" x14ac:dyDescent="0.25">
      <c r="A34228">
        <v>3257664</v>
      </c>
      <c r="B34228" t="s">
        <v>4991</v>
      </c>
      <c r="C34228">
        <v>0</v>
      </c>
    </row>
    <row r="34229" spans="1:3" x14ac:dyDescent="0.25">
      <c r="A34229">
        <v>3257671</v>
      </c>
      <c r="B34229" t="s">
        <v>26169</v>
      </c>
      <c r="C34229">
        <v>0</v>
      </c>
    </row>
    <row r="34230" spans="1:3" x14ac:dyDescent="0.25">
      <c r="A34230">
        <v>3257674</v>
      </c>
      <c r="B34230" t="s">
        <v>25957</v>
      </c>
      <c r="C34230">
        <v>0</v>
      </c>
    </row>
    <row r="34231" spans="1:3" x14ac:dyDescent="0.25">
      <c r="A34231">
        <v>3257399</v>
      </c>
      <c r="B34231" t="s">
        <v>1925</v>
      </c>
      <c r="C34231">
        <v>0</v>
      </c>
    </row>
    <row r="34232" spans="1:3" x14ac:dyDescent="0.25">
      <c r="A34232">
        <v>3257419</v>
      </c>
      <c r="B34232" t="s">
        <v>26136</v>
      </c>
      <c r="C34232">
        <v>0</v>
      </c>
    </row>
    <row r="34233" spans="1:3" x14ac:dyDescent="0.25">
      <c r="A34233">
        <v>3257433</v>
      </c>
      <c r="B34233" t="s">
        <v>25558</v>
      </c>
      <c r="C34233">
        <v>0</v>
      </c>
    </row>
    <row r="34234" spans="1:3" x14ac:dyDescent="0.25">
      <c r="A34234">
        <v>3257189</v>
      </c>
      <c r="B34234" t="s">
        <v>25838</v>
      </c>
      <c r="C34234">
        <v>0</v>
      </c>
    </row>
    <row r="34235" spans="1:3" x14ac:dyDescent="0.25">
      <c r="A34235">
        <v>3257248</v>
      </c>
      <c r="B34235" t="s">
        <v>25937</v>
      </c>
      <c r="C34235">
        <v>0</v>
      </c>
    </row>
    <row r="34236" spans="1:3" x14ac:dyDescent="0.25">
      <c r="A34236">
        <v>3257269</v>
      </c>
      <c r="B34236" t="s">
        <v>4656</v>
      </c>
      <c r="C34236">
        <v>0</v>
      </c>
    </row>
    <row r="34237" spans="1:3" x14ac:dyDescent="0.25">
      <c r="A34237">
        <v>3257280</v>
      </c>
      <c r="B34237" t="s">
        <v>1783</v>
      </c>
      <c r="C34237">
        <v>0</v>
      </c>
    </row>
    <row r="34238" spans="1:3" x14ac:dyDescent="0.25">
      <c r="A34238">
        <v>3256970</v>
      </c>
      <c r="B34238" t="s">
        <v>6180</v>
      </c>
      <c r="C34238">
        <v>0</v>
      </c>
    </row>
    <row r="34239" spans="1:3" x14ac:dyDescent="0.25">
      <c r="A34239">
        <v>3257095</v>
      </c>
      <c r="B34239" t="s">
        <v>1334</v>
      </c>
      <c r="C34239">
        <v>0</v>
      </c>
    </row>
    <row r="34240" spans="1:3" x14ac:dyDescent="0.25">
      <c r="A34240">
        <v>3257105</v>
      </c>
      <c r="B34240" t="s">
        <v>26145</v>
      </c>
      <c r="C34240">
        <v>0</v>
      </c>
    </row>
    <row r="34241" spans="1:3" x14ac:dyDescent="0.25">
      <c r="A34241">
        <v>3257114</v>
      </c>
      <c r="B34241" t="s">
        <v>25911</v>
      </c>
      <c r="C34241">
        <v>0</v>
      </c>
    </row>
    <row r="34242" spans="1:3" x14ac:dyDescent="0.25">
      <c r="A34242">
        <v>3256897</v>
      </c>
      <c r="B34242" t="s">
        <v>206</v>
      </c>
      <c r="C34242">
        <v>0</v>
      </c>
    </row>
    <row r="34243" spans="1:3" x14ac:dyDescent="0.25">
      <c r="A34243">
        <v>3256914</v>
      </c>
      <c r="B34243" t="s">
        <v>1169</v>
      </c>
      <c r="C34243">
        <v>0</v>
      </c>
    </row>
    <row r="34244" spans="1:3" x14ac:dyDescent="0.25">
      <c r="A34244">
        <v>3256692</v>
      </c>
      <c r="B34244" t="s">
        <v>1790</v>
      </c>
      <c r="C34244">
        <v>0</v>
      </c>
    </row>
    <row r="34245" spans="1:3" x14ac:dyDescent="0.25">
      <c r="A34245">
        <v>3256410</v>
      </c>
      <c r="B34245" t="s">
        <v>20613</v>
      </c>
      <c r="C34245">
        <v>0</v>
      </c>
    </row>
    <row r="34246" spans="1:3" x14ac:dyDescent="0.25">
      <c r="A34246">
        <v>3256438</v>
      </c>
      <c r="B34246" t="s">
        <v>4882</v>
      </c>
      <c r="C34246">
        <v>0</v>
      </c>
    </row>
    <row r="34247" spans="1:3" x14ac:dyDescent="0.25">
      <c r="A34247">
        <v>3256471</v>
      </c>
      <c r="B34247" t="s">
        <v>25432</v>
      </c>
      <c r="C34247">
        <v>0</v>
      </c>
    </row>
    <row r="34248" spans="1:3" x14ac:dyDescent="0.25">
      <c r="A34248">
        <v>3256483</v>
      </c>
      <c r="B34248" t="s">
        <v>130</v>
      </c>
      <c r="C34248">
        <v>0</v>
      </c>
    </row>
    <row r="34249" spans="1:3" x14ac:dyDescent="0.25">
      <c r="A34249">
        <v>3256486</v>
      </c>
      <c r="B34249" t="s">
        <v>25448</v>
      </c>
      <c r="C34249">
        <v>0</v>
      </c>
    </row>
    <row r="34250" spans="1:3" x14ac:dyDescent="0.25">
      <c r="A34250">
        <v>3256485</v>
      </c>
      <c r="B34250" t="s">
        <v>26113</v>
      </c>
      <c r="C34250">
        <v>0</v>
      </c>
    </row>
    <row r="34251" spans="1:3" x14ac:dyDescent="0.25">
      <c r="A34251">
        <v>3256488</v>
      </c>
      <c r="B34251" t="s">
        <v>25471</v>
      </c>
      <c r="C34251">
        <v>0</v>
      </c>
    </row>
    <row r="34252" spans="1:3" x14ac:dyDescent="0.25">
      <c r="A34252">
        <v>3256492</v>
      </c>
      <c r="B34252" t="s">
        <v>270</v>
      </c>
      <c r="C34252">
        <v>0</v>
      </c>
    </row>
    <row r="34253" spans="1:3" x14ac:dyDescent="0.25">
      <c r="A34253">
        <v>3256494</v>
      </c>
      <c r="B34253" t="s">
        <v>25957</v>
      </c>
      <c r="C34253">
        <v>0</v>
      </c>
    </row>
    <row r="34254" spans="1:3" x14ac:dyDescent="0.25">
      <c r="A34254">
        <v>3256502</v>
      </c>
      <c r="B34254" t="s">
        <v>25562</v>
      </c>
      <c r="C34254">
        <v>0</v>
      </c>
    </row>
    <row r="34255" spans="1:3" x14ac:dyDescent="0.25">
      <c r="A34255">
        <v>3256120</v>
      </c>
      <c r="B34255" t="s">
        <v>26037</v>
      </c>
      <c r="C34255">
        <v>0</v>
      </c>
    </row>
    <row r="34256" spans="1:3" x14ac:dyDescent="0.25">
      <c r="A34256">
        <v>3256185</v>
      </c>
      <c r="B34256" t="s">
        <v>25849</v>
      </c>
      <c r="C34256">
        <v>0</v>
      </c>
    </row>
    <row r="34257" spans="1:3" x14ac:dyDescent="0.25">
      <c r="A34257">
        <v>3256236</v>
      </c>
      <c r="B34257" t="s">
        <v>143</v>
      </c>
      <c r="C34257">
        <v>0</v>
      </c>
    </row>
    <row r="34258" spans="1:3" x14ac:dyDescent="0.25">
      <c r="A34258">
        <v>3255775</v>
      </c>
      <c r="B34258" t="s">
        <v>21783</v>
      </c>
      <c r="C34258">
        <v>0</v>
      </c>
    </row>
    <row r="34259" spans="1:3" x14ac:dyDescent="0.25">
      <c r="A34259">
        <v>3255836</v>
      </c>
      <c r="B34259" t="s">
        <v>619</v>
      </c>
      <c r="C34259">
        <v>0</v>
      </c>
    </row>
    <row r="34260" spans="1:3" x14ac:dyDescent="0.25">
      <c r="A34260">
        <v>3255911</v>
      </c>
      <c r="B34260" t="s">
        <v>25937</v>
      </c>
      <c r="C34260">
        <v>0</v>
      </c>
    </row>
    <row r="34261" spans="1:3" x14ac:dyDescent="0.25">
      <c r="A34261">
        <v>3255929</v>
      </c>
      <c r="B34261" t="s">
        <v>1925</v>
      </c>
      <c r="C34261">
        <v>0</v>
      </c>
    </row>
    <row r="34262" spans="1:3" x14ac:dyDescent="0.25">
      <c r="A34262">
        <v>3255932</v>
      </c>
      <c r="B34262" t="s">
        <v>25473</v>
      </c>
      <c r="C34262">
        <v>0</v>
      </c>
    </row>
    <row r="34263" spans="1:3" x14ac:dyDescent="0.25">
      <c r="A34263">
        <v>3255984</v>
      </c>
      <c r="B34263" t="s">
        <v>26058</v>
      </c>
      <c r="C34263">
        <v>0</v>
      </c>
    </row>
    <row r="34264" spans="1:3" x14ac:dyDescent="0.25">
      <c r="A34264">
        <v>3255983</v>
      </c>
      <c r="B34264" t="s">
        <v>25666</v>
      </c>
      <c r="C34264">
        <v>0</v>
      </c>
    </row>
    <row r="34265" spans="1:3" x14ac:dyDescent="0.25">
      <c r="A34265">
        <v>3255979</v>
      </c>
      <c r="B34265" t="s">
        <v>13017</v>
      </c>
      <c r="C34265">
        <v>0</v>
      </c>
    </row>
    <row r="34266" spans="1:3" x14ac:dyDescent="0.25">
      <c r="A34266">
        <v>3255494</v>
      </c>
      <c r="B34266" t="s">
        <v>9136</v>
      </c>
      <c r="C34266">
        <v>0</v>
      </c>
    </row>
    <row r="34267" spans="1:3" x14ac:dyDescent="0.25">
      <c r="A34267">
        <v>3255488</v>
      </c>
      <c r="B34267" t="s">
        <v>25614</v>
      </c>
      <c r="C34267">
        <v>0</v>
      </c>
    </row>
    <row r="34268" spans="1:3" x14ac:dyDescent="0.25">
      <c r="A34268">
        <v>3255484</v>
      </c>
      <c r="B34268" t="s">
        <v>25552</v>
      </c>
      <c r="C34268">
        <v>0</v>
      </c>
    </row>
    <row r="34269" spans="1:3" x14ac:dyDescent="0.25">
      <c r="A34269">
        <v>3255483</v>
      </c>
      <c r="B34269" t="s">
        <v>13369</v>
      </c>
      <c r="C34269">
        <v>0</v>
      </c>
    </row>
    <row r="34270" spans="1:3" x14ac:dyDescent="0.25">
      <c r="A34270">
        <v>3255482</v>
      </c>
      <c r="B34270" t="s">
        <v>26017</v>
      </c>
      <c r="C34270">
        <v>0</v>
      </c>
    </row>
    <row r="34271" spans="1:3" x14ac:dyDescent="0.25">
      <c r="A34271">
        <v>3255481</v>
      </c>
      <c r="B34271" t="s">
        <v>21294</v>
      </c>
      <c r="C34271">
        <v>0</v>
      </c>
    </row>
    <row r="34272" spans="1:3" x14ac:dyDescent="0.25">
      <c r="A34272">
        <v>3255480</v>
      </c>
      <c r="B34272" t="s">
        <v>26132</v>
      </c>
      <c r="C34272">
        <v>0</v>
      </c>
    </row>
    <row r="34273" spans="1:3" x14ac:dyDescent="0.25">
      <c r="A34273">
        <v>3255476</v>
      </c>
      <c r="B34273" t="s">
        <v>21581</v>
      </c>
      <c r="C34273">
        <v>0</v>
      </c>
    </row>
    <row r="34274" spans="1:3" x14ac:dyDescent="0.25">
      <c r="A34274">
        <v>3255374</v>
      </c>
      <c r="B34274" t="s">
        <v>15937</v>
      </c>
      <c r="C34274">
        <v>0</v>
      </c>
    </row>
    <row r="34275" spans="1:3" x14ac:dyDescent="0.25">
      <c r="A34275">
        <v>3255414</v>
      </c>
      <c r="B34275" t="s">
        <v>25476</v>
      </c>
      <c r="C34275">
        <v>0</v>
      </c>
    </row>
    <row r="34276" spans="1:3" x14ac:dyDescent="0.25">
      <c r="A34276">
        <v>3255419</v>
      </c>
      <c r="B34276" t="s">
        <v>25770</v>
      </c>
      <c r="C34276">
        <v>0</v>
      </c>
    </row>
    <row r="34277" spans="1:3" x14ac:dyDescent="0.25">
      <c r="A34277">
        <v>3255143</v>
      </c>
      <c r="B34277" t="s">
        <v>5077</v>
      </c>
      <c r="C34277">
        <v>0</v>
      </c>
    </row>
    <row r="34278" spans="1:3" x14ac:dyDescent="0.25">
      <c r="A34278">
        <v>3255217</v>
      </c>
      <c r="B34278" t="s">
        <v>449</v>
      </c>
      <c r="C34278">
        <v>0</v>
      </c>
    </row>
    <row r="34279" spans="1:3" x14ac:dyDescent="0.25">
      <c r="A34279">
        <v>3255216</v>
      </c>
      <c r="B34279" t="s">
        <v>1063</v>
      </c>
      <c r="C34279">
        <v>0</v>
      </c>
    </row>
    <row r="34280" spans="1:3" x14ac:dyDescent="0.25">
      <c r="A34280">
        <v>3255218</v>
      </c>
      <c r="B34280" t="s">
        <v>25493</v>
      </c>
      <c r="C34280">
        <v>0</v>
      </c>
    </row>
    <row r="34281" spans="1:3" x14ac:dyDescent="0.25">
      <c r="A34281">
        <v>3255221</v>
      </c>
      <c r="B34281" t="s">
        <v>4292</v>
      </c>
      <c r="C34281">
        <v>0</v>
      </c>
    </row>
    <row r="34282" spans="1:3" x14ac:dyDescent="0.25">
      <c r="A34282">
        <v>3255225</v>
      </c>
      <c r="B34282" t="s">
        <v>14521</v>
      </c>
      <c r="C34282">
        <v>0</v>
      </c>
    </row>
    <row r="34283" spans="1:3" x14ac:dyDescent="0.25">
      <c r="A34283">
        <v>3255231</v>
      </c>
      <c r="B34283" t="s">
        <v>25781</v>
      </c>
      <c r="C34283">
        <v>0</v>
      </c>
    </row>
    <row r="34284" spans="1:3" x14ac:dyDescent="0.25">
      <c r="A34284">
        <v>3255236</v>
      </c>
      <c r="B34284" t="s">
        <v>5052</v>
      </c>
      <c r="C34284">
        <v>0</v>
      </c>
    </row>
    <row r="34285" spans="1:3" x14ac:dyDescent="0.25">
      <c r="A34285">
        <v>3255242</v>
      </c>
      <c r="B34285" t="s">
        <v>5367</v>
      </c>
      <c r="C34285">
        <v>0</v>
      </c>
    </row>
    <row r="34286" spans="1:3" x14ac:dyDescent="0.25">
      <c r="A34286">
        <v>3254977</v>
      </c>
      <c r="B34286" t="s">
        <v>25553</v>
      </c>
      <c r="C34286">
        <v>0</v>
      </c>
    </row>
    <row r="34287" spans="1:3" x14ac:dyDescent="0.25">
      <c r="A34287">
        <v>3255014</v>
      </c>
      <c r="B34287" t="s">
        <v>26112</v>
      </c>
      <c r="C34287">
        <v>0</v>
      </c>
    </row>
    <row r="34288" spans="1:3" x14ac:dyDescent="0.25">
      <c r="A34288">
        <v>3255031</v>
      </c>
      <c r="B34288" t="s">
        <v>2444</v>
      </c>
      <c r="C34288">
        <v>0</v>
      </c>
    </row>
    <row r="34289" spans="1:3" x14ac:dyDescent="0.25">
      <c r="A34289">
        <v>3255038</v>
      </c>
      <c r="B34289" t="s">
        <v>25521</v>
      </c>
      <c r="C34289">
        <v>0</v>
      </c>
    </row>
    <row r="34290" spans="1:3" x14ac:dyDescent="0.25">
      <c r="A34290">
        <v>3255042</v>
      </c>
      <c r="B34290" t="s">
        <v>26119</v>
      </c>
      <c r="C34290">
        <v>0</v>
      </c>
    </row>
    <row r="34291" spans="1:3" x14ac:dyDescent="0.25">
      <c r="A34291">
        <v>3255043</v>
      </c>
      <c r="B34291" t="s">
        <v>26017</v>
      </c>
      <c r="C34291">
        <v>0</v>
      </c>
    </row>
    <row r="34292" spans="1:3" x14ac:dyDescent="0.25">
      <c r="A34292">
        <v>3254830</v>
      </c>
      <c r="B34292" t="s">
        <v>5476</v>
      </c>
      <c r="C34292">
        <v>0</v>
      </c>
    </row>
    <row r="34293" spans="1:3" x14ac:dyDescent="0.25">
      <c r="A34293">
        <v>3254836</v>
      </c>
      <c r="B34293" t="s">
        <v>6334</v>
      </c>
      <c r="C34293">
        <v>0</v>
      </c>
    </row>
    <row r="34294" spans="1:3" x14ac:dyDescent="0.25">
      <c r="A34294">
        <v>3254331</v>
      </c>
      <c r="B34294" t="s">
        <v>25523</v>
      </c>
      <c r="C34294">
        <v>0</v>
      </c>
    </row>
    <row r="34295" spans="1:3" x14ac:dyDescent="0.25">
      <c r="A34295">
        <v>3254198</v>
      </c>
      <c r="B34295" t="s">
        <v>21836</v>
      </c>
      <c r="C34295">
        <v>0</v>
      </c>
    </row>
    <row r="34296" spans="1:3" x14ac:dyDescent="0.25">
      <c r="A34296">
        <v>3254218</v>
      </c>
      <c r="B34296" t="s">
        <v>414</v>
      </c>
      <c r="C34296">
        <v>0</v>
      </c>
    </row>
    <row r="34297" spans="1:3" x14ac:dyDescent="0.25">
      <c r="A34297">
        <v>3254224</v>
      </c>
      <c r="B34297" t="s">
        <v>25467</v>
      </c>
      <c r="C34297">
        <v>0</v>
      </c>
    </row>
    <row r="34298" spans="1:3" x14ac:dyDescent="0.25">
      <c r="A34298">
        <v>3254232</v>
      </c>
      <c r="B34298" t="s">
        <v>1038</v>
      </c>
      <c r="C34298">
        <v>0</v>
      </c>
    </row>
    <row r="34299" spans="1:3" x14ac:dyDescent="0.25">
      <c r="A34299">
        <v>3254238</v>
      </c>
      <c r="B34299" t="s">
        <v>3590</v>
      </c>
      <c r="C34299">
        <v>0</v>
      </c>
    </row>
    <row r="34300" spans="1:3" x14ac:dyDescent="0.25">
      <c r="A34300">
        <v>3254245</v>
      </c>
      <c r="B34300" t="s">
        <v>26105</v>
      </c>
      <c r="C34300">
        <v>0</v>
      </c>
    </row>
    <row r="34301" spans="1:3" x14ac:dyDescent="0.25">
      <c r="A34301">
        <v>3254038</v>
      </c>
      <c r="B34301" t="s">
        <v>25706</v>
      </c>
      <c r="C34301">
        <v>0</v>
      </c>
    </row>
    <row r="34302" spans="1:3" x14ac:dyDescent="0.25">
      <c r="A34302">
        <v>3254056</v>
      </c>
      <c r="B34302" t="s">
        <v>25807</v>
      </c>
      <c r="C34302">
        <v>0</v>
      </c>
    </row>
    <row r="34303" spans="1:3" x14ac:dyDescent="0.25">
      <c r="A34303">
        <v>3254051</v>
      </c>
      <c r="B34303" t="s">
        <v>349</v>
      </c>
      <c r="C34303">
        <v>0</v>
      </c>
    </row>
    <row r="34304" spans="1:3" x14ac:dyDescent="0.25">
      <c r="A34304">
        <v>3254061</v>
      </c>
      <c r="B34304" t="s">
        <v>25586</v>
      </c>
      <c r="C34304">
        <v>0</v>
      </c>
    </row>
    <row r="34305" spans="1:3" x14ac:dyDescent="0.25">
      <c r="A34305">
        <v>3254057</v>
      </c>
      <c r="B34305" t="s">
        <v>25852</v>
      </c>
      <c r="C34305">
        <v>0</v>
      </c>
    </row>
    <row r="34306" spans="1:3" x14ac:dyDescent="0.25">
      <c r="A34306">
        <v>3254069</v>
      </c>
      <c r="B34306" t="s">
        <v>1244</v>
      </c>
      <c r="C34306">
        <v>0</v>
      </c>
    </row>
    <row r="34307" spans="1:3" x14ac:dyDescent="0.25">
      <c r="A34307">
        <v>3253688</v>
      </c>
      <c r="B34307" t="s">
        <v>7495</v>
      </c>
      <c r="C34307">
        <v>0</v>
      </c>
    </row>
    <row r="34308" spans="1:3" x14ac:dyDescent="0.25">
      <c r="A34308">
        <v>3253779</v>
      </c>
      <c r="B34308" t="s">
        <v>25524</v>
      </c>
      <c r="C34308">
        <v>0</v>
      </c>
    </row>
    <row r="34309" spans="1:3" x14ac:dyDescent="0.25">
      <c r="A34309">
        <v>3253843</v>
      </c>
      <c r="B34309" t="s">
        <v>25957</v>
      </c>
      <c r="C34309">
        <v>0</v>
      </c>
    </row>
    <row r="34310" spans="1:3" x14ac:dyDescent="0.25">
      <c r="A34310">
        <v>3253847</v>
      </c>
      <c r="B34310" t="s">
        <v>9848</v>
      </c>
      <c r="C34310">
        <v>0</v>
      </c>
    </row>
    <row r="34311" spans="1:3" x14ac:dyDescent="0.25">
      <c r="A34311">
        <v>3253855</v>
      </c>
      <c r="B34311" t="s">
        <v>25533</v>
      </c>
      <c r="C34311">
        <v>0</v>
      </c>
    </row>
    <row r="34312" spans="1:3" x14ac:dyDescent="0.25">
      <c r="A34312">
        <v>3253646</v>
      </c>
      <c r="B34312" t="s">
        <v>2240</v>
      </c>
      <c r="C34312">
        <v>0</v>
      </c>
    </row>
    <row r="34313" spans="1:3" x14ac:dyDescent="0.25">
      <c r="A34313">
        <v>3253643</v>
      </c>
      <c r="B34313" t="s">
        <v>26090</v>
      </c>
      <c r="C34313">
        <v>0</v>
      </c>
    </row>
    <row r="34314" spans="1:3" x14ac:dyDescent="0.25">
      <c r="A34314">
        <v>3253087</v>
      </c>
      <c r="B34314" t="s">
        <v>25937</v>
      </c>
      <c r="C34314">
        <v>0</v>
      </c>
    </row>
    <row r="34315" spans="1:3" x14ac:dyDescent="0.25">
      <c r="A34315">
        <v>3253120</v>
      </c>
      <c r="B34315" t="s">
        <v>112</v>
      </c>
      <c r="C34315">
        <v>0</v>
      </c>
    </row>
    <row r="34316" spans="1:3" x14ac:dyDescent="0.25">
      <c r="A34316">
        <v>3253122</v>
      </c>
      <c r="B34316" t="s">
        <v>10461</v>
      </c>
      <c r="C34316">
        <v>0</v>
      </c>
    </row>
    <row r="34317" spans="1:3" x14ac:dyDescent="0.25">
      <c r="A34317">
        <v>3253135</v>
      </c>
      <c r="B34317" t="s">
        <v>4213</v>
      </c>
      <c r="C34317">
        <v>0</v>
      </c>
    </row>
    <row r="34318" spans="1:3" x14ac:dyDescent="0.25">
      <c r="A34318">
        <v>3253134</v>
      </c>
      <c r="B34318" t="s">
        <v>1205</v>
      </c>
      <c r="C34318">
        <v>0</v>
      </c>
    </row>
    <row r="34319" spans="1:3" x14ac:dyDescent="0.25">
      <c r="A34319">
        <v>3253137</v>
      </c>
      <c r="B34319" t="s">
        <v>25964</v>
      </c>
      <c r="C34319">
        <v>0</v>
      </c>
    </row>
    <row r="34320" spans="1:3" x14ac:dyDescent="0.25">
      <c r="A34320">
        <v>3252871</v>
      </c>
      <c r="B34320" t="s">
        <v>8783</v>
      </c>
      <c r="C34320">
        <v>0</v>
      </c>
    </row>
    <row r="34321" spans="1:3" x14ac:dyDescent="0.25">
      <c r="A34321">
        <v>3252875</v>
      </c>
      <c r="B34321" t="s">
        <v>65</v>
      </c>
      <c r="C34321">
        <v>0</v>
      </c>
    </row>
    <row r="34322" spans="1:3" x14ac:dyDescent="0.25">
      <c r="A34322">
        <v>3252883</v>
      </c>
      <c r="B34322" t="s">
        <v>478</v>
      </c>
      <c r="C34322">
        <v>0</v>
      </c>
    </row>
    <row r="34323" spans="1:3" x14ac:dyDescent="0.25">
      <c r="A34323">
        <v>3252881</v>
      </c>
      <c r="B34323" t="s">
        <v>20443</v>
      </c>
      <c r="C34323">
        <v>0</v>
      </c>
    </row>
    <row r="34324" spans="1:3" x14ac:dyDescent="0.25">
      <c r="A34324">
        <v>3252634</v>
      </c>
      <c r="B34324" t="s">
        <v>3753</v>
      </c>
      <c r="C34324">
        <v>0</v>
      </c>
    </row>
    <row r="34325" spans="1:3" x14ac:dyDescent="0.25">
      <c r="A34325">
        <v>3252650</v>
      </c>
      <c r="B34325" t="s">
        <v>3010</v>
      </c>
      <c r="C34325">
        <v>0</v>
      </c>
    </row>
    <row r="34326" spans="1:3" x14ac:dyDescent="0.25">
      <c r="A34326">
        <v>3252658</v>
      </c>
      <c r="B34326" t="s">
        <v>9061</v>
      </c>
      <c r="C34326">
        <v>0</v>
      </c>
    </row>
    <row r="34327" spans="1:3" x14ac:dyDescent="0.25">
      <c r="A34327">
        <v>3252657</v>
      </c>
      <c r="B34327" t="s">
        <v>6668</v>
      </c>
      <c r="C34327">
        <v>0</v>
      </c>
    </row>
    <row r="34328" spans="1:3" x14ac:dyDescent="0.25">
      <c r="A34328">
        <v>3252676</v>
      </c>
      <c r="B34328" t="s">
        <v>25442</v>
      </c>
      <c r="C34328">
        <v>0</v>
      </c>
    </row>
    <row r="34329" spans="1:3" x14ac:dyDescent="0.25">
      <c r="A34329">
        <v>3252673</v>
      </c>
      <c r="B34329" t="s">
        <v>25688</v>
      </c>
      <c r="C34329">
        <v>0</v>
      </c>
    </row>
    <row r="34330" spans="1:3" x14ac:dyDescent="0.25">
      <c r="A34330">
        <v>3252670</v>
      </c>
      <c r="B34330" t="s">
        <v>14026</v>
      </c>
      <c r="C34330">
        <v>0</v>
      </c>
    </row>
    <row r="34331" spans="1:3" x14ac:dyDescent="0.25">
      <c r="A34331">
        <v>3252677</v>
      </c>
      <c r="B34331" t="s">
        <v>25988</v>
      </c>
      <c r="C34331">
        <v>0</v>
      </c>
    </row>
    <row r="34332" spans="1:3" x14ac:dyDescent="0.25">
      <c r="A34332">
        <v>3252100</v>
      </c>
      <c r="B34332" t="s">
        <v>8343</v>
      </c>
      <c r="C34332">
        <v>0</v>
      </c>
    </row>
    <row r="34333" spans="1:3" x14ac:dyDescent="0.25">
      <c r="A34333">
        <v>3252129</v>
      </c>
      <c r="B34333" t="s">
        <v>25627</v>
      </c>
      <c r="C34333">
        <v>0</v>
      </c>
    </row>
    <row r="34334" spans="1:3" x14ac:dyDescent="0.25">
      <c r="A34334">
        <v>3252124</v>
      </c>
      <c r="B34334" t="s">
        <v>26059</v>
      </c>
      <c r="C34334">
        <v>0</v>
      </c>
    </row>
    <row r="34335" spans="1:3" x14ac:dyDescent="0.25">
      <c r="A34335">
        <v>3251770</v>
      </c>
      <c r="B34335" t="s">
        <v>25775</v>
      </c>
      <c r="C34335">
        <v>0</v>
      </c>
    </row>
    <row r="34336" spans="1:3" x14ac:dyDescent="0.25">
      <c r="A34336">
        <v>3251756</v>
      </c>
      <c r="B34336" t="s">
        <v>25775</v>
      </c>
      <c r="C34336">
        <v>0</v>
      </c>
    </row>
    <row r="34337" spans="1:3" x14ac:dyDescent="0.25">
      <c r="A34337">
        <v>3251913</v>
      </c>
      <c r="B34337" t="s">
        <v>619</v>
      </c>
      <c r="C34337">
        <v>0</v>
      </c>
    </row>
    <row r="34338" spans="1:3" x14ac:dyDescent="0.25">
      <c r="A34338">
        <v>3251952</v>
      </c>
      <c r="B34338" t="s">
        <v>25541</v>
      </c>
      <c r="C34338">
        <v>0</v>
      </c>
    </row>
    <row r="34339" spans="1:3" x14ac:dyDescent="0.25">
      <c r="A34339">
        <v>3251960</v>
      </c>
      <c r="B34339" t="s">
        <v>26138</v>
      </c>
      <c r="C34339">
        <v>0</v>
      </c>
    </row>
    <row r="34340" spans="1:3" x14ac:dyDescent="0.25">
      <c r="A34340">
        <v>3251493</v>
      </c>
      <c r="B34340" t="s">
        <v>25443</v>
      </c>
      <c r="C34340">
        <v>0</v>
      </c>
    </row>
    <row r="34341" spans="1:3" x14ac:dyDescent="0.25">
      <c r="A34341">
        <v>3251550</v>
      </c>
      <c r="B34341" t="s">
        <v>25937</v>
      </c>
      <c r="C34341">
        <v>0</v>
      </c>
    </row>
    <row r="34342" spans="1:3" x14ac:dyDescent="0.25">
      <c r="A34342">
        <v>3251558</v>
      </c>
      <c r="B34342" t="s">
        <v>25937</v>
      </c>
      <c r="C34342">
        <v>0</v>
      </c>
    </row>
    <row r="34343" spans="1:3" x14ac:dyDescent="0.25">
      <c r="A34343">
        <v>3251563</v>
      </c>
      <c r="B34343" t="s">
        <v>25937</v>
      </c>
      <c r="C34343">
        <v>0</v>
      </c>
    </row>
    <row r="34344" spans="1:3" x14ac:dyDescent="0.25">
      <c r="A34344">
        <v>3251569</v>
      </c>
      <c r="B34344" t="s">
        <v>25937</v>
      </c>
      <c r="C34344">
        <v>0</v>
      </c>
    </row>
    <row r="34345" spans="1:3" x14ac:dyDescent="0.25">
      <c r="A34345">
        <v>3251586</v>
      </c>
      <c r="B34345" t="s">
        <v>25937</v>
      </c>
      <c r="C34345">
        <v>0</v>
      </c>
    </row>
    <row r="34346" spans="1:3" x14ac:dyDescent="0.25">
      <c r="A34346">
        <v>3251589</v>
      </c>
      <c r="B34346" t="s">
        <v>25937</v>
      </c>
      <c r="C34346">
        <v>0</v>
      </c>
    </row>
    <row r="34347" spans="1:3" x14ac:dyDescent="0.25">
      <c r="A34347">
        <v>3251600</v>
      </c>
      <c r="B34347" t="s">
        <v>25937</v>
      </c>
      <c r="C34347">
        <v>0</v>
      </c>
    </row>
    <row r="34348" spans="1:3" x14ac:dyDescent="0.25">
      <c r="A34348">
        <v>3251605</v>
      </c>
      <c r="B34348" t="s">
        <v>25937</v>
      </c>
      <c r="C34348">
        <v>0</v>
      </c>
    </row>
    <row r="34349" spans="1:3" x14ac:dyDescent="0.25">
      <c r="A34349">
        <v>3251606</v>
      </c>
      <c r="B34349" t="s">
        <v>25937</v>
      </c>
      <c r="C34349">
        <v>0</v>
      </c>
    </row>
    <row r="34350" spans="1:3" x14ac:dyDescent="0.25">
      <c r="A34350">
        <v>3251623</v>
      </c>
      <c r="B34350" t="s">
        <v>25937</v>
      </c>
      <c r="C34350">
        <v>0</v>
      </c>
    </row>
    <row r="34351" spans="1:3" x14ac:dyDescent="0.25">
      <c r="A34351">
        <v>3251625</v>
      </c>
      <c r="B34351" t="s">
        <v>25937</v>
      </c>
      <c r="C34351">
        <v>0</v>
      </c>
    </row>
    <row r="34352" spans="1:3" x14ac:dyDescent="0.25">
      <c r="A34352">
        <v>3251736</v>
      </c>
      <c r="B34352" t="s">
        <v>931</v>
      </c>
      <c r="C34352">
        <v>0</v>
      </c>
    </row>
    <row r="34353" spans="1:3" x14ac:dyDescent="0.25">
      <c r="A34353">
        <v>3251734</v>
      </c>
      <c r="B34353" t="s">
        <v>25986</v>
      </c>
      <c r="C34353">
        <v>0</v>
      </c>
    </row>
    <row r="34354" spans="1:3" x14ac:dyDescent="0.25">
      <c r="A34354">
        <v>3251388</v>
      </c>
      <c r="B34354" t="s">
        <v>1182</v>
      </c>
      <c r="C34354">
        <v>0</v>
      </c>
    </row>
    <row r="34355" spans="1:3" x14ac:dyDescent="0.25">
      <c r="A34355">
        <v>3251439</v>
      </c>
      <c r="B34355" t="s">
        <v>21339</v>
      </c>
      <c r="C34355">
        <v>0</v>
      </c>
    </row>
    <row r="34356" spans="1:3" x14ac:dyDescent="0.25">
      <c r="A34356">
        <v>3251441</v>
      </c>
      <c r="B34356" t="s">
        <v>6324</v>
      </c>
      <c r="C34356">
        <v>0</v>
      </c>
    </row>
    <row r="34357" spans="1:3" x14ac:dyDescent="0.25">
      <c r="A34357">
        <v>3250920</v>
      </c>
      <c r="B34357" t="s">
        <v>25720</v>
      </c>
      <c r="C34357">
        <v>0</v>
      </c>
    </row>
    <row r="34358" spans="1:3" x14ac:dyDescent="0.25">
      <c r="A34358">
        <v>3250917</v>
      </c>
      <c r="B34358" t="s">
        <v>25586</v>
      </c>
      <c r="C34358">
        <v>0</v>
      </c>
    </row>
    <row r="34359" spans="1:3" x14ac:dyDescent="0.25">
      <c r="A34359">
        <v>3250910</v>
      </c>
      <c r="B34359" t="s">
        <v>7078</v>
      </c>
      <c r="C34359">
        <v>0</v>
      </c>
    </row>
    <row r="34360" spans="1:3" x14ac:dyDescent="0.25">
      <c r="A34360">
        <v>3250905</v>
      </c>
      <c r="B34360" t="s">
        <v>25724</v>
      </c>
      <c r="C34360">
        <v>0</v>
      </c>
    </row>
    <row r="34361" spans="1:3" x14ac:dyDescent="0.25">
      <c r="A34361">
        <v>3250904</v>
      </c>
      <c r="B34361" t="s">
        <v>25500</v>
      </c>
      <c r="C34361">
        <v>0</v>
      </c>
    </row>
    <row r="34362" spans="1:3" x14ac:dyDescent="0.25">
      <c r="A34362">
        <v>3250902</v>
      </c>
      <c r="B34362" t="s">
        <v>2946</v>
      </c>
      <c r="C34362">
        <v>0</v>
      </c>
    </row>
    <row r="34363" spans="1:3" x14ac:dyDescent="0.25">
      <c r="A34363">
        <v>3250901</v>
      </c>
      <c r="B34363" t="s">
        <v>13238</v>
      </c>
      <c r="C34363">
        <v>0</v>
      </c>
    </row>
    <row r="34364" spans="1:3" x14ac:dyDescent="0.25">
      <c r="A34364">
        <v>3250900</v>
      </c>
      <c r="B34364" t="s">
        <v>26092</v>
      </c>
      <c r="C34364">
        <v>0</v>
      </c>
    </row>
    <row r="34365" spans="1:3" x14ac:dyDescent="0.25">
      <c r="A34365">
        <v>3250899</v>
      </c>
      <c r="B34365" t="s">
        <v>25431</v>
      </c>
      <c r="C34365">
        <v>0</v>
      </c>
    </row>
    <row r="34366" spans="1:3" x14ac:dyDescent="0.25">
      <c r="A34366">
        <v>3250895</v>
      </c>
      <c r="B34366" t="s">
        <v>25717</v>
      </c>
      <c r="C34366">
        <v>0</v>
      </c>
    </row>
    <row r="34367" spans="1:3" x14ac:dyDescent="0.25">
      <c r="A34367">
        <v>3250894</v>
      </c>
      <c r="B34367" t="s">
        <v>143</v>
      </c>
      <c r="C34367">
        <v>0</v>
      </c>
    </row>
    <row r="34368" spans="1:3" x14ac:dyDescent="0.25">
      <c r="A34368">
        <v>3250892</v>
      </c>
      <c r="B34368" t="s">
        <v>26095</v>
      </c>
      <c r="C34368">
        <v>0</v>
      </c>
    </row>
    <row r="34369" spans="1:3" x14ac:dyDescent="0.25">
      <c r="A34369">
        <v>3250890</v>
      </c>
      <c r="B34369" t="s">
        <v>25583</v>
      </c>
      <c r="C34369">
        <v>0</v>
      </c>
    </row>
    <row r="34370" spans="1:3" x14ac:dyDescent="0.25">
      <c r="A34370">
        <v>3250889</v>
      </c>
      <c r="B34370" t="s">
        <v>25558</v>
      </c>
      <c r="C34370">
        <v>0</v>
      </c>
    </row>
    <row r="34371" spans="1:3" x14ac:dyDescent="0.25">
      <c r="A34371">
        <v>3250884</v>
      </c>
      <c r="B34371" t="s">
        <v>14372</v>
      </c>
      <c r="C34371">
        <v>0</v>
      </c>
    </row>
    <row r="34372" spans="1:3" x14ac:dyDescent="0.25">
      <c r="A34372">
        <v>3250883</v>
      </c>
      <c r="B34372" t="s">
        <v>14607</v>
      </c>
      <c r="C34372">
        <v>0</v>
      </c>
    </row>
    <row r="34373" spans="1:3" x14ac:dyDescent="0.25">
      <c r="A34373">
        <v>3250878</v>
      </c>
      <c r="B34373" t="s">
        <v>6125</v>
      </c>
      <c r="C34373">
        <v>0</v>
      </c>
    </row>
    <row r="34374" spans="1:3" x14ac:dyDescent="0.25">
      <c r="A34374">
        <v>3250877</v>
      </c>
      <c r="B34374" t="s">
        <v>751</v>
      </c>
      <c r="C34374">
        <v>0</v>
      </c>
    </row>
    <row r="34375" spans="1:3" x14ac:dyDescent="0.25">
      <c r="A34375">
        <v>3250875</v>
      </c>
      <c r="B34375" t="s">
        <v>21690</v>
      </c>
      <c r="C34375">
        <v>0</v>
      </c>
    </row>
    <row r="34376" spans="1:3" x14ac:dyDescent="0.25">
      <c r="A34376">
        <v>3250872</v>
      </c>
      <c r="B34376" t="s">
        <v>26079</v>
      </c>
      <c r="C34376">
        <v>0</v>
      </c>
    </row>
    <row r="34377" spans="1:3" x14ac:dyDescent="0.25">
      <c r="A34377">
        <v>3250871</v>
      </c>
      <c r="B34377" t="s">
        <v>25783</v>
      </c>
      <c r="C34377">
        <v>0</v>
      </c>
    </row>
    <row r="34378" spans="1:3" x14ac:dyDescent="0.25">
      <c r="A34378">
        <v>3250869</v>
      </c>
      <c r="B34378" t="s">
        <v>25741</v>
      </c>
      <c r="C34378">
        <v>0</v>
      </c>
    </row>
    <row r="34379" spans="1:3" x14ac:dyDescent="0.25">
      <c r="A34379">
        <v>3250867</v>
      </c>
      <c r="B34379" t="s">
        <v>21573</v>
      </c>
      <c r="C34379">
        <v>0</v>
      </c>
    </row>
    <row r="34380" spans="1:3" x14ac:dyDescent="0.25">
      <c r="A34380">
        <v>3250866</v>
      </c>
      <c r="B34380" t="s">
        <v>25964</v>
      </c>
      <c r="C34380">
        <v>0</v>
      </c>
    </row>
    <row r="34381" spans="1:3" x14ac:dyDescent="0.25">
      <c r="A34381">
        <v>3250860</v>
      </c>
      <c r="B34381" t="s">
        <v>26138</v>
      </c>
      <c r="C34381">
        <v>0</v>
      </c>
    </row>
    <row r="34382" spans="1:3" x14ac:dyDescent="0.25">
      <c r="A34382">
        <v>3250850</v>
      </c>
      <c r="B34382" t="s">
        <v>10476</v>
      </c>
      <c r="C34382">
        <v>0</v>
      </c>
    </row>
    <row r="34383" spans="1:3" x14ac:dyDescent="0.25">
      <c r="A34383">
        <v>3250849</v>
      </c>
      <c r="B34383" t="s">
        <v>669</v>
      </c>
      <c r="C34383">
        <v>0</v>
      </c>
    </row>
    <row r="34384" spans="1:3" x14ac:dyDescent="0.25">
      <c r="A34384">
        <v>3250848</v>
      </c>
      <c r="B34384" t="s">
        <v>25756</v>
      </c>
      <c r="C34384">
        <v>0</v>
      </c>
    </row>
    <row r="34385" spans="1:3" x14ac:dyDescent="0.25">
      <c r="A34385">
        <v>3250847</v>
      </c>
      <c r="B34385" t="s">
        <v>25733</v>
      </c>
      <c r="C34385">
        <v>0</v>
      </c>
    </row>
    <row r="34386" spans="1:3" x14ac:dyDescent="0.25">
      <c r="A34386">
        <v>3250846</v>
      </c>
      <c r="B34386" t="s">
        <v>25686</v>
      </c>
      <c r="C34386">
        <v>0</v>
      </c>
    </row>
    <row r="34387" spans="1:3" x14ac:dyDescent="0.25">
      <c r="A34387">
        <v>3250845</v>
      </c>
      <c r="B34387" t="s">
        <v>25493</v>
      </c>
      <c r="C34387">
        <v>0</v>
      </c>
    </row>
    <row r="34388" spans="1:3" x14ac:dyDescent="0.25">
      <c r="A34388">
        <v>3250842</v>
      </c>
      <c r="B34388" t="s">
        <v>15519</v>
      </c>
      <c r="C34388">
        <v>0</v>
      </c>
    </row>
    <row r="34389" spans="1:3" x14ac:dyDescent="0.25">
      <c r="A34389">
        <v>3250841</v>
      </c>
      <c r="B34389" t="s">
        <v>12877</v>
      </c>
      <c r="C34389">
        <v>0</v>
      </c>
    </row>
    <row r="34390" spans="1:3" x14ac:dyDescent="0.25">
      <c r="A34390">
        <v>3250840</v>
      </c>
      <c r="B34390" t="s">
        <v>1244</v>
      </c>
      <c r="C34390">
        <v>0</v>
      </c>
    </row>
    <row r="34391" spans="1:3" x14ac:dyDescent="0.25">
      <c r="A34391">
        <v>3250839</v>
      </c>
      <c r="B34391" t="s">
        <v>794</v>
      </c>
      <c r="C34391">
        <v>0</v>
      </c>
    </row>
    <row r="34392" spans="1:3" x14ac:dyDescent="0.25">
      <c r="A34392">
        <v>3250838</v>
      </c>
      <c r="B34392" t="s">
        <v>25683</v>
      </c>
      <c r="C34392">
        <v>0</v>
      </c>
    </row>
    <row r="34393" spans="1:3" x14ac:dyDescent="0.25">
      <c r="A34393">
        <v>3250837</v>
      </c>
      <c r="B34393" t="s">
        <v>6004</v>
      </c>
      <c r="C34393">
        <v>0</v>
      </c>
    </row>
    <row r="34394" spans="1:3" x14ac:dyDescent="0.25">
      <c r="A34394">
        <v>3250835</v>
      </c>
      <c r="B34394" t="s">
        <v>10529</v>
      </c>
      <c r="C34394">
        <v>0</v>
      </c>
    </row>
    <row r="34395" spans="1:3" x14ac:dyDescent="0.25">
      <c r="A34395">
        <v>3250834</v>
      </c>
      <c r="B34395" t="s">
        <v>20795</v>
      </c>
      <c r="C34395">
        <v>0</v>
      </c>
    </row>
    <row r="34396" spans="1:3" x14ac:dyDescent="0.25">
      <c r="A34396">
        <v>3250830</v>
      </c>
      <c r="B34396" t="s">
        <v>25511</v>
      </c>
      <c r="C34396">
        <v>0</v>
      </c>
    </row>
    <row r="34397" spans="1:3" x14ac:dyDescent="0.25">
      <c r="A34397">
        <v>3250825</v>
      </c>
      <c r="B34397" t="s">
        <v>25561</v>
      </c>
      <c r="C34397">
        <v>0</v>
      </c>
    </row>
    <row r="34398" spans="1:3" x14ac:dyDescent="0.25">
      <c r="A34398">
        <v>3250824</v>
      </c>
      <c r="B34398" t="s">
        <v>25537</v>
      </c>
      <c r="C34398">
        <v>0</v>
      </c>
    </row>
    <row r="34399" spans="1:3" x14ac:dyDescent="0.25">
      <c r="A34399">
        <v>3250822</v>
      </c>
      <c r="B34399" t="s">
        <v>6324</v>
      </c>
      <c r="C34399">
        <v>0</v>
      </c>
    </row>
    <row r="34400" spans="1:3" x14ac:dyDescent="0.25">
      <c r="A34400">
        <v>3250821</v>
      </c>
      <c r="B34400" t="s">
        <v>26010</v>
      </c>
      <c r="C34400">
        <v>0</v>
      </c>
    </row>
    <row r="34401" spans="1:3" x14ac:dyDescent="0.25">
      <c r="A34401">
        <v>3250820</v>
      </c>
      <c r="B34401" t="s">
        <v>25757</v>
      </c>
      <c r="C34401">
        <v>0</v>
      </c>
    </row>
    <row r="34402" spans="1:3" x14ac:dyDescent="0.25">
      <c r="A34402">
        <v>3250818</v>
      </c>
      <c r="B34402" t="s">
        <v>25456</v>
      </c>
      <c r="C34402">
        <v>0</v>
      </c>
    </row>
    <row r="34403" spans="1:3" x14ac:dyDescent="0.25">
      <c r="A34403">
        <v>3250816</v>
      </c>
      <c r="B34403" t="s">
        <v>21374</v>
      </c>
      <c r="C34403">
        <v>0</v>
      </c>
    </row>
    <row r="34404" spans="1:3" x14ac:dyDescent="0.25">
      <c r="A34404">
        <v>3250815</v>
      </c>
      <c r="B34404" t="s">
        <v>25651</v>
      </c>
      <c r="C34404">
        <v>0</v>
      </c>
    </row>
    <row r="34405" spans="1:3" x14ac:dyDescent="0.25">
      <c r="A34405">
        <v>3250813</v>
      </c>
      <c r="B34405" t="s">
        <v>5624</v>
      </c>
      <c r="C34405">
        <v>0</v>
      </c>
    </row>
    <row r="34406" spans="1:3" x14ac:dyDescent="0.25">
      <c r="A34406">
        <v>3250812</v>
      </c>
      <c r="B34406" t="s">
        <v>25898</v>
      </c>
      <c r="C34406">
        <v>0</v>
      </c>
    </row>
    <row r="34407" spans="1:3" x14ac:dyDescent="0.25">
      <c r="A34407">
        <v>3250810</v>
      </c>
      <c r="B34407" t="s">
        <v>26041</v>
      </c>
      <c r="C34407">
        <v>0</v>
      </c>
    </row>
    <row r="34408" spans="1:3" x14ac:dyDescent="0.25">
      <c r="A34408">
        <v>3250807</v>
      </c>
      <c r="B34408" t="s">
        <v>25762</v>
      </c>
      <c r="C34408">
        <v>0</v>
      </c>
    </row>
    <row r="34409" spans="1:3" x14ac:dyDescent="0.25">
      <c r="A34409">
        <v>3250806</v>
      </c>
      <c r="B34409" t="s">
        <v>20604</v>
      </c>
      <c r="C34409">
        <v>0</v>
      </c>
    </row>
    <row r="34410" spans="1:3" x14ac:dyDescent="0.25">
      <c r="A34410">
        <v>3250802</v>
      </c>
      <c r="B34410" t="s">
        <v>25655</v>
      </c>
      <c r="C34410">
        <v>0</v>
      </c>
    </row>
    <row r="34411" spans="1:3" x14ac:dyDescent="0.25">
      <c r="A34411">
        <v>3250798</v>
      </c>
      <c r="B34411" t="s">
        <v>25566</v>
      </c>
      <c r="C34411">
        <v>0</v>
      </c>
    </row>
    <row r="34412" spans="1:3" x14ac:dyDescent="0.25">
      <c r="A34412">
        <v>3250796</v>
      </c>
      <c r="B34412" t="s">
        <v>931</v>
      </c>
      <c r="C34412">
        <v>0</v>
      </c>
    </row>
    <row r="34413" spans="1:3" x14ac:dyDescent="0.25">
      <c r="A34413">
        <v>3250795</v>
      </c>
      <c r="B34413" t="s">
        <v>25547</v>
      </c>
      <c r="C34413">
        <v>0</v>
      </c>
    </row>
    <row r="34414" spans="1:3" x14ac:dyDescent="0.25">
      <c r="A34414">
        <v>3250794</v>
      </c>
      <c r="B34414" t="s">
        <v>13709</v>
      </c>
      <c r="C34414">
        <v>0</v>
      </c>
    </row>
    <row r="34415" spans="1:3" x14ac:dyDescent="0.25">
      <c r="A34415">
        <v>3250791</v>
      </c>
      <c r="B34415" t="s">
        <v>20123</v>
      </c>
      <c r="C34415">
        <v>0</v>
      </c>
    </row>
    <row r="34416" spans="1:3" x14ac:dyDescent="0.25">
      <c r="A34416">
        <v>3250789</v>
      </c>
      <c r="B34416" t="s">
        <v>18049</v>
      </c>
      <c r="C34416">
        <v>0</v>
      </c>
    </row>
    <row r="34417" spans="1:3" x14ac:dyDescent="0.25">
      <c r="A34417">
        <v>3250787</v>
      </c>
      <c r="B34417" t="s">
        <v>1205</v>
      </c>
      <c r="C34417">
        <v>0</v>
      </c>
    </row>
    <row r="34418" spans="1:3" x14ac:dyDescent="0.25">
      <c r="A34418">
        <v>3250782</v>
      </c>
      <c r="B34418" t="s">
        <v>21704</v>
      </c>
      <c r="C34418">
        <v>0</v>
      </c>
    </row>
    <row r="34419" spans="1:3" x14ac:dyDescent="0.25">
      <c r="A34419">
        <v>3250780</v>
      </c>
      <c r="B34419" t="s">
        <v>25942</v>
      </c>
      <c r="C34419">
        <v>0</v>
      </c>
    </row>
    <row r="34420" spans="1:3" x14ac:dyDescent="0.25">
      <c r="A34420">
        <v>3250777</v>
      </c>
      <c r="B34420" t="s">
        <v>1756</v>
      </c>
      <c r="C34420">
        <v>0</v>
      </c>
    </row>
    <row r="34421" spans="1:3" x14ac:dyDescent="0.25">
      <c r="A34421">
        <v>3250776</v>
      </c>
      <c r="B34421" t="s">
        <v>25708</v>
      </c>
      <c r="C34421">
        <v>0</v>
      </c>
    </row>
    <row r="34422" spans="1:3" x14ac:dyDescent="0.25">
      <c r="A34422">
        <v>3250774</v>
      </c>
      <c r="B34422" t="s">
        <v>25465</v>
      </c>
      <c r="C34422">
        <v>0</v>
      </c>
    </row>
    <row r="34423" spans="1:3" x14ac:dyDescent="0.25">
      <c r="A34423">
        <v>3250773</v>
      </c>
      <c r="B34423" t="s">
        <v>25725</v>
      </c>
      <c r="C34423">
        <v>0</v>
      </c>
    </row>
    <row r="34424" spans="1:3" x14ac:dyDescent="0.25">
      <c r="A34424">
        <v>3250772</v>
      </c>
      <c r="B34424" t="s">
        <v>17773</v>
      </c>
      <c r="C34424">
        <v>0</v>
      </c>
    </row>
    <row r="34425" spans="1:3" x14ac:dyDescent="0.25">
      <c r="A34425">
        <v>3250762</v>
      </c>
      <c r="B34425" t="s">
        <v>25921</v>
      </c>
      <c r="C34425">
        <v>0</v>
      </c>
    </row>
    <row r="34426" spans="1:3" x14ac:dyDescent="0.25">
      <c r="A34426">
        <v>3250760</v>
      </c>
      <c r="B34426" t="s">
        <v>1865</v>
      </c>
      <c r="C34426">
        <v>0</v>
      </c>
    </row>
    <row r="34427" spans="1:3" x14ac:dyDescent="0.25">
      <c r="A34427">
        <v>3250759</v>
      </c>
      <c r="B34427" t="s">
        <v>5449</v>
      </c>
      <c r="C34427">
        <v>0</v>
      </c>
    </row>
    <row r="34428" spans="1:3" x14ac:dyDescent="0.25">
      <c r="A34428">
        <v>3250758</v>
      </c>
      <c r="B34428" t="s">
        <v>112</v>
      </c>
      <c r="C34428">
        <v>0</v>
      </c>
    </row>
    <row r="34429" spans="1:3" x14ac:dyDescent="0.25">
      <c r="A34429">
        <v>3250757</v>
      </c>
      <c r="B34429" t="s">
        <v>25709</v>
      </c>
      <c r="C34429">
        <v>0</v>
      </c>
    </row>
    <row r="34430" spans="1:3" x14ac:dyDescent="0.25">
      <c r="A34430">
        <v>3250568</v>
      </c>
      <c r="B34430" t="s">
        <v>14767</v>
      </c>
      <c r="C34430">
        <v>0</v>
      </c>
    </row>
    <row r="34431" spans="1:3" x14ac:dyDescent="0.25">
      <c r="A34431">
        <v>3250576</v>
      </c>
      <c r="B34431" t="s">
        <v>25591</v>
      </c>
      <c r="C34431">
        <v>0</v>
      </c>
    </row>
    <row r="34432" spans="1:3" x14ac:dyDescent="0.25">
      <c r="A34432">
        <v>3250660</v>
      </c>
      <c r="B34432" t="s">
        <v>18292</v>
      </c>
      <c r="C34432">
        <v>0</v>
      </c>
    </row>
    <row r="34433" spans="1:3" x14ac:dyDescent="0.25">
      <c r="A34433">
        <v>3250663</v>
      </c>
      <c r="B34433" t="s">
        <v>25431</v>
      </c>
      <c r="C34433">
        <v>0</v>
      </c>
    </row>
    <row r="34434" spans="1:3" x14ac:dyDescent="0.25">
      <c r="A34434">
        <v>3250667</v>
      </c>
      <c r="B34434" t="s">
        <v>17675</v>
      </c>
      <c r="C34434">
        <v>0</v>
      </c>
    </row>
    <row r="34435" spans="1:3" x14ac:dyDescent="0.25">
      <c r="A34435">
        <v>3250668</v>
      </c>
      <c r="B34435" t="s">
        <v>4068</v>
      </c>
      <c r="C34435">
        <v>0</v>
      </c>
    </row>
    <row r="34436" spans="1:3" x14ac:dyDescent="0.25">
      <c r="A34436">
        <v>3250671</v>
      </c>
      <c r="B34436" t="s">
        <v>14521</v>
      </c>
      <c r="C34436">
        <v>0</v>
      </c>
    </row>
    <row r="34437" spans="1:3" x14ac:dyDescent="0.25">
      <c r="A34437">
        <v>3250673</v>
      </c>
      <c r="B34437" t="s">
        <v>25884</v>
      </c>
      <c r="C34437">
        <v>0</v>
      </c>
    </row>
    <row r="34438" spans="1:3" x14ac:dyDescent="0.25">
      <c r="A34438">
        <v>3250675</v>
      </c>
      <c r="B34438" t="s">
        <v>25645</v>
      </c>
      <c r="C34438">
        <v>0</v>
      </c>
    </row>
    <row r="34439" spans="1:3" x14ac:dyDescent="0.25">
      <c r="A34439">
        <v>3250677</v>
      </c>
      <c r="B34439" t="s">
        <v>26119</v>
      </c>
      <c r="C34439">
        <v>0</v>
      </c>
    </row>
    <row r="34440" spans="1:3" x14ac:dyDescent="0.25">
      <c r="A34440">
        <v>3250687</v>
      </c>
      <c r="B34440" t="s">
        <v>10803</v>
      </c>
      <c r="C34440">
        <v>0</v>
      </c>
    </row>
    <row r="34441" spans="1:3" x14ac:dyDescent="0.25">
      <c r="A34441">
        <v>3250690</v>
      </c>
      <c r="B34441" t="s">
        <v>25529</v>
      </c>
      <c r="C34441">
        <v>0</v>
      </c>
    </row>
    <row r="34442" spans="1:3" x14ac:dyDescent="0.25">
      <c r="A34442">
        <v>3250692</v>
      </c>
      <c r="B34442" t="s">
        <v>25425</v>
      </c>
      <c r="C34442">
        <v>0</v>
      </c>
    </row>
    <row r="34443" spans="1:3" x14ac:dyDescent="0.25">
      <c r="A34443">
        <v>3250696</v>
      </c>
      <c r="B34443" t="s">
        <v>10832</v>
      </c>
      <c r="C34443">
        <v>0</v>
      </c>
    </row>
    <row r="34444" spans="1:3" x14ac:dyDescent="0.25">
      <c r="A34444">
        <v>3250697</v>
      </c>
      <c r="B34444" t="s">
        <v>25867</v>
      </c>
      <c r="C34444">
        <v>0</v>
      </c>
    </row>
    <row r="34445" spans="1:3" x14ac:dyDescent="0.25">
      <c r="A34445">
        <v>3250699</v>
      </c>
      <c r="B34445" t="s">
        <v>25841</v>
      </c>
      <c r="C34445">
        <v>0</v>
      </c>
    </row>
    <row r="34446" spans="1:3" x14ac:dyDescent="0.25">
      <c r="A34446">
        <v>3250264</v>
      </c>
      <c r="B34446" t="s">
        <v>21534</v>
      </c>
      <c r="C34446">
        <v>0</v>
      </c>
    </row>
    <row r="34447" spans="1:3" x14ac:dyDescent="0.25">
      <c r="A34447">
        <v>3250281</v>
      </c>
      <c r="B34447" t="s">
        <v>26141</v>
      </c>
      <c r="C34447">
        <v>0</v>
      </c>
    </row>
    <row r="34448" spans="1:3" x14ac:dyDescent="0.25">
      <c r="A34448">
        <v>3250292</v>
      </c>
      <c r="B34448" t="s">
        <v>25649</v>
      </c>
      <c r="C34448">
        <v>0</v>
      </c>
    </row>
    <row r="34449" spans="1:3" x14ac:dyDescent="0.25">
      <c r="A34449">
        <v>3250308</v>
      </c>
      <c r="B34449" t="s">
        <v>13133</v>
      </c>
      <c r="C34449">
        <v>0</v>
      </c>
    </row>
    <row r="34450" spans="1:3" x14ac:dyDescent="0.25">
      <c r="A34450">
        <v>3250349</v>
      </c>
      <c r="B34450" t="s">
        <v>11167</v>
      </c>
      <c r="C34450">
        <v>0</v>
      </c>
    </row>
    <row r="34451" spans="1:3" x14ac:dyDescent="0.25">
      <c r="A34451">
        <v>3250355</v>
      </c>
      <c r="B34451" t="s">
        <v>2028</v>
      </c>
      <c r="C34451">
        <v>0</v>
      </c>
    </row>
    <row r="34452" spans="1:3" x14ac:dyDescent="0.25">
      <c r="A34452">
        <v>3250368</v>
      </c>
      <c r="B34452" t="s">
        <v>10476</v>
      </c>
      <c r="C34452">
        <v>0</v>
      </c>
    </row>
    <row r="34453" spans="1:3" x14ac:dyDescent="0.25">
      <c r="A34453">
        <v>3250370</v>
      </c>
      <c r="B34453" t="s">
        <v>26190</v>
      </c>
      <c r="C34453">
        <v>0</v>
      </c>
    </row>
    <row r="34454" spans="1:3" x14ac:dyDescent="0.25">
      <c r="A34454">
        <v>3250381</v>
      </c>
      <c r="B34454" t="s">
        <v>19698</v>
      </c>
      <c r="C34454">
        <v>0</v>
      </c>
    </row>
    <row r="34455" spans="1:3" x14ac:dyDescent="0.25">
      <c r="A34455">
        <v>3250145</v>
      </c>
      <c r="B34455" t="s">
        <v>5093</v>
      </c>
      <c r="C34455">
        <v>0</v>
      </c>
    </row>
    <row r="34456" spans="1:3" x14ac:dyDescent="0.25">
      <c r="A34456">
        <v>3250151</v>
      </c>
      <c r="B34456" t="s">
        <v>5093</v>
      </c>
      <c r="C34456">
        <v>0</v>
      </c>
    </row>
    <row r="34457" spans="1:3" x14ac:dyDescent="0.25">
      <c r="A34457">
        <v>3250168</v>
      </c>
      <c r="B34457" t="s">
        <v>6388</v>
      </c>
      <c r="C34457">
        <v>0</v>
      </c>
    </row>
    <row r="34458" spans="1:3" x14ac:dyDescent="0.25">
      <c r="A34458">
        <v>3250167</v>
      </c>
      <c r="B34458" t="s">
        <v>176</v>
      </c>
      <c r="C34458">
        <v>0</v>
      </c>
    </row>
    <row r="34459" spans="1:3" x14ac:dyDescent="0.25">
      <c r="A34459">
        <v>3250174</v>
      </c>
      <c r="B34459" t="s">
        <v>18680</v>
      </c>
      <c r="C34459">
        <v>0</v>
      </c>
    </row>
    <row r="34460" spans="1:3" x14ac:dyDescent="0.25">
      <c r="A34460">
        <v>3250172</v>
      </c>
      <c r="B34460" t="s">
        <v>25574</v>
      </c>
      <c r="C34460">
        <v>0</v>
      </c>
    </row>
    <row r="34461" spans="1:3" x14ac:dyDescent="0.25">
      <c r="A34461">
        <v>3250178</v>
      </c>
      <c r="B34461" t="s">
        <v>25429</v>
      </c>
      <c r="C34461">
        <v>0</v>
      </c>
    </row>
    <row r="34462" spans="1:3" x14ac:dyDescent="0.25">
      <c r="A34462">
        <v>3250177</v>
      </c>
      <c r="B34462" t="s">
        <v>11091</v>
      </c>
      <c r="C34462">
        <v>0</v>
      </c>
    </row>
    <row r="34463" spans="1:3" x14ac:dyDescent="0.25">
      <c r="A34463">
        <v>3250175</v>
      </c>
      <c r="B34463" t="s">
        <v>3590</v>
      </c>
      <c r="C34463">
        <v>0</v>
      </c>
    </row>
    <row r="34464" spans="1:3" x14ac:dyDescent="0.25">
      <c r="A34464">
        <v>3249874</v>
      </c>
      <c r="B34464" t="s">
        <v>1783</v>
      </c>
      <c r="C34464">
        <v>0</v>
      </c>
    </row>
    <row r="34465" spans="1:3" x14ac:dyDescent="0.25">
      <c r="A34465">
        <v>3249947</v>
      </c>
      <c r="B34465" t="s">
        <v>25810</v>
      </c>
      <c r="C34465">
        <v>0</v>
      </c>
    </row>
    <row r="34466" spans="1:3" x14ac:dyDescent="0.25">
      <c r="A34466">
        <v>3250005</v>
      </c>
      <c r="B34466" t="s">
        <v>25483</v>
      </c>
      <c r="C34466">
        <v>0</v>
      </c>
    </row>
    <row r="34467" spans="1:3" x14ac:dyDescent="0.25">
      <c r="A34467">
        <v>3250007</v>
      </c>
      <c r="B34467" t="s">
        <v>5981</v>
      </c>
      <c r="C34467">
        <v>0</v>
      </c>
    </row>
    <row r="34468" spans="1:3" x14ac:dyDescent="0.25">
      <c r="A34468">
        <v>3250019</v>
      </c>
      <c r="B34468" t="s">
        <v>6067</v>
      </c>
      <c r="C34468">
        <v>0</v>
      </c>
    </row>
    <row r="34469" spans="1:3" x14ac:dyDescent="0.25">
      <c r="A34469">
        <v>3249546</v>
      </c>
      <c r="B34469" t="s">
        <v>1790</v>
      </c>
      <c r="C34469">
        <v>0</v>
      </c>
    </row>
    <row r="34470" spans="1:3" x14ac:dyDescent="0.25">
      <c r="A34470">
        <v>3249586</v>
      </c>
      <c r="B34470" t="s">
        <v>25526</v>
      </c>
      <c r="C34470">
        <v>0</v>
      </c>
    </row>
    <row r="34471" spans="1:3" x14ac:dyDescent="0.25">
      <c r="A34471">
        <v>3249592</v>
      </c>
      <c r="B34471" t="s">
        <v>124</v>
      </c>
      <c r="C34471">
        <v>0</v>
      </c>
    </row>
    <row r="34472" spans="1:3" x14ac:dyDescent="0.25">
      <c r="A34472">
        <v>3249591</v>
      </c>
      <c r="B34472" t="s">
        <v>25615</v>
      </c>
      <c r="C34472">
        <v>0</v>
      </c>
    </row>
    <row r="34473" spans="1:3" x14ac:dyDescent="0.25">
      <c r="A34473">
        <v>3249593</v>
      </c>
      <c r="B34473" t="s">
        <v>25627</v>
      </c>
      <c r="C34473">
        <v>0</v>
      </c>
    </row>
    <row r="34474" spans="1:3" x14ac:dyDescent="0.25">
      <c r="A34474">
        <v>3249594</v>
      </c>
      <c r="B34474" t="s">
        <v>4402</v>
      </c>
      <c r="C34474">
        <v>0</v>
      </c>
    </row>
    <row r="34475" spans="1:3" x14ac:dyDescent="0.25">
      <c r="A34475">
        <v>3249598</v>
      </c>
      <c r="B34475" t="s">
        <v>11495</v>
      </c>
      <c r="C34475">
        <v>0</v>
      </c>
    </row>
    <row r="34476" spans="1:3" x14ac:dyDescent="0.25">
      <c r="A34476">
        <v>3249600</v>
      </c>
      <c r="B34476" t="s">
        <v>3245</v>
      </c>
      <c r="C34476">
        <v>0</v>
      </c>
    </row>
    <row r="34477" spans="1:3" x14ac:dyDescent="0.25">
      <c r="A34477">
        <v>3249607</v>
      </c>
      <c r="B34477" t="s">
        <v>4877</v>
      </c>
      <c r="C34477">
        <v>0</v>
      </c>
    </row>
    <row r="34478" spans="1:3" x14ac:dyDescent="0.25">
      <c r="A34478">
        <v>3249605</v>
      </c>
      <c r="B34478" t="s">
        <v>2970</v>
      </c>
      <c r="C34478">
        <v>0</v>
      </c>
    </row>
    <row r="34479" spans="1:3" x14ac:dyDescent="0.25">
      <c r="A34479">
        <v>3249610</v>
      </c>
      <c r="B34479" t="s">
        <v>4882</v>
      </c>
      <c r="C34479">
        <v>0</v>
      </c>
    </row>
    <row r="34480" spans="1:3" x14ac:dyDescent="0.25">
      <c r="A34480">
        <v>3249356</v>
      </c>
      <c r="B34480" t="s">
        <v>874</v>
      </c>
      <c r="C34480">
        <v>0</v>
      </c>
    </row>
    <row r="34481" spans="1:3" x14ac:dyDescent="0.25">
      <c r="A34481">
        <v>3249366</v>
      </c>
      <c r="B34481" t="s">
        <v>2390</v>
      </c>
      <c r="C34481">
        <v>0</v>
      </c>
    </row>
    <row r="34482" spans="1:3" x14ac:dyDescent="0.25">
      <c r="A34482">
        <v>3249365</v>
      </c>
      <c r="B34482" t="s">
        <v>8397</v>
      </c>
      <c r="C34482">
        <v>0</v>
      </c>
    </row>
    <row r="34483" spans="1:3" x14ac:dyDescent="0.25">
      <c r="A34483">
        <v>3249363</v>
      </c>
      <c r="B34483" t="s">
        <v>483</v>
      </c>
      <c r="C34483">
        <v>0</v>
      </c>
    </row>
    <row r="34484" spans="1:3" x14ac:dyDescent="0.25">
      <c r="A34484">
        <v>3249165</v>
      </c>
      <c r="B34484" t="s">
        <v>25517</v>
      </c>
      <c r="C34484">
        <v>0</v>
      </c>
    </row>
    <row r="34485" spans="1:3" x14ac:dyDescent="0.25">
      <c r="A34485">
        <v>3249199</v>
      </c>
      <c r="B34485" t="s">
        <v>14033</v>
      </c>
      <c r="C34485">
        <v>0</v>
      </c>
    </row>
    <row r="34486" spans="1:3" x14ac:dyDescent="0.25">
      <c r="A34486">
        <v>3249202</v>
      </c>
      <c r="B34486" t="s">
        <v>25887</v>
      </c>
      <c r="C34486">
        <v>0</v>
      </c>
    </row>
    <row r="34487" spans="1:3" x14ac:dyDescent="0.25">
      <c r="A34487">
        <v>3249200</v>
      </c>
      <c r="B34487" t="s">
        <v>25451</v>
      </c>
      <c r="C34487">
        <v>0</v>
      </c>
    </row>
    <row r="34488" spans="1:3" x14ac:dyDescent="0.25">
      <c r="A34488">
        <v>3249207</v>
      </c>
      <c r="B34488" t="s">
        <v>3701</v>
      </c>
      <c r="C34488">
        <v>0</v>
      </c>
    </row>
    <row r="34489" spans="1:3" x14ac:dyDescent="0.25">
      <c r="A34489">
        <v>3249206</v>
      </c>
      <c r="B34489" t="s">
        <v>729</v>
      </c>
      <c r="C34489">
        <v>0</v>
      </c>
    </row>
    <row r="34490" spans="1:3" x14ac:dyDescent="0.25">
      <c r="A34490">
        <v>3249203</v>
      </c>
      <c r="B34490" t="s">
        <v>25763</v>
      </c>
      <c r="C34490">
        <v>0</v>
      </c>
    </row>
    <row r="34491" spans="1:3" x14ac:dyDescent="0.25">
      <c r="A34491">
        <v>3248901</v>
      </c>
      <c r="B34491" t="s">
        <v>14211</v>
      </c>
      <c r="C34491">
        <v>0</v>
      </c>
    </row>
    <row r="34492" spans="1:3" x14ac:dyDescent="0.25">
      <c r="A34492">
        <v>3248994</v>
      </c>
      <c r="B34492" t="s">
        <v>7586</v>
      </c>
      <c r="C34492">
        <v>0</v>
      </c>
    </row>
    <row r="34493" spans="1:3" x14ac:dyDescent="0.25">
      <c r="A34493">
        <v>3248997</v>
      </c>
      <c r="B34493" t="s">
        <v>3870</v>
      </c>
      <c r="C34493">
        <v>0</v>
      </c>
    </row>
    <row r="34494" spans="1:3" x14ac:dyDescent="0.25">
      <c r="A34494">
        <v>3249003</v>
      </c>
      <c r="B34494" t="s">
        <v>6209</v>
      </c>
      <c r="C34494">
        <v>0</v>
      </c>
    </row>
    <row r="34495" spans="1:3" x14ac:dyDescent="0.25">
      <c r="A34495">
        <v>3248659</v>
      </c>
      <c r="B34495" t="s">
        <v>25763</v>
      </c>
      <c r="C34495">
        <v>0</v>
      </c>
    </row>
    <row r="34496" spans="1:3" x14ac:dyDescent="0.25">
      <c r="A34496">
        <v>3248787</v>
      </c>
      <c r="B34496" t="s">
        <v>25918</v>
      </c>
      <c r="C34496">
        <v>0</v>
      </c>
    </row>
    <row r="34497" spans="1:3" x14ac:dyDescent="0.25">
      <c r="A34497">
        <v>3248790</v>
      </c>
      <c r="B34497" t="s">
        <v>25918</v>
      </c>
      <c r="C34497">
        <v>0</v>
      </c>
    </row>
    <row r="34498" spans="1:3" x14ac:dyDescent="0.25">
      <c r="A34498">
        <v>3248797</v>
      </c>
      <c r="B34498" t="s">
        <v>19223</v>
      </c>
      <c r="C34498">
        <v>0</v>
      </c>
    </row>
    <row r="34499" spans="1:3" x14ac:dyDescent="0.25">
      <c r="A34499">
        <v>3248558</v>
      </c>
      <c r="B34499" t="s">
        <v>25856</v>
      </c>
      <c r="C34499">
        <v>0</v>
      </c>
    </row>
    <row r="34500" spans="1:3" x14ac:dyDescent="0.25">
      <c r="A34500">
        <v>3248557</v>
      </c>
      <c r="B34500" t="s">
        <v>26036</v>
      </c>
      <c r="C34500">
        <v>0</v>
      </c>
    </row>
    <row r="34501" spans="1:3" x14ac:dyDescent="0.25">
      <c r="A34501">
        <v>3248561</v>
      </c>
      <c r="B34501" t="s">
        <v>14645</v>
      </c>
      <c r="C34501">
        <v>0</v>
      </c>
    </row>
    <row r="34502" spans="1:3" x14ac:dyDescent="0.25">
      <c r="A34502">
        <v>3248569</v>
      </c>
      <c r="B34502" t="s">
        <v>9136</v>
      </c>
      <c r="C34502">
        <v>0</v>
      </c>
    </row>
    <row r="34503" spans="1:3" x14ac:dyDescent="0.25">
      <c r="A34503">
        <v>3248368</v>
      </c>
      <c r="B34503" t="s">
        <v>25880</v>
      </c>
      <c r="C34503">
        <v>0</v>
      </c>
    </row>
    <row r="34504" spans="1:3" x14ac:dyDescent="0.25">
      <c r="A34504">
        <v>3248369</v>
      </c>
      <c r="B34504" t="s">
        <v>25880</v>
      </c>
      <c r="C34504">
        <v>0</v>
      </c>
    </row>
    <row r="34505" spans="1:3" x14ac:dyDescent="0.25">
      <c r="A34505">
        <v>3248385</v>
      </c>
      <c r="B34505" t="s">
        <v>25852</v>
      </c>
      <c r="C34505">
        <v>0</v>
      </c>
    </row>
    <row r="34506" spans="1:3" x14ac:dyDescent="0.25">
      <c r="A34506">
        <v>3248131</v>
      </c>
      <c r="B34506" t="s">
        <v>25599</v>
      </c>
      <c r="C34506">
        <v>0</v>
      </c>
    </row>
    <row r="34507" spans="1:3" x14ac:dyDescent="0.25">
      <c r="A34507">
        <v>3248144</v>
      </c>
      <c r="B34507" t="s">
        <v>1106</v>
      </c>
      <c r="C34507">
        <v>0</v>
      </c>
    </row>
    <row r="34508" spans="1:3" x14ac:dyDescent="0.25">
      <c r="A34508">
        <v>3248146</v>
      </c>
      <c r="B34508" t="s">
        <v>2444</v>
      </c>
      <c r="C34508">
        <v>0</v>
      </c>
    </row>
    <row r="34509" spans="1:3" x14ac:dyDescent="0.25">
      <c r="A34509">
        <v>3247980</v>
      </c>
      <c r="B34509" t="s">
        <v>6282</v>
      </c>
      <c r="C34509">
        <v>0</v>
      </c>
    </row>
    <row r="34510" spans="1:3" x14ac:dyDescent="0.25">
      <c r="A34510">
        <v>3247768</v>
      </c>
      <c r="B34510" t="s">
        <v>25559</v>
      </c>
      <c r="C34510">
        <v>0</v>
      </c>
    </row>
    <row r="34511" spans="1:3" x14ac:dyDescent="0.25">
      <c r="A34511">
        <v>3247778</v>
      </c>
      <c r="B34511" t="s">
        <v>25513</v>
      </c>
      <c r="C34511">
        <v>0</v>
      </c>
    </row>
    <row r="34512" spans="1:3" x14ac:dyDescent="0.25">
      <c r="A34512">
        <v>3247788</v>
      </c>
      <c r="B34512" t="s">
        <v>975</v>
      </c>
      <c r="C34512">
        <v>0</v>
      </c>
    </row>
    <row r="34513" spans="1:3" x14ac:dyDescent="0.25">
      <c r="A34513">
        <v>3247629</v>
      </c>
      <c r="B34513" t="s">
        <v>25927</v>
      </c>
      <c r="C34513">
        <v>0</v>
      </c>
    </row>
    <row r="34514" spans="1:3" x14ac:dyDescent="0.25">
      <c r="A34514">
        <v>3247630</v>
      </c>
      <c r="B34514" t="s">
        <v>25927</v>
      </c>
      <c r="C34514">
        <v>0</v>
      </c>
    </row>
    <row r="34515" spans="1:3" x14ac:dyDescent="0.25">
      <c r="A34515">
        <v>3247631</v>
      </c>
      <c r="B34515" t="s">
        <v>3250</v>
      </c>
      <c r="C34515">
        <v>0</v>
      </c>
    </row>
    <row r="34516" spans="1:3" x14ac:dyDescent="0.25">
      <c r="A34516">
        <v>3247643</v>
      </c>
      <c r="B34516" t="s">
        <v>25927</v>
      </c>
      <c r="C34516">
        <v>0</v>
      </c>
    </row>
    <row r="34517" spans="1:3" x14ac:dyDescent="0.25">
      <c r="A34517">
        <v>3247644</v>
      </c>
      <c r="B34517" t="s">
        <v>270</v>
      </c>
      <c r="C34517">
        <v>0</v>
      </c>
    </row>
    <row r="34518" spans="1:3" x14ac:dyDescent="0.25">
      <c r="A34518">
        <v>3247650</v>
      </c>
      <c r="B34518" t="s">
        <v>25474</v>
      </c>
      <c r="C34518">
        <v>0</v>
      </c>
    </row>
    <row r="34519" spans="1:3" x14ac:dyDescent="0.25">
      <c r="A34519">
        <v>3247651</v>
      </c>
      <c r="B34519" t="s">
        <v>26043</v>
      </c>
      <c r="C34519">
        <v>0</v>
      </c>
    </row>
    <row r="34520" spans="1:3" x14ac:dyDescent="0.25">
      <c r="A34520">
        <v>3247653</v>
      </c>
      <c r="B34520" t="s">
        <v>19328</v>
      </c>
      <c r="C34520">
        <v>0</v>
      </c>
    </row>
    <row r="34521" spans="1:3" x14ac:dyDescent="0.25">
      <c r="A34521">
        <v>3247656</v>
      </c>
      <c r="B34521" t="s">
        <v>26185</v>
      </c>
      <c r="C34521">
        <v>0</v>
      </c>
    </row>
    <row r="34522" spans="1:3" x14ac:dyDescent="0.25">
      <c r="A34522">
        <v>3247658</v>
      </c>
      <c r="B34522" t="s">
        <v>26017</v>
      </c>
      <c r="C34522">
        <v>0</v>
      </c>
    </row>
    <row r="34523" spans="1:3" x14ac:dyDescent="0.25">
      <c r="A34523">
        <v>3247661</v>
      </c>
      <c r="B34523" t="s">
        <v>3024</v>
      </c>
      <c r="C34523">
        <v>0</v>
      </c>
    </row>
    <row r="34524" spans="1:3" x14ac:dyDescent="0.25">
      <c r="A34524">
        <v>3247417</v>
      </c>
      <c r="B34524" t="s">
        <v>25937</v>
      </c>
      <c r="C34524">
        <v>0</v>
      </c>
    </row>
    <row r="34525" spans="1:3" x14ac:dyDescent="0.25">
      <c r="A34525">
        <v>3247430</v>
      </c>
      <c r="B34525" t="s">
        <v>257</v>
      </c>
      <c r="C34525">
        <v>0</v>
      </c>
    </row>
    <row r="34526" spans="1:3" x14ac:dyDescent="0.25">
      <c r="A34526">
        <v>3247431</v>
      </c>
      <c r="B34526" t="s">
        <v>257</v>
      </c>
      <c r="C34526">
        <v>0</v>
      </c>
    </row>
    <row r="34527" spans="1:3" x14ac:dyDescent="0.25">
      <c r="A34527">
        <v>3247447</v>
      </c>
      <c r="B34527" t="s">
        <v>8673</v>
      </c>
      <c r="C34527">
        <v>0</v>
      </c>
    </row>
    <row r="34528" spans="1:3" x14ac:dyDescent="0.25">
      <c r="A34528">
        <v>3247444</v>
      </c>
      <c r="B34528" t="s">
        <v>257</v>
      </c>
      <c r="C34528">
        <v>0</v>
      </c>
    </row>
    <row r="34529" spans="1:3" x14ac:dyDescent="0.25">
      <c r="A34529">
        <v>3247440</v>
      </c>
      <c r="B34529" t="s">
        <v>9056</v>
      </c>
      <c r="C34529">
        <v>0</v>
      </c>
    </row>
    <row r="34530" spans="1:3" x14ac:dyDescent="0.25">
      <c r="A34530">
        <v>3247448</v>
      </c>
      <c r="B34530" t="s">
        <v>4296</v>
      </c>
      <c r="C34530">
        <v>0</v>
      </c>
    </row>
    <row r="34531" spans="1:3" x14ac:dyDescent="0.25">
      <c r="A34531">
        <v>3247453</v>
      </c>
      <c r="B34531" t="s">
        <v>14382</v>
      </c>
      <c r="C34531">
        <v>0</v>
      </c>
    </row>
    <row r="34532" spans="1:3" x14ac:dyDescent="0.25">
      <c r="A34532">
        <v>3247456</v>
      </c>
      <c r="B34532" t="s">
        <v>14645</v>
      </c>
      <c r="C34532">
        <v>0</v>
      </c>
    </row>
    <row r="34533" spans="1:3" x14ac:dyDescent="0.25">
      <c r="A34533">
        <v>3247454</v>
      </c>
      <c r="B34533" t="s">
        <v>5052</v>
      </c>
      <c r="C34533">
        <v>0</v>
      </c>
    </row>
    <row r="34534" spans="1:3" x14ac:dyDescent="0.25">
      <c r="A34534">
        <v>3247462</v>
      </c>
      <c r="B34534" t="s">
        <v>26169</v>
      </c>
      <c r="C34534">
        <v>0</v>
      </c>
    </row>
    <row r="34535" spans="1:3" x14ac:dyDescent="0.25">
      <c r="A34535">
        <v>3247048</v>
      </c>
      <c r="B34535" t="s">
        <v>25519</v>
      </c>
      <c r="C34535">
        <v>0</v>
      </c>
    </row>
    <row r="34536" spans="1:3" x14ac:dyDescent="0.25">
      <c r="A34536">
        <v>3247042</v>
      </c>
      <c r="B34536" t="s">
        <v>25473</v>
      </c>
      <c r="C34536">
        <v>0</v>
      </c>
    </row>
    <row r="34537" spans="1:3" x14ac:dyDescent="0.25">
      <c r="A34537">
        <v>3246998</v>
      </c>
      <c r="B34537" t="s">
        <v>25937</v>
      </c>
      <c r="C34537">
        <v>0</v>
      </c>
    </row>
    <row r="34538" spans="1:3" x14ac:dyDescent="0.25">
      <c r="A34538">
        <v>3247000</v>
      </c>
      <c r="B34538" t="s">
        <v>25937</v>
      </c>
      <c r="C34538">
        <v>0</v>
      </c>
    </row>
    <row r="34539" spans="1:3" x14ac:dyDescent="0.25">
      <c r="A34539">
        <v>3247001</v>
      </c>
      <c r="B34539" t="s">
        <v>25937</v>
      </c>
      <c r="C34539">
        <v>0</v>
      </c>
    </row>
    <row r="34540" spans="1:3" x14ac:dyDescent="0.25">
      <c r="A34540">
        <v>3247004</v>
      </c>
      <c r="B34540" t="s">
        <v>25937</v>
      </c>
      <c r="C34540">
        <v>0</v>
      </c>
    </row>
    <row r="34541" spans="1:3" x14ac:dyDescent="0.25">
      <c r="A34541">
        <v>3247005</v>
      </c>
      <c r="B34541" t="s">
        <v>25937</v>
      </c>
      <c r="C34541">
        <v>0</v>
      </c>
    </row>
    <row r="34542" spans="1:3" x14ac:dyDescent="0.25">
      <c r="A34542">
        <v>3247006</v>
      </c>
      <c r="B34542" t="s">
        <v>25937</v>
      </c>
      <c r="C34542">
        <v>0</v>
      </c>
    </row>
    <row r="34543" spans="1:3" x14ac:dyDescent="0.25">
      <c r="A34543">
        <v>3247007</v>
      </c>
      <c r="B34543" t="s">
        <v>25937</v>
      </c>
      <c r="C34543">
        <v>0</v>
      </c>
    </row>
    <row r="34544" spans="1:3" x14ac:dyDescent="0.25">
      <c r="A34544">
        <v>3247008</v>
      </c>
      <c r="B34544" t="s">
        <v>25937</v>
      </c>
      <c r="C34544">
        <v>0</v>
      </c>
    </row>
    <row r="34545" spans="1:3" x14ac:dyDescent="0.25">
      <c r="A34545">
        <v>3247011</v>
      </c>
      <c r="B34545" t="s">
        <v>25937</v>
      </c>
      <c r="C34545">
        <v>0</v>
      </c>
    </row>
    <row r="34546" spans="1:3" x14ac:dyDescent="0.25">
      <c r="A34546">
        <v>3247022</v>
      </c>
      <c r="B34546" t="s">
        <v>25882</v>
      </c>
      <c r="C34546">
        <v>0</v>
      </c>
    </row>
    <row r="34547" spans="1:3" x14ac:dyDescent="0.25">
      <c r="A34547">
        <v>790232</v>
      </c>
      <c r="B34547" t="s">
        <v>25850</v>
      </c>
      <c r="C34547">
        <v>0</v>
      </c>
    </row>
    <row r="34548" spans="1:3" x14ac:dyDescent="0.25">
      <c r="A34548">
        <v>3246625</v>
      </c>
      <c r="B34548" t="s">
        <v>26108</v>
      </c>
      <c r="C34548">
        <v>0</v>
      </c>
    </row>
    <row r="34549" spans="1:3" x14ac:dyDescent="0.25">
      <c r="A34549">
        <v>2505110</v>
      </c>
      <c r="B34549" t="s">
        <v>25810</v>
      </c>
      <c r="C34549">
        <v>0</v>
      </c>
    </row>
    <row r="34550" spans="1:3" x14ac:dyDescent="0.25">
      <c r="A34550">
        <v>2505111</v>
      </c>
      <c r="B34550" t="s">
        <v>25810</v>
      </c>
      <c r="C34550">
        <v>0</v>
      </c>
    </row>
    <row r="34551" spans="1:3" x14ac:dyDescent="0.25">
      <c r="A34551">
        <v>2505112</v>
      </c>
      <c r="B34551" t="s">
        <v>25810</v>
      </c>
      <c r="C34551">
        <v>0</v>
      </c>
    </row>
    <row r="34552" spans="1:3" x14ac:dyDescent="0.25">
      <c r="A34552">
        <v>2505113</v>
      </c>
      <c r="B34552" t="s">
        <v>25810</v>
      </c>
      <c r="C34552">
        <v>0</v>
      </c>
    </row>
    <row r="34553" spans="1:3" x14ac:dyDescent="0.25">
      <c r="A34553">
        <v>3246777</v>
      </c>
      <c r="B34553" t="s">
        <v>619</v>
      </c>
      <c r="C34553">
        <v>0</v>
      </c>
    </row>
    <row r="34554" spans="1:3" x14ac:dyDescent="0.25">
      <c r="A34554">
        <v>3246784</v>
      </c>
      <c r="B34554" t="s">
        <v>619</v>
      </c>
      <c r="C34554">
        <v>0</v>
      </c>
    </row>
    <row r="34555" spans="1:3" x14ac:dyDescent="0.25">
      <c r="A34555">
        <v>3246786</v>
      </c>
      <c r="B34555" t="s">
        <v>1032</v>
      </c>
      <c r="C34555">
        <v>0</v>
      </c>
    </row>
    <row r="34556" spans="1:3" x14ac:dyDescent="0.25">
      <c r="A34556">
        <v>3246785</v>
      </c>
      <c r="B34556" t="s">
        <v>25810</v>
      </c>
      <c r="C34556">
        <v>0</v>
      </c>
    </row>
    <row r="34557" spans="1:3" x14ac:dyDescent="0.25">
      <c r="A34557">
        <v>3246789</v>
      </c>
      <c r="B34557" t="s">
        <v>72</v>
      </c>
      <c r="C34557">
        <v>0</v>
      </c>
    </row>
    <row r="34558" spans="1:3" x14ac:dyDescent="0.25">
      <c r="A34558">
        <v>3246793</v>
      </c>
      <c r="B34558" t="s">
        <v>25869</v>
      </c>
      <c r="C34558">
        <v>0</v>
      </c>
    </row>
    <row r="34559" spans="1:3" x14ac:dyDescent="0.25">
      <c r="A34559">
        <v>3246792</v>
      </c>
      <c r="B34559" t="s">
        <v>25697</v>
      </c>
      <c r="C34559">
        <v>0</v>
      </c>
    </row>
    <row r="34560" spans="1:3" x14ac:dyDescent="0.25">
      <c r="A34560">
        <v>3246466</v>
      </c>
      <c r="B34560" t="s">
        <v>25937</v>
      </c>
      <c r="C34560">
        <v>0</v>
      </c>
    </row>
    <row r="34561" spans="1:3" x14ac:dyDescent="0.25">
      <c r="A34561">
        <v>3246528</v>
      </c>
      <c r="B34561" t="s">
        <v>18509</v>
      </c>
      <c r="C34561">
        <v>0</v>
      </c>
    </row>
    <row r="34562" spans="1:3" x14ac:dyDescent="0.25">
      <c r="A34562">
        <v>3246543</v>
      </c>
      <c r="B34562" t="s">
        <v>25937</v>
      </c>
      <c r="C34562">
        <v>0</v>
      </c>
    </row>
    <row r="34563" spans="1:3" x14ac:dyDescent="0.25">
      <c r="A34563">
        <v>3246554</v>
      </c>
      <c r="B34563" t="s">
        <v>4011</v>
      </c>
      <c r="C34563">
        <v>0</v>
      </c>
    </row>
    <row r="34564" spans="1:3" x14ac:dyDescent="0.25">
      <c r="A34564">
        <v>3246553</v>
      </c>
      <c r="B34564" t="s">
        <v>25778</v>
      </c>
      <c r="C34564">
        <v>0</v>
      </c>
    </row>
    <row r="34565" spans="1:3" x14ac:dyDescent="0.25">
      <c r="A34565">
        <v>3246557</v>
      </c>
      <c r="B34565" t="s">
        <v>25859</v>
      </c>
      <c r="C34565">
        <v>0</v>
      </c>
    </row>
    <row r="34566" spans="1:3" x14ac:dyDescent="0.25">
      <c r="A34566">
        <v>3246558</v>
      </c>
      <c r="B34566" t="s">
        <v>1790</v>
      </c>
      <c r="C34566">
        <v>0</v>
      </c>
    </row>
    <row r="34567" spans="1:3" x14ac:dyDescent="0.25">
      <c r="A34567">
        <v>3246565</v>
      </c>
      <c r="B34567" t="s">
        <v>25553</v>
      </c>
      <c r="C34567">
        <v>0</v>
      </c>
    </row>
    <row r="34568" spans="1:3" x14ac:dyDescent="0.25">
      <c r="A34568">
        <v>3246569</v>
      </c>
      <c r="B34568" t="s">
        <v>25909</v>
      </c>
      <c r="C34568">
        <v>0</v>
      </c>
    </row>
    <row r="34569" spans="1:3" x14ac:dyDescent="0.25">
      <c r="A34569">
        <v>3246571</v>
      </c>
      <c r="B34569" t="s">
        <v>25562</v>
      </c>
      <c r="C34569">
        <v>0</v>
      </c>
    </row>
    <row r="34570" spans="1:3" x14ac:dyDescent="0.25">
      <c r="A34570">
        <v>3246575</v>
      </c>
      <c r="B34570" t="s">
        <v>1838</v>
      </c>
      <c r="C34570">
        <v>0</v>
      </c>
    </row>
    <row r="34571" spans="1:3" x14ac:dyDescent="0.25">
      <c r="A34571">
        <v>3246578</v>
      </c>
      <c r="B34571" t="s">
        <v>7178</v>
      </c>
      <c r="C34571">
        <v>0</v>
      </c>
    </row>
    <row r="34572" spans="1:3" x14ac:dyDescent="0.25">
      <c r="A34572">
        <v>3246589</v>
      </c>
      <c r="B34572" t="s">
        <v>11401</v>
      </c>
      <c r="C34572">
        <v>0</v>
      </c>
    </row>
    <row r="34573" spans="1:3" x14ac:dyDescent="0.25">
      <c r="A34573">
        <v>3246262</v>
      </c>
      <c r="B34573" t="s">
        <v>25702</v>
      </c>
      <c r="C34573">
        <v>0</v>
      </c>
    </row>
    <row r="34574" spans="1:3" x14ac:dyDescent="0.25">
      <c r="A34574">
        <v>3246261</v>
      </c>
      <c r="B34574" t="s">
        <v>17773</v>
      </c>
      <c r="C34574">
        <v>0</v>
      </c>
    </row>
    <row r="34575" spans="1:3" x14ac:dyDescent="0.25">
      <c r="A34575">
        <v>3246259</v>
      </c>
      <c r="B34575" t="s">
        <v>5052</v>
      </c>
      <c r="C34575">
        <v>0</v>
      </c>
    </row>
    <row r="34576" spans="1:3" x14ac:dyDescent="0.25">
      <c r="A34576">
        <v>3246256</v>
      </c>
      <c r="B34576" t="s">
        <v>16827</v>
      </c>
      <c r="C34576">
        <v>0</v>
      </c>
    </row>
    <row r="34577" spans="1:3" x14ac:dyDescent="0.25">
      <c r="A34577">
        <v>3246254</v>
      </c>
      <c r="B34577" t="s">
        <v>25798</v>
      </c>
      <c r="C34577">
        <v>0</v>
      </c>
    </row>
    <row r="34578" spans="1:3" x14ac:dyDescent="0.25">
      <c r="A34578">
        <v>3246253</v>
      </c>
      <c r="B34578" t="s">
        <v>16819</v>
      </c>
      <c r="C34578">
        <v>0</v>
      </c>
    </row>
    <row r="34579" spans="1:3" x14ac:dyDescent="0.25">
      <c r="A34579">
        <v>3246250</v>
      </c>
      <c r="B34579" t="s">
        <v>21791</v>
      </c>
      <c r="C34579">
        <v>0</v>
      </c>
    </row>
    <row r="34580" spans="1:3" x14ac:dyDescent="0.25">
      <c r="A34580">
        <v>3246247</v>
      </c>
      <c r="B34580" t="s">
        <v>25510</v>
      </c>
      <c r="C34580">
        <v>0</v>
      </c>
    </row>
    <row r="34581" spans="1:3" x14ac:dyDescent="0.25">
      <c r="A34581">
        <v>3246243</v>
      </c>
      <c r="B34581" t="s">
        <v>5052</v>
      </c>
      <c r="C34581">
        <v>0</v>
      </c>
    </row>
    <row r="34582" spans="1:3" x14ac:dyDescent="0.25">
      <c r="A34582">
        <v>3246242</v>
      </c>
      <c r="B34582" t="s">
        <v>26186</v>
      </c>
      <c r="C34582">
        <v>0</v>
      </c>
    </row>
    <row r="34583" spans="1:3" x14ac:dyDescent="0.25">
      <c r="A34583">
        <v>3246239</v>
      </c>
      <c r="B34583" t="s">
        <v>2970</v>
      </c>
      <c r="C34583">
        <v>0</v>
      </c>
    </row>
    <row r="34584" spans="1:3" x14ac:dyDescent="0.25">
      <c r="A34584">
        <v>3246237</v>
      </c>
      <c r="B34584" t="s">
        <v>25795</v>
      </c>
      <c r="C34584">
        <v>0</v>
      </c>
    </row>
    <row r="34585" spans="1:3" x14ac:dyDescent="0.25">
      <c r="A34585">
        <v>3246368</v>
      </c>
      <c r="B34585" t="s">
        <v>1610</v>
      </c>
      <c r="C34585">
        <v>0</v>
      </c>
    </row>
    <row r="34586" spans="1:3" x14ac:dyDescent="0.25">
      <c r="A34586">
        <v>3246374</v>
      </c>
      <c r="B34586" t="s">
        <v>26009</v>
      </c>
      <c r="C34586">
        <v>0</v>
      </c>
    </row>
    <row r="34587" spans="1:3" x14ac:dyDescent="0.25">
      <c r="A34587">
        <v>3246380</v>
      </c>
      <c r="B34587" t="s">
        <v>5245</v>
      </c>
      <c r="C34587">
        <v>0</v>
      </c>
    </row>
    <row r="34588" spans="1:3" x14ac:dyDescent="0.25">
      <c r="A34588">
        <v>3246385</v>
      </c>
      <c r="B34588" t="s">
        <v>25542</v>
      </c>
      <c r="C34588">
        <v>0</v>
      </c>
    </row>
    <row r="34589" spans="1:3" x14ac:dyDescent="0.25">
      <c r="A34589">
        <v>3246209</v>
      </c>
      <c r="B34589" t="s">
        <v>6668</v>
      </c>
      <c r="C34589">
        <v>0</v>
      </c>
    </row>
    <row r="34590" spans="1:3" x14ac:dyDescent="0.25">
      <c r="A34590">
        <v>3246212</v>
      </c>
      <c r="B34590" t="s">
        <v>26174</v>
      </c>
      <c r="C34590">
        <v>0</v>
      </c>
    </row>
    <row r="34591" spans="1:3" x14ac:dyDescent="0.25">
      <c r="A34591">
        <v>3246221</v>
      </c>
      <c r="B34591" t="s">
        <v>1056</v>
      </c>
      <c r="C34591">
        <v>0</v>
      </c>
    </row>
    <row r="34592" spans="1:3" x14ac:dyDescent="0.25">
      <c r="A34592">
        <v>3246220</v>
      </c>
      <c r="B34592" t="s">
        <v>25598</v>
      </c>
      <c r="C34592">
        <v>0</v>
      </c>
    </row>
    <row r="34593" spans="1:3" x14ac:dyDescent="0.25">
      <c r="A34593">
        <v>3246224</v>
      </c>
      <c r="B34593" t="s">
        <v>6180</v>
      </c>
      <c r="C34593">
        <v>0</v>
      </c>
    </row>
    <row r="34594" spans="1:3" x14ac:dyDescent="0.25">
      <c r="A34594">
        <v>3246076</v>
      </c>
      <c r="B34594" t="s">
        <v>25951</v>
      </c>
      <c r="C34594">
        <v>0</v>
      </c>
    </row>
    <row r="34595" spans="1:3" x14ac:dyDescent="0.25">
      <c r="A34595">
        <v>3245821</v>
      </c>
      <c r="B34595" t="s">
        <v>25807</v>
      </c>
      <c r="C34595">
        <v>0</v>
      </c>
    </row>
    <row r="34596" spans="1:3" x14ac:dyDescent="0.25">
      <c r="A34596">
        <v>824476</v>
      </c>
      <c r="B34596" t="s">
        <v>25458</v>
      </c>
      <c r="C34596">
        <v>0</v>
      </c>
    </row>
    <row r="34597" spans="1:3" x14ac:dyDescent="0.25">
      <c r="A34597">
        <v>3245910</v>
      </c>
      <c r="B34597" t="s">
        <v>4538</v>
      </c>
      <c r="C34597">
        <v>0</v>
      </c>
    </row>
    <row r="34598" spans="1:3" x14ac:dyDescent="0.25">
      <c r="A34598">
        <v>6024273</v>
      </c>
      <c r="B34598" t="s">
        <v>25681</v>
      </c>
      <c r="C34598">
        <v>0</v>
      </c>
    </row>
    <row r="34599" spans="1:3" x14ac:dyDescent="0.25">
      <c r="A34599">
        <v>6024272</v>
      </c>
      <c r="B34599" t="s">
        <v>25681</v>
      </c>
      <c r="C34599">
        <v>0</v>
      </c>
    </row>
    <row r="34600" spans="1:3" x14ac:dyDescent="0.25">
      <c r="A34600">
        <v>3245736</v>
      </c>
      <c r="B34600" t="s">
        <v>14776</v>
      </c>
      <c r="C34600">
        <v>0</v>
      </c>
    </row>
    <row r="34601" spans="1:3" x14ac:dyDescent="0.25">
      <c r="A34601">
        <v>3245779</v>
      </c>
      <c r="B34601" t="s">
        <v>257</v>
      </c>
      <c r="C34601">
        <v>0</v>
      </c>
    </row>
    <row r="34602" spans="1:3" x14ac:dyDescent="0.25">
      <c r="A34602">
        <v>3245795</v>
      </c>
      <c r="B34602" t="s">
        <v>5476</v>
      </c>
      <c r="C34602">
        <v>0</v>
      </c>
    </row>
    <row r="34603" spans="1:3" x14ac:dyDescent="0.25">
      <c r="A34603">
        <v>3245799</v>
      </c>
      <c r="B34603" t="s">
        <v>176</v>
      </c>
      <c r="C34603">
        <v>0</v>
      </c>
    </row>
    <row r="34604" spans="1:3" x14ac:dyDescent="0.25">
      <c r="A34604">
        <v>3245798</v>
      </c>
      <c r="B34604" t="s">
        <v>5536</v>
      </c>
      <c r="C34604">
        <v>0</v>
      </c>
    </row>
    <row r="34605" spans="1:3" x14ac:dyDescent="0.25">
      <c r="A34605">
        <v>3245797</v>
      </c>
      <c r="B34605" t="s">
        <v>10461</v>
      </c>
      <c r="C34605">
        <v>0</v>
      </c>
    </row>
    <row r="34606" spans="1:3" x14ac:dyDescent="0.25">
      <c r="A34606">
        <v>3245591</v>
      </c>
      <c r="B34606" t="s">
        <v>1790</v>
      </c>
      <c r="C34606">
        <v>0</v>
      </c>
    </row>
    <row r="34607" spans="1:3" x14ac:dyDescent="0.25">
      <c r="A34607">
        <v>3245635</v>
      </c>
      <c r="B34607" t="s">
        <v>25666</v>
      </c>
      <c r="C34607">
        <v>0</v>
      </c>
    </row>
    <row r="34608" spans="1:3" x14ac:dyDescent="0.25">
      <c r="A34608">
        <v>3245655</v>
      </c>
      <c r="B34608" t="s">
        <v>7178</v>
      </c>
      <c r="C34608">
        <v>0</v>
      </c>
    </row>
    <row r="34609" spans="1:3" x14ac:dyDescent="0.25">
      <c r="A34609">
        <v>3245668</v>
      </c>
      <c r="B34609" t="s">
        <v>34</v>
      </c>
      <c r="C34609">
        <v>0</v>
      </c>
    </row>
    <row r="34610" spans="1:3" x14ac:dyDescent="0.25">
      <c r="A34610">
        <v>3245674</v>
      </c>
      <c r="B34610" t="s">
        <v>20892</v>
      </c>
      <c r="C34610">
        <v>0</v>
      </c>
    </row>
    <row r="34611" spans="1:3" x14ac:dyDescent="0.25">
      <c r="A34611">
        <v>3245538</v>
      </c>
      <c r="B34611" t="s">
        <v>1783</v>
      </c>
      <c r="C34611">
        <v>0</v>
      </c>
    </row>
    <row r="34612" spans="1:3" x14ac:dyDescent="0.25">
      <c r="A34612">
        <v>3245547</v>
      </c>
      <c r="B34612" t="s">
        <v>9061</v>
      </c>
      <c r="C34612">
        <v>0</v>
      </c>
    </row>
    <row r="34613" spans="1:3" x14ac:dyDescent="0.25">
      <c r="A34613">
        <v>3244973</v>
      </c>
      <c r="B34613" t="s">
        <v>25655</v>
      </c>
      <c r="C34613">
        <v>0</v>
      </c>
    </row>
    <row r="34614" spans="1:3" x14ac:dyDescent="0.25">
      <c r="A34614">
        <v>3244987</v>
      </c>
      <c r="B34614" t="s">
        <v>25555</v>
      </c>
      <c r="C34614">
        <v>0</v>
      </c>
    </row>
    <row r="34615" spans="1:3" x14ac:dyDescent="0.25">
      <c r="A34615">
        <v>3244800</v>
      </c>
      <c r="B34615" t="s">
        <v>427</v>
      </c>
      <c r="C34615">
        <v>0</v>
      </c>
    </row>
    <row r="34616" spans="1:3" x14ac:dyDescent="0.25">
      <c r="A34616">
        <v>2505210</v>
      </c>
      <c r="B34616" t="s">
        <v>25432</v>
      </c>
      <c r="C34616">
        <v>0</v>
      </c>
    </row>
    <row r="34617" spans="1:3" x14ac:dyDescent="0.25">
      <c r="A34617">
        <v>3244820</v>
      </c>
      <c r="B34617" t="s">
        <v>25432</v>
      </c>
      <c r="C34617">
        <v>0</v>
      </c>
    </row>
    <row r="34618" spans="1:3" x14ac:dyDescent="0.25">
      <c r="A34618">
        <v>3244830</v>
      </c>
      <c r="B34618" t="s">
        <v>130</v>
      </c>
      <c r="C34618">
        <v>0</v>
      </c>
    </row>
    <row r="34619" spans="1:3" x14ac:dyDescent="0.25">
      <c r="A34619">
        <v>3244843</v>
      </c>
      <c r="B34619" t="s">
        <v>1205</v>
      </c>
      <c r="C34619">
        <v>0</v>
      </c>
    </row>
    <row r="34620" spans="1:3" x14ac:dyDescent="0.25">
      <c r="A34620">
        <v>3244840</v>
      </c>
      <c r="B34620" t="s">
        <v>6599</v>
      </c>
      <c r="C34620">
        <v>0</v>
      </c>
    </row>
    <row r="34621" spans="1:3" x14ac:dyDescent="0.25">
      <c r="A34621">
        <v>3244838</v>
      </c>
      <c r="B34621" t="s">
        <v>143</v>
      </c>
      <c r="C34621">
        <v>0</v>
      </c>
    </row>
    <row r="34622" spans="1:3" x14ac:dyDescent="0.25">
      <c r="A34622">
        <v>3244564</v>
      </c>
      <c r="B34622" t="s">
        <v>25462</v>
      </c>
      <c r="C34622">
        <v>0</v>
      </c>
    </row>
    <row r="34623" spans="1:3" x14ac:dyDescent="0.25">
      <c r="A34623">
        <v>3244566</v>
      </c>
      <c r="B34623" t="s">
        <v>26103</v>
      </c>
      <c r="C34623">
        <v>0</v>
      </c>
    </row>
    <row r="34624" spans="1:3" x14ac:dyDescent="0.25">
      <c r="A34624">
        <v>3244569</v>
      </c>
      <c r="B34624" t="s">
        <v>19116</v>
      </c>
      <c r="C34624">
        <v>0</v>
      </c>
    </row>
    <row r="34625" spans="1:3" x14ac:dyDescent="0.25">
      <c r="A34625">
        <v>3244130</v>
      </c>
      <c r="B34625" t="s">
        <v>25679</v>
      </c>
      <c r="C34625">
        <v>0</v>
      </c>
    </row>
    <row r="34626" spans="1:3" x14ac:dyDescent="0.25">
      <c r="A34626">
        <v>3244294</v>
      </c>
      <c r="B34626" t="s">
        <v>25524</v>
      </c>
      <c r="C34626">
        <v>0</v>
      </c>
    </row>
    <row r="34627" spans="1:3" x14ac:dyDescent="0.25">
      <c r="A34627">
        <v>3244292</v>
      </c>
      <c r="B34627" t="s">
        <v>4778</v>
      </c>
      <c r="C34627">
        <v>0</v>
      </c>
    </row>
    <row r="34628" spans="1:3" x14ac:dyDescent="0.25">
      <c r="A34628">
        <v>3244307</v>
      </c>
      <c r="B34628" t="s">
        <v>12328</v>
      </c>
      <c r="C34628">
        <v>0</v>
      </c>
    </row>
    <row r="34629" spans="1:3" x14ac:dyDescent="0.25">
      <c r="A34629">
        <v>3244306</v>
      </c>
      <c r="B34629" t="s">
        <v>478</v>
      </c>
      <c r="C34629">
        <v>0</v>
      </c>
    </row>
    <row r="34630" spans="1:3" x14ac:dyDescent="0.25">
      <c r="A34630">
        <v>3244311</v>
      </c>
      <c r="B34630" t="s">
        <v>25555</v>
      </c>
      <c r="C34630">
        <v>0</v>
      </c>
    </row>
    <row r="34631" spans="1:3" x14ac:dyDescent="0.25">
      <c r="A34631">
        <v>3243725</v>
      </c>
      <c r="B34631" t="s">
        <v>914</v>
      </c>
      <c r="C34631">
        <v>0</v>
      </c>
    </row>
    <row r="34632" spans="1:3" x14ac:dyDescent="0.25">
      <c r="A34632">
        <v>3243729</v>
      </c>
      <c r="B34632" t="s">
        <v>25429</v>
      </c>
      <c r="C34632">
        <v>0</v>
      </c>
    </row>
    <row r="34633" spans="1:3" x14ac:dyDescent="0.25">
      <c r="A34633">
        <v>3243494</v>
      </c>
      <c r="B34633" t="s">
        <v>4656</v>
      </c>
      <c r="C34633">
        <v>0</v>
      </c>
    </row>
    <row r="34634" spans="1:3" x14ac:dyDescent="0.25">
      <c r="A34634">
        <v>3243507</v>
      </c>
      <c r="B34634" t="s">
        <v>25949</v>
      </c>
      <c r="C34634">
        <v>0</v>
      </c>
    </row>
    <row r="34635" spans="1:3" x14ac:dyDescent="0.25">
      <c r="A34635">
        <v>3243247</v>
      </c>
      <c r="B34635" t="s">
        <v>25519</v>
      </c>
      <c r="C34635">
        <v>0</v>
      </c>
    </row>
    <row r="34636" spans="1:3" x14ac:dyDescent="0.25">
      <c r="A34636">
        <v>3243341</v>
      </c>
      <c r="B34636" t="s">
        <v>12770</v>
      </c>
      <c r="C34636">
        <v>0</v>
      </c>
    </row>
    <row r="34637" spans="1:3" x14ac:dyDescent="0.25">
      <c r="A34637">
        <v>3243060</v>
      </c>
      <c r="B34637" t="s">
        <v>25473</v>
      </c>
      <c r="C34637">
        <v>0</v>
      </c>
    </row>
    <row r="34638" spans="1:3" x14ac:dyDescent="0.25">
      <c r="A34638">
        <v>3243068</v>
      </c>
      <c r="B34638" t="s">
        <v>25473</v>
      </c>
      <c r="C34638">
        <v>0</v>
      </c>
    </row>
    <row r="34639" spans="1:3" x14ac:dyDescent="0.25">
      <c r="A34639">
        <v>3243085</v>
      </c>
      <c r="B34639" t="s">
        <v>25988</v>
      </c>
      <c r="C34639">
        <v>0</v>
      </c>
    </row>
    <row r="34640" spans="1:3" x14ac:dyDescent="0.25">
      <c r="A34640">
        <v>3243082</v>
      </c>
      <c r="B34640" t="s">
        <v>25483</v>
      </c>
      <c r="C34640">
        <v>0</v>
      </c>
    </row>
    <row r="34641" spans="1:3" x14ac:dyDescent="0.25">
      <c r="A34641">
        <v>3243095</v>
      </c>
      <c r="B34641" t="s">
        <v>6422</v>
      </c>
      <c r="C34641">
        <v>0</v>
      </c>
    </row>
    <row r="34642" spans="1:3" x14ac:dyDescent="0.25">
      <c r="A34642">
        <v>3242733</v>
      </c>
      <c r="B34642" t="s">
        <v>17214</v>
      </c>
      <c r="C34642">
        <v>0</v>
      </c>
    </row>
    <row r="34643" spans="1:3" x14ac:dyDescent="0.25">
      <c r="A34643">
        <v>3242789</v>
      </c>
      <c r="B34643" t="s">
        <v>25555</v>
      </c>
      <c r="C34643">
        <v>0</v>
      </c>
    </row>
    <row r="34644" spans="1:3" x14ac:dyDescent="0.25">
      <c r="A34644">
        <v>3242794</v>
      </c>
      <c r="B34644" t="s">
        <v>3610</v>
      </c>
      <c r="C34644">
        <v>0</v>
      </c>
    </row>
    <row r="34645" spans="1:3" x14ac:dyDescent="0.25">
      <c r="A34645">
        <v>3242215</v>
      </c>
      <c r="B34645" t="s">
        <v>368</v>
      </c>
      <c r="C34645">
        <v>0</v>
      </c>
    </row>
    <row r="34646" spans="1:3" x14ac:dyDescent="0.25">
      <c r="A34646">
        <v>3242213</v>
      </c>
      <c r="B34646" t="s">
        <v>176</v>
      </c>
      <c r="C34646">
        <v>2</v>
      </c>
    </row>
    <row r="34647" spans="1:3" x14ac:dyDescent="0.25">
      <c r="A34647">
        <v>3242366</v>
      </c>
      <c r="B34647" t="s">
        <v>25741</v>
      </c>
      <c r="C34647">
        <v>0</v>
      </c>
    </row>
    <row r="34648" spans="1:3" x14ac:dyDescent="0.25">
      <c r="A34648">
        <v>3242365</v>
      </c>
      <c r="B34648" t="s">
        <v>25862</v>
      </c>
      <c r="C34648">
        <v>0</v>
      </c>
    </row>
    <row r="34649" spans="1:3" x14ac:dyDescent="0.25">
      <c r="A34649">
        <v>3242455</v>
      </c>
      <c r="B34649" t="s">
        <v>17214</v>
      </c>
      <c r="C34649">
        <v>0</v>
      </c>
    </row>
    <row r="34650" spans="1:3" x14ac:dyDescent="0.25">
      <c r="A34650">
        <v>3242483</v>
      </c>
      <c r="B34650" t="s">
        <v>26190</v>
      </c>
      <c r="C34650">
        <v>0</v>
      </c>
    </row>
    <row r="34651" spans="1:3" x14ac:dyDescent="0.25">
      <c r="A34651">
        <v>3242485</v>
      </c>
      <c r="B34651" t="s">
        <v>11421</v>
      </c>
      <c r="C34651">
        <v>0</v>
      </c>
    </row>
    <row r="34652" spans="1:3" x14ac:dyDescent="0.25">
      <c r="A34652">
        <v>3242524</v>
      </c>
      <c r="B34652" t="s">
        <v>25921</v>
      </c>
      <c r="C34652">
        <v>0</v>
      </c>
    </row>
    <row r="34653" spans="1:3" x14ac:dyDescent="0.25">
      <c r="A34653">
        <v>3242523</v>
      </c>
      <c r="B34653" t="s">
        <v>26059</v>
      </c>
      <c r="C34653">
        <v>0</v>
      </c>
    </row>
    <row r="34654" spans="1:3" x14ac:dyDescent="0.25">
      <c r="A34654">
        <v>3242514</v>
      </c>
      <c r="B34654" t="s">
        <v>25558</v>
      </c>
      <c r="C34654">
        <v>0</v>
      </c>
    </row>
    <row r="34655" spans="1:3" x14ac:dyDescent="0.25">
      <c r="A34655">
        <v>3242072</v>
      </c>
      <c r="B34655" t="s">
        <v>25526</v>
      </c>
      <c r="C34655">
        <v>0</v>
      </c>
    </row>
    <row r="34656" spans="1:3" x14ac:dyDescent="0.25">
      <c r="A34656">
        <v>3242086</v>
      </c>
      <c r="B34656" t="s">
        <v>25526</v>
      </c>
      <c r="C34656">
        <v>0</v>
      </c>
    </row>
    <row r="34657" spans="1:3" x14ac:dyDescent="0.25">
      <c r="A34657">
        <v>3242088</v>
      </c>
      <c r="B34657" t="s">
        <v>25541</v>
      </c>
      <c r="C34657">
        <v>0</v>
      </c>
    </row>
    <row r="34658" spans="1:3" x14ac:dyDescent="0.25">
      <c r="A34658">
        <v>3242093</v>
      </c>
      <c r="B34658" t="s">
        <v>25569</v>
      </c>
      <c r="C34658">
        <v>0</v>
      </c>
    </row>
    <row r="34659" spans="1:3" x14ac:dyDescent="0.25">
      <c r="A34659">
        <v>3242091</v>
      </c>
      <c r="B34659" t="s">
        <v>4847</v>
      </c>
      <c r="C34659">
        <v>0</v>
      </c>
    </row>
    <row r="34660" spans="1:3" x14ac:dyDescent="0.25">
      <c r="A34660">
        <v>3242100</v>
      </c>
      <c r="B34660" t="s">
        <v>25467</v>
      </c>
      <c r="C34660">
        <v>0</v>
      </c>
    </row>
    <row r="34661" spans="1:3" x14ac:dyDescent="0.25">
      <c r="A34661">
        <v>3242121</v>
      </c>
      <c r="B34661" t="s">
        <v>25576</v>
      </c>
      <c r="C34661">
        <v>0</v>
      </c>
    </row>
    <row r="34662" spans="1:3" x14ac:dyDescent="0.25">
      <c r="A34662">
        <v>3242118</v>
      </c>
      <c r="B34662" t="s">
        <v>4292</v>
      </c>
      <c r="C34662">
        <v>0</v>
      </c>
    </row>
    <row r="34663" spans="1:3" x14ac:dyDescent="0.25">
      <c r="A34663">
        <v>3242115</v>
      </c>
      <c r="B34663" t="s">
        <v>6371</v>
      </c>
      <c r="C34663">
        <v>0</v>
      </c>
    </row>
    <row r="34664" spans="1:3" x14ac:dyDescent="0.25">
      <c r="A34664">
        <v>3242135</v>
      </c>
      <c r="B34664" t="s">
        <v>25529</v>
      </c>
      <c r="C34664">
        <v>0</v>
      </c>
    </row>
    <row r="34665" spans="1:3" x14ac:dyDescent="0.25">
      <c r="A34665">
        <v>3242126</v>
      </c>
      <c r="B34665" t="s">
        <v>11038</v>
      </c>
      <c r="C34665">
        <v>0</v>
      </c>
    </row>
    <row r="34666" spans="1:3" x14ac:dyDescent="0.25">
      <c r="A34666">
        <v>3242139</v>
      </c>
      <c r="B34666" t="s">
        <v>25651</v>
      </c>
      <c r="C34666">
        <v>0</v>
      </c>
    </row>
    <row r="34667" spans="1:3" x14ac:dyDescent="0.25">
      <c r="A34667">
        <v>3241579</v>
      </c>
      <c r="B34667" t="s">
        <v>25429</v>
      </c>
      <c r="C34667">
        <v>0</v>
      </c>
    </row>
    <row r="34668" spans="1:3" x14ac:dyDescent="0.25">
      <c r="A34668">
        <v>3241577</v>
      </c>
      <c r="B34668" t="s">
        <v>13713</v>
      </c>
      <c r="C34668">
        <v>0</v>
      </c>
    </row>
    <row r="34669" spans="1:3" x14ac:dyDescent="0.25">
      <c r="A34669">
        <v>3241573</v>
      </c>
      <c r="B34669" t="s">
        <v>16819</v>
      </c>
      <c r="C34669">
        <v>0</v>
      </c>
    </row>
    <row r="34670" spans="1:3" x14ac:dyDescent="0.25">
      <c r="A34670">
        <v>3241567</v>
      </c>
      <c r="B34670" t="s">
        <v>13700</v>
      </c>
      <c r="C34670">
        <v>0</v>
      </c>
    </row>
    <row r="34671" spans="1:3" x14ac:dyDescent="0.25">
      <c r="A34671">
        <v>3241565</v>
      </c>
      <c r="B34671" t="s">
        <v>15987</v>
      </c>
      <c r="C34671">
        <v>0</v>
      </c>
    </row>
    <row r="34672" spans="1:3" x14ac:dyDescent="0.25">
      <c r="A34672">
        <v>3241559</v>
      </c>
      <c r="B34672" t="s">
        <v>14886</v>
      </c>
      <c r="C34672">
        <v>0</v>
      </c>
    </row>
    <row r="34673" spans="1:3" x14ac:dyDescent="0.25">
      <c r="A34673">
        <v>3241555</v>
      </c>
      <c r="B34673" t="s">
        <v>25782</v>
      </c>
      <c r="C34673">
        <v>0</v>
      </c>
    </row>
    <row r="34674" spans="1:3" x14ac:dyDescent="0.25">
      <c r="A34674">
        <v>3241547</v>
      </c>
      <c r="B34674" t="s">
        <v>19223</v>
      </c>
      <c r="C34674">
        <v>0</v>
      </c>
    </row>
    <row r="34675" spans="1:3" x14ac:dyDescent="0.25">
      <c r="A34675">
        <v>3241545</v>
      </c>
      <c r="B34675" t="s">
        <v>25842</v>
      </c>
      <c r="C34675">
        <v>0</v>
      </c>
    </row>
    <row r="34676" spans="1:3" x14ac:dyDescent="0.25">
      <c r="A34676">
        <v>3241543</v>
      </c>
      <c r="B34676" t="s">
        <v>17773</v>
      </c>
      <c r="C34676">
        <v>0</v>
      </c>
    </row>
    <row r="34677" spans="1:3" x14ac:dyDescent="0.25">
      <c r="A34677">
        <v>3241541</v>
      </c>
      <c r="B34677" t="s">
        <v>21281</v>
      </c>
      <c r="C34677">
        <v>0</v>
      </c>
    </row>
    <row r="34678" spans="1:3" x14ac:dyDescent="0.25">
      <c r="A34678">
        <v>3241518</v>
      </c>
      <c r="B34678" t="s">
        <v>25794</v>
      </c>
      <c r="C34678">
        <v>0</v>
      </c>
    </row>
    <row r="34679" spans="1:3" x14ac:dyDescent="0.25">
      <c r="A34679">
        <v>3241706</v>
      </c>
      <c r="B34679" t="s">
        <v>7178</v>
      </c>
      <c r="C34679">
        <v>0</v>
      </c>
    </row>
    <row r="34680" spans="1:3" x14ac:dyDescent="0.25">
      <c r="A34680">
        <v>3241716</v>
      </c>
      <c r="B34680" t="s">
        <v>1664</v>
      </c>
      <c r="C34680">
        <v>0</v>
      </c>
    </row>
    <row r="34681" spans="1:3" x14ac:dyDescent="0.25">
      <c r="A34681">
        <v>3241709</v>
      </c>
      <c r="B34681" t="s">
        <v>4399</v>
      </c>
      <c r="C34681">
        <v>0</v>
      </c>
    </row>
    <row r="34682" spans="1:3" x14ac:dyDescent="0.25">
      <c r="A34682">
        <v>3241721</v>
      </c>
      <c r="B34682" t="s">
        <v>25599</v>
      </c>
      <c r="C34682">
        <v>0</v>
      </c>
    </row>
    <row r="34683" spans="1:3" x14ac:dyDescent="0.25">
      <c r="A34683">
        <v>3241255</v>
      </c>
      <c r="B34683" t="s">
        <v>11387</v>
      </c>
      <c r="C34683">
        <v>0</v>
      </c>
    </row>
    <row r="34684" spans="1:3" x14ac:dyDescent="0.25">
      <c r="A34684">
        <v>3241276</v>
      </c>
      <c r="B34684" t="s">
        <v>25954</v>
      </c>
      <c r="C34684">
        <v>0</v>
      </c>
    </row>
    <row r="34685" spans="1:3" x14ac:dyDescent="0.25">
      <c r="A34685">
        <v>3241346</v>
      </c>
      <c r="B34685" t="s">
        <v>25937</v>
      </c>
      <c r="C34685">
        <v>0</v>
      </c>
    </row>
    <row r="34686" spans="1:3" x14ac:dyDescent="0.25">
      <c r="A34686">
        <v>3241446</v>
      </c>
      <c r="B34686" t="s">
        <v>13754</v>
      </c>
      <c r="C34686">
        <v>0</v>
      </c>
    </row>
    <row r="34687" spans="1:3" x14ac:dyDescent="0.25">
      <c r="A34687">
        <v>3241449</v>
      </c>
      <c r="B34687" t="s">
        <v>25555</v>
      </c>
      <c r="C34687">
        <v>0</v>
      </c>
    </row>
    <row r="34688" spans="1:3" x14ac:dyDescent="0.25">
      <c r="A34688">
        <v>3241448</v>
      </c>
      <c r="B34688" t="s">
        <v>25530</v>
      </c>
      <c r="C34688">
        <v>0</v>
      </c>
    </row>
    <row r="34689" spans="1:3" x14ac:dyDescent="0.25">
      <c r="A34689">
        <v>3241447</v>
      </c>
      <c r="B34689" t="s">
        <v>25909</v>
      </c>
      <c r="C34689">
        <v>0</v>
      </c>
    </row>
    <row r="34690" spans="1:3" x14ac:dyDescent="0.25">
      <c r="A34690">
        <v>3241451</v>
      </c>
      <c r="B34690" t="s">
        <v>14842</v>
      </c>
      <c r="C34690">
        <v>0</v>
      </c>
    </row>
    <row r="34691" spans="1:3" x14ac:dyDescent="0.25">
      <c r="A34691">
        <v>3241214</v>
      </c>
      <c r="B34691" t="s">
        <v>25879</v>
      </c>
      <c r="C34691">
        <v>0</v>
      </c>
    </row>
    <row r="34692" spans="1:3" x14ac:dyDescent="0.25">
      <c r="A34692">
        <v>3241226</v>
      </c>
      <c r="B34692" t="s">
        <v>26109</v>
      </c>
      <c r="C34692">
        <v>0</v>
      </c>
    </row>
    <row r="34693" spans="1:3" x14ac:dyDescent="0.25">
      <c r="A34693">
        <v>3240707</v>
      </c>
      <c r="B34693" t="s">
        <v>124</v>
      </c>
      <c r="C34693">
        <v>0</v>
      </c>
    </row>
    <row r="34694" spans="1:3" x14ac:dyDescent="0.25">
      <c r="A34694">
        <v>3240703</v>
      </c>
      <c r="B34694" t="s">
        <v>3245</v>
      </c>
      <c r="C34694">
        <v>0</v>
      </c>
    </row>
    <row r="34695" spans="1:3" x14ac:dyDescent="0.25">
      <c r="A34695">
        <v>2505292</v>
      </c>
      <c r="B34695" t="s">
        <v>25432</v>
      </c>
      <c r="C34695">
        <v>0</v>
      </c>
    </row>
    <row r="34696" spans="1:3" x14ac:dyDescent="0.25">
      <c r="A34696">
        <v>3240924</v>
      </c>
      <c r="B34696" t="s">
        <v>25570</v>
      </c>
      <c r="C34696">
        <v>0</v>
      </c>
    </row>
    <row r="34697" spans="1:3" x14ac:dyDescent="0.25">
      <c r="A34697">
        <v>3240932</v>
      </c>
      <c r="B34697" t="s">
        <v>7586</v>
      </c>
      <c r="C34697">
        <v>0</v>
      </c>
    </row>
    <row r="34698" spans="1:3" x14ac:dyDescent="0.25">
      <c r="A34698">
        <v>3240653</v>
      </c>
      <c r="B34698" t="s">
        <v>3245</v>
      </c>
      <c r="C34698">
        <v>0</v>
      </c>
    </row>
    <row r="34699" spans="1:3" x14ac:dyDescent="0.25">
      <c r="A34699">
        <v>3240652</v>
      </c>
      <c r="B34699" t="s">
        <v>25559</v>
      </c>
      <c r="C34699">
        <v>0</v>
      </c>
    </row>
    <row r="34700" spans="1:3" x14ac:dyDescent="0.25">
      <c r="A34700">
        <v>3240651</v>
      </c>
      <c r="B34700" t="s">
        <v>25978</v>
      </c>
      <c r="C34700">
        <v>0</v>
      </c>
    </row>
    <row r="34701" spans="1:3" x14ac:dyDescent="0.25">
      <c r="A34701">
        <v>3240646</v>
      </c>
      <c r="B34701" t="s">
        <v>4033</v>
      </c>
      <c r="C34701">
        <v>0</v>
      </c>
    </row>
    <row r="34702" spans="1:3" x14ac:dyDescent="0.25">
      <c r="A34702">
        <v>3240657</v>
      </c>
      <c r="B34702" t="s">
        <v>6980</v>
      </c>
      <c r="C34702">
        <v>0</v>
      </c>
    </row>
    <row r="34703" spans="1:3" x14ac:dyDescent="0.25">
      <c r="A34703">
        <v>3240259</v>
      </c>
      <c r="B34703" t="s">
        <v>25852</v>
      </c>
      <c r="C34703">
        <v>0</v>
      </c>
    </row>
    <row r="34704" spans="1:3" x14ac:dyDescent="0.25">
      <c r="A34704">
        <v>3240256</v>
      </c>
      <c r="B34704" t="s">
        <v>4011</v>
      </c>
      <c r="C34704">
        <v>0</v>
      </c>
    </row>
    <row r="34705" spans="1:3" x14ac:dyDescent="0.25">
      <c r="A34705">
        <v>3240263</v>
      </c>
      <c r="B34705" t="s">
        <v>14521</v>
      </c>
      <c r="C34705">
        <v>0</v>
      </c>
    </row>
    <row r="34706" spans="1:3" x14ac:dyDescent="0.25">
      <c r="A34706">
        <v>3240262</v>
      </c>
      <c r="B34706" t="s">
        <v>25493</v>
      </c>
      <c r="C34706">
        <v>0</v>
      </c>
    </row>
    <row r="34707" spans="1:3" x14ac:dyDescent="0.25">
      <c r="A34707">
        <v>3240281</v>
      </c>
      <c r="B34707" t="s">
        <v>4213</v>
      </c>
      <c r="C34707">
        <v>0</v>
      </c>
    </row>
    <row r="34708" spans="1:3" x14ac:dyDescent="0.25">
      <c r="A34708">
        <v>3240279</v>
      </c>
      <c r="B34708" t="s">
        <v>1353</v>
      </c>
      <c r="C34708">
        <v>0</v>
      </c>
    </row>
    <row r="34709" spans="1:3" x14ac:dyDescent="0.25">
      <c r="A34709">
        <v>3240009</v>
      </c>
      <c r="B34709" t="s">
        <v>349</v>
      </c>
      <c r="C34709">
        <v>0</v>
      </c>
    </row>
    <row r="34710" spans="1:3" x14ac:dyDescent="0.25">
      <c r="A34710">
        <v>3240020</v>
      </c>
      <c r="B34710" t="s">
        <v>20892</v>
      </c>
      <c r="C34710">
        <v>0</v>
      </c>
    </row>
    <row r="34711" spans="1:3" x14ac:dyDescent="0.25">
      <c r="A34711">
        <v>3239749</v>
      </c>
      <c r="B34711" t="s">
        <v>34</v>
      </c>
      <c r="C34711">
        <v>0</v>
      </c>
    </row>
    <row r="34712" spans="1:3" x14ac:dyDescent="0.25">
      <c r="A34712">
        <v>3239796</v>
      </c>
      <c r="B34712" t="s">
        <v>11495</v>
      </c>
      <c r="C34712">
        <v>0</v>
      </c>
    </row>
    <row r="34713" spans="1:3" x14ac:dyDescent="0.25">
      <c r="A34713">
        <v>3239802</v>
      </c>
      <c r="B34713" t="s">
        <v>2390</v>
      </c>
      <c r="C34713">
        <v>0</v>
      </c>
    </row>
    <row r="34714" spans="1:3" x14ac:dyDescent="0.25">
      <c r="A34714">
        <v>3239807</v>
      </c>
      <c r="B34714" t="s">
        <v>4882</v>
      </c>
      <c r="C34714">
        <v>0</v>
      </c>
    </row>
    <row r="34715" spans="1:3" x14ac:dyDescent="0.25">
      <c r="A34715">
        <v>3239812</v>
      </c>
      <c r="B34715" t="s">
        <v>25484</v>
      </c>
      <c r="C34715">
        <v>0</v>
      </c>
    </row>
    <row r="34716" spans="1:3" x14ac:dyDescent="0.25">
      <c r="A34716">
        <v>3239023</v>
      </c>
      <c r="B34716" t="s">
        <v>1044</v>
      </c>
      <c r="C34716">
        <v>0</v>
      </c>
    </row>
    <row r="34717" spans="1:3" x14ac:dyDescent="0.25">
      <c r="A34717">
        <v>3239020</v>
      </c>
      <c r="B34717" t="s">
        <v>25627</v>
      </c>
      <c r="C34717">
        <v>0</v>
      </c>
    </row>
    <row r="34718" spans="1:3" x14ac:dyDescent="0.25">
      <c r="A34718">
        <v>3239018</v>
      </c>
      <c r="B34718" t="s">
        <v>5647</v>
      </c>
      <c r="C34718">
        <v>0</v>
      </c>
    </row>
    <row r="34719" spans="1:3" x14ac:dyDescent="0.25">
      <c r="A34719">
        <v>3239030</v>
      </c>
      <c r="B34719" t="s">
        <v>26190</v>
      </c>
      <c r="C34719">
        <v>0</v>
      </c>
    </row>
    <row r="34720" spans="1:3" x14ac:dyDescent="0.25">
      <c r="A34720">
        <v>3239037</v>
      </c>
      <c r="B34720" t="s">
        <v>10397</v>
      </c>
      <c r="C34720">
        <v>0</v>
      </c>
    </row>
    <row r="34721" spans="1:3" x14ac:dyDescent="0.25">
      <c r="A34721">
        <v>3239039</v>
      </c>
      <c r="B34721" t="s">
        <v>6287</v>
      </c>
      <c r="C34721">
        <v>0</v>
      </c>
    </row>
    <row r="34722" spans="1:3" x14ac:dyDescent="0.25">
      <c r="A34722">
        <v>3238883</v>
      </c>
      <c r="B34722" t="s">
        <v>25451</v>
      </c>
      <c r="C34722">
        <v>0</v>
      </c>
    </row>
    <row r="34723" spans="1:3" x14ac:dyDescent="0.25">
      <c r="A34723">
        <v>3238886</v>
      </c>
      <c r="B34723" t="s">
        <v>25586</v>
      </c>
      <c r="C34723">
        <v>0</v>
      </c>
    </row>
    <row r="34724" spans="1:3" x14ac:dyDescent="0.25">
      <c r="A34724">
        <v>3238890</v>
      </c>
      <c r="B34724" t="s">
        <v>2148</v>
      </c>
      <c r="C34724">
        <v>0</v>
      </c>
    </row>
    <row r="34725" spans="1:3" x14ac:dyDescent="0.25">
      <c r="A34725">
        <v>3238903</v>
      </c>
      <c r="B34725" t="s">
        <v>6180</v>
      </c>
      <c r="C34725">
        <v>0</v>
      </c>
    </row>
    <row r="34726" spans="1:3" x14ac:dyDescent="0.25">
      <c r="A34726">
        <v>3238906</v>
      </c>
      <c r="B34726" t="s">
        <v>25954</v>
      </c>
      <c r="C34726">
        <v>0</v>
      </c>
    </row>
    <row r="34727" spans="1:3" x14ac:dyDescent="0.25">
      <c r="A34727">
        <v>3238574</v>
      </c>
      <c r="B34727" t="s">
        <v>25937</v>
      </c>
      <c r="C34727">
        <v>0</v>
      </c>
    </row>
    <row r="34728" spans="1:3" x14ac:dyDescent="0.25">
      <c r="A34728">
        <v>3238677</v>
      </c>
      <c r="B34728" t="s">
        <v>6004</v>
      </c>
      <c r="C34728">
        <v>0</v>
      </c>
    </row>
    <row r="34729" spans="1:3" x14ac:dyDescent="0.25">
      <c r="A34729">
        <v>3238676</v>
      </c>
      <c r="B34729" t="s">
        <v>25425</v>
      </c>
      <c r="C34729">
        <v>0</v>
      </c>
    </row>
    <row r="34730" spans="1:3" x14ac:dyDescent="0.25">
      <c r="A34730">
        <v>3238505</v>
      </c>
      <c r="B34730" t="s">
        <v>25462</v>
      </c>
      <c r="C34730">
        <v>0</v>
      </c>
    </row>
    <row r="34731" spans="1:3" x14ac:dyDescent="0.25">
      <c r="A34731">
        <v>3238508</v>
      </c>
      <c r="B34731" t="s">
        <v>3927</v>
      </c>
      <c r="C34731">
        <v>0</v>
      </c>
    </row>
    <row r="34732" spans="1:3" x14ac:dyDescent="0.25">
      <c r="A34732">
        <v>3238507</v>
      </c>
      <c r="B34732" t="s">
        <v>5488</v>
      </c>
      <c r="C34732">
        <v>0</v>
      </c>
    </row>
    <row r="34733" spans="1:3" x14ac:dyDescent="0.25">
      <c r="A34733">
        <v>3238515</v>
      </c>
      <c r="B34733" t="s">
        <v>7495</v>
      </c>
      <c r="C34733">
        <v>0</v>
      </c>
    </row>
    <row r="34734" spans="1:3" x14ac:dyDescent="0.25">
      <c r="A34734">
        <v>3238512</v>
      </c>
      <c r="B34734" t="s">
        <v>5536</v>
      </c>
      <c r="C34734">
        <v>0</v>
      </c>
    </row>
    <row r="34735" spans="1:3" x14ac:dyDescent="0.25">
      <c r="A34735">
        <v>3238520</v>
      </c>
      <c r="B34735" t="s">
        <v>21278</v>
      </c>
      <c r="C34735">
        <v>0</v>
      </c>
    </row>
    <row r="34736" spans="1:3" x14ac:dyDescent="0.25">
      <c r="A34736">
        <v>3238359</v>
      </c>
      <c r="B34736" t="s">
        <v>25609</v>
      </c>
      <c r="C34736">
        <v>0</v>
      </c>
    </row>
    <row r="34737" spans="1:3" x14ac:dyDescent="0.25">
      <c r="A34737">
        <v>3238361</v>
      </c>
      <c r="B34737" t="s">
        <v>25807</v>
      </c>
      <c r="C34737">
        <v>0</v>
      </c>
    </row>
    <row r="34738" spans="1:3" x14ac:dyDescent="0.25">
      <c r="A34738">
        <v>3238363</v>
      </c>
      <c r="B34738" t="s">
        <v>25474</v>
      </c>
      <c r="C34738">
        <v>0</v>
      </c>
    </row>
    <row r="34739" spans="1:3" x14ac:dyDescent="0.25">
      <c r="A34739">
        <v>3238362</v>
      </c>
      <c r="B34739" t="s">
        <v>3870</v>
      </c>
      <c r="C34739">
        <v>0</v>
      </c>
    </row>
    <row r="34740" spans="1:3" x14ac:dyDescent="0.25">
      <c r="A34740">
        <v>3238364</v>
      </c>
      <c r="B34740" t="s">
        <v>368</v>
      </c>
      <c r="C34740">
        <v>0</v>
      </c>
    </row>
    <row r="34741" spans="1:3" x14ac:dyDescent="0.25">
      <c r="A34741">
        <v>3238365</v>
      </c>
      <c r="B34741" t="s">
        <v>9848</v>
      </c>
      <c r="C34741">
        <v>0</v>
      </c>
    </row>
    <row r="34742" spans="1:3" x14ac:dyDescent="0.25">
      <c r="A34742">
        <v>3238369</v>
      </c>
      <c r="B34742" t="s">
        <v>26036</v>
      </c>
      <c r="C34742">
        <v>0</v>
      </c>
    </row>
    <row r="34743" spans="1:3" x14ac:dyDescent="0.25">
      <c r="A34743">
        <v>3238375</v>
      </c>
      <c r="B34743" t="s">
        <v>112</v>
      </c>
      <c r="C34743">
        <v>0</v>
      </c>
    </row>
    <row r="34744" spans="1:3" x14ac:dyDescent="0.25">
      <c r="A34744">
        <v>3238077</v>
      </c>
      <c r="B34744" t="s">
        <v>1610</v>
      </c>
      <c r="C34744">
        <v>0</v>
      </c>
    </row>
    <row r="34745" spans="1:3" x14ac:dyDescent="0.25">
      <c r="A34745">
        <v>3238076</v>
      </c>
      <c r="B34745" t="s">
        <v>1512</v>
      </c>
      <c r="C34745">
        <v>0</v>
      </c>
    </row>
    <row r="34746" spans="1:3" x14ac:dyDescent="0.25">
      <c r="A34746">
        <v>3238085</v>
      </c>
      <c r="B34746" t="s">
        <v>4877</v>
      </c>
      <c r="C34746">
        <v>0</v>
      </c>
    </row>
    <row r="34747" spans="1:3" x14ac:dyDescent="0.25">
      <c r="A34747">
        <v>3238083</v>
      </c>
      <c r="B34747" t="s">
        <v>26185</v>
      </c>
      <c r="C34747">
        <v>0</v>
      </c>
    </row>
    <row r="34748" spans="1:3" x14ac:dyDescent="0.25">
      <c r="A34748">
        <v>3238090</v>
      </c>
      <c r="B34748" t="s">
        <v>1038</v>
      </c>
      <c r="C34748">
        <v>0</v>
      </c>
    </row>
    <row r="34749" spans="1:3" x14ac:dyDescent="0.25">
      <c r="A34749">
        <v>3238089</v>
      </c>
      <c r="B34749" t="s">
        <v>6668</v>
      </c>
      <c r="C34749">
        <v>0</v>
      </c>
    </row>
    <row r="34750" spans="1:3" x14ac:dyDescent="0.25">
      <c r="A34750">
        <v>3238088</v>
      </c>
      <c r="B34750" t="s">
        <v>3162</v>
      </c>
      <c r="C34750">
        <v>0</v>
      </c>
    </row>
    <row r="34751" spans="1:3" x14ac:dyDescent="0.25">
      <c r="A34751">
        <v>3238087</v>
      </c>
      <c r="B34751" t="s">
        <v>26145</v>
      </c>
      <c r="C34751">
        <v>0</v>
      </c>
    </row>
    <row r="34752" spans="1:3" x14ac:dyDescent="0.25">
      <c r="A34752">
        <v>3238097</v>
      </c>
      <c r="B34752" t="s">
        <v>478</v>
      </c>
      <c r="C34752">
        <v>0</v>
      </c>
    </row>
    <row r="34753" spans="1:3" x14ac:dyDescent="0.25">
      <c r="A34753">
        <v>3237942</v>
      </c>
      <c r="B34753" t="s">
        <v>25897</v>
      </c>
      <c r="C34753">
        <v>0</v>
      </c>
    </row>
    <row r="34754" spans="1:3" x14ac:dyDescent="0.25">
      <c r="A34754">
        <v>3237947</v>
      </c>
      <c r="B34754" t="s">
        <v>25951</v>
      </c>
      <c r="C34754">
        <v>0</v>
      </c>
    </row>
    <row r="34755" spans="1:3" x14ac:dyDescent="0.25">
      <c r="A34755">
        <v>3237945</v>
      </c>
      <c r="B34755" t="s">
        <v>3250</v>
      </c>
      <c r="C34755">
        <v>0</v>
      </c>
    </row>
    <row r="34756" spans="1:3" x14ac:dyDescent="0.25">
      <c r="A34756">
        <v>3237944</v>
      </c>
      <c r="B34756" t="s">
        <v>206</v>
      </c>
      <c r="C34756">
        <v>0</v>
      </c>
    </row>
    <row r="34757" spans="1:3" x14ac:dyDescent="0.25">
      <c r="A34757">
        <v>3237731</v>
      </c>
      <c r="B34757" t="s">
        <v>124</v>
      </c>
      <c r="C34757">
        <v>0</v>
      </c>
    </row>
    <row r="34758" spans="1:3" x14ac:dyDescent="0.25">
      <c r="A34758">
        <v>3237217</v>
      </c>
      <c r="B34758" t="s">
        <v>6180</v>
      </c>
      <c r="C34758">
        <v>0</v>
      </c>
    </row>
    <row r="34759" spans="1:3" x14ac:dyDescent="0.25">
      <c r="A34759">
        <v>3237211</v>
      </c>
      <c r="B34759" t="s">
        <v>8757</v>
      </c>
      <c r="C34759">
        <v>0</v>
      </c>
    </row>
    <row r="34760" spans="1:3" x14ac:dyDescent="0.25">
      <c r="A34760">
        <v>3237203</v>
      </c>
      <c r="B34760" t="s">
        <v>25715</v>
      </c>
      <c r="C34760">
        <v>0</v>
      </c>
    </row>
    <row r="34761" spans="1:3" x14ac:dyDescent="0.25">
      <c r="A34761">
        <v>3237202</v>
      </c>
      <c r="B34761" t="s">
        <v>449</v>
      </c>
      <c r="C34761">
        <v>0</v>
      </c>
    </row>
    <row r="34762" spans="1:3" x14ac:dyDescent="0.25">
      <c r="A34762">
        <v>3237199</v>
      </c>
      <c r="B34762" t="s">
        <v>25485</v>
      </c>
      <c r="C34762">
        <v>0</v>
      </c>
    </row>
    <row r="34763" spans="1:3" x14ac:dyDescent="0.25">
      <c r="A34763">
        <v>3237198</v>
      </c>
      <c r="B34763" t="s">
        <v>25907</v>
      </c>
      <c r="C34763">
        <v>0</v>
      </c>
    </row>
    <row r="34764" spans="1:3" x14ac:dyDescent="0.25">
      <c r="A34764">
        <v>3237193</v>
      </c>
      <c r="B34764" t="s">
        <v>14266</v>
      </c>
      <c r="C34764">
        <v>0</v>
      </c>
    </row>
    <row r="34765" spans="1:3" x14ac:dyDescent="0.25">
      <c r="A34765">
        <v>3237191</v>
      </c>
      <c r="B34765" t="s">
        <v>2148</v>
      </c>
      <c r="C34765">
        <v>0</v>
      </c>
    </row>
    <row r="34766" spans="1:3" x14ac:dyDescent="0.25">
      <c r="A34766">
        <v>3237190</v>
      </c>
      <c r="B34766" t="s">
        <v>5476</v>
      </c>
      <c r="C34766">
        <v>0</v>
      </c>
    </row>
    <row r="34767" spans="1:3" x14ac:dyDescent="0.25">
      <c r="A34767">
        <v>3237189</v>
      </c>
      <c r="B34767" t="s">
        <v>6668</v>
      </c>
      <c r="C34767">
        <v>0</v>
      </c>
    </row>
    <row r="34768" spans="1:3" x14ac:dyDescent="0.25">
      <c r="A34768">
        <v>3237187</v>
      </c>
      <c r="B34768" t="s">
        <v>4296</v>
      </c>
      <c r="C34768">
        <v>0</v>
      </c>
    </row>
    <row r="34769" spans="1:3" x14ac:dyDescent="0.25">
      <c r="A34769">
        <v>3237185</v>
      </c>
      <c r="B34769" t="s">
        <v>25630</v>
      </c>
      <c r="C34769">
        <v>0</v>
      </c>
    </row>
    <row r="34770" spans="1:3" x14ac:dyDescent="0.25">
      <c r="A34770">
        <v>3237180</v>
      </c>
      <c r="B34770" t="s">
        <v>5020</v>
      </c>
      <c r="C34770">
        <v>0</v>
      </c>
    </row>
    <row r="34771" spans="1:3" x14ac:dyDescent="0.25">
      <c r="A34771">
        <v>3237179</v>
      </c>
      <c r="B34771" t="s">
        <v>72</v>
      </c>
      <c r="C34771">
        <v>0</v>
      </c>
    </row>
    <row r="34772" spans="1:3" x14ac:dyDescent="0.25">
      <c r="A34772">
        <v>3237175</v>
      </c>
      <c r="B34772" t="s">
        <v>25856</v>
      </c>
      <c r="C34772">
        <v>0</v>
      </c>
    </row>
    <row r="34773" spans="1:3" x14ac:dyDescent="0.25">
      <c r="A34773">
        <v>3237174</v>
      </c>
      <c r="B34773" t="s">
        <v>387</v>
      </c>
      <c r="C34773">
        <v>0</v>
      </c>
    </row>
    <row r="34774" spans="1:3" x14ac:dyDescent="0.25">
      <c r="A34774">
        <v>3237171</v>
      </c>
      <c r="B34774" t="s">
        <v>25475</v>
      </c>
      <c r="C34774">
        <v>0</v>
      </c>
    </row>
    <row r="34775" spans="1:3" x14ac:dyDescent="0.25">
      <c r="A34775">
        <v>3237170</v>
      </c>
      <c r="B34775" t="s">
        <v>26174</v>
      </c>
      <c r="C34775">
        <v>0</v>
      </c>
    </row>
    <row r="34776" spans="1:3" x14ac:dyDescent="0.25">
      <c r="A34776">
        <v>3237169</v>
      </c>
      <c r="B34776" t="s">
        <v>874</v>
      </c>
      <c r="C34776">
        <v>0</v>
      </c>
    </row>
    <row r="34777" spans="1:3" x14ac:dyDescent="0.25">
      <c r="A34777">
        <v>3237166</v>
      </c>
      <c r="B34777" t="s">
        <v>3205</v>
      </c>
      <c r="C34777">
        <v>0</v>
      </c>
    </row>
    <row r="34778" spans="1:3" x14ac:dyDescent="0.25">
      <c r="A34778">
        <v>3237162</v>
      </c>
      <c r="B34778" t="s">
        <v>5052</v>
      </c>
      <c r="C34778">
        <v>0</v>
      </c>
    </row>
    <row r="34779" spans="1:3" x14ac:dyDescent="0.25">
      <c r="A34779">
        <v>3237161</v>
      </c>
      <c r="B34779" t="s">
        <v>13647</v>
      </c>
      <c r="C34779">
        <v>0</v>
      </c>
    </row>
    <row r="34780" spans="1:3" x14ac:dyDescent="0.25">
      <c r="A34780">
        <v>3237159</v>
      </c>
      <c r="B34780" t="s">
        <v>270</v>
      </c>
      <c r="C34780">
        <v>0</v>
      </c>
    </row>
    <row r="34781" spans="1:3" x14ac:dyDescent="0.25">
      <c r="A34781">
        <v>3237158</v>
      </c>
      <c r="B34781" t="s">
        <v>1177</v>
      </c>
      <c r="C34781">
        <v>0</v>
      </c>
    </row>
    <row r="34782" spans="1:3" x14ac:dyDescent="0.25">
      <c r="A34782">
        <v>3237157</v>
      </c>
      <c r="B34782" t="s">
        <v>13827</v>
      </c>
      <c r="C34782">
        <v>0</v>
      </c>
    </row>
    <row r="34783" spans="1:3" x14ac:dyDescent="0.25">
      <c r="A34783">
        <v>3237156</v>
      </c>
      <c r="B34783" t="s">
        <v>6422</v>
      </c>
      <c r="C34783">
        <v>0</v>
      </c>
    </row>
    <row r="34784" spans="1:3" x14ac:dyDescent="0.25">
      <c r="A34784">
        <v>3237151</v>
      </c>
      <c r="B34784" t="s">
        <v>25461</v>
      </c>
      <c r="C34784">
        <v>1</v>
      </c>
    </row>
    <row r="34785" spans="1:3" x14ac:dyDescent="0.25">
      <c r="A34785">
        <v>3237150</v>
      </c>
      <c r="B34785" t="s">
        <v>14645</v>
      </c>
      <c r="C34785">
        <v>0</v>
      </c>
    </row>
    <row r="34786" spans="1:3" x14ac:dyDescent="0.25">
      <c r="A34786">
        <v>3237149</v>
      </c>
      <c r="B34786" t="s">
        <v>26036</v>
      </c>
      <c r="C34786">
        <v>0</v>
      </c>
    </row>
    <row r="34787" spans="1:3" x14ac:dyDescent="0.25">
      <c r="A34787">
        <v>3237146</v>
      </c>
      <c r="B34787" t="s">
        <v>13674</v>
      </c>
      <c r="C34787">
        <v>0</v>
      </c>
    </row>
    <row r="34788" spans="1:3" x14ac:dyDescent="0.25">
      <c r="A34788">
        <v>3237144</v>
      </c>
      <c r="B34788" t="s">
        <v>13629</v>
      </c>
      <c r="C34788">
        <v>0</v>
      </c>
    </row>
    <row r="34789" spans="1:3" x14ac:dyDescent="0.25">
      <c r="A34789">
        <v>3237143</v>
      </c>
      <c r="B34789" t="s">
        <v>21060</v>
      </c>
      <c r="C34789">
        <v>0</v>
      </c>
    </row>
    <row r="34790" spans="1:3" x14ac:dyDescent="0.25">
      <c r="A34790">
        <v>3237142</v>
      </c>
      <c r="B34790" t="s">
        <v>25599</v>
      </c>
      <c r="C34790">
        <v>0</v>
      </c>
    </row>
    <row r="34791" spans="1:3" x14ac:dyDescent="0.25">
      <c r="A34791">
        <v>3237141</v>
      </c>
      <c r="B34791" t="s">
        <v>130</v>
      </c>
      <c r="C34791">
        <v>0</v>
      </c>
    </row>
    <row r="34792" spans="1:3" x14ac:dyDescent="0.25">
      <c r="A34792">
        <v>3237140</v>
      </c>
      <c r="B34792" t="s">
        <v>25819</v>
      </c>
      <c r="C34792">
        <v>0</v>
      </c>
    </row>
    <row r="34793" spans="1:3" x14ac:dyDescent="0.25">
      <c r="A34793">
        <v>3237137</v>
      </c>
      <c r="B34793" t="s">
        <v>13133</v>
      </c>
      <c r="C34793">
        <v>0</v>
      </c>
    </row>
    <row r="34794" spans="1:3" x14ac:dyDescent="0.25">
      <c r="A34794">
        <v>3237136</v>
      </c>
      <c r="B34794" t="s">
        <v>21022</v>
      </c>
      <c r="C34794">
        <v>0</v>
      </c>
    </row>
    <row r="34795" spans="1:3" x14ac:dyDescent="0.25">
      <c r="A34795">
        <v>3237135</v>
      </c>
      <c r="B34795" t="s">
        <v>4656</v>
      </c>
      <c r="C34795">
        <v>0</v>
      </c>
    </row>
    <row r="34796" spans="1:3" x14ac:dyDescent="0.25">
      <c r="A34796">
        <v>3237134</v>
      </c>
      <c r="B34796" t="s">
        <v>329</v>
      </c>
      <c r="C34796">
        <v>0</v>
      </c>
    </row>
    <row r="34797" spans="1:3" x14ac:dyDescent="0.25">
      <c r="A34797">
        <v>3237130</v>
      </c>
      <c r="B34797" t="s">
        <v>1106</v>
      </c>
      <c r="C34797">
        <v>0</v>
      </c>
    </row>
    <row r="34798" spans="1:3" x14ac:dyDescent="0.25">
      <c r="A34798">
        <v>3237129</v>
      </c>
      <c r="B34798" t="s">
        <v>414</v>
      </c>
      <c r="C34798">
        <v>0</v>
      </c>
    </row>
    <row r="34799" spans="1:3" x14ac:dyDescent="0.25">
      <c r="A34799">
        <v>3237128</v>
      </c>
      <c r="B34799" t="s">
        <v>1783</v>
      </c>
      <c r="C34799">
        <v>0</v>
      </c>
    </row>
    <row r="34800" spans="1:3" x14ac:dyDescent="0.25">
      <c r="A34800">
        <v>3237127</v>
      </c>
      <c r="B34800" t="s">
        <v>3024</v>
      </c>
      <c r="C34800">
        <v>0</v>
      </c>
    </row>
    <row r="34801" spans="1:3" x14ac:dyDescent="0.25">
      <c r="A34801">
        <v>3237124</v>
      </c>
      <c r="B34801" t="s">
        <v>14153</v>
      </c>
      <c r="C34801">
        <v>0</v>
      </c>
    </row>
    <row r="34802" spans="1:3" x14ac:dyDescent="0.25">
      <c r="A34802">
        <v>3237123</v>
      </c>
      <c r="B34802" t="s">
        <v>21763</v>
      </c>
      <c r="C34802">
        <v>0</v>
      </c>
    </row>
    <row r="34803" spans="1:3" x14ac:dyDescent="0.25">
      <c r="A34803">
        <v>3237122</v>
      </c>
      <c r="B34803" t="s">
        <v>3321</v>
      </c>
      <c r="C34803">
        <v>0</v>
      </c>
    </row>
    <row r="34804" spans="1:3" x14ac:dyDescent="0.25">
      <c r="A34804">
        <v>3237118</v>
      </c>
      <c r="B34804" t="s">
        <v>25542</v>
      </c>
      <c r="C34804">
        <v>0</v>
      </c>
    </row>
    <row r="34805" spans="1:3" x14ac:dyDescent="0.25">
      <c r="A34805">
        <v>3237116</v>
      </c>
      <c r="B34805" t="s">
        <v>25499</v>
      </c>
      <c r="C34805">
        <v>0</v>
      </c>
    </row>
    <row r="34806" spans="1:3" x14ac:dyDescent="0.25">
      <c r="A34806">
        <v>3237115</v>
      </c>
      <c r="B34806" t="s">
        <v>25858</v>
      </c>
      <c r="C34806">
        <v>0</v>
      </c>
    </row>
    <row r="34807" spans="1:3" x14ac:dyDescent="0.25">
      <c r="A34807">
        <v>3237113</v>
      </c>
      <c r="B34807" t="s">
        <v>25838</v>
      </c>
      <c r="C34807">
        <v>0</v>
      </c>
    </row>
    <row r="34808" spans="1:3" x14ac:dyDescent="0.25">
      <c r="A34808">
        <v>3237108</v>
      </c>
      <c r="B34808" t="s">
        <v>25716</v>
      </c>
      <c r="C34808">
        <v>0</v>
      </c>
    </row>
    <row r="34809" spans="1:3" x14ac:dyDescent="0.25">
      <c r="A34809">
        <v>3237105</v>
      </c>
      <c r="B34809" t="s">
        <v>25532</v>
      </c>
      <c r="C34809">
        <v>0</v>
      </c>
    </row>
    <row r="34810" spans="1:3" x14ac:dyDescent="0.25">
      <c r="A34810">
        <v>3237102</v>
      </c>
      <c r="B34810" t="s">
        <v>20604</v>
      </c>
      <c r="C34810">
        <v>0</v>
      </c>
    </row>
    <row r="34811" spans="1:3" x14ac:dyDescent="0.25">
      <c r="A34811">
        <v>3237101</v>
      </c>
      <c r="B34811" t="s">
        <v>1038</v>
      </c>
      <c r="C34811">
        <v>0</v>
      </c>
    </row>
    <row r="34812" spans="1:3" x14ac:dyDescent="0.25">
      <c r="A34812">
        <v>3237097</v>
      </c>
      <c r="B34812" t="s">
        <v>20577</v>
      </c>
      <c r="C34812">
        <v>0</v>
      </c>
    </row>
    <row r="34813" spans="1:3" x14ac:dyDescent="0.25">
      <c r="A34813">
        <v>3237093</v>
      </c>
      <c r="B34813" t="s">
        <v>13638</v>
      </c>
      <c r="C34813">
        <v>0</v>
      </c>
    </row>
    <row r="34814" spans="1:3" x14ac:dyDescent="0.25">
      <c r="A34814">
        <v>3237091</v>
      </c>
      <c r="B34814" t="s">
        <v>72</v>
      </c>
      <c r="C34814">
        <v>0</v>
      </c>
    </row>
    <row r="34815" spans="1:3" x14ac:dyDescent="0.25">
      <c r="A34815">
        <v>3237090</v>
      </c>
      <c r="B34815" t="s">
        <v>34</v>
      </c>
      <c r="C34815">
        <v>0</v>
      </c>
    </row>
    <row r="34816" spans="1:3" x14ac:dyDescent="0.25">
      <c r="A34816">
        <v>3237089</v>
      </c>
      <c r="B34816" t="s">
        <v>619</v>
      </c>
      <c r="C34816">
        <v>0</v>
      </c>
    </row>
    <row r="34817" spans="1:3" x14ac:dyDescent="0.25">
      <c r="A34817">
        <v>3237088</v>
      </c>
      <c r="B34817" t="s">
        <v>25517</v>
      </c>
      <c r="C34817">
        <v>0</v>
      </c>
    </row>
    <row r="34818" spans="1:3" x14ac:dyDescent="0.25">
      <c r="A34818">
        <v>3237087</v>
      </c>
      <c r="B34818" t="s">
        <v>21885</v>
      </c>
      <c r="C34818">
        <v>0</v>
      </c>
    </row>
    <row r="34819" spans="1:3" x14ac:dyDescent="0.25">
      <c r="A34819">
        <v>3237086</v>
      </c>
      <c r="B34819" t="s">
        <v>25521</v>
      </c>
      <c r="C34819">
        <v>0</v>
      </c>
    </row>
    <row r="34820" spans="1:3" x14ac:dyDescent="0.25">
      <c r="A34820">
        <v>3237085</v>
      </c>
      <c r="B34820" t="s">
        <v>10397</v>
      </c>
      <c r="C34820">
        <v>0</v>
      </c>
    </row>
    <row r="34821" spans="1:3" x14ac:dyDescent="0.25">
      <c r="A34821">
        <v>3237078</v>
      </c>
      <c r="B34821" t="s">
        <v>25466</v>
      </c>
      <c r="C34821">
        <v>0</v>
      </c>
    </row>
    <row r="34822" spans="1:3" x14ac:dyDescent="0.25">
      <c r="A34822">
        <v>3237076</v>
      </c>
      <c r="B34822" t="s">
        <v>25731</v>
      </c>
      <c r="C34822">
        <v>0</v>
      </c>
    </row>
    <row r="34823" spans="1:3" x14ac:dyDescent="0.25">
      <c r="A34823">
        <v>3237075</v>
      </c>
      <c r="B34823" t="s">
        <v>13837</v>
      </c>
      <c r="C34823">
        <v>0</v>
      </c>
    </row>
    <row r="34824" spans="1:3" x14ac:dyDescent="0.25">
      <c r="A34824">
        <v>3237073</v>
      </c>
      <c r="B34824" t="s">
        <v>21330</v>
      </c>
      <c r="C34824">
        <v>0</v>
      </c>
    </row>
    <row r="34825" spans="1:3" x14ac:dyDescent="0.25">
      <c r="A34825">
        <v>3237068</v>
      </c>
      <c r="B34825" t="s">
        <v>8673</v>
      </c>
      <c r="C34825">
        <v>0</v>
      </c>
    </row>
    <row r="34826" spans="1:3" x14ac:dyDescent="0.25">
      <c r="A34826">
        <v>3237067</v>
      </c>
      <c r="B34826" t="s">
        <v>25519</v>
      </c>
      <c r="C34826">
        <v>0</v>
      </c>
    </row>
    <row r="34827" spans="1:3" x14ac:dyDescent="0.25">
      <c r="A34827">
        <v>3237063</v>
      </c>
      <c r="B34827" t="s">
        <v>5077</v>
      </c>
      <c r="C34827">
        <v>0</v>
      </c>
    </row>
    <row r="34828" spans="1:3" x14ac:dyDescent="0.25">
      <c r="A34828">
        <v>3237060</v>
      </c>
      <c r="B34828" t="s">
        <v>19328</v>
      </c>
      <c r="C34828">
        <v>0</v>
      </c>
    </row>
    <row r="34829" spans="1:3" x14ac:dyDescent="0.25">
      <c r="A34829">
        <v>3237059</v>
      </c>
      <c r="B34829" t="s">
        <v>25484</v>
      </c>
      <c r="C34829">
        <v>0</v>
      </c>
    </row>
    <row r="34830" spans="1:3" x14ac:dyDescent="0.25">
      <c r="A34830">
        <v>3237058</v>
      </c>
      <c r="B34830" t="s">
        <v>25609</v>
      </c>
      <c r="C34830">
        <v>0</v>
      </c>
    </row>
    <row r="34831" spans="1:3" x14ac:dyDescent="0.25">
      <c r="A34831">
        <v>3237055</v>
      </c>
      <c r="B34831" t="s">
        <v>25887</v>
      </c>
      <c r="C34831">
        <v>0</v>
      </c>
    </row>
    <row r="34832" spans="1:3" x14ac:dyDescent="0.25">
      <c r="A34832">
        <v>3237053</v>
      </c>
      <c r="B34832" t="s">
        <v>25553</v>
      </c>
      <c r="C34832">
        <v>0</v>
      </c>
    </row>
    <row r="34833" spans="1:3" x14ac:dyDescent="0.25">
      <c r="A34833">
        <v>3237052</v>
      </c>
      <c r="B34833" t="s">
        <v>17955</v>
      </c>
      <c r="C34833">
        <v>0</v>
      </c>
    </row>
    <row r="34834" spans="1:3" x14ac:dyDescent="0.25">
      <c r="A34834">
        <v>3237050</v>
      </c>
      <c r="B34834" t="s">
        <v>25555</v>
      </c>
      <c r="C34834">
        <v>0</v>
      </c>
    </row>
    <row r="34835" spans="1:3" x14ac:dyDescent="0.25">
      <c r="A34835">
        <v>3237049</v>
      </c>
      <c r="B34835" t="s">
        <v>13087</v>
      </c>
      <c r="C34835">
        <v>0</v>
      </c>
    </row>
    <row r="34836" spans="1:3" x14ac:dyDescent="0.25">
      <c r="A34836">
        <v>3237048</v>
      </c>
      <c r="B34836" t="s">
        <v>25474</v>
      </c>
      <c r="C34836">
        <v>0</v>
      </c>
    </row>
    <row r="34837" spans="1:3" x14ac:dyDescent="0.25">
      <c r="A34837">
        <v>3237047</v>
      </c>
      <c r="B34837" t="s">
        <v>25449</v>
      </c>
      <c r="C34837">
        <v>0</v>
      </c>
    </row>
    <row r="34838" spans="1:3" x14ac:dyDescent="0.25">
      <c r="A34838">
        <v>3237046</v>
      </c>
      <c r="B34838" t="s">
        <v>25471</v>
      </c>
      <c r="C34838">
        <v>0</v>
      </c>
    </row>
    <row r="34839" spans="1:3" x14ac:dyDescent="0.25">
      <c r="A34839">
        <v>3237045</v>
      </c>
      <c r="B34839" t="s">
        <v>15230</v>
      </c>
      <c r="C34839">
        <v>0</v>
      </c>
    </row>
    <row r="34840" spans="1:3" x14ac:dyDescent="0.25">
      <c r="A34840">
        <v>3237042</v>
      </c>
      <c r="B34840" t="s">
        <v>8343</v>
      </c>
      <c r="C34840">
        <v>0</v>
      </c>
    </row>
    <row r="34841" spans="1:3" x14ac:dyDescent="0.25">
      <c r="A34841">
        <v>3237039</v>
      </c>
      <c r="B34841" t="s">
        <v>7495</v>
      </c>
      <c r="C34841">
        <v>0</v>
      </c>
    </row>
    <row r="34842" spans="1:3" x14ac:dyDescent="0.25">
      <c r="A34842">
        <v>3237038</v>
      </c>
      <c r="B34842" t="s">
        <v>1610</v>
      </c>
      <c r="C34842">
        <v>0</v>
      </c>
    </row>
    <row r="34843" spans="1:3" x14ac:dyDescent="0.25">
      <c r="A34843">
        <v>3237037</v>
      </c>
      <c r="B34843" t="s">
        <v>25815</v>
      </c>
      <c r="C34843">
        <v>0</v>
      </c>
    </row>
    <row r="34844" spans="1:3" x14ac:dyDescent="0.25">
      <c r="A34844">
        <v>3237036</v>
      </c>
      <c r="B34844" t="s">
        <v>5367</v>
      </c>
      <c r="C34844">
        <v>0</v>
      </c>
    </row>
    <row r="34845" spans="1:3" x14ac:dyDescent="0.25">
      <c r="A34845">
        <v>3237030</v>
      </c>
      <c r="B34845" t="s">
        <v>20786</v>
      </c>
      <c r="C34845">
        <v>0</v>
      </c>
    </row>
    <row r="34846" spans="1:3" x14ac:dyDescent="0.25">
      <c r="A34846">
        <v>3237028</v>
      </c>
      <c r="B34846" t="s">
        <v>25450</v>
      </c>
      <c r="C34846">
        <v>0</v>
      </c>
    </row>
    <row r="34847" spans="1:3" x14ac:dyDescent="0.25">
      <c r="A34847">
        <v>3237022</v>
      </c>
      <c r="B34847" t="s">
        <v>25649</v>
      </c>
      <c r="C34847">
        <v>0</v>
      </c>
    </row>
    <row r="34848" spans="1:3" x14ac:dyDescent="0.25">
      <c r="A34848">
        <v>3237016</v>
      </c>
      <c r="B34848" t="s">
        <v>2444</v>
      </c>
      <c r="C34848">
        <v>0</v>
      </c>
    </row>
    <row r="34849" spans="1:3" x14ac:dyDescent="0.25">
      <c r="A34849">
        <v>3237015</v>
      </c>
      <c r="B34849" t="s">
        <v>2436</v>
      </c>
      <c r="C34849">
        <v>0</v>
      </c>
    </row>
    <row r="34850" spans="1:3" x14ac:dyDescent="0.25">
      <c r="A34850">
        <v>3237012</v>
      </c>
      <c r="B34850" t="s">
        <v>449</v>
      </c>
      <c r="C34850">
        <v>0</v>
      </c>
    </row>
    <row r="34851" spans="1:3" x14ac:dyDescent="0.25">
      <c r="A34851">
        <v>3237011</v>
      </c>
      <c r="B34851" t="s">
        <v>1838</v>
      </c>
      <c r="C34851">
        <v>0</v>
      </c>
    </row>
    <row r="34852" spans="1:3" x14ac:dyDescent="0.25">
      <c r="A34852">
        <v>3237010</v>
      </c>
      <c r="B34852" t="s">
        <v>86</v>
      </c>
      <c r="C34852">
        <v>0</v>
      </c>
    </row>
    <row r="34853" spans="1:3" x14ac:dyDescent="0.25">
      <c r="A34853">
        <v>3237009</v>
      </c>
      <c r="B34853" t="s">
        <v>3121</v>
      </c>
      <c r="C34853">
        <v>0</v>
      </c>
    </row>
    <row r="34854" spans="1:3" x14ac:dyDescent="0.25">
      <c r="A34854">
        <v>3237005</v>
      </c>
      <c r="B34854" t="s">
        <v>25526</v>
      </c>
      <c r="C34854">
        <v>0</v>
      </c>
    </row>
    <row r="34855" spans="1:3" x14ac:dyDescent="0.25">
      <c r="A34855">
        <v>3237002</v>
      </c>
      <c r="B34855" t="s">
        <v>25603</v>
      </c>
      <c r="C34855">
        <v>1</v>
      </c>
    </row>
    <row r="34856" spans="1:3" x14ac:dyDescent="0.25">
      <c r="A34856">
        <v>3237001</v>
      </c>
      <c r="B34856" t="s">
        <v>163</v>
      </c>
      <c r="C34856">
        <v>0</v>
      </c>
    </row>
    <row r="34857" spans="1:3" x14ac:dyDescent="0.25">
      <c r="A34857">
        <v>3237000</v>
      </c>
      <c r="B34857" t="s">
        <v>25643</v>
      </c>
      <c r="C34857">
        <v>0</v>
      </c>
    </row>
    <row r="34858" spans="1:3" x14ac:dyDescent="0.25">
      <c r="A34858">
        <v>3236997</v>
      </c>
      <c r="B34858" t="s">
        <v>21240</v>
      </c>
      <c r="C34858">
        <v>0</v>
      </c>
    </row>
    <row r="34859" spans="1:3" x14ac:dyDescent="0.25">
      <c r="A34859">
        <v>3236995</v>
      </c>
      <c r="B34859" t="s">
        <v>21826</v>
      </c>
      <c r="C34859">
        <v>0</v>
      </c>
    </row>
    <row r="34860" spans="1:3" x14ac:dyDescent="0.25">
      <c r="A34860">
        <v>3236994</v>
      </c>
      <c r="B34860" t="s">
        <v>25491</v>
      </c>
      <c r="C34860">
        <v>0</v>
      </c>
    </row>
    <row r="34861" spans="1:3" x14ac:dyDescent="0.25">
      <c r="A34861">
        <v>3236992</v>
      </c>
      <c r="B34861" t="s">
        <v>21770</v>
      </c>
      <c r="C34861">
        <v>0</v>
      </c>
    </row>
    <row r="34862" spans="1:3" x14ac:dyDescent="0.25">
      <c r="A34862">
        <v>3236989</v>
      </c>
      <c r="B34862" t="s">
        <v>1322</v>
      </c>
      <c r="C34862">
        <v>0</v>
      </c>
    </row>
    <row r="34863" spans="1:3" x14ac:dyDescent="0.25">
      <c r="A34863">
        <v>3236987</v>
      </c>
      <c r="B34863" t="s">
        <v>25859</v>
      </c>
      <c r="C34863">
        <v>0</v>
      </c>
    </row>
    <row r="34864" spans="1:3" x14ac:dyDescent="0.25">
      <c r="A34864">
        <v>3236986</v>
      </c>
      <c r="B34864" t="s">
        <v>14382</v>
      </c>
      <c r="C34864">
        <v>0</v>
      </c>
    </row>
    <row r="34865" spans="1:3" x14ac:dyDescent="0.25">
      <c r="A34865">
        <v>3236985</v>
      </c>
      <c r="B34865" t="s">
        <v>25462</v>
      </c>
      <c r="C34865">
        <v>0</v>
      </c>
    </row>
    <row r="34866" spans="1:3" x14ac:dyDescent="0.25">
      <c r="A34866">
        <v>3236983</v>
      </c>
      <c r="B34866" t="s">
        <v>25850</v>
      </c>
      <c r="C34866">
        <v>0</v>
      </c>
    </row>
    <row r="34867" spans="1:3" x14ac:dyDescent="0.25">
      <c r="A34867">
        <v>3236980</v>
      </c>
      <c r="B34867" t="s">
        <v>25926</v>
      </c>
      <c r="C34867">
        <v>0</v>
      </c>
    </row>
    <row r="34868" spans="1:3" x14ac:dyDescent="0.25">
      <c r="A34868">
        <v>3236979</v>
      </c>
      <c r="B34868" t="s">
        <v>6036</v>
      </c>
      <c r="C34868">
        <v>0</v>
      </c>
    </row>
    <row r="34869" spans="1:3" x14ac:dyDescent="0.25">
      <c r="A34869">
        <v>3236978</v>
      </c>
      <c r="B34869" t="s">
        <v>25852</v>
      </c>
      <c r="C34869">
        <v>0</v>
      </c>
    </row>
    <row r="34870" spans="1:3" x14ac:dyDescent="0.25">
      <c r="A34870">
        <v>3236976</v>
      </c>
      <c r="B34870" t="s">
        <v>1334</v>
      </c>
      <c r="C34870">
        <v>0</v>
      </c>
    </row>
    <row r="34871" spans="1:3" x14ac:dyDescent="0.25">
      <c r="A34871">
        <v>3236974</v>
      </c>
      <c r="B34871" t="s">
        <v>25560</v>
      </c>
      <c r="C34871">
        <v>0</v>
      </c>
    </row>
    <row r="34872" spans="1:3" x14ac:dyDescent="0.25">
      <c r="A34872">
        <v>3236973</v>
      </c>
      <c r="B34872" t="s">
        <v>1032</v>
      </c>
      <c r="C34872">
        <v>0</v>
      </c>
    </row>
    <row r="34873" spans="1:3" x14ac:dyDescent="0.25">
      <c r="A34873">
        <v>3236968</v>
      </c>
      <c r="B34873" t="s">
        <v>15119</v>
      </c>
      <c r="C34873">
        <v>0</v>
      </c>
    </row>
    <row r="34874" spans="1:3" x14ac:dyDescent="0.25">
      <c r="A34874">
        <v>3236967</v>
      </c>
      <c r="B34874" t="s">
        <v>19662</v>
      </c>
      <c r="C34874">
        <v>0</v>
      </c>
    </row>
    <row r="34875" spans="1:3" x14ac:dyDescent="0.25">
      <c r="A34875">
        <v>3236966</v>
      </c>
      <c r="B34875" t="s">
        <v>25711</v>
      </c>
      <c r="C34875">
        <v>0</v>
      </c>
    </row>
    <row r="34876" spans="1:3" x14ac:dyDescent="0.25">
      <c r="A34876">
        <v>3236960</v>
      </c>
      <c r="B34876" t="s">
        <v>16397</v>
      </c>
      <c r="C34876">
        <v>0</v>
      </c>
    </row>
    <row r="34877" spans="1:3" x14ac:dyDescent="0.25">
      <c r="A34877">
        <v>3236958</v>
      </c>
      <c r="B34877" t="s">
        <v>1734</v>
      </c>
      <c r="C34877">
        <v>0</v>
      </c>
    </row>
    <row r="34878" spans="1:3" x14ac:dyDescent="0.25">
      <c r="A34878">
        <v>3236956</v>
      </c>
      <c r="B34878" t="s">
        <v>14033</v>
      </c>
      <c r="C34878">
        <v>0</v>
      </c>
    </row>
    <row r="34879" spans="1:3" x14ac:dyDescent="0.25">
      <c r="A34879">
        <v>3236954</v>
      </c>
      <c r="B34879" t="s">
        <v>6004</v>
      </c>
      <c r="C34879">
        <v>0</v>
      </c>
    </row>
    <row r="34880" spans="1:3" x14ac:dyDescent="0.25">
      <c r="A34880">
        <v>3236946</v>
      </c>
      <c r="B34880" t="s">
        <v>1512</v>
      </c>
      <c r="C34880">
        <v>0</v>
      </c>
    </row>
    <row r="34881" spans="1:3" x14ac:dyDescent="0.25">
      <c r="A34881">
        <v>3236945</v>
      </c>
      <c r="B34881" t="s">
        <v>1063</v>
      </c>
      <c r="C34881">
        <v>0</v>
      </c>
    </row>
    <row r="34882" spans="1:3" x14ac:dyDescent="0.25">
      <c r="A34882">
        <v>3236944</v>
      </c>
      <c r="B34882" t="s">
        <v>25438</v>
      </c>
      <c r="C34882">
        <v>0</v>
      </c>
    </row>
    <row r="34883" spans="1:3" x14ac:dyDescent="0.25">
      <c r="A34883">
        <v>3236943</v>
      </c>
      <c r="B34883" t="s">
        <v>6180</v>
      </c>
      <c r="C34883">
        <v>0</v>
      </c>
    </row>
    <row r="34884" spans="1:3" x14ac:dyDescent="0.25">
      <c r="A34884">
        <v>3236942</v>
      </c>
      <c r="B34884" t="s">
        <v>25937</v>
      </c>
      <c r="C34884">
        <v>0</v>
      </c>
    </row>
    <row r="34885" spans="1:3" x14ac:dyDescent="0.25">
      <c r="A34885">
        <v>3236941</v>
      </c>
      <c r="B34885" t="s">
        <v>25451</v>
      </c>
      <c r="C34885">
        <v>0</v>
      </c>
    </row>
    <row r="34886" spans="1:3" x14ac:dyDescent="0.25">
      <c r="A34886">
        <v>3236940</v>
      </c>
      <c r="B34886" t="s">
        <v>559</v>
      </c>
      <c r="C34886">
        <v>0</v>
      </c>
    </row>
    <row r="34887" spans="1:3" x14ac:dyDescent="0.25">
      <c r="A34887">
        <v>3236939</v>
      </c>
      <c r="B34887" t="s">
        <v>16063</v>
      </c>
      <c r="C34887">
        <v>0</v>
      </c>
    </row>
    <row r="34888" spans="1:3" x14ac:dyDescent="0.25">
      <c r="A34888">
        <v>3236936</v>
      </c>
      <c r="B34888" t="s">
        <v>3220</v>
      </c>
      <c r="C34888">
        <v>0</v>
      </c>
    </row>
    <row r="34889" spans="1:3" x14ac:dyDescent="0.25">
      <c r="A34889">
        <v>3236921</v>
      </c>
      <c r="B34889" t="s">
        <v>3205</v>
      </c>
      <c r="C34889">
        <v>0</v>
      </c>
    </row>
    <row r="34890" spans="1:3" x14ac:dyDescent="0.25">
      <c r="A34890">
        <v>3236918</v>
      </c>
      <c r="B34890" t="s">
        <v>414</v>
      </c>
      <c r="C34890">
        <v>0</v>
      </c>
    </row>
    <row r="34891" spans="1:3" x14ac:dyDescent="0.25">
      <c r="A34891">
        <v>3236917</v>
      </c>
      <c r="B34891" t="s">
        <v>21885</v>
      </c>
      <c r="C34891">
        <v>0</v>
      </c>
    </row>
    <row r="34892" spans="1:3" x14ac:dyDescent="0.25">
      <c r="A34892">
        <v>3236916</v>
      </c>
      <c r="B34892" t="s">
        <v>1322</v>
      </c>
      <c r="C34892">
        <v>0</v>
      </c>
    </row>
    <row r="34893" spans="1:3" x14ac:dyDescent="0.25">
      <c r="A34893">
        <v>3236909</v>
      </c>
      <c r="B34893" t="s">
        <v>13629</v>
      </c>
      <c r="C34893">
        <v>0</v>
      </c>
    </row>
    <row r="34894" spans="1:3" x14ac:dyDescent="0.25">
      <c r="A34894">
        <v>3236901</v>
      </c>
      <c r="B34894" t="s">
        <v>21763</v>
      </c>
      <c r="C34894">
        <v>0</v>
      </c>
    </row>
    <row r="34895" spans="1:3" x14ac:dyDescent="0.25">
      <c r="A34895">
        <v>3236897</v>
      </c>
      <c r="B34895" t="s">
        <v>26174</v>
      </c>
      <c r="C34895">
        <v>0</v>
      </c>
    </row>
    <row r="34896" spans="1:3" x14ac:dyDescent="0.25">
      <c r="A34896">
        <v>3236896</v>
      </c>
      <c r="B34896" t="s">
        <v>25819</v>
      </c>
      <c r="C34896">
        <v>0</v>
      </c>
    </row>
    <row r="34897" spans="1:3" x14ac:dyDescent="0.25">
      <c r="A34897">
        <v>3236895</v>
      </c>
      <c r="B34897" t="s">
        <v>25852</v>
      </c>
      <c r="C34897">
        <v>0</v>
      </c>
    </row>
    <row r="34898" spans="1:3" x14ac:dyDescent="0.25">
      <c r="A34898">
        <v>3236894</v>
      </c>
      <c r="B34898" t="s">
        <v>5367</v>
      </c>
      <c r="C34898">
        <v>0</v>
      </c>
    </row>
    <row r="34899" spans="1:3" x14ac:dyDescent="0.25">
      <c r="A34899">
        <v>3236892</v>
      </c>
      <c r="B34899" t="s">
        <v>6036</v>
      </c>
      <c r="C34899">
        <v>0</v>
      </c>
    </row>
    <row r="34900" spans="1:3" x14ac:dyDescent="0.25">
      <c r="A34900">
        <v>3236891</v>
      </c>
      <c r="B34900" t="s">
        <v>6668</v>
      </c>
      <c r="C34900">
        <v>0</v>
      </c>
    </row>
    <row r="34901" spans="1:3" x14ac:dyDescent="0.25">
      <c r="A34901">
        <v>3236890</v>
      </c>
      <c r="B34901" t="s">
        <v>25815</v>
      </c>
      <c r="C34901">
        <v>0</v>
      </c>
    </row>
    <row r="34902" spans="1:3" x14ac:dyDescent="0.25">
      <c r="A34902">
        <v>3236889</v>
      </c>
      <c r="B34902" t="s">
        <v>6422</v>
      </c>
      <c r="C34902">
        <v>0</v>
      </c>
    </row>
    <row r="34903" spans="1:3" x14ac:dyDescent="0.25">
      <c r="A34903">
        <v>3236888</v>
      </c>
      <c r="B34903" t="s">
        <v>1734</v>
      </c>
      <c r="C34903">
        <v>0</v>
      </c>
    </row>
    <row r="34904" spans="1:3" x14ac:dyDescent="0.25">
      <c r="A34904">
        <v>3236887</v>
      </c>
      <c r="B34904" t="s">
        <v>1038</v>
      </c>
      <c r="C34904">
        <v>0</v>
      </c>
    </row>
    <row r="34905" spans="1:3" x14ac:dyDescent="0.25">
      <c r="A34905">
        <v>3236885</v>
      </c>
      <c r="B34905" t="s">
        <v>25521</v>
      </c>
      <c r="C34905">
        <v>0</v>
      </c>
    </row>
    <row r="34906" spans="1:3" x14ac:dyDescent="0.25">
      <c r="A34906">
        <v>3236884</v>
      </c>
      <c r="B34906" t="s">
        <v>25609</v>
      </c>
      <c r="C34906">
        <v>0</v>
      </c>
    </row>
    <row r="34907" spans="1:3" x14ac:dyDescent="0.25">
      <c r="A34907">
        <v>3236879</v>
      </c>
      <c r="B34907" t="s">
        <v>8673</v>
      </c>
      <c r="C34907">
        <v>0</v>
      </c>
    </row>
    <row r="34908" spans="1:3" x14ac:dyDescent="0.25">
      <c r="A34908">
        <v>3236877</v>
      </c>
      <c r="B34908" t="s">
        <v>13647</v>
      </c>
      <c r="C34908">
        <v>0</v>
      </c>
    </row>
    <row r="34909" spans="1:3" x14ac:dyDescent="0.25">
      <c r="A34909">
        <v>3236876</v>
      </c>
      <c r="B34909" t="s">
        <v>13674</v>
      </c>
      <c r="C34909">
        <v>0</v>
      </c>
    </row>
    <row r="34910" spans="1:3" x14ac:dyDescent="0.25">
      <c r="A34910">
        <v>3236870</v>
      </c>
      <c r="B34910" t="s">
        <v>4656</v>
      </c>
      <c r="C34910">
        <v>0</v>
      </c>
    </row>
    <row r="34911" spans="1:3" x14ac:dyDescent="0.25">
      <c r="A34911">
        <v>3236869</v>
      </c>
      <c r="B34911" t="s">
        <v>86</v>
      </c>
      <c r="C34911">
        <v>0</v>
      </c>
    </row>
    <row r="34912" spans="1:3" x14ac:dyDescent="0.25">
      <c r="A34912">
        <v>3236866</v>
      </c>
      <c r="B34912" t="s">
        <v>25887</v>
      </c>
      <c r="C34912">
        <v>0</v>
      </c>
    </row>
    <row r="34913" spans="1:3" x14ac:dyDescent="0.25">
      <c r="A34913">
        <v>3236865</v>
      </c>
      <c r="B34913" t="s">
        <v>619</v>
      </c>
      <c r="C34913">
        <v>0</v>
      </c>
    </row>
    <row r="34914" spans="1:3" x14ac:dyDescent="0.25">
      <c r="A34914">
        <v>3236863</v>
      </c>
      <c r="B34914" t="s">
        <v>21770</v>
      </c>
      <c r="C34914">
        <v>0</v>
      </c>
    </row>
    <row r="34915" spans="1:3" x14ac:dyDescent="0.25">
      <c r="A34915">
        <v>3236862</v>
      </c>
      <c r="B34915" t="s">
        <v>21060</v>
      </c>
      <c r="C34915">
        <v>0</v>
      </c>
    </row>
    <row r="34916" spans="1:3" x14ac:dyDescent="0.25">
      <c r="A34916">
        <v>3236861</v>
      </c>
      <c r="B34916" t="s">
        <v>1838</v>
      </c>
      <c r="C34916">
        <v>0</v>
      </c>
    </row>
    <row r="34917" spans="1:3" x14ac:dyDescent="0.25">
      <c r="A34917">
        <v>3236860</v>
      </c>
      <c r="B34917" t="s">
        <v>14645</v>
      </c>
      <c r="C34917">
        <v>0</v>
      </c>
    </row>
    <row r="34918" spans="1:3" x14ac:dyDescent="0.25">
      <c r="A34918">
        <v>3236858</v>
      </c>
      <c r="B34918" t="s">
        <v>25599</v>
      </c>
      <c r="C34918">
        <v>0</v>
      </c>
    </row>
    <row r="34919" spans="1:3" x14ac:dyDescent="0.25">
      <c r="A34919">
        <v>3236857</v>
      </c>
      <c r="B34919" t="s">
        <v>19328</v>
      </c>
      <c r="C34919">
        <v>0</v>
      </c>
    </row>
    <row r="34920" spans="1:3" x14ac:dyDescent="0.25">
      <c r="A34920">
        <v>3236855</v>
      </c>
      <c r="B34920" t="s">
        <v>25471</v>
      </c>
      <c r="C34920">
        <v>0</v>
      </c>
    </row>
    <row r="34921" spans="1:3" x14ac:dyDescent="0.25">
      <c r="A34921">
        <v>3236854</v>
      </c>
      <c r="B34921" t="s">
        <v>20786</v>
      </c>
      <c r="C34921">
        <v>0</v>
      </c>
    </row>
    <row r="34922" spans="1:3" x14ac:dyDescent="0.25">
      <c r="A34922">
        <v>3236851</v>
      </c>
      <c r="B34922" t="s">
        <v>25449</v>
      </c>
      <c r="C34922">
        <v>0</v>
      </c>
    </row>
    <row r="34923" spans="1:3" x14ac:dyDescent="0.25">
      <c r="A34923">
        <v>3236849</v>
      </c>
      <c r="B34923" t="s">
        <v>25542</v>
      </c>
      <c r="C34923">
        <v>0</v>
      </c>
    </row>
    <row r="34924" spans="1:3" x14ac:dyDescent="0.25">
      <c r="A34924">
        <v>3236848</v>
      </c>
      <c r="B34924" t="s">
        <v>4296</v>
      </c>
      <c r="C34924">
        <v>0</v>
      </c>
    </row>
    <row r="34925" spans="1:3" x14ac:dyDescent="0.25">
      <c r="A34925">
        <v>3236845</v>
      </c>
      <c r="B34925" t="s">
        <v>21330</v>
      </c>
      <c r="C34925">
        <v>0</v>
      </c>
    </row>
    <row r="34926" spans="1:3" x14ac:dyDescent="0.25">
      <c r="A34926">
        <v>3236842</v>
      </c>
      <c r="B34926" t="s">
        <v>329</v>
      </c>
      <c r="C34926">
        <v>0</v>
      </c>
    </row>
    <row r="34927" spans="1:3" x14ac:dyDescent="0.25">
      <c r="A34927">
        <v>3236833</v>
      </c>
      <c r="B34927" t="s">
        <v>21240</v>
      </c>
      <c r="C34927">
        <v>0</v>
      </c>
    </row>
    <row r="34928" spans="1:3" x14ac:dyDescent="0.25">
      <c r="A34928">
        <v>3236828</v>
      </c>
      <c r="B34928" t="s">
        <v>25475</v>
      </c>
      <c r="C34928">
        <v>0</v>
      </c>
    </row>
    <row r="34929" spans="1:3" x14ac:dyDescent="0.25">
      <c r="A34929">
        <v>3236826</v>
      </c>
      <c r="B34929" t="s">
        <v>25450</v>
      </c>
      <c r="C34929">
        <v>0</v>
      </c>
    </row>
    <row r="34930" spans="1:3" x14ac:dyDescent="0.25">
      <c r="A34930">
        <v>3236825</v>
      </c>
      <c r="B34930" t="s">
        <v>1783</v>
      </c>
      <c r="C34930">
        <v>0</v>
      </c>
    </row>
    <row r="34931" spans="1:3" x14ac:dyDescent="0.25">
      <c r="A34931">
        <v>3236822</v>
      </c>
      <c r="B34931" t="s">
        <v>1063</v>
      </c>
      <c r="C34931">
        <v>0</v>
      </c>
    </row>
    <row r="34932" spans="1:3" x14ac:dyDescent="0.25">
      <c r="A34932">
        <v>3236815</v>
      </c>
      <c r="B34932" t="s">
        <v>25474</v>
      </c>
      <c r="C34932">
        <v>0</v>
      </c>
    </row>
    <row r="34933" spans="1:3" x14ac:dyDescent="0.25">
      <c r="A34933">
        <v>3236813</v>
      </c>
      <c r="B34933" t="s">
        <v>25462</v>
      </c>
      <c r="C34933">
        <v>0</v>
      </c>
    </row>
    <row r="34934" spans="1:3" x14ac:dyDescent="0.25">
      <c r="A34934">
        <v>3236809</v>
      </c>
      <c r="B34934" t="s">
        <v>21836</v>
      </c>
      <c r="C34934">
        <v>0</v>
      </c>
    </row>
    <row r="34935" spans="1:3" x14ac:dyDescent="0.25">
      <c r="A34935">
        <v>3236806</v>
      </c>
      <c r="B34935" t="s">
        <v>19662</v>
      </c>
      <c r="C34935">
        <v>0</v>
      </c>
    </row>
    <row r="34936" spans="1:3" x14ac:dyDescent="0.25">
      <c r="A34936">
        <v>3236803</v>
      </c>
      <c r="B34936" t="s">
        <v>26036</v>
      </c>
      <c r="C34936">
        <v>0</v>
      </c>
    </row>
    <row r="34937" spans="1:3" x14ac:dyDescent="0.25">
      <c r="A34937">
        <v>3236801</v>
      </c>
      <c r="B34937" t="s">
        <v>3024</v>
      </c>
      <c r="C34937">
        <v>0</v>
      </c>
    </row>
    <row r="34938" spans="1:3" x14ac:dyDescent="0.25">
      <c r="A34938">
        <v>3236797</v>
      </c>
      <c r="B34938" t="s">
        <v>1610</v>
      </c>
      <c r="C34938">
        <v>0</v>
      </c>
    </row>
    <row r="34939" spans="1:3" x14ac:dyDescent="0.25">
      <c r="A34939">
        <v>3236795</v>
      </c>
      <c r="B34939" t="s">
        <v>34</v>
      </c>
      <c r="C34939">
        <v>0</v>
      </c>
    </row>
    <row r="34940" spans="1:3" x14ac:dyDescent="0.25">
      <c r="A34940">
        <v>3236788</v>
      </c>
      <c r="B34940" t="s">
        <v>25451</v>
      </c>
      <c r="C34940">
        <v>0</v>
      </c>
    </row>
    <row r="34941" spans="1:3" x14ac:dyDescent="0.25">
      <c r="A34941">
        <v>3236785</v>
      </c>
      <c r="B34941" t="s">
        <v>20577</v>
      </c>
      <c r="C34941">
        <v>0</v>
      </c>
    </row>
    <row r="34942" spans="1:3" x14ac:dyDescent="0.25">
      <c r="A34942">
        <v>3236779</v>
      </c>
      <c r="B34942" t="s">
        <v>14153</v>
      </c>
      <c r="C34942">
        <v>0</v>
      </c>
    </row>
    <row r="34943" spans="1:3" x14ac:dyDescent="0.25">
      <c r="A34943">
        <v>3236777</v>
      </c>
      <c r="B34943" t="s">
        <v>25630</v>
      </c>
      <c r="C34943">
        <v>0</v>
      </c>
    </row>
    <row r="34944" spans="1:3" x14ac:dyDescent="0.25">
      <c r="A34944">
        <v>3236776</v>
      </c>
      <c r="B34944" t="s">
        <v>559</v>
      </c>
      <c r="C34944">
        <v>0</v>
      </c>
    </row>
    <row r="34945" spans="1:3" x14ac:dyDescent="0.25">
      <c r="A34945">
        <v>3236774</v>
      </c>
      <c r="B34945" t="s">
        <v>25517</v>
      </c>
      <c r="C34945">
        <v>0</v>
      </c>
    </row>
    <row r="34946" spans="1:3" x14ac:dyDescent="0.25">
      <c r="A34946">
        <v>3236767</v>
      </c>
      <c r="B34946" t="s">
        <v>8757</v>
      </c>
      <c r="C34946">
        <v>0</v>
      </c>
    </row>
    <row r="34947" spans="1:3" x14ac:dyDescent="0.25">
      <c r="A34947">
        <v>3236766</v>
      </c>
      <c r="B34947" t="s">
        <v>13638</v>
      </c>
      <c r="C34947">
        <v>0</v>
      </c>
    </row>
    <row r="34948" spans="1:3" x14ac:dyDescent="0.25">
      <c r="A34948">
        <v>3236765</v>
      </c>
      <c r="B34948" t="s">
        <v>25926</v>
      </c>
      <c r="C34948">
        <v>0</v>
      </c>
    </row>
    <row r="34949" spans="1:3" x14ac:dyDescent="0.25">
      <c r="A34949">
        <v>3236763</v>
      </c>
      <c r="B34949" t="s">
        <v>25715</v>
      </c>
      <c r="C34949">
        <v>0</v>
      </c>
    </row>
    <row r="34950" spans="1:3" x14ac:dyDescent="0.25">
      <c r="A34950">
        <v>3236762</v>
      </c>
      <c r="B34950" t="s">
        <v>25555</v>
      </c>
      <c r="C34950">
        <v>0</v>
      </c>
    </row>
    <row r="34951" spans="1:3" x14ac:dyDescent="0.25">
      <c r="A34951">
        <v>3236759</v>
      </c>
      <c r="B34951" t="s">
        <v>5020</v>
      </c>
      <c r="C34951">
        <v>0</v>
      </c>
    </row>
    <row r="34952" spans="1:3" x14ac:dyDescent="0.25">
      <c r="A34952">
        <v>3236758</v>
      </c>
      <c r="B34952" t="s">
        <v>387</v>
      </c>
      <c r="C34952">
        <v>0</v>
      </c>
    </row>
    <row r="34953" spans="1:3" x14ac:dyDescent="0.25">
      <c r="A34953">
        <v>3236757</v>
      </c>
      <c r="B34953" t="s">
        <v>7856</v>
      </c>
      <c r="C34953">
        <v>0</v>
      </c>
    </row>
    <row r="34954" spans="1:3" x14ac:dyDescent="0.25">
      <c r="A34954">
        <v>3236753</v>
      </c>
      <c r="B34954" t="s">
        <v>163</v>
      </c>
      <c r="C34954">
        <v>0</v>
      </c>
    </row>
    <row r="34955" spans="1:3" x14ac:dyDescent="0.25">
      <c r="A34955">
        <v>3236751</v>
      </c>
      <c r="B34955" t="s">
        <v>20604</v>
      </c>
      <c r="C34955">
        <v>0</v>
      </c>
    </row>
    <row r="34956" spans="1:3" x14ac:dyDescent="0.25">
      <c r="A34956">
        <v>3236750</v>
      </c>
      <c r="B34956" t="s">
        <v>25603</v>
      </c>
      <c r="C34956">
        <v>1</v>
      </c>
    </row>
    <row r="34957" spans="1:3" x14ac:dyDescent="0.25">
      <c r="A34957">
        <v>3236745</v>
      </c>
      <c r="B34957" t="s">
        <v>25532</v>
      </c>
      <c r="C34957">
        <v>0</v>
      </c>
    </row>
    <row r="34958" spans="1:3" x14ac:dyDescent="0.25">
      <c r="A34958">
        <v>3236744</v>
      </c>
      <c r="B34958" t="s">
        <v>449</v>
      </c>
      <c r="C34958">
        <v>0</v>
      </c>
    </row>
    <row r="34959" spans="1:3" x14ac:dyDescent="0.25">
      <c r="A34959">
        <v>3236741</v>
      </c>
      <c r="B34959" t="s">
        <v>5077</v>
      </c>
      <c r="C34959">
        <v>0</v>
      </c>
    </row>
    <row r="34960" spans="1:3" x14ac:dyDescent="0.25">
      <c r="A34960">
        <v>3236740</v>
      </c>
      <c r="B34960" t="s">
        <v>15230</v>
      </c>
      <c r="C34960">
        <v>0</v>
      </c>
    </row>
    <row r="34961" spans="1:3" x14ac:dyDescent="0.25">
      <c r="A34961">
        <v>3236734</v>
      </c>
      <c r="B34961" t="s">
        <v>25907</v>
      </c>
      <c r="C34961">
        <v>0</v>
      </c>
    </row>
    <row r="34962" spans="1:3" x14ac:dyDescent="0.25">
      <c r="A34962">
        <v>3236727</v>
      </c>
      <c r="B34962" t="s">
        <v>25519</v>
      </c>
      <c r="C34962">
        <v>0</v>
      </c>
    </row>
    <row r="34963" spans="1:3" x14ac:dyDescent="0.25">
      <c r="A34963">
        <v>3236718</v>
      </c>
      <c r="B34963" t="s">
        <v>2148</v>
      </c>
      <c r="C34963">
        <v>0</v>
      </c>
    </row>
    <row r="34964" spans="1:3" x14ac:dyDescent="0.25">
      <c r="A34964">
        <v>3236715</v>
      </c>
      <c r="B34964" t="s">
        <v>25491</v>
      </c>
      <c r="C34964">
        <v>0</v>
      </c>
    </row>
    <row r="34965" spans="1:3" x14ac:dyDescent="0.25">
      <c r="A34965">
        <v>3236713</v>
      </c>
      <c r="B34965" t="s">
        <v>17955</v>
      </c>
      <c r="C34965">
        <v>0</v>
      </c>
    </row>
    <row r="34966" spans="1:3" x14ac:dyDescent="0.25">
      <c r="A34966">
        <v>3236711</v>
      </c>
      <c r="B34966" t="s">
        <v>13827</v>
      </c>
      <c r="C34966">
        <v>0</v>
      </c>
    </row>
    <row r="34967" spans="1:3" x14ac:dyDescent="0.25">
      <c r="A34967">
        <v>3236709</v>
      </c>
      <c r="B34967" t="s">
        <v>25711</v>
      </c>
      <c r="C34967">
        <v>0</v>
      </c>
    </row>
    <row r="34968" spans="1:3" x14ac:dyDescent="0.25">
      <c r="A34968">
        <v>3236704</v>
      </c>
      <c r="B34968" t="s">
        <v>21826</v>
      </c>
      <c r="C34968">
        <v>0</v>
      </c>
    </row>
    <row r="34969" spans="1:3" x14ac:dyDescent="0.25">
      <c r="A34969">
        <v>3236699</v>
      </c>
      <c r="B34969" t="s">
        <v>25838</v>
      </c>
      <c r="C34969">
        <v>0</v>
      </c>
    </row>
    <row r="34970" spans="1:3" x14ac:dyDescent="0.25">
      <c r="A34970">
        <v>3236698</v>
      </c>
      <c r="B34970" t="s">
        <v>25485</v>
      </c>
      <c r="C34970">
        <v>0</v>
      </c>
    </row>
    <row r="34971" spans="1:3" x14ac:dyDescent="0.25">
      <c r="A34971">
        <v>3236697</v>
      </c>
      <c r="B34971" t="s">
        <v>21022</v>
      </c>
      <c r="C34971">
        <v>0</v>
      </c>
    </row>
    <row r="34972" spans="1:3" x14ac:dyDescent="0.25">
      <c r="A34972">
        <v>3236688</v>
      </c>
      <c r="B34972" t="s">
        <v>3321</v>
      </c>
      <c r="C34972">
        <v>0</v>
      </c>
    </row>
    <row r="34973" spans="1:3" x14ac:dyDescent="0.25">
      <c r="A34973">
        <v>3236683</v>
      </c>
      <c r="B34973" t="s">
        <v>25438</v>
      </c>
      <c r="C34973">
        <v>0</v>
      </c>
    </row>
    <row r="34974" spans="1:3" x14ac:dyDescent="0.25">
      <c r="A34974">
        <v>3236682</v>
      </c>
      <c r="B34974" t="s">
        <v>2444</v>
      </c>
      <c r="C34974">
        <v>0</v>
      </c>
    </row>
    <row r="34975" spans="1:3" x14ac:dyDescent="0.25">
      <c r="A34975">
        <v>3236680</v>
      </c>
      <c r="B34975" t="s">
        <v>25466</v>
      </c>
      <c r="C34975">
        <v>0</v>
      </c>
    </row>
    <row r="34976" spans="1:3" x14ac:dyDescent="0.25">
      <c r="A34976">
        <v>3236679</v>
      </c>
      <c r="B34976" t="s">
        <v>2436</v>
      </c>
      <c r="C34976">
        <v>0</v>
      </c>
    </row>
    <row r="34977" spans="1:3" x14ac:dyDescent="0.25">
      <c r="A34977">
        <v>3236674</v>
      </c>
      <c r="B34977" t="s">
        <v>25716</v>
      </c>
      <c r="C34977">
        <v>0</v>
      </c>
    </row>
    <row r="34978" spans="1:3" x14ac:dyDescent="0.25">
      <c r="A34978">
        <v>3236671</v>
      </c>
      <c r="B34978" t="s">
        <v>13087</v>
      </c>
      <c r="C34978">
        <v>0</v>
      </c>
    </row>
    <row r="34979" spans="1:3" x14ac:dyDescent="0.25">
      <c r="A34979">
        <v>3236664</v>
      </c>
      <c r="B34979" t="s">
        <v>15119</v>
      </c>
      <c r="C34979">
        <v>0</v>
      </c>
    </row>
    <row r="34980" spans="1:3" x14ac:dyDescent="0.25">
      <c r="A34980">
        <v>3236663</v>
      </c>
      <c r="B34980" t="s">
        <v>25649</v>
      </c>
      <c r="C34980">
        <v>0</v>
      </c>
    </row>
    <row r="34981" spans="1:3" x14ac:dyDescent="0.25">
      <c r="A34981">
        <v>3236662</v>
      </c>
      <c r="B34981" t="s">
        <v>13837</v>
      </c>
      <c r="C34981">
        <v>0</v>
      </c>
    </row>
    <row r="34982" spans="1:3" x14ac:dyDescent="0.25">
      <c r="A34982">
        <v>3236660</v>
      </c>
      <c r="B34982" t="s">
        <v>874</v>
      </c>
      <c r="C34982">
        <v>0</v>
      </c>
    </row>
    <row r="34983" spans="1:3" x14ac:dyDescent="0.25">
      <c r="A34983">
        <v>3236659</v>
      </c>
      <c r="B34983" t="s">
        <v>14382</v>
      </c>
      <c r="C34983">
        <v>0</v>
      </c>
    </row>
    <row r="34984" spans="1:3" x14ac:dyDescent="0.25">
      <c r="A34984">
        <v>3236657</v>
      </c>
      <c r="B34984" t="s">
        <v>25493</v>
      </c>
      <c r="C34984">
        <v>0</v>
      </c>
    </row>
    <row r="34985" spans="1:3" x14ac:dyDescent="0.25">
      <c r="A34985">
        <v>3236650</v>
      </c>
      <c r="B34985" t="s">
        <v>25850</v>
      </c>
      <c r="C34985">
        <v>0</v>
      </c>
    </row>
    <row r="34986" spans="1:3" x14ac:dyDescent="0.25">
      <c r="A34986">
        <v>3236643</v>
      </c>
      <c r="B34986" t="s">
        <v>25858</v>
      </c>
      <c r="C34986">
        <v>0</v>
      </c>
    </row>
    <row r="34987" spans="1:3" x14ac:dyDescent="0.25">
      <c r="A34987">
        <v>3236642</v>
      </c>
      <c r="B34987" t="s">
        <v>6180</v>
      </c>
      <c r="C34987">
        <v>0</v>
      </c>
    </row>
    <row r="34988" spans="1:3" x14ac:dyDescent="0.25">
      <c r="A34988">
        <v>3236637</v>
      </c>
      <c r="B34988" t="s">
        <v>1032</v>
      </c>
      <c r="C34988">
        <v>0</v>
      </c>
    </row>
    <row r="34989" spans="1:3" x14ac:dyDescent="0.25">
      <c r="A34989">
        <v>3236633</v>
      </c>
      <c r="B34989" t="s">
        <v>1512</v>
      </c>
      <c r="C34989">
        <v>0</v>
      </c>
    </row>
    <row r="34990" spans="1:3" x14ac:dyDescent="0.25">
      <c r="A34990">
        <v>3236631</v>
      </c>
      <c r="B34990" t="s">
        <v>25859</v>
      </c>
      <c r="C34990">
        <v>0</v>
      </c>
    </row>
    <row r="34991" spans="1:3" x14ac:dyDescent="0.25">
      <c r="A34991">
        <v>3236630</v>
      </c>
      <c r="B34991" t="s">
        <v>25560</v>
      </c>
      <c r="C34991">
        <v>0</v>
      </c>
    </row>
    <row r="34992" spans="1:3" x14ac:dyDescent="0.25">
      <c r="A34992">
        <v>3236628</v>
      </c>
      <c r="B34992" t="s">
        <v>3121</v>
      </c>
      <c r="C34992">
        <v>0</v>
      </c>
    </row>
    <row r="34993" spans="1:3" x14ac:dyDescent="0.25">
      <c r="A34993">
        <v>3236627</v>
      </c>
      <c r="B34993" t="s">
        <v>270</v>
      </c>
      <c r="C34993">
        <v>0</v>
      </c>
    </row>
    <row r="34994" spans="1:3" x14ac:dyDescent="0.25">
      <c r="A34994">
        <v>3236626</v>
      </c>
      <c r="B34994" t="s">
        <v>1106</v>
      </c>
      <c r="C34994">
        <v>0</v>
      </c>
    </row>
    <row r="34995" spans="1:3" x14ac:dyDescent="0.25">
      <c r="A34995">
        <v>3236624</v>
      </c>
      <c r="B34995" t="s">
        <v>10397</v>
      </c>
      <c r="C34995">
        <v>0</v>
      </c>
    </row>
    <row r="34996" spans="1:3" x14ac:dyDescent="0.25">
      <c r="A34996">
        <v>3236619</v>
      </c>
      <c r="B34996" t="s">
        <v>3220</v>
      </c>
      <c r="C34996">
        <v>0</v>
      </c>
    </row>
    <row r="34997" spans="1:3" x14ac:dyDescent="0.25">
      <c r="A34997">
        <v>3236615</v>
      </c>
      <c r="B34997" t="s">
        <v>25643</v>
      </c>
      <c r="C34997">
        <v>0</v>
      </c>
    </row>
    <row r="34998" spans="1:3" x14ac:dyDescent="0.25">
      <c r="A34998">
        <v>3236613</v>
      </c>
      <c r="B34998" t="s">
        <v>25856</v>
      </c>
      <c r="C34998">
        <v>0</v>
      </c>
    </row>
    <row r="34999" spans="1:3" x14ac:dyDescent="0.25">
      <c r="A34999">
        <v>3236612</v>
      </c>
      <c r="B34999" t="s">
        <v>14033</v>
      </c>
      <c r="C34999">
        <v>0</v>
      </c>
    </row>
    <row r="35000" spans="1:3" x14ac:dyDescent="0.25">
      <c r="A35000">
        <v>3236609</v>
      </c>
      <c r="B35000" t="s">
        <v>25731</v>
      </c>
      <c r="C35000">
        <v>0</v>
      </c>
    </row>
    <row r="35001" spans="1:3" x14ac:dyDescent="0.25">
      <c r="A35001">
        <v>3236608</v>
      </c>
      <c r="B35001" t="s">
        <v>1177</v>
      </c>
      <c r="C35001">
        <v>0</v>
      </c>
    </row>
    <row r="35002" spans="1:3" x14ac:dyDescent="0.25">
      <c r="A35002">
        <v>3236600</v>
      </c>
      <c r="B35002" t="s">
        <v>13133</v>
      </c>
      <c r="C35002">
        <v>0</v>
      </c>
    </row>
    <row r="35003" spans="1:3" x14ac:dyDescent="0.25">
      <c r="A35003">
        <v>3236597</v>
      </c>
      <c r="B35003" t="s">
        <v>25553</v>
      </c>
      <c r="C35003">
        <v>0</v>
      </c>
    </row>
    <row r="35004" spans="1:3" x14ac:dyDescent="0.25">
      <c r="A35004">
        <v>3236594</v>
      </c>
      <c r="B35004" t="s">
        <v>25484</v>
      </c>
      <c r="C35004">
        <v>0</v>
      </c>
    </row>
    <row r="35005" spans="1:3" x14ac:dyDescent="0.25">
      <c r="A35005">
        <v>3236593</v>
      </c>
      <c r="B35005" t="s">
        <v>16397</v>
      </c>
      <c r="C35005">
        <v>0</v>
      </c>
    </row>
    <row r="35006" spans="1:3" x14ac:dyDescent="0.25">
      <c r="A35006">
        <v>3236592</v>
      </c>
      <c r="B35006" t="s">
        <v>16063</v>
      </c>
      <c r="C35006">
        <v>0</v>
      </c>
    </row>
    <row r="35007" spans="1:3" x14ac:dyDescent="0.25">
      <c r="A35007">
        <v>3236591</v>
      </c>
      <c r="B35007" t="s">
        <v>449</v>
      </c>
      <c r="C35007">
        <v>0</v>
      </c>
    </row>
    <row r="35008" spans="1:3" x14ac:dyDescent="0.25">
      <c r="A35008">
        <v>3236590</v>
      </c>
      <c r="B35008" t="s">
        <v>1019</v>
      </c>
      <c r="C35008">
        <v>0</v>
      </c>
    </row>
    <row r="35009" spans="1:3" x14ac:dyDescent="0.25">
      <c r="A35009">
        <v>1095557</v>
      </c>
      <c r="B35009" t="s">
        <v>25830</v>
      </c>
      <c r="C35009">
        <v>0</v>
      </c>
    </row>
    <row r="35010" spans="1:3" x14ac:dyDescent="0.25">
      <c r="A35010">
        <v>3236929</v>
      </c>
      <c r="B35010" t="s">
        <v>3162</v>
      </c>
      <c r="C35010">
        <v>0</v>
      </c>
    </row>
    <row r="35011" spans="1:3" x14ac:dyDescent="0.25">
      <c r="A35011">
        <v>3236928</v>
      </c>
      <c r="B35011" t="s">
        <v>25841</v>
      </c>
      <c r="C35011">
        <v>0</v>
      </c>
    </row>
    <row r="35012" spans="1:3" x14ac:dyDescent="0.25">
      <c r="A35012">
        <v>3236927</v>
      </c>
      <c r="B35012" t="s">
        <v>3174</v>
      </c>
      <c r="C35012">
        <v>0</v>
      </c>
    </row>
    <row r="35013" spans="1:3" x14ac:dyDescent="0.25">
      <c r="A35013">
        <v>3236581</v>
      </c>
      <c r="B35013" t="s">
        <v>3174</v>
      </c>
      <c r="C35013">
        <v>0</v>
      </c>
    </row>
    <row r="35014" spans="1:3" x14ac:dyDescent="0.25">
      <c r="A35014">
        <v>3236580</v>
      </c>
      <c r="B35014" t="s">
        <v>3162</v>
      </c>
      <c r="C35014">
        <v>0</v>
      </c>
    </row>
    <row r="35015" spans="1:3" x14ac:dyDescent="0.25">
      <c r="A35015">
        <v>3236579</v>
      </c>
      <c r="B35015" t="s">
        <v>25841</v>
      </c>
      <c r="C35015">
        <v>0</v>
      </c>
    </row>
    <row r="35016" spans="1:3" x14ac:dyDescent="0.25">
      <c r="A35016">
        <v>3236585</v>
      </c>
      <c r="B35016" t="s">
        <v>25562</v>
      </c>
      <c r="C35016">
        <v>0</v>
      </c>
    </row>
    <row r="35017" spans="1:3" x14ac:dyDescent="0.25">
      <c r="A35017">
        <v>3236583</v>
      </c>
      <c r="B35017" t="s">
        <v>25849</v>
      </c>
      <c r="C35017">
        <v>0</v>
      </c>
    </row>
    <row r="35018" spans="1:3" x14ac:dyDescent="0.25">
      <c r="A35018">
        <v>3236540</v>
      </c>
      <c r="B35018" t="s">
        <v>25562</v>
      </c>
      <c r="C35018">
        <v>0</v>
      </c>
    </row>
    <row r="35019" spans="1:3" x14ac:dyDescent="0.25">
      <c r="A35019">
        <v>3236539</v>
      </c>
      <c r="B35019" t="s">
        <v>25849</v>
      </c>
      <c r="C35019">
        <v>0</v>
      </c>
    </row>
    <row r="35020" spans="1:3" x14ac:dyDescent="0.25">
      <c r="A35020">
        <v>3236542</v>
      </c>
      <c r="B35020" t="s">
        <v>1210</v>
      </c>
      <c r="C35020">
        <v>0</v>
      </c>
    </row>
    <row r="35021" spans="1:3" x14ac:dyDescent="0.25">
      <c r="A35021">
        <v>3236541</v>
      </c>
      <c r="B35021" t="s">
        <v>26169</v>
      </c>
      <c r="C35021">
        <v>0</v>
      </c>
    </row>
    <row r="35022" spans="1:3" x14ac:dyDescent="0.25">
      <c r="A35022">
        <v>3236504</v>
      </c>
      <c r="B35022" t="s">
        <v>26169</v>
      </c>
      <c r="C35022">
        <v>0</v>
      </c>
    </row>
    <row r="35023" spans="1:3" x14ac:dyDescent="0.25">
      <c r="A35023">
        <v>3236493</v>
      </c>
      <c r="B35023" t="s">
        <v>1210</v>
      </c>
      <c r="C35023">
        <v>0</v>
      </c>
    </row>
    <row r="35024" spans="1:3" x14ac:dyDescent="0.25">
      <c r="A35024">
        <v>3236536</v>
      </c>
      <c r="B35024" t="s">
        <v>26185</v>
      </c>
      <c r="C35024">
        <v>0</v>
      </c>
    </row>
    <row r="35025" spans="1:3" x14ac:dyDescent="0.25">
      <c r="A35025">
        <v>3236487</v>
      </c>
      <c r="B35025" t="s">
        <v>26185</v>
      </c>
      <c r="C35025">
        <v>0</v>
      </c>
    </row>
    <row r="35026" spans="1:3" x14ac:dyDescent="0.25">
      <c r="A35026">
        <v>3236080</v>
      </c>
      <c r="B35026" t="s">
        <v>4991</v>
      </c>
      <c r="C35026">
        <v>0</v>
      </c>
    </row>
    <row r="35027" spans="1:3" x14ac:dyDescent="0.25">
      <c r="A35027">
        <v>3236070</v>
      </c>
      <c r="B35027" t="s">
        <v>1360</v>
      </c>
      <c r="C35027">
        <v>0</v>
      </c>
    </row>
    <row r="35028" spans="1:3" x14ac:dyDescent="0.25">
      <c r="A35028">
        <v>3235903</v>
      </c>
      <c r="B35028" t="s">
        <v>50</v>
      </c>
      <c r="C35028">
        <v>0</v>
      </c>
    </row>
    <row r="35029" spans="1:3" x14ac:dyDescent="0.25">
      <c r="A35029">
        <v>3235885</v>
      </c>
      <c r="B35029" t="s">
        <v>50</v>
      </c>
      <c r="C35029">
        <v>0</v>
      </c>
    </row>
    <row r="35030" spans="1:3" x14ac:dyDescent="0.25">
      <c r="A35030">
        <v>3235848</v>
      </c>
      <c r="B35030" t="s">
        <v>6091</v>
      </c>
      <c r="C35030">
        <v>0</v>
      </c>
    </row>
    <row r="35031" spans="1:3" x14ac:dyDescent="0.25">
      <c r="A35031">
        <v>3235846</v>
      </c>
      <c r="B35031" t="s">
        <v>17773</v>
      </c>
      <c r="C35031">
        <v>0</v>
      </c>
    </row>
    <row r="35032" spans="1:3" x14ac:dyDescent="0.25">
      <c r="A35032">
        <v>3235845</v>
      </c>
      <c r="B35032" t="s">
        <v>25695</v>
      </c>
      <c r="C35032">
        <v>0</v>
      </c>
    </row>
    <row r="35033" spans="1:3" x14ac:dyDescent="0.25">
      <c r="A35033">
        <v>3235844</v>
      </c>
      <c r="B35033" t="s">
        <v>25695</v>
      </c>
      <c r="C35033">
        <v>0</v>
      </c>
    </row>
    <row r="35034" spans="1:3" x14ac:dyDescent="0.25">
      <c r="A35034">
        <v>3235843</v>
      </c>
      <c r="B35034" t="s">
        <v>21596</v>
      </c>
      <c r="C35034">
        <v>0</v>
      </c>
    </row>
    <row r="35035" spans="1:3" x14ac:dyDescent="0.25">
      <c r="A35035">
        <v>3235825</v>
      </c>
      <c r="B35035" t="s">
        <v>17773</v>
      </c>
      <c r="C35035">
        <v>0</v>
      </c>
    </row>
    <row r="35036" spans="1:3" x14ac:dyDescent="0.25">
      <c r="A35036">
        <v>3235822</v>
      </c>
      <c r="B35036" t="s">
        <v>6091</v>
      </c>
      <c r="C35036">
        <v>0</v>
      </c>
    </row>
    <row r="35037" spans="1:3" x14ac:dyDescent="0.25">
      <c r="A35037">
        <v>3235814</v>
      </c>
      <c r="B35037" t="s">
        <v>25695</v>
      </c>
      <c r="C35037">
        <v>0</v>
      </c>
    </row>
    <row r="35038" spans="1:3" x14ac:dyDescent="0.25">
      <c r="A35038">
        <v>3235812</v>
      </c>
      <c r="B35038" t="s">
        <v>25490</v>
      </c>
      <c r="C35038">
        <v>0</v>
      </c>
    </row>
    <row r="35039" spans="1:3" x14ac:dyDescent="0.25">
      <c r="A35039">
        <v>3235811</v>
      </c>
      <c r="B35039" t="s">
        <v>21596</v>
      </c>
      <c r="C35039">
        <v>0</v>
      </c>
    </row>
    <row r="35040" spans="1:3" x14ac:dyDescent="0.25">
      <c r="A35040">
        <v>3235809</v>
      </c>
      <c r="B35040" t="s">
        <v>25695</v>
      </c>
      <c r="C35040">
        <v>0</v>
      </c>
    </row>
    <row r="35041" spans="1:3" x14ac:dyDescent="0.25">
      <c r="A35041">
        <v>3235736</v>
      </c>
      <c r="B35041" t="s">
        <v>975</v>
      </c>
      <c r="C35041">
        <v>0</v>
      </c>
    </row>
    <row r="35042" spans="1:3" x14ac:dyDescent="0.25">
      <c r="A35042">
        <v>3235730</v>
      </c>
      <c r="B35042" t="s">
        <v>975</v>
      </c>
      <c r="C35042">
        <v>0</v>
      </c>
    </row>
    <row r="35043" spans="1:3" x14ac:dyDescent="0.25">
      <c r="A35043">
        <v>2505513</v>
      </c>
      <c r="B35043" t="s">
        <v>25432</v>
      </c>
      <c r="C35043">
        <v>0</v>
      </c>
    </row>
    <row r="35044" spans="1:3" x14ac:dyDescent="0.25">
      <c r="A35044">
        <v>3235276</v>
      </c>
      <c r="B35044" t="s">
        <v>4656</v>
      </c>
      <c r="C35044">
        <v>0</v>
      </c>
    </row>
    <row r="35045" spans="1:3" x14ac:dyDescent="0.25">
      <c r="A35045">
        <v>3235266</v>
      </c>
      <c r="B35045" t="s">
        <v>4656</v>
      </c>
      <c r="C35045">
        <v>0</v>
      </c>
    </row>
    <row r="35046" spans="1:3" x14ac:dyDescent="0.25">
      <c r="A35046">
        <v>2505613</v>
      </c>
      <c r="B35046" t="s">
        <v>25940</v>
      </c>
      <c r="C35046">
        <v>0</v>
      </c>
    </row>
    <row r="35047" spans="1:3" x14ac:dyDescent="0.25">
      <c r="A35047">
        <v>3235191</v>
      </c>
      <c r="B35047" t="s">
        <v>13101</v>
      </c>
      <c r="C35047">
        <v>0</v>
      </c>
    </row>
    <row r="35048" spans="1:3" x14ac:dyDescent="0.25">
      <c r="A35048">
        <v>3235185</v>
      </c>
      <c r="B35048" t="s">
        <v>25929</v>
      </c>
      <c r="C35048">
        <v>0</v>
      </c>
    </row>
    <row r="35049" spans="1:3" x14ac:dyDescent="0.25">
      <c r="A35049">
        <v>3235182</v>
      </c>
      <c r="B35049" t="s">
        <v>7178</v>
      </c>
      <c r="C35049">
        <v>0</v>
      </c>
    </row>
    <row r="35050" spans="1:3" x14ac:dyDescent="0.25">
      <c r="A35050">
        <v>3235175</v>
      </c>
      <c r="B35050" t="s">
        <v>4250</v>
      </c>
      <c r="C35050">
        <v>0</v>
      </c>
    </row>
    <row r="35051" spans="1:3" x14ac:dyDescent="0.25">
      <c r="A35051">
        <v>3235167</v>
      </c>
      <c r="B35051" t="s">
        <v>25817</v>
      </c>
      <c r="C35051">
        <v>0</v>
      </c>
    </row>
    <row r="35052" spans="1:3" x14ac:dyDescent="0.25">
      <c r="A35052">
        <v>3235130</v>
      </c>
      <c r="B35052" t="s">
        <v>4250</v>
      </c>
      <c r="C35052">
        <v>0</v>
      </c>
    </row>
    <row r="35053" spans="1:3" x14ac:dyDescent="0.25">
      <c r="A35053">
        <v>3235119</v>
      </c>
      <c r="B35053" t="s">
        <v>25929</v>
      </c>
      <c r="C35053">
        <v>0</v>
      </c>
    </row>
    <row r="35054" spans="1:3" x14ac:dyDescent="0.25">
      <c r="A35054">
        <v>3235106</v>
      </c>
      <c r="B35054" t="s">
        <v>14664</v>
      </c>
      <c r="C35054">
        <v>0</v>
      </c>
    </row>
    <row r="35055" spans="1:3" x14ac:dyDescent="0.25">
      <c r="A35055">
        <v>3235088</v>
      </c>
      <c r="B35055" t="s">
        <v>13101</v>
      </c>
      <c r="C35055">
        <v>0</v>
      </c>
    </row>
    <row r="35056" spans="1:3" x14ac:dyDescent="0.25">
      <c r="A35056">
        <v>3235086</v>
      </c>
      <c r="B35056" t="s">
        <v>7178</v>
      </c>
      <c r="C35056">
        <v>0</v>
      </c>
    </row>
    <row r="35057" spans="1:3" x14ac:dyDescent="0.25">
      <c r="A35057">
        <v>3235084</v>
      </c>
      <c r="B35057" t="s">
        <v>25817</v>
      </c>
      <c r="C35057">
        <v>0</v>
      </c>
    </row>
    <row r="35058" spans="1:3" x14ac:dyDescent="0.25">
      <c r="A35058">
        <v>2505750</v>
      </c>
      <c r="B35058" t="s">
        <v>25940</v>
      </c>
      <c r="C35058">
        <v>0</v>
      </c>
    </row>
    <row r="35059" spans="1:3" x14ac:dyDescent="0.25">
      <c r="A35059">
        <v>3233797</v>
      </c>
      <c r="B35059" t="s">
        <v>11421</v>
      </c>
      <c r="C35059">
        <v>0</v>
      </c>
    </row>
    <row r="35060" spans="1:3" x14ac:dyDescent="0.25">
      <c r="A35060">
        <v>3233792</v>
      </c>
      <c r="B35060" t="s">
        <v>21262</v>
      </c>
      <c r="C35060">
        <v>0</v>
      </c>
    </row>
    <row r="35061" spans="1:3" x14ac:dyDescent="0.25">
      <c r="A35061">
        <v>3233791</v>
      </c>
      <c r="B35061" t="s">
        <v>16659</v>
      </c>
      <c r="C35061">
        <v>0</v>
      </c>
    </row>
    <row r="35062" spans="1:3" x14ac:dyDescent="0.25">
      <c r="A35062">
        <v>3233784</v>
      </c>
      <c r="B35062" t="s">
        <v>25988</v>
      </c>
      <c r="C35062">
        <v>0</v>
      </c>
    </row>
    <row r="35063" spans="1:3" x14ac:dyDescent="0.25">
      <c r="A35063">
        <v>3233781</v>
      </c>
      <c r="B35063" t="s">
        <v>6004</v>
      </c>
      <c r="C35063">
        <v>0</v>
      </c>
    </row>
    <row r="35064" spans="1:3" x14ac:dyDescent="0.25">
      <c r="A35064">
        <v>3233779</v>
      </c>
      <c r="B35064" t="s">
        <v>25955</v>
      </c>
      <c r="C35064">
        <v>0</v>
      </c>
    </row>
    <row r="35065" spans="1:3" x14ac:dyDescent="0.25">
      <c r="A35065">
        <v>3233757</v>
      </c>
      <c r="B35065" t="s">
        <v>14671</v>
      </c>
      <c r="C35065">
        <v>0</v>
      </c>
    </row>
    <row r="35066" spans="1:3" x14ac:dyDescent="0.25">
      <c r="A35066">
        <v>3233756</v>
      </c>
      <c r="B35066" t="s">
        <v>10803</v>
      </c>
      <c r="C35066">
        <v>0</v>
      </c>
    </row>
    <row r="35067" spans="1:3" x14ac:dyDescent="0.25">
      <c r="A35067">
        <v>3233752</v>
      </c>
      <c r="B35067" t="s">
        <v>4991</v>
      </c>
      <c r="C35067">
        <v>0</v>
      </c>
    </row>
    <row r="35068" spans="1:3" x14ac:dyDescent="0.25">
      <c r="A35068">
        <v>3233751</v>
      </c>
      <c r="B35068" t="s">
        <v>21052</v>
      </c>
      <c r="C35068">
        <v>0</v>
      </c>
    </row>
    <row r="35069" spans="1:3" x14ac:dyDescent="0.25">
      <c r="A35069">
        <v>3233737</v>
      </c>
      <c r="B35069" t="s">
        <v>13119</v>
      </c>
      <c r="C35069">
        <v>0</v>
      </c>
    </row>
    <row r="35070" spans="1:3" x14ac:dyDescent="0.25">
      <c r="A35070">
        <v>3233735</v>
      </c>
      <c r="B35070" t="s">
        <v>4920</v>
      </c>
      <c r="C35070">
        <v>0</v>
      </c>
    </row>
    <row r="35071" spans="1:3" x14ac:dyDescent="0.25">
      <c r="A35071">
        <v>3233725</v>
      </c>
      <c r="B35071" t="s">
        <v>11421</v>
      </c>
      <c r="C35071">
        <v>0</v>
      </c>
    </row>
    <row r="35072" spans="1:3" x14ac:dyDescent="0.25">
      <c r="A35072">
        <v>3233706</v>
      </c>
      <c r="B35072" t="s">
        <v>1722</v>
      </c>
      <c r="C35072">
        <v>0</v>
      </c>
    </row>
    <row r="35073" spans="1:3" x14ac:dyDescent="0.25">
      <c r="A35073">
        <v>3233703</v>
      </c>
      <c r="B35073" t="s">
        <v>25574</v>
      </c>
      <c r="C35073">
        <v>0</v>
      </c>
    </row>
    <row r="35074" spans="1:3" x14ac:dyDescent="0.25">
      <c r="A35074">
        <v>3233687</v>
      </c>
      <c r="B35074" t="s">
        <v>21302</v>
      </c>
      <c r="C35074">
        <v>0</v>
      </c>
    </row>
    <row r="35075" spans="1:3" x14ac:dyDescent="0.25">
      <c r="A35075">
        <v>3233686</v>
      </c>
      <c r="B35075" t="s">
        <v>21309</v>
      </c>
      <c r="C35075">
        <v>0</v>
      </c>
    </row>
    <row r="35076" spans="1:3" x14ac:dyDescent="0.25">
      <c r="A35076">
        <v>3233682</v>
      </c>
      <c r="B35076" t="s">
        <v>1353</v>
      </c>
      <c r="C35076">
        <v>0</v>
      </c>
    </row>
    <row r="35077" spans="1:3" x14ac:dyDescent="0.25">
      <c r="A35077">
        <v>3233679</v>
      </c>
      <c r="B35077" t="s">
        <v>16659</v>
      </c>
      <c r="C35077">
        <v>0</v>
      </c>
    </row>
    <row r="35078" spans="1:3" x14ac:dyDescent="0.25">
      <c r="A35078">
        <v>3233671</v>
      </c>
      <c r="B35078" t="s">
        <v>21262</v>
      </c>
      <c r="C35078">
        <v>0</v>
      </c>
    </row>
    <row r="35079" spans="1:3" x14ac:dyDescent="0.25">
      <c r="A35079">
        <v>3233661</v>
      </c>
      <c r="B35079" t="s">
        <v>25955</v>
      </c>
      <c r="C35079">
        <v>0</v>
      </c>
    </row>
    <row r="35080" spans="1:3" x14ac:dyDescent="0.25">
      <c r="A35080">
        <v>3233658</v>
      </c>
      <c r="B35080" t="s">
        <v>6004</v>
      </c>
      <c r="C35080">
        <v>0</v>
      </c>
    </row>
    <row r="35081" spans="1:3" x14ac:dyDescent="0.25">
      <c r="A35081">
        <v>3233657</v>
      </c>
      <c r="B35081" t="s">
        <v>20393</v>
      </c>
      <c r="C35081">
        <v>0</v>
      </c>
    </row>
    <row r="35082" spans="1:3" x14ac:dyDescent="0.25">
      <c r="A35082">
        <v>3233655</v>
      </c>
      <c r="B35082" t="s">
        <v>25988</v>
      </c>
      <c r="C35082">
        <v>0</v>
      </c>
    </row>
    <row r="35083" spans="1:3" x14ac:dyDescent="0.25">
      <c r="A35083">
        <v>3233651</v>
      </c>
      <c r="B35083" t="s">
        <v>18568</v>
      </c>
      <c r="C35083">
        <v>0</v>
      </c>
    </row>
    <row r="35084" spans="1:3" x14ac:dyDescent="0.25">
      <c r="A35084">
        <v>3233636</v>
      </c>
      <c r="B35084" t="s">
        <v>522</v>
      </c>
      <c r="C35084">
        <v>0</v>
      </c>
    </row>
    <row r="35085" spans="1:3" x14ac:dyDescent="0.25">
      <c r="A35085">
        <v>3233633</v>
      </c>
      <c r="B35085" t="s">
        <v>21726</v>
      </c>
      <c r="C35085">
        <v>0</v>
      </c>
    </row>
    <row r="35086" spans="1:3" x14ac:dyDescent="0.25">
      <c r="A35086">
        <v>3233628</v>
      </c>
      <c r="B35086" t="s">
        <v>11387</v>
      </c>
      <c r="C35086">
        <v>0</v>
      </c>
    </row>
    <row r="35087" spans="1:3" x14ac:dyDescent="0.25">
      <c r="A35087">
        <v>3233621</v>
      </c>
      <c r="B35087" t="s">
        <v>3610</v>
      </c>
      <c r="C35087">
        <v>0</v>
      </c>
    </row>
    <row r="35088" spans="1:3" x14ac:dyDescent="0.25">
      <c r="A35088">
        <v>3233609</v>
      </c>
      <c r="B35088" t="s">
        <v>13576</v>
      </c>
      <c r="C35088">
        <v>0</v>
      </c>
    </row>
    <row r="35089" spans="1:3" x14ac:dyDescent="0.25">
      <c r="A35089">
        <v>3233600</v>
      </c>
      <c r="B35089" t="s">
        <v>206</v>
      </c>
      <c r="C35089">
        <v>0</v>
      </c>
    </row>
    <row r="35090" spans="1:3" x14ac:dyDescent="0.25">
      <c r="A35090">
        <v>3233594</v>
      </c>
      <c r="B35090" t="s">
        <v>21212</v>
      </c>
      <c r="C35090">
        <v>0</v>
      </c>
    </row>
    <row r="35091" spans="1:3" x14ac:dyDescent="0.25">
      <c r="A35091">
        <v>3233583</v>
      </c>
      <c r="B35091" t="s">
        <v>26171</v>
      </c>
      <c r="C35091">
        <v>0</v>
      </c>
    </row>
    <row r="35092" spans="1:3" x14ac:dyDescent="0.25">
      <c r="A35092">
        <v>3233572</v>
      </c>
      <c r="B35092" t="s">
        <v>25594</v>
      </c>
      <c r="C35092">
        <v>0</v>
      </c>
    </row>
    <row r="35093" spans="1:3" x14ac:dyDescent="0.25">
      <c r="A35093">
        <v>3233571</v>
      </c>
      <c r="B35093" t="s">
        <v>21791</v>
      </c>
      <c r="C35093">
        <v>0</v>
      </c>
    </row>
    <row r="35094" spans="1:3" x14ac:dyDescent="0.25">
      <c r="A35094">
        <v>3233535</v>
      </c>
      <c r="B35094" t="s">
        <v>25579</v>
      </c>
      <c r="C35094">
        <v>0</v>
      </c>
    </row>
    <row r="35095" spans="1:3" x14ac:dyDescent="0.25">
      <c r="A35095">
        <v>3233531</v>
      </c>
      <c r="B35095" t="s">
        <v>25569</v>
      </c>
      <c r="C35095">
        <v>0</v>
      </c>
    </row>
    <row r="35096" spans="1:3" x14ac:dyDescent="0.25">
      <c r="A35096">
        <v>3233137</v>
      </c>
      <c r="B35096" t="s">
        <v>1360</v>
      </c>
      <c r="C35096">
        <v>0</v>
      </c>
    </row>
    <row r="35097" spans="1:3" x14ac:dyDescent="0.25">
      <c r="A35097">
        <v>3232587</v>
      </c>
      <c r="B35097" t="s">
        <v>26040</v>
      </c>
      <c r="C35097">
        <v>0</v>
      </c>
    </row>
    <row r="35098" spans="1:3" x14ac:dyDescent="0.25">
      <c r="A35098">
        <v>3232582</v>
      </c>
      <c r="B35098" t="s">
        <v>21563</v>
      </c>
      <c r="C35098">
        <v>0</v>
      </c>
    </row>
    <row r="35099" spans="1:3" x14ac:dyDescent="0.25">
      <c r="A35099">
        <v>3232576</v>
      </c>
      <c r="B35099" t="s">
        <v>20830</v>
      </c>
      <c r="C35099">
        <v>0</v>
      </c>
    </row>
    <row r="35100" spans="1:3" x14ac:dyDescent="0.25">
      <c r="A35100">
        <v>3232574</v>
      </c>
      <c r="B35100" t="s">
        <v>18561</v>
      </c>
      <c r="C35100">
        <v>0</v>
      </c>
    </row>
    <row r="35101" spans="1:3" x14ac:dyDescent="0.25">
      <c r="A35101">
        <v>3232568</v>
      </c>
      <c r="B35101" t="s">
        <v>18547</v>
      </c>
      <c r="C35101">
        <v>0</v>
      </c>
    </row>
    <row r="35102" spans="1:3" x14ac:dyDescent="0.25">
      <c r="A35102">
        <v>3232564</v>
      </c>
      <c r="B35102" t="s">
        <v>18164</v>
      </c>
      <c r="C35102">
        <v>0</v>
      </c>
    </row>
    <row r="35103" spans="1:3" x14ac:dyDescent="0.25">
      <c r="A35103">
        <v>3232561</v>
      </c>
      <c r="B35103" t="s">
        <v>21622</v>
      </c>
      <c r="C35103">
        <v>0</v>
      </c>
    </row>
    <row r="35104" spans="1:3" x14ac:dyDescent="0.25">
      <c r="A35104">
        <v>3232557</v>
      </c>
      <c r="B35104" t="s">
        <v>4213</v>
      </c>
      <c r="C35104">
        <v>0</v>
      </c>
    </row>
    <row r="35105" spans="1:3" x14ac:dyDescent="0.25">
      <c r="A35105">
        <v>3232552</v>
      </c>
      <c r="B35105" t="s">
        <v>21801</v>
      </c>
      <c r="C35105">
        <v>0</v>
      </c>
    </row>
    <row r="35106" spans="1:3" x14ac:dyDescent="0.25">
      <c r="A35106">
        <v>3232548</v>
      </c>
      <c r="B35106" t="s">
        <v>21109</v>
      </c>
      <c r="C35106">
        <v>0</v>
      </c>
    </row>
    <row r="35107" spans="1:3" x14ac:dyDescent="0.25">
      <c r="A35107">
        <v>3232546</v>
      </c>
      <c r="B35107" t="s">
        <v>25714</v>
      </c>
      <c r="C35107">
        <v>0</v>
      </c>
    </row>
    <row r="35108" spans="1:3" x14ac:dyDescent="0.25">
      <c r="A35108">
        <v>6024179</v>
      </c>
      <c r="B35108" t="s">
        <v>1044</v>
      </c>
      <c r="C35108">
        <v>0</v>
      </c>
    </row>
    <row r="35109" spans="1:3" x14ac:dyDescent="0.25">
      <c r="A35109">
        <v>3232170</v>
      </c>
      <c r="B35109" t="s">
        <v>25521</v>
      </c>
      <c r="C35109">
        <v>0</v>
      </c>
    </row>
    <row r="35110" spans="1:3" x14ac:dyDescent="0.25">
      <c r="A35110">
        <v>2505981</v>
      </c>
      <c r="B35110" t="s">
        <v>25810</v>
      </c>
      <c r="C35110">
        <v>0</v>
      </c>
    </row>
    <row r="35111" spans="1:3" x14ac:dyDescent="0.25">
      <c r="A35111">
        <v>3231706</v>
      </c>
      <c r="B35111" t="s">
        <v>26021</v>
      </c>
      <c r="C35111">
        <v>0</v>
      </c>
    </row>
    <row r="35112" spans="1:3" x14ac:dyDescent="0.25">
      <c r="A35112">
        <v>3231703</v>
      </c>
      <c r="B35112" t="s">
        <v>25846</v>
      </c>
      <c r="C35112">
        <v>0</v>
      </c>
    </row>
    <row r="35113" spans="1:3" x14ac:dyDescent="0.25">
      <c r="A35113">
        <v>3231699</v>
      </c>
      <c r="B35113" t="s">
        <v>26129</v>
      </c>
      <c r="C35113">
        <v>0</v>
      </c>
    </row>
    <row r="35114" spans="1:3" x14ac:dyDescent="0.25">
      <c r="A35114">
        <v>3231697</v>
      </c>
      <c r="B35114" t="s">
        <v>21543</v>
      </c>
      <c r="C35114">
        <v>0</v>
      </c>
    </row>
    <row r="35115" spans="1:3" x14ac:dyDescent="0.25">
      <c r="A35115">
        <v>3231690</v>
      </c>
      <c r="B35115" t="s">
        <v>1050</v>
      </c>
      <c r="C35115">
        <v>0</v>
      </c>
    </row>
    <row r="35116" spans="1:3" x14ac:dyDescent="0.25">
      <c r="A35116">
        <v>3231679</v>
      </c>
      <c r="B35116" t="s">
        <v>21616</v>
      </c>
      <c r="C35116">
        <v>0</v>
      </c>
    </row>
    <row r="35117" spans="1:3" x14ac:dyDescent="0.25">
      <c r="A35117">
        <v>3231635</v>
      </c>
      <c r="B35117" t="s">
        <v>6287</v>
      </c>
      <c r="C35117">
        <v>0</v>
      </c>
    </row>
    <row r="35118" spans="1:3" x14ac:dyDescent="0.25">
      <c r="A35118">
        <v>3231560</v>
      </c>
      <c r="B35118" t="s">
        <v>4598</v>
      </c>
      <c r="C35118">
        <v>0</v>
      </c>
    </row>
    <row r="35119" spans="1:3" x14ac:dyDescent="0.25">
      <c r="A35119">
        <v>2506163</v>
      </c>
      <c r="B35119" t="s">
        <v>25432</v>
      </c>
      <c r="C35119">
        <v>0</v>
      </c>
    </row>
    <row r="35120" spans="1:3" x14ac:dyDescent="0.25">
      <c r="A35120">
        <v>3230403</v>
      </c>
      <c r="B35120" t="s">
        <v>25918</v>
      </c>
      <c r="C35120">
        <v>0</v>
      </c>
    </row>
    <row r="35121" spans="1:3" x14ac:dyDescent="0.25">
      <c r="A35121">
        <v>3230401</v>
      </c>
      <c r="B35121" t="s">
        <v>25634</v>
      </c>
      <c r="C35121">
        <v>0</v>
      </c>
    </row>
    <row r="35122" spans="1:3" x14ac:dyDescent="0.25">
      <c r="A35122">
        <v>3230317</v>
      </c>
      <c r="B35122" t="s">
        <v>14313</v>
      </c>
      <c r="C35122">
        <v>0</v>
      </c>
    </row>
    <row r="35123" spans="1:3" x14ac:dyDescent="0.25">
      <c r="A35123">
        <v>3230296</v>
      </c>
      <c r="B35123" t="s">
        <v>26149</v>
      </c>
      <c r="C35123">
        <v>0</v>
      </c>
    </row>
    <row r="35124" spans="1:3" x14ac:dyDescent="0.25">
      <c r="A35124">
        <v>3230288</v>
      </c>
      <c r="B35124" t="s">
        <v>25644</v>
      </c>
      <c r="C35124">
        <v>0</v>
      </c>
    </row>
    <row r="35125" spans="1:3" x14ac:dyDescent="0.25">
      <c r="A35125">
        <v>3230274</v>
      </c>
      <c r="B35125" t="s">
        <v>26145</v>
      </c>
      <c r="C35125">
        <v>0</v>
      </c>
    </row>
    <row r="35126" spans="1:3" x14ac:dyDescent="0.25">
      <c r="A35126">
        <v>3230270</v>
      </c>
      <c r="B35126" t="s">
        <v>4877</v>
      </c>
      <c r="C35126">
        <v>0</v>
      </c>
    </row>
    <row r="35127" spans="1:3" x14ac:dyDescent="0.25">
      <c r="A35127">
        <v>3230269</v>
      </c>
      <c r="B35127" t="s">
        <v>26052</v>
      </c>
      <c r="C35127">
        <v>0</v>
      </c>
    </row>
    <row r="35128" spans="1:3" x14ac:dyDescent="0.25">
      <c r="A35128">
        <v>3230264</v>
      </c>
      <c r="B35128" t="s">
        <v>26047</v>
      </c>
      <c r="C35128">
        <v>0</v>
      </c>
    </row>
    <row r="35129" spans="1:3" x14ac:dyDescent="0.25">
      <c r="A35129">
        <v>3230261</v>
      </c>
      <c r="B35129" t="s">
        <v>25555</v>
      </c>
      <c r="C35129">
        <v>0</v>
      </c>
    </row>
    <row r="35130" spans="1:3" x14ac:dyDescent="0.25">
      <c r="A35130">
        <v>3230256</v>
      </c>
      <c r="B35130" t="s">
        <v>5488</v>
      </c>
      <c r="C35130">
        <v>0</v>
      </c>
    </row>
    <row r="35131" spans="1:3" x14ac:dyDescent="0.25">
      <c r="A35131">
        <v>3230252</v>
      </c>
      <c r="B35131" t="s">
        <v>25519</v>
      </c>
      <c r="C35131">
        <v>0</v>
      </c>
    </row>
    <row r="35132" spans="1:3" x14ac:dyDescent="0.25">
      <c r="A35132">
        <v>3230247</v>
      </c>
      <c r="B35132" t="s">
        <v>25810</v>
      </c>
      <c r="C35132">
        <v>0</v>
      </c>
    </row>
    <row r="35133" spans="1:3" x14ac:dyDescent="0.25">
      <c r="A35133">
        <v>3230244</v>
      </c>
      <c r="B35133" t="s">
        <v>20795</v>
      </c>
      <c r="C35133">
        <v>0</v>
      </c>
    </row>
    <row r="35134" spans="1:3" x14ac:dyDescent="0.25">
      <c r="A35134">
        <v>3230239</v>
      </c>
      <c r="B35134" t="s">
        <v>724</v>
      </c>
      <c r="C35134">
        <v>0</v>
      </c>
    </row>
    <row r="35135" spans="1:3" x14ac:dyDescent="0.25">
      <c r="A35135">
        <v>3230237</v>
      </c>
      <c r="B35135" t="s">
        <v>10461</v>
      </c>
      <c r="C35135">
        <v>0</v>
      </c>
    </row>
    <row r="35136" spans="1:3" x14ac:dyDescent="0.25">
      <c r="A35136">
        <v>3230235</v>
      </c>
      <c r="B35136" t="s">
        <v>10816</v>
      </c>
      <c r="C35136">
        <v>0</v>
      </c>
    </row>
    <row r="35137" spans="1:3" x14ac:dyDescent="0.25">
      <c r="A35137">
        <v>3230233</v>
      </c>
      <c r="B35137" t="s">
        <v>8196</v>
      </c>
      <c r="C35137">
        <v>0</v>
      </c>
    </row>
    <row r="35138" spans="1:3" x14ac:dyDescent="0.25">
      <c r="A35138">
        <v>3230231</v>
      </c>
      <c r="B35138" t="s">
        <v>5743</v>
      </c>
      <c r="C35138">
        <v>0</v>
      </c>
    </row>
    <row r="35139" spans="1:3" x14ac:dyDescent="0.25">
      <c r="A35139">
        <v>3230224</v>
      </c>
      <c r="B35139" t="s">
        <v>25460</v>
      </c>
      <c r="C35139">
        <v>0</v>
      </c>
    </row>
    <row r="35140" spans="1:3" x14ac:dyDescent="0.25">
      <c r="A35140">
        <v>3230209</v>
      </c>
      <c r="B35140" t="s">
        <v>1044</v>
      </c>
      <c r="C35140">
        <v>0</v>
      </c>
    </row>
    <row r="35141" spans="1:3" x14ac:dyDescent="0.25">
      <c r="A35141">
        <v>3230207</v>
      </c>
      <c r="B35141" t="s">
        <v>478</v>
      </c>
      <c r="C35141">
        <v>0</v>
      </c>
    </row>
    <row r="35142" spans="1:3" x14ac:dyDescent="0.25">
      <c r="A35142">
        <v>3230188</v>
      </c>
      <c r="B35142" t="s">
        <v>1210</v>
      </c>
      <c r="C35142">
        <v>0</v>
      </c>
    </row>
    <row r="35143" spans="1:3" x14ac:dyDescent="0.25">
      <c r="A35143">
        <v>3230185</v>
      </c>
      <c r="B35143" t="s">
        <v>25488</v>
      </c>
      <c r="C35143">
        <v>0</v>
      </c>
    </row>
    <row r="35144" spans="1:3" x14ac:dyDescent="0.25">
      <c r="A35144">
        <v>3230172</v>
      </c>
      <c r="B35144" t="s">
        <v>2489</v>
      </c>
      <c r="C35144">
        <v>0</v>
      </c>
    </row>
    <row r="35145" spans="1:3" x14ac:dyDescent="0.25">
      <c r="A35145">
        <v>3230150</v>
      </c>
      <c r="B35145" t="s">
        <v>3296</v>
      </c>
      <c r="C35145">
        <v>0</v>
      </c>
    </row>
    <row r="35146" spans="1:3" x14ac:dyDescent="0.25">
      <c r="A35146">
        <v>3230134</v>
      </c>
      <c r="B35146" t="s">
        <v>17955</v>
      </c>
      <c r="C35146">
        <v>0</v>
      </c>
    </row>
    <row r="35147" spans="1:3" x14ac:dyDescent="0.25">
      <c r="A35147">
        <v>3230133</v>
      </c>
      <c r="B35147" t="s">
        <v>25605</v>
      </c>
      <c r="C35147">
        <v>0</v>
      </c>
    </row>
    <row r="35148" spans="1:3" x14ac:dyDescent="0.25">
      <c r="A35148">
        <v>3230125</v>
      </c>
      <c r="B35148" t="s">
        <v>25487</v>
      </c>
      <c r="C35148">
        <v>0</v>
      </c>
    </row>
    <row r="35149" spans="1:3" x14ac:dyDescent="0.25">
      <c r="A35149">
        <v>3230124</v>
      </c>
      <c r="B35149" t="s">
        <v>25927</v>
      </c>
      <c r="C35149">
        <v>0</v>
      </c>
    </row>
    <row r="35150" spans="1:3" x14ac:dyDescent="0.25">
      <c r="A35150">
        <v>3230113</v>
      </c>
      <c r="B35150" t="s">
        <v>25634</v>
      </c>
      <c r="C35150">
        <v>0</v>
      </c>
    </row>
    <row r="35151" spans="1:3" x14ac:dyDescent="0.25">
      <c r="A35151">
        <v>3230102</v>
      </c>
      <c r="B35151" t="s">
        <v>14266</v>
      </c>
      <c r="C35151">
        <v>0</v>
      </c>
    </row>
    <row r="35152" spans="1:3" x14ac:dyDescent="0.25">
      <c r="A35152">
        <v>3230090</v>
      </c>
      <c r="B35152" t="s">
        <v>13112</v>
      </c>
      <c r="C35152">
        <v>0</v>
      </c>
    </row>
    <row r="35153" spans="1:3" x14ac:dyDescent="0.25">
      <c r="A35153">
        <v>3230059</v>
      </c>
      <c r="B35153" t="s">
        <v>25909</v>
      </c>
      <c r="C35153">
        <v>0</v>
      </c>
    </row>
    <row r="35154" spans="1:3" x14ac:dyDescent="0.25">
      <c r="A35154">
        <v>6024135</v>
      </c>
      <c r="B35154" t="s">
        <v>25681</v>
      </c>
      <c r="C35154">
        <v>0</v>
      </c>
    </row>
    <row r="35155" spans="1:3" x14ac:dyDescent="0.25">
      <c r="A35155">
        <v>3229083</v>
      </c>
      <c r="B35155" t="s">
        <v>15192</v>
      </c>
      <c r="C35155">
        <v>0</v>
      </c>
    </row>
    <row r="35156" spans="1:3" x14ac:dyDescent="0.25">
      <c r="A35156">
        <v>3228912</v>
      </c>
      <c r="B35156" t="s">
        <v>25490</v>
      </c>
      <c r="C35156">
        <v>0</v>
      </c>
    </row>
    <row r="35157" spans="1:3" x14ac:dyDescent="0.25">
      <c r="A35157">
        <v>3228906</v>
      </c>
      <c r="B35157" t="s">
        <v>2640</v>
      </c>
      <c r="C35157">
        <v>0</v>
      </c>
    </row>
    <row r="35158" spans="1:3" x14ac:dyDescent="0.25">
      <c r="A35158">
        <v>3228895</v>
      </c>
      <c r="B35158" t="s">
        <v>25932</v>
      </c>
      <c r="C35158">
        <v>0</v>
      </c>
    </row>
    <row r="35159" spans="1:3" x14ac:dyDescent="0.25">
      <c r="A35159">
        <v>3228868</v>
      </c>
      <c r="B35159" t="s">
        <v>7502</v>
      </c>
      <c r="C35159">
        <v>0</v>
      </c>
    </row>
    <row r="35160" spans="1:3" x14ac:dyDescent="0.25">
      <c r="A35160">
        <v>3228866</v>
      </c>
      <c r="B35160" t="s">
        <v>25531</v>
      </c>
      <c r="C35160">
        <v>0</v>
      </c>
    </row>
    <row r="35161" spans="1:3" x14ac:dyDescent="0.25">
      <c r="A35161">
        <v>3228858</v>
      </c>
      <c r="B35161" t="s">
        <v>25421</v>
      </c>
      <c r="C35161">
        <v>0</v>
      </c>
    </row>
    <row r="35162" spans="1:3" x14ac:dyDescent="0.25">
      <c r="A35162">
        <v>3228847</v>
      </c>
      <c r="B35162" t="s">
        <v>25991</v>
      </c>
      <c r="C35162">
        <v>0</v>
      </c>
    </row>
    <row r="35163" spans="1:3" x14ac:dyDescent="0.25">
      <c r="A35163">
        <v>3228795</v>
      </c>
      <c r="B35163" t="s">
        <v>25715</v>
      </c>
      <c r="C35163">
        <v>0</v>
      </c>
    </row>
    <row r="35164" spans="1:3" x14ac:dyDescent="0.25">
      <c r="A35164">
        <v>2506531</v>
      </c>
      <c r="B35164" t="s">
        <v>25940</v>
      </c>
      <c r="C35164">
        <v>0</v>
      </c>
    </row>
    <row r="35165" spans="1:3" x14ac:dyDescent="0.25">
      <c r="A35165">
        <v>2506532</v>
      </c>
      <c r="B35165" t="s">
        <v>25940</v>
      </c>
      <c r="C35165">
        <v>0</v>
      </c>
    </row>
    <row r="35166" spans="1:3" x14ac:dyDescent="0.25">
      <c r="A35166">
        <v>3227456</v>
      </c>
      <c r="B35166" t="s">
        <v>21294</v>
      </c>
      <c r="C35166">
        <v>0</v>
      </c>
    </row>
    <row r="35167" spans="1:3" x14ac:dyDescent="0.25">
      <c r="A35167">
        <v>3227441</v>
      </c>
      <c r="B35167" t="s">
        <v>21581</v>
      </c>
      <c r="C35167">
        <v>0</v>
      </c>
    </row>
    <row r="35168" spans="1:3" x14ac:dyDescent="0.25">
      <c r="A35168">
        <v>3227438</v>
      </c>
      <c r="B35168" t="s">
        <v>13369</v>
      </c>
      <c r="C35168">
        <v>0</v>
      </c>
    </row>
    <row r="35169" spans="1:3" x14ac:dyDescent="0.25">
      <c r="A35169">
        <v>3227424</v>
      </c>
      <c r="B35169" t="s">
        <v>25666</v>
      </c>
      <c r="C35169">
        <v>0</v>
      </c>
    </row>
    <row r="35170" spans="1:3" x14ac:dyDescent="0.25">
      <c r="A35170">
        <v>3227416</v>
      </c>
      <c r="B35170" t="s">
        <v>13737</v>
      </c>
      <c r="C35170">
        <v>0</v>
      </c>
    </row>
    <row r="35171" spans="1:3" x14ac:dyDescent="0.25">
      <c r="A35171">
        <v>3227412</v>
      </c>
      <c r="B35171" t="s">
        <v>9136</v>
      </c>
      <c r="C35171">
        <v>0</v>
      </c>
    </row>
    <row r="35172" spans="1:3" x14ac:dyDescent="0.25">
      <c r="A35172">
        <v>3227407</v>
      </c>
      <c r="B35172" t="s">
        <v>13017</v>
      </c>
      <c r="C35172">
        <v>0</v>
      </c>
    </row>
    <row r="35173" spans="1:3" x14ac:dyDescent="0.25">
      <c r="A35173">
        <v>3227403</v>
      </c>
      <c r="B35173" t="s">
        <v>25614</v>
      </c>
      <c r="C35173">
        <v>0</v>
      </c>
    </row>
    <row r="35174" spans="1:3" x14ac:dyDescent="0.25">
      <c r="A35174">
        <v>3227359</v>
      </c>
      <c r="B35174" t="s">
        <v>26017</v>
      </c>
      <c r="C35174">
        <v>0</v>
      </c>
    </row>
    <row r="35175" spans="1:3" x14ac:dyDescent="0.25">
      <c r="A35175">
        <v>3227355</v>
      </c>
      <c r="B35175" t="s">
        <v>26058</v>
      </c>
      <c r="C35175">
        <v>0</v>
      </c>
    </row>
    <row r="35176" spans="1:3" x14ac:dyDescent="0.25">
      <c r="A35176">
        <v>3227341</v>
      </c>
      <c r="B35176" t="s">
        <v>25589</v>
      </c>
      <c r="C35176">
        <v>0</v>
      </c>
    </row>
    <row r="35177" spans="1:3" x14ac:dyDescent="0.25">
      <c r="A35177">
        <v>3227339</v>
      </c>
      <c r="B35177" t="s">
        <v>1132</v>
      </c>
      <c r="C35177">
        <v>0</v>
      </c>
    </row>
    <row r="35178" spans="1:3" x14ac:dyDescent="0.25">
      <c r="A35178">
        <v>3227175</v>
      </c>
      <c r="B35178" t="s">
        <v>449</v>
      </c>
      <c r="C35178">
        <v>0</v>
      </c>
    </row>
    <row r="35179" spans="1:3" x14ac:dyDescent="0.25">
      <c r="A35179">
        <v>3226266</v>
      </c>
      <c r="B35179" t="s">
        <v>25775</v>
      </c>
      <c r="C35179">
        <v>0</v>
      </c>
    </row>
    <row r="35180" spans="1:3" x14ac:dyDescent="0.25">
      <c r="A35180">
        <v>3226191</v>
      </c>
      <c r="B35180" t="s">
        <v>25443</v>
      </c>
      <c r="C35180">
        <v>0</v>
      </c>
    </row>
    <row r="35181" spans="1:3" x14ac:dyDescent="0.25">
      <c r="A35181">
        <v>3225841</v>
      </c>
      <c r="B35181" t="s">
        <v>25964</v>
      </c>
      <c r="C35181">
        <v>0</v>
      </c>
    </row>
    <row r="35182" spans="1:3" x14ac:dyDescent="0.25">
      <c r="A35182">
        <v>3225844</v>
      </c>
      <c r="B35182" t="s">
        <v>15519</v>
      </c>
      <c r="C35182">
        <v>0</v>
      </c>
    </row>
    <row r="35183" spans="1:3" x14ac:dyDescent="0.25">
      <c r="A35183">
        <v>3225767</v>
      </c>
      <c r="B35183" t="s">
        <v>25561</v>
      </c>
      <c r="C35183">
        <v>0</v>
      </c>
    </row>
    <row r="35184" spans="1:3" x14ac:dyDescent="0.25">
      <c r="A35184">
        <v>3225764</v>
      </c>
      <c r="B35184" t="s">
        <v>25762</v>
      </c>
      <c r="C35184">
        <v>0</v>
      </c>
    </row>
    <row r="35185" spans="1:3" x14ac:dyDescent="0.25">
      <c r="A35185">
        <v>3225762</v>
      </c>
      <c r="B35185" t="s">
        <v>25720</v>
      </c>
      <c r="C35185">
        <v>0</v>
      </c>
    </row>
    <row r="35186" spans="1:3" x14ac:dyDescent="0.25">
      <c r="A35186">
        <v>3225757</v>
      </c>
      <c r="B35186" t="s">
        <v>6324</v>
      </c>
      <c r="C35186">
        <v>0</v>
      </c>
    </row>
    <row r="35187" spans="1:3" x14ac:dyDescent="0.25">
      <c r="A35187">
        <v>3225748</v>
      </c>
      <c r="B35187" t="s">
        <v>25547</v>
      </c>
      <c r="C35187">
        <v>0</v>
      </c>
    </row>
    <row r="35188" spans="1:3" x14ac:dyDescent="0.25">
      <c r="A35188">
        <v>3225738</v>
      </c>
      <c r="B35188" t="s">
        <v>112</v>
      </c>
      <c r="C35188">
        <v>0</v>
      </c>
    </row>
    <row r="35189" spans="1:3" x14ac:dyDescent="0.25">
      <c r="A35189">
        <v>3225735</v>
      </c>
      <c r="B35189" t="s">
        <v>25566</v>
      </c>
      <c r="C35189">
        <v>0</v>
      </c>
    </row>
    <row r="35190" spans="1:3" x14ac:dyDescent="0.25">
      <c r="A35190">
        <v>3225734</v>
      </c>
      <c r="B35190" t="s">
        <v>26138</v>
      </c>
      <c r="C35190">
        <v>0</v>
      </c>
    </row>
    <row r="35191" spans="1:3" x14ac:dyDescent="0.25">
      <c r="A35191">
        <v>3225728</v>
      </c>
      <c r="B35191" t="s">
        <v>20604</v>
      </c>
      <c r="C35191">
        <v>0</v>
      </c>
    </row>
    <row r="35192" spans="1:3" x14ac:dyDescent="0.25">
      <c r="A35192">
        <v>3225726</v>
      </c>
      <c r="B35192" t="s">
        <v>25431</v>
      </c>
      <c r="C35192">
        <v>0</v>
      </c>
    </row>
    <row r="35193" spans="1:3" x14ac:dyDescent="0.25">
      <c r="A35193">
        <v>3225724</v>
      </c>
      <c r="B35193" t="s">
        <v>7078</v>
      </c>
      <c r="C35193">
        <v>0</v>
      </c>
    </row>
    <row r="35194" spans="1:3" x14ac:dyDescent="0.25">
      <c r="A35194">
        <v>3225722</v>
      </c>
      <c r="B35194" t="s">
        <v>751</v>
      </c>
      <c r="C35194">
        <v>0</v>
      </c>
    </row>
    <row r="35195" spans="1:3" x14ac:dyDescent="0.25">
      <c r="A35195">
        <v>3225719</v>
      </c>
      <c r="B35195" t="s">
        <v>4991</v>
      </c>
      <c r="C35195">
        <v>0</v>
      </c>
    </row>
    <row r="35196" spans="1:3" x14ac:dyDescent="0.25">
      <c r="A35196">
        <v>3225714</v>
      </c>
      <c r="B35196" t="s">
        <v>6004</v>
      </c>
      <c r="C35196">
        <v>0</v>
      </c>
    </row>
    <row r="35197" spans="1:3" x14ac:dyDescent="0.25">
      <c r="A35197">
        <v>3225711</v>
      </c>
      <c r="B35197" t="s">
        <v>21573</v>
      </c>
      <c r="C35197">
        <v>0</v>
      </c>
    </row>
    <row r="35198" spans="1:3" x14ac:dyDescent="0.25">
      <c r="A35198">
        <v>3225707</v>
      </c>
      <c r="B35198" t="s">
        <v>25683</v>
      </c>
      <c r="C35198">
        <v>0</v>
      </c>
    </row>
    <row r="35199" spans="1:3" x14ac:dyDescent="0.25">
      <c r="A35199">
        <v>3225701</v>
      </c>
      <c r="B35199" t="s">
        <v>25616</v>
      </c>
      <c r="C35199">
        <v>0</v>
      </c>
    </row>
    <row r="35200" spans="1:3" x14ac:dyDescent="0.25">
      <c r="A35200">
        <v>3225695</v>
      </c>
      <c r="B35200" t="s">
        <v>7078</v>
      </c>
      <c r="C35200">
        <v>0</v>
      </c>
    </row>
    <row r="35201" spans="1:3" x14ac:dyDescent="0.25">
      <c r="A35201">
        <v>3225684</v>
      </c>
      <c r="B35201" t="s">
        <v>25783</v>
      </c>
      <c r="C35201">
        <v>0</v>
      </c>
    </row>
    <row r="35202" spans="1:3" x14ac:dyDescent="0.25">
      <c r="A35202">
        <v>3225678</v>
      </c>
      <c r="B35202" t="s">
        <v>25493</v>
      </c>
      <c r="C35202">
        <v>0</v>
      </c>
    </row>
    <row r="35203" spans="1:3" x14ac:dyDescent="0.25">
      <c r="A35203">
        <v>3225673</v>
      </c>
      <c r="B35203" t="s">
        <v>2946</v>
      </c>
      <c r="C35203">
        <v>0</v>
      </c>
    </row>
    <row r="35204" spans="1:3" x14ac:dyDescent="0.25">
      <c r="A35204">
        <v>3225669</v>
      </c>
      <c r="B35204" t="s">
        <v>25733</v>
      </c>
      <c r="C35204">
        <v>0</v>
      </c>
    </row>
    <row r="35205" spans="1:3" x14ac:dyDescent="0.25">
      <c r="A35205">
        <v>3225665</v>
      </c>
      <c r="B35205" t="s">
        <v>1244</v>
      </c>
      <c r="C35205">
        <v>0</v>
      </c>
    </row>
    <row r="35206" spans="1:3" x14ac:dyDescent="0.25">
      <c r="A35206">
        <v>3225661</v>
      </c>
      <c r="B35206" t="s">
        <v>5449</v>
      </c>
      <c r="C35206">
        <v>0</v>
      </c>
    </row>
    <row r="35207" spans="1:3" x14ac:dyDescent="0.25">
      <c r="A35207">
        <v>3225647</v>
      </c>
      <c r="B35207" t="s">
        <v>25683</v>
      </c>
      <c r="C35207">
        <v>0</v>
      </c>
    </row>
    <row r="35208" spans="1:3" x14ac:dyDescent="0.25">
      <c r="A35208">
        <v>3225643</v>
      </c>
      <c r="B35208" t="s">
        <v>21690</v>
      </c>
      <c r="C35208">
        <v>0</v>
      </c>
    </row>
    <row r="35209" spans="1:3" x14ac:dyDescent="0.25">
      <c r="A35209">
        <v>3225641</v>
      </c>
      <c r="B35209" t="s">
        <v>18049</v>
      </c>
      <c r="C35209">
        <v>0</v>
      </c>
    </row>
    <row r="35210" spans="1:3" x14ac:dyDescent="0.25">
      <c r="A35210">
        <v>3225638</v>
      </c>
      <c r="B35210" t="s">
        <v>26010</v>
      </c>
      <c r="C35210">
        <v>0</v>
      </c>
    </row>
    <row r="35211" spans="1:3" x14ac:dyDescent="0.25">
      <c r="A35211">
        <v>3225636</v>
      </c>
      <c r="B35211" t="s">
        <v>25942</v>
      </c>
      <c r="C35211">
        <v>0</v>
      </c>
    </row>
    <row r="35212" spans="1:3" x14ac:dyDescent="0.25">
      <c r="A35212">
        <v>3225634</v>
      </c>
      <c r="B35212" t="s">
        <v>17773</v>
      </c>
      <c r="C35212">
        <v>0</v>
      </c>
    </row>
    <row r="35213" spans="1:3" x14ac:dyDescent="0.25">
      <c r="A35213">
        <v>3225628</v>
      </c>
      <c r="B35213" t="s">
        <v>25756</v>
      </c>
      <c r="C35213">
        <v>0</v>
      </c>
    </row>
    <row r="35214" spans="1:3" x14ac:dyDescent="0.25">
      <c r="A35214">
        <v>3225626</v>
      </c>
      <c r="B35214" t="s">
        <v>25741</v>
      </c>
      <c r="C35214">
        <v>0</v>
      </c>
    </row>
    <row r="35215" spans="1:3" x14ac:dyDescent="0.25">
      <c r="A35215">
        <v>3225623</v>
      </c>
      <c r="B35215" t="s">
        <v>25898</v>
      </c>
      <c r="C35215">
        <v>0</v>
      </c>
    </row>
    <row r="35216" spans="1:3" x14ac:dyDescent="0.25">
      <c r="A35216">
        <v>3225622</v>
      </c>
      <c r="B35216" t="s">
        <v>20123</v>
      </c>
      <c r="C35216">
        <v>0</v>
      </c>
    </row>
    <row r="35217" spans="1:3" x14ac:dyDescent="0.25">
      <c r="A35217">
        <v>3225620</v>
      </c>
      <c r="B35217" t="s">
        <v>1865</v>
      </c>
      <c r="C35217">
        <v>0</v>
      </c>
    </row>
    <row r="35218" spans="1:3" x14ac:dyDescent="0.25">
      <c r="A35218">
        <v>3225613</v>
      </c>
      <c r="B35218" t="s">
        <v>13709</v>
      </c>
      <c r="C35218">
        <v>0</v>
      </c>
    </row>
    <row r="35219" spans="1:3" x14ac:dyDescent="0.25">
      <c r="A35219">
        <v>3225611</v>
      </c>
      <c r="B35219" t="s">
        <v>5624</v>
      </c>
      <c r="C35219">
        <v>0</v>
      </c>
    </row>
    <row r="35220" spans="1:3" x14ac:dyDescent="0.25">
      <c r="A35220">
        <v>3225606</v>
      </c>
      <c r="B35220" t="s">
        <v>26041</v>
      </c>
      <c r="C35220">
        <v>0</v>
      </c>
    </row>
    <row r="35221" spans="1:3" x14ac:dyDescent="0.25">
      <c r="A35221">
        <v>3225601</v>
      </c>
      <c r="B35221" t="s">
        <v>25921</v>
      </c>
      <c r="C35221">
        <v>0</v>
      </c>
    </row>
    <row r="35222" spans="1:3" x14ac:dyDescent="0.25">
      <c r="A35222">
        <v>3225593</v>
      </c>
      <c r="B35222" t="s">
        <v>112</v>
      </c>
      <c r="C35222">
        <v>0</v>
      </c>
    </row>
    <row r="35223" spans="1:3" x14ac:dyDescent="0.25">
      <c r="A35223">
        <v>3225588</v>
      </c>
      <c r="B35223" t="s">
        <v>15519</v>
      </c>
      <c r="C35223">
        <v>0</v>
      </c>
    </row>
    <row r="35224" spans="1:3" x14ac:dyDescent="0.25">
      <c r="A35224">
        <v>3225572</v>
      </c>
      <c r="B35224" t="s">
        <v>12877</v>
      </c>
      <c r="C35224">
        <v>0</v>
      </c>
    </row>
    <row r="35225" spans="1:3" x14ac:dyDescent="0.25">
      <c r="A35225">
        <v>3225562</v>
      </c>
      <c r="B35225" t="s">
        <v>25709</v>
      </c>
      <c r="C35225">
        <v>0</v>
      </c>
    </row>
    <row r="35226" spans="1:3" x14ac:dyDescent="0.25">
      <c r="A35226">
        <v>3225559</v>
      </c>
      <c r="B35226" t="s">
        <v>25727</v>
      </c>
      <c r="C35226">
        <v>0</v>
      </c>
    </row>
    <row r="35227" spans="1:3" x14ac:dyDescent="0.25">
      <c r="A35227">
        <v>3225555</v>
      </c>
      <c r="B35227" t="s">
        <v>25558</v>
      </c>
      <c r="C35227">
        <v>0</v>
      </c>
    </row>
    <row r="35228" spans="1:3" x14ac:dyDescent="0.25">
      <c r="A35228">
        <v>3225554</v>
      </c>
      <c r="B35228" t="s">
        <v>669</v>
      </c>
      <c r="C35228">
        <v>0</v>
      </c>
    </row>
    <row r="35229" spans="1:3" x14ac:dyDescent="0.25">
      <c r="A35229">
        <v>3225550</v>
      </c>
      <c r="B35229" t="s">
        <v>25772</v>
      </c>
      <c r="C35229">
        <v>0</v>
      </c>
    </row>
    <row r="35230" spans="1:3" x14ac:dyDescent="0.25">
      <c r="A35230">
        <v>3225546</v>
      </c>
      <c r="B35230" t="s">
        <v>14372</v>
      </c>
      <c r="C35230">
        <v>1</v>
      </c>
    </row>
    <row r="35231" spans="1:3" x14ac:dyDescent="0.25">
      <c r="A35231">
        <v>3225543</v>
      </c>
      <c r="B35231" t="s">
        <v>25583</v>
      </c>
      <c r="C35231">
        <v>0</v>
      </c>
    </row>
    <row r="35232" spans="1:3" x14ac:dyDescent="0.25">
      <c r="A35232">
        <v>3225541</v>
      </c>
      <c r="B35232" t="s">
        <v>25655</v>
      </c>
      <c r="C35232">
        <v>0</v>
      </c>
    </row>
    <row r="35233" spans="1:3" x14ac:dyDescent="0.25">
      <c r="A35233">
        <v>3225528</v>
      </c>
      <c r="B35233" t="s">
        <v>25686</v>
      </c>
      <c r="C35233">
        <v>0</v>
      </c>
    </row>
    <row r="35234" spans="1:3" x14ac:dyDescent="0.25">
      <c r="A35234">
        <v>3225525</v>
      </c>
      <c r="B35234" t="s">
        <v>25586</v>
      </c>
      <c r="C35234">
        <v>0</v>
      </c>
    </row>
    <row r="35235" spans="1:3" x14ac:dyDescent="0.25">
      <c r="A35235">
        <v>3225521</v>
      </c>
      <c r="B35235" t="s">
        <v>25537</v>
      </c>
      <c r="C35235">
        <v>0</v>
      </c>
    </row>
    <row r="35236" spans="1:3" x14ac:dyDescent="0.25">
      <c r="A35236">
        <v>3225518</v>
      </c>
      <c r="B35236" t="s">
        <v>13238</v>
      </c>
      <c r="C35236">
        <v>0</v>
      </c>
    </row>
    <row r="35237" spans="1:3" x14ac:dyDescent="0.25">
      <c r="A35237">
        <v>3225516</v>
      </c>
      <c r="B35237" t="s">
        <v>6125</v>
      </c>
      <c r="C35237">
        <v>0</v>
      </c>
    </row>
    <row r="35238" spans="1:3" x14ac:dyDescent="0.25">
      <c r="A35238">
        <v>3225513</v>
      </c>
      <c r="B35238" t="s">
        <v>10476</v>
      </c>
      <c r="C35238">
        <v>0</v>
      </c>
    </row>
    <row r="35239" spans="1:3" x14ac:dyDescent="0.25">
      <c r="A35239">
        <v>3225510</v>
      </c>
      <c r="B35239" t="s">
        <v>19516</v>
      </c>
      <c r="C35239">
        <v>0</v>
      </c>
    </row>
    <row r="35240" spans="1:3" x14ac:dyDescent="0.25">
      <c r="A35240">
        <v>3225501</v>
      </c>
      <c r="B35240" t="s">
        <v>25772</v>
      </c>
      <c r="C35240">
        <v>0</v>
      </c>
    </row>
    <row r="35241" spans="1:3" x14ac:dyDescent="0.25">
      <c r="A35241">
        <v>3225495</v>
      </c>
      <c r="B35241" t="s">
        <v>26079</v>
      </c>
      <c r="C35241">
        <v>0</v>
      </c>
    </row>
    <row r="35242" spans="1:3" x14ac:dyDescent="0.25">
      <c r="A35242">
        <v>3225491</v>
      </c>
      <c r="B35242" t="s">
        <v>26095</v>
      </c>
      <c r="C35242">
        <v>0</v>
      </c>
    </row>
    <row r="35243" spans="1:3" x14ac:dyDescent="0.25">
      <c r="A35243">
        <v>3225460</v>
      </c>
      <c r="B35243" t="s">
        <v>21374</v>
      </c>
      <c r="C35243">
        <v>0</v>
      </c>
    </row>
    <row r="35244" spans="1:3" x14ac:dyDescent="0.25">
      <c r="A35244">
        <v>3225458</v>
      </c>
      <c r="B35244" t="s">
        <v>143</v>
      </c>
      <c r="C35244">
        <v>0</v>
      </c>
    </row>
    <row r="35245" spans="1:3" x14ac:dyDescent="0.25">
      <c r="A35245">
        <v>3225447</v>
      </c>
      <c r="B35245" t="s">
        <v>20795</v>
      </c>
      <c r="C35245">
        <v>0</v>
      </c>
    </row>
    <row r="35246" spans="1:3" x14ac:dyDescent="0.25">
      <c r="A35246">
        <v>3225441</v>
      </c>
      <c r="B35246" t="s">
        <v>25594</v>
      </c>
      <c r="C35246">
        <v>0</v>
      </c>
    </row>
    <row r="35247" spans="1:3" x14ac:dyDescent="0.25">
      <c r="A35247">
        <v>3225436</v>
      </c>
      <c r="B35247" t="s">
        <v>25724</v>
      </c>
      <c r="C35247">
        <v>0</v>
      </c>
    </row>
    <row r="35248" spans="1:3" x14ac:dyDescent="0.25">
      <c r="A35248">
        <v>3225430</v>
      </c>
      <c r="B35248" t="s">
        <v>1756</v>
      </c>
      <c r="C35248">
        <v>0</v>
      </c>
    </row>
    <row r="35249" spans="1:3" x14ac:dyDescent="0.25">
      <c r="A35249">
        <v>3225426</v>
      </c>
      <c r="B35249" t="s">
        <v>21704</v>
      </c>
      <c r="C35249">
        <v>0</v>
      </c>
    </row>
    <row r="35250" spans="1:3" x14ac:dyDescent="0.25">
      <c r="A35250">
        <v>3225423</v>
      </c>
      <c r="B35250" t="s">
        <v>25708</v>
      </c>
      <c r="C35250">
        <v>0</v>
      </c>
    </row>
    <row r="35251" spans="1:3" x14ac:dyDescent="0.25">
      <c r="A35251">
        <v>3225421</v>
      </c>
      <c r="B35251" t="s">
        <v>14607</v>
      </c>
      <c r="C35251">
        <v>0</v>
      </c>
    </row>
    <row r="35252" spans="1:3" x14ac:dyDescent="0.25">
      <c r="A35252">
        <v>3225418</v>
      </c>
      <c r="B35252" t="s">
        <v>25578</v>
      </c>
      <c r="C35252">
        <v>0</v>
      </c>
    </row>
    <row r="35253" spans="1:3" x14ac:dyDescent="0.25">
      <c r="A35253">
        <v>3224981</v>
      </c>
      <c r="B35253" t="s">
        <v>25918</v>
      </c>
      <c r="C35253">
        <v>0</v>
      </c>
    </row>
    <row r="35254" spans="1:3" x14ac:dyDescent="0.25">
      <c r="A35254">
        <v>3224436</v>
      </c>
      <c r="B35254" t="s">
        <v>25763</v>
      </c>
      <c r="C35254">
        <v>0</v>
      </c>
    </row>
    <row r="35255" spans="1:3" x14ac:dyDescent="0.25">
      <c r="A35255">
        <v>3224247</v>
      </c>
      <c r="B35255" t="s">
        <v>25462</v>
      </c>
      <c r="C35255">
        <v>0</v>
      </c>
    </row>
    <row r="35256" spans="1:3" x14ac:dyDescent="0.25">
      <c r="A35256">
        <v>796224</v>
      </c>
      <c r="B35256" t="s">
        <v>25850</v>
      </c>
      <c r="C35256">
        <v>0</v>
      </c>
    </row>
    <row r="35257" spans="1:3" x14ac:dyDescent="0.25">
      <c r="A35257">
        <v>3223902</v>
      </c>
      <c r="B35257" t="s">
        <v>26108</v>
      </c>
      <c r="C35257">
        <v>0</v>
      </c>
    </row>
    <row r="35258" spans="1:3" x14ac:dyDescent="0.25">
      <c r="A35258">
        <v>3223738</v>
      </c>
      <c r="B35258" t="s">
        <v>25795</v>
      </c>
      <c r="C35258">
        <v>0</v>
      </c>
    </row>
    <row r="35259" spans="1:3" x14ac:dyDescent="0.25">
      <c r="A35259">
        <v>3223655</v>
      </c>
      <c r="B35259" t="s">
        <v>25714</v>
      </c>
      <c r="C35259">
        <v>0</v>
      </c>
    </row>
    <row r="35260" spans="1:3" x14ac:dyDescent="0.25">
      <c r="A35260">
        <v>3223648</v>
      </c>
      <c r="B35260" t="s">
        <v>25702</v>
      </c>
      <c r="C35260">
        <v>0</v>
      </c>
    </row>
    <row r="35261" spans="1:3" x14ac:dyDescent="0.25">
      <c r="A35261">
        <v>3223647</v>
      </c>
      <c r="B35261" t="s">
        <v>2970</v>
      </c>
      <c r="C35261">
        <v>0</v>
      </c>
    </row>
    <row r="35262" spans="1:3" x14ac:dyDescent="0.25">
      <c r="A35262">
        <v>3223627</v>
      </c>
      <c r="B35262" t="s">
        <v>25710</v>
      </c>
      <c r="C35262">
        <v>0</v>
      </c>
    </row>
    <row r="35263" spans="1:3" x14ac:dyDescent="0.25">
      <c r="A35263">
        <v>3223624</v>
      </c>
      <c r="B35263" t="s">
        <v>16819</v>
      </c>
      <c r="C35263">
        <v>0</v>
      </c>
    </row>
    <row r="35264" spans="1:3" x14ac:dyDescent="0.25">
      <c r="A35264">
        <v>3223621</v>
      </c>
      <c r="B35264" t="s">
        <v>21791</v>
      </c>
      <c r="C35264">
        <v>0</v>
      </c>
    </row>
    <row r="35265" spans="1:3" x14ac:dyDescent="0.25">
      <c r="A35265">
        <v>3223614</v>
      </c>
      <c r="B35265" t="s">
        <v>16827</v>
      </c>
      <c r="C35265">
        <v>0</v>
      </c>
    </row>
    <row r="35266" spans="1:3" x14ac:dyDescent="0.25">
      <c r="A35266">
        <v>3223606</v>
      </c>
      <c r="B35266" t="s">
        <v>17773</v>
      </c>
      <c r="C35266">
        <v>0</v>
      </c>
    </row>
    <row r="35267" spans="1:3" x14ac:dyDescent="0.25">
      <c r="A35267">
        <v>3223462</v>
      </c>
      <c r="B35267" t="s">
        <v>25807</v>
      </c>
      <c r="C35267">
        <v>0</v>
      </c>
    </row>
    <row r="35268" spans="1:3" x14ac:dyDescent="0.25">
      <c r="A35268">
        <v>3223460</v>
      </c>
      <c r="B35268" t="s">
        <v>25807</v>
      </c>
      <c r="C35268">
        <v>0</v>
      </c>
    </row>
    <row r="35269" spans="1:3" x14ac:dyDescent="0.25">
      <c r="A35269">
        <v>2506902</v>
      </c>
      <c r="B35269" t="s">
        <v>25810</v>
      </c>
      <c r="C35269">
        <v>0</v>
      </c>
    </row>
    <row r="35270" spans="1:3" x14ac:dyDescent="0.25">
      <c r="A35270">
        <v>2506901</v>
      </c>
      <c r="B35270" t="s">
        <v>25810</v>
      </c>
      <c r="C35270">
        <v>0</v>
      </c>
    </row>
    <row r="35271" spans="1:3" x14ac:dyDescent="0.25">
      <c r="A35271">
        <v>2506903</v>
      </c>
      <c r="B35271" t="s">
        <v>25810</v>
      </c>
      <c r="C35271">
        <v>0</v>
      </c>
    </row>
    <row r="35272" spans="1:3" x14ac:dyDescent="0.25">
      <c r="A35272">
        <v>2506905</v>
      </c>
      <c r="B35272" t="s">
        <v>25810</v>
      </c>
      <c r="C35272">
        <v>0</v>
      </c>
    </row>
    <row r="35273" spans="1:3" x14ac:dyDescent="0.25">
      <c r="A35273">
        <v>2506911</v>
      </c>
      <c r="B35273" t="s">
        <v>25940</v>
      </c>
      <c r="C35273">
        <v>0</v>
      </c>
    </row>
    <row r="35274" spans="1:3" x14ac:dyDescent="0.25">
      <c r="A35274">
        <v>6024046</v>
      </c>
      <c r="B35274" t="s">
        <v>25681</v>
      </c>
      <c r="C35274">
        <v>0</v>
      </c>
    </row>
    <row r="35275" spans="1:3" x14ac:dyDescent="0.25">
      <c r="A35275">
        <v>3222931</v>
      </c>
      <c r="B35275" t="s">
        <v>72</v>
      </c>
      <c r="C35275">
        <v>0</v>
      </c>
    </row>
    <row r="35276" spans="1:3" x14ac:dyDescent="0.25">
      <c r="A35276">
        <v>2507005</v>
      </c>
      <c r="B35276" t="s">
        <v>25491</v>
      </c>
      <c r="C35276">
        <v>0</v>
      </c>
    </row>
    <row r="35277" spans="1:3" x14ac:dyDescent="0.25">
      <c r="A35277">
        <v>3222198</v>
      </c>
      <c r="B35277" t="s">
        <v>25842</v>
      </c>
      <c r="C35277">
        <v>0</v>
      </c>
    </row>
    <row r="35278" spans="1:3" x14ac:dyDescent="0.25">
      <c r="A35278">
        <v>3222178</v>
      </c>
      <c r="B35278" t="s">
        <v>13700</v>
      </c>
      <c r="C35278">
        <v>0</v>
      </c>
    </row>
    <row r="35279" spans="1:3" x14ac:dyDescent="0.25">
      <c r="A35279">
        <v>3222139</v>
      </c>
      <c r="B35279" t="s">
        <v>15987</v>
      </c>
      <c r="C35279">
        <v>0</v>
      </c>
    </row>
    <row r="35280" spans="1:3" x14ac:dyDescent="0.25">
      <c r="A35280">
        <v>3222134</v>
      </c>
      <c r="B35280" t="s">
        <v>19223</v>
      </c>
      <c r="C35280">
        <v>0</v>
      </c>
    </row>
    <row r="35281" spans="1:3" x14ac:dyDescent="0.25">
      <c r="A35281">
        <v>3222125</v>
      </c>
      <c r="B35281" t="s">
        <v>21281</v>
      </c>
      <c r="C35281">
        <v>0</v>
      </c>
    </row>
    <row r="35282" spans="1:3" x14ac:dyDescent="0.25">
      <c r="A35282">
        <v>3222123</v>
      </c>
      <c r="B35282" t="s">
        <v>13713</v>
      </c>
      <c r="C35282">
        <v>0</v>
      </c>
    </row>
    <row r="35283" spans="1:3" x14ac:dyDescent="0.25">
      <c r="A35283">
        <v>3222115</v>
      </c>
      <c r="B35283" t="s">
        <v>25429</v>
      </c>
      <c r="C35283">
        <v>0</v>
      </c>
    </row>
    <row r="35284" spans="1:3" x14ac:dyDescent="0.25">
      <c r="A35284">
        <v>3222109</v>
      </c>
      <c r="B35284" t="s">
        <v>21763</v>
      </c>
      <c r="C35284">
        <v>0</v>
      </c>
    </row>
    <row r="35285" spans="1:3" x14ac:dyDescent="0.25">
      <c r="A35285">
        <v>3222099</v>
      </c>
      <c r="B35285" t="s">
        <v>25645</v>
      </c>
      <c r="C35285">
        <v>0</v>
      </c>
    </row>
    <row r="35286" spans="1:3" x14ac:dyDescent="0.25">
      <c r="A35286">
        <v>3222094</v>
      </c>
      <c r="B35286" t="s">
        <v>25794</v>
      </c>
      <c r="C35286">
        <v>0</v>
      </c>
    </row>
    <row r="35287" spans="1:3" x14ac:dyDescent="0.25">
      <c r="A35287">
        <v>3222089</v>
      </c>
      <c r="B35287" t="s">
        <v>25782</v>
      </c>
      <c r="C35287">
        <v>0</v>
      </c>
    </row>
    <row r="35288" spans="1:3" x14ac:dyDescent="0.25">
      <c r="A35288">
        <v>3222087</v>
      </c>
      <c r="B35288" t="s">
        <v>16819</v>
      </c>
      <c r="C35288">
        <v>0</v>
      </c>
    </row>
    <row r="35289" spans="1:3" x14ac:dyDescent="0.25">
      <c r="A35289">
        <v>3222077</v>
      </c>
      <c r="B35289" t="s">
        <v>17773</v>
      </c>
      <c r="C35289">
        <v>0</v>
      </c>
    </row>
    <row r="35290" spans="1:3" x14ac:dyDescent="0.25">
      <c r="A35290">
        <v>3222069</v>
      </c>
      <c r="B35290" t="s">
        <v>14886</v>
      </c>
      <c r="C35290">
        <v>0</v>
      </c>
    </row>
    <row r="35291" spans="1:3" x14ac:dyDescent="0.25">
      <c r="A35291">
        <v>3221998</v>
      </c>
      <c r="B35291" t="s">
        <v>3245</v>
      </c>
      <c r="C35291">
        <v>0</v>
      </c>
    </row>
    <row r="35292" spans="1:3" x14ac:dyDescent="0.25">
      <c r="A35292">
        <v>3221997</v>
      </c>
      <c r="B35292" t="s">
        <v>176</v>
      </c>
      <c r="C35292">
        <v>1</v>
      </c>
    </row>
    <row r="35293" spans="1:3" x14ac:dyDescent="0.25">
      <c r="A35293">
        <v>3221994</v>
      </c>
      <c r="B35293" t="s">
        <v>368</v>
      </c>
      <c r="C35293">
        <v>0</v>
      </c>
    </row>
    <row r="35294" spans="1:3" x14ac:dyDescent="0.25">
      <c r="A35294">
        <v>3220484</v>
      </c>
      <c r="B35294" t="s">
        <v>25450</v>
      </c>
      <c r="C35294">
        <v>0</v>
      </c>
    </row>
    <row r="35295" spans="1:3" x14ac:dyDescent="0.25">
      <c r="A35295">
        <v>3220483</v>
      </c>
      <c r="B35295" t="s">
        <v>25841</v>
      </c>
      <c r="C35295">
        <v>0</v>
      </c>
    </row>
    <row r="35296" spans="1:3" x14ac:dyDescent="0.25">
      <c r="A35296">
        <v>3220482</v>
      </c>
      <c r="B35296" t="s">
        <v>3174</v>
      </c>
      <c r="C35296">
        <v>0</v>
      </c>
    </row>
    <row r="35297" spans="1:3" x14ac:dyDescent="0.25">
      <c r="A35297">
        <v>3220453</v>
      </c>
      <c r="B35297" t="s">
        <v>25856</v>
      </c>
      <c r="C35297">
        <v>0</v>
      </c>
    </row>
    <row r="35298" spans="1:3" x14ac:dyDescent="0.25">
      <c r="A35298">
        <v>3220447</v>
      </c>
      <c r="B35298" t="s">
        <v>25859</v>
      </c>
      <c r="C35298">
        <v>0</v>
      </c>
    </row>
    <row r="35299" spans="1:3" x14ac:dyDescent="0.25">
      <c r="A35299">
        <v>3220427</v>
      </c>
      <c r="B35299" t="s">
        <v>25499</v>
      </c>
      <c r="C35299">
        <v>0</v>
      </c>
    </row>
    <row r="35300" spans="1:3" x14ac:dyDescent="0.25">
      <c r="A35300">
        <v>3220424</v>
      </c>
      <c r="B35300" t="s">
        <v>25560</v>
      </c>
      <c r="C35300">
        <v>0</v>
      </c>
    </row>
    <row r="35301" spans="1:3" x14ac:dyDescent="0.25">
      <c r="A35301">
        <v>3220420</v>
      </c>
      <c r="B35301" t="s">
        <v>1783</v>
      </c>
      <c r="C35301">
        <v>0</v>
      </c>
    </row>
    <row r="35302" spans="1:3" x14ac:dyDescent="0.25">
      <c r="A35302">
        <v>3220416</v>
      </c>
      <c r="B35302" t="s">
        <v>559</v>
      </c>
      <c r="C35302">
        <v>0</v>
      </c>
    </row>
    <row r="35303" spans="1:3" x14ac:dyDescent="0.25">
      <c r="A35303">
        <v>3220406</v>
      </c>
      <c r="B35303" t="s">
        <v>1038</v>
      </c>
      <c r="C35303">
        <v>0</v>
      </c>
    </row>
    <row r="35304" spans="1:3" x14ac:dyDescent="0.25">
      <c r="A35304">
        <v>3220404</v>
      </c>
      <c r="B35304" t="s">
        <v>329</v>
      </c>
      <c r="C35304">
        <v>0</v>
      </c>
    </row>
    <row r="35305" spans="1:3" x14ac:dyDescent="0.25">
      <c r="A35305">
        <v>3220401</v>
      </c>
      <c r="B35305" t="s">
        <v>25609</v>
      </c>
      <c r="C35305">
        <v>0</v>
      </c>
    </row>
    <row r="35306" spans="1:3" x14ac:dyDescent="0.25">
      <c r="A35306">
        <v>3220391</v>
      </c>
      <c r="B35306" t="s">
        <v>21240</v>
      </c>
      <c r="C35306">
        <v>0</v>
      </c>
    </row>
    <row r="35307" spans="1:3" x14ac:dyDescent="0.25">
      <c r="A35307">
        <v>3220384</v>
      </c>
      <c r="B35307" t="s">
        <v>25630</v>
      </c>
      <c r="C35307">
        <v>0</v>
      </c>
    </row>
    <row r="35308" spans="1:3" x14ac:dyDescent="0.25">
      <c r="A35308">
        <v>3220374</v>
      </c>
      <c r="B35308" t="s">
        <v>4296</v>
      </c>
      <c r="C35308">
        <v>0</v>
      </c>
    </row>
    <row r="35309" spans="1:3" x14ac:dyDescent="0.25">
      <c r="A35309">
        <v>3220355</v>
      </c>
      <c r="B35309" t="s">
        <v>25521</v>
      </c>
      <c r="C35309">
        <v>0</v>
      </c>
    </row>
    <row r="35310" spans="1:3" x14ac:dyDescent="0.25">
      <c r="A35310">
        <v>3220330</v>
      </c>
      <c r="B35310" t="s">
        <v>13827</v>
      </c>
      <c r="C35310">
        <v>0</v>
      </c>
    </row>
    <row r="35311" spans="1:3" x14ac:dyDescent="0.25">
      <c r="A35311">
        <v>3220326</v>
      </c>
      <c r="B35311" t="s">
        <v>25858</v>
      </c>
      <c r="C35311">
        <v>0</v>
      </c>
    </row>
    <row r="35312" spans="1:3" x14ac:dyDescent="0.25">
      <c r="A35312">
        <v>3220321</v>
      </c>
      <c r="B35312" t="s">
        <v>2436</v>
      </c>
      <c r="C35312">
        <v>0</v>
      </c>
    </row>
    <row r="35313" spans="1:3" x14ac:dyDescent="0.25">
      <c r="A35313">
        <v>3220310</v>
      </c>
      <c r="B35313" t="s">
        <v>13638</v>
      </c>
      <c r="C35313">
        <v>0</v>
      </c>
    </row>
    <row r="35314" spans="1:3" x14ac:dyDescent="0.25">
      <c r="A35314">
        <v>3220306</v>
      </c>
      <c r="B35314" t="s">
        <v>20604</v>
      </c>
      <c r="C35314">
        <v>0</v>
      </c>
    </row>
    <row r="35315" spans="1:3" x14ac:dyDescent="0.25">
      <c r="A35315">
        <v>3220299</v>
      </c>
      <c r="B35315" t="s">
        <v>26174</v>
      </c>
      <c r="C35315">
        <v>0</v>
      </c>
    </row>
    <row r="35316" spans="1:3" x14ac:dyDescent="0.25">
      <c r="A35316">
        <v>3220284</v>
      </c>
      <c r="B35316" t="s">
        <v>21330</v>
      </c>
      <c r="C35316">
        <v>0</v>
      </c>
    </row>
    <row r="35317" spans="1:3" x14ac:dyDescent="0.25">
      <c r="A35317">
        <v>3220280</v>
      </c>
      <c r="B35317" t="s">
        <v>1177</v>
      </c>
      <c r="C35317">
        <v>0</v>
      </c>
    </row>
    <row r="35318" spans="1:3" x14ac:dyDescent="0.25">
      <c r="A35318">
        <v>3220274</v>
      </c>
      <c r="B35318" t="s">
        <v>25836</v>
      </c>
      <c r="C35318">
        <v>0</v>
      </c>
    </row>
    <row r="35319" spans="1:3" x14ac:dyDescent="0.25">
      <c r="A35319">
        <v>3220268</v>
      </c>
      <c r="B35319" t="s">
        <v>25476</v>
      </c>
      <c r="C35319">
        <v>0</v>
      </c>
    </row>
    <row r="35320" spans="1:3" x14ac:dyDescent="0.25">
      <c r="A35320">
        <v>3220261</v>
      </c>
      <c r="B35320" t="s">
        <v>8343</v>
      </c>
      <c r="C35320">
        <v>0</v>
      </c>
    </row>
    <row r="35321" spans="1:3" x14ac:dyDescent="0.25">
      <c r="A35321">
        <v>3220260</v>
      </c>
      <c r="B35321" t="s">
        <v>25715</v>
      </c>
      <c r="C35321">
        <v>0</v>
      </c>
    </row>
    <row r="35322" spans="1:3" x14ac:dyDescent="0.25">
      <c r="A35322">
        <v>3220257</v>
      </c>
      <c r="B35322" t="s">
        <v>25542</v>
      </c>
      <c r="C35322">
        <v>0</v>
      </c>
    </row>
    <row r="35323" spans="1:3" x14ac:dyDescent="0.25">
      <c r="A35323">
        <v>3220254</v>
      </c>
      <c r="B35323" t="s">
        <v>25466</v>
      </c>
      <c r="C35323">
        <v>0</v>
      </c>
    </row>
    <row r="35324" spans="1:3" x14ac:dyDescent="0.25">
      <c r="A35324">
        <v>3220251</v>
      </c>
      <c r="B35324" t="s">
        <v>15119</v>
      </c>
      <c r="C35324">
        <v>0</v>
      </c>
    </row>
    <row r="35325" spans="1:3" x14ac:dyDescent="0.25">
      <c r="A35325">
        <v>3220250</v>
      </c>
      <c r="B35325" t="s">
        <v>21770</v>
      </c>
      <c r="C35325">
        <v>0</v>
      </c>
    </row>
    <row r="35326" spans="1:3" x14ac:dyDescent="0.25">
      <c r="A35326">
        <v>3220249</v>
      </c>
      <c r="B35326" t="s">
        <v>14645</v>
      </c>
      <c r="C35326">
        <v>0</v>
      </c>
    </row>
    <row r="35327" spans="1:3" x14ac:dyDescent="0.25">
      <c r="A35327">
        <v>3220246</v>
      </c>
      <c r="B35327" t="s">
        <v>25471</v>
      </c>
      <c r="C35327">
        <v>0</v>
      </c>
    </row>
    <row r="35328" spans="1:3" x14ac:dyDescent="0.25">
      <c r="A35328">
        <v>3220245</v>
      </c>
      <c r="B35328" t="s">
        <v>21826</v>
      </c>
      <c r="C35328">
        <v>0</v>
      </c>
    </row>
    <row r="35329" spans="1:3" x14ac:dyDescent="0.25">
      <c r="A35329">
        <v>3220244</v>
      </c>
      <c r="B35329" t="s">
        <v>25517</v>
      </c>
      <c r="C35329">
        <v>0</v>
      </c>
    </row>
    <row r="35330" spans="1:3" x14ac:dyDescent="0.25">
      <c r="A35330">
        <v>3220241</v>
      </c>
      <c r="B35330" t="s">
        <v>13087</v>
      </c>
      <c r="C35330">
        <v>0</v>
      </c>
    </row>
    <row r="35331" spans="1:3" x14ac:dyDescent="0.25">
      <c r="A35331">
        <v>3220238</v>
      </c>
      <c r="B35331" t="s">
        <v>25887</v>
      </c>
      <c r="C35331">
        <v>0</v>
      </c>
    </row>
    <row r="35332" spans="1:3" x14ac:dyDescent="0.25">
      <c r="A35332">
        <v>3220232</v>
      </c>
      <c r="B35332" t="s">
        <v>1512</v>
      </c>
      <c r="C35332">
        <v>0</v>
      </c>
    </row>
    <row r="35333" spans="1:3" x14ac:dyDescent="0.25">
      <c r="A35333">
        <v>3220225</v>
      </c>
      <c r="B35333" t="s">
        <v>8757</v>
      </c>
      <c r="C35333">
        <v>0</v>
      </c>
    </row>
    <row r="35334" spans="1:3" x14ac:dyDescent="0.25">
      <c r="A35334">
        <v>3220220</v>
      </c>
      <c r="B35334" t="s">
        <v>2444</v>
      </c>
      <c r="C35334">
        <v>0</v>
      </c>
    </row>
    <row r="35335" spans="1:3" x14ac:dyDescent="0.25">
      <c r="A35335">
        <v>3220218</v>
      </c>
      <c r="B35335" t="s">
        <v>25451</v>
      </c>
      <c r="C35335">
        <v>0</v>
      </c>
    </row>
    <row r="35336" spans="1:3" x14ac:dyDescent="0.25">
      <c r="A35336">
        <v>3220214</v>
      </c>
      <c r="B35336" t="s">
        <v>25473</v>
      </c>
      <c r="C35336">
        <v>0</v>
      </c>
    </row>
    <row r="35337" spans="1:3" x14ac:dyDescent="0.25">
      <c r="A35337">
        <v>3220212</v>
      </c>
      <c r="B35337" t="s">
        <v>25461</v>
      </c>
      <c r="C35337">
        <v>0</v>
      </c>
    </row>
    <row r="35338" spans="1:3" x14ac:dyDescent="0.25">
      <c r="A35338">
        <v>3220185</v>
      </c>
      <c r="B35338" t="s">
        <v>25599</v>
      </c>
      <c r="C35338">
        <v>0</v>
      </c>
    </row>
    <row r="35339" spans="1:3" x14ac:dyDescent="0.25">
      <c r="A35339">
        <v>3220182</v>
      </c>
      <c r="B35339" t="s">
        <v>25474</v>
      </c>
      <c r="C35339">
        <v>0</v>
      </c>
    </row>
    <row r="35340" spans="1:3" x14ac:dyDescent="0.25">
      <c r="A35340">
        <v>3220180</v>
      </c>
      <c r="B35340" t="s">
        <v>25850</v>
      </c>
      <c r="C35340">
        <v>0</v>
      </c>
    </row>
    <row r="35341" spans="1:3" x14ac:dyDescent="0.25">
      <c r="A35341">
        <v>3220176</v>
      </c>
      <c r="B35341" t="s">
        <v>25526</v>
      </c>
      <c r="C35341">
        <v>0</v>
      </c>
    </row>
    <row r="35342" spans="1:3" x14ac:dyDescent="0.25">
      <c r="A35342">
        <v>3220174</v>
      </c>
      <c r="B35342" t="s">
        <v>25907</v>
      </c>
      <c r="C35342">
        <v>0</v>
      </c>
    </row>
    <row r="35343" spans="1:3" x14ac:dyDescent="0.25">
      <c r="A35343">
        <v>3220153</v>
      </c>
      <c r="B35343" t="s">
        <v>21836</v>
      </c>
      <c r="C35343">
        <v>0</v>
      </c>
    </row>
    <row r="35344" spans="1:3" x14ac:dyDescent="0.25">
      <c r="A35344">
        <v>3220140</v>
      </c>
      <c r="B35344" t="s">
        <v>13837</v>
      </c>
      <c r="C35344">
        <v>0</v>
      </c>
    </row>
    <row r="35345" spans="1:3" x14ac:dyDescent="0.25">
      <c r="A35345">
        <v>3220137</v>
      </c>
      <c r="B35345" t="s">
        <v>449</v>
      </c>
      <c r="C35345">
        <v>0</v>
      </c>
    </row>
    <row r="35346" spans="1:3" x14ac:dyDescent="0.25">
      <c r="A35346">
        <v>3220126</v>
      </c>
      <c r="B35346" t="s">
        <v>21885</v>
      </c>
      <c r="C35346">
        <v>0</v>
      </c>
    </row>
    <row r="35347" spans="1:3" x14ac:dyDescent="0.25">
      <c r="A35347">
        <v>3220123</v>
      </c>
      <c r="B35347" t="s">
        <v>16063</v>
      </c>
      <c r="C35347">
        <v>0</v>
      </c>
    </row>
    <row r="35348" spans="1:3" x14ac:dyDescent="0.25">
      <c r="A35348">
        <v>3220118</v>
      </c>
      <c r="B35348" t="s">
        <v>1032</v>
      </c>
      <c r="C35348">
        <v>0</v>
      </c>
    </row>
    <row r="35349" spans="1:3" x14ac:dyDescent="0.25">
      <c r="A35349">
        <v>3220110</v>
      </c>
      <c r="B35349" t="s">
        <v>257</v>
      </c>
      <c r="C35349">
        <v>0</v>
      </c>
    </row>
    <row r="35350" spans="1:3" x14ac:dyDescent="0.25">
      <c r="A35350">
        <v>3220107</v>
      </c>
      <c r="B35350" t="s">
        <v>25532</v>
      </c>
      <c r="C35350">
        <v>0</v>
      </c>
    </row>
    <row r="35351" spans="1:3" x14ac:dyDescent="0.25">
      <c r="A35351">
        <v>3220105</v>
      </c>
      <c r="B35351" t="s">
        <v>7495</v>
      </c>
      <c r="C35351">
        <v>0</v>
      </c>
    </row>
    <row r="35352" spans="1:3" x14ac:dyDescent="0.25">
      <c r="A35352">
        <v>3220088</v>
      </c>
      <c r="B35352" t="s">
        <v>5052</v>
      </c>
      <c r="C35352">
        <v>0</v>
      </c>
    </row>
    <row r="35353" spans="1:3" x14ac:dyDescent="0.25">
      <c r="A35353">
        <v>3220080</v>
      </c>
      <c r="B35353" t="s">
        <v>13674</v>
      </c>
      <c r="C35353">
        <v>0</v>
      </c>
    </row>
    <row r="35354" spans="1:3" x14ac:dyDescent="0.25">
      <c r="A35354">
        <v>3220076</v>
      </c>
      <c r="B35354" t="s">
        <v>7856</v>
      </c>
      <c r="C35354">
        <v>0</v>
      </c>
    </row>
    <row r="35355" spans="1:3" x14ac:dyDescent="0.25">
      <c r="A35355">
        <v>3220066</v>
      </c>
      <c r="B35355" t="s">
        <v>20786</v>
      </c>
      <c r="C35355">
        <v>0</v>
      </c>
    </row>
    <row r="35356" spans="1:3" x14ac:dyDescent="0.25">
      <c r="A35356">
        <v>3220063</v>
      </c>
      <c r="B35356" t="s">
        <v>1106</v>
      </c>
      <c r="C35356">
        <v>0</v>
      </c>
    </row>
    <row r="35357" spans="1:3" x14ac:dyDescent="0.25">
      <c r="A35357">
        <v>3220056</v>
      </c>
      <c r="B35357" t="s">
        <v>3220</v>
      </c>
      <c r="C35357">
        <v>0</v>
      </c>
    </row>
    <row r="35358" spans="1:3" x14ac:dyDescent="0.25">
      <c r="A35358">
        <v>3220052</v>
      </c>
      <c r="B35358" t="s">
        <v>14671</v>
      </c>
      <c r="C35358">
        <v>0</v>
      </c>
    </row>
    <row r="35359" spans="1:3" x14ac:dyDescent="0.25">
      <c r="A35359">
        <v>3220048</v>
      </c>
      <c r="B35359" t="s">
        <v>86</v>
      </c>
      <c r="C35359">
        <v>0</v>
      </c>
    </row>
    <row r="35360" spans="1:3" x14ac:dyDescent="0.25">
      <c r="A35360">
        <v>3220042</v>
      </c>
      <c r="B35360" t="s">
        <v>1838</v>
      </c>
      <c r="C35360">
        <v>0</v>
      </c>
    </row>
    <row r="35361" spans="1:3" x14ac:dyDescent="0.25">
      <c r="A35361">
        <v>3220037</v>
      </c>
      <c r="B35361" t="s">
        <v>1334</v>
      </c>
      <c r="C35361">
        <v>0</v>
      </c>
    </row>
    <row r="35362" spans="1:3" x14ac:dyDescent="0.25">
      <c r="A35362">
        <v>3220036</v>
      </c>
      <c r="B35362" t="s">
        <v>25449</v>
      </c>
      <c r="C35362">
        <v>0</v>
      </c>
    </row>
    <row r="35363" spans="1:3" x14ac:dyDescent="0.25">
      <c r="A35363">
        <v>3220035</v>
      </c>
      <c r="B35363" t="s">
        <v>25716</v>
      </c>
      <c r="C35363">
        <v>0</v>
      </c>
    </row>
    <row r="35364" spans="1:3" x14ac:dyDescent="0.25">
      <c r="A35364">
        <v>3220032</v>
      </c>
      <c r="B35364" t="s">
        <v>25649</v>
      </c>
      <c r="C35364">
        <v>0</v>
      </c>
    </row>
    <row r="35365" spans="1:3" x14ac:dyDescent="0.25">
      <c r="A35365">
        <v>3220030</v>
      </c>
      <c r="B35365" t="s">
        <v>25937</v>
      </c>
      <c r="C35365">
        <v>0</v>
      </c>
    </row>
    <row r="35366" spans="1:3" x14ac:dyDescent="0.25">
      <c r="A35366">
        <v>3220022</v>
      </c>
      <c r="B35366" t="s">
        <v>130</v>
      </c>
      <c r="C35366">
        <v>1</v>
      </c>
    </row>
    <row r="35367" spans="1:3" x14ac:dyDescent="0.25">
      <c r="A35367">
        <v>3220020</v>
      </c>
      <c r="B35367" t="s">
        <v>13087</v>
      </c>
      <c r="C35367">
        <v>0</v>
      </c>
    </row>
    <row r="35368" spans="1:3" x14ac:dyDescent="0.25">
      <c r="A35368">
        <v>3220019</v>
      </c>
      <c r="B35368" t="s">
        <v>25729</v>
      </c>
      <c r="C35368">
        <v>0</v>
      </c>
    </row>
    <row r="35369" spans="1:3" x14ac:dyDescent="0.25">
      <c r="A35369">
        <v>3220011</v>
      </c>
      <c r="B35369" t="s">
        <v>10397</v>
      </c>
      <c r="C35369">
        <v>0</v>
      </c>
    </row>
    <row r="35370" spans="1:3" x14ac:dyDescent="0.25">
      <c r="A35370">
        <v>3220004</v>
      </c>
      <c r="B35370" t="s">
        <v>6668</v>
      </c>
      <c r="C35370">
        <v>0</v>
      </c>
    </row>
    <row r="35371" spans="1:3" x14ac:dyDescent="0.25">
      <c r="A35371">
        <v>3220000</v>
      </c>
      <c r="B35371" t="s">
        <v>1063</v>
      </c>
      <c r="C35371">
        <v>0</v>
      </c>
    </row>
    <row r="35372" spans="1:3" x14ac:dyDescent="0.25">
      <c r="A35372">
        <v>3219997</v>
      </c>
      <c r="B35372" t="s">
        <v>25731</v>
      </c>
      <c r="C35372">
        <v>0</v>
      </c>
    </row>
    <row r="35373" spans="1:3" x14ac:dyDescent="0.25">
      <c r="A35373">
        <v>3219996</v>
      </c>
      <c r="B35373" t="s">
        <v>25819</v>
      </c>
      <c r="C35373">
        <v>0</v>
      </c>
    </row>
    <row r="35374" spans="1:3" x14ac:dyDescent="0.25">
      <c r="A35374">
        <v>3219994</v>
      </c>
      <c r="B35374" t="s">
        <v>25460</v>
      </c>
      <c r="C35374">
        <v>0</v>
      </c>
    </row>
    <row r="35375" spans="1:3" x14ac:dyDescent="0.25">
      <c r="A35375">
        <v>3219991</v>
      </c>
      <c r="B35375" t="s">
        <v>25475</v>
      </c>
      <c r="C35375">
        <v>0</v>
      </c>
    </row>
    <row r="35376" spans="1:3" x14ac:dyDescent="0.25">
      <c r="A35376">
        <v>3219982</v>
      </c>
      <c r="B35376" t="s">
        <v>4656</v>
      </c>
      <c r="C35376">
        <v>0</v>
      </c>
    </row>
    <row r="35377" spans="1:3" x14ac:dyDescent="0.25">
      <c r="A35377">
        <v>3219967</v>
      </c>
      <c r="B35377" t="s">
        <v>25493</v>
      </c>
      <c r="C35377">
        <v>0</v>
      </c>
    </row>
    <row r="35378" spans="1:3" x14ac:dyDescent="0.25">
      <c r="A35378">
        <v>3219963</v>
      </c>
      <c r="B35378" t="s">
        <v>1063</v>
      </c>
      <c r="C35378">
        <v>0</v>
      </c>
    </row>
    <row r="35379" spans="1:3" x14ac:dyDescent="0.25">
      <c r="A35379">
        <v>3219961</v>
      </c>
      <c r="B35379" t="s">
        <v>25711</v>
      </c>
      <c r="C35379">
        <v>0</v>
      </c>
    </row>
    <row r="35380" spans="1:3" x14ac:dyDescent="0.25">
      <c r="A35380">
        <v>3219959</v>
      </c>
      <c r="B35380" t="s">
        <v>14153</v>
      </c>
      <c r="C35380">
        <v>0</v>
      </c>
    </row>
    <row r="35381" spans="1:3" x14ac:dyDescent="0.25">
      <c r="A35381">
        <v>3219955</v>
      </c>
      <c r="B35381" t="s">
        <v>3205</v>
      </c>
      <c r="C35381">
        <v>0</v>
      </c>
    </row>
    <row r="35382" spans="1:3" x14ac:dyDescent="0.25">
      <c r="A35382">
        <v>3219952</v>
      </c>
      <c r="B35382" t="s">
        <v>8673</v>
      </c>
      <c r="C35382">
        <v>0</v>
      </c>
    </row>
    <row r="35383" spans="1:3" x14ac:dyDescent="0.25">
      <c r="A35383">
        <v>3219950</v>
      </c>
      <c r="B35383" t="s">
        <v>20577</v>
      </c>
      <c r="C35383">
        <v>0</v>
      </c>
    </row>
    <row r="35384" spans="1:3" x14ac:dyDescent="0.25">
      <c r="A35384">
        <v>3219945</v>
      </c>
      <c r="B35384" t="s">
        <v>25491</v>
      </c>
      <c r="C35384">
        <v>0</v>
      </c>
    </row>
    <row r="35385" spans="1:3" x14ac:dyDescent="0.25">
      <c r="A35385">
        <v>3219937</v>
      </c>
      <c r="B35385" t="s">
        <v>5367</v>
      </c>
      <c r="C35385">
        <v>0</v>
      </c>
    </row>
    <row r="35386" spans="1:3" x14ac:dyDescent="0.25">
      <c r="A35386">
        <v>3219931</v>
      </c>
      <c r="B35386" t="s">
        <v>874</v>
      </c>
      <c r="C35386">
        <v>0</v>
      </c>
    </row>
    <row r="35387" spans="1:3" x14ac:dyDescent="0.25">
      <c r="A35387">
        <v>3219925</v>
      </c>
      <c r="B35387" t="s">
        <v>25462</v>
      </c>
      <c r="C35387">
        <v>0</v>
      </c>
    </row>
    <row r="35388" spans="1:3" x14ac:dyDescent="0.25">
      <c r="A35388">
        <v>3219923</v>
      </c>
      <c r="B35388" t="s">
        <v>3321</v>
      </c>
      <c r="C35388">
        <v>0</v>
      </c>
    </row>
    <row r="35389" spans="1:3" x14ac:dyDescent="0.25">
      <c r="A35389">
        <v>3219921</v>
      </c>
      <c r="B35389" t="s">
        <v>6422</v>
      </c>
      <c r="C35389">
        <v>0</v>
      </c>
    </row>
    <row r="35390" spans="1:3" x14ac:dyDescent="0.25">
      <c r="A35390">
        <v>3219915</v>
      </c>
      <c r="B35390" t="s">
        <v>5077</v>
      </c>
      <c r="C35390">
        <v>0</v>
      </c>
    </row>
    <row r="35391" spans="1:3" x14ac:dyDescent="0.25">
      <c r="A35391">
        <v>3219904</v>
      </c>
      <c r="B35391" t="s">
        <v>25438</v>
      </c>
      <c r="C35391">
        <v>0</v>
      </c>
    </row>
    <row r="35392" spans="1:3" x14ac:dyDescent="0.25">
      <c r="A35392">
        <v>3219891</v>
      </c>
      <c r="B35392" t="s">
        <v>25851</v>
      </c>
      <c r="C35392">
        <v>0</v>
      </c>
    </row>
    <row r="35393" spans="1:3" x14ac:dyDescent="0.25">
      <c r="A35393">
        <v>3219881</v>
      </c>
      <c r="B35393" t="s">
        <v>25603</v>
      </c>
      <c r="C35393">
        <v>0</v>
      </c>
    </row>
    <row r="35394" spans="1:3" x14ac:dyDescent="0.25">
      <c r="A35394">
        <v>3219871</v>
      </c>
      <c r="B35394" t="s">
        <v>19328</v>
      </c>
      <c r="C35394">
        <v>0</v>
      </c>
    </row>
    <row r="35395" spans="1:3" x14ac:dyDescent="0.25">
      <c r="A35395">
        <v>3219867</v>
      </c>
      <c r="B35395" t="s">
        <v>1610</v>
      </c>
      <c r="C35395">
        <v>0</v>
      </c>
    </row>
    <row r="35396" spans="1:3" x14ac:dyDescent="0.25">
      <c r="A35396">
        <v>3219860</v>
      </c>
      <c r="B35396" t="s">
        <v>26036</v>
      </c>
      <c r="C35396">
        <v>0</v>
      </c>
    </row>
    <row r="35397" spans="1:3" x14ac:dyDescent="0.25">
      <c r="A35397">
        <v>3219857</v>
      </c>
      <c r="B35397" t="s">
        <v>1734</v>
      </c>
      <c r="C35397">
        <v>0</v>
      </c>
    </row>
    <row r="35398" spans="1:3" x14ac:dyDescent="0.25">
      <c r="A35398">
        <v>3219852</v>
      </c>
      <c r="B35398" t="s">
        <v>3121</v>
      </c>
      <c r="C35398">
        <v>0</v>
      </c>
    </row>
    <row r="35399" spans="1:3" x14ac:dyDescent="0.25">
      <c r="A35399">
        <v>3219850</v>
      </c>
      <c r="B35399" t="s">
        <v>13647</v>
      </c>
      <c r="C35399">
        <v>0</v>
      </c>
    </row>
    <row r="35400" spans="1:3" x14ac:dyDescent="0.25">
      <c r="A35400">
        <v>3219847</v>
      </c>
      <c r="B35400" t="s">
        <v>15230</v>
      </c>
      <c r="C35400">
        <v>0</v>
      </c>
    </row>
    <row r="35401" spans="1:3" x14ac:dyDescent="0.25">
      <c r="A35401">
        <v>3219844</v>
      </c>
      <c r="B35401" t="s">
        <v>25524</v>
      </c>
      <c r="C35401">
        <v>0</v>
      </c>
    </row>
    <row r="35402" spans="1:3" x14ac:dyDescent="0.25">
      <c r="A35402">
        <v>3219842</v>
      </c>
      <c r="B35402" t="s">
        <v>25519</v>
      </c>
      <c r="C35402">
        <v>0</v>
      </c>
    </row>
    <row r="35403" spans="1:3" x14ac:dyDescent="0.25">
      <c r="A35403">
        <v>3219833</v>
      </c>
      <c r="B35403" t="s">
        <v>17955</v>
      </c>
      <c r="C35403">
        <v>0</v>
      </c>
    </row>
    <row r="35404" spans="1:3" x14ac:dyDescent="0.25">
      <c r="A35404">
        <v>3219830</v>
      </c>
      <c r="B35404" t="s">
        <v>72</v>
      </c>
      <c r="C35404">
        <v>0</v>
      </c>
    </row>
    <row r="35405" spans="1:3" x14ac:dyDescent="0.25">
      <c r="A35405">
        <v>3219818</v>
      </c>
      <c r="B35405" t="s">
        <v>163</v>
      </c>
      <c r="C35405">
        <v>0</v>
      </c>
    </row>
    <row r="35406" spans="1:3" x14ac:dyDescent="0.25">
      <c r="A35406">
        <v>3219810</v>
      </c>
      <c r="B35406" t="s">
        <v>25852</v>
      </c>
      <c r="C35406">
        <v>0</v>
      </c>
    </row>
    <row r="35407" spans="1:3" x14ac:dyDescent="0.25">
      <c r="A35407">
        <v>3219807</v>
      </c>
      <c r="B35407" t="s">
        <v>6180</v>
      </c>
      <c r="C35407">
        <v>0</v>
      </c>
    </row>
    <row r="35408" spans="1:3" x14ac:dyDescent="0.25">
      <c r="A35408">
        <v>3219793</v>
      </c>
      <c r="B35408" t="s">
        <v>21060</v>
      </c>
      <c r="C35408">
        <v>0</v>
      </c>
    </row>
    <row r="35409" spans="1:3" x14ac:dyDescent="0.25">
      <c r="A35409">
        <v>3219790</v>
      </c>
      <c r="B35409" t="s">
        <v>4011</v>
      </c>
      <c r="C35409">
        <v>0</v>
      </c>
    </row>
    <row r="35410" spans="1:3" x14ac:dyDescent="0.25">
      <c r="A35410">
        <v>3219788</v>
      </c>
      <c r="B35410" t="s">
        <v>17524</v>
      </c>
      <c r="C35410">
        <v>0</v>
      </c>
    </row>
    <row r="35411" spans="1:3" x14ac:dyDescent="0.25">
      <c r="A35411">
        <v>3219784</v>
      </c>
      <c r="B35411" t="s">
        <v>13629</v>
      </c>
      <c r="C35411">
        <v>0</v>
      </c>
    </row>
    <row r="35412" spans="1:3" x14ac:dyDescent="0.25">
      <c r="A35412">
        <v>3219781</v>
      </c>
      <c r="B35412" t="s">
        <v>25815</v>
      </c>
      <c r="C35412">
        <v>0</v>
      </c>
    </row>
    <row r="35413" spans="1:3" x14ac:dyDescent="0.25">
      <c r="A35413">
        <v>3219773</v>
      </c>
      <c r="B35413" t="s">
        <v>19662</v>
      </c>
      <c r="C35413">
        <v>0</v>
      </c>
    </row>
    <row r="35414" spans="1:3" x14ac:dyDescent="0.25">
      <c r="A35414">
        <v>3219770</v>
      </c>
      <c r="B35414" t="s">
        <v>2148</v>
      </c>
      <c r="C35414">
        <v>0</v>
      </c>
    </row>
    <row r="35415" spans="1:3" x14ac:dyDescent="0.25">
      <c r="A35415">
        <v>3219762</v>
      </c>
      <c r="B35415" t="s">
        <v>25484</v>
      </c>
      <c r="C35415">
        <v>0</v>
      </c>
    </row>
    <row r="35416" spans="1:3" x14ac:dyDescent="0.25">
      <c r="A35416">
        <v>3219759</v>
      </c>
      <c r="B35416" t="s">
        <v>619</v>
      </c>
      <c r="C35416">
        <v>0</v>
      </c>
    </row>
    <row r="35417" spans="1:3" x14ac:dyDescent="0.25">
      <c r="A35417">
        <v>3219754</v>
      </c>
      <c r="B35417" t="s">
        <v>1019</v>
      </c>
      <c r="C35417">
        <v>0</v>
      </c>
    </row>
    <row r="35418" spans="1:3" x14ac:dyDescent="0.25">
      <c r="A35418">
        <v>3219751</v>
      </c>
      <c r="B35418" t="s">
        <v>25849</v>
      </c>
      <c r="C35418">
        <v>0</v>
      </c>
    </row>
    <row r="35419" spans="1:3" x14ac:dyDescent="0.25">
      <c r="A35419">
        <v>3219748</v>
      </c>
      <c r="B35419" t="s">
        <v>387</v>
      </c>
      <c r="C35419">
        <v>0</v>
      </c>
    </row>
    <row r="35420" spans="1:3" x14ac:dyDescent="0.25">
      <c r="A35420">
        <v>1107274</v>
      </c>
      <c r="B35420" t="s">
        <v>25830</v>
      </c>
      <c r="C35420">
        <v>0</v>
      </c>
    </row>
    <row r="35421" spans="1:3" x14ac:dyDescent="0.25">
      <c r="A35421">
        <v>3219689</v>
      </c>
      <c r="B35421" t="s">
        <v>26169</v>
      </c>
      <c r="C35421">
        <v>0</v>
      </c>
    </row>
    <row r="35422" spans="1:3" x14ac:dyDescent="0.25">
      <c r="A35422">
        <v>3219665</v>
      </c>
      <c r="B35422" t="s">
        <v>1210</v>
      </c>
      <c r="C35422">
        <v>0</v>
      </c>
    </row>
    <row r="35423" spans="1:3" x14ac:dyDescent="0.25">
      <c r="A35423">
        <v>3219609</v>
      </c>
      <c r="B35423" t="s">
        <v>26185</v>
      </c>
      <c r="C35423">
        <v>0</v>
      </c>
    </row>
    <row r="35424" spans="1:3" x14ac:dyDescent="0.25">
      <c r="A35424">
        <v>3219550</v>
      </c>
      <c r="B35424" t="s">
        <v>3162</v>
      </c>
      <c r="C35424">
        <v>0</v>
      </c>
    </row>
    <row r="35425" spans="1:3" x14ac:dyDescent="0.25">
      <c r="A35425">
        <v>3219529</v>
      </c>
      <c r="B35425" t="s">
        <v>25562</v>
      </c>
      <c r="C35425">
        <v>0</v>
      </c>
    </row>
    <row r="35426" spans="1:3" x14ac:dyDescent="0.25">
      <c r="A35426">
        <v>2507273</v>
      </c>
      <c r="B35426" t="s">
        <v>25432</v>
      </c>
      <c r="C35426">
        <v>0</v>
      </c>
    </row>
    <row r="35427" spans="1:3" x14ac:dyDescent="0.25">
      <c r="A35427">
        <v>3218519</v>
      </c>
      <c r="B35427" t="s">
        <v>17773</v>
      </c>
      <c r="C35427">
        <v>0</v>
      </c>
    </row>
    <row r="35428" spans="1:3" x14ac:dyDescent="0.25">
      <c r="A35428">
        <v>3218507</v>
      </c>
      <c r="B35428" t="s">
        <v>21596</v>
      </c>
      <c r="C35428">
        <v>0</v>
      </c>
    </row>
    <row r="35429" spans="1:3" x14ac:dyDescent="0.25">
      <c r="A35429">
        <v>3218496</v>
      </c>
      <c r="B35429" t="s">
        <v>20823</v>
      </c>
      <c r="C35429">
        <v>0</v>
      </c>
    </row>
    <row r="35430" spans="1:3" x14ac:dyDescent="0.25">
      <c r="A35430">
        <v>3218456</v>
      </c>
      <c r="B35430" t="s">
        <v>6091</v>
      </c>
      <c r="C35430">
        <v>0</v>
      </c>
    </row>
    <row r="35431" spans="1:3" x14ac:dyDescent="0.25">
      <c r="A35431">
        <v>3218439</v>
      </c>
      <c r="B35431" t="s">
        <v>25695</v>
      </c>
      <c r="C35431">
        <v>0</v>
      </c>
    </row>
    <row r="35432" spans="1:3" x14ac:dyDescent="0.25">
      <c r="A35432">
        <v>3218389</v>
      </c>
      <c r="B35432" t="s">
        <v>50</v>
      </c>
      <c r="C35432">
        <v>0</v>
      </c>
    </row>
    <row r="35433" spans="1:3" x14ac:dyDescent="0.25">
      <c r="A35433">
        <v>3218387</v>
      </c>
      <c r="B35433" t="s">
        <v>975</v>
      </c>
      <c r="C35433">
        <v>0</v>
      </c>
    </row>
    <row r="35434" spans="1:3" x14ac:dyDescent="0.25">
      <c r="A35434">
        <v>2507288</v>
      </c>
      <c r="B35434" t="s">
        <v>25432</v>
      </c>
      <c r="C35434">
        <v>0</v>
      </c>
    </row>
    <row r="35435" spans="1:3" x14ac:dyDescent="0.25">
      <c r="A35435">
        <v>2507341</v>
      </c>
      <c r="B35435" t="s">
        <v>25491</v>
      </c>
      <c r="C35435">
        <v>0</v>
      </c>
    </row>
    <row r="35436" spans="1:3" x14ac:dyDescent="0.25">
      <c r="A35436">
        <v>3217772</v>
      </c>
      <c r="B35436" t="s">
        <v>72</v>
      </c>
      <c r="C35436">
        <v>0</v>
      </c>
    </row>
    <row r="35437" spans="1:3" x14ac:dyDescent="0.25">
      <c r="A35437">
        <v>2507406</v>
      </c>
      <c r="B35437" t="s">
        <v>25940</v>
      </c>
      <c r="C35437">
        <v>0</v>
      </c>
    </row>
    <row r="35438" spans="1:3" x14ac:dyDescent="0.25">
      <c r="A35438">
        <v>3217402</v>
      </c>
      <c r="B35438" t="s">
        <v>13101</v>
      </c>
      <c r="C35438">
        <v>0</v>
      </c>
    </row>
    <row r="35439" spans="1:3" x14ac:dyDescent="0.25">
      <c r="A35439">
        <v>3217387</v>
      </c>
      <c r="B35439" t="s">
        <v>25929</v>
      </c>
      <c r="C35439">
        <v>0</v>
      </c>
    </row>
    <row r="35440" spans="1:3" x14ac:dyDescent="0.25">
      <c r="A35440">
        <v>3217341</v>
      </c>
      <c r="B35440" t="s">
        <v>21252</v>
      </c>
      <c r="C35440">
        <v>0</v>
      </c>
    </row>
    <row r="35441" spans="1:3" x14ac:dyDescent="0.25">
      <c r="A35441">
        <v>3217315</v>
      </c>
      <c r="B35441" t="s">
        <v>7178</v>
      </c>
      <c r="C35441">
        <v>0</v>
      </c>
    </row>
    <row r="35442" spans="1:3" x14ac:dyDescent="0.25">
      <c r="A35442">
        <v>3217313</v>
      </c>
      <c r="B35442" t="s">
        <v>25817</v>
      </c>
      <c r="C35442">
        <v>0</v>
      </c>
    </row>
    <row r="35443" spans="1:3" x14ac:dyDescent="0.25">
      <c r="A35443">
        <v>3217303</v>
      </c>
      <c r="B35443" t="s">
        <v>14664</v>
      </c>
      <c r="C35443">
        <v>0</v>
      </c>
    </row>
    <row r="35444" spans="1:3" x14ac:dyDescent="0.25">
      <c r="A35444">
        <v>3217301</v>
      </c>
      <c r="B35444" t="s">
        <v>4250</v>
      </c>
      <c r="C35444">
        <v>0</v>
      </c>
    </row>
    <row r="35445" spans="1:3" x14ac:dyDescent="0.25">
      <c r="A35445">
        <v>3217269</v>
      </c>
      <c r="B35445" t="s">
        <v>4656</v>
      </c>
      <c r="C35445">
        <v>0</v>
      </c>
    </row>
    <row r="35446" spans="1:3" x14ac:dyDescent="0.25">
      <c r="A35446">
        <v>3216548</v>
      </c>
      <c r="B35446" t="s">
        <v>1353</v>
      </c>
      <c r="C35446">
        <v>0</v>
      </c>
    </row>
    <row r="35447" spans="1:3" x14ac:dyDescent="0.25">
      <c r="A35447">
        <v>3216325</v>
      </c>
      <c r="B35447" t="s">
        <v>25579</v>
      </c>
      <c r="C35447">
        <v>0</v>
      </c>
    </row>
    <row r="35448" spans="1:3" x14ac:dyDescent="0.25">
      <c r="A35448">
        <v>3216289</v>
      </c>
      <c r="B35448" t="s">
        <v>25988</v>
      </c>
      <c r="C35448">
        <v>0</v>
      </c>
    </row>
    <row r="35449" spans="1:3" x14ac:dyDescent="0.25">
      <c r="A35449">
        <v>3216273</v>
      </c>
      <c r="B35449" t="s">
        <v>4920</v>
      </c>
      <c r="C35449">
        <v>0</v>
      </c>
    </row>
    <row r="35450" spans="1:3" x14ac:dyDescent="0.25">
      <c r="A35450">
        <v>3216267</v>
      </c>
      <c r="B35450" t="s">
        <v>25594</v>
      </c>
      <c r="C35450">
        <v>0</v>
      </c>
    </row>
    <row r="35451" spans="1:3" x14ac:dyDescent="0.25">
      <c r="A35451">
        <v>3216255</v>
      </c>
      <c r="B35451" t="s">
        <v>26136</v>
      </c>
      <c r="C35451">
        <v>0</v>
      </c>
    </row>
    <row r="35452" spans="1:3" x14ac:dyDescent="0.25">
      <c r="A35452">
        <v>3216251</v>
      </c>
      <c r="B35452" t="s">
        <v>4991</v>
      </c>
      <c r="C35452">
        <v>0</v>
      </c>
    </row>
    <row r="35453" spans="1:3" x14ac:dyDescent="0.25">
      <c r="A35453">
        <v>3216236</v>
      </c>
      <c r="B35453" t="s">
        <v>18554</v>
      </c>
      <c r="C35453">
        <v>0</v>
      </c>
    </row>
    <row r="35454" spans="1:3" x14ac:dyDescent="0.25">
      <c r="A35454">
        <v>3216235</v>
      </c>
      <c r="B35454" t="s">
        <v>13119</v>
      </c>
      <c r="C35454">
        <v>0</v>
      </c>
    </row>
    <row r="35455" spans="1:3" x14ac:dyDescent="0.25">
      <c r="A35455">
        <v>3216234</v>
      </c>
      <c r="B35455" t="s">
        <v>21302</v>
      </c>
      <c r="C35455">
        <v>0</v>
      </c>
    </row>
    <row r="35456" spans="1:3" x14ac:dyDescent="0.25">
      <c r="A35456">
        <v>3216227</v>
      </c>
      <c r="B35456" t="s">
        <v>143</v>
      </c>
      <c r="C35456">
        <v>0</v>
      </c>
    </row>
    <row r="35457" spans="1:3" x14ac:dyDescent="0.25">
      <c r="A35457">
        <v>3216226</v>
      </c>
      <c r="B35457" t="s">
        <v>21052</v>
      </c>
      <c r="C35457">
        <v>0</v>
      </c>
    </row>
    <row r="35458" spans="1:3" x14ac:dyDescent="0.25">
      <c r="A35458">
        <v>3216224</v>
      </c>
      <c r="B35458" t="s">
        <v>16659</v>
      </c>
      <c r="C35458">
        <v>0</v>
      </c>
    </row>
    <row r="35459" spans="1:3" x14ac:dyDescent="0.25">
      <c r="A35459">
        <v>3216209</v>
      </c>
      <c r="B35459" t="s">
        <v>25574</v>
      </c>
      <c r="C35459">
        <v>0</v>
      </c>
    </row>
    <row r="35460" spans="1:3" x14ac:dyDescent="0.25">
      <c r="A35460">
        <v>3216208</v>
      </c>
      <c r="B35460" t="s">
        <v>25431</v>
      </c>
      <c r="C35460">
        <v>0</v>
      </c>
    </row>
    <row r="35461" spans="1:3" x14ac:dyDescent="0.25">
      <c r="A35461">
        <v>3216205</v>
      </c>
      <c r="B35461" t="s">
        <v>21791</v>
      </c>
      <c r="C35461">
        <v>0</v>
      </c>
    </row>
    <row r="35462" spans="1:3" x14ac:dyDescent="0.25">
      <c r="A35462">
        <v>3216201</v>
      </c>
      <c r="B35462" t="s">
        <v>21309</v>
      </c>
      <c r="C35462">
        <v>0</v>
      </c>
    </row>
    <row r="35463" spans="1:3" x14ac:dyDescent="0.25">
      <c r="A35463">
        <v>3216197</v>
      </c>
      <c r="B35463" t="s">
        <v>14671</v>
      </c>
      <c r="C35463">
        <v>0</v>
      </c>
    </row>
    <row r="35464" spans="1:3" x14ac:dyDescent="0.25">
      <c r="A35464">
        <v>3216190</v>
      </c>
      <c r="B35464" t="s">
        <v>13576</v>
      </c>
      <c r="C35464">
        <v>0</v>
      </c>
    </row>
    <row r="35465" spans="1:3" x14ac:dyDescent="0.25">
      <c r="A35465">
        <v>3216182</v>
      </c>
      <c r="B35465" t="s">
        <v>21212</v>
      </c>
      <c r="C35465">
        <v>0</v>
      </c>
    </row>
    <row r="35466" spans="1:3" x14ac:dyDescent="0.25">
      <c r="A35466">
        <v>3216173</v>
      </c>
      <c r="B35466" t="s">
        <v>11421</v>
      </c>
      <c r="C35466">
        <v>0</v>
      </c>
    </row>
    <row r="35467" spans="1:3" x14ac:dyDescent="0.25">
      <c r="A35467">
        <v>3216162</v>
      </c>
      <c r="B35467" t="s">
        <v>20393</v>
      </c>
      <c r="C35467">
        <v>0</v>
      </c>
    </row>
    <row r="35468" spans="1:3" x14ac:dyDescent="0.25">
      <c r="A35468">
        <v>3216152</v>
      </c>
      <c r="B35468" t="s">
        <v>1722</v>
      </c>
      <c r="C35468">
        <v>0</v>
      </c>
    </row>
    <row r="35469" spans="1:3" x14ac:dyDescent="0.25">
      <c r="A35469">
        <v>3216139</v>
      </c>
      <c r="B35469" t="s">
        <v>11387</v>
      </c>
      <c r="C35469">
        <v>0</v>
      </c>
    </row>
    <row r="35470" spans="1:3" x14ac:dyDescent="0.25">
      <c r="A35470">
        <v>3216133</v>
      </c>
      <c r="B35470" t="s">
        <v>18568</v>
      </c>
      <c r="C35470">
        <v>0</v>
      </c>
    </row>
    <row r="35471" spans="1:3" x14ac:dyDescent="0.25">
      <c r="A35471">
        <v>3216131</v>
      </c>
      <c r="B35471" t="s">
        <v>21726</v>
      </c>
      <c r="C35471">
        <v>0</v>
      </c>
    </row>
    <row r="35472" spans="1:3" x14ac:dyDescent="0.25">
      <c r="A35472">
        <v>3216124</v>
      </c>
      <c r="B35472" t="s">
        <v>26171</v>
      </c>
      <c r="C35472">
        <v>0</v>
      </c>
    </row>
    <row r="35473" spans="1:3" x14ac:dyDescent="0.25">
      <c r="A35473">
        <v>3216100</v>
      </c>
      <c r="B35473" t="s">
        <v>3610</v>
      </c>
      <c r="C35473">
        <v>0</v>
      </c>
    </row>
    <row r="35474" spans="1:3" x14ac:dyDescent="0.25">
      <c r="A35474">
        <v>3216098</v>
      </c>
      <c r="B35474" t="s">
        <v>25955</v>
      </c>
      <c r="C35474">
        <v>0</v>
      </c>
    </row>
    <row r="35475" spans="1:3" x14ac:dyDescent="0.25">
      <c r="A35475">
        <v>3216093</v>
      </c>
      <c r="B35475" t="s">
        <v>522</v>
      </c>
      <c r="C35475">
        <v>0</v>
      </c>
    </row>
    <row r="35476" spans="1:3" x14ac:dyDescent="0.25">
      <c r="A35476">
        <v>3216080</v>
      </c>
      <c r="B35476" t="s">
        <v>16801</v>
      </c>
      <c r="C35476">
        <v>0</v>
      </c>
    </row>
    <row r="35477" spans="1:3" x14ac:dyDescent="0.25">
      <c r="A35477">
        <v>3215934</v>
      </c>
      <c r="B35477" t="s">
        <v>25569</v>
      </c>
      <c r="C35477">
        <v>0</v>
      </c>
    </row>
    <row r="35478" spans="1:3" x14ac:dyDescent="0.25">
      <c r="A35478">
        <v>3215725</v>
      </c>
      <c r="B35478" t="s">
        <v>1360</v>
      </c>
      <c r="C35478">
        <v>0</v>
      </c>
    </row>
    <row r="35479" spans="1:3" x14ac:dyDescent="0.25">
      <c r="A35479">
        <v>2508781</v>
      </c>
      <c r="B35479" t="s">
        <v>25491</v>
      </c>
      <c r="C35479">
        <v>0</v>
      </c>
    </row>
    <row r="35480" spans="1:3" x14ac:dyDescent="0.25">
      <c r="A35480">
        <v>2508786</v>
      </c>
      <c r="B35480" t="s">
        <v>25940</v>
      </c>
      <c r="C35480">
        <v>0</v>
      </c>
    </row>
    <row r="35481" spans="1:3" x14ac:dyDescent="0.25">
      <c r="A35481">
        <v>3215223</v>
      </c>
      <c r="B35481" t="s">
        <v>21791</v>
      </c>
      <c r="C35481">
        <v>0</v>
      </c>
    </row>
    <row r="35482" spans="1:3" x14ac:dyDescent="0.25">
      <c r="A35482">
        <v>3215217</v>
      </c>
      <c r="B35482" t="s">
        <v>26176</v>
      </c>
      <c r="C35482">
        <v>0</v>
      </c>
    </row>
    <row r="35483" spans="1:3" x14ac:dyDescent="0.25">
      <c r="A35483">
        <v>3215215</v>
      </c>
      <c r="B35483" t="s">
        <v>21622</v>
      </c>
      <c r="C35483">
        <v>0</v>
      </c>
    </row>
    <row r="35484" spans="1:3" x14ac:dyDescent="0.25">
      <c r="A35484">
        <v>3215209</v>
      </c>
      <c r="B35484" t="s">
        <v>18561</v>
      </c>
      <c r="C35484">
        <v>0</v>
      </c>
    </row>
    <row r="35485" spans="1:3" x14ac:dyDescent="0.25">
      <c r="A35485">
        <v>3215208</v>
      </c>
      <c r="B35485" t="s">
        <v>18547</v>
      </c>
      <c r="C35485">
        <v>0</v>
      </c>
    </row>
    <row r="35486" spans="1:3" x14ac:dyDescent="0.25">
      <c r="A35486">
        <v>3215201</v>
      </c>
      <c r="B35486" t="s">
        <v>20830</v>
      </c>
      <c r="C35486">
        <v>0</v>
      </c>
    </row>
    <row r="35487" spans="1:3" x14ac:dyDescent="0.25">
      <c r="A35487">
        <v>3215186</v>
      </c>
      <c r="B35487" t="s">
        <v>26040</v>
      </c>
      <c r="C35487">
        <v>0</v>
      </c>
    </row>
    <row r="35488" spans="1:3" x14ac:dyDescent="0.25">
      <c r="A35488">
        <v>3215184</v>
      </c>
      <c r="B35488" t="s">
        <v>18164</v>
      </c>
      <c r="C35488">
        <v>0</v>
      </c>
    </row>
    <row r="35489" spans="1:3" x14ac:dyDescent="0.25">
      <c r="A35489">
        <v>3215182</v>
      </c>
      <c r="B35489" t="s">
        <v>21801</v>
      </c>
      <c r="C35489">
        <v>0</v>
      </c>
    </row>
    <row r="35490" spans="1:3" x14ac:dyDescent="0.25">
      <c r="A35490">
        <v>3215179</v>
      </c>
      <c r="B35490" t="s">
        <v>4213</v>
      </c>
      <c r="C35490">
        <v>0</v>
      </c>
    </row>
    <row r="35491" spans="1:3" x14ac:dyDescent="0.25">
      <c r="A35491">
        <v>3215165</v>
      </c>
      <c r="B35491" t="s">
        <v>21109</v>
      </c>
      <c r="C35491">
        <v>0</v>
      </c>
    </row>
    <row r="35492" spans="1:3" x14ac:dyDescent="0.25">
      <c r="A35492">
        <v>3215162</v>
      </c>
      <c r="B35492" t="s">
        <v>21563</v>
      </c>
      <c r="C35492">
        <v>0</v>
      </c>
    </row>
    <row r="35493" spans="1:3" x14ac:dyDescent="0.25">
      <c r="A35493">
        <v>2508956</v>
      </c>
      <c r="B35493" t="s">
        <v>25940</v>
      </c>
      <c r="C35493">
        <v>0</v>
      </c>
    </row>
    <row r="35494" spans="1:3" x14ac:dyDescent="0.25">
      <c r="A35494">
        <v>3214467</v>
      </c>
      <c r="B35494" t="s">
        <v>1050</v>
      </c>
      <c r="C35494">
        <v>0</v>
      </c>
    </row>
    <row r="35495" spans="1:3" x14ac:dyDescent="0.25">
      <c r="A35495">
        <v>3214458</v>
      </c>
      <c r="B35495" t="s">
        <v>21543</v>
      </c>
      <c r="C35495">
        <v>0</v>
      </c>
    </row>
    <row r="35496" spans="1:3" x14ac:dyDescent="0.25">
      <c r="A35496">
        <v>3214433</v>
      </c>
      <c r="B35496" t="s">
        <v>26021</v>
      </c>
      <c r="C35496">
        <v>0</v>
      </c>
    </row>
    <row r="35497" spans="1:3" x14ac:dyDescent="0.25">
      <c r="A35497">
        <v>3214427</v>
      </c>
      <c r="B35497" t="s">
        <v>26129</v>
      </c>
      <c r="C35497">
        <v>0</v>
      </c>
    </row>
    <row r="35498" spans="1:3" x14ac:dyDescent="0.25">
      <c r="A35498">
        <v>3214313</v>
      </c>
      <c r="B35498" t="s">
        <v>4598</v>
      </c>
      <c r="C35498">
        <v>0</v>
      </c>
    </row>
    <row r="35499" spans="1:3" x14ac:dyDescent="0.25">
      <c r="A35499">
        <v>2508997</v>
      </c>
      <c r="B35499" t="s">
        <v>25491</v>
      </c>
      <c r="C35499">
        <v>0</v>
      </c>
    </row>
    <row r="35500" spans="1:3" x14ac:dyDescent="0.25">
      <c r="A35500">
        <v>3214109</v>
      </c>
      <c r="B35500" t="s">
        <v>6287</v>
      </c>
      <c r="C35500">
        <v>0</v>
      </c>
    </row>
    <row r="35501" spans="1:3" x14ac:dyDescent="0.25">
      <c r="A35501">
        <v>3213925</v>
      </c>
      <c r="B35501" t="s">
        <v>794</v>
      </c>
      <c r="C35501">
        <v>0</v>
      </c>
    </row>
    <row r="35502" spans="1:3" x14ac:dyDescent="0.25">
      <c r="A35502">
        <v>3213369</v>
      </c>
      <c r="B35502" t="s">
        <v>478</v>
      </c>
      <c r="C35502">
        <v>0</v>
      </c>
    </row>
    <row r="35503" spans="1:3" x14ac:dyDescent="0.25">
      <c r="A35503">
        <v>3213069</v>
      </c>
      <c r="B35503" t="s">
        <v>1210</v>
      </c>
      <c r="C35503">
        <v>0</v>
      </c>
    </row>
    <row r="35504" spans="1:3" x14ac:dyDescent="0.25">
      <c r="A35504">
        <v>2509206</v>
      </c>
      <c r="B35504" t="s">
        <v>25432</v>
      </c>
      <c r="C35504">
        <v>0</v>
      </c>
    </row>
    <row r="35505" spans="1:3" x14ac:dyDescent="0.25">
      <c r="A35505">
        <v>3213027</v>
      </c>
      <c r="B35505" t="s">
        <v>14266</v>
      </c>
      <c r="C35505">
        <v>0</v>
      </c>
    </row>
    <row r="35506" spans="1:3" x14ac:dyDescent="0.25">
      <c r="A35506">
        <v>3213021</v>
      </c>
      <c r="B35506" t="s">
        <v>3296</v>
      </c>
      <c r="C35506">
        <v>0</v>
      </c>
    </row>
    <row r="35507" spans="1:3" x14ac:dyDescent="0.25">
      <c r="A35507">
        <v>3213019</v>
      </c>
      <c r="B35507" t="s">
        <v>25810</v>
      </c>
      <c r="C35507">
        <v>0</v>
      </c>
    </row>
    <row r="35508" spans="1:3" x14ac:dyDescent="0.25">
      <c r="A35508">
        <v>3212992</v>
      </c>
      <c r="B35508" t="s">
        <v>5743</v>
      </c>
      <c r="C35508">
        <v>0</v>
      </c>
    </row>
    <row r="35509" spans="1:3" x14ac:dyDescent="0.25">
      <c r="A35509">
        <v>3212974</v>
      </c>
      <c r="B35509" t="s">
        <v>26145</v>
      </c>
      <c r="C35509">
        <v>0</v>
      </c>
    </row>
    <row r="35510" spans="1:3" x14ac:dyDescent="0.25">
      <c r="A35510">
        <v>3212957</v>
      </c>
      <c r="B35510" t="s">
        <v>25467</v>
      </c>
      <c r="C35510">
        <v>0</v>
      </c>
    </row>
    <row r="35511" spans="1:3" x14ac:dyDescent="0.25">
      <c r="A35511">
        <v>3212946</v>
      </c>
      <c r="B35511" t="s">
        <v>10461</v>
      </c>
      <c r="C35511">
        <v>0</v>
      </c>
    </row>
    <row r="35512" spans="1:3" x14ac:dyDescent="0.25">
      <c r="A35512">
        <v>3212926</v>
      </c>
      <c r="B35512" t="s">
        <v>8196</v>
      </c>
      <c r="C35512">
        <v>0</v>
      </c>
    </row>
    <row r="35513" spans="1:3" x14ac:dyDescent="0.25">
      <c r="A35513">
        <v>3212899</v>
      </c>
      <c r="B35513" t="s">
        <v>1056</v>
      </c>
      <c r="C35513">
        <v>0</v>
      </c>
    </row>
    <row r="35514" spans="1:3" x14ac:dyDescent="0.25">
      <c r="A35514">
        <v>3212897</v>
      </c>
      <c r="B35514" t="s">
        <v>25909</v>
      </c>
      <c r="C35514">
        <v>0</v>
      </c>
    </row>
    <row r="35515" spans="1:3" x14ac:dyDescent="0.25">
      <c r="A35515">
        <v>3212860</v>
      </c>
      <c r="B35515" t="s">
        <v>4877</v>
      </c>
      <c r="C35515">
        <v>0</v>
      </c>
    </row>
    <row r="35516" spans="1:3" x14ac:dyDescent="0.25">
      <c r="A35516">
        <v>3212842</v>
      </c>
      <c r="B35516" t="s">
        <v>25487</v>
      </c>
      <c r="C35516">
        <v>0</v>
      </c>
    </row>
    <row r="35517" spans="1:3" x14ac:dyDescent="0.25">
      <c r="A35517">
        <v>3212835</v>
      </c>
      <c r="B35517" t="s">
        <v>25634</v>
      </c>
      <c r="C35517">
        <v>0</v>
      </c>
    </row>
    <row r="35518" spans="1:3" x14ac:dyDescent="0.25">
      <c r="A35518">
        <v>3212831</v>
      </c>
      <c r="B35518" t="s">
        <v>26027</v>
      </c>
      <c r="C35518">
        <v>0</v>
      </c>
    </row>
    <row r="35519" spans="1:3" x14ac:dyDescent="0.25">
      <c r="A35519">
        <v>3212823</v>
      </c>
      <c r="B35519" t="s">
        <v>13112</v>
      </c>
      <c r="C35519">
        <v>0</v>
      </c>
    </row>
    <row r="35520" spans="1:3" x14ac:dyDescent="0.25">
      <c r="A35520">
        <v>3212819</v>
      </c>
      <c r="B35520" t="s">
        <v>72</v>
      </c>
      <c r="C35520">
        <v>0</v>
      </c>
    </row>
    <row r="35521" spans="1:3" x14ac:dyDescent="0.25">
      <c r="A35521">
        <v>3212813</v>
      </c>
      <c r="B35521" t="s">
        <v>25555</v>
      </c>
      <c r="C35521">
        <v>0</v>
      </c>
    </row>
    <row r="35522" spans="1:3" x14ac:dyDescent="0.25">
      <c r="A35522">
        <v>3212807</v>
      </c>
      <c r="B35522" t="s">
        <v>1210</v>
      </c>
      <c r="C35522">
        <v>0</v>
      </c>
    </row>
    <row r="35523" spans="1:3" x14ac:dyDescent="0.25">
      <c r="A35523">
        <v>3212806</v>
      </c>
      <c r="B35523" t="s">
        <v>26052</v>
      </c>
      <c r="C35523">
        <v>0</v>
      </c>
    </row>
    <row r="35524" spans="1:3" x14ac:dyDescent="0.25">
      <c r="A35524">
        <v>3212804</v>
      </c>
      <c r="B35524" t="s">
        <v>2489</v>
      </c>
      <c r="C35524">
        <v>0</v>
      </c>
    </row>
    <row r="35525" spans="1:3" x14ac:dyDescent="0.25">
      <c r="A35525">
        <v>3212798</v>
      </c>
      <c r="B35525" t="s">
        <v>25644</v>
      </c>
      <c r="C35525">
        <v>0</v>
      </c>
    </row>
    <row r="35526" spans="1:3" x14ac:dyDescent="0.25">
      <c r="A35526">
        <v>3212796</v>
      </c>
      <c r="B35526" t="s">
        <v>26072</v>
      </c>
      <c r="C35526">
        <v>0</v>
      </c>
    </row>
    <row r="35527" spans="1:3" x14ac:dyDescent="0.25">
      <c r="A35527">
        <v>3212762</v>
      </c>
      <c r="B35527" t="s">
        <v>26047</v>
      </c>
      <c r="C35527">
        <v>0</v>
      </c>
    </row>
    <row r="35528" spans="1:3" x14ac:dyDescent="0.25">
      <c r="A35528">
        <v>3212760</v>
      </c>
      <c r="B35528" t="s">
        <v>10816</v>
      </c>
      <c r="C35528">
        <v>0</v>
      </c>
    </row>
    <row r="35529" spans="1:3" x14ac:dyDescent="0.25">
      <c r="A35529">
        <v>3212743</v>
      </c>
      <c r="B35529" t="s">
        <v>724</v>
      </c>
      <c r="C35529">
        <v>0</v>
      </c>
    </row>
    <row r="35530" spans="1:3" x14ac:dyDescent="0.25">
      <c r="A35530">
        <v>3212736</v>
      </c>
      <c r="B35530" t="s">
        <v>3321</v>
      </c>
      <c r="C35530">
        <v>0</v>
      </c>
    </row>
    <row r="35531" spans="1:3" x14ac:dyDescent="0.25">
      <c r="A35531">
        <v>3212734</v>
      </c>
      <c r="B35531" t="s">
        <v>25519</v>
      </c>
      <c r="C35531">
        <v>0</v>
      </c>
    </row>
    <row r="35532" spans="1:3" x14ac:dyDescent="0.25">
      <c r="A35532">
        <v>3212727</v>
      </c>
      <c r="B35532" t="s">
        <v>1044</v>
      </c>
      <c r="C35532">
        <v>0</v>
      </c>
    </row>
    <row r="35533" spans="1:3" x14ac:dyDescent="0.25">
      <c r="A35533">
        <v>3212717</v>
      </c>
      <c r="B35533" t="s">
        <v>14313</v>
      </c>
      <c r="C35533">
        <v>0</v>
      </c>
    </row>
    <row r="35534" spans="1:3" x14ac:dyDescent="0.25">
      <c r="A35534">
        <v>3212715</v>
      </c>
      <c r="B35534" t="s">
        <v>26149</v>
      </c>
      <c r="C35534">
        <v>0</v>
      </c>
    </row>
    <row r="35535" spans="1:3" x14ac:dyDescent="0.25">
      <c r="A35535">
        <v>3210999</v>
      </c>
      <c r="B35535" t="s">
        <v>25991</v>
      </c>
      <c r="C35535">
        <v>0</v>
      </c>
    </row>
    <row r="35536" spans="1:3" x14ac:dyDescent="0.25">
      <c r="A35536">
        <v>3210971</v>
      </c>
      <c r="B35536" t="s">
        <v>25932</v>
      </c>
      <c r="C35536">
        <v>0</v>
      </c>
    </row>
    <row r="35537" spans="1:3" x14ac:dyDescent="0.25">
      <c r="A35537">
        <v>3210968</v>
      </c>
      <c r="B35537" t="s">
        <v>7502</v>
      </c>
      <c r="C35537">
        <v>0</v>
      </c>
    </row>
    <row r="35538" spans="1:3" x14ac:dyDescent="0.25">
      <c r="A35538">
        <v>3210959</v>
      </c>
      <c r="B35538" t="s">
        <v>25490</v>
      </c>
      <c r="C35538">
        <v>0</v>
      </c>
    </row>
    <row r="35539" spans="1:3" x14ac:dyDescent="0.25">
      <c r="A35539">
        <v>3210942</v>
      </c>
      <c r="B35539" t="s">
        <v>25531</v>
      </c>
      <c r="C35539">
        <v>0</v>
      </c>
    </row>
    <row r="35540" spans="1:3" x14ac:dyDescent="0.25">
      <c r="A35540">
        <v>3210920</v>
      </c>
      <c r="B35540" t="s">
        <v>15192</v>
      </c>
      <c r="C35540">
        <v>0</v>
      </c>
    </row>
    <row r="35541" spans="1:3" x14ac:dyDescent="0.25">
      <c r="A35541">
        <v>2509540</v>
      </c>
      <c r="B35541" t="s">
        <v>25940</v>
      </c>
      <c r="C35541">
        <v>1</v>
      </c>
    </row>
    <row r="35542" spans="1:3" x14ac:dyDescent="0.25">
      <c r="A35542">
        <v>3209415</v>
      </c>
      <c r="B35542" t="s">
        <v>1132</v>
      </c>
      <c r="C35542">
        <v>1</v>
      </c>
    </row>
    <row r="35543" spans="1:3" x14ac:dyDescent="0.25">
      <c r="A35543">
        <v>3209379</v>
      </c>
      <c r="B35543" t="s">
        <v>13017</v>
      </c>
      <c r="C35543">
        <v>0</v>
      </c>
    </row>
    <row r="35544" spans="1:3" x14ac:dyDescent="0.25">
      <c r="A35544">
        <v>3209377</v>
      </c>
      <c r="B35544" t="s">
        <v>26017</v>
      </c>
      <c r="C35544">
        <v>0</v>
      </c>
    </row>
    <row r="35545" spans="1:3" x14ac:dyDescent="0.25">
      <c r="A35545">
        <v>3209374</v>
      </c>
      <c r="B35545" t="s">
        <v>13737</v>
      </c>
      <c r="C35545">
        <v>0</v>
      </c>
    </row>
    <row r="35546" spans="1:3" x14ac:dyDescent="0.25">
      <c r="A35546">
        <v>3209371</v>
      </c>
      <c r="B35546" t="s">
        <v>25614</v>
      </c>
      <c r="C35546">
        <v>0</v>
      </c>
    </row>
    <row r="35547" spans="1:3" x14ac:dyDescent="0.25">
      <c r="A35547">
        <v>3209363</v>
      </c>
      <c r="B35547" t="s">
        <v>25552</v>
      </c>
      <c r="C35547">
        <v>1</v>
      </c>
    </row>
    <row r="35548" spans="1:3" x14ac:dyDescent="0.25">
      <c r="A35548">
        <v>3209360</v>
      </c>
      <c r="B35548" t="s">
        <v>13369</v>
      </c>
      <c r="C35548">
        <v>0</v>
      </c>
    </row>
    <row r="35549" spans="1:3" x14ac:dyDescent="0.25">
      <c r="A35549">
        <v>3209353</v>
      </c>
      <c r="B35549" t="s">
        <v>25666</v>
      </c>
      <c r="C35549">
        <v>0</v>
      </c>
    </row>
    <row r="35550" spans="1:3" x14ac:dyDescent="0.25">
      <c r="A35550">
        <v>3209344</v>
      </c>
      <c r="B35550" t="s">
        <v>21294</v>
      </c>
      <c r="C35550">
        <v>0</v>
      </c>
    </row>
    <row r="35551" spans="1:3" x14ac:dyDescent="0.25">
      <c r="A35551">
        <v>3209338</v>
      </c>
      <c r="B35551" t="s">
        <v>9136</v>
      </c>
      <c r="C35551">
        <v>0</v>
      </c>
    </row>
    <row r="35552" spans="1:3" x14ac:dyDescent="0.25">
      <c r="A35552">
        <v>3209335</v>
      </c>
      <c r="B35552" t="s">
        <v>21581</v>
      </c>
      <c r="C35552">
        <v>0</v>
      </c>
    </row>
    <row r="35553" spans="1:3" x14ac:dyDescent="0.25">
      <c r="A35553">
        <v>2509585</v>
      </c>
      <c r="B35553" t="s">
        <v>25491</v>
      </c>
      <c r="C35553">
        <v>0</v>
      </c>
    </row>
    <row r="35554" spans="1:3" x14ac:dyDescent="0.25">
      <c r="A35554">
        <v>3209098</v>
      </c>
      <c r="B35554" t="s">
        <v>25589</v>
      </c>
      <c r="C35554">
        <v>0</v>
      </c>
    </row>
    <row r="35555" spans="1:3" x14ac:dyDescent="0.25">
      <c r="A35555">
        <v>3209002</v>
      </c>
      <c r="B35555" t="s">
        <v>1032</v>
      </c>
      <c r="C35555">
        <v>0</v>
      </c>
    </row>
    <row r="35556" spans="1:3" x14ac:dyDescent="0.25">
      <c r="A35556">
        <v>3208909</v>
      </c>
      <c r="B35556" t="s">
        <v>25819</v>
      </c>
      <c r="C35556">
        <v>0</v>
      </c>
    </row>
    <row r="35557" spans="1:3" x14ac:dyDescent="0.25">
      <c r="A35557">
        <v>2509643</v>
      </c>
      <c r="B35557" t="s">
        <v>25940</v>
      </c>
      <c r="C35557">
        <v>0</v>
      </c>
    </row>
    <row r="35558" spans="1:3" x14ac:dyDescent="0.25">
      <c r="A35558">
        <v>3207945</v>
      </c>
      <c r="B35558" t="s">
        <v>25775</v>
      </c>
      <c r="C35558">
        <v>0</v>
      </c>
    </row>
    <row r="35559" spans="1:3" x14ac:dyDescent="0.25">
      <c r="A35559">
        <v>3207926</v>
      </c>
      <c r="B35559" t="s">
        <v>25775</v>
      </c>
      <c r="C35559">
        <v>0</v>
      </c>
    </row>
    <row r="35560" spans="1:3" x14ac:dyDescent="0.25">
      <c r="A35560">
        <v>3207890</v>
      </c>
      <c r="B35560" t="s">
        <v>25443</v>
      </c>
      <c r="C35560">
        <v>0</v>
      </c>
    </row>
    <row r="35561" spans="1:3" x14ac:dyDescent="0.25">
      <c r="A35561">
        <v>3207883</v>
      </c>
      <c r="B35561" t="s">
        <v>25443</v>
      </c>
      <c r="C35561">
        <v>0</v>
      </c>
    </row>
    <row r="35562" spans="1:3" x14ac:dyDescent="0.25">
      <c r="A35562">
        <v>3207857</v>
      </c>
      <c r="B35562" t="s">
        <v>25964</v>
      </c>
      <c r="C35562">
        <v>0</v>
      </c>
    </row>
    <row r="35563" spans="1:3" x14ac:dyDescent="0.25">
      <c r="A35563">
        <v>3207803</v>
      </c>
      <c r="B35563" t="s">
        <v>5449</v>
      </c>
      <c r="C35563">
        <v>0</v>
      </c>
    </row>
    <row r="35564" spans="1:3" x14ac:dyDescent="0.25">
      <c r="A35564">
        <v>3207797</v>
      </c>
      <c r="B35564" t="s">
        <v>25709</v>
      </c>
      <c r="C35564">
        <v>0</v>
      </c>
    </row>
    <row r="35565" spans="1:3" x14ac:dyDescent="0.25">
      <c r="A35565">
        <v>3207795</v>
      </c>
      <c r="B35565" t="s">
        <v>25579</v>
      </c>
      <c r="C35565">
        <v>0</v>
      </c>
    </row>
    <row r="35566" spans="1:3" x14ac:dyDescent="0.25">
      <c r="A35566">
        <v>3207793</v>
      </c>
      <c r="B35566" t="s">
        <v>5624</v>
      </c>
      <c r="C35566">
        <v>0</v>
      </c>
    </row>
    <row r="35567" spans="1:3" x14ac:dyDescent="0.25">
      <c r="A35567">
        <v>2509747</v>
      </c>
      <c r="B35567" t="s">
        <v>25810</v>
      </c>
      <c r="C35567">
        <v>0</v>
      </c>
    </row>
    <row r="35568" spans="1:3" x14ac:dyDescent="0.25">
      <c r="A35568">
        <v>3207336</v>
      </c>
      <c r="B35568" t="s">
        <v>1244</v>
      </c>
      <c r="C35568">
        <v>0</v>
      </c>
    </row>
    <row r="35569" spans="1:3" x14ac:dyDescent="0.25">
      <c r="A35569">
        <v>3207330</v>
      </c>
      <c r="B35569" t="s">
        <v>25756</v>
      </c>
      <c r="C35569">
        <v>0</v>
      </c>
    </row>
    <row r="35570" spans="1:3" x14ac:dyDescent="0.25">
      <c r="A35570">
        <v>3207328</v>
      </c>
      <c r="B35570" t="s">
        <v>1756</v>
      </c>
      <c r="C35570">
        <v>0</v>
      </c>
    </row>
    <row r="35571" spans="1:3" x14ac:dyDescent="0.25">
      <c r="A35571">
        <v>3207326</v>
      </c>
      <c r="B35571" t="s">
        <v>25796</v>
      </c>
      <c r="C35571">
        <v>0</v>
      </c>
    </row>
    <row r="35572" spans="1:3" x14ac:dyDescent="0.25">
      <c r="A35572">
        <v>3207321</v>
      </c>
      <c r="B35572" t="s">
        <v>25578</v>
      </c>
      <c r="C35572">
        <v>0</v>
      </c>
    </row>
    <row r="35573" spans="1:3" x14ac:dyDescent="0.25">
      <c r="A35573">
        <v>3207310</v>
      </c>
      <c r="B35573" t="s">
        <v>143</v>
      </c>
      <c r="C35573">
        <v>0</v>
      </c>
    </row>
    <row r="35574" spans="1:3" x14ac:dyDescent="0.25">
      <c r="A35574">
        <v>3207306</v>
      </c>
      <c r="B35574" t="s">
        <v>26041</v>
      </c>
      <c r="C35574">
        <v>0</v>
      </c>
    </row>
    <row r="35575" spans="1:3" x14ac:dyDescent="0.25">
      <c r="A35575">
        <v>3207303</v>
      </c>
      <c r="B35575" t="s">
        <v>25741</v>
      </c>
      <c r="C35575">
        <v>0</v>
      </c>
    </row>
    <row r="35576" spans="1:3" x14ac:dyDescent="0.25">
      <c r="A35576">
        <v>3207279</v>
      </c>
      <c r="B35576" t="s">
        <v>143</v>
      </c>
      <c r="C35576">
        <v>0</v>
      </c>
    </row>
    <row r="35577" spans="1:3" x14ac:dyDescent="0.25">
      <c r="A35577">
        <v>3207267</v>
      </c>
      <c r="B35577" t="s">
        <v>25511</v>
      </c>
      <c r="C35577">
        <v>0</v>
      </c>
    </row>
    <row r="35578" spans="1:3" x14ac:dyDescent="0.25">
      <c r="A35578">
        <v>3207260</v>
      </c>
      <c r="B35578" t="s">
        <v>18049</v>
      </c>
      <c r="C35578">
        <v>0</v>
      </c>
    </row>
    <row r="35579" spans="1:3" x14ac:dyDescent="0.25">
      <c r="A35579">
        <v>3207258</v>
      </c>
      <c r="B35579" t="s">
        <v>25942</v>
      </c>
      <c r="C35579">
        <v>0</v>
      </c>
    </row>
    <row r="35580" spans="1:3" x14ac:dyDescent="0.25">
      <c r="A35580">
        <v>3207256</v>
      </c>
      <c r="B35580" t="s">
        <v>25997</v>
      </c>
      <c r="C35580">
        <v>0</v>
      </c>
    </row>
    <row r="35581" spans="1:3" x14ac:dyDescent="0.25">
      <c r="A35581">
        <v>3207252</v>
      </c>
      <c r="B35581" t="s">
        <v>25500</v>
      </c>
      <c r="C35581">
        <v>0</v>
      </c>
    </row>
    <row r="35582" spans="1:3" x14ac:dyDescent="0.25">
      <c r="A35582">
        <v>3207249</v>
      </c>
      <c r="B35582" t="s">
        <v>25547</v>
      </c>
      <c r="C35582">
        <v>0</v>
      </c>
    </row>
    <row r="35583" spans="1:3" x14ac:dyDescent="0.25">
      <c r="A35583">
        <v>3207244</v>
      </c>
      <c r="B35583" t="s">
        <v>25683</v>
      </c>
      <c r="C35583">
        <v>0</v>
      </c>
    </row>
    <row r="35584" spans="1:3" x14ac:dyDescent="0.25">
      <c r="A35584">
        <v>3207242</v>
      </c>
      <c r="B35584" t="s">
        <v>25558</v>
      </c>
      <c r="C35584">
        <v>1</v>
      </c>
    </row>
    <row r="35585" spans="1:3" x14ac:dyDescent="0.25">
      <c r="A35585">
        <v>3207239</v>
      </c>
      <c r="B35585" t="s">
        <v>25727</v>
      </c>
      <c r="C35585">
        <v>0</v>
      </c>
    </row>
    <row r="35586" spans="1:3" x14ac:dyDescent="0.25">
      <c r="A35586">
        <v>3207231</v>
      </c>
      <c r="B35586" t="s">
        <v>25762</v>
      </c>
      <c r="C35586">
        <v>0</v>
      </c>
    </row>
    <row r="35587" spans="1:3" x14ac:dyDescent="0.25">
      <c r="A35587">
        <v>3207227</v>
      </c>
      <c r="B35587" t="s">
        <v>25561</v>
      </c>
      <c r="C35587">
        <v>0</v>
      </c>
    </row>
    <row r="35588" spans="1:3" x14ac:dyDescent="0.25">
      <c r="A35588">
        <v>3207226</v>
      </c>
      <c r="B35588" t="s">
        <v>19516</v>
      </c>
      <c r="C35588">
        <v>0</v>
      </c>
    </row>
    <row r="35589" spans="1:3" x14ac:dyDescent="0.25">
      <c r="A35589">
        <v>3207223</v>
      </c>
      <c r="B35589" t="s">
        <v>25519</v>
      </c>
      <c r="C35589">
        <v>0</v>
      </c>
    </row>
    <row r="35590" spans="1:3" x14ac:dyDescent="0.25">
      <c r="A35590">
        <v>3207202</v>
      </c>
      <c r="B35590" t="s">
        <v>25724</v>
      </c>
      <c r="C35590">
        <v>0</v>
      </c>
    </row>
    <row r="35591" spans="1:3" x14ac:dyDescent="0.25">
      <c r="A35591">
        <v>3207200</v>
      </c>
      <c r="B35591" t="s">
        <v>931</v>
      </c>
      <c r="C35591">
        <v>0</v>
      </c>
    </row>
    <row r="35592" spans="1:3" x14ac:dyDescent="0.25">
      <c r="A35592">
        <v>3207180</v>
      </c>
      <c r="B35592" t="s">
        <v>20123</v>
      </c>
      <c r="C35592">
        <v>0</v>
      </c>
    </row>
    <row r="35593" spans="1:3" x14ac:dyDescent="0.25">
      <c r="A35593">
        <v>3207177</v>
      </c>
      <c r="B35593" t="s">
        <v>13709</v>
      </c>
      <c r="C35593">
        <v>0</v>
      </c>
    </row>
    <row r="35594" spans="1:3" x14ac:dyDescent="0.25">
      <c r="A35594">
        <v>3207174</v>
      </c>
      <c r="B35594" t="s">
        <v>25772</v>
      </c>
      <c r="C35594">
        <v>0</v>
      </c>
    </row>
    <row r="35595" spans="1:3" x14ac:dyDescent="0.25">
      <c r="A35595">
        <v>3207169</v>
      </c>
      <c r="B35595" t="s">
        <v>25733</v>
      </c>
      <c r="C35595">
        <v>0</v>
      </c>
    </row>
    <row r="35596" spans="1:3" x14ac:dyDescent="0.25">
      <c r="A35596">
        <v>3207167</v>
      </c>
      <c r="B35596" t="s">
        <v>25616</v>
      </c>
      <c r="C35596">
        <v>0</v>
      </c>
    </row>
    <row r="35597" spans="1:3" x14ac:dyDescent="0.25">
      <c r="A35597">
        <v>3207165</v>
      </c>
      <c r="B35597" t="s">
        <v>25586</v>
      </c>
      <c r="C35597">
        <v>0</v>
      </c>
    </row>
    <row r="35598" spans="1:3" x14ac:dyDescent="0.25">
      <c r="A35598">
        <v>3207161</v>
      </c>
      <c r="B35598" t="s">
        <v>25798</v>
      </c>
      <c r="C35598">
        <v>0</v>
      </c>
    </row>
    <row r="35599" spans="1:3" x14ac:dyDescent="0.25">
      <c r="A35599">
        <v>3207157</v>
      </c>
      <c r="B35599" t="s">
        <v>15519</v>
      </c>
      <c r="C35599">
        <v>0</v>
      </c>
    </row>
    <row r="35600" spans="1:3" x14ac:dyDescent="0.25">
      <c r="A35600">
        <v>3207153</v>
      </c>
      <c r="B35600" t="s">
        <v>2060</v>
      </c>
      <c r="C35600">
        <v>0</v>
      </c>
    </row>
    <row r="35601" spans="1:3" x14ac:dyDescent="0.25">
      <c r="A35601">
        <v>3207142</v>
      </c>
      <c r="B35601" t="s">
        <v>25783</v>
      </c>
      <c r="C35601">
        <v>0</v>
      </c>
    </row>
    <row r="35602" spans="1:3" x14ac:dyDescent="0.25">
      <c r="A35602">
        <v>3207140</v>
      </c>
      <c r="B35602" t="s">
        <v>14372</v>
      </c>
      <c r="C35602">
        <v>0</v>
      </c>
    </row>
    <row r="35603" spans="1:3" x14ac:dyDescent="0.25">
      <c r="A35603">
        <v>3207138</v>
      </c>
      <c r="B35603" t="s">
        <v>25708</v>
      </c>
      <c r="C35603">
        <v>0</v>
      </c>
    </row>
    <row r="35604" spans="1:3" x14ac:dyDescent="0.25">
      <c r="A35604">
        <v>3207134</v>
      </c>
      <c r="B35604" t="s">
        <v>21690</v>
      </c>
      <c r="C35604">
        <v>0</v>
      </c>
    </row>
    <row r="35605" spans="1:3" x14ac:dyDescent="0.25">
      <c r="A35605">
        <v>3207132</v>
      </c>
      <c r="B35605" t="s">
        <v>751</v>
      </c>
      <c r="C35605">
        <v>0</v>
      </c>
    </row>
    <row r="35606" spans="1:3" x14ac:dyDescent="0.25">
      <c r="A35606">
        <v>3207129</v>
      </c>
      <c r="B35606" t="s">
        <v>25686</v>
      </c>
      <c r="C35606">
        <v>0</v>
      </c>
    </row>
    <row r="35607" spans="1:3" x14ac:dyDescent="0.25">
      <c r="A35607">
        <v>3207123</v>
      </c>
      <c r="B35607" t="s">
        <v>6125</v>
      </c>
      <c r="C35607">
        <v>0</v>
      </c>
    </row>
    <row r="35608" spans="1:3" x14ac:dyDescent="0.25">
      <c r="A35608">
        <v>3207121</v>
      </c>
      <c r="B35608" t="s">
        <v>20604</v>
      </c>
      <c r="C35608">
        <v>0</v>
      </c>
    </row>
    <row r="35609" spans="1:3" x14ac:dyDescent="0.25">
      <c r="A35609">
        <v>3207112</v>
      </c>
      <c r="B35609" t="s">
        <v>10476</v>
      </c>
      <c r="C35609">
        <v>0</v>
      </c>
    </row>
    <row r="35610" spans="1:3" x14ac:dyDescent="0.25">
      <c r="A35610">
        <v>3207111</v>
      </c>
      <c r="B35610" t="s">
        <v>25583</v>
      </c>
      <c r="C35610">
        <v>0</v>
      </c>
    </row>
    <row r="35611" spans="1:3" x14ac:dyDescent="0.25">
      <c r="A35611">
        <v>3207103</v>
      </c>
      <c r="B35611" t="s">
        <v>3922</v>
      </c>
      <c r="C35611">
        <v>0</v>
      </c>
    </row>
    <row r="35612" spans="1:3" x14ac:dyDescent="0.25">
      <c r="A35612">
        <v>3207101</v>
      </c>
      <c r="B35612" t="s">
        <v>26010</v>
      </c>
      <c r="C35612">
        <v>0</v>
      </c>
    </row>
    <row r="35613" spans="1:3" x14ac:dyDescent="0.25">
      <c r="A35613">
        <v>3207095</v>
      </c>
      <c r="B35613" t="s">
        <v>2946</v>
      </c>
      <c r="C35613">
        <v>0</v>
      </c>
    </row>
    <row r="35614" spans="1:3" x14ac:dyDescent="0.25">
      <c r="A35614">
        <v>3207091</v>
      </c>
      <c r="B35614" t="s">
        <v>25772</v>
      </c>
      <c r="C35614">
        <v>0</v>
      </c>
    </row>
    <row r="35615" spans="1:3" x14ac:dyDescent="0.25">
      <c r="A35615">
        <v>3207085</v>
      </c>
      <c r="B35615" t="s">
        <v>26192</v>
      </c>
      <c r="C35615">
        <v>0</v>
      </c>
    </row>
    <row r="35616" spans="1:3" x14ac:dyDescent="0.25">
      <c r="A35616">
        <v>3207080</v>
      </c>
      <c r="B35616" t="s">
        <v>6324</v>
      </c>
      <c r="C35616">
        <v>0</v>
      </c>
    </row>
    <row r="35617" spans="1:3" x14ac:dyDescent="0.25">
      <c r="A35617">
        <v>3207074</v>
      </c>
      <c r="B35617" t="s">
        <v>6004</v>
      </c>
      <c r="C35617">
        <v>0</v>
      </c>
    </row>
    <row r="35618" spans="1:3" x14ac:dyDescent="0.25">
      <c r="A35618">
        <v>3207072</v>
      </c>
      <c r="B35618" t="s">
        <v>25431</v>
      </c>
      <c r="C35618">
        <v>0</v>
      </c>
    </row>
    <row r="35619" spans="1:3" x14ac:dyDescent="0.25">
      <c r="A35619">
        <v>3207068</v>
      </c>
      <c r="B35619" t="s">
        <v>794</v>
      </c>
      <c r="C35619">
        <v>0</v>
      </c>
    </row>
    <row r="35620" spans="1:3" x14ac:dyDescent="0.25">
      <c r="A35620">
        <v>3207066</v>
      </c>
      <c r="B35620" t="s">
        <v>25720</v>
      </c>
      <c r="C35620">
        <v>0</v>
      </c>
    </row>
    <row r="35621" spans="1:3" x14ac:dyDescent="0.25">
      <c r="A35621">
        <v>3207060</v>
      </c>
      <c r="B35621" t="s">
        <v>21573</v>
      </c>
      <c r="C35621">
        <v>0</v>
      </c>
    </row>
    <row r="35622" spans="1:3" x14ac:dyDescent="0.25">
      <c r="A35622">
        <v>3207058</v>
      </c>
      <c r="B35622" t="s">
        <v>25566</v>
      </c>
      <c r="C35622">
        <v>0</v>
      </c>
    </row>
    <row r="35623" spans="1:3" x14ac:dyDescent="0.25">
      <c r="A35623">
        <v>3207052</v>
      </c>
      <c r="B35623" t="s">
        <v>20795</v>
      </c>
      <c r="C35623">
        <v>0</v>
      </c>
    </row>
    <row r="35624" spans="1:3" x14ac:dyDescent="0.25">
      <c r="A35624">
        <v>3207050</v>
      </c>
      <c r="B35624" t="s">
        <v>25537</v>
      </c>
      <c r="C35624">
        <v>0</v>
      </c>
    </row>
    <row r="35625" spans="1:3" x14ac:dyDescent="0.25">
      <c r="A35625">
        <v>3207044</v>
      </c>
      <c r="B35625" t="s">
        <v>7078</v>
      </c>
      <c r="C35625">
        <v>0</v>
      </c>
    </row>
    <row r="35626" spans="1:3" x14ac:dyDescent="0.25">
      <c r="A35626">
        <v>3207041</v>
      </c>
      <c r="B35626" t="s">
        <v>26138</v>
      </c>
      <c r="C35626">
        <v>0</v>
      </c>
    </row>
    <row r="35627" spans="1:3" x14ac:dyDescent="0.25">
      <c r="A35627">
        <v>3207034</v>
      </c>
      <c r="B35627" t="s">
        <v>26079</v>
      </c>
      <c r="C35627">
        <v>0</v>
      </c>
    </row>
    <row r="35628" spans="1:3" x14ac:dyDescent="0.25">
      <c r="A35628">
        <v>3207031</v>
      </c>
      <c r="B35628" t="s">
        <v>21374</v>
      </c>
      <c r="C35628">
        <v>0</v>
      </c>
    </row>
    <row r="35629" spans="1:3" x14ac:dyDescent="0.25">
      <c r="A35629">
        <v>3207021</v>
      </c>
      <c r="B35629" t="s">
        <v>26095</v>
      </c>
      <c r="C35629">
        <v>0</v>
      </c>
    </row>
    <row r="35630" spans="1:3" x14ac:dyDescent="0.25">
      <c r="A35630">
        <v>3207017</v>
      </c>
      <c r="B35630" t="s">
        <v>17773</v>
      </c>
      <c r="C35630">
        <v>0</v>
      </c>
    </row>
    <row r="35631" spans="1:3" x14ac:dyDescent="0.25">
      <c r="A35631">
        <v>3207015</v>
      </c>
      <c r="B35631" t="s">
        <v>669</v>
      </c>
      <c r="C35631">
        <v>0</v>
      </c>
    </row>
    <row r="35632" spans="1:3" x14ac:dyDescent="0.25">
      <c r="A35632">
        <v>3207007</v>
      </c>
      <c r="B35632" t="s">
        <v>21704</v>
      </c>
      <c r="C35632">
        <v>0</v>
      </c>
    </row>
    <row r="35633" spans="1:3" x14ac:dyDescent="0.25">
      <c r="A35633">
        <v>3206695</v>
      </c>
      <c r="B35633" t="s">
        <v>25683</v>
      </c>
      <c r="C35633">
        <v>0</v>
      </c>
    </row>
    <row r="35634" spans="1:3" x14ac:dyDescent="0.25">
      <c r="A35634">
        <v>3206694</v>
      </c>
      <c r="B35634" t="s">
        <v>1865</v>
      </c>
      <c r="C35634">
        <v>0</v>
      </c>
    </row>
    <row r="35635" spans="1:3" x14ac:dyDescent="0.25">
      <c r="A35635">
        <v>3206693</v>
      </c>
      <c r="B35635" t="s">
        <v>25921</v>
      </c>
      <c r="C35635">
        <v>0</v>
      </c>
    </row>
    <row r="35636" spans="1:3" x14ac:dyDescent="0.25">
      <c r="A35636">
        <v>3206316</v>
      </c>
      <c r="B35636" t="s">
        <v>25695</v>
      </c>
      <c r="C35636">
        <v>0</v>
      </c>
    </row>
    <row r="35637" spans="1:3" x14ac:dyDescent="0.25">
      <c r="A35637">
        <v>2509849</v>
      </c>
      <c r="B35637" t="s">
        <v>25940</v>
      </c>
      <c r="C35637">
        <v>0</v>
      </c>
    </row>
    <row r="35638" spans="1:3" x14ac:dyDescent="0.25">
      <c r="A35638">
        <v>3205563</v>
      </c>
      <c r="B35638" t="s">
        <v>1360</v>
      </c>
      <c r="C35638">
        <v>0</v>
      </c>
    </row>
    <row r="35639" spans="1:3" x14ac:dyDescent="0.25">
      <c r="A35639">
        <v>2509904</v>
      </c>
      <c r="B35639" t="s">
        <v>25810</v>
      </c>
      <c r="C35639">
        <v>1</v>
      </c>
    </row>
    <row r="35640" spans="1:3" x14ac:dyDescent="0.25">
      <c r="A35640">
        <v>2509903</v>
      </c>
      <c r="B35640" t="s">
        <v>25810</v>
      </c>
      <c r="C35640">
        <v>0</v>
      </c>
    </row>
    <row r="35641" spans="1:3" x14ac:dyDescent="0.25">
      <c r="A35641">
        <v>2509902</v>
      </c>
      <c r="B35641" t="s">
        <v>25810</v>
      </c>
      <c r="C35641">
        <v>0</v>
      </c>
    </row>
    <row r="35642" spans="1:3" x14ac:dyDescent="0.25">
      <c r="A35642">
        <v>3205275</v>
      </c>
      <c r="B35642" t="s">
        <v>25510</v>
      </c>
      <c r="C35642">
        <v>0</v>
      </c>
    </row>
    <row r="35643" spans="1:3" x14ac:dyDescent="0.25">
      <c r="A35643">
        <v>3205273</v>
      </c>
      <c r="B35643" t="s">
        <v>16827</v>
      </c>
      <c r="C35643">
        <v>0</v>
      </c>
    </row>
    <row r="35644" spans="1:3" x14ac:dyDescent="0.25">
      <c r="A35644">
        <v>3205238</v>
      </c>
      <c r="B35644" t="s">
        <v>25702</v>
      </c>
      <c r="C35644">
        <v>0</v>
      </c>
    </row>
    <row r="35645" spans="1:3" x14ac:dyDescent="0.25">
      <c r="A35645">
        <v>3205235</v>
      </c>
      <c r="B35645" t="s">
        <v>16819</v>
      </c>
      <c r="C35645">
        <v>0</v>
      </c>
    </row>
    <row r="35646" spans="1:3" x14ac:dyDescent="0.25">
      <c r="A35646">
        <v>3205215</v>
      </c>
      <c r="B35646" t="s">
        <v>2970</v>
      </c>
      <c r="C35646">
        <v>0</v>
      </c>
    </row>
    <row r="35647" spans="1:3" x14ac:dyDescent="0.25">
      <c r="A35647">
        <v>3205209</v>
      </c>
      <c r="B35647" t="s">
        <v>25710</v>
      </c>
      <c r="C35647">
        <v>0</v>
      </c>
    </row>
    <row r="35648" spans="1:3" x14ac:dyDescent="0.25">
      <c r="A35648">
        <v>3205200</v>
      </c>
      <c r="B35648" t="s">
        <v>17773</v>
      </c>
      <c r="C35648">
        <v>0</v>
      </c>
    </row>
    <row r="35649" spans="1:3" x14ac:dyDescent="0.25">
      <c r="A35649">
        <v>3205198</v>
      </c>
      <c r="B35649" t="s">
        <v>21791</v>
      </c>
      <c r="C35649">
        <v>0</v>
      </c>
    </row>
    <row r="35650" spans="1:3" x14ac:dyDescent="0.25">
      <c r="A35650">
        <v>3205196</v>
      </c>
      <c r="B35650" t="s">
        <v>25714</v>
      </c>
      <c r="C35650">
        <v>0</v>
      </c>
    </row>
    <row r="35651" spans="1:3" x14ac:dyDescent="0.25">
      <c r="A35651">
        <v>3205135</v>
      </c>
      <c r="B35651" t="s">
        <v>26108</v>
      </c>
      <c r="C35651">
        <v>0</v>
      </c>
    </row>
    <row r="35652" spans="1:3" x14ac:dyDescent="0.25">
      <c r="A35652">
        <v>3205130</v>
      </c>
      <c r="B35652" t="s">
        <v>25807</v>
      </c>
      <c r="C35652">
        <v>0</v>
      </c>
    </row>
    <row r="35653" spans="1:3" x14ac:dyDescent="0.25">
      <c r="A35653">
        <v>2509909</v>
      </c>
      <c r="B35653" t="s">
        <v>25940</v>
      </c>
      <c r="C35653">
        <v>0</v>
      </c>
    </row>
    <row r="35654" spans="1:3" x14ac:dyDescent="0.25">
      <c r="A35654">
        <v>2509910</v>
      </c>
      <c r="B35654" t="s">
        <v>25810</v>
      </c>
      <c r="C35654">
        <v>1</v>
      </c>
    </row>
    <row r="35655" spans="1:3" x14ac:dyDescent="0.25">
      <c r="A35655">
        <v>3204726</v>
      </c>
      <c r="B35655" t="s">
        <v>25555</v>
      </c>
      <c r="C35655">
        <v>0</v>
      </c>
    </row>
    <row r="35656" spans="1:3" x14ac:dyDescent="0.25">
      <c r="A35656">
        <v>3204072</v>
      </c>
      <c r="B35656" t="s">
        <v>20795</v>
      </c>
      <c r="C35656">
        <v>0</v>
      </c>
    </row>
    <row r="35657" spans="1:3" x14ac:dyDescent="0.25">
      <c r="A35657">
        <v>3203918</v>
      </c>
      <c r="B35657" t="s">
        <v>15987</v>
      </c>
      <c r="C35657">
        <v>0</v>
      </c>
    </row>
    <row r="35658" spans="1:3" x14ac:dyDescent="0.25">
      <c r="A35658">
        <v>3203909</v>
      </c>
      <c r="B35658" t="s">
        <v>25429</v>
      </c>
      <c r="C35658">
        <v>0</v>
      </c>
    </row>
    <row r="35659" spans="1:3" x14ac:dyDescent="0.25">
      <c r="A35659">
        <v>3203907</v>
      </c>
      <c r="B35659" t="s">
        <v>13713</v>
      </c>
      <c r="C35659">
        <v>0</v>
      </c>
    </row>
    <row r="35660" spans="1:3" x14ac:dyDescent="0.25">
      <c r="A35660">
        <v>3203888</v>
      </c>
      <c r="B35660" t="s">
        <v>25794</v>
      </c>
      <c r="C35660">
        <v>0</v>
      </c>
    </row>
    <row r="35661" spans="1:3" x14ac:dyDescent="0.25">
      <c r="A35661">
        <v>3203885</v>
      </c>
      <c r="B35661" t="s">
        <v>16819</v>
      </c>
      <c r="C35661">
        <v>0</v>
      </c>
    </row>
    <row r="35662" spans="1:3" x14ac:dyDescent="0.25">
      <c r="A35662">
        <v>3203881</v>
      </c>
      <c r="B35662" t="s">
        <v>25842</v>
      </c>
      <c r="C35662">
        <v>0</v>
      </c>
    </row>
    <row r="35663" spans="1:3" x14ac:dyDescent="0.25">
      <c r="A35663">
        <v>3203867</v>
      </c>
      <c r="B35663" t="s">
        <v>25782</v>
      </c>
      <c r="C35663">
        <v>0</v>
      </c>
    </row>
    <row r="35664" spans="1:3" x14ac:dyDescent="0.25">
      <c r="A35664">
        <v>3203858</v>
      </c>
      <c r="B35664" t="s">
        <v>17773</v>
      </c>
      <c r="C35664">
        <v>0</v>
      </c>
    </row>
    <row r="35665" spans="1:3" x14ac:dyDescent="0.25">
      <c r="A35665">
        <v>3203856</v>
      </c>
      <c r="B35665" t="s">
        <v>13700</v>
      </c>
      <c r="C35665">
        <v>0</v>
      </c>
    </row>
    <row r="35666" spans="1:3" x14ac:dyDescent="0.25">
      <c r="A35666">
        <v>3203844</v>
      </c>
      <c r="B35666" t="s">
        <v>16063</v>
      </c>
      <c r="C35666">
        <v>0</v>
      </c>
    </row>
    <row r="35667" spans="1:3" x14ac:dyDescent="0.25">
      <c r="A35667">
        <v>3203837</v>
      </c>
      <c r="B35667" t="s">
        <v>21281</v>
      </c>
      <c r="C35667">
        <v>0</v>
      </c>
    </row>
    <row r="35668" spans="1:3" x14ac:dyDescent="0.25">
      <c r="A35668">
        <v>3203829</v>
      </c>
      <c r="B35668" t="s">
        <v>19223</v>
      </c>
      <c r="C35668">
        <v>0</v>
      </c>
    </row>
    <row r="35669" spans="1:3" x14ac:dyDescent="0.25">
      <c r="A35669">
        <v>3203787</v>
      </c>
      <c r="B35669" t="s">
        <v>3245</v>
      </c>
      <c r="C35669">
        <v>0</v>
      </c>
    </row>
    <row r="35670" spans="1:3" x14ac:dyDescent="0.25">
      <c r="A35670">
        <v>3203785</v>
      </c>
      <c r="B35670" t="s">
        <v>176</v>
      </c>
      <c r="C35670">
        <v>0</v>
      </c>
    </row>
    <row r="35671" spans="1:3" x14ac:dyDescent="0.25">
      <c r="A35671">
        <v>3203784</v>
      </c>
      <c r="B35671" t="s">
        <v>368</v>
      </c>
      <c r="C35671">
        <v>0</v>
      </c>
    </row>
    <row r="35672" spans="1:3" x14ac:dyDescent="0.25">
      <c r="A35672">
        <v>3203783</v>
      </c>
      <c r="B35672" t="s">
        <v>124</v>
      </c>
      <c r="C35672">
        <v>0</v>
      </c>
    </row>
    <row r="35673" spans="1:3" x14ac:dyDescent="0.25">
      <c r="A35673">
        <v>3203000</v>
      </c>
      <c r="B35673" t="s">
        <v>25450</v>
      </c>
      <c r="C35673">
        <v>0</v>
      </c>
    </row>
    <row r="35674" spans="1:3" x14ac:dyDescent="0.25">
      <c r="A35674">
        <v>3202997</v>
      </c>
      <c r="B35674" t="s">
        <v>25841</v>
      </c>
      <c r="C35674">
        <v>0</v>
      </c>
    </row>
    <row r="35675" spans="1:3" x14ac:dyDescent="0.25">
      <c r="A35675">
        <v>3202995</v>
      </c>
      <c r="B35675" t="s">
        <v>3174</v>
      </c>
      <c r="C35675">
        <v>0</v>
      </c>
    </row>
    <row r="35676" spans="1:3" x14ac:dyDescent="0.25">
      <c r="A35676">
        <v>3202363</v>
      </c>
      <c r="B35676" t="s">
        <v>874</v>
      </c>
      <c r="C35676">
        <v>0</v>
      </c>
    </row>
    <row r="35677" spans="1:3" x14ac:dyDescent="0.25">
      <c r="A35677">
        <v>3202359</v>
      </c>
      <c r="B35677" t="s">
        <v>25849</v>
      </c>
      <c r="C35677">
        <v>0</v>
      </c>
    </row>
    <row r="35678" spans="1:3" x14ac:dyDescent="0.25">
      <c r="A35678">
        <v>3202331</v>
      </c>
      <c r="B35678" t="s">
        <v>25729</v>
      </c>
      <c r="C35678">
        <v>0</v>
      </c>
    </row>
    <row r="35679" spans="1:3" x14ac:dyDescent="0.25">
      <c r="A35679">
        <v>3202326</v>
      </c>
      <c r="B35679" t="s">
        <v>25856</v>
      </c>
      <c r="C35679">
        <v>0</v>
      </c>
    </row>
    <row r="35680" spans="1:3" x14ac:dyDescent="0.25">
      <c r="A35680">
        <v>3202319</v>
      </c>
      <c r="B35680" t="s">
        <v>257</v>
      </c>
      <c r="C35680">
        <v>0</v>
      </c>
    </row>
    <row r="35681" spans="1:3" x14ac:dyDescent="0.25">
      <c r="A35681">
        <v>3202314</v>
      </c>
      <c r="B35681" t="s">
        <v>3024</v>
      </c>
      <c r="C35681">
        <v>0</v>
      </c>
    </row>
    <row r="35682" spans="1:3" x14ac:dyDescent="0.25">
      <c r="A35682">
        <v>3202312</v>
      </c>
      <c r="B35682" t="s">
        <v>25521</v>
      </c>
      <c r="C35682">
        <v>0</v>
      </c>
    </row>
    <row r="35683" spans="1:3" x14ac:dyDescent="0.25">
      <c r="A35683">
        <v>3202308</v>
      </c>
      <c r="B35683" t="s">
        <v>13827</v>
      </c>
      <c r="C35683">
        <v>0</v>
      </c>
    </row>
    <row r="35684" spans="1:3" x14ac:dyDescent="0.25">
      <c r="A35684">
        <v>3202301</v>
      </c>
      <c r="B35684" t="s">
        <v>2444</v>
      </c>
      <c r="C35684">
        <v>1</v>
      </c>
    </row>
    <row r="35685" spans="1:3" x14ac:dyDescent="0.25">
      <c r="A35685">
        <v>3202288</v>
      </c>
      <c r="B35685" t="s">
        <v>5367</v>
      </c>
      <c r="C35685">
        <v>0</v>
      </c>
    </row>
    <row r="35686" spans="1:3" x14ac:dyDescent="0.25">
      <c r="A35686">
        <v>3202283</v>
      </c>
      <c r="B35686" t="s">
        <v>86</v>
      </c>
      <c r="C35686">
        <v>0</v>
      </c>
    </row>
    <row r="35687" spans="1:3" x14ac:dyDescent="0.25">
      <c r="A35687">
        <v>3202279</v>
      </c>
      <c r="B35687" t="s">
        <v>25471</v>
      </c>
      <c r="C35687">
        <v>0</v>
      </c>
    </row>
    <row r="35688" spans="1:3" x14ac:dyDescent="0.25">
      <c r="A35688">
        <v>3202274</v>
      </c>
      <c r="B35688" t="s">
        <v>3321</v>
      </c>
      <c r="C35688">
        <v>0</v>
      </c>
    </row>
    <row r="35689" spans="1:3" x14ac:dyDescent="0.25">
      <c r="A35689">
        <v>3202271</v>
      </c>
      <c r="B35689" t="s">
        <v>72</v>
      </c>
      <c r="C35689">
        <v>0</v>
      </c>
    </row>
    <row r="35690" spans="1:3" x14ac:dyDescent="0.25">
      <c r="A35690">
        <v>3202256</v>
      </c>
      <c r="B35690" t="s">
        <v>25716</v>
      </c>
      <c r="C35690">
        <v>0</v>
      </c>
    </row>
    <row r="35691" spans="1:3" x14ac:dyDescent="0.25">
      <c r="A35691">
        <v>3202253</v>
      </c>
      <c r="B35691" t="s">
        <v>25517</v>
      </c>
      <c r="C35691">
        <v>0</v>
      </c>
    </row>
    <row r="35692" spans="1:3" x14ac:dyDescent="0.25">
      <c r="A35692">
        <v>3202251</v>
      </c>
      <c r="B35692" t="s">
        <v>1063</v>
      </c>
      <c r="C35692">
        <v>0</v>
      </c>
    </row>
    <row r="35693" spans="1:3" x14ac:dyDescent="0.25">
      <c r="A35693">
        <v>3202247</v>
      </c>
      <c r="B35693" t="s">
        <v>1610</v>
      </c>
      <c r="C35693">
        <v>0</v>
      </c>
    </row>
    <row r="35694" spans="1:3" x14ac:dyDescent="0.25">
      <c r="A35694">
        <v>3202245</v>
      </c>
      <c r="B35694" t="s">
        <v>7856</v>
      </c>
      <c r="C35694">
        <v>0</v>
      </c>
    </row>
    <row r="35695" spans="1:3" x14ac:dyDescent="0.25">
      <c r="A35695">
        <v>3202237</v>
      </c>
      <c r="B35695" t="s">
        <v>25451</v>
      </c>
      <c r="C35695">
        <v>0</v>
      </c>
    </row>
    <row r="35696" spans="1:3" x14ac:dyDescent="0.25">
      <c r="A35696">
        <v>3202230</v>
      </c>
      <c r="B35696" t="s">
        <v>25851</v>
      </c>
      <c r="C35696">
        <v>0</v>
      </c>
    </row>
    <row r="35697" spans="1:3" x14ac:dyDescent="0.25">
      <c r="A35697">
        <v>3202228</v>
      </c>
      <c r="B35697" t="s">
        <v>5077</v>
      </c>
      <c r="C35697">
        <v>0</v>
      </c>
    </row>
    <row r="35698" spans="1:3" x14ac:dyDescent="0.25">
      <c r="A35698">
        <v>3202222</v>
      </c>
      <c r="B35698" t="s">
        <v>19328</v>
      </c>
      <c r="C35698">
        <v>0</v>
      </c>
    </row>
    <row r="35699" spans="1:3" x14ac:dyDescent="0.25">
      <c r="A35699">
        <v>3202220</v>
      </c>
      <c r="B35699" t="s">
        <v>25815</v>
      </c>
      <c r="C35699">
        <v>0</v>
      </c>
    </row>
    <row r="35700" spans="1:3" x14ac:dyDescent="0.25">
      <c r="A35700">
        <v>3202217</v>
      </c>
      <c r="B35700" t="s">
        <v>25715</v>
      </c>
      <c r="C35700">
        <v>0</v>
      </c>
    </row>
    <row r="35701" spans="1:3" x14ac:dyDescent="0.25">
      <c r="A35701">
        <v>3202215</v>
      </c>
      <c r="B35701" t="s">
        <v>14153</v>
      </c>
      <c r="C35701">
        <v>0</v>
      </c>
    </row>
    <row r="35702" spans="1:3" x14ac:dyDescent="0.25">
      <c r="A35702">
        <v>3202210</v>
      </c>
      <c r="B35702" t="s">
        <v>1322</v>
      </c>
      <c r="C35702">
        <v>0</v>
      </c>
    </row>
    <row r="35703" spans="1:3" x14ac:dyDescent="0.25">
      <c r="A35703">
        <v>3202200</v>
      </c>
      <c r="B35703" t="s">
        <v>25609</v>
      </c>
      <c r="C35703">
        <v>0</v>
      </c>
    </row>
    <row r="35704" spans="1:3" x14ac:dyDescent="0.25">
      <c r="A35704">
        <v>3202190</v>
      </c>
      <c r="B35704" t="s">
        <v>25526</v>
      </c>
      <c r="C35704">
        <v>0</v>
      </c>
    </row>
    <row r="35705" spans="1:3" x14ac:dyDescent="0.25">
      <c r="A35705">
        <v>3202172</v>
      </c>
      <c r="B35705" t="s">
        <v>3205</v>
      </c>
      <c r="C35705">
        <v>0</v>
      </c>
    </row>
    <row r="35706" spans="1:3" x14ac:dyDescent="0.25">
      <c r="A35706">
        <v>3202167</v>
      </c>
      <c r="B35706" t="s">
        <v>21836</v>
      </c>
      <c r="C35706">
        <v>0</v>
      </c>
    </row>
    <row r="35707" spans="1:3" x14ac:dyDescent="0.25">
      <c r="A35707">
        <v>3202165</v>
      </c>
      <c r="B35707" t="s">
        <v>25836</v>
      </c>
      <c r="C35707">
        <v>0</v>
      </c>
    </row>
    <row r="35708" spans="1:3" x14ac:dyDescent="0.25">
      <c r="A35708">
        <v>3202161</v>
      </c>
      <c r="B35708" t="s">
        <v>25649</v>
      </c>
      <c r="C35708">
        <v>0</v>
      </c>
    </row>
    <row r="35709" spans="1:3" x14ac:dyDescent="0.25">
      <c r="A35709">
        <v>3202149</v>
      </c>
      <c r="B35709" t="s">
        <v>25852</v>
      </c>
      <c r="C35709">
        <v>0</v>
      </c>
    </row>
    <row r="35710" spans="1:3" x14ac:dyDescent="0.25">
      <c r="A35710">
        <v>3202143</v>
      </c>
      <c r="B35710" t="s">
        <v>26169</v>
      </c>
      <c r="C35710">
        <v>0</v>
      </c>
    </row>
    <row r="35711" spans="1:3" x14ac:dyDescent="0.25">
      <c r="A35711">
        <v>3202137</v>
      </c>
      <c r="B35711" t="s">
        <v>19662</v>
      </c>
      <c r="C35711">
        <v>0</v>
      </c>
    </row>
    <row r="35712" spans="1:3" x14ac:dyDescent="0.25">
      <c r="A35712">
        <v>3202134</v>
      </c>
      <c r="B35712" t="s">
        <v>2148</v>
      </c>
      <c r="C35712">
        <v>0</v>
      </c>
    </row>
    <row r="35713" spans="1:3" x14ac:dyDescent="0.25">
      <c r="A35713">
        <v>3202127</v>
      </c>
      <c r="B35713" t="s">
        <v>6668</v>
      </c>
      <c r="C35713">
        <v>0</v>
      </c>
    </row>
    <row r="35714" spans="1:3" x14ac:dyDescent="0.25">
      <c r="A35714">
        <v>3202125</v>
      </c>
      <c r="B35714" t="s">
        <v>25603</v>
      </c>
      <c r="C35714">
        <v>0</v>
      </c>
    </row>
    <row r="35715" spans="1:3" x14ac:dyDescent="0.25">
      <c r="A35715">
        <v>3202116</v>
      </c>
      <c r="B35715" t="s">
        <v>449</v>
      </c>
      <c r="C35715">
        <v>0</v>
      </c>
    </row>
    <row r="35716" spans="1:3" x14ac:dyDescent="0.25">
      <c r="A35716">
        <v>3202113</v>
      </c>
      <c r="B35716" t="s">
        <v>21240</v>
      </c>
      <c r="C35716">
        <v>0</v>
      </c>
    </row>
    <row r="35717" spans="1:3" x14ac:dyDescent="0.25">
      <c r="A35717">
        <v>3202106</v>
      </c>
      <c r="B35717" t="s">
        <v>270</v>
      </c>
      <c r="C35717">
        <v>0</v>
      </c>
    </row>
    <row r="35718" spans="1:3" x14ac:dyDescent="0.25">
      <c r="A35718">
        <v>3202104</v>
      </c>
      <c r="B35718" t="s">
        <v>25484</v>
      </c>
      <c r="C35718">
        <v>0</v>
      </c>
    </row>
    <row r="35719" spans="1:3" x14ac:dyDescent="0.25">
      <c r="A35719">
        <v>3202096</v>
      </c>
      <c r="B35719" t="s">
        <v>25560</v>
      </c>
      <c r="C35719">
        <v>0</v>
      </c>
    </row>
    <row r="35720" spans="1:3" x14ac:dyDescent="0.25">
      <c r="A35720">
        <v>3202082</v>
      </c>
      <c r="B35720" t="s">
        <v>25485</v>
      </c>
      <c r="C35720">
        <v>0</v>
      </c>
    </row>
    <row r="35721" spans="1:3" x14ac:dyDescent="0.25">
      <c r="A35721">
        <v>3202080</v>
      </c>
      <c r="B35721" t="s">
        <v>25449</v>
      </c>
      <c r="C35721">
        <v>0</v>
      </c>
    </row>
    <row r="35722" spans="1:3" x14ac:dyDescent="0.25">
      <c r="A35722">
        <v>3202075</v>
      </c>
      <c r="B35722" t="s">
        <v>3220</v>
      </c>
      <c r="C35722">
        <v>0</v>
      </c>
    </row>
    <row r="35723" spans="1:3" x14ac:dyDescent="0.25">
      <c r="A35723">
        <v>3202068</v>
      </c>
      <c r="B35723" t="s">
        <v>25532</v>
      </c>
      <c r="C35723">
        <v>0</v>
      </c>
    </row>
    <row r="35724" spans="1:3" x14ac:dyDescent="0.25">
      <c r="A35724">
        <v>3202059</v>
      </c>
      <c r="B35724" t="s">
        <v>15230</v>
      </c>
      <c r="C35724">
        <v>0</v>
      </c>
    </row>
    <row r="35725" spans="1:3" x14ac:dyDescent="0.25">
      <c r="A35725">
        <v>3202052</v>
      </c>
      <c r="B35725" t="s">
        <v>130</v>
      </c>
      <c r="C35725">
        <v>0</v>
      </c>
    </row>
    <row r="35726" spans="1:3" x14ac:dyDescent="0.25">
      <c r="A35726">
        <v>3202045</v>
      </c>
      <c r="B35726" t="s">
        <v>8673</v>
      </c>
      <c r="C35726">
        <v>0</v>
      </c>
    </row>
    <row r="35727" spans="1:3" x14ac:dyDescent="0.25">
      <c r="A35727">
        <v>3202041</v>
      </c>
      <c r="B35727" t="s">
        <v>387</v>
      </c>
      <c r="C35727">
        <v>0</v>
      </c>
    </row>
    <row r="35728" spans="1:3" x14ac:dyDescent="0.25">
      <c r="A35728">
        <v>3202038</v>
      </c>
      <c r="B35728" t="s">
        <v>1106</v>
      </c>
      <c r="C35728">
        <v>0</v>
      </c>
    </row>
    <row r="35729" spans="1:3" x14ac:dyDescent="0.25">
      <c r="A35729">
        <v>3202036</v>
      </c>
      <c r="B35729" t="s">
        <v>1063</v>
      </c>
      <c r="C35729">
        <v>0</v>
      </c>
    </row>
    <row r="35730" spans="1:3" x14ac:dyDescent="0.25">
      <c r="A35730">
        <v>3202025</v>
      </c>
      <c r="B35730" t="s">
        <v>26174</v>
      </c>
      <c r="C35730">
        <v>0</v>
      </c>
    </row>
    <row r="35731" spans="1:3" x14ac:dyDescent="0.25">
      <c r="A35731">
        <v>3202014</v>
      </c>
      <c r="B35731" t="s">
        <v>13638</v>
      </c>
      <c r="C35731">
        <v>0</v>
      </c>
    </row>
    <row r="35732" spans="1:3" x14ac:dyDescent="0.25">
      <c r="A35732">
        <v>3202012</v>
      </c>
      <c r="B35732" t="s">
        <v>1210</v>
      </c>
      <c r="C35732">
        <v>0</v>
      </c>
    </row>
    <row r="35733" spans="1:3" x14ac:dyDescent="0.25">
      <c r="A35733">
        <v>3202010</v>
      </c>
      <c r="B35733" t="s">
        <v>25859</v>
      </c>
      <c r="C35733">
        <v>0</v>
      </c>
    </row>
    <row r="35734" spans="1:3" x14ac:dyDescent="0.25">
      <c r="A35734">
        <v>3202002</v>
      </c>
      <c r="B35734" t="s">
        <v>25499</v>
      </c>
      <c r="C35734">
        <v>0</v>
      </c>
    </row>
    <row r="35735" spans="1:3" x14ac:dyDescent="0.25">
      <c r="A35735">
        <v>3202001</v>
      </c>
      <c r="B35735" t="s">
        <v>25630</v>
      </c>
      <c r="C35735">
        <v>0</v>
      </c>
    </row>
    <row r="35736" spans="1:3" x14ac:dyDescent="0.25">
      <c r="A35736">
        <v>3201998</v>
      </c>
      <c r="B35736" t="s">
        <v>559</v>
      </c>
      <c r="C35736">
        <v>0</v>
      </c>
    </row>
    <row r="35737" spans="1:3" x14ac:dyDescent="0.25">
      <c r="A35737">
        <v>3201988</v>
      </c>
      <c r="B35737" t="s">
        <v>1512</v>
      </c>
      <c r="C35737">
        <v>0</v>
      </c>
    </row>
    <row r="35738" spans="1:3" x14ac:dyDescent="0.25">
      <c r="A35738">
        <v>3201986</v>
      </c>
      <c r="B35738" t="s">
        <v>21060</v>
      </c>
      <c r="C35738">
        <v>0</v>
      </c>
    </row>
    <row r="35739" spans="1:3" x14ac:dyDescent="0.25">
      <c r="A35739">
        <v>3201983</v>
      </c>
      <c r="B35739" t="s">
        <v>17524</v>
      </c>
      <c r="C35739">
        <v>0</v>
      </c>
    </row>
    <row r="35740" spans="1:3" x14ac:dyDescent="0.25">
      <c r="A35740">
        <v>3201980</v>
      </c>
      <c r="B35740" t="s">
        <v>26036</v>
      </c>
      <c r="C35740">
        <v>0</v>
      </c>
    </row>
    <row r="35741" spans="1:3" x14ac:dyDescent="0.25">
      <c r="A35741">
        <v>3201978</v>
      </c>
      <c r="B35741" t="s">
        <v>25474</v>
      </c>
      <c r="C35741">
        <v>0</v>
      </c>
    </row>
    <row r="35742" spans="1:3" x14ac:dyDescent="0.25">
      <c r="A35742">
        <v>3201976</v>
      </c>
      <c r="B35742" t="s">
        <v>25542</v>
      </c>
      <c r="C35742">
        <v>0</v>
      </c>
    </row>
    <row r="35743" spans="1:3" x14ac:dyDescent="0.25">
      <c r="A35743">
        <v>3201969</v>
      </c>
      <c r="B35743" t="s">
        <v>25731</v>
      </c>
      <c r="C35743">
        <v>0</v>
      </c>
    </row>
    <row r="35744" spans="1:3" x14ac:dyDescent="0.25">
      <c r="A35744">
        <v>3201967</v>
      </c>
      <c r="B35744" t="s">
        <v>4296</v>
      </c>
      <c r="C35744">
        <v>0</v>
      </c>
    </row>
    <row r="35745" spans="1:3" x14ac:dyDescent="0.25">
      <c r="A35745">
        <v>3201965</v>
      </c>
      <c r="B35745" t="s">
        <v>72</v>
      </c>
      <c r="C35745">
        <v>0</v>
      </c>
    </row>
    <row r="35746" spans="1:3" x14ac:dyDescent="0.25">
      <c r="A35746">
        <v>3201963</v>
      </c>
      <c r="B35746" t="s">
        <v>17412</v>
      </c>
      <c r="C35746">
        <v>0</v>
      </c>
    </row>
    <row r="35747" spans="1:3" x14ac:dyDescent="0.25">
      <c r="A35747">
        <v>3201956</v>
      </c>
      <c r="B35747" t="s">
        <v>13087</v>
      </c>
      <c r="C35747">
        <v>0</v>
      </c>
    </row>
    <row r="35748" spans="1:3" x14ac:dyDescent="0.25">
      <c r="A35748">
        <v>3201954</v>
      </c>
      <c r="B35748" t="s">
        <v>1019</v>
      </c>
      <c r="C35748">
        <v>0</v>
      </c>
    </row>
    <row r="35749" spans="1:3" x14ac:dyDescent="0.25">
      <c r="A35749">
        <v>3201952</v>
      </c>
      <c r="B35749" t="s">
        <v>13674</v>
      </c>
      <c r="C35749">
        <v>0</v>
      </c>
    </row>
    <row r="35750" spans="1:3" x14ac:dyDescent="0.25">
      <c r="A35750">
        <v>3201947</v>
      </c>
      <c r="B35750" t="s">
        <v>729</v>
      </c>
      <c r="C35750">
        <v>0</v>
      </c>
    </row>
    <row r="35751" spans="1:3" x14ac:dyDescent="0.25">
      <c r="A35751">
        <v>3201940</v>
      </c>
      <c r="B35751" t="s">
        <v>25907</v>
      </c>
      <c r="C35751">
        <v>0</v>
      </c>
    </row>
    <row r="35752" spans="1:3" x14ac:dyDescent="0.25">
      <c r="A35752">
        <v>3201936</v>
      </c>
      <c r="B35752" t="s">
        <v>6180</v>
      </c>
      <c r="C35752">
        <v>0</v>
      </c>
    </row>
    <row r="35753" spans="1:3" x14ac:dyDescent="0.25">
      <c r="A35753">
        <v>3201935</v>
      </c>
      <c r="B35753" t="s">
        <v>26168</v>
      </c>
      <c r="C35753">
        <v>0</v>
      </c>
    </row>
    <row r="35754" spans="1:3" x14ac:dyDescent="0.25">
      <c r="A35754">
        <v>3201931</v>
      </c>
      <c r="B35754" t="s">
        <v>17955</v>
      </c>
      <c r="C35754">
        <v>0</v>
      </c>
    </row>
    <row r="35755" spans="1:3" x14ac:dyDescent="0.25">
      <c r="A35755">
        <v>3201926</v>
      </c>
      <c r="B35755" t="s">
        <v>17773</v>
      </c>
      <c r="C35755">
        <v>0</v>
      </c>
    </row>
    <row r="35756" spans="1:3" x14ac:dyDescent="0.25">
      <c r="A35756">
        <v>3201923</v>
      </c>
      <c r="B35756" t="s">
        <v>5020</v>
      </c>
      <c r="C35756">
        <v>0</v>
      </c>
    </row>
    <row r="35757" spans="1:3" x14ac:dyDescent="0.25">
      <c r="A35757">
        <v>3201921</v>
      </c>
      <c r="B35757" t="s">
        <v>13647</v>
      </c>
      <c r="C35757">
        <v>0</v>
      </c>
    </row>
    <row r="35758" spans="1:3" x14ac:dyDescent="0.25">
      <c r="A35758">
        <v>3201917</v>
      </c>
      <c r="B35758" t="s">
        <v>10397</v>
      </c>
      <c r="C35758">
        <v>0</v>
      </c>
    </row>
    <row r="35759" spans="1:3" x14ac:dyDescent="0.25">
      <c r="A35759">
        <v>3201913</v>
      </c>
      <c r="B35759" t="s">
        <v>6422</v>
      </c>
      <c r="C35759">
        <v>1</v>
      </c>
    </row>
    <row r="35760" spans="1:3" x14ac:dyDescent="0.25">
      <c r="A35760">
        <v>3201907</v>
      </c>
      <c r="B35760" t="s">
        <v>1838</v>
      </c>
      <c r="C35760">
        <v>0</v>
      </c>
    </row>
    <row r="35761" spans="1:3" x14ac:dyDescent="0.25">
      <c r="A35761">
        <v>3201890</v>
      </c>
      <c r="B35761" t="s">
        <v>13837</v>
      </c>
      <c r="C35761">
        <v>0</v>
      </c>
    </row>
    <row r="35762" spans="1:3" x14ac:dyDescent="0.25">
      <c r="A35762">
        <v>3201886</v>
      </c>
      <c r="B35762" t="s">
        <v>21826</v>
      </c>
      <c r="C35762">
        <v>0</v>
      </c>
    </row>
    <row r="35763" spans="1:3" x14ac:dyDescent="0.25">
      <c r="A35763">
        <v>3201883</v>
      </c>
      <c r="B35763" t="s">
        <v>25475</v>
      </c>
      <c r="C35763">
        <v>0</v>
      </c>
    </row>
    <row r="35764" spans="1:3" x14ac:dyDescent="0.25">
      <c r="A35764">
        <v>3201881</v>
      </c>
      <c r="B35764" t="s">
        <v>13133</v>
      </c>
      <c r="C35764">
        <v>0</v>
      </c>
    </row>
    <row r="35765" spans="1:3" x14ac:dyDescent="0.25">
      <c r="A35765">
        <v>3201878</v>
      </c>
      <c r="B35765" t="s">
        <v>25553</v>
      </c>
      <c r="C35765">
        <v>0</v>
      </c>
    </row>
    <row r="35766" spans="1:3" x14ac:dyDescent="0.25">
      <c r="A35766">
        <v>3201861</v>
      </c>
      <c r="B35766" t="s">
        <v>2436</v>
      </c>
      <c r="C35766">
        <v>0</v>
      </c>
    </row>
    <row r="35767" spans="1:3" x14ac:dyDescent="0.25">
      <c r="A35767">
        <v>3201857</v>
      </c>
      <c r="B35767" t="s">
        <v>163</v>
      </c>
      <c r="C35767">
        <v>0</v>
      </c>
    </row>
    <row r="35768" spans="1:3" x14ac:dyDescent="0.25">
      <c r="A35768">
        <v>3201855</v>
      </c>
      <c r="B35768" t="s">
        <v>25438</v>
      </c>
      <c r="C35768">
        <v>0</v>
      </c>
    </row>
    <row r="35769" spans="1:3" x14ac:dyDescent="0.25">
      <c r="A35769">
        <v>3201850</v>
      </c>
      <c r="B35769" t="s">
        <v>14645</v>
      </c>
      <c r="C35769">
        <v>0</v>
      </c>
    </row>
    <row r="35770" spans="1:3" x14ac:dyDescent="0.25">
      <c r="A35770">
        <v>3201844</v>
      </c>
      <c r="B35770" t="s">
        <v>25532</v>
      </c>
      <c r="C35770">
        <v>0</v>
      </c>
    </row>
    <row r="35771" spans="1:3" x14ac:dyDescent="0.25">
      <c r="A35771">
        <v>3201836</v>
      </c>
      <c r="B35771" t="s">
        <v>3121</v>
      </c>
      <c r="C35771">
        <v>0</v>
      </c>
    </row>
    <row r="35772" spans="1:3" x14ac:dyDescent="0.25">
      <c r="A35772">
        <v>3201825</v>
      </c>
      <c r="B35772" t="s">
        <v>25887</v>
      </c>
      <c r="C35772">
        <v>0</v>
      </c>
    </row>
    <row r="35773" spans="1:3" x14ac:dyDescent="0.25">
      <c r="A35773">
        <v>3201817</v>
      </c>
      <c r="B35773" t="s">
        <v>329</v>
      </c>
      <c r="C35773">
        <v>0</v>
      </c>
    </row>
    <row r="35774" spans="1:3" x14ac:dyDescent="0.25">
      <c r="A35774">
        <v>3201811</v>
      </c>
      <c r="B35774" t="s">
        <v>14671</v>
      </c>
      <c r="C35774">
        <v>0</v>
      </c>
    </row>
    <row r="35775" spans="1:3" x14ac:dyDescent="0.25">
      <c r="A35775">
        <v>3201804</v>
      </c>
      <c r="B35775" t="s">
        <v>21885</v>
      </c>
      <c r="C35775">
        <v>0</v>
      </c>
    </row>
    <row r="35776" spans="1:3" x14ac:dyDescent="0.25">
      <c r="A35776">
        <v>3201801</v>
      </c>
      <c r="B35776" t="s">
        <v>1038</v>
      </c>
      <c r="C35776">
        <v>0</v>
      </c>
    </row>
    <row r="35777" spans="1:3" x14ac:dyDescent="0.25">
      <c r="A35777">
        <v>3201799</v>
      </c>
      <c r="B35777" t="s">
        <v>1783</v>
      </c>
      <c r="C35777">
        <v>0</v>
      </c>
    </row>
    <row r="35778" spans="1:3" x14ac:dyDescent="0.25">
      <c r="A35778">
        <v>3201795</v>
      </c>
      <c r="B35778" t="s">
        <v>15119</v>
      </c>
      <c r="C35778">
        <v>0</v>
      </c>
    </row>
    <row r="35779" spans="1:3" x14ac:dyDescent="0.25">
      <c r="A35779">
        <v>3201791</v>
      </c>
      <c r="B35779" t="s">
        <v>1734</v>
      </c>
      <c r="C35779">
        <v>0</v>
      </c>
    </row>
    <row r="35780" spans="1:3" x14ac:dyDescent="0.25">
      <c r="A35780">
        <v>3201785</v>
      </c>
      <c r="B35780" t="s">
        <v>449</v>
      </c>
      <c r="C35780">
        <v>0</v>
      </c>
    </row>
    <row r="35781" spans="1:3" x14ac:dyDescent="0.25">
      <c r="A35781">
        <v>3201782</v>
      </c>
      <c r="B35781" t="s">
        <v>8757</v>
      </c>
      <c r="C35781">
        <v>0</v>
      </c>
    </row>
    <row r="35782" spans="1:3" x14ac:dyDescent="0.25">
      <c r="A35782">
        <v>3201778</v>
      </c>
      <c r="B35782" t="s">
        <v>4656</v>
      </c>
      <c r="C35782">
        <v>0</v>
      </c>
    </row>
    <row r="35783" spans="1:3" x14ac:dyDescent="0.25">
      <c r="A35783">
        <v>3201772</v>
      </c>
      <c r="B35783" t="s">
        <v>4011</v>
      </c>
      <c r="C35783">
        <v>0</v>
      </c>
    </row>
    <row r="35784" spans="1:3" x14ac:dyDescent="0.25">
      <c r="A35784">
        <v>3201768</v>
      </c>
      <c r="B35784" t="s">
        <v>21770</v>
      </c>
      <c r="C35784">
        <v>0</v>
      </c>
    </row>
    <row r="35785" spans="1:3" x14ac:dyDescent="0.25">
      <c r="A35785">
        <v>3201765</v>
      </c>
      <c r="B35785" t="s">
        <v>25858</v>
      </c>
      <c r="C35785">
        <v>0</v>
      </c>
    </row>
    <row r="35786" spans="1:3" x14ac:dyDescent="0.25">
      <c r="A35786">
        <v>3201758</v>
      </c>
      <c r="B35786" t="s">
        <v>1032</v>
      </c>
      <c r="C35786">
        <v>0</v>
      </c>
    </row>
    <row r="35787" spans="1:3" x14ac:dyDescent="0.25">
      <c r="A35787">
        <v>3201754</v>
      </c>
      <c r="B35787" t="s">
        <v>25926</v>
      </c>
      <c r="C35787">
        <v>0</v>
      </c>
    </row>
    <row r="35788" spans="1:3" x14ac:dyDescent="0.25">
      <c r="A35788">
        <v>3201751</v>
      </c>
      <c r="B35788" t="s">
        <v>1334</v>
      </c>
      <c r="C35788">
        <v>0</v>
      </c>
    </row>
    <row r="35789" spans="1:3" x14ac:dyDescent="0.25">
      <c r="A35789">
        <v>3201749</v>
      </c>
      <c r="B35789" t="s">
        <v>20604</v>
      </c>
      <c r="C35789">
        <v>0</v>
      </c>
    </row>
    <row r="35790" spans="1:3" x14ac:dyDescent="0.25">
      <c r="A35790">
        <v>3201746</v>
      </c>
      <c r="B35790" t="s">
        <v>25460</v>
      </c>
      <c r="C35790">
        <v>0</v>
      </c>
    </row>
    <row r="35791" spans="1:3" x14ac:dyDescent="0.25">
      <c r="A35791">
        <v>3201745</v>
      </c>
      <c r="B35791" t="s">
        <v>25466</v>
      </c>
      <c r="C35791">
        <v>0</v>
      </c>
    </row>
    <row r="35792" spans="1:3" x14ac:dyDescent="0.25">
      <c r="A35792">
        <v>3201728</v>
      </c>
      <c r="B35792" t="s">
        <v>25850</v>
      </c>
      <c r="C35792">
        <v>0</v>
      </c>
    </row>
    <row r="35793" spans="1:3" x14ac:dyDescent="0.25">
      <c r="A35793">
        <v>3201726</v>
      </c>
      <c r="B35793" t="s">
        <v>7495</v>
      </c>
      <c r="C35793">
        <v>0</v>
      </c>
    </row>
    <row r="35794" spans="1:3" x14ac:dyDescent="0.25">
      <c r="A35794">
        <v>3201724</v>
      </c>
      <c r="B35794" t="s">
        <v>21278</v>
      </c>
      <c r="C35794">
        <v>0</v>
      </c>
    </row>
    <row r="35795" spans="1:3" x14ac:dyDescent="0.25">
      <c r="A35795">
        <v>3201721</v>
      </c>
      <c r="B35795" t="s">
        <v>25461</v>
      </c>
      <c r="C35795">
        <v>0</v>
      </c>
    </row>
    <row r="35796" spans="1:3" x14ac:dyDescent="0.25">
      <c r="A35796">
        <v>3201716</v>
      </c>
      <c r="B35796" t="s">
        <v>20786</v>
      </c>
      <c r="C35796">
        <v>0</v>
      </c>
    </row>
    <row r="35797" spans="1:3" x14ac:dyDescent="0.25">
      <c r="A35797">
        <v>3201711</v>
      </c>
      <c r="B35797" t="s">
        <v>483</v>
      </c>
      <c r="C35797">
        <v>0</v>
      </c>
    </row>
    <row r="35798" spans="1:3" x14ac:dyDescent="0.25">
      <c r="A35798">
        <v>3201708</v>
      </c>
      <c r="B35798" t="s">
        <v>25493</v>
      </c>
      <c r="C35798">
        <v>0</v>
      </c>
    </row>
    <row r="35799" spans="1:3" x14ac:dyDescent="0.25">
      <c r="A35799">
        <v>3201701</v>
      </c>
      <c r="B35799" t="s">
        <v>25524</v>
      </c>
      <c r="C35799">
        <v>0</v>
      </c>
    </row>
    <row r="35800" spans="1:3" x14ac:dyDescent="0.25">
      <c r="A35800">
        <v>3201694</v>
      </c>
      <c r="B35800" t="s">
        <v>1177</v>
      </c>
      <c r="C35800">
        <v>0</v>
      </c>
    </row>
    <row r="35801" spans="1:3" x14ac:dyDescent="0.25">
      <c r="A35801">
        <v>3201690</v>
      </c>
      <c r="B35801" t="s">
        <v>25519</v>
      </c>
      <c r="C35801">
        <v>0</v>
      </c>
    </row>
    <row r="35802" spans="1:3" x14ac:dyDescent="0.25">
      <c r="A35802">
        <v>1115982</v>
      </c>
      <c r="B35802" t="s">
        <v>25830</v>
      </c>
      <c r="C35802">
        <v>0</v>
      </c>
    </row>
    <row r="35803" spans="1:3" x14ac:dyDescent="0.25">
      <c r="A35803">
        <v>3201647</v>
      </c>
      <c r="B35803" t="s">
        <v>26185</v>
      </c>
      <c r="C35803">
        <v>0</v>
      </c>
    </row>
    <row r="35804" spans="1:3" x14ac:dyDescent="0.25">
      <c r="A35804">
        <v>3201600</v>
      </c>
      <c r="B35804" t="s">
        <v>3162</v>
      </c>
      <c r="C35804">
        <v>0</v>
      </c>
    </row>
    <row r="35805" spans="1:3" x14ac:dyDescent="0.25">
      <c r="A35805">
        <v>3201582</v>
      </c>
      <c r="B35805" t="s">
        <v>25562</v>
      </c>
      <c r="C35805">
        <v>0</v>
      </c>
    </row>
    <row r="35806" spans="1:3" x14ac:dyDescent="0.25">
      <c r="A35806">
        <v>2510261</v>
      </c>
      <c r="B35806" t="s">
        <v>25432</v>
      </c>
      <c r="C35806">
        <v>0</v>
      </c>
    </row>
    <row r="35807" spans="1:3" x14ac:dyDescent="0.25">
      <c r="A35807">
        <v>3200695</v>
      </c>
      <c r="B35807" t="s">
        <v>20823</v>
      </c>
      <c r="C35807">
        <v>0</v>
      </c>
    </row>
    <row r="35808" spans="1:3" x14ac:dyDescent="0.25">
      <c r="A35808">
        <v>3200690</v>
      </c>
      <c r="B35808" t="s">
        <v>25695</v>
      </c>
      <c r="C35808">
        <v>0</v>
      </c>
    </row>
    <row r="35809" spans="1:3" x14ac:dyDescent="0.25">
      <c r="A35809">
        <v>3200676</v>
      </c>
      <c r="B35809" t="s">
        <v>25695</v>
      </c>
      <c r="C35809">
        <v>0</v>
      </c>
    </row>
    <row r="35810" spans="1:3" x14ac:dyDescent="0.25">
      <c r="A35810">
        <v>3200671</v>
      </c>
      <c r="B35810" t="s">
        <v>21324</v>
      </c>
      <c r="C35810">
        <v>0</v>
      </c>
    </row>
    <row r="35811" spans="1:3" x14ac:dyDescent="0.25">
      <c r="A35811">
        <v>3200661</v>
      </c>
      <c r="B35811" t="s">
        <v>738</v>
      </c>
      <c r="C35811">
        <v>0</v>
      </c>
    </row>
    <row r="35812" spans="1:3" x14ac:dyDescent="0.25">
      <c r="A35812">
        <v>3200607</v>
      </c>
      <c r="B35812" t="s">
        <v>50</v>
      </c>
      <c r="C35812">
        <v>0</v>
      </c>
    </row>
    <row r="35813" spans="1:3" x14ac:dyDescent="0.25">
      <c r="A35813">
        <v>3200605</v>
      </c>
      <c r="B35813" t="s">
        <v>975</v>
      </c>
      <c r="C35813">
        <v>0</v>
      </c>
    </row>
    <row r="35814" spans="1:3" x14ac:dyDescent="0.25">
      <c r="A35814">
        <v>3200178</v>
      </c>
      <c r="B35814" t="s">
        <v>478</v>
      </c>
      <c r="C35814">
        <v>0</v>
      </c>
    </row>
    <row r="35815" spans="1:3" x14ac:dyDescent="0.25">
      <c r="A35815">
        <v>3199927</v>
      </c>
      <c r="B35815" t="s">
        <v>72</v>
      </c>
      <c r="C35815">
        <v>0</v>
      </c>
    </row>
    <row r="35816" spans="1:3" x14ac:dyDescent="0.25">
      <c r="A35816">
        <v>3199688</v>
      </c>
      <c r="B35816" t="s">
        <v>4250</v>
      </c>
      <c r="C35816">
        <v>0</v>
      </c>
    </row>
    <row r="35817" spans="1:3" x14ac:dyDescent="0.25">
      <c r="A35817">
        <v>3199676</v>
      </c>
      <c r="B35817" t="s">
        <v>21252</v>
      </c>
      <c r="C35817">
        <v>0</v>
      </c>
    </row>
    <row r="35818" spans="1:3" x14ac:dyDescent="0.25">
      <c r="A35818">
        <v>3199665</v>
      </c>
      <c r="B35818" t="s">
        <v>13101</v>
      </c>
      <c r="C35818">
        <v>0</v>
      </c>
    </row>
    <row r="35819" spans="1:3" x14ac:dyDescent="0.25">
      <c r="A35819">
        <v>3199659</v>
      </c>
      <c r="B35819" t="s">
        <v>7178</v>
      </c>
      <c r="C35819">
        <v>0</v>
      </c>
    </row>
    <row r="35820" spans="1:3" x14ac:dyDescent="0.25">
      <c r="A35820">
        <v>3199658</v>
      </c>
      <c r="B35820" t="s">
        <v>25929</v>
      </c>
      <c r="C35820">
        <v>0</v>
      </c>
    </row>
    <row r="35821" spans="1:3" x14ac:dyDescent="0.25">
      <c r="A35821">
        <v>3199657</v>
      </c>
      <c r="B35821" t="s">
        <v>25817</v>
      </c>
      <c r="C35821">
        <v>0</v>
      </c>
    </row>
    <row r="35822" spans="1:3" x14ac:dyDescent="0.25">
      <c r="A35822">
        <v>3199656</v>
      </c>
      <c r="B35822" t="s">
        <v>14664</v>
      </c>
      <c r="C35822">
        <v>0</v>
      </c>
    </row>
    <row r="35823" spans="1:3" x14ac:dyDescent="0.25">
      <c r="A35823">
        <v>3198883</v>
      </c>
      <c r="B35823" t="s">
        <v>1353</v>
      </c>
      <c r="C35823">
        <v>0</v>
      </c>
    </row>
    <row r="35824" spans="1:3" x14ac:dyDescent="0.25">
      <c r="A35824">
        <v>3198849</v>
      </c>
      <c r="B35824" t="s">
        <v>25579</v>
      </c>
      <c r="C35824">
        <v>0</v>
      </c>
    </row>
    <row r="35825" spans="1:3" x14ac:dyDescent="0.25">
      <c r="A35825">
        <v>3198629</v>
      </c>
      <c r="B35825" t="s">
        <v>1722</v>
      </c>
      <c r="C35825">
        <v>0</v>
      </c>
    </row>
    <row r="35826" spans="1:3" x14ac:dyDescent="0.25">
      <c r="A35826">
        <v>3198627</v>
      </c>
      <c r="B35826" t="s">
        <v>11421</v>
      </c>
      <c r="C35826">
        <v>0</v>
      </c>
    </row>
    <row r="35827" spans="1:3" x14ac:dyDescent="0.25">
      <c r="A35827">
        <v>3198609</v>
      </c>
      <c r="B35827" t="s">
        <v>18554</v>
      </c>
      <c r="C35827">
        <v>0</v>
      </c>
    </row>
    <row r="35828" spans="1:3" x14ac:dyDescent="0.25">
      <c r="A35828">
        <v>3198602</v>
      </c>
      <c r="B35828" t="s">
        <v>522</v>
      </c>
      <c r="C35828">
        <v>0</v>
      </c>
    </row>
    <row r="35829" spans="1:3" x14ac:dyDescent="0.25">
      <c r="A35829">
        <v>3198582</v>
      </c>
      <c r="B35829" t="s">
        <v>26171</v>
      </c>
      <c r="C35829">
        <v>0</v>
      </c>
    </row>
    <row r="35830" spans="1:3" x14ac:dyDescent="0.25">
      <c r="A35830">
        <v>3198576</v>
      </c>
      <c r="B35830" t="s">
        <v>4991</v>
      </c>
      <c r="C35830">
        <v>0</v>
      </c>
    </row>
    <row r="35831" spans="1:3" x14ac:dyDescent="0.25">
      <c r="A35831">
        <v>3198572</v>
      </c>
      <c r="B35831" t="s">
        <v>21309</v>
      </c>
      <c r="C35831">
        <v>0</v>
      </c>
    </row>
    <row r="35832" spans="1:3" x14ac:dyDescent="0.25">
      <c r="A35832">
        <v>3198570</v>
      </c>
      <c r="B35832" t="s">
        <v>4920</v>
      </c>
      <c r="C35832">
        <v>0</v>
      </c>
    </row>
    <row r="35833" spans="1:3" x14ac:dyDescent="0.25">
      <c r="A35833">
        <v>3198544</v>
      </c>
      <c r="B35833" t="s">
        <v>14671</v>
      </c>
      <c r="C35833">
        <v>0</v>
      </c>
    </row>
    <row r="35834" spans="1:3" x14ac:dyDescent="0.25">
      <c r="A35834">
        <v>3198541</v>
      </c>
      <c r="B35834" t="s">
        <v>16801</v>
      </c>
      <c r="C35834">
        <v>0</v>
      </c>
    </row>
    <row r="35835" spans="1:3" x14ac:dyDescent="0.25">
      <c r="A35835">
        <v>3198538</v>
      </c>
      <c r="B35835" t="s">
        <v>21791</v>
      </c>
      <c r="C35835">
        <v>0</v>
      </c>
    </row>
    <row r="35836" spans="1:3" x14ac:dyDescent="0.25">
      <c r="A35836">
        <v>3198536</v>
      </c>
      <c r="B35836" t="s">
        <v>449</v>
      </c>
      <c r="C35836">
        <v>0</v>
      </c>
    </row>
    <row r="35837" spans="1:3" x14ac:dyDescent="0.25">
      <c r="A35837">
        <v>3198534</v>
      </c>
      <c r="B35837" t="s">
        <v>3610</v>
      </c>
      <c r="C35837">
        <v>0</v>
      </c>
    </row>
    <row r="35838" spans="1:3" x14ac:dyDescent="0.25">
      <c r="A35838">
        <v>3198532</v>
      </c>
      <c r="B35838" t="s">
        <v>20393</v>
      </c>
      <c r="C35838">
        <v>0</v>
      </c>
    </row>
    <row r="35839" spans="1:3" x14ac:dyDescent="0.25">
      <c r="A35839">
        <v>3198529</v>
      </c>
      <c r="B35839" t="s">
        <v>10803</v>
      </c>
      <c r="C35839">
        <v>0</v>
      </c>
    </row>
    <row r="35840" spans="1:3" x14ac:dyDescent="0.25">
      <c r="A35840">
        <v>3198526</v>
      </c>
      <c r="B35840" t="s">
        <v>25574</v>
      </c>
      <c r="C35840">
        <v>0</v>
      </c>
    </row>
    <row r="35841" spans="1:3" x14ac:dyDescent="0.25">
      <c r="A35841">
        <v>3198507</v>
      </c>
      <c r="B35841" t="s">
        <v>21726</v>
      </c>
      <c r="C35841">
        <v>0</v>
      </c>
    </row>
    <row r="35842" spans="1:3" x14ac:dyDescent="0.25">
      <c r="A35842">
        <v>3198496</v>
      </c>
      <c r="B35842" t="s">
        <v>21052</v>
      </c>
      <c r="C35842">
        <v>0</v>
      </c>
    </row>
    <row r="35843" spans="1:3" x14ac:dyDescent="0.25">
      <c r="A35843">
        <v>3198488</v>
      </c>
      <c r="B35843" t="s">
        <v>11387</v>
      </c>
      <c r="C35843">
        <v>0</v>
      </c>
    </row>
    <row r="35844" spans="1:3" x14ac:dyDescent="0.25">
      <c r="A35844">
        <v>3198484</v>
      </c>
      <c r="B35844" t="s">
        <v>25594</v>
      </c>
      <c r="C35844">
        <v>0</v>
      </c>
    </row>
    <row r="35845" spans="1:3" x14ac:dyDescent="0.25">
      <c r="A35845">
        <v>3198469</v>
      </c>
      <c r="B35845" t="s">
        <v>6091</v>
      </c>
      <c r="C35845">
        <v>0</v>
      </c>
    </row>
    <row r="35846" spans="1:3" x14ac:dyDescent="0.25">
      <c r="A35846">
        <v>3198451</v>
      </c>
      <c r="B35846" t="s">
        <v>21066</v>
      </c>
      <c r="C35846">
        <v>0</v>
      </c>
    </row>
    <row r="35847" spans="1:3" x14ac:dyDescent="0.25">
      <c r="A35847">
        <v>3198449</v>
      </c>
      <c r="B35847" t="s">
        <v>25988</v>
      </c>
      <c r="C35847">
        <v>0</v>
      </c>
    </row>
    <row r="35848" spans="1:3" x14ac:dyDescent="0.25">
      <c r="A35848">
        <v>3198436</v>
      </c>
      <c r="B35848" t="s">
        <v>21302</v>
      </c>
      <c r="C35848">
        <v>0</v>
      </c>
    </row>
    <row r="35849" spans="1:3" x14ac:dyDescent="0.25">
      <c r="A35849">
        <v>3198433</v>
      </c>
      <c r="B35849" t="s">
        <v>206</v>
      </c>
      <c r="C35849">
        <v>0</v>
      </c>
    </row>
    <row r="35850" spans="1:3" x14ac:dyDescent="0.25">
      <c r="A35850">
        <v>3198294</v>
      </c>
      <c r="B35850" t="s">
        <v>25569</v>
      </c>
      <c r="C35850">
        <v>0</v>
      </c>
    </row>
    <row r="35851" spans="1:3" x14ac:dyDescent="0.25">
      <c r="A35851">
        <v>3198085</v>
      </c>
      <c r="B35851" t="s">
        <v>1360</v>
      </c>
      <c r="C35851">
        <v>0</v>
      </c>
    </row>
    <row r="35852" spans="1:3" x14ac:dyDescent="0.25">
      <c r="A35852">
        <v>3197494</v>
      </c>
      <c r="B35852" t="s">
        <v>21622</v>
      </c>
      <c r="C35852">
        <v>0</v>
      </c>
    </row>
    <row r="35853" spans="1:3" x14ac:dyDescent="0.25">
      <c r="A35853">
        <v>3197492</v>
      </c>
      <c r="B35853" t="s">
        <v>20830</v>
      </c>
      <c r="C35853">
        <v>0</v>
      </c>
    </row>
    <row r="35854" spans="1:3" x14ac:dyDescent="0.25">
      <c r="A35854">
        <v>3197483</v>
      </c>
      <c r="B35854" t="s">
        <v>4213</v>
      </c>
      <c r="C35854">
        <v>0</v>
      </c>
    </row>
    <row r="35855" spans="1:3" x14ac:dyDescent="0.25">
      <c r="A35855">
        <v>3197481</v>
      </c>
      <c r="B35855" t="s">
        <v>21801</v>
      </c>
      <c r="C35855">
        <v>0</v>
      </c>
    </row>
    <row r="35856" spans="1:3" x14ac:dyDescent="0.25">
      <c r="A35856">
        <v>3197476</v>
      </c>
      <c r="B35856" t="s">
        <v>18547</v>
      </c>
      <c r="C35856">
        <v>0</v>
      </c>
    </row>
    <row r="35857" spans="1:3" x14ac:dyDescent="0.25">
      <c r="A35857">
        <v>3197471</v>
      </c>
      <c r="B35857" t="s">
        <v>21109</v>
      </c>
      <c r="C35857">
        <v>0</v>
      </c>
    </row>
    <row r="35858" spans="1:3" x14ac:dyDescent="0.25">
      <c r="A35858">
        <v>3197469</v>
      </c>
      <c r="B35858" t="s">
        <v>21563</v>
      </c>
      <c r="C35858">
        <v>0</v>
      </c>
    </row>
    <row r="35859" spans="1:3" x14ac:dyDescent="0.25">
      <c r="A35859">
        <v>3197462</v>
      </c>
      <c r="B35859" t="s">
        <v>25695</v>
      </c>
      <c r="C35859">
        <v>0</v>
      </c>
    </row>
    <row r="35860" spans="1:3" x14ac:dyDescent="0.25">
      <c r="A35860">
        <v>3197459</v>
      </c>
      <c r="B35860" t="s">
        <v>26040</v>
      </c>
      <c r="C35860">
        <v>0</v>
      </c>
    </row>
    <row r="35861" spans="1:3" x14ac:dyDescent="0.25">
      <c r="A35861">
        <v>3197454</v>
      </c>
      <c r="B35861" t="s">
        <v>26176</v>
      </c>
      <c r="C35861">
        <v>0</v>
      </c>
    </row>
    <row r="35862" spans="1:3" x14ac:dyDescent="0.25">
      <c r="A35862">
        <v>3197452</v>
      </c>
      <c r="B35862" t="s">
        <v>18164</v>
      </c>
      <c r="C35862">
        <v>0</v>
      </c>
    </row>
    <row r="35863" spans="1:3" x14ac:dyDescent="0.25">
      <c r="A35863">
        <v>3197444</v>
      </c>
      <c r="B35863" t="s">
        <v>18561</v>
      </c>
      <c r="C35863">
        <v>0</v>
      </c>
    </row>
    <row r="35864" spans="1:3" x14ac:dyDescent="0.25">
      <c r="A35864">
        <v>3197037</v>
      </c>
      <c r="B35864" t="s">
        <v>21616</v>
      </c>
      <c r="C35864">
        <v>0</v>
      </c>
    </row>
    <row r="35865" spans="1:3" x14ac:dyDescent="0.25">
      <c r="A35865">
        <v>3197032</v>
      </c>
      <c r="B35865" t="s">
        <v>26129</v>
      </c>
      <c r="C35865">
        <v>0</v>
      </c>
    </row>
    <row r="35866" spans="1:3" x14ac:dyDescent="0.25">
      <c r="A35866">
        <v>3197028</v>
      </c>
      <c r="B35866" t="s">
        <v>21543</v>
      </c>
      <c r="C35866">
        <v>0</v>
      </c>
    </row>
    <row r="35867" spans="1:3" x14ac:dyDescent="0.25">
      <c r="A35867">
        <v>3197024</v>
      </c>
      <c r="B35867" t="s">
        <v>1050</v>
      </c>
      <c r="C35867">
        <v>0</v>
      </c>
    </row>
    <row r="35868" spans="1:3" x14ac:dyDescent="0.25">
      <c r="A35868">
        <v>3197017</v>
      </c>
      <c r="B35868" t="s">
        <v>25846</v>
      </c>
      <c r="C35868">
        <v>0</v>
      </c>
    </row>
    <row r="35869" spans="1:3" x14ac:dyDescent="0.25">
      <c r="A35869">
        <v>3197014</v>
      </c>
      <c r="B35869" t="s">
        <v>26021</v>
      </c>
      <c r="C35869">
        <v>0</v>
      </c>
    </row>
    <row r="35870" spans="1:3" x14ac:dyDescent="0.25">
      <c r="A35870">
        <v>3196998</v>
      </c>
      <c r="B35870" t="s">
        <v>13433</v>
      </c>
      <c r="C35870">
        <v>0</v>
      </c>
    </row>
    <row r="35871" spans="1:3" x14ac:dyDescent="0.25">
      <c r="A35871">
        <v>3196972</v>
      </c>
      <c r="B35871" t="s">
        <v>4598</v>
      </c>
      <c r="C35871">
        <v>0</v>
      </c>
    </row>
    <row r="35872" spans="1:3" x14ac:dyDescent="0.25">
      <c r="A35872">
        <v>3196956</v>
      </c>
      <c r="B35872" t="s">
        <v>6287</v>
      </c>
      <c r="C35872">
        <v>0</v>
      </c>
    </row>
    <row r="35873" spans="1:3" x14ac:dyDescent="0.25">
      <c r="A35873">
        <v>2510848</v>
      </c>
      <c r="B35873" t="s">
        <v>25432</v>
      </c>
      <c r="C35873">
        <v>0</v>
      </c>
    </row>
    <row r="35874" spans="1:3" x14ac:dyDescent="0.25">
      <c r="A35874">
        <v>3196894</v>
      </c>
      <c r="B35874" t="s">
        <v>478</v>
      </c>
      <c r="C35874">
        <v>0</v>
      </c>
    </row>
    <row r="35875" spans="1:3" x14ac:dyDescent="0.25">
      <c r="A35875">
        <v>3196741</v>
      </c>
      <c r="B35875" t="s">
        <v>10461</v>
      </c>
      <c r="C35875">
        <v>0</v>
      </c>
    </row>
    <row r="35876" spans="1:3" x14ac:dyDescent="0.25">
      <c r="A35876">
        <v>3196733</v>
      </c>
      <c r="B35876" t="s">
        <v>14313</v>
      </c>
      <c r="C35876">
        <v>0</v>
      </c>
    </row>
    <row r="35877" spans="1:3" x14ac:dyDescent="0.25">
      <c r="A35877">
        <v>3196728</v>
      </c>
      <c r="B35877" t="s">
        <v>26072</v>
      </c>
      <c r="C35877">
        <v>0</v>
      </c>
    </row>
    <row r="35878" spans="1:3" x14ac:dyDescent="0.25">
      <c r="A35878">
        <v>3196726</v>
      </c>
      <c r="B35878" t="s">
        <v>26168</v>
      </c>
      <c r="C35878">
        <v>0</v>
      </c>
    </row>
    <row r="35879" spans="1:3" x14ac:dyDescent="0.25">
      <c r="A35879">
        <v>3196705</v>
      </c>
      <c r="B35879" t="s">
        <v>25467</v>
      </c>
      <c r="C35879">
        <v>0</v>
      </c>
    </row>
    <row r="35880" spans="1:3" x14ac:dyDescent="0.25">
      <c r="A35880">
        <v>3196703</v>
      </c>
      <c r="B35880" t="s">
        <v>5488</v>
      </c>
      <c r="C35880">
        <v>0</v>
      </c>
    </row>
    <row r="35881" spans="1:3" x14ac:dyDescent="0.25">
      <c r="A35881">
        <v>3196696</v>
      </c>
      <c r="B35881" t="s">
        <v>25603</v>
      </c>
      <c r="C35881">
        <v>0</v>
      </c>
    </row>
    <row r="35882" spans="1:3" x14ac:dyDescent="0.25">
      <c r="A35882">
        <v>3196691</v>
      </c>
      <c r="B35882" t="s">
        <v>1056</v>
      </c>
      <c r="C35882">
        <v>0</v>
      </c>
    </row>
    <row r="35883" spans="1:3" x14ac:dyDescent="0.25">
      <c r="A35883">
        <v>3196689</v>
      </c>
      <c r="B35883" t="s">
        <v>10816</v>
      </c>
      <c r="C35883">
        <v>0</v>
      </c>
    </row>
    <row r="35884" spans="1:3" x14ac:dyDescent="0.25">
      <c r="A35884">
        <v>3196687</v>
      </c>
      <c r="B35884" t="s">
        <v>724</v>
      </c>
      <c r="C35884">
        <v>0</v>
      </c>
    </row>
    <row r="35885" spans="1:3" x14ac:dyDescent="0.25">
      <c r="A35885">
        <v>3196682</v>
      </c>
      <c r="B35885" t="s">
        <v>2489</v>
      </c>
      <c r="C35885">
        <v>0</v>
      </c>
    </row>
    <row r="35886" spans="1:3" x14ac:dyDescent="0.25">
      <c r="A35886">
        <v>3196674</v>
      </c>
      <c r="B35886" t="s">
        <v>26027</v>
      </c>
      <c r="C35886">
        <v>0</v>
      </c>
    </row>
    <row r="35887" spans="1:3" x14ac:dyDescent="0.25">
      <c r="A35887">
        <v>3196670</v>
      </c>
      <c r="B35887" t="s">
        <v>25909</v>
      </c>
      <c r="C35887">
        <v>0</v>
      </c>
    </row>
    <row r="35888" spans="1:3" x14ac:dyDescent="0.25">
      <c r="A35888">
        <v>3196669</v>
      </c>
      <c r="B35888" t="s">
        <v>25487</v>
      </c>
      <c r="C35888">
        <v>0</v>
      </c>
    </row>
    <row r="35889" spans="1:3" x14ac:dyDescent="0.25">
      <c r="A35889">
        <v>3196662</v>
      </c>
      <c r="B35889" t="s">
        <v>13112</v>
      </c>
      <c r="C35889">
        <v>0</v>
      </c>
    </row>
    <row r="35890" spans="1:3" x14ac:dyDescent="0.25">
      <c r="A35890">
        <v>3196656</v>
      </c>
      <c r="B35890" t="s">
        <v>4877</v>
      </c>
      <c r="C35890">
        <v>0</v>
      </c>
    </row>
    <row r="35891" spans="1:3" x14ac:dyDescent="0.25">
      <c r="A35891">
        <v>3196655</v>
      </c>
      <c r="B35891" t="s">
        <v>1044</v>
      </c>
      <c r="C35891">
        <v>0</v>
      </c>
    </row>
    <row r="35892" spans="1:3" x14ac:dyDescent="0.25">
      <c r="A35892">
        <v>3196652</v>
      </c>
      <c r="B35892" t="s">
        <v>1210</v>
      </c>
      <c r="C35892">
        <v>0</v>
      </c>
    </row>
    <row r="35893" spans="1:3" x14ac:dyDescent="0.25">
      <c r="A35893">
        <v>3196639</v>
      </c>
      <c r="B35893" t="s">
        <v>26145</v>
      </c>
      <c r="C35893">
        <v>0</v>
      </c>
    </row>
    <row r="35894" spans="1:3" x14ac:dyDescent="0.25">
      <c r="A35894">
        <v>3196636</v>
      </c>
      <c r="B35894" t="s">
        <v>25634</v>
      </c>
      <c r="C35894">
        <v>0</v>
      </c>
    </row>
    <row r="35895" spans="1:3" x14ac:dyDescent="0.25">
      <c r="A35895">
        <v>3196628</v>
      </c>
      <c r="B35895" t="s">
        <v>25605</v>
      </c>
      <c r="C35895">
        <v>0</v>
      </c>
    </row>
    <row r="35896" spans="1:3" x14ac:dyDescent="0.25">
      <c r="A35896">
        <v>3196626</v>
      </c>
      <c r="B35896" t="s">
        <v>26047</v>
      </c>
      <c r="C35896">
        <v>0</v>
      </c>
    </row>
    <row r="35897" spans="1:3" x14ac:dyDescent="0.25">
      <c r="A35897">
        <v>3196616</v>
      </c>
      <c r="B35897" t="s">
        <v>25644</v>
      </c>
      <c r="C35897">
        <v>0</v>
      </c>
    </row>
    <row r="35898" spans="1:3" x14ac:dyDescent="0.25">
      <c r="A35898">
        <v>3196609</v>
      </c>
      <c r="B35898" t="s">
        <v>8196</v>
      </c>
      <c r="C35898">
        <v>0</v>
      </c>
    </row>
    <row r="35899" spans="1:3" x14ac:dyDescent="0.25">
      <c r="A35899">
        <v>3196607</v>
      </c>
      <c r="B35899" t="s">
        <v>3296</v>
      </c>
      <c r="C35899">
        <v>0</v>
      </c>
    </row>
    <row r="35900" spans="1:3" x14ac:dyDescent="0.25">
      <c r="A35900">
        <v>2510963</v>
      </c>
      <c r="B35900" t="s">
        <v>25432</v>
      </c>
      <c r="C35900">
        <v>0</v>
      </c>
    </row>
    <row r="35901" spans="1:3" x14ac:dyDescent="0.25">
      <c r="A35901">
        <v>3196496</v>
      </c>
      <c r="B35901" t="s">
        <v>25932</v>
      </c>
      <c r="C35901">
        <v>0</v>
      </c>
    </row>
    <row r="35902" spans="1:3" x14ac:dyDescent="0.25">
      <c r="A35902">
        <v>3196318</v>
      </c>
      <c r="B35902" t="s">
        <v>21294</v>
      </c>
      <c r="C35902">
        <v>0</v>
      </c>
    </row>
    <row r="35903" spans="1:3" x14ac:dyDescent="0.25">
      <c r="A35903">
        <v>3196185</v>
      </c>
      <c r="B35903" t="s">
        <v>669</v>
      </c>
      <c r="C35903">
        <v>0</v>
      </c>
    </row>
    <row r="35904" spans="1:3" x14ac:dyDescent="0.25">
      <c r="A35904">
        <v>3196178</v>
      </c>
      <c r="B35904" t="s">
        <v>25708</v>
      </c>
      <c r="C35904">
        <v>0</v>
      </c>
    </row>
    <row r="35905" spans="1:3" x14ac:dyDescent="0.25">
      <c r="A35905">
        <v>3196177</v>
      </c>
      <c r="B35905" t="s">
        <v>13709</v>
      </c>
      <c r="C35905">
        <v>0</v>
      </c>
    </row>
    <row r="35906" spans="1:3" x14ac:dyDescent="0.25">
      <c r="A35906">
        <v>2511530</v>
      </c>
      <c r="B35906" t="s">
        <v>25810</v>
      </c>
      <c r="C35906">
        <v>0</v>
      </c>
    </row>
    <row r="35907" spans="1:3" x14ac:dyDescent="0.25">
      <c r="A35907">
        <v>2511529</v>
      </c>
      <c r="B35907" t="s">
        <v>25810</v>
      </c>
      <c r="C35907">
        <v>0</v>
      </c>
    </row>
    <row r="35908" spans="1:3" x14ac:dyDescent="0.25">
      <c r="A35908">
        <v>2511528</v>
      </c>
      <c r="B35908" t="s">
        <v>25810</v>
      </c>
      <c r="C35908">
        <v>0</v>
      </c>
    </row>
    <row r="35909" spans="1:3" x14ac:dyDescent="0.25">
      <c r="A35909">
        <v>2511536</v>
      </c>
      <c r="B35909" t="s">
        <v>25810</v>
      </c>
      <c r="C35909">
        <v>0</v>
      </c>
    </row>
    <row r="35910" spans="1:3" x14ac:dyDescent="0.25">
      <c r="A35910">
        <v>2511539</v>
      </c>
      <c r="B35910" t="s">
        <v>25940</v>
      </c>
      <c r="C35910">
        <v>0</v>
      </c>
    </row>
    <row r="35911" spans="1:3" x14ac:dyDescent="0.25">
      <c r="A35911">
        <v>2511643</v>
      </c>
      <c r="B35911" t="s">
        <v>25491</v>
      </c>
      <c r="C35911">
        <v>0</v>
      </c>
    </row>
    <row r="35912" spans="1:3" x14ac:dyDescent="0.25">
      <c r="A35912">
        <v>3195837</v>
      </c>
      <c r="B35912" t="s">
        <v>25645</v>
      </c>
      <c r="C35912">
        <v>0</v>
      </c>
    </row>
    <row r="35913" spans="1:3" x14ac:dyDescent="0.25">
      <c r="A35913">
        <v>3195630</v>
      </c>
      <c r="B35913" t="s">
        <v>25519</v>
      </c>
      <c r="C35913">
        <v>0</v>
      </c>
    </row>
    <row r="35914" spans="1:3" x14ac:dyDescent="0.25">
      <c r="A35914">
        <v>3195627</v>
      </c>
      <c r="B35914" t="s">
        <v>25927</v>
      </c>
      <c r="C35914">
        <v>0</v>
      </c>
    </row>
    <row r="35915" spans="1:3" x14ac:dyDescent="0.25">
      <c r="A35915">
        <v>3195616</v>
      </c>
      <c r="B35915" t="s">
        <v>25493</v>
      </c>
      <c r="C35915">
        <v>0</v>
      </c>
    </row>
    <row r="35916" spans="1:3" x14ac:dyDescent="0.25">
      <c r="A35916">
        <v>3195588</v>
      </c>
      <c r="B35916" t="s">
        <v>3220</v>
      </c>
      <c r="C35916">
        <v>0</v>
      </c>
    </row>
    <row r="35917" spans="1:3" x14ac:dyDescent="0.25">
      <c r="A35917">
        <v>3195585</v>
      </c>
      <c r="B35917" t="s">
        <v>25649</v>
      </c>
      <c r="C35917">
        <v>0</v>
      </c>
    </row>
    <row r="35918" spans="1:3" x14ac:dyDescent="0.25">
      <c r="A35918">
        <v>3195574</v>
      </c>
      <c r="B35918" t="s">
        <v>619</v>
      </c>
      <c r="C35918">
        <v>0</v>
      </c>
    </row>
    <row r="35919" spans="1:3" x14ac:dyDescent="0.25">
      <c r="A35919">
        <v>3195564</v>
      </c>
      <c r="B35919" t="s">
        <v>449</v>
      </c>
      <c r="C35919">
        <v>0</v>
      </c>
    </row>
    <row r="35920" spans="1:3" x14ac:dyDescent="0.25">
      <c r="A35920">
        <v>1123741</v>
      </c>
      <c r="B35920" t="s">
        <v>25830</v>
      </c>
      <c r="C35920">
        <v>0</v>
      </c>
    </row>
    <row r="35921" spans="1:3" x14ac:dyDescent="0.25">
      <c r="A35921">
        <v>2512032</v>
      </c>
      <c r="B35921" t="s">
        <v>25940</v>
      </c>
      <c r="C35921">
        <v>0</v>
      </c>
    </row>
    <row r="35922" spans="1:3" x14ac:dyDescent="0.25">
      <c r="A35922">
        <v>2512076</v>
      </c>
      <c r="B35922" t="s">
        <v>25491</v>
      </c>
      <c r="C35922">
        <v>0</v>
      </c>
    </row>
    <row r="35923" spans="1:3" x14ac:dyDescent="0.25">
      <c r="A35923">
        <v>2512214</v>
      </c>
      <c r="B35923" t="s">
        <v>25810</v>
      </c>
      <c r="C35923">
        <v>0</v>
      </c>
    </row>
    <row r="35924" spans="1:3" x14ac:dyDescent="0.25">
      <c r="A35924">
        <v>2512525</v>
      </c>
      <c r="B35924" t="s">
        <v>25432</v>
      </c>
      <c r="C35924">
        <v>0</v>
      </c>
    </row>
    <row r="35925" spans="1:3" x14ac:dyDescent="0.25">
      <c r="A35925">
        <v>2513085</v>
      </c>
      <c r="B35925" t="s">
        <v>25432</v>
      </c>
      <c r="C35925">
        <v>0</v>
      </c>
    </row>
    <row r="35926" spans="1:3" x14ac:dyDescent="0.25">
      <c r="A35926">
        <v>2513234</v>
      </c>
      <c r="B35926" t="s">
        <v>25491</v>
      </c>
      <c r="C35926">
        <v>0</v>
      </c>
    </row>
    <row r="35927" spans="1:3" x14ac:dyDescent="0.25">
      <c r="A35927">
        <v>2513746</v>
      </c>
      <c r="B35927" t="s">
        <v>25432</v>
      </c>
      <c r="C35927">
        <v>0</v>
      </c>
    </row>
    <row r="35928" spans="1:3" x14ac:dyDescent="0.25">
      <c r="A35928">
        <v>2514065</v>
      </c>
      <c r="B35928" t="s">
        <v>25810</v>
      </c>
      <c r="C35928">
        <v>0</v>
      </c>
    </row>
    <row r="35929" spans="1:3" x14ac:dyDescent="0.25">
      <c r="A35929">
        <v>2514124</v>
      </c>
      <c r="B35929" t="s">
        <v>25810</v>
      </c>
      <c r="C35929">
        <v>0</v>
      </c>
    </row>
    <row r="35930" spans="1:3" x14ac:dyDescent="0.25">
      <c r="A35930">
        <v>3194720</v>
      </c>
      <c r="B35930" t="s">
        <v>669</v>
      </c>
      <c r="C35930">
        <v>0</v>
      </c>
    </row>
    <row r="35931" spans="1:3" x14ac:dyDescent="0.25">
      <c r="A35931">
        <v>2514257</v>
      </c>
      <c r="B35931" t="s">
        <v>25432</v>
      </c>
      <c r="C35931">
        <v>0</v>
      </c>
    </row>
    <row r="35932" spans="1:3" x14ac:dyDescent="0.25">
      <c r="A35932">
        <v>3194690</v>
      </c>
      <c r="B35932" t="s">
        <v>3220</v>
      </c>
      <c r="C35932">
        <v>0</v>
      </c>
    </row>
    <row r="35933" spans="1:3" x14ac:dyDescent="0.25">
      <c r="A35933">
        <v>1130178</v>
      </c>
      <c r="B35933" t="s">
        <v>25830</v>
      </c>
      <c r="C35933">
        <v>0</v>
      </c>
    </row>
    <row r="35934" spans="1:3" x14ac:dyDescent="0.25">
      <c r="A35934">
        <v>2514953</v>
      </c>
      <c r="B35934" t="s">
        <v>25432</v>
      </c>
      <c r="C35934">
        <v>0</v>
      </c>
    </row>
    <row r="35935" spans="1:3" x14ac:dyDescent="0.25">
      <c r="A35935">
        <v>2515066</v>
      </c>
      <c r="B35935" t="s">
        <v>25432</v>
      </c>
      <c r="C35935">
        <v>0</v>
      </c>
    </row>
    <row r="35936" spans="1:3" x14ac:dyDescent="0.25">
      <c r="A35936">
        <v>2515135</v>
      </c>
      <c r="B35936" t="s">
        <v>25432</v>
      </c>
      <c r="C35936">
        <v>0</v>
      </c>
    </row>
    <row r="35937" spans="1:3" x14ac:dyDescent="0.25">
      <c r="A35937">
        <v>2515230</v>
      </c>
      <c r="B35937" t="s">
        <v>25432</v>
      </c>
      <c r="C35937">
        <v>0</v>
      </c>
    </row>
    <row r="35938" spans="1:3" x14ac:dyDescent="0.25">
      <c r="A35938">
        <v>1136565</v>
      </c>
      <c r="B35938" t="s">
        <v>25473</v>
      </c>
      <c r="C35938">
        <v>0</v>
      </c>
    </row>
    <row r="35939" spans="1:3" x14ac:dyDescent="0.25">
      <c r="A35939">
        <v>1137071</v>
      </c>
      <c r="B35939" t="s">
        <v>25830</v>
      </c>
      <c r="C35939">
        <v>0</v>
      </c>
    </row>
    <row r="35940" spans="1:3" x14ac:dyDescent="0.25">
      <c r="A35940">
        <v>1138503</v>
      </c>
      <c r="B35940" t="s">
        <v>25473</v>
      </c>
      <c r="C35940">
        <v>0</v>
      </c>
    </row>
    <row r="35941" spans="1:3" x14ac:dyDescent="0.25">
      <c r="A35941">
        <v>2134762</v>
      </c>
      <c r="B35941" t="s">
        <v>25473</v>
      </c>
      <c r="C35941">
        <v>0</v>
      </c>
    </row>
    <row r="35942" spans="1:3" x14ac:dyDescent="0.25">
      <c r="A35942">
        <v>2140323</v>
      </c>
      <c r="B35942" t="s">
        <v>25473</v>
      </c>
      <c r="C35942">
        <v>0</v>
      </c>
    </row>
    <row r="35943" spans="1:3" x14ac:dyDescent="0.25">
      <c r="A35943">
        <v>2140648</v>
      </c>
      <c r="B35943" t="s">
        <v>25473</v>
      </c>
      <c r="C35943">
        <v>0</v>
      </c>
    </row>
    <row r="35944" spans="1:3" x14ac:dyDescent="0.25">
      <c r="A35944">
        <v>2141048</v>
      </c>
      <c r="B35944" t="s">
        <v>25473</v>
      </c>
      <c r="C35944">
        <v>0</v>
      </c>
    </row>
    <row r="35945" spans="1:3" x14ac:dyDescent="0.25">
      <c r="A35945">
        <v>2141049</v>
      </c>
      <c r="B35945" t="s">
        <v>25473</v>
      </c>
      <c r="C35945">
        <v>0</v>
      </c>
    </row>
    <row r="35946" spans="1:3" x14ac:dyDescent="0.25">
      <c r="A35946">
        <v>2141075</v>
      </c>
      <c r="B35946" t="s">
        <v>25473</v>
      </c>
      <c r="C35946">
        <v>0</v>
      </c>
    </row>
    <row r="35947" spans="1:3" x14ac:dyDescent="0.25">
      <c r="A35947">
        <v>2141508</v>
      </c>
      <c r="B35947" t="s">
        <v>25473</v>
      </c>
      <c r="C35947">
        <v>0</v>
      </c>
    </row>
    <row r="35948" spans="1:3" x14ac:dyDescent="0.25">
      <c r="A35948">
        <v>2141902</v>
      </c>
      <c r="B35948" t="s">
        <v>25473</v>
      </c>
      <c r="C35948">
        <v>0</v>
      </c>
    </row>
    <row r="35949" spans="1:3" x14ac:dyDescent="0.25">
      <c r="A35949">
        <v>2142341</v>
      </c>
      <c r="B35949" t="s">
        <v>25473</v>
      </c>
      <c r="C35949">
        <v>0</v>
      </c>
    </row>
    <row r="35950" spans="1:3" x14ac:dyDescent="0.25">
      <c r="A35950">
        <v>2142342</v>
      </c>
      <c r="B35950" t="s">
        <v>25473</v>
      </c>
      <c r="C35950">
        <v>0</v>
      </c>
    </row>
    <row r="35951" spans="1:3" x14ac:dyDescent="0.25">
      <c r="A35951">
        <v>7004663</v>
      </c>
      <c r="B35951" t="s">
        <v>25551</v>
      </c>
      <c r="C35951">
        <v>0</v>
      </c>
    </row>
    <row r="35952" spans="1:3" x14ac:dyDescent="0.25">
      <c r="A35952">
        <v>6818024</v>
      </c>
      <c r="B35952" t="s">
        <v>25616</v>
      </c>
      <c r="C35952">
        <v>0</v>
      </c>
    </row>
    <row r="35953" spans="1:3" x14ac:dyDescent="0.25">
      <c r="A35953">
        <v>6816965</v>
      </c>
      <c r="B35953" t="s">
        <v>25583</v>
      </c>
      <c r="C35953">
        <v>0</v>
      </c>
    </row>
    <row r="35954" spans="1:3" x14ac:dyDescent="0.25">
      <c r="A35954">
        <v>6816671</v>
      </c>
      <c r="B35954" t="s">
        <v>25623</v>
      </c>
      <c r="C35954">
        <v>0</v>
      </c>
    </row>
    <row r="35955" spans="1:3" x14ac:dyDescent="0.25">
      <c r="A35955">
        <v>6816502</v>
      </c>
      <c r="B35955" t="s">
        <v>14242</v>
      </c>
      <c r="C35955">
        <v>0</v>
      </c>
    </row>
    <row r="35956" spans="1:3" x14ac:dyDescent="0.25">
      <c r="A35956">
        <v>6813326</v>
      </c>
      <c r="B35956" t="s">
        <v>26041</v>
      </c>
      <c r="C35956">
        <v>0</v>
      </c>
    </row>
    <row r="35957" spans="1:3" x14ac:dyDescent="0.25">
      <c r="A35957">
        <v>6813325</v>
      </c>
      <c r="B35957" t="s">
        <v>26041</v>
      </c>
      <c r="C35957">
        <v>0</v>
      </c>
    </row>
    <row r="35958" spans="1:3" x14ac:dyDescent="0.25">
      <c r="A35958">
        <v>6813263</v>
      </c>
      <c r="B35958" t="s">
        <v>1205</v>
      </c>
      <c r="C35958">
        <v>0</v>
      </c>
    </row>
    <row r="35959" spans="1:3" x14ac:dyDescent="0.25">
      <c r="A35959">
        <v>6812890</v>
      </c>
      <c r="B35959" t="s">
        <v>1205</v>
      </c>
      <c r="C35959">
        <v>0</v>
      </c>
    </row>
    <row r="35960" spans="1:3" x14ac:dyDescent="0.25">
      <c r="A35960">
        <v>6736917</v>
      </c>
      <c r="B35960" t="s">
        <v>25632</v>
      </c>
      <c r="C35960">
        <v>0</v>
      </c>
    </row>
    <row r="35961" spans="1:3" x14ac:dyDescent="0.25">
      <c r="A35961">
        <v>6637686</v>
      </c>
      <c r="B35961" t="s">
        <v>25623</v>
      </c>
      <c r="C35961">
        <v>0</v>
      </c>
    </row>
    <row r="35962" spans="1:3" x14ac:dyDescent="0.25">
      <c r="A35962">
        <v>6551869</v>
      </c>
      <c r="B35962" t="s">
        <v>16243</v>
      </c>
      <c r="C35962">
        <v>0</v>
      </c>
    </row>
    <row r="35963" spans="1:3" x14ac:dyDescent="0.25">
      <c r="A35963">
        <v>6461084</v>
      </c>
      <c r="B35963" t="s">
        <v>3753</v>
      </c>
      <c r="C35963">
        <v>0</v>
      </c>
    </row>
    <row r="35964" spans="1:3" x14ac:dyDescent="0.25">
      <c r="A35964">
        <v>6458221</v>
      </c>
      <c r="B35964" t="s">
        <v>3529</v>
      </c>
      <c r="C35964">
        <v>0</v>
      </c>
    </row>
    <row r="35965" spans="1:3" x14ac:dyDescent="0.25">
      <c r="A35965">
        <v>6454786</v>
      </c>
      <c r="B35965" t="s">
        <v>25694</v>
      </c>
      <c r="C35965">
        <v>0</v>
      </c>
    </row>
    <row r="35966" spans="1:3" x14ac:dyDescent="0.25">
      <c r="A35966">
        <v>6452024</v>
      </c>
      <c r="B35966" t="s">
        <v>14372</v>
      </c>
      <c r="C35966">
        <v>0</v>
      </c>
    </row>
    <row r="35967" spans="1:3" x14ac:dyDescent="0.25">
      <c r="A35967">
        <v>6360625</v>
      </c>
      <c r="B35967" t="s">
        <v>25708</v>
      </c>
      <c r="C35967">
        <v>0</v>
      </c>
    </row>
    <row r="35968" spans="1:3" x14ac:dyDescent="0.25">
      <c r="A35968">
        <v>6336059</v>
      </c>
      <c r="B35968" t="s">
        <v>25709</v>
      </c>
      <c r="C35968">
        <v>0</v>
      </c>
    </row>
    <row r="35969" spans="1:3" x14ac:dyDescent="0.25">
      <c r="A35969">
        <v>6270298</v>
      </c>
      <c r="B35969" t="s">
        <v>2472</v>
      </c>
      <c r="C35969">
        <v>0</v>
      </c>
    </row>
    <row r="35970" spans="1:3" x14ac:dyDescent="0.25">
      <c r="A35970">
        <v>6270297</v>
      </c>
      <c r="B35970" t="s">
        <v>2472</v>
      </c>
      <c r="C35970">
        <v>0</v>
      </c>
    </row>
    <row r="35971" spans="1:3" x14ac:dyDescent="0.25">
      <c r="A35971">
        <v>6135789</v>
      </c>
      <c r="B35971" t="s">
        <v>25443</v>
      </c>
      <c r="C35971">
        <v>0</v>
      </c>
    </row>
    <row r="35972" spans="1:3" x14ac:dyDescent="0.25">
      <c r="A35972">
        <v>6135700</v>
      </c>
      <c r="B35972" t="s">
        <v>25723</v>
      </c>
      <c r="C35972">
        <v>0</v>
      </c>
    </row>
    <row r="35973" spans="1:3" x14ac:dyDescent="0.25">
      <c r="A35973">
        <v>6130411</v>
      </c>
      <c r="B35973" t="s">
        <v>2970</v>
      </c>
      <c r="C35973">
        <v>0</v>
      </c>
    </row>
    <row r="35974" spans="1:3" x14ac:dyDescent="0.25">
      <c r="A35974">
        <v>6130308</v>
      </c>
      <c r="B35974" t="s">
        <v>14607</v>
      </c>
      <c r="C35974">
        <v>0</v>
      </c>
    </row>
    <row r="35975" spans="1:3" x14ac:dyDescent="0.25">
      <c r="A35975">
        <v>6129830</v>
      </c>
      <c r="B35975" t="s">
        <v>25726</v>
      </c>
      <c r="C35975">
        <v>0</v>
      </c>
    </row>
    <row r="35976" spans="1:3" x14ac:dyDescent="0.25">
      <c r="A35976">
        <v>6129681</v>
      </c>
      <c r="B35976" t="s">
        <v>669</v>
      </c>
      <c r="C35976">
        <v>0</v>
      </c>
    </row>
    <row r="35977" spans="1:3" x14ac:dyDescent="0.25">
      <c r="A35977">
        <v>6127244</v>
      </c>
      <c r="B35977" t="s">
        <v>25727</v>
      </c>
      <c r="C35977">
        <v>0</v>
      </c>
    </row>
    <row r="35978" spans="1:3" x14ac:dyDescent="0.25">
      <c r="A35978">
        <v>6116938</v>
      </c>
      <c r="B35978" t="s">
        <v>25735</v>
      </c>
      <c r="C35978">
        <v>0</v>
      </c>
    </row>
    <row r="35979" spans="1:3" x14ac:dyDescent="0.25">
      <c r="A35979">
        <v>6110727</v>
      </c>
      <c r="B35979" t="s">
        <v>25463</v>
      </c>
      <c r="C35979">
        <v>0</v>
      </c>
    </row>
    <row r="35980" spans="1:3" x14ac:dyDescent="0.25">
      <c r="A35980">
        <v>6105500</v>
      </c>
      <c r="B35980" t="s">
        <v>12877</v>
      </c>
      <c r="C35980">
        <v>0</v>
      </c>
    </row>
    <row r="35981" spans="1:3" x14ac:dyDescent="0.25">
      <c r="A35981">
        <v>6052991</v>
      </c>
      <c r="B35981" t="s">
        <v>25436</v>
      </c>
      <c r="C35981">
        <v>0</v>
      </c>
    </row>
    <row r="35982" spans="1:3" x14ac:dyDescent="0.25">
      <c r="A35982">
        <v>6047604</v>
      </c>
      <c r="B35982" t="s">
        <v>25776</v>
      </c>
      <c r="C35982">
        <v>0</v>
      </c>
    </row>
    <row r="35983" spans="1:3" x14ac:dyDescent="0.25">
      <c r="A35983">
        <v>5970311</v>
      </c>
      <c r="B35983" t="s">
        <v>25464</v>
      </c>
      <c r="C35983">
        <v>0</v>
      </c>
    </row>
    <row r="35984" spans="1:3" x14ac:dyDescent="0.25">
      <c r="A35984">
        <v>5969073</v>
      </c>
      <c r="B35984" t="s">
        <v>25792</v>
      </c>
      <c r="C35984">
        <v>0</v>
      </c>
    </row>
    <row r="35985" spans="1:3" x14ac:dyDescent="0.25">
      <c r="A35985">
        <v>5968009</v>
      </c>
      <c r="B35985" t="s">
        <v>25793</v>
      </c>
      <c r="C35985">
        <v>0</v>
      </c>
    </row>
    <row r="35986" spans="1:3" x14ac:dyDescent="0.25">
      <c r="A35986">
        <v>5960369</v>
      </c>
      <c r="B35986" t="s">
        <v>9216</v>
      </c>
      <c r="C35986">
        <v>0</v>
      </c>
    </row>
    <row r="35987" spans="1:3" x14ac:dyDescent="0.25">
      <c r="A35987">
        <v>5925578</v>
      </c>
      <c r="B35987" t="s">
        <v>25799</v>
      </c>
      <c r="C35987">
        <v>0</v>
      </c>
    </row>
    <row r="35988" spans="1:3" x14ac:dyDescent="0.25">
      <c r="A35988">
        <v>5909075</v>
      </c>
      <c r="B35988" t="s">
        <v>25806</v>
      </c>
      <c r="C35988">
        <v>0</v>
      </c>
    </row>
    <row r="35989" spans="1:3" x14ac:dyDescent="0.25">
      <c r="A35989">
        <v>5902050</v>
      </c>
      <c r="B35989" t="s">
        <v>25429</v>
      </c>
      <c r="C35989">
        <v>0</v>
      </c>
    </row>
    <row r="35990" spans="1:3" x14ac:dyDescent="0.25">
      <c r="A35990">
        <v>5901399</v>
      </c>
      <c r="B35990" t="s">
        <v>25514</v>
      </c>
      <c r="C35990">
        <v>0</v>
      </c>
    </row>
    <row r="35991" spans="1:3" x14ac:dyDescent="0.25">
      <c r="A35991">
        <v>5893549</v>
      </c>
      <c r="B35991" t="s">
        <v>25554</v>
      </c>
      <c r="C35991">
        <v>0</v>
      </c>
    </row>
    <row r="35992" spans="1:3" x14ac:dyDescent="0.25">
      <c r="A35992">
        <v>5886349</v>
      </c>
      <c r="B35992" t="s">
        <v>25808</v>
      </c>
      <c r="C35992">
        <v>0</v>
      </c>
    </row>
    <row r="35993" spans="1:3" x14ac:dyDescent="0.25">
      <c r="A35993">
        <v>5881731</v>
      </c>
      <c r="B35993" t="s">
        <v>1444</v>
      </c>
      <c r="C35993">
        <v>0</v>
      </c>
    </row>
    <row r="35994" spans="1:3" x14ac:dyDescent="0.25">
      <c r="A35994">
        <v>5881039</v>
      </c>
      <c r="B35994" t="s">
        <v>25777</v>
      </c>
      <c r="C35994">
        <v>0</v>
      </c>
    </row>
    <row r="35995" spans="1:3" x14ac:dyDescent="0.25">
      <c r="A35995">
        <v>5880503</v>
      </c>
      <c r="B35995" t="s">
        <v>21124</v>
      </c>
      <c r="C35995">
        <v>0</v>
      </c>
    </row>
    <row r="35996" spans="1:3" x14ac:dyDescent="0.25">
      <c r="A35996">
        <v>5879915</v>
      </c>
      <c r="B35996" t="s">
        <v>25804</v>
      </c>
      <c r="C35996">
        <v>0</v>
      </c>
    </row>
    <row r="35997" spans="1:3" x14ac:dyDescent="0.25">
      <c r="A35997">
        <v>5879675</v>
      </c>
      <c r="B35997" t="s">
        <v>25715</v>
      </c>
      <c r="C35997">
        <v>0</v>
      </c>
    </row>
    <row r="35998" spans="1:3" x14ac:dyDescent="0.25">
      <c r="A35998">
        <v>5879397</v>
      </c>
      <c r="B35998" t="s">
        <v>25811</v>
      </c>
      <c r="C35998">
        <v>0</v>
      </c>
    </row>
    <row r="35999" spans="1:3" x14ac:dyDescent="0.25">
      <c r="A35999">
        <v>5879395</v>
      </c>
      <c r="B35999" t="s">
        <v>25545</v>
      </c>
      <c r="C35999">
        <v>0</v>
      </c>
    </row>
    <row r="36000" spans="1:3" x14ac:dyDescent="0.25">
      <c r="A36000">
        <v>5878638</v>
      </c>
      <c r="B36000" t="s">
        <v>25815</v>
      </c>
      <c r="C36000">
        <v>0</v>
      </c>
    </row>
    <row r="36001" spans="1:3" x14ac:dyDescent="0.25">
      <c r="A36001">
        <v>5878135</v>
      </c>
      <c r="B36001" t="s">
        <v>7740</v>
      </c>
      <c r="C36001">
        <v>0</v>
      </c>
    </row>
    <row r="36002" spans="1:3" x14ac:dyDescent="0.25">
      <c r="A36002">
        <v>5877016</v>
      </c>
      <c r="B36002" t="s">
        <v>25573</v>
      </c>
      <c r="C36002">
        <v>0</v>
      </c>
    </row>
    <row r="36003" spans="1:3" x14ac:dyDescent="0.25">
      <c r="A36003">
        <v>5876960</v>
      </c>
      <c r="B36003" t="s">
        <v>25498</v>
      </c>
      <c r="C36003">
        <v>0</v>
      </c>
    </row>
    <row r="36004" spans="1:3" x14ac:dyDescent="0.25">
      <c r="A36004">
        <v>5876738</v>
      </c>
      <c r="B36004" t="s">
        <v>25818</v>
      </c>
      <c r="C36004">
        <v>0</v>
      </c>
    </row>
    <row r="36005" spans="1:3" x14ac:dyDescent="0.25">
      <c r="A36005">
        <v>5876295</v>
      </c>
      <c r="B36005" t="s">
        <v>25823</v>
      </c>
      <c r="C36005">
        <v>0</v>
      </c>
    </row>
    <row r="36006" spans="1:3" x14ac:dyDescent="0.25">
      <c r="A36006">
        <v>5875879</v>
      </c>
      <c r="B36006" t="s">
        <v>17524</v>
      </c>
      <c r="C36006">
        <v>0</v>
      </c>
    </row>
    <row r="36007" spans="1:3" x14ac:dyDescent="0.25">
      <c r="A36007">
        <v>5875785</v>
      </c>
      <c r="B36007" t="s">
        <v>25825</v>
      </c>
      <c r="C36007">
        <v>0</v>
      </c>
    </row>
    <row r="36008" spans="1:3" x14ac:dyDescent="0.25">
      <c r="A36008">
        <v>5875776</v>
      </c>
      <c r="B36008" t="s">
        <v>25826</v>
      </c>
      <c r="C36008">
        <v>0</v>
      </c>
    </row>
    <row r="36009" spans="1:3" x14ac:dyDescent="0.25">
      <c r="A36009">
        <v>5875603</v>
      </c>
      <c r="B36009" t="s">
        <v>25827</v>
      </c>
      <c r="C36009">
        <v>0</v>
      </c>
    </row>
    <row r="36010" spans="1:3" x14ac:dyDescent="0.25">
      <c r="A36010">
        <v>5873820</v>
      </c>
      <c r="B36010" t="s">
        <v>25829</v>
      </c>
      <c r="C36010">
        <v>0</v>
      </c>
    </row>
    <row r="36011" spans="1:3" x14ac:dyDescent="0.25">
      <c r="A36011">
        <v>5873744</v>
      </c>
      <c r="B36011" t="s">
        <v>25830</v>
      </c>
      <c r="C36011">
        <v>0</v>
      </c>
    </row>
    <row r="36012" spans="1:3" x14ac:dyDescent="0.25">
      <c r="A36012">
        <v>5873591</v>
      </c>
      <c r="B36012" t="s">
        <v>25831</v>
      </c>
      <c r="C36012">
        <v>0</v>
      </c>
    </row>
    <row r="36013" spans="1:3" x14ac:dyDescent="0.25">
      <c r="A36013">
        <v>5873516</v>
      </c>
      <c r="B36013" t="s">
        <v>25451</v>
      </c>
      <c r="C36013">
        <v>0</v>
      </c>
    </row>
    <row r="36014" spans="1:3" x14ac:dyDescent="0.25">
      <c r="A36014">
        <v>5873329</v>
      </c>
      <c r="B36014" t="s">
        <v>25542</v>
      </c>
      <c r="C36014">
        <v>0</v>
      </c>
    </row>
    <row r="36015" spans="1:3" x14ac:dyDescent="0.25">
      <c r="A36015">
        <v>5872971</v>
      </c>
      <c r="B36015" t="s">
        <v>25716</v>
      </c>
      <c r="C36015">
        <v>0</v>
      </c>
    </row>
    <row r="36016" spans="1:3" x14ac:dyDescent="0.25">
      <c r="A36016">
        <v>5871015</v>
      </c>
      <c r="B36016" t="s">
        <v>4169</v>
      </c>
      <c r="C36016">
        <v>0</v>
      </c>
    </row>
    <row r="36017" spans="1:3" x14ac:dyDescent="0.25">
      <c r="A36017">
        <v>5870886</v>
      </c>
      <c r="B36017" t="s">
        <v>25836</v>
      </c>
      <c r="C36017">
        <v>0</v>
      </c>
    </row>
    <row r="36018" spans="1:3" x14ac:dyDescent="0.25">
      <c r="A36018">
        <v>5870456</v>
      </c>
      <c r="B36018" t="s">
        <v>21836</v>
      </c>
      <c r="C36018">
        <v>0</v>
      </c>
    </row>
    <row r="36019" spans="1:3" x14ac:dyDescent="0.25">
      <c r="A36019">
        <v>5864267</v>
      </c>
      <c r="B36019" t="s">
        <v>25839</v>
      </c>
      <c r="C36019">
        <v>0</v>
      </c>
    </row>
    <row r="36020" spans="1:3" x14ac:dyDescent="0.25">
      <c r="A36020">
        <v>5862129</v>
      </c>
      <c r="B36020" t="s">
        <v>20786</v>
      </c>
      <c r="C36020">
        <v>0</v>
      </c>
    </row>
    <row r="36021" spans="1:3" x14ac:dyDescent="0.25">
      <c r="A36021">
        <v>5843057</v>
      </c>
      <c r="B36021" t="s">
        <v>25803</v>
      </c>
      <c r="C36021">
        <v>0</v>
      </c>
    </row>
    <row r="36022" spans="1:3" x14ac:dyDescent="0.25">
      <c r="A36022">
        <v>5839049</v>
      </c>
      <c r="B36022" t="s">
        <v>25847</v>
      </c>
      <c r="C36022">
        <v>0</v>
      </c>
    </row>
    <row r="36023" spans="1:3" x14ac:dyDescent="0.25">
      <c r="A36023">
        <v>5838831</v>
      </c>
      <c r="B36023" t="s">
        <v>25838</v>
      </c>
      <c r="C36023">
        <v>0</v>
      </c>
    </row>
    <row r="36024" spans="1:3" x14ac:dyDescent="0.25">
      <c r="A36024">
        <v>5837131</v>
      </c>
      <c r="B36024" t="s">
        <v>25462</v>
      </c>
      <c r="C36024">
        <v>0</v>
      </c>
    </row>
    <row r="36025" spans="1:3" x14ac:dyDescent="0.25">
      <c r="A36025">
        <v>5831640</v>
      </c>
      <c r="B36025" t="s">
        <v>25854</v>
      </c>
      <c r="C36025">
        <v>0</v>
      </c>
    </row>
    <row r="36026" spans="1:3" x14ac:dyDescent="0.25">
      <c r="A36026">
        <v>5831392</v>
      </c>
      <c r="B36026" t="s">
        <v>25617</v>
      </c>
      <c r="C36026">
        <v>0</v>
      </c>
    </row>
    <row r="36027" spans="1:3" x14ac:dyDescent="0.25">
      <c r="A36027">
        <v>5828462</v>
      </c>
      <c r="B36027" t="s">
        <v>25855</v>
      </c>
      <c r="C36027">
        <v>0</v>
      </c>
    </row>
    <row r="36028" spans="1:3" x14ac:dyDescent="0.25">
      <c r="A36028">
        <v>5828452</v>
      </c>
      <c r="B36028" t="s">
        <v>124</v>
      </c>
      <c r="C36028">
        <v>0</v>
      </c>
    </row>
    <row r="36029" spans="1:3" x14ac:dyDescent="0.25">
      <c r="A36029">
        <v>5825699</v>
      </c>
      <c r="B36029" t="s">
        <v>5052</v>
      </c>
      <c r="C36029">
        <v>0</v>
      </c>
    </row>
    <row r="36030" spans="1:3" x14ac:dyDescent="0.25">
      <c r="A36030">
        <v>5822722</v>
      </c>
      <c r="B36030" t="s">
        <v>5987</v>
      </c>
      <c r="C36030">
        <v>0</v>
      </c>
    </row>
    <row r="36031" spans="1:3" x14ac:dyDescent="0.25">
      <c r="A36031">
        <v>5821409</v>
      </c>
      <c r="B36031" t="s">
        <v>25859</v>
      </c>
      <c r="C36031">
        <v>0</v>
      </c>
    </row>
    <row r="36032" spans="1:3" x14ac:dyDescent="0.25">
      <c r="A36032">
        <v>5820461</v>
      </c>
      <c r="B36032" t="s">
        <v>3174</v>
      </c>
      <c r="C36032">
        <v>0</v>
      </c>
    </row>
    <row r="36033" spans="1:3" x14ac:dyDescent="0.25">
      <c r="A36033">
        <v>5820081</v>
      </c>
      <c r="B36033" t="s">
        <v>25503</v>
      </c>
      <c r="C36033">
        <v>0</v>
      </c>
    </row>
    <row r="36034" spans="1:3" x14ac:dyDescent="0.25">
      <c r="A36034">
        <v>6771913</v>
      </c>
      <c r="B36034" t="s">
        <v>6091</v>
      </c>
      <c r="C36034">
        <v>0</v>
      </c>
    </row>
    <row r="36035" spans="1:3" x14ac:dyDescent="0.25">
      <c r="A36035">
        <v>6771862</v>
      </c>
      <c r="B36035" t="s">
        <v>619</v>
      </c>
      <c r="C36035">
        <v>0</v>
      </c>
    </row>
    <row r="36036" spans="1:3" x14ac:dyDescent="0.25">
      <c r="A36036">
        <v>6771658</v>
      </c>
      <c r="B36036" t="s">
        <v>25527</v>
      </c>
      <c r="C36036">
        <v>0</v>
      </c>
    </row>
    <row r="36037" spans="1:3" x14ac:dyDescent="0.25">
      <c r="A36037">
        <v>6771622</v>
      </c>
      <c r="B36037" t="s">
        <v>1177</v>
      </c>
      <c r="C36037">
        <v>12</v>
      </c>
    </row>
    <row r="36038" spans="1:3" x14ac:dyDescent="0.25">
      <c r="A36038">
        <v>6771006</v>
      </c>
      <c r="B36038" t="s">
        <v>6668</v>
      </c>
      <c r="C36038">
        <v>0</v>
      </c>
    </row>
    <row r="36039" spans="1:3" x14ac:dyDescent="0.25">
      <c r="A36039">
        <v>6770731</v>
      </c>
      <c r="B36039" t="s">
        <v>25555</v>
      </c>
      <c r="C36039">
        <v>0</v>
      </c>
    </row>
    <row r="36040" spans="1:3" x14ac:dyDescent="0.25">
      <c r="A36040">
        <v>6770690</v>
      </c>
      <c r="B36040" t="s">
        <v>6754</v>
      </c>
      <c r="C36040">
        <v>0</v>
      </c>
    </row>
    <row r="36041" spans="1:3" x14ac:dyDescent="0.25">
      <c r="A36041">
        <v>5629877</v>
      </c>
      <c r="B36041" t="s">
        <v>25879</v>
      </c>
      <c r="C36041">
        <v>0</v>
      </c>
    </row>
    <row r="36042" spans="1:3" x14ac:dyDescent="0.25">
      <c r="A36042">
        <v>6769897</v>
      </c>
      <c r="B36042" t="s">
        <v>25441</v>
      </c>
      <c r="C36042">
        <v>0</v>
      </c>
    </row>
    <row r="36043" spans="1:3" x14ac:dyDescent="0.25">
      <c r="A36043">
        <v>6769803</v>
      </c>
      <c r="B36043" t="s">
        <v>8343</v>
      </c>
      <c r="C36043">
        <v>0</v>
      </c>
    </row>
    <row r="36044" spans="1:3" x14ac:dyDescent="0.25">
      <c r="A36044">
        <v>6769801</v>
      </c>
      <c r="B36044" t="s">
        <v>8343</v>
      </c>
      <c r="C36044">
        <v>0</v>
      </c>
    </row>
    <row r="36045" spans="1:3" x14ac:dyDescent="0.25">
      <c r="A36045">
        <v>6769584</v>
      </c>
      <c r="B36045" t="s">
        <v>25859</v>
      </c>
      <c r="C36045">
        <v>0</v>
      </c>
    </row>
    <row r="36046" spans="1:3" x14ac:dyDescent="0.25">
      <c r="A36046">
        <v>6769578</v>
      </c>
      <c r="B36046" t="s">
        <v>25993</v>
      </c>
      <c r="C36046">
        <v>0</v>
      </c>
    </row>
    <row r="36047" spans="1:3" x14ac:dyDescent="0.25">
      <c r="A36047">
        <v>6769303</v>
      </c>
      <c r="B36047" t="s">
        <v>2148</v>
      </c>
      <c r="C36047">
        <v>0</v>
      </c>
    </row>
    <row r="36048" spans="1:3" x14ac:dyDescent="0.25">
      <c r="A36048">
        <v>6769301</v>
      </c>
      <c r="B36048" t="s">
        <v>2148</v>
      </c>
      <c r="C36048">
        <v>0</v>
      </c>
    </row>
    <row r="36049" spans="1:3" x14ac:dyDescent="0.25">
      <c r="A36049">
        <v>6769295</v>
      </c>
      <c r="B36049" t="s">
        <v>16063</v>
      </c>
      <c r="C36049">
        <v>0</v>
      </c>
    </row>
    <row r="36050" spans="1:3" x14ac:dyDescent="0.25">
      <c r="A36050">
        <v>6769148</v>
      </c>
      <c r="B36050" t="s">
        <v>25466</v>
      </c>
      <c r="C36050">
        <v>0</v>
      </c>
    </row>
    <row r="36051" spans="1:3" x14ac:dyDescent="0.25">
      <c r="A36051">
        <v>5624738</v>
      </c>
      <c r="B36051" t="s">
        <v>25556</v>
      </c>
      <c r="C36051">
        <v>0</v>
      </c>
    </row>
    <row r="36052" spans="1:3" x14ac:dyDescent="0.25">
      <c r="A36052">
        <v>5624091</v>
      </c>
      <c r="B36052" t="s">
        <v>25798</v>
      </c>
      <c r="C36052">
        <v>0</v>
      </c>
    </row>
    <row r="36053" spans="1:3" x14ac:dyDescent="0.25">
      <c r="A36053">
        <v>5454553</v>
      </c>
      <c r="B36053" t="s">
        <v>6180</v>
      </c>
      <c r="C36053">
        <v>0</v>
      </c>
    </row>
    <row r="36054" spans="1:3" x14ac:dyDescent="0.25">
      <c r="A36054">
        <v>5593197</v>
      </c>
      <c r="B36054" t="s">
        <v>25901</v>
      </c>
      <c r="C36054">
        <v>0</v>
      </c>
    </row>
    <row r="36055" spans="1:3" x14ac:dyDescent="0.25">
      <c r="A36055">
        <v>5592550</v>
      </c>
      <c r="B36055" t="s">
        <v>6671</v>
      </c>
      <c r="C36055">
        <v>0</v>
      </c>
    </row>
    <row r="36056" spans="1:3" x14ac:dyDescent="0.25">
      <c r="A36056">
        <v>5591642</v>
      </c>
      <c r="B36056" t="s">
        <v>25906</v>
      </c>
      <c r="C36056">
        <v>0</v>
      </c>
    </row>
    <row r="36057" spans="1:3" x14ac:dyDescent="0.25">
      <c r="A36057">
        <v>5589840</v>
      </c>
      <c r="B36057" t="s">
        <v>21826</v>
      </c>
      <c r="C36057">
        <v>0</v>
      </c>
    </row>
    <row r="36058" spans="1:3" x14ac:dyDescent="0.25">
      <c r="A36058">
        <v>5588864</v>
      </c>
      <c r="B36058" t="s">
        <v>25918</v>
      </c>
      <c r="C36058">
        <v>0</v>
      </c>
    </row>
    <row r="36059" spans="1:3" x14ac:dyDescent="0.25">
      <c r="A36059">
        <v>4361148</v>
      </c>
      <c r="B36059" t="s">
        <v>25473</v>
      </c>
      <c r="C36059">
        <v>15</v>
      </c>
    </row>
    <row r="36060" spans="1:3" x14ac:dyDescent="0.25">
      <c r="A36060">
        <v>4360432</v>
      </c>
      <c r="B36060" t="s">
        <v>25473</v>
      </c>
      <c r="C36060">
        <v>14</v>
      </c>
    </row>
    <row r="36061" spans="1:3" x14ac:dyDescent="0.25">
      <c r="A36061">
        <v>4359370</v>
      </c>
      <c r="B36061" t="s">
        <v>25473</v>
      </c>
      <c r="C36061">
        <v>14</v>
      </c>
    </row>
    <row r="36062" spans="1:3" x14ac:dyDescent="0.25">
      <c r="A36062">
        <v>5587701</v>
      </c>
      <c r="B36062" t="s">
        <v>25474</v>
      </c>
      <c r="C36062">
        <v>0</v>
      </c>
    </row>
    <row r="36063" spans="1:3" x14ac:dyDescent="0.25">
      <c r="A36063">
        <v>5586362</v>
      </c>
      <c r="B36063" t="s">
        <v>25555</v>
      </c>
      <c r="C36063">
        <v>0</v>
      </c>
    </row>
    <row r="36064" spans="1:3" x14ac:dyDescent="0.25">
      <c r="A36064">
        <v>3957142</v>
      </c>
      <c r="B36064" t="s">
        <v>21726</v>
      </c>
      <c r="C36064">
        <v>0</v>
      </c>
    </row>
    <row r="36065" spans="1:3" x14ac:dyDescent="0.25">
      <c r="A36065">
        <v>3956961</v>
      </c>
      <c r="B36065" t="s">
        <v>25711</v>
      </c>
      <c r="C36065">
        <v>0</v>
      </c>
    </row>
    <row r="36066" spans="1:3" x14ac:dyDescent="0.25">
      <c r="A36066">
        <v>3818214</v>
      </c>
      <c r="B36066" t="s">
        <v>25791</v>
      </c>
      <c r="C36066">
        <v>0</v>
      </c>
    </row>
    <row r="36067" spans="1:3" x14ac:dyDescent="0.25">
      <c r="A36067">
        <v>3558607</v>
      </c>
      <c r="B36067" t="s">
        <v>25937</v>
      </c>
      <c r="C36067">
        <v>1</v>
      </c>
    </row>
    <row r="36068" spans="1:3" x14ac:dyDescent="0.25">
      <c r="A36068">
        <v>3533808</v>
      </c>
      <c r="B36068" t="s">
        <v>25911</v>
      </c>
      <c r="C36068">
        <v>0</v>
      </c>
    </row>
    <row r="36069" spans="1:3" x14ac:dyDescent="0.25">
      <c r="A36069">
        <v>3072622</v>
      </c>
      <c r="B36069" t="s">
        <v>449</v>
      </c>
      <c r="C36069">
        <v>4</v>
      </c>
    </row>
    <row r="36070" spans="1:3" x14ac:dyDescent="0.25">
      <c r="A36070">
        <v>3072626</v>
      </c>
      <c r="B36070" t="s">
        <v>449</v>
      </c>
      <c r="C36070">
        <v>4</v>
      </c>
    </row>
    <row r="36071" spans="1:3" x14ac:dyDescent="0.25">
      <c r="A36071">
        <v>3064487</v>
      </c>
      <c r="B36071" t="s">
        <v>25524</v>
      </c>
      <c r="C36071">
        <v>0</v>
      </c>
    </row>
    <row r="36072" spans="1:3" x14ac:dyDescent="0.25">
      <c r="A36072">
        <v>5578621</v>
      </c>
      <c r="B36072" t="s">
        <v>25524</v>
      </c>
      <c r="C36072">
        <v>0</v>
      </c>
    </row>
    <row r="36073" spans="1:3" x14ac:dyDescent="0.25">
      <c r="A36073">
        <v>3044955</v>
      </c>
      <c r="B36073" t="s">
        <v>25524</v>
      </c>
      <c r="C36073">
        <v>0</v>
      </c>
    </row>
    <row r="36074" spans="1:3" x14ac:dyDescent="0.25">
      <c r="A36074">
        <v>2795584</v>
      </c>
      <c r="B36074" t="s">
        <v>25975</v>
      </c>
      <c r="C36074">
        <v>0</v>
      </c>
    </row>
    <row r="36075" spans="1:3" x14ac:dyDescent="0.25">
      <c r="A36075">
        <v>5567153</v>
      </c>
      <c r="B36075" t="s">
        <v>25641</v>
      </c>
      <c r="C36075">
        <v>0</v>
      </c>
    </row>
    <row r="36076" spans="1:3" x14ac:dyDescent="0.25">
      <c r="A36076">
        <v>2791662</v>
      </c>
      <c r="B36076" t="s">
        <v>25979</v>
      </c>
      <c r="C36076">
        <v>0</v>
      </c>
    </row>
    <row r="36077" spans="1:3" x14ac:dyDescent="0.25">
      <c r="A36077">
        <v>2668270</v>
      </c>
      <c r="B36077" t="s">
        <v>26005</v>
      </c>
      <c r="C36077">
        <v>0</v>
      </c>
    </row>
    <row r="36078" spans="1:3" x14ac:dyDescent="0.25">
      <c r="A36078">
        <v>2620815</v>
      </c>
      <c r="B36078" t="s">
        <v>25982</v>
      </c>
      <c r="C36078">
        <v>0</v>
      </c>
    </row>
    <row r="36079" spans="1:3" x14ac:dyDescent="0.25">
      <c r="A36079">
        <v>2618691</v>
      </c>
      <c r="B36079" t="s">
        <v>26007</v>
      </c>
      <c r="C36079">
        <v>0</v>
      </c>
    </row>
    <row r="36080" spans="1:3" x14ac:dyDescent="0.25">
      <c r="A36080">
        <v>2521662</v>
      </c>
      <c r="B36080" t="s">
        <v>26020</v>
      </c>
      <c r="C36080">
        <v>0</v>
      </c>
    </row>
    <row r="36081" spans="1:3" x14ac:dyDescent="0.25">
      <c r="A36081">
        <v>5539882</v>
      </c>
      <c r="B36081" t="s">
        <v>7478</v>
      </c>
      <c r="C36081">
        <v>0</v>
      </c>
    </row>
    <row r="36082" spans="1:3" x14ac:dyDescent="0.25">
      <c r="A36082">
        <v>5538445</v>
      </c>
      <c r="B36082" t="s">
        <v>25870</v>
      </c>
      <c r="C36082">
        <v>0</v>
      </c>
    </row>
    <row r="36083" spans="1:3" x14ac:dyDescent="0.25">
      <c r="A36083">
        <v>5537975</v>
      </c>
      <c r="B36083" t="s">
        <v>25982</v>
      </c>
      <c r="C36083">
        <v>1</v>
      </c>
    </row>
    <row r="36084" spans="1:3" x14ac:dyDescent="0.25">
      <c r="A36084">
        <v>3482978</v>
      </c>
      <c r="B36084" t="s">
        <v>25974</v>
      </c>
      <c r="C36084">
        <v>0</v>
      </c>
    </row>
    <row r="36085" spans="1:3" x14ac:dyDescent="0.25">
      <c r="A36085">
        <v>5537360</v>
      </c>
      <c r="B36085" t="s">
        <v>26004</v>
      </c>
      <c r="C36085">
        <v>0</v>
      </c>
    </row>
    <row r="36086" spans="1:3" x14ac:dyDescent="0.25">
      <c r="A36086">
        <v>5535317</v>
      </c>
      <c r="B36086" t="s">
        <v>26044</v>
      </c>
      <c r="C36086">
        <v>0</v>
      </c>
    </row>
    <row r="36087" spans="1:3" x14ac:dyDescent="0.25">
      <c r="A36087">
        <v>5535322</v>
      </c>
      <c r="B36087" t="s">
        <v>26044</v>
      </c>
      <c r="C36087">
        <v>0</v>
      </c>
    </row>
    <row r="36088" spans="1:3" x14ac:dyDescent="0.25">
      <c r="A36088">
        <v>5535461</v>
      </c>
      <c r="B36088" t="s">
        <v>26046</v>
      </c>
      <c r="C36088">
        <v>0</v>
      </c>
    </row>
    <row r="36089" spans="1:3" x14ac:dyDescent="0.25">
      <c r="A36089">
        <v>5535465</v>
      </c>
      <c r="B36089" t="s">
        <v>25935</v>
      </c>
      <c r="C36089">
        <v>0</v>
      </c>
    </row>
    <row r="36090" spans="1:3" x14ac:dyDescent="0.25">
      <c r="A36090">
        <v>5534273</v>
      </c>
      <c r="B36090" t="s">
        <v>26050</v>
      </c>
      <c r="C36090">
        <v>0</v>
      </c>
    </row>
    <row r="36091" spans="1:3" x14ac:dyDescent="0.25">
      <c r="A36091">
        <v>2375221</v>
      </c>
      <c r="B36091" t="s">
        <v>7111</v>
      </c>
      <c r="C36091">
        <v>0</v>
      </c>
    </row>
    <row r="36092" spans="1:3" x14ac:dyDescent="0.25">
      <c r="A36092">
        <v>2357021</v>
      </c>
      <c r="B36092" t="s">
        <v>25866</v>
      </c>
      <c r="C36092">
        <v>0</v>
      </c>
    </row>
    <row r="36093" spans="1:3" x14ac:dyDescent="0.25">
      <c r="A36093">
        <v>5531312</v>
      </c>
      <c r="B36093" t="s">
        <v>8048</v>
      </c>
      <c r="C36093">
        <v>0</v>
      </c>
    </row>
    <row r="36094" spans="1:3" x14ac:dyDescent="0.25">
      <c r="A36094">
        <v>5530264</v>
      </c>
      <c r="B36094" t="s">
        <v>25584</v>
      </c>
      <c r="C36094">
        <v>0</v>
      </c>
    </row>
    <row r="36095" spans="1:3" x14ac:dyDescent="0.25">
      <c r="A36095">
        <v>5530667</v>
      </c>
      <c r="B36095" t="s">
        <v>8196</v>
      </c>
      <c r="C36095">
        <v>0</v>
      </c>
    </row>
    <row r="36096" spans="1:3" x14ac:dyDescent="0.25">
      <c r="A36096">
        <v>2335523</v>
      </c>
      <c r="B36096" t="s">
        <v>7111</v>
      </c>
      <c r="C36096">
        <v>0</v>
      </c>
    </row>
    <row r="36097" spans="1:3" x14ac:dyDescent="0.25">
      <c r="A36097">
        <v>2334372</v>
      </c>
      <c r="B36097" t="s">
        <v>25979</v>
      </c>
      <c r="C36097">
        <v>0</v>
      </c>
    </row>
    <row r="36098" spans="1:3" x14ac:dyDescent="0.25">
      <c r="A36098">
        <v>5527088</v>
      </c>
      <c r="B36098" t="s">
        <v>2240</v>
      </c>
      <c r="C36098">
        <v>0</v>
      </c>
    </row>
    <row r="36099" spans="1:3" x14ac:dyDescent="0.25">
      <c r="A36099">
        <v>5523395</v>
      </c>
      <c r="B36099" t="s">
        <v>7735</v>
      </c>
      <c r="C36099">
        <v>0</v>
      </c>
    </row>
    <row r="36100" spans="1:3" x14ac:dyDescent="0.25">
      <c r="A36100">
        <v>5520431</v>
      </c>
      <c r="B36100" t="s">
        <v>26124</v>
      </c>
      <c r="C36100">
        <v>0</v>
      </c>
    </row>
    <row r="36101" spans="1:3" x14ac:dyDescent="0.25">
      <c r="A36101">
        <v>5519858</v>
      </c>
      <c r="B36101" t="s">
        <v>2370</v>
      </c>
      <c r="C36101">
        <v>0</v>
      </c>
    </row>
    <row r="36102" spans="1:3" x14ac:dyDescent="0.25">
      <c r="A36102">
        <v>2304633</v>
      </c>
      <c r="B36102" t="s">
        <v>25546</v>
      </c>
      <c r="C36102">
        <v>0</v>
      </c>
    </row>
    <row r="36103" spans="1:3" x14ac:dyDescent="0.25">
      <c r="A36103">
        <v>5520294</v>
      </c>
      <c r="B36103" t="s">
        <v>914</v>
      </c>
      <c r="C36103">
        <v>0</v>
      </c>
    </row>
    <row r="36104" spans="1:3" x14ac:dyDescent="0.25">
      <c r="A36104">
        <v>5519280</v>
      </c>
      <c r="B36104" t="s">
        <v>25909</v>
      </c>
      <c r="C36104">
        <v>0</v>
      </c>
    </row>
    <row r="36105" spans="1:3" x14ac:dyDescent="0.25">
      <c r="A36105">
        <v>2270985</v>
      </c>
      <c r="B36105" t="s">
        <v>26021</v>
      </c>
      <c r="C36105">
        <v>0</v>
      </c>
    </row>
    <row r="36106" spans="1:3" x14ac:dyDescent="0.25">
      <c r="A36106">
        <v>5516218</v>
      </c>
      <c r="B36106" t="s">
        <v>26170</v>
      </c>
      <c r="C36106">
        <v>0</v>
      </c>
    </row>
    <row r="36107" spans="1:3" x14ac:dyDescent="0.25">
      <c r="A36107">
        <v>2167963</v>
      </c>
      <c r="B36107" t="s">
        <v>26021</v>
      </c>
      <c r="C36107">
        <v>0</v>
      </c>
    </row>
    <row r="36108" spans="1:3" x14ac:dyDescent="0.25">
      <c r="A36108">
        <v>2154000</v>
      </c>
      <c r="B36108" t="s">
        <v>14313</v>
      </c>
      <c r="C36108">
        <v>0</v>
      </c>
    </row>
    <row r="36109" spans="1:3" x14ac:dyDescent="0.25">
      <c r="A36109">
        <v>5515039</v>
      </c>
      <c r="B36109" t="s">
        <v>25938</v>
      </c>
      <c r="C36109">
        <v>0</v>
      </c>
    </row>
    <row r="36110" spans="1:3" x14ac:dyDescent="0.25">
      <c r="A36110">
        <v>2088725</v>
      </c>
      <c r="B36110" t="s">
        <v>17618</v>
      </c>
      <c r="C36110">
        <v>0</v>
      </c>
    </row>
    <row r="36111" spans="1:3" x14ac:dyDescent="0.25">
      <c r="A36111">
        <v>1271524</v>
      </c>
      <c r="B36111" t="s">
        <v>2263</v>
      </c>
      <c r="C36111">
        <v>0</v>
      </c>
    </row>
    <row r="36112" spans="1:3" x14ac:dyDescent="0.25">
      <c r="A36112">
        <v>5510070</v>
      </c>
      <c r="B36112" t="s">
        <v>26071</v>
      </c>
      <c r="C36112">
        <v>0</v>
      </c>
    </row>
    <row r="36113" spans="1:3" x14ac:dyDescent="0.25">
      <c r="A36113">
        <v>5509904</v>
      </c>
      <c r="B36113" t="s">
        <v>26026</v>
      </c>
      <c r="C36113">
        <v>0</v>
      </c>
    </row>
    <row r="36114" spans="1:3" x14ac:dyDescent="0.25">
      <c r="A36114">
        <v>2083960</v>
      </c>
      <c r="B36114" t="s">
        <v>18057</v>
      </c>
      <c r="C36114">
        <v>0</v>
      </c>
    </row>
    <row r="36115" spans="1:3" x14ac:dyDescent="0.25">
      <c r="A36115">
        <v>5510007</v>
      </c>
      <c r="B36115" t="s">
        <v>14691</v>
      </c>
      <c r="C36115">
        <v>0</v>
      </c>
    </row>
    <row r="36116" spans="1:3" x14ac:dyDescent="0.25">
      <c r="A36116">
        <v>5508750</v>
      </c>
      <c r="B36116" t="s">
        <v>26032</v>
      </c>
      <c r="C36116">
        <v>0</v>
      </c>
    </row>
    <row r="36117" spans="1:3" x14ac:dyDescent="0.25">
      <c r="A36117">
        <v>5508165</v>
      </c>
      <c r="B36117" t="s">
        <v>25424</v>
      </c>
      <c r="C36117">
        <v>0</v>
      </c>
    </row>
    <row r="36118" spans="1:3" x14ac:dyDescent="0.25">
      <c r="A36118">
        <v>3402906</v>
      </c>
      <c r="B36118" t="s">
        <v>25428</v>
      </c>
      <c r="C36118">
        <v>0</v>
      </c>
    </row>
    <row r="36119" spans="1:3" x14ac:dyDescent="0.25">
      <c r="A36119">
        <v>5507282</v>
      </c>
      <c r="B36119" t="s">
        <v>2080</v>
      </c>
      <c r="C36119">
        <v>0</v>
      </c>
    </row>
    <row r="36120" spans="1:3" x14ac:dyDescent="0.25">
      <c r="A36120">
        <v>5506060</v>
      </c>
      <c r="B36120" t="s">
        <v>25472</v>
      </c>
      <c r="C36120">
        <v>0</v>
      </c>
    </row>
    <row r="36121" spans="1:3" x14ac:dyDescent="0.25">
      <c r="A36121">
        <v>2075734</v>
      </c>
      <c r="B36121" t="s">
        <v>98</v>
      </c>
      <c r="C36121">
        <v>0</v>
      </c>
    </row>
    <row r="36122" spans="1:3" x14ac:dyDescent="0.25">
      <c r="A36122">
        <v>5501599</v>
      </c>
      <c r="B36122" t="s">
        <v>9640</v>
      </c>
      <c r="C36122">
        <v>0</v>
      </c>
    </row>
    <row r="36123" spans="1:3" x14ac:dyDescent="0.25">
      <c r="A36123">
        <v>5499882</v>
      </c>
      <c r="B36123" t="s">
        <v>19698</v>
      </c>
      <c r="C36123">
        <v>0</v>
      </c>
    </row>
    <row r="36124" spans="1:3" x14ac:dyDescent="0.25">
      <c r="A36124">
        <v>2073341</v>
      </c>
      <c r="B36124" t="s">
        <v>26052</v>
      </c>
      <c r="C36124">
        <v>0</v>
      </c>
    </row>
    <row r="36125" spans="1:3" x14ac:dyDescent="0.25">
      <c r="A36125">
        <v>5497374</v>
      </c>
      <c r="B36125" t="s">
        <v>65</v>
      </c>
      <c r="C36125">
        <v>0</v>
      </c>
    </row>
    <row r="36126" spans="1:3" x14ac:dyDescent="0.25">
      <c r="A36126">
        <v>5497373</v>
      </c>
      <c r="B36126" t="s">
        <v>65</v>
      </c>
      <c r="C36126">
        <v>0</v>
      </c>
    </row>
    <row r="36127" spans="1:3" x14ac:dyDescent="0.25">
      <c r="A36127">
        <v>2069615</v>
      </c>
      <c r="B36127" t="s">
        <v>25487</v>
      </c>
      <c r="C36127">
        <v>0</v>
      </c>
    </row>
    <row r="36128" spans="1:3" x14ac:dyDescent="0.25">
      <c r="A36128">
        <v>2069682</v>
      </c>
      <c r="B36128" t="s">
        <v>25490</v>
      </c>
      <c r="C36128">
        <v>0</v>
      </c>
    </row>
    <row r="36129" spans="1:3" x14ac:dyDescent="0.25">
      <c r="A36129">
        <v>2067991</v>
      </c>
      <c r="B36129" t="s">
        <v>26091</v>
      </c>
      <c r="C36129">
        <v>0</v>
      </c>
    </row>
    <row r="36130" spans="1:3" x14ac:dyDescent="0.25">
      <c r="A36130">
        <v>5494005</v>
      </c>
      <c r="B36130" t="s">
        <v>14607</v>
      </c>
      <c r="C36130">
        <v>0</v>
      </c>
    </row>
    <row r="36131" spans="1:3" x14ac:dyDescent="0.25">
      <c r="A36131">
        <v>5494004</v>
      </c>
      <c r="B36131" t="s">
        <v>14607</v>
      </c>
      <c r="C36131">
        <v>0</v>
      </c>
    </row>
    <row r="36132" spans="1:3" x14ac:dyDescent="0.25">
      <c r="A36132">
        <v>2068582</v>
      </c>
      <c r="B36132" t="s">
        <v>25496</v>
      </c>
      <c r="C36132">
        <v>0</v>
      </c>
    </row>
    <row r="36133" spans="1:3" x14ac:dyDescent="0.25">
      <c r="A36133">
        <v>5494492</v>
      </c>
      <c r="B36133" t="s">
        <v>19832</v>
      </c>
      <c r="C36133">
        <v>0</v>
      </c>
    </row>
    <row r="36134" spans="1:3" x14ac:dyDescent="0.25">
      <c r="A36134">
        <v>5494497</v>
      </c>
      <c r="B36134" t="s">
        <v>10856</v>
      </c>
      <c r="C36134">
        <v>0</v>
      </c>
    </row>
    <row r="36135" spans="1:3" x14ac:dyDescent="0.25">
      <c r="A36135">
        <v>2067858</v>
      </c>
      <c r="B36135" t="s">
        <v>25609</v>
      </c>
      <c r="C36135">
        <v>0</v>
      </c>
    </row>
    <row r="36136" spans="1:3" x14ac:dyDescent="0.25">
      <c r="A36136">
        <v>2067900</v>
      </c>
      <c r="B36136" t="s">
        <v>25457</v>
      </c>
      <c r="C36136">
        <v>0</v>
      </c>
    </row>
    <row r="36137" spans="1:3" x14ac:dyDescent="0.25">
      <c r="A36137">
        <v>2067246</v>
      </c>
      <c r="B36137" t="s">
        <v>25481</v>
      </c>
      <c r="C36137">
        <v>0</v>
      </c>
    </row>
    <row r="36138" spans="1:3" x14ac:dyDescent="0.25">
      <c r="A36138">
        <v>5491906</v>
      </c>
      <c r="B36138" t="s">
        <v>26156</v>
      </c>
      <c r="C36138">
        <v>0</v>
      </c>
    </row>
    <row r="36139" spans="1:3" x14ac:dyDescent="0.25">
      <c r="A36139">
        <v>5491167</v>
      </c>
      <c r="B36139" t="s">
        <v>25581</v>
      </c>
      <c r="C36139">
        <v>0</v>
      </c>
    </row>
    <row r="36140" spans="1:3" x14ac:dyDescent="0.25">
      <c r="A36140">
        <v>5491227</v>
      </c>
      <c r="B36140" t="s">
        <v>25779</v>
      </c>
      <c r="C36140">
        <v>0</v>
      </c>
    </row>
    <row r="36141" spans="1:3" x14ac:dyDescent="0.25">
      <c r="A36141">
        <v>5488785</v>
      </c>
      <c r="B36141" t="s">
        <v>26038</v>
      </c>
      <c r="C36141">
        <v>0</v>
      </c>
    </row>
    <row r="36142" spans="1:3" x14ac:dyDescent="0.25">
      <c r="A36142">
        <v>2062359</v>
      </c>
      <c r="B36142" t="s">
        <v>25614</v>
      </c>
      <c r="C36142">
        <v>0</v>
      </c>
    </row>
    <row r="36143" spans="1:3" x14ac:dyDescent="0.25">
      <c r="A36143">
        <v>5488175</v>
      </c>
      <c r="B36143" t="s">
        <v>143</v>
      </c>
      <c r="C36143">
        <v>0</v>
      </c>
    </row>
    <row r="36144" spans="1:3" x14ac:dyDescent="0.25">
      <c r="A36144">
        <v>3459832</v>
      </c>
      <c r="B36144" t="s">
        <v>9272</v>
      </c>
      <c r="C36144">
        <v>0</v>
      </c>
    </row>
    <row r="36145" spans="1:3" x14ac:dyDescent="0.25">
      <c r="A36145">
        <v>5487604</v>
      </c>
      <c r="B36145" t="s">
        <v>12035</v>
      </c>
      <c r="C36145">
        <v>0</v>
      </c>
    </row>
    <row r="36146" spans="1:3" x14ac:dyDescent="0.25">
      <c r="A36146">
        <v>5487035</v>
      </c>
      <c r="B36146" t="s">
        <v>25610</v>
      </c>
      <c r="C36146">
        <v>0</v>
      </c>
    </row>
    <row r="36147" spans="1:3" x14ac:dyDescent="0.25">
      <c r="A36147">
        <v>5486360</v>
      </c>
      <c r="B36147" t="s">
        <v>25626</v>
      </c>
      <c r="C36147">
        <v>0</v>
      </c>
    </row>
    <row r="36148" spans="1:3" x14ac:dyDescent="0.25">
      <c r="A36148">
        <v>5485353</v>
      </c>
      <c r="B36148" t="s">
        <v>25522</v>
      </c>
      <c r="C36148">
        <v>0</v>
      </c>
    </row>
    <row r="36149" spans="1:3" x14ac:dyDescent="0.25">
      <c r="A36149">
        <v>5485549</v>
      </c>
      <c r="B36149" t="s">
        <v>3922</v>
      </c>
      <c r="C36149">
        <v>0</v>
      </c>
    </row>
    <row r="36150" spans="1:3" x14ac:dyDescent="0.25">
      <c r="A36150">
        <v>5484630</v>
      </c>
      <c r="B36150" t="s">
        <v>13351</v>
      </c>
      <c r="C36150">
        <v>0</v>
      </c>
    </row>
    <row r="36151" spans="1:3" x14ac:dyDescent="0.25">
      <c r="A36151">
        <v>5484006</v>
      </c>
      <c r="B36151" t="s">
        <v>8788</v>
      </c>
      <c r="C36151">
        <v>0</v>
      </c>
    </row>
    <row r="36152" spans="1:3" x14ac:dyDescent="0.25">
      <c r="A36152">
        <v>5482220</v>
      </c>
      <c r="B36152" t="s">
        <v>25626</v>
      </c>
      <c r="C36152">
        <v>0</v>
      </c>
    </row>
    <row r="36153" spans="1:3" x14ac:dyDescent="0.25">
      <c r="A36153">
        <v>5481582</v>
      </c>
      <c r="B36153" t="s">
        <v>20132</v>
      </c>
      <c r="C36153">
        <v>0</v>
      </c>
    </row>
    <row r="36154" spans="1:3" x14ac:dyDescent="0.25">
      <c r="A36154">
        <v>3493771</v>
      </c>
      <c r="B36154" t="s">
        <v>25802</v>
      </c>
      <c r="C36154">
        <v>0</v>
      </c>
    </row>
    <row r="36155" spans="1:3" x14ac:dyDescent="0.25">
      <c r="A36155">
        <v>3480181</v>
      </c>
      <c r="B36155" t="s">
        <v>25699</v>
      </c>
      <c r="C36155">
        <v>0</v>
      </c>
    </row>
    <row r="36156" spans="1:3" x14ac:dyDescent="0.25">
      <c r="A36156">
        <v>5480889</v>
      </c>
      <c r="B36156" t="s">
        <v>25732</v>
      </c>
      <c r="C36156">
        <v>0</v>
      </c>
    </row>
    <row r="36157" spans="1:3" x14ac:dyDescent="0.25">
      <c r="A36157">
        <v>5479475</v>
      </c>
      <c r="B36157" t="s">
        <v>20123</v>
      </c>
      <c r="C36157">
        <v>0</v>
      </c>
    </row>
    <row r="36158" spans="1:3" x14ac:dyDescent="0.25">
      <c r="A36158">
        <v>5479575</v>
      </c>
      <c r="B36158" t="s">
        <v>25720</v>
      </c>
      <c r="C36158">
        <v>0</v>
      </c>
    </row>
    <row r="36159" spans="1:3" x14ac:dyDescent="0.25">
      <c r="A36159">
        <v>5479813</v>
      </c>
      <c r="B36159" t="s">
        <v>25967</v>
      </c>
      <c r="C36159">
        <v>0</v>
      </c>
    </row>
    <row r="36160" spans="1:3" x14ac:dyDescent="0.25">
      <c r="A36160">
        <v>5479843</v>
      </c>
      <c r="B36160" t="s">
        <v>26077</v>
      </c>
      <c r="C36160">
        <v>0</v>
      </c>
    </row>
    <row r="36161" spans="1:3" x14ac:dyDescent="0.25">
      <c r="A36161">
        <v>3443129</v>
      </c>
      <c r="B36161" t="s">
        <v>18818</v>
      </c>
      <c r="C36161">
        <v>0</v>
      </c>
    </row>
    <row r="36162" spans="1:3" x14ac:dyDescent="0.25">
      <c r="A36162">
        <v>5479915</v>
      </c>
      <c r="B36162" t="s">
        <v>25746</v>
      </c>
      <c r="C36162">
        <v>0</v>
      </c>
    </row>
    <row r="36163" spans="1:3" x14ac:dyDescent="0.25">
      <c r="A36163">
        <v>5479914</v>
      </c>
      <c r="B36163" t="s">
        <v>26068</v>
      </c>
      <c r="C36163">
        <v>0</v>
      </c>
    </row>
    <row r="36164" spans="1:3" x14ac:dyDescent="0.25">
      <c r="A36164">
        <v>5478584</v>
      </c>
      <c r="B36164" t="s">
        <v>25668</v>
      </c>
      <c r="C36164">
        <v>0</v>
      </c>
    </row>
    <row r="36165" spans="1:3" x14ac:dyDescent="0.25">
      <c r="A36165">
        <v>5478721</v>
      </c>
      <c r="B36165" t="s">
        <v>25676</v>
      </c>
      <c r="C36165">
        <v>0</v>
      </c>
    </row>
    <row r="36166" spans="1:3" x14ac:dyDescent="0.25">
      <c r="A36166">
        <v>3441749</v>
      </c>
      <c r="B36166" t="s">
        <v>26144</v>
      </c>
      <c r="C36166">
        <v>0</v>
      </c>
    </row>
    <row r="36167" spans="1:3" x14ac:dyDescent="0.25">
      <c r="A36167">
        <v>5479030</v>
      </c>
      <c r="B36167" t="s">
        <v>25656</v>
      </c>
      <c r="C36167">
        <v>0</v>
      </c>
    </row>
    <row r="36168" spans="1:3" x14ac:dyDescent="0.25">
      <c r="A36168">
        <v>3490268</v>
      </c>
      <c r="B36168" t="s">
        <v>25759</v>
      </c>
      <c r="C36168">
        <v>0</v>
      </c>
    </row>
    <row r="36169" spans="1:3" x14ac:dyDescent="0.25">
      <c r="A36169">
        <v>5478267</v>
      </c>
      <c r="B36169" t="s">
        <v>26033</v>
      </c>
      <c r="C36169">
        <v>0</v>
      </c>
    </row>
    <row r="36170" spans="1:3" x14ac:dyDescent="0.25">
      <c r="A36170">
        <v>5478297</v>
      </c>
      <c r="B36170" t="s">
        <v>10856</v>
      </c>
      <c r="C36170">
        <v>0</v>
      </c>
    </row>
    <row r="36171" spans="1:3" x14ac:dyDescent="0.25">
      <c r="A36171">
        <v>3479859</v>
      </c>
      <c r="B36171" t="s">
        <v>2472</v>
      </c>
      <c r="C36171">
        <v>0</v>
      </c>
    </row>
    <row r="36172" spans="1:3" x14ac:dyDescent="0.25">
      <c r="A36172">
        <v>5476304</v>
      </c>
      <c r="B36172" t="s">
        <v>13721</v>
      </c>
      <c r="C36172">
        <v>0</v>
      </c>
    </row>
    <row r="36173" spans="1:3" x14ac:dyDescent="0.25">
      <c r="A36173">
        <v>3459468</v>
      </c>
      <c r="B36173" t="s">
        <v>25622</v>
      </c>
      <c r="C36173">
        <v>0</v>
      </c>
    </row>
    <row r="36174" spans="1:3" x14ac:dyDescent="0.25">
      <c r="A36174">
        <v>5475020</v>
      </c>
      <c r="B36174" t="s">
        <v>5449</v>
      </c>
      <c r="C36174">
        <v>0</v>
      </c>
    </row>
    <row r="36175" spans="1:3" x14ac:dyDescent="0.25">
      <c r="A36175">
        <v>5473421</v>
      </c>
      <c r="B36175" t="s">
        <v>25583</v>
      </c>
      <c r="C36175">
        <v>0</v>
      </c>
    </row>
    <row r="36176" spans="1:3" x14ac:dyDescent="0.25">
      <c r="A36176">
        <v>5473127</v>
      </c>
      <c r="B36176" t="s">
        <v>25799</v>
      </c>
      <c r="C36176">
        <v>0</v>
      </c>
    </row>
    <row r="36177" spans="1:3" x14ac:dyDescent="0.25">
      <c r="A36177">
        <v>2047566</v>
      </c>
      <c r="B36177" t="s">
        <v>14242</v>
      </c>
      <c r="C36177">
        <v>0</v>
      </c>
    </row>
    <row r="36178" spans="1:3" x14ac:dyDescent="0.25">
      <c r="A36178">
        <v>5471191</v>
      </c>
      <c r="B36178" t="s">
        <v>11091</v>
      </c>
      <c r="C36178">
        <v>0</v>
      </c>
    </row>
    <row r="36179" spans="1:3" x14ac:dyDescent="0.25">
      <c r="A36179">
        <v>5471206</v>
      </c>
      <c r="B36179" t="s">
        <v>25685</v>
      </c>
      <c r="C36179">
        <v>0</v>
      </c>
    </row>
    <row r="36180" spans="1:3" x14ac:dyDescent="0.25">
      <c r="A36180">
        <v>3465522</v>
      </c>
      <c r="B36180" t="s">
        <v>19462</v>
      </c>
      <c r="C36180">
        <v>0</v>
      </c>
    </row>
    <row r="36181" spans="1:3" x14ac:dyDescent="0.25">
      <c r="A36181">
        <v>2045031</v>
      </c>
      <c r="B36181" t="s">
        <v>1756</v>
      </c>
      <c r="C36181">
        <v>0</v>
      </c>
    </row>
    <row r="36182" spans="1:3" x14ac:dyDescent="0.25">
      <c r="A36182">
        <v>5469833</v>
      </c>
      <c r="B36182" t="s">
        <v>25464</v>
      </c>
      <c r="C36182">
        <v>0</v>
      </c>
    </row>
    <row r="36183" spans="1:3" x14ac:dyDescent="0.25">
      <c r="A36183">
        <v>5469957</v>
      </c>
      <c r="B36183" t="s">
        <v>1805</v>
      </c>
      <c r="C36183">
        <v>0</v>
      </c>
    </row>
    <row r="36184" spans="1:3" x14ac:dyDescent="0.25">
      <c r="A36184">
        <v>5469994</v>
      </c>
      <c r="B36184" t="s">
        <v>25767</v>
      </c>
      <c r="C36184">
        <v>0</v>
      </c>
    </row>
    <row r="36185" spans="1:3" x14ac:dyDescent="0.25">
      <c r="A36185">
        <v>2044487</v>
      </c>
      <c r="B36185" t="s">
        <v>21573</v>
      </c>
      <c r="C36185">
        <v>0</v>
      </c>
    </row>
    <row r="36186" spans="1:3" x14ac:dyDescent="0.25">
      <c r="A36186">
        <v>3494376</v>
      </c>
      <c r="B36186" t="s">
        <v>11448</v>
      </c>
      <c r="C36186">
        <v>0</v>
      </c>
    </row>
    <row r="36187" spans="1:3" x14ac:dyDescent="0.25">
      <c r="A36187">
        <v>5467463</v>
      </c>
      <c r="B36187" t="s">
        <v>15552</v>
      </c>
      <c r="C36187">
        <v>0</v>
      </c>
    </row>
    <row r="36188" spans="1:3" x14ac:dyDescent="0.25">
      <c r="A36188">
        <v>5467523</v>
      </c>
      <c r="B36188" t="s">
        <v>25753</v>
      </c>
      <c r="C36188">
        <v>0</v>
      </c>
    </row>
    <row r="36189" spans="1:3" x14ac:dyDescent="0.25">
      <c r="A36189">
        <v>5466565</v>
      </c>
      <c r="B36189" t="s">
        <v>25731</v>
      </c>
      <c r="C36189">
        <v>0</v>
      </c>
    </row>
    <row r="36190" spans="1:3" x14ac:dyDescent="0.25">
      <c r="A36190">
        <v>5466569</v>
      </c>
      <c r="B36190" t="s">
        <v>25976</v>
      </c>
      <c r="C36190">
        <v>0</v>
      </c>
    </row>
    <row r="36191" spans="1:3" x14ac:dyDescent="0.25">
      <c r="A36191">
        <v>5466599</v>
      </c>
      <c r="B36191" t="s">
        <v>25773</v>
      </c>
      <c r="C36191">
        <v>0</v>
      </c>
    </row>
    <row r="36192" spans="1:3" x14ac:dyDescent="0.25">
      <c r="A36192">
        <v>5463629</v>
      </c>
      <c r="B36192" t="s">
        <v>25547</v>
      </c>
      <c r="C36192">
        <v>10</v>
      </c>
    </row>
    <row r="36193" spans="1:3" x14ac:dyDescent="0.25">
      <c r="A36193">
        <v>4370996</v>
      </c>
      <c r="B36193" t="s">
        <v>25443</v>
      </c>
      <c r="C36193">
        <v>0</v>
      </c>
    </row>
    <row r="36194" spans="1:3" x14ac:dyDescent="0.25">
      <c r="A36194">
        <v>3456524</v>
      </c>
      <c r="B36194" t="s">
        <v>6461</v>
      </c>
      <c r="C36194">
        <v>0</v>
      </c>
    </row>
    <row r="36195" spans="1:3" x14ac:dyDescent="0.25">
      <c r="A36195">
        <v>2037749</v>
      </c>
      <c r="B36195" t="s">
        <v>2970</v>
      </c>
      <c r="C36195">
        <v>0</v>
      </c>
    </row>
    <row r="36196" spans="1:3" x14ac:dyDescent="0.25">
      <c r="A36196">
        <v>5463304</v>
      </c>
      <c r="B36196" t="s">
        <v>25958</v>
      </c>
      <c r="C36196">
        <v>0</v>
      </c>
    </row>
    <row r="36197" spans="1:3" x14ac:dyDescent="0.25">
      <c r="A36197">
        <v>2037805</v>
      </c>
      <c r="B36197" t="s">
        <v>13238</v>
      </c>
      <c r="C36197">
        <v>0</v>
      </c>
    </row>
    <row r="36198" spans="1:3" x14ac:dyDescent="0.25">
      <c r="A36198">
        <v>5462563</v>
      </c>
      <c r="B36198" t="s">
        <v>25797</v>
      </c>
      <c r="C36198">
        <v>0</v>
      </c>
    </row>
    <row r="36199" spans="1:3" x14ac:dyDescent="0.25">
      <c r="A36199">
        <v>5462564</v>
      </c>
      <c r="B36199" t="s">
        <v>3031</v>
      </c>
      <c r="C36199">
        <v>0</v>
      </c>
    </row>
    <row r="36200" spans="1:3" x14ac:dyDescent="0.25">
      <c r="A36200">
        <v>3402398</v>
      </c>
      <c r="B36200" t="s">
        <v>25818</v>
      </c>
      <c r="C36200">
        <v>0</v>
      </c>
    </row>
    <row r="36201" spans="1:3" x14ac:dyDescent="0.25">
      <c r="A36201">
        <v>5461270</v>
      </c>
      <c r="B36201" t="s">
        <v>25992</v>
      </c>
      <c r="C36201">
        <v>0</v>
      </c>
    </row>
    <row r="36202" spans="1:3" x14ac:dyDescent="0.25">
      <c r="A36202">
        <v>3443283</v>
      </c>
      <c r="B36202" t="s">
        <v>16285</v>
      </c>
      <c r="C36202">
        <v>0</v>
      </c>
    </row>
    <row r="36203" spans="1:3" x14ac:dyDescent="0.25">
      <c r="A36203">
        <v>5458099</v>
      </c>
      <c r="B36203" t="s">
        <v>25705</v>
      </c>
      <c r="C36203">
        <v>0</v>
      </c>
    </row>
    <row r="36204" spans="1:3" x14ac:dyDescent="0.25">
      <c r="A36204">
        <v>5458120</v>
      </c>
      <c r="B36204" t="s">
        <v>25861</v>
      </c>
      <c r="C36204">
        <v>0</v>
      </c>
    </row>
    <row r="36205" spans="1:3" x14ac:dyDescent="0.25">
      <c r="A36205">
        <v>5457455</v>
      </c>
      <c r="B36205" t="s">
        <v>20634</v>
      </c>
      <c r="C36205">
        <v>2</v>
      </c>
    </row>
    <row r="36206" spans="1:3" x14ac:dyDescent="0.25">
      <c r="A36206">
        <v>5452246</v>
      </c>
      <c r="B36206" t="s">
        <v>1848</v>
      </c>
      <c r="C36206">
        <v>1</v>
      </c>
    </row>
    <row r="36207" spans="1:3" x14ac:dyDescent="0.25">
      <c r="A36207">
        <v>3395188</v>
      </c>
      <c r="B36207" t="s">
        <v>15937</v>
      </c>
      <c r="C36207">
        <v>0</v>
      </c>
    </row>
    <row r="36208" spans="1:3" x14ac:dyDescent="0.25">
      <c r="A36208">
        <v>5451550</v>
      </c>
      <c r="B36208" t="s">
        <v>3451</v>
      </c>
      <c r="C36208">
        <v>0</v>
      </c>
    </row>
    <row r="36209" spans="1:3" x14ac:dyDescent="0.25">
      <c r="A36209">
        <v>5449439</v>
      </c>
      <c r="B36209" t="s">
        <v>6282</v>
      </c>
      <c r="C36209">
        <v>0</v>
      </c>
    </row>
    <row r="36210" spans="1:3" x14ac:dyDescent="0.25">
      <c r="A36210">
        <v>2026191</v>
      </c>
      <c r="B36210" t="s">
        <v>25744</v>
      </c>
      <c r="C36210">
        <v>0</v>
      </c>
    </row>
    <row r="36211" spans="1:3" x14ac:dyDescent="0.25">
      <c r="A36211">
        <v>3404052</v>
      </c>
      <c r="B36211" t="s">
        <v>25814</v>
      </c>
      <c r="C36211">
        <v>0</v>
      </c>
    </row>
    <row r="36212" spans="1:3" x14ac:dyDescent="0.25">
      <c r="A36212">
        <v>2026365</v>
      </c>
      <c r="B36212" t="s">
        <v>26062</v>
      </c>
      <c r="C36212">
        <v>0</v>
      </c>
    </row>
    <row r="36213" spans="1:3" x14ac:dyDescent="0.25">
      <c r="A36213">
        <v>2026436</v>
      </c>
      <c r="B36213" t="s">
        <v>26148</v>
      </c>
      <c r="C36213">
        <v>0</v>
      </c>
    </row>
    <row r="36214" spans="1:3" x14ac:dyDescent="0.25">
      <c r="A36214">
        <v>3399372</v>
      </c>
      <c r="B36214" t="s">
        <v>25833</v>
      </c>
      <c r="C36214">
        <v>0</v>
      </c>
    </row>
    <row r="36215" spans="1:3" x14ac:dyDescent="0.25">
      <c r="A36215">
        <v>5448471</v>
      </c>
      <c r="B36215" t="s">
        <v>25575</v>
      </c>
      <c r="C36215">
        <v>0</v>
      </c>
    </row>
    <row r="36216" spans="1:3" x14ac:dyDescent="0.25">
      <c r="A36216">
        <v>5448557</v>
      </c>
      <c r="B36216" t="s">
        <v>25620</v>
      </c>
      <c r="C36216">
        <v>0</v>
      </c>
    </row>
    <row r="36217" spans="1:3" x14ac:dyDescent="0.25">
      <c r="A36217">
        <v>2025455</v>
      </c>
      <c r="B36217" t="s">
        <v>7740</v>
      </c>
      <c r="C36217">
        <v>0</v>
      </c>
    </row>
    <row r="36218" spans="1:3" x14ac:dyDescent="0.25">
      <c r="A36218">
        <v>5447323</v>
      </c>
      <c r="B36218" t="s">
        <v>2510</v>
      </c>
      <c r="C36218">
        <v>0</v>
      </c>
    </row>
    <row r="36219" spans="1:3" x14ac:dyDescent="0.25">
      <c r="A36219">
        <v>5447565</v>
      </c>
      <c r="B36219" t="s">
        <v>25542</v>
      </c>
      <c r="C36219">
        <v>0</v>
      </c>
    </row>
    <row r="36220" spans="1:3" x14ac:dyDescent="0.25">
      <c r="A36220">
        <v>5447683</v>
      </c>
      <c r="B36220" t="s">
        <v>25542</v>
      </c>
      <c r="C36220">
        <v>0</v>
      </c>
    </row>
    <row r="36221" spans="1:3" x14ac:dyDescent="0.25">
      <c r="A36221">
        <v>5446754</v>
      </c>
      <c r="B36221" t="s">
        <v>25913</v>
      </c>
      <c r="C36221">
        <v>0</v>
      </c>
    </row>
    <row r="36222" spans="1:3" x14ac:dyDescent="0.25">
      <c r="A36222">
        <v>5447013</v>
      </c>
      <c r="B36222" t="s">
        <v>25914</v>
      </c>
      <c r="C36222">
        <v>0</v>
      </c>
    </row>
    <row r="36223" spans="1:3" x14ac:dyDescent="0.25">
      <c r="A36223">
        <v>5446331</v>
      </c>
      <c r="B36223" t="s">
        <v>25971</v>
      </c>
      <c r="C36223">
        <v>0</v>
      </c>
    </row>
    <row r="36224" spans="1:3" x14ac:dyDescent="0.25">
      <c r="A36224">
        <v>5446327</v>
      </c>
      <c r="B36224" t="s">
        <v>18155</v>
      </c>
      <c r="C36224">
        <v>0</v>
      </c>
    </row>
    <row r="36225" spans="1:3" x14ac:dyDescent="0.25">
      <c r="A36225">
        <v>3490077</v>
      </c>
      <c r="B36225" t="s">
        <v>25949</v>
      </c>
      <c r="C36225">
        <v>0</v>
      </c>
    </row>
    <row r="36226" spans="1:3" x14ac:dyDescent="0.25">
      <c r="A36226">
        <v>5445627</v>
      </c>
      <c r="B36226" t="s">
        <v>14897</v>
      </c>
      <c r="C36226">
        <v>0</v>
      </c>
    </row>
    <row r="36227" spans="1:3" x14ac:dyDescent="0.25">
      <c r="A36227">
        <v>3385405</v>
      </c>
      <c r="B36227" t="s">
        <v>25894</v>
      </c>
      <c r="C36227">
        <v>0</v>
      </c>
    </row>
    <row r="36228" spans="1:3" x14ac:dyDescent="0.25">
      <c r="A36228">
        <v>5445671</v>
      </c>
      <c r="B36228" t="s">
        <v>26012</v>
      </c>
      <c r="C36228">
        <v>0</v>
      </c>
    </row>
    <row r="36229" spans="1:3" x14ac:dyDescent="0.25">
      <c r="A36229">
        <v>5445680</v>
      </c>
      <c r="B36229" t="s">
        <v>25947</v>
      </c>
      <c r="C36229">
        <v>0</v>
      </c>
    </row>
    <row r="36230" spans="1:3" x14ac:dyDescent="0.25">
      <c r="A36230">
        <v>2022759</v>
      </c>
      <c r="B36230" t="s">
        <v>14163</v>
      </c>
      <c r="C36230">
        <v>0</v>
      </c>
    </row>
    <row r="36231" spans="1:3" x14ac:dyDescent="0.25">
      <c r="A36231">
        <v>5444917</v>
      </c>
      <c r="B36231" t="s">
        <v>16613</v>
      </c>
      <c r="C36231">
        <v>0</v>
      </c>
    </row>
    <row r="36232" spans="1:3" x14ac:dyDescent="0.25">
      <c r="A36232">
        <v>5444971</v>
      </c>
      <c r="B36232" t="s">
        <v>25739</v>
      </c>
      <c r="C36232">
        <v>0</v>
      </c>
    </row>
    <row r="36233" spans="1:3" x14ac:dyDescent="0.25">
      <c r="A36233">
        <v>5444965</v>
      </c>
      <c r="B36233" t="s">
        <v>9321</v>
      </c>
      <c r="C36233">
        <v>0</v>
      </c>
    </row>
    <row r="36234" spans="1:3" x14ac:dyDescent="0.25">
      <c r="A36234">
        <v>5444962</v>
      </c>
      <c r="B36234" t="s">
        <v>25478</v>
      </c>
      <c r="C36234">
        <v>0</v>
      </c>
    </row>
    <row r="36235" spans="1:3" x14ac:dyDescent="0.25">
      <c r="A36235">
        <v>5444357</v>
      </c>
      <c r="B36235" t="s">
        <v>25442</v>
      </c>
      <c r="C36235">
        <v>0</v>
      </c>
    </row>
    <row r="36236" spans="1:3" x14ac:dyDescent="0.25">
      <c r="A36236">
        <v>3459367</v>
      </c>
      <c r="B36236" t="s">
        <v>25965</v>
      </c>
      <c r="C36236">
        <v>0</v>
      </c>
    </row>
    <row r="36237" spans="1:3" x14ac:dyDescent="0.25">
      <c r="A36237">
        <v>5444427</v>
      </c>
      <c r="B36237" t="s">
        <v>25613</v>
      </c>
      <c r="C36237">
        <v>0</v>
      </c>
    </row>
    <row r="36238" spans="1:3" x14ac:dyDescent="0.25">
      <c r="A36238">
        <v>5443066</v>
      </c>
      <c r="B36238" t="s">
        <v>9061</v>
      </c>
      <c r="C36238">
        <v>0</v>
      </c>
    </row>
    <row r="36239" spans="1:3" x14ac:dyDescent="0.25">
      <c r="A36239">
        <v>2021274</v>
      </c>
      <c r="B36239" t="s">
        <v>25827</v>
      </c>
      <c r="C36239">
        <v>0</v>
      </c>
    </row>
    <row r="36240" spans="1:3" x14ac:dyDescent="0.25">
      <c r="A36240">
        <v>5442549</v>
      </c>
      <c r="B36240" t="s">
        <v>4435</v>
      </c>
      <c r="C36240">
        <v>0</v>
      </c>
    </row>
    <row r="36241" spans="1:3" x14ac:dyDescent="0.25">
      <c r="A36241">
        <v>5441880</v>
      </c>
      <c r="B36241" t="s">
        <v>2510</v>
      </c>
      <c r="C36241">
        <v>0</v>
      </c>
    </row>
    <row r="36242" spans="1:3" x14ac:dyDescent="0.25">
      <c r="A36242">
        <v>5441897</v>
      </c>
      <c r="B36242" t="s">
        <v>5888</v>
      </c>
      <c r="C36242">
        <v>0</v>
      </c>
    </row>
    <row r="36243" spans="1:3" x14ac:dyDescent="0.25">
      <c r="A36243">
        <v>5441895</v>
      </c>
      <c r="B36243" t="s">
        <v>25544</v>
      </c>
      <c r="C36243">
        <v>0</v>
      </c>
    </row>
    <row r="36244" spans="1:3" x14ac:dyDescent="0.25">
      <c r="A36244">
        <v>5441912</v>
      </c>
      <c r="B36244" t="s">
        <v>14136</v>
      </c>
      <c r="C36244">
        <v>0</v>
      </c>
    </row>
    <row r="36245" spans="1:3" x14ac:dyDescent="0.25">
      <c r="A36245">
        <v>5440009</v>
      </c>
      <c r="B36245" t="s">
        <v>25789</v>
      </c>
      <c r="C36245">
        <v>0</v>
      </c>
    </row>
    <row r="36246" spans="1:3" x14ac:dyDescent="0.25">
      <c r="A36246">
        <v>5439398</v>
      </c>
      <c r="B36246" t="s">
        <v>15734</v>
      </c>
      <c r="C36246">
        <v>0</v>
      </c>
    </row>
    <row r="36247" spans="1:3" x14ac:dyDescent="0.25">
      <c r="A36247">
        <v>5438720</v>
      </c>
      <c r="B36247" t="s">
        <v>25501</v>
      </c>
      <c r="C36247">
        <v>0</v>
      </c>
    </row>
    <row r="36248" spans="1:3" x14ac:dyDescent="0.25">
      <c r="A36248">
        <v>2015415</v>
      </c>
      <c r="B36248" t="s">
        <v>13713</v>
      </c>
      <c r="C36248">
        <v>0</v>
      </c>
    </row>
    <row r="36249" spans="1:3" x14ac:dyDescent="0.25">
      <c r="A36249">
        <v>2014712</v>
      </c>
      <c r="B36249" t="s">
        <v>14886</v>
      </c>
      <c r="C36249">
        <v>0</v>
      </c>
    </row>
    <row r="36250" spans="1:3" x14ac:dyDescent="0.25">
      <c r="A36250">
        <v>5435267</v>
      </c>
      <c r="B36250" t="s">
        <v>25692</v>
      </c>
      <c r="C36250">
        <v>0</v>
      </c>
    </row>
    <row r="36251" spans="1:3" x14ac:dyDescent="0.25">
      <c r="A36251">
        <v>5435287</v>
      </c>
      <c r="B36251" t="s">
        <v>25903</v>
      </c>
      <c r="C36251">
        <v>0</v>
      </c>
    </row>
    <row r="36252" spans="1:3" x14ac:dyDescent="0.25">
      <c r="A36252">
        <v>5433625</v>
      </c>
      <c r="B36252" t="s">
        <v>11167</v>
      </c>
      <c r="C36252">
        <v>0</v>
      </c>
    </row>
    <row r="36253" spans="1:3" x14ac:dyDescent="0.25">
      <c r="A36253">
        <v>5433761</v>
      </c>
      <c r="B36253" t="s">
        <v>25870</v>
      </c>
      <c r="C36253">
        <v>0</v>
      </c>
    </row>
    <row r="36254" spans="1:3" x14ac:dyDescent="0.25">
      <c r="A36254">
        <v>2011958</v>
      </c>
      <c r="B36254" t="s">
        <v>25811</v>
      </c>
      <c r="C36254">
        <v>0</v>
      </c>
    </row>
    <row r="36255" spans="1:3" x14ac:dyDescent="0.25">
      <c r="A36255">
        <v>5434094</v>
      </c>
      <c r="B36255" t="s">
        <v>25864</v>
      </c>
      <c r="C36255">
        <v>0</v>
      </c>
    </row>
    <row r="36256" spans="1:3" x14ac:dyDescent="0.25">
      <c r="A36256">
        <v>2011964</v>
      </c>
      <c r="B36256" t="s">
        <v>25847</v>
      </c>
      <c r="C36256">
        <v>0</v>
      </c>
    </row>
    <row r="36257" spans="1:3" x14ac:dyDescent="0.25">
      <c r="A36257">
        <v>2012003</v>
      </c>
      <c r="B36257" t="s">
        <v>21836</v>
      </c>
      <c r="C36257">
        <v>0</v>
      </c>
    </row>
    <row r="36258" spans="1:3" x14ac:dyDescent="0.25">
      <c r="A36258">
        <v>2011037</v>
      </c>
      <c r="B36258" t="s">
        <v>25854</v>
      </c>
      <c r="C36258">
        <v>0</v>
      </c>
    </row>
    <row r="36259" spans="1:3" x14ac:dyDescent="0.25">
      <c r="A36259">
        <v>5433230</v>
      </c>
      <c r="B36259" t="s">
        <v>25619</v>
      </c>
      <c r="C36259">
        <v>0</v>
      </c>
    </row>
    <row r="36260" spans="1:3" x14ac:dyDescent="0.25">
      <c r="A36260">
        <v>2009808</v>
      </c>
      <c r="B36260" t="s">
        <v>25880</v>
      </c>
      <c r="C36260">
        <v>0</v>
      </c>
    </row>
    <row r="36261" spans="1:3" x14ac:dyDescent="0.25">
      <c r="A36261">
        <v>5432437</v>
      </c>
      <c r="B36261" t="s">
        <v>14507</v>
      </c>
      <c r="C36261">
        <v>0</v>
      </c>
    </row>
    <row r="36262" spans="1:3" x14ac:dyDescent="0.25">
      <c r="A36262">
        <v>2010333</v>
      </c>
      <c r="B36262" t="s">
        <v>1024</v>
      </c>
      <c r="C36262">
        <v>0</v>
      </c>
    </row>
    <row r="36263" spans="1:3" x14ac:dyDescent="0.25">
      <c r="A36263">
        <v>5432513</v>
      </c>
      <c r="B36263" t="s">
        <v>25888</v>
      </c>
      <c r="C36263">
        <v>0</v>
      </c>
    </row>
    <row r="36264" spans="1:3" x14ac:dyDescent="0.25">
      <c r="A36264">
        <v>3490016</v>
      </c>
      <c r="B36264" t="s">
        <v>3701</v>
      </c>
      <c r="C36264">
        <v>0</v>
      </c>
    </row>
    <row r="36265" spans="1:3" x14ac:dyDescent="0.25">
      <c r="A36265">
        <v>5431747</v>
      </c>
      <c r="B36265" t="s">
        <v>3762</v>
      </c>
      <c r="C36265">
        <v>0</v>
      </c>
    </row>
    <row r="36266" spans="1:3" x14ac:dyDescent="0.25">
      <c r="A36266">
        <v>5430581</v>
      </c>
      <c r="B36266" t="s">
        <v>7420</v>
      </c>
      <c r="C36266">
        <v>0</v>
      </c>
    </row>
    <row r="36267" spans="1:3" x14ac:dyDescent="0.25">
      <c r="A36267">
        <v>5431148</v>
      </c>
      <c r="B36267" t="s">
        <v>25917</v>
      </c>
      <c r="C36267">
        <v>0</v>
      </c>
    </row>
    <row r="36268" spans="1:3" x14ac:dyDescent="0.25">
      <c r="A36268">
        <v>3493119</v>
      </c>
      <c r="B36268" t="s">
        <v>1177</v>
      </c>
      <c r="C36268">
        <v>7</v>
      </c>
    </row>
    <row r="36269" spans="1:3" x14ac:dyDescent="0.25">
      <c r="A36269">
        <v>2008139</v>
      </c>
      <c r="B36269" t="s">
        <v>25892</v>
      </c>
      <c r="C36269">
        <v>0</v>
      </c>
    </row>
    <row r="36270" spans="1:3" x14ac:dyDescent="0.25">
      <c r="A36270">
        <v>5430326</v>
      </c>
      <c r="B36270" t="s">
        <v>994</v>
      </c>
      <c r="C36270">
        <v>0</v>
      </c>
    </row>
    <row r="36271" spans="1:3" x14ac:dyDescent="0.25">
      <c r="A36271">
        <v>5430345</v>
      </c>
      <c r="B36271" t="s">
        <v>14645</v>
      </c>
      <c r="C36271">
        <v>0</v>
      </c>
    </row>
    <row r="36272" spans="1:3" x14ac:dyDescent="0.25">
      <c r="A36272">
        <v>5430363</v>
      </c>
      <c r="B36272" t="s">
        <v>25539</v>
      </c>
      <c r="C36272">
        <v>0</v>
      </c>
    </row>
    <row r="36273" spans="1:3" x14ac:dyDescent="0.25">
      <c r="A36273">
        <v>3390577</v>
      </c>
      <c r="B36273" t="s">
        <v>25922</v>
      </c>
      <c r="C36273">
        <v>0</v>
      </c>
    </row>
    <row r="36274" spans="1:3" x14ac:dyDescent="0.25">
      <c r="A36274">
        <v>5429616</v>
      </c>
      <c r="B36274" t="s">
        <v>14360</v>
      </c>
      <c r="C36274">
        <v>0</v>
      </c>
    </row>
    <row r="36275" spans="1:3" x14ac:dyDescent="0.25">
      <c r="A36275">
        <v>2007365</v>
      </c>
      <c r="B36275" t="s">
        <v>25514</v>
      </c>
      <c r="C36275">
        <v>0</v>
      </c>
    </row>
    <row r="36276" spans="1:3" x14ac:dyDescent="0.25">
      <c r="A36276">
        <v>5429631</v>
      </c>
      <c r="B36276" t="s">
        <v>25776</v>
      </c>
      <c r="C36276">
        <v>0</v>
      </c>
    </row>
    <row r="36277" spans="1:3" x14ac:dyDescent="0.25">
      <c r="A36277">
        <v>3401559</v>
      </c>
      <c r="B36277" t="s">
        <v>25862</v>
      </c>
      <c r="C36277">
        <v>0</v>
      </c>
    </row>
    <row r="36278" spans="1:3" x14ac:dyDescent="0.25">
      <c r="A36278">
        <v>5429692</v>
      </c>
      <c r="B36278" t="s">
        <v>25803</v>
      </c>
      <c r="C36278">
        <v>0</v>
      </c>
    </row>
    <row r="36279" spans="1:3" x14ac:dyDescent="0.25">
      <c r="A36279">
        <v>5429682</v>
      </c>
      <c r="B36279" t="s">
        <v>25723</v>
      </c>
      <c r="C36279">
        <v>0</v>
      </c>
    </row>
    <row r="36280" spans="1:3" x14ac:dyDescent="0.25">
      <c r="A36280">
        <v>4372882</v>
      </c>
      <c r="B36280" t="s">
        <v>26131</v>
      </c>
      <c r="C36280">
        <v>0</v>
      </c>
    </row>
    <row r="36281" spans="1:3" x14ac:dyDescent="0.25">
      <c r="A36281">
        <v>5429016</v>
      </c>
      <c r="B36281" t="s">
        <v>25957</v>
      </c>
      <c r="C36281">
        <v>0</v>
      </c>
    </row>
    <row r="36282" spans="1:3" x14ac:dyDescent="0.25">
      <c r="A36282">
        <v>5429010</v>
      </c>
      <c r="B36282" t="s">
        <v>25951</v>
      </c>
      <c r="C36282">
        <v>0</v>
      </c>
    </row>
    <row r="36283" spans="1:3" x14ac:dyDescent="0.25">
      <c r="A36283">
        <v>5429021</v>
      </c>
      <c r="B36283" t="s">
        <v>6793</v>
      </c>
      <c r="C36283">
        <v>0</v>
      </c>
    </row>
    <row r="36284" spans="1:3" x14ac:dyDescent="0.25">
      <c r="A36284">
        <v>5429020</v>
      </c>
      <c r="B36284" t="s">
        <v>7420</v>
      </c>
      <c r="C36284">
        <v>0</v>
      </c>
    </row>
    <row r="36285" spans="1:3" x14ac:dyDescent="0.25">
      <c r="A36285">
        <v>3401183</v>
      </c>
      <c r="B36285" t="s">
        <v>18996</v>
      </c>
      <c r="C36285">
        <v>0</v>
      </c>
    </row>
    <row r="36286" spans="1:3" x14ac:dyDescent="0.25">
      <c r="A36286">
        <v>5429027</v>
      </c>
      <c r="B36286" t="s">
        <v>25898</v>
      </c>
      <c r="C36286">
        <v>0</v>
      </c>
    </row>
    <row r="36287" spans="1:3" x14ac:dyDescent="0.25">
      <c r="A36287">
        <v>5429026</v>
      </c>
      <c r="B36287" t="s">
        <v>25618</v>
      </c>
      <c r="C36287">
        <v>0</v>
      </c>
    </row>
    <row r="36288" spans="1:3" x14ac:dyDescent="0.25">
      <c r="A36288">
        <v>2005567</v>
      </c>
      <c r="B36288" t="s">
        <v>25940</v>
      </c>
      <c r="C36288">
        <v>0</v>
      </c>
    </row>
    <row r="36289" spans="1:3" x14ac:dyDescent="0.25">
      <c r="A36289">
        <v>5428382</v>
      </c>
      <c r="B36289" t="s">
        <v>20370</v>
      </c>
      <c r="C36289">
        <v>0</v>
      </c>
    </row>
    <row r="36290" spans="1:3" x14ac:dyDescent="0.25">
      <c r="A36290">
        <v>2006036</v>
      </c>
      <c r="B36290" t="s">
        <v>13638</v>
      </c>
      <c r="C36290">
        <v>0</v>
      </c>
    </row>
    <row r="36291" spans="1:3" x14ac:dyDescent="0.25">
      <c r="A36291">
        <v>5428403</v>
      </c>
      <c r="B36291" t="s">
        <v>21815</v>
      </c>
      <c r="C36291">
        <v>0</v>
      </c>
    </row>
    <row r="36292" spans="1:3" x14ac:dyDescent="0.25">
      <c r="A36292">
        <v>2005092</v>
      </c>
      <c r="B36292" t="s">
        <v>21339</v>
      </c>
      <c r="C36292">
        <v>0</v>
      </c>
    </row>
    <row r="36293" spans="1:3" x14ac:dyDescent="0.25">
      <c r="A36293">
        <v>5426764</v>
      </c>
      <c r="B36293" t="s">
        <v>25906</v>
      </c>
      <c r="C36293">
        <v>0</v>
      </c>
    </row>
    <row r="36294" spans="1:3" x14ac:dyDescent="0.25">
      <c r="A36294">
        <v>2004593</v>
      </c>
      <c r="B36294" t="s">
        <v>6091</v>
      </c>
      <c r="C36294">
        <v>2</v>
      </c>
    </row>
    <row r="36295" spans="1:3" x14ac:dyDescent="0.25">
      <c r="A36295">
        <v>2004623</v>
      </c>
      <c r="B36295" t="s">
        <v>5052</v>
      </c>
      <c r="C36295">
        <v>0</v>
      </c>
    </row>
    <row r="36296" spans="1:3" x14ac:dyDescent="0.25">
      <c r="A36296">
        <v>5427070</v>
      </c>
      <c r="B36296" t="s">
        <v>20613</v>
      </c>
      <c r="C36296">
        <v>0</v>
      </c>
    </row>
    <row r="36297" spans="1:3" x14ac:dyDescent="0.25">
      <c r="A36297">
        <v>2003250</v>
      </c>
      <c r="B36297" t="s">
        <v>2148</v>
      </c>
      <c r="C36297">
        <v>0</v>
      </c>
    </row>
    <row r="36298" spans="1:3" x14ac:dyDescent="0.25">
      <c r="A36298">
        <v>2001603</v>
      </c>
      <c r="B36298" t="s">
        <v>25473</v>
      </c>
      <c r="C36298">
        <v>4</v>
      </c>
    </row>
    <row r="36299" spans="1:3" x14ac:dyDescent="0.25">
      <c r="A36299">
        <v>2001918</v>
      </c>
      <c r="B36299" t="s">
        <v>25441</v>
      </c>
      <c r="C36299">
        <v>0</v>
      </c>
    </row>
    <row r="36300" spans="1:3" x14ac:dyDescent="0.25">
      <c r="A36300">
        <v>2001192</v>
      </c>
      <c r="B36300" t="s">
        <v>25927</v>
      </c>
      <c r="C36300">
        <v>0</v>
      </c>
    </row>
    <row r="36301" spans="1:3" x14ac:dyDescent="0.25">
      <c r="A36301">
        <v>5423883</v>
      </c>
      <c r="B36301" t="s">
        <v>25969</v>
      </c>
      <c r="C36301">
        <v>0</v>
      </c>
    </row>
    <row r="36302" spans="1:3" x14ac:dyDescent="0.25">
      <c r="A36302">
        <v>2001334</v>
      </c>
      <c r="B36302" t="s">
        <v>6528</v>
      </c>
      <c r="C36302">
        <v>0</v>
      </c>
    </row>
    <row r="36303" spans="1:3" x14ac:dyDescent="0.25">
      <c r="A36303">
        <v>2001331</v>
      </c>
      <c r="B36303" t="s">
        <v>26036</v>
      </c>
      <c r="C36303">
        <v>0</v>
      </c>
    </row>
    <row r="36304" spans="1:3" x14ac:dyDescent="0.25">
      <c r="A36304">
        <v>3459655</v>
      </c>
      <c r="B36304" t="s">
        <v>25901</v>
      </c>
      <c r="C36304">
        <v>0</v>
      </c>
    </row>
    <row r="36305" spans="1:3" x14ac:dyDescent="0.25">
      <c r="A36305">
        <v>2000631</v>
      </c>
      <c r="B36305" t="s">
        <v>25462</v>
      </c>
      <c r="C36305">
        <v>0</v>
      </c>
    </row>
    <row r="36306" spans="1:3" x14ac:dyDescent="0.25">
      <c r="A36306">
        <v>1999987</v>
      </c>
      <c r="B36306" t="s">
        <v>6754</v>
      </c>
      <c r="C36306">
        <v>0</v>
      </c>
    </row>
    <row r="36307" spans="1:3" x14ac:dyDescent="0.25">
      <c r="A36307">
        <v>3444453</v>
      </c>
      <c r="B36307" t="s">
        <v>5599</v>
      </c>
      <c r="C36307">
        <v>0</v>
      </c>
    </row>
    <row r="36308" spans="1:3" x14ac:dyDescent="0.25">
      <c r="A36308">
        <v>2000027</v>
      </c>
      <c r="B36308" t="s">
        <v>5907</v>
      </c>
      <c r="C36308">
        <v>0</v>
      </c>
    </row>
    <row r="36309" spans="1:3" x14ac:dyDescent="0.25">
      <c r="A36309">
        <v>3410446</v>
      </c>
      <c r="B36309" t="s">
        <v>15621</v>
      </c>
      <c r="C36309">
        <v>0</v>
      </c>
    </row>
    <row r="36310" spans="1:3" x14ac:dyDescent="0.25">
      <c r="A36310">
        <v>5421975</v>
      </c>
      <c r="B36310" t="s">
        <v>26163</v>
      </c>
      <c r="C36310">
        <v>0</v>
      </c>
    </row>
    <row r="36311" spans="1:3" x14ac:dyDescent="0.25">
      <c r="A36311">
        <v>1998676</v>
      </c>
      <c r="B36311" t="s">
        <v>13827</v>
      </c>
      <c r="C36311">
        <v>0</v>
      </c>
    </row>
    <row r="36312" spans="1:3" x14ac:dyDescent="0.25">
      <c r="A36312">
        <v>1997794</v>
      </c>
      <c r="B36312" t="s">
        <v>25512</v>
      </c>
      <c r="C36312">
        <v>0</v>
      </c>
    </row>
    <row r="36313" spans="1:3" x14ac:dyDescent="0.25">
      <c r="A36313">
        <v>5408574</v>
      </c>
      <c r="B36313" t="s">
        <v>1478</v>
      </c>
      <c r="C36313">
        <v>0</v>
      </c>
    </row>
    <row r="36314" spans="1:3" x14ac:dyDescent="0.25">
      <c r="A36314">
        <v>1996090</v>
      </c>
      <c r="B36314" t="s">
        <v>25855</v>
      </c>
      <c r="C36314">
        <v>0</v>
      </c>
    </row>
    <row r="36315" spans="1:3" x14ac:dyDescent="0.25">
      <c r="A36315">
        <v>1995296</v>
      </c>
      <c r="B36315" t="s">
        <v>25911</v>
      </c>
      <c r="C36315">
        <v>0</v>
      </c>
    </row>
    <row r="36316" spans="1:3" x14ac:dyDescent="0.25">
      <c r="A36316">
        <v>3432689</v>
      </c>
      <c r="B36316" t="s">
        <v>25524</v>
      </c>
      <c r="C36316">
        <v>0</v>
      </c>
    </row>
    <row r="36317" spans="1:3" x14ac:dyDescent="0.25">
      <c r="A36317">
        <v>1994647</v>
      </c>
      <c r="B36317" t="s">
        <v>19142</v>
      </c>
      <c r="C36317">
        <v>0</v>
      </c>
    </row>
    <row r="36318" spans="1:3" x14ac:dyDescent="0.25">
      <c r="A36318">
        <v>5406118</v>
      </c>
      <c r="B36318" t="s">
        <v>25843</v>
      </c>
      <c r="C36318">
        <v>0</v>
      </c>
    </row>
    <row r="36319" spans="1:3" x14ac:dyDescent="0.25">
      <c r="A36319">
        <v>5406133</v>
      </c>
      <c r="B36319" t="s">
        <v>25669</v>
      </c>
      <c r="C36319">
        <v>0</v>
      </c>
    </row>
    <row r="36320" spans="1:3" x14ac:dyDescent="0.25">
      <c r="A36320">
        <v>1993433</v>
      </c>
      <c r="B36320" t="s">
        <v>25524</v>
      </c>
      <c r="C36320">
        <v>0</v>
      </c>
    </row>
    <row r="36321" spans="1:3" x14ac:dyDescent="0.25">
      <c r="A36321">
        <v>5404755</v>
      </c>
      <c r="B36321" t="s">
        <v>25679</v>
      </c>
      <c r="C36321">
        <v>0</v>
      </c>
    </row>
    <row r="36322" spans="1:3" x14ac:dyDescent="0.25">
      <c r="A36322">
        <v>5404414</v>
      </c>
      <c r="B36322" t="s">
        <v>25870</v>
      </c>
      <c r="C36322">
        <v>0</v>
      </c>
    </row>
    <row r="36323" spans="1:3" x14ac:dyDescent="0.25">
      <c r="A36323">
        <v>1989193</v>
      </c>
      <c r="B36323" t="s">
        <v>449</v>
      </c>
      <c r="C36323">
        <v>2</v>
      </c>
    </row>
    <row r="36324" spans="1:3" x14ac:dyDescent="0.25">
      <c r="A36324">
        <v>5399931</v>
      </c>
      <c r="B36324" t="s">
        <v>14759</v>
      </c>
      <c r="C36324">
        <v>0</v>
      </c>
    </row>
    <row r="36325" spans="1:3" x14ac:dyDescent="0.25">
      <c r="A36325">
        <v>1986327</v>
      </c>
      <c r="B36325" t="s">
        <v>25635</v>
      </c>
      <c r="C36325">
        <v>0</v>
      </c>
    </row>
    <row r="36326" spans="1:3" x14ac:dyDescent="0.25">
      <c r="A36326">
        <v>1986332</v>
      </c>
      <c r="B36326" t="s">
        <v>15097</v>
      </c>
      <c r="C36326">
        <v>0</v>
      </c>
    </row>
    <row r="36327" spans="1:3" x14ac:dyDescent="0.25">
      <c r="A36327">
        <v>5398214</v>
      </c>
      <c r="B36327" t="s">
        <v>25693</v>
      </c>
      <c r="C36327">
        <v>0</v>
      </c>
    </row>
    <row r="36328" spans="1:3" x14ac:dyDescent="0.25">
      <c r="A36328">
        <v>1985350</v>
      </c>
      <c r="B36328" t="s">
        <v>25691</v>
      </c>
      <c r="C36328">
        <v>0</v>
      </c>
    </row>
    <row r="36329" spans="1:3" x14ac:dyDescent="0.25">
      <c r="A36329">
        <v>1985399</v>
      </c>
      <c r="B36329" t="s">
        <v>20802</v>
      </c>
      <c r="C36329">
        <v>0</v>
      </c>
    </row>
    <row r="36330" spans="1:3" x14ac:dyDescent="0.25">
      <c r="A36330">
        <v>5396756</v>
      </c>
      <c r="B36330" t="s">
        <v>21218</v>
      </c>
      <c r="C36330">
        <v>0</v>
      </c>
    </row>
    <row r="36331" spans="1:3" x14ac:dyDescent="0.25">
      <c r="A36331">
        <v>5395829</v>
      </c>
      <c r="B36331" t="s">
        <v>26050</v>
      </c>
      <c r="C36331">
        <v>0</v>
      </c>
    </row>
    <row r="36332" spans="1:3" x14ac:dyDescent="0.25">
      <c r="A36332">
        <v>1981197</v>
      </c>
      <c r="B36332" t="s">
        <v>26114</v>
      </c>
      <c r="C36332">
        <v>0</v>
      </c>
    </row>
    <row r="36333" spans="1:3" x14ac:dyDescent="0.25">
      <c r="A36333">
        <v>5391891</v>
      </c>
      <c r="B36333" t="s">
        <v>25664</v>
      </c>
      <c r="C36333">
        <v>0</v>
      </c>
    </row>
    <row r="36334" spans="1:3" x14ac:dyDescent="0.25">
      <c r="A36334">
        <v>5390873</v>
      </c>
      <c r="B36334" t="s">
        <v>25754</v>
      </c>
      <c r="C36334">
        <v>0</v>
      </c>
    </row>
    <row r="36335" spans="1:3" x14ac:dyDescent="0.25">
      <c r="A36335">
        <v>5390867</v>
      </c>
      <c r="B36335" t="s">
        <v>25987</v>
      </c>
      <c r="C36335">
        <v>0</v>
      </c>
    </row>
    <row r="36336" spans="1:3" x14ac:dyDescent="0.25">
      <c r="A36336">
        <v>1976628</v>
      </c>
      <c r="B36336" t="s">
        <v>14957</v>
      </c>
      <c r="C36336">
        <v>0</v>
      </c>
    </row>
    <row r="36337" spans="1:3" x14ac:dyDescent="0.25">
      <c r="A36337">
        <v>5384289</v>
      </c>
      <c r="B36337" t="s">
        <v>11038</v>
      </c>
      <c r="C36337">
        <v>0</v>
      </c>
    </row>
    <row r="36338" spans="1:3" x14ac:dyDescent="0.25">
      <c r="A36338">
        <v>5384702</v>
      </c>
      <c r="B36338" t="s">
        <v>11038</v>
      </c>
      <c r="C36338">
        <v>0</v>
      </c>
    </row>
    <row r="36339" spans="1:3" x14ac:dyDescent="0.25">
      <c r="A36339">
        <v>5383958</v>
      </c>
      <c r="B36339" t="s">
        <v>25994</v>
      </c>
      <c r="C36339">
        <v>0</v>
      </c>
    </row>
    <row r="36340" spans="1:3" x14ac:dyDescent="0.25">
      <c r="A36340">
        <v>5384161</v>
      </c>
      <c r="B36340" t="s">
        <v>5594</v>
      </c>
      <c r="C36340">
        <v>0</v>
      </c>
    </row>
    <row r="36341" spans="1:3" x14ac:dyDescent="0.25">
      <c r="A36341">
        <v>1970954</v>
      </c>
      <c r="B36341" t="s">
        <v>14664</v>
      </c>
      <c r="C36341">
        <v>0</v>
      </c>
    </row>
    <row r="36342" spans="1:3" x14ac:dyDescent="0.25">
      <c r="A36342">
        <v>1969822</v>
      </c>
      <c r="B36342" t="s">
        <v>2185</v>
      </c>
      <c r="C36342">
        <v>0</v>
      </c>
    </row>
    <row r="36343" spans="1:3" x14ac:dyDescent="0.25">
      <c r="A36343">
        <v>5383089</v>
      </c>
      <c r="B36343" t="s">
        <v>26135</v>
      </c>
      <c r="C36343">
        <v>0</v>
      </c>
    </row>
    <row r="36344" spans="1:3" x14ac:dyDescent="0.25">
      <c r="A36344">
        <v>3457624</v>
      </c>
      <c r="B36344" t="s">
        <v>12304</v>
      </c>
      <c r="C36344">
        <v>0</v>
      </c>
    </row>
    <row r="36345" spans="1:3" x14ac:dyDescent="0.25">
      <c r="A36345">
        <v>5382482</v>
      </c>
      <c r="B36345" t="s">
        <v>13774</v>
      </c>
      <c r="C36345">
        <v>6</v>
      </c>
    </row>
    <row r="36346" spans="1:3" x14ac:dyDescent="0.25">
      <c r="A36346">
        <v>5381366</v>
      </c>
      <c r="B36346" t="s">
        <v>26030</v>
      </c>
      <c r="C36346">
        <v>0</v>
      </c>
    </row>
    <row r="36347" spans="1:3" x14ac:dyDescent="0.25">
      <c r="A36347">
        <v>5380438</v>
      </c>
      <c r="B36347" t="s">
        <v>26007</v>
      </c>
      <c r="C36347">
        <v>0</v>
      </c>
    </row>
    <row r="36348" spans="1:3" x14ac:dyDescent="0.25">
      <c r="A36348">
        <v>5380119</v>
      </c>
      <c r="B36348" t="s">
        <v>26050</v>
      </c>
      <c r="C36348">
        <v>0</v>
      </c>
    </row>
    <row r="36349" spans="1:3" x14ac:dyDescent="0.25">
      <c r="A36349">
        <v>1964465</v>
      </c>
      <c r="B36349" t="s">
        <v>26104</v>
      </c>
      <c r="C36349">
        <v>0</v>
      </c>
    </row>
    <row r="36350" spans="1:3" x14ac:dyDescent="0.25">
      <c r="A36350">
        <v>1963881</v>
      </c>
      <c r="B36350" t="s">
        <v>2185</v>
      </c>
      <c r="C36350">
        <v>0</v>
      </c>
    </row>
    <row r="36351" spans="1:3" x14ac:dyDescent="0.25">
      <c r="A36351">
        <v>5376855</v>
      </c>
      <c r="B36351" t="s">
        <v>7470</v>
      </c>
      <c r="C36351">
        <v>0</v>
      </c>
    </row>
    <row r="36352" spans="1:3" x14ac:dyDescent="0.25">
      <c r="A36352">
        <v>5376878</v>
      </c>
      <c r="B36352" t="s">
        <v>25594</v>
      </c>
      <c r="C36352">
        <v>0</v>
      </c>
    </row>
    <row r="36353" spans="1:3" x14ac:dyDescent="0.25">
      <c r="A36353">
        <v>1963929</v>
      </c>
      <c r="B36353" t="s">
        <v>25579</v>
      </c>
      <c r="C36353">
        <v>0</v>
      </c>
    </row>
    <row r="36354" spans="1:3" x14ac:dyDescent="0.25">
      <c r="A36354">
        <v>1961935</v>
      </c>
      <c r="B36354" t="s">
        <v>21052</v>
      </c>
      <c r="C36354">
        <v>0</v>
      </c>
    </row>
    <row r="36355" spans="1:3" x14ac:dyDescent="0.25">
      <c r="A36355">
        <v>1961211</v>
      </c>
      <c r="B36355" t="s">
        <v>25728</v>
      </c>
      <c r="C36355">
        <v>0</v>
      </c>
    </row>
    <row r="36356" spans="1:3" x14ac:dyDescent="0.25">
      <c r="A36356">
        <v>5373766</v>
      </c>
      <c r="B36356" t="s">
        <v>13025</v>
      </c>
      <c r="C36356">
        <v>0</v>
      </c>
    </row>
    <row r="36357" spans="1:3" x14ac:dyDescent="0.25">
      <c r="A36357">
        <v>1959085</v>
      </c>
      <c r="B36357" t="s">
        <v>439</v>
      </c>
      <c r="C36357">
        <v>0</v>
      </c>
    </row>
    <row r="36358" spans="1:3" x14ac:dyDescent="0.25">
      <c r="A36358">
        <v>1958690</v>
      </c>
      <c r="B36358" t="s">
        <v>1353</v>
      </c>
      <c r="C36358">
        <v>0</v>
      </c>
    </row>
    <row r="36359" spans="1:3" x14ac:dyDescent="0.25">
      <c r="A36359">
        <v>5371772</v>
      </c>
      <c r="B36359" t="s">
        <v>11869</v>
      </c>
      <c r="C36359">
        <v>0</v>
      </c>
    </row>
    <row r="36360" spans="1:3" x14ac:dyDescent="0.25">
      <c r="A36360">
        <v>1958118</v>
      </c>
      <c r="B36360" t="s">
        <v>10904</v>
      </c>
      <c r="C36360">
        <v>0</v>
      </c>
    </row>
    <row r="36361" spans="1:3" x14ac:dyDescent="0.25">
      <c r="A36361">
        <v>1957498</v>
      </c>
      <c r="B36361" t="s">
        <v>25735</v>
      </c>
      <c r="C36361">
        <v>0</v>
      </c>
    </row>
    <row r="36362" spans="1:3" x14ac:dyDescent="0.25">
      <c r="A36362">
        <v>3474427</v>
      </c>
      <c r="B36362" t="s">
        <v>26034</v>
      </c>
      <c r="C36362">
        <v>0</v>
      </c>
    </row>
    <row r="36363" spans="1:3" x14ac:dyDescent="0.25">
      <c r="A36363">
        <v>5370067</v>
      </c>
      <c r="B36363" t="s">
        <v>26007</v>
      </c>
      <c r="C36363">
        <v>0</v>
      </c>
    </row>
    <row r="36364" spans="1:3" x14ac:dyDescent="0.25">
      <c r="A36364">
        <v>1954280</v>
      </c>
      <c r="B36364" t="s">
        <v>18568</v>
      </c>
      <c r="C36364">
        <v>0</v>
      </c>
    </row>
    <row r="36365" spans="1:3" x14ac:dyDescent="0.25">
      <c r="A36365">
        <v>1953706</v>
      </c>
      <c r="B36365" t="s">
        <v>21109</v>
      </c>
      <c r="C36365">
        <v>0</v>
      </c>
    </row>
    <row r="36366" spans="1:3" x14ac:dyDescent="0.25">
      <c r="A36366">
        <v>5366434</v>
      </c>
      <c r="B36366" t="s">
        <v>25982</v>
      </c>
      <c r="C36366">
        <v>1</v>
      </c>
    </row>
    <row r="36367" spans="1:3" x14ac:dyDescent="0.25">
      <c r="A36367">
        <v>1953212</v>
      </c>
      <c r="B36367" t="s">
        <v>20830</v>
      </c>
      <c r="C36367">
        <v>0</v>
      </c>
    </row>
    <row r="36368" spans="1:3" x14ac:dyDescent="0.25">
      <c r="A36368">
        <v>1952595</v>
      </c>
      <c r="B36368" t="s">
        <v>21622</v>
      </c>
      <c r="C36368">
        <v>0</v>
      </c>
    </row>
    <row r="36369" spans="1:3" x14ac:dyDescent="0.25">
      <c r="A36369">
        <v>5365391</v>
      </c>
      <c r="B36369" t="s">
        <v>25923</v>
      </c>
      <c r="C36369">
        <v>0</v>
      </c>
    </row>
    <row r="36370" spans="1:3" x14ac:dyDescent="0.25">
      <c r="A36370">
        <v>1951532</v>
      </c>
      <c r="B36370" t="s">
        <v>18547</v>
      </c>
      <c r="C36370">
        <v>0</v>
      </c>
    </row>
    <row r="36371" spans="1:3" x14ac:dyDescent="0.25">
      <c r="A36371">
        <v>1950537</v>
      </c>
      <c r="B36371" t="s">
        <v>25554</v>
      </c>
      <c r="C36371">
        <v>0</v>
      </c>
    </row>
    <row r="36372" spans="1:3" x14ac:dyDescent="0.25">
      <c r="A36372">
        <v>6152118</v>
      </c>
      <c r="B36372" t="s">
        <v>26147</v>
      </c>
      <c r="C36372">
        <v>0</v>
      </c>
    </row>
    <row r="36373" spans="1:3" x14ac:dyDescent="0.25">
      <c r="A36373">
        <v>6152129</v>
      </c>
      <c r="B36373" t="s">
        <v>26147</v>
      </c>
      <c r="C36373">
        <v>0</v>
      </c>
    </row>
    <row r="36374" spans="1:3" x14ac:dyDescent="0.25">
      <c r="A36374">
        <v>6152138</v>
      </c>
      <c r="B36374" t="s">
        <v>26147</v>
      </c>
      <c r="C36374">
        <v>0</v>
      </c>
    </row>
    <row r="36375" spans="1:3" x14ac:dyDescent="0.25">
      <c r="A36375">
        <v>5363005</v>
      </c>
      <c r="B36375" t="s">
        <v>26044</v>
      </c>
      <c r="C36375">
        <v>0</v>
      </c>
    </row>
    <row r="36376" spans="1:3" x14ac:dyDescent="0.25">
      <c r="A36376">
        <v>1949589</v>
      </c>
      <c r="B36376" t="s">
        <v>25590</v>
      </c>
      <c r="C36376">
        <v>0</v>
      </c>
    </row>
    <row r="36377" spans="1:3" x14ac:dyDescent="0.25">
      <c r="A36377">
        <v>3483003</v>
      </c>
      <c r="B36377" t="s">
        <v>25974</v>
      </c>
      <c r="C36377">
        <v>0</v>
      </c>
    </row>
    <row r="36378" spans="1:3" x14ac:dyDescent="0.25">
      <c r="A36378">
        <v>5361356</v>
      </c>
      <c r="B36378" t="s">
        <v>4363</v>
      </c>
      <c r="C36378">
        <v>0</v>
      </c>
    </row>
    <row r="36379" spans="1:3" x14ac:dyDescent="0.25">
      <c r="A36379">
        <v>5360806</v>
      </c>
      <c r="B36379" t="s">
        <v>26045</v>
      </c>
      <c r="C36379">
        <v>0</v>
      </c>
    </row>
    <row r="36380" spans="1:3" x14ac:dyDescent="0.25">
      <c r="A36380">
        <v>1947326</v>
      </c>
      <c r="B36380" t="s">
        <v>25943</v>
      </c>
      <c r="C36380">
        <v>0</v>
      </c>
    </row>
    <row r="36381" spans="1:3" x14ac:dyDescent="0.25">
      <c r="A36381">
        <v>5360295</v>
      </c>
      <c r="B36381" t="s">
        <v>3637</v>
      </c>
      <c r="C36381">
        <v>0</v>
      </c>
    </row>
    <row r="36382" spans="1:3" x14ac:dyDescent="0.25">
      <c r="A36382">
        <v>5359834</v>
      </c>
      <c r="B36382" t="s">
        <v>25919</v>
      </c>
      <c r="C36382">
        <v>0</v>
      </c>
    </row>
    <row r="36383" spans="1:3" x14ac:dyDescent="0.25">
      <c r="A36383">
        <v>1945720</v>
      </c>
      <c r="B36383" t="s">
        <v>25866</v>
      </c>
      <c r="C36383">
        <v>0</v>
      </c>
    </row>
    <row r="36384" spans="1:3" x14ac:dyDescent="0.25">
      <c r="A36384">
        <v>1944612</v>
      </c>
      <c r="B36384" t="s">
        <v>7111</v>
      </c>
      <c r="C36384">
        <v>0</v>
      </c>
    </row>
    <row r="36385" spans="1:3" x14ac:dyDescent="0.25">
      <c r="A36385">
        <v>1942496</v>
      </c>
      <c r="B36385" t="s">
        <v>21616</v>
      </c>
      <c r="C36385">
        <v>0</v>
      </c>
    </row>
    <row r="36386" spans="1:3" x14ac:dyDescent="0.25">
      <c r="A36386">
        <v>5355424</v>
      </c>
      <c r="B36386" t="s">
        <v>7735</v>
      </c>
      <c r="C36386">
        <v>0</v>
      </c>
    </row>
    <row r="36387" spans="1:3" x14ac:dyDescent="0.25">
      <c r="A36387">
        <v>5355463</v>
      </c>
      <c r="B36387" t="s">
        <v>20892</v>
      </c>
      <c r="C36387">
        <v>0</v>
      </c>
    </row>
    <row r="36388" spans="1:3" x14ac:dyDescent="0.25">
      <c r="A36388">
        <v>1941326</v>
      </c>
      <c r="B36388" t="s">
        <v>17618</v>
      </c>
      <c r="C36388">
        <v>0</v>
      </c>
    </row>
    <row r="36389" spans="1:3" x14ac:dyDescent="0.25">
      <c r="A36389">
        <v>1941331</v>
      </c>
      <c r="B36389" t="s">
        <v>25582</v>
      </c>
      <c r="C36389">
        <v>0</v>
      </c>
    </row>
    <row r="36390" spans="1:3" x14ac:dyDescent="0.25">
      <c r="A36390">
        <v>5354835</v>
      </c>
      <c r="B36390" t="s">
        <v>25945</v>
      </c>
      <c r="C36390">
        <v>0</v>
      </c>
    </row>
    <row r="36391" spans="1:3" x14ac:dyDescent="0.25">
      <c r="A36391">
        <v>1941359</v>
      </c>
      <c r="B36391" t="s">
        <v>18049</v>
      </c>
      <c r="C36391">
        <v>0</v>
      </c>
    </row>
    <row r="36392" spans="1:3" x14ac:dyDescent="0.25">
      <c r="A36392">
        <v>1941368</v>
      </c>
      <c r="B36392" t="s">
        <v>26138</v>
      </c>
      <c r="C36392">
        <v>0</v>
      </c>
    </row>
    <row r="36393" spans="1:3" x14ac:dyDescent="0.25">
      <c r="A36393">
        <v>5353621</v>
      </c>
      <c r="B36393" t="s">
        <v>8196</v>
      </c>
      <c r="C36393">
        <v>0</v>
      </c>
    </row>
    <row r="36394" spans="1:3" x14ac:dyDescent="0.25">
      <c r="A36394">
        <v>5353620</v>
      </c>
      <c r="B36394" t="s">
        <v>8196</v>
      </c>
      <c r="C36394">
        <v>0</v>
      </c>
    </row>
    <row r="36395" spans="1:3" x14ac:dyDescent="0.25">
      <c r="A36395">
        <v>1937948</v>
      </c>
      <c r="B36395" t="s">
        <v>25990</v>
      </c>
      <c r="C36395">
        <v>0</v>
      </c>
    </row>
    <row r="36396" spans="1:3" x14ac:dyDescent="0.25">
      <c r="A36396">
        <v>3440262</v>
      </c>
      <c r="B36396" t="s">
        <v>25612</v>
      </c>
      <c r="C36396">
        <v>0</v>
      </c>
    </row>
    <row r="36397" spans="1:3" x14ac:dyDescent="0.25">
      <c r="A36397">
        <v>5350216</v>
      </c>
      <c r="B36397" t="s">
        <v>26064</v>
      </c>
      <c r="C36397">
        <v>0</v>
      </c>
    </row>
    <row r="36398" spans="1:3" x14ac:dyDescent="0.25">
      <c r="A36398">
        <v>5349678</v>
      </c>
      <c r="B36398" t="s">
        <v>25909</v>
      </c>
      <c r="C36398">
        <v>0</v>
      </c>
    </row>
    <row r="36399" spans="1:3" x14ac:dyDescent="0.25">
      <c r="A36399">
        <v>1936391</v>
      </c>
      <c r="B36399" t="s">
        <v>26129</v>
      </c>
      <c r="C36399">
        <v>0</v>
      </c>
    </row>
    <row r="36400" spans="1:3" x14ac:dyDescent="0.25">
      <c r="A36400">
        <v>1935547</v>
      </c>
      <c r="B36400" t="s">
        <v>13433</v>
      </c>
      <c r="C36400">
        <v>0</v>
      </c>
    </row>
    <row r="36401" spans="1:3" x14ac:dyDescent="0.25">
      <c r="A36401">
        <v>1935795</v>
      </c>
      <c r="B36401" t="s">
        <v>2640</v>
      </c>
      <c r="C36401">
        <v>0</v>
      </c>
    </row>
    <row r="36402" spans="1:3" x14ac:dyDescent="0.25">
      <c r="A36402">
        <v>5349246</v>
      </c>
      <c r="B36402" t="s">
        <v>19698</v>
      </c>
      <c r="C36402">
        <v>0</v>
      </c>
    </row>
    <row r="36403" spans="1:3" x14ac:dyDescent="0.25">
      <c r="A36403">
        <v>5346453</v>
      </c>
      <c r="B36403" t="s">
        <v>26170</v>
      </c>
      <c r="C36403">
        <v>0</v>
      </c>
    </row>
    <row r="36404" spans="1:3" x14ac:dyDescent="0.25">
      <c r="A36404">
        <v>1933175</v>
      </c>
      <c r="B36404" t="s">
        <v>14313</v>
      </c>
      <c r="C36404">
        <v>0</v>
      </c>
    </row>
    <row r="36405" spans="1:3" x14ac:dyDescent="0.25">
      <c r="A36405">
        <v>5345872</v>
      </c>
      <c r="B36405" t="s">
        <v>25472</v>
      </c>
      <c r="C36405">
        <v>0</v>
      </c>
    </row>
    <row r="36406" spans="1:3" x14ac:dyDescent="0.25">
      <c r="A36406">
        <v>1932612</v>
      </c>
      <c r="B36406" t="s">
        <v>4877</v>
      </c>
      <c r="C36406">
        <v>0</v>
      </c>
    </row>
    <row r="36407" spans="1:3" x14ac:dyDescent="0.25">
      <c r="A36407">
        <v>1932611</v>
      </c>
      <c r="B36407" t="s">
        <v>26052</v>
      </c>
      <c r="C36407">
        <v>0</v>
      </c>
    </row>
    <row r="36408" spans="1:3" x14ac:dyDescent="0.25">
      <c r="A36408">
        <v>3468342</v>
      </c>
      <c r="B36408" t="s">
        <v>25538</v>
      </c>
      <c r="C36408">
        <v>0</v>
      </c>
    </row>
    <row r="36409" spans="1:3" x14ac:dyDescent="0.25">
      <c r="A36409">
        <v>5344249</v>
      </c>
      <c r="B36409" t="s">
        <v>5449</v>
      </c>
      <c r="C36409">
        <v>0</v>
      </c>
    </row>
    <row r="36410" spans="1:3" x14ac:dyDescent="0.25">
      <c r="A36410">
        <v>1930005</v>
      </c>
      <c r="B36410" t="s">
        <v>25545</v>
      </c>
      <c r="C36410">
        <v>0</v>
      </c>
    </row>
    <row r="36411" spans="1:3" x14ac:dyDescent="0.25">
      <c r="A36411">
        <v>1930432</v>
      </c>
      <c r="B36411" t="s">
        <v>2263</v>
      </c>
      <c r="C36411">
        <v>0</v>
      </c>
    </row>
    <row r="36412" spans="1:3" x14ac:dyDescent="0.25">
      <c r="A36412">
        <v>5343191</v>
      </c>
      <c r="B36412" t="s">
        <v>26004</v>
      </c>
      <c r="C36412">
        <v>0</v>
      </c>
    </row>
    <row r="36413" spans="1:3" x14ac:dyDescent="0.25">
      <c r="A36413">
        <v>5341601</v>
      </c>
      <c r="B36413" t="s">
        <v>2080</v>
      </c>
      <c r="C36413">
        <v>0</v>
      </c>
    </row>
    <row r="36414" spans="1:3" x14ac:dyDescent="0.25">
      <c r="A36414">
        <v>5340991</v>
      </c>
      <c r="B36414" t="s">
        <v>26038</v>
      </c>
      <c r="C36414">
        <v>0</v>
      </c>
    </row>
    <row r="36415" spans="1:3" x14ac:dyDescent="0.25">
      <c r="A36415">
        <v>1927651</v>
      </c>
      <c r="B36415" t="s">
        <v>26096</v>
      </c>
      <c r="C36415">
        <v>0</v>
      </c>
    </row>
    <row r="36416" spans="1:3" x14ac:dyDescent="0.25">
      <c r="A36416">
        <v>5340491</v>
      </c>
      <c r="B36416" t="s">
        <v>6364</v>
      </c>
      <c r="C36416">
        <v>0</v>
      </c>
    </row>
    <row r="36417" spans="1:3" x14ac:dyDescent="0.25">
      <c r="A36417">
        <v>3483840</v>
      </c>
      <c r="B36417" t="s">
        <v>25598</v>
      </c>
      <c r="C36417">
        <v>0</v>
      </c>
    </row>
    <row r="36418" spans="1:3" x14ac:dyDescent="0.25">
      <c r="A36418">
        <v>3402912</v>
      </c>
      <c r="B36418" t="s">
        <v>25428</v>
      </c>
      <c r="C36418">
        <v>0</v>
      </c>
    </row>
    <row r="36419" spans="1:3" x14ac:dyDescent="0.25">
      <c r="A36419">
        <v>3398833</v>
      </c>
      <c r="B36419" t="s">
        <v>25605</v>
      </c>
      <c r="C36419">
        <v>0</v>
      </c>
    </row>
    <row r="36420" spans="1:3" x14ac:dyDescent="0.25">
      <c r="A36420">
        <v>1923695</v>
      </c>
      <c r="B36420" t="s">
        <v>18057</v>
      </c>
      <c r="C36420">
        <v>0</v>
      </c>
    </row>
    <row r="36421" spans="1:3" x14ac:dyDescent="0.25">
      <c r="A36421">
        <v>5336585</v>
      </c>
      <c r="B36421" t="s">
        <v>9640</v>
      </c>
      <c r="C36421">
        <v>0</v>
      </c>
    </row>
    <row r="36422" spans="1:3" x14ac:dyDescent="0.25">
      <c r="A36422">
        <v>1920602</v>
      </c>
      <c r="B36422" t="s">
        <v>98</v>
      </c>
      <c r="C36422">
        <v>0</v>
      </c>
    </row>
    <row r="36423" spans="1:3" x14ac:dyDescent="0.25">
      <c r="A36423">
        <v>1920639</v>
      </c>
      <c r="B36423" t="s">
        <v>13369</v>
      </c>
      <c r="C36423">
        <v>0</v>
      </c>
    </row>
    <row r="36424" spans="1:3" x14ac:dyDescent="0.25">
      <c r="A36424">
        <v>5332640</v>
      </c>
      <c r="B36424" t="s">
        <v>26026</v>
      </c>
      <c r="C36424">
        <v>0</v>
      </c>
    </row>
    <row r="36425" spans="1:3" x14ac:dyDescent="0.25">
      <c r="A36425">
        <v>3399420</v>
      </c>
      <c r="B36425" t="s">
        <v>26025</v>
      </c>
      <c r="C36425">
        <v>0</v>
      </c>
    </row>
    <row r="36426" spans="1:3" x14ac:dyDescent="0.25">
      <c r="A36426">
        <v>1918046</v>
      </c>
      <c r="B36426" t="s">
        <v>3956</v>
      </c>
      <c r="C36426">
        <v>0</v>
      </c>
    </row>
    <row r="36427" spans="1:3" x14ac:dyDescent="0.25">
      <c r="A36427">
        <v>5331205</v>
      </c>
      <c r="B36427" t="s">
        <v>10545</v>
      </c>
      <c r="C36427">
        <v>0</v>
      </c>
    </row>
    <row r="36428" spans="1:3" x14ac:dyDescent="0.25">
      <c r="A36428">
        <v>5330662</v>
      </c>
      <c r="B36428" t="s">
        <v>25516</v>
      </c>
      <c r="C36428">
        <v>0</v>
      </c>
    </row>
    <row r="36429" spans="1:3" x14ac:dyDescent="0.25">
      <c r="A36429">
        <v>1915315</v>
      </c>
      <c r="B36429" t="s">
        <v>25487</v>
      </c>
      <c r="C36429">
        <v>0</v>
      </c>
    </row>
    <row r="36430" spans="1:3" x14ac:dyDescent="0.25">
      <c r="A36430">
        <v>1914152</v>
      </c>
      <c r="B36430" t="s">
        <v>25481</v>
      </c>
      <c r="C36430">
        <v>0</v>
      </c>
    </row>
    <row r="36431" spans="1:3" x14ac:dyDescent="0.25">
      <c r="A36431">
        <v>1914180</v>
      </c>
      <c r="B36431" t="s">
        <v>25481</v>
      </c>
      <c r="C36431">
        <v>0</v>
      </c>
    </row>
    <row r="36432" spans="1:3" x14ac:dyDescent="0.25">
      <c r="A36432">
        <v>5326518</v>
      </c>
      <c r="B36432" t="s">
        <v>25997</v>
      </c>
      <c r="C36432">
        <v>0</v>
      </c>
    </row>
    <row r="36433" spans="1:3" x14ac:dyDescent="0.25">
      <c r="A36433">
        <v>5327097</v>
      </c>
      <c r="B36433" t="s">
        <v>26124</v>
      </c>
      <c r="C36433">
        <v>0</v>
      </c>
    </row>
    <row r="36434" spans="1:3" x14ac:dyDescent="0.25">
      <c r="A36434">
        <v>5326329</v>
      </c>
      <c r="B36434" t="s">
        <v>26156</v>
      </c>
      <c r="C36434">
        <v>0</v>
      </c>
    </row>
    <row r="36435" spans="1:3" x14ac:dyDescent="0.25">
      <c r="A36435">
        <v>5325723</v>
      </c>
      <c r="B36435" t="s">
        <v>14607</v>
      </c>
      <c r="C36435">
        <v>0</v>
      </c>
    </row>
    <row r="36436" spans="1:3" x14ac:dyDescent="0.25">
      <c r="A36436">
        <v>5325252</v>
      </c>
      <c r="B36436" t="s">
        <v>9265</v>
      </c>
      <c r="C36436">
        <v>0</v>
      </c>
    </row>
    <row r="36437" spans="1:3" x14ac:dyDescent="0.25">
      <c r="A36437">
        <v>1911459</v>
      </c>
      <c r="B36437" t="s">
        <v>25457</v>
      </c>
      <c r="C36437">
        <v>0</v>
      </c>
    </row>
    <row r="36438" spans="1:3" x14ac:dyDescent="0.25">
      <c r="A36438">
        <v>3398521</v>
      </c>
      <c r="B36438" t="s">
        <v>25448</v>
      </c>
      <c r="C36438">
        <v>0</v>
      </c>
    </row>
    <row r="36439" spans="1:3" x14ac:dyDescent="0.25">
      <c r="A36439">
        <v>5324204</v>
      </c>
      <c r="B36439" t="s">
        <v>25956</v>
      </c>
      <c r="C36439">
        <v>0</v>
      </c>
    </row>
    <row r="36440" spans="1:3" x14ac:dyDescent="0.25">
      <c r="A36440">
        <v>5323791</v>
      </c>
      <c r="B36440" t="s">
        <v>25549</v>
      </c>
      <c r="C36440">
        <v>0</v>
      </c>
    </row>
    <row r="36441" spans="1:3" x14ac:dyDescent="0.25">
      <c r="A36441">
        <v>3481080</v>
      </c>
      <c r="B36441" t="s">
        <v>14251</v>
      </c>
      <c r="C36441">
        <v>0</v>
      </c>
    </row>
    <row r="36442" spans="1:3" x14ac:dyDescent="0.25">
      <c r="A36442">
        <v>1908685</v>
      </c>
      <c r="B36442" t="s">
        <v>25614</v>
      </c>
      <c r="C36442">
        <v>0</v>
      </c>
    </row>
    <row r="36443" spans="1:3" x14ac:dyDescent="0.25">
      <c r="A36443">
        <v>1906977</v>
      </c>
      <c r="B36443" t="s">
        <v>16243</v>
      </c>
      <c r="C36443">
        <v>0</v>
      </c>
    </row>
    <row r="36444" spans="1:3" x14ac:dyDescent="0.25">
      <c r="A36444">
        <v>1906593</v>
      </c>
      <c r="B36444" t="s">
        <v>26095</v>
      </c>
      <c r="C36444">
        <v>0</v>
      </c>
    </row>
    <row r="36445" spans="1:3" x14ac:dyDescent="0.25">
      <c r="A36445">
        <v>5320755</v>
      </c>
      <c r="B36445" t="s">
        <v>9848</v>
      </c>
      <c r="C36445">
        <v>0</v>
      </c>
    </row>
    <row r="36446" spans="1:3" x14ac:dyDescent="0.25">
      <c r="A36446">
        <v>5320174</v>
      </c>
      <c r="B36446" t="s">
        <v>143</v>
      </c>
      <c r="C36446">
        <v>0</v>
      </c>
    </row>
    <row r="36447" spans="1:3" x14ac:dyDescent="0.25">
      <c r="A36447">
        <v>5320173</v>
      </c>
      <c r="B36447" t="s">
        <v>20480</v>
      </c>
      <c r="C36447">
        <v>0</v>
      </c>
    </row>
    <row r="36448" spans="1:3" x14ac:dyDescent="0.25">
      <c r="A36448">
        <v>5319647</v>
      </c>
      <c r="B36448" t="s">
        <v>11790</v>
      </c>
      <c r="C36448">
        <v>0</v>
      </c>
    </row>
    <row r="36449" spans="1:3" x14ac:dyDescent="0.25">
      <c r="A36449">
        <v>5319665</v>
      </c>
      <c r="B36449" t="s">
        <v>12035</v>
      </c>
      <c r="C36449">
        <v>0</v>
      </c>
    </row>
    <row r="36450" spans="1:3" x14ac:dyDescent="0.25">
      <c r="A36450">
        <v>1905377</v>
      </c>
      <c r="B36450" t="s">
        <v>26097</v>
      </c>
      <c r="C36450">
        <v>0</v>
      </c>
    </row>
    <row r="36451" spans="1:3" x14ac:dyDescent="0.25">
      <c r="A36451">
        <v>5319161</v>
      </c>
      <c r="B36451" t="s">
        <v>8788</v>
      </c>
      <c r="C36451">
        <v>0</v>
      </c>
    </row>
    <row r="36452" spans="1:3" x14ac:dyDescent="0.25">
      <c r="A36452">
        <v>5317065</v>
      </c>
      <c r="B36452" t="s">
        <v>26042</v>
      </c>
      <c r="C36452">
        <v>0</v>
      </c>
    </row>
    <row r="36453" spans="1:3" x14ac:dyDescent="0.25">
      <c r="A36453">
        <v>5317101</v>
      </c>
      <c r="B36453" t="s">
        <v>20132</v>
      </c>
      <c r="C36453">
        <v>0</v>
      </c>
    </row>
    <row r="36454" spans="1:3" x14ac:dyDescent="0.25">
      <c r="A36454">
        <v>5316502</v>
      </c>
      <c r="B36454" t="s">
        <v>26071</v>
      </c>
      <c r="C36454">
        <v>0</v>
      </c>
    </row>
    <row r="36455" spans="1:3" x14ac:dyDescent="0.25">
      <c r="A36455">
        <v>5316513</v>
      </c>
      <c r="B36455" t="s">
        <v>26187</v>
      </c>
      <c r="C36455">
        <v>0</v>
      </c>
    </row>
    <row r="36456" spans="1:3" x14ac:dyDescent="0.25">
      <c r="A36456">
        <v>5315242</v>
      </c>
      <c r="B36456" t="s">
        <v>13351</v>
      </c>
      <c r="C36456">
        <v>0</v>
      </c>
    </row>
    <row r="36457" spans="1:3" x14ac:dyDescent="0.25">
      <c r="A36457">
        <v>3492826</v>
      </c>
      <c r="B36457" t="s">
        <v>18680</v>
      </c>
      <c r="C36457">
        <v>0</v>
      </c>
    </row>
    <row r="36458" spans="1:3" x14ac:dyDescent="0.25">
      <c r="A36458">
        <v>5315594</v>
      </c>
      <c r="B36458" t="s">
        <v>5828</v>
      </c>
      <c r="C36458">
        <v>0</v>
      </c>
    </row>
    <row r="36459" spans="1:3" x14ac:dyDescent="0.25">
      <c r="A36459">
        <v>5315614</v>
      </c>
      <c r="B36459" t="s">
        <v>15552</v>
      </c>
      <c r="C36459">
        <v>0</v>
      </c>
    </row>
    <row r="36460" spans="1:3" x14ac:dyDescent="0.25">
      <c r="A36460">
        <v>3443148</v>
      </c>
      <c r="B36460" t="s">
        <v>18818</v>
      </c>
      <c r="C36460">
        <v>0</v>
      </c>
    </row>
    <row r="36461" spans="1:3" x14ac:dyDescent="0.25">
      <c r="A36461">
        <v>1901818</v>
      </c>
      <c r="B36461" t="s">
        <v>25694</v>
      </c>
      <c r="C36461">
        <v>0</v>
      </c>
    </row>
    <row r="36462" spans="1:3" x14ac:dyDescent="0.25">
      <c r="A36462">
        <v>5314764</v>
      </c>
      <c r="B36462" t="s">
        <v>2301</v>
      </c>
      <c r="C36462">
        <v>0</v>
      </c>
    </row>
    <row r="36463" spans="1:3" x14ac:dyDescent="0.25">
      <c r="A36463">
        <v>5314837</v>
      </c>
      <c r="B36463" t="s">
        <v>25685</v>
      </c>
      <c r="C36463">
        <v>0</v>
      </c>
    </row>
    <row r="36464" spans="1:3" x14ac:dyDescent="0.25">
      <c r="A36464">
        <v>5314877</v>
      </c>
      <c r="B36464" t="s">
        <v>11448</v>
      </c>
      <c r="C36464">
        <v>0</v>
      </c>
    </row>
    <row r="36465" spans="1:3" x14ac:dyDescent="0.25">
      <c r="A36465">
        <v>1902040</v>
      </c>
      <c r="B36465" t="s">
        <v>14242</v>
      </c>
      <c r="C36465">
        <v>0</v>
      </c>
    </row>
    <row r="36466" spans="1:3" x14ac:dyDescent="0.25">
      <c r="A36466">
        <v>5314283</v>
      </c>
      <c r="B36466" t="s">
        <v>2370</v>
      </c>
      <c r="C36466">
        <v>0</v>
      </c>
    </row>
    <row r="36467" spans="1:3" x14ac:dyDescent="0.25">
      <c r="A36467">
        <v>5313725</v>
      </c>
      <c r="B36467" t="s">
        <v>26000</v>
      </c>
      <c r="C36467">
        <v>0</v>
      </c>
    </row>
    <row r="36468" spans="1:3" x14ac:dyDescent="0.25">
      <c r="A36468">
        <v>3480198</v>
      </c>
      <c r="B36468" t="s">
        <v>25699</v>
      </c>
      <c r="C36468">
        <v>0</v>
      </c>
    </row>
    <row r="36469" spans="1:3" x14ac:dyDescent="0.25">
      <c r="A36469">
        <v>5312838</v>
      </c>
      <c r="B36469" t="s">
        <v>25720</v>
      </c>
      <c r="C36469">
        <v>0</v>
      </c>
    </row>
    <row r="36470" spans="1:3" x14ac:dyDescent="0.25">
      <c r="A36470">
        <v>5312840</v>
      </c>
      <c r="B36470" t="s">
        <v>20123</v>
      </c>
      <c r="C36470">
        <v>0</v>
      </c>
    </row>
    <row r="36471" spans="1:3" x14ac:dyDescent="0.25">
      <c r="A36471">
        <v>5313163</v>
      </c>
      <c r="B36471" t="s">
        <v>25659</v>
      </c>
      <c r="C36471">
        <v>0</v>
      </c>
    </row>
    <row r="36472" spans="1:3" x14ac:dyDescent="0.25">
      <c r="A36472">
        <v>3465547</v>
      </c>
      <c r="B36472" t="s">
        <v>19462</v>
      </c>
      <c r="C36472">
        <v>0</v>
      </c>
    </row>
    <row r="36473" spans="1:3" x14ac:dyDescent="0.25">
      <c r="A36473">
        <v>3479907</v>
      </c>
      <c r="B36473" t="s">
        <v>2472</v>
      </c>
      <c r="C36473">
        <v>0</v>
      </c>
    </row>
    <row r="36474" spans="1:3" x14ac:dyDescent="0.25">
      <c r="A36474">
        <v>5312028</v>
      </c>
      <c r="B36474" t="s">
        <v>25666</v>
      </c>
      <c r="C36474">
        <v>0</v>
      </c>
    </row>
    <row r="36475" spans="1:3" x14ac:dyDescent="0.25">
      <c r="A36475">
        <v>5312061</v>
      </c>
      <c r="B36475" t="s">
        <v>26032</v>
      </c>
      <c r="C36475">
        <v>0</v>
      </c>
    </row>
    <row r="36476" spans="1:3" x14ac:dyDescent="0.25">
      <c r="A36476">
        <v>5312100</v>
      </c>
      <c r="B36476" t="s">
        <v>3922</v>
      </c>
      <c r="C36476">
        <v>0</v>
      </c>
    </row>
    <row r="36477" spans="1:3" x14ac:dyDescent="0.25">
      <c r="A36477">
        <v>5311446</v>
      </c>
      <c r="B36477" t="s">
        <v>25611</v>
      </c>
      <c r="C36477">
        <v>0</v>
      </c>
    </row>
    <row r="36478" spans="1:3" x14ac:dyDescent="0.25">
      <c r="A36478">
        <v>5310895</v>
      </c>
      <c r="B36478" t="s">
        <v>25707</v>
      </c>
      <c r="C36478">
        <v>0</v>
      </c>
    </row>
    <row r="36479" spans="1:3" x14ac:dyDescent="0.25">
      <c r="A36479">
        <v>5310884</v>
      </c>
      <c r="B36479" t="s">
        <v>6371</v>
      </c>
      <c r="C36479">
        <v>3</v>
      </c>
    </row>
    <row r="36480" spans="1:3" x14ac:dyDescent="0.25">
      <c r="A36480">
        <v>5310924</v>
      </c>
      <c r="B36480" t="s">
        <v>26077</v>
      </c>
      <c r="C36480">
        <v>0</v>
      </c>
    </row>
    <row r="36481" spans="1:3" x14ac:dyDescent="0.25">
      <c r="A36481">
        <v>5310912</v>
      </c>
      <c r="B36481" t="s">
        <v>16025</v>
      </c>
      <c r="C36481">
        <v>0</v>
      </c>
    </row>
    <row r="36482" spans="1:3" x14ac:dyDescent="0.25">
      <c r="A36482">
        <v>1899118</v>
      </c>
      <c r="B36482" t="s">
        <v>17829</v>
      </c>
      <c r="C36482">
        <v>0</v>
      </c>
    </row>
    <row r="36483" spans="1:3" x14ac:dyDescent="0.25">
      <c r="A36483">
        <v>1897985</v>
      </c>
      <c r="B36483" t="s">
        <v>25985</v>
      </c>
      <c r="C36483">
        <v>2</v>
      </c>
    </row>
    <row r="36484" spans="1:3" x14ac:dyDescent="0.25">
      <c r="A36484">
        <v>1898060</v>
      </c>
      <c r="B36484" t="s">
        <v>20604</v>
      </c>
      <c r="C36484">
        <v>0</v>
      </c>
    </row>
    <row r="36485" spans="1:3" x14ac:dyDescent="0.25">
      <c r="A36485">
        <v>3486532</v>
      </c>
      <c r="B36485" t="s">
        <v>4102</v>
      </c>
      <c r="C36485">
        <v>0</v>
      </c>
    </row>
    <row r="36486" spans="1:3" x14ac:dyDescent="0.25">
      <c r="A36486">
        <v>5309261</v>
      </c>
      <c r="B36486" t="s">
        <v>25709</v>
      </c>
      <c r="C36486">
        <v>0</v>
      </c>
    </row>
    <row r="36487" spans="1:3" x14ac:dyDescent="0.25">
      <c r="A36487">
        <v>5274380</v>
      </c>
      <c r="B36487" t="s">
        <v>4538</v>
      </c>
      <c r="C36487">
        <v>0</v>
      </c>
    </row>
    <row r="36488" spans="1:3" x14ac:dyDescent="0.25">
      <c r="A36488">
        <v>5274742</v>
      </c>
      <c r="B36488" t="s">
        <v>25732</v>
      </c>
      <c r="C36488">
        <v>0</v>
      </c>
    </row>
    <row r="36489" spans="1:3" x14ac:dyDescent="0.25">
      <c r="A36489">
        <v>1896550</v>
      </c>
      <c r="B36489" t="s">
        <v>2472</v>
      </c>
      <c r="C36489">
        <v>0</v>
      </c>
    </row>
    <row r="36490" spans="1:3" x14ac:dyDescent="0.25">
      <c r="A36490">
        <v>5274771</v>
      </c>
      <c r="B36490" t="s">
        <v>11091</v>
      </c>
      <c r="C36490">
        <v>0</v>
      </c>
    </row>
    <row r="36491" spans="1:3" x14ac:dyDescent="0.25">
      <c r="A36491">
        <v>3457840</v>
      </c>
      <c r="B36491" t="s">
        <v>15146</v>
      </c>
      <c r="C36491">
        <v>0</v>
      </c>
    </row>
    <row r="36492" spans="1:3" x14ac:dyDescent="0.25">
      <c r="A36492">
        <v>1896111</v>
      </c>
      <c r="B36492" t="s">
        <v>26041</v>
      </c>
      <c r="C36492">
        <v>0</v>
      </c>
    </row>
    <row r="36493" spans="1:3" x14ac:dyDescent="0.25">
      <c r="A36493">
        <v>4393884</v>
      </c>
      <c r="B36493" t="s">
        <v>25443</v>
      </c>
      <c r="C36493">
        <v>0</v>
      </c>
    </row>
    <row r="36494" spans="1:3" x14ac:dyDescent="0.25">
      <c r="A36494">
        <v>5272232</v>
      </c>
      <c r="B36494" t="s">
        <v>1805</v>
      </c>
      <c r="C36494">
        <v>0</v>
      </c>
    </row>
    <row r="36495" spans="1:3" x14ac:dyDescent="0.25">
      <c r="A36495">
        <v>1894550</v>
      </c>
      <c r="B36495" t="s">
        <v>21573</v>
      </c>
      <c r="C36495">
        <v>0</v>
      </c>
    </row>
    <row r="36496" spans="1:3" x14ac:dyDescent="0.25">
      <c r="A36496">
        <v>1893605</v>
      </c>
      <c r="B36496" t="s">
        <v>25772</v>
      </c>
      <c r="C36496">
        <v>0</v>
      </c>
    </row>
    <row r="36497" spans="1:3" x14ac:dyDescent="0.25">
      <c r="A36497">
        <v>5268879</v>
      </c>
      <c r="B36497" t="s">
        <v>25773</v>
      </c>
      <c r="C36497">
        <v>0</v>
      </c>
    </row>
    <row r="36498" spans="1:3" x14ac:dyDescent="0.25">
      <c r="A36498">
        <v>1893956</v>
      </c>
      <c r="B36498" t="s">
        <v>3753</v>
      </c>
      <c r="C36498">
        <v>0</v>
      </c>
    </row>
    <row r="36499" spans="1:3" x14ac:dyDescent="0.25">
      <c r="A36499">
        <v>5269596</v>
      </c>
      <c r="B36499" t="s">
        <v>25753</v>
      </c>
      <c r="C36499">
        <v>0</v>
      </c>
    </row>
    <row r="36500" spans="1:3" x14ac:dyDescent="0.25">
      <c r="A36500">
        <v>1894000</v>
      </c>
      <c r="B36500" t="s">
        <v>26010</v>
      </c>
      <c r="C36500">
        <v>0</v>
      </c>
    </row>
    <row r="36501" spans="1:3" x14ac:dyDescent="0.25">
      <c r="A36501">
        <v>1893205</v>
      </c>
      <c r="B36501" t="s">
        <v>25793</v>
      </c>
      <c r="C36501">
        <v>0</v>
      </c>
    </row>
    <row r="36502" spans="1:3" x14ac:dyDescent="0.25">
      <c r="A36502">
        <v>5267392</v>
      </c>
      <c r="B36502" t="s">
        <v>25976</v>
      </c>
      <c r="C36502">
        <v>0</v>
      </c>
    </row>
    <row r="36503" spans="1:3" x14ac:dyDescent="0.25">
      <c r="A36503">
        <v>5266241</v>
      </c>
      <c r="B36503" t="s">
        <v>25648</v>
      </c>
      <c r="C36503">
        <v>0</v>
      </c>
    </row>
    <row r="36504" spans="1:3" x14ac:dyDescent="0.25">
      <c r="A36504">
        <v>3457396</v>
      </c>
      <c r="B36504" t="s">
        <v>26109</v>
      </c>
      <c r="C36504">
        <v>0</v>
      </c>
    </row>
    <row r="36505" spans="1:3" x14ac:dyDescent="0.25">
      <c r="A36505">
        <v>5266283</v>
      </c>
      <c r="B36505" t="s">
        <v>25870</v>
      </c>
      <c r="C36505">
        <v>0</v>
      </c>
    </row>
    <row r="36506" spans="1:3" x14ac:dyDescent="0.25">
      <c r="A36506">
        <v>3456766</v>
      </c>
      <c r="B36506" t="s">
        <v>2970</v>
      </c>
      <c r="C36506">
        <v>0</v>
      </c>
    </row>
    <row r="36507" spans="1:3" x14ac:dyDescent="0.25">
      <c r="A36507">
        <v>1890779</v>
      </c>
      <c r="B36507" t="s">
        <v>163</v>
      </c>
      <c r="C36507">
        <v>0</v>
      </c>
    </row>
    <row r="36508" spans="1:3" x14ac:dyDescent="0.25">
      <c r="A36508">
        <v>3400231</v>
      </c>
      <c r="B36508" t="s">
        <v>6358</v>
      </c>
      <c r="C36508">
        <v>0</v>
      </c>
    </row>
    <row r="36509" spans="1:3" x14ac:dyDescent="0.25">
      <c r="A36509">
        <v>5263704</v>
      </c>
      <c r="B36509" t="s">
        <v>25731</v>
      </c>
      <c r="C36509">
        <v>0</v>
      </c>
    </row>
    <row r="36510" spans="1:3" x14ac:dyDescent="0.25">
      <c r="A36510">
        <v>5261792</v>
      </c>
      <c r="B36510" t="s">
        <v>25547</v>
      </c>
      <c r="C36510">
        <v>5</v>
      </c>
    </row>
    <row r="36511" spans="1:3" x14ac:dyDescent="0.25">
      <c r="A36511">
        <v>5262532</v>
      </c>
      <c r="B36511" t="s">
        <v>19357</v>
      </c>
      <c r="C36511">
        <v>0</v>
      </c>
    </row>
    <row r="36512" spans="1:3" x14ac:dyDescent="0.25">
      <c r="A36512">
        <v>1889979</v>
      </c>
      <c r="B36512" t="s">
        <v>25942</v>
      </c>
      <c r="C36512">
        <v>0</v>
      </c>
    </row>
    <row r="36513" spans="1:3" x14ac:dyDescent="0.25">
      <c r="A36513">
        <v>5261394</v>
      </c>
      <c r="B36513" t="s">
        <v>6378</v>
      </c>
      <c r="C36513">
        <v>0</v>
      </c>
    </row>
    <row r="36514" spans="1:3" x14ac:dyDescent="0.25">
      <c r="A36514">
        <v>5261375</v>
      </c>
      <c r="B36514" t="s">
        <v>4033</v>
      </c>
      <c r="C36514">
        <v>0</v>
      </c>
    </row>
    <row r="36515" spans="1:3" x14ac:dyDescent="0.25">
      <c r="A36515">
        <v>5261465</v>
      </c>
      <c r="B36515" t="s">
        <v>25797</v>
      </c>
      <c r="C36515">
        <v>0</v>
      </c>
    </row>
    <row r="36516" spans="1:3" x14ac:dyDescent="0.25">
      <c r="A36516">
        <v>1890053</v>
      </c>
      <c r="B36516" t="s">
        <v>13238</v>
      </c>
      <c r="C36516">
        <v>0</v>
      </c>
    </row>
    <row r="36517" spans="1:3" x14ac:dyDescent="0.25">
      <c r="A36517">
        <v>5259144</v>
      </c>
      <c r="B36517" t="s">
        <v>25424</v>
      </c>
      <c r="C36517">
        <v>0</v>
      </c>
    </row>
    <row r="36518" spans="1:3" x14ac:dyDescent="0.25">
      <c r="A36518">
        <v>5259190</v>
      </c>
      <c r="B36518" t="s">
        <v>4778</v>
      </c>
      <c r="C36518">
        <v>0</v>
      </c>
    </row>
    <row r="36519" spans="1:3" x14ac:dyDescent="0.25">
      <c r="A36519">
        <v>1889122</v>
      </c>
      <c r="B36519" t="s">
        <v>25727</v>
      </c>
      <c r="C36519">
        <v>0</v>
      </c>
    </row>
    <row r="36520" spans="1:3" x14ac:dyDescent="0.25">
      <c r="A36520">
        <v>1887788</v>
      </c>
      <c r="B36520" t="s">
        <v>25985</v>
      </c>
      <c r="C36520">
        <v>0</v>
      </c>
    </row>
    <row r="36521" spans="1:3" x14ac:dyDescent="0.25">
      <c r="A36521">
        <v>5253774</v>
      </c>
      <c r="B36521" t="s">
        <v>25439</v>
      </c>
      <c r="C36521">
        <v>0</v>
      </c>
    </row>
    <row r="36522" spans="1:3" x14ac:dyDescent="0.25">
      <c r="A36522">
        <v>5253764</v>
      </c>
      <c r="B36522" t="s">
        <v>1848</v>
      </c>
      <c r="C36522">
        <v>0</v>
      </c>
    </row>
    <row r="36523" spans="1:3" x14ac:dyDescent="0.25">
      <c r="A36523">
        <v>5250806</v>
      </c>
      <c r="B36523" t="s">
        <v>2510</v>
      </c>
      <c r="C36523">
        <v>0</v>
      </c>
    </row>
    <row r="36524" spans="1:3" x14ac:dyDescent="0.25">
      <c r="A36524">
        <v>5250568</v>
      </c>
      <c r="B36524" t="s">
        <v>21743</v>
      </c>
      <c r="C36524">
        <v>0</v>
      </c>
    </row>
    <row r="36525" spans="1:3" x14ac:dyDescent="0.25">
      <c r="A36525">
        <v>3456547</v>
      </c>
      <c r="B36525" t="s">
        <v>6461</v>
      </c>
      <c r="C36525">
        <v>0</v>
      </c>
    </row>
    <row r="36526" spans="1:3" x14ac:dyDescent="0.25">
      <c r="A36526">
        <v>3490295</v>
      </c>
      <c r="B36526" t="s">
        <v>25759</v>
      </c>
      <c r="C36526">
        <v>0</v>
      </c>
    </row>
    <row r="36527" spans="1:3" x14ac:dyDescent="0.25">
      <c r="A36527">
        <v>5249590</v>
      </c>
      <c r="B36527" t="s">
        <v>1431</v>
      </c>
      <c r="C36527">
        <v>0</v>
      </c>
    </row>
    <row r="36528" spans="1:3" x14ac:dyDescent="0.25">
      <c r="A36528">
        <v>5248431</v>
      </c>
      <c r="B36528" t="s">
        <v>20634</v>
      </c>
      <c r="C36528">
        <v>2</v>
      </c>
    </row>
    <row r="36529" spans="1:3" x14ac:dyDescent="0.25">
      <c r="A36529">
        <v>3395224</v>
      </c>
      <c r="B36529" t="s">
        <v>15937</v>
      </c>
      <c r="C36529">
        <v>0</v>
      </c>
    </row>
    <row r="36530" spans="1:3" x14ac:dyDescent="0.25">
      <c r="A36530">
        <v>5245168</v>
      </c>
      <c r="B36530" t="s">
        <v>10856</v>
      </c>
      <c r="C36530">
        <v>0</v>
      </c>
    </row>
    <row r="36531" spans="1:3" x14ac:dyDescent="0.25">
      <c r="A36531">
        <v>5244056</v>
      </c>
      <c r="B36531" t="s">
        <v>26133</v>
      </c>
      <c r="C36531">
        <v>0</v>
      </c>
    </row>
    <row r="36532" spans="1:3" x14ac:dyDescent="0.25">
      <c r="A36532">
        <v>5241385</v>
      </c>
      <c r="B36532" t="s">
        <v>25913</v>
      </c>
      <c r="C36532">
        <v>0</v>
      </c>
    </row>
    <row r="36533" spans="1:3" x14ac:dyDescent="0.25">
      <c r="A36533">
        <v>1880435</v>
      </c>
      <c r="B36533" t="s">
        <v>26115</v>
      </c>
      <c r="C36533">
        <v>0</v>
      </c>
    </row>
    <row r="36534" spans="1:3" x14ac:dyDescent="0.25">
      <c r="A36534">
        <v>5241745</v>
      </c>
      <c r="B36534" t="s">
        <v>25913</v>
      </c>
      <c r="C36534">
        <v>0</v>
      </c>
    </row>
    <row r="36535" spans="1:3" x14ac:dyDescent="0.25">
      <c r="A36535">
        <v>1880661</v>
      </c>
      <c r="B36535" t="s">
        <v>26148</v>
      </c>
      <c r="C36535">
        <v>0</v>
      </c>
    </row>
    <row r="36536" spans="1:3" x14ac:dyDescent="0.25">
      <c r="A36536">
        <v>1880729</v>
      </c>
      <c r="B36536" t="s">
        <v>25729</v>
      </c>
      <c r="C36536">
        <v>0</v>
      </c>
    </row>
    <row r="36537" spans="1:3" x14ac:dyDescent="0.25">
      <c r="A36537">
        <v>5242395</v>
      </c>
      <c r="B36537" t="s">
        <v>2510</v>
      </c>
      <c r="C36537">
        <v>0</v>
      </c>
    </row>
    <row r="36538" spans="1:3" x14ac:dyDescent="0.25">
      <c r="A36538">
        <v>5242593</v>
      </c>
      <c r="B36538" t="s">
        <v>25792</v>
      </c>
      <c r="C36538">
        <v>0</v>
      </c>
    </row>
    <row r="36539" spans="1:3" x14ac:dyDescent="0.25">
      <c r="A36539">
        <v>5242757</v>
      </c>
      <c r="B36539" t="s">
        <v>25542</v>
      </c>
      <c r="C36539">
        <v>0</v>
      </c>
    </row>
    <row r="36540" spans="1:3" x14ac:dyDescent="0.25">
      <c r="A36540">
        <v>5241211</v>
      </c>
      <c r="B36540" t="s">
        <v>18709</v>
      </c>
      <c r="C36540">
        <v>0</v>
      </c>
    </row>
    <row r="36541" spans="1:3" x14ac:dyDescent="0.25">
      <c r="A36541">
        <v>5241209</v>
      </c>
      <c r="B36541" t="s">
        <v>25925</v>
      </c>
      <c r="C36541">
        <v>0</v>
      </c>
    </row>
    <row r="36542" spans="1:3" x14ac:dyDescent="0.25">
      <c r="A36542">
        <v>5241201</v>
      </c>
      <c r="B36542" t="s">
        <v>6282</v>
      </c>
      <c r="C36542">
        <v>0</v>
      </c>
    </row>
    <row r="36543" spans="1:3" x14ac:dyDescent="0.25">
      <c r="A36543">
        <v>3385430</v>
      </c>
      <c r="B36543" t="s">
        <v>25894</v>
      </c>
      <c r="C36543">
        <v>0</v>
      </c>
    </row>
    <row r="36544" spans="1:3" x14ac:dyDescent="0.25">
      <c r="A36544">
        <v>5240122</v>
      </c>
      <c r="B36544" t="s">
        <v>18155</v>
      </c>
      <c r="C36544">
        <v>0</v>
      </c>
    </row>
    <row r="36545" spans="1:3" x14ac:dyDescent="0.25">
      <c r="A36545">
        <v>5240173</v>
      </c>
      <c r="B36545" t="s">
        <v>25971</v>
      </c>
      <c r="C36545">
        <v>0</v>
      </c>
    </row>
    <row r="36546" spans="1:3" x14ac:dyDescent="0.25">
      <c r="A36546">
        <v>5240152</v>
      </c>
      <c r="B36546" t="s">
        <v>5888</v>
      </c>
      <c r="C36546">
        <v>0</v>
      </c>
    </row>
    <row r="36547" spans="1:3" x14ac:dyDescent="0.25">
      <c r="A36547">
        <v>5240138</v>
      </c>
      <c r="B36547" t="s">
        <v>25947</v>
      </c>
      <c r="C36547">
        <v>0</v>
      </c>
    </row>
    <row r="36548" spans="1:3" x14ac:dyDescent="0.25">
      <c r="A36548">
        <v>5239037</v>
      </c>
      <c r="B36548" t="s">
        <v>25542</v>
      </c>
      <c r="C36548">
        <v>0</v>
      </c>
    </row>
    <row r="36549" spans="1:3" x14ac:dyDescent="0.25">
      <c r="A36549">
        <v>3411148</v>
      </c>
      <c r="B36549" t="s">
        <v>10924</v>
      </c>
      <c r="C36549">
        <v>0</v>
      </c>
    </row>
    <row r="36550" spans="1:3" x14ac:dyDescent="0.25">
      <c r="A36550">
        <v>5239067</v>
      </c>
      <c r="B36550" t="s">
        <v>10095</v>
      </c>
      <c r="C36550">
        <v>0</v>
      </c>
    </row>
    <row r="36551" spans="1:3" x14ac:dyDescent="0.25">
      <c r="A36551">
        <v>3490086</v>
      </c>
      <c r="B36551" t="s">
        <v>25949</v>
      </c>
      <c r="C36551">
        <v>0</v>
      </c>
    </row>
    <row r="36552" spans="1:3" x14ac:dyDescent="0.25">
      <c r="A36552">
        <v>5238091</v>
      </c>
      <c r="B36552" t="s">
        <v>25442</v>
      </c>
      <c r="C36552">
        <v>0</v>
      </c>
    </row>
    <row r="36553" spans="1:3" x14ac:dyDescent="0.25">
      <c r="A36553">
        <v>3460510</v>
      </c>
      <c r="B36553" t="s">
        <v>26094</v>
      </c>
      <c r="C36553">
        <v>0</v>
      </c>
    </row>
    <row r="36554" spans="1:3" x14ac:dyDescent="0.25">
      <c r="A36554">
        <v>3394116</v>
      </c>
      <c r="B36554" t="s">
        <v>19116</v>
      </c>
      <c r="C36554">
        <v>0</v>
      </c>
    </row>
    <row r="36555" spans="1:3" x14ac:dyDescent="0.25">
      <c r="A36555">
        <v>5237100</v>
      </c>
      <c r="B36555" t="s">
        <v>1990</v>
      </c>
      <c r="C36555">
        <v>0</v>
      </c>
    </row>
    <row r="36556" spans="1:3" x14ac:dyDescent="0.25">
      <c r="A36556">
        <v>5235096</v>
      </c>
      <c r="B36556" t="s">
        <v>16613</v>
      </c>
      <c r="C36556">
        <v>0</v>
      </c>
    </row>
    <row r="36557" spans="1:3" x14ac:dyDescent="0.25">
      <c r="A36557">
        <v>1876219</v>
      </c>
      <c r="B36557" t="s">
        <v>21836</v>
      </c>
      <c r="C36557">
        <v>0</v>
      </c>
    </row>
    <row r="36558" spans="1:3" x14ac:dyDescent="0.25">
      <c r="A36558">
        <v>3399092</v>
      </c>
      <c r="B36558" t="s">
        <v>25842</v>
      </c>
      <c r="C36558">
        <v>0</v>
      </c>
    </row>
    <row r="36559" spans="1:3" x14ac:dyDescent="0.25">
      <c r="A36559">
        <v>1876493</v>
      </c>
      <c r="B36559" t="s">
        <v>25827</v>
      </c>
      <c r="C36559">
        <v>0</v>
      </c>
    </row>
    <row r="36560" spans="1:3" x14ac:dyDescent="0.25">
      <c r="A36560">
        <v>1875159</v>
      </c>
      <c r="B36560" t="s">
        <v>1838</v>
      </c>
      <c r="C36560">
        <v>0</v>
      </c>
    </row>
    <row r="36561" spans="1:3" x14ac:dyDescent="0.25">
      <c r="A36561">
        <v>1874714</v>
      </c>
      <c r="B36561" t="s">
        <v>6180</v>
      </c>
      <c r="C36561">
        <v>0</v>
      </c>
    </row>
    <row r="36562" spans="1:3" x14ac:dyDescent="0.25">
      <c r="A36562">
        <v>5230467</v>
      </c>
      <c r="B36562" t="s">
        <v>25544</v>
      </c>
      <c r="C36562">
        <v>0</v>
      </c>
    </row>
    <row r="36563" spans="1:3" x14ac:dyDescent="0.25">
      <c r="A36563">
        <v>1873611</v>
      </c>
      <c r="B36563" t="s">
        <v>14163</v>
      </c>
      <c r="C36563">
        <v>0</v>
      </c>
    </row>
    <row r="36564" spans="1:3" x14ac:dyDescent="0.25">
      <c r="A36564">
        <v>5227953</v>
      </c>
      <c r="B36564" t="s">
        <v>11167</v>
      </c>
      <c r="C36564">
        <v>0</v>
      </c>
    </row>
    <row r="36565" spans="1:3" x14ac:dyDescent="0.25">
      <c r="A36565">
        <v>5228515</v>
      </c>
      <c r="B36565" t="s">
        <v>25840</v>
      </c>
      <c r="C36565">
        <v>0</v>
      </c>
    </row>
    <row r="36566" spans="1:3" x14ac:dyDescent="0.25">
      <c r="A36566">
        <v>1873888</v>
      </c>
      <c r="B36566" t="s">
        <v>14886</v>
      </c>
      <c r="C36566">
        <v>0</v>
      </c>
    </row>
    <row r="36567" spans="1:3" x14ac:dyDescent="0.25">
      <c r="A36567">
        <v>5226500</v>
      </c>
      <c r="B36567" t="s">
        <v>16243</v>
      </c>
      <c r="C36567">
        <v>0</v>
      </c>
    </row>
    <row r="36568" spans="1:3" x14ac:dyDescent="0.25">
      <c r="A36568">
        <v>3392396</v>
      </c>
      <c r="B36568" t="s">
        <v>21852</v>
      </c>
      <c r="C36568">
        <v>0</v>
      </c>
    </row>
    <row r="36569" spans="1:3" x14ac:dyDescent="0.25">
      <c r="A36569">
        <v>1872487</v>
      </c>
      <c r="B36569" t="s">
        <v>25881</v>
      </c>
      <c r="C36569">
        <v>0</v>
      </c>
    </row>
    <row r="36570" spans="1:3" x14ac:dyDescent="0.25">
      <c r="A36570">
        <v>1872500</v>
      </c>
      <c r="B36570" t="s">
        <v>20577</v>
      </c>
      <c r="C36570">
        <v>0</v>
      </c>
    </row>
    <row r="36571" spans="1:3" x14ac:dyDescent="0.25">
      <c r="A36571">
        <v>5224074</v>
      </c>
      <c r="B36571" t="s">
        <v>25864</v>
      </c>
      <c r="C36571">
        <v>0</v>
      </c>
    </row>
    <row r="36572" spans="1:3" x14ac:dyDescent="0.25">
      <c r="A36572">
        <v>1871771</v>
      </c>
      <c r="B36572" t="s">
        <v>26169</v>
      </c>
      <c r="C36572">
        <v>0</v>
      </c>
    </row>
    <row r="36573" spans="1:3" x14ac:dyDescent="0.25">
      <c r="A36573">
        <v>1871803</v>
      </c>
      <c r="B36573" t="s">
        <v>13133</v>
      </c>
      <c r="C36573">
        <v>0</v>
      </c>
    </row>
    <row r="36574" spans="1:3" x14ac:dyDescent="0.25">
      <c r="A36574">
        <v>5222750</v>
      </c>
      <c r="B36574" t="s">
        <v>15103</v>
      </c>
      <c r="C36574">
        <v>0</v>
      </c>
    </row>
    <row r="36575" spans="1:3" x14ac:dyDescent="0.25">
      <c r="A36575">
        <v>5222774</v>
      </c>
      <c r="B36575" t="s">
        <v>994</v>
      </c>
      <c r="C36575">
        <v>0</v>
      </c>
    </row>
    <row r="36576" spans="1:3" x14ac:dyDescent="0.25">
      <c r="A36576">
        <v>5222804</v>
      </c>
      <c r="B36576" t="s">
        <v>3451</v>
      </c>
      <c r="C36576">
        <v>0</v>
      </c>
    </row>
    <row r="36577" spans="1:3" x14ac:dyDescent="0.25">
      <c r="A36577">
        <v>1871197</v>
      </c>
      <c r="B36577" t="s">
        <v>26084</v>
      </c>
      <c r="C36577">
        <v>0</v>
      </c>
    </row>
    <row r="36578" spans="1:3" x14ac:dyDescent="0.25">
      <c r="A36578">
        <v>5222817</v>
      </c>
      <c r="B36578" t="s">
        <v>25501</v>
      </c>
      <c r="C36578">
        <v>0</v>
      </c>
    </row>
    <row r="36579" spans="1:3" x14ac:dyDescent="0.25">
      <c r="A36579">
        <v>5222897</v>
      </c>
      <c r="B36579" t="s">
        <v>25967</v>
      </c>
      <c r="C36579">
        <v>0</v>
      </c>
    </row>
    <row r="36580" spans="1:3" x14ac:dyDescent="0.25">
      <c r="A36580">
        <v>1870751</v>
      </c>
      <c r="B36580" t="s">
        <v>6091</v>
      </c>
      <c r="C36580">
        <v>0</v>
      </c>
    </row>
    <row r="36581" spans="1:3" x14ac:dyDescent="0.25">
      <c r="A36581">
        <v>1870764</v>
      </c>
      <c r="B36581" t="s">
        <v>5828</v>
      </c>
      <c r="C36581">
        <v>0</v>
      </c>
    </row>
    <row r="36582" spans="1:3" x14ac:dyDescent="0.25">
      <c r="A36582">
        <v>5221843</v>
      </c>
      <c r="B36582" t="s">
        <v>26166</v>
      </c>
      <c r="C36582">
        <v>0</v>
      </c>
    </row>
    <row r="36583" spans="1:3" x14ac:dyDescent="0.25">
      <c r="A36583">
        <v>5221880</v>
      </c>
      <c r="B36583" t="s">
        <v>9061</v>
      </c>
      <c r="C36583">
        <v>0</v>
      </c>
    </row>
    <row r="36584" spans="1:3" x14ac:dyDescent="0.25">
      <c r="A36584">
        <v>5221867</v>
      </c>
      <c r="B36584" t="s">
        <v>25863</v>
      </c>
      <c r="C36584">
        <v>0</v>
      </c>
    </row>
    <row r="36585" spans="1:3" x14ac:dyDescent="0.25">
      <c r="A36585">
        <v>5221892</v>
      </c>
      <c r="B36585" t="s">
        <v>15742</v>
      </c>
      <c r="C36585">
        <v>0</v>
      </c>
    </row>
    <row r="36586" spans="1:3" x14ac:dyDescent="0.25">
      <c r="A36586">
        <v>3471038</v>
      </c>
      <c r="B36586" t="s">
        <v>13620</v>
      </c>
      <c r="C36586">
        <v>0</v>
      </c>
    </row>
    <row r="36587" spans="1:3" x14ac:dyDescent="0.25">
      <c r="A36587">
        <v>3390997</v>
      </c>
      <c r="B36587" t="s">
        <v>25922</v>
      </c>
      <c r="C36587">
        <v>0</v>
      </c>
    </row>
    <row r="36588" spans="1:3" x14ac:dyDescent="0.25">
      <c r="A36588">
        <v>5220863</v>
      </c>
      <c r="B36588" t="s">
        <v>14360</v>
      </c>
      <c r="C36588">
        <v>0</v>
      </c>
    </row>
    <row r="36589" spans="1:3" x14ac:dyDescent="0.25">
      <c r="A36589">
        <v>3490030</v>
      </c>
      <c r="B36589" t="s">
        <v>3701</v>
      </c>
      <c r="C36589">
        <v>0</v>
      </c>
    </row>
    <row r="36590" spans="1:3" x14ac:dyDescent="0.25">
      <c r="A36590">
        <v>1870321</v>
      </c>
      <c r="B36590" t="s">
        <v>17955</v>
      </c>
      <c r="C36590">
        <v>0</v>
      </c>
    </row>
    <row r="36591" spans="1:3" x14ac:dyDescent="0.25">
      <c r="A36591">
        <v>3385250</v>
      </c>
      <c r="B36591" t="s">
        <v>14136</v>
      </c>
      <c r="C36591">
        <v>0</v>
      </c>
    </row>
    <row r="36592" spans="1:3" x14ac:dyDescent="0.25">
      <c r="A36592">
        <v>1869878</v>
      </c>
      <c r="B36592" t="s">
        <v>26023</v>
      </c>
      <c r="C36592">
        <v>0</v>
      </c>
    </row>
    <row r="36593" spans="1:3" x14ac:dyDescent="0.25">
      <c r="A36593">
        <v>3384790</v>
      </c>
      <c r="B36593" t="s">
        <v>14645</v>
      </c>
      <c r="C36593">
        <v>0</v>
      </c>
    </row>
    <row r="36594" spans="1:3" x14ac:dyDescent="0.25">
      <c r="A36594">
        <v>1868946</v>
      </c>
      <c r="B36594" t="s">
        <v>25892</v>
      </c>
      <c r="C36594">
        <v>0</v>
      </c>
    </row>
    <row r="36595" spans="1:3" x14ac:dyDescent="0.25">
      <c r="A36595">
        <v>1868988</v>
      </c>
      <c r="B36595" t="s">
        <v>13620</v>
      </c>
      <c r="C36595">
        <v>0</v>
      </c>
    </row>
    <row r="36596" spans="1:3" x14ac:dyDescent="0.25">
      <c r="A36596">
        <v>3383590</v>
      </c>
      <c r="B36596" t="s">
        <v>5599</v>
      </c>
      <c r="C36596">
        <v>0</v>
      </c>
    </row>
    <row r="36597" spans="1:3" x14ac:dyDescent="0.25">
      <c r="A36597">
        <v>1868531</v>
      </c>
      <c r="B36597" t="s">
        <v>25885</v>
      </c>
      <c r="C36597">
        <v>0</v>
      </c>
    </row>
    <row r="36598" spans="1:3" x14ac:dyDescent="0.25">
      <c r="A36598">
        <v>1867944</v>
      </c>
      <c r="B36598" t="s">
        <v>1210</v>
      </c>
      <c r="C36598">
        <v>5</v>
      </c>
    </row>
    <row r="36599" spans="1:3" x14ac:dyDescent="0.25">
      <c r="A36599">
        <v>4403292</v>
      </c>
      <c r="B36599" t="s">
        <v>26131</v>
      </c>
      <c r="C36599">
        <v>0</v>
      </c>
    </row>
    <row r="36600" spans="1:3" x14ac:dyDescent="0.25">
      <c r="A36600">
        <v>3382972</v>
      </c>
      <c r="B36600" t="s">
        <v>3762</v>
      </c>
      <c r="C36600">
        <v>0</v>
      </c>
    </row>
    <row r="36601" spans="1:3" x14ac:dyDescent="0.25">
      <c r="A36601">
        <v>3382486</v>
      </c>
      <c r="B36601" t="s">
        <v>16285</v>
      </c>
      <c r="C36601">
        <v>0</v>
      </c>
    </row>
    <row r="36602" spans="1:3" x14ac:dyDescent="0.25">
      <c r="A36602">
        <v>3381899</v>
      </c>
      <c r="B36602" t="s">
        <v>25839</v>
      </c>
      <c r="C36602">
        <v>0</v>
      </c>
    </row>
    <row r="36603" spans="1:3" x14ac:dyDescent="0.25">
      <c r="A36603">
        <v>1859934</v>
      </c>
      <c r="B36603" t="s">
        <v>21324</v>
      </c>
      <c r="C36603">
        <v>0</v>
      </c>
    </row>
    <row r="36604" spans="1:3" x14ac:dyDescent="0.25">
      <c r="A36604">
        <v>1860337</v>
      </c>
      <c r="B36604" t="s">
        <v>25503</v>
      </c>
      <c r="C36604">
        <v>0</v>
      </c>
    </row>
    <row r="36605" spans="1:3" x14ac:dyDescent="0.25">
      <c r="A36605">
        <v>3380187</v>
      </c>
      <c r="B36605" t="s">
        <v>7420</v>
      </c>
      <c r="C36605">
        <v>0</v>
      </c>
    </row>
    <row r="36606" spans="1:3" x14ac:dyDescent="0.25">
      <c r="A36606">
        <v>3380205</v>
      </c>
      <c r="B36606" t="s">
        <v>25627</v>
      </c>
      <c r="C36606">
        <v>0</v>
      </c>
    </row>
    <row r="36607" spans="1:3" x14ac:dyDescent="0.25">
      <c r="A36607">
        <v>1860351</v>
      </c>
      <c r="B36607" t="s">
        <v>6422</v>
      </c>
      <c r="C36607">
        <v>0</v>
      </c>
    </row>
    <row r="36608" spans="1:3" x14ac:dyDescent="0.25">
      <c r="A36608">
        <v>3380253</v>
      </c>
      <c r="B36608" t="s">
        <v>25898</v>
      </c>
      <c r="C36608">
        <v>0</v>
      </c>
    </row>
    <row r="36609" spans="1:3" x14ac:dyDescent="0.25">
      <c r="A36609">
        <v>1859741</v>
      </c>
      <c r="B36609" t="s">
        <v>738</v>
      </c>
      <c r="C36609">
        <v>0</v>
      </c>
    </row>
    <row r="36610" spans="1:3" x14ac:dyDescent="0.25">
      <c r="A36610">
        <v>1859761</v>
      </c>
      <c r="B36610" t="s">
        <v>21826</v>
      </c>
      <c r="C36610">
        <v>0</v>
      </c>
    </row>
    <row r="36611" spans="1:3" x14ac:dyDescent="0.25">
      <c r="A36611">
        <v>1859779</v>
      </c>
      <c r="B36611" t="s">
        <v>25456</v>
      </c>
      <c r="C36611">
        <v>0</v>
      </c>
    </row>
    <row r="36612" spans="1:3" x14ac:dyDescent="0.25">
      <c r="A36612">
        <v>5208420</v>
      </c>
      <c r="B36612" t="s">
        <v>25906</v>
      </c>
      <c r="C36612">
        <v>0</v>
      </c>
    </row>
    <row r="36613" spans="1:3" x14ac:dyDescent="0.25">
      <c r="A36613">
        <v>3378466</v>
      </c>
      <c r="B36613" t="s">
        <v>5437</v>
      </c>
      <c r="C36613">
        <v>0</v>
      </c>
    </row>
    <row r="36614" spans="1:3" x14ac:dyDescent="0.25">
      <c r="A36614">
        <v>3378510</v>
      </c>
      <c r="B36614" t="s">
        <v>25739</v>
      </c>
      <c r="C36614">
        <v>0</v>
      </c>
    </row>
    <row r="36615" spans="1:3" x14ac:dyDescent="0.25">
      <c r="A36615">
        <v>1857847</v>
      </c>
      <c r="B36615" t="s">
        <v>26157</v>
      </c>
      <c r="C36615">
        <v>0</v>
      </c>
    </row>
    <row r="36616" spans="1:3" x14ac:dyDescent="0.25">
      <c r="A36616">
        <v>1857843</v>
      </c>
      <c r="B36616" t="s">
        <v>25850</v>
      </c>
      <c r="C36616">
        <v>0</v>
      </c>
    </row>
    <row r="36617" spans="1:3" x14ac:dyDescent="0.25">
      <c r="A36617">
        <v>1857855</v>
      </c>
      <c r="B36617" t="s">
        <v>5907</v>
      </c>
      <c r="C36617">
        <v>0</v>
      </c>
    </row>
    <row r="36618" spans="1:3" x14ac:dyDescent="0.25">
      <c r="A36618">
        <v>1857853</v>
      </c>
      <c r="B36618" t="s">
        <v>26036</v>
      </c>
      <c r="C36618">
        <v>0</v>
      </c>
    </row>
    <row r="36619" spans="1:3" x14ac:dyDescent="0.25">
      <c r="A36619">
        <v>3377951</v>
      </c>
      <c r="B36619" t="s">
        <v>25901</v>
      </c>
      <c r="C36619">
        <v>0</v>
      </c>
    </row>
    <row r="36620" spans="1:3" x14ac:dyDescent="0.25">
      <c r="A36620">
        <v>1857330</v>
      </c>
      <c r="B36620" t="s">
        <v>6754</v>
      </c>
      <c r="C36620">
        <v>0</v>
      </c>
    </row>
    <row r="36621" spans="1:3" x14ac:dyDescent="0.25">
      <c r="A36621">
        <v>3377482</v>
      </c>
      <c r="B36621" t="s">
        <v>25897</v>
      </c>
      <c r="C36621">
        <v>0</v>
      </c>
    </row>
    <row r="36622" spans="1:3" x14ac:dyDescent="0.25">
      <c r="A36622">
        <v>3376906</v>
      </c>
      <c r="B36622" t="s">
        <v>26163</v>
      </c>
      <c r="C36622">
        <v>0</v>
      </c>
    </row>
    <row r="36623" spans="1:3" x14ac:dyDescent="0.25">
      <c r="A36623">
        <v>1856291</v>
      </c>
      <c r="B36623" t="s">
        <v>13827</v>
      </c>
      <c r="C36623">
        <v>0</v>
      </c>
    </row>
    <row r="36624" spans="1:3" x14ac:dyDescent="0.25">
      <c r="A36624">
        <v>1855210</v>
      </c>
      <c r="B36624" t="s">
        <v>449</v>
      </c>
      <c r="C36624">
        <v>2</v>
      </c>
    </row>
    <row r="36625" spans="1:3" x14ac:dyDescent="0.25">
      <c r="A36625">
        <v>1855240</v>
      </c>
      <c r="B36625" t="s">
        <v>15119</v>
      </c>
      <c r="C36625">
        <v>0</v>
      </c>
    </row>
    <row r="36626" spans="1:3" x14ac:dyDescent="0.25">
      <c r="A36626">
        <v>1855415</v>
      </c>
      <c r="B36626" t="s">
        <v>449</v>
      </c>
      <c r="C36626">
        <v>2</v>
      </c>
    </row>
    <row r="36627" spans="1:3" x14ac:dyDescent="0.25">
      <c r="A36627">
        <v>1855722</v>
      </c>
      <c r="B36627" t="s">
        <v>6528</v>
      </c>
      <c r="C36627">
        <v>0</v>
      </c>
    </row>
    <row r="36628" spans="1:3" x14ac:dyDescent="0.25">
      <c r="A36628">
        <v>1855084</v>
      </c>
      <c r="B36628" t="s">
        <v>5052</v>
      </c>
      <c r="C36628">
        <v>0</v>
      </c>
    </row>
    <row r="36629" spans="1:3" x14ac:dyDescent="0.25">
      <c r="A36629">
        <v>3374508</v>
      </c>
      <c r="B36629" t="s">
        <v>25693</v>
      </c>
      <c r="C36629">
        <v>0</v>
      </c>
    </row>
    <row r="36630" spans="1:3" x14ac:dyDescent="0.25">
      <c r="A36630">
        <v>1850382</v>
      </c>
      <c r="B36630" t="s">
        <v>163</v>
      </c>
      <c r="C36630">
        <v>1</v>
      </c>
    </row>
    <row r="36631" spans="1:3" x14ac:dyDescent="0.25">
      <c r="A36631">
        <v>3372369</v>
      </c>
      <c r="B36631" t="s">
        <v>5245</v>
      </c>
      <c r="C36631">
        <v>0</v>
      </c>
    </row>
    <row r="36632" spans="1:3" x14ac:dyDescent="0.25">
      <c r="A36632">
        <v>1849749</v>
      </c>
      <c r="B36632" t="s">
        <v>19142</v>
      </c>
      <c r="C36632">
        <v>0</v>
      </c>
    </row>
    <row r="36633" spans="1:3" x14ac:dyDescent="0.25">
      <c r="A36633">
        <v>3370939</v>
      </c>
      <c r="B36633" t="s">
        <v>25870</v>
      </c>
      <c r="C36633">
        <v>0</v>
      </c>
    </row>
    <row r="36634" spans="1:3" x14ac:dyDescent="0.25">
      <c r="A36634">
        <v>3370467</v>
      </c>
      <c r="B36634" t="s">
        <v>25920</v>
      </c>
      <c r="C36634">
        <v>0</v>
      </c>
    </row>
    <row r="36635" spans="1:3" x14ac:dyDescent="0.25">
      <c r="A36635">
        <v>1848589</v>
      </c>
      <c r="B36635" t="s">
        <v>21240</v>
      </c>
      <c r="C36635">
        <v>0</v>
      </c>
    </row>
    <row r="36636" spans="1:3" x14ac:dyDescent="0.25">
      <c r="A36636">
        <v>1848676</v>
      </c>
      <c r="B36636" t="s">
        <v>25911</v>
      </c>
      <c r="C36636">
        <v>0</v>
      </c>
    </row>
    <row r="36637" spans="1:3" x14ac:dyDescent="0.25">
      <c r="A36637">
        <v>1847489</v>
      </c>
      <c r="B36637" t="s">
        <v>25524</v>
      </c>
      <c r="C36637">
        <v>0</v>
      </c>
    </row>
    <row r="36638" spans="1:3" x14ac:dyDescent="0.25">
      <c r="A36638">
        <v>1847901</v>
      </c>
      <c r="B36638" t="s">
        <v>25524</v>
      </c>
      <c r="C36638">
        <v>0</v>
      </c>
    </row>
    <row r="36639" spans="1:3" x14ac:dyDescent="0.25">
      <c r="A36639">
        <v>3364564</v>
      </c>
      <c r="B36639" t="s">
        <v>21218</v>
      </c>
      <c r="C36639">
        <v>0</v>
      </c>
    </row>
    <row r="36640" spans="1:3" x14ac:dyDescent="0.25">
      <c r="A36640">
        <v>1840360</v>
      </c>
      <c r="B36640" t="s">
        <v>25691</v>
      </c>
      <c r="C36640">
        <v>0</v>
      </c>
    </row>
    <row r="36641" spans="1:3" x14ac:dyDescent="0.25">
      <c r="A36641">
        <v>1840710</v>
      </c>
      <c r="B36641" t="s">
        <v>20802</v>
      </c>
      <c r="C36641">
        <v>0</v>
      </c>
    </row>
    <row r="36642" spans="1:3" x14ac:dyDescent="0.25">
      <c r="A36642">
        <v>3363772</v>
      </c>
      <c r="B36642" t="s">
        <v>25969</v>
      </c>
      <c r="C36642">
        <v>0</v>
      </c>
    </row>
    <row r="36643" spans="1:3" x14ac:dyDescent="0.25">
      <c r="A36643">
        <v>3363779</v>
      </c>
      <c r="B36643" t="s">
        <v>15621</v>
      </c>
      <c r="C36643">
        <v>0</v>
      </c>
    </row>
    <row r="36644" spans="1:3" x14ac:dyDescent="0.25">
      <c r="A36644">
        <v>1840915</v>
      </c>
      <c r="B36644" t="s">
        <v>20802</v>
      </c>
      <c r="C36644">
        <v>0</v>
      </c>
    </row>
    <row r="36645" spans="1:3" x14ac:dyDescent="0.25">
      <c r="A36645">
        <v>3362132</v>
      </c>
      <c r="B36645" t="s">
        <v>4471</v>
      </c>
      <c r="C36645">
        <v>0</v>
      </c>
    </row>
    <row r="36646" spans="1:3" x14ac:dyDescent="0.25">
      <c r="A36646">
        <v>1835058</v>
      </c>
      <c r="B36646" t="s">
        <v>13101</v>
      </c>
      <c r="C36646">
        <v>0</v>
      </c>
    </row>
    <row r="36647" spans="1:3" x14ac:dyDescent="0.25">
      <c r="A36647">
        <v>3358284</v>
      </c>
      <c r="B36647" t="s">
        <v>25987</v>
      </c>
      <c r="C36647">
        <v>0</v>
      </c>
    </row>
    <row r="36648" spans="1:3" x14ac:dyDescent="0.25">
      <c r="A36648">
        <v>3356225</v>
      </c>
      <c r="B36648" t="s">
        <v>3757</v>
      </c>
      <c r="C36648">
        <v>0</v>
      </c>
    </row>
    <row r="36649" spans="1:3" x14ac:dyDescent="0.25">
      <c r="A36649">
        <v>3355749</v>
      </c>
      <c r="B36649" t="s">
        <v>25994</v>
      </c>
      <c r="C36649">
        <v>0</v>
      </c>
    </row>
    <row r="36650" spans="1:3" x14ac:dyDescent="0.25">
      <c r="A36650">
        <v>5167361</v>
      </c>
      <c r="B36650" t="s">
        <v>25660</v>
      </c>
      <c r="C36650">
        <v>0</v>
      </c>
    </row>
    <row r="36651" spans="1:3" x14ac:dyDescent="0.25">
      <c r="A36651">
        <v>5167400</v>
      </c>
      <c r="B36651" t="s">
        <v>13774</v>
      </c>
      <c r="C36651">
        <v>0</v>
      </c>
    </row>
    <row r="36652" spans="1:3" x14ac:dyDescent="0.25">
      <c r="A36652">
        <v>5167483</v>
      </c>
      <c r="B36652" t="s">
        <v>11038</v>
      </c>
      <c r="C36652">
        <v>0</v>
      </c>
    </row>
    <row r="36653" spans="1:3" x14ac:dyDescent="0.25">
      <c r="A36653">
        <v>5166071</v>
      </c>
      <c r="B36653" t="s">
        <v>26044</v>
      </c>
      <c r="C36653">
        <v>0</v>
      </c>
    </row>
    <row r="36654" spans="1:3" x14ac:dyDescent="0.25">
      <c r="A36654">
        <v>5166234</v>
      </c>
      <c r="B36654" t="s">
        <v>26135</v>
      </c>
      <c r="C36654">
        <v>0</v>
      </c>
    </row>
    <row r="36655" spans="1:3" x14ac:dyDescent="0.25">
      <c r="A36655">
        <v>5162803</v>
      </c>
      <c r="B36655" t="s">
        <v>25982</v>
      </c>
      <c r="C36655">
        <v>0</v>
      </c>
    </row>
    <row r="36656" spans="1:3" x14ac:dyDescent="0.25">
      <c r="A36656">
        <v>5162809</v>
      </c>
      <c r="B36656" t="s">
        <v>26141</v>
      </c>
      <c r="C36656">
        <v>0</v>
      </c>
    </row>
    <row r="36657" spans="1:3" x14ac:dyDescent="0.25">
      <c r="A36657">
        <v>1824863</v>
      </c>
      <c r="B36657" t="s">
        <v>14957</v>
      </c>
      <c r="C36657">
        <v>0</v>
      </c>
    </row>
    <row r="36658" spans="1:3" x14ac:dyDescent="0.25">
      <c r="A36658">
        <v>5161024</v>
      </c>
      <c r="B36658" t="s">
        <v>14776</v>
      </c>
      <c r="C36658">
        <v>0</v>
      </c>
    </row>
    <row r="36659" spans="1:3" x14ac:dyDescent="0.25">
      <c r="A36659">
        <v>5159125</v>
      </c>
      <c r="B36659" t="s">
        <v>7995</v>
      </c>
      <c r="C36659">
        <v>0</v>
      </c>
    </row>
    <row r="36660" spans="1:3" x14ac:dyDescent="0.25">
      <c r="A36660">
        <v>5157777</v>
      </c>
      <c r="B36660" t="s">
        <v>4818</v>
      </c>
      <c r="C36660">
        <v>0</v>
      </c>
    </row>
    <row r="36661" spans="1:3" x14ac:dyDescent="0.25">
      <c r="A36661">
        <v>5158022</v>
      </c>
      <c r="B36661" t="s">
        <v>15537</v>
      </c>
      <c r="C36661">
        <v>0</v>
      </c>
    </row>
    <row r="36662" spans="1:3" x14ac:dyDescent="0.25">
      <c r="A36662">
        <v>5158017</v>
      </c>
      <c r="B36662" t="s">
        <v>1925</v>
      </c>
      <c r="C36662">
        <v>0</v>
      </c>
    </row>
    <row r="36663" spans="1:3" x14ac:dyDescent="0.25">
      <c r="A36663">
        <v>1820744</v>
      </c>
      <c r="B36663" t="s">
        <v>26171</v>
      </c>
      <c r="C36663">
        <v>0</v>
      </c>
    </row>
    <row r="36664" spans="1:3" x14ac:dyDescent="0.25">
      <c r="A36664">
        <v>1819551</v>
      </c>
      <c r="B36664" t="s">
        <v>13126</v>
      </c>
      <c r="C36664">
        <v>0</v>
      </c>
    </row>
    <row r="36665" spans="1:3" x14ac:dyDescent="0.25">
      <c r="A36665">
        <v>1819582</v>
      </c>
      <c r="B36665" t="s">
        <v>13126</v>
      </c>
      <c r="C36665">
        <v>0</v>
      </c>
    </row>
    <row r="36666" spans="1:3" x14ac:dyDescent="0.25">
      <c r="A36666">
        <v>5157189</v>
      </c>
      <c r="B36666" t="s">
        <v>4823</v>
      </c>
      <c r="C36666">
        <v>0</v>
      </c>
    </row>
    <row r="36667" spans="1:3" x14ac:dyDescent="0.25">
      <c r="A36667">
        <v>1818761</v>
      </c>
      <c r="B36667" t="s">
        <v>2185</v>
      </c>
      <c r="C36667">
        <v>0</v>
      </c>
    </row>
    <row r="36668" spans="1:3" x14ac:dyDescent="0.25">
      <c r="A36668">
        <v>5155175</v>
      </c>
      <c r="B36668" t="s">
        <v>13025</v>
      </c>
      <c r="C36668">
        <v>0</v>
      </c>
    </row>
    <row r="36669" spans="1:3" x14ac:dyDescent="0.25">
      <c r="A36669">
        <v>5154341</v>
      </c>
      <c r="B36669" t="s">
        <v>25594</v>
      </c>
      <c r="C36669">
        <v>0</v>
      </c>
    </row>
    <row r="36670" spans="1:3" x14ac:dyDescent="0.25">
      <c r="A36670">
        <v>5153414</v>
      </c>
      <c r="B36670" t="s">
        <v>7470</v>
      </c>
      <c r="C36670">
        <v>0</v>
      </c>
    </row>
    <row r="36671" spans="1:3" x14ac:dyDescent="0.25">
      <c r="A36671">
        <v>1815009</v>
      </c>
      <c r="B36671" t="s">
        <v>21052</v>
      </c>
      <c r="C36671">
        <v>0</v>
      </c>
    </row>
    <row r="36672" spans="1:3" x14ac:dyDescent="0.25">
      <c r="A36672">
        <v>3474451</v>
      </c>
      <c r="B36672" t="s">
        <v>26034</v>
      </c>
      <c r="C36672">
        <v>0</v>
      </c>
    </row>
    <row r="36673" spans="1:3" x14ac:dyDescent="0.25">
      <c r="A36673">
        <v>5145881</v>
      </c>
      <c r="B36673" t="s">
        <v>25732</v>
      </c>
      <c r="C36673">
        <v>0</v>
      </c>
    </row>
    <row r="36674" spans="1:3" x14ac:dyDescent="0.25">
      <c r="A36674">
        <v>1810358</v>
      </c>
      <c r="B36674" t="s">
        <v>25990</v>
      </c>
      <c r="C36674">
        <v>0</v>
      </c>
    </row>
    <row r="36675" spans="1:3" x14ac:dyDescent="0.25">
      <c r="A36675">
        <v>1809628</v>
      </c>
      <c r="B36675" t="s">
        <v>10904</v>
      </c>
      <c r="C36675">
        <v>0</v>
      </c>
    </row>
    <row r="36676" spans="1:3" x14ac:dyDescent="0.25">
      <c r="A36676">
        <v>1808789</v>
      </c>
      <c r="B36676" t="s">
        <v>439</v>
      </c>
      <c r="C36676">
        <v>0</v>
      </c>
    </row>
    <row r="36677" spans="1:3" x14ac:dyDescent="0.25">
      <c r="A36677">
        <v>5137810</v>
      </c>
      <c r="B36677" t="s">
        <v>25884</v>
      </c>
      <c r="C36677">
        <v>0</v>
      </c>
    </row>
    <row r="36678" spans="1:3" x14ac:dyDescent="0.25">
      <c r="A36678">
        <v>3485247</v>
      </c>
      <c r="B36678" t="s">
        <v>17786</v>
      </c>
      <c r="C36678">
        <v>0</v>
      </c>
    </row>
    <row r="36679" spans="1:3" x14ac:dyDescent="0.25">
      <c r="A36679">
        <v>5136872</v>
      </c>
      <c r="B36679" t="s">
        <v>10803</v>
      </c>
      <c r="C36679">
        <v>0</v>
      </c>
    </row>
    <row r="36680" spans="1:3" x14ac:dyDescent="0.25">
      <c r="A36680">
        <v>1803127</v>
      </c>
      <c r="B36680" t="s">
        <v>25677</v>
      </c>
      <c r="C36680">
        <v>0</v>
      </c>
    </row>
    <row r="36681" spans="1:3" x14ac:dyDescent="0.25">
      <c r="A36681">
        <v>3459278</v>
      </c>
      <c r="B36681" t="s">
        <v>26057</v>
      </c>
      <c r="C36681">
        <v>0</v>
      </c>
    </row>
    <row r="36682" spans="1:3" x14ac:dyDescent="0.25">
      <c r="A36682">
        <v>1800982</v>
      </c>
      <c r="B36682" t="s">
        <v>26040</v>
      </c>
      <c r="C36682">
        <v>0</v>
      </c>
    </row>
    <row r="36683" spans="1:3" x14ac:dyDescent="0.25">
      <c r="A36683">
        <v>1798796</v>
      </c>
      <c r="B36683" t="s">
        <v>21622</v>
      </c>
      <c r="C36683">
        <v>0</v>
      </c>
    </row>
    <row r="36684" spans="1:3" x14ac:dyDescent="0.25">
      <c r="A36684">
        <v>1798906</v>
      </c>
      <c r="B36684" t="s">
        <v>18547</v>
      </c>
      <c r="C36684">
        <v>0</v>
      </c>
    </row>
    <row r="36685" spans="1:3" x14ac:dyDescent="0.25">
      <c r="A36685">
        <v>1797184</v>
      </c>
      <c r="B36685" t="s">
        <v>25590</v>
      </c>
      <c r="C36685">
        <v>0</v>
      </c>
    </row>
    <row r="36686" spans="1:3" x14ac:dyDescent="0.25">
      <c r="A36686">
        <v>5129155</v>
      </c>
      <c r="B36686" t="s">
        <v>19029</v>
      </c>
      <c r="C36686">
        <v>0</v>
      </c>
    </row>
    <row r="36687" spans="1:3" x14ac:dyDescent="0.25">
      <c r="A36687">
        <v>5127893</v>
      </c>
      <c r="B36687" t="s">
        <v>25923</v>
      </c>
      <c r="C36687">
        <v>0</v>
      </c>
    </row>
    <row r="36688" spans="1:3" x14ac:dyDescent="0.25">
      <c r="A36688">
        <v>5126477</v>
      </c>
      <c r="B36688" t="s">
        <v>18539</v>
      </c>
      <c r="C36688">
        <v>0</v>
      </c>
    </row>
    <row r="36689" spans="1:3" x14ac:dyDescent="0.25">
      <c r="A36689">
        <v>5125145</v>
      </c>
      <c r="B36689" t="s">
        <v>7735</v>
      </c>
      <c r="C36689">
        <v>0</v>
      </c>
    </row>
    <row r="36690" spans="1:3" x14ac:dyDescent="0.25">
      <c r="A36690">
        <v>1791785</v>
      </c>
      <c r="B36690" t="s">
        <v>18561</v>
      </c>
      <c r="C36690">
        <v>0</v>
      </c>
    </row>
    <row r="36691" spans="1:3" x14ac:dyDescent="0.25">
      <c r="A36691">
        <v>3483041</v>
      </c>
      <c r="B36691" t="s">
        <v>25974</v>
      </c>
      <c r="C36691">
        <v>0</v>
      </c>
    </row>
    <row r="36692" spans="1:3" x14ac:dyDescent="0.25">
      <c r="A36692">
        <v>5119440</v>
      </c>
      <c r="B36692" t="s">
        <v>25945</v>
      </c>
      <c r="C36692">
        <v>0</v>
      </c>
    </row>
    <row r="36693" spans="1:3" x14ac:dyDescent="0.25">
      <c r="A36693">
        <v>1790174</v>
      </c>
      <c r="B36693" t="s">
        <v>25637</v>
      </c>
      <c r="C36693">
        <v>0</v>
      </c>
    </row>
    <row r="36694" spans="1:3" x14ac:dyDescent="0.25">
      <c r="A36694">
        <v>1790222</v>
      </c>
      <c r="B36694" t="s">
        <v>25866</v>
      </c>
      <c r="C36694">
        <v>0</v>
      </c>
    </row>
    <row r="36695" spans="1:3" x14ac:dyDescent="0.25">
      <c r="A36695">
        <v>1789328</v>
      </c>
      <c r="B36695" t="s">
        <v>7111</v>
      </c>
      <c r="C36695">
        <v>0</v>
      </c>
    </row>
    <row r="36696" spans="1:3" x14ac:dyDescent="0.25">
      <c r="A36696">
        <v>1787801</v>
      </c>
      <c r="B36696" t="s">
        <v>4598</v>
      </c>
      <c r="C36696">
        <v>0</v>
      </c>
    </row>
    <row r="36697" spans="1:3" x14ac:dyDescent="0.25">
      <c r="A36697">
        <v>5114393</v>
      </c>
      <c r="B36697" t="s">
        <v>8196</v>
      </c>
      <c r="C36697">
        <v>0</v>
      </c>
    </row>
    <row r="36698" spans="1:3" x14ac:dyDescent="0.25">
      <c r="A36698">
        <v>3440287</v>
      </c>
      <c r="B36698" t="s">
        <v>25612</v>
      </c>
      <c r="C36698">
        <v>0</v>
      </c>
    </row>
    <row r="36699" spans="1:3" x14ac:dyDescent="0.25">
      <c r="A36699">
        <v>1785510</v>
      </c>
      <c r="B36699" t="s">
        <v>1132</v>
      </c>
      <c r="C36699">
        <v>0</v>
      </c>
    </row>
    <row r="36700" spans="1:3" x14ac:dyDescent="0.25">
      <c r="A36700">
        <v>5112732</v>
      </c>
      <c r="B36700" t="s">
        <v>4363</v>
      </c>
      <c r="C36700">
        <v>0</v>
      </c>
    </row>
    <row r="36701" spans="1:3" x14ac:dyDescent="0.25">
      <c r="A36701">
        <v>1780270</v>
      </c>
      <c r="B36701" t="s">
        <v>25600</v>
      </c>
      <c r="C36701">
        <v>0</v>
      </c>
    </row>
    <row r="36702" spans="1:3" x14ac:dyDescent="0.25">
      <c r="A36702">
        <v>1780904</v>
      </c>
      <c r="B36702" t="s">
        <v>25457</v>
      </c>
      <c r="C36702">
        <v>0</v>
      </c>
    </row>
    <row r="36703" spans="1:3" x14ac:dyDescent="0.25">
      <c r="A36703">
        <v>5106427</v>
      </c>
      <c r="B36703" t="s">
        <v>4877</v>
      </c>
      <c r="C36703">
        <v>0</v>
      </c>
    </row>
    <row r="36704" spans="1:3" x14ac:dyDescent="0.25">
      <c r="A36704">
        <v>3468371</v>
      </c>
      <c r="B36704" t="s">
        <v>25538</v>
      </c>
      <c r="C36704">
        <v>0</v>
      </c>
    </row>
    <row r="36705" spans="1:3" x14ac:dyDescent="0.25">
      <c r="A36705">
        <v>5102593</v>
      </c>
      <c r="B36705" t="s">
        <v>26170</v>
      </c>
      <c r="C36705">
        <v>0</v>
      </c>
    </row>
    <row r="36706" spans="1:3" x14ac:dyDescent="0.25">
      <c r="A36706">
        <v>1775851</v>
      </c>
      <c r="B36706" t="s">
        <v>14313</v>
      </c>
      <c r="C36706">
        <v>0</v>
      </c>
    </row>
    <row r="36707" spans="1:3" x14ac:dyDescent="0.25">
      <c r="A36707">
        <v>1773663</v>
      </c>
      <c r="B36707" t="s">
        <v>26163</v>
      </c>
      <c r="C36707">
        <v>0</v>
      </c>
    </row>
    <row r="36708" spans="1:3" x14ac:dyDescent="0.25">
      <c r="A36708">
        <v>1774261</v>
      </c>
      <c r="B36708" t="s">
        <v>25564</v>
      </c>
      <c r="C36708">
        <v>0</v>
      </c>
    </row>
    <row r="36709" spans="1:3" x14ac:dyDescent="0.25">
      <c r="A36709">
        <v>5100036</v>
      </c>
      <c r="B36709" t="s">
        <v>26004</v>
      </c>
      <c r="C36709">
        <v>0</v>
      </c>
    </row>
    <row r="36710" spans="1:3" x14ac:dyDescent="0.25">
      <c r="A36710">
        <v>1773501</v>
      </c>
      <c r="B36710" t="s">
        <v>13112</v>
      </c>
      <c r="C36710">
        <v>0</v>
      </c>
    </row>
    <row r="36711" spans="1:3" x14ac:dyDescent="0.25">
      <c r="A36711">
        <v>1773176</v>
      </c>
      <c r="B36711" t="s">
        <v>21543</v>
      </c>
      <c r="C36711">
        <v>0</v>
      </c>
    </row>
    <row r="36712" spans="1:3" x14ac:dyDescent="0.25">
      <c r="A36712">
        <v>3488392</v>
      </c>
      <c r="B36712" t="s">
        <v>788</v>
      </c>
      <c r="C36712">
        <v>0</v>
      </c>
    </row>
    <row r="36713" spans="1:3" x14ac:dyDescent="0.25">
      <c r="A36713">
        <v>3462342</v>
      </c>
      <c r="B36713" t="s">
        <v>10654</v>
      </c>
      <c r="C36713">
        <v>0</v>
      </c>
    </row>
    <row r="36714" spans="1:3" x14ac:dyDescent="0.25">
      <c r="A36714">
        <v>1772452</v>
      </c>
      <c r="B36714" t="s">
        <v>25634</v>
      </c>
      <c r="C36714">
        <v>0</v>
      </c>
    </row>
    <row r="36715" spans="1:3" x14ac:dyDescent="0.25">
      <c r="A36715">
        <v>1771587</v>
      </c>
      <c r="B36715" t="s">
        <v>2263</v>
      </c>
      <c r="C36715">
        <v>0</v>
      </c>
    </row>
    <row r="36716" spans="1:3" x14ac:dyDescent="0.25">
      <c r="A36716">
        <v>3402922</v>
      </c>
      <c r="B36716" t="s">
        <v>25428</v>
      </c>
      <c r="C36716">
        <v>0</v>
      </c>
    </row>
    <row r="36717" spans="1:3" x14ac:dyDescent="0.25">
      <c r="A36717">
        <v>5093061</v>
      </c>
      <c r="B36717" t="s">
        <v>26026</v>
      </c>
      <c r="C36717">
        <v>0</v>
      </c>
    </row>
    <row r="36718" spans="1:3" x14ac:dyDescent="0.25">
      <c r="A36718">
        <v>1768209</v>
      </c>
      <c r="B36718" t="s">
        <v>26096</v>
      </c>
      <c r="C36718">
        <v>0</v>
      </c>
    </row>
    <row r="36719" spans="1:3" x14ac:dyDescent="0.25">
      <c r="A36719">
        <v>1768281</v>
      </c>
      <c r="B36719" t="s">
        <v>18057</v>
      </c>
      <c r="C36719">
        <v>0</v>
      </c>
    </row>
    <row r="36720" spans="1:3" x14ac:dyDescent="0.25">
      <c r="A36720">
        <v>5088959</v>
      </c>
      <c r="B36720" t="s">
        <v>2080</v>
      </c>
      <c r="C36720">
        <v>0</v>
      </c>
    </row>
    <row r="36721" spans="1:3" x14ac:dyDescent="0.25">
      <c r="A36721">
        <v>3398849</v>
      </c>
      <c r="B36721" t="s">
        <v>25605</v>
      </c>
      <c r="C36721">
        <v>0</v>
      </c>
    </row>
    <row r="36722" spans="1:3" x14ac:dyDescent="0.25">
      <c r="A36722">
        <v>5083214</v>
      </c>
      <c r="B36722" t="s">
        <v>16807</v>
      </c>
      <c r="C36722">
        <v>0</v>
      </c>
    </row>
    <row r="36723" spans="1:3" x14ac:dyDescent="0.25">
      <c r="A36723">
        <v>5082362</v>
      </c>
      <c r="B36723" t="s">
        <v>26156</v>
      </c>
      <c r="C36723">
        <v>0</v>
      </c>
    </row>
    <row r="36724" spans="1:3" x14ac:dyDescent="0.25">
      <c r="A36724">
        <v>5078943</v>
      </c>
      <c r="B36724" t="s">
        <v>11790</v>
      </c>
      <c r="C36724">
        <v>0</v>
      </c>
    </row>
    <row r="36725" spans="1:3" x14ac:dyDescent="0.25">
      <c r="A36725">
        <v>1756726</v>
      </c>
      <c r="B36725" t="s">
        <v>98</v>
      </c>
      <c r="C36725">
        <v>0</v>
      </c>
    </row>
    <row r="36726" spans="1:3" x14ac:dyDescent="0.25">
      <c r="A36726">
        <v>1750655</v>
      </c>
      <c r="B36726" t="s">
        <v>25481</v>
      </c>
      <c r="C36726">
        <v>0</v>
      </c>
    </row>
    <row r="36727" spans="1:3" x14ac:dyDescent="0.25">
      <c r="A36727">
        <v>1750680</v>
      </c>
      <c r="B36727" t="s">
        <v>25481</v>
      </c>
      <c r="C36727">
        <v>0</v>
      </c>
    </row>
    <row r="36728" spans="1:3" x14ac:dyDescent="0.25">
      <c r="A36728">
        <v>1750686</v>
      </c>
      <c r="B36728" t="s">
        <v>25481</v>
      </c>
      <c r="C36728">
        <v>0</v>
      </c>
    </row>
    <row r="36729" spans="1:3" x14ac:dyDescent="0.25">
      <c r="A36729">
        <v>5072129</v>
      </c>
      <c r="B36729" t="s">
        <v>26038</v>
      </c>
      <c r="C36729">
        <v>0</v>
      </c>
    </row>
    <row r="36730" spans="1:3" x14ac:dyDescent="0.25">
      <c r="A36730">
        <v>1750824</v>
      </c>
      <c r="B36730" t="s">
        <v>3956</v>
      </c>
      <c r="C36730">
        <v>0</v>
      </c>
    </row>
    <row r="36731" spans="1:3" x14ac:dyDescent="0.25">
      <c r="A36731">
        <v>1748823</v>
      </c>
      <c r="B36731" t="s">
        <v>26052</v>
      </c>
      <c r="C36731">
        <v>0</v>
      </c>
    </row>
    <row r="36732" spans="1:3" x14ac:dyDescent="0.25">
      <c r="A36732">
        <v>1747157</v>
      </c>
      <c r="B36732" t="s">
        <v>25467</v>
      </c>
      <c r="C36732">
        <v>2</v>
      </c>
    </row>
    <row r="36733" spans="1:3" x14ac:dyDescent="0.25">
      <c r="A36733">
        <v>1747732</v>
      </c>
      <c r="B36733" t="s">
        <v>25487</v>
      </c>
      <c r="C36733">
        <v>0</v>
      </c>
    </row>
    <row r="36734" spans="1:3" x14ac:dyDescent="0.25">
      <c r="A36734">
        <v>1746728</v>
      </c>
      <c r="B36734" t="s">
        <v>25513</v>
      </c>
      <c r="C36734">
        <v>0</v>
      </c>
    </row>
    <row r="36735" spans="1:3" x14ac:dyDescent="0.25">
      <c r="A36735">
        <v>5066922</v>
      </c>
      <c r="B36735" t="s">
        <v>26160</v>
      </c>
      <c r="C36735">
        <v>0</v>
      </c>
    </row>
    <row r="36736" spans="1:3" x14ac:dyDescent="0.25">
      <c r="A36736">
        <v>5067634</v>
      </c>
      <c r="B36736" t="s">
        <v>25956</v>
      </c>
      <c r="C36736">
        <v>0</v>
      </c>
    </row>
    <row r="36737" spans="1:3" x14ac:dyDescent="0.25">
      <c r="A36737">
        <v>1744724</v>
      </c>
      <c r="B36737" t="s">
        <v>26177</v>
      </c>
      <c r="C36737">
        <v>0</v>
      </c>
    </row>
    <row r="36738" spans="1:3" x14ac:dyDescent="0.25">
      <c r="A36738">
        <v>5065520</v>
      </c>
      <c r="B36738" t="s">
        <v>25584</v>
      </c>
      <c r="C36738">
        <v>0</v>
      </c>
    </row>
    <row r="36739" spans="1:3" x14ac:dyDescent="0.25">
      <c r="A36739">
        <v>5065532</v>
      </c>
      <c r="B36739" t="s">
        <v>20132</v>
      </c>
      <c r="C36739">
        <v>0</v>
      </c>
    </row>
    <row r="36740" spans="1:3" x14ac:dyDescent="0.25">
      <c r="A36740">
        <v>5063773</v>
      </c>
      <c r="B36740" t="s">
        <v>65</v>
      </c>
      <c r="C36740">
        <v>0</v>
      </c>
    </row>
    <row r="36741" spans="1:3" x14ac:dyDescent="0.25">
      <c r="A36741">
        <v>3398551</v>
      </c>
      <c r="B36741" t="s">
        <v>25448</v>
      </c>
      <c r="C36741">
        <v>0</v>
      </c>
    </row>
    <row r="36742" spans="1:3" x14ac:dyDescent="0.25">
      <c r="A36742">
        <v>5063537</v>
      </c>
      <c r="B36742" t="s">
        <v>19698</v>
      </c>
      <c r="C36742">
        <v>0</v>
      </c>
    </row>
    <row r="36743" spans="1:3" x14ac:dyDescent="0.25">
      <c r="A36743">
        <v>1740920</v>
      </c>
      <c r="B36743" t="s">
        <v>26065</v>
      </c>
      <c r="C36743">
        <v>0</v>
      </c>
    </row>
    <row r="36744" spans="1:3" x14ac:dyDescent="0.25">
      <c r="A36744">
        <v>5063584</v>
      </c>
      <c r="B36744" t="s">
        <v>26042</v>
      </c>
      <c r="C36744">
        <v>0</v>
      </c>
    </row>
    <row r="36745" spans="1:3" x14ac:dyDescent="0.25">
      <c r="A36745">
        <v>5060876</v>
      </c>
      <c r="B36745" t="s">
        <v>9265</v>
      </c>
      <c r="C36745">
        <v>0</v>
      </c>
    </row>
    <row r="36746" spans="1:3" x14ac:dyDescent="0.25">
      <c r="A36746">
        <v>5060003</v>
      </c>
      <c r="B36746" t="s">
        <v>9640</v>
      </c>
      <c r="C36746">
        <v>0</v>
      </c>
    </row>
    <row r="36747" spans="1:3" x14ac:dyDescent="0.25">
      <c r="A36747">
        <v>1735997</v>
      </c>
      <c r="B36747" t="s">
        <v>25614</v>
      </c>
      <c r="C36747">
        <v>0</v>
      </c>
    </row>
    <row r="36748" spans="1:3" x14ac:dyDescent="0.25">
      <c r="A36748">
        <v>5059220</v>
      </c>
      <c r="B36748" t="s">
        <v>25549</v>
      </c>
      <c r="C36748">
        <v>0</v>
      </c>
    </row>
    <row r="36749" spans="1:3" x14ac:dyDescent="0.25">
      <c r="A36749">
        <v>5058205</v>
      </c>
      <c r="B36749" t="s">
        <v>26086</v>
      </c>
      <c r="C36749">
        <v>0</v>
      </c>
    </row>
    <row r="36750" spans="1:3" x14ac:dyDescent="0.25">
      <c r="A36750">
        <v>1734186</v>
      </c>
      <c r="B36750" t="s">
        <v>26095</v>
      </c>
      <c r="C36750">
        <v>0</v>
      </c>
    </row>
    <row r="36751" spans="1:3" x14ac:dyDescent="0.25">
      <c r="A36751">
        <v>3493805</v>
      </c>
      <c r="B36751" t="s">
        <v>25802</v>
      </c>
      <c r="C36751">
        <v>0</v>
      </c>
    </row>
    <row r="36752" spans="1:3" x14ac:dyDescent="0.25">
      <c r="A36752">
        <v>4413769</v>
      </c>
      <c r="B36752" t="s">
        <v>25443</v>
      </c>
      <c r="C36752">
        <v>0</v>
      </c>
    </row>
    <row r="36753" spans="1:3" x14ac:dyDescent="0.25">
      <c r="A36753">
        <v>5054741</v>
      </c>
      <c r="B36753" t="s">
        <v>143</v>
      </c>
      <c r="C36753">
        <v>0</v>
      </c>
    </row>
    <row r="36754" spans="1:3" x14ac:dyDescent="0.25">
      <c r="A36754">
        <v>5053861</v>
      </c>
      <c r="B36754" t="s">
        <v>8788</v>
      </c>
      <c r="C36754">
        <v>0</v>
      </c>
    </row>
    <row r="36755" spans="1:3" x14ac:dyDescent="0.25">
      <c r="A36755">
        <v>1727454</v>
      </c>
      <c r="B36755" t="s">
        <v>13369</v>
      </c>
      <c r="C36755">
        <v>0</v>
      </c>
    </row>
    <row r="36756" spans="1:3" x14ac:dyDescent="0.25">
      <c r="A36756">
        <v>1726481</v>
      </c>
      <c r="B36756" t="s">
        <v>25623</v>
      </c>
      <c r="C36756">
        <v>0</v>
      </c>
    </row>
    <row r="36757" spans="1:3" x14ac:dyDescent="0.25">
      <c r="A36757">
        <v>5050113</v>
      </c>
      <c r="B36757" t="s">
        <v>25989</v>
      </c>
      <c r="C36757">
        <v>0</v>
      </c>
    </row>
    <row r="36758" spans="1:3" x14ac:dyDescent="0.25">
      <c r="A36758">
        <v>5049157</v>
      </c>
      <c r="B36758" t="s">
        <v>26098</v>
      </c>
      <c r="C36758">
        <v>1</v>
      </c>
    </row>
    <row r="36759" spans="1:3" x14ac:dyDescent="0.25">
      <c r="A36759">
        <v>3480276</v>
      </c>
      <c r="B36759" t="s">
        <v>25699</v>
      </c>
      <c r="C36759">
        <v>0</v>
      </c>
    </row>
    <row r="36760" spans="1:3" x14ac:dyDescent="0.25">
      <c r="A36760">
        <v>1723376</v>
      </c>
      <c r="B36760" t="s">
        <v>14242</v>
      </c>
      <c r="C36760">
        <v>0</v>
      </c>
    </row>
    <row r="36761" spans="1:3" x14ac:dyDescent="0.25">
      <c r="A36761">
        <v>3443171</v>
      </c>
      <c r="B36761" t="s">
        <v>18818</v>
      </c>
      <c r="C36761">
        <v>0</v>
      </c>
    </row>
    <row r="36762" spans="1:3" x14ac:dyDescent="0.25">
      <c r="A36762">
        <v>5045783</v>
      </c>
      <c r="B36762" t="s">
        <v>4847</v>
      </c>
      <c r="C36762">
        <v>0</v>
      </c>
    </row>
    <row r="36763" spans="1:3" x14ac:dyDescent="0.25">
      <c r="A36763">
        <v>5045816</v>
      </c>
      <c r="B36763" t="s">
        <v>11448</v>
      </c>
      <c r="C36763">
        <v>0</v>
      </c>
    </row>
    <row r="36764" spans="1:3" x14ac:dyDescent="0.25">
      <c r="A36764">
        <v>5045889</v>
      </c>
      <c r="B36764" t="s">
        <v>25656</v>
      </c>
      <c r="C36764">
        <v>0</v>
      </c>
    </row>
    <row r="36765" spans="1:3" x14ac:dyDescent="0.25">
      <c r="A36765">
        <v>5045929</v>
      </c>
      <c r="B36765" t="s">
        <v>1990</v>
      </c>
      <c r="C36765">
        <v>0</v>
      </c>
    </row>
    <row r="36766" spans="1:3" x14ac:dyDescent="0.25">
      <c r="A36766">
        <v>5045963</v>
      </c>
      <c r="B36766" t="s">
        <v>26124</v>
      </c>
      <c r="C36766">
        <v>0</v>
      </c>
    </row>
    <row r="36767" spans="1:3" x14ac:dyDescent="0.25">
      <c r="A36767">
        <v>5046023</v>
      </c>
      <c r="B36767" t="s">
        <v>26189</v>
      </c>
      <c r="C36767">
        <v>0</v>
      </c>
    </row>
    <row r="36768" spans="1:3" x14ac:dyDescent="0.25">
      <c r="A36768">
        <v>1669121</v>
      </c>
      <c r="B36768" t="s">
        <v>26132</v>
      </c>
      <c r="C36768">
        <v>0</v>
      </c>
    </row>
    <row r="36769" spans="1:3" x14ac:dyDescent="0.25">
      <c r="A36769">
        <v>5044564</v>
      </c>
      <c r="B36769" t="s">
        <v>25581</v>
      </c>
      <c r="C36769">
        <v>0</v>
      </c>
    </row>
    <row r="36770" spans="1:3" x14ac:dyDescent="0.25">
      <c r="A36770">
        <v>5044559</v>
      </c>
      <c r="B36770" t="s">
        <v>15552</v>
      </c>
      <c r="C36770">
        <v>0</v>
      </c>
    </row>
    <row r="36771" spans="1:3" x14ac:dyDescent="0.25">
      <c r="A36771">
        <v>5044585</v>
      </c>
      <c r="B36771" t="s">
        <v>2370</v>
      </c>
      <c r="C36771">
        <v>0</v>
      </c>
    </row>
    <row r="36772" spans="1:3" x14ac:dyDescent="0.25">
      <c r="A36772">
        <v>5044575</v>
      </c>
      <c r="B36772" t="s">
        <v>13721</v>
      </c>
      <c r="C36772">
        <v>0</v>
      </c>
    </row>
    <row r="36773" spans="1:3" x14ac:dyDescent="0.25">
      <c r="A36773">
        <v>5043390</v>
      </c>
      <c r="B36773" t="s">
        <v>25666</v>
      </c>
      <c r="C36773">
        <v>0</v>
      </c>
    </row>
    <row r="36774" spans="1:3" x14ac:dyDescent="0.25">
      <c r="A36774">
        <v>5043507</v>
      </c>
      <c r="B36774" t="s">
        <v>25685</v>
      </c>
      <c r="C36774">
        <v>0</v>
      </c>
    </row>
    <row r="36775" spans="1:3" x14ac:dyDescent="0.25">
      <c r="A36775">
        <v>5043532</v>
      </c>
      <c r="B36775" t="s">
        <v>6371</v>
      </c>
      <c r="C36775">
        <v>5</v>
      </c>
    </row>
    <row r="36776" spans="1:3" x14ac:dyDescent="0.25">
      <c r="A36776">
        <v>5043608</v>
      </c>
      <c r="B36776" t="s">
        <v>6902</v>
      </c>
      <c r="C36776">
        <v>0</v>
      </c>
    </row>
    <row r="36777" spans="1:3" x14ac:dyDescent="0.25">
      <c r="A36777">
        <v>3465571</v>
      </c>
      <c r="B36777" t="s">
        <v>19462</v>
      </c>
      <c r="C36777">
        <v>0</v>
      </c>
    </row>
    <row r="36778" spans="1:3" x14ac:dyDescent="0.25">
      <c r="A36778">
        <v>3471212</v>
      </c>
      <c r="B36778" t="s">
        <v>26028</v>
      </c>
      <c r="C36778">
        <v>0</v>
      </c>
    </row>
    <row r="36779" spans="1:3" x14ac:dyDescent="0.25">
      <c r="A36779">
        <v>5042488</v>
      </c>
      <c r="B36779" t="s">
        <v>26187</v>
      </c>
      <c r="C36779">
        <v>0</v>
      </c>
    </row>
    <row r="36780" spans="1:3" x14ac:dyDescent="0.25">
      <c r="A36780">
        <v>5041183</v>
      </c>
      <c r="B36780" t="s">
        <v>25706</v>
      </c>
      <c r="C36780">
        <v>0</v>
      </c>
    </row>
    <row r="36781" spans="1:3" x14ac:dyDescent="0.25">
      <c r="A36781">
        <v>1664428</v>
      </c>
      <c r="B36781" t="s">
        <v>25473</v>
      </c>
      <c r="C36781">
        <v>0</v>
      </c>
    </row>
    <row r="36782" spans="1:3" x14ac:dyDescent="0.25">
      <c r="A36782">
        <v>5041484</v>
      </c>
      <c r="B36782" t="s">
        <v>25706</v>
      </c>
      <c r="C36782">
        <v>0</v>
      </c>
    </row>
    <row r="36783" spans="1:3" x14ac:dyDescent="0.25">
      <c r="A36783">
        <v>5041480</v>
      </c>
      <c r="B36783" t="s">
        <v>15529</v>
      </c>
      <c r="C36783">
        <v>0</v>
      </c>
    </row>
    <row r="36784" spans="1:3" x14ac:dyDescent="0.25">
      <c r="A36784">
        <v>1664556</v>
      </c>
      <c r="B36784" t="s">
        <v>25818</v>
      </c>
      <c r="C36784">
        <v>0</v>
      </c>
    </row>
    <row r="36785" spans="1:3" x14ac:dyDescent="0.25">
      <c r="A36785">
        <v>5040510</v>
      </c>
      <c r="B36785" t="s">
        <v>25659</v>
      </c>
      <c r="C36785">
        <v>0</v>
      </c>
    </row>
    <row r="36786" spans="1:3" x14ac:dyDescent="0.25">
      <c r="A36786">
        <v>5040530</v>
      </c>
      <c r="B36786" t="s">
        <v>8783</v>
      </c>
      <c r="C36786">
        <v>0</v>
      </c>
    </row>
    <row r="36787" spans="1:3" x14ac:dyDescent="0.25">
      <c r="A36787">
        <v>5040587</v>
      </c>
      <c r="B36787" t="s">
        <v>26032</v>
      </c>
      <c r="C36787">
        <v>0</v>
      </c>
    </row>
    <row r="36788" spans="1:3" x14ac:dyDescent="0.25">
      <c r="A36788">
        <v>5038065</v>
      </c>
      <c r="B36788" t="s">
        <v>25583</v>
      </c>
      <c r="C36788">
        <v>0</v>
      </c>
    </row>
    <row r="36789" spans="1:3" x14ac:dyDescent="0.25">
      <c r="A36789">
        <v>1661361</v>
      </c>
      <c r="B36789" t="s">
        <v>17829</v>
      </c>
      <c r="C36789">
        <v>0</v>
      </c>
    </row>
    <row r="36790" spans="1:3" x14ac:dyDescent="0.25">
      <c r="A36790">
        <v>5036661</v>
      </c>
      <c r="B36790" t="s">
        <v>4102</v>
      </c>
      <c r="C36790">
        <v>0</v>
      </c>
    </row>
    <row r="36791" spans="1:3" x14ac:dyDescent="0.25">
      <c r="A36791">
        <v>5035706</v>
      </c>
      <c r="B36791" t="s">
        <v>26118</v>
      </c>
      <c r="C36791">
        <v>0</v>
      </c>
    </row>
    <row r="36792" spans="1:3" x14ac:dyDescent="0.25">
      <c r="A36792">
        <v>5035688</v>
      </c>
      <c r="B36792" t="s">
        <v>26160</v>
      </c>
      <c r="C36792">
        <v>0</v>
      </c>
    </row>
    <row r="36793" spans="1:3" x14ac:dyDescent="0.25">
      <c r="A36793">
        <v>5035732</v>
      </c>
      <c r="B36793" t="s">
        <v>65</v>
      </c>
      <c r="C36793">
        <v>0</v>
      </c>
    </row>
    <row r="36794" spans="1:3" x14ac:dyDescent="0.25">
      <c r="A36794">
        <v>5035763</v>
      </c>
      <c r="B36794" t="s">
        <v>3922</v>
      </c>
      <c r="C36794">
        <v>0</v>
      </c>
    </row>
    <row r="36795" spans="1:3" x14ac:dyDescent="0.25">
      <c r="A36795">
        <v>3456800</v>
      </c>
      <c r="B36795" t="s">
        <v>2970</v>
      </c>
      <c r="C36795">
        <v>0</v>
      </c>
    </row>
    <row r="36796" spans="1:3" x14ac:dyDescent="0.25">
      <c r="A36796">
        <v>5033908</v>
      </c>
      <c r="B36796" t="s">
        <v>11091</v>
      </c>
      <c r="C36796">
        <v>0</v>
      </c>
    </row>
    <row r="36797" spans="1:3" x14ac:dyDescent="0.25">
      <c r="A36797">
        <v>1652940</v>
      </c>
      <c r="B36797" t="s">
        <v>3876</v>
      </c>
      <c r="C36797">
        <v>0</v>
      </c>
    </row>
    <row r="36798" spans="1:3" x14ac:dyDescent="0.25">
      <c r="A36798">
        <v>5031568</v>
      </c>
      <c r="B36798" t="s">
        <v>3314</v>
      </c>
      <c r="C36798">
        <v>0</v>
      </c>
    </row>
    <row r="36799" spans="1:3" x14ac:dyDescent="0.25">
      <c r="A36799">
        <v>5032102</v>
      </c>
      <c r="B36799" t="s">
        <v>25611</v>
      </c>
      <c r="C36799">
        <v>0</v>
      </c>
    </row>
    <row r="36800" spans="1:3" x14ac:dyDescent="0.25">
      <c r="A36800">
        <v>5032137</v>
      </c>
      <c r="B36800" t="s">
        <v>26054</v>
      </c>
      <c r="C36800">
        <v>0</v>
      </c>
    </row>
    <row r="36801" spans="1:3" x14ac:dyDescent="0.25">
      <c r="A36801">
        <v>1653831</v>
      </c>
      <c r="B36801" t="s">
        <v>25942</v>
      </c>
      <c r="C36801">
        <v>0</v>
      </c>
    </row>
    <row r="36802" spans="1:3" x14ac:dyDescent="0.25">
      <c r="A36802">
        <v>5030876</v>
      </c>
      <c r="B36802" t="s">
        <v>16025</v>
      </c>
      <c r="C36802">
        <v>0</v>
      </c>
    </row>
    <row r="36803" spans="1:3" x14ac:dyDescent="0.25">
      <c r="A36803">
        <v>1652598</v>
      </c>
      <c r="B36803" t="s">
        <v>5943</v>
      </c>
      <c r="C36803">
        <v>0</v>
      </c>
    </row>
    <row r="36804" spans="1:3" x14ac:dyDescent="0.25">
      <c r="A36804">
        <v>5031306</v>
      </c>
      <c r="B36804" t="s">
        <v>25652</v>
      </c>
      <c r="C36804">
        <v>0</v>
      </c>
    </row>
    <row r="36805" spans="1:3" x14ac:dyDescent="0.25">
      <c r="A36805">
        <v>5031360</v>
      </c>
      <c r="B36805" t="s">
        <v>25709</v>
      </c>
      <c r="C36805">
        <v>0</v>
      </c>
    </row>
    <row r="36806" spans="1:3" x14ac:dyDescent="0.25">
      <c r="A36806">
        <v>5030332</v>
      </c>
      <c r="B36806" t="s">
        <v>25739</v>
      </c>
      <c r="C36806">
        <v>0</v>
      </c>
    </row>
    <row r="36807" spans="1:3" x14ac:dyDescent="0.25">
      <c r="A36807">
        <v>5030331</v>
      </c>
      <c r="B36807" t="s">
        <v>25690</v>
      </c>
      <c r="C36807">
        <v>0</v>
      </c>
    </row>
    <row r="36808" spans="1:3" x14ac:dyDescent="0.25">
      <c r="A36808">
        <v>5030323</v>
      </c>
      <c r="B36808" t="s">
        <v>16877</v>
      </c>
      <c r="C36808">
        <v>0</v>
      </c>
    </row>
    <row r="36809" spans="1:3" x14ac:dyDescent="0.25">
      <c r="A36809">
        <v>5030321</v>
      </c>
      <c r="B36809" t="s">
        <v>25992</v>
      </c>
      <c r="C36809">
        <v>0</v>
      </c>
    </row>
    <row r="36810" spans="1:3" x14ac:dyDescent="0.25">
      <c r="A36810">
        <v>5030338</v>
      </c>
      <c r="B36810" t="s">
        <v>25976</v>
      </c>
      <c r="C36810">
        <v>0</v>
      </c>
    </row>
    <row r="36811" spans="1:3" x14ac:dyDescent="0.25">
      <c r="A36811">
        <v>5030363</v>
      </c>
      <c r="B36811" t="s">
        <v>26059</v>
      </c>
      <c r="C36811">
        <v>0</v>
      </c>
    </row>
    <row r="36812" spans="1:3" x14ac:dyDescent="0.25">
      <c r="A36812">
        <v>1649827</v>
      </c>
      <c r="B36812" t="s">
        <v>25772</v>
      </c>
      <c r="C36812">
        <v>0</v>
      </c>
    </row>
    <row r="36813" spans="1:3" x14ac:dyDescent="0.25">
      <c r="A36813">
        <v>5029483</v>
      </c>
      <c r="B36813" t="s">
        <v>25739</v>
      </c>
      <c r="C36813">
        <v>0</v>
      </c>
    </row>
    <row r="36814" spans="1:3" x14ac:dyDescent="0.25">
      <c r="A36814">
        <v>5029473</v>
      </c>
      <c r="B36814" t="s">
        <v>16877</v>
      </c>
      <c r="C36814">
        <v>0</v>
      </c>
    </row>
    <row r="36815" spans="1:3" x14ac:dyDescent="0.25">
      <c r="A36815">
        <v>5029497</v>
      </c>
      <c r="B36815" t="s">
        <v>26071</v>
      </c>
      <c r="C36815">
        <v>0</v>
      </c>
    </row>
    <row r="36816" spans="1:3" x14ac:dyDescent="0.25">
      <c r="A36816">
        <v>5029494</v>
      </c>
      <c r="B36816" t="s">
        <v>26142</v>
      </c>
      <c r="C36816">
        <v>0</v>
      </c>
    </row>
    <row r="36817" spans="1:3" x14ac:dyDescent="0.25">
      <c r="A36817">
        <v>5029532</v>
      </c>
      <c r="B36817" t="s">
        <v>10606</v>
      </c>
      <c r="C36817">
        <v>0</v>
      </c>
    </row>
    <row r="36818" spans="1:3" x14ac:dyDescent="0.25">
      <c r="A36818">
        <v>1649375</v>
      </c>
      <c r="B36818" t="s">
        <v>26062</v>
      </c>
      <c r="C36818">
        <v>0</v>
      </c>
    </row>
    <row r="36819" spans="1:3" x14ac:dyDescent="0.25">
      <c r="A36819">
        <v>1646165</v>
      </c>
      <c r="B36819" t="s">
        <v>163</v>
      </c>
      <c r="C36819">
        <v>0</v>
      </c>
    </row>
    <row r="36820" spans="1:3" x14ac:dyDescent="0.25">
      <c r="A36820">
        <v>5026252</v>
      </c>
      <c r="B36820" t="s">
        <v>9259</v>
      </c>
      <c r="C36820">
        <v>0</v>
      </c>
    </row>
    <row r="36821" spans="1:3" x14ac:dyDescent="0.25">
      <c r="A36821">
        <v>5025346</v>
      </c>
      <c r="B36821" t="s">
        <v>2240</v>
      </c>
      <c r="C36821">
        <v>0</v>
      </c>
    </row>
    <row r="36822" spans="1:3" x14ac:dyDescent="0.25">
      <c r="A36822">
        <v>5025327</v>
      </c>
      <c r="B36822" t="s">
        <v>25780</v>
      </c>
      <c r="C36822">
        <v>0</v>
      </c>
    </row>
    <row r="36823" spans="1:3" x14ac:dyDescent="0.25">
      <c r="A36823">
        <v>1645268</v>
      </c>
      <c r="B36823" t="s">
        <v>25935</v>
      </c>
      <c r="C36823">
        <v>0</v>
      </c>
    </row>
    <row r="36824" spans="1:3" x14ac:dyDescent="0.25">
      <c r="A36824">
        <v>1645260</v>
      </c>
      <c r="B36824" t="s">
        <v>1244</v>
      </c>
      <c r="C36824">
        <v>0</v>
      </c>
    </row>
    <row r="36825" spans="1:3" x14ac:dyDescent="0.25">
      <c r="A36825">
        <v>3481989</v>
      </c>
      <c r="B36825" t="s">
        <v>18916</v>
      </c>
      <c r="C36825">
        <v>0</v>
      </c>
    </row>
    <row r="36826" spans="1:3" x14ac:dyDescent="0.25">
      <c r="A36826">
        <v>1645312</v>
      </c>
      <c r="B36826" t="s">
        <v>26010</v>
      </c>
      <c r="C36826">
        <v>0</v>
      </c>
    </row>
    <row r="36827" spans="1:3" x14ac:dyDescent="0.25">
      <c r="A36827">
        <v>5024087</v>
      </c>
      <c r="B36827" t="s">
        <v>25547</v>
      </c>
      <c r="C36827">
        <v>3</v>
      </c>
    </row>
    <row r="36828" spans="1:3" x14ac:dyDescent="0.25">
      <c r="A36828">
        <v>5023715</v>
      </c>
      <c r="B36828" t="s">
        <v>6378</v>
      </c>
      <c r="C36828">
        <v>0</v>
      </c>
    </row>
    <row r="36829" spans="1:3" x14ac:dyDescent="0.25">
      <c r="A36829">
        <v>1643121</v>
      </c>
      <c r="B36829" t="s">
        <v>25727</v>
      </c>
      <c r="C36829">
        <v>0</v>
      </c>
    </row>
    <row r="36830" spans="1:3" x14ac:dyDescent="0.25">
      <c r="A36830">
        <v>1643117</v>
      </c>
      <c r="B36830" t="s">
        <v>26041</v>
      </c>
      <c r="C36830">
        <v>0</v>
      </c>
    </row>
    <row r="36831" spans="1:3" x14ac:dyDescent="0.25">
      <c r="A36831">
        <v>1643178</v>
      </c>
      <c r="B36831" t="s">
        <v>13238</v>
      </c>
      <c r="C36831">
        <v>0</v>
      </c>
    </row>
    <row r="36832" spans="1:3" x14ac:dyDescent="0.25">
      <c r="A36832">
        <v>5022783</v>
      </c>
      <c r="B36832" t="s">
        <v>25992</v>
      </c>
      <c r="C36832">
        <v>0</v>
      </c>
    </row>
    <row r="36833" spans="1:3" x14ac:dyDescent="0.25">
      <c r="A36833">
        <v>5022823</v>
      </c>
      <c r="B36833" t="s">
        <v>25797</v>
      </c>
      <c r="C36833">
        <v>0</v>
      </c>
    </row>
    <row r="36834" spans="1:3" x14ac:dyDescent="0.25">
      <c r="A36834">
        <v>1640968</v>
      </c>
      <c r="B36834" t="s">
        <v>25942</v>
      </c>
      <c r="C36834">
        <v>0</v>
      </c>
    </row>
    <row r="36835" spans="1:3" x14ac:dyDescent="0.25">
      <c r="A36835">
        <v>5022011</v>
      </c>
      <c r="B36835" t="s">
        <v>25962</v>
      </c>
      <c r="C36835">
        <v>0</v>
      </c>
    </row>
    <row r="36836" spans="1:3" x14ac:dyDescent="0.25">
      <c r="A36836">
        <v>5021995</v>
      </c>
      <c r="B36836" t="s">
        <v>25719</v>
      </c>
      <c r="C36836">
        <v>0</v>
      </c>
    </row>
    <row r="36837" spans="1:3" x14ac:dyDescent="0.25">
      <c r="A36837">
        <v>1639020</v>
      </c>
      <c r="B36837" t="s">
        <v>25524</v>
      </c>
      <c r="C36837">
        <v>0</v>
      </c>
    </row>
    <row r="36838" spans="1:3" x14ac:dyDescent="0.25">
      <c r="A36838">
        <v>3484475</v>
      </c>
      <c r="B36838" t="s">
        <v>25939</v>
      </c>
      <c r="C36838">
        <v>0</v>
      </c>
    </row>
    <row r="36839" spans="1:3" x14ac:dyDescent="0.25">
      <c r="A36839">
        <v>3395284</v>
      </c>
      <c r="B36839" t="s">
        <v>15937</v>
      </c>
      <c r="C36839">
        <v>0</v>
      </c>
    </row>
    <row r="36840" spans="1:3" x14ac:dyDescent="0.25">
      <c r="A36840">
        <v>1637747</v>
      </c>
      <c r="B36840" t="s">
        <v>25762</v>
      </c>
      <c r="C36840">
        <v>0</v>
      </c>
    </row>
    <row r="36841" spans="1:3" x14ac:dyDescent="0.25">
      <c r="A36841">
        <v>1636719</v>
      </c>
      <c r="B36841" t="s">
        <v>25900</v>
      </c>
      <c r="C36841">
        <v>0</v>
      </c>
    </row>
    <row r="36842" spans="1:3" x14ac:dyDescent="0.25">
      <c r="A36842">
        <v>5016571</v>
      </c>
      <c r="B36842" t="s">
        <v>25439</v>
      </c>
      <c r="C36842">
        <v>0</v>
      </c>
    </row>
    <row r="36843" spans="1:3" x14ac:dyDescent="0.25">
      <c r="A36843">
        <v>5014858</v>
      </c>
      <c r="B36843" t="s">
        <v>25928</v>
      </c>
      <c r="C36843">
        <v>0</v>
      </c>
    </row>
    <row r="36844" spans="1:3" x14ac:dyDescent="0.25">
      <c r="A36844">
        <v>5012995</v>
      </c>
      <c r="B36844" t="s">
        <v>25971</v>
      </c>
      <c r="C36844">
        <v>0</v>
      </c>
    </row>
    <row r="36845" spans="1:3" x14ac:dyDescent="0.25">
      <c r="A36845">
        <v>3474208</v>
      </c>
      <c r="B36845" t="s">
        <v>25781</v>
      </c>
      <c r="C36845">
        <v>0</v>
      </c>
    </row>
    <row r="36846" spans="1:3" x14ac:dyDescent="0.25">
      <c r="A36846">
        <v>3490321</v>
      </c>
      <c r="B36846" t="s">
        <v>25759</v>
      </c>
      <c r="C36846">
        <v>0</v>
      </c>
    </row>
    <row r="36847" spans="1:3" x14ac:dyDescent="0.25">
      <c r="A36847">
        <v>1614940</v>
      </c>
      <c r="B36847" t="s">
        <v>12877</v>
      </c>
      <c r="C36847">
        <v>0</v>
      </c>
    </row>
    <row r="36848" spans="1:3" x14ac:dyDescent="0.25">
      <c r="A36848">
        <v>3489982</v>
      </c>
      <c r="B36848" t="s">
        <v>26013</v>
      </c>
      <c r="C36848">
        <v>0</v>
      </c>
    </row>
    <row r="36849" spans="1:3" x14ac:dyDescent="0.25">
      <c r="A36849">
        <v>5009657</v>
      </c>
      <c r="B36849" t="s">
        <v>10856</v>
      </c>
      <c r="C36849">
        <v>0</v>
      </c>
    </row>
    <row r="36850" spans="1:3" x14ac:dyDescent="0.25">
      <c r="A36850">
        <v>5009649</v>
      </c>
      <c r="B36850" t="s">
        <v>1848</v>
      </c>
      <c r="C36850">
        <v>0</v>
      </c>
    </row>
    <row r="36851" spans="1:3" x14ac:dyDescent="0.25">
      <c r="A36851">
        <v>5008674</v>
      </c>
      <c r="B36851" t="s">
        <v>5888</v>
      </c>
      <c r="C36851">
        <v>0</v>
      </c>
    </row>
    <row r="36852" spans="1:3" x14ac:dyDescent="0.25">
      <c r="A36852">
        <v>1613040</v>
      </c>
      <c r="B36852" t="s">
        <v>9216</v>
      </c>
      <c r="C36852">
        <v>0</v>
      </c>
    </row>
    <row r="36853" spans="1:3" x14ac:dyDescent="0.25">
      <c r="A36853">
        <v>5006492</v>
      </c>
      <c r="B36853" t="s">
        <v>25792</v>
      </c>
      <c r="C36853">
        <v>0</v>
      </c>
    </row>
    <row r="36854" spans="1:3" x14ac:dyDescent="0.25">
      <c r="A36854">
        <v>1610769</v>
      </c>
      <c r="B36854" t="s">
        <v>26123</v>
      </c>
      <c r="C36854">
        <v>0</v>
      </c>
    </row>
    <row r="36855" spans="1:3" x14ac:dyDescent="0.25">
      <c r="A36855">
        <v>5007386</v>
      </c>
      <c r="B36855" t="s">
        <v>25993</v>
      </c>
      <c r="C36855">
        <v>10</v>
      </c>
    </row>
    <row r="36856" spans="1:3" x14ac:dyDescent="0.25">
      <c r="A36856">
        <v>5007463</v>
      </c>
      <c r="B36856" t="s">
        <v>25870</v>
      </c>
      <c r="C36856">
        <v>0</v>
      </c>
    </row>
    <row r="36857" spans="1:3" x14ac:dyDescent="0.25">
      <c r="A36857">
        <v>5007481</v>
      </c>
      <c r="B36857" t="s">
        <v>26125</v>
      </c>
      <c r="C36857">
        <v>0</v>
      </c>
    </row>
    <row r="36858" spans="1:3" x14ac:dyDescent="0.25">
      <c r="A36858">
        <v>5006297</v>
      </c>
      <c r="B36858" t="s">
        <v>25925</v>
      </c>
      <c r="C36858">
        <v>0</v>
      </c>
    </row>
    <row r="36859" spans="1:3" x14ac:dyDescent="0.25">
      <c r="A36859">
        <v>5004485</v>
      </c>
      <c r="B36859" t="s">
        <v>18709</v>
      </c>
      <c r="C36859">
        <v>0</v>
      </c>
    </row>
    <row r="36860" spans="1:3" x14ac:dyDescent="0.25">
      <c r="A36860">
        <v>5004494</v>
      </c>
      <c r="B36860" t="s">
        <v>25947</v>
      </c>
      <c r="C36860">
        <v>0</v>
      </c>
    </row>
    <row r="36861" spans="1:3" x14ac:dyDescent="0.25">
      <c r="A36861">
        <v>3490100</v>
      </c>
      <c r="B36861" t="s">
        <v>25949</v>
      </c>
      <c r="C36861">
        <v>0</v>
      </c>
    </row>
    <row r="36862" spans="1:3" x14ac:dyDescent="0.25">
      <c r="A36862">
        <v>5002740</v>
      </c>
      <c r="B36862" t="s">
        <v>18155</v>
      </c>
      <c r="C36862">
        <v>0</v>
      </c>
    </row>
    <row r="36863" spans="1:3" x14ac:dyDescent="0.25">
      <c r="A36863">
        <v>5001789</v>
      </c>
      <c r="B36863" t="s">
        <v>1547</v>
      </c>
      <c r="C36863">
        <v>0</v>
      </c>
    </row>
    <row r="36864" spans="1:3" x14ac:dyDescent="0.25">
      <c r="A36864">
        <v>1605448</v>
      </c>
      <c r="B36864" t="s">
        <v>25824</v>
      </c>
      <c r="C36864">
        <v>0</v>
      </c>
    </row>
    <row r="36865" spans="1:3" x14ac:dyDescent="0.25">
      <c r="A36865">
        <v>4997602</v>
      </c>
      <c r="B36865" t="s">
        <v>25501</v>
      </c>
      <c r="C36865">
        <v>0</v>
      </c>
    </row>
    <row r="36866" spans="1:3" x14ac:dyDescent="0.25">
      <c r="A36866">
        <v>4996171</v>
      </c>
      <c r="B36866" t="s">
        <v>26163</v>
      </c>
      <c r="C36866">
        <v>0</v>
      </c>
    </row>
    <row r="36867" spans="1:3" x14ac:dyDescent="0.25">
      <c r="A36867">
        <v>4996183</v>
      </c>
      <c r="B36867" t="s">
        <v>6158</v>
      </c>
      <c r="C36867">
        <v>0</v>
      </c>
    </row>
    <row r="36868" spans="1:3" x14ac:dyDescent="0.25">
      <c r="A36868">
        <v>4996803</v>
      </c>
      <c r="B36868" t="s">
        <v>26012</v>
      </c>
      <c r="C36868">
        <v>0</v>
      </c>
    </row>
    <row r="36869" spans="1:3" x14ac:dyDescent="0.25">
      <c r="A36869">
        <v>1598616</v>
      </c>
      <c r="B36869" t="s">
        <v>21763</v>
      </c>
      <c r="C36869">
        <v>0</v>
      </c>
    </row>
    <row r="36870" spans="1:3" x14ac:dyDescent="0.25">
      <c r="A36870">
        <v>1598634</v>
      </c>
      <c r="B36870" t="s">
        <v>13713</v>
      </c>
      <c r="C36870">
        <v>0</v>
      </c>
    </row>
    <row r="36871" spans="1:3" x14ac:dyDescent="0.25">
      <c r="A36871">
        <v>1598683</v>
      </c>
      <c r="B36871" t="s">
        <v>14886</v>
      </c>
      <c r="C36871">
        <v>0</v>
      </c>
    </row>
    <row r="36872" spans="1:3" x14ac:dyDescent="0.25">
      <c r="A36872">
        <v>4994228</v>
      </c>
      <c r="B36872" t="s">
        <v>25840</v>
      </c>
      <c r="C36872">
        <v>0</v>
      </c>
    </row>
    <row r="36873" spans="1:3" x14ac:dyDescent="0.25">
      <c r="A36873">
        <v>1597746</v>
      </c>
      <c r="B36873" t="s">
        <v>14382</v>
      </c>
      <c r="C36873">
        <v>0</v>
      </c>
    </row>
    <row r="36874" spans="1:3" x14ac:dyDescent="0.25">
      <c r="A36874">
        <v>4993324</v>
      </c>
      <c r="B36874" t="s">
        <v>25478</v>
      </c>
      <c r="C36874">
        <v>0</v>
      </c>
    </row>
    <row r="36875" spans="1:3" x14ac:dyDescent="0.25">
      <c r="A36875">
        <v>1595932</v>
      </c>
      <c r="B36875" t="s">
        <v>25580</v>
      </c>
      <c r="C36875">
        <v>0</v>
      </c>
    </row>
    <row r="36876" spans="1:3" x14ac:dyDescent="0.25">
      <c r="A36876">
        <v>1594162</v>
      </c>
      <c r="B36876" t="s">
        <v>25910</v>
      </c>
      <c r="C36876">
        <v>0</v>
      </c>
    </row>
    <row r="36877" spans="1:3" x14ac:dyDescent="0.25">
      <c r="A36877">
        <v>1594159</v>
      </c>
      <c r="B36877" t="s">
        <v>25910</v>
      </c>
      <c r="C36877">
        <v>0</v>
      </c>
    </row>
    <row r="36878" spans="1:3" x14ac:dyDescent="0.25">
      <c r="A36878">
        <v>1594337</v>
      </c>
      <c r="B36878" t="s">
        <v>25804</v>
      </c>
      <c r="C36878">
        <v>0</v>
      </c>
    </row>
    <row r="36879" spans="1:3" x14ac:dyDescent="0.25">
      <c r="A36879">
        <v>1592523</v>
      </c>
      <c r="B36879" t="s">
        <v>25711</v>
      </c>
      <c r="C36879">
        <v>0</v>
      </c>
    </row>
    <row r="36880" spans="1:3" x14ac:dyDescent="0.25">
      <c r="A36880">
        <v>4990260</v>
      </c>
      <c r="B36880" t="s">
        <v>6282</v>
      </c>
      <c r="C36880">
        <v>0</v>
      </c>
    </row>
    <row r="36881" spans="1:3" x14ac:dyDescent="0.25">
      <c r="A36881">
        <v>1593474</v>
      </c>
      <c r="B36881" t="s">
        <v>25853</v>
      </c>
      <c r="C36881">
        <v>0</v>
      </c>
    </row>
    <row r="36882" spans="1:3" x14ac:dyDescent="0.25">
      <c r="A36882">
        <v>1593517</v>
      </c>
      <c r="B36882" t="s">
        <v>21836</v>
      </c>
      <c r="C36882">
        <v>0</v>
      </c>
    </row>
    <row r="36883" spans="1:3" x14ac:dyDescent="0.25">
      <c r="A36883">
        <v>1593558</v>
      </c>
      <c r="B36883" t="s">
        <v>25451</v>
      </c>
      <c r="C36883">
        <v>0</v>
      </c>
    </row>
    <row r="36884" spans="1:3" x14ac:dyDescent="0.25">
      <c r="A36884">
        <v>4989239</v>
      </c>
      <c r="B36884" t="s">
        <v>26030</v>
      </c>
      <c r="C36884">
        <v>0</v>
      </c>
    </row>
    <row r="36885" spans="1:3" x14ac:dyDescent="0.25">
      <c r="A36885">
        <v>4989270</v>
      </c>
      <c r="B36885" t="s">
        <v>14136</v>
      </c>
      <c r="C36885">
        <v>0</v>
      </c>
    </row>
    <row r="36886" spans="1:3" x14ac:dyDescent="0.25">
      <c r="A36886">
        <v>4988289</v>
      </c>
      <c r="B36886" t="s">
        <v>8166</v>
      </c>
      <c r="C36886">
        <v>0</v>
      </c>
    </row>
    <row r="36887" spans="1:3" x14ac:dyDescent="0.25">
      <c r="A36887">
        <v>4988322</v>
      </c>
      <c r="B36887" t="s">
        <v>14360</v>
      </c>
      <c r="C36887">
        <v>0</v>
      </c>
    </row>
    <row r="36888" spans="1:3" x14ac:dyDescent="0.25">
      <c r="A36888">
        <v>3483685</v>
      </c>
      <c r="B36888" t="s">
        <v>19662</v>
      </c>
      <c r="C36888">
        <v>0</v>
      </c>
    </row>
    <row r="36889" spans="1:3" x14ac:dyDescent="0.25">
      <c r="A36889">
        <v>1590392</v>
      </c>
      <c r="B36889" t="s">
        <v>1024</v>
      </c>
      <c r="C36889">
        <v>0</v>
      </c>
    </row>
    <row r="36890" spans="1:3" x14ac:dyDescent="0.25">
      <c r="A36890">
        <v>1590437</v>
      </c>
      <c r="B36890" t="s">
        <v>25848</v>
      </c>
      <c r="C36890">
        <v>0</v>
      </c>
    </row>
    <row r="36891" spans="1:3" x14ac:dyDescent="0.25">
      <c r="A36891">
        <v>4987458</v>
      </c>
      <c r="B36891" t="s">
        <v>25987</v>
      </c>
      <c r="C36891">
        <v>0</v>
      </c>
    </row>
    <row r="36892" spans="1:3" x14ac:dyDescent="0.25">
      <c r="A36892">
        <v>4986542</v>
      </c>
      <c r="B36892" t="s">
        <v>25544</v>
      </c>
      <c r="C36892">
        <v>0</v>
      </c>
    </row>
    <row r="36893" spans="1:3" x14ac:dyDescent="0.25">
      <c r="A36893">
        <v>4986577</v>
      </c>
      <c r="B36893" t="s">
        <v>25903</v>
      </c>
      <c r="C36893">
        <v>0</v>
      </c>
    </row>
    <row r="36894" spans="1:3" x14ac:dyDescent="0.25">
      <c r="A36894">
        <v>4984843</v>
      </c>
      <c r="B36894" t="s">
        <v>25967</v>
      </c>
      <c r="C36894">
        <v>0</v>
      </c>
    </row>
    <row r="36895" spans="1:3" x14ac:dyDescent="0.25">
      <c r="A36895">
        <v>4983967</v>
      </c>
      <c r="B36895" t="s">
        <v>6793</v>
      </c>
      <c r="C36895">
        <v>0</v>
      </c>
    </row>
    <row r="36896" spans="1:3" x14ac:dyDescent="0.25">
      <c r="A36896">
        <v>3392436</v>
      </c>
      <c r="B36896" t="s">
        <v>21852</v>
      </c>
      <c r="C36896">
        <v>0</v>
      </c>
    </row>
    <row r="36897" spans="1:3" x14ac:dyDescent="0.25">
      <c r="A36897">
        <v>1586691</v>
      </c>
      <c r="B36897" t="s">
        <v>25885</v>
      </c>
      <c r="C36897">
        <v>0</v>
      </c>
    </row>
    <row r="36898" spans="1:3" x14ac:dyDescent="0.25">
      <c r="A36898">
        <v>4983989</v>
      </c>
      <c r="B36898" t="s">
        <v>25951</v>
      </c>
      <c r="C36898">
        <v>0</v>
      </c>
    </row>
    <row r="36899" spans="1:3" x14ac:dyDescent="0.25">
      <c r="A36899">
        <v>4983987</v>
      </c>
      <c r="B36899" t="s">
        <v>25618</v>
      </c>
      <c r="C36899">
        <v>0</v>
      </c>
    </row>
    <row r="36900" spans="1:3" x14ac:dyDescent="0.25">
      <c r="A36900">
        <v>4984018</v>
      </c>
      <c r="B36900" t="s">
        <v>3762</v>
      </c>
      <c r="C36900">
        <v>0</v>
      </c>
    </row>
    <row r="36901" spans="1:3" x14ac:dyDescent="0.25">
      <c r="A36901">
        <v>1586708</v>
      </c>
      <c r="B36901" t="s">
        <v>20786</v>
      </c>
      <c r="C36901">
        <v>0</v>
      </c>
    </row>
    <row r="36902" spans="1:3" x14ac:dyDescent="0.25">
      <c r="A36902">
        <v>1586723</v>
      </c>
      <c r="B36902" t="s">
        <v>25503</v>
      </c>
      <c r="C36902">
        <v>0</v>
      </c>
    </row>
    <row r="36903" spans="1:3" x14ac:dyDescent="0.25">
      <c r="A36903">
        <v>4982886</v>
      </c>
      <c r="B36903" t="s">
        <v>26158</v>
      </c>
      <c r="C36903">
        <v>0</v>
      </c>
    </row>
    <row r="36904" spans="1:3" x14ac:dyDescent="0.25">
      <c r="A36904">
        <v>4982995</v>
      </c>
      <c r="B36904" t="s">
        <v>1478</v>
      </c>
      <c r="C36904">
        <v>0</v>
      </c>
    </row>
    <row r="36905" spans="1:3" x14ac:dyDescent="0.25">
      <c r="A36905">
        <v>4982989</v>
      </c>
      <c r="B36905" t="s">
        <v>21815</v>
      </c>
      <c r="C36905">
        <v>0</v>
      </c>
    </row>
    <row r="36906" spans="1:3" x14ac:dyDescent="0.25">
      <c r="A36906">
        <v>3443313</v>
      </c>
      <c r="B36906" t="s">
        <v>16285</v>
      </c>
      <c r="C36906">
        <v>1</v>
      </c>
    </row>
    <row r="36907" spans="1:3" x14ac:dyDescent="0.25">
      <c r="A36907">
        <v>6227140</v>
      </c>
      <c r="B36907" t="s">
        <v>21815</v>
      </c>
      <c r="C36907">
        <v>0</v>
      </c>
    </row>
    <row r="36908" spans="1:3" x14ac:dyDescent="0.25">
      <c r="A36908">
        <v>6227139</v>
      </c>
      <c r="B36908" t="s">
        <v>21815</v>
      </c>
      <c r="C36908">
        <v>0</v>
      </c>
    </row>
    <row r="36909" spans="1:3" x14ac:dyDescent="0.25">
      <c r="A36909">
        <v>4982129</v>
      </c>
      <c r="B36909" t="s">
        <v>6158</v>
      </c>
      <c r="C36909">
        <v>0</v>
      </c>
    </row>
    <row r="36910" spans="1:3" x14ac:dyDescent="0.25">
      <c r="A36910">
        <v>4982176</v>
      </c>
      <c r="B36910" t="s">
        <v>25839</v>
      </c>
      <c r="C36910">
        <v>0</v>
      </c>
    </row>
    <row r="36911" spans="1:3" x14ac:dyDescent="0.25">
      <c r="A36911">
        <v>1583597</v>
      </c>
      <c r="B36911" t="s">
        <v>25880</v>
      </c>
      <c r="C36911">
        <v>0</v>
      </c>
    </row>
    <row r="36912" spans="1:3" x14ac:dyDescent="0.25">
      <c r="A36912">
        <v>4981289</v>
      </c>
      <c r="B36912" t="s">
        <v>14645</v>
      </c>
      <c r="C36912">
        <v>0</v>
      </c>
    </row>
    <row r="36913" spans="1:3" x14ac:dyDescent="0.25">
      <c r="A36913">
        <v>3401619</v>
      </c>
      <c r="B36913" t="s">
        <v>25862</v>
      </c>
      <c r="C36913">
        <v>0</v>
      </c>
    </row>
    <row r="36914" spans="1:3" x14ac:dyDescent="0.25">
      <c r="A36914">
        <v>4980449</v>
      </c>
      <c r="B36914" t="s">
        <v>25836</v>
      </c>
      <c r="C36914">
        <v>0</v>
      </c>
    </row>
    <row r="36915" spans="1:3" x14ac:dyDescent="0.25">
      <c r="A36915">
        <v>1582917</v>
      </c>
      <c r="B36915" t="s">
        <v>26157</v>
      </c>
      <c r="C36915">
        <v>0</v>
      </c>
    </row>
    <row r="36916" spans="1:3" x14ac:dyDescent="0.25">
      <c r="A36916">
        <v>1582935</v>
      </c>
      <c r="B36916" t="s">
        <v>5488</v>
      </c>
      <c r="C36916">
        <v>0</v>
      </c>
    </row>
    <row r="36917" spans="1:3" x14ac:dyDescent="0.25">
      <c r="A36917">
        <v>3401349</v>
      </c>
      <c r="B36917" t="s">
        <v>18996</v>
      </c>
      <c r="C36917">
        <v>0</v>
      </c>
    </row>
    <row r="36918" spans="1:3" x14ac:dyDescent="0.25">
      <c r="A36918">
        <v>1581147</v>
      </c>
      <c r="B36918" t="s">
        <v>25441</v>
      </c>
      <c r="C36918">
        <v>0</v>
      </c>
    </row>
    <row r="36919" spans="1:3" x14ac:dyDescent="0.25">
      <c r="A36919">
        <v>1580011</v>
      </c>
      <c r="B36919" t="s">
        <v>25474</v>
      </c>
      <c r="C36919">
        <v>0</v>
      </c>
    </row>
    <row r="36920" spans="1:3" x14ac:dyDescent="0.25">
      <c r="A36920">
        <v>1578099</v>
      </c>
      <c r="B36920" t="s">
        <v>25607</v>
      </c>
      <c r="C36920">
        <v>0</v>
      </c>
    </row>
    <row r="36921" spans="1:3" x14ac:dyDescent="0.25">
      <c r="A36921">
        <v>4976829</v>
      </c>
      <c r="B36921" t="s">
        <v>25870</v>
      </c>
      <c r="C36921">
        <v>0</v>
      </c>
    </row>
    <row r="36922" spans="1:3" x14ac:dyDescent="0.25">
      <c r="A36922">
        <v>4976841</v>
      </c>
      <c r="B36922" t="s">
        <v>25906</v>
      </c>
      <c r="C36922">
        <v>0</v>
      </c>
    </row>
    <row r="36923" spans="1:3" x14ac:dyDescent="0.25">
      <c r="A36923">
        <v>4977073</v>
      </c>
      <c r="B36923" t="s">
        <v>2510</v>
      </c>
      <c r="C36923">
        <v>0</v>
      </c>
    </row>
    <row r="36924" spans="1:3" x14ac:dyDescent="0.25">
      <c r="A36924">
        <v>1579036</v>
      </c>
      <c r="B36924" t="s">
        <v>1024</v>
      </c>
      <c r="C36924">
        <v>0</v>
      </c>
    </row>
    <row r="36925" spans="1:3" x14ac:dyDescent="0.25">
      <c r="A36925">
        <v>1579054</v>
      </c>
      <c r="B36925" t="s">
        <v>5987</v>
      </c>
      <c r="C36925">
        <v>0</v>
      </c>
    </row>
    <row r="36926" spans="1:3" x14ac:dyDescent="0.25">
      <c r="A36926">
        <v>1579075</v>
      </c>
      <c r="B36926" t="s">
        <v>25607</v>
      </c>
      <c r="C36926">
        <v>0</v>
      </c>
    </row>
    <row r="36927" spans="1:3" x14ac:dyDescent="0.25">
      <c r="A36927">
        <v>3459761</v>
      </c>
      <c r="B36927" t="s">
        <v>25901</v>
      </c>
      <c r="C36927">
        <v>0</v>
      </c>
    </row>
    <row r="36928" spans="1:3" x14ac:dyDescent="0.25">
      <c r="A36928">
        <v>1577953</v>
      </c>
      <c r="B36928" t="s">
        <v>5907</v>
      </c>
      <c r="C36928">
        <v>0</v>
      </c>
    </row>
    <row r="36929" spans="1:3" x14ac:dyDescent="0.25">
      <c r="A36929">
        <v>1577923</v>
      </c>
      <c r="B36929" t="s">
        <v>26036</v>
      </c>
      <c r="C36929">
        <v>0</v>
      </c>
    </row>
    <row r="36930" spans="1:3" x14ac:dyDescent="0.25">
      <c r="A36930">
        <v>1576054</v>
      </c>
      <c r="B36930" t="s">
        <v>449</v>
      </c>
      <c r="C36930">
        <v>2</v>
      </c>
    </row>
    <row r="36931" spans="1:3" x14ac:dyDescent="0.25">
      <c r="A36931">
        <v>1576244</v>
      </c>
      <c r="B36931" t="s">
        <v>449</v>
      </c>
      <c r="C36931">
        <v>2</v>
      </c>
    </row>
    <row r="36932" spans="1:3" x14ac:dyDescent="0.25">
      <c r="A36932">
        <v>4975375</v>
      </c>
      <c r="B36932" t="s">
        <v>7420</v>
      </c>
      <c r="C36932">
        <v>0</v>
      </c>
    </row>
    <row r="36933" spans="1:3" x14ac:dyDescent="0.25">
      <c r="A36933">
        <v>1576899</v>
      </c>
      <c r="B36933" t="s">
        <v>15119</v>
      </c>
      <c r="C36933">
        <v>0</v>
      </c>
    </row>
    <row r="36934" spans="1:3" x14ac:dyDescent="0.25">
      <c r="A36934">
        <v>1575153</v>
      </c>
      <c r="B36934" t="s">
        <v>16063</v>
      </c>
      <c r="C36934">
        <v>0</v>
      </c>
    </row>
    <row r="36935" spans="1:3" x14ac:dyDescent="0.25">
      <c r="A36935">
        <v>4974420</v>
      </c>
      <c r="B36935" t="s">
        <v>25693</v>
      </c>
      <c r="C36935">
        <v>0</v>
      </c>
    </row>
    <row r="36936" spans="1:3" x14ac:dyDescent="0.25">
      <c r="A36936">
        <v>1574532</v>
      </c>
      <c r="B36936" t="s">
        <v>25888</v>
      </c>
      <c r="C36936">
        <v>0</v>
      </c>
    </row>
    <row r="36937" spans="1:3" x14ac:dyDescent="0.25">
      <c r="A36937">
        <v>1574670</v>
      </c>
      <c r="B36937" t="s">
        <v>13827</v>
      </c>
      <c r="C36937">
        <v>0</v>
      </c>
    </row>
    <row r="36938" spans="1:3" x14ac:dyDescent="0.25">
      <c r="A36938">
        <v>4972278</v>
      </c>
      <c r="B36938" t="s">
        <v>25669</v>
      </c>
      <c r="C36938">
        <v>0</v>
      </c>
    </row>
    <row r="36939" spans="1:3" x14ac:dyDescent="0.25">
      <c r="A36939">
        <v>1573599</v>
      </c>
      <c r="B36939" t="s">
        <v>14576</v>
      </c>
      <c r="C36939">
        <v>0</v>
      </c>
    </row>
    <row r="36940" spans="1:3" x14ac:dyDescent="0.25">
      <c r="A36940">
        <v>1573666</v>
      </c>
      <c r="B36940" t="s">
        <v>6528</v>
      </c>
      <c r="C36940">
        <v>0</v>
      </c>
    </row>
    <row r="36941" spans="1:3" x14ac:dyDescent="0.25">
      <c r="A36941">
        <v>1572565</v>
      </c>
      <c r="B36941" t="s">
        <v>25918</v>
      </c>
      <c r="C36941">
        <v>0</v>
      </c>
    </row>
    <row r="36942" spans="1:3" x14ac:dyDescent="0.25">
      <c r="A36942">
        <v>1572573</v>
      </c>
      <c r="B36942" t="s">
        <v>25927</v>
      </c>
      <c r="C36942">
        <v>0</v>
      </c>
    </row>
    <row r="36943" spans="1:3" x14ac:dyDescent="0.25">
      <c r="A36943">
        <v>4971752</v>
      </c>
      <c r="B36943" t="s">
        <v>994</v>
      </c>
      <c r="C36943">
        <v>0</v>
      </c>
    </row>
    <row r="36944" spans="1:3" x14ac:dyDescent="0.25">
      <c r="A36944">
        <v>1572666</v>
      </c>
      <c r="B36944" t="s">
        <v>26174</v>
      </c>
      <c r="C36944">
        <v>0</v>
      </c>
    </row>
    <row r="36945" spans="1:3" x14ac:dyDescent="0.25">
      <c r="A36945">
        <v>1572708</v>
      </c>
      <c r="B36945" t="s">
        <v>6754</v>
      </c>
      <c r="C36945">
        <v>0</v>
      </c>
    </row>
    <row r="36946" spans="1:3" x14ac:dyDescent="0.25">
      <c r="A36946">
        <v>4969539</v>
      </c>
      <c r="B36946" t="s">
        <v>26163</v>
      </c>
      <c r="C36946">
        <v>0</v>
      </c>
    </row>
    <row r="36947" spans="1:3" x14ac:dyDescent="0.25">
      <c r="A36947">
        <v>4969557</v>
      </c>
      <c r="B36947" t="s">
        <v>26163</v>
      </c>
      <c r="C36947">
        <v>0</v>
      </c>
    </row>
    <row r="36948" spans="1:3" x14ac:dyDescent="0.25">
      <c r="A36948">
        <v>1570067</v>
      </c>
      <c r="B36948" t="s">
        <v>25904</v>
      </c>
      <c r="C36948">
        <v>0</v>
      </c>
    </row>
    <row r="36949" spans="1:3" x14ac:dyDescent="0.25">
      <c r="A36949">
        <v>4968067</v>
      </c>
      <c r="B36949" t="s">
        <v>25666</v>
      </c>
      <c r="C36949">
        <v>0</v>
      </c>
    </row>
    <row r="36950" spans="1:3" x14ac:dyDescent="0.25">
      <c r="A36950">
        <v>1568788</v>
      </c>
      <c r="B36950" t="s">
        <v>414</v>
      </c>
      <c r="C36950">
        <v>0</v>
      </c>
    </row>
    <row r="36951" spans="1:3" x14ac:dyDescent="0.25">
      <c r="A36951">
        <v>1568778</v>
      </c>
      <c r="B36951" t="s">
        <v>13087</v>
      </c>
      <c r="C36951">
        <v>0</v>
      </c>
    </row>
    <row r="36952" spans="1:3" x14ac:dyDescent="0.25">
      <c r="A36952">
        <v>1567885</v>
      </c>
      <c r="B36952" t="s">
        <v>25512</v>
      </c>
      <c r="C36952">
        <v>0</v>
      </c>
    </row>
    <row r="36953" spans="1:3" x14ac:dyDescent="0.25">
      <c r="A36953">
        <v>1566335</v>
      </c>
      <c r="B36953" t="s">
        <v>163</v>
      </c>
      <c r="C36953">
        <v>0</v>
      </c>
    </row>
    <row r="36954" spans="1:3" x14ac:dyDescent="0.25">
      <c r="A36954">
        <v>1566340</v>
      </c>
      <c r="B36954" t="s">
        <v>25524</v>
      </c>
      <c r="C36954">
        <v>0</v>
      </c>
    </row>
    <row r="36955" spans="1:3" x14ac:dyDescent="0.25">
      <c r="A36955">
        <v>1566911</v>
      </c>
      <c r="B36955" t="s">
        <v>25524</v>
      </c>
      <c r="C36955">
        <v>0</v>
      </c>
    </row>
    <row r="36956" spans="1:3" x14ac:dyDescent="0.25">
      <c r="A36956">
        <v>1566987</v>
      </c>
      <c r="B36956" t="s">
        <v>19142</v>
      </c>
      <c r="C36956">
        <v>0</v>
      </c>
    </row>
    <row r="36957" spans="1:3" x14ac:dyDescent="0.25">
      <c r="A36957">
        <v>1567021</v>
      </c>
      <c r="B36957" t="s">
        <v>5052</v>
      </c>
      <c r="C36957">
        <v>0</v>
      </c>
    </row>
    <row r="36958" spans="1:3" x14ac:dyDescent="0.25">
      <c r="A36958">
        <v>4967195</v>
      </c>
      <c r="B36958" t="s">
        <v>25739</v>
      </c>
      <c r="C36958">
        <v>0</v>
      </c>
    </row>
    <row r="36959" spans="1:3" x14ac:dyDescent="0.25">
      <c r="A36959">
        <v>4964769</v>
      </c>
      <c r="B36959" t="s">
        <v>25870</v>
      </c>
      <c r="C36959">
        <v>0</v>
      </c>
    </row>
    <row r="36960" spans="1:3" x14ac:dyDescent="0.25">
      <c r="A36960">
        <v>4964089</v>
      </c>
      <c r="B36960" t="s">
        <v>25843</v>
      </c>
      <c r="C36960">
        <v>0</v>
      </c>
    </row>
    <row r="36961" spans="1:3" x14ac:dyDescent="0.25">
      <c r="A36961">
        <v>1560394</v>
      </c>
      <c r="B36961" t="s">
        <v>25698</v>
      </c>
      <c r="C36961">
        <v>0</v>
      </c>
    </row>
    <row r="36962" spans="1:3" x14ac:dyDescent="0.25">
      <c r="A36962">
        <v>4959002</v>
      </c>
      <c r="B36962" t="s">
        <v>25666</v>
      </c>
      <c r="C36962">
        <v>0</v>
      </c>
    </row>
    <row r="36963" spans="1:3" x14ac:dyDescent="0.25">
      <c r="A36963">
        <v>1557299</v>
      </c>
      <c r="B36963" t="s">
        <v>15097</v>
      </c>
      <c r="C36963">
        <v>0</v>
      </c>
    </row>
    <row r="36964" spans="1:3" x14ac:dyDescent="0.25">
      <c r="A36964">
        <v>1554886</v>
      </c>
      <c r="B36964" t="s">
        <v>20823</v>
      </c>
      <c r="C36964">
        <v>0</v>
      </c>
    </row>
    <row r="36965" spans="1:3" x14ac:dyDescent="0.25">
      <c r="A36965">
        <v>4956076</v>
      </c>
      <c r="B36965" t="s">
        <v>21218</v>
      </c>
      <c r="C36965">
        <v>0</v>
      </c>
    </row>
    <row r="36966" spans="1:3" x14ac:dyDescent="0.25">
      <c r="A36966">
        <v>1552087</v>
      </c>
      <c r="B36966" t="s">
        <v>18404</v>
      </c>
      <c r="C36966">
        <v>0</v>
      </c>
    </row>
    <row r="36967" spans="1:3" x14ac:dyDescent="0.25">
      <c r="A36967">
        <v>4954206</v>
      </c>
      <c r="B36967" t="s">
        <v>25863</v>
      </c>
      <c r="C36967">
        <v>0</v>
      </c>
    </row>
    <row r="36968" spans="1:3" x14ac:dyDescent="0.25">
      <c r="A36968">
        <v>4954241</v>
      </c>
      <c r="B36968" t="s">
        <v>26004</v>
      </c>
      <c r="C36968">
        <v>0</v>
      </c>
    </row>
    <row r="36969" spans="1:3" x14ac:dyDescent="0.25">
      <c r="A36969">
        <v>4954222</v>
      </c>
      <c r="B36969" t="s">
        <v>26182</v>
      </c>
      <c r="C36969">
        <v>0</v>
      </c>
    </row>
    <row r="36970" spans="1:3" x14ac:dyDescent="0.25">
      <c r="A36970">
        <v>4954247</v>
      </c>
      <c r="B36970" t="s">
        <v>25786</v>
      </c>
      <c r="C36970">
        <v>0</v>
      </c>
    </row>
    <row r="36971" spans="1:3" x14ac:dyDescent="0.25">
      <c r="A36971">
        <v>1552661</v>
      </c>
      <c r="B36971" t="s">
        <v>25568</v>
      </c>
      <c r="C36971">
        <v>0</v>
      </c>
    </row>
    <row r="36972" spans="1:3" x14ac:dyDescent="0.25">
      <c r="A36972">
        <v>3408042</v>
      </c>
      <c r="B36972" t="s">
        <v>25796</v>
      </c>
      <c r="C36972">
        <v>0</v>
      </c>
    </row>
    <row r="36973" spans="1:3" x14ac:dyDescent="0.25">
      <c r="A36973">
        <v>4953346</v>
      </c>
      <c r="B36973" t="s">
        <v>6980</v>
      </c>
      <c r="C36973">
        <v>0</v>
      </c>
    </row>
    <row r="36974" spans="1:3" x14ac:dyDescent="0.25">
      <c r="A36974">
        <v>1550809</v>
      </c>
      <c r="B36974" t="s">
        <v>20802</v>
      </c>
      <c r="C36974">
        <v>0</v>
      </c>
    </row>
    <row r="36975" spans="1:3" x14ac:dyDescent="0.25">
      <c r="A36975">
        <v>4950943</v>
      </c>
      <c r="B36975" t="s">
        <v>25664</v>
      </c>
      <c r="C36975">
        <v>0</v>
      </c>
    </row>
    <row r="36976" spans="1:3" x14ac:dyDescent="0.25">
      <c r="A36976">
        <v>4950277</v>
      </c>
      <c r="B36976" t="s">
        <v>25961</v>
      </c>
      <c r="C36976">
        <v>0</v>
      </c>
    </row>
    <row r="36977" spans="1:3" x14ac:dyDescent="0.25">
      <c r="A36977">
        <v>4947225</v>
      </c>
      <c r="B36977" t="s">
        <v>25754</v>
      </c>
      <c r="C36977">
        <v>0</v>
      </c>
    </row>
    <row r="36978" spans="1:3" x14ac:dyDescent="0.25">
      <c r="A36978">
        <v>1540870</v>
      </c>
      <c r="B36978" t="s">
        <v>329</v>
      </c>
      <c r="C36978">
        <v>0</v>
      </c>
    </row>
    <row r="36979" spans="1:3" x14ac:dyDescent="0.25">
      <c r="A36979">
        <v>4937127</v>
      </c>
      <c r="B36979" t="s">
        <v>25994</v>
      </c>
      <c r="C36979">
        <v>0</v>
      </c>
    </row>
    <row r="36980" spans="1:3" x14ac:dyDescent="0.25">
      <c r="A36980">
        <v>4937282</v>
      </c>
      <c r="B36980" t="s">
        <v>26135</v>
      </c>
      <c r="C36980">
        <v>0</v>
      </c>
    </row>
    <row r="36981" spans="1:3" x14ac:dyDescent="0.25">
      <c r="A36981">
        <v>4934641</v>
      </c>
      <c r="B36981" t="s">
        <v>21726</v>
      </c>
      <c r="C36981">
        <v>0</v>
      </c>
    </row>
    <row r="36982" spans="1:3" x14ac:dyDescent="0.25">
      <c r="A36982">
        <v>4934660</v>
      </c>
      <c r="B36982" t="s">
        <v>21726</v>
      </c>
      <c r="C36982">
        <v>0</v>
      </c>
    </row>
    <row r="36983" spans="1:3" x14ac:dyDescent="0.25">
      <c r="A36983">
        <v>1529474</v>
      </c>
      <c r="B36983" t="s">
        <v>21791</v>
      </c>
      <c r="C36983">
        <v>0</v>
      </c>
    </row>
    <row r="36984" spans="1:3" x14ac:dyDescent="0.25">
      <c r="A36984">
        <v>1529559</v>
      </c>
      <c r="B36984" t="s">
        <v>21268</v>
      </c>
      <c r="C36984">
        <v>0</v>
      </c>
    </row>
    <row r="36985" spans="1:3" x14ac:dyDescent="0.25">
      <c r="A36985">
        <v>4933397</v>
      </c>
      <c r="B36985" t="s">
        <v>4363</v>
      </c>
      <c r="C36985">
        <v>0</v>
      </c>
    </row>
    <row r="36986" spans="1:3" x14ac:dyDescent="0.25">
      <c r="A36986">
        <v>1526686</v>
      </c>
      <c r="B36986" t="s">
        <v>25998</v>
      </c>
      <c r="C36986">
        <v>0</v>
      </c>
    </row>
    <row r="36987" spans="1:3" x14ac:dyDescent="0.25">
      <c r="A36987">
        <v>4932261</v>
      </c>
      <c r="B36987" t="s">
        <v>4818</v>
      </c>
      <c r="C36987">
        <v>0</v>
      </c>
    </row>
    <row r="36988" spans="1:3" x14ac:dyDescent="0.25">
      <c r="A36988">
        <v>4931686</v>
      </c>
      <c r="B36988" t="s">
        <v>4823</v>
      </c>
      <c r="C36988">
        <v>0</v>
      </c>
    </row>
    <row r="36989" spans="1:3" x14ac:dyDescent="0.25">
      <c r="A36989">
        <v>1524721</v>
      </c>
      <c r="B36989" t="s">
        <v>21252</v>
      </c>
      <c r="C36989">
        <v>0</v>
      </c>
    </row>
    <row r="36990" spans="1:3" x14ac:dyDescent="0.25">
      <c r="A36990">
        <v>1524744</v>
      </c>
      <c r="B36990" t="s">
        <v>21052</v>
      </c>
      <c r="C36990">
        <v>0</v>
      </c>
    </row>
    <row r="36991" spans="1:3" x14ac:dyDescent="0.25">
      <c r="A36991">
        <v>1483119</v>
      </c>
      <c r="B36991" t="s">
        <v>14957</v>
      </c>
      <c r="C36991">
        <v>0</v>
      </c>
    </row>
    <row r="36992" spans="1:3" x14ac:dyDescent="0.25">
      <c r="A36992">
        <v>1483097</v>
      </c>
      <c r="B36992" t="s">
        <v>3677</v>
      </c>
      <c r="C36992">
        <v>0</v>
      </c>
    </row>
    <row r="36993" spans="1:3" x14ac:dyDescent="0.25">
      <c r="A36993">
        <v>4929579</v>
      </c>
      <c r="B36993" t="s">
        <v>13774</v>
      </c>
      <c r="C36993">
        <v>0</v>
      </c>
    </row>
    <row r="36994" spans="1:3" x14ac:dyDescent="0.25">
      <c r="A36994">
        <v>4929995</v>
      </c>
      <c r="B36994" t="s">
        <v>25594</v>
      </c>
      <c r="C36994">
        <v>0</v>
      </c>
    </row>
    <row r="36995" spans="1:3" x14ac:dyDescent="0.25">
      <c r="A36995">
        <v>3482899</v>
      </c>
      <c r="B36995" t="s">
        <v>14704</v>
      </c>
      <c r="C36995">
        <v>0</v>
      </c>
    </row>
    <row r="36996" spans="1:3" x14ac:dyDescent="0.25">
      <c r="A36996">
        <v>1481445</v>
      </c>
      <c r="B36996" t="s">
        <v>19640</v>
      </c>
      <c r="C36996">
        <v>0</v>
      </c>
    </row>
    <row r="36997" spans="1:3" x14ac:dyDescent="0.25">
      <c r="A36997">
        <v>4930017</v>
      </c>
      <c r="B36997" t="s">
        <v>13072</v>
      </c>
      <c r="C36997">
        <v>0</v>
      </c>
    </row>
    <row r="36998" spans="1:3" x14ac:dyDescent="0.25">
      <c r="A36998">
        <v>1481498</v>
      </c>
      <c r="B36998" t="s">
        <v>13620</v>
      </c>
      <c r="C36998">
        <v>0</v>
      </c>
    </row>
    <row r="36999" spans="1:3" x14ac:dyDescent="0.25">
      <c r="A36999">
        <v>1455307</v>
      </c>
      <c r="B36999" t="s">
        <v>13576</v>
      </c>
      <c r="C36999">
        <v>0</v>
      </c>
    </row>
    <row r="37000" spans="1:3" x14ac:dyDescent="0.25">
      <c r="A37000">
        <v>1455487</v>
      </c>
      <c r="B37000" t="s">
        <v>13576</v>
      </c>
      <c r="C37000">
        <v>0</v>
      </c>
    </row>
    <row r="37001" spans="1:3" x14ac:dyDescent="0.25">
      <c r="A37001">
        <v>3460630</v>
      </c>
      <c r="B37001" t="s">
        <v>25729</v>
      </c>
      <c r="C37001">
        <v>0</v>
      </c>
    </row>
    <row r="37002" spans="1:3" x14ac:dyDescent="0.25">
      <c r="A37002">
        <v>1456269</v>
      </c>
      <c r="B37002" t="s">
        <v>7111</v>
      </c>
      <c r="C37002">
        <v>0</v>
      </c>
    </row>
    <row r="37003" spans="1:3" x14ac:dyDescent="0.25">
      <c r="A37003">
        <v>1455096</v>
      </c>
      <c r="B37003" t="s">
        <v>25866</v>
      </c>
      <c r="C37003">
        <v>0</v>
      </c>
    </row>
    <row r="37004" spans="1:3" x14ac:dyDescent="0.25">
      <c r="A37004">
        <v>3442433</v>
      </c>
      <c r="B37004" t="s">
        <v>25728</v>
      </c>
      <c r="C37004">
        <v>0</v>
      </c>
    </row>
    <row r="37005" spans="1:3" x14ac:dyDescent="0.25">
      <c r="A37005">
        <v>3442434</v>
      </c>
      <c r="B37005" t="s">
        <v>25728</v>
      </c>
      <c r="C37005">
        <v>0</v>
      </c>
    </row>
    <row r="37006" spans="1:3" x14ac:dyDescent="0.25">
      <c r="A37006">
        <v>1450936</v>
      </c>
      <c r="B37006" t="s">
        <v>20393</v>
      </c>
      <c r="C37006">
        <v>0</v>
      </c>
    </row>
    <row r="37007" spans="1:3" x14ac:dyDescent="0.25">
      <c r="A37007">
        <v>1451508</v>
      </c>
      <c r="B37007" t="s">
        <v>439</v>
      </c>
      <c r="C37007">
        <v>0</v>
      </c>
    </row>
    <row r="37008" spans="1:3" x14ac:dyDescent="0.25">
      <c r="A37008">
        <v>1451548</v>
      </c>
      <c r="B37008" t="s">
        <v>1353</v>
      </c>
      <c r="C37008">
        <v>0</v>
      </c>
    </row>
    <row r="37009" spans="1:3" x14ac:dyDescent="0.25">
      <c r="A37009">
        <v>1446363</v>
      </c>
      <c r="B37009" t="s">
        <v>26136</v>
      </c>
      <c r="C37009">
        <v>0</v>
      </c>
    </row>
    <row r="37010" spans="1:3" x14ac:dyDescent="0.25">
      <c r="A37010">
        <v>4921091</v>
      </c>
      <c r="B37010" t="s">
        <v>5594</v>
      </c>
      <c r="C37010">
        <v>0</v>
      </c>
    </row>
    <row r="37011" spans="1:3" x14ac:dyDescent="0.25">
      <c r="A37011">
        <v>4919940</v>
      </c>
      <c r="B37011" t="s">
        <v>25923</v>
      </c>
      <c r="C37011">
        <v>0</v>
      </c>
    </row>
    <row r="37012" spans="1:3" x14ac:dyDescent="0.25">
      <c r="A37012">
        <v>1441791</v>
      </c>
      <c r="B37012" t="s">
        <v>18568</v>
      </c>
      <c r="C37012">
        <v>0</v>
      </c>
    </row>
    <row r="37013" spans="1:3" x14ac:dyDescent="0.25">
      <c r="A37013">
        <v>4917326</v>
      </c>
      <c r="B37013" t="s">
        <v>3637</v>
      </c>
      <c r="C37013">
        <v>0</v>
      </c>
    </row>
    <row r="37014" spans="1:3" x14ac:dyDescent="0.25">
      <c r="A37014">
        <v>4916878</v>
      </c>
      <c r="B37014" t="s">
        <v>26022</v>
      </c>
      <c r="C37014">
        <v>0</v>
      </c>
    </row>
    <row r="37015" spans="1:3" x14ac:dyDescent="0.25">
      <c r="A37015">
        <v>4916350</v>
      </c>
      <c r="B37015" t="s">
        <v>26004</v>
      </c>
      <c r="C37015">
        <v>0</v>
      </c>
    </row>
    <row r="37016" spans="1:3" x14ac:dyDescent="0.25">
      <c r="A37016">
        <v>1436941</v>
      </c>
      <c r="B37016" t="s">
        <v>21622</v>
      </c>
      <c r="C37016">
        <v>0</v>
      </c>
    </row>
    <row r="37017" spans="1:3" x14ac:dyDescent="0.25">
      <c r="A37017">
        <v>1433139</v>
      </c>
      <c r="B37017" t="s">
        <v>4598</v>
      </c>
      <c r="C37017">
        <v>0</v>
      </c>
    </row>
    <row r="37018" spans="1:3" x14ac:dyDescent="0.25">
      <c r="A37018">
        <v>4911747</v>
      </c>
      <c r="B37018" t="s">
        <v>26029</v>
      </c>
      <c r="C37018">
        <v>0</v>
      </c>
    </row>
    <row r="37019" spans="1:3" x14ac:dyDescent="0.25">
      <c r="A37019">
        <v>3485260</v>
      </c>
      <c r="B37019" t="s">
        <v>17786</v>
      </c>
      <c r="C37019">
        <v>0</v>
      </c>
    </row>
    <row r="37020" spans="1:3" x14ac:dyDescent="0.25">
      <c r="A37020">
        <v>1430698</v>
      </c>
      <c r="B37020" t="s">
        <v>26180</v>
      </c>
      <c r="C37020">
        <v>0</v>
      </c>
    </row>
    <row r="37021" spans="1:3" x14ac:dyDescent="0.25">
      <c r="A37021">
        <v>4903609</v>
      </c>
      <c r="B37021" t="s">
        <v>26170</v>
      </c>
      <c r="C37021">
        <v>0</v>
      </c>
    </row>
    <row r="37022" spans="1:3" x14ac:dyDescent="0.25">
      <c r="A37022">
        <v>3440318</v>
      </c>
      <c r="B37022" t="s">
        <v>25612</v>
      </c>
      <c r="C37022">
        <v>0</v>
      </c>
    </row>
    <row r="37023" spans="1:3" x14ac:dyDescent="0.25">
      <c r="A37023">
        <v>3488556</v>
      </c>
      <c r="B37023" t="s">
        <v>788</v>
      </c>
      <c r="C37023">
        <v>0</v>
      </c>
    </row>
    <row r="37024" spans="1:3" x14ac:dyDescent="0.25">
      <c r="A37024">
        <v>1413248</v>
      </c>
      <c r="B37024" t="s">
        <v>2263</v>
      </c>
      <c r="C37024">
        <v>0</v>
      </c>
    </row>
    <row r="37025" spans="1:3" x14ac:dyDescent="0.25">
      <c r="A37025">
        <v>1412999</v>
      </c>
      <c r="B37025" t="s">
        <v>14313</v>
      </c>
      <c r="C37025">
        <v>0</v>
      </c>
    </row>
    <row r="37026" spans="1:3" x14ac:dyDescent="0.25">
      <c r="A37026">
        <v>3462410</v>
      </c>
      <c r="B37026" t="s">
        <v>10654</v>
      </c>
      <c r="C37026">
        <v>0</v>
      </c>
    </row>
    <row r="37027" spans="1:3" x14ac:dyDescent="0.25">
      <c r="A37027">
        <v>1410817</v>
      </c>
      <c r="B37027" t="s">
        <v>1132</v>
      </c>
      <c r="C37027">
        <v>0</v>
      </c>
    </row>
    <row r="37028" spans="1:3" x14ac:dyDescent="0.25">
      <c r="A37028">
        <v>1410191</v>
      </c>
      <c r="B37028" t="s">
        <v>2263</v>
      </c>
      <c r="C37028">
        <v>0</v>
      </c>
    </row>
    <row r="37029" spans="1:3" x14ac:dyDescent="0.25">
      <c r="A37029">
        <v>1408953</v>
      </c>
      <c r="B37029" t="s">
        <v>25564</v>
      </c>
      <c r="C37029">
        <v>0</v>
      </c>
    </row>
    <row r="37030" spans="1:3" x14ac:dyDescent="0.25">
      <c r="A37030">
        <v>4896077</v>
      </c>
      <c r="B37030" t="s">
        <v>25954</v>
      </c>
      <c r="C37030">
        <v>0</v>
      </c>
    </row>
    <row r="37031" spans="1:3" x14ac:dyDescent="0.25">
      <c r="A37031">
        <v>4894583</v>
      </c>
      <c r="B37031" t="s">
        <v>26014</v>
      </c>
      <c r="C37031">
        <v>0</v>
      </c>
    </row>
    <row r="37032" spans="1:3" x14ac:dyDescent="0.25">
      <c r="A37032">
        <v>4894622</v>
      </c>
      <c r="B37032" t="s">
        <v>26015</v>
      </c>
      <c r="C37032">
        <v>0</v>
      </c>
    </row>
    <row r="37033" spans="1:3" x14ac:dyDescent="0.25">
      <c r="A37033">
        <v>4894134</v>
      </c>
      <c r="B37033" t="s">
        <v>25665</v>
      </c>
      <c r="C37033">
        <v>0</v>
      </c>
    </row>
    <row r="37034" spans="1:3" x14ac:dyDescent="0.25">
      <c r="A37034">
        <v>4894133</v>
      </c>
      <c r="B37034" t="s">
        <v>25776</v>
      </c>
      <c r="C37034">
        <v>0</v>
      </c>
    </row>
    <row r="37035" spans="1:3" x14ac:dyDescent="0.25">
      <c r="A37035">
        <v>4894127</v>
      </c>
      <c r="B37035" t="s">
        <v>2301</v>
      </c>
      <c r="C37035">
        <v>0</v>
      </c>
    </row>
    <row r="37036" spans="1:3" x14ac:dyDescent="0.25">
      <c r="A37036">
        <v>4894120</v>
      </c>
      <c r="B37036" t="s">
        <v>26026</v>
      </c>
      <c r="C37036">
        <v>0</v>
      </c>
    </row>
    <row r="37037" spans="1:3" x14ac:dyDescent="0.25">
      <c r="A37037">
        <v>4894152</v>
      </c>
      <c r="B37037" t="s">
        <v>11199</v>
      </c>
      <c r="C37037">
        <v>0</v>
      </c>
    </row>
    <row r="37038" spans="1:3" x14ac:dyDescent="0.25">
      <c r="A37038">
        <v>4889505</v>
      </c>
      <c r="B37038" t="s">
        <v>26086</v>
      </c>
      <c r="C37038">
        <v>0</v>
      </c>
    </row>
    <row r="37039" spans="1:3" x14ac:dyDescent="0.25">
      <c r="A37039">
        <v>4889540</v>
      </c>
      <c r="B37039" t="s">
        <v>26156</v>
      </c>
      <c r="C37039">
        <v>0</v>
      </c>
    </row>
    <row r="37040" spans="1:3" x14ac:dyDescent="0.25">
      <c r="A37040">
        <v>4888602</v>
      </c>
      <c r="B37040" t="s">
        <v>2080</v>
      </c>
      <c r="C37040">
        <v>0</v>
      </c>
    </row>
    <row r="37041" spans="1:3" x14ac:dyDescent="0.25">
      <c r="A37041">
        <v>4889010</v>
      </c>
      <c r="B37041" t="s">
        <v>2080</v>
      </c>
      <c r="C37041">
        <v>0</v>
      </c>
    </row>
    <row r="37042" spans="1:3" x14ac:dyDescent="0.25">
      <c r="A37042">
        <v>3399641</v>
      </c>
      <c r="B37042" t="s">
        <v>26025</v>
      </c>
      <c r="C37042">
        <v>0</v>
      </c>
    </row>
    <row r="37043" spans="1:3" x14ac:dyDescent="0.25">
      <c r="A37043">
        <v>4886939</v>
      </c>
      <c r="B37043" t="s">
        <v>25997</v>
      </c>
      <c r="C37043">
        <v>0</v>
      </c>
    </row>
    <row r="37044" spans="1:3" x14ac:dyDescent="0.25">
      <c r="A37044">
        <v>1397349</v>
      </c>
      <c r="B37044" t="s">
        <v>98</v>
      </c>
      <c r="C37044">
        <v>0</v>
      </c>
    </row>
    <row r="37045" spans="1:3" x14ac:dyDescent="0.25">
      <c r="A37045">
        <v>1393119</v>
      </c>
      <c r="B37045" t="s">
        <v>25513</v>
      </c>
      <c r="C37045">
        <v>0</v>
      </c>
    </row>
    <row r="37046" spans="1:3" x14ac:dyDescent="0.25">
      <c r="A37046">
        <v>1391576</v>
      </c>
      <c r="B37046" t="s">
        <v>26052</v>
      </c>
      <c r="C37046">
        <v>0</v>
      </c>
    </row>
    <row r="37047" spans="1:3" x14ac:dyDescent="0.25">
      <c r="A37047">
        <v>1389148</v>
      </c>
      <c r="B37047" t="s">
        <v>25467</v>
      </c>
      <c r="C37047">
        <v>1</v>
      </c>
    </row>
    <row r="37048" spans="1:3" x14ac:dyDescent="0.25">
      <c r="A37048">
        <v>1389722</v>
      </c>
      <c r="B37048" t="s">
        <v>25487</v>
      </c>
      <c r="C37048">
        <v>0</v>
      </c>
    </row>
    <row r="37049" spans="1:3" x14ac:dyDescent="0.25">
      <c r="A37049">
        <v>1388909</v>
      </c>
      <c r="B37049" t="s">
        <v>25490</v>
      </c>
      <c r="C37049">
        <v>0</v>
      </c>
    </row>
    <row r="37050" spans="1:3" x14ac:dyDescent="0.25">
      <c r="A37050">
        <v>4876340</v>
      </c>
      <c r="B37050" t="s">
        <v>26038</v>
      </c>
      <c r="C37050">
        <v>0</v>
      </c>
    </row>
    <row r="37051" spans="1:3" x14ac:dyDescent="0.25">
      <c r="A37051">
        <v>4876337</v>
      </c>
      <c r="B37051" t="s">
        <v>25531</v>
      </c>
      <c r="C37051">
        <v>0</v>
      </c>
    </row>
    <row r="37052" spans="1:3" x14ac:dyDescent="0.25">
      <c r="A37052">
        <v>4876323</v>
      </c>
      <c r="B37052" t="s">
        <v>14842</v>
      </c>
      <c r="C37052">
        <v>0</v>
      </c>
    </row>
    <row r="37053" spans="1:3" x14ac:dyDescent="0.25">
      <c r="A37053">
        <v>1388028</v>
      </c>
      <c r="B37053" t="s">
        <v>25481</v>
      </c>
      <c r="C37053">
        <v>0</v>
      </c>
    </row>
    <row r="37054" spans="1:3" x14ac:dyDescent="0.25">
      <c r="A37054">
        <v>4873101</v>
      </c>
      <c r="B37054" t="s">
        <v>1805</v>
      </c>
      <c r="C37054">
        <v>0</v>
      </c>
    </row>
    <row r="37055" spans="1:3" x14ac:dyDescent="0.25">
      <c r="A37055">
        <v>1385709</v>
      </c>
      <c r="B37055" t="s">
        <v>25546</v>
      </c>
      <c r="C37055">
        <v>0</v>
      </c>
    </row>
    <row r="37056" spans="1:3" x14ac:dyDescent="0.25">
      <c r="A37056">
        <v>4869925</v>
      </c>
      <c r="B37056" t="s">
        <v>25610</v>
      </c>
      <c r="C37056">
        <v>0</v>
      </c>
    </row>
    <row r="37057" spans="1:3" x14ac:dyDescent="0.25">
      <c r="A37057">
        <v>1379698</v>
      </c>
      <c r="B37057" t="s">
        <v>10299</v>
      </c>
      <c r="C37057">
        <v>1</v>
      </c>
    </row>
    <row r="37058" spans="1:3" x14ac:dyDescent="0.25">
      <c r="A37058">
        <v>1379678</v>
      </c>
      <c r="B37058" t="s">
        <v>25614</v>
      </c>
      <c r="C37058">
        <v>0</v>
      </c>
    </row>
    <row r="37059" spans="1:3" x14ac:dyDescent="0.25">
      <c r="A37059">
        <v>4866025</v>
      </c>
      <c r="B37059" t="s">
        <v>4120</v>
      </c>
      <c r="C37059">
        <v>0</v>
      </c>
    </row>
    <row r="37060" spans="1:3" x14ac:dyDescent="0.25">
      <c r="A37060">
        <v>1378778</v>
      </c>
      <c r="B37060" t="s">
        <v>26065</v>
      </c>
      <c r="C37060">
        <v>0</v>
      </c>
    </row>
    <row r="37061" spans="1:3" x14ac:dyDescent="0.25">
      <c r="A37061">
        <v>1377044</v>
      </c>
      <c r="B37061" t="s">
        <v>14382</v>
      </c>
      <c r="C37061">
        <v>0</v>
      </c>
    </row>
    <row r="37062" spans="1:3" x14ac:dyDescent="0.25">
      <c r="A37062">
        <v>4864095</v>
      </c>
      <c r="B37062" t="s">
        <v>8788</v>
      </c>
      <c r="C37062">
        <v>0</v>
      </c>
    </row>
    <row r="37063" spans="1:3" x14ac:dyDescent="0.25">
      <c r="A37063">
        <v>4864089</v>
      </c>
      <c r="B37063" t="s">
        <v>143</v>
      </c>
      <c r="C37063">
        <v>0</v>
      </c>
    </row>
    <row r="37064" spans="1:3" x14ac:dyDescent="0.25">
      <c r="A37064">
        <v>1375897</v>
      </c>
      <c r="B37064" t="s">
        <v>25587</v>
      </c>
      <c r="C37064">
        <v>0</v>
      </c>
    </row>
    <row r="37065" spans="1:3" x14ac:dyDescent="0.25">
      <c r="A37065">
        <v>4862168</v>
      </c>
      <c r="B37065" t="s">
        <v>8788</v>
      </c>
      <c r="C37065">
        <v>0</v>
      </c>
    </row>
    <row r="37066" spans="1:3" x14ac:dyDescent="0.25">
      <c r="A37066">
        <v>4862215</v>
      </c>
      <c r="B37066" t="s">
        <v>25626</v>
      </c>
      <c r="C37066">
        <v>0</v>
      </c>
    </row>
    <row r="37067" spans="1:3" x14ac:dyDescent="0.25">
      <c r="A37067">
        <v>4861239</v>
      </c>
      <c r="B37067" t="s">
        <v>26038</v>
      </c>
      <c r="C37067">
        <v>0</v>
      </c>
    </row>
    <row r="37068" spans="1:3" x14ac:dyDescent="0.25">
      <c r="A37068">
        <v>4861276</v>
      </c>
      <c r="B37068" t="s">
        <v>26042</v>
      </c>
      <c r="C37068">
        <v>0</v>
      </c>
    </row>
    <row r="37069" spans="1:3" x14ac:dyDescent="0.25">
      <c r="A37069">
        <v>1368502</v>
      </c>
      <c r="B37069" t="s">
        <v>26089</v>
      </c>
      <c r="C37069">
        <v>0</v>
      </c>
    </row>
    <row r="37070" spans="1:3" x14ac:dyDescent="0.25">
      <c r="A37070">
        <v>4856400</v>
      </c>
      <c r="B37070" t="s">
        <v>9848</v>
      </c>
      <c r="C37070">
        <v>0</v>
      </c>
    </row>
    <row r="37071" spans="1:3" x14ac:dyDescent="0.25">
      <c r="A37071">
        <v>1369306</v>
      </c>
      <c r="B37071" t="s">
        <v>26095</v>
      </c>
      <c r="C37071">
        <v>0</v>
      </c>
    </row>
    <row r="37072" spans="1:3" x14ac:dyDescent="0.25">
      <c r="A37072">
        <v>1369283</v>
      </c>
      <c r="B37072" t="s">
        <v>25886</v>
      </c>
      <c r="C37072">
        <v>0</v>
      </c>
    </row>
    <row r="37073" spans="1:3" x14ac:dyDescent="0.25">
      <c r="A37073">
        <v>1366222</v>
      </c>
      <c r="B37073" t="s">
        <v>14382</v>
      </c>
      <c r="C37073">
        <v>0</v>
      </c>
    </row>
    <row r="37074" spans="1:3" x14ac:dyDescent="0.25">
      <c r="A37074">
        <v>1366208</v>
      </c>
      <c r="B37074" t="s">
        <v>26132</v>
      </c>
      <c r="C37074">
        <v>0</v>
      </c>
    </row>
    <row r="37075" spans="1:3" x14ac:dyDescent="0.25">
      <c r="A37075">
        <v>4850913</v>
      </c>
      <c r="B37075" t="s">
        <v>25732</v>
      </c>
      <c r="C37075">
        <v>0</v>
      </c>
    </row>
    <row r="37076" spans="1:3" x14ac:dyDescent="0.25">
      <c r="A37076">
        <v>4852041</v>
      </c>
      <c r="B37076" t="s">
        <v>15552</v>
      </c>
      <c r="C37076">
        <v>0</v>
      </c>
    </row>
    <row r="37077" spans="1:3" x14ac:dyDescent="0.25">
      <c r="A37077">
        <v>1364560</v>
      </c>
      <c r="B37077" t="s">
        <v>26159</v>
      </c>
      <c r="C37077">
        <v>0</v>
      </c>
    </row>
    <row r="37078" spans="1:3" x14ac:dyDescent="0.25">
      <c r="A37078">
        <v>4852132</v>
      </c>
      <c r="B37078" t="s">
        <v>4847</v>
      </c>
      <c r="C37078">
        <v>0</v>
      </c>
    </row>
    <row r="37079" spans="1:3" x14ac:dyDescent="0.25">
      <c r="A37079">
        <v>4852129</v>
      </c>
      <c r="B37079" t="s">
        <v>26124</v>
      </c>
      <c r="C37079">
        <v>0</v>
      </c>
    </row>
    <row r="37080" spans="1:3" x14ac:dyDescent="0.25">
      <c r="A37080">
        <v>3465613</v>
      </c>
      <c r="B37080" t="s">
        <v>19462</v>
      </c>
      <c r="C37080">
        <v>0</v>
      </c>
    </row>
    <row r="37081" spans="1:3" x14ac:dyDescent="0.25">
      <c r="A37081">
        <v>4852196</v>
      </c>
      <c r="B37081" t="s">
        <v>11448</v>
      </c>
      <c r="C37081">
        <v>0</v>
      </c>
    </row>
    <row r="37082" spans="1:3" x14ac:dyDescent="0.25">
      <c r="A37082">
        <v>4850488</v>
      </c>
      <c r="B37082" t="s">
        <v>25611</v>
      </c>
      <c r="C37082">
        <v>0</v>
      </c>
    </row>
    <row r="37083" spans="1:3" x14ac:dyDescent="0.25">
      <c r="A37083">
        <v>3471241</v>
      </c>
      <c r="B37083" t="s">
        <v>26028</v>
      </c>
      <c r="C37083">
        <v>0</v>
      </c>
    </row>
    <row r="37084" spans="1:3" x14ac:dyDescent="0.25">
      <c r="A37084">
        <v>4849370</v>
      </c>
      <c r="B37084" t="s">
        <v>25676</v>
      </c>
      <c r="C37084">
        <v>0</v>
      </c>
    </row>
    <row r="37085" spans="1:3" x14ac:dyDescent="0.25">
      <c r="A37085">
        <v>4849845</v>
      </c>
      <c r="B37085" t="s">
        <v>14759</v>
      </c>
      <c r="C37085">
        <v>0</v>
      </c>
    </row>
    <row r="37086" spans="1:3" x14ac:dyDescent="0.25">
      <c r="A37086">
        <v>4848800</v>
      </c>
      <c r="B37086" t="s">
        <v>26189</v>
      </c>
      <c r="C37086">
        <v>0</v>
      </c>
    </row>
    <row r="37087" spans="1:3" x14ac:dyDescent="0.25">
      <c r="A37087">
        <v>4847700</v>
      </c>
      <c r="B37087" t="s">
        <v>26187</v>
      </c>
      <c r="C37087">
        <v>0</v>
      </c>
    </row>
    <row r="37088" spans="1:3" x14ac:dyDescent="0.25">
      <c r="A37088">
        <v>4846626</v>
      </c>
      <c r="B37088" t="s">
        <v>26032</v>
      </c>
      <c r="C37088">
        <v>0</v>
      </c>
    </row>
    <row r="37089" spans="1:3" x14ac:dyDescent="0.25">
      <c r="A37089">
        <v>1359159</v>
      </c>
      <c r="B37089" t="s">
        <v>10476</v>
      </c>
      <c r="C37089">
        <v>0</v>
      </c>
    </row>
    <row r="37090" spans="1:3" x14ac:dyDescent="0.25">
      <c r="A37090">
        <v>4846639</v>
      </c>
      <c r="B37090" t="s">
        <v>6345</v>
      </c>
      <c r="C37090">
        <v>0</v>
      </c>
    </row>
    <row r="37091" spans="1:3" x14ac:dyDescent="0.25">
      <c r="A37091">
        <v>1357368</v>
      </c>
      <c r="B37091" t="s">
        <v>3876</v>
      </c>
      <c r="C37091">
        <v>0</v>
      </c>
    </row>
    <row r="37092" spans="1:3" x14ac:dyDescent="0.25">
      <c r="A37092">
        <v>3392571</v>
      </c>
      <c r="B37092" t="s">
        <v>25432</v>
      </c>
      <c r="C37092">
        <v>0</v>
      </c>
    </row>
    <row r="37093" spans="1:3" x14ac:dyDescent="0.25">
      <c r="A37093">
        <v>4845603</v>
      </c>
      <c r="B37093" t="s">
        <v>25666</v>
      </c>
      <c r="C37093">
        <v>0</v>
      </c>
    </row>
    <row r="37094" spans="1:3" x14ac:dyDescent="0.25">
      <c r="A37094">
        <v>1355412</v>
      </c>
      <c r="B37094" t="s">
        <v>26175</v>
      </c>
      <c r="C37094">
        <v>0</v>
      </c>
    </row>
    <row r="37095" spans="1:3" x14ac:dyDescent="0.25">
      <c r="A37095">
        <v>1355479</v>
      </c>
      <c r="B37095" t="s">
        <v>669</v>
      </c>
      <c r="C37095">
        <v>0</v>
      </c>
    </row>
    <row r="37096" spans="1:3" x14ac:dyDescent="0.25">
      <c r="A37096">
        <v>4842945</v>
      </c>
      <c r="B37096" t="s">
        <v>26118</v>
      </c>
      <c r="C37096">
        <v>0</v>
      </c>
    </row>
    <row r="37097" spans="1:3" x14ac:dyDescent="0.25">
      <c r="A37097">
        <v>1356108</v>
      </c>
      <c r="B37097" t="s">
        <v>17829</v>
      </c>
      <c r="C37097">
        <v>0</v>
      </c>
    </row>
    <row r="37098" spans="1:3" x14ac:dyDescent="0.25">
      <c r="A37098">
        <v>3492878</v>
      </c>
      <c r="B37098" t="s">
        <v>18680</v>
      </c>
      <c r="C37098">
        <v>0</v>
      </c>
    </row>
    <row r="37099" spans="1:3" x14ac:dyDescent="0.25">
      <c r="A37099">
        <v>3459550</v>
      </c>
      <c r="B37099" t="s">
        <v>25622</v>
      </c>
      <c r="C37099">
        <v>0</v>
      </c>
    </row>
    <row r="37100" spans="1:3" x14ac:dyDescent="0.25">
      <c r="A37100">
        <v>1354140</v>
      </c>
      <c r="B37100" t="s">
        <v>25443</v>
      </c>
      <c r="C37100">
        <v>0</v>
      </c>
    </row>
    <row r="37101" spans="1:3" x14ac:dyDescent="0.25">
      <c r="A37101">
        <v>4841357</v>
      </c>
      <c r="B37101" t="s">
        <v>4102</v>
      </c>
      <c r="C37101">
        <v>0</v>
      </c>
    </row>
    <row r="37102" spans="1:3" x14ac:dyDescent="0.25">
      <c r="A37102">
        <v>4841531</v>
      </c>
      <c r="B37102" t="s">
        <v>26160</v>
      </c>
      <c r="C37102">
        <v>0</v>
      </c>
    </row>
    <row r="37103" spans="1:3" x14ac:dyDescent="0.25">
      <c r="A37103">
        <v>4840409</v>
      </c>
      <c r="B37103" t="s">
        <v>6371</v>
      </c>
      <c r="C37103">
        <v>4</v>
      </c>
    </row>
    <row r="37104" spans="1:3" x14ac:dyDescent="0.25">
      <c r="A37104">
        <v>4840390</v>
      </c>
      <c r="B37104" t="s">
        <v>11091</v>
      </c>
      <c r="C37104">
        <v>0</v>
      </c>
    </row>
    <row r="37105" spans="1:3" x14ac:dyDescent="0.25">
      <c r="A37105">
        <v>4839327</v>
      </c>
      <c r="B37105" t="s">
        <v>25662</v>
      </c>
      <c r="C37105">
        <v>0</v>
      </c>
    </row>
    <row r="37106" spans="1:3" x14ac:dyDescent="0.25">
      <c r="A37106">
        <v>4839393</v>
      </c>
      <c r="B37106" t="s">
        <v>1990</v>
      </c>
      <c r="C37106">
        <v>0</v>
      </c>
    </row>
    <row r="37107" spans="1:3" x14ac:dyDescent="0.25">
      <c r="A37107">
        <v>1351585</v>
      </c>
      <c r="B37107" t="s">
        <v>14242</v>
      </c>
      <c r="C37107">
        <v>0</v>
      </c>
    </row>
    <row r="37108" spans="1:3" x14ac:dyDescent="0.25">
      <c r="A37108">
        <v>4837415</v>
      </c>
      <c r="B37108" t="s">
        <v>26077</v>
      </c>
      <c r="C37108">
        <v>0</v>
      </c>
    </row>
    <row r="37109" spans="1:3" x14ac:dyDescent="0.25">
      <c r="A37109">
        <v>4837410</v>
      </c>
      <c r="B37109" t="s">
        <v>25731</v>
      </c>
      <c r="C37109">
        <v>0</v>
      </c>
    </row>
    <row r="37110" spans="1:3" x14ac:dyDescent="0.25">
      <c r="A37110">
        <v>3481994</v>
      </c>
      <c r="B37110" t="s">
        <v>18916</v>
      </c>
      <c r="C37110">
        <v>0</v>
      </c>
    </row>
    <row r="37111" spans="1:3" x14ac:dyDescent="0.25">
      <c r="A37111">
        <v>4837453</v>
      </c>
      <c r="B37111" t="s">
        <v>3922</v>
      </c>
      <c r="C37111">
        <v>0</v>
      </c>
    </row>
    <row r="37112" spans="1:3" x14ac:dyDescent="0.25">
      <c r="A37112">
        <v>1348269</v>
      </c>
      <c r="B37112" t="s">
        <v>25772</v>
      </c>
      <c r="C37112">
        <v>0</v>
      </c>
    </row>
    <row r="37113" spans="1:3" x14ac:dyDescent="0.25">
      <c r="A37113">
        <v>4835345</v>
      </c>
      <c r="B37113" t="s">
        <v>25745</v>
      </c>
      <c r="C37113">
        <v>0</v>
      </c>
    </row>
    <row r="37114" spans="1:3" x14ac:dyDescent="0.25">
      <c r="A37114">
        <v>3457948</v>
      </c>
      <c r="B37114" t="s">
        <v>15146</v>
      </c>
      <c r="C37114">
        <v>0</v>
      </c>
    </row>
    <row r="37115" spans="1:3" x14ac:dyDescent="0.25">
      <c r="A37115">
        <v>4834403</v>
      </c>
      <c r="B37115" t="s">
        <v>25659</v>
      </c>
      <c r="C37115">
        <v>0</v>
      </c>
    </row>
    <row r="37116" spans="1:3" x14ac:dyDescent="0.25">
      <c r="A37116">
        <v>4833420</v>
      </c>
      <c r="B37116" t="s">
        <v>25570</v>
      </c>
      <c r="C37116">
        <v>0</v>
      </c>
    </row>
    <row r="37117" spans="1:3" x14ac:dyDescent="0.25">
      <c r="A37117">
        <v>1345344</v>
      </c>
      <c r="B37117" t="s">
        <v>25436</v>
      </c>
      <c r="C37117">
        <v>0</v>
      </c>
    </row>
    <row r="37118" spans="1:3" x14ac:dyDescent="0.25">
      <c r="A37118">
        <v>1345927</v>
      </c>
      <c r="B37118" t="s">
        <v>25735</v>
      </c>
      <c r="C37118">
        <v>0</v>
      </c>
    </row>
    <row r="37119" spans="1:3" x14ac:dyDescent="0.25">
      <c r="A37119">
        <v>4831628</v>
      </c>
      <c r="B37119" t="s">
        <v>6282</v>
      </c>
      <c r="C37119">
        <v>0</v>
      </c>
    </row>
    <row r="37120" spans="1:3" x14ac:dyDescent="0.25">
      <c r="A37120">
        <v>1345186</v>
      </c>
      <c r="B37120" t="s">
        <v>13238</v>
      </c>
      <c r="C37120">
        <v>0</v>
      </c>
    </row>
    <row r="37121" spans="1:3" x14ac:dyDescent="0.25">
      <c r="A37121">
        <v>4831673</v>
      </c>
      <c r="B37121" t="s">
        <v>14607</v>
      </c>
      <c r="C37121">
        <v>0</v>
      </c>
    </row>
    <row r="37122" spans="1:3" x14ac:dyDescent="0.25">
      <c r="A37122">
        <v>4828474</v>
      </c>
      <c r="B37122" t="s">
        <v>25547</v>
      </c>
      <c r="C37122">
        <v>3</v>
      </c>
    </row>
    <row r="37123" spans="1:3" x14ac:dyDescent="0.25">
      <c r="A37123">
        <v>4829245</v>
      </c>
      <c r="B37123" t="s">
        <v>4662</v>
      </c>
      <c r="C37123">
        <v>0</v>
      </c>
    </row>
    <row r="37124" spans="1:3" x14ac:dyDescent="0.25">
      <c r="A37124">
        <v>4829215</v>
      </c>
      <c r="B37124" t="s">
        <v>25797</v>
      </c>
      <c r="C37124">
        <v>0</v>
      </c>
    </row>
    <row r="37125" spans="1:3" x14ac:dyDescent="0.25">
      <c r="A37125">
        <v>1341395</v>
      </c>
      <c r="B37125" t="s">
        <v>163</v>
      </c>
      <c r="C37125">
        <v>0</v>
      </c>
    </row>
    <row r="37126" spans="1:3" x14ac:dyDescent="0.25">
      <c r="A37126">
        <v>4828131</v>
      </c>
      <c r="B37126" t="s">
        <v>25583</v>
      </c>
      <c r="C37126">
        <v>0</v>
      </c>
    </row>
    <row r="37127" spans="1:3" x14ac:dyDescent="0.25">
      <c r="A37127">
        <v>1341055</v>
      </c>
      <c r="B37127" t="s">
        <v>26175</v>
      </c>
      <c r="C37127">
        <v>0</v>
      </c>
    </row>
    <row r="37128" spans="1:3" x14ac:dyDescent="0.25">
      <c r="A37128">
        <v>4826235</v>
      </c>
      <c r="B37128" t="s">
        <v>8166</v>
      </c>
      <c r="C37128">
        <v>0</v>
      </c>
    </row>
    <row r="37129" spans="1:3" x14ac:dyDescent="0.25">
      <c r="A37129">
        <v>4824394</v>
      </c>
      <c r="B37129" t="s">
        <v>25439</v>
      </c>
      <c r="C37129">
        <v>0</v>
      </c>
    </row>
    <row r="37130" spans="1:3" x14ac:dyDescent="0.25">
      <c r="A37130">
        <v>1338309</v>
      </c>
      <c r="B37130" t="s">
        <v>25510</v>
      </c>
      <c r="C37130">
        <v>0</v>
      </c>
    </row>
    <row r="37131" spans="1:3" x14ac:dyDescent="0.25">
      <c r="A37131">
        <v>4823427</v>
      </c>
      <c r="B37131" t="s">
        <v>26108</v>
      </c>
      <c r="C37131">
        <v>2</v>
      </c>
    </row>
    <row r="37132" spans="1:3" x14ac:dyDescent="0.25">
      <c r="A37132">
        <v>1333784</v>
      </c>
      <c r="B37132" t="s">
        <v>25829</v>
      </c>
      <c r="C37132">
        <v>0</v>
      </c>
    </row>
    <row r="37133" spans="1:3" x14ac:dyDescent="0.25">
      <c r="A37133">
        <v>1332945</v>
      </c>
      <c r="B37133" t="s">
        <v>25762</v>
      </c>
      <c r="C37133">
        <v>0</v>
      </c>
    </row>
    <row r="37134" spans="1:3" x14ac:dyDescent="0.25">
      <c r="A37134">
        <v>4817896</v>
      </c>
      <c r="B37134" t="s">
        <v>1431</v>
      </c>
      <c r="C37134">
        <v>0</v>
      </c>
    </row>
    <row r="37135" spans="1:3" x14ac:dyDescent="0.25">
      <c r="A37135">
        <v>1331917</v>
      </c>
      <c r="B37135" t="s">
        <v>25451</v>
      </c>
      <c r="C37135">
        <v>0</v>
      </c>
    </row>
    <row r="37136" spans="1:3" x14ac:dyDescent="0.25">
      <c r="A37136">
        <v>3400280</v>
      </c>
      <c r="B37136" t="s">
        <v>6358</v>
      </c>
      <c r="C37136">
        <v>0</v>
      </c>
    </row>
    <row r="37137" spans="1:3" x14ac:dyDescent="0.25">
      <c r="A37137">
        <v>1330052</v>
      </c>
      <c r="B37137" t="s">
        <v>6180</v>
      </c>
      <c r="C37137">
        <v>0</v>
      </c>
    </row>
    <row r="37138" spans="1:3" x14ac:dyDescent="0.25">
      <c r="A37138">
        <v>4813134</v>
      </c>
      <c r="B37138" t="s">
        <v>1848</v>
      </c>
      <c r="C37138">
        <v>0</v>
      </c>
    </row>
    <row r="37139" spans="1:3" x14ac:dyDescent="0.25">
      <c r="A37139">
        <v>4809862</v>
      </c>
      <c r="B37139" t="s">
        <v>25792</v>
      </c>
      <c r="C37139">
        <v>0</v>
      </c>
    </row>
    <row r="37140" spans="1:3" x14ac:dyDescent="0.25">
      <c r="A37140">
        <v>4809978</v>
      </c>
      <c r="B37140" t="s">
        <v>26158</v>
      </c>
      <c r="C37140">
        <v>0</v>
      </c>
    </row>
    <row r="37141" spans="1:3" x14ac:dyDescent="0.25">
      <c r="A37141">
        <v>4810634</v>
      </c>
      <c r="B37141" t="s">
        <v>25900</v>
      </c>
      <c r="C37141">
        <v>0</v>
      </c>
    </row>
    <row r="37142" spans="1:3" x14ac:dyDescent="0.25">
      <c r="A37142">
        <v>4810630</v>
      </c>
      <c r="B37142" t="s">
        <v>25870</v>
      </c>
      <c r="C37142">
        <v>0</v>
      </c>
    </row>
    <row r="37143" spans="1:3" x14ac:dyDescent="0.25">
      <c r="A37143">
        <v>3400011</v>
      </c>
      <c r="B37143" t="s">
        <v>25785</v>
      </c>
      <c r="C37143">
        <v>0</v>
      </c>
    </row>
    <row r="37144" spans="1:3" x14ac:dyDescent="0.25">
      <c r="A37144">
        <v>3490111</v>
      </c>
      <c r="B37144" t="s">
        <v>25949</v>
      </c>
      <c r="C37144">
        <v>0</v>
      </c>
    </row>
    <row r="37145" spans="1:3" x14ac:dyDescent="0.25">
      <c r="A37145">
        <v>4809502</v>
      </c>
      <c r="B37145" t="s">
        <v>21743</v>
      </c>
      <c r="C37145">
        <v>0</v>
      </c>
    </row>
    <row r="37146" spans="1:3" x14ac:dyDescent="0.25">
      <c r="A37146">
        <v>1323808</v>
      </c>
      <c r="B37146" t="s">
        <v>25825</v>
      </c>
      <c r="C37146">
        <v>0</v>
      </c>
    </row>
    <row r="37147" spans="1:3" x14ac:dyDescent="0.25">
      <c r="A37147">
        <v>4808446</v>
      </c>
      <c r="B37147" t="s">
        <v>25947</v>
      </c>
      <c r="C37147">
        <v>0</v>
      </c>
    </row>
    <row r="37148" spans="1:3" x14ac:dyDescent="0.25">
      <c r="A37148">
        <v>3385474</v>
      </c>
      <c r="B37148" t="s">
        <v>25894</v>
      </c>
      <c r="C37148">
        <v>0</v>
      </c>
    </row>
    <row r="37149" spans="1:3" x14ac:dyDescent="0.25">
      <c r="A37149">
        <v>4808484</v>
      </c>
      <c r="B37149" t="s">
        <v>25840</v>
      </c>
      <c r="C37149">
        <v>0</v>
      </c>
    </row>
    <row r="37150" spans="1:3" x14ac:dyDescent="0.25">
      <c r="A37150">
        <v>4807433</v>
      </c>
      <c r="B37150" t="s">
        <v>10856</v>
      </c>
      <c r="C37150">
        <v>0</v>
      </c>
    </row>
    <row r="37151" spans="1:3" x14ac:dyDescent="0.25">
      <c r="A37151">
        <v>4807419</v>
      </c>
      <c r="B37151" t="s">
        <v>14049</v>
      </c>
      <c r="C37151">
        <v>0</v>
      </c>
    </row>
    <row r="37152" spans="1:3" x14ac:dyDescent="0.25">
      <c r="A37152">
        <v>4807409</v>
      </c>
      <c r="B37152" t="s">
        <v>16613</v>
      </c>
      <c r="C37152">
        <v>0</v>
      </c>
    </row>
    <row r="37153" spans="1:3" x14ac:dyDescent="0.25">
      <c r="A37153">
        <v>1322069</v>
      </c>
      <c r="B37153" t="s">
        <v>14886</v>
      </c>
      <c r="C37153">
        <v>0</v>
      </c>
    </row>
    <row r="37154" spans="1:3" x14ac:dyDescent="0.25">
      <c r="A37154">
        <v>4806415</v>
      </c>
      <c r="B37154" t="s">
        <v>18709</v>
      </c>
      <c r="C37154">
        <v>0</v>
      </c>
    </row>
    <row r="37155" spans="1:3" x14ac:dyDescent="0.25">
      <c r="A37155">
        <v>4805614</v>
      </c>
      <c r="B37155" t="s">
        <v>18155</v>
      </c>
      <c r="C37155">
        <v>0</v>
      </c>
    </row>
    <row r="37156" spans="1:3" x14ac:dyDescent="0.25">
      <c r="A37156">
        <v>1319237</v>
      </c>
      <c r="B37156" t="s">
        <v>14163</v>
      </c>
      <c r="C37156">
        <v>0</v>
      </c>
    </row>
    <row r="37157" spans="1:3" x14ac:dyDescent="0.25">
      <c r="A37157">
        <v>1318637</v>
      </c>
      <c r="B37157" t="s">
        <v>25580</v>
      </c>
      <c r="C37157">
        <v>0</v>
      </c>
    </row>
    <row r="37158" spans="1:3" x14ac:dyDescent="0.25">
      <c r="A37158">
        <v>4802187</v>
      </c>
      <c r="B37158" t="s">
        <v>25993</v>
      </c>
      <c r="C37158">
        <v>4</v>
      </c>
    </row>
    <row r="37159" spans="1:3" x14ac:dyDescent="0.25">
      <c r="A37159">
        <v>4800425</v>
      </c>
      <c r="B37159" t="s">
        <v>25903</v>
      </c>
      <c r="C37159">
        <v>0</v>
      </c>
    </row>
    <row r="37160" spans="1:3" x14ac:dyDescent="0.25">
      <c r="A37160">
        <v>4799311</v>
      </c>
      <c r="B37160" t="s">
        <v>26080</v>
      </c>
      <c r="C37160">
        <v>0</v>
      </c>
    </row>
    <row r="37161" spans="1:3" x14ac:dyDescent="0.25">
      <c r="A37161">
        <v>3457496</v>
      </c>
      <c r="B37161" t="s">
        <v>26109</v>
      </c>
      <c r="C37161">
        <v>0</v>
      </c>
    </row>
    <row r="37162" spans="1:3" x14ac:dyDescent="0.25">
      <c r="A37162">
        <v>4798522</v>
      </c>
      <c r="B37162" t="s">
        <v>3010</v>
      </c>
      <c r="C37162">
        <v>0</v>
      </c>
    </row>
    <row r="37163" spans="1:3" x14ac:dyDescent="0.25">
      <c r="A37163">
        <v>1315484</v>
      </c>
      <c r="B37163" t="s">
        <v>13713</v>
      </c>
      <c r="C37163">
        <v>0</v>
      </c>
    </row>
    <row r="37164" spans="1:3" x14ac:dyDescent="0.25">
      <c r="A37164">
        <v>4797535</v>
      </c>
      <c r="B37164" t="s">
        <v>25613</v>
      </c>
      <c r="C37164">
        <v>0</v>
      </c>
    </row>
    <row r="37165" spans="1:3" x14ac:dyDescent="0.25">
      <c r="A37165">
        <v>4795598</v>
      </c>
      <c r="B37165" t="s">
        <v>14136</v>
      </c>
      <c r="C37165">
        <v>0</v>
      </c>
    </row>
    <row r="37166" spans="1:3" x14ac:dyDescent="0.25">
      <c r="A37166">
        <v>4794519</v>
      </c>
      <c r="B37166" t="s">
        <v>25836</v>
      </c>
      <c r="C37166">
        <v>0</v>
      </c>
    </row>
    <row r="37167" spans="1:3" x14ac:dyDescent="0.25">
      <c r="A37167">
        <v>4794514</v>
      </c>
      <c r="B37167" t="s">
        <v>25967</v>
      </c>
      <c r="C37167">
        <v>0</v>
      </c>
    </row>
    <row r="37168" spans="1:3" x14ac:dyDescent="0.25">
      <c r="A37168">
        <v>4794555</v>
      </c>
      <c r="B37168" t="s">
        <v>25723</v>
      </c>
      <c r="C37168">
        <v>0</v>
      </c>
    </row>
    <row r="37169" spans="1:3" x14ac:dyDescent="0.25">
      <c r="A37169">
        <v>4792167</v>
      </c>
      <c r="B37169" t="s">
        <v>25853</v>
      </c>
      <c r="C37169">
        <v>0</v>
      </c>
    </row>
    <row r="37170" spans="1:3" x14ac:dyDescent="0.25">
      <c r="A37170">
        <v>4790741</v>
      </c>
      <c r="B37170" t="s">
        <v>13721</v>
      </c>
      <c r="C37170">
        <v>0</v>
      </c>
    </row>
    <row r="37171" spans="1:3" x14ac:dyDescent="0.25">
      <c r="A37171">
        <v>4790730</v>
      </c>
      <c r="B37171" t="s">
        <v>26030</v>
      </c>
      <c r="C37171">
        <v>0</v>
      </c>
    </row>
    <row r="37172" spans="1:3" x14ac:dyDescent="0.25">
      <c r="A37172">
        <v>3402824</v>
      </c>
      <c r="B37172" t="s">
        <v>26084</v>
      </c>
      <c r="C37172">
        <v>0</v>
      </c>
    </row>
    <row r="37173" spans="1:3" x14ac:dyDescent="0.25">
      <c r="A37173">
        <v>3443343</v>
      </c>
      <c r="B37173" t="s">
        <v>16285</v>
      </c>
      <c r="C37173">
        <v>0</v>
      </c>
    </row>
    <row r="37174" spans="1:3" x14ac:dyDescent="0.25">
      <c r="A37174">
        <v>4789477</v>
      </c>
      <c r="B37174" t="s">
        <v>14360</v>
      </c>
      <c r="C37174">
        <v>0</v>
      </c>
    </row>
    <row r="37175" spans="1:3" x14ac:dyDescent="0.25">
      <c r="A37175">
        <v>4789529</v>
      </c>
      <c r="B37175" t="s">
        <v>6378</v>
      </c>
      <c r="C37175">
        <v>0</v>
      </c>
    </row>
    <row r="37176" spans="1:3" x14ac:dyDescent="0.25">
      <c r="A37176">
        <v>4789517</v>
      </c>
      <c r="B37176" t="s">
        <v>25723</v>
      </c>
      <c r="C37176">
        <v>0</v>
      </c>
    </row>
    <row r="37177" spans="1:3" x14ac:dyDescent="0.25">
      <c r="A37177">
        <v>4789498</v>
      </c>
      <c r="B37177" t="s">
        <v>15103</v>
      </c>
      <c r="C37177">
        <v>0</v>
      </c>
    </row>
    <row r="37178" spans="1:3" x14ac:dyDescent="0.25">
      <c r="A37178">
        <v>1305139</v>
      </c>
      <c r="B37178" t="s">
        <v>25429</v>
      </c>
      <c r="C37178">
        <v>0</v>
      </c>
    </row>
    <row r="37179" spans="1:3" x14ac:dyDescent="0.25">
      <c r="A37179">
        <v>3395778</v>
      </c>
      <c r="B37179" t="s">
        <v>13629</v>
      </c>
      <c r="C37179">
        <v>0</v>
      </c>
    </row>
    <row r="37180" spans="1:3" x14ac:dyDescent="0.25">
      <c r="A37180">
        <v>4787863</v>
      </c>
      <c r="B37180" t="s">
        <v>21763</v>
      </c>
      <c r="C37180">
        <v>0</v>
      </c>
    </row>
    <row r="37181" spans="1:3" x14ac:dyDescent="0.25">
      <c r="A37181">
        <v>4788643</v>
      </c>
      <c r="B37181" t="s">
        <v>3870</v>
      </c>
      <c r="C37181">
        <v>0</v>
      </c>
    </row>
    <row r="37182" spans="1:3" x14ac:dyDescent="0.25">
      <c r="A37182">
        <v>4788663</v>
      </c>
      <c r="B37182" t="s">
        <v>25685</v>
      </c>
      <c r="C37182">
        <v>0</v>
      </c>
    </row>
    <row r="37183" spans="1:3" x14ac:dyDescent="0.25">
      <c r="A37183">
        <v>3490060</v>
      </c>
      <c r="B37183" t="s">
        <v>26188</v>
      </c>
      <c r="C37183">
        <v>0</v>
      </c>
    </row>
    <row r="37184" spans="1:3" x14ac:dyDescent="0.25">
      <c r="A37184">
        <v>4787637</v>
      </c>
      <c r="B37184" t="s">
        <v>21815</v>
      </c>
      <c r="C37184">
        <v>0</v>
      </c>
    </row>
    <row r="37185" spans="1:3" x14ac:dyDescent="0.25">
      <c r="A37185">
        <v>4786642</v>
      </c>
      <c r="B37185" t="s">
        <v>4169</v>
      </c>
      <c r="C37185">
        <v>0</v>
      </c>
    </row>
    <row r="37186" spans="1:3" x14ac:dyDescent="0.25">
      <c r="A37186">
        <v>4786656</v>
      </c>
      <c r="B37186" t="s">
        <v>5888</v>
      </c>
      <c r="C37186">
        <v>0</v>
      </c>
    </row>
    <row r="37187" spans="1:3" x14ac:dyDescent="0.25">
      <c r="A37187">
        <v>4786647</v>
      </c>
      <c r="B37187" t="s">
        <v>26185</v>
      </c>
      <c r="C37187">
        <v>0</v>
      </c>
    </row>
    <row r="37188" spans="1:3" x14ac:dyDescent="0.25">
      <c r="A37188">
        <v>4786644</v>
      </c>
      <c r="B37188" t="s">
        <v>3451</v>
      </c>
      <c r="C37188">
        <v>0</v>
      </c>
    </row>
    <row r="37189" spans="1:3" x14ac:dyDescent="0.25">
      <c r="A37189">
        <v>1302989</v>
      </c>
      <c r="B37189" t="s">
        <v>25474</v>
      </c>
      <c r="C37189">
        <v>0</v>
      </c>
    </row>
    <row r="37190" spans="1:3" x14ac:dyDescent="0.25">
      <c r="A37190">
        <v>1302986</v>
      </c>
      <c r="B37190" t="s">
        <v>5987</v>
      </c>
      <c r="C37190">
        <v>0</v>
      </c>
    </row>
    <row r="37191" spans="1:3" x14ac:dyDescent="0.25">
      <c r="A37191">
        <v>3483723</v>
      </c>
      <c r="B37191" t="s">
        <v>19662</v>
      </c>
      <c r="C37191">
        <v>0</v>
      </c>
    </row>
    <row r="37192" spans="1:3" x14ac:dyDescent="0.25">
      <c r="A37192">
        <v>3392469</v>
      </c>
      <c r="B37192" t="s">
        <v>21852</v>
      </c>
      <c r="C37192">
        <v>0</v>
      </c>
    </row>
    <row r="37193" spans="1:3" x14ac:dyDescent="0.25">
      <c r="A37193">
        <v>1300514</v>
      </c>
      <c r="B37193" t="s">
        <v>25473</v>
      </c>
      <c r="C37193">
        <v>5</v>
      </c>
    </row>
    <row r="37194" spans="1:3" x14ac:dyDescent="0.25">
      <c r="A37194">
        <v>4782872</v>
      </c>
      <c r="B37194" t="s">
        <v>6158</v>
      </c>
      <c r="C37194">
        <v>0</v>
      </c>
    </row>
    <row r="37195" spans="1:3" x14ac:dyDescent="0.25">
      <c r="A37195">
        <v>4782921</v>
      </c>
      <c r="B37195" t="s">
        <v>25839</v>
      </c>
      <c r="C37195">
        <v>0</v>
      </c>
    </row>
    <row r="37196" spans="1:3" x14ac:dyDescent="0.25">
      <c r="A37196">
        <v>1299752</v>
      </c>
      <c r="B37196" t="s">
        <v>6671</v>
      </c>
      <c r="C37196">
        <v>0</v>
      </c>
    </row>
    <row r="37197" spans="1:3" x14ac:dyDescent="0.25">
      <c r="A37197">
        <v>3401651</v>
      </c>
      <c r="B37197" t="s">
        <v>25862</v>
      </c>
      <c r="C37197">
        <v>0</v>
      </c>
    </row>
    <row r="37198" spans="1:3" x14ac:dyDescent="0.25">
      <c r="A37198">
        <v>1299180</v>
      </c>
      <c r="B37198" t="s">
        <v>26169</v>
      </c>
      <c r="C37198">
        <v>0</v>
      </c>
    </row>
    <row r="37199" spans="1:3" x14ac:dyDescent="0.25">
      <c r="A37199">
        <v>1298570</v>
      </c>
      <c r="B37199" t="s">
        <v>25885</v>
      </c>
      <c r="C37199">
        <v>0</v>
      </c>
    </row>
    <row r="37200" spans="1:3" x14ac:dyDescent="0.25">
      <c r="A37200">
        <v>1297605</v>
      </c>
      <c r="B37200" t="s">
        <v>25880</v>
      </c>
      <c r="C37200">
        <v>0</v>
      </c>
    </row>
    <row r="37201" spans="1:3" x14ac:dyDescent="0.25">
      <c r="A37201">
        <v>4778354</v>
      </c>
      <c r="B37201" t="s">
        <v>26163</v>
      </c>
      <c r="C37201">
        <v>0</v>
      </c>
    </row>
    <row r="37202" spans="1:3" x14ac:dyDescent="0.25">
      <c r="A37202">
        <v>1297683</v>
      </c>
      <c r="B37202" t="s">
        <v>738</v>
      </c>
      <c r="C37202">
        <v>0</v>
      </c>
    </row>
    <row r="37203" spans="1:3" x14ac:dyDescent="0.25">
      <c r="A37203">
        <v>4779017</v>
      </c>
      <c r="B37203" t="s">
        <v>26163</v>
      </c>
      <c r="C37203">
        <v>0</v>
      </c>
    </row>
    <row r="37204" spans="1:3" x14ac:dyDescent="0.25">
      <c r="A37204">
        <v>4779141</v>
      </c>
      <c r="B37204" t="s">
        <v>994</v>
      </c>
      <c r="C37204">
        <v>0</v>
      </c>
    </row>
    <row r="37205" spans="1:3" x14ac:dyDescent="0.25">
      <c r="A37205">
        <v>1298067</v>
      </c>
      <c r="B37205" t="s">
        <v>21826</v>
      </c>
      <c r="C37205">
        <v>0</v>
      </c>
    </row>
    <row r="37206" spans="1:3" x14ac:dyDescent="0.25">
      <c r="A37206">
        <v>1296568</v>
      </c>
      <c r="B37206" t="s">
        <v>25907</v>
      </c>
      <c r="C37206">
        <v>0</v>
      </c>
    </row>
    <row r="37207" spans="1:3" x14ac:dyDescent="0.25">
      <c r="A37207">
        <v>4777298</v>
      </c>
      <c r="B37207" t="s">
        <v>2510</v>
      </c>
      <c r="C37207">
        <v>0</v>
      </c>
    </row>
    <row r="37208" spans="1:3" x14ac:dyDescent="0.25">
      <c r="A37208">
        <v>1296953</v>
      </c>
      <c r="B37208" t="s">
        <v>13638</v>
      </c>
      <c r="C37208">
        <v>0</v>
      </c>
    </row>
    <row r="37209" spans="1:3" x14ac:dyDescent="0.25">
      <c r="A37209">
        <v>4777322</v>
      </c>
      <c r="B37209" t="s">
        <v>26088</v>
      </c>
      <c r="C37209">
        <v>0</v>
      </c>
    </row>
    <row r="37210" spans="1:3" x14ac:dyDescent="0.25">
      <c r="A37210">
        <v>1296980</v>
      </c>
      <c r="B37210" t="s">
        <v>17955</v>
      </c>
      <c r="C37210">
        <v>0</v>
      </c>
    </row>
    <row r="37211" spans="1:3" x14ac:dyDescent="0.25">
      <c r="A37211">
        <v>1297006</v>
      </c>
      <c r="B37211" t="s">
        <v>25491</v>
      </c>
      <c r="C37211">
        <v>0</v>
      </c>
    </row>
    <row r="37212" spans="1:3" x14ac:dyDescent="0.25">
      <c r="A37212">
        <v>1834205</v>
      </c>
      <c r="B37212" t="s">
        <v>25491</v>
      </c>
      <c r="C37212">
        <v>0</v>
      </c>
    </row>
    <row r="37213" spans="1:3" x14ac:dyDescent="0.25">
      <c r="A37213">
        <v>4776300</v>
      </c>
      <c r="B37213" t="s">
        <v>1478</v>
      </c>
      <c r="C37213">
        <v>0</v>
      </c>
    </row>
    <row r="37214" spans="1:3" x14ac:dyDescent="0.25">
      <c r="A37214">
        <v>1296258</v>
      </c>
      <c r="B37214" t="s">
        <v>26157</v>
      </c>
      <c r="C37214">
        <v>0</v>
      </c>
    </row>
    <row r="37215" spans="1:3" x14ac:dyDescent="0.25">
      <c r="A37215">
        <v>1296249</v>
      </c>
      <c r="B37215" t="s">
        <v>26036</v>
      </c>
      <c r="C37215">
        <v>0</v>
      </c>
    </row>
    <row r="37216" spans="1:3" x14ac:dyDescent="0.25">
      <c r="A37216">
        <v>1295113</v>
      </c>
      <c r="B37216" t="s">
        <v>449</v>
      </c>
      <c r="C37216">
        <v>2</v>
      </c>
    </row>
    <row r="37217" spans="1:3" x14ac:dyDescent="0.25">
      <c r="A37217">
        <v>1295156</v>
      </c>
      <c r="B37217" t="s">
        <v>449</v>
      </c>
      <c r="C37217">
        <v>3</v>
      </c>
    </row>
    <row r="37218" spans="1:3" x14ac:dyDescent="0.25">
      <c r="A37218">
        <v>4775374</v>
      </c>
      <c r="B37218" t="s">
        <v>7420</v>
      </c>
      <c r="C37218">
        <v>0</v>
      </c>
    </row>
    <row r="37219" spans="1:3" x14ac:dyDescent="0.25">
      <c r="A37219">
        <v>1294902</v>
      </c>
      <c r="B37219" t="s">
        <v>25555</v>
      </c>
      <c r="C37219">
        <v>0</v>
      </c>
    </row>
    <row r="37220" spans="1:3" x14ac:dyDescent="0.25">
      <c r="A37220">
        <v>1294272</v>
      </c>
      <c r="B37220" t="s">
        <v>13827</v>
      </c>
      <c r="C37220">
        <v>0</v>
      </c>
    </row>
    <row r="37221" spans="1:3" x14ac:dyDescent="0.25">
      <c r="A37221">
        <v>1293265</v>
      </c>
      <c r="B37221" t="s">
        <v>2148</v>
      </c>
      <c r="C37221">
        <v>0</v>
      </c>
    </row>
    <row r="37222" spans="1:3" x14ac:dyDescent="0.25">
      <c r="A37222">
        <v>1293612</v>
      </c>
      <c r="B37222" t="s">
        <v>6528</v>
      </c>
      <c r="C37222">
        <v>0</v>
      </c>
    </row>
    <row r="37223" spans="1:3" x14ac:dyDescent="0.25">
      <c r="A37223">
        <v>1292916</v>
      </c>
      <c r="B37223" t="s">
        <v>5052</v>
      </c>
      <c r="C37223">
        <v>0</v>
      </c>
    </row>
    <row r="37224" spans="1:3" x14ac:dyDescent="0.25">
      <c r="A37224">
        <v>1291668</v>
      </c>
      <c r="B37224" t="s">
        <v>25918</v>
      </c>
      <c r="C37224">
        <v>0</v>
      </c>
    </row>
    <row r="37225" spans="1:3" x14ac:dyDescent="0.25">
      <c r="A37225">
        <v>1292236</v>
      </c>
      <c r="B37225" t="s">
        <v>26174</v>
      </c>
      <c r="C37225">
        <v>0</v>
      </c>
    </row>
    <row r="37226" spans="1:3" x14ac:dyDescent="0.25">
      <c r="A37226">
        <v>3394197</v>
      </c>
      <c r="B37226" t="s">
        <v>19116</v>
      </c>
      <c r="C37226">
        <v>0</v>
      </c>
    </row>
    <row r="37227" spans="1:3" x14ac:dyDescent="0.25">
      <c r="A37227">
        <v>1291589</v>
      </c>
      <c r="B37227" t="s">
        <v>25904</v>
      </c>
      <c r="C37227">
        <v>0</v>
      </c>
    </row>
    <row r="37228" spans="1:3" x14ac:dyDescent="0.25">
      <c r="A37228">
        <v>1276826</v>
      </c>
      <c r="B37228" t="s">
        <v>25810</v>
      </c>
      <c r="C37228">
        <v>0</v>
      </c>
    </row>
    <row r="37229" spans="1:3" x14ac:dyDescent="0.25">
      <c r="A37229">
        <v>1277395</v>
      </c>
      <c r="B37229" t="s">
        <v>13087</v>
      </c>
      <c r="C37229">
        <v>0</v>
      </c>
    </row>
    <row r="37230" spans="1:3" x14ac:dyDescent="0.25">
      <c r="A37230">
        <v>1276336</v>
      </c>
      <c r="B37230" t="s">
        <v>25937</v>
      </c>
      <c r="C37230">
        <v>0</v>
      </c>
    </row>
    <row r="37231" spans="1:3" x14ac:dyDescent="0.25">
      <c r="A37231">
        <v>1276716</v>
      </c>
      <c r="B37231" t="s">
        <v>414</v>
      </c>
      <c r="C37231">
        <v>0</v>
      </c>
    </row>
    <row r="37232" spans="1:3" x14ac:dyDescent="0.25">
      <c r="A37232">
        <v>1276758</v>
      </c>
      <c r="B37232" t="s">
        <v>25512</v>
      </c>
      <c r="C37232">
        <v>0</v>
      </c>
    </row>
    <row r="37233" spans="1:3" x14ac:dyDescent="0.25">
      <c r="A37233">
        <v>1276801</v>
      </c>
      <c r="B37233" t="s">
        <v>25911</v>
      </c>
      <c r="C37233">
        <v>0</v>
      </c>
    </row>
    <row r="37234" spans="1:3" x14ac:dyDescent="0.25">
      <c r="A37234">
        <v>1276090</v>
      </c>
      <c r="B37234" t="s">
        <v>25810</v>
      </c>
      <c r="C37234">
        <v>0</v>
      </c>
    </row>
    <row r="37235" spans="1:3" x14ac:dyDescent="0.25">
      <c r="A37235">
        <v>1276150</v>
      </c>
      <c r="B37235" t="s">
        <v>19142</v>
      </c>
      <c r="C37235">
        <v>0</v>
      </c>
    </row>
    <row r="37236" spans="1:3" x14ac:dyDescent="0.25">
      <c r="A37236">
        <v>4765215</v>
      </c>
      <c r="B37236" t="s">
        <v>25669</v>
      </c>
      <c r="C37236">
        <v>0</v>
      </c>
    </row>
    <row r="37237" spans="1:3" x14ac:dyDescent="0.25">
      <c r="A37237">
        <v>1275518</v>
      </c>
      <c r="B37237" t="s">
        <v>25937</v>
      </c>
      <c r="C37237">
        <v>0</v>
      </c>
    </row>
    <row r="37238" spans="1:3" x14ac:dyDescent="0.25">
      <c r="A37238">
        <v>1274855</v>
      </c>
      <c r="B37238" t="s">
        <v>163</v>
      </c>
      <c r="C37238">
        <v>1</v>
      </c>
    </row>
    <row r="37239" spans="1:3" x14ac:dyDescent="0.25">
      <c r="A37239">
        <v>1274504</v>
      </c>
      <c r="B37239" t="s">
        <v>25940</v>
      </c>
      <c r="C37239">
        <v>0</v>
      </c>
    </row>
    <row r="37240" spans="1:3" x14ac:dyDescent="0.25">
      <c r="A37240">
        <v>1273620</v>
      </c>
      <c r="B37240" t="s">
        <v>25524</v>
      </c>
      <c r="C37240">
        <v>0</v>
      </c>
    </row>
    <row r="37241" spans="1:3" x14ac:dyDescent="0.25">
      <c r="A37241">
        <v>4763030</v>
      </c>
      <c r="B37241" t="s">
        <v>11167</v>
      </c>
      <c r="C37241">
        <v>0</v>
      </c>
    </row>
    <row r="37242" spans="1:3" x14ac:dyDescent="0.25">
      <c r="A37242">
        <v>4763026</v>
      </c>
      <c r="B37242" t="s">
        <v>25843</v>
      </c>
      <c r="C37242">
        <v>0</v>
      </c>
    </row>
    <row r="37243" spans="1:3" x14ac:dyDescent="0.25">
      <c r="A37243">
        <v>1272268</v>
      </c>
      <c r="B37243" t="s">
        <v>25526</v>
      </c>
      <c r="C37243">
        <v>4</v>
      </c>
    </row>
    <row r="37244" spans="1:3" x14ac:dyDescent="0.25">
      <c r="A37244">
        <v>1269402</v>
      </c>
      <c r="B37244" t="s">
        <v>6091</v>
      </c>
      <c r="C37244">
        <v>0</v>
      </c>
    </row>
    <row r="37245" spans="1:3" x14ac:dyDescent="0.25">
      <c r="A37245">
        <v>1268110</v>
      </c>
      <c r="B37245" t="s">
        <v>25635</v>
      </c>
      <c r="C37245">
        <v>0</v>
      </c>
    </row>
    <row r="37246" spans="1:3" x14ac:dyDescent="0.25">
      <c r="A37246">
        <v>1268314</v>
      </c>
      <c r="B37246" t="s">
        <v>25929</v>
      </c>
      <c r="C37246">
        <v>0</v>
      </c>
    </row>
    <row r="37247" spans="1:3" x14ac:dyDescent="0.25">
      <c r="A37247">
        <v>4738787</v>
      </c>
      <c r="B37247" t="s">
        <v>4471</v>
      </c>
      <c r="C37247">
        <v>0</v>
      </c>
    </row>
    <row r="37248" spans="1:3" x14ac:dyDescent="0.25">
      <c r="A37248">
        <v>4735613</v>
      </c>
      <c r="B37248" t="s">
        <v>25664</v>
      </c>
      <c r="C37248">
        <v>0</v>
      </c>
    </row>
    <row r="37249" spans="1:3" x14ac:dyDescent="0.25">
      <c r="A37249">
        <v>4734652</v>
      </c>
      <c r="B37249" t="s">
        <v>13774</v>
      </c>
      <c r="C37249">
        <v>0</v>
      </c>
    </row>
    <row r="37250" spans="1:3" x14ac:dyDescent="0.25">
      <c r="A37250">
        <v>4733806</v>
      </c>
      <c r="B37250" t="s">
        <v>25786</v>
      </c>
      <c r="C37250">
        <v>0</v>
      </c>
    </row>
    <row r="37251" spans="1:3" x14ac:dyDescent="0.25">
      <c r="A37251">
        <v>4733850</v>
      </c>
      <c r="B37251" t="s">
        <v>25961</v>
      </c>
      <c r="C37251">
        <v>0</v>
      </c>
    </row>
    <row r="37252" spans="1:3" x14ac:dyDescent="0.25">
      <c r="A37252">
        <v>1264363</v>
      </c>
      <c r="B37252" t="s">
        <v>20802</v>
      </c>
      <c r="C37252">
        <v>0</v>
      </c>
    </row>
    <row r="37253" spans="1:3" x14ac:dyDescent="0.25">
      <c r="A37253">
        <v>4726613</v>
      </c>
      <c r="B37253" t="s">
        <v>4778</v>
      </c>
      <c r="C37253">
        <v>0</v>
      </c>
    </row>
    <row r="37254" spans="1:3" x14ac:dyDescent="0.25">
      <c r="A37254">
        <v>4717837</v>
      </c>
      <c r="B37254" t="s">
        <v>26135</v>
      </c>
      <c r="C37254">
        <v>0</v>
      </c>
    </row>
    <row r="37255" spans="1:3" x14ac:dyDescent="0.25">
      <c r="A37255">
        <v>4715164</v>
      </c>
      <c r="B37255" t="s">
        <v>25994</v>
      </c>
      <c r="C37255">
        <v>0</v>
      </c>
    </row>
    <row r="37256" spans="1:3" x14ac:dyDescent="0.25">
      <c r="A37256">
        <v>1252574</v>
      </c>
      <c r="B37256" t="s">
        <v>14957</v>
      </c>
      <c r="C37256">
        <v>0</v>
      </c>
    </row>
    <row r="37257" spans="1:3" x14ac:dyDescent="0.25">
      <c r="A37257">
        <v>4710038</v>
      </c>
      <c r="B37257" t="s">
        <v>11038</v>
      </c>
      <c r="C37257">
        <v>0</v>
      </c>
    </row>
    <row r="37258" spans="1:3" x14ac:dyDescent="0.25">
      <c r="A37258">
        <v>4706492</v>
      </c>
      <c r="B37258" t="s">
        <v>4823</v>
      </c>
      <c r="C37258">
        <v>0</v>
      </c>
    </row>
    <row r="37259" spans="1:3" x14ac:dyDescent="0.25">
      <c r="A37259">
        <v>1249922</v>
      </c>
      <c r="B37259" t="s">
        <v>25998</v>
      </c>
      <c r="C37259">
        <v>0</v>
      </c>
    </row>
    <row r="37260" spans="1:3" x14ac:dyDescent="0.25">
      <c r="A37260">
        <v>1246976</v>
      </c>
      <c r="B37260" t="s">
        <v>15230</v>
      </c>
      <c r="C37260">
        <v>0</v>
      </c>
    </row>
    <row r="37261" spans="1:3" x14ac:dyDescent="0.25">
      <c r="A37261">
        <v>4701638</v>
      </c>
      <c r="B37261" t="s">
        <v>19640</v>
      </c>
      <c r="C37261">
        <v>0</v>
      </c>
    </row>
    <row r="37262" spans="1:3" x14ac:dyDescent="0.25">
      <c r="A37262">
        <v>1246895</v>
      </c>
      <c r="B37262" t="s">
        <v>10904</v>
      </c>
      <c r="C37262">
        <v>0</v>
      </c>
    </row>
    <row r="37263" spans="1:3" x14ac:dyDescent="0.25">
      <c r="A37263">
        <v>4700656</v>
      </c>
      <c r="B37263" t="s">
        <v>25594</v>
      </c>
      <c r="C37263">
        <v>0</v>
      </c>
    </row>
    <row r="37264" spans="1:3" x14ac:dyDescent="0.25">
      <c r="A37264">
        <v>1246352</v>
      </c>
      <c r="B37264" t="s">
        <v>26171</v>
      </c>
      <c r="C37264">
        <v>0</v>
      </c>
    </row>
    <row r="37265" spans="1:3" x14ac:dyDescent="0.25">
      <c r="A37265">
        <v>4699677</v>
      </c>
      <c r="B37265" t="s">
        <v>25641</v>
      </c>
      <c r="C37265">
        <v>0</v>
      </c>
    </row>
    <row r="37266" spans="1:3" x14ac:dyDescent="0.25">
      <c r="A37266">
        <v>4699695</v>
      </c>
      <c r="B37266" t="s">
        <v>14704</v>
      </c>
      <c r="C37266">
        <v>0</v>
      </c>
    </row>
    <row r="37267" spans="1:3" x14ac:dyDescent="0.25">
      <c r="A37267">
        <v>4697365</v>
      </c>
      <c r="B37267" t="s">
        <v>25728</v>
      </c>
      <c r="C37267">
        <v>0</v>
      </c>
    </row>
    <row r="37268" spans="1:3" x14ac:dyDescent="0.25">
      <c r="A37268">
        <v>4697394</v>
      </c>
      <c r="B37268" t="s">
        <v>25728</v>
      </c>
      <c r="C37268">
        <v>0</v>
      </c>
    </row>
    <row r="37269" spans="1:3" x14ac:dyDescent="0.25">
      <c r="A37269">
        <v>1244406</v>
      </c>
      <c r="B37269" t="s">
        <v>1353</v>
      </c>
      <c r="C37269">
        <v>0</v>
      </c>
    </row>
    <row r="37270" spans="1:3" x14ac:dyDescent="0.25">
      <c r="A37270">
        <v>4696458</v>
      </c>
      <c r="B37270" t="s">
        <v>2080</v>
      </c>
      <c r="C37270">
        <v>0</v>
      </c>
    </row>
    <row r="37271" spans="1:3" x14ac:dyDescent="0.25">
      <c r="A37271">
        <v>1243427</v>
      </c>
      <c r="B37271" t="s">
        <v>26136</v>
      </c>
      <c r="C37271">
        <v>0</v>
      </c>
    </row>
    <row r="37272" spans="1:3" x14ac:dyDescent="0.25">
      <c r="A37272">
        <v>4693961</v>
      </c>
      <c r="B37272" t="s">
        <v>26034</v>
      </c>
      <c r="C37272">
        <v>0</v>
      </c>
    </row>
    <row r="37273" spans="1:3" x14ac:dyDescent="0.25">
      <c r="A37273">
        <v>1242940</v>
      </c>
      <c r="B37273" t="s">
        <v>13620</v>
      </c>
      <c r="C37273">
        <v>0</v>
      </c>
    </row>
    <row r="37274" spans="1:3" x14ac:dyDescent="0.25">
      <c r="A37274">
        <v>4690457</v>
      </c>
      <c r="B37274" t="s">
        <v>3927</v>
      </c>
      <c r="C37274">
        <v>0</v>
      </c>
    </row>
    <row r="37275" spans="1:3" x14ac:dyDescent="0.25">
      <c r="A37275">
        <v>4689574</v>
      </c>
      <c r="B37275" t="s">
        <v>2390</v>
      </c>
      <c r="C37275">
        <v>0</v>
      </c>
    </row>
    <row r="37276" spans="1:3" x14ac:dyDescent="0.25">
      <c r="A37276">
        <v>4689561</v>
      </c>
      <c r="B37276" t="s">
        <v>4714</v>
      </c>
      <c r="C37276">
        <v>0</v>
      </c>
    </row>
    <row r="37277" spans="1:3" x14ac:dyDescent="0.25">
      <c r="A37277">
        <v>4689554</v>
      </c>
      <c r="B37277" t="s">
        <v>25884</v>
      </c>
      <c r="C37277">
        <v>0</v>
      </c>
    </row>
    <row r="37278" spans="1:3" x14ac:dyDescent="0.25">
      <c r="A37278">
        <v>4687788</v>
      </c>
      <c r="B37278" t="s">
        <v>25732</v>
      </c>
      <c r="C37278">
        <v>0</v>
      </c>
    </row>
    <row r="37279" spans="1:3" x14ac:dyDescent="0.25">
      <c r="A37279">
        <v>1239881</v>
      </c>
      <c r="B37279" t="s">
        <v>18568</v>
      </c>
      <c r="C37279">
        <v>0</v>
      </c>
    </row>
    <row r="37280" spans="1:3" x14ac:dyDescent="0.25">
      <c r="A37280">
        <v>4687632</v>
      </c>
      <c r="B37280" t="s">
        <v>25982</v>
      </c>
      <c r="C37280">
        <v>0</v>
      </c>
    </row>
    <row r="37281" spans="1:3" x14ac:dyDescent="0.25">
      <c r="A37281">
        <v>4683043</v>
      </c>
      <c r="B37281" t="s">
        <v>25923</v>
      </c>
      <c r="C37281">
        <v>0</v>
      </c>
    </row>
    <row r="37282" spans="1:3" x14ac:dyDescent="0.25">
      <c r="A37282">
        <v>1236574</v>
      </c>
      <c r="B37282" t="s">
        <v>4598</v>
      </c>
      <c r="C37282">
        <v>0</v>
      </c>
    </row>
    <row r="37283" spans="1:3" x14ac:dyDescent="0.25">
      <c r="A37283">
        <v>4681583</v>
      </c>
      <c r="B37283" t="s">
        <v>7478</v>
      </c>
      <c r="C37283">
        <v>0</v>
      </c>
    </row>
    <row r="37284" spans="1:3" x14ac:dyDescent="0.25">
      <c r="A37284">
        <v>4680560</v>
      </c>
      <c r="B37284" t="s">
        <v>26094</v>
      </c>
      <c r="C37284">
        <v>0</v>
      </c>
    </row>
    <row r="37285" spans="1:3" x14ac:dyDescent="0.25">
      <c r="A37285">
        <v>4679393</v>
      </c>
      <c r="B37285" t="s">
        <v>4363</v>
      </c>
      <c r="C37285">
        <v>0</v>
      </c>
    </row>
    <row r="37286" spans="1:3" x14ac:dyDescent="0.25">
      <c r="A37286">
        <v>1233573</v>
      </c>
      <c r="B37286" t="s">
        <v>25866</v>
      </c>
      <c r="C37286">
        <v>0</v>
      </c>
    </row>
    <row r="37287" spans="1:3" x14ac:dyDescent="0.25">
      <c r="A37287">
        <v>4673568</v>
      </c>
      <c r="B37287" t="s">
        <v>17786</v>
      </c>
      <c r="C37287">
        <v>0</v>
      </c>
    </row>
    <row r="37288" spans="1:3" x14ac:dyDescent="0.25">
      <c r="A37288">
        <v>4668609</v>
      </c>
      <c r="B37288" t="s">
        <v>10323</v>
      </c>
      <c r="C37288">
        <v>0</v>
      </c>
    </row>
    <row r="37289" spans="1:3" x14ac:dyDescent="0.25">
      <c r="A37289">
        <v>4668618</v>
      </c>
      <c r="B37289" t="s">
        <v>26004</v>
      </c>
      <c r="C37289">
        <v>0</v>
      </c>
    </row>
    <row r="37290" spans="1:3" x14ac:dyDescent="0.25">
      <c r="A37290">
        <v>1226402</v>
      </c>
      <c r="B37290" t="s">
        <v>26180</v>
      </c>
      <c r="C37290">
        <v>0</v>
      </c>
    </row>
    <row r="37291" spans="1:3" x14ac:dyDescent="0.25">
      <c r="A37291">
        <v>1225445</v>
      </c>
      <c r="B37291" t="s">
        <v>18561</v>
      </c>
      <c r="C37291">
        <v>0</v>
      </c>
    </row>
    <row r="37292" spans="1:3" x14ac:dyDescent="0.25">
      <c r="A37292">
        <v>4660446</v>
      </c>
      <c r="B37292" t="s">
        <v>26027</v>
      </c>
      <c r="C37292">
        <v>0</v>
      </c>
    </row>
    <row r="37293" spans="1:3" x14ac:dyDescent="0.25">
      <c r="A37293">
        <v>4660668</v>
      </c>
      <c r="B37293" t="s">
        <v>18818</v>
      </c>
      <c r="C37293">
        <v>0</v>
      </c>
    </row>
    <row r="37294" spans="1:3" x14ac:dyDescent="0.25">
      <c r="A37294">
        <v>4660947</v>
      </c>
      <c r="B37294" t="s">
        <v>914</v>
      </c>
      <c r="C37294">
        <v>0</v>
      </c>
    </row>
    <row r="37295" spans="1:3" x14ac:dyDescent="0.25">
      <c r="A37295">
        <v>4659802</v>
      </c>
      <c r="B37295" t="s">
        <v>4847</v>
      </c>
      <c r="C37295">
        <v>0</v>
      </c>
    </row>
    <row r="37296" spans="1:3" x14ac:dyDescent="0.25">
      <c r="A37296">
        <v>4659874</v>
      </c>
      <c r="B37296" t="s">
        <v>25459</v>
      </c>
      <c r="C37296">
        <v>0</v>
      </c>
    </row>
    <row r="37297" spans="1:3" x14ac:dyDescent="0.25">
      <c r="A37297">
        <v>4659841</v>
      </c>
      <c r="B37297" t="s">
        <v>25938</v>
      </c>
      <c r="C37297">
        <v>0</v>
      </c>
    </row>
    <row r="37298" spans="1:3" x14ac:dyDescent="0.25">
      <c r="A37298">
        <v>4659891</v>
      </c>
      <c r="B37298" t="s">
        <v>25811</v>
      </c>
      <c r="C37298">
        <v>0</v>
      </c>
    </row>
    <row r="37299" spans="1:3" x14ac:dyDescent="0.25">
      <c r="A37299">
        <v>4659078</v>
      </c>
      <c r="B37299" t="s">
        <v>26057</v>
      </c>
      <c r="C37299">
        <v>0</v>
      </c>
    </row>
    <row r="37300" spans="1:3" x14ac:dyDescent="0.25">
      <c r="A37300">
        <v>4658208</v>
      </c>
      <c r="B37300" t="s">
        <v>1865</v>
      </c>
      <c r="C37300">
        <v>0</v>
      </c>
    </row>
    <row r="37301" spans="1:3" x14ac:dyDescent="0.25">
      <c r="A37301">
        <v>4657348</v>
      </c>
      <c r="B37301" t="s">
        <v>788</v>
      </c>
      <c r="C37301">
        <v>0</v>
      </c>
    </row>
    <row r="37302" spans="1:3" x14ac:dyDescent="0.25">
      <c r="A37302">
        <v>4656587</v>
      </c>
      <c r="B37302" t="s">
        <v>2640</v>
      </c>
      <c r="C37302">
        <v>0</v>
      </c>
    </row>
    <row r="37303" spans="1:3" x14ac:dyDescent="0.25">
      <c r="A37303">
        <v>1220186</v>
      </c>
      <c r="B37303" t="s">
        <v>14313</v>
      </c>
      <c r="C37303">
        <v>0</v>
      </c>
    </row>
    <row r="37304" spans="1:3" x14ac:dyDescent="0.25">
      <c r="A37304">
        <v>1219200</v>
      </c>
      <c r="B37304" t="s">
        <v>9216</v>
      </c>
      <c r="C37304">
        <v>0</v>
      </c>
    </row>
    <row r="37305" spans="1:3" x14ac:dyDescent="0.25">
      <c r="A37305">
        <v>4653544</v>
      </c>
      <c r="B37305" t="s">
        <v>26170</v>
      </c>
      <c r="C37305">
        <v>0</v>
      </c>
    </row>
    <row r="37306" spans="1:3" x14ac:dyDescent="0.25">
      <c r="A37306">
        <v>4653186</v>
      </c>
      <c r="B37306" t="s">
        <v>10654</v>
      </c>
      <c r="C37306">
        <v>0</v>
      </c>
    </row>
    <row r="37307" spans="1:3" x14ac:dyDescent="0.25">
      <c r="A37307">
        <v>1218472</v>
      </c>
      <c r="B37307" t="s">
        <v>3296</v>
      </c>
      <c r="C37307">
        <v>0</v>
      </c>
    </row>
    <row r="37308" spans="1:3" x14ac:dyDescent="0.25">
      <c r="A37308">
        <v>4651577</v>
      </c>
      <c r="B37308" t="s">
        <v>25612</v>
      </c>
      <c r="C37308">
        <v>0</v>
      </c>
    </row>
    <row r="37309" spans="1:3" x14ac:dyDescent="0.25">
      <c r="A37309">
        <v>4649242</v>
      </c>
      <c r="B37309" t="s">
        <v>25439</v>
      </c>
      <c r="C37309">
        <v>0</v>
      </c>
    </row>
    <row r="37310" spans="1:3" x14ac:dyDescent="0.25">
      <c r="A37310">
        <v>1215909</v>
      </c>
      <c r="B37310" t="s">
        <v>98</v>
      </c>
      <c r="C37310">
        <v>0</v>
      </c>
    </row>
    <row r="37311" spans="1:3" x14ac:dyDescent="0.25">
      <c r="A37311">
        <v>1215920</v>
      </c>
      <c r="B37311" t="s">
        <v>2263</v>
      </c>
      <c r="C37311">
        <v>0</v>
      </c>
    </row>
    <row r="37312" spans="1:3" x14ac:dyDescent="0.25">
      <c r="A37312">
        <v>4648157</v>
      </c>
      <c r="B37312" t="s">
        <v>25954</v>
      </c>
      <c r="C37312">
        <v>0</v>
      </c>
    </row>
    <row r="37313" spans="1:3" x14ac:dyDescent="0.25">
      <c r="A37313">
        <v>1215446</v>
      </c>
      <c r="B37313" t="s">
        <v>18057</v>
      </c>
      <c r="C37313">
        <v>0</v>
      </c>
    </row>
    <row r="37314" spans="1:3" x14ac:dyDescent="0.25">
      <c r="A37314">
        <v>1214978</v>
      </c>
      <c r="B37314" t="s">
        <v>10299</v>
      </c>
      <c r="C37314">
        <v>0</v>
      </c>
    </row>
    <row r="37315" spans="1:3" x14ac:dyDescent="0.25">
      <c r="A37315">
        <v>1214593</v>
      </c>
      <c r="B37315" t="s">
        <v>26145</v>
      </c>
      <c r="C37315">
        <v>0</v>
      </c>
    </row>
    <row r="37316" spans="1:3" x14ac:dyDescent="0.25">
      <c r="A37316">
        <v>4645072</v>
      </c>
      <c r="B37316" t="s">
        <v>3956</v>
      </c>
      <c r="C37316">
        <v>0</v>
      </c>
    </row>
    <row r="37317" spans="1:3" x14ac:dyDescent="0.25">
      <c r="A37317">
        <v>4641357</v>
      </c>
      <c r="B37317" t="s">
        <v>9265</v>
      </c>
      <c r="C37317">
        <v>0</v>
      </c>
    </row>
    <row r="37318" spans="1:3" x14ac:dyDescent="0.25">
      <c r="A37318">
        <v>4641395</v>
      </c>
      <c r="B37318" t="s">
        <v>4120</v>
      </c>
      <c r="C37318">
        <v>0</v>
      </c>
    </row>
    <row r="37319" spans="1:3" x14ac:dyDescent="0.25">
      <c r="A37319">
        <v>1209025</v>
      </c>
      <c r="B37319" t="s">
        <v>14242</v>
      </c>
      <c r="C37319">
        <v>0</v>
      </c>
    </row>
    <row r="37320" spans="1:3" x14ac:dyDescent="0.25">
      <c r="A37320">
        <v>1205921</v>
      </c>
      <c r="B37320" t="s">
        <v>26052</v>
      </c>
      <c r="C37320">
        <v>0</v>
      </c>
    </row>
    <row r="37321" spans="1:3" x14ac:dyDescent="0.25">
      <c r="A37321">
        <v>1205411</v>
      </c>
      <c r="B37321" t="s">
        <v>25481</v>
      </c>
      <c r="C37321">
        <v>0</v>
      </c>
    </row>
    <row r="37322" spans="1:3" x14ac:dyDescent="0.25">
      <c r="A37322">
        <v>1205414</v>
      </c>
      <c r="B37322" t="s">
        <v>25481</v>
      </c>
      <c r="C37322">
        <v>0</v>
      </c>
    </row>
    <row r="37323" spans="1:3" x14ac:dyDescent="0.25">
      <c r="A37323">
        <v>1205516</v>
      </c>
      <c r="B37323" t="s">
        <v>25487</v>
      </c>
      <c r="C37323">
        <v>0</v>
      </c>
    </row>
    <row r="37324" spans="1:3" x14ac:dyDescent="0.25">
      <c r="A37324">
        <v>3350753</v>
      </c>
      <c r="B37324" t="s">
        <v>26124</v>
      </c>
      <c r="C37324">
        <v>0</v>
      </c>
    </row>
    <row r="37325" spans="1:3" x14ac:dyDescent="0.25">
      <c r="A37325">
        <v>3350805</v>
      </c>
      <c r="B37325" t="s">
        <v>9648</v>
      </c>
      <c r="C37325">
        <v>0</v>
      </c>
    </row>
    <row r="37326" spans="1:3" x14ac:dyDescent="0.25">
      <c r="A37326">
        <v>1202910</v>
      </c>
      <c r="B37326" t="s">
        <v>26089</v>
      </c>
      <c r="C37326">
        <v>0</v>
      </c>
    </row>
    <row r="37327" spans="1:3" x14ac:dyDescent="0.25">
      <c r="A37327">
        <v>1203402</v>
      </c>
      <c r="B37327" t="s">
        <v>25490</v>
      </c>
      <c r="C37327">
        <v>0</v>
      </c>
    </row>
    <row r="37328" spans="1:3" x14ac:dyDescent="0.25">
      <c r="A37328">
        <v>1202822</v>
      </c>
      <c r="B37328" t="s">
        <v>25709</v>
      </c>
      <c r="C37328">
        <v>0</v>
      </c>
    </row>
    <row r="37329" spans="1:3" x14ac:dyDescent="0.25">
      <c r="A37329">
        <v>3349511</v>
      </c>
      <c r="B37329" t="s">
        <v>25949</v>
      </c>
      <c r="C37329">
        <v>0</v>
      </c>
    </row>
    <row r="37330" spans="1:3" x14ac:dyDescent="0.25">
      <c r="A37330">
        <v>1202881</v>
      </c>
      <c r="B37330" t="s">
        <v>25491</v>
      </c>
      <c r="C37330">
        <v>0</v>
      </c>
    </row>
    <row r="37331" spans="1:3" x14ac:dyDescent="0.25">
      <c r="A37331">
        <v>3349054</v>
      </c>
      <c r="B37331" t="s">
        <v>5449</v>
      </c>
      <c r="C37331">
        <v>1</v>
      </c>
    </row>
    <row r="37332" spans="1:3" x14ac:dyDescent="0.25">
      <c r="A37332">
        <v>3348627</v>
      </c>
      <c r="B37332" t="s">
        <v>6371</v>
      </c>
      <c r="C37332">
        <v>3</v>
      </c>
    </row>
    <row r="37333" spans="1:3" x14ac:dyDescent="0.25">
      <c r="A37333">
        <v>3348180</v>
      </c>
      <c r="B37333" t="s">
        <v>15103</v>
      </c>
      <c r="C37333">
        <v>0</v>
      </c>
    </row>
    <row r="37334" spans="1:3" x14ac:dyDescent="0.25">
      <c r="A37334">
        <v>1201561</v>
      </c>
      <c r="B37334" t="s">
        <v>26065</v>
      </c>
      <c r="C37334">
        <v>0</v>
      </c>
    </row>
    <row r="37335" spans="1:3" x14ac:dyDescent="0.25">
      <c r="A37335">
        <v>3347278</v>
      </c>
      <c r="B37335" t="s">
        <v>14251</v>
      </c>
      <c r="C37335">
        <v>0</v>
      </c>
    </row>
    <row r="37336" spans="1:3" x14ac:dyDescent="0.25">
      <c r="A37336">
        <v>3346831</v>
      </c>
      <c r="B37336" t="s">
        <v>8788</v>
      </c>
      <c r="C37336">
        <v>0</v>
      </c>
    </row>
    <row r="37337" spans="1:3" x14ac:dyDescent="0.25">
      <c r="A37337">
        <v>3346416</v>
      </c>
      <c r="B37337" t="s">
        <v>25516</v>
      </c>
      <c r="C37337">
        <v>0</v>
      </c>
    </row>
    <row r="37338" spans="1:3" x14ac:dyDescent="0.25">
      <c r="A37338">
        <v>1198647</v>
      </c>
      <c r="B37338" t="s">
        <v>25587</v>
      </c>
      <c r="C37338">
        <v>0</v>
      </c>
    </row>
    <row r="37339" spans="1:3" x14ac:dyDescent="0.25">
      <c r="A37339">
        <v>1197881</v>
      </c>
      <c r="B37339" t="s">
        <v>25614</v>
      </c>
      <c r="C37339">
        <v>0</v>
      </c>
    </row>
    <row r="37340" spans="1:3" x14ac:dyDescent="0.25">
      <c r="A37340">
        <v>3342955</v>
      </c>
      <c r="B37340" t="s">
        <v>9848</v>
      </c>
      <c r="C37340">
        <v>0</v>
      </c>
    </row>
    <row r="37341" spans="1:3" x14ac:dyDescent="0.25">
      <c r="A37341">
        <v>1196208</v>
      </c>
      <c r="B37341" t="s">
        <v>26095</v>
      </c>
      <c r="C37341">
        <v>0</v>
      </c>
    </row>
    <row r="37342" spans="1:3" x14ac:dyDescent="0.25">
      <c r="A37342">
        <v>3341135</v>
      </c>
      <c r="B37342" t="s">
        <v>26032</v>
      </c>
      <c r="C37342">
        <v>0</v>
      </c>
    </row>
    <row r="37343" spans="1:3" x14ac:dyDescent="0.25">
      <c r="A37343">
        <v>1194729</v>
      </c>
      <c r="B37343" t="s">
        <v>26017</v>
      </c>
      <c r="C37343">
        <v>0</v>
      </c>
    </row>
    <row r="37344" spans="1:3" x14ac:dyDescent="0.25">
      <c r="A37344">
        <v>1194731</v>
      </c>
      <c r="B37344" t="s">
        <v>13369</v>
      </c>
      <c r="C37344">
        <v>0</v>
      </c>
    </row>
    <row r="37345" spans="1:3" x14ac:dyDescent="0.25">
      <c r="A37345">
        <v>1193866</v>
      </c>
      <c r="B37345" t="s">
        <v>21704</v>
      </c>
      <c r="C37345">
        <v>0</v>
      </c>
    </row>
    <row r="37346" spans="1:3" x14ac:dyDescent="0.25">
      <c r="A37346">
        <v>3340237</v>
      </c>
      <c r="B37346" t="s">
        <v>25666</v>
      </c>
      <c r="C37346">
        <v>0</v>
      </c>
    </row>
    <row r="37347" spans="1:3" x14ac:dyDescent="0.25">
      <c r="A37347">
        <v>3339169</v>
      </c>
      <c r="B37347" t="s">
        <v>26159</v>
      </c>
      <c r="C37347">
        <v>0</v>
      </c>
    </row>
    <row r="37348" spans="1:3" x14ac:dyDescent="0.25">
      <c r="A37348">
        <v>3339533</v>
      </c>
      <c r="B37348" t="s">
        <v>26159</v>
      </c>
      <c r="C37348">
        <v>0</v>
      </c>
    </row>
    <row r="37349" spans="1:3" x14ac:dyDescent="0.25">
      <c r="A37349">
        <v>3339527</v>
      </c>
      <c r="B37349" t="s">
        <v>7045</v>
      </c>
      <c r="C37349">
        <v>0</v>
      </c>
    </row>
    <row r="37350" spans="1:3" x14ac:dyDescent="0.25">
      <c r="A37350">
        <v>3339522</v>
      </c>
      <c r="B37350" t="s">
        <v>11448</v>
      </c>
      <c r="C37350">
        <v>0</v>
      </c>
    </row>
    <row r="37351" spans="1:3" x14ac:dyDescent="0.25">
      <c r="A37351">
        <v>1192747</v>
      </c>
      <c r="B37351" t="s">
        <v>25886</v>
      </c>
      <c r="C37351">
        <v>0</v>
      </c>
    </row>
    <row r="37352" spans="1:3" x14ac:dyDescent="0.25">
      <c r="A37352">
        <v>3338836</v>
      </c>
      <c r="B37352" t="s">
        <v>14136</v>
      </c>
      <c r="C37352">
        <v>0</v>
      </c>
    </row>
    <row r="37353" spans="1:3" x14ac:dyDescent="0.25">
      <c r="A37353">
        <v>1193181</v>
      </c>
      <c r="B37353" t="s">
        <v>25886</v>
      </c>
      <c r="C37353">
        <v>0</v>
      </c>
    </row>
    <row r="37354" spans="1:3" x14ac:dyDescent="0.25">
      <c r="A37354">
        <v>3338328</v>
      </c>
      <c r="B37354" t="s">
        <v>151</v>
      </c>
      <c r="C37354">
        <v>0</v>
      </c>
    </row>
    <row r="37355" spans="1:3" x14ac:dyDescent="0.25">
      <c r="A37355">
        <v>3337861</v>
      </c>
      <c r="B37355" t="s">
        <v>26108</v>
      </c>
      <c r="C37355">
        <v>0</v>
      </c>
    </row>
    <row r="37356" spans="1:3" x14ac:dyDescent="0.25">
      <c r="A37356">
        <v>3337891</v>
      </c>
      <c r="B37356" t="s">
        <v>26028</v>
      </c>
      <c r="C37356">
        <v>0</v>
      </c>
    </row>
    <row r="37357" spans="1:3" x14ac:dyDescent="0.25">
      <c r="A37357">
        <v>3337876</v>
      </c>
      <c r="B37357" t="s">
        <v>8783</v>
      </c>
      <c r="C37357">
        <v>0</v>
      </c>
    </row>
    <row r="37358" spans="1:3" x14ac:dyDescent="0.25">
      <c r="A37358">
        <v>1191589</v>
      </c>
      <c r="B37358" t="s">
        <v>14354</v>
      </c>
      <c r="C37358">
        <v>0</v>
      </c>
    </row>
    <row r="37359" spans="1:3" x14ac:dyDescent="0.25">
      <c r="A37359">
        <v>1191777</v>
      </c>
      <c r="B37359" t="s">
        <v>20604</v>
      </c>
      <c r="C37359">
        <v>0</v>
      </c>
    </row>
    <row r="37360" spans="1:3" x14ac:dyDescent="0.25">
      <c r="A37360">
        <v>3337388</v>
      </c>
      <c r="B37360" t="s">
        <v>11091</v>
      </c>
      <c r="C37360">
        <v>0</v>
      </c>
    </row>
    <row r="37361" spans="1:3" x14ac:dyDescent="0.25">
      <c r="A37361">
        <v>3336848</v>
      </c>
      <c r="B37361" t="s">
        <v>25432</v>
      </c>
      <c r="C37361">
        <v>0</v>
      </c>
    </row>
    <row r="37362" spans="1:3" x14ac:dyDescent="0.25">
      <c r="A37362">
        <v>1191440</v>
      </c>
      <c r="B37362" t="s">
        <v>4352</v>
      </c>
      <c r="C37362">
        <v>0</v>
      </c>
    </row>
    <row r="37363" spans="1:3" x14ac:dyDescent="0.25">
      <c r="A37363">
        <v>3336861</v>
      </c>
      <c r="B37363" t="s">
        <v>4102</v>
      </c>
      <c r="C37363">
        <v>0</v>
      </c>
    </row>
    <row r="37364" spans="1:3" x14ac:dyDescent="0.25">
      <c r="A37364">
        <v>3336870</v>
      </c>
      <c r="B37364" t="s">
        <v>26077</v>
      </c>
      <c r="C37364">
        <v>0</v>
      </c>
    </row>
    <row r="37365" spans="1:3" x14ac:dyDescent="0.25">
      <c r="A37365">
        <v>3336892</v>
      </c>
      <c r="B37365" t="s">
        <v>14759</v>
      </c>
      <c r="C37365">
        <v>0</v>
      </c>
    </row>
    <row r="37366" spans="1:3" x14ac:dyDescent="0.25">
      <c r="A37366">
        <v>1191447</v>
      </c>
      <c r="B37366" t="s">
        <v>1244</v>
      </c>
      <c r="C37366">
        <v>0</v>
      </c>
    </row>
    <row r="37367" spans="1:3" x14ac:dyDescent="0.25">
      <c r="A37367">
        <v>3336901</v>
      </c>
      <c r="B37367" t="s">
        <v>16025</v>
      </c>
      <c r="C37367">
        <v>0</v>
      </c>
    </row>
    <row r="37368" spans="1:3" x14ac:dyDescent="0.25">
      <c r="A37368">
        <v>1191460</v>
      </c>
      <c r="B37368" t="s">
        <v>21374</v>
      </c>
      <c r="C37368">
        <v>0</v>
      </c>
    </row>
    <row r="37369" spans="1:3" x14ac:dyDescent="0.25">
      <c r="A37369">
        <v>1190784</v>
      </c>
      <c r="B37369" t="s">
        <v>14372</v>
      </c>
      <c r="C37369">
        <v>0</v>
      </c>
    </row>
    <row r="37370" spans="1:3" x14ac:dyDescent="0.25">
      <c r="A37370">
        <v>1190137</v>
      </c>
      <c r="B37370" t="s">
        <v>3753</v>
      </c>
      <c r="C37370">
        <v>0</v>
      </c>
    </row>
    <row r="37371" spans="1:3" x14ac:dyDescent="0.25">
      <c r="A37371">
        <v>1190144</v>
      </c>
      <c r="B37371" t="s">
        <v>25703</v>
      </c>
      <c r="C37371">
        <v>0</v>
      </c>
    </row>
    <row r="37372" spans="1:3" x14ac:dyDescent="0.25">
      <c r="A37372">
        <v>3335446</v>
      </c>
      <c r="B37372" t="s">
        <v>26041</v>
      </c>
      <c r="C37372">
        <v>0</v>
      </c>
    </row>
    <row r="37373" spans="1:3" x14ac:dyDescent="0.25">
      <c r="A37373">
        <v>1190164</v>
      </c>
      <c r="B37373" t="s">
        <v>15176</v>
      </c>
      <c r="C37373">
        <v>0</v>
      </c>
    </row>
    <row r="37374" spans="1:3" x14ac:dyDescent="0.25">
      <c r="A37374">
        <v>3335458</v>
      </c>
      <c r="B37374" t="s">
        <v>3922</v>
      </c>
      <c r="C37374">
        <v>0</v>
      </c>
    </row>
    <row r="37375" spans="1:3" x14ac:dyDescent="0.25">
      <c r="A37375">
        <v>1189747</v>
      </c>
      <c r="B37375" t="s">
        <v>6125</v>
      </c>
      <c r="C37375">
        <v>0</v>
      </c>
    </row>
    <row r="37376" spans="1:3" x14ac:dyDescent="0.25">
      <c r="A37376">
        <v>1189763</v>
      </c>
      <c r="B37376" t="s">
        <v>26010</v>
      </c>
      <c r="C37376">
        <v>0</v>
      </c>
    </row>
    <row r="37377" spans="1:3" x14ac:dyDescent="0.25">
      <c r="A37377">
        <v>1189759</v>
      </c>
      <c r="B37377" t="s">
        <v>17829</v>
      </c>
      <c r="C37377">
        <v>0</v>
      </c>
    </row>
    <row r="37378" spans="1:3" x14ac:dyDescent="0.25">
      <c r="A37378">
        <v>3334085</v>
      </c>
      <c r="B37378" t="s">
        <v>26160</v>
      </c>
      <c r="C37378">
        <v>0</v>
      </c>
    </row>
    <row r="37379" spans="1:3" x14ac:dyDescent="0.25">
      <c r="A37379">
        <v>3334080</v>
      </c>
      <c r="B37379" t="s">
        <v>19462</v>
      </c>
      <c r="C37379">
        <v>0</v>
      </c>
    </row>
    <row r="37380" spans="1:3" x14ac:dyDescent="0.25">
      <c r="A37380">
        <v>3333090</v>
      </c>
      <c r="B37380" t="s">
        <v>25894</v>
      </c>
      <c r="C37380">
        <v>0</v>
      </c>
    </row>
    <row r="37381" spans="1:3" x14ac:dyDescent="0.25">
      <c r="A37381">
        <v>3332174</v>
      </c>
      <c r="B37381" t="s">
        <v>15146</v>
      </c>
      <c r="C37381">
        <v>0</v>
      </c>
    </row>
    <row r="37382" spans="1:3" x14ac:dyDescent="0.25">
      <c r="A37382">
        <v>3332163</v>
      </c>
      <c r="B37382" t="s">
        <v>25699</v>
      </c>
      <c r="C37382">
        <v>0</v>
      </c>
    </row>
    <row r="37383" spans="1:3" x14ac:dyDescent="0.25">
      <c r="A37383">
        <v>1186324</v>
      </c>
      <c r="B37383" t="s">
        <v>25474</v>
      </c>
      <c r="C37383">
        <v>0</v>
      </c>
    </row>
    <row r="37384" spans="1:3" x14ac:dyDescent="0.25">
      <c r="A37384">
        <v>1186001</v>
      </c>
      <c r="B37384" t="s">
        <v>25942</v>
      </c>
      <c r="C37384">
        <v>0</v>
      </c>
    </row>
    <row r="37385" spans="1:3" x14ac:dyDescent="0.25">
      <c r="A37385">
        <v>1186028</v>
      </c>
      <c r="B37385" t="s">
        <v>13238</v>
      </c>
      <c r="C37385">
        <v>0</v>
      </c>
    </row>
    <row r="37386" spans="1:3" x14ac:dyDescent="0.25">
      <c r="A37386">
        <v>1185215</v>
      </c>
      <c r="B37386" t="s">
        <v>26175</v>
      </c>
      <c r="C37386">
        <v>0</v>
      </c>
    </row>
    <row r="37387" spans="1:3" x14ac:dyDescent="0.25">
      <c r="A37387">
        <v>3328808</v>
      </c>
      <c r="B37387" t="s">
        <v>25547</v>
      </c>
      <c r="C37387">
        <v>3</v>
      </c>
    </row>
    <row r="37388" spans="1:3" x14ac:dyDescent="0.25">
      <c r="A37388">
        <v>3329208</v>
      </c>
      <c r="B37388" t="s">
        <v>6282</v>
      </c>
      <c r="C37388">
        <v>0</v>
      </c>
    </row>
    <row r="37389" spans="1:3" x14ac:dyDescent="0.25">
      <c r="A37389">
        <v>3328476</v>
      </c>
      <c r="B37389" t="s">
        <v>18709</v>
      </c>
      <c r="C37389">
        <v>0</v>
      </c>
    </row>
    <row r="37390" spans="1:3" x14ac:dyDescent="0.25">
      <c r="A37390">
        <v>1183629</v>
      </c>
      <c r="B37390" t="s">
        <v>25825</v>
      </c>
      <c r="C37390">
        <v>0</v>
      </c>
    </row>
    <row r="37391" spans="1:3" x14ac:dyDescent="0.25">
      <c r="A37391">
        <v>1183235</v>
      </c>
      <c r="B37391" t="s">
        <v>25451</v>
      </c>
      <c r="C37391">
        <v>0</v>
      </c>
    </row>
    <row r="37392" spans="1:3" x14ac:dyDescent="0.25">
      <c r="A37392">
        <v>3326406</v>
      </c>
      <c r="B37392" t="s">
        <v>25583</v>
      </c>
      <c r="C37392">
        <v>0</v>
      </c>
    </row>
    <row r="37393" spans="1:3" x14ac:dyDescent="0.25">
      <c r="A37393">
        <v>3326413</v>
      </c>
      <c r="B37393" t="s">
        <v>25781</v>
      </c>
      <c r="C37393">
        <v>0</v>
      </c>
    </row>
    <row r="37394" spans="1:3" x14ac:dyDescent="0.25">
      <c r="A37394">
        <v>3326437</v>
      </c>
      <c r="B37394" t="s">
        <v>18680</v>
      </c>
      <c r="C37394">
        <v>0</v>
      </c>
    </row>
    <row r="37395" spans="1:3" x14ac:dyDescent="0.25">
      <c r="A37395">
        <v>3325947</v>
      </c>
      <c r="B37395" t="s">
        <v>25759</v>
      </c>
      <c r="C37395">
        <v>0</v>
      </c>
    </row>
    <row r="37396" spans="1:3" x14ac:dyDescent="0.25">
      <c r="A37396">
        <v>1181386</v>
      </c>
      <c r="B37396" t="s">
        <v>25436</v>
      </c>
      <c r="C37396">
        <v>0</v>
      </c>
    </row>
    <row r="37397" spans="1:3" x14ac:dyDescent="0.25">
      <c r="A37397">
        <v>3325502</v>
      </c>
      <c r="B37397" t="s">
        <v>2970</v>
      </c>
      <c r="C37397">
        <v>0</v>
      </c>
    </row>
    <row r="37398" spans="1:3" x14ac:dyDescent="0.25">
      <c r="A37398">
        <v>3324240</v>
      </c>
      <c r="B37398" t="s">
        <v>25773</v>
      </c>
      <c r="C37398">
        <v>0</v>
      </c>
    </row>
    <row r="37399" spans="1:3" x14ac:dyDescent="0.25">
      <c r="A37399">
        <v>1180122</v>
      </c>
      <c r="B37399" t="s">
        <v>25762</v>
      </c>
      <c r="C37399">
        <v>0</v>
      </c>
    </row>
    <row r="37400" spans="1:3" x14ac:dyDescent="0.25">
      <c r="A37400">
        <v>1179705</v>
      </c>
      <c r="B37400" t="s">
        <v>26123</v>
      </c>
      <c r="C37400">
        <v>0</v>
      </c>
    </row>
    <row r="37401" spans="1:3" x14ac:dyDescent="0.25">
      <c r="A37401">
        <v>1178451</v>
      </c>
      <c r="B37401" t="s">
        <v>25794</v>
      </c>
      <c r="C37401">
        <v>0</v>
      </c>
    </row>
    <row r="37402" spans="1:3" x14ac:dyDescent="0.25">
      <c r="A37402">
        <v>3320959</v>
      </c>
      <c r="B37402" t="s">
        <v>25542</v>
      </c>
      <c r="C37402">
        <v>0</v>
      </c>
    </row>
    <row r="37403" spans="1:3" x14ac:dyDescent="0.25">
      <c r="A37403">
        <v>3320958</v>
      </c>
      <c r="B37403" t="s">
        <v>3031</v>
      </c>
      <c r="C37403">
        <v>0</v>
      </c>
    </row>
    <row r="37404" spans="1:3" x14ac:dyDescent="0.25">
      <c r="A37404">
        <v>3318254</v>
      </c>
      <c r="B37404" t="s">
        <v>25792</v>
      </c>
      <c r="C37404">
        <v>0</v>
      </c>
    </row>
    <row r="37405" spans="1:3" x14ac:dyDescent="0.25">
      <c r="A37405">
        <v>1173939</v>
      </c>
      <c r="B37405" t="s">
        <v>26128</v>
      </c>
      <c r="C37405">
        <v>0</v>
      </c>
    </row>
    <row r="37406" spans="1:3" x14ac:dyDescent="0.25">
      <c r="A37406">
        <v>3317504</v>
      </c>
      <c r="B37406" t="s">
        <v>8166</v>
      </c>
      <c r="C37406">
        <v>0</v>
      </c>
    </row>
    <row r="37407" spans="1:3" x14ac:dyDescent="0.25">
      <c r="A37407">
        <v>3316440</v>
      </c>
      <c r="B37407" t="s">
        <v>25809</v>
      </c>
      <c r="C37407">
        <v>0</v>
      </c>
    </row>
    <row r="37408" spans="1:3" x14ac:dyDescent="0.25">
      <c r="A37408">
        <v>4568884</v>
      </c>
      <c r="B37408" t="s">
        <v>5828</v>
      </c>
      <c r="C37408">
        <v>0</v>
      </c>
    </row>
    <row r="37409" spans="1:3" x14ac:dyDescent="0.25">
      <c r="A37409">
        <v>3314618</v>
      </c>
      <c r="B37409" t="s">
        <v>10856</v>
      </c>
      <c r="C37409">
        <v>0</v>
      </c>
    </row>
    <row r="37410" spans="1:3" x14ac:dyDescent="0.25">
      <c r="A37410">
        <v>3314712</v>
      </c>
      <c r="B37410" t="s">
        <v>10856</v>
      </c>
      <c r="C37410">
        <v>0</v>
      </c>
    </row>
    <row r="37411" spans="1:3" x14ac:dyDescent="0.25">
      <c r="A37411">
        <v>3314750</v>
      </c>
      <c r="B37411" t="s">
        <v>8210</v>
      </c>
      <c r="C37411">
        <v>0</v>
      </c>
    </row>
    <row r="37412" spans="1:3" x14ac:dyDescent="0.25">
      <c r="A37412">
        <v>1170781</v>
      </c>
      <c r="B37412" t="s">
        <v>20577</v>
      </c>
      <c r="C37412">
        <v>0</v>
      </c>
    </row>
    <row r="37413" spans="1:3" x14ac:dyDescent="0.25">
      <c r="A37413">
        <v>3313260</v>
      </c>
      <c r="B37413" t="s">
        <v>19662</v>
      </c>
      <c r="C37413">
        <v>0</v>
      </c>
    </row>
    <row r="37414" spans="1:3" x14ac:dyDescent="0.25">
      <c r="A37414">
        <v>3313265</v>
      </c>
      <c r="B37414" t="s">
        <v>26084</v>
      </c>
      <c r="C37414">
        <v>0</v>
      </c>
    </row>
    <row r="37415" spans="1:3" x14ac:dyDescent="0.25">
      <c r="A37415">
        <v>1169835</v>
      </c>
      <c r="B37415" t="s">
        <v>21836</v>
      </c>
      <c r="C37415">
        <v>0</v>
      </c>
    </row>
    <row r="37416" spans="1:3" x14ac:dyDescent="0.25">
      <c r="A37416">
        <v>1168065</v>
      </c>
      <c r="B37416" t="s">
        <v>25429</v>
      </c>
      <c r="C37416">
        <v>0</v>
      </c>
    </row>
    <row r="37417" spans="1:3" x14ac:dyDescent="0.25">
      <c r="A37417">
        <v>3310400</v>
      </c>
      <c r="B37417" t="s">
        <v>14360</v>
      </c>
      <c r="C37417">
        <v>0</v>
      </c>
    </row>
    <row r="37418" spans="1:3" x14ac:dyDescent="0.25">
      <c r="A37418">
        <v>3310394</v>
      </c>
      <c r="B37418" t="s">
        <v>20786</v>
      </c>
      <c r="C37418">
        <v>0</v>
      </c>
    </row>
    <row r="37419" spans="1:3" x14ac:dyDescent="0.25">
      <c r="A37419">
        <v>3310390</v>
      </c>
      <c r="B37419" t="s">
        <v>25723</v>
      </c>
      <c r="C37419">
        <v>0</v>
      </c>
    </row>
    <row r="37420" spans="1:3" x14ac:dyDescent="0.25">
      <c r="A37420">
        <v>1167866</v>
      </c>
      <c r="B37420" t="s">
        <v>25503</v>
      </c>
      <c r="C37420">
        <v>0</v>
      </c>
    </row>
    <row r="37421" spans="1:3" x14ac:dyDescent="0.25">
      <c r="A37421">
        <v>1166317</v>
      </c>
      <c r="B37421" t="s">
        <v>6671</v>
      </c>
      <c r="C37421">
        <v>0</v>
      </c>
    </row>
    <row r="37422" spans="1:3" x14ac:dyDescent="0.25">
      <c r="A37422">
        <v>3304164</v>
      </c>
      <c r="B37422" t="s">
        <v>25903</v>
      </c>
      <c r="C37422">
        <v>0</v>
      </c>
    </row>
    <row r="37423" spans="1:3" x14ac:dyDescent="0.25">
      <c r="A37423">
        <v>3304168</v>
      </c>
      <c r="B37423" t="s">
        <v>4033</v>
      </c>
      <c r="C37423">
        <v>0</v>
      </c>
    </row>
    <row r="37424" spans="1:3" x14ac:dyDescent="0.25">
      <c r="A37424">
        <v>3304245</v>
      </c>
      <c r="B37424" t="s">
        <v>25723</v>
      </c>
      <c r="C37424">
        <v>0</v>
      </c>
    </row>
    <row r="37425" spans="1:3" x14ac:dyDescent="0.25">
      <c r="A37425">
        <v>3303778</v>
      </c>
      <c r="B37425" t="s">
        <v>26083</v>
      </c>
      <c r="C37425">
        <v>0</v>
      </c>
    </row>
    <row r="37426" spans="1:3" x14ac:dyDescent="0.25">
      <c r="A37426">
        <v>3303769</v>
      </c>
      <c r="B37426" t="s">
        <v>4402</v>
      </c>
      <c r="C37426">
        <v>0</v>
      </c>
    </row>
    <row r="37427" spans="1:3" x14ac:dyDescent="0.25">
      <c r="A37427">
        <v>3303833</v>
      </c>
      <c r="B37427" t="s">
        <v>11038</v>
      </c>
      <c r="C37427">
        <v>0</v>
      </c>
    </row>
    <row r="37428" spans="1:3" x14ac:dyDescent="0.25">
      <c r="A37428">
        <v>3303850</v>
      </c>
      <c r="B37428" t="s">
        <v>19116</v>
      </c>
      <c r="C37428">
        <v>0</v>
      </c>
    </row>
    <row r="37429" spans="1:3" x14ac:dyDescent="0.25">
      <c r="A37429">
        <v>1163000</v>
      </c>
      <c r="B37429" t="s">
        <v>21770</v>
      </c>
      <c r="C37429">
        <v>0</v>
      </c>
    </row>
    <row r="37430" spans="1:3" x14ac:dyDescent="0.25">
      <c r="A37430">
        <v>1162825</v>
      </c>
      <c r="B37430" t="s">
        <v>25926</v>
      </c>
      <c r="C37430">
        <v>0</v>
      </c>
    </row>
    <row r="37431" spans="1:3" x14ac:dyDescent="0.25">
      <c r="A37431">
        <v>3300272</v>
      </c>
      <c r="B37431" t="s">
        <v>25927</v>
      </c>
      <c r="C37431">
        <v>0</v>
      </c>
    </row>
    <row r="37432" spans="1:3" x14ac:dyDescent="0.25">
      <c r="A37432">
        <v>1161154</v>
      </c>
      <c r="B37432" t="s">
        <v>21339</v>
      </c>
      <c r="C37432">
        <v>0</v>
      </c>
    </row>
    <row r="37433" spans="1:3" x14ac:dyDescent="0.25">
      <c r="A37433">
        <v>3298428</v>
      </c>
      <c r="B37433" t="s">
        <v>25544</v>
      </c>
      <c r="C37433">
        <v>0</v>
      </c>
    </row>
    <row r="37434" spans="1:3" x14ac:dyDescent="0.25">
      <c r="A37434">
        <v>3297579</v>
      </c>
      <c r="B37434" t="s">
        <v>21852</v>
      </c>
      <c r="C37434">
        <v>0</v>
      </c>
    </row>
    <row r="37435" spans="1:3" x14ac:dyDescent="0.25">
      <c r="A37435">
        <v>3297639</v>
      </c>
      <c r="B37435" t="s">
        <v>25839</v>
      </c>
      <c r="C37435">
        <v>0</v>
      </c>
    </row>
    <row r="37436" spans="1:3" x14ac:dyDescent="0.25">
      <c r="A37436">
        <v>3297634</v>
      </c>
      <c r="B37436" t="s">
        <v>4169</v>
      </c>
      <c r="C37436">
        <v>0</v>
      </c>
    </row>
    <row r="37437" spans="1:3" x14ac:dyDescent="0.25">
      <c r="A37437">
        <v>3297673</v>
      </c>
      <c r="B37437" t="s">
        <v>25862</v>
      </c>
      <c r="C37437">
        <v>0</v>
      </c>
    </row>
    <row r="37438" spans="1:3" x14ac:dyDescent="0.25">
      <c r="A37438">
        <v>3296804</v>
      </c>
      <c r="B37438" t="s">
        <v>6158</v>
      </c>
      <c r="C37438">
        <v>0</v>
      </c>
    </row>
    <row r="37439" spans="1:3" x14ac:dyDescent="0.25">
      <c r="A37439">
        <v>3296838</v>
      </c>
      <c r="B37439" t="s">
        <v>25627</v>
      </c>
      <c r="C37439">
        <v>0</v>
      </c>
    </row>
    <row r="37440" spans="1:3" x14ac:dyDescent="0.25">
      <c r="A37440">
        <v>3296872</v>
      </c>
      <c r="B37440" t="s">
        <v>25967</v>
      </c>
      <c r="C37440">
        <v>0</v>
      </c>
    </row>
    <row r="37441" spans="1:3" x14ac:dyDescent="0.25">
      <c r="A37441">
        <v>1158392</v>
      </c>
      <c r="B37441" t="s">
        <v>17955</v>
      </c>
      <c r="C37441">
        <v>0</v>
      </c>
    </row>
    <row r="37442" spans="1:3" x14ac:dyDescent="0.25">
      <c r="A37442">
        <v>1157848</v>
      </c>
      <c r="B37442" t="s">
        <v>25462</v>
      </c>
      <c r="C37442">
        <v>0</v>
      </c>
    </row>
    <row r="37443" spans="1:3" x14ac:dyDescent="0.25">
      <c r="A37443">
        <v>4537120</v>
      </c>
      <c r="B37443" t="s">
        <v>25906</v>
      </c>
      <c r="C37443">
        <v>0</v>
      </c>
    </row>
    <row r="37444" spans="1:3" x14ac:dyDescent="0.25">
      <c r="A37444">
        <v>1157860</v>
      </c>
      <c r="B37444" t="s">
        <v>13638</v>
      </c>
      <c r="C37444">
        <v>0</v>
      </c>
    </row>
    <row r="37445" spans="1:3" x14ac:dyDescent="0.25">
      <c r="A37445">
        <v>3293749</v>
      </c>
      <c r="B37445" t="s">
        <v>6388</v>
      </c>
      <c r="C37445">
        <v>0</v>
      </c>
    </row>
    <row r="37446" spans="1:3" x14ac:dyDescent="0.25">
      <c r="A37446">
        <v>3293767</v>
      </c>
      <c r="B37446" t="s">
        <v>8673</v>
      </c>
      <c r="C37446">
        <v>0</v>
      </c>
    </row>
    <row r="37447" spans="1:3" x14ac:dyDescent="0.25">
      <c r="A37447">
        <v>3293763</v>
      </c>
      <c r="B37447" t="s">
        <v>25514</v>
      </c>
      <c r="C37447">
        <v>0</v>
      </c>
    </row>
    <row r="37448" spans="1:3" x14ac:dyDescent="0.25">
      <c r="A37448">
        <v>1157355</v>
      </c>
      <c r="B37448" t="s">
        <v>26169</v>
      </c>
      <c r="C37448">
        <v>0</v>
      </c>
    </row>
    <row r="37449" spans="1:3" x14ac:dyDescent="0.25">
      <c r="A37449">
        <v>1156585</v>
      </c>
      <c r="B37449" t="s">
        <v>25885</v>
      </c>
      <c r="C37449">
        <v>0</v>
      </c>
    </row>
    <row r="37450" spans="1:3" x14ac:dyDescent="0.25">
      <c r="A37450">
        <v>3292999</v>
      </c>
      <c r="B37450" t="s">
        <v>26163</v>
      </c>
      <c r="C37450">
        <v>0</v>
      </c>
    </row>
    <row r="37451" spans="1:3" x14ac:dyDescent="0.25">
      <c r="A37451">
        <v>3293048</v>
      </c>
      <c r="B37451" t="s">
        <v>25897</v>
      </c>
      <c r="C37451">
        <v>0</v>
      </c>
    </row>
    <row r="37452" spans="1:3" x14ac:dyDescent="0.25">
      <c r="A37452">
        <v>3293045</v>
      </c>
      <c r="B37452" t="s">
        <v>6422</v>
      </c>
      <c r="C37452">
        <v>0</v>
      </c>
    </row>
    <row r="37453" spans="1:3" x14ac:dyDescent="0.25">
      <c r="A37453">
        <v>1156856</v>
      </c>
      <c r="B37453" t="s">
        <v>25885</v>
      </c>
      <c r="C37453">
        <v>0</v>
      </c>
    </row>
    <row r="37454" spans="1:3" x14ac:dyDescent="0.25">
      <c r="A37454">
        <v>1156854</v>
      </c>
      <c r="B37454" t="s">
        <v>25859</v>
      </c>
      <c r="C37454">
        <v>0</v>
      </c>
    </row>
    <row r="37455" spans="1:3" x14ac:dyDescent="0.25">
      <c r="A37455">
        <v>3293068</v>
      </c>
      <c r="B37455" t="s">
        <v>7420</v>
      </c>
      <c r="C37455">
        <v>0</v>
      </c>
    </row>
    <row r="37456" spans="1:3" x14ac:dyDescent="0.25">
      <c r="A37456">
        <v>1156860</v>
      </c>
      <c r="B37456" t="s">
        <v>25847</v>
      </c>
      <c r="C37456">
        <v>0</v>
      </c>
    </row>
    <row r="37457" spans="1:3" x14ac:dyDescent="0.25">
      <c r="A37457">
        <v>1156320</v>
      </c>
      <c r="B37457" t="s">
        <v>25607</v>
      </c>
      <c r="C37457">
        <v>0</v>
      </c>
    </row>
    <row r="37458" spans="1:3" x14ac:dyDescent="0.25">
      <c r="A37458">
        <v>1155901</v>
      </c>
      <c r="B37458" t="s">
        <v>13827</v>
      </c>
      <c r="C37458">
        <v>0</v>
      </c>
    </row>
    <row r="37459" spans="1:3" x14ac:dyDescent="0.25">
      <c r="A37459">
        <v>1155403</v>
      </c>
      <c r="B37459" t="s">
        <v>25926</v>
      </c>
      <c r="C37459">
        <v>0</v>
      </c>
    </row>
    <row r="37460" spans="1:3" x14ac:dyDescent="0.25">
      <c r="A37460">
        <v>3291058</v>
      </c>
      <c r="B37460" t="s">
        <v>25850</v>
      </c>
      <c r="C37460">
        <v>0</v>
      </c>
    </row>
    <row r="37461" spans="1:3" x14ac:dyDescent="0.25">
      <c r="A37461">
        <v>1155486</v>
      </c>
      <c r="B37461" t="s">
        <v>5907</v>
      </c>
      <c r="C37461">
        <v>0</v>
      </c>
    </row>
    <row r="37462" spans="1:3" x14ac:dyDescent="0.25">
      <c r="A37462">
        <v>1155474</v>
      </c>
      <c r="B37462" t="s">
        <v>6528</v>
      </c>
      <c r="C37462">
        <v>0</v>
      </c>
    </row>
    <row r="37463" spans="1:3" x14ac:dyDescent="0.25">
      <c r="A37463">
        <v>3291120</v>
      </c>
      <c r="B37463" t="s">
        <v>25466</v>
      </c>
      <c r="C37463">
        <v>0</v>
      </c>
    </row>
    <row r="37464" spans="1:3" x14ac:dyDescent="0.25">
      <c r="A37464">
        <v>1155008</v>
      </c>
      <c r="B37464" t="s">
        <v>26174</v>
      </c>
      <c r="C37464">
        <v>0</v>
      </c>
    </row>
    <row r="37465" spans="1:3" x14ac:dyDescent="0.25">
      <c r="A37465">
        <v>1155034</v>
      </c>
      <c r="B37465" t="s">
        <v>26036</v>
      </c>
      <c r="C37465">
        <v>0</v>
      </c>
    </row>
    <row r="37466" spans="1:3" x14ac:dyDescent="0.25">
      <c r="A37466">
        <v>1154572</v>
      </c>
      <c r="B37466" t="s">
        <v>25918</v>
      </c>
      <c r="C37466">
        <v>0</v>
      </c>
    </row>
    <row r="37467" spans="1:3" x14ac:dyDescent="0.25">
      <c r="A37467">
        <v>1153645</v>
      </c>
      <c r="B37467" t="s">
        <v>25463</v>
      </c>
      <c r="C37467">
        <v>0</v>
      </c>
    </row>
    <row r="37468" spans="1:3" x14ac:dyDescent="0.25">
      <c r="A37468">
        <v>3286982</v>
      </c>
      <c r="B37468" t="s">
        <v>15119</v>
      </c>
      <c r="C37468">
        <v>0</v>
      </c>
    </row>
    <row r="37469" spans="1:3" x14ac:dyDescent="0.25">
      <c r="A37469">
        <v>3287480</v>
      </c>
      <c r="B37469" t="s">
        <v>19142</v>
      </c>
      <c r="C37469">
        <v>0</v>
      </c>
    </row>
    <row r="37470" spans="1:3" x14ac:dyDescent="0.25">
      <c r="A37470">
        <v>1153181</v>
      </c>
      <c r="B37470" t="s">
        <v>414</v>
      </c>
      <c r="C37470">
        <v>0</v>
      </c>
    </row>
    <row r="37471" spans="1:3" x14ac:dyDescent="0.25">
      <c r="A37471">
        <v>1153172</v>
      </c>
      <c r="B37471" t="s">
        <v>13087</v>
      </c>
      <c r="C37471">
        <v>0</v>
      </c>
    </row>
    <row r="37472" spans="1:3" x14ac:dyDescent="0.25">
      <c r="A37472">
        <v>1153210</v>
      </c>
      <c r="B37472" t="s">
        <v>25512</v>
      </c>
      <c r="C37472">
        <v>0</v>
      </c>
    </row>
    <row r="37473" spans="1:3" x14ac:dyDescent="0.25">
      <c r="A37473">
        <v>3286849</v>
      </c>
      <c r="B37473" t="s">
        <v>26157</v>
      </c>
      <c r="C37473">
        <v>0</v>
      </c>
    </row>
    <row r="37474" spans="1:3" x14ac:dyDescent="0.25">
      <c r="A37474">
        <v>3285670</v>
      </c>
      <c r="B37474" t="s">
        <v>25656</v>
      </c>
      <c r="C37474">
        <v>0</v>
      </c>
    </row>
    <row r="37475" spans="1:3" x14ac:dyDescent="0.25">
      <c r="A37475">
        <v>3285657</v>
      </c>
      <c r="B37475" t="s">
        <v>994</v>
      </c>
      <c r="C37475">
        <v>0</v>
      </c>
    </row>
    <row r="37476" spans="1:3" x14ac:dyDescent="0.25">
      <c r="A37476">
        <v>1151480</v>
      </c>
      <c r="B37476" t="s">
        <v>414</v>
      </c>
      <c r="C37476">
        <v>0</v>
      </c>
    </row>
    <row r="37477" spans="1:3" x14ac:dyDescent="0.25">
      <c r="A37477">
        <v>1151568</v>
      </c>
      <c r="B37477" t="s">
        <v>25904</v>
      </c>
      <c r="C37477">
        <v>0</v>
      </c>
    </row>
    <row r="37478" spans="1:3" x14ac:dyDescent="0.25">
      <c r="A37478">
        <v>3284508</v>
      </c>
      <c r="B37478" t="s">
        <v>13774</v>
      </c>
      <c r="C37478">
        <v>0</v>
      </c>
    </row>
    <row r="37479" spans="1:3" x14ac:dyDescent="0.25">
      <c r="A37479">
        <v>3284520</v>
      </c>
      <c r="B37479" t="s">
        <v>25843</v>
      </c>
      <c r="C37479">
        <v>0</v>
      </c>
    </row>
    <row r="37480" spans="1:3" x14ac:dyDescent="0.25">
      <c r="A37480">
        <v>3282859</v>
      </c>
      <c r="B37480" t="s">
        <v>4419</v>
      </c>
      <c r="C37480">
        <v>0</v>
      </c>
    </row>
    <row r="37481" spans="1:3" x14ac:dyDescent="0.25">
      <c r="A37481">
        <v>3282111</v>
      </c>
      <c r="B37481" t="s">
        <v>25870</v>
      </c>
      <c r="C37481">
        <v>0</v>
      </c>
    </row>
    <row r="37482" spans="1:3" x14ac:dyDescent="0.25">
      <c r="A37482">
        <v>1149009</v>
      </c>
      <c r="B37482" t="s">
        <v>21596</v>
      </c>
      <c r="C37482">
        <v>0</v>
      </c>
    </row>
    <row r="37483" spans="1:3" x14ac:dyDescent="0.25">
      <c r="A37483">
        <v>1149154</v>
      </c>
      <c r="B37483" t="s">
        <v>25929</v>
      </c>
      <c r="C37483">
        <v>0</v>
      </c>
    </row>
    <row r="37484" spans="1:3" x14ac:dyDescent="0.25">
      <c r="A37484">
        <v>3276318</v>
      </c>
      <c r="B37484" t="s">
        <v>25933</v>
      </c>
      <c r="C37484">
        <v>0</v>
      </c>
    </row>
    <row r="37485" spans="1:3" x14ac:dyDescent="0.25">
      <c r="A37485">
        <v>1146738</v>
      </c>
      <c r="B37485" t="s">
        <v>6091</v>
      </c>
      <c r="C37485">
        <v>0</v>
      </c>
    </row>
    <row r="37486" spans="1:3" x14ac:dyDescent="0.25">
      <c r="A37486">
        <v>1146379</v>
      </c>
      <c r="B37486" t="s">
        <v>25879</v>
      </c>
      <c r="C37486">
        <v>0</v>
      </c>
    </row>
    <row r="37487" spans="1:3" x14ac:dyDescent="0.25">
      <c r="A37487">
        <v>1145409</v>
      </c>
      <c r="B37487" t="s">
        <v>14734</v>
      </c>
      <c r="C37487">
        <v>0</v>
      </c>
    </row>
    <row r="37488" spans="1:3" x14ac:dyDescent="0.25">
      <c r="A37488">
        <v>3273665</v>
      </c>
      <c r="B37488" t="s">
        <v>21885</v>
      </c>
      <c r="C37488">
        <v>0</v>
      </c>
    </row>
    <row r="37489" spans="1:3" x14ac:dyDescent="0.25">
      <c r="A37489">
        <v>1143917</v>
      </c>
      <c r="B37489" t="s">
        <v>25698</v>
      </c>
      <c r="C37489">
        <v>0</v>
      </c>
    </row>
    <row r="37490" spans="1:3" x14ac:dyDescent="0.25">
      <c r="A37490">
        <v>4498052</v>
      </c>
      <c r="B37490" t="s">
        <v>994</v>
      </c>
      <c r="C37490">
        <v>0</v>
      </c>
    </row>
    <row r="37491" spans="1:3" x14ac:dyDescent="0.25">
      <c r="A37491">
        <v>4490831</v>
      </c>
      <c r="B37491" t="s">
        <v>25911</v>
      </c>
      <c r="C37491">
        <v>0</v>
      </c>
    </row>
    <row r="37492" spans="1:3" x14ac:dyDescent="0.25">
      <c r="A37492">
        <v>4490568</v>
      </c>
      <c r="B37492" t="s">
        <v>25937</v>
      </c>
      <c r="C37492">
        <v>0</v>
      </c>
    </row>
    <row r="37493" spans="1:3" x14ac:dyDescent="0.25">
      <c r="A37493">
        <v>4490558</v>
      </c>
      <c r="B37493" t="s">
        <v>25473</v>
      </c>
      <c r="C37493">
        <v>0</v>
      </c>
    </row>
    <row r="37494" spans="1:3" x14ac:dyDescent="0.25">
      <c r="A37494">
        <v>4490549</v>
      </c>
      <c r="B37494" t="s">
        <v>25810</v>
      </c>
      <c r="C37494">
        <v>0</v>
      </c>
    </row>
    <row r="37495" spans="1:3" x14ac:dyDescent="0.25">
      <c r="A37495">
        <v>4488744</v>
      </c>
      <c r="B37495" t="s">
        <v>26030</v>
      </c>
      <c r="C37495">
        <v>0</v>
      </c>
    </row>
    <row r="37496" spans="1:3" x14ac:dyDescent="0.25">
      <c r="A37496">
        <v>4487634</v>
      </c>
      <c r="B37496" t="s">
        <v>25728</v>
      </c>
      <c r="C37496">
        <v>0</v>
      </c>
    </row>
    <row r="37497" spans="1:3" x14ac:dyDescent="0.25">
      <c r="A37497">
        <v>1135187</v>
      </c>
      <c r="B37497" t="s">
        <v>21791</v>
      </c>
      <c r="C37497">
        <v>0</v>
      </c>
    </row>
    <row r="37498" spans="1:3" x14ac:dyDescent="0.25">
      <c r="A37498">
        <v>1135222</v>
      </c>
      <c r="B37498" t="s">
        <v>21268</v>
      </c>
      <c r="C37498">
        <v>0</v>
      </c>
    </row>
    <row r="37499" spans="1:3" x14ac:dyDescent="0.25">
      <c r="A37499">
        <v>4485626</v>
      </c>
      <c r="B37499" t="s">
        <v>26141</v>
      </c>
      <c r="C37499">
        <v>0</v>
      </c>
    </row>
    <row r="37500" spans="1:3" x14ac:dyDescent="0.25">
      <c r="A37500">
        <v>1134284</v>
      </c>
      <c r="B37500" t="s">
        <v>21252</v>
      </c>
      <c r="C37500">
        <v>0</v>
      </c>
    </row>
    <row r="37501" spans="1:3" x14ac:dyDescent="0.25">
      <c r="A37501">
        <v>4484631</v>
      </c>
      <c r="B37501" t="s">
        <v>4778</v>
      </c>
      <c r="C37501">
        <v>0</v>
      </c>
    </row>
    <row r="37502" spans="1:3" x14ac:dyDescent="0.25">
      <c r="A37502">
        <v>4481815</v>
      </c>
      <c r="B37502" t="s">
        <v>21726</v>
      </c>
      <c r="C37502">
        <v>0</v>
      </c>
    </row>
    <row r="37503" spans="1:3" x14ac:dyDescent="0.25">
      <c r="A37503">
        <v>1133783</v>
      </c>
      <c r="B37503" t="s">
        <v>14957</v>
      </c>
      <c r="C37503">
        <v>0</v>
      </c>
    </row>
    <row r="37504" spans="1:3" x14ac:dyDescent="0.25">
      <c r="A37504">
        <v>4480722</v>
      </c>
      <c r="B37504" t="s">
        <v>25986</v>
      </c>
      <c r="C37504">
        <v>0</v>
      </c>
    </row>
    <row r="37505" spans="1:3" x14ac:dyDescent="0.25">
      <c r="A37505">
        <v>1132971</v>
      </c>
      <c r="B37505" t="s">
        <v>25998</v>
      </c>
      <c r="C37505">
        <v>0</v>
      </c>
    </row>
    <row r="37506" spans="1:3" x14ac:dyDescent="0.25">
      <c r="A37506">
        <v>4479516</v>
      </c>
      <c r="B37506" t="s">
        <v>19640</v>
      </c>
      <c r="C37506">
        <v>0</v>
      </c>
    </row>
    <row r="37507" spans="1:3" x14ac:dyDescent="0.25">
      <c r="A37507">
        <v>4479515</v>
      </c>
      <c r="B37507" t="s">
        <v>25969</v>
      </c>
      <c r="C37507">
        <v>0</v>
      </c>
    </row>
    <row r="37508" spans="1:3" x14ac:dyDescent="0.25">
      <c r="A37508">
        <v>4479519</v>
      </c>
      <c r="B37508" t="s">
        <v>25876</v>
      </c>
      <c r="C37508">
        <v>0</v>
      </c>
    </row>
    <row r="37509" spans="1:3" x14ac:dyDescent="0.25">
      <c r="A37509">
        <v>4479530</v>
      </c>
      <c r="B37509" t="s">
        <v>1925</v>
      </c>
      <c r="C37509">
        <v>0</v>
      </c>
    </row>
    <row r="37510" spans="1:3" x14ac:dyDescent="0.25">
      <c r="A37510">
        <v>4479529</v>
      </c>
      <c r="B37510" t="s">
        <v>25664</v>
      </c>
      <c r="C37510">
        <v>0</v>
      </c>
    </row>
    <row r="37511" spans="1:3" x14ac:dyDescent="0.25">
      <c r="A37511">
        <v>4479555</v>
      </c>
      <c r="B37511" t="s">
        <v>26009</v>
      </c>
      <c r="C37511">
        <v>0</v>
      </c>
    </row>
    <row r="37512" spans="1:3" x14ac:dyDescent="0.25">
      <c r="A37512">
        <v>4477954</v>
      </c>
      <c r="B37512" t="s">
        <v>13576</v>
      </c>
      <c r="C37512">
        <v>0</v>
      </c>
    </row>
    <row r="37513" spans="1:3" x14ac:dyDescent="0.25">
      <c r="A37513">
        <v>4478609</v>
      </c>
      <c r="B37513" t="s">
        <v>13072</v>
      </c>
      <c r="C37513">
        <v>0</v>
      </c>
    </row>
    <row r="37514" spans="1:3" x14ac:dyDescent="0.25">
      <c r="A37514">
        <v>4476942</v>
      </c>
      <c r="B37514" t="s">
        <v>21726</v>
      </c>
      <c r="C37514">
        <v>0</v>
      </c>
    </row>
    <row r="37515" spans="1:3" x14ac:dyDescent="0.25">
      <c r="A37515">
        <v>4477694</v>
      </c>
      <c r="B37515" t="s">
        <v>13576</v>
      </c>
      <c r="C37515">
        <v>0</v>
      </c>
    </row>
    <row r="37516" spans="1:3" x14ac:dyDescent="0.25">
      <c r="A37516">
        <v>1131386</v>
      </c>
      <c r="B37516" t="s">
        <v>21252</v>
      </c>
      <c r="C37516">
        <v>0</v>
      </c>
    </row>
    <row r="37517" spans="1:3" x14ac:dyDescent="0.25">
      <c r="A37517">
        <v>4475727</v>
      </c>
      <c r="B37517" t="s">
        <v>13754</v>
      </c>
      <c r="C37517">
        <v>0</v>
      </c>
    </row>
    <row r="37518" spans="1:3" x14ac:dyDescent="0.25">
      <c r="A37518">
        <v>1130439</v>
      </c>
      <c r="B37518" t="s">
        <v>26171</v>
      </c>
      <c r="C37518">
        <v>0</v>
      </c>
    </row>
    <row r="37519" spans="1:3" x14ac:dyDescent="0.25">
      <c r="A37519">
        <v>4474778</v>
      </c>
      <c r="B37519" t="s">
        <v>7470</v>
      </c>
      <c r="C37519">
        <v>0</v>
      </c>
    </row>
    <row r="37520" spans="1:3" x14ac:dyDescent="0.25">
      <c r="A37520">
        <v>4470787</v>
      </c>
      <c r="B37520" t="s">
        <v>18509</v>
      </c>
      <c r="C37520">
        <v>0</v>
      </c>
    </row>
    <row r="37521" spans="1:3" x14ac:dyDescent="0.25">
      <c r="A37521">
        <v>4471519</v>
      </c>
      <c r="B37521" t="s">
        <v>7586</v>
      </c>
      <c r="C37521">
        <v>0</v>
      </c>
    </row>
    <row r="37522" spans="1:3" x14ac:dyDescent="0.25">
      <c r="A37522">
        <v>1128612</v>
      </c>
      <c r="B37522" t="s">
        <v>2185</v>
      </c>
      <c r="C37522">
        <v>0</v>
      </c>
    </row>
    <row r="37523" spans="1:3" x14ac:dyDescent="0.25">
      <c r="A37523">
        <v>1128618</v>
      </c>
      <c r="B37523" t="s">
        <v>25579</v>
      </c>
      <c r="C37523">
        <v>0</v>
      </c>
    </row>
    <row r="37524" spans="1:3" x14ac:dyDescent="0.25">
      <c r="A37524">
        <v>4469670</v>
      </c>
      <c r="B37524" t="s">
        <v>10803</v>
      </c>
      <c r="C37524">
        <v>1</v>
      </c>
    </row>
    <row r="37525" spans="1:3" x14ac:dyDescent="0.25">
      <c r="A37525">
        <v>4469669</v>
      </c>
      <c r="B37525" t="s">
        <v>9321</v>
      </c>
      <c r="C37525">
        <v>0</v>
      </c>
    </row>
    <row r="37526" spans="1:3" x14ac:dyDescent="0.25">
      <c r="A37526">
        <v>4467945</v>
      </c>
      <c r="B37526" t="s">
        <v>14776</v>
      </c>
      <c r="C37526">
        <v>0</v>
      </c>
    </row>
    <row r="37527" spans="1:3" x14ac:dyDescent="0.25">
      <c r="A37527">
        <v>1127831</v>
      </c>
      <c r="B37527" t="s">
        <v>26136</v>
      </c>
      <c r="C37527">
        <v>0</v>
      </c>
    </row>
    <row r="37528" spans="1:3" x14ac:dyDescent="0.25">
      <c r="A37528">
        <v>4468749</v>
      </c>
      <c r="B37528" t="s">
        <v>26034</v>
      </c>
      <c r="C37528">
        <v>0</v>
      </c>
    </row>
    <row r="37529" spans="1:3" x14ac:dyDescent="0.25">
      <c r="A37529">
        <v>4466654</v>
      </c>
      <c r="B37529" t="s">
        <v>16771</v>
      </c>
      <c r="C37529">
        <v>0</v>
      </c>
    </row>
    <row r="37530" spans="1:3" x14ac:dyDescent="0.25">
      <c r="A37530">
        <v>4466699</v>
      </c>
      <c r="B37530" t="s">
        <v>4778</v>
      </c>
      <c r="C37530">
        <v>0</v>
      </c>
    </row>
    <row r="37531" spans="1:3" x14ac:dyDescent="0.25">
      <c r="A37531">
        <v>1126083</v>
      </c>
      <c r="B37531" t="s">
        <v>26040</v>
      </c>
      <c r="C37531">
        <v>0</v>
      </c>
    </row>
    <row r="37532" spans="1:3" x14ac:dyDescent="0.25">
      <c r="A37532">
        <v>1124360</v>
      </c>
      <c r="B37532" t="s">
        <v>10904</v>
      </c>
      <c r="C37532">
        <v>0</v>
      </c>
    </row>
    <row r="37533" spans="1:3" x14ac:dyDescent="0.25">
      <c r="A37533">
        <v>1123967</v>
      </c>
      <c r="B37533" t="s">
        <v>18568</v>
      </c>
      <c r="C37533">
        <v>0</v>
      </c>
    </row>
    <row r="37534" spans="1:3" x14ac:dyDescent="0.25">
      <c r="A37534">
        <v>1123600</v>
      </c>
      <c r="B37534" t="s">
        <v>13620</v>
      </c>
      <c r="C37534">
        <v>0</v>
      </c>
    </row>
    <row r="37535" spans="1:3" x14ac:dyDescent="0.25">
      <c r="A37535">
        <v>1122991</v>
      </c>
      <c r="B37535" t="s">
        <v>25866</v>
      </c>
      <c r="C37535">
        <v>0</v>
      </c>
    </row>
    <row r="37536" spans="1:3" x14ac:dyDescent="0.25">
      <c r="A37536">
        <v>1122817</v>
      </c>
      <c r="B37536" t="s">
        <v>1132</v>
      </c>
      <c r="C37536">
        <v>0</v>
      </c>
    </row>
    <row r="37537" spans="1:3" x14ac:dyDescent="0.25">
      <c r="A37537">
        <v>4456767</v>
      </c>
      <c r="B37537" t="s">
        <v>3637</v>
      </c>
      <c r="C37537">
        <v>0</v>
      </c>
    </row>
    <row r="37538" spans="1:3" x14ac:dyDescent="0.25">
      <c r="A37538">
        <v>1121674</v>
      </c>
      <c r="B37538" t="s">
        <v>18561</v>
      </c>
      <c r="C37538">
        <v>0</v>
      </c>
    </row>
    <row r="37539" spans="1:3" x14ac:dyDescent="0.25">
      <c r="A37539">
        <v>1121557</v>
      </c>
      <c r="B37539" t="s">
        <v>18547</v>
      </c>
      <c r="C37539">
        <v>0</v>
      </c>
    </row>
    <row r="37540" spans="1:3" x14ac:dyDescent="0.25">
      <c r="A37540">
        <v>1120968</v>
      </c>
      <c r="B37540" t="s">
        <v>26087</v>
      </c>
      <c r="C37540">
        <v>0</v>
      </c>
    </row>
    <row r="37541" spans="1:3" x14ac:dyDescent="0.25">
      <c r="A37541">
        <v>4451572</v>
      </c>
      <c r="B37541" t="s">
        <v>26044</v>
      </c>
      <c r="C37541">
        <v>0</v>
      </c>
    </row>
    <row r="37542" spans="1:3" x14ac:dyDescent="0.25">
      <c r="A37542">
        <v>4452450</v>
      </c>
      <c r="B37542" t="s">
        <v>13051</v>
      </c>
      <c r="C37542">
        <v>0</v>
      </c>
    </row>
    <row r="37543" spans="1:3" x14ac:dyDescent="0.25">
      <c r="A37543">
        <v>4452469</v>
      </c>
      <c r="B37543" t="s">
        <v>25850</v>
      </c>
      <c r="C37543">
        <v>0</v>
      </c>
    </row>
    <row r="37544" spans="1:3" x14ac:dyDescent="0.25">
      <c r="A37544">
        <v>4452504</v>
      </c>
      <c r="B37544" t="s">
        <v>25713</v>
      </c>
      <c r="C37544">
        <v>0</v>
      </c>
    </row>
    <row r="37545" spans="1:3" x14ac:dyDescent="0.25">
      <c r="A37545">
        <v>1119795</v>
      </c>
      <c r="B37545" t="s">
        <v>25866</v>
      </c>
      <c r="C37545">
        <v>0</v>
      </c>
    </row>
    <row r="37546" spans="1:3" x14ac:dyDescent="0.25">
      <c r="A37546">
        <v>4450199</v>
      </c>
      <c r="B37546" t="s">
        <v>25923</v>
      </c>
      <c r="C37546">
        <v>0</v>
      </c>
    </row>
    <row r="37547" spans="1:3" x14ac:dyDescent="0.25">
      <c r="A37547">
        <v>4446902</v>
      </c>
      <c r="B37547" t="s">
        <v>26004</v>
      </c>
      <c r="C37547">
        <v>0</v>
      </c>
    </row>
    <row r="37548" spans="1:3" x14ac:dyDescent="0.25">
      <c r="A37548">
        <v>4445855</v>
      </c>
      <c r="B37548" t="s">
        <v>25531</v>
      </c>
      <c r="C37548">
        <v>0</v>
      </c>
    </row>
    <row r="37549" spans="1:3" x14ac:dyDescent="0.25">
      <c r="A37549">
        <v>1114877</v>
      </c>
      <c r="B37549" t="s">
        <v>19808</v>
      </c>
      <c r="C37549">
        <v>0</v>
      </c>
    </row>
    <row r="37550" spans="1:3" x14ac:dyDescent="0.25">
      <c r="A37550">
        <v>1114677</v>
      </c>
      <c r="B37550" t="s">
        <v>10904</v>
      </c>
      <c r="C37550">
        <v>0</v>
      </c>
    </row>
    <row r="37551" spans="1:3" x14ac:dyDescent="0.25">
      <c r="A37551">
        <v>1114685</v>
      </c>
      <c r="B37551" t="s">
        <v>26024</v>
      </c>
      <c r="C37551">
        <v>0</v>
      </c>
    </row>
    <row r="37552" spans="1:3" x14ac:dyDescent="0.25">
      <c r="A37552">
        <v>1114702</v>
      </c>
      <c r="B37552" t="s">
        <v>26180</v>
      </c>
      <c r="C37552">
        <v>1</v>
      </c>
    </row>
    <row r="37553" spans="1:3" x14ac:dyDescent="0.25">
      <c r="A37553">
        <v>1114254</v>
      </c>
      <c r="B37553" t="s">
        <v>13185</v>
      </c>
      <c r="C37553">
        <v>0</v>
      </c>
    </row>
    <row r="37554" spans="1:3" x14ac:dyDescent="0.25">
      <c r="A37554">
        <v>4439494</v>
      </c>
      <c r="B37554" t="s">
        <v>4363</v>
      </c>
      <c r="C37554">
        <v>0</v>
      </c>
    </row>
    <row r="37555" spans="1:3" x14ac:dyDescent="0.25">
      <c r="A37555">
        <v>4439505</v>
      </c>
      <c r="B37555" t="s">
        <v>3927</v>
      </c>
      <c r="C37555">
        <v>0</v>
      </c>
    </row>
    <row r="37556" spans="1:3" x14ac:dyDescent="0.25">
      <c r="A37556">
        <v>1114279</v>
      </c>
      <c r="B37556" t="s">
        <v>21534</v>
      </c>
      <c r="C37556">
        <v>0</v>
      </c>
    </row>
    <row r="37557" spans="1:3" x14ac:dyDescent="0.25">
      <c r="A37557">
        <v>4436756</v>
      </c>
      <c r="B37557" t="s">
        <v>19516</v>
      </c>
      <c r="C37557">
        <v>0</v>
      </c>
    </row>
    <row r="37558" spans="1:3" x14ac:dyDescent="0.25">
      <c r="A37558">
        <v>4436545</v>
      </c>
      <c r="B37558" t="s">
        <v>26072</v>
      </c>
      <c r="C37558">
        <v>0</v>
      </c>
    </row>
    <row r="37559" spans="1:3" x14ac:dyDescent="0.25">
      <c r="A37559">
        <v>4436542</v>
      </c>
      <c r="B37559" t="s">
        <v>25919</v>
      </c>
      <c r="C37559">
        <v>0</v>
      </c>
    </row>
    <row r="37560" spans="1:3" x14ac:dyDescent="0.25">
      <c r="A37560">
        <v>1112313</v>
      </c>
      <c r="B37560" t="s">
        <v>18561</v>
      </c>
      <c r="C37560">
        <v>0</v>
      </c>
    </row>
    <row r="37561" spans="1:3" x14ac:dyDescent="0.25">
      <c r="A37561">
        <v>1107758</v>
      </c>
      <c r="B37561" t="s">
        <v>26021</v>
      </c>
      <c r="C37561">
        <v>0</v>
      </c>
    </row>
    <row r="37562" spans="1:3" x14ac:dyDescent="0.25">
      <c r="A37562">
        <v>4427311</v>
      </c>
      <c r="B37562" t="s">
        <v>2080</v>
      </c>
      <c r="C37562">
        <v>0</v>
      </c>
    </row>
    <row r="37563" spans="1:3" x14ac:dyDescent="0.25">
      <c r="A37563">
        <v>4427365</v>
      </c>
      <c r="B37563" t="s">
        <v>19029</v>
      </c>
      <c r="C37563">
        <v>0</v>
      </c>
    </row>
    <row r="37564" spans="1:3" x14ac:dyDescent="0.25">
      <c r="A37564">
        <v>1107336</v>
      </c>
      <c r="B37564" t="s">
        <v>11530</v>
      </c>
      <c r="C37564">
        <v>0</v>
      </c>
    </row>
    <row r="37565" spans="1:3" x14ac:dyDescent="0.25">
      <c r="A37565">
        <v>4424434</v>
      </c>
      <c r="B37565" t="s">
        <v>788</v>
      </c>
      <c r="C37565">
        <v>0</v>
      </c>
    </row>
    <row r="37566" spans="1:3" x14ac:dyDescent="0.25">
      <c r="A37566">
        <v>4423241</v>
      </c>
      <c r="B37566" t="s">
        <v>20892</v>
      </c>
      <c r="C37566">
        <v>0</v>
      </c>
    </row>
    <row r="37567" spans="1:3" x14ac:dyDescent="0.25">
      <c r="A37567">
        <v>4423264</v>
      </c>
      <c r="B37567" t="s">
        <v>13433</v>
      </c>
      <c r="C37567">
        <v>0</v>
      </c>
    </row>
    <row r="37568" spans="1:3" x14ac:dyDescent="0.25">
      <c r="A37568">
        <v>1103791</v>
      </c>
      <c r="B37568" t="s">
        <v>13112</v>
      </c>
      <c r="C37568">
        <v>0</v>
      </c>
    </row>
    <row r="37569" spans="1:3" x14ac:dyDescent="0.25">
      <c r="A37569">
        <v>1103118</v>
      </c>
      <c r="B37569" t="s">
        <v>14313</v>
      </c>
      <c r="C37569">
        <v>0</v>
      </c>
    </row>
    <row r="37570" spans="1:3" x14ac:dyDescent="0.25">
      <c r="A37570">
        <v>4414198</v>
      </c>
      <c r="B37570" t="s">
        <v>3075</v>
      </c>
      <c r="C37570">
        <v>0</v>
      </c>
    </row>
    <row r="37571" spans="1:3" x14ac:dyDescent="0.25">
      <c r="A37571">
        <v>4412248</v>
      </c>
      <c r="B37571" t="s">
        <v>879</v>
      </c>
      <c r="C37571">
        <v>0</v>
      </c>
    </row>
    <row r="37572" spans="1:3" x14ac:dyDescent="0.25">
      <c r="A37572">
        <v>4407003</v>
      </c>
      <c r="B37572" t="s">
        <v>10654</v>
      </c>
      <c r="C37572">
        <v>0</v>
      </c>
    </row>
    <row r="37573" spans="1:3" x14ac:dyDescent="0.25">
      <c r="A37573">
        <v>4407043</v>
      </c>
      <c r="B37573" t="s">
        <v>2263</v>
      </c>
      <c r="C37573">
        <v>0</v>
      </c>
    </row>
    <row r="37574" spans="1:3" x14ac:dyDescent="0.25">
      <c r="A37574">
        <v>4407070</v>
      </c>
      <c r="B37574" t="s">
        <v>12304</v>
      </c>
      <c r="C37574">
        <v>0</v>
      </c>
    </row>
    <row r="37575" spans="1:3" x14ac:dyDescent="0.25">
      <c r="A37575">
        <v>4399444</v>
      </c>
      <c r="B37575" t="s">
        <v>14109</v>
      </c>
      <c r="C37575">
        <v>0</v>
      </c>
    </row>
    <row r="37576" spans="1:3" x14ac:dyDescent="0.25">
      <c r="A37576">
        <v>4398216</v>
      </c>
      <c r="B37576" t="s">
        <v>25612</v>
      </c>
      <c r="C37576">
        <v>0</v>
      </c>
    </row>
    <row r="37577" spans="1:3" x14ac:dyDescent="0.25">
      <c r="A37577">
        <v>4398215</v>
      </c>
      <c r="B37577" t="s">
        <v>4877</v>
      </c>
      <c r="C37577">
        <v>0</v>
      </c>
    </row>
    <row r="37578" spans="1:3" x14ac:dyDescent="0.25">
      <c r="A37578">
        <v>4398255</v>
      </c>
      <c r="B37578" t="s">
        <v>25605</v>
      </c>
      <c r="C37578">
        <v>0</v>
      </c>
    </row>
    <row r="37579" spans="1:3" x14ac:dyDescent="0.25">
      <c r="A37579">
        <v>4395078</v>
      </c>
      <c r="B37579" t="s">
        <v>18404</v>
      </c>
      <c r="C37579">
        <v>0</v>
      </c>
    </row>
    <row r="37580" spans="1:3" x14ac:dyDescent="0.25">
      <c r="A37580">
        <v>4393420</v>
      </c>
      <c r="B37580" t="s">
        <v>26086</v>
      </c>
      <c r="C37580">
        <v>0</v>
      </c>
    </row>
    <row r="37581" spans="1:3" x14ac:dyDescent="0.25">
      <c r="A37581">
        <v>1092661</v>
      </c>
      <c r="B37581" t="s">
        <v>26145</v>
      </c>
      <c r="C37581">
        <v>0</v>
      </c>
    </row>
    <row r="37582" spans="1:3" x14ac:dyDescent="0.25">
      <c r="A37582">
        <v>4385731</v>
      </c>
      <c r="B37582" t="s">
        <v>8210</v>
      </c>
      <c r="C37582">
        <v>0</v>
      </c>
    </row>
    <row r="37583" spans="1:3" x14ac:dyDescent="0.25">
      <c r="A37583">
        <v>4386202</v>
      </c>
      <c r="B37583" t="s">
        <v>25442</v>
      </c>
      <c r="C37583">
        <v>0</v>
      </c>
    </row>
    <row r="37584" spans="1:3" x14ac:dyDescent="0.25">
      <c r="A37584">
        <v>4381979</v>
      </c>
      <c r="B37584" t="s">
        <v>10654</v>
      </c>
      <c r="C37584">
        <v>0</v>
      </c>
    </row>
    <row r="37585" spans="1:3" x14ac:dyDescent="0.25">
      <c r="A37585">
        <v>1087695</v>
      </c>
      <c r="B37585" t="s">
        <v>98</v>
      </c>
      <c r="C37585">
        <v>0</v>
      </c>
    </row>
    <row r="37586" spans="1:3" x14ac:dyDescent="0.25">
      <c r="A37586">
        <v>1087700</v>
      </c>
      <c r="B37586" t="s">
        <v>25513</v>
      </c>
      <c r="C37586">
        <v>0</v>
      </c>
    </row>
    <row r="37587" spans="1:3" x14ac:dyDescent="0.25">
      <c r="A37587">
        <v>4375670</v>
      </c>
      <c r="B37587" t="s">
        <v>25627</v>
      </c>
      <c r="C37587">
        <v>0</v>
      </c>
    </row>
    <row r="37588" spans="1:3" x14ac:dyDescent="0.25">
      <c r="A37588">
        <v>4375762</v>
      </c>
      <c r="B37588" t="s">
        <v>25968</v>
      </c>
      <c r="C37588">
        <v>0</v>
      </c>
    </row>
    <row r="37589" spans="1:3" x14ac:dyDescent="0.25">
      <c r="A37589">
        <v>4374274</v>
      </c>
      <c r="B37589" t="s">
        <v>25796</v>
      </c>
      <c r="C37589">
        <v>0</v>
      </c>
    </row>
    <row r="37590" spans="1:3" x14ac:dyDescent="0.25">
      <c r="A37590">
        <v>4359199</v>
      </c>
      <c r="B37590" t="s">
        <v>17214</v>
      </c>
      <c r="C37590">
        <v>0</v>
      </c>
    </row>
    <row r="37591" spans="1:3" x14ac:dyDescent="0.25">
      <c r="A37591">
        <v>1054477</v>
      </c>
      <c r="B37591" t="s">
        <v>25487</v>
      </c>
      <c r="C37591">
        <v>0</v>
      </c>
    </row>
    <row r="37592" spans="1:3" x14ac:dyDescent="0.25">
      <c r="A37592">
        <v>4353963</v>
      </c>
      <c r="B37592" t="s">
        <v>16134</v>
      </c>
      <c r="C37592">
        <v>0</v>
      </c>
    </row>
    <row r="37593" spans="1:3" x14ac:dyDescent="0.25">
      <c r="A37593">
        <v>1053099</v>
      </c>
      <c r="B37593" t="s">
        <v>25490</v>
      </c>
      <c r="C37593">
        <v>0</v>
      </c>
    </row>
    <row r="37594" spans="1:3" x14ac:dyDescent="0.25">
      <c r="A37594">
        <v>4353341</v>
      </c>
      <c r="B37594" t="s">
        <v>25421</v>
      </c>
      <c r="C37594">
        <v>0</v>
      </c>
    </row>
    <row r="37595" spans="1:3" x14ac:dyDescent="0.25">
      <c r="A37595">
        <v>4350307</v>
      </c>
      <c r="B37595" t="s">
        <v>6364</v>
      </c>
      <c r="C37595">
        <v>0</v>
      </c>
    </row>
    <row r="37596" spans="1:3" x14ac:dyDescent="0.25">
      <c r="A37596">
        <v>4350316</v>
      </c>
      <c r="B37596" t="s">
        <v>19698</v>
      </c>
      <c r="C37596">
        <v>0</v>
      </c>
    </row>
    <row r="37597" spans="1:3" x14ac:dyDescent="0.25">
      <c r="A37597">
        <v>4350378</v>
      </c>
      <c r="B37597" t="s">
        <v>25999</v>
      </c>
      <c r="C37597">
        <v>0</v>
      </c>
    </row>
    <row r="37598" spans="1:3" x14ac:dyDescent="0.25">
      <c r="A37598">
        <v>4350375</v>
      </c>
      <c r="B37598" t="s">
        <v>25785</v>
      </c>
      <c r="C37598">
        <v>0</v>
      </c>
    </row>
    <row r="37599" spans="1:3" x14ac:dyDescent="0.25">
      <c r="A37599">
        <v>4350401</v>
      </c>
      <c r="B37599" t="s">
        <v>10545</v>
      </c>
      <c r="C37599">
        <v>0</v>
      </c>
    </row>
    <row r="37600" spans="1:3" x14ac:dyDescent="0.25">
      <c r="A37600">
        <v>4350469</v>
      </c>
      <c r="B37600" t="s">
        <v>15519</v>
      </c>
      <c r="C37600">
        <v>0</v>
      </c>
    </row>
    <row r="37601" spans="1:3" x14ac:dyDescent="0.25">
      <c r="A37601">
        <v>1050451</v>
      </c>
      <c r="B37601" t="s">
        <v>25481</v>
      </c>
      <c r="C37601">
        <v>0</v>
      </c>
    </row>
    <row r="37602" spans="1:3" x14ac:dyDescent="0.25">
      <c r="A37602">
        <v>1050464</v>
      </c>
      <c r="B37602" t="s">
        <v>25481</v>
      </c>
      <c r="C37602">
        <v>0</v>
      </c>
    </row>
    <row r="37603" spans="1:3" x14ac:dyDescent="0.25">
      <c r="A37603">
        <v>1049408</v>
      </c>
      <c r="B37603" t="s">
        <v>26089</v>
      </c>
      <c r="C37603">
        <v>0</v>
      </c>
    </row>
    <row r="37604" spans="1:3" x14ac:dyDescent="0.25">
      <c r="A37604">
        <v>4345149</v>
      </c>
      <c r="B37604" t="s">
        <v>26156</v>
      </c>
      <c r="C37604">
        <v>0</v>
      </c>
    </row>
    <row r="37605" spans="1:3" x14ac:dyDescent="0.25">
      <c r="A37605">
        <v>4345145</v>
      </c>
      <c r="B37605" t="s">
        <v>25709</v>
      </c>
      <c r="C37605">
        <v>0</v>
      </c>
    </row>
    <row r="37606" spans="1:3" x14ac:dyDescent="0.25">
      <c r="A37606">
        <v>4345155</v>
      </c>
      <c r="B37606" t="s">
        <v>25909</v>
      </c>
      <c r="C37606">
        <v>0</v>
      </c>
    </row>
    <row r="37607" spans="1:3" x14ac:dyDescent="0.25">
      <c r="A37607">
        <v>1049032</v>
      </c>
      <c r="B37607" t="s">
        <v>25886</v>
      </c>
      <c r="C37607">
        <v>0</v>
      </c>
    </row>
    <row r="37608" spans="1:3" x14ac:dyDescent="0.25">
      <c r="A37608">
        <v>4342805</v>
      </c>
      <c r="B37608" t="s">
        <v>2640</v>
      </c>
      <c r="C37608">
        <v>0</v>
      </c>
    </row>
    <row r="37609" spans="1:3" x14ac:dyDescent="0.25">
      <c r="A37609">
        <v>4342804</v>
      </c>
      <c r="B37609" t="s">
        <v>14251</v>
      </c>
      <c r="C37609">
        <v>0</v>
      </c>
    </row>
    <row r="37610" spans="1:3" x14ac:dyDescent="0.25">
      <c r="A37610">
        <v>4339899</v>
      </c>
      <c r="B37610" t="s">
        <v>1478</v>
      </c>
      <c r="C37610">
        <v>0</v>
      </c>
    </row>
    <row r="37611" spans="1:3" x14ac:dyDescent="0.25">
      <c r="A37611">
        <v>4338097</v>
      </c>
      <c r="B37611" t="s">
        <v>25459</v>
      </c>
      <c r="C37611">
        <v>0</v>
      </c>
    </row>
    <row r="37612" spans="1:3" x14ac:dyDescent="0.25">
      <c r="A37612">
        <v>4335002</v>
      </c>
      <c r="B37612" t="s">
        <v>25997</v>
      </c>
      <c r="C37612">
        <v>0</v>
      </c>
    </row>
    <row r="37613" spans="1:3" x14ac:dyDescent="0.25">
      <c r="A37613">
        <v>4335352</v>
      </c>
      <c r="B37613" t="s">
        <v>13017</v>
      </c>
      <c r="C37613">
        <v>0</v>
      </c>
    </row>
    <row r="37614" spans="1:3" x14ac:dyDescent="0.25">
      <c r="A37614">
        <v>4335380</v>
      </c>
      <c r="B37614" t="s">
        <v>5449</v>
      </c>
      <c r="C37614">
        <v>1</v>
      </c>
    </row>
    <row r="37615" spans="1:3" x14ac:dyDescent="0.25">
      <c r="A37615">
        <v>1044701</v>
      </c>
      <c r="B37615" t="s">
        <v>1132</v>
      </c>
      <c r="C37615">
        <v>0</v>
      </c>
    </row>
    <row r="37616" spans="1:3" x14ac:dyDescent="0.25">
      <c r="A37616">
        <v>1043970</v>
      </c>
      <c r="B37616" t="s">
        <v>25486</v>
      </c>
      <c r="C37616">
        <v>0</v>
      </c>
    </row>
    <row r="37617" spans="1:3" x14ac:dyDescent="0.25">
      <c r="A37617">
        <v>1044165</v>
      </c>
      <c r="B37617" t="s">
        <v>14242</v>
      </c>
      <c r="C37617">
        <v>0</v>
      </c>
    </row>
    <row r="37618" spans="1:3" x14ac:dyDescent="0.25">
      <c r="A37618">
        <v>4333604</v>
      </c>
      <c r="B37618" t="s">
        <v>20786</v>
      </c>
      <c r="C37618">
        <v>0</v>
      </c>
    </row>
    <row r="37619" spans="1:3" x14ac:dyDescent="0.25">
      <c r="A37619">
        <v>1044221</v>
      </c>
      <c r="B37619" t="s">
        <v>26145</v>
      </c>
      <c r="C37619">
        <v>0</v>
      </c>
    </row>
    <row r="37620" spans="1:3" x14ac:dyDescent="0.25">
      <c r="A37620">
        <v>4333670</v>
      </c>
      <c r="B37620" t="s">
        <v>11401</v>
      </c>
      <c r="C37620">
        <v>0</v>
      </c>
    </row>
    <row r="37621" spans="1:3" x14ac:dyDescent="0.25">
      <c r="A37621">
        <v>4332773</v>
      </c>
      <c r="B37621" t="s">
        <v>7045</v>
      </c>
      <c r="C37621">
        <v>0</v>
      </c>
    </row>
    <row r="37622" spans="1:3" x14ac:dyDescent="0.25">
      <c r="A37622">
        <v>1042792</v>
      </c>
      <c r="B37622" t="s">
        <v>26168</v>
      </c>
      <c r="C37622">
        <v>0</v>
      </c>
    </row>
    <row r="37623" spans="1:3" x14ac:dyDescent="0.25">
      <c r="A37623">
        <v>4330094</v>
      </c>
      <c r="B37623" t="s">
        <v>4120</v>
      </c>
      <c r="C37623">
        <v>0</v>
      </c>
    </row>
    <row r="37624" spans="1:3" x14ac:dyDescent="0.25">
      <c r="A37624">
        <v>4329214</v>
      </c>
      <c r="B37624" t="s">
        <v>26042</v>
      </c>
      <c r="C37624">
        <v>0</v>
      </c>
    </row>
    <row r="37625" spans="1:3" x14ac:dyDescent="0.25">
      <c r="A37625">
        <v>4326459</v>
      </c>
      <c r="B37625" t="s">
        <v>14313</v>
      </c>
      <c r="C37625">
        <v>0</v>
      </c>
    </row>
    <row r="37626" spans="1:3" x14ac:dyDescent="0.25">
      <c r="A37626">
        <v>4325560</v>
      </c>
      <c r="B37626" t="s">
        <v>26189</v>
      </c>
      <c r="C37626">
        <v>0</v>
      </c>
    </row>
    <row r="37627" spans="1:3" x14ac:dyDescent="0.25">
      <c r="A37627">
        <v>1040515</v>
      </c>
      <c r="B37627" t="s">
        <v>13369</v>
      </c>
      <c r="C37627">
        <v>0</v>
      </c>
    </row>
    <row r="37628" spans="1:3" x14ac:dyDescent="0.25">
      <c r="A37628">
        <v>4326084</v>
      </c>
      <c r="B37628" t="s">
        <v>11448</v>
      </c>
      <c r="C37628">
        <v>0</v>
      </c>
    </row>
    <row r="37629" spans="1:3" x14ac:dyDescent="0.25">
      <c r="A37629">
        <v>1039854</v>
      </c>
      <c r="B37629" t="s">
        <v>17829</v>
      </c>
      <c r="C37629">
        <v>0</v>
      </c>
    </row>
    <row r="37630" spans="1:3" x14ac:dyDescent="0.25">
      <c r="A37630">
        <v>4324923</v>
      </c>
      <c r="B37630" t="s">
        <v>25874</v>
      </c>
      <c r="C37630">
        <v>0</v>
      </c>
    </row>
    <row r="37631" spans="1:3" x14ac:dyDescent="0.25">
      <c r="A37631">
        <v>4324925</v>
      </c>
      <c r="B37631" t="s">
        <v>26187</v>
      </c>
      <c r="C37631">
        <v>0</v>
      </c>
    </row>
    <row r="37632" spans="1:3" x14ac:dyDescent="0.25">
      <c r="A37632">
        <v>1039918</v>
      </c>
      <c r="B37632" t="s">
        <v>10476</v>
      </c>
      <c r="C37632">
        <v>0</v>
      </c>
    </row>
    <row r="37633" spans="1:3" x14ac:dyDescent="0.25">
      <c r="A37633">
        <v>1039141</v>
      </c>
      <c r="B37633" t="s">
        <v>20604</v>
      </c>
      <c r="C37633">
        <v>0</v>
      </c>
    </row>
    <row r="37634" spans="1:3" x14ac:dyDescent="0.25">
      <c r="A37634">
        <v>4322899</v>
      </c>
      <c r="B37634" t="s">
        <v>25432</v>
      </c>
      <c r="C37634">
        <v>0</v>
      </c>
    </row>
    <row r="37635" spans="1:3" x14ac:dyDescent="0.25">
      <c r="A37635">
        <v>4322888</v>
      </c>
      <c r="B37635" t="s">
        <v>16025</v>
      </c>
      <c r="C37635">
        <v>0</v>
      </c>
    </row>
    <row r="37636" spans="1:3" x14ac:dyDescent="0.25">
      <c r="A37636">
        <v>1037936</v>
      </c>
      <c r="B37636" t="s">
        <v>25921</v>
      </c>
      <c r="C37636">
        <v>0</v>
      </c>
    </row>
    <row r="37637" spans="1:3" x14ac:dyDescent="0.25">
      <c r="A37637">
        <v>4321879</v>
      </c>
      <c r="B37637" t="s">
        <v>4352</v>
      </c>
      <c r="C37637">
        <v>0</v>
      </c>
    </row>
    <row r="37638" spans="1:3" x14ac:dyDescent="0.25">
      <c r="A37638">
        <v>4321881</v>
      </c>
      <c r="B37638" t="s">
        <v>26159</v>
      </c>
      <c r="C37638">
        <v>0</v>
      </c>
    </row>
    <row r="37639" spans="1:3" x14ac:dyDescent="0.25">
      <c r="A37639">
        <v>1038433</v>
      </c>
      <c r="B37639" t="s">
        <v>21704</v>
      </c>
      <c r="C37639">
        <v>0</v>
      </c>
    </row>
    <row r="37640" spans="1:3" x14ac:dyDescent="0.25">
      <c r="A37640">
        <v>4320026</v>
      </c>
      <c r="B37640" t="s">
        <v>26160</v>
      </c>
      <c r="C37640">
        <v>0</v>
      </c>
    </row>
    <row r="37641" spans="1:3" x14ac:dyDescent="0.25">
      <c r="A37641">
        <v>4318598</v>
      </c>
      <c r="B37641" t="s">
        <v>26132</v>
      </c>
      <c r="C37641">
        <v>0</v>
      </c>
    </row>
    <row r="37642" spans="1:3" x14ac:dyDescent="0.25">
      <c r="A37642">
        <v>4319166</v>
      </c>
      <c r="B37642" t="s">
        <v>25610</v>
      </c>
      <c r="C37642">
        <v>0</v>
      </c>
    </row>
    <row r="37643" spans="1:3" x14ac:dyDescent="0.25">
      <c r="A37643">
        <v>1035643</v>
      </c>
      <c r="B37643" t="s">
        <v>25462</v>
      </c>
      <c r="C37643">
        <v>0</v>
      </c>
    </row>
    <row r="37644" spans="1:3" x14ac:dyDescent="0.25">
      <c r="A37644">
        <v>4315753</v>
      </c>
      <c r="B37644" t="s">
        <v>14759</v>
      </c>
      <c r="C37644">
        <v>0</v>
      </c>
    </row>
    <row r="37645" spans="1:3" x14ac:dyDescent="0.25">
      <c r="A37645">
        <v>1034624</v>
      </c>
      <c r="B37645" t="s">
        <v>26017</v>
      </c>
      <c r="C37645">
        <v>0</v>
      </c>
    </row>
    <row r="37646" spans="1:3" x14ac:dyDescent="0.25">
      <c r="A37646">
        <v>4314899</v>
      </c>
      <c r="B37646" t="s">
        <v>26118</v>
      </c>
      <c r="C37646">
        <v>0</v>
      </c>
    </row>
    <row r="37647" spans="1:3" x14ac:dyDescent="0.25">
      <c r="A37647">
        <v>4314916</v>
      </c>
      <c r="B37647" t="s">
        <v>3922</v>
      </c>
      <c r="C37647">
        <v>0</v>
      </c>
    </row>
    <row r="37648" spans="1:3" x14ac:dyDescent="0.25">
      <c r="A37648">
        <v>1034631</v>
      </c>
      <c r="B37648" t="s">
        <v>14242</v>
      </c>
      <c r="C37648">
        <v>0</v>
      </c>
    </row>
    <row r="37649" spans="1:3" x14ac:dyDescent="0.25">
      <c r="A37649">
        <v>4314944</v>
      </c>
      <c r="B37649" t="s">
        <v>25739</v>
      </c>
      <c r="C37649">
        <v>0</v>
      </c>
    </row>
    <row r="37650" spans="1:3" x14ac:dyDescent="0.25">
      <c r="A37650">
        <v>4314938</v>
      </c>
      <c r="B37650" t="s">
        <v>25511</v>
      </c>
      <c r="C37650">
        <v>0</v>
      </c>
    </row>
    <row r="37651" spans="1:3" x14ac:dyDescent="0.25">
      <c r="A37651">
        <v>4313840</v>
      </c>
      <c r="B37651" t="s">
        <v>9848</v>
      </c>
      <c r="C37651">
        <v>0</v>
      </c>
    </row>
    <row r="37652" spans="1:3" x14ac:dyDescent="0.25">
      <c r="A37652">
        <v>4313873</v>
      </c>
      <c r="B37652" t="s">
        <v>25754</v>
      </c>
      <c r="C37652">
        <v>0</v>
      </c>
    </row>
    <row r="37653" spans="1:3" x14ac:dyDescent="0.25">
      <c r="A37653">
        <v>4313875</v>
      </c>
      <c r="B37653" t="s">
        <v>6334</v>
      </c>
      <c r="C37653">
        <v>0</v>
      </c>
    </row>
    <row r="37654" spans="1:3" x14ac:dyDescent="0.25">
      <c r="A37654">
        <v>1034172</v>
      </c>
      <c r="B37654" t="s">
        <v>17829</v>
      </c>
      <c r="C37654">
        <v>0</v>
      </c>
    </row>
    <row r="37655" spans="1:3" x14ac:dyDescent="0.25">
      <c r="A37655">
        <v>4312711</v>
      </c>
      <c r="B37655" t="s">
        <v>6371</v>
      </c>
      <c r="C37655">
        <v>0</v>
      </c>
    </row>
    <row r="37656" spans="1:3" x14ac:dyDescent="0.25">
      <c r="A37656">
        <v>4312746</v>
      </c>
      <c r="B37656" t="s">
        <v>11091</v>
      </c>
      <c r="C37656">
        <v>0</v>
      </c>
    </row>
    <row r="37657" spans="1:3" x14ac:dyDescent="0.25">
      <c r="A37657">
        <v>4312763</v>
      </c>
      <c r="B37657" t="s">
        <v>25699</v>
      </c>
      <c r="C37657">
        <v>0</v>
      </c>
    </row>
    <row r="37658" spans="1:3" x14ac:dyDescent="0.25">
      <c r="A37658">
        <v>4312770</v>
      </c>
      <c r="B37658" t="s">
        <v>15146</v>
      </c>
      <c r="C37658">
        <v>0</v>
      </c>
    </row>
    <row r="37659" spans="1:3" x14ac:dyDescent="0.25">
      <c r="A37659">
        <v>4311754</v>
      </c>
      <c r="B37659" t="s">
        <v>26041</v>
      </c>
      <c r="C37659">
        <v>0</v>
      </c>
    </row>
    <row r="37660" spans="1:3" x14ac:dyDescent="0.25">
      <c r="A37660">
        <v>4309841</v>
      </c>
      <c r="B37660" t="s">
        <v>25626</v>
      </c>
      <c r="C37660">
        <v>0</v>
      </c>
    </row>
    <row r="37661" spans="1:3" x14ac:dyDescent="0.25">
      <c r="A37661">
        <v>4309837</v>
      </c>
      <c r="B37661" t="s">
        <v>8783</v>
      </c>
      <c r="C37661">
        <v>0</v>
      </c>
    </row>
    <row r="37662" spans="1:3" x14ac:dyDescent="0.25">
      <c r="A37662">
        <v>4309856</v>
      </c>
      <c r="B37662" t="s">
        <v>25666</v>
      </c>
      <c r="C37662">
        <v>0</v>
      </c>
    </row>
    <row r="37663" spans="1:3" x14ac:dyDescent="0.25">
      <c r="A37663">
        <v>1031672</v>
      </c>
      <c r="B37663" t="s">
        <v>3876</v>
      </c>
      <c r="C37663">
        <v>0</v>
      </c>
    </row>
    <row r="37664" spans="1:3" x14ac:dyDescent="0.25">
      <c r="A37664">
        <v>4307950</v>
      </c>
      <c r="B37664" t="s">
        <v>25745</v>
      </c>
      <c r="C37664">
        <v>0</v>
      </c>
    </row>
    <row r="37665" spans="1:3" x14ac:dyDescent="0.25">
      <c r="A37665">
        <v>1031141</v>
      </c>
      <c r="B37665" t="s">
        <v>6125</v>
      </c>
      <c r="C37665">
        <v>0</v>
      </c>
    </row>
    <row r="37666" spans="1:3" x14ac:dyDescent="0.25">
      <c r="A37666">
        <v>4306881</v>
      </c>
      <c r="B37666" t="s">
        <v>25958</v>
      </c>
      <c r="C37666">
        <v>0</v>
      </c>
    </row>
    <row r="37667" spans="1:3" x14ac:dyDescent="0.25">
      <c r="A37667">
        <v>1030618</v>
      </c>
      <c r="B37667" t="s">
        <v>25616</v>
      </c>
      <c r="C37667">
        <v>0</v>
      </c>
    </row>
    <row r="37668" spans="1:3" x14ac:dyDescent="0.25">
      <c r="A37668">
        <v>4305328</v>
      </c>
      <c r="B37668" t="s">
        <v>25778</v>
      </c>
      <c r="C37668">
        <v>0</v>
      </c>
    </row>
    <row r="37669" spans="1:3" x14ac:dyDescent="0.25">
      <c r="A37669">
        <v>4305572</v>
      </c>
      <c r="B37669" t="s">
        <v>25778</v>
      </c>
      <c r="C37669">
        <v>0</v>
      </c>
    </row>
    <row r="37670" spans="1:3" x14ac:dyDescent="0.25">
      <c r="A37670">
        <v>4305683</v>
      </c>
      <c r="B37670" t="s">
        <v>4662</v>
      </c>
      <c r="C37670">
        <v>0</v>
      </c>
    </row>
    <row r="37671" spans="1:3" x14ac:dyDescent="0.25">
      <c r="A37671">
        <v>4305743</v>
      </c>
      <c r="B37671" t="s">
        <v>1865</v>
      </c>
      <c r="C37671">
        <v>0</v>
      </c>
    </row>
    <row r="37672" spans="1:3" x14ac:dyDescent="0.25">
      <c r="A37672">
        <v>4304534</v>
      </c>
      <c r="B37672" t="s">
        <v>25734</v>
      </c>
      <c r="C37672">
        <v>0</v>
      </c>
    </row>
    <row r="37673" spans="1:3" x14ac:dyDescent="0.25">
      <c r="A37673">
        <v>4304758</v>
      </c>
      <c r="B37673" t="s">
        <v>18709</v>
      </c>
      <c r="C37673">
        <v>0</v>
      </c>
    </row>
    <row r="37674" spans="1:3" x14ac:dyDescent="0.25">
      <c r="A37674">
        <v>1029254</v>
      </c>
      <c r="B37674" t="s">
        <v>26010</v>
      </c>
      <c r="C37674">
        <v>0</v>
      </c>
    </row>
    <row r="37675" spans="1:3" x14ac:dyDescent="0.25">
      <c r="A37675">
        <v>4303405</v>
      </c>
      <c r="B37675" t="s">
        <v>25676</v>
      </c>
      <c r="C37675">
        <v>0</v>
      </c>
    </row>
    <row r="37676" spans="1:3" x14ac:dyDescent="0.25">
      <c r="A37676">
        <v>1028680</v>
      </c>
      <c r="B37676" t="s">
        <v>25473</v>
      </c>
      <c r="C37676">
        <v>0</v>
      </c>
    </row>
    <row r="37677" spans="1:3" x14ac:dyDescent="0.25">
      <c r="A37677">
        <v>1028775</v>
      </c>
      <c r="B37677" t="s">
        <v>13238</v>
      </c>
      <c r="C37677">
        <v>0</v>
      </c>
    </row>
    <row r="37678" spans="1:3" x14ac:dyDescent="0.25">
      <c r="A37678">
        <v>1028175</v>
      </c>
      <c r="B37678" t="s">
        <v>163</v>
      </c>
      <c r="C37678">
        <v>0</v>
      </c>
    </row>
    <row r="37679" spans="1:3" x14ac:dyDescent="0.25">
      <c r="A37679">
        <v>4302942</v>
      </c>
      <c r="B37679" t="s">
        <v>26025</v>
      </c>
      <c r="C37679">
        <v>0</v>
      </c>
    </row>
    <row r="37680" spans="1:3" x14ac:dyDescent="0.25">
      <c r="A37680">
        <v>4303017</v>
      </c>
      <c r="B37680" t="s">
        <v>26099</v>
      </c>
      <c r="C37680">
        <v>0</v>
      </c>
    </row>
    <row r="37681" spans="1:3" x14ac:dyDescent="0.25">
      <c r="A37681">
        <v>1027490</v>
      </c>
      <c r="B37681" t="s">
        <v>25762</v>
      </c>
      <c r="C37681">
        <v>0</v>
      </c>
    </row>
    <row r="37682" spans="1:3" x14ac:dyDescent="0.25">
      <c r="A37682">
        <v>4301905</v>
      </c>
      <c r="B37682" t="s">
        <v>1865</v>
      </c>
      <c r="C37682">
        <v>0</v>
      </c>
    </row>
    <row r="37683" spans="1:3" x14ac:dyDescent="0.25">
      <c r="A37683">
        <v>4301911</v>
      </c>
      <c r="B37683" t="s">
        <v>14218</v>
      </c>
      <c r="C37683">
        <v>0</v>
      </c>
    </row>
    <row r="37684" spans="1:3" x14ac:dyDescent="0.25">
      <c r="A37684">
        <v>4301930</v>
      </c>
      <c r="B37684" t="s">
        <v>21743</v>
      </c>
      <c r="C37684">
        <v>0</v>
      </c>
    </row>
    <row r="37685" spans="1:3" x14ac:dyDescent="0.25">
      <c r="A37685">
        <v>1027107</v>
      </c>
      <c r="B37685" t="s">
        <v>3753</v>
      </c>
      <c r="C37685">
        <v>0</v>
      </c>
    </row>
    <row r="37686" spans="1:3" x14ac:dyDescent="0.25">
      <c r="A37686">
        <v>1027105</v>
      </c>
      <c r="B37686" t="s">
        <v>25708</v>
      </c>
      <c r="C37686">
        <v>0</v>
      </c>
    </row>
    <row r="37687" spans="1:3" x14ac:dyDescent="0.25">
      <c r="A37687">
        <v>1027113</v>
      </c>
      <c r="B37687" t="s">
        <v>25942</v>
      </c>
      <c r="C37687">
        <v>0</v>
      </c>
    </row>
    <row r="37688" spans="1:3" x14ac:dyDescent="0.25">
      <c r="A37688">
        <v>1027119</v>
      </c>
      <c r="B37688" t="s">
        <v>26175</v>
      </c>
      <c r="C37688">
        <v>0</v>
      </c>
    </row>
    <row r="37689" spans="1:3" x14ac:dyDescent="0.25">
      <c r="A37689">
        <v>4299988</v>
      </c>
      <c r="B37689" t="s">
        <v>25773</v>
      </c>
      <c r="C37689">
        <v>0</v>
      </c>
    </row>
    <row r="37690" spans="1:3" x14ac:dyDescent="0.25">
      <c r="A37690">
        <v>4300342</v>
      </c>
      <c r="B37690" t="s">
        <v>25797</v>
      </c>
      <c r="C37690">
        <v>0</v>
      </c>
    </row>
    <row r="37691" spans="1:3" x14ac:dyDescent="0.25">
      <c r="A37691">
        <v>4299466</v>
      </c>
      <c r="B37691" t="s">
        <v>6518</v>
      </c>
      <c r="C37691">
        <v>0</v>
      </c>
    </row>
    <row r="37692" spans="1:3" x14ac:dyDescent="0.25">
      <c r="A37692">
        <v>4299476</v>
      </c>
      <c r="B37692" t="s">
        <v>65</v>
      </c>
      <c r="C37692">
        <v>0</v>
      </c>
    </row>
    <row r="37693" spans="1:3" x14ac:dyDescent="0.25">
      <c r="A37693">
        <v>4299480</v>
      </c>
      <c r="B37693" t="s">
        <v>2970</v>
      </c>
      <c r="C37693">
        <v>0</v>
      </c>
    </row>
    <row r="37694" spans="1:3" x14ac:dyDescent="0.25">
      <c r="A37694">
        <v>1025159</v>
      </c>
      <c r="B37694" t="s">
        <v>25794</v>
      </c>
      <c r="C37694">
        <v>0</v>
      </c>
    </row>
    <row r="37695" spans="1:3" x14ac:dyDescent="0.25">
      <c r="A37695">
        <v>1025490</v>
      </c>
      <c r="B37695" t="s">
        <v>3534</v>
      </c>
      <c r="C37695">
        <v>0</v>
      </c>
    </row>
    <row r="37696" spans="1:3" x14ac:dyDescent="0.25">
      <c r="A37696">
        <v>4297701</v>
      </c>
      <c r="B37696" t="s">
        <v>5828</v>
      </c>
      <c r="C37696">
        <v>0</v>
      </c>
    </row>
    <row r="37697" spans="1:3" x14ac:dyDescent="0.25">
      <c r="A37697">
        <v>1024557</v>
      </c>
      <c r="B37697" t="s">
        <v>25762</v>
      </c>
      <c r="C37697">
        <v>0</v>
      </c>
    </row>
    <row r="37698" spans="1:3" x14ac:dyDescent="0.25">
      <c r="A37698">
        <v>4295749</v>
      </c>
      <c r="B37698" t="s">
        <v>16025</v>
      </c>
      <c r="C37698">
        <v>0</v>
      </c>
    </row>
    <row r="37699" spans="1:3" x14ac:dyDescent="0.25">
      <c r="A37699">
        <v>4295827</v>
      </c>
      <c r="B37699" t="s">
        <v>25965</v>
      </c>
      <c r="C37699">
        <v>0</v>
      </c>
    </row>
    <row r="37700" spans="1:3" x14ac:dyDescent="0.25">
      <c r="A37700">
        <v>1023898</v>
      </c>
      <c r="B37700" t="s">
        <v>1244</v>
      </c>
      <c r="C37700">
        <v>0</v>
      </c>
    </row>
    <row r="37701" spans="1:3" x14ac:dyDescent="0.25">
      <c r="A37701">
        <v>4296136</v>
      </c>
      <c r="B37701" t="s">
        <v>25898</v>
      </c>
      <c r="C37701">
        <v>0</v>
      </c>
    </row>
    <row r="37702" spans="1:3" x14ac:dyDescent="0.25">
      <c r="A37702">
        <v>4296156</v>
      </c>
      <c r="B37702" t="s">
        <v>26015</v>
      </c>
      <c r="C37702">
        <v>0</v>
      </c>
    </row>
    <row r="37703" spans="1:3" x14ac:dyDescent="0.25">
      <c r="A37703">
        <v>4296174</v>
      </c>
      <c r="B37703" t="s">
        <v>26071</v>
      </c>
      <c r="C37703">
        <v>0</v>
      </c>
    </row>
    <row r="37704" spans="1:3" x14ac:dyDescent="0.25">
      <c r="A37704">
        <v>4295330</v>
      </c>
      <c r="B37704" t="s">
        <v>25611</v>
      </c>
      <c r="C37704">
        <v>0</v>
      </c>
    </row>
    <row r="37705" spans="1:3" x14ac:dyDescent="0.25">
      <c r="A37705">
        <v>4295370</v>
      </c>
      <c r="B37705" t="s">
        <v>25739</v>
      </c>
      <c r="C37705">
        <v>0</v>
      </c>
    </row>
    <row r="37706" spans="1:3" x14ac:dyDescent="0.25">
      <c r="A37706">
        <v>4295401</v>
      </c>
      <c r="B37706" t="s">
        <v>26077</v>
      </c>
      <c r="C37706">
        <v>0</v>
      </c>
    </row>
    <row r="37707" spans="1:3" x14ac:dyDescent="0.25">
      <c r="A37707">
        <v>4294362</v>
      </c>
      <c r="B37707" t="s">
        <v>25685</v>
      </c>
      <c r="C37707">
        <v>0</v>
      </c>
    </row>
    <row r="37708" spans="1:3" x14ac:dyDescent="0.25">
      <c r="A37708">
        <v>4294453</v>
      </c>
      <c r="B37708" t="s">
        <v>26015</v>
      </c>
      <c r="C37708">
        <v>0</v>
      </c>
    </row>
    <row r="37709" spans="1:3" x14ac:dyDescent="0.25">
      <c r="A37709">
        <v>4294462</v>
      </c>
      <c r="B37709" t="s">
        <v>26039</v>
      </c>
      <c r="C37709">
        <v>0</v>
      </c>
    </row>
    <row r="37710" spans="1:3" x14ac:dyDescent="0.25">
      <c r="A37710">
        <v>4294499</v>
      </c>
      <c r="B37710" t="s">
        <v>6358</v>
      </c>
      <c r="C37710">
        <v>0</v>
      </c>
    </row>
    <row r="37711" spans="1:3" x14ac:dyDescent="0.25">
      <c r="A37711">
        <v>4294493</v>
      </c>
      <c r="B37711" t="s">
        <v>151</v>
      </c>
      <c r="C37711">
        <v>0</v>
      </c>
    </row>
    <row r="37712" spans="1:3" x14ac:dyDescent="0.25">
      <c r="A37712">
        <v>4294489</v>
      </c>
      <c r="B37712" t="s">
        <v>16807</v>
      </c>
      <c r="C37712">
        <v>0</v>
      </c>
    </row>
    <row r="37713" spans="1:3" x14ac:dyDescent="0.25">
      <c r="A37713">
        <v>4293616</v>
      </c>
      <c r="B37713" t="s">
        <v>26075</v>
      </c>
      <c r="C37713">
        <v>0</v>
      </c>
    </row>
    <row r="37714" spans="1:3" x14ac:dyDescent="0.25">
      <c r="A37714">
        <v>4292162</v>
      </c>
      <c r="B37714" t="s">
        <v>25781</v>
      </c>
      <c r="C37714">
        <v>0</v>
      </c>
    </row>
    <row r="37715" spans="1:3" x14ac:dyDescent="0.25">
      <c r="A37715">
        <v>4288780</v>
      </c>
      <c r="B37715" t="s">
        <v>13721</v>
      </c>
      <c r="C37715">
        <v>0</v>
      </c>
    </row>
    <row r="37716" spans="1:3" x14ac:dyDescent="0.25">
      <c r="A37716">
        <v>4287032</v>
      </c>
      <c r="B37716" t="s">
        <v>26165</v>
      </c>
      <c r="C37716">
        <v>0</v>
      </c>
    </row>
    <row r="37717" spans="1:3" x14ac:dyDescent="0.25">
      <c r="A37717">
        <v>4287066</v>
      </c>
      <c r="B37717" t="s">
        <v>25809</v>
      </c>
      <c r="C37717">
        <v>0</v>
      </c>
    </row>
    <row r="37718" spans="1:3" x14ac:dyDescent="0.25">
      <c r="A37718">
        <v>4287257</v>
      </c>
      <c r="B37718" t="s">
        <v>25545</v>
      </c>
      <c r="C37718">
        <v>0</v>
      </c>
    </row>
    <row r="37719" spans="1:3" x14ac:dyDescent="0.25">
      <c r="A37719">
        <v>4287753</v>
      </c>
      <c r="B37719" t="s">
        <v>13721</v>
      </c>
      <c r="C37719">
        <v>0</v>
      </c>
    </row>
    <row r="37720" spans="1:3" x14ac:dyDescent="0.25">
      <c r="A37720">
        <v>4286258</v>
      </c>
      <c r="B37720" t="s">
        <v>25792</v>
      </c>
      <c r="C37720">
        <v>0</v>
      </c>
    </row>
    <row r="37721" spans="1:3" x14ac:dyDescent="0.25">
      <c r="A37721">
        <v>4286607</v>
      </c>
      <c r="B37721" t="s">
        <v>25790</v>
      </c>
      <c r="C37721">
        <v>0</v>
      </c>
    </row>
    <row r="37722" spans="1:3" x14ac:dyDescent="0.25">
      <c r="A37722">
        <v>4285572</v>
      </c>
      <c r="B37722" t="s">
        <v>26125</v>
      </c>
      <c r="C37722">
        <v>0</v>
      </c>
    </row>
    <row r="37723" spans="1:3" x14ac:dyDescent="0.25">
      <c r="A37723">
        <v>1016634</v>
      </c>
      <c r="B37723" t="s">
        <v>14163</v>
      </c>
      <c r="C37723">
        <v>0</v>
      </c>
    </row>
    <row r="37724" spans="1:3" x14ac:dyDescent="0.25">
      <c r="A37724">
        <v>1016158</v>
      </c>
      <c r="B37724" t="s">
        <v>26123</v>
      </c>
      <c r="C37724">
        <v>0</v>
      </c>
    </row>
    <row r="37725" spans="1:3" x14ac:dyDescent="0.25">
      <c r="A37725">
        <v>1016245</v>
      </c>
      <c r="B37725" t="s">
        <v>25436</v>
      </c>
      <c r="C37725">
        <v>0</v>
      </c>
    </row>
    <row r="37726" spans="1:3" x14ac:dyDescent="0.25">
      <c r="A37726">
        <v>4284115</v>
      </c>
      <c r="B37726" t="s">
        <v>1848</v>
      </c>
      <c r="C37726">
        <v>0</v>
      </c>
    </row>
    <row r="37727" spans="1:3" x14ac:dyDescent="0.25">
      <c r="A37727">
        <v>4283221</v>
      </c>
      <c r="B37727" t="s">
        <v>25806</v>
      </c>
      <c r="C37727">
        <v>0</v>
      </c>
    </row>
    <row r="37728" spans="1:3" x14ac:dyDescent="0.25">
      <c r="A37728">
        <v>4281350</v>
      </c>
      <c r="B37728" t="s">
        <v>25806</v>
      </c>
      <c r="C37728">
        <v>0</v>
      </c>
    </row>
    <row r="37729" spans="1:3" x14ac:dyDescent="0.25">
      <c r="A37729">
        <v>4281614</v>
      </c>
      <c r="B37729" t="s">
        <v>25842</v>
      </c>
      <c r="C37729">
        <v>0</v>
      </c>
    </row>
    <row r="37730" spans="1:3" x14ac:dyDescent="0.25">
      <c r="A37730">
        <v>4278173</v>
      </c>
      <c r="B37730" t="s">
        <v>25815</v>
      </c>
      <c r="C37730">
        <v>0</v>
      </c>
    </row>
    <row r="37731" spans="1:3" x14ac:dyDescent="0.25">
      <c r="A37731">
        <v>1013012</v>
      </c>
      <c r="B37731" t="s">
        <v>13713</v>
      </c>
      <c r="C37731">
        <v>0</v>
      </c>
    </row>
    <row r="37732" spans="1:3" x14ac:dyDescent="0.25">
      <c r="A37732">
        <v>1012336</v>
      </c>
      <c r="B37732" t="s">
        <v>19223</v>
      </c>
      <c r="C37732">
        <v>0</v>
      </c>
    </row>
    <row r="37733" spans="1:3" x14ac:dyDescent="0.25">
      <c r="A37733">
        <v>4276972</v>
      </c>
      <c r="B37733" t="s">
        <v>18916</v>
      </c>
      <c r="C37733">
        <v>0</v>
      </c>
    </row>
    <row r="37734" spans="1:3" x14ac:dyDescent="0.25">
      <c r="A37734">
        <v>4275608</v>
      </c>
      <c r="B37734" t="s">
        <v>25776</v>
      </c>
      <c r="C37734">
        <v>0</v>
      </c>
    </row>
    <row r="37735" spans="1:3" x14ac:dyDescent="0.25">
      <c r="A37735">
        <v>4274857</v>
      </c>
      <c r="B37735" t="s">
        <v>25533</v>
      </c>
      <c r="C37735">
        <v>0</v>
      </c>
    </row>
    <row r="37736" spans="1:3" x14ac:dyDescent="0.25">
      <c r="A37736">
        <v>4275347</v>
      </c>
      <c r="B37736" t="s">
        <v>6158</v>
      </c>
      <c r="C37736">
        <v>0</v>
      </c>
    </row>
    <row r="37737" spans="1:3" x14ac:dyDescent="0.25">
      <c r="A37737">
        <v>4275398</v>
      </c>
      <c r="B37737" t="s">
        <v>25939</v>
      </c>
      <c r="C37737">
        <v>0</v>
      </c>
    </row>
    <row r="37738" spans="1:3" x14ac:dyDescent="0.25">
      <c r="A37738">
        <v>4275385</v>
      </c>
      <c r="B37738" t="s">
        <v>25723</v>
      </c>
      <c r="C37738">
        <v>0</v>
      </c>
    </row>
    <row r="37739" spans="1:3" x14ac:dyDescent="0.25">
      <c r="A37739">
        <v>4275418</v>
      </c>
      <c r="B37739" t="s">
        <v>25723</v>
      </c>
      <c r="C37739">
        <v>0</v>
      </c>
    </row>
    <row r="37740" spans="1:3" x14ac:dyDescent="0.25">
      <c r="A37740">
        <v>1010514</v>
      </c>
      <c r="B37740" t="s">
        <v>20577</v>
      </c>
      <c r="C37740">
        <v>0</v>
      </c>
    </row>
    <row r="37741" spans="1:3" x14ac:dyDescent="0.25">
      <c r="A37741">
        <v>4274459</v>
      </c>
      <c r="B37741" t="s">
        <v>14109</v>
      </c>
      <c r="C37741">
        <v>0</v>
      </c>
    </row>
    <row r="37742" spans="1:3" x14ac:dyDescent="0.25">
      <c r="A37742">
        <v>4274578</v>
      </c>
      <c r="B37742" t="s">
        <v>19142</v>
      </c>
      <c r="C37742">
        <v>0</v>
      </c>
    </row>
    <row r="37743" spans="1:3" x14ac:dyDescent="0.25">
      <c r="A37743">
        <v>4274575</v>
      </c>
      <c r="B37743" t="s">
        <v>25925</v>
      </c>
      <c r="C37743">
        <v>0</v>
      </c>
    </row>
    <row r="37744" spans="1:3" x14ac:dyDescent="0.25">
      <c r="A37744">
        <v>4274586</v>
      </c>
      <c r="B37744" t="s">
        <v>25785</v>
      </c>
      <c r="C37744">
        <v>0</v>
      </c>
    </row>
    <row r="37745" spans="1:3" x14ac:dyDescent="0.25">
      <c r="A37745">
        <v>4274593</v>
      </c>
      <c r="B37745" t="s">
        <v>25627</v>
      </c>
      <c r="C37745">
        <v>0</v>
      </c>
    </row>
    <row r="37746" spans="1:3" x14ac:dyDescent="0.25">
      <c r="A37746">
        <v>4274589</v>
      </c>
      <c r="B37746" t="s">
        <v>11415</v>
      </c>
      <c r="C37746">
        <v>0</v>
      </c>
    </row>
    <row r="37747" spans="1:3" x14ac:dyDescent="0.25">
      <c r="A37747">
        <v>4274601</v>
      </c>
      <c r="B37747" t="s">
        <v>14026</v>
      </c>
      <c r="C37747">
        <v>0</v>
      </c>
    </row>
    <row r="37748" spans="1:3" x14ac:dyDescent="0.25">
      <c r="A37748">
        <v>4272997</v>
      </c>
      <c r="B37748" t="s">
        <v>25443</v>
      </c>
      <c r="C37748">
        <v>0</v>
      </c>
    </row>
    <row r="37749" spans="1:3" x14ac:dyDescent="0.25">
      <c r="A37749">
        <v>4272520</v>
      </c>
      <c r="B37749" t="s">
        <v>25491</v>
      </c>
      <c r="C37749">
        <v>0</v>
      </c>
    </row>
    <row r="37750" spans="1:3" x14ac:dyDescent="0.25">
      <c r="A37750">
        <v>4272847</v>
      </c>
      <c r="B37750" t="s">
        <v>9259</v>
      </c>
      <c r="C37750">
        <v>0</v>
      </c>
    </row>
    <row r="37751" spans="1:3" x14ac:dyDescent="0.25">
      <c r="A37751">
        <v>4270131</v>
      </c>
      <c r="B37751" t="s">
        <v>26087</v>
      </c>
      <c r="C37751">
        <v>0</v>
      </c>
    </row>
    <row r="37752" spans="1:3" x14ac:dyDescent="0.25">
      <c r="A37752">
        <v>4270053</v>
      </c>
      <c r="B37752" t="s">
        <v>26175</v>
      </c>
      <c r="C37752">
        <v>0</v>
      </c>
    </row>
    <row r="37753" spans="1:3" x14ac:dyDescent="0.25">
      <c r="A37753">
        <v>4270029</v>
      </c>
      <c r="B37753" t="s">
        <v>25757</v>
      </c>
      <c r="C37753">
        <v>0</v>
      </c>
    </row>
    <row r="37754" spans="1:3" x14ac:dyDescent="0.25">
      <c r="A37754">
        <v>4269386</v>
      </c>
      <c r="B37754" t="s">
        <v>25864</v>
      </c>
      <c r="C37754">
        <v>0</v>
      </c>
    </row>
    <row r="37755" spans="1:3" x14ac:dyDescent="0.25">
      <c r="A37755">
        <v>1008138</v>
      </c>
      <c r="B37755" t="s">
        <v>21836</v>
      </c>
      <c r="C37755">
        <v>0</v>
      </c>
    </row>
    <row r="37756" spans="1:3" x14ac:dyDescent="0.25">
      <c r="A37756">
        <v>4268659</v>
      </c>
      <c r="B37756" t="s">
        <v>25910</v>
      </c>
      <c r="C37756">
        <v>0</v>
      </c>
    </row>
    <row r="37757" spans="1:3" x14ac:dyDescent="0.25">
      <c r="A37757">
        <v>1007544</v>
      </c>
      <c r="B37757" t="s">
        <v>25503</v>
      </c>
      <c r="C37757">
        <v>0</v>
      </c>
    </row>
    <row r="37758" spans="1:3" x14ac:dyDescent="0.25">
      <c r="A37758">
        <v>1007580</v>
      </c>
      <c r="B37758" t="s">
        <v>14886</v>
      </c>
      <c r="C37758">
        <v>0</v>
      </c>
    </row>
    <row r="37759" spans="1:3" x14ac:dyDescent="0.25">
      <c r="A37759">
        <v>4267223</v>
      </c>
      <c r="B37759" t="s">
        <v>25711</v>
      </c>
      <c r="C37759">
        <v>0</v>
      </c>
    </row>
    <row r="37760" spans="1:3" x14ac:dyDescent="0.25">
      <c r="A37760">
        <v>4267836</v>
      </c>
      <c r="B37760" t="s">
        <v>17760</v>
      </c>
      <c r="C37760">
        <v>0</v>
      </c>
    </row>
    <row r="37761" spans="1:3" x14ac:dyDescent="0.25">
      <c r="A37761">
        <v>4267831</v>
      </c>
      <c r="B37761" t="s">
        <v>25965</v>
      </c>
      <c r="C37761">
        <v>0</v>
      </c>
    </row>
    <row r="37762" spans="1:3" x14ac:dyDescent="0.25">
      <c r="A37762">
        <v>4267826</v>
      </c>
      <c r="B37762" t="s">
        <v>21852</v>
      </c>
      <c r="C37762">
        <v>0</v>
      </c>
    </row>
    <row r="37763" spans="1:3" x14ac:dyDescent="0.25">
      <c r="A37763">
        <v>4267855</v>
      </c>
      <c r="B37763" t="s">
        <v>19662</v>
      </c>
      <c r="C37763">
        <v>0</v>
      </c>
    </row>
    <row r="37764" spans="1:3" x14ac:dyDescent="0.25">
      <c r="A37764">
        <v>4267870</v>
      </c>
      <c r="B37764" t="s">
        <v>6209</v>
      </c>
      <c r="C37764">
        <v>0</v>
      </c>
    </row>
    <row r="37765" spans="1:3" x14ac:dyDescent="0.25">
      <c r="A37765">
        <v>4267005</v>
      </c>
      <c r="B37765" t="s">
        <v>25829</v>
      </c>
      <c r="C37765">
        <v>0</v>
      </c>
    </row>
    <row r="37766" spans="1:3" x14ac:dyDescent="0.25">
      <c r="A37766">
        <v>4267001</v>
      </c>
      <c r="B37766" t="s">
        <v>25776</v>
      </c>
      <c r="C37766">
        <v>0</v>
      </c>
    </row>
    <row r="37767" spans="1:3" x14ac:dyDescent="0.25">
      <c r="A37767">
        <v>4266996</v>
      </c>
      <c r="B37767" t="s">
        <v>4402</v>
      </c>
      <c r="C37767">
        <v>0</v>
      </c>
    </row>
    <row r="37768" spans="1:3" x14ac:dyDescent="0.25">
      <c r="A37768">
        <v>4267039</v>
      </c>
      <c r="B37768" t="s">
        <v>18680</v>
      </c>
      <c r="C37768">
        <v>0</v>
      </c>
    </row>
    <row r="37769" spans="1:3" x14ac:dyDescent="0.25">
      <c r="A37769">
        <v>4266201</v>
      </c>
      <c r="B37769" t="s">
        <v>25723</v>
      </c>
      <c r="C37769">
        <v>0</v>
      </c>
    </row>
    <row r="37770" spans="1:3" x14ac:dyDescent="0.25">
      <c r="A37770">
        <v>4266222</v>
      </c>
      <c r="B37770" t="s">
        <v>3451</v>
      </c>
      <c r="C37770">
        <v>0</v>
      </c>
    </row>
    <row r="37771" spans="1:3" x14ac:dyDescent="0.25">
      <c r="A37771">
        <v>4266275</v>
      </c>
      <c r="B37771" t="s">
        <v>25570</v>
      </c>
      <c r="C37771">
        <v>0</v>
      </c>
    </row>
    <row r="37772" spans="1:3" x14ac:dyDescent="0.25">
      <c r="A37772">
        <v>1005283</v>
      </c>
      <c r="B37772" t="s">
        <v>21339</v>
      </c>
      <c r="C37772">
        <v>0</v>
      </c>
    </row>
    <row r="37773" spans="1:3" x14ac:dyDescent="0.25">
      <c r="A37773">
        <v>4265325</v>
      </c>
      <c r="B37773" t="s">
        <v>3489</v>
      </c>
      <c r="C37773">
        <v>0</v>
      </c>
    </row>
    <row r="37774" spans="1:3" x14ac:dyDescent="0.25">
      <c r="A37774">
        <v>4264421</v>
      </c>
      <c r="B37774" t="s">
        <v>25939</v>
      </c>
      <c r="C37774">
        <v>0</v>
      </c>
    </row>
    <row r="37775" spans="1:3" x14ac:dyDescent="0.25">
      <c r="A37775">
        <v>1004914</v>
      </c>
      <c r="B37775" t="s">
        <v>25716</v>
      </c>
      <c r="C37775">
        <v>0</v>
      </c>
    </row>
    <row r="37776" spans="1:3" x14ac:dyDescent="0.25">
      <c r="A37776">
        <v>4264481</v>
      </c>
      <c r="B37776" t="s">
        <v>11495</v>
      </c>
      <c r="C37776">
        <v>0</v>
      </c>
    </row>
    <row r="37777" spans="1:3" x14ac:dyDescent="0.25">
      <c r="A37777">
        <v>4264471</v>
      </c>
      <c r="B37777" t="s">
        <v>26119</v>
      </c>
      <c r="C37777">
        <v>1</v>
      </c>
    </row>
    <row r="37778" spans="1:3" x14ac:dyDescent="0.25">
      <c r="A37778">
        <v>4263013</v>
      </c>
      <c r="B37778" t="s">
        <v>21763</v>
      </c>
      <c r="C37778">
        <v>0</v>
      </c>
    </row>
    <row r="37779" spans="1:3" x14ac:dyDescent="0.25">
      <c r="A37779">
        <v>4263667</v>
      </c>
      <c r="B37779" t="s">
        <v>25967</v>
      </c>
      <c r="C37779">
        <v>0</v>
      </c>
    </row>
    <row r="37780" spans="1:3" x14ac:dyDescent="0.25">
      <c r="A37780">
        <v>4263715</v>
      </c>
      <c r="B37780" t="s">
        <v>25839</v>
      </c>
      <c r="C37780">
        <v>0</v>
      </c>
    </row>
    <row r="37781" spans="1:3" x14ac:dyDescent="0.25">
      <c r="A37781">
        <v>4262756</v>
      </c>
      <c r="B37781" t="s">
        <v>14645</v>
      </c>
      <c r="C37781">
        <v>0</v>
      </c>
    </row>
    <row r="37782" spans="1:3" x14ac:dyDescent="0.25">
      <c r="A37782">
        <v>4262753</v>
      </c>
      <c r="B37782" t="s">
        <v>5888</v>
      </c>
      <c r="C37782">
        <v>0</v>
      </c>
    </row>
    <row r="37783" spans="1:3" x14ac:dyDescent="0.25">
      <c r="A37783">
        <v>4262752</v>
      </c>
      <c r="B37783" t="s">
        <v>8166</v>
      </c>
      <c r="C37783">
        <v>0</v>
      </c>
    </row>
    <row r="37784" spans="1:3" x14ac:dyDescent="0.25">
      <c r="A37784">
        <v>1003976</v>
      </c>
      <c r="B37784" t="s">
        <v>6671</v>
      </c>
      <c r="C37784">
        <v>0</v>
      </c>
    </row>
    <row r="37785" spans="1:3" x14ac:dyDescent="0.25">
      <c r="A37785">
        <v>4261851</v>
      </c>
      <c r="B37785" t="s">
        <v>6282</v>
      </c>
      <c r="C37785">
        <v>0</v>
      </c>
    </row>
    <row r="37786" spans="1:3" x14ac:dyDescent="0.25">
      <c r="A37786">
        <v>4260903</v>
      </c>
      <c r="B37786" t="s">
        <v>25903</v>
      </c>
      <c r="C37786">
        <v>0</v>
      </c>
    </row>
    <row r="37787" spans="1:3" x14ac:dyDescent="0.25">
      <c r="A37787">
        <v>4259452</v>
      </c>
      <c r="B37787" t="s">
        <v>25466</v>
      </c>
      <c r="C37787">
        <v>0</v>
      </c>
    </row>
    <row r="37788" spans="1:3" x14ac:dyDescent="0.25">
      <c r="A37788">
        <v>4260016</v>
      </c>
      <c r="B37788" t="s">
        <v>26185</v>
      </c>
      <c r="C37788">
        <v>0</v>
      </c>
    </row>
    <row r="37789" spans="1:3" x14ac:dyDescent="0.25">
      <c r="A37789">
        <v>1002447</v>
      </c>
      <c r="B37789" t="s">
        <v>26090</v>
      </c>
      <c r="C37789">
        <v>0</v>
      </c>
    </row>
    <row r="37790" spans="1:3" x14ac:dyDescent="0.25">
      <c r="A37790">
        <v>4260065</v>
      </c>
      <c r="B37790" t="s">
        <v>26088</v>
      </c>
      <c r="C37790">
        <v>0</v>
      </c>
    </row>
    <row r="37791" spans="1:3" x14ac:dyDescent="0.25">
      <c r="A37791">
        <v>4260079</v>
      </c>
      <c r="B37791" t="s">
        <v>25466</v>
      </c>
      <c r="C37791">
        <v>0</v>
      </c>
    </row>
    <row r="37792" spans="1:3" x14ac:dyDescent="0.25">
      <c r="A37792">
        <v>1001908</v>
      </c>
      <c r="B37792" t="s">
        <v>6180</v>
      </c>
      <c r="C37792">
        <v>0</v>
      </c>
    </row>
    <row r="37793" spans="1:3" x14ac:dyDescent="0.25">
      <c r="A37793">
        <v>4259148</v>
      </c>
      <c r="B37793" t="s">
        <v>25544</v>
      </c>
      <c r="C37793">
        <v>0</v>
      </c>
    </row>
    <row r="37794" spans="1:3" x14ac:dyDescent="0.25">
      <c r="A37794">
        <v>1001923</v>
      </c>
      <c r="B37794" t="s">
        <v>26169</v>
      </c>
      <c r="C37794">
        <v>0</v>
      </c>
    </row>
    <row r="37795" spans="1:3" x14ac:dyDescent="0.25">
      <c r="A37795">
        <v>4258205</v>
      </c>
      <c r="B37795" t="s">
        <v>6422</v>
      </c>
      <c r="C37795">
        <v>0</v>
      </c>
    </row>
    <row r="37796" spans="1:3" x14ac:dyDescent="0.25">
      <c r="A37796">
        <v>4258203</v>
      </c>
      <c r="B37796" t="s">
        <v>25656</v>
      </c>
      <c r="C37796">
        <v>0</v>
      </c>
    </row>
    <row r="37797" spans="1:3" x14ac:dyDescent="0.25">
      <c r="A37797">
        <v>4258220</v>
      </c>
      <c r="B37797" t="s">
        <v>25897</v>
      </c>
      <c r="C37797">
        <v>0</v>
      </c>
    </row>
    <row r="37798" spans="1:3" x14ac:dyDescent="0.25">
      <c r="A37798">
        <v>1001367</v>
      </c>
      <c r="B37798" t="s">
        <v>25847</v>
      </c>
      <c r="C37798">
        <v>0</v>
      </c>
    </row>
    <row r="37799" spans="1:3" x14ac:dyDescent="0.25">
      <c r="A37799">
        <v>1001374</v>
      </c>
      <c r="B37799" t="s">
        <v>13638</v>
      </c>
      <c r="C37799">
        <v>0</v>
      </c>
    </row>
    <row r="37800" spans="1:3" x14ac:dyDescent="0.25">
      <c r="A37800">
        <v>4258245</v>
      </c>
      <c r="B37800" t="s">
        <v>3762</v>
      </c>
      <c r="C37800">
        <v>0</v>
      </c>
    </row>
    <row r="37801" spans="1:3" x14ac:dyDescent="0.25">
      <c r="A37801">
        <v>4258251</v>
      </c>
      <c r="B37801" t="s">
        <v>7420</v>
      </c>
      <c r="C37801">
        <v>0</v>
      </c>
    </row>
    <row r="37802" spans="1:3" x14ac:dyDescent="0.25">
      <c r="A37802">
        <v>4257313</v>
      </c>
      <c r="B37802" t="s">
        <v>2240</v>
      </c>
      <c r="C37802">
        <v>0</v>
      </c>
    </row>
    <row r="37803" spans="1:3" x14ac:dyDescent="0.25">
      <c r="A37803">
        <v>4257356</v>
      </c>
      <c r="B37803" t="s">
        <v>21826</v>
      </c>
      <c r="C37803">
        <v>0</v>
      </c>
    </row>
    <row r="37804" spans="1:3" x14ac:dyDescent="0.25">
      <c r="A37804">
        <v>4256050</v>
      </c>
      <c r="B37804" t="s">
        <v>25862</v>
      </c>
      <c r="C37804">
        <v>0</v>
      </c>
    </row>
    <row r="37805" spans="1:3" x14ac:dyDescent="0.25">
      <c r="A37805">
        <v>4256083</v>
      </c>
      <c r="B37805" t="s">
        <v>4169</v>
      </c>
      <c r="C37805">
        <v>0</v>
      </c>
    </row>
    <row r="37806" spans="1:3" x14ac:dyDescent="0.25">
      <c r="A37806">
        <v>4256312</v>
      </c>
      <c r="B37806" t="s">
        <v>14360</v>
      </c>
      <c r="C37806">
        <v>0</v>
      </c>
    </row>
    <row r="37807" spans="1:3" x14ac:dyDescent="0.25">
      <c r="A37807">
        <v>4256302</v>
      </c>
      <c r="B37807" t="s">
        <v>10095</v>
      </c>
      <c r="C37807">
        <v>0</v>
      </c>
    </row>
    <row r="37808" spans="1:3" x14ac:dyDescent="0.25">
      <c r="A37808">
        <v>1000269</v>
      </c>
      <c r="B37808" t="s">
        <v>13827</v>
      </c>
      <c r="C37808">
        <v>0</v>
      </c>
    </row>
    <row r="37809" spans="1:3" x14ac:dyDescent="0.25">
      <c r="A37809">
        <v>4256362</v>
      </c>
      <c r="B37809" t="s">
        <v>25851</v>
      </c>
      <c r="C37809">
        <v>0</v>
      </c>
    </row>
    <row r="37810" spans="1:3" x14ac:dyDescent="0.25">
      <c r="A37810">
        <v>1000284</v>
      </c>
      <c r="B37810" t="s">
        <v>17955</v>
      </c>
      <c r="C37810">
        <v>0</v>
      </c>
    </row>
    <row r="37811" spans="1:3" x14ac:dyDescent="0.25">
      <c r="A37811">
        <v>4255357</v>
      </c>
      <c r="B37811" t="s">
        <v>25850</v>
      </c>
      <c r="C37811">
        <v>0</v>
      </c>
    </row>
    <row r="37812" spans="1:3" x14ac:dyDescent="0.25">
      <c r="A37812">
        <v>4254530</v>
      </c>
      <c r="B37812" t="s">
        <v>8673</v>
      </c>
      <c r="C37812">
        <v>0</v>
      </c>
    </row>
    <row r="37813" spans="1:3" x14ac:dyDescent="0.25">
      <c r="A37813">
        <v>999222</v>
      </c>
      <c r="B37813" t="s">
        <v>5907</v>
      </c>
      <c r="C37813">
        <v>0</v>
      </c>
    </row>
    <row r="37814" spans="1:3" x14ac:dyDescent="0.25">
      <c r="A37814">
        <v>999234</v>
      </c>
      <c r="B37814" t="s">
        <v>26036</v>
      </c>
      <c r="C37814">
        <v>0</v>
      </c>
    </row>
    <row r="37815" spans="1:3" x14ac:dyDescent="0.25">
      <c r="A37815">
        <v>4254632</v>
      </c>
      <c r="B37815" t="s">
        <v>25862</v>
      </c>
      <c r="C37815">
        <v>0</v>
      </c>
    </row>
    <row r="37816" spans="1:3" x14ac:dyDescent="0.25">
      <c r="A37816">
        <v>998645</v>
      </c>
      <c r="B37816" t="s">
        <v>6528</v>
      </c>
      <c r="C37816">
        <v>0</v>
      </c>
    </row>
    <row r="37817" spans="1:3" x14ac:dyDescent="0.25">
      <c r="A37817">
        <v>998659</v>
      </c>
      <c r="B37817" t="s">
        <v>25859</v>
      </c>
      <c r="C37817">
        <v>0</v>
      </c>
    </row>
    <row r="37818" spans="1:3" x14ac:dyDescent="0.25">
      <c r="A37818">
        <v>4253618</v>
      </c>
      <c r="B37818" t="s">
        <v>25539</v>
      </c>
      <c r="C37818">
        <v>0</v>
      </c>
    </row>
    <row r="37819" spans="1:3" x14ac:dyDescent="0.25">
      <c r="A37819">
        <v>998684</v>
      </c>
      <c r="B37819" t="s">
        <v>25885</v>
      </c>
      <c r="C37819">
        <v>0</v>
      </c>
    </row>
    <row r="37820" spans="1:3" x14ac:dyDescent="0.25">
      <c r="A37820">
        <v>4249466</v>
      </c>
      <c r="B37820" t="s">
        <v>15119</v>
      </c>
      <c r="C37820">
        <v>0</v>
      </c>
    </row>
    <row r="37821" spans="1:3" x14ac:dyDescent="0.25">
      <c r="A37821">
        <v>4250353</v>
      </c>
      <c r="B37821" t="s">
        <v>25778</v>
      </c>
      <c r="C37821">
        <v>0</v>
      </c>
    </row>
    <row r="37822" spans="1:3" x14ac:dyDescent="0.25">
      <c r="A37822">
        <v>4250374</v>
      </c>
      <c r="B37822" t="s">
        <v>414</v>
      </c>
      <c r="C37822">
        <v>0</v>
      </c>
    </row>
    <row r="37823" spans="1:3" x14ac:dyDescent="0.25">
      <c r="A37823">
        <v>996849</v>
      </c>
      <c r="B37823" t="s">
        <v>25512</v>
      </c>
      <c r="C37823">
        <v>0</v>
      </c>
    </row>
    <row r="37824" spans="1:3" x14ac:dyDescent="0.25">
      <c r="A37824">
        <v>996143</v>
      </c>
      <c r="B37824" t="s">
        <v>13087</v>
      </c>
      <c r="C37824">
        <v>0</v>
      </c>
    </row>
    <row r="37825" spans="1:3" x14ac:dyDescent="0.25">
      <c r="A37825">
        <v>996166</v>
      </c>
      <c r="B37825" t="s">
        <v>5052</v>
      </c>
      <c r="C37825">
        <v>0</v>
      </c>
    </row>
    <row r="37826" spans="1:3" x14ac:dyDescent="0.25">
      <c r="A37826">
        <v>4248290</v>
      </c>
      <c r="B37826" t="s">
        <v>2510</v>
      </c>
      <c r="C37826">
        <v>0</v>
      </c>
    </row>
    <row r="37827" spans="1:3" x14ac:dyDescent="0.25">
      <c r="A37827">
        <v>4248346</v>
      </c>
      <c r="B37827" t="s">
        <v>25739</v>
      </c>
      <c r="C37827">
        <v>0</v>
      </c>
    </row>
    <row r="37828" spans="1:3" x14ac:dyDescent="0.25">
      <c r="A37828">
        <v>4247456</v>
      </c>
      <c r="B37828" t="s">
        <v>994</v>
      </c>
      <c r="C37828">
        <v>0</v>
      </c>
    </row>
    <row r="37829" spans="1:3" x14ac:dyDescent="0.25">
      <c r="A37829">
        <v>4246521</v>
      </c>
      <c r="B37829" t="s">
        <v>11406</v>
      </c>
      <c r="C37829">
        <v>0</v>
      </c>
    </row>
    <row r="37830" spans="1:3" x14ac:dyDescent="0.25">
      <c r="A37830">
        <v>4246540</v>
      </c>
      <c r="B37830" t="s">
        <v>11495</v>
      </c>
      <c r="C37830">
        <v>0</v>
      </c>
    </row>
    <row r="37831" spans="1:3" x14ac:dyDescent="0.25">
      <c r="A37831">
        <v>994197</v>
      </c>
      <c r="B37831" t="s">
        <v>25463</v>
      </c>
      <c r="C37831">
        <v>0</v>
      </c>
    </row>
    <row r="37832" spans="1:3" x14ac:dyDescent="0.25">
      <c r="A37832">
        <v>4245751</v>
      </c>
      <c r="B37832" t="s">
        <v>2436</v>
      </c>
      <c r="C37832">
        <v>0</v>
      </c>
    </row>
    <row r="37833" spans="1:3" x14ac:dyDescent="0.25">
      <c r="A37833">
        <v>4245772</v>
      </c>
      <c r="B37833" t="s">
        <v>4471</v>
      </c>
      <c r="C37833">
        <v>0</v>
      </c>
    </row>
    <row r="37834" spans="1:3" x14ac:dyDescent="0.25">
      <c r="A37834">
        <v>4242487</v>
      </c>
      <c r="B37834" t="s">
        <v>25870</v>
      </c>
      <c r="C37834">
        <v>0</v>
      </c>
    </row>
    <row r="37835" spans="1:3" x14ac:dyDescent="0.25">
      <c r="A37835">
        <v>4242618</v>
      </c>
      <c r="B37835" t="s">
        <v>25786</v>
      </c>
      <c r="C37835">
        <v>0</v>
      </c>
    </row>
    <row r="37836" spans="1:3" x14ac:dyDescent="0.25">
      <c r="A37836">
        <v>992422</v>
      </c>
      <c r="B37836" t="s">
        <v>25904</v>
      </c>
      <c r="C37836">
        <v>0</v>
      </c>
    </row>
    <row r="37837" spans="1:3" x14ac:dyDescent="0.25">
      <c r="A37837">
        <v>4241351</v>
      </c>
      <c r="B37837" t="s">
        <v>25563</v>
      </c>
      <c r="C37837">
        <v>0</v>
      </c>
    </row>
    <row r="37838" spans="1:3" x14ac:dyDescent="0.25">
      <c r="A37838">
        <v>4240845</v>
      </c>
      <c r="B37838" t="s">
        <v>19142</v>
      </c>
      <c r="C37838">
        <v>0</v>
      </c>
    </row>
    <row r="37839" spans="1:3" x14ac:dyDescent="0.25">
      <c r="A37839">
        <v>991026</v>
      </c>
      <c r="B37839" t="s">
        <v>25607</v>
      </c>
      <c r="C37839">
        <v>0</v>
      </c>
    </row>
    <row r="37840" spans="1:3" x14ac:dyDescent="0.25">
      <c r="A37840">
        <v>988901</v>
      </c>
      <c r="B37840" t="s">
        <v>6091</v>
      </c>
      <c r="C37840">
        <v>0</v>
      </c>
    </row>
    <row r="37841" spans="1:3" x14ac:dyDescent="0.25">
      <c r="A37841">
        <v>4229222</v>
      </c>
      <c r="B37841" t="s">
        <v>25728</v>
      </c>
      <c r="C37841">
        <v>0</v>
      </c>
    </row>
    <row r="37842" spans="1:3" x14ac:dyDescent="0.25">
      <c r="A37842">
        <v>4228477</v>
      </c>
      <c r="B37842" t="s">
        <v>21218</v>
      </c>
      <c r="C37842">
        <v>0</v>
      </c>
    </row>
    <row r="37843" spans="1:3" x14ac:dyDescent="0.25">
      <c r="A37843">
        <v>4227732</v>
      </c>
      <c r="B37843" t="s">
        <v>25961</v>
      </c>
      <c r="C37843">
        <v>0</v>
      </c>
    </row>
    <row r="37844" spans="1:3" x14ac:dyDescent="0.25">
      <c r="A37844">
        <v>981624</v>
      </c>
      <c r="B37844" t="s">
        <v>14957</v>
      </c>
      <c r="C37844">
        <v>0</v>
      </c>
    </row>
    <row r="37845" spans="1:3" x14ac:dyDescent="0.25">
      <c r="A37845">
        <v>4223395</v>
      </c>
      <c r="B37845" t="s">
        <v>25728</v>
      </c>
      <c r="C37845">
        <v>0</v>
      </c>
    </row>
    <row r="37846" spans="1:3" x14ac:dyDescent="0.25">
      <c r="A37846">
        <v>978933</v>
      </c>
      <c r="B37846" t="s">
        <v>21791</v>
      </c>
      <c r="C37846">
        <v>0</v>
      </c>
    </row>
    <row r="37847" spans="1:3" x14ac:dyDescent="0.25">
      <c r="A37847">
        <v>4216440</v>
      </c>
      <c r="B37847" t="s">
        <v>25838</v>
      </c>
      <c r="C37847">
        <v>0</v>
      </c>
    </row>
    <row r="37848" spans="1:3" x14ac:dyDescent="0.25">
      <c r="A37848">
        <v>4216409</v>
      </c>
      <c r="B37848" t="s">
        <v>25542</v>
      </c>
      <c r="C37848">
        <v>0</v>
      </c>
    </row>
    <row r="37849" spans="1:3" x14ac:dyDescent="0.25">
      <c r="A37849">
        <v>4216384</v>
      </c>
      <c r="B37849" t="s">
        <v>163</v>
      </c>
      <c r="C37849">
        <v>2</v>
      </c>
    </row>
    <row r="37850" spans="1:3" x14ac:dyDescent="0.25">
      <c r="A37850">
        <v>4216358</v>
      </c>
      <c r="B37850" t="s">
        <v>13827</v>
      </c>
      <c r="C37850">
        <v>0</v>
      </c>
    </row>
    <row r="37851" spans="1:3" x14ac:dyDescent="0.25">
      <c r="A37851">
        <v>4216352</v>
      </c>
      <c r="B37851" t="s">
        <v>3205</v>
      </c>
      <c r="C37851">
        <v>0</v>
      </c>
    </row>
    <row r="37852" spans="1:3" x14ac:dyDescent="0.25">
      <c r="A37852">
        <v>4216198</v>
      </c>
      <c r="B37852" t="s">
        <v>257</v>
      </c>
      <c r="C37852">
        <v>0</v>
      </c>
    </row>
    <row r="37853" spans="1:3" x14ac:dyDescent="0.25">
      <c r="A37853">
        <v>4216142</v>
      </c>
      <c r="B37853" t="s">
        <v>25517</v>
      </c>
      <c r="C37853">
        <v>0</v>
      </c>
    </row>
    <row r="37854" spans="1:3" x14ac:dyDescent="0.25">
      <c r="A37854">
        <v>4216140</v>
      </c>
      <c r="B37854" t="s">
        <v>25649</v>
      </c>
      <c r="C37854">
        <v>0</v>
      </c>
    </row>
    <row r="37855" spans="1:3" x14ac:dyDescent="0.25">
      <c r="A37855">
        <v>4216062</v>
      </c>
      <c r="B37855" t="s">
        <v>25440</v>
      </c>
      <c r="C37855">
        <v>0</v>
      </c>
    </row>
    <row r="37856" spans="1:3" x14ac:dyDescent="0.25">
      <c r="A37856">
        <v>4215296</v>
      </c>
      <c r="B37856" t="s">
        <v>329</v>
      </c>
      <c r="C37856">
        <v>0</v>
      </c>
    </row>
    <row r="37857" spans="1:3" x14ac:dyDescent="0.25">
      <c r="A37857">
        <v>4215280</v>
      </c>
      <c r="B37857" t="s">
        <v>25810</v>
      </c>
      <c r="C37857">
        <v>0</v>
      </c>
    </row>
    <row r="37858" spans="1:3" x14ac:dyDescent="0.25">
      <c r="A37858">
        <v>4215278</v>
      </c>
      <c r="B37858" t="s">
        <v>25918</v>
      </c>
      <c r="C37858">
        <v>1</v>
      </c>
    </row>
    <row r="37859" spans="1:3" x14ac:dyDescent="0.25">
      <c r="A37859">
        <v>4215245</v>
      </c>
      <c r="B37859" t="s">
        <v>19142</v>
      </c>
      <c r="C37859">
        <v>0</v>
      </c>
    </row>
    <row r="37860" spans="1:3" x14ac:dyDescent="0.25">
      <c r="A37860">
        <v>4215233</v>
      </c>
      <c r="B37860" t="s">
        <v>25485</v>
      </c>
      <c r="C37860">
        <v>0</v>
      </c>
    </row>
    <row r="37861" spans="1:3" x14ac:dyDescent="0.25">
      <c r="A37861">
        <v>4215207</v>
      </c>
      <c r="B37861" t="s">
        <v>25491</v>
      </c>
      <c r="C37861">
        <v>0</v>
      </c>
    </row>
    <row r="37862" spans="1:3" x14ac:dyDescent="0.25">
      <c r="A37862">
        <v>4215193</v>
      </c>
      <c r="B37862" t="s">
        <v>25927</v>
      </c>
      <c r="C37862">
        <v>0</v>
      </c>
    </row>
    <row r="37863" spans="1:3" x14ac:dyDescent="0.25">
      <c r="A37863">
        <v>4215165</v>
      </c>
      <c r="B37863" t="s">
        <v>25716</v>
      </c>
      <c r="C37863">
        <v>0</v>
      </c>
    </row>
    <row r="37864" spans="1:3" x14ac:dyDescent="0.25">
      <c r="A37864">
        <v>4215130</v>
      </c>
      <c r="B37864" t="s">
        <v>25562</v>
      </c>
      <c r="C37864">
        <v>0</v>
      </c>
    </row>
    <row r="37865" spans="1:3" x14ac:dyDescent="0.25">
      <c r="A37865">
        <v>4215125</v>
      </c>
      <c r="B37865" t="s">
        <v>25473</v>
      </c>
      <c r="C37865">
        <v>1</v>
      </c>
    </row>
    <row r="37866" spans="1:3" x14ac:dyDescent="0.25">
      <c r="A37866">
        <v>4214919</v>
      </c>
      <c r="B37866" t="s">
        <v>25937</v>
      </c>
      <c r="C37866">
        <v>1</v>
      </c>
    </row>
    <row r="37867" spans="1:3" x14ac:dyDescent="0.25">
      <c r="A37867">
        <v>4214728</v>
      </c>
      <c r="B37867" t="s">
        <v>25526</v>
      </c>
      <c r="C37867">
        <v>2</v>
      </c>
    </row>
    <row r="37868" spans="1:3" x14ac:dyDescent="0.25">
      <c r="A37868">
        <v>4214697</v>
      </c>
      <c r="B37868" t="s">
        <v>1838</v>
      </c>
      <c r="C37868">
        <v>0</v>
      </c>
    </row>
    <row r="37869" spans="1:3" x14ac:dyDescent="0.25">
      <c r="A37869">
        <v>4214670</v>
      </c>
      <c r="B37869" t="s">
        <v>25524</v>
      </c>
      <c r="C37869">
        <v>0</v>
      </c>
    </row>
    <row r="37870" spans="1:3" x14ac:dyDescent="0.25">
      <c r="A37870">
        <v>4214658</v>
      </c>
      <c r="B37870" t="s">
        <v>34</v>
      </c>
      <c r="C37870">
        <v>0</v>
      </c>
    </row>
    <row r="37871" spans="1:3" x14ac:dyDescent="0.25">
      <c r="A37871">
        <v>4214633</v>
      </c>
      <c r="B37871" t="s">
        <v>449</v>
      </c>
      <c r="C37871">
        <v>1</v>
      </c>
    </row>
    <row r="37872" spans="1:3" x14ac:dyDescent="0.25">
      <c r="A37872">
        <v>4214620</v>
      </c>
      <c r="B37872" t="s">
        <v>25880</v>
      </c>
      <c r="C37872">
        <v>0</v>
      </c>
    </row>
    <row r="37873" spans="1:3" x14ac:dyDescent="0.25">
      <c r="A37873">
        <v>4214607</v>
      </c>
      <c r="B37873" t="s">
        <v>25911</v>
      </c>
      <c r="C37873">
        <v>0</v>
      </c>
    </row>
    <row r="37874" spans="1:3" x14ac:dyDescent="0.25">
      <c r="A37874">
        <v>4214595</v>
      </c>
      <c r="B37874" t="s">
        <v>7495</v>
      </c>
      <c r="C37874">
        <v>0</v>
      </c>
    </row>
    <row r="37875" spans="1:3" x14ac:dyDescent="0.25">
      <c r="A37875">
        <v>976225</v>
      </c>
      <c r="B37875" t="s">
        <v>25723</v>
      </c>
      <c r="C37875">
        <v>0</v>
      </c>
    </row>
    <row r="37876" spans="1:3" x14ac:dyDescent="0.25">
      <c r="A37876">
        <v>4213909</v>
      </c>
      <c r="B37876" t="s">
        <v>25849</v>
      </c>
      <c r="C37876">
        <v>0</v>
      </c>
    </row>
    <row r="37877" spans="1:3" x14ac:dyDescent="0.25">
      <c r="A37877">
        <v>4211936</v>
      </c>
      <c r="B37877" t="s">
        <v>26141</v>
      </c>
      <c r="C37877">
        <v>0</v>
      </c>
    </row>
    <row r="37878" spans="1:3" x14ac:dyDescent="0.25">
      <c r="A37878">
        <v>4211213</v>
      </c>
      <c r="B37878" t="s">
        <v>25695</v>
      </c>
      <c r="C37878">
        <v>0</v>
      </c>
    </row>
    <row r="37879" spans="1:3" x14ac:dyDescent="0.25">
      <c r="A37879">
        <v>973563</v>
      </c>
      <c r="B37879" t="s">
        <v>21268</v>
      </c>
      <c r="C37879">
        <v>0</v>
      </c>
    </row>
    <row r="37880" spans="1:3" x14ac:dyDescent="0.25">
      <c r="A37880">
        <v>973123</v>
      </c>
      <c r="B37880" t="s">
        <v>21252</v>
      </c>
      <c r="C37880">
        <v>0</v>
      </c>
    </row>
    <row r="37881" spans="1:3" x14ac:dyDescent="0.25">
      <c r="A37881">
        <v>4208591</v>
      </c>
      <c r="B37881" t="s">
        <v>11387</v>
      </c>
      <c r="C37881">
        <v>0</v>
      </c>
    </row>
    <row r="37882" spans="1:3" x14ac:dyDescent="0.25">
      <c r="A37882">
        <v>4209159</v>
      </c>
      <c r="B37882" t="s">
        <v>26030</v>
      </c>
      <c r="C37882">
        <v>0</v>
      </c>
    </row>
    <row r="37883" spans="1:3" x14ac:dyDescent="0.25">
      <c r="A37883">
        <v>972224</v>
      </c>
      <c r="B37883" t="s">
        <v>21252</v>
      </c>
      <c r="C37883">
        <v>0</v>
      </c>
    </row>
    <row r="37884" spans="1:3" x14ac:dyDescent="0.25">
      <c r="A37884">
        <v>4206302</v>
      </c>
      <c r="B37884" t="s">
        <v>21726</v>
      </c>
      <c r="C37884">
        <v>0</v>
      </c>
    </row>
    <row r="37885" spans="1:3" x14ac:dyDescent="0.25">
      <c r="A37885">
        <v>4205928</v>
      </c>
      <c r="B37885" t="s">
        <v>4778</v>
      </c>
      <c r="C37885">
        <v>0</v>
      </c>
    </row>
    <row r="37886" spans="1:3" x14ac:dyDescent="0.25">
      <c r="A37886">
        <v>4206032</v>
      </c>
      <c r="B37886" t="s">
        <v>13576</v>
      </c>
      <c r="C37886">
        <v>0</v>
      </c>
    </row>
    <row r="37887" spans="1:3" x14ac:dyDescent="0.25">
      <c r="A37887">
        <v>4204397</v>
      </c>
      <c r="B37887" t="s">
        <v>14767</v>
      </c>
      <c r="C37887">
        <v>0</v>
      </c>
    </row>
    <row r="37888" spans="1:3" x14ac:dyDescent="0.25">
      <c r="A37888">
        <v>4202322</v>
      </c>
      <c r="B37888" t="s">
        <v>25594</v>
      </c>
      <c r="C37888">
        <v>0</v>
      </c>
    </row>
    <row r="37889" spans="1:3" x14ac:dyDescent="0.25">
      <c r="A37889">
        <v>4199636</v>
      </c>
      <c r="B37889" t="s">
        <v>26004</v>
      </c>
      <c r="C37889">
        <v>0</v>
      </c>
    </row>
    <row r="37890" spans="1:3" x14ac:dyDescent="0.25">
      <c r="A37890">
        <v>4199676</v>
      </c>
      <c r="B37890" t="s">
        <v>18509</v>
      </c>
      <c r="C37890">
        <v>0</v>
      </c>
    </row>
    <row r="37891" spans="1:3" x14ac:dyDescent="0.25">
      <c r="A37891">
        <v>4199851</v>
      </c>
      <c r="B37891" t="s">
        <v>25877</v>
      </c>
      <c r="C37891">
        <v>0</v>
      </c>
    </row>
    <row r="37892" spans="1:3" x14ac:dyDescent="0.25">
      <c r="A37892">
        <v>4199943</v>
      </c>
      <c r="B37892" t="s">
        <v>13754</v>
      </c>
      <c r="C37892">
        <v>0</v>
      </c>
    </row>
    <row r="37893" spans="1:3" x14ac:dyDescent="0.25">
      <c r="A37893">
        <v>4199955</v>
      </c>
      <c r="B37893" t="s">
        <v>1353</v>
      </c>
      <c r="C37893">
        <v>0</v>
      </c>
    </row>
    <row r="37894" spans="1:3" x14ac:dyDescent="0.25">
      <c r="A37894">
        <v>4199383</v>
      </c>
      <c r="B37894" t="s">
        <v>2185</v>
      </c>
      <c r="C37894">
        <v>0</v>
      </c>
    </row>
    <row r="37895" spans="1:3" x14ac:dyDescent="0.25">
      <c r="A37895">
        <v>4198851</v>
      </c>
      <c r="B37895" t="s">
        <v>5594</v>
      </c>
      <c r="C37895">
        <v>0</v>
      </c>
    </row>
    <row r="37896" spans="1:3" x14ac:dyDescent="0.25">
      <c r="A37896">
        <v>4198848</v>
      </c>
      <c r="B37896" t="s">
        <v>10803</v>
      </c>
      <c r="C37896">
        <v>0</v>
      </c>
    </row>
    <row r="37897" spans="1:3" x14ac:dyDescent="0.25">
      <c r="A37897">
        <v>4198868</v>
      </c>
      <c r="B37897" t="s">
        <v>4714</v>
      </c>
      <c r="C37897">
        <v>0</v>
      </c>
    </row>
    <row r="37898" spans="1:3" x14ac:dyDescent="0.25">
      <c r="A37898">
        <v>4198879</v>
      </c>
      <c r="B37898" t="s">
        <v>21066</v>
      </c>
      <c r="C37898">
        <v>0</v>
      </c>
    </row>
    <row r="37899" spans="1:3" x14ac:dyDescent="0.25">
      <c r="A37899">
        <v>4198886</v>
      </c>
      <c r="B37899" t="s">
        <v>25641</v>
      </c>
      <c r="C37899">
        <v>0</v>
      </c>
    </row>
    <row r="37900" spans="1:3" x14ac:dyDescent="0.25">
      <c r="A37900">
        <v>4198890</v>
      </c>
      <c r="B37900" t="s">
        <v>1182</v>
      </c>
      <c r="C37900">
        <v>0</v>
      </c>
    </row>
    <row r="37901" spans="1:3" x14ac:dyDescent="0.25">
      <c r="A37901">
        <v>4198353</v>
      </c>
      <c r="B37901" t="s">
        <v>26034</v>
      </c>
      <c r="C37901">
        <v>0</v>
      </c>
    </row>
    <row r="37902" spans="1:3" x14ac:dyDescent="0.25">
      <c r="A37902">
        <v>4198357</v>
      </c>
      <c r="B37902" t="s">
        <v>26136</v>
      </c>
      <c r="C37902">
        <v>0</v>
      </c>
    </row>
    <row r="37903" spans="1:3" x14ac:dyDescent="0.25">
      <c r="A37903">
        <v>4197307</v>
      </c>
      <c r="B37903" t="s">
        <v>25569</v>
      </c>
      <c r="C37903">
        <v>0</v>
      </c>
    </row>
    <row r="37904" spans="1:3" x14ac:dyDescent="0.25">
      <c r="A37904">
        <v>4196793</v>
      </c>
      <c r="B37904" t="s">
        <v>4920</v>
      </c>
      <c r="C37904">
        <v>0</v>
      </c>
    </row>
    <row r="37905" spans="1:3" x14ac:dyDescent="0.25">
      <c r="A37905">
        <v>4196830</v>
      </c>
      <c r="B37905" t="s">
        <v>25579</v>
      </c>
      <c r="C37905">
        <v>0</v>
      </c>
    </row>
    <row r="37906" spans="1:3" x14ac:dyDescent="0.25">
      <c r="A37906">
        <v>4196262</v>
      </c>
      <c r="B37906" t="s">
        <v>206</v>
      </c>
      <c r="C37906">
        <v>0</v>
      </c>
    </row>
    <row r="37907" spans="1:3" x14ac:dyDescent="0.25">
      <c r="A37907">
        <v>4196295</v>
      </c>
      <c r="B37907" t="s">
        <v>25574</v>
      </c>
      <c r="C37907">
        <v>0</v>
      </c>
    </row>
    <row r="37908" spans="1:3" x14ac:dyDescent="0.25">
      <c r="A37908">
        <v>4195926</v>
      </c>
      <c r="B37908" t="s">
        <v>4991</v>
      </c>
      <c r="C37908">
        <v>0</v>
      </c>
    </row>
    <row r="37909" spans="1:3" x14ac:dyDescent="0.25">
      <c r="A37909">
        <v>4194581</v>
      </c>
      <c r="B37909" t="s">
        <v>7735</v>
      </c>
      <c r="C37909">
        <v>0</v>
      </c>
    </row>
    <row r="37910" spans="1:3" x14ac:dyDescent="0.25">
      <c r="A37910">
        <v>4194582</v>
      </c>
      <c r="B37910" t="s">
        <v>26176</v>
      </c>
      <c r="C37910">
        <v>0</v>
      </c>
    </row>
    <row r="37911" spans="1:3" x14ac:dyDescent="0.25">
      <c r="A37911">
        <v>4194831</v>
      </c>
      <c r="B37911" t="s">
        <v>1722</v>
      </c>
      <c r="C37911">
        <v>0</v>
      </c>
    </row>
    <row r="37912" spans="1:3" x14ac:dyDescent="0.25">
      <c r="A37912">
        <v>4194357</v>
      </c>
      <c r="B37912" t="s">
        <v>26040</v>
      </c>
      <c r="C37912">
        <v>0</v>
      </c>
    </row>
    <row r="37913" spans="1:3" x14ac:dyDescent="0.25">
      <c r="A37913">
        <v>4194382</v>
      </c>
      <c r="B37913" t="s">
        <v>25958</v>
      </c>
      <c r="C37913">
        <v>0</v>
      </c>
    </row>
    <row r="37914" spans="1:3" x14ac:dyDescent="0.25">
      <c r="A37914">
        <v>4194423</v>
      </c>
      <c r="B37914" t="s">
        <v>25713</v>
      </c>
      <c r="C37914">
        <v>0</v>
      </c>
    </row>
    <row r="37915" spans="1:3" x14ac:dyDescent="0.25">
      <c r="A37915">
        <v>4194421</v>
      </c>
      <c r="B37915" t="s">
        <v>21212</v>
      </c>
      <c r="C37915">
        <v>0</v>
      </c>
    </row>
    <row r="37916" spans="1:3" x14ac:dyDescent="0.25">
      <c r="A37916">
        <v>4193643</v>
      </c>
      <c r="B37916" t="s">
        <v>11038</v>
      </c>
      <c r="C37916">
        <v>0</v>
      </c>
    </row>
    <row r="37917" spans="1:3" x14ac:dyDescent="0.25">
      <c r="A37917">
        <v>4193322</v>
      </c>
      <c r="B37917" t="s">
        <v>3637</v>
      </c>
      <c r="C37917">
        <v>0</v>
      </c>
    </row>
    <row r="37918" spans="1:3" x14ac:dyDescent="0.25">
      <c r="A37918">
        <v>4192499</v>
      </c>
      <c r="B37918" t="s">
        <v>18561</v>
      </c>
      <c r="C37918">
        <v>0</v>
      </c>
    </row>
    <row r="37919" spans="1:3" x14ac:dyDescent="0.25">
      <c r="A37919">
        <v>4192624</v>
      </c>
      <c r="B37919" t="s">
        <v>1360</v>
      </c>
      <c r="C37919">
        <v>0</v>
      </c>
    </row>
    <row r="37920" spans="1:3" x14ac:dyDescent="0.25">
      <c r="A37920">
        <v>4192649</v>
      </c>
      <c r="B37920" t="s">
        <v>522</v>
      </c>
      <c r="C37920">
        <v>0</v>
      </c>
    </row>
    <row r="37921" spans="1:3" x14ac:dyDescent="0.25">
      <c r="A37921">
        <v>4191784</v>
      </c>
      <c r="B37921" t="s">
        <v>1669</v>
      </c>
      <c r="C37921">
        <v>0</v>
      </c>
    </row>
    <row r="37922" spans="1:3" x14ac:dyDescent="0.25">
      <c r="A37922">
        <v>4190819</v>
      </c>
      <c r="B37922" t="s">
        <v>13051</v>
      </c>
      <c r="C37922">
        <v>0</v>
      </c>
    </row>
    <row r="37923" spans="1:3" x14ac:dyDescent="0.25">
      <c r="A37923">
        <v>4187129</v>
      </c>
      <c r="B37923" t="s">
        <v>6599</v>
      </c>
      <c r="C37923">
        <v>0</v>
      </c>
    </row>
    <row r="37924" spans="1:3" x14ac:dyDescent="0.25">
      <c r="A37924">
        <v>4186760</v>
      </c>
      <c r="B37924" t="s">
        <v>3927</v>
      </c>
      <c r="C37924">
        <v>0</v>
      </c>
    </row>
    <row r="37925" spans="1:3" x14ac:dyDescent="0.25">
      <c r="A37925">
        <v>4186815</v>
      </c>
      <c r="B37925" t="s">
        <v>3927</v>
      </c>
      <c r="C37925">
        <v>0</v>
      </c>
    </row>
    <row r="37926" spans="1:3" x14ac:dyDescent="0.25">
      <c r="A37926">
        <v>4185772</v>
      </c>
      <c r="B37926" t="s">
        <v>26129</v>
      </c>
      <c r="C37926">
        <v>0</v>
      </c>
    </row>
    <row r="37927" spans="1:3" x14ac:dyDescent="0.25">
      <c r="A37927">
        <v>4185821</v>
      </c>
      <c r="B37927" t="s">
        <v>5773</v>
      </c>
      <c r="C37927">
        <v>0</v>
      </c>
    </row>
    <row r="37928" spans="1:3" x14ac:dyDescent="0.25">
      <c r="A37928">
        <v>4185823</v>
      </c>
      <c r="B37928" t="s">
        <v>4213</v>
      </c>
      <c r="C37928">
        <v>0</v>
      </c>
    </row>
    <row r="37929" spans="1:3" x14ac:dyDescent="0.25">
      <c r="A37929">
        <v>4183381</v>
      </c>
      <c r="B37929" t="s">
        <v>21543</v>
      </c>
      <c r="C37929">
        <v>0</v>
      </c>
    </row>
    <row r="37930" spans="1:3" x14ac:dyDescent="0.25">
      <c r="A37930">
        <v>4183595</v>
      </c>
      <c r="B37930" t="s">
        <v>788</v>
      </c>
      <c r="C37930">
        <v>0</v>
      </c>
    </row>
    <row r="37931" spans="1:3" x14ac:dyDescent="0.25">
      <c r="A37931">
        <v>4182999</v>
      </c>
      <c r="B37931" t="s">
        <v>25954</v>
      </c>
      <c r="C37931">
        <v>0</v>
      </c>
    </row>
    <row r="37932" spans="1:3" x14ac:dyDescent="0.25">
      <c r="A37932">
        <v>4183253</v>
      </c>
      <c r="B37932" t="s">
        <v>3075</v>
      </c>
      <c r="C37932">
        <v>0</v>
      </c>
    </row>
    <row r="37933" spans="1:3" x14ac:dyDescent="0.25">
      <c r="A37933">
        <v>4182854</v>
      </c>
      <c r="B37933" t="s">
        <v>18561</v>
      </c>
      <c r="C37933">
        <v>0</v>
      </c>
    </row>
    <row r="37934" spans="1:3" x14ac:dyDescent="0.25">
      <c r="A37934">
        <v>4181503</v>
      </c>
      <c r="B37934" t="s">
        <v>794</v>
      </c>
      <c r="C37934">
        <v>0</v>
      </c>
    </row>
    <row r="37935" spans="1:3" x14ac:dyDescent="0.25">
      <c r="A37935">
        <v>4181526</v>
      </c>
      <c r="B37935" t="s">
        <v>21616</v>
      </c>
      <c r="C37935">
        <v>0</v>
      </c>
    </row>
    <row r="37936" spans="1:3" x14ac:dyDescent="0.25">
      <c r="A37936">
        <v>4181636</v>
      </c>
      <c r="B37936" t="s">
        <v>19029</v>
      </c>
      <c r="C37936">
        <v>0</v>
      </c>
    </row>
    <row r="37937" spans="1:3" x14ac:dyDescent="0.25">
      <c r="A37937">
        <v>4180638</v>
      </c>
      <c r="B37937" t="s">
        <v>25477</v>
      </c>
      <c r="C37937">
        <v>0</v>
      </c>
    </row>
    <row r="37938" spans="1:3" x14ac:dyDescent="0.25">
      <c r="A37938">
        <v>4180690</v>
      </c>
      <c r="B37938" t="s">
        <v>7111</v>
      </c>
      <c r="C37938">
        <v>0</v>
      </c>
    </row>
    <row r="37939" spans="1:3" x14ac:dyDescent="0.25">
      <c r="A37939">
        <v>4180220</v>
      </c>
      <c r="B37939" t="s">
        <v>20892</v>
      </c>
      <c r="C37939">
        <v>0</v>
      </c>
    </row>
    <row r="37940" spans="1:3" x14ac:dyDescent="0.25">
      <c r="A37940">
        <v>4180234</v>
      </c>
      <c r="B37940" t="s">
        <v>26094</v>
      </c>
      <c r="C37940">
        <v>0</v>
      </c>
    </row>
    <row r="37941" spans="1:3" x14ac:dyDescent="0.25">
      <c r="A37941">
        <v>4180243</v>
      </c>
      <c r="B37941" t="s">
        <v>26021</v>
      </c>
      <c r="C37941">
        <v>0</v>
      </c>
    </row>
    <row r="37942" spans="1:3" x14ac:dyDescent="0.25">
      <c r="A37942">
        <v>4179501</v>
      </c>
      <c r="B37942" t="s">
        <v>13112</v>
      </c>
      <c r="C37942">
        <v>0</v>
      </c>
    </row>
    <row r="37943" spans="1:3" x14ac:dyDescent="0.25">
      <c r="A37943">
        <v>4179815</v>
      </c>
      <c r="B37943" t="s">
        <v>6067</v>
      </c>
      <c r="C37943">
        <v>0</v>
      </c>
    </row>
    <row r="37944" spans="1:3" x14ac:dyDescent="0.25">
      <c r="A37944">
        <v>4179359</v>
      </c>
      <c r="B37944" t="s">
        <v>25846</v>
      </c>
      <c r="C37944">
        <v>0</v>
      </c>
    </row>
    <row r="37945" spans="1:3" x14ac:dyDescent="0.25">
      <c r="A37945">
        <v>4178716</v>
      </c>
      <c r="B37945" t="s">
        <v>26180</v>
      </c>
      <c r="C37945">
        <v>1</v>
      </c>
    </row>
    <row r="37946" spans="1:3" x14ac:dyDescent="0.25">
      <c r="A37946">
        <v>4178893</v>
      </c>
      <c r="B37946" t="s">
        <v>10654</v>
      </c>
      <c r="C37946">
        <v>0</v>
      </c>
    </row>
    <row r="37947" spans="1:3" x14ac:dyDescent="0.25">
      <c r="A37947">
        <v>4178894</v>
      </c>
      <c r="B37947" t="s">
        <v>14313</v>
      </c>
      <c r="C37947">
        <v>0</v>
      </c>
    </row>
    <row r="37948" spans="1:3" x14ac:dyDescent="0.25">
      <c r="A37948">
        <v>4178299</v>
      </c>
      <c r="B37948" t="s">
        <v>4363</v>
      </c>
      <c r="C37948">
        <v>0</v>
      </c>
    </row>
    <row r="37949" spans="1:3" x14ac:dyDescent="0.25">
      <c r="A37949">
        <v>4177710</v>
      </c>
      <c r="B37949" t="s">
        <v>25564</v>
      </c>
      <c r="C37949">
        <v>0</v>
      </c>
    </row>
    <row r="37950" spans="1:3" x14ac:dyDescent="0.25">
      <c r="A37950">
        <v>4176983</v>
      </c>
      <c r="B37950" t="s">
        <v>478</v>
      </c>
      <c r="C37950">
        <v>0</v>
      </c>
    </row>
    <row r="37951" spans="1:3" x14ac:dyDescent="0.25">
      <c r="A37951">
        <v>4176655</v>
      </c>
      <c r="B37951" t="s">
        <v>25605</v>
      </c>
      <c r="C37951">
        <v>0</v>
      </c>
    </row>
    <row r="37952" spans="1:3" x14ac:dyDescent="0.25">
      <c r="A37952">
        <v>4175882</v>
      </c>
      <c r="B37952" t="s">
        <v>10461</v>
      </c>
      <c r="C37952">
        <v>0</v>
      </c>
    </row>
    <row r="37953" spans="1:3" x14ac:dyDescent="0.25">
      <c r="A37953">
        <v>4175265</v>
      </c>
      <c r="B37953" t="s">
        <v>14266</v>
      </c>
      <c r="C37953">
        <v>0</v>
      </c>
    </row>
    <row r="37954" spans="1:3" x14ac:dyDescent="0.25">
      <c r="A37954">
        <v>4175174</v>
      </c>
      <c r="B37954" t="s">
        <v>1044</v>
      </c>
      <c r="C37954">
        <v>0</v>
      </c>
    </row>
    <row r="37955" spans="1:3" x14ac:dyDescent="0.25">
      <c r="A37955">
        <v>4175177</v>
      </c>
      <c r="B37955" t="s">
        <v>11199</v>
      </c>
      <c r="C37955">
        <v>0</v>
      </c>
    </row>
    <row r="37956" spans="1:3" x14ac:dyDescent="0.25">
      <c r="A37956">
        <v>4174329</v>
      </c>
      <c r="B37956" t="s">
        <v>26145</v>
      </c>
      <c r="C37956">
        <v>0</v>
      </c>
    </row>
    <row r="37957" spans="1:3" x14ac:dyDescent="0.25">
      <c r="A37957">
        <v>4173453</v>
      </c>
      <c r="B37957" t="s">
        <v>2489</v>
      </c>
      <c r="C37957">
        <v>0</v>
      </c>
    </row>
    <row r="37958" spans="1:3" x14ac:dyDescent="0.25">
      <c r="A37958">
        <v>4173061</v>
      </c>
      <c r="B37958" t="s">
        <v>25612</v>
      </c>
      <c r="C37958">
        <v>0</v>
      </c>
    </row>
    <row r="37959" spans="1:3" x14ac:dyDescent="0.25">
      <c r="A37959">
        <v>4172464</v>
      </c>
      <c r="B37959" t="s">
        <v>21852</v>
      </c>
      <c r="C37959">
        <v>0</v>
      </c>
    </row>
    <row r="37960" spans="1:3" x14ac:dyDescent="0.25">
      <c r="A37960">
        <v>4172153</v>
      </c>
      <c r="B37960" t="s">
        <v>25612</v>
      </c>
      <c r="C37960">
        <v>0</v>
      </c>
    </row>
    <row r="37961" spans="1:3" x14ac:dyDescent="0.25">
      <c r="A37961">
        <v>4171358</v>
      </c>
      <c r="B37961" t="s">
        <v>5743</v>
      </c>
      <c r="C37961">
        <v>0</v>
      </c>
    </row>
    <row r="37962" spans="1:3" x14ac:dyDescent="0.25">
      <c r="A37962">
        <v>4168349</v>
      </c>
      <c r="B37962" t="s">
        <v>25487</v>
      </c>
      <c r="C37962">
        <v>0</v>
      </c>
    </row>
    <row r="37963" spans="1:3" x14ac:dyDescent="0.25">
      <c r="A37963">
        <v>4167697</v>
      </c>
      <c r="B37963" t="s">
        <v>17214</v>
      </c>
      <c r="C37963">
        <v>0</v>
      </c>
    </row>
    <row r="37964" spans="1:3" x14ac:dyDescent="0.25">
      <c r="A37964">
        <v>4167706</v>
      </c>
      <c r="B37964" t="s">
        <v>25490</v>
      </c>
      <c r="C37964">
        <v>0</v>
      </c>
    </row>
    <row r="37965" spans="1:3" x14ac:dyDescent="0.25">
      <c r="A37965">
        <v>4167110</v>
      </c>
      <c r="B37965" t="s">
        <v>25933</v>
      </c>
      <c r="C37965">
        <v>0</v>
      </c>
    </row>
    <row r="37966" spans="1:3" x14ac:dyDescent="0.25">
      <c r="A37966">
        <v>4167276</v>
      </c>
      <c r="B37966" t="s">
        <v>25421</v>
      </c>
      <c r="C37966">
        <v>0</v>
      </c>
    </row>
    <row r="37967" spans="1:3" x14ac:dyDescent="0.25">
      <c r="A37967">
        <v>4166353</v>
      </c>
      <c r="B37967" t="s">
        <v>10545</v>
      </c>
      <c r="C37967">
        <v>0</v>
      </c>
    </row>
    <row r="37968" spans="1:3" x14ac:dyDescent="0.25">
      <c r="A37968">
        <v>4166351</v>
      </c>
      <c r="B37968" t="s">
        <v>6364</v>
      </c>
      <c r="C37968">
        <v>0</v>
      </c>
    </row>
    <row r="37969" spans="1:3" x14ac:dyDescent="0.25">
      <c r="A37969">
        <v>4165706</v>
      </c>
      <c r="B37969" t="s">
        <v>25796</v>
      </c>
      <c r="C37969">
        <v>0</v>
      </c>
    </row>
    <row r="37970" spans="1:3" x14ac:dyDescent="0.25">
      <c r="A37970">
        <v>4164839</v>
      </c>
      <c r="B37970" t="s">
        <v>25846</v>
      </c>
      <c r="C37970">
        <v>0</v>
      </c>
    </row>
    <row r="37971" spans="1:3" x14ac:dyDescent="0.25">
      <c r="A37971">
        <v>4164203</v>
      </c>
      <c r="B37971" t="s">
        <v>25513</v>
      </c>
      <c r="C37971">
        <v>0</v>
      </c>
    </row>
    <row r="37972" spans="1:3" x14ac:dyDescent="0.25">
      <c r="A37972">
        <v>4164302</v>
      </c>
      <c r="B37972" t="s">
        <v>5743</v>
      </c>
      <c r="C37972">
        <v>0</v>
      </c>
    </row>
    <row r="37973" spans="1:3" x14ac:dyDescent="0.25">
      <c r="A37973">
        <v>4163453</v>
      </c>
      <c r="B37973" t="s">
        <v>5449</v>
      </c>
      <c r="C37973">
        <v>0</v>
      </c>
    </row>
    <row r="37974" spans="1:3" x14ac:dyDescent="0.25">
      <c r="A37974">
        <v>4163477</v>
      </c>
      <c r="B37974" t="s">
        <v>2640</v>
      </c>
      <c r="C37974">
        <v>0</v>
      </c>
    </row>
    <row r="37975" spans="1:3" x14ac:dyDescent="0.25">
      <c r="A37975">
        <v>4162625</v>
      </c>
      <c r="B37975" t="s">
        <v>25687</v>
      </c>
      <c r="C37975">
        <v>0</v>
      </c>
    </row>
    <row r="37976" spans="1:3" x14ac:dyDescent="0.25">
      <c r="A37976">
        <v>4162660</v>
      </c>
      <c r="B37976" t="s">
        <v>25563</v>
      </c>
      <c r="C37976">
        <v>0</v>
      </c>
    </row>
    <row r="37977" spans="1:3" x14ac:dyDescent="0.25">
      <c r="A37977">
        <v>4162659</v>
      </c>
      <c r="B37977" t="s">
        <v>25877</v>
      </c>
      <c r="C37977">
        <v>0</v>
      </c>
    </row>
    <row r="37978" spans="1:3" x14ac:dyDescent="0.25">
      <c r="A37978">
        <v>4162690</v>
      </c>
      <c r="B37978" t="s">
        <v>7420</v>
      </c>
      <c r="C37978">
        <v>0</v>
      </c>
    </row>
    <row r="37979" spans="1:3" x14ac:dyDescent="0.25">
      <c r="A37979">
        <v>4161723</v>
      </c>
      <c r="B37979" t="s">
        <v>25886</v>
      </c>
      <c r="C37979">
        <v>0</v>
      </c>
    </row>
    <row r="37980" spans="1:3" x14ac:dyDescent="0.25">
      <c r="A37980">
        <v>4162119</v>
      </c>
      <c r="B37980" t="s">
        <v>19698</v>
      </c>
      <c r="C37980">
        <v>0</v>
      </c>
    </row>
    <row r="37981" spans="1:3" x14ac:dyDescent="0.25">
      <c r="A37981">
        <v>4162164</v>
      </c>
      <c r="B37981" t="s">
        <v>26156</v>
      </c>
      <c r="C37981">
        <v>0</v>
      </c>
    </row>
    <row r="37982" spans="1:3" x14ac:dyDescent="0.25">
      <c r="A37982">
        <v>4161563</v>
      </c>
      <c r="B37982" t="s">
        <v>14382</v>
      </c>
      <c r="C37982">
        <v>0</v>
      </c>
    </row>
    <row r="37983" spans="1:3" x14ac:dyDescent="0.25">
      <c r="A37983">
        <v>4161098</v>
      </c>
      <c r="B37983" t="s">
        <v>25459</v>
      </c>
      <c r="C37983">
        <v>0</v>
      </c>
    </row>
    <row r="37984" spans="1:3" x14ac:dyDescent="0.25">
      <c r="A37984">
        <v>957596</v>
      </c>
      <c r="B37984" t="s">
        <v>25486</v>
      </c>
      <c r="C37984">
        <v>0</v>
      </c>
    </row>
    <row r="37985" spans="1:3" x14ac:dyDescent="0.25">
      <c r="A37985">
        <v>4159124</v>
      </c>
      <c r="B37985" t="s">
        <v>9848</v>
      </c>
      <c r="C37985">
        <v>0</v>
      </c>
    </row>
    <row r="37986" spans="1:3" x14ac:dyDescent="0.25">
      <c r="A37986">
        <v>4158487</v>
      </c>
      <c r="B37986" t="s">
        <v>2080</v>
      </c>
      <c r="C37986">
        <v>0</v>
      </c>
    </row>
    <row r="37987" spans="1:3" x14ac:dyDescent="0.25">
      <c r="A37987">
        <v>4158603</v>
      </c>
      <c r="B37987" t="s">
        <v>2080</v>
      </c>
      <c r="C37987">
        <v>0</v>
      </c>
    </row>
    <row r="37988" spans="1:3" x14ac:dyDescent="0.25">
      <c r="A37988">
        <v>4158051</v>
      </c>
      <c r="B37988" t="s">
        <v>20786</v>
      </c>
      <c r="C37988">
        <v>0</v>
      </c>
    </row>
    <row r="37989" spans="1:3" x14ac:dyDescent="0.25">
      <c r="A37989">
        <v>4155595</v>
      </c>
      <c r="B37989" t="s">
        <v>14251</v>
      </c>
      <c r="C37989">
        <v>0</v>
      </c>
    </row>
    <row r="37990" spans="1:3" x14ac:dyDescent="0.25">
      <c r="A37990">
        <v>4155607</v>
      </c>
      <c r="B37990" t="s">
        <v>26042</v>
      </c>
      <c r="C37990">
        <v>0</v>
      </c>
    </row>
    <row r="37991" spans="1:3" x14ac:dyDescent="0.25">
      <c r="A37991">
        <v>4154624</v>
      </c>
      <c r="B37991" t="s">
        <v>25680</v>
      </c>
      <c r="C37991">
        <v>0</v>
      </c>
    </row>
    <row r="37992" spans="1:3" x14ac:dyDescent="0.25">
      <c r="A37992">
        <v>4154996</v>
      </c>
      <c r="B37992" t="s">
        <v>25956</v>
      </c>
      <c r="C37992">
        <v>0</v>
      </c>
    </row>
    <row r="37993" spans="1:3" x14ac:dyDescent="0.25">
      <c r="A37993">
        <v>4155008</v>
      </c>
      <c r="B37993" t="s">
        <v>7045</v>
      </c>
      <c r="C37993">
        <v>0</v>
      </c>
    </row>
    <row r="37994" spans="1:3" x14ac:dyDescent="0.25">
      <c r="A37994">
        <v>4155046</v>
      </c>
      <c r="B37994" t="s">
        <v>25610</v>
      </c>
      <c r="C37994">
        <v>0</v>
      </c>
    </row>
    <row r="37995" spans="1:3" x14ac:dyDescent="0.25">
      <c r="A37995">
        <v>4154100</v>
      </c>
      <c r="B37995" t="s">
        <v>14313</v>
      </c>
      <c r="C37995">
        <v>0</v>
      </c>
    </row>
    <row r="37996" spans="1:3" x14ac:dyDescent="0.25">
      <c r="A37996">
        <v>4153313</v>
      </c>
      <c r="B37996" t="s">
        <v>26189</v>
      </c>
      <c r="C37996">
        <v>0</v>
      </c>
    </row>
    <row r="37997" spans="1:3" x14ac:dyDescent="0.25">
      <c r="A37997">
        <v>4153535</v>
      </c>
      <c r="B37997" t="s">
        <v>25462</v>
      </c>
      <c r="C37997">
        <v>0</v>
      </c>
    </row>
    <row r="37998" spans="1:3" x14ac:dyDescent="0.25">
      <c r="A37998">
        <v>4153740</v>
      </c>
      <c r="B37998" t="s">
        <v>26071</v>
      </c>
      <c r="C37998">
        <v>0</v>
      </c>
    </row>
    <row r="37999" spans="1:3" x14ac:dyDescent="0.25">
      <c r="A37999">
        <v>4152456</v>
      </c>
      <c r="B37999" t="s">
        <v>26095</v>
      </c>
      <c r="C37999">
        <v>0</v>
      </c>
    </row>
    <row r="38000" spans="1:3" x14ac:dyDescent="0.25">
      <c r="A38000">
        <v>4152940</v>
      </c>
      <c r="B38000" t="s">
        <v>13369</v>
      </c>
      <c r="C38000">
        <v>0</v>
      </c>
    </row>
    <row r="38001" spans="1:3" x14ac:dyDescent="0.25">
      <c r="A38001">
        <v>4152967</v>
      </c>
      <c r="B38001" t="s">
        <v>26187</v>
      </c>
      <c r="C38001">
        <v>0</v>
      </c>
    </row>
    <row r="38002" spans="1:3" x14ac:dyDescent="0.25">
      <c r="A38002">
        <v>4152272</v>
      </c>
      <c r="B38002" t="s">
        <v>19832</v>
      </c>
      <c r="C38002">
        <v>0</v>
      </c>
    </row>
    <row r="38003" spans="1:3" x14ac:dyDescent="0.25">
      <c r="A38003">
        <v>4152293</v>
      </c>
      <c r="B38003" t="s">
        <v>26015</v>
      </c>
      <c r="C38003">
        <v>0</v>
      </c>
    </row>
    <row r="38004" spans="1:3" x14ac:dyDescent="0.25">
      <c r="A38004">
        <v>4152281</v>
      </c>
      <c r="B38004" t="s">
        <v>10476</v>
      </c>
      <c r="C38004">
        <v>0</v>
      </c>
    </row>
    <row r="38005" spans="1:3" x14ac:dyDescent="0.25">
      <c r="A38005">
        <v>4151364</v>
      </c>
      <c r="B38005" t="s">
        <v>20604</v>
      </c>
      <c r="C38005">
        <v>0</v>
      </c>
    </row>
    <row r="38006" spans="1:3" x14ac:dyDescent="0.25">
      <c r="A38006">
        <v>4151625</v>
      </c>
      <c r="B38006" t="s">
        <v>7119</v>
      </c>
      <c r="C38006">
        <v>0</v>
      </c>
    </row>
    <row r="38007" spans="1:3" x14ac:dyDescent="0.25">
      <c r="A38007">
        <v>4150111</v>
      </c>
      <c r="B38007" t="s">
        <v>26132</v>
      </c>
      <c r="C38007">
        <v>0</v>
      </c>
    </row>
    <row r="38008" spans="1:3" x14ac:dyDescent="0.25">
      <c r="A38008">
        <v>4150115</v>
      </c>
      <c r="B38008" t="s">
        <v>26175</v>
      </c>
      <c r="C38008">
        <v>0</v>
      </c>
    </row>
    <row r="38009" spans="1:3" x14ac:dyDescent="0.25">
      <c r="A38009">
        <v>4149515</v>
      </c>
      <c r="B38009" t="s">
        <v>25921</v>
      </c>
      <c r="C38009">
        <v>0</v>
      </c>
    </row>
    <row r="38010" spans="1:3" x14ac:dyDescent="0.25">
      <c r="A38010">
        <v>4148885</v>
      </c>
      <c r="B38010" t="s">
        <v>163</v>
      </c>
      <c r="C38010">
        <v>0</v>
      </c>
    </row>
    <row r="38011" spans="1:3" x14ac:dyDescent="0.25">
      <c r="A38011">
        <v>4148636</v>
      </c>
      <c r="B38011" t="s">
        <v>25663</v>
      </c>
      <c r="C38011">
        <v>0</v>
      </c>
    </row>
    <row r="38012" spans="1:3" x14ac:dyDescent="0.25">
      <c r="A38012">
        <v>4148645</v>
      </c>
      <c r="B38012" t="s">
        <v>25432</v>
      </c>
      <c r="C38012">
        <v>0</v>
      </c>
    </row>
    <row r="38013" spans="1:3" x14ac:dyDescent="0.25">
      <c r="A38013">
        <v>4148665</v>
      </c>
      <c r="B38013" t="s">
        <v>25552</v>
      </c>
      <c r="C38013">
        <v>0</v>
      </c>
    </row>
    <row r="38014" spans="1:3" x14ac:dyDescent="0.25">
      <c r="A38014">
        <v>4148664</v>
      </c>
      <c r="B38014" t="s">
        <v>3922</v>
      </c>
      <c r="C38014">
        <v>0</v>
      </c>
    </row>
    <row r="38015" spans="1:3" x14ac:dyDescent="0.25">
      <c r="A38015">
        <v>4147809</v>
      </c>
      <c r="B38015" t="s">
        <v>2970</v>
      </c>
      <c r="C38015">
        <v>0</v>
      </c>
    </row>
    <row r="38016" spans="1:3" x14ac:dyDescent="0.25">
      <c r="A38016">
        <v>4147927</v>
      </c>
      <c r="B38016" t="s">
        <v>26017</v>
      </c>
      <c r="C38016">
        <v>0</v>
      </c>
    </row>
    <row r="38017" spans="1:3" x14ac:dyDescent="0.25">
      <c r="A38017">
        <v>4148058</v>
      </c>
      <c r="B38017" t="s">
        <v>26017</v>
      </c>
      <c r="C38017">
        <v>0</v>
      </c>
    </row>
    <row r="38018" spans="1:3" x14ac:dyDescent="0.25">
      <c r="A38018">
        <v>4145713</v>
      </c>
      <c r="B38018" t="s">
        <v>26159</v>
      </c>
      <c r="C38018">
        <v>0</v>
      </c>
    </row>
    <row r="38019" spans="1:3" x14ac:dyDescent="0.25">
      <c r="A38019">
        <v>4145710</v>
      </c>
      <c r="B38019" t="s">
        <v>11091</v>
      </c>
      <c r="C38019">
        <v>0</v>
      </c>
    </row>
    <row r="38020" spans="1:3" x14ac:dyDescent="0.25">
      <c r="A38020">
        <v>4145727</v>
      </c>
      <c r="B38020" t="s">
        <v>5624</v>
      </c>
      <c r="C38020">
        <v>0</v>
      </c>
    </row>
    <row r="38021" spans="1:3" x14ac:dyDescent="0.25">
      <c r="A38021">
        <v>4145716</v>
      </c>
      <c r="B38021" t="s">
        <v>25688</v>
      </c>
      <c r="C38021">
        <v>0</v>
      </c>
    </row>
    <row r="38022" spans="1:3" x14ac:dyDescent="0.25">
      <c r="A38022">
        <v>4144994</v>
      </c>
      <c r="B38022" t="s">
        <v>6371</v>
      </c>
      <c r="C38022">
        <v>0</v>
      </c>
    </row>
    <row r="38023" spans="1:3" x14ac:dyDescent="0.25">
      <c r="A38023">
        <v>4144996</v>
      </c>
      <c r="B38023" t="s">
        <v>4352</v>
      </c>
      <c r="C38023">
        <v>0</v>
      </c>
    </row>
    <row r="38024" spans="1:3" x14ac:dyDescent="0.25">
      <c r="A38024">
        <v>4145043</v>
      </c>
      <c r="B38024" t="s">
        <v>26041</v>
      </c>
      <c r="C38024">
        <v>0</v>
      </c>
    </row>
    <row r="38025" spans="1:3" x14ac:dyDescent="0.25">
      <c r="A38025">
        <v>4143799</v>
      </c>
      <c r="B38025" t="s">
        <v>124</v>
      </c>
      <c r="C38025">
        <v>0</v>
      </c>
    </row>
    <row r="38026" spans="1:3" x14ac:dyDescent="0.25">
      <c r="A38026">
        <v>4144321</v>
      </c>
      <c r="B38026" t="s">
        <v>8783</v>
      </c>
      <c r="C38026">
        <v>0</v>
      </c>
    </row>
    <row r="38027" spans="1:3" x14ac:dyDescent="0.25">
      <c r="A38027">
        <v>4144294</v>
      </c>
      <c r="B38027" t="s">
        <v>25709</v>
      </c>
      <c r="C38027">
        <v>0</v>
      </c>
    </row>
    <row r="38028" spans="1:3" x14ac:dyDescent="0.25">
      <c r="A38028">
        <v>4143703</v>
      </c>
      <c r="B38028" t="s">
        <v>25578</v>
      </c>
      <c r="C38028">
        <v>3</v>
      </c>
    </row>
    <row r="38029" spans="1:3" x14ac:dyDescent="0.25">
      <c r="A38029">
        <v>4143732</v>
      </c>
      <c r="B38029" t="s">
        <v>26059</v>
      </c>
      <c r="C38029">
        <v>0</v>
      </c>
    </row>
    <row r="38030" spans="1:3" x14ac:dyDescent="0.25">
      <c r="A38030">
        <v>4143728</v>
      </c>
      <c r="B38030" t="s">
        <v>25754</v>
      </c>
      <c r="C38030">
        <v>0</v>
      </c>
    </row>
    <row r="38031" spans="1:3" x14ac:dyDescent="0.25">
      <c r="A38031">
        <v>4142749</v>
      </c>
      <c r="B38031" t="s">
        <v>25473</v>
      </c>
      <c r="C38031">
        <v>0</v>
      </c>
    </row>
    <row r="38032" spans="1:3" x14ac:dyDescent="0.25">
      <c r="A38032">
        <v>4142467</v>
      </c>
      <c r="B38032" t="s">
        <v>25448</v>
      </c>
      <c r="C38032">
        <v>0</v>
      </c>
    </row>
    <row r="38033" spans="1:3" x14ac:dyDescent="0.25">
      <c r="A38033">
        <v>4142483</v>
      </c>
      <c r="B38033" t="s">
        <v>14049</v>
      </c>
      <c r="C38033">
        <v>0</v>
      </c>
    </row>
    <row r="38034" spans="1:3" x14ac:dyDescent="0.25">
      <c r="A38034">
        <v>4142482</v>
      </c>
      <c r="B38034" t="s">
        <v>25636</v>
      </c>
      <c r="C38034">
        <v>0</v>
      </c>
    </row>
    <row r="38035" spans="1:3" x14ac:dyDescent="0.25">
      <c r="A38035">
        <v>4142476</v>
      </c>
      <c r="B38035" t="s">
        <v>10728</v>
      </c>
      <c r="C38035">
        <v>0</v>
      </c>
    </row>
    <row r="38036" spans="1:3" x14ac:dyDescent="0.25">
      <c r="A38036">
        <v>4142475</v>
      </c>
      <c r="B38036" t="s">
        <v>4538</v>
      </c>
      <c r="C38036">
        <v>0</v>
      </c>
    </row>
    <row r="38037" spans="1:3" x14ac:dyDescent="0.25">
      <c r="A38037">
        <v>4142491</v>
      </c>
      <c r="B38037" t="s">
        <v>3590</v>
      </c>
      <c r="C38037">
        <v>0</v>
      </c>
    </row>
    <row r="38038" spans="1:3" x14ac:dyDescent="0.25">
      <c r="A38038">
        <v>4142489</v>
      </c>
      <c r="B38038" t="s">
        <v>6125</v>
      </c>
      <c r="C38038">
        <v>0</v>
      </c>
    </row>
    <row r="38039" spans="1:3" x14ac:dyDescent="0.25">
      <c r="A38039">
        <v>4142485</v>
      </c>
      <c r="B38039" t="s">
        <v>751</v>
      </c>
      <c r="C38039">
        <v>0</v>
      </c>
    </row>
    <row r="38040" spans="1:3" x14ac:dyDescent="0.25">
      <c r="A38040">
        <v>4142503</v>
      </c>
      <c r="B38040" t="s">
        <v>26087</v>
      </c>
      <c r="C38040">
        <v>0</v>
      </c>
    </row>
    <row r="38041" spans="1:3" x14ac:dyDescent="0.25">
      <c r="A38041">
        <v>4142520</v>
      </c>
      <c r="B38041" t="s">
        <v>12877</v>
      </c>
      <c r="C38041">
        <v>0</v>
      </c>
    </row>
    <row r="38042" spans="1:3" x14ac:dyDescent="0.25">
      <c r="A38042">
        <v>4140417</v>
      </c>
      <c r="B38042" t="s">
        <v>25547</v>
      </c>
      <c r="C38042">
        <v>0</v>
      </c>
    </row>
    <row r="38043" spans="1:3" x14ac:dyDescent="0.25">
      <c r="A38043">
        <v>4140985</v>
      </c>
      <c r="B38043" t="s">
        <v>25626</v>
      </c>
      <c r="C38043">
        <v>0</v>
      </c>
    </row>
    <row r="38044" spans="1:3" x14ac:dyDescent="0.25">
      <c r="A38044">
        <v>4141052</v>
      </c>
      <c r="B38044" t="s">
        <v>25775</v>
      </c>
      <c r="C38044">
        <v>0</v>
      </c>
    </row>
    <row r="38045" spans="1:3" x14ac:dyDescent="0.25">
      <c r="A38045">
        <v>4139980</v>
      </c>
      <c r="B38045" t="s">
        <v>2060</v>
      </c>
      <c r="C38045">
        <v>0</v>
      </c>
    </row>
    <row r="38046" spans="1:3" x14ac:dyDescent="0.25">
      <c r="A38046">
        <v>4140004</v>
      </c>
      <c r="B38046" t="s">
        <v>25616</v>
      </c>
      <c r="C38046">
        <v>0</v>
      </c>
    </row>
    <row r="38047" spans="1:3" x14ac:dyDescent="0.25">
      <c r="A38047">
        <v>4138857</v>
      </c>
      <c r="B38047" t="s">
        <v>25676</v>
      </c>
      <c r="C38047">
        <v>0</v>
      </c>
    </row>
    <row r="38048" spans="1:3" x14ac:dyDescent="0.25">
      <c r="A38048">
        <v>4139197</v>
      </c>
      <c r="B38048" t="s">
        <v>25921</v>
      </c>
      <c r="C38048">
        <v>0</v>
      </c>
    </row>
    <row r="38049" spans="1:3" x14ac:dyDescent="0.25">
      <c r="A38049">
        <v>4139209</v>
      </c>
      <c r="B38049" t="s">
        <v>794</v>
      </c>
      <c r="C38049">
        <v>0</v>
      </c>
    </row>
    <row r="38050" spans="1:3" x14ac:dyDescent="0.25">
      <c r="A38050">
        <v>4139232</v>
      </c>
      <c r="B38050" t="s">
        <v>13238</v>
      </c>
      <c r="C38050">
        <v>0</v>
      </c>
    </row>
    <row r="38051" spans="1:3" x14ac:dyDescent="0.25">
      <c r="A38051">
        <v>4139254</v>
      </c>
      <c r="B38051" t="s">
        <v>26010</v>
      </c>
      <c r="C38051">
        <v>0</v>
      </c>
    </row>
    <row r="38052" spans="1:3" x14ac:dyDescent="0.25">
      <c r="A38052">
        <v>4138416</v>
      </c>
      <c r="B38052" t="s">
        <v>21743</v>
      </c>
      <c r="C38052">
        <v>0</v>
      </c>
    </row>
    <row r="38053" spans="1:3" x14ac:dyDescent="0.25">
      <c r="A38053">
        <v>4138442</v>
      </c>
      <c r="B38053" t="s">
        <v>143</v>
      </c>
      <c r="C38053">
        <v>0</v>
      </c>
    </row>
    <row r="38054" spans="1:3" x14ac:dyDescent="0.25">
      <c r="A38054">
        <v>4137677</v>
      </c>
      <c r="B38054" t="s">
        <v>25870</v>
      </c>
      <c r="C38054">
        <v>0</v>
      </c>
    </row>
    <row r="38055" spans="1:3" x14ac:dyDescent="0.25">
      <c r="A38055">
        <v>4137670</v>
      </c>
      <c r="B38055" t="s">
        <v>669</v>
      </c>
      <c r="C38055">
        <v>0</v>
      </c>
    </row>
    <row r="38056" spans="1:3" x14ac:dyDescent="0.25">
      <c r="A38056">
        <v>4137685</v>
      </c>
      <c r="B38056" t="s">
        <v>25797</v>
      </c>
      <c r="C38056">
        <v>0</v>
      </c>
    </row>
    <row r="38057" spans="1:3" x14ac:dyDescent="0.25">
      <c r="A38057">
        <v>4137682</v>
      </c>
      <c r="B38057" t="s">
        <v>1756</v>
      </c>
      <c r="C38057">
        <v>0</v>
      </c>
    </row>
    <row r="38058" spans="1:3" x14ac:dyDescent="0.25">
      <c r="A38058">
        <v>4136464</v>
      </c>
      <c r="B38058" t="s">
        <v>25727</v>
      </c>
      <c r="C38058">
        <v>0</v>
      </c>
    </row>
    <row r="38059" spans="1:3" x14ac:dyDescent="0.25">
      <c r="A38059">
        <v>4136728</v>
      </c>
      <c r="B38059" t="s">
        <v>5828</v>
      </c>
      <c r="C38059">
        <v>0</v>
      </c>
    </row>
    <row r="38060" spans="1:3" x14ac:dyDescent="0.25">
      <c r="A38060">
        <v>4136975</v>
      </c>
      <c r="B38060" t="s">
        <v>25732</v>
      </c>
      <c r="C38060">
        <v>0</v>
      </c>
    </row>
    <row r="38061" spans="1:3" x14ac:dyDescent="0.25">
      <c r="A38061">
        <v>4136987</v>
      </c>
      <c r="B38061" t="s">
        <v>26175</v>
      </c>
      <c r="C38061">
        <v>0</v>
      </c>
    </row>
    <row r="38062" spans="1:3" x14ac:dyDescent="0.25">
      <c r="A38062">
        <v>4137007</v>
      </c>
      <c r="B38062" t="s">
        <v>3753</v>
      </c>
      <c r="C38062">
        <v>0</v>
      </c>
    </row>
    <row r="38063" spans="1:3" x14ac:dyDescent="0.25">
      <c r="A38063">
        <v>4137005</v>
      </c>
      <c r="B38063" t="s">
        <v>25708</v>
      </c>
      <c r="C38063">
        <v>0</v>
      </c>
    </row>
    <row r="38064" spans="1:3" x14ac:dyDescent="0.25">
      <c r="A38064">
        <v>4137012</v>
      </c>
      <c r="B38064" t="s">
        <v>25727</v>
      </c>
      <c r="C38064">
        <v>0</v>
      </c>
    </row>
    <row r="38065" spans="1:3" x14ac:dyDescent="0.25">
      <c r="A38065">
        <v>4137026</v>
      </c>
      <c r="B38065" t="s">
        <v>25942</v>
      </c>
      <c r="C38065">
        <v>0</v>
      </c>
    </row>
    <row r="38066" spans="1:3" x14ac:dyDescent="0.25">
      <c r="A38066">
        <v>4137036</v>
      </c>
      <c r="B38066" t="s">
        <v>25743</v>
      </c>
      <c r="C38066">
        <v>0</v>
      </c>
    </row>
    <row r="38067" spans="1:3" x14ac:dyDescent="0.25">
      <c r="A38067">
        <v>4137035</v>
      </c>
      <c r="B38067" t="s">
        <v>14218</v>
      </c>
      <c r="C38067">
        <v>0</v>
      </c>
    </row>
    <row r="38068" spans="1:3" x14ac:dyDescent="0.25">
      <c r="A38068">
        <v>4137078</v>
      </c>
      <c r="B38068" t="s">
        <v>25741</v>
      </c>
      <c r="C38068">
        <v>0</v>
      </c>
    </row>
    <row r="38069" spans="1:3" x14ac:dyDescent="0.25">
      <c r="A38069">
        <v>4135699</v>
      </c>
      <c r="B38069" t="s">
        <v>1848</v>
      </c>
      <c r="C38069">
        <v>0</v>
      </c>
    </row>
    <row r="38070" spans="1:3" x14ac:dyDescent="0.25">
      <c r="A38070">
        <v>4136071</v>
      </c>
      <c r="B38070" t="s">
        <v>25794</v>
      </c>
      <c r="C38070">
        <v>0</v>
      </c>
    </row>
    <row r="38071" spans="1:3" x14ac:dyDescent="0.25">
      <c r="A38071">
        <v>4136110</v>
      </c>
      <c r="B38071" t="s">
        <v>25921</v>
      </c>
      <c r="C38071">
        <v>0</v>
      </c>
    </row>
    <row r="38072" spans="1:3" x14ac:dyDescent="0.25">
      <c r="A38072">
        <v>4136170</v>
      </c>
      <c r="B38072" t="s">
        <v>25611</v>
      </c>
      <c r="C38072">
        <v>0</v>
      </c>
    </row>
    <row r="38073" spans="1:3" x14ac:dyDescent="0.25">
      <c r="A38073">
        <v>4136254</v>
      </c>
      <c r="B38073" t="s">
        <v>112</v>
      </c>
      <c r="C38073">
        <v>0</v>
      </c>
    </row>
    <row r="38074" spans="1:3" x14ac:dyDescent="0.25">
      <c r="A38074">
        <v>4136282</v>
      </c>
      <c r="B38074" t="s">
        <v>2946</v>
      </c>
      <c r="C38074">
        <v>0</v>
      </c>
    </row>
    <row r="38075" spans="1:3" x14ac:dyDescent="0.25">
      <c r="A38075">
        <v>4136285</v>
      </c>
      <c r="B38075" t="s">
        <v>7078</v>
      </c>
      <c r="C38075">
        <v>0</v>
      </c>
    </row>
    <row r="38076" spans="1:3" x14ac:dyDescent="0.25">
      <c r="A38076">
        <v>4136284</v>
      </c>
      <c r="B38076" t="s">
        <v>931</v>
      </c>
      <c r="C38076">
        <v>0</v>
      </c>
    </row>
    <row r="38077" spans="1:3" x14ac:dyDescent="0.25">
      <c r="A38077">
        <v>4136294</v>
      </c>
      <c r="B38077" t="s">
        <v>6902</v>
      </c>
      <c r="C38077">
        <v>0</v>
      </c>
    </row>
    <row r="38078" spans="1:3" x14ac:dyDescent="0.25">
      <c r="A38078">
        <v>4136308</v>
      </c>
      <c r="B38078" t="s">
        <v>25783</v>
      </c>
      <c r="C38078">
        <v>0</v>
      </c>
    </row>
    <row r="38079" spans="1:3" x14ac:dyDescent="0.25">
      <c r="A38079">
        <v>4136334</v>
      </c>
      <c r="B38079" t="s">
        <v>26099</v>
      </c>
      <c r="C38079">
        <v>0</v>
      </c>
    </row>
    <row r="38080" spans="1:3" x14ac:dyDescent="0.25">
      <c r="A38080">
        <v>4135493</v>
      </c>
      <c r="B38080" t="s">
        <v>14607</v>
      </c>
      <c r="C38080">
        <v>0</v>
      </c>
    </row>
    <row r="38081" spans="1:3" x14ac:dyDescent="0.25">
      <c r="A38081">
        <v>4135512</v>
      </c>
      <c r="B38081" t="s">
        <v>3505</v>
      </c>
      <c r="C38081">
        <v>0</v>
      </c>
    </row>
    <row r="38082" spans="1:3" x14ac:dyDescent="0.25">
      <c r="A38082">
        <v>4135506</v>
      </c>
      <c r="B38082" t="s">
        <v>65</v>
      </c>
      <c r="C38082">
        <v>0</v>
      </c>
    </row>
    <row r="38083" spans="1:3" x14ac:dyDescent="0.25">
      <c r="A38083">
        <v>4135501</v>
      </c>
      <c r="B38083" t="s">
        <v>124</v>
      </c>
      <c r="C38083">
        <v>0</v>
      </c>
    </row>
    <row r="38084" spans="1:3" x14ac:dyDescent="0.25">
      <c r="A38084">
        <v>4135515</v>
      </c>
      <c r="B38084" t="s">
        <v>2970</v>
      </c>
      <c r="C38084">
        <v>0</v>
      </c>
    </row>
    <row r="38085" spans="1:3" x14ac:dyDescent="0.25">
      <c r="A38085">
        <v>4135514</v>
      </c>
      <c r="B38085" t="s">
        <v>25443</v>
      </c>
      <c r="C38085">
        <v>0</v>
      </c>
    </row>
    <row r="38086" spans="1:3" x14ac:dyDescent="0.25">
      <c r="A38086">
        <v>4135522</v>
      </c>
      <c r="B38086" t="s">
        <v>6004</v>
      </c>
      <c r="C38086">
        <v>0</v>
      </c>
    </row>
    <row r="38087" spans="1:3" x14ac:dyDescent="0.25">
      <c r="A38087">
        <v>4135552</v>
      </c>
      <c r="B38087" t="s">
        <v>25541</v>
      </c>
      <c r="C38087">
        <v>0</v>
      </c>
    </row>
    <row r="38088" spans="1:3" x14ac:dyDescent="0.25">
      <c r="A38088">
        <v>4134762</v>
      </c>
      <c r="B38088" t="s">
        <v>15498</v>
      </c>
      <c r="C38088">
        <v>0</v>
      </c>
    </row>
    <row r="38089" spans="1:3" x14ac:dyDescent="0.25">
      <c r="A38089">
        <v>4134775</v>
      </c>
      <c r="B38089" t="s">
        <v>3534</v>
      </c>
      <c r="C38089">
        <v>0</v>
      </c>
    </row>
    <row r="38090" spans="1:3" x14ac:dyDescent="0.25">
      <c r="A38090">
        <v>4133873</v>
      </c>
      <c r="B38090" t="s">
        <v>26075</v>
      </c>
      <c r="C38090">
        <v>0</v>
      </c>
    </row>
    <row r="38091" spans="1:3" x14ac:dyDescent="0.25">
      <c r="A38091">
        <v>4131920</v>
      </c>
      <c r="B38091" t="s">
        <v>1244</v>
      </c>
      <c r="C38091">
        <v>0</v>
      </c>
    </row>
    <row r="38092" spans="1:3" x14ac:dyDescent="0.25">
      <c r="A38092">
        <v>4132451</v>
      </c>
      <c r="B38092" t="s">
        <v>25586</v>
      </c>
      <c r="C38092">
        <v>0</v>
      </c>
    </row>
    <row r="38093" spans="1:3" x14ac:dyDescent="0.25">
      <c r="A38093">
        <v>4132466</v>
      </c>
      <c r="B38093" t="s">
        <v>1244</v>
      </c>
      <c r="C38093">
        <v>0</v>
      </c>
    </row>
    <row r="38094" spans="1:3" x14ac:dyDescent="0.25">
      <c r="A38094">
        <v>4131654</v>
      </c>
      <c r="B38094" t="s">
        <v>5536</v>
      </c>
      <c r="C38094">
        <v>0</v>
      </c>
    </row>
    <row r="38095" spans="1:3" x14ac:dyDescent="0.25">
      <c r="A38095">
        <v>4131648</v>
      </c>
      <c r="B38095" t="s">
        <v>5476</v>
      </c>
      <c r="C38095">
        <v>0</v>
      </c>
    </row>
    <row r="38096" spans="1:3" x14ac:dyDescent="0.25">
      <c r="A38096">
        <v>4131661</v>
      </c>
      <c r="B38096" t="s">
        <v>16025</v>
      </c>
      <c r="C38096">
        <v>0</v>
      </c>
    </row>
    <row r="38097" spans="1:3" x14ac:dyDescent="0.25">
      <c r="A38097">
        <v>4131679</v>
      </c>
      <c r="B38097" t="s">
        <v>25756</v>
      </c>
      <c r="C38097">
        <v>0</v>
      </c>
    </row>
    <row r="38098" spans="1:3" x14ac:dyDescent="0.25">
      <c r="A38098">
        <v>4130898</v>
      </c>
      <c r="B38098" t="s">
        <v>25778</v>
      </c>
      <c r="C38098">
        <v>0</v>
      </c>
    </row>
    <row r="38099" spans="1:3" x14ac:dyDescent="0.25">
      <c r="A38099">
        <v>4129459</v>
      </c>
      <c r="B38099" t="s">
        <v>25794</v>
      </c>
      <c r="C38099">
        <v>0</v>
      </c>
    </row>
    <row r="38100" spans="1:3" x14ac:dyDescent="0.25">
      <c r="A38100">
        <v>4127051</v>
      </c>
      <c r="B38100" t="s">
        <v>18155</v>
      </c>
      <c r="C38100">
        <v>0</v>
      </c>
    </row>
    <row r="38101" spans="1:3" x14ac:dyDescent="0.25">
      <c r="A38101">
        <v>4127133</v>
      </c>
      <c r="B38101" t="s">
        <v>3529</v>
      </c>
      <c r="C38101">
        <v>0</v>
      </c>
    </row>
    <row r="38102" spans="1:3" x14ac:dyDescent="0.25">
      <c r="A38102">
        <v>4126271</v>
      </c>
      <c r="B38102" t="s">
        <v>3031</v>
      </c>
      <c r="C38102">
        <v>0</v>
      </c>
    </row>
    <row r="38103" spans="1:3" x14ac:dyDescent="0.25">
      <c r="A38103">
        <v>4126560</v>
      </c>
      <c r="B38103" t="s">
        <v>25448</v>
      </c>
      <c r="C38103">
        <v>0</v>
      </c>
    </row>
    <row r="38104" spans="1:3" x14ac:dyDescent="0.25">
      <c r="A38104">
        <v>4126730</v>
      </c>
      <c r="B38104" t="s">
        <v>26113</v>
      </c>
      <c r="C38104">
        <v>0</v>
      </c>
    </row>
    <row r="38105" spans="1:3" x14ac:dyDescent="0.25">
      <c r="A38105">
        <v>4122816</v>
      </c>
      <c r="B38105" t="s">
        <v>18709</v>
      </c>
      <c r="C38105">
        <v>0</v>
      </c>
    </row>
    <row r="38106" spans="1:3" x14ac:dyDescent="0.25">
      <c r="A38106">
        <v>4122871</v>
      </c>
      <c r="B38106" t="s">
        <v>25792</v>
      </c>
      <c r="C38106">
        <v>0</v>
      </c>
    </row>
    <row r="38107" spans="1:3" x14ac:dyDescent="0.25">
      <c r="A38107">
        <v>4123370</v>
      </c>
      <c r="B38107" t="s">
        <v>26125</v>
      </c>
      <c r="C38107">
        <v>0</v>
      </c>
    </row>
    <row r="38108" spans="1:3" x14ac:dyDescent="0.25">
      <c r="A38108">
        <v>4123488</v>
      </c>
      <c r="B38108" t="s">
        <v>26165</v>
      </c>
      <c r="C38108">
        <v>0</v>
      </c>
    </row>
    <row r="38109" spans="1:3" x14ac:dyDescent="0.25">
      <c r="A38109">
        <v>4122305</v>
      </c>
      <c r="B38109" t="s">
        <v>25760</v>
      </c>
      <c r="C38109">
        <v>0</v>
      </c>
    </row>
    <row r="38110" spans="1:3" x14ac:dyDescent="0.25">
      <c r="A38110">
        <v>4122533</v>
      </c>
      <c r="B38110" t="s">
        <v>25949</v>
      </c>
      <c r="C38110">
        <v>0</v>
      </c>
    </row>
    <row r="38111" spans="1:3" x14ac:dyDescent="0.25">
      <c r="A38111">
        <v>4121482</v>
      </c>
      <c r="B38111" t="s">
        <v>14607</v>
      </c>
      <c r="C38111">
        <v>0</v>
      </c>
    </row>
    <row r="38112" spans="1:3" x14ac:dyDescent="0.25">
      <c r="A38112">
        <v>4121606</v>
      </c>
      <c r="B38112" t="s">
        <v>25759</v>
      </c>
      <c r="C38112">
        <v>0</v>
      </c>
    </row>
    <row r="38113" spans="1:3" x14ac:dyDescent="0.25">
      <c r="A38113">
        <v>4121624</v>
      </c>
      <c r="B38113" t="s">
        <v>26108</v>
      </c>
      <c r="C38113">
        <v>0</v>
      </c>
    </row>
    <row r="38114" spans="1:3" x14ac:dyDescent="0.25">
      <c r="A38114">
        <v>4120739</v>
      </c>
      <c r="B38114" t="s">
        <v>25947</v>
      </c>
      <c r="C38114">
        <v>0</v>
      </c>
    </row>
    <row r="38115" spans="1:3" x14ac:dyDescent="0.25">
      <c r="A38115">
        <v>4120752</v>
      </c>
      <c r="B38115" t="s">
        <v>25795</v>
      </c>
      <c r="C38115">
        <v>0</v>
      </c>
    </row>
    <row r="38116" spans="1:3" x14ac:dyDescent="0.25">
      <c r="A38116">
        <v>4120769</v>
      </c>
      <c r="B38116" t="s">
        <v>1848</v>
      </c>
      <c r="C38116">
        <v>0</v>
      </c>
    </row>
    <row r="38117" spans="1:3" x14ac:dyDescent="0.25">
      <c r="A38117">
        <v>4119591</v>
      </c>
      <c r="B38117" t="s">
        <v>25436</v>
      </c>
      <c r="C38117">
        <v>0</v>
      </c>
    </row>
    <row r="38118" spans="1:3" x14ac:dyDescent="0.25">
      <c r="A38118">
        <v>4119793</v>
      </c>
      <c r="B38118" t="s">
        <v>10856</v>
      </c>
      <c r="C38118">
        <v>0</v>
      </c>
    </row>
    <row r="38119" spans="1:3" x14ac:dyDescent="0.25">
      <c r="A38119">
        <v>4118879</v>
      </c>
      <c r="B38119" t="s">
        <v>13709</v>
      </c>
      <c r="C38119">
        <v>0</v>
      </c>
    </row>
    <row r="38120" spans="1:3" x14ac:dyDescent="0.25">
      <c r="A38120">
        <v>4118900</v>
      </c>
      <c r="B38120" t="s">
        <v>18916</v>
      </c>
      <c r="C38120">
        <v>0</v>
      </c>
    </row>
    <row r="38121" spans="1:3" x14ac:dyDescent="0.25">
      <c r="A38121">
        <v>4118926</v>
      </c>
      <c r="B38121" t="s">
        <v>25466</v>
      </c>
      <c r="C38121">
        <v>0</v>
      </c>
    </row>
    <row r="38122" spans="1:3" x14ac:dyDescent="0.25">
      <c r="A38122">
        <v>4117433</v>
      </c>
      <c r="B38122" t="s">
        <v>25880</v>
      </c>
      <c r="C38122">
        <v>0</v>
      </c>
    </row>
    <row r="38123" spans="1:3" x14ac:dyDescent="0.25">
      <c r="A38123">
        <v>4117582</v>
      </c>
      <c r="B38123" t="s">
        <v>176</v>
      </c>
      <c r="C38123">
        <v>1</v>
      </c>
    </row>
    <row r="38124" spans="1:3" x14ac:dyDescent="0.25">
      <c r="A38124">
        <v>4117803</v>
      </c>
      <c r="B38124" t="s">
        <v>25815</v>
      </c>
      <c r="C38124">
        <v>0</v>
      </c>
    </row>
    <row r="38125" spans="1:3" x14ac:dyDescent="0.25">
      <c r="A38125">
        <v>4117260</v>
      </c>
      <c r="B38125" t="s">
        <v>25780</v>
      </c>
      <c r="C38125">
        <v>3</v>
      </c>
    </row>
    <row r="38126" spans="1:3" x14ac:dyDescent="0.25">
      <c r="A38126">
        <v>4117258</v>
      </c>
      <c r="B38126" t="s">
        <v>25537</v>
      </c>
      <c r="C38126">
        <v>0</v>
      </c>
    </row>
    <row r="38127" spans="1:3" x14ac:dyDescent="0.25">
      <c r="A38127">
        <v>4117276</v>
      </c>
      <c r="B38127" t="s">
        <v>14109</v>
      </c>
      <c r="C38127">
        <v>0</v>
      </c>
    </row>
    <row r="38128" spans="1:3" x14ac:dyDescent="0.25">
      <c r="A38128">
        <v>4117300</v>
      </c>
      <c r="B38128" t="s">
        <v>5077</v>
      </c>
      <c r="C38128">
        <v>0</v>
      </c>
    </row>
    <row r="38129" spans="1:3" x14ac:dyDescent="0.25">
      <c r="A38129">
        <v>4117294</v>
      </c>
      <c r="B38129" t="s">
        <v>26190</v>
      </c>
      <c r="C38129">
        <v>0</v>
      </c>
    </row>
    <row r="38130" spans="1:3" x14ac:dyDescent="0.25">
      <c r="A38130">
        <v>4114858</v>
      </c>
      <c r="B38130" t="s">
        <v>14033</v>
      </c>
      <c r="C38130">
        <v>0</v>
      </c>
    </row>
    <row r="38131" spans="1:3" x14ac:dyDescent="0.25">
      <c r="A38131">
        <v>4115461</v>
      </c>
      <c r="B38131" t="s">
        <v>151</v>
      </c>
      <c r="C38131">
        <v>0</v>
      </c>
    </row>
    <row r="38132" spans="1:3" x14ac:dyDescent="0.25">
      <c r="A38132">
        <v>4115465</v>
      </c>
      <c r="B38132" t="s">
        <v>368</v>
      </c>
      <c r="C38132">
        <v>0</v>
      </c>
    </row>
    <row r="38133" spans="1:3" x14ac:dyDescent="0.25">
      <c r="A38133">
        <v>4113588</v>
      </c>
      <c r="B38133" t="s">
        <v>6518</v>
      </c>
      <c r="C38133">
        <v>0</v>
      </c>
    </row>
    <row r="38134" spans="1:3" x14ac:dyDescent="0.25">
      <c r="A38134">
        <v>4112228</v>
      </c>
      <c r="B38134" t="s">
        <v>25519</v>
      </c>
      <c r="C38134">
        <v>0</v>
      </c>
    </row>
    <row r="38135" spans="1:3" x14ac:dyDescent="0.25">
      <c r="A38135">
        <v>4112760</v>
      </c>
      <c r="B38135" t="s">
        <v>2028</v>
      </c>
      <c r="C38135">
        <v>0</v>
      </c>
    </row>
    <row r="38136" spans="1:3" x14ac:dyDescent="0.25">
      <c r="A38136">
        <v>4111861</v>
      </c>
      <c r="B38136" t="s">
        <v>5052</v>
      </c>
      <c r="C38136">
        <v>0</v>
      </c>
    </row>
    <row r="38137" spans="1:3" x14ac:dyDescent="0.25">
      <c r="A38137">
        <v>4111860</v>
      </c>
      <c r="B38137" t="s">
        <v>25807</v>
      </c>
      <c r="C38137">
        <v>0</v>
      </c>
    </row>
    <row r="38138" spans="1:3" x14ac:dyDescent="0.25">
      <c r="A38138">
        <v>4111919</v>
      </c>
      <c r="B38138" t="s">
        <v>10832</v>
      </c>
      <c r="C38138">
        <v>0</v>
      </c>
    </row>
    <row r="38139" spans="1:3" x14ac:dyDescent="0.25">
      <c r="A38139">
        <v>4109893</v>
      </c>
      <c r="B38139" t="s">
        <v>25491</v>
      </c>
      <c r="C38139">
        <v>0</v>
      </c>
    </row>
    <row r="38140" spans="1:3" x14ac:dyDescent="0.25">
      <c r="A38140">
        <v>4108435</v>
      </c>
      <c r="B38140" t="s">
        <v>26056</v>
      </c>
      <c r="C38140">
        <v>0</v>
      </c>
    </row>
    <row r="38141" spans="1:3" x14ac:dyDescent="0.25">
      <c r="A38141">
        <v>4108445</v>
      </c>
      <c r="B38141" t="s">
        <v>3610</v>
      </c>
      <c r="C38141">
        <v>0</v>
      </c>
    </row>
    <row r="38142" spans="1:3" x14ac:dyDescent="0.25">
      <c r="A38142">
        <v>4108547</v>
      </c>
      <c r="B38142" t="s">
        <v>6158</v>
      </c>
      <c r="C38142">
        <v>0</v>
      </c>
    </row>
    <row r="38143" spans="1:3" x14ac:dyDescent="0.25">
      <c r="A38143">
        <v>4108580</v>
      </c>
      <c r="B38143" t="s">
        <v>11415</v>
      </c>
      <c r="C38143">
        <v>0</v>
      </c>
    </row>
    <row r="38144" spans="1:3" x14ac:dyDescent="0.25">
      <c r="A38144">
        <v>4108566</v>
      </c>
      <c r="B38144" t="s">
        <v>6388</v>
      </c>
      <c r="C38144">
        <v>0</v>
      </c>
    </row>
    <row r="38145" spans="1:3" x14ac:dyDescent="0.25">
      <c r="A38145">
        <v>4108564</v>
      </c>
      <c r="B38145" t="s">
        <v>25925</v>
      </c>
      <c r="C38145">
        <v>0</v>
      </c>
    </row>
    <row r="38146" spans="1:3" x14ac:dyDescent="0.25">
      <c r="A38146">
        <v>4108561</v>
      </c>
      <c r="B38146" t="s">
        <v>559</v>
      </c>
      <c r="C38146">
        <v>0</v>
      </c>
    </row>
    <row r="38147" spans="1:3" x14ac:dyDescent="0.25">
      <c r="A38147">
        <v>4106520</v>
      </c>
      <c r="B38147" t="s">
        <v>25723</v>
      </c>
      <c r="C38147">
        <v>0</v>
      </c>
    </row>
    <row r="38148" spans="1:3" x14ac:dyDescent="0.25">
      <c r="A38148">
        <v>4105300</v>
      </c>
      <c r="B38148" t="s">
        <v>25547</v>
      </c>
      <c r="C38148">
        <v>1</v>
      </c>
    </row>
    <row r="38149" spans="1:3" x14ac:dyDescent="0.25">
      <c r="A38149">
        <v>4105254</v>
      </c>
      <c r="B38149" t="s">
        <v>25756</v>
      </c>
      <c r="C38149">
        <v>0</v>
      </c>
    </row>
    <row r="38150" spans="1:3" x14ac:dyDescent="0.25">
      <c r="A38150">
        <v>4105246</v>
      </c>
      <c r="B38150" t="s">
        <v>25558</v>
      </c>
      <c r="C38150">
        <v>1</v>
      </c>
    </row>
    <row r="38151" spans="1:3" x14ac:dyDescent="0.25">
      <c r="A38151">
        <v>4105128</v>
      </c>
      <c r="B38151" t="s">
        <v>25651</v>
      </c>
      <c r="C38151">
        <v>0</v>
      </c>
    </row>
    <row r="38152" spans="1:3" x14ac:dyDescent="0.25">
      <c r="A38152">
        <v>4105075</v>
      </c>
      <c r="B38152" t="s">
        <v>2060</v>
      </c>
      <c r="C38152">
        <v>0</v>
      </c>
    </row>
    <row r="38153" spans="1:3" x14ac:dyDescent="0.25">
      <c r="A38153">
        <v>4105062</v>
      </c>
      <c r="B38153" t="s">
        <v>25772</v>
      </c>
      <c r="C38153">
        <v>0</v>
      </c>
    </row>
    <row r="38154" spans="1:3" x14ac:dyDescent="0.25">
      <c r="A38154">
        <v>4105021</v>
      </c>
      <c r="B38154" t="s">
        <v>25757</v>
      </c>
      <c r="C38154">
        <v>0</v>
      </c>
    </row>
    <row r="38155" spans="1:3" x14ac:dyDescent="0.25">
      <c r="A38155">
        <v>4104947</v>
      </c>
      <c r="B38155" t="s">
        <v>669</v>
      </c>
      <c r="C38155">
        <v>0</v>
      </c>
    </row>
    <row r="38156" spans="1:3" x14ac:dyDescent="0.25">
      <c r="A38156">
        <v>4104764</v>
      </c>
      <c r="B38156" t="s">
        <v>5020</v>
      </c>
      <c r="C38156">
        <v>0</v>
      </c>
    </row>
    <row r="38157" spans="1:3" x14ac:dyDescent="0.25">
      <c r="A38157">
        <v>4104808</v>
      </c>
      <c r="B38157" t="s">
        <v>21836</v>
      </c>
      <c r="C38157">
        <v>0</v>
      </c>
    </row>
    <row r="38158" spans="1:3" x14ac:dyDescent="0.25">
      <c r="A38158">
        <v>4104843</v>
      </c>
      <c r="B38158" t="s">
        <v>14886</v>
      </c>
      <c r="C38158">
        <v>0</v>
      </c>
    </row>
    <row r="38159" spans="1:3" x14ac:dyDescent="0.25">
      <c r="A38159">
        <v>4103043</v>
      </c>
      <c r="B38159" t="s">
        <v>14026</v>
      </c>
      <c r="C38159">
        <v>0</v>
      </c>
    </row>
    <row r="38160" spans="1:3" x14ac:dyDescent="0.25">
      <c r="A38160">
        <v>4103052</v>
      </c>
      <c r="B38160" t="s">
        <v>20577</v>
      </c>
      <c r="C38160">
        <v>0</v>
      </c>
    </row>
    <row r="38161" spans="1:3" x14ac:dyDescent="0.25">
      <c r="A38161">
        <v>4103680</v>
      </c>
      <c r="B38161" t="s">
        <v>25936</v>
      </c>
      <c r="C38161">
        <v>0</v>
      </c>
    </row>
    <row r="38162" spans="1:3" x14ac:dyDescent="0.25">
      <c r="A38162">
        <v>4103746</v>
      </c>
      <c r="B38162" t="s">
        <v>13713</v>
      </c>
      <c r="C38162">
        <v>0</v>
      </c>
    </row>
    <row r="38163" spans="1:3" x14ac:dyDescent="0.25">
      <c r="A38163">
        <v>4103770</v>
      </c>
      <c r="B38163" t="s">
        <v>25841</v>
      </c>
      <c r="C38163">
        <v>0</v>
      </c>
    </row>
    <row r="38164" spans="1:3" x14ac:dyDescent="0.25">
      <c r="A38164">
        <v>4101901</v>
      </c>
      <c r="B38164" t="s">
        <v>25711</v>
      </c>
      <c r="C38164">
        <v>0</v>
      </c>
    </row>
    <row r="38165" spans="1:3" x14ac:dyDescent="0.25">
      <c r="A38165">
        <v>4102712</v>
      </c>
      <c r="B38165" t="s">
        <v>25498</v>
      </c>
      <c r="C38165">
        <v>0</v>
      </c>
    </row>
    <row r="38166" spans="1:3" x14ac:dyDescent="0.25">
      <c r="A38166">
        <v>4102723</v>
      </c>
      <c r="B38166" t="s">
        <v>25742</v>
      </c>
      <c r="C38166">
        <v>0</v>
      </c>
    </row>
    <row r="38167" spans="1:3" x14ac:dyDescent="0.25">
      <c r="A38167">
        <v>4102727</v>
      </c>
      <c r="B38167" t="s">
        <v>6699</v>
      </c>
      <c r="C38167">
        <v>0</v>
      </c>
    </row>
    <row r="38168" spans="1:3" x14ac:dyDescent="0.25">
      <c r="A38168">
        <v>4102747</v>
      </c>
      <c r="B38168" t="s">
        <v>21852</v>
      </c>
      <c r="C38168">
        <v>0</v>
      </c>
    </row>
    <row r="38169" spans="1:3" x14ac:dyDescent="0.25">
      <c r="A38169">
        <v>4102749</v>
      </c>
      <c r="B38169" t="s">
        <v>4402</v>
      </c>
      <c r="C38169">
        <v>0</v>
      </c>
    </row>
    <row r="38170" spans="1:3" x14ac:dyDescent="0.25">
      <c r="A38170">
        <v>4102777</v>
      </c>
      <c r="B38170" t="s">
        <v>14521</v>
      </c>
      <c r="C38170">
        <v>0</v>
      </c>
    </row>
    <row r="38171" spans="1:3" x14ac:dyDescent="0.25">
      <c r="A38171">
        <v>4102766</v>
      </c>
      <c r="B38171" t="s">
        <v>729</v>
      </c>
      <c r="C38171">
        <v>0</v>
      </c>
    </row>
    <row r="38172" spans="1:3" x14ac:dyDescent="0.25">
      <c r="A38172">
        <v>4102764</v>
      </c>
      <c r="B38172" t="s">
        <v>25429</v>
      </c>
      <c r="C38172">
        <v>0</v>
      </c>
    </row>
    <row r="38173" spans="1:3" x14ac:dyDescent="0.25">
      <c r="A38173">
        <v>4102762</v>
      </c>
      <c r="B38173" t="s">
        <v>17760</v>
      </c>
      <c r="C38173">
        <v>0</v>
      </c>
    </row>
    <row r="38174" spans="1:3" x14ac:dyDescent="0.25">
      <c r="A38174">
        <v>4102798</v>
      </c>
      <c r="B38174" t="s">
        <v>25829</v>
      </c>
      <c r="C38174">
        <v>0</v>
      </c>
    </row>
    <row r="38175" spans="1:3" x14ac:dyDescent="0.25">
      <c r="A38175">
        <v>4102796</v>
      </c>
      <c r="B38175" t="s">
        <v>8210</v>
      </c>
      <c r="C38175">
        <v>0</v>
      </c>
    </row>
    <row r="38176" spans="1:3" x14ac:dyDescent="0.25">
      <c r="A38176">
        <v>4102784</v>
      </c>
      <c r="B38176" t="s">
        <v>3245</v>
      </c>
      <c r="C38176">
        <v>0</v>
      </c>
    </row>
    <row r="38177" spans="1:3" x14ac:dyDescent="0.25">
      <c r="A38177">
        <v>4102779</v>
      </c>
      <c r="B38177" t="s">
        <v>15103</v>
      </c>
      <c r="C38177">
        <v>0</v>
      </c>
    </row>
    <row r="38178" spans="1:3" x14ac:dyDescent="0.25">
      <c r="A38178">
        <v>4102813</v>
      </c>
      <c r="B38178" t="s">
        <v>18680</v>
      </c>
      <c r="C38178">
        <v>0</v>
      </c>
    </row>
    <row r="38179" spans="1:3" x14ac:dyDescent="0.25">
      <c r="A38179">
        <v>4102805</v>
      </c>
      <c r="B38179" t="s">
        <v>25786</v>
      </c>
      <c r="C38179">
        <v>0</v>
      </c>
    </row>
    <row r="38180" spans="1:3" x14ac:dyDescent="0.25">
      <c r="A38180">
        <v>4101508</v>
      </c>
      <c r="B38180" t="s">
        <v>25570</v>
      </c>
      <c r="C38180">
        <v>0</v>
      </c>
    </row>
    <row r="38181" spans="1:3" x14ac:dyDescent="0.25">
      <c r="A38181">
        <v>4100350</v>
      </c>
      <c r="B38181" t="s">
        <v>124</v>
      </c>
      <c r="C38181">
        <v>0</v>
      </c>
    </row>
    <row r="38182" spans="1:3" x14ac:dyDescent="0.25">
      <c r="A38182">
        <v>4092560</v>
      </c>
      <c r="B38182" t="s">
        <v>176</v>
      </c>
      <c r="C38182">
        <v>0</v>
      </c>
    </row>
    <row r="38183" spans="1:3" x14ac:dyDescent="0.25">
      <c r="A38183">
        <v>4092605</v>
      </c>
      <c r="B38183" t="s">
        <v>21852</v>
      </c>
      <c r="C38183">
        <v>0</v>
      </c>
    </row>
    <row r="38184" spans="1:3" x14ac:dyDescent="0.25">
      <c r="A38184">
        <v>4092659</v>
      </c>
      <c r="B38184" t="s">
        <v>25910</v>
      </c>
      <c r="C38184">
        <v>0</v>
      </c>
    </row>
    <row r="38185" spans="1:3" x14ac:dyDescent="0.25">
      <c r="A38185">
        <v>4092683</v>
      </c>
      <c r="B38185" t="s">
        <v>25816</v>
      </c>
      <c r="C38185">
        <v>0</v>
      </c>
    </row>
    <row r="38186" spans="1:3" x14ac:dyDescent="0.25">
      <c r="A38186">
        <v>4092674</v>
      </c>
      <c r="B38186" t="s">
        <v>25776</v>
      </c>
      <c r="C38186">
        <v>0</v>
      </c>
    </row>
    <row r="38187" spans="1:3" x14ac:dyDescent="0.25">
      <c r="A38187">
        <v>4092762</v>
      </c>
      <c r="B38187" t="s">
        <v>25965</v>
      </c>
      <c r="C38187">
        <v>0</v>
      </c>
    </row>
    <row r="38188" spans="1:3" x14ac:dyDescent="0.25">
      <c r="A38188">
        <v>4092729</v>
      </c>
      <c r="B38188" t="s">
        <v>25534</v>
      </c>
      <c r="C38188">
        <v>0</v>
      </c>
    </row>
    <row r="38189" spans="1:3" x14ac:dyDescent="0.25">
      <c r="A38189">
        <v>4090022</v>
      </c>
      <c r="B38189" t="s">
        <v>9259</v>
      </c>
      <c r="C38189">
        <v>0</v>
      </c>
    </row>
    <row r="38190" spans="1:3" x14ac:dyDescent="0.25">
      <c r="A38190">
        <v>4090070</v>
      </c>
      <c r="B38190" t="s">
        <v>5700</v>
      </c>
      <c r="C38190">
        <v>0</v>
      </c>
    </row>
    <row r="38191" spans="1:3" x14ac:dyDescent="0.25">
      <c r="A38191">
        <v>4090102</v>
      </c>
      <c r="B38191" t="s">
        <v>6671</v>
      </c>
      <c r="C38191">
        <v>0</v>
      </c>
    </row>
    <row r="38192" spans="1:3" x14ac:dyDescent="0.25">
      <c r="A38192">
        <v>4090209</v>
      </c>
      <c r="B38192" t="s">
        <v>8166</v>
      </c>
      <c r="C38192">
        <v>0</v>
      </c>
    </row>
    <row r="38193" spans="1:3" x14ac:dyDescent="0.25">
      <c r="A38193">
        <v>4087941</v>
      </c>
      <c r="B38193" t="s">
        <v>1063</v>
      </c>
      <c r="C38193">
        <v>0</v>
      </c>
    </row>
    <row r="38194" spans="1:3" x14ac:dyDescent="0.25">
      <c r="A38194">
        <v>4088842</v>
      </c>
      <c r="B38194" t="s">
        <v>25723</v>
      </c>
      <c r="C38194">
        <v>0</v>
      </c>
    </row>
    <row r="38195" spans="1:3" x14ac:dyDescent="0.25">
      <c r="A38195">
        <v>4088868</v>
      </c>
      <c r="B38195" t="s">
        <v>5888</v>
      </c>
      <c r="C38195">
        <v>0</v>
      </c>
    </row>
    <row r="38196" spans="1:3" x14ac:dyDescent="0.25">
      <c r="A38196">
        <v>4088859</v>
      </c>
      <c r="B38196" t="s">
        <v>6282</v>
      </c>
      <c r="C38196">
        <v>0</v>
      </c>
    </row>
    <row r="38197" spans="1:3" x14ac:dyDescent="0.25">
      <c r="A38197">
        <v>4087226</v>
      </c>
      <c r="B38197" t="s">
        <v>20604</v>
      </c>
      <c r="C38197">
        <v>0</v>
      </c>
    </row>
    <row r="38198" spans="1:3" x14ac:dyDescent="0.25">
      <c r="A38198">
        <v>4087606</v>
      </c>
      <c r="B38198" t="s">
        <v>25651</v>
      </c>
      <c r="C38198">
        <v>0</v>
      </c>
    </row>
    <row r="38199" spans="1:3" x14ac:dyDescent="0.25">
      <c r="A38199">
        <v>4087705</v>
      </c>
      <c r="B38199" t="s">
        <v>25578</v>
      </c>
      <c r="C38199">
        <v>0</v>
      </c>
    </row>
    <row r="38200" spans="1:3" x14ac:dyDescent="0.25">
      <c r="A38200">
        <v>4086814</v>
      </c>
      <c r="B38200" t="s">
        <v>25906</v>
      </c>
      <c r="C38200">
        <v>0</v>
      </c>
    </row>
    <row r="38201" spans="1:3" x14ac:dyDescent="0.25">
      <c r="A38201">
        <v>4086823</v>
      </c>
      <c r="B38201" t="s">
        <v>25440</v>
      </c>
      <c r="C38201">
        <v>0</v>
      </c>
    </row>
    <row r="38202" spans="1:3" x14ac:dyDescent="0.25">
      <c r="A38202">
        <v>4086827</v>
      </c>
      <c r="B38202" t="s">
        <v>10634</v>
      </c>
      <c r="C38202">
        <v>0</v>
      </c>
    </row>
    <row r="38203" spans="1:3" x14ac:dyDescent="0.25">
      <c r="A38203">
        <v>4086825</v>
      </c>
      <c r="B38203" t="s">
        <v>3024</v>
      </c>
      <c r="C38203">
        <v>0</v>
      </c>
    </row>
    <row r="38204" spans="1:3" x14ac:dyDescent="0.25">
      <c r="A38204">
        <v>4086848</v>
      </c>
      <c r="B38204" t="s">
        <v>25839</v>
      </c>
      <c r="C38204">
        <v>0</v>
      </c>
    </row>
    <row r="38205" spans="1:3" x14ac:dyDescent="0.25">
      <c r="A38205">
        <v>4085811</v>
      </c>
      <c r="B38205" t="s">
        <v>25544</v>
      </c>
      <c r="C38205">
        <v>0</v>
      </c>
    </row>
    <row r="38206" spans="1:3" x14ac:dyDescent="0.25">
      <c r="A38206">
        <v>4085826</v>
      </c>
      <c r="B38206" t="s">
        <v>25880</v>
      </c>
      <c r="C38206">
        <v>0</v>
      </c>
    </row>
    <row r="38207" spans="1:3" x14ac:dyDescent="0.25">
      <c r="A38207">
        <v>4085822</v>
      </c>
      <c r="B38207" t="s">
        <v>9056</v>
      </c>
      <c r="C38207">
        <v>0</v>
      </c>
    </row>
    <row r="38208" spans="1:3" x14ac:dyDescent="0.25">
      <c r="A38208">
        <v>4085868</v>
      </c>
      <c r="B38208" t="s">
        <v>25438</v>
      </c>
      <c r="C38208">
        <v>0</v>
      </c>
    </row>
    <row r="38209" spans="1:3" x14ac:dyDescent="0.25">
      <c r="A38209">
        <v>4085875</v>
      </c>
      <c r="B38209" t="s">
        <v>1734</v>
      </c>
      <c r="C38209">
        <v>0</v>
      </c>
    </row>
    <row r="38210" spans="1:3" x14ac:dyDescent="0.25">
      <c r="A38210">
        <v>4084471</v>
      </c>
      <c r="B38210" t="s">
        <v>7420</v>
      </c>
      <c r="C38210">
        <v>0</v>
      </c>
    </row>
    <row r="38211" spans="1:3" x14ac:dyDescent="0.25">
      <c r="A38211">
        <v>4084844</v>
      </c>
      <c r="B38211" t="s">
        <v>9061</v>
      </c>
      <c r="C38211">
        <v>0</v>
      </c>
    </row>
    <row r="38212" spans="1:3" x14ac:dyDescent="0.25">
      <c r="A38212">
        <v>4084864</v>
      </c>
      <c r="B38212" t="s">
        <v>26167</v>
      </c>
      <c r="C38212">
        <v>0</v>
      </c>
    </row>
    <row r="38213" spans="1:3" x14ac:dyDescent="0.25">
      <c r="A38213">
        <v>4084862</v>
      </c>
      <c r="B38213" t="s">
        <v>20786</v>
      </c>
      <c r="C38213">
        <v>0</v>
      </c>
    </row>
    <row r="38214" spans="1:3" x14ac:dyDescent="0.25">
      <c r="A38214">
        <v>4084874</v>
      </c>
      <c r="B38214" t="s">
        <v>2390</v>
      </c>
      <c r="C38214">
        <v>0</v>
      </c>
    </row>
    <row r="38215" spans="1:3" x14ac:dyDescent="0.25">
      <c r="A38215">
        <v>4084868</v>
      </c>
      <c r="B38215" t="s">
        <v>25599</v>
      </c>
      <c r="C38215">
        <v>0</v>
      </c>
    </row>
    <row r="38216" spans="1:3" x14ac:dyDescent="0.25">
      <c r="A38216">
        <v>4084879</v>
      </c>
      <c r="B38216" t="s">
        <v>16495</v>
      </c>
      <c r="C38216">
        <v>0</v>
      </c>
    </row>
    <row r="38217" spans="1:3" x14ac:dyDescent="0.25">
      <c r="A38217">
        <v>4084878</v>
      </c>
      <c r="B38217" t="s">
        <v>2444</v>
      </c>
      <c r="C38217">
        <v>0</v>
      </c>
    </row>
    <row r="38218" spans="1:3" x14ac:dyDescent="0.25">
      <c r="A38218">
        <v>4084890</v>
      </c>
      <c r="B38218" t="s">
        <v>25967</v>
      </c>
      <c r="C38218">
        <v>0</v>
      </c>
    </row>
    <row r="38219" spans="1:3" x14ac:dyDescent="0.25">
      <c r="A38219">
        <v>4084886</v>
      </c>
      <c r="B38219" t="s">
        <v>7420</v>
      </c>
      <c r="C38219">
        <v>0</v>
      </c>
    </row>
    <row r="38220" spans="1:3" x14ac:dyDescent="0.25">
      <c r="A38220">
        <v>4084883</v>
      </c>
      <c r="B38220" t="s">
        <v>6422</v>
      </c>
      <c r="C38220">
        <v>0</v>
      </c>
    </row>
    <row r="38221" spans="1:3" x14ac:dyDescent="0.25">
      <c r="A38221">
        <v>4084915</v>
      </c>
      <c r="B38221" t="s">
        <v>25897</v>
      </c>
      <c r="C38221">
        <v>0</v>
      </c>
    </row>
    <row r="38222" spans="1:3" x14ac:dyDescent="0.25">
      <c r="A38222">
        <v>4084905</v>
      </c>
      <c r="B38222" t="s">
        <v>25563</v>
      </c>
      <c r="C38222">
        <v>0</v>
      </c>
    </row>
    <row r="38223" spans="1:3" x14ac:dyDescent="0.25">
      <c r="A38223">
        <v>4084893</v>
      </c>
      <c r="B38223" t="s">
        <v>13638</v>
      </c>
      <c r="C38223">
        <v>0</v>
      </c>
    </row>
    <row r="38224" spans="1:3" x14ac:dyDescent="0.25">
      <c r="A38224">
        <v>4084892</v>
      </c>
      <c r="B38224" t="s">
        <v>19223</v>
      </c>
      <c r="C38224">
        <v>0</v>
      </c>
    </row>
    <row r="38225" spans="1:3" x14ac:dyDescent="0.25">
      <c r="A38225">
        <v>4084918</v>
      </c>
      <c r="B38225" t="s">
        <v>25627</v>
      </c>
      <c r="C38225">
        <v>0</v>
      </c>
    </row>
    <row r="38226" spans="1:3" x14ac:dyDescent="0.25">
      <c r="A38226">
        <v>4082887</v>
      </c>
      <c r="B38226" t="s">
        <v>25474</v>
      </c>
      <c r="C38226">
        <v>0</v>
      </c>
    </row>
    <row r="38227" spans="1:3" x14ac:dyDescent="0.25">
      <c r="A38227">
        <v>4082891</v>
      </c>
      <c r="B38227" t="s">
        <v>4656</v>
      </c>
      <c r="C38227">
        <v>0</v>
      </c>
    </row>
    <row r="38228" spans="1:3" x14ac:dyDescent="0.25">
      <c r="A38228">
        <v>4082889</v>
      </c>
      <c r="B38228" t="s">
        <v>13827</v>
      </c>
      <c r="C38228">
        <v>0</v>
      </c>
    </row>
    <row r="38229" spans="1:3" x14ac:dyDescent="0.25">
      <c r="A38229">
        <v>4081977</v>
      </c>
      <c r="B38229" t="s">
        <v>25927</v>
      </c>
      <c r="C38229">
        <v>0</v>
      </c>
    </row>
    <row r="38230" spans="1:3" x14ac:dyDescent="0.25">
      <c r="A38230">
        <v>4081981</v>
      </c>
      <c r="B38230" t="s">
        <v>25927</v>
      </c>
      <c r="C38230">
        <v>0</v>
      </c>
    </row>
    <row r="38231" spans="1:3" x14ac:dyDescent="0.25">
      <c r="A38231">
        <v>4081982</v>
      </c>
      <c r="B38231" t="s">
        <v>25927</v>
      </c>
      <c r="C38231">
        <v>0</v>
      </c>
    </row>
    <row r="38232" spans="1:3" x14ac:dyDescent="0.25">
      <c r="A38232">
        <v>4082005</v>
      </c>
      <c r="B38232" t="s">
        <v>3162</v>
      </c>
      <c r="C38232">
        <v>0</v>
      </c>
    </row>
    <row r="38233" spans="1:3" x14ac:dyDescent="0.25">
      <c r="A38233">
        <v>4082027</v>
      </c>
      <c r="B38233" t="s">
        <v>26090</v>
      </c>
      <c r="C38233">
        <v>0</v>
      </c>
    </row>
    <row r="38234" spans="1:3" x14ac:dyDescent="0.25">
      <c r="A38234">
        <v>4080289</v>
      </c>
      <c r="B38234" t="s">
        <v>7495</v>
      </c>
      <c r="C38234">
        <v>0</v>
      </c>
    </row>
    <row r="38235" spans="1:3" x14ac:dyDescent="0.25">
      <c r="A38235">
        <v>4080372</v>
      </c>
      <c r="B38235" t="s">
        <v>25937</v>
      </c>
      <c r="C38235">
        <v>0</v>
      </c>
    </row>
    <row r="38236" spans="1:3" x14ac:dyDescent="0.25">
      <c r="A38236">
        <v>4080376</v>
      </c>
      <c r="B38236" t="s">
        <v>25937</v>
      </c>
      <c r="C38236">
        <v>0</v>
      </c>
    </row>
    <row r="38237" spans="1:3" x14ac:dyDescent="0.25">
      <c r="A38237">
        <v>4080434</v>
      </c>
      <c r="B38237" t="s">
        <v>18996</v>
      </c>
      <c r="C38237">
        <v>0</v>
      </c>
    </row>
    <row r="38238" spans="1:3" x14ac:dyDescent="0.25">
      <c r="A38238">
        <v>4080967</v>
      </c>
      <c r="B38238" t="s">
        <v>257</v>
      </c>
      <c r="C38238">
        <v>0</v>
      </c>
    </row>
    <row r="38239" spans="1:3" x14ac:dyDescent="0.25">
      <c r="A38239">
        <v>4080996</v>
      </c>
      <c r="B38239" t="s">
        <v>25850</v>
      </c>
      <c r="C38239">
        <v>0</v>
      </c>
    </row>
    <row r="38240" spans="1:3" x14ac:dyDescent="0.25">
      <c r="A38240">
        <v>4080994</v>
      </c>
      <c r="B38240" t="s">
        <v>3399</v>
      </c>
      <c r="C38240">
        <v>0</v>
      </c>
    </row>
    <row r="38241" spans="1:3" x14ac:dyDescent="0.25">
      <c r="A38241">
        <v>4080992</v>
      </c>
      <c r="B38241" t="s">
        <v>6036</v>
      </c>
      <c r="C38241">
        <v>0</v>
      </c>
    </row>
    <row r="38242" spans="1:3" x14ac:dyDescent="0.25">
      <c r="A38242">
        <v>4080989</v>
      </c>
      <c r="B38242" t="s">
        <v>6528</v>
      </c>
      <c r="C38242">
        <v>0</v>
      </c>
    </row>
    <row r="38243" spans="1:3" x14ac:dyDescent="0.25">
      <c r="A38243">
        <v>4081009</v>
      </c>
      <c r="B38243" t="s">
        <v>257</v>
      </c>
      <c r="C38243">
        <v>0</v>
      </c>
    </row>
    <row r="38244" spans="1:3" x14ac:dyDescent="0.25">
      <c r="A38244">
        <v>4081069</v>
      </c>
      <c r="B38244" t="s">
        <v>25862</v>
      </c>
      <c r="C38244">
        <v>0</v>
      </c>
    </row>
    <row r="38245" spans="1:3" x14ac:dyDescent="0.25">
      <c r="A38245">
        <v>4079876</v>
      </c>
      <c r="B38245" t="s">
        <v>25526</v>
      </c>
      <c r="C38245">
        <v>0</v>
      </c>
    </row>
    <row r="38246" spans="1:3" x14ac:dyDescent="0.25">
      <c r="A38246">
        <v>4079910</v>
      </c>
      <c r="B38246" t="s">
        <v>25627</v>
      </c>
      <c r="C38246">
        <v>0</v>
      </c>
    </row>
    <row r="38247" spans="1:3" x14ac:dyDescent="0.25">
      <c r="A38247">
        <v>4080127</v>
      </c>
      <c r="B38247" t="s">
        <v>25521</v>
      </c>
      <c r="C38247">
        <v>0</v>
      </c>
    </row>
    <row r="38248" spans="1:3" x14ac:dyDescent="0.25">
      <c r="A38248">
        <v>4080120</v>
      </c>
      <c r="B38248" t="s">
        <v>25898</v>
      </c>
      <c r="C38248">
        <v>0</v>
      </c>
    </row>
    <row r="38249" spans="1:3" x14ac:dyDescent="0.25">
      <c r="A38249">
        <v>4080114</v>
      </c>
      <c r="B38249" t="s">
        <v>559</v>
      </c>
      <c r="C38249">
        <v>0</v>
      </c>
    </row>
    <row r="38250" spans="1:3" x14ac:dyDescent="0.25">
      <c r="A38250">
        <v>4080141</v>
      </c>
      <c r="B38250" t="s">
        <v>5782</v>
      </c>
      <c r="C38250">
        <v>0</v>
      </c>
    </row>
    <row r="38251" spans="1:3" x14ac:dyDescent="0.25">
      <c r="A38251">
        <v>4080138</v>
      </c>
      <c r="B38251" t="s">
        <v>5907</v>
      </c>
      <c r="C38251">
        <v>0</v>
      </c>
    </row>
    <row r="38252" spans="1:3" x14ac:dyDescent="0.25">
      <c r="A38252">
        <v>4080153</v>
      </c>
      <c r="B38252" t="s">
        <v>6640</v>
      </c>
      <c r="C38252">
        <v>0</v>
      </c>
    </row>
    <row r="38253" spans="1:3" x14ac:dyDescent="0.25">
      <c r="A38253">
        <v>4080152</v>
      </c>
      <c r="B38253" t="s">
        <v>25859</v>
      </c>
      <c r="C38253">
        <v>0</v>
      </c>
    </row>
    <row r="38254" spans="1:3" x14ac:dyDescent="0.25">
      <c r="A38254">
        <v>4080148</v>
      </c>
      <c r="B38254" t="s">
        <v>25476</v>
      </c>
      <c r="C38254">
        <v>0</v>
      </c>
    </row>
    <row r="38255" spans="1:3" x14ac:dyDescent="0.25">
      <c r="A38255">
        <v>4080144</v>
      </c>
      <c r="B38255" t="s">
        <v>25933</v>
      </c>
      <c r="C38255">
        <v>0</v>
      </c>
    </row>
    <row r="38256" spans="1:3" x14ac:dyDescent="0.25">
      <c r="A38256">
        <v>4080170</v>
      </c>
      <c r="B38256" t="s">
        <v>17955</v>
      </c>
      <c r="C38256">
        <v>0</v>
      </c>
    </row>
    <row r="38257" spans="1:3" x14ac:dyDescent="0.25">
      <c r="A38257">
        <v>4078597</v>
      </c>
      <c r="B38257" t="s">
        <v>25471</v>
      </c>
      <c r="C38257">
        <v>0</v>
      </c>
    </row>
    <row r="38258" spans="1:3" x14ac:dyDescent="0.25">
      <c r="A38258">
        <v>4079290</v>
      </c>
      <c r="B38258" t="s">
        <v>21826</v>
      </c>
      <c r="C38258">
        <v>0</v>
      </c>
    </row>
    <row r="38259" spans="1:3" x14ac:dyDescent="0.25">
      <c r="A38259">
        <v>4077714</v>
      </c>
      <c r="B38259" t="s">
        <v>25778</v>
      </c>
      <c r="C38259">
        <v>0</v>
      </c>
    </row>
    <row r="38260" spans="1:3" x14ac:dyDescent="0.25">
      <c r="A38260">
        <v>4078339</v>
      </c>
      <c r="B38260" t="s">
        <v>3321</v>
      </c>
      <c r="C38260">
        <v>0</v>
      </c>
    </row>
    <row r="38261" spans="1:3" x14ac:dyDescent="0.25">
      <c r="A38261">
        <v>4078354</v>
      </c>
      <c r="B38261" t="s">
        <v>25485</v>
      </c>
      <c r="C38261">
        <v>0</v>
      </c>
    </row>
    <row r="38262" spans="1:3" x14ac:dyDescent="0.25">
      <c r="A38262">
        <v>4076413</v>
      </c>
      <c r="B38262" t="s">
        <v>1334</v>
      </c>
      <c r="C38262">
        <v>0</v>
      </c>
    </row>
    <row r="38263" spans="1:3" x14ac:dyDescent="0.25">
      <c r="A38263">
        <v>4077429</v>
      </c>
      <c r="B38263" t="s">
        <v>619</v>
      </c>
      <c r="C38263">
        <v>0</v>
      </c>
    </row>
    <row r="38264" spans="1:3" x14ac:dyDescent="0.25">
      <c r="A38264">
        <v>4077433</v>
      </c>
      <c r="B38264" t="s">
        <v>4471</v>
      </c>
      <c r="C38264">
        <v>0</v>
      </c>
    </row>
    <row r="38265" spans="1:3" x14ac:dyDescent="0.25">
      <c r="A38265">
        <v>4077442</v>
      </c>
      <c r="B38265" t="s">
        <v>5052</v>
      </c>
      <c r="C38265">
        <v>0</v>
      </c>
    </row>
    <row r="38266" spans="1:3" x14ac:dyDescent="0.25">
      <c r="A38266">
        <v>4077441</v>
      </c>
      <c r="B38266" t="s">
        <v>270</v>
      </c>
      <c r="C38266">
        <v>0</v>
      </c>
    </row>
    <row r="38267" spans="1:3" x14ac:dyDescent="0.25">
      <c r="A38267">
        <v>4077448</v>
      </c>
      <c r="B38267" t="s">
        <v>25461</v>
      </c>
      <c r="C38267">
        <v>0</v>
      </c>
    </row>
    <row r="38268" spans="1:3" x14ac:dyDescent="0.25">
      <c r="A38268">
        <v>4077446</v>
      </c>
      <c r="B38268" t="s">
        <v>8673</v>
      </c>
      <c r="C38268">
        <v>0</v>
      </c>
    </row>
    <row r="38269" spans="1:3" x14ac:dyDescent="0.25">
      <c r="A38269">
        <v>4077466</v>
      </c>
      <c r="B38269" t="s">
        <v>3220</v>
      </c>
      <c r="C38269">
        <v>0</v>
      </c>
    </row>
    <row r="38270" spans="1:3" x14ac:dyDescent="0.25">
      <c r="A38270">
        <v>4077464</v>
      </c>
      <c r="B38270" t="s">
        <v>414</v>
      </c>
      <c r="C38270">
        <v>0</v>
      </c>
    </row>
    <row r="38271" spans="1:3" x14ac:dyDescent="0.25">
      <c r="A38271">
        <v>4077475</v>
      </c>
      <c r="B38271" t="s">
        <v>2148</v>
      </c>
      <c r="C38271">
        <v>0</v>
      </c>
    </row>
    <row r="38272" spans="1:3" x14ac:dyDescent="0.25">
      <c r="A38272">
        <v>4077491</v>
      </c>
      <c r="B38272" t="s">
        <v>25656</v>
      </c>
      <c r="C38272">
        <v>0</v>
      </c>
    </row>
    <row r="38273" spans="1:3" x14ac:dyDescent="0.25">
      <c r="A38273">
        <v>4075938</v>
      </c>
      <c r="B38273" t="s">
        <v>1063</v>
      </c>
      <c r="C38273">
        <v>0</v>
      </c>
    </row>
    <row r="38274" spans="1:3" x14ac:dyDescent="0.25">
      <c r="A38274">
        <v>4076163</v>
      </c>
      <c r="B38274" t="s">
        <v>25778</v>
      </c>
      <c r="C38274">
        <v>0</v>
      </c>
    </row>
    <row r="38275" spans="1:3" x14ac:dyDescent="0.25">
      <c r="A38275">
        <v>4076172</v>
      </c>
      <c r="B38275" t="s">
        <v>13087</v>
      </c>
      <c r="C38275">
        <v>0</v>
      </c>
    </row>
    <row r="38276" spans="1:3" x14ac:dyDescent="0.25">
      <c r="A38276">
        <v>4076170</v>
      </c>
      <c r="B38276" t="s">
        <v>1032</v>
      </c>
      <c r="C38276">
        <v>0</v>
      </c>
    </row>
    <row r="38277" spans="1:3" x14ac:dyDescent="0.25">
      <c r="A38277">
        <v>4076186</v>
      </c>
      <c r="B38277" t="s">
        <v>25560</v>
      </c>
      <c r="C38277">
        <v>0</v>
      </c>
    </row>
    <row r="38278" spans="1:3" x14ac:dyDescent="0.25">
      <c r="A38278">
        <v>4076201</v>
      </c>
      <c r="B38278" t="s">
        <v>25539</v>
      </c>
      <c r="C38278">
        <v>0</v>
      </c>
    </row>
    <row r="38279" spans="1:3" x14ac:dyDescent="0.25">
      <c r="A38279">
        <v>4076222</v>
      </c>
      <c r="B38279" t="s">
        <v>1210</v>
      </c>
      <c r="C38279">
        <v>0</v>
      </c>
    </row>
    <row r="38280" spans="1:3" x14ac:dyDescent="0.25">
      <c r="A38280">
        <v>4075076</v>
      </c>
      <c r="B38280" t="s">
        <v>25739</v>
      </c>
      <c r="C38280">
        <v>0</v>
      </c>
    </row>
    <row r="38281" spans="1:3" x14ac:dyDescent="0.25">
      <c r="A38281">
        <v>4075099</v>
      </c>
      <c r="B38281" t="s">
        <v>6180</v>
      </c>
      <c r="C38281">
        <v>0</v>
      </c>
    </row>
    <row r="38282" spans="1:3" x14ac:dyDescent="0.25">
      <c r="A38282">
        <v>4075105</v>
      </c>
      <c r="B38282" t="s">
        <v>25907</v>
      </c>
      <c r="C38282">
        <v>0</v>
      </c>
    </row>
    <row r="38283" spans="1:3" x14ac:dyDescent="0.25">
      <c r="A38283">
        <v>4075100</v>
      </c>
      <c r="B38283" t="s">
        <v>25499</v>
      </c>
      <c r="C38283">
        <v>0</v>
      </c>
    </row>
    <row r="38284" spans="1:3" x14ac:dyDescent="0.25">
      <c r="A38284">
        <v>4075110</v>
      </c>
      <c r="B38284" t="s">
        <v>2510</v>
      </c>
      <c r="C38284">
        <v>0</v>
      </c>
    </row>
    <row r="38285" spans="1:3" x14ac:dyDescent="0.25">
      <c r="A38285">
        <v>4075109</v>
      </c>
      <c r="B38285" t="s">
        <v>1106</v>
      </c>
      <c r="C38285">
        <v>1</v>
      </c>
    </row>
    <row r="38286" spans="1:3" x14ac:dyDescent="0.25">
      <c r="A38286">
        <v>4075107</v>
      </c>
      <c r="B38286" t="s">
        <v>1177</v>
      </c>
      <c r="C38286">
        <v>0</v>
      </c>
    </row>
    <row r="38287" spans="1:3" x14ac:dyDescent="0.25">
      <c r="A38287">
        <v>4075133</v>
      </c>
      <c r="B38287" t="s">
        <v>10397</v>
      </c>
      <c r="C38287">
        <v>0</v>
      </c>
    </row>
    <row r="38288" spans="1:3" x14ac:dyDescent="0.25">
      <c r="A38288">
        <v>4075127</v>
      </c>
      <c r="B38288" t="s">
        <v>1790</v>
      </c>
      <c r="C38288">
        <v>0</v>
      </c>
    </row>
    <row r="38289" spans="1:3" x14ac:dyDescent="0.25">
      <c r="A38289">
        <v>4075125</v>
      </c>
      <c r="B38289" t="s">
        <v>25450</v>
      </c>
      <c r="C38289">
        <v>0</v>
      </c>
    </row>
    <row r="38290" spans="1:3" x14ac:dyDescent="0.25">
      <c r="A38290">
        <v>4075147</v>
      </c>
      <c r="B38290" t="s">
        <v>3243</v>
      </c>
      <c r="C38290">
        <v>0</v>
      </c>
    </row>
    <row r="38291" spans="1:3" x14ac:dyDescent="0.25">
      <c r="A38291">
        <v>4075141</v>
      </c>
      <c r="B38291" t="s">
        <v>1063</v>
      </c>
      <c r="C38291">
        <v>0</v>
      </c>
    </row>
    <row r="38292" spans="1:3" x14ac:dyDescent="0.25">
      <c r="A38292">
        <v>4073432</v>
      </c>
      <c r="B38292" t="s">
        <v>15119</v>
      </c>
      <c r="C38292">
        <v>0</v>
      </c>
    </row>
    <row r="38293" spans="1:3" x14ac:dyDescent="0.25">
      <c r="A38293">
        <v>4074134</v>
      </c>
      <c r="B38293" t="s">
        <v>994</v>
      </c>
      <c r="C38293">
        <v>0</v>
      </c>
    </row>
    <row r="38294" spans="1:3" x14ac:dyDescent="0.25">
      <c r="A38294">
        <v>4074156</v>
      </c>
      <c r="B38294" t="s">
        <v>72</v>
      </c>
      <c r="C38294">
        <v>0</v>
      </c>
    </row>
    <row r="38295" spans="1:3" x14ac:dyDescent="0.25">
      <c r="A38295">
        <v>4074155</v>
      </c>
      <c r="B38295" t="s">
        <v>25512</v>
      </c>
      <c r="C38295">
        <v>0</v>
      </c>
    </row>
    <row r="38296" spans="1:3" x14ac:dyDescent="0.25">
      <c r="A38296">
        <v>4074170</v>
      </c>
      <c r="B38296" t="s">
        <v>1322</v>
      </c>
      <c r="C38296">
        <v>0</v>
      </c>
    </row>
    <row r="38297" spans="1:3" x14ac:dyDescent="0.25">
      <c r="A38297">
        <v>4074167</v>
      </c>
      <c r="B38297" t="s">
        <v>86</v>
      </c>
      <c r="C38297">
        <v>0</v>
      </c>
    </row>
    <row r="38298" spans="1:3" x14ac:dyDescent="0.25">
      <c r="A38298">
        <v>4074182</v>
      </c>
      <c r="B38298" t="s">
        <v>7856</v>
      </c>
      <c r="C38298">
        <v>0</v>
      </c>
    </row>
    <row r="38299" spans="1:3" x14ac:dyDescent="0.25">
      <c r="A38299">
        <v>4073206</v>
      </c>
      <c r="B38299" t="s">
        <v>25484</v>
      </c>
      <c r="C38299">
        <v>0</v>
      </c>
    </row>
    <row r="38300" spans="1:3" x14ac:dyDescent="0.25">
      <c r="A38300">
        <v>4073217</v>
      </c>
      <c r="B38300" t="s">
        <v>738</v>
      </c>
      <c r="C38300">
        <v>0</v>
      </c>
    </row>
    <row r="38301" spans="1:3" x14ac:dyDescent="0.25">
      <c r="A38301">
        <v>4072340</v>
      </c>
      <c r="B38301" t="s">
        <v>449</v>
      </c>
      <c r="C38301">
        <v>0</v>
      </c>
    </row>
    <row r="38302" spans="1:3" x14ac:dyDescent="0.25">
      <c r="A38302">
        <v>4072342</v>
      </c>
      <c r="B38302" t="s">
        <v>25449</v>
      </c>
      <c r="C38302">
        <v>0</v>
      </c>
    </row>
    <row r="38303" spans="1:3" x14ac:dyDescent="0.25">
      <c r="A38303">
        <v>4072353</v>
      </c>
      <c r="B38303" t="s">
        <v>25517</v>
      </c>
      <c r="C38303">
        <v>0</v>
      </c>
    </row>
    <row r="38304" spans="1:3" x14ac:dyDescent="0.25">
      <c r="A38304">
        <v>4072370</v>
      </c>
      <c r="B38304" t="s">
        <v>2436</v>
      </c>
      <c r="C38304">
        <v>0</v>
      </c>
    </row>
    <row r="38305" spans="1:3" x14ac:dyDescent="0.25">
      <c r="A38305">
        <v>4072392</v>
      </c>
      <c r="B38305" t="s">
        <v>25649</v>
      </c>
      <c r="C38305">
        <v>0</v>
      </c>
    </row>
    <row r="38306" spans="1:3" x14ac:dyDescent="0.25">
      <c r="A38306">
        <v>4071580</v>
      </c>
      <c r="B38306" t="s">
        <v>14360</v>
      </c>
      <c r="C38306">
        <v>0</v>
      </c>
    </row>
    <row r="38307" spans="1:3" x14ac:dyDescent="0.25">
      <c r="A38307">
        <v>4071578</v>
      </c>
      <c r="B38307" t="s">
        <v>2240</v>
      </c>
      <c r="C38307">
        <v>0</v>
      </c>
    </row>
    <row r="38308" spans="1:3" x14ac:dyDescent="0.25">
      <c r="A38308">
        <v>4071571</v>
      </c>
      <c r="B38308" t="s">
        <v>25829</v>
      </c>
      <c r="C38308">
        <v>0</v>
      </c>
    </row>
    <row r="38309" spans="1:3" x14ac:dyDescent="0.25">
      <c r="A38309">
        <v>4071606</v>
      </c>
      <c r="B38309" t="s">
        <v>25810</v>
      </c>
      <c r="C38309">
        <v>0</v>
      </c>
    </row>
    <row r="38310" spans="1:3" x14ac:dyDescent="0.25">
      <c r="A38310">
        <v>4071599</v>
      </c>
      <c r="B38310" t="s">
        <v>5943</v>
      </c>
      <c r="C38310">
        <v>0</v>
      </c>
    </row>
    <row r="38311" spans="1:3" x14ac:dyDescent="0.25">
      <c r="A38311">
        <v>4071597</v>
      </c>
      <c r="B38311" t="s">
        <v>25852</v>
      </c>
      <c r="C38311">
        <v>0</v>
      </c>
    </row>
    <row r="38312" spans="1:3" x14ac:dyDescent="0.25">
      <c r="A38312">
        <v>4071610</v>
      </c>
      <c r="B38312" t="s">
        <v>26164</v>
      </c>
      <c r="C38312">
        <v>0</v>
      </c>
    </row>
    <row r="38313" spans="1:3" x14ac:dyDescent="0.25">
      <c r="A38313">
        <v>4071608</v>
      </c>
      <c r="B38313" t="s">
        <v>21240</v>
      </c>
      <c r="C38313">
        <v>0</v>
      </c>
    </row>
    <row r="38314" spans="1:3" x14ac:dyDescent="0.25">
      <c r="A38314">
        <v>4071619</v>
      </c>
      <c r="B38314" t="s">
        <v>25532</v>
      </c>
      <c r="C38314">
        <v>0</v>
      </c>
    </row>
    <row r="38315" spans="1:3" x14ac:dyDescent="0.25">
      <c r="A38315">
        <v>3803256</v>
      </c>
      <c r="B38315" t="s">
        <v>4296</v>
      </c>
      <c r="C38315">
        <v>0</v>
      </c>
    </row>
    <row r="38316" spans="1:3" x14ac:dyDescent="0.25">
      <c r="A38316">
        <v>3803271</v>
      </c>
      <c r="B38316" t="s">
        <v>1334</v>
      </c>
      <c r="C38316">
        <v>0</v>
      </c>
    </row>
    <row r="38317" spans="1:3" x14ac:dyDescent="0.25">
      <c r="A38317">
        <v>3803298</v>
      </c>
      <c r="B38317" t="s">
        <v>25937</v>
      </c>
      <c r="C38317">
        <v>0</v>
      </c>
    </row>
    <row r="38318" spans="1:3" x14ac:dyDescent="0.25">
      <c r="A38318">
        <v>3802265</v>
      </c>
      <c r="B38318" t="s">
        <v>9061</v>
      </c>
      <c r="C38318">
        <v>0</v>
      </c>
    </row>
    <row r="38319" spans="1:3" x14ac:dyDescent="0.25">
      <c r="A38319">
        <v>3802284</v>
      </c>
      <c r="B38319" t="s">
        <v>387</v>
      </c>
      <c r="C38319">
        <v>0</v>
      </c>
    </row>
    <row r="38320" spans="1:3" x14ac:dyDescent="0.25">
      <c r="A38320">
        <v>3802312</v>
      </c>
      <c r="B38320" t="s">
        <v>25555</v>
      </c>
      <c r="C38320">
        <v>0</v>
      </c>
    </row>
    <row r="38321" spans="1:3" x14ac:dyDescent="0.25">
      <c r="A38321">
        <v>3802297</v>
      </c>
      <c r="B38321" t="s">
        <v>497</v>
      </c>
      <c r="C38321">
        <v>0</v>
      </c>
    </row>
    <row r="38322" spans="1:3" x14ac:dyDescent="0.25">
      <c r="A38322">
        <v>3802294</v>
      </c>
      <c r="B38322" t="s">
        <v>8757</v>
      </c>
      <c r="C38322">
        <v>0</v>
      </c>
    </row>
    <row r="38323" spans="1:3" x14ac:dyDescent="0.25">
      <c r="A38323">
        <v>3801315</v>
      </c>
      <c r="B38323" t="s">
        <v>1610</v>
      </c>
      <c r="C38323">
        <v>0</v>
      </c>
    </row>
    <row r="38324" spans="1:3" x14ac:dyDescent="0.25">
      <c r="A38324">
        <v>3800366</v>
      </c>
      <c r="B38324" t="s">
        <v>25630</v>
      </c>
      <c r="C38324">
        <v>0</v>
      </c>
    </row>
    <row r="38325" spans="1:3" x14ac:dyDescent="0.25">
      <c r="A38325">
        <v>3800391</v>
      </c>
      <c r="B38325" t="s">
        <v>26088</v>
      </c>
      <c r="C38325">
        <v>0</v>
      </c>
    </row>
    <row r="38326" spans="1:3" x14ac:dyDescent="0.25">
      <c r="A38326">
        <v>3795545</v>
      </c>
      <c r="B38326" t="s">
        <v>4656</v>
      </c>
      <c r="C38326">
        <v>0</v>
      </c>
    </row>
    <row r="38327" spans="1:3" x14ac:dyDescent="0.25">
      <c r="A38327">
        <v>3795536</v>
      </c>
      <c r="B38327" t="s">
        <v>25471</v>
      </c>
      <c r="C38327">
        <v>0</v>
      </c>
    </row>
    <row r="38328" spans="1:3" x14ac:dyDescent="0.25">
      <c r="A38328">
        <v>3794183</v>
      </c>
      <c r="B38328" t="s">
        <v>25519</v>
      </c>
      <c r="C38328">
        <v>0</v>
      </c>
    </row>
    <row r="38329" spans="1:3" x14ac:dyDescent="0.25">
      <c r="A38329">
        <v>3794592</v>
      </c>
      <c r="B38329" t="s">
        <v>14382</v>
      </c>
      <c r="C38329">
        <v>0</v>
      </c>
    </row>
    <row r="38330" spans="1:3" x14ac:dyDescent="0.25">
      <c r="A38330">
        <v>3794608</v>
      </c>
      <c r="B38330" t="s">
        <v>5907</v>
      </c>
      <c r="C38330">
        <v>0</v>
      </c>
    </row>
    <row r="38331" spans="1:3" x14ac:dyDescent="0.25">
      <c r="A38331">
        <v>3794595</v>
      </c>
      <c r="B38331" t="s">
        <v>25462</v>
      </c>
      <c r="C38331">
        <v>0</v>
      </c>
    </row>
    <row r="38332" spans="1:3" x14ac:dyDescent="0.25">
      <c r="A38332">
        <v>3794649</v>
      </c>
      <c r="B38332" t="s">
        <v>163</v>
      </c>
      <c r="C38332">
        <v>0</v>
      </c>
    </row>
    <row r="38333" spans="1:3" x14ac:dyDescent="0.25">
      <c r="A38333">
        <v>3793668</v>
      </c>
      <c r="B38333" t="s">
        <v>25473</v>
      </c>
      <c r="C38333">
        <v>0</v>
      </c>
    </row>
    <row r="38334" spans="1:3" x14ac:dyDescent="0.25">
      <c r="A38334">
        <v>3793660</v>
      </c>
      <c r="B38334" t="s">
        <v>6091</v>
      </c>
      <c r="C38334">
        <v>0</v>
      </c>
    </row>
    <row r="38335" spans="1:3" x14ac:dyDescent="0.25">
      <c r="A38335">
        <v>3790993</v>
      </c>
      <c r="B38335" t="s">
        <v>25493</v>
      </c>
      <c r="C38335">
        <v>0</v>
      </c>
    </row>
    <row r="38336" spans="1:3" x14ac:dyDescent="0.25">
      <c r="A38336">
        <v>3788795</v>
      </c>
      <c r="B38336" t="s">
        <v>25664</v>
      </c>
      <c r="C38336">
        <v>0</v>
      </c>
    </row>
    <row r="38337" spans="1:3" x14ac:dyDescent="0.25">
      <c r="A38337">
        <v>3787234</v>
      </c>
      <c r="B38337" t="s">
        <v>25695</v>
      </c>
      <c r="C38337">
        <v>0</v>
      </c>
    </row>
    <row r="38338" spans="1:3" x14ac:dyDescent="0.25">
      <c r="A38338">
        <v>3787846</v>
      </c>
      <c r="B38338" t="s">
        <v>25879</v>
      </c>
      <c r="C38338">
        <v>0</v>
      </c>
    </row>
    <row r="38339" spans="1:3" x14ac:dyDescent="0.25">
      <c r="A38339">
        <v>3787860</v>
      </c>
      <c r="B38339" t="s">
        <v>975</v>
      </c>
      <c r="C38339">
        <v>0</v>
      </c>
    </row>
    <row r="38340" spans="1:3" x14ac:dyDescent="0.25">
      <c r="A38340">
        <v>3785527</v>
      </c>
      <c r="B38340" t="s">
        <v>14897</v>
      </c>
      <c r="C38340">
        <v>0</v>
      </c>
    </row>
    <row r="38341" spans="1:3" x14ac:dyDescent="0.25">
      <c r="A38341">
        <v>3785599</v>
      </c>
      <c r="B38341" t="s">
        <v>19029</v>
      </c>
      <c r="C38341">
        <v>0</v>
      </c>
    </row>
    <row r="38342" spans="1:3" x14ac:dyDescent="0.25">
      <c r="A38342">
        <v>3786016</v>
      </c>
      <c r="B38342" t="s">
        <v>14521</v>
      </c>
      <c r="C38342">
        <v>0</v>
      </c>
    </row>
    <row r="38343" spans="1:3" x14ac:dyDescent="0.25">
      <c r="A38343">
        <v>3785104</v>
      </c>
      <c r="B38343" t="s">
        <v>25951</v>
      </c>
      <c r="C38343">
        <v>0</v>
      </c>
    </row>
    <row r="38344" spans="1:3" x14ac:dyDescent="0.25">
      <c r="A38344">
        <v>3784162</v>
      </c>
      <c r="B38344" t="s">
        <v>25728</v>
      </c>
      <c r="C38344">
        <v>0</v>
      </c>
    </row>
    <row r="38345" spans="1:3" x14ac:dyDescent="0.25">
      <c r="A38345">
        <v>3780446</v>
      </c>
      <c r="B38345" t="s">
        <v>25664</v>
      </c>
      <c r="C38345">
        <v>0</v>
      </c>
    </row>
    <row r="38346" spans="1:3" x14ac:dyDescent="0.25">
      <c r="A38346">
        <v>3776837</v>
      </c>
      <c r="B38346" t="s">
        <v>25471</v>
      </c>
      <c r="C38346">
        <v>0</v>
      </c>
    </row>
    <row r="38347" spans="1:3" x14ac:dyDescent="0.25">
      <c r="A38347">
        <v>3777220</v>
      </c>
      <c r="B38347" t="s">
        <v>7178</v>
      </c>
      <c r="C38347">
        <v>0</v>
      </c>
    </row>
    <row r="38348" spans="1:3" x14ac:dyDescent="0.25">
      <c r="A38348">
        <v>3776544</v>
      </c>
      <c r="B38348" t="s">
        <v>1783</v>
      </c>
      <c r="C38348">
        <v>0</v>
      </c>
    </row>
    <row r="38349" spans="1:3" x14ac:dyDescent="0.25">
      <c r="A38349">
        <v>3776558</v>
      </c>
      <c r="B38349" t="s">
        <v>6004</v>
      </c>
      <c r="C38349">
        <v>0</v>
      </c>
    </row>
    <row r="38350" spans="1:3" x14ac:dyDescent="0.25">
      <c r="A38350">
        <v>3772801</v>
      </c>
      <c r="B38350" t="s">
        <v>25869</v>
      </c>
      <c r="C38350">
        <v>0</v>
      </c>
    </row>
    <row r="38351" spans="1:3" x14ac:dyDescent="0.25">
      <c r="A38351">
        <v>3772400</v>
      </c>
      <c r="B38351" t="s">
        <v>25524</v>
      </c>
      <c r="C38351">
        <v>0</v>
      </c>
    </row>
    <row r="38352" spans="1:3" x14ac:dyDescent="0.25">
      <c r="A38352">
        <v>3772398</v>
      </c>
      <c r="B38352" t="s">
        <v>13827</v>
      </c>
      <c r="C38352">
        <v>0</v>
      </c>
    </row>
    <row r="38353" spans="1:3" x14ac:dyDescent="0.25">
      <c r="A38353">
        <v>3772371</v>
      </c>
      <c r="B38353" t="s">
        <v>25927</v>
      </c>
      <c r="C38353">
        <v>0</v>
      </c>
    </row>
    <row r="38354" spans="1:3" x14ac:dyDescent="0.25">
      <c r="A38354">
        <v>3772364</v>
      </c>
      <c r="B38354" t="s">
        <v>25526</v>
      </c>
      <c r="C38354">
        <v>0</v>
      </c>
    </row>
    <row r="38355" spans="1:3" x14ac:dyDescent="0.25">
      <c r="A38355">
        <v>3772361</v>
      </c>
      <c r="B38355" t="s">
        <v>3205</v>
      </c>
      <c r="C38355">
        <v>0</v>
      </c>
    </row>
    <row r="38356" spans="1:3" x14ac:dyDescent="0.25">
      <c r="A38356">
        <v>3772301</v>
      </c>
      <c r="B38356" t="s">
        <v>25937</v>
      </c>
      <c r="C38356">
        <v>0</v>
      </c>
    </row>
    <row r="38357" spans="1:3" x14ac:dyDescent="0.25">
      <c r="A38357">
        <v>3772281</v>
      </c>
      <c r="B38357" t="s">
        <v>439</v>
      </c>
      <c r="C38357">
        <v>0</v>
      </c>
    </row>
    <row r="38358" spans="1:3" x14ac:dyDescent="0.25">
      <c r="A38358">
        <v>3772247</v>
      </c>
      <c r="B38358" t="s">
        <v>25880</v>
      </c>
      <c r="C38358">
        <v>0</v>
      </c>
    </row>
    <row r="38359" spans="1:3" x14ac:dyDescent="0.25">
      <c r="A38359">
        <v>3772245</v>
      </c>
      <c r="B38359" t="s">
        <v>25810</v>
      </c>
      <c r="C38359">
        <v>0</v>
      </c>
    </row>
    <row r="38360" spans="1:3" x14ac:dyDescent="0.25">
      <c r="A38360">
        <v>3772181</v>
      </c>
      <c r="B38360" t="s">
        <v>5907</v>
      </c>
      <c r="C38360">
        <v>0</v>
      </c>
    </row>
    <row r="38361" spans="1:3" x14ac:dyDescent="0.25">
      <c r="A38361">
        <v>3772146</v>
      </c>
      <c r="B38361" t="s">
        <v>25517</v>
      </c>
      <c r="C38361">
        <v>0</v>
      </c>
    </row>
    <row r="38362" spans="1:3" x14ac:dyDescent="0.25">
      <c r="A38362">
        <v>3772137</v>
      </c>
      <c r="B38362" t="s">
        <v>25803</v>
      </c>
      <c r="C38362">
        <v>0</v>
      </c>
    </row>
    <row r="38363" spans="1:3" x14ac:dyDescent="0.25">
      <c r="A38363">
        <v>3772091</v>
      </c>
      <c r="B38363" t="s">
        <v>25911</v>
      </c>
      <c r="C38363">
        <v>0</v>
      </c>
    </row>
    <row r="38364" spans="1:3" x14ac:dyDescent="0.25">
      <c r="A38364">
        <v>3772039</v>
      </c>
      <c r="B38364" t="s">
        <v>25473</v>
      </c>
      <c r="C38364">
        <v>0</v>
      </c>
    </row>
    <row r="38365" spans="1:3" x14ac:dyDescent="0.25">
      <c r="A38365">
        <v>3772036</v>
      </c>
      <c r="B38365" t="s">
        <v>25499</v>
      </c>
      <c r="C38365">
        <v>0</v>
      </c>
    </row>
    <row r="38366" spans="1:3" x14ac:dyDescent="0.25">
      <c r="A38366">
        <v>3771952</v>
      </c>
      <c r="B38366" t="s">
        <v>25918</v>
      </c>
      <c r="C38366">
        <v>0</v>
      </c>
    </row>
    <row r="38367" spans="1:3" x14ac:dyDescent="0.25">
      <c r="A38367">
        <v>3771941</v>
      </c>
      <c r="B38367" t="s">
        <v>25493</v>
      </c>
      <c r="C38367">
        <v>0</v>
      </c>
    </row>
    <row r="38368" spans="1:3" x14ac:dyDescent="0.25">
      <c r="A38368">
        <v>3771923</v>
      </c>
      <c r="B38368" t="s">
        <v>130</v>
      </c>
      <c r="C38368">
        <v>0</v>
      </c>
    </row>
    <row r="38369" spans="1:3" x14ac:dyDescent="0.25">
      <c r="A38369">
        <v>3771918</v>
      </c>
      <c r="B38369" t="s">
        <v>25491</v>
      </c>
      <c r="C38369">
        <v>0</v>
      </c>
    </row>
    <row r="38370" spans="1:3" x14ac:dyDescent="0.25">
      <c r="A38370">
        <v>3771899</v>
      </c>
      <c r="B38370" t="s">
        <v>1177</v>
      </c>
      <c r="C38370">
        <v>1</v>
      </c>
    </row>
    <row r="38371" spans="1:3" x14ac:dyDescent="0.25">
      <c r="A38371">
        <v>939148</v>
      </c>
      <c r="B38371" t="s">
        <v>25609</v>
      </c>
      <c r="C38371">
        <v>0</v>
      </c>
    </row>
    <row r="38372" spans="1:3" x14ac:dyDescent="0.25">
      <c r="A38372">
        <v>3767553</v>
      </c>
      <c r="B38372" t="s">
        <v>25695</v>
      </c>
      <c r="C38372">
        <v>0</v>
      </c>
    </row>
    <row r="38373" spans="1:3" x14ac:dyDescent="0.25">
      <c r="A38373">
        <v>3766680</v>
      </c>
      <c r="B38373" t="s">
        <v>21252</v>
      </c>
      <c r="C38373">
        <v>0</v>
      </c>
    </row>
    <row r="38374" spans="1:3" x14ac:dyDescent="0.25">
      <c r="A38374">
        <v>3766716</v>
      </c>
      <c r="B38374" t="s">
        <v>21252</v>
      </c>
      <c r="C38374">
        <v>0</v>
      </c>
    </row>
    <row r="38375" spans="1:3" x14ac:dyDescent="0.25">
      <c r="A38375">
        <v>3763665</v>
      </c>
      <c r="B38375" t="s">
        <v>21726</v>
      </c>
      <c r="C38375">
        <v>0</v>
      </c>
    </row>
    <row r="38376" spans="1:3" x14ac:dyDescent="0.25">
      <c r="A38376">
        <v>3764047</v>
      </c>
      <c r="B38376" t="s">
        <v>4778</v>
      </c>
      <c r="C38376">
        <v>0</v>
      </c>
    </row>
    <row r="38377" spans="1:3" x14ac:dyDescent="0.25">
      <c r="A38377">
        <v>3763309</v>
      </c>
      <c r="B38377" t="s">
        <v>25594</v>
      </c>
      <c r="C38377">
        <v>0</v>
      </c>
    </row>
    <row r="38378" spans="1:3" x14ac:dyDescent="0.25">
      <c r="A38378">
        <v>3762554</v>
      </c>
      <c r="B38378" t="s">
        <v>21252</v>
      </c>
      <c r="C38378">
        <v>0</v>
      </c>
    </row>
    <row r="38379" spans="1:3" x14ac:dyDescent="0.25">
      <c r="A38379">
        <v>3761911</v>
      </c>
      <c r="B38379" t="s">
        <v>14767</v>
      </c>
      <c r="C38379">
        <v>0</v>
      </c>
    </row>
    <row r="38380" spans="1:3" x14ac:dyDescent="0.25">
      <c r="A38380">
        <v>3761037</v>
      </c>
      <c r="B38380" t="s">
        <v>25555</v>
      </c>
      <c r="C38380">
        <v>0</v>
      </c>
    </row>
    <row r="38381" spans="1:3" x14ac:dyDescent="0.25">
      <c r="A38381">
        <v>3760977</v>
      </c>
      <c r="B38381" t="s">
        <v>13754</v>
      </c>
      <c r="C38381">
        <v>0</v>
      </c>
    </row>
    <row r="38382" spans="1:3" x14ac:dyDescent="0.25">
      <c r="A38382">
        <v>3760987</v>
      </c>
      <c r="B38382" t="s">
        <v>25988</v>
      </c>
      <c r="C38382">
        <v>0</v>
      </c>
    </row>
    <row r="38383" spans="1:3" x14ac:dyDescent="0.25">
      <c r="A38383">
        <v>3760997</v>
      </c>
      <c r="B38383" t="s">
        <v>26009</v>
      </c>
      <c r="C38383">
        <v>0</v>
      </c>
    </row>
    <row r="38384" spans="1:3" x14ac:dyDescent="0.25">
      <c r="A38384">
        <v>3759890</v>
      </c>
      <c r="B38384" t="s">
        <v>13576</v>
      </c>
      <c r="C38384">
        <v>0</v>
      </c>
    </row>
    <row r="38385" spans="1:3" x14ac:dyDescent="0.25">
      <c r="A38385">
        <v>3759388</v>
      </c>
      <c r="B38385" t="s">
        <v>18509</v>
      </c>
      <c r="C38385">
        <v>0</v>
      </c>
    </row>
    <row r="38386" spans="1:3" x14ac:dyDescent="0.25">
      <c r="A38386">
        <v>3759746</v>
      </c>
      <c r="B38386" t="s">
        <v>1722</v>
      </c>
      <c r="C38386">
        <v>0</v>
      </c>
    </row>
    <row r="38387" spans="1:3" x14ac:dyDescent="0.25">
      <c r="A38387">
        <v>3759740</v>
      </c>
      <c r="B38387" t="s">
        <v>26024</v>
      </c>
      <c r="C38387">
        <v>0</v>
      </c>
    </row>
    <row r="38388" spans="1:3" x14ac:dyDescent="0.25">
      <c r="A38388">
        <v>3759755</v>
      </c>
      <c r="B38388" t="s">
        <v>2185</v>
      </c>
      <c r="C38388">
        <v>0</v>
      </c>
    </row>
    <row r="38389" spans="1:3" x14ac:dyDescent="0.25">
      <c r="A38389">
        <v>3759763</v>
      </c>
      <c r="B38389" t="s">
        <v>25579</v>
      </c>
      <c r="C38389">
        <v>0</v>
      </c>
    </row>
    <row r="38390" spans="1:3" x14ac:dyDescent="0.25">
      <c r="A38390">
        <v>3759242</v>
      </c>
      <c r="B38390" t="s">
        <v>1709</v>
      </c>
      <c r="C38390">
        <v>0</v>
      </c>
    </row>
    <row r="38391" spans="1:3" x14ac:dyDescent="0.25">
      <c r="A38391">
        <v>3758892</v>
      </c>
      <c r="B38391" t="s">
        <v>10803</v>
      </c>
      <c r="C38391">
        <v>0</v>
      </c>
    </row>
    <row r="38392" spans="1:3" x14ac:dyDescent="0.25">
      <c r="A38392">
        <v>3758594</v>
      </c>
      <c r="B38392" t="s">
        <v>26034</v>
      </c>
      <c r="C38392">
        <v>0</v>
      </c>
    </row>
    <row r="38393" spans="1:3" x14ac:dyDescent="0.25">
      <c r="A38393">
        <v>3758591</v>
      </c>
      <c r="B38393" t="s">
        <v>26136</v>
      </c>
      <c r="C38393">
        <v>0</v>
      </c>
    </row>
    <row r="38394" spans="1:3" x14ac:dyDescent="0.25">
      <c r="A38394">
        <v>3757709</v>
      </c>
      <c r="B38394" t="s">
        <v>26135</v>
      </c>
      <c r="C38394">
        <v>0</v>
      </c>
    </row>
    <row r="38395" spans="1:3" x14ac:dyDescent="0.25">
      <c r="A38395">
        <v>3757932</v>
      </c>
      <c r="B38395" t="s">
        <v>4920</v>
      </c>
      <c r="C38395">
        <v>0</v>
      </c>
    </row>
    <row r="38396" spans="1:3" x14ac:dyDescent="0.25">
      <c r="A38396">
        <v>3757930</v>
      </c>
      <c r="B38396" t="s">
        <v>25569</v>
      </c>
      <c r="C38396">
        <v>0</v>
      </c>
    </row>
    <row r="38397" spans="1:3" x14ac:dyDescent="0.25">
      <c r="A38397">
        <v>3757923</v>
      </c>
      <c r="B38397" t="s">
        <v>11038</v>
      </c>
      <c r="C38397">
        <v>0</v>
      </c>
    </row>
    <row r="38398" spans="1:3" x14ac:dyDescent="0.25">
      <c r="A38398">
        <v>3757601</v>
      </c>
      <c r="B38398" t="s">
        <v>5594</v>
      </c>
      <c r="C38398">
        <v>0</v>
      </c>
    </row>
    <row r="38399" spans="1:3" x14ac:dyDescent="0.25">
      <c r="A38399">
        <v>3757272</v>
      </c>
      <c r="B38399" t="s">
        <v>206</v>
      </c>
      <c r="C38399">
        <v>0</v>
      </c>
    </row>
    <row r="38400" spans="1:3" x14ac:dyDescent="0.25">
      <c r="A38400">
        <v>3757276</v>
      </c>
      <c r="B38400" t="s">
        <v>15230</v>
      </c>
      <c r="C38400">
        <v>0</v>
      </c>
    </row>
    <row r="38401" spans="1:3" x14ac:dyDescent="0.25">
      <c r="A38401">
        <v>3757285</v>
      </c>
      <c r="B38401" t="s">
        <v>25574</v>
      </c>
      <c r="C38401">
        <v>0</v>
      </c>
    </row>
    <row r="38402" spans="1:3" x14ac:dyDescent="0.25">
      <c r="A38402">
        <v>3757310</v>
      </c>
      <c r="B38402" t="s">
        <v>1182</v>
      </c>
      <c r="C38402">
        <v>0</v>
      </c>
    </row>
    <row r="38403" spans="1:3" x14ac:dyDescent="0.25">
      <c r="A38403">
        <v>3757313</v>
      </c>
      <c r="B38403" t="s">
        <v>6004</v>
      </c>
      <c r="C38403">
        <v>0</v>
      </c>
    </row>
    <row r="38404" spans="1:3" x14ac:dyDescent="0.25">
      <c r="A38404">
        <v>3756953</v>
      </c>
      <c r="B38404" t="s">
        <v>4991</v>
      </c>
      <c r="C38404">
        <v>0</v>
      </c>
    </row>
    <row r="38405" spans="1:3" x14ac:dyDescent="0.25">
      <c r="A38405">
        <v>3756517</v>
      </c>
      <c r="B38405" t="s">
        <v>15259</v>
      </c>
      <c r="C38405">
        <v>0</v>
      </c>
    </row>
    <row r="38406" spans="1:3" x14ac:dyDescent="0.25">
      <c r="A38406">
        <v>3756560</v>
      </c>
      <c r="B38406" t="s">
        <v>18292</v>
      </c>
      <c r="C38406">
        <v>0</v>
      </c>
    </row>
    <row r="38407" spans="1:3" x14ac:dyDescent="0.25">
      <c r="A38407">
        <v>3755102</v>
      </c>
      <c r="B38407" t="s">
        <v>3610</v>
      </c>
      <c r="C38407">
        <v>0</v>
      </c>
    </row>
    <row r="38408" spans="1:3" x14ac:dyDescent="0.25">
      <c r="A38408">
        <v>3755185</v>
      </c>
      <c r="B38408" t="s">
        <v>13620</v>
      </c>
      <c r="C38408">
        <v>0</v>
      </c>
    </row>
    <row r="38409" spans="1:3" x14ac:dyDescent="0.25">
      <c r="A38409">
        <v>3754066</v>
      </c>
      <c r="B38409" t="s">
        <v>3637</v>
      </c>
      <c r="C38409">
        <v>0</v>
      </c>
    </row>
    <row r="38410" spans="1:3" x14ac:dyDescent="0.25">
      <c r="A38410">
        <v>3753419</v>
      </c>
      <c r="B38410" t="s">
        <v>26176</v>
      </c>
      <c r="C38410">
        <v>0</v>
      </c>
    </row>
    <row r="38411" spans="1:3" x14ac:dyDescent="0.25">
      <c r="A38411">
        <v>3753318</v>
      </c>
      <c r="B38411" t="s">
        <v>1360</v>
      </c>
      <c r="C38411">
        <v>0</v>
      </c>
    </row>
    <row r="38412" spans="1:3" x14ac:dyDescent="0.25">
      <c r="A38412">
        <v>3753330</v>
      </c>
      <c r="B38412" t="s">
        <v>522</v>
      </c>
      <c r="C38412">
        <v>0</v>
      </c>
    </row>
    <row r="38413" spans="1:3" x14ac:dyDescent="0.25">
      <c r="A38413">
        <v>3752049</v>
      </c>
      <c r="B38413" t="s">
        <v>21622</v>
      </c>
      <c r="C38413">
        <v>0</v>
      </c>
    </row>
    <row r="38414" spans="1:3" x14ac:dyDescent="0.25">
      <c r="A38414">
        <v>3752307</v>
      </c>
      <c r="B38414" t="s">
        <v>19832</v>
      </c>
      <c r="C38414">
        <v>0</v>
      </c>
    </row>
    <row r="38415" spans="1:3" x14ac:dyDescent="0.25">
      <c r="A38415">
        <v>3751295</v>
      </c>
      <c r="B38415" t="s">
        <v>18561</v>
      </c>
      <c r="C38415">
        <v>0</v>
      </c>
    </row>
    <row r="38416" spans="1:3" x14ac:dyDescent="0.25">
      <c r="A38416">
        <v>3751380</v>
      </c>
      <c r="B38416" t="s">
        <v>26022</v>
      </c>
      <c r="C38416">
        <v>0</v>
      </c>
    </row>
    <row r="38417" spans="1:3" x14ac:dyDescent="0.25">
      <c r="A38417">
        <v>3751378</v>
      </c>
      <c r="B38417" t="s">
        <v>11415</v>
      </c>
      <c r="C38417">
        <v>0</v>
      </c>
    </row>
    <row r="38418" spans="1:3" x14ac:dyDescent="0.25">
      <c r="A38418">
        <v>3750665</v>
      </c>
      <c r="B38418" t="s">
        <v>25929</v>
      </c>
      <c r="C38418">
        <v>0</v>
      </c>
    </row>
    <row r="38419" spans="1:3" x14ac:dyDescent="0.25">
      <c r="A38419">
        <v>3750392</v>
      </c>
      <c r="B38419" t="s">
        <v>19516</v>
      </c>
      <c r="C38419">
        <v>0</v>
      </c>
    </row>
    <row r="38420" spans="1:3" x14ac:dyDescent="0.25">
      <c r="A38420">
        <v>3750059</v>
      </c>
      <c r="B38420" t="s">
        <v>11091</v>
      </c>
      <c r="C38420">
        <v>0</v>
      </c>
    </row>
    <row r="38421" spans="1:3" x14ac:dyDescent="0.25">
      <c r="A38421">
        <v>3749117</v>
      </c>
      <c r="B38421" t="s">
        <v>13051</v>
      </c>
      <c r="C38421">
        <v>0</v>
      </c>
    </row>
    <row r="38422" spans="1:3" x14ac:dyDescent="0.25">
      <c r="A38422">
        <v>3748276</v>
      </c>
      <c r="B38422" t="s">
        <v>3927</v>
      </c>
      <c r="C38422">
        <v>0</v>
      </c>
    </row>
    <row r="38423" spans="1:3" x14ac:dyDescent="0.25">
      <c r="A38423">
        <v>3748301</v>
      </c>
      <c r="B38423" t="s">
        <v>1050</v>
      </c>
      <c r="C38423">
        <v>0</v>
      </c>
    </row>
    <row r="38424" spans="1:3" x14ac:dyDescent="0.25">
      <c r="A38424">
        <v>3747517</v>
      </c>
      <c r="B38424" t="s">
        <v>26129</v>
      </c>
      <c r="C38424">
        <v>0</v>
      </c>
    </row>
    <row r="38425" spans="1:3" x14ac:dyDescent="0.25">
      <c r="A38425">
        <v>3747647</v>
      </c>
      <c r="B38425" t="s">
        <v>25471</v>
      </c>
      <c r="C38425">
        <v>0</v>
      </c>
    </row>
    <row r="38426" spans="1:3" x14ac:dyDescent="0.25">
      <c r="A38426">
        <v>3747654</v>
      </c>
      <c r="B38426" t="s">
        <v>25440</v>
      </c>
      <c r="C38426">
        <v>0</v>
      </c>
    </row>
    <row r="38427" spans="1:3" x14ac:dyDescent="0.25">
      <c r="A38427">
        <v>3747690</v>
      </c>
      <c r="B38427" t="s">
        <v>478</v>
      </c>
      <c r="C38427">
        <v>0</v>
      </c>
    </row>
    <row r="38428" spans="1:3" x14ac:dyDescent="0.25">
      <c r="A38428">
        <v>3747692</v>
      </c>
      <c r="B38428" t="s">
        <v>13433</v>
      </c>
      <c r="C38428">
        <v>0</v>
      </c>
    </row>
    <row r="38429" spans="1:3" x14ac:dyDescent="0.25">
      <c r="A38429">
        <v>3747381</v>
      </c>
      <c r="B38429" t="s">
        <v>879</v>
      </c>
      <c r="C38429">
        <v>0</v>
      </c>
    </row>
    <row r="38430" spans="1:3" x14ac:dyDescent="0.25">
      <c r="A38430">
        <v>3747397</v>
      </c>
      <c r="B38430" t="s">
        <v>4213</v>
      </c>
      <c r="C38430">
        <v>0</v>
      </c>
    </row>
    <row r="38431" spans="1:3" x14ac:dyDescent="0.25">
      <c r="A38431">
        <v>3747409</v>
      </c>
      <c r="B38431" t="s">
        <v>21616</v>
      </c>
      <c r="C38431">
        <v>0</v>
      </c>
    </row>
    <row r="38432" spans="1:3" x14ac:dyDescent="0.25">
      <c r="A38432">
        <v>3746744</v>
      </c>
      <c r="B38432" t="s">
        <v>4363</v>
      </c>
      <c r="C38432">
        <v>0</v>
      </c>
    </row>
    <row r="38433" spans="1:3" x14ac:dyDescent="0.25">
      <c r="A38433">
        <v>3746762</v>
      </c>
      <c r="B38433" t="s">
        <v>5773</v>
      </c>
      <c r="C38433">
        <v>0</v>
      </c>
    </row>
    <row r="38434" spans="1:3" x14ac:dyDescent="0.25">
      <c r="A38434">
        <v>3746407</v>
      </c>
      <c r="B38434" t="s">
        <v>2528</v>
      </c>
      <c r="C38434">
        <v>0</v>
      </c>
    </row>
    <row r="38435" spans="1:3" x14ac:dyDescent="0.25">
      <c r="A38435">
        <v>3745717</v>
      </c>
      <c r="B38435" t="s">
        <v>7995</v>
      </c>
      <c r="C38435">
        <v>0</v>
      </c>
    </row>
    <row r="38436" spans="1:3" x14ac:dyDescent="0.25">
      <c r="A38436">
        <v>3744558</v>
      </c>
      <c r="B38436" t="s">
        <v>18561</v>
      </c>
      <c r="C38436">
        <v>0</v>
      </c>
    </row>
    <row r="38437" spans="1:3" x14ac:dyDescent="0.25">
      <c r="A38437">
        <v>3743345</v>
      </c>
      <c r="B38437" t="s">
        <v>4141</v>
      </c>
      <c r="C38437">
        <v>0</v>
      </c>
    </row>
    <row r="38438" spans="1:3" x14ac:dyDescent="0.25">
      <c r="A38438">
        <v>3743370</v>
      </c>
      <c r="B38438" t="s">
        <v>26086</v>
      </c>
      <c r="C38438">
        <v>0</v>
      </c>
    </row>
    <row r="38439" spans="1:3" x14ac:dyDescent="0.25">
      <c r="A38439">
        <v>3742923</v>
      </c>
      <c r="B38439" t="s">
        <v>3075</v>
      </c>
      <c r="C38439">
        <v>0</v>
      </c>
    </row>
    <row r="38440" spans="1:3" x14ac:dyDescent="0.25">
      <c r="A38440">
        <v>3742643</v>
      </c>
      <c r="B38440" t="s">
        <v>26021</v>
      </c>
      <c r="C38440">
        <v>0</v>
      </c>
    </row>
    <row r="38441" spans="1:3" x14ac:dyDescent="0.25">
      <c r="A38441">
        <v>3742220</v>
      </c>
      <c r="B38441" t="s">
        <v>794</v>
      </c>
      <c r="C38441">
        <v>0</v>
      </c>
    </row>
    <row r="38442" spans="1:3" x14ac:dyDescent="0.25">
      <c r="A38442">
        <v>3742225</v>
      </c>
      <c r="B38442" t="s">
        <v>1547</v>
      </c>
      <c r="C38442">
        <v>0</v>
      </c>
    </row>
    <row r="38443" spans="1:3" x14ac:dyDescent="0.25">
      <c r="A38443">
        <v>3742309</v>
      </c>
      <c r="B38443" t="s">
        <v>25634</v>
      </c>
      <c r="C38443">
        <v>0</v>
      </c>
    </row>
    <row r="38444" spans="1:3" x14ac:dyDescent="0.25">
      <c r="A38444">
        <v>3741659</v>
      </c>
      <c r="B38444" t="s">
        <v>13112</v>
      </c>
      <c r="C38444">
        <v>0</v>
      </c>
    </row>
    <row r="38445" spans="1:3" x14ac:dyDescent="0.25">
      <c r="A38445">
        <v>3741913</v>
      </c>
      <c r="B38445" t="s">
        <v>25846</v>
      </c>
      <c r="C38445">
        <v>0</v>
      </c>
    </row>
    <row r="38446" spans="1:3" x14ac:dyDescent="0.25">
      <c r="A38446">
        <v>3741910</v>
      </c>
      <c r="B38446" t="s">
        <v>26003</v>
      </c>
      <c r="C38446">
        <v>0</v>
      </c>
    </row>
    <row r="38447" spans="1:3" x14ac:dyDescent="0.25">
      <c r="A38447">
        <v>3741565</v>
      </c>
      <c r="B38447" t="s">
        <v>724</v>
      </c>
      <c r="C38447">
        <v>0</v>
      </c>
    </row>
    <row r="38448" spans="1:3" x14ac:dyDescent="0.25">
      <c r="A38448">
        <v>3740991</v>
      </c>
      <c r="B38448" t="s">
        <v>6287</v>
      </c>
      <c r="C38448">
        <v>0</v>
      </c>
    </row>
    <row r="38449" spans="1:3" x14ac:dyDescent="0.25">
      <c r="A38449">
        <v>3740422</v>
      </c>
      <c r="B38449" t="s">
        <v>25477</v>
      </c>
      <c r="C38449">
        <v>0</v>
      </c>
    </row>
    <row r="38450" spans="1:3" x14ac:dyDescent="0.25">
      <c r="A38450">
        <v>3740433</v>
      </c>
      <c r="B38450" t="s">
        <v>18680</v>
      </c>
      <c r="C38450">
        <v>0</v>
      </c>
    </row>
    <row r="38451" spans="1:3" x14ac:dyDescent="0.25">
      <c r="A38451">
        <v>3740435</v>
      </c>
      <c r="B38451" t="s">
        <v>25564</v>
      </c>
      <c r="C38451">
        <v>0</v>
      </c>
    </row>
    <row r="38452" spans="1:3" x14ac:dyDescent="0.25">
      <c r="A38452">
        <v>3740072</v>
      </c>
      <c r="B38452" t="s">
        <v>6287</v>
      </c>
      <c r="C38452">
        <v>0</v>
      </c>
    </row>
    <row r="38453" spans="1:3" x14ac:dyDescent="0.25">
      <c r="A38453">
        <v>3739366</v>
      </c>
      <c r="B38453" t="s">
        <v>3296</v>
      </c>
      <c r="C38453">
        <v>0</v>
      </c>
    </row>
    <row r="38454" spans="1:3" x14ac:dyDescent="0.25">
      <c r="A38454">
        <v>3739363</v>
      </c>
      <c r="B38454" t="s">
        <v>25760</v>
      </c>
      <c r="C38454">
        <v>0</v>
      </c>
    </row>
    <row r="38455" spans="1:3" x14ac:dyDescent="0.25">
      <c r="A38455">
        <v>3739358</v>
      </c>
      <c r="B38455" t="s">
        <v>478</v>
      </c>
      <c r="C38455">
        <v>0</v>
      </c>
    </row>
    <row r="38456" spans="1:3" x14ac:dyDescent="0.25">
      <c r="A38456">
        <v>3739372</v>
      </c>
      <c r="B38456" t="s">
        <v>25576</v>
      </c>
      <c r="C38456">
        <v>0</v>
      </c>
    </row>
    <row r="38457" spans="1:3" x14ac:dyDescent="0.25">
      <c r="A38457">
        <v>3739380</v>
      </c>
      <c r="B38457" t="s">
        <v>7111</v>
      </c>
      <c r="C38457">
        <v>0</v>
      </c>
    </row>
    <row r="38458" spans="1:3" x14ac:dyDescent="0.25">
      <c r="A38458">
        <v>3738666</v>
      </c>
      <c r="B38458" t="s">
        <v>26180</v>
      </c>
      <c r="C38458">
        <v>0</v>
      </c>
    </row>
    <row r="38459" spans="1:3" x14ac:dyDescent="0.25">
      <c r="A38459">
        <v>3737948</v>
      </c>
      <c r="B38459" t="s">
        <v>4877</v>
      </c>
      <c r="C38459">
        <v>0</v>
      </c>
    </row>
    <row r="38460" spans="1:3" x14ac:dyDescent="0.25">
      <c r="A38460">
        <v>3737961</v>
      </c>
      <c r="B38460" t="s">
        <v>17675</v>
      </c>
      <c r="C38460">
        <v>0</v>
      </c>
    </row>
    <row r="38461" spans="1:3" x14ac:dyDescent="0.25">
      <c r="A38461">
        <v>3737967</v>
      </c>
      <c r="B38461" t="s">
        <v>10816</v>
      </c>
      <c r="C38461">
        <v>0</v>
      </c>
    </row>
    <row r="38462" spans="1:3" x14ac:dyDescent="0.25">
      <c r="A38462">
        <v>3737965</v>
      </c>
      <c r="B38462" t="s">
        <v>10461</v>
      </c>
      <c r="C38462">
        <v>0</v>
      </c>
    </row>
    <row r="38463" spans="1:3" x14ac:dyDescent="0.25">
      <c r="A38463">
        <v>3737581</v>
      </c>
      <c r="B38463" t="s">
        <v>1044</v>
      </c>
      <c r="C38463">
        <v>0</v>
      </c>
    </row>
    <row r="38464" spans="1:3" x14ac:dyDescent="0.25">
      <c r="A38464">
        <v>3737107</v>
      </c>
      <c r="B38464" t="s">
        <v>26145</v>
      </c>
      <c r="C38464">
        <v>0</v>
      </c>
    </row>
    <row r="38465" spans="1:3" x14ac:dyDescent="0.25">
      <c r="A38465">
        <v>3737108</v>
      </c>
      <c r="B38465" t="s">
        <v>25947</v>
      </c>
      <c r="C38465">
        <v>0</v>
      </c>
    </row>
    <row r="38466" spans="1:3" x14ac:dyDescent="0.25">
      <c r="A38466">
        <v>3737110</v>
      </c>
      <c r="B38466" t="s">
        <v>25817</v>
      </c>
      <c r="C38466">
        <v>0</v>
      </c>
    </row>
    <row r="38467" spans="1:3" x14ac:dyDescent="0.25">
      <c r="A38467">
        <v>3737168</v>
      </c>
      <c r="B38467" t="s">
        <v>14026</v>
      </c>
      <c r="C38467">
        <v>0</v>
      </c>
    </row>
    <row r="38468" spans="1:3" x14ac:dyDescent="0.25">
      <c r="A38468">
        <v>3737165</v>
      </c>
      <c r="B38468" t="s">
        <v>25591</v>
      </c>
      <c r="C38468">
        <v>0</v>
      </c>
    </row>
    <row r="38469" spans="1:3" x14ac:dyDescent="0.25">
      <c r="A38469">
        <v>3737175</v>
      </c>
      <c r="B38469" t="s">
        <v>25598</v>
      </c>
      <c r="C38469">
        <v>0</v>
      </c>
    </row>
    <row r="38470" spans="1:3" x14ac:dyDescent="0.25">
      <c r="A38470">
        <v>3737173</v>
      </c>
      <c r="B38470" t="s">
        <v>25899</v>
      </c>
      <c r="C38470">
        <v>0</v>
      </c>
    </row>
    <row r="38471" spans="1:3" x14ac:dyDescent="0.25">
      <c r="A38471">
        <v>3737189</v>
      </c>
      <c r="B38471" t="s">
        <v>1056</v>
      </c>
      <c r="C38471">
        <v>0</v>
      </c>
    </row>
    <row r="38472" spans="1:3" x14ac:dyDescent="0.25">
      <c r="A38472">
        <v>3737194</v>
      </c>
      <c r="B38472" t="s">
        <v>4991</v>
      </c>
      <c r="C38472">
        <v>0</v>
      </c>
    </row>
    <row r="38473" spans="1:3" x14ac:dyDescent="0.25">
      <c r="A38473">
        <v>3737192</v>
      </c>
      <c r="B38473" t="s">
        <v>25605</v>
      </c>
      <c r="C38473">
        <v>0</v>
      </c>
    </row>
    <row r="38474" spans="1:3" x14ac:dyDescent="0.25">
      <c r="A38474">
        <v>3736826</v>
      </c>
      <c r="B38474" t="s">
        <v>26145</v>
      </c>
      <c r="C38474">
        <v>0</v>
      </c>
    </row>
    <row r="38475" spans="1:3" x14ac:dyDescent="0.25">
      <c r="A38475">
        <v>3735985</v>
      </c>
      <c r="B38475" t="s">
        <v>2489</v>
      </c>
      <c r="C38475">
        <v>0</v>
      </c>
    </row>
    <row r="38476" spans="1:3" x14ac:dyDescent="0.25">
      <c r="A38476">
        <v>3733750</v>
      </c>
      <c r="B38476" t="s">
        <v>25513</v>
      </c>
      <c r="C38476">
        <v>0</v>
      </c>
    </row>
    <row r="38477" spans="1:3" x14ac:dyDescent="0.25">
      <c r="A38477">
        <v>3732677</v>
      </c>
      <c r="B38477" t="s">
        <v>6388</v>
      </c>
      <c r="C38477">
        <v>0</v>
      </c>
    </row>
    <row r="38478" spans="1:3" x14ac:dyDescent="0.25">
      <c r="A38478">
        <v>3732196</v>
      </c>
      <c r="B38478" t="s">
        <v>17214</v>
      </c>
      <c r="C38478">
        <v>0</v>
      </c>
    </row>
    <row r="38479" spans="1:3" x14ac:dyDescent="0.25">
      <c r="A38479">
        <v>3730751</v>
      </c>
      <c r="B38479" t="s">
        <v>25487</v>
      </c>
      <c r="C38479">
        <v>0</v>
      </c>
    </row>
    <row r="38480" spans="1:3" x14ac:dyDescent="0.25">
      <c r="A38480">
        <v>3728988</v>
      </c>
      <c r="B38480" t="s">
        <v>26015</v>
      </c>
      <c r="C38480">
        <v>0</v>
      </c>
    </row>
    <row r="38481" spans="1:3" x14ac:dyDescent="0.25">
      <c r="A38481">
        <v>3729090</v>
      </c>
      <c r="B38481" t="s">
        <v>26015</v>
      </c>
      <c r="C38481">
        <v>0</v>
      </c>
    </row>
    <row r="38482" spans="1:3" x14ac:dyDescent="0.25">
      <c r="A38482">
        <v>3727667</v>
      </c>
      <c r="B38482" t="s">
        <v>25909</v>
      </c>
      <c r="C38482">
        <v>0</v>
      </c>
    </row>
    <row r="38483" spans="1:3" x14ac:dyDescent="0.25">
      <c r="A38483">
        <v>3727719</v>
      </c>
      <c r="B38483" t="s">
        <v>25559</v>
      </c>
      <c r="C38483">
        <v>0</v>
      </c>
    </row>
    <row r="38484" spans="1:3" x14ac:dyDescent="0.25">
      <c r="A38484">
        <v>3727736</v>
      </c>
      <c r="B38484" t="s">
        <v>25785</v>
      </c>
      <c r="C38484">
        <v>0</v>
      </c>
    </row>
    <row r="38485" spans="1:3" x14ac:dyDescent="0.25">
      <c r="A38485">
        <v>3727735</v>
      </c>
      <c r="B38485" t="s">
        <v>5743</v>
      </c>
      <c r="C38485">
        <v>0</v>
      </c>
    </row>
    <row r="38486" spans="1:3" x14ac:dyDescent="0.25">
      <c r="A38486">
        <v>3727780</v>
      </c>
      <c r="B38486" t="s">
        <v>26001</v>
      </c>
      <c r="C38486">
        <v>0</v>
      </c>
    </row>
    <row r="38487" spans="1:3" x14ac:dyDescent="0.25">
      <c r="A38487">
        <v>3727162</v>
      </c>
      <c r="B38487" t="s">
        <v>2640</v>
      </c>
      <c r="C38487">
        <v>0</v>
      </c>
    </row>
    <row r="38488" spans="1:3" x14ac:dyDescent="0.25">
      <c r="A38488">
        <v>3727167</v>
      </c>
      <c r="B38488" t="s">
        <v>5449</v>
      </c>
      <c r="C38488">
        <v>0</v>
      </c>
    </row>
    <row r="38489" spans="1:3" x14ac:dyDescent="0.25">
      <c r="A38489">
        <v>3725699</v>
      </c>
      <c r="B38489" t="s">
        <v>25886</v>
      </c>
      <c r="C38489">
        <v>0</v>
      </c>
    </row>
    <row r="38490" spans="1:3" x14ac:dyDescent="0.25">
      <c r="A38490">
        <v>3725339</v>
      </c>
      <c r="B38490" t="s">
        <v>25991</v>
      </c>
      <c r="C38490">
        <v>0</v>
      </c>
    </row>
    <row r="38491" spans="1:3" x14ac:dyDescent="0.25">
      <c r="A38491">
        <v>3725347</v>
      </c>
      <c r="B38491" t="s">
        <v>7502</v>
      </c>
      <c r="C38491">
        <v>0</v>
      </c>
    </row>
    <row r="38492" spans="1:3" x14ac:dyDescent="0.25">
      <c r="A38492">
        <v>3723831</v>
      </c>
      <c r="B38492" t="s">
        <v>25549</v>
      </c>
      <c r="C38492">
        <v>0</v>
      </c>
    </row>
    <row r="38493" spans="1:3" x14ac:dyDescent="0.25">
      <c r="A38493">
        <v>3723886</v>
      </c>
      <c r="B38493" t="s">
        <v>25520</v>
      </c>
      <c r="C38493">
        <v>0</v>
      </c>
    </row>
    <row r="38494" spans="1:3" x14ac:dyDescent="0.25">
      <c r="A38494">
        <v>3723892</v>
      </c>
      <c r="B38494" t="s">
        <v>25666</v>
      </c>
      <c r="C38494">
        <v>0</v>
      </c>
    </row>
    <row r="38495" spans="1:3" x14ac:dyDescent="0.25">
      <c r="A38495">
        <v>3723550</v>
      </c>
      <c r="B38495" t="s">
        <v>9848</v>
      </c>
      <c r="C38495">
        <v>0</v>
      </c>
    </row>
    <row r="38496" spans="1:3" x14ac:dyDescent="0.25">
      <c r="A38496">
        <v>3723209</v>
      </c>
      <c r="B38496" t="s">
        <v>4352</v>
      </c>
      <c r="C38496">
        <v>0</v>
      </c>
    </row>
    <row r="38497" spans="1:3" x14ac:dyDescent="0.25">
      <c r="A38497">
        <v>3722581</v>
      </c>
      <c r="B38497" t="s">
        <v>25431</v>
      </c>
      <c r="C38497">
        <v>0</v>
      </c>
    </row>
    <row r="38498" spans="1:3" x14ac:dyDescent="0.25">
      <c r="A38498">
        <v>3722844</v>
      </c>
      <c r="B38498" t="s">
        <v>26156</v>
      </c>
      <c r="C38498">
        <v>0</v>
      </c>
    </row>
    <row r="38499" spans="1:3" x14ac:dyDescent="0.25">
      <c r="A38499">
        <v>3722140</v>
      </c>
      <c r="B38499" t="s">
        <v>2080</v>
      </c>
      <c r="C38499">
        <v>0</v>
      </c>
    </row>
    <row r="38500" spans="1:3" x14ac:dyDescent="0.25">
      <c r="A38500">
        <v>3721733</v>
      </c>
      <c r="B38500" t="s">
        <v>26042</v>
      </c>
      <c r="C38500">
        <v>0</v>
      </c>
    </row>
    <row r="38501" spans="1:3" x14ac:dyDescent="0.25">
      <c r="A38501">
        <v>3721353</v>
      </c>
      <c r="B38501" t="s">
        <v>7045</v>
      </c>
      <c r="C38501">
        <v>0</v>
      </c>
    </row>
    <row r="38502" spans="1:3" x14ac:dyDescent="0.25">
      <c r="A38502">
        <v>3720208</v>
      </c>
      <c r="B38502" t="s">
        <v>26095</v>
      </c>
      <c r="C38502">
        <v>0</v>
      </c>
    </row>
    <row r="38503" spans="1:3" x14ac:dyDescent="0.25">
      <c r="A38503">
        <v>3720271</v>
      </c>
      <c r="B38503" t="s">
        <v>26189</v>
      </c>
      <c r="C38503">
        <v>0</v>
      </c>
    </row>
    <row r="38504" spans="1:3" x14ac:dyDescent="0.25">
      <c r="A38504">
        <v>3720559</v>
      </c>
      <c r="B38504" t="s">
        <v>25462</v>
      </c>
      <c r="C38504">
        <v>0</v>
      </c>
    </row>
    <row r="38505" spans="1:3" x14ac:dyDescent="0.25">
      <c r="A38505">
        <v>3720601</v>
      </c>
      <c r="B38505" t="s">
        <v>25610</v>
      </c>
      <c r="C38505">
        <v>0</v>
      </c>
    </row>
    <row r="38506" spans="1:3" x14ac:dyDescent="0.25">
      <c r="A38506">
        <v>3720646</v>
      </c>
      <c r="B38506" t="s">
        <v>14313</v>
      </c>
      <c r="C38506">
        <v>0</v>
      </c>
    </row>
    <row r="38507" spans="1:3" x14ac:dyDescent="0.25">
      <c r="A38507">
        <v>3719799</v>
      </c>
      <c r="B38507" t="s">
        <v>3121</v>
      </c>
      <c r="C38507">
        <v>0</v>
      </c>
    </row>
    <row r="38508" spans="1:3" x14ac:dyDescent="0.25">
      <c r="A38508">
        <v>3720047</v>
      </c>
      <c r="B38508" t="s">
        <v>26017</v>
      </c>
      <c r="C38508">
        <v>0</v>
      </c>
    </row>
    <row r="38509" spans="1:3" x14ac:dyDescent="0.25">
      <c r="A38509">
        <v>3720065</v>
      </c>
      <c r="B38509" t="s">
        <v>14251</v>
      </c>
      <c r="C38509">
        <v>0</v>
      </c>
    </row>
    <row r="38510" spans="1:3" x14ac:dyDescent="0.25">
      <c r="A38510">
        <v>3720064</v>
      </c>
      <c r="B38510" t="s">
        <v>26187</v>
      </c>
      <c r="C38510">
        <v>0</v>
      </c>
    </row>
    <row r="38511" spans="1:3" x14ac:dyDescent="0.25">
      <c r="A38511">
        <v>3719209</v>
      </c>
      <c r="B38511" t="s">
        <v>163</v>
      </c>
      <c r="C38511">
        <v>0</v>
      </c>
    </row>
    <row r="38512" spans="1:3" x14ac:dyDescent="0.25">
      <c r="A38512">
        <v>3719488</v>
      </c>
      <c r="B38512" t="s">
        <v>25956</v>
      </c>
      <c r="C38512">
        <v>0</v>
      </c>
    </row>
    <row r="38513" spans="1:3" x14ac:dyDescent="0.25">
      <c r="A38513">
        <v>3719494</v>
      </c>
      <c r="B38513" t="s">
        <v>724</v>
      </c>
      <c r="C38513">
        <v>0</v>
      </c>
    </row>
    <row r="38514" spans="1:3" x14ac:dyDescent="0.25">
      <c r="A38514">
        <v>3719492</v>
      </c>
      <c r="B38514" t="s">
        <v>25596</v>
      </c>
      <c r="C38514">
        <v>0</v>
      </c>
    </row>
    <row r="38515" spans="1:3" x14ac:dyDescent="0.25">
      <c r="A38515">
        <v>3719512</v>
      </c>
      <c r="B38515" t="s">
        <v>25964</v>
      </c>
      <c r="C38515">
        <v>0</v>
      </c>
    </row>
    <row r="38516" spans="1:3" x14ac:dyDescent="0.25">
      <c r="A38516">
        <v>3719124</v>
      </c>
      <c r="B38516" t="s">
        <v>6371</v>
      </c>
      <c r="C38516">
        <v>0</v>
      </c>
    </row>
    <row r="38517" spans="1:3" x14ac:dyDescent="0.25">
      <c r="A38517">
        <v>3718647</v>
      </c>
      <c r="B38517" t="s">
        <v>25630</v>
      </c>
      <c r="C38517">
        <v>0</v>
      </c>
    </row>
    <row r="38518" spans="1:3" x14ac:dyDescent="0.25">
      <c r="A38518">
        <v>3717323</v>
      </c>
      <c r="B38518" t="s">
        <v>26132</v>
      </c>
      <c r="C38518">
        <v>0</v>
      </c>
    </row>
    <row r="38519" spans="1:3" x14ac:dyDescent="0.25">
      <c r="A38519">
        <v>3717233</v>
      </c>
      <c r="B38519" t="s">
        <v>25432</v>
      </c>
      <c r="C38519">
        <v>0</v>
      </c>
    </row>
    <row r="38520" spans="1:3" x14ac:dyDescent="0.25">
      <c r="A38520">
        <v>3717235</v>
      </c>
      <c r="B38520" t="s">
        <v>13369</v>
      </c>
      <c r="C38520">
        <v>0</v>
      </c>
    </row>
    <row r="38521" spans="1:3" x14ac:dyDescent="0.25">
      <c r="A38521">
        <v>3716232</v>
      </c>
      <c r="B38521" t="s">
        <v>20604</v>
      </c>
      <c r="C38521">
        <v>0</v>
      </c>
    </row>
    <row r="38522" spans="1:3" x14ac:dyDescent="0.25">
      <c r="A38522">
        <v>3716245</v>
      </c>
      <c r="B38522" t="s">
        <v>25921</v>
      </c>
      <c r="C38522">
        <v>0</v>
      </c>
    </row>
    <row r="38523" spans="1:3" x14ac:dyDescent="0.25">
      <c r="A38523">
        <v>3716044</v>
      </c>
      <c r="B38523" t="s">
        <v>25626</v>
      </c>
      <c r="C38523">
        <v>0</v>
      </c>
    </row>
    <row r="38524" spans="1:3" x14ac:dyDescent="0.25">
      <c r="A38524">
        <v>3715110</v>
      </c>
      <c r="B38524" t="s">
        <v>25491</v>
      </c>
      <c r="C38524">
        <v>0</v>
      </c>
    </row>
    <row r="38525" spans="1:3" x14ac:dyDescent="0.25">
      <c r="A38525">
        <v>3715197</v>
      </c>
      <c r="B38525" t="s">
        <v>11091</v>
      </c>
      <c r="C38525">
        <v>0</v>
      </c>
    </row>
    <row r="38526" spans="1:3" x14ac:dyDescent="0.25">
      <c r="A38526">
        <v>3715192</v>
      </c>
      <c r="B38526" t="s">
        <v>17633</v>
      </c>
      <c r="C38526">
        <v>0</v>
      </c>
    </row>
    <row r="38527" spans="1:3" x14ac:dyDescent="0.25">
      <c r="A38527">
        <v>3715204</v>
      </c>
      <c r="B38527" t="s">
        <v>25552</v>
      </c>
      <c r="C38527">
        <v>0</v>
      </c>
    </row>
    <row r="38528" spans="1:3" x14ac:dyDescent="0.25">
      <c r="A38528">
        <v>3715203</v>
      </c>
      <c r="B38528" t="s">
        <v>25699</v>
      </c>
      <c r="C38528">
        <v>0</v>
      </c>
    </row>
    <row r="38529" spans="1:3" x14ac:dyDescent="0.25">
      <c r="A38529">
        <v>3715198</v>
      </c>
      <c r="B38529" t="s">
        <v>5624</v>
      </c>
      <c r="C38529">
        <v>0</v>
      </c>
    </row>
    <row r="38530" spans="1:3" x14ac:dyDescent="0.25">
      <c r="A38530">
        <v>3714438</v>
      </c>
      <c r="B38530" t="s">
        <v>21374</v>
      </c>
      <c r="C38530">
        <v>0</v>
      </c>
    </row>
    <row r="38531" spans="1:3" x14ac:dyDescent="0.25">
      <c r="A38531">
        <v>3714482</v>
      </c>
      <c r="B38531" t="s">
        <v>25720</v>
      </c>
      <c r="C38531">
        <v>0</v>
      </c>
    </row>
    <row r="38532" spans="1:3" x14ac:dyDescent="0.25">
      <c r="A38532">
        <v>3714483</v>
      </c>
      <c r="B38532" t="s">
        <v>20123</v>
      </c>
      <c r="C38532">
        <v>0</v>
      </c>
    </row>
    <row r="38533" spans="1:3" x14ac:dyDescent="0.25">
      <c r="A38533">
        <v>3714493</v>
      </c>
      <c r="B38533" t="s">
        <v>25733</v>
      </c>
      <c r="C38533">
        <v>0</v>
      </c>
    </row>
    <row r="38534" spans="1:3" x14ac:dyDescent="0.25">
      <c r="A38534">
        <v>3714779</v>
      </c>
      <c r="B38534" t="s">
        <v>25578</v>
      </c>
      <c r="C38534">
        <v>0</v>
      </c>
    </row>
    <row r="38535" spans="1:3" x14ac:dyDescent="0.25">
      <c r="A38535">
        <v>3714797</v>
      </c>
      <c r="B38535" t="s">
        <v>26041</v>
      </c>
      <c r="C38535">
        <v>0</v>
      </c>
    </row>
    <row r="38536" spans="1:3" x14ac:dyDescent="0.25">
      <c r="A38536">
        <v>3714087</v>
      </c>
      <c r="B38536" t="s">
        <v>25547</v>
      </c>
      <c r="C38536">
        <v>0</v>
      </c>
    </row>
    <row r="38537" spans="1:3" x14ac:dyDescent="0.25">
      <c r="A38537">
        <v>3714109</v>
      </c>
      <c r="B38537" t="s">
        <v>25717</v>
      </c>
      <c r="C38537">
        <v>0</v>
      </c>
    </row>
    <row r="38538" spans="1:3" x14ac:dyDescent="0.25">
      <c r="A38538">
        <v>3714332</v>
      </c>
      <c r="B38538" t="s">
        <v>11401</v>
      </c>
      <c r="C38538">
        <v>0</v>
      </c>
    </row>
    <row r="38539" spans="1:3" x14ac:dyDescent="0.25">
      <c r="A38539">
        <v>3714338</v>
      </c>
      <c r="B38539" t="s">
        <v>25732</v>
      </c>
      <c r="C38539">
        <v>0</v>
      </c>
    </row>
    <row r="38540" spans="1:3" x14ac:dyDescent="0.25">
      <c r="A38540">
        <v>3714348</v>
      </c>
      <c r="B38540" t="s">
        <v>25709</v>
      </c>
      <c r="C38540">
        <v>0</v>
      </c>
    </row>
    <row r="38541" spans="1:3" x14ac:dyDescent="0.25">
      <c r="A38541">
        <v>3714035</v>
      </c>
      <c r="B38541" t="s">
        <v>8783</v>
      </c>
      <c r="C38541">
        <v>0</v>
      </c>
    </row>
    <row r="38542" spans="1:3" x14ac:dyDescent="0.25">
      <c r="A38542">
        <v>3714031</v>
      </c>
      <c r="B38542" t="s">
        <v>25964</v>
      </c>
      <c r="C38542">
        <v>0</v>
      </c>
    </row>
    <row r="38543" spans="1:3" x14ac:dyDescent="0.25">
      <c r="A38543">
        <v>3714041</v>
      </c>
      <c r="B38543" t="s">
        <v>2472</v>
      </c>
      <c r="C38543">
        <v>0</v>
      </c>
    </row>
    <row r="38544" spans="1:3" x14ac:dyDescent="0.25">
      <c r="A38544">
        <v>3714038</v>
      </c>
      <c r="B38544" t="s">
        <v>25680</v>
      </c>
      <c r="C38544">
        <v>0</v>
      </c>
    </row>
    <row r="38545" spans="1:3" x14ac:dyDescent="0.25">
      <c r="A38545">
        <v>3714054</v>
      </c>
      <c r="B38545" t="s">
        <v>26160</v>
      </c>
      <c r="C38545">
        <v>0</v>
      </c>
    </row>
    <row r="38546" spans="1:3" x14ac:dyDescent="0.25">
      <c r="A38546">
        <v>3714052</v>
      </c>
      <c r="B38546" t="s">
        <v>25819</v>
      </c>
      <c r="C38546">
        <v>0</v>
      </c>
    </row>
    <row r="38547" spans="1:3" x14ac:dyDescent="0.25">
      <c r="A38547">
        <v>3713647</v>
      </c>
      <c r="B38547" t="s">
        <v>19832</v>
      </c>
      <c r="C38547">
        <v>0</v>
      </c>
    </row>
    <row r="38548" spans="1:3" x14ac:dyDescent="0.25">
      <c r="A38548">
        <v>3713646</v>
      </c>
      <c r="B38548" t="s">
        <v>25754</v>
      </c>
      <c r="C38548">
        <v>0</v>
      </c>
    </row>
    <row r="38549" spans="1:3" x14ac:dyDescent="0.25">
      <c r="A38549">
        <v>3713176</v>
      </c>
      <c r="B38549" t="s">
        <v>25586</v>
      </c>
      <c r="C38549">
        <v>0</v>
      </c>
    </row>
    <row r="38550" spans="1:3" x14ac:dyDescent="0.25">
      <c r="A38550">
        <v>3713296</v>
      </c>
      <c r="B38550" t="s">
        <v>15146</v>
      </c>
      <c r="C38550">
        <v>0</v>
      </c>
    </row>
    <row r="38551" spans="1:3" x14ac:dyDescent="0.25">
      <c r="A38551">
        <v>3713302</v>
      </c>
      <c r="B38551" t="s">
        <v>26087</v>
      </c>
      <c r="C38551">
        <v>0</v>
      </c>
    </row>
    <row r="38552" spans="1:3" x14ac:dyDescent="0.25">
      <c r="A38552">
        <v>3712452</v>
      </c>
      <c r="B38552" t="s">
        <v>26099</v>
      </c>
      <c r="C38552">
        <v>0</v>
      </c>
    </row>
    <row r="38553" spans="1:3" x14ac:dyDescent="0.25">
      <c r="A38553">
        <v>3711613</v>
      </c>
      <c r="B38553" t="s">
        <v>25775</v>
      </c>
      <c r="C38553">
        <v>0</v>
      </c>
    </row>
    <row r="38554" spans="1:3" x14ac:dyDescent="0.25">
      <c r="A38554">
        <v>3712003</v>
      </c>
      <c r="B38554" t="s">
        <v>2060</v>
      </c>
      <c r="C38554">
        <v>0</v>
      </c>
    </row>
    <row r="38555" spans="1:3" x14ac:dyDescent="0.25">
      <c r="A38555">
        <v>3712020</v>
      </c>
      <c r="B38555" t="s">
        <v>21743</v>
      </c>
      <c r="C38555">
        <v>0</v>
      </c>
    </row>
    <row r="38556" spans="1:3" x14ac:dyDescent="0.25">
      <c r="A38556">
        <v>3711291</v>
      </c>
      <c r="B38556" t="s">
        <v>25561</v>
      </c>
      <c r="C38556">
        <v>0</v>
      </c>
    </row>
    <row r="38557" spans="1:3" x14ac:dyDescent="0.25">
      <c r="A38557">
        <v>3711406</v>
      </c>
      <c r="B38557" t="s">
        <v>794</v>
      </c>
      <c r="C38557">
        <v>0</v>
      </c>
    </row>
    <row r="38558" spans="1:3" x14ac:dyDescent="0.25">
      <c r="A38558">
        <v>3711433</v>
      </c>
      <c r="B38558" t="s">
        <v>13238</v>
      </c>
      <c r="C38558">
        <v>0</v>
      </c>
    </row>
    <row r="38559" spans="1:3" x14ac:dyDescent="0.25">
      <c r="A38559">
        <v>3711432</v>
      </c>
      <c r="B38559" t="s">
        <v>25734</v>
      </c>
      <c r="C38559">
        <v>0</v>
      </c>
    </row>
    <row r="38560" spans="1:3" x14ac:dyDescent="0.25">
      <c r="A38560">
        <v>3711443</v>
      </c>
      <c r="B38560" t="s">
        <v>26010</v>
      </c>
      <c r="C38560">
        <v>0</v>
      </c>
    </row>
    <row r="38561" spans="1:3" x14ac:dyDescent="0.25">
      <c r="A38561">
        <v>3710580</v>
      </c>
      <c r="B38561" t="s">
        <v>25991</v>
      </c>
      <c r="C38561">
        <v>0</v>
      </c>
    </row>
    <row r="38562" spans="1:3" x14ac:dyDescent="0.25">
      <c r="A38562">
        <v>3710929</v>
      </c>
      <c r="B38562" t="s">
        <v>784</v>
      </c>
      <c r="C38562">
        <v>0</v>
      </c>
    </row>
    <row r="38563" spans="1:3" x14ac:dyDescent="0.25">
      <c r="A38563">
        <v>3710938</v>
      </c>
      <c r="B38563" t="s">
        <v>25676</v>
      </c>
      <c r="C38563">
        <v>0</v>
      </c>
    </row>
    <row r="38564" spans="1:3" x14ac:dyDescent="0.25">
      <c r="A38564">
        <v>3710413</v>
      </c>
      <c r="B38564" t="s">
        <v>25797</v>
      </c>
      <c r="C38564">
        <v>0</v>
      </c>
    </row>
    <row r="38565" spans="1:3" x14ac:dyDescent="0.25">
      <c r="A38565">
        <v>3710428</v>
      </c>
      <c r="B38565" t="s">
        <v>25611</v>
      </c>
      <c r="C38565">
        <v>0</v>
      </c>
    </row>
    <row r="38566" spans="1:3" x14ac:dyDescent="0.25">
      <c r="A38566">
        <v>3710426</v>
      </c>
      <c r="B38566" t="s">
        <v>25616</v>
      </c>
      <c r="C38566">
        <v>0</v>
      </c>
    </row>
    <row r="38567" spans="1:3" x14ac:dyDescent="0.25">
      <c r="A38567">
        <v>3709931</v>
      </c>
      <c r="B38567" t="s">
        <v>21690</v>
      </c>
      <c r="C38567">
        <v>0</v>
      </c>
    </row>
    <row r="38568" spans="1:3" x14ac:dyDescent="0.25">
      <c r="A38568">
        <v>3710043</v>
      </c>
      <c r="B38568" t="s">
        <v>13709</v>
      </c>
      <c r="C38568">
        <v>0</v>
      </c>
    </row>
    <row r="38569" spans="1:3" x14ac:dyDescent="0.25">
      <c r="A38569">
        <v>3710063</v>
      </c>
      <c r="B38569" t="s">
        <v>25942</v>
      </c>
      <c r="C38569">
        <v>0</v>
      </c>
    </row>
    <row r="38570" spans="1:3" x14ac:dyDescent="0.25">
      <c r="A38570">
        <v>3710061</v>
      </c>
      <c r="B38570" t="s">
        <v>25708</v>
      </c>
      <c r="C38570">
        <v>0</v>
      </c>
    </row>
    <row r="38571" spans="1:3" x14ac:dyDescent="0.25">
      <c r="A38571">
        <v>3710067</v>
      </c>
      <c r="B38571" t="s">
        <v>3505</v>
      </c>
      <c r="C38571">
        <v>0</v>
      </c>
    </row>
    <row r="38572" spans="1:3" x14ac:dyDescent="0.25">
      <c r="A38572">
        <v>3710066</v>
      </c>
      <c r="B38572" t="s">
        <v>25431</v>
      </c>
      <c r="C38572">
        <v>0</v>
      </c>
    </row>
    <row r="38573" spans="1:3" x14ac:dyDescent="0.25">
      <c r="A38573">
        <v>3710069</v>
      </c>
      <c r="B38573" t="s">
        <v>65</v>
      </c>
      <c r="C38573">
        <v>0</v>
      </c>
    </row>
    <row r="38574" spans="1:3" x14ac:dyDescent="0.25">
      <c r="A38574">
        <v>3710088</v>
      </c>
      <c r="B38574" t="s">
        <v>25743</v>
      </c>
      <c r="C38574">
        <v>0</v>
      </c>
    </row>
    <row r="38575" spans="1:3" x14ac:dyDescent="0.25">
      <c r="A38575">
        <v>3710099</v>
      </c>
      <c r="B38575" t="s">
        <v>25741</v>
      </c>
      <c r="C38575">
        <v>0</v>
      </c>
    </row>
    <row r="38576" spans="1:3" x14ac:dyDescent="0.25">
      <c r="A38576">
        <v>3709726</v>
      </c>
      <c r="B38576" t="s">
        <v>1756</v>
      </c>
      <c r="C38576">
        <v>0</v>
      </c>
    </row>
    <row r="38577" spans="1:3" x14ac:dyDescent="0.25">
      <c r="A38577">
        <v>3709724</v>
      </c>
      <c r="B38577" t="s">
        <v>112</v>
      </c>
      <c r="C38577">
        <v>0</v>
      </c>
    </row>
    <row r="38578" spans="1:3" x14ac:dyDescent="0.25">
      <c r="A38578">
        <v>3709723</v>
      </c>
      <c r="B38578" t="s">
        <v>2946</v>
      </c>
      <c r="C38578">
        <v>0</v>
      </c>
    </row>
    <row r="38579" spans="1:3" x14ac:dyDescent="0.25">
      <c r="A38579">
        <v>3709736</v>
      </c>
      <c r="B38579" t="s">
        <v>26175</v>
      </c>
      <c r="C38579">
        <v>0</v>
      </c>
    </row>
    <row r="38580" spans="1:3" x14ac:dyDescent="0.25">
      <c r="A38580">
        <v>3709730</v>
      </c>
      <c r="B38580" t="s">
        <v>931</v>
      </c>
      <c r="C38580">
        <v>0</v>
      </c>
    </row>
    <row r="38581" spans="1:3" x14ac:dyDescent="0.25">
      <c r="A38581">
        <v>3709450</v>
      </c>
      <c r="B38581" t="s">
        <v>7078</v>
      </c>
      <c r="C38581">
        <v>0</v>
      </c>
    </row>
    <row r="38582" spans="1:3" x14ac:dyDescent="0.25">
      <c r="A38582">
        <v>3709456</v>
      </c>
      <c r="B38582" t="s">
        <v>25921</v>
      </c>
      <c r="C38582">
        <v>0</v>
      </c>
    </row>
    <row r="38583" spans="1:3" x14ac:dyDescent="0.25">
      <c r="A38583">
        <v>3709458</v>
      </c>
      <c r="B38583" t="s">
        <v>6004</v>
      </c>
      <c r="C38583">
        <v>0</v>
      </c>
    </row>
    <row r="38584" spans="1:3" x14ac:dyDescent="0.25">
      <c r="A38584">
        <v>3709067</v>
      </c>
      <c r="B38584" t="s">
        <v>3314</v>
      </c>
      <c r="C38584">
        <v>0</v>
      </c>
    </row>
    <row r="38585" spans="1:3" x14ac:dyDescent="0.25">
      <c r="A38585">
        <v>3709170</v>
      </c>
      <c r="B38585" t="s">
        <v>21743</v>
      </c>
      <c r="C38585">
        <v>0</v>
      </c>
    </row>
    <row r="38586" spans="1:3" x14ac:dyDescent="0.25">
      <c r="A38586">
        <v>3709168</v>
      </c>
      <c r="B38586" t="s">
        <v>6371</v>
      </c>
      <c r="C38586">
        <v>0</v>
      </c>
    </row>
    <row r="38587" spans="1:3" x14ac:dyDescent="0.25">
      <c r="A38587">
        <v>3709178</v>
      </c>
      <c r="B38587" t="s">
        <v>9259</v>
      </c>
      <c r="C38587">
        <v>0</v>
      </c>
    </row>
    <row r="38588" spans="1:3" x14ac:dyDescent="0.25">
      <c r="A38588">
        <v>3709196</v>
      </c>
      <c r="B38588" t="s">
        <v>25439</v>
      </c>
      <c r="C38588">
        <v>0</v>
      </c>
    </row>
    <row r="38589" spans="1:3" x14ac:dyDescent="0.25">
      <c r="A38589">
        <v>3708870</v>
      </c>
      <c r="B38589" t="s">
        <v>25927</v>
      </c>
      <c r="C38589">
        <v>0</v>
      </c>
    </row>
    <row r="38590" spans="1:3" x14ac:dyDescent="0.25">
      <c r="A38590">
        <v>3708890</v>
      </c>
      <c r="B38590" t="s">
        <v>3489</v>
      </c>
      <c r="C38590">
        <v>0</v>
      </c>
    </row>
    <row r="38591" spans="1:3" x14ac:dyDescent="0.25">
      <c r="A38591">
        <v>3708634</v>
      </c>
      <c r="B38591" t="s">
        <v>25772</v>
      </c>
      <c r="C38591">
        <v>0</v>
      </c>
    </row>
    <row r="38592" spans="1:3" x14ac:dyDescent="0.25">
      <c r="A38592">
        <v>3708645</v>
      </c>
      <c r="B38592" t="s">
        <v>25586</v>
      </c>
      <c r="C38592">
        <v>0</v>
      </c>
    </row>
    <row r="38593" spans="1:3" x14ac:dyDescent="0.25">
      <c r="A38593">
        <v>3708644</v>
      </c>
      <c r="B38593" t="s">
        <v>25651</v>
      </c>
      <c r="C38593">
        <v>0</v>
      </c>
    </row>
    <row r="38594" spans="1:3" x14ac:dyDescent="0.25">
      <c r="A38594">
        <v>3708643</v>
      </c>
      <c r="B38594" t="s">
        <v>2970</v>
      </c>
      <c r="C38594">
        <v>0</v>
      </c>
    </row>
    <row r="38595" spans="1:3" x14ac:dyDescent="0.25">
      <c r="A38595">
        <v>3708661</v>
      </c>
      <c r="B38595" t="s">
        <v>25756</v>
      </c>
      <c r="C38595">
        <v>0</v>
      </c>
    </row>
    <row r="38596" spans="1:3" x14ac:dyDescent="0.25">
      <c r="A38596">
        <v>3708334</v>
      </c>
      <c r="B38596" t="s">
        <v>25733</v>
      </c>
      <c r="C38596">
        <v>0</v>
      </c>
    </row>
    <row r="38597" spans="1:3" x14ac:dyDescent="0.25">
      <c r="A38597">
        <v>3708336</v>
      </c>
      <c r="B38597" t="s">
        <v>25733</v>
      </c>
      <c r="C38597">
        <v>0</v>
      </c>
    </row>
    <row r="38598" spans="1:3" x14ac:dyDescent="0.25">
      <c r="A38598">
        <v>3708357</v>
      </c>
      <c r="B38598" t="s">
        <v>669</v>
      </c>
      <c r="C38598">
        <v>0</v>
      </c>
    </row>
    <row r="38599" spans="1:3" x14ac:dyDescent="0.25">
      <c r="A38599">
        <v>3708089</v>
      </c>
      <c r="B38599" t="s">
        <v>3753</v>
      </c>
      <c r="C38599">
        <v>0</v>
      </c>
    </row>
    <row r="38600" spans="1:3" x14ac:dyDescent="0.25">
      <c r="A38600">
        <v>3708091</v>
      </c>
      <c r="B38600" t="s">
        <v>5476</v>
      </c>
      <c r="C38600">
        <v>0</v>
      </c>
    </row>
    <row r="38601" spans="1:3" x14ac:dyDescent="0.25">
      <c r="A38601">
        <v>3708092</v>
      </c>
      <c r="B38601" t="s">
        <v>1244</v>
      </c>
      <c r="C38601">
        <v>0</v>
      </c>
    </row>
    <row r="38602" spans="1:3" x14ac:dyDescent="0.25">
      <c r="A38602">
        <v>3707828</v>
      </c>
      <c r="B38602" t="s">
        <v>26028</v>
      </c>
      <c r="C38602">
        <v>0</v>
      </c>
    </row>
    <row r="38603" spans="1:3" x14ac:dyDescent="0.25">
      <c r="A38603">
        <v>3707504</v>
      </c>
      <c r="B38603" t="s">
        <v>25778</v>
      </c>
      <c r="C38603">
        <v>0</v>
      </c>
    </row>
    <row r="38604" spans="1:3" x14ac:dyDescent="0.25">
      <c r="A38604">
        <v>3707510</v>
      </c>
      <c r="B38604" t="s">
        <v>26165</v>
      </c>
      <c r="C38604">
        <v>0</v>
      </c>
    </row>
    <row r="38605" spans="1:3" x14ac:dyDescent="0.25">
      <c r="A38605">
        <v>3707250</v>
      </c>
      <c r="B38605" t="s">
        <v>26075</v>
      </c>
      <c r="C38605">
        <v>0</v>
      </c>
    </row>
    <row r="38606" spans="1:3" x14ac:dyDescent="0.25">
      <c r="A38606">
        <v>3706951</v>
      </c>
      <c r="B38606" t="s">
        <v>25947</v>
      </c>
      <c r="C38606">
        <v>0</v>
      </c>
    </row>
    <row r="38607" spans="1:3" x14ac:dyDescent="0.25">
      <c r="A38607">
        <v>3706452</v>
      </c>
      <c r="B38607" t="s">
        <v>3031</v>
      </c>
      <c r="C38607">
        <v>0</v>
      </c>
    </row>
    <row r="38608" spans="1:3" x14ac:dyDescent="0.25">
      <c r="A38608">
        <v>3706647</v>
      </c>
      <c r="B38608" t="s">
        <v>16025</v>
      </c>
      <c r="C38608">
        <v>0</v>
      </c>
    </row>
    <row r="38609" spans="1:3" x14ac:dyDescent="0.25">
      <c r="A38609">
        <v>3706227</v>
      </c>
      <c r="B38609" t="s">
        <v>3610</v>
      </c>
      <c r="C38609">
        <v>0</v>
      </c>
    </row>
    <row r="38610" spans="1:3" x14ac:dyDescent="0.25">
      <c r="A38610">
        <v>3706260</v>
      </c>
      <c r="B38610" t="s">
        <v>25819</v>
      </c>
      <c r="C38610">
        <v>0</v>
      </c>
    </row>
    <row r="38611" spans="1:3" x14ac:dyDescent="0.25">
      <c r="A38611">
        <v>3706302</v>
      </c>
      <c r="B38611" t="s">
        <v>12877</v>
      </c>
      <c r="C38611">
        <v>0</v>
      </c>
    </row>
    <row r="38612" spans="1:3" x14ac:dyDescent="0.25">
      <c r="A38612">
        <v>3706128</v>
      </c>
      <c r="B38612" t="s">
        <v>13688</v>
      </c>
      <c r="C38612">
        <v>0</v>
      </c>
    </row>
    <row r="38613" spans="1:3" x14ac:dyDescent="0.25">
      <c r="A38613">
        <v>3705531</v>
      </c>
      <c r="B38613" t="s">
        <v>25763</v>
      </c>
      <c r="C38613">
        <v>0</v>
      </c>
    </row>
    <row r="38614" spans="1:3" x14ac:dyDescent="0.25">
      <c r="A38614">
        <v>3705540</v>
      </c>
      <c r="B38614" t="s">
        <v>10856</v>
      </c>
      <c r="C38614">
        <v>0</v>
      </c>
    </row>
    <row r="38615" spans="1:3" x14ac:dyDescent="0.25">
      <c r="A38615">
        <v>3704558</v>
      </c>
      <c r="B38615" t="s">
        <v>25715</v>
      </c>
      <c r="C38615">
        <v>0</v>
      </c>
    </row>
    <row r="38616" spans="1:3" x14ac:dyDescent="0.25">
      <c r="A38616">
        <v>3704595</v>
      </c>
      <c r="B38616" t="s">
        <v>25491</v>
      </c>
      <c r="C38616">
        <v>0</v>
      </c>
    </row>
    <row r="38617" spans="1:3" x14ac:dyDescent="0.25">
      <c r="A38617">
        <v>3704624</v>
      </c>
      <c r="B38617" t="s">
        <v>619</v>
      </c>
      <c r="C38617">
        <v>0</v>
      </c>
    </row>
    <row r="38618" spans="1:3" x14ac:dyDescent="0.25">
      <c r="A38618">
        <v>3704641</v>
      </c>
      <c r="B38618" t="s">
        <v>14285</v>
      </c>
      <c r="C38618">
        <v>0</v>
      </c>
    </row>
    <row r="38619" spans="1:3" x14ac:dyDescent="0.25">
      <c r="A38619">
        <v>3704647</v>
      </c>
      <c r="B38619" t="s">
        <v>26105</v>
      </c>
      <c r="C38619">
        <v>0</v>
      </c>
    </row>
    <row r="38620" spans="1:3" x14ac:dyDescent="0.25">
      <c r="A38620">
        <v>3704654</v>
      </c>
      <c r="B38620" t="s">
        <v>25759</v>
      </c>
      <c r="C38620">
        <v>0</v>
      </c>
    </row>
    <row r="38621" spans="1:3" x14ac:dyDescent="0.25">
      <c r="A38621">
        <v>3704670</v>
      </c>
      <c r="B38621" t="s">
        <v>26166</v>
      </c>
      <c r="C38621">
        <v>0</v>
      </c>
    </row>
    <row r="38622" spans="1:3" x14ac:dyDescent="0.25">
      <c r="A38622">
        <v>3704690</v>
      </c>
      <c r="B38622" t="s">
        <v>6209</v>
      </c>
      <c r="C38622">
        <v>0</v>
      </c>
    </row>
    <row r="38623" spans="1:3" x14ac:dyDescent="0.25">
      <c r="A38623">
        <v>3704314</v>
      </c>
      <c r="B38623" t="s">
        <v>5981</v>
      </c>
      <c r="C38623">
        <v>0</v>
      </c>
    </row>
    <row r="38624" spans="1:3" x14ac:dyDescent="0.25">
      <c r="A38624">
        <v>3704329</v>
      </c>
      <c r="B38624" t="s">
        <v>26108</v>
      </c>
      <c r="C38624">
        <v>0</v>
      </c>
    </row>
    <row r="38625" spans="1:3" x14ac:dyDescent="0.25">
      <c r="A38625">
        <v>3703881</v>
      </c>
      <c r="B38625" t="s">
        <v>26163</v>
      </c>
      <c r="C38625">
        <v>0</v>
      </c>
    </row>
    <row r="38626" spans="1:3" x14ac:dyDescent="0.25">
      <c r="A38626">
        <v>3703885</v>
      </c>
      <c r="B38626" t="s">
        <v>6668</v>
      </c>
      <c r="C38626">
        <v>0</v>
      </c>
    </row>
    <row r="38627" spans="1:3" x14ac:dyDescent="0.25">
      <c r="A38627">
        <v>3703950</v>
      </c>
      <c r="B38627" t="s">
        <v>25436</v>
      </c>
      <c r="C38627">
        <v>0</v>
      </c>
    </row>
    <row r="38628" spans="1:3" x14ac:dyDescent="0.25">
      <c r="A38628">
        <v>3704049</v>
      </c>
      <c r="B38628" t="s">
        <v>25949</v>
      </c>
      <c r="C38628">
        <v>0</v>
      </c>
    </row>
    <row r="38629" spans="1:3" x14ac:dyDescent="0.25">
      <c r="A38629">
        <v>3704065</v>
      </c>
      <c r="B38629" t="s">
        <v>1848</v>
      </c>
      <c r="C38629">
        <v>0</v>
      </c>
    </row>
    <row r="38630" spans="1:3" x14ac:dyDescent="0.25">
      <c r="A38630">
        <v>3703728</v>
      </c>
      <c r="B38630" t="s">
        <v>15498</v>
      </c>
      <c r="C38630">
        <v>0</v>
      </c>
    </row>
    <row r="38631" spans="1:3" x14ac:dyDescent="0.25">
      <c r="A38631">
        <v>3703734</v>
      </c>
      <c r="B38631" t="s">
        <v>25795</v>
      </c>
      <c r="C38631">
        <v>0</v>
      </c>
    </row>
    <row r="38632" spans="1:3" x14ac:dyDescent="0.25">
      <c r="A38632">
        <v>3703745</v>
      </c>
      <c r="B38632" t="s">
        <v>6902</v>
      </c>
      <c r="C38632">
        <v>0</v>
      </c>
    </row>
    <row r="38633" spans="1:3" x14ac:dyDescent="0.25">
      <c r="A38633">
        <v>3703748</v>
      </c>
      <c r="B38633" t="s">
        <v>6125</v>
      </c>
      <c r="C38633">
        <v>0</v>
      </c>
    </row>
    <row r="38634" spans="1:3" x14ac:dyDescent="0.25">
      <c r="A38634">
        <v>3703447</v>
      </c>
      <c r="B38634" t="s">
        <v>151</v>
      </c>
      <c r="C38634">
        <v>0</v>
      </c>
    </row>
    <row r="38635" spans="1:3" x14ac:dyDescent="0.25">
      <c r="A38635">
        <v>3701833</v>
      </c>
      <c r="B38635" t="s">
        <v>10832</v>
      </c>
      <c r="C38635">
        <v>0</v>
      </c>
    </row>
    <row r="38636" spans="1:3" x14ac:dyDescent="0.25">
      <c r="A38636">
        <v>3701587</v>
      </c>
      <c r="B38636" t="s">
        <v>25780</v>
      </c>
      <c r="C38636">
        <v>0</v>
      </c>
    </row>
    <row r="38637" spans="1:3" x14ac:dyDescent="0.25">
      <c r="A38637">
        <v>3701590</v>
      </c>
      <c r="B38637" t="s">
        <v>368</v>
      </c>
      <c r="C38637">
        <v>0</v>
      </c>
    </row>
    <row r="38638" spans="1:3" x14ac:dyDescent="0.25">
      <c r="A38638">
        <v>3700886</v>
      </c>
      <c r="B38638" t="s">
        <v>21783</v>
      </c>
      <c r="C38638">
        <v>0</v>
      </c>
    </row>
    <row r="38639" spans="1:3" x14ac:dyDescent="0.25">
      <c r="A38639">
        <v>3700903</v>
      </c>
      <c r="B38639" t="s">
        <v>4296</v>
      </c>
      <c r="C38639">
        <v>0</v>
      </c>
    </row>
    <row r="38640" spans="1:3" x14ac:dyDescent="0.25">
      <c r="A38640">
        <v>3700936</v>
      </c>
      <c r="B38640" t="s">
        <v>1734</v>
      </c>
      <c r="C38640">
        <v>0</v>
      </c>
    </row>
    <row r="38641" spans="1:3" x14ac:dyDescent="0.25">
      <c r="A38641">
        <v>3700963</v>
      </c>
      <c r="B38641" t="s">
        <v>25438</v>
      </c>
      <c r="C38641">
        <v>0</v>
      </c>
    </row>
    <row r="38642" spans="1:3" x14ac:dyDescent="0.25">
      <c r="A38642">
        <v>3701013</v>
      </c>
      <c r="B38642" t="s">
        <v>14033</v>
      </c>
      <c r="C38642">
        <v>0</v>
      </c>
    </row>
    <row r="38643" spans="1:3" x14ac:dyDescent="0.25">
      <c r="A38643">
        <v>3700722</v>
      </c>
      <c r="B38643" t="s">
        <v>25852</v>
      </c>
      <c r="C38643">
        <v>0</v>
      </c>
    </row>
    <row r="38644" spans="1:3" x14ac:dyDescent="0.25">
      <c r="A38644">
        <v>3700736</v>
      </c>
      <c r="B38644" t="s">
        <v>25473</v>
      </c>
      <c r="C38644">
        <v>0</v>
      </c>
    </row>
    <row r="38645" spans="1:3" x14ac:dyDescent="0.25">
      <c r="A38645">
        <v>3700784</v>
      </c>
      <c r="B38645" t="s">
        <v>25580</v>
      </c>
      <c r="C38645">
        <v>0</v>
      </c>
    </row>
    <row r="38646" spans="1:3" x14ac:dyDescent="0.25">
      <c r="A38646">
        <v>3700793</v>
      </c>
      <c r="B38646" t="s">
        <v>6004</v>
      </c>
      <c r="C38646">
        <v>0</v>
      </c>
    </row>
    <row r="38647" spans="1:3" x14ac:dyDescent="0.25">
      <c r="A38647">
        <v>3700794</v>
      </c>
      <c r="B38647" t="s">
        <v>6388</v>
      </c>
      <c r="C38647">
        <v>0</v>
      </c>
    </row>
    <row r="38648" spans="1:3" x14ac:dyDescent="0.25">
      <c r="A38648">
        <v>3700797</v>
      </c>
      <c r="B38648" t="s">
        <v>25580</v>
      </c>
      <c r="C38648">
        <v>0</v>
      </c>
    </row>
    <row r="38649" spans="1:3" x14ac:dyDescent="0.25">
      <c r="A38649">
        <v>3700801</v>
      </c>
      <c r="B38649" t="s">
        <v>6699</v>
      </c>
      <c r="C38649">
        <v>0</v>
      </c>
    </row>
    <row r="38650" spans="1:3" x14ac:dyDescent="0.25">
      <c r="A38650">
        <v>3700802</v>
      </c>
      <c r="B38650" t="s">
        <v>8590</v>
      </c>
      <c r="C38650">
        <v>0</v>
      </c>
    </row>
    <row r="38651" spans="1:3" x14ac:dyDescent="0.25">
      <c r="A38651">
        <v>3700806</v>
      </c>
      <c r="B38651" t="s">
        <v>25533</v>
      </c>
      <c r="C38651">
        <v>0</v>
      </c>
    </row>
    <row r="38652" spans="1:3" x14ac:dyDescent="0.25">
      <c r="A38652">
        <v>3700822</v>
      </c>
      <c r="B38652" t="s">
        <v>6754</v>
      </c>
      <c r="C38652">
        <v>0</v>
      </c>
    </row>
    <row r="38653" spans="1:3" x14ac:dyDescent="0.25">
      <c r="A38653">
        <v>3700561</v>
      </c>
      <c r="B38653" t="s">
        <v>25925</v>
      </c>
      <c r="C38653">
        <v>0</v>
      </c>
    </row>
    <row r="38654" spans="1:3" x14ac:dyDescent="0.25">
      <c r="A38654">
        <v>3700556</v>
      </c>
      <c r="B38654" t="s">
        <v>5888</v>
      </c>
      <c r="C38654">
        <v>0</v>
      </c>
    </row>
    <row r="38655" spans="1:3" x14ac:dyDescent="0.25">
      <c r="A38655">
        <v>3700315</v>
      </c>
      <c r="B38655" t="s">
        <v>2028</v>
      </c>
      <c r="C38655">
        <v>0</v>
      </c>
    </row>
    <row r="38656" spans="1:3" x14ac:dyDescent="0.25">
      <c r="A38656">
        <v>3699003</v>
      </c>
      <c r="B38656" t="s">
        <v>25438</v>
      </c>
      <c r="C38656">
        <v>0</v>
      </c>
    </row>
    <row r="38657" spans="1:3" x14ac:dyDescent="0.25">
      <c r="A38657">
        <v>3699007</v>
      </c>
      <c r="B38657" t="s">
        <v>6461</v>
      </c>
      <c r="C38657">
        <v>0</v>
      </c>
    </row>
    <row r="38658" spans="1:3" x14ac:dyDescent="0.25">
      <c r="A38658">
        <v>3699054</v>
      </c>
      <c r="B38658" t="s">
        <v>25450</v>
      </c>
      <c r="C38658">
        <v>0</v>
      </c>
    </row>
    <row r="38659" spans="1:3" x14ac:dyDescent="0.25">
      <c r="A38659">
        <v>3699089</v>
      </c>
      <c r="B38659" t="s">
        <v>25483</v>
      </c>
      <c r="C38659">
        <v>0</v>
      </c>
    </row>
    <row r="38660" spans="1:3" x14ac:dyDescent="0.25">
      <c r="A38660">
        <v>3699221</v>
      </c>
      <c r="B38660" t="s">
        <v>11167</v>
      </c>
      <c r="C38660">
        <v>0</v>
      </c>
    </row>
    <row r="38661" spans="1:3" x14ac:dyDescent="0.25">
      <c r="A38661">
        <v>3699223</v>
      </c>
      <c r="B38661" t="s">
        <v>25965</v>
      </c>
      <c r="C38661">
        <v>0</v>
      </c>
    </row>
    <row r="38662" spans="1:3" x14ac:dyDescent="0.25">
      <c r="A38662">
        <v>3699234</v>
      </c>
      <c r="B38662" t="s">
        <v>21836</v>
      </c>
      <c r="C38662">
        <v>0</v>
      </c>
    </row>
    <row r="38663" spans="1:3" x14ac:dyDescent="0.25">
      <c r="A38663">
        <v>3698562</v>
      </c>
      <c r="B38663" t="s">
        <v>25757</v>
      </c>
      <c r="C38663">
        <v>0</v>
      </c>
    </row>
    <row r="38664" spans="1:3" x14ac:dyDescent="0.25">
      <c r="A38664">
        <v>3698517</v>
      </c>
      <c r="B38664" t="s">
        <v>25558</v>
      </c>
      <c r="C38664">
        <v>2</v>
      </c>
    </row>
    <row r="38665" spans="1:3" x14ac:dyDescent="0.25">
      <c r="A38665">
        <v>3698432</v>
      </c>
      <c r="B38665" t="s">
        <v>25547</v>
      </c>
      <c r="C38665">
        <v>0</v>
      </c>
    </row>
    <row r="38666" spans="1:3" x14ac:dyDescent="0.25">
      <c r="A38666">
        <v>3698425</v>
      </c>
      <c r="B38666" t="s">
        <v>25651</v>
      </c>
      <c r="C38666">
        <v>0</v>
      </c>
    </row>
    <row r="38667" spans="1:3" x14ac:dyDescent="0.25">
      <c r="A38667">
        <v>3698421</v>
      </c>
      <c r="B38667" t="s">
        <v>2060</v>
      </c>
      <c r="C38667">
        <v>0</v>
      </c>
    </row>
    <row r="38668" spans="1:3" x14ac:dyDescent="0.25">
      <c r="A38668">
        <v>3698876</v>
      </c>
      <c r="B38668" t="s">
        <v>25841</v>
      </c>
      <c r="C38668">
        <v>0</v>
      </c>
    </row>
    <row r="38669" spans="1:3" x14ac:dyDescent="0.25">
      <c r="A38669">
        <v>3698355</v>
      </c>
      <c r="B38669" t="s">
        <v>612</v>
      </c>
      <c r="C38669">
        <v>0</v>
      </c>
    </row>
    <row r="38670" spans="1:3" x14ac:dyDescent="0.25">
      <c r="A38670">
        <v>3698354</v>
      </c>
      <c r="B38670" t="s">
        <v>5488</v>
      </c>
      <c r="C38670">
        <v>0</v>
      </c>
    </row>
    <row r="38671" spans="1:3" x14ac:dyDescent="0.25">
      <c r="A38671">
        <v>3697943</v>
      </c>
      <c r="B38671" t="s">
        <v>25517</v>
      </c>
      <c r="C38671">
        <v>0</v>
      </c>
    </row>
    <row r="38672" spans="1:3" x14ac:dyDescent="0.25">
      <c r="A38672">
        <v>3698012</v>
      </c>
      <c r="B38672" t="s">
        <v>25941</v>
      </c>
      <c r="C38672">
        <v>0</v>
      </c>
    </row>
    <row r="38673" spans="1:3" x14ac:dyDescent="0.25">
      <c r="A38673">
        <v>3698025</v>
      </c>
      <c r="B38673" t="s">
        <v>3451</v>
      </c>
      <c r="C38673">
        <v>0</v>
      </c>
    </row>
    <row r="38674" spans="1:3" x14ac:dyDescent="0.25">
      <c r="A38674">
        <v>3698023</v>
      </c>
      <c r="B38674" t="s">
        <v>25936</v>
      </c>
      <c r="C38674">
        <v>0</v>
      </c>
    </row>
    <row r="38675" spans="1:3" x14ac:dyDescent="0.25">
      <c r="A38675">
        <v>3698037</v>
      </c>
      <c r="B38675" t="s">
        <v>25776</v>
      </c>
      <c r="C38675">
        <v>0</v>
      </c>
    </row>
    <row r="38676" spans="1:3" x14ac:dyDescent="0.25">
      <c r="A38676">
        <v>3698035</v>
      </c>
      <c r="B38676" t="s">
        <v>25829</v>
      </c>
      <c r="C38676">
        <v>0</v>
      </c>
    </row>
    <row r="38677" spans="1:3" x14ac:dyDescent="0.25">
      <c r="A38677">
        <v>3698041</v>
      </c>
      <c r="B38677" t="s">
        <v>17760</v>
      </c>
      <c r="C38677">
        <v>0</v>
      </c>
    </row>
    <row r="38678" spans="1:3" x14ac:dyDescent="0.25">
      <c r="A38678">
        <v>3697687</v>
      </c>
      <c r="B38678" t="s">
        <v>25570</v>
      </c>
      <c r="C38678">
        <v>0</v>
      </c>
    </row>
    <row r="38679" spans="1:3" x14ac:dyDescent="0.25">
      <c r="A38679">
        <v>3697715</v>
      </c>
      <c r="B38679" t="s">
        <v>18680</v>
      </c>
      <c r="C38679">
        <v>0</v>
      </c>
    </row>
    <row r="38680" spans="1:3" x14ac:dyDescent="0.25">
      <c r="A38680">
        <v>3697041</v>
      </c>
      <c r="B38680" t="s">
        <v>25650</v>
      </c>
      <c r="C38680">
        <v>0</v>
      </c>
    </row>
    <row r="38681" spans="1:3" x14ac:dyDescent="0.25">
      <c r="A38681">
        <v>3697040</v>
      </c>
      <c r="B38681" t="s">
        <v>25440</v>
      </c>
      <c r="C38681">
        <v>0</v>
      </c>
    </row>
    <row r="38682" spans="1:3" x14ac:dyDescent="0.25">
      <c r="A38682">
        <v>3696730</v>
      </c>
      <c r="B38682" t="s">
        <v>176</v>
      </c>
      <c r="C38682">
        <v>0</v>
      </c>
    </row>
    <row r="38683" spans="1:3" x14ac:dyDescent="0.25">
      <c r="A38683">
        <v>3696277</v>
      </c>
      <c r="B38683" t="s">
        <v>21339</v>
      </c>
      <c r="C38683">
        <v>0</v>
      </c>
    </row>
    <row r="38684" spans="1:3" x14ac:dyDescent="0.25">
      <c r="A38684">
        <v>3696409</v>
      </c>
      <c r="B38684" t="s">
        <v>21852</v>
      </c>
      <c r="C38684">
        <v>0</v>
      </c>
    </row>
    <row r="38685" spans="1:3" x14ac:dyDescent="0.25">
      <c r="A38685">
        <v>3696422</v>
      </c>
      <c r="B38685" t="s">
        <v>8166</v>
      </c>
      <c r="C38685">
        <v>0</v>
      </c>
    </row>
    <row r="38686" spans="1:3" x14ac:dyDescent="0.25">
      <c r="A38686">
        <v>3696429</v>
      </c>
      <c r="B38686" t="s">
        <v>8210</v>
      </c>
      <c r="C38686">
        <v>0</v>
      </c>
    </row>
    <row r="38687" spans="1:3" x14ac:dyDescent="0.25">
      <c r="A38687">
        <v>3696101</v>
      </c>
      <c r="B38687" t="s">
        <v>14360</v>
      </c>
      <c r="C38687">
        <v>0</v>
      </c>
    </row>
    <row r="38688" spans="1:3" x14ac:dyDescent="0.25">
      <c r="A38688">
        <v>3696112</v>
      </c>
      <c r="B38688" t="s">
        <v>25442</v>
      </c>
      <c r="C38688">
        <v>0</v>
      </c>
    </row>
    <row r="38689" spans="1:3" x14ac:dyDescent="0.25">
      <c r="A38689">
        <v>3696111</v>
      </c>
      <c r="B38689" t="s">
        <v>6282</v>
      </c>
      <c r="C38689">
        <v>0</v>
      </c>
    </row>
    <row r="38690" spans="1:3" x14ac:dyDescent="0.25">
      <c r="A38690">
        <v>3696109</v>
      </c>
      <c r="B38690" t="s">
        <v>6067</v>
      </c>
      <c r="C38690">
        <v>0</v>
      </c>
    </row>
    <row r="38691" spans="1:3" x14ac:dyDescent="0.25">
      <c r="A38691">
        <v>3696108</v>
      </c>
      <c r="B38691" t="s">
        <v>25425</v>
      </c>
      <c r="C38691">
        <v>0</v>
      </c>
    </row>
    <row r="38692" spans="1:3" x14ac:dyDescent="0.25">
      <c r="A38692">
        <v>3695790</v>
      </c>
      <c r="B38692" t="s">
        <v>25786</v>
      </c>
      <c r="C38692">
        <v>0</v>
      </c>
    </row>
    <row r="38693" spans="1:3" x14ac:dyDescent="0.25">
      <c r="A38693">
        <v>3695355</v>
      </c>
      <c r="B38693" t="s">
        <v>86</v>
      </c>
      <c r="C38693">
        <v>0</v>
      </c>
    </row>
    <row r="38694" spans="1:3" x14ac:dyDescent="0.25">
      <c r="A38694">
        <v>3695356</v>
      </c>
      <c r="B38694" t="s">
        <v>25609</v>
      </c>
      <c r="C38694">
        <v>0</v>
      </c>
    </row>
    <row r="38695" spans="1:3" x14ac:dyDescent="0.25">
      <c r="A38695">
        <v>3695387</v>
      </c>
      <c r="B38695" t="s">
        <v>25533</v>
      </c>
      <c r="C38695">
        <v>0</v>
      </c>
    </row>
    <row r="38696" spans="1:3" x14ac:dyDescent="0.25">
      <c r="A38696">
        <v>3695532</v>
      </c>
      <c r="B38696" t="s">
        <v>1512</v>
      </c>
      <c r="C38696">
        <v>0</v>
      </c>
    </row>
    <row r="38697" spans="1:3" x14ac:dyDescent="0.25">
      <c r="A38697">
        <v>3695540</v>
      </c>
      <c r="B38697" t="s">
        <v>6209</v>
      </c>
      <c r="C38697">
        <v>0</v>
      </c>
    </row>
    <row r="38698" spans="1:3" x14ac:dyDescent="0.25">
      <c r="A38698">
        <v>3695542</v>
      </c>
      <c r="B38698" t="s">
        <v>25839</v>
      </c>
      <c r="C38698">
        <v>0</v>
      </c>
    </row>
    <row r="38699" spans="1:3" x14ac:dyDescent="0.25">
      <c r="A38699">
        <v>3695216</v>
      </c>
      <c r="B38699" t="s">
        <v>1106</v>
      </c>
      <c r="C38699">
        <v>0</v>
      </c>
    </row>
    <row r="38700" spans="1:3" x14ac:dyDescent="0.25">
      <c r="A38700">
        <v>3695241</v>
      </c>
      <c r="B38700" t="s">
        <v>2028</v>
      </c>
      <c r="C38700">
        <v>0</v>
      </c>
    </row>
    <row r="38701" spans="1:3" x14ac:dyDescent="0.25">
      <c r="A38701">
        <v>3695237</v>
      </c>
      <c r="B38701" t="s">
        <v>1734</v>
      </c>
      <c r="C38701">
        <v>0</v>
      </c>
    </row>
    <row r="38702" spans="1:3" x14ac:dyDescent="0.25">
      <c r="A38702">
        <v>3695248</v>
      </c>
      <c r="B38702" t="s">
        <v>6668</v>
      </c>
      <c r="C38702">
        <v>0</v>
      </c>
    </row>
    <row r="38703" spans="1:3" x14ac:dyDescent="0.25">
      <c r="A38703">
        <v>3695259</v>
      </c>
      <c r="B38703" t="s">
        <v>25438</v>
      </c>
      <c r="C38703">
        <v>0</v>
      </c>
    </row>
    <row r="38704" spans="1:3" x14ac:dyDescent="0.25">
      <c r="A38704">
        <v>3695264</v>
      </c>
      <c r="B38704" t="s">
        <v>1024</v>
      </c>
      <c r="C38704">
        <v>0</v>
      </c>
    </row>
    <row r="38705" spans="1:3" x14ac:dyDescent="0.25">
      <c r="A38705">
        <v>3694948</v>
      </c>
      <c r="B38705" t="s">
        <v>20786</v>
      </c>
      <c r="C38705">
        <v>0</v>
      </c>
    </row>
    <row r="38706" spans="1:3" x14ac:dyDescent="0.25">
      <c r="A38706">
        <v>3694953</v>
      </c>
      <c r="B38706" t="s">
        <v>25474</v>
      </c>
      <c r="C38706">
        <v>0</v>
      </c>
    </row>
    <row r="38707" spans="1:3" x14ac:dyDescent="0.25">
      <c r="A38707">
        <v>3694954</v>
      </c>
      <c r="B38707" t="s">
        <v>12125</v>
      </c>
      <c r="C38707">
        <v>0</v>
      </c>
    </row>
    <row r="38708" spans="1:3" x14ac:dyDescent="0.25">
      <c r="A38708">
        <v>3694959</v>
      </c>
      <c r="B38708" t="s">
        <v>6422</v>
      </c>
      <c r="C38708">
        <v>0</v>
      </c>
    </row>
    <row r="38709" spans="1:3" x14ac:dyDescent="0.25">
      <c r="A38709">
        <v>3694973</v>
      </c>
      <c r="B38709" t="s">
        <v>6671</v>
      </c>
      <c r="C38709">
        <v>0</v>
      </c>
    </row>
    <row r="38710" spans="1:3" x14ac:dyDescent="0.25">
      <c r="A38710">
        <v>3694666</v>
      </c>
      <c r="B38710" t="s">
        <v>2444</v>
      </c>
      <c r="C38710">
        <v>0</v>
      </c>
    </row>
    <row r="38711" spans="1:3" x14ac:dyDescent="0.25">
      <c r="A38711">
        <v>3694680</v>
      </c>
      <c r="B38711" t="s">
        <v>25897</v>
      </c>
      <c r="C38711">
        <v>0</v>
      </c>
    </row>
    <row r="38712" spans="1:3" x14ac:dyDescent="0.25">
      <c r="A38712">
        <v>3694682</v>
      </c>
      <c r="B38712" t="s">
        <v>13827</v>
      </c>
      <c r="C38712">
        <v>0</v>
      </c>
    </row>
    <row r="38713" spans="1:3" x14ac:dyDescent="0.25">
      <c r="A38713">
        <v>3694096</v>
      </c>
      <c r="B38713" t="s">
        <v>25927</v>
      </c>
      <c r="C38713">
        <v>0</v>
      </c>
    </row>
    <row r="38714" spans="1:3" x14ac:dyDescent="0.25">
      <c r="A38714">
        <v>3694099</v>
      </c>
      <c r="B38714" t="s">
        <v>25927</v>
      </c>
      <c r="C38714">
        <v>0</v>
      </c>
    </row>
    <row r="38715" spans="1:3" x14ac:dyDescent="0.25">
      <c r="A38715">
        <v>3694109</v>
      </c>
      <c r="B38715" t="s">
        <v>3162</v>
      </c>
      <c r="C38715">
        <v>0</v>
      </c>
    </row>
    <row r="38716" spans="1:3" x14ac:dyDescent="0.25">
      <c r="A38716">
        <v>3694118</v>
      </c>
      <c r="B38716" t="s">
        <v>26090</v>
      </c>
      <c r="C38716">
        <v>0</v>
      </c>
    </row>
    <row r="38717" spans="1:3" x14ac:dyDescent="0.25">
      <c r="A38717">
        <v>3694130</v>
      </c>
      <c r="B38717" t="s">
        <v>3024</v>
      </c>
      <c r="C38717">
        <v>0</v>
      </c>
    </row>
    <row r="38718" spans="1:3" x14ac:dyDescent="0.25">
      <c r="A38718">
        <v>3693643</v>
      </c>
      <c r="B38718" t="s">
        <v>25937</v>
      </c>
      <c r="C38718">
        <v>0</v>
      </c>
    </row>
    <row r="38719" spans="1:3" x14ac:dyDescent="0.25">
      <c r="A38719">
        <v>3693707</v>
      </c>
      <c r="B38719" t="s">
        <v>25862</v>
      </c>
      <c r="C38719">
        <v>0</v>
      </c>
    </row>
    <row r="38720" spans="1:3" x14ac:dyDescent="0.25">
      <c r="A38720">
        <v>3693796</v>
      </c>
      <c r="B38720" t="s">
        <v>25708</v>
      </c>
      <c r="C38720">
        <v>0</v>
      </c>
    </row>
    <row r="38721" spans="1:3" x14ac:dyDescent="0.25">
      <c r="A38721">
        <v>3693820</v>
      </c>
      <c r="B38721" t="s">
        <v>14382</v>
      </c>
      <c r="C38721">
        <v>0</v>
      </c>
    </row>
    <row r="38722" spans="1:3" x14ac:dyDescent="0.25">
      <c r="A38722">
        <v>3693821</v>
      </c>
      <c r="B38722" t="s">
        <v>257</v>
      </c>
      <c r="C38722">
        <v>0</v>
      </c>
    </row>
    <row r="38723" spans="1:3" x14ac:dyDescent="0.25">
      <c r="A38723">
        <v>3693822</v>
      </c>
      <c r="B38723" t="s">
        <v>257</v>
      </c>
      <c r="C38723">
        <v>0</v>
      </c>
    </row>
    <row r="38724" spans="1:3" x14ac:dyDescent="0.25">
      <c r="A38724">
        <v>3693832</v>
      </c>
      <c r="B38724" t="s">
        <v>6036</v>
      </c>
      <c r="C38724">
        <v>0</v>
      </c>
    </row>
    <row r="38725" spans="1:3" x14ac:dyDescent="0.25">
      <c r="A38725">
        <v>3693831</v>
      </c>
      <c r="B38725" t="s">
        <v>25514</v>
      </c>
      <c r="C38725">
        <v>0</v>
      </c>
    </row>
    <row r="38726" spans="1:3" x14ac:dyDescent="0.25">
      <c r="A38726">
        <v>3693829</v>
      </c>
      <c r="B38726" t="s">
        <v>25850</v>
      </c>
      <c r="C38726">
        <v>0</v>
      </c>
    </row>
    <row r="38727" spans="1:3" x14ac:dyDescent="0.25">
      <c r="A38727">
        <v>3693838</v>
      </c>
      <c r="B38727" t="s">
        <v>6528</v>
      </c>
      <c r="C38727">
        <v>0</v>
      </c>
    </row>
    <row r="38728" spans="1:3" x14ac:dyDescent="0.25">
      <c r="A38728">
        <v>3693837</v>
      </c>
      <c r="B38728" t="s">
        <v>25852</v>
      </c>
      <c r="C38728">
        <v>0</v>
      </c>
    </row>
    <row r="38729" spans="1:3" x14ac:dyDescent="0.25">
      <c r="A38729">
        <v>3693835</v>
      </c>
      <c r="B38729" t="s">
        <v>25803</v>
      </c>
      <c r="C38729">
        <v>0</v>
      </c>
    </row>
    <row r="38730" spans="1:3" x14ac:dyDescent="0.25">
      <c r="A38730">
        <v>3693849</v>
      </c>
      <c r="B38730" t="s">
        <v>257</v>
      </c>
      <c r="C38730">
        <v>0</v>
      </c>
    </row>
    <row r="38731" spans="1:3" x14ac:dyDescent="0.25">
      <c r="A38731">
        <v>3693846</v>
      </c>
      <c r="B38731" t="s">
        <v>6754</v>
      </c>
      <c r="C38731">
        <v>0</v>
      </c>
    </row>
    <row r="38732" spans="1:3" x14ac:dyDescent="0.25">
      <c r="A38732">
        <v>3693845</v>
      </c>
      <c r="B38732" t="s">
        <v>25849</v>
      </c>
      <c r="C38732">
        <v>0</v>
      </c>
    </row>
    <row r="38733" spans="1:3" x14ac:dyDescent="0.25">
      <c r="A38733">
        <v>3693858</v>
      </c>
      <c r="B38733" t="s">
        <v>25901</v>
      </c>
      <c r="C38733">
        <v>0</v>
      </c>
    </row>
    <row r="38734" spans="1:3" x14ac:dyDescent="0.25">
      <c r="A38734">
        <v>3693860</v>
      </c>
      <c r="B38734" t="s">
        <v>25862</v>
      </c>
      <c r="C38734">
        <v>0</v>
      </c>
    </row>
    <row r="38735" spans="1:3" x14ac:dyDescent="0.25">
      <c r="A38735">
        <v>3693548</v>
      </c>
      <c r="B38735" t="s">
        <v>3399</v>
      </c>
      <c r="C38735">
        <v>0</v>
      </c>
    </row>
    <row r="38736" spans="1:3" x14ac:dyDescent="0.25">
      <c r="A38736">
        <v>3693559</v>
      </c>
      <c r="B38736" t="s">
        <v>1790</v>
      </c>
      <c r="C38736">
        <v>0</v>
      </c>
    </row>
    <row r="38737" spans="1:3" x14ac:dyDescent="0.25">
      <c r="A38737">
        <v>3693558</v>
      </c>
      <c r="B38737" t="s">
        <v>5907</v>
      </c>
      <c r="C38737">
        <v>0</v>
      </c>
    </row>
    <row r="38738" spans="1:3" x14ac:dyDescent="0.25">
      <c r="A38738">
        <v>3693567</v>
      </c>
      <c r="B38738" t="s">
        <v>5020</v>
      </c>
      <c r="C38738">
        <v>0</v>
      </c>
    </row>
    <row r="38739" spans="1:3" x14ac:dyDescent="0.25">
      <c r="A38739">
        <v>3693566</v>
      </c>
      <c r="B38739" t="s">
        <v>559</v>
      </c>
      <c r="C38739">
        <v>0</v>
      </c>
    </row>
    <row r="38740" spans="1:3" x14ac:dyDescent="0.25">
      <c r="A38740">
        <v>3693578</v>
      </c>
      <c r="B38740" t="s">
        <v>5782</v>
      </c>
      <c r="C38740">
        <v>0</v>
      </c>
    </row>
    <row r="38741" spans="1:3" x14ac:dyDescent="0.25">
      <c r="A38741">
        <v>3693314</v>
      </c>
      <c r="B38741" t="s">
        <v>3205</v>
      </c>
      <c r="C38741">
        <v>0</v>
      </c>
    </row>
    <row r="38742" spans="1:3" x14ac:dyDescent="0.25">
      <c r="A38742">
        <v>3693328</v>
      </c>
      <c r="B38742" t="s">
        <v>6640</v>
      </c>
      <c r="C38742">
        <v>0</v>
      </c>
    </row>
    <row r="38743" spans="1:3" x14ac:dyDescent="0.25">
      <c r="A38743">
        <v>3693324</v>
      </c>
      <c r="B38743" t="s">
        <v>2148</v>
      </c>
      <c r="C38743">
        <v>0</v>
      </c>
    </row>
    <row r="38744" spans="1:3" x14ac:dyDescent="0.25">
      <c r="A38744">
        <v>3693335</v>
      </c>
      <c r="B38744" t="s">
        <v>26174</v>
      </c>
      <c r="C38744">
        <v>0</v>
      </c>
    </row>
    <row r="38745" spans="1:3" x14ac:dyDescent="0.25">
      <c r="A38745">
        <v>3692992</v>
      </c>
      <c r="B38745" t="s">
        <v>619</v>
      </c>
      <c r="C38745">
        <v>0</v>
      </c>
    </row>
    <row r="38746" spans="1:3" x14ac:dyDescent="0.25">
      <c r="A38746">
        <v>3692750</v>
      </c>
      <c r="B38746" t="s">
        <v>25475</v>
      </c>
      <c r="C38746">
        <v>0</v>
      </c>
    </row>
    <row r="38747" spans="1:3" x14ac:dyDescent="0.25">
      <c r="A38747">
        <v>3692749</v>
      </c>
      <c r="B38747" t="s">
        <v>270</v>
      </c>
      <c r="C38747">
        <v>0</v>
      </c>
    </row>
    <row r="38748" spans="1:3" x14ac:dyDescent="0.25">
      <c r="A38748">
        <v>3692748</v>
      </c>
      <c r="B38748" t="s">
        <v>9480</v>
      </c>
      <c r="C38748">
        <v>0</v>
      </c>
    </row>
    <row r="38749" spans="1:3" x14ac:dyDescent="0.25">
      <c r="A38749">
        <v>3692757</v>
      </c>
      <c r="B38749" t="s">
        <v>4296</v>
      </c>
      <c r="C38749">
        <v>0</v>
      </c>
    </row>
    <row r="38750" spans="1:3" x14ac:dyDescent="0.25">
      <c r="A38750">
        <v>3692756</v>
      </c>
      <c r="B38750" t="s">
        <v>25461</v>
      </c>
      <c r="C38750">
        <v>0</v>
      </c>
    </row>
    <row r="38751" spans="1:3" x14ac:dyDescent="0.25">
      <c r="A38751">
        <v>3692772</v>
      </c>
      <c r="B38751" t="s">
        <v>25466</v>
      </c>
      <c r="C38751">
        <v>0</v>
      </c>
    </row>
    <row r="38752" spans="1:3" x14ac:dyDescent="0.25">
      <c r="A38752">
        <v>3692441</v>
      </c>
      <c r="B38752" t="s">
        <v>414</v>
      </c>
      <c r="C38752">
        <v>0</v>
      </c>
    </row>
    <row r="38753" spans="1:3" x14ac:dyDescent="0.25">
      <c r="A38753">
        <v>3692449</v>
      </c>
      <c r="B38753" t="s">
        <v>8673</v>
      </c>
      <c r="C38753">
        <v>0</v>
      </c>
    </row>
    <row r="38754" spans="1:3" x14ac:dyDescent="0.25">
      <c r="A38754">
        <v>3692448</v>
      </c>
      <c r="B38754" t="s">
        <v>25560</v>
      </c>
      <c r="C38754">
        <v>0</v>
      </c>
    </row>
    <row r="38755" spans="1:3" x14ac:dyDescent="0.25">
      <c r="A38755">
        <v>3692447</v>
      </c>
      <c r="B38755" t="s">
        <v>1106</v>
      </c>
      <c r="C38755">
        <v>0</v>
      </c>
    </row>
    <row r="38756" spans="1:3" x14ac:dyDescent="0.25">
      <c r="A38756">
        <v>3692451</v>
      </c>
      <c r="B38756" t="s">
        <v>2510</v>
      </c>
      <c r="C38756">
        <v>0</v>
      </c>
    </row>
    <row r="38757" spans="1:3" x14ac:dyDescent="0.25">
      <c r="A38757">
        <v>3692474</v>
      </c>
      <c r="B38757" t="s">
        <v>5052</v>
      </c>
      <c r="C38757">
        <v>0</v>
      </c>
    </row>
    <row r="38758" spans="1:3" x14ac:dyDescent="0.25">
      <c r="A38758">
        <v>3691961</v>
      </c>
      <c r="B38758" t="s">
        <v>1838</v>
      </c>
      <c r="C38758">
        <v>0</v>
      </c>
    </row>
    <row r="38759" spans="1:3" x14ac:dyDescent="0.25">
      <c r="A38759">
        <v>3691991</v>
      </c>
      <c r="B38759" t="s">
        <v>25521</v>
      </c>
      <c r="C38759">
        <v>0</v>
      </c>
    </row>
    <row r="38760" spans="1:3" x14ac:dyDescent="0.25">
      <c r="A38760">
        <v>3691989</v>
      </c>
      <c r="B38760" t="s">
        <v>1032</v>
      </c>
      <c r="C38760">
        <v>0</v>
      </c>
    </row>
    <row r="38761" spans="1:3" x14ac:dyDescent="0.25">
      <c r="A38761">
        <v>3691997</v>
      </c>
      <c r="B38761" t="s">
        <v>1063</v>
      </c>
      <c r="C38761">
        <v>0</v>
      </c>
    </row>
    <row r="38762" spans="1:3" x14ac:dyDescent="0.25">
      <c r="A38762">
        <v>3692002</v>
      </c>
      <c r="B38762" t="s">
        <v>3243</v>
      </c>
      <c r="C38762">
        <v>0</v>
      </c>
    </row>
    <row r="38763" spans="1:3" x14ac:dyDescent="0.25">
      <c r="A38763">
        <v>3692005</v>
      </c>
      <c r="B38763" t="s">
        <v>25903</v>
      </c>
      <c r="C38763">
        <v>0</v>
      </c>
    </row>
    <row r="38764" spans="1:3" x14ac:dyDescent="0.25">
      <c r="A38764">
        <v>3692011</v>
      </c>
      <c r="B38764" t="s">
        <v>25778</v>
      </c>
      <c r="C38764">
        <v>0</v>
      </c>
    </row>
    <row r="38765" spans="1:3" x14ac:dyDescent="0.25">
      <c r="A38765">
        <v>3691647</v>
      </c>
      <c r="B38765" t="s">
        <v>497</v>
      </c>
      <c r="C38765">
        <v>0</v>
      </c>
    </row>
    <row r="38766" spans="1:3" x14ac:dyDescent="0.25">
      <c r="A38766">
        <v>3691654</v>
      </c>
      <c r="B38766" t="s">
        <v>994</v>
      </c>
      <c r="C38766">
        <v>0</v>
      </c>
    </row>
    <row r="38767" spans="1:3" x14ac:dyDescent="0.25">
      <c r="A38767">
        <v>3691664</v>
      </c>
      <c r="B38767" t="s">
        <v>25476</v>
      </c>
      <c r="C38767">
        <v>0</v>
      </c>
    </row>
    <row r="38768" spans="1:3" x14ac:dyDescent="0.25">
      <c r="A38768">
        <v>3691663</v>
      </c>
      <c r="B38768" t="s">
        <v>7856</v>
      </c>
      <c r="C38768">
        <v>0</v>
      </c>
    </row>
    <row r="38769" spans="1:3" x14ac:dyDescent="0.25">
      <c r="A38769">
        <v>3691676</v>
      </c>
      <c r="B38769" t="s">
        <v>86</v>
      </c>
      <c r="C38769">
        <v>0</v>
      </c>
    </row>
    <row r="38770" spans="1:3" x14ac:dyDescent="0.25">
      <c r="A38770">
        <v>3691672</v>
      </c>
      <c r="B38770" t="s">
        <v>1322</v>
      </c>
      <c r="C38770">
        <v>0</v>
      </c>
    </row>
    <row r="38771" spans="1:3" x14ac:dyDescent="0.25">
      <c r="A38771">
        <v>3691163</v>
      </c>
      <c r="B38771" t="s">
        <v>25695</v>
      </c>
      <c r="C38771">
        <v>0</v>
      </c>
    </row>
    <row r="38772" spans="1:3" x14ac:dyDescent="0.25">
      <c r="A38772">
        <v>3691253</v>
      </c>
      <c r="B38772" t="s">
        <v>25524</v>
      </c>
      <c r="C38772">
        <v>0</v>
      </c>
    </row>
    <row r="38773" spans="1:3" x14ac:dyDescent="0.25">
      <c r="A38773">
        <v>3691270</v>
      </c>
      <c r="B38773" t="s">
        <v>25911</v>
      </c>
      <c r="C38773">
        <v>0</v>
      </c>
    </row>
    <row r="38774" spans="1:3" x14ac:dyDescent="0.25">
      <c r="A38774">
        <v>3691272</v>
      </c>
      <c r="B38774" t="s">
        <v>25911</v>
      </c>
      <c r="C38774">
        <v>0</v>
      </c>
    </row>
    <row r="38775" spans="1:3" x14ac:dyDescent="0.25">
      <c r="A38775">
        <v>3691290</v>
      </c>
      <c r="B38775" t="s">
        <v>25484</v>
      </c>
      <c r="C38775">
        <v>0</v>
      </c>
    </row>
    <row r="38776" spans="1:3" x14ac:dyDescent="0.25">
      <c r="A38776">
        <v>3691289</v>
      </c>
      <c r="B38776" t="s">
        <v>10397</v>
      </c>
      <c r="C38776">
        <v>0</v>
      </c>
    </row>
    <row r="38777" spans="1:3" x14ac:dyDescent="0.25">
      <c r="A38777">
        <v>3691297</v>
      </c>
      <c r="B38777" t="s">
        <v>25907</v>
      </c>
      <c r="C38777">
        <v>0</v>
      </c>
    </row>
    <row r="38778" spans="1:3" x14ac:dyDescent="0.25">
      <c r="A38778">
        <v>3691292</v>
      </c>
      <c r="B38778" t="s">
        <v>25485</v>
      </c>
      <c r="C38778">
        <v>0</v>
      </c>
    </row>
    <row r="38779" spans="1:3" x14ac:dyDescent="0.25">
      <c r="A38779">
        <v>3691302</v>
      </c>
      <c r="B38779" t="s">
        <v>25440</v>
      </c>
      <c r="C38779">
        <v>0</v>
      </c>
    </row>
    <row r="38780" spans="1:3" x14ac:dyDescent="0.25">
      <c r="A38780">
        <v>3690956</v>
      </c>
      <c r="B38780" t="s">
        <v>25649</v>
      </c>
      <c r="C38780">
        <v>0</v>
      </c>
    </row>
    <row r="38781" spans="1:3" x14ac:dyDescent="0.25">
      <c r="A38781">
        <v>3691011</v>
      </c>
      <c r="B38781" t="s">
        <v>25786</v>
      </c>
      <c r="C38781">
        <v>0</v>
      </c>
    </row>
    <row r="38782" spans="1:3" x14ac:dyDescent="0.25">
      <c r="A38782">
        <v>3691012</v>
      </c>
      <c r="B38782" t="s">
        <v>26155</v>
      </c>
      <c r="C38782">
        <v>0</v>
      </c>
    </row>
    <row r="38783" spans="1:3" x14ac:dyDescent="0.25">
      <c r="A38783">
        <v>3691030</v>
      </c>
      <c r="B38783" t="s">
        <v>25918</v>
      </c>
      <c r="C38783">
        <v>0</v>
      </c>
    </row>
    <row r="38784" spans="1:3" x14ac:dyDescent="0.25">
      <c r="A38784">
        <v>3691043</v>
      </c>
      <c r="B38784" t="s">
        <v>25739</v>
      </c>
      <c r="C38784">
        <v>0</v>
      </c>
    </row>
    <row r="38785" spans="1:3" x14ac:dyDescent="0.25">
      <c r="A38785">
        <v>3691041</v>
      </c>
      <c r="B38785" t="s">
        <v>25430</v>
      </c>
      <c r="C38785">
        <v>0</v>
      </c>
    </row>
    <row r="38786" spans="1:3" x14ac:dyDescent="0.25">
      <c r="A38786">
        <v>3691045</v>
      </c>
      <c r="B38786" t="s">
        <v>25524</v>
      </c>
      <c r="C38786">
        <v>0</v>
      </c>
    </row>
    <row r="38787" spans="1:3" x14ac:dyDescent="0.25">
      <c r="A38787">
        <v>3691054</v>
      </c>
      <c r="B38787" t="s">
        <v>1783</v>
      </c>
      <c r="C38787">
        <v>0</v>
      </c>
    </row>
    <row r="38788" spans="1:3" x14ac:dyDescent="0.25">
      <c r="A38788">
        <v>3691053</v>
      </c>
      <c r="B38788" t="s">
        <v>449</v>
      </c>
      <c r="C38788">
        <v>0</v>
      </c>
    </row>
    <row r="38789" spans="1:3" x14ac:dyDescent="0.25">
      <c r="A38789">
        <v>3691059</v>
      </c>
      <c r="B38789" t="s">
        <v>25524</v>
      </c>
      <c r="C38789">
        <v>0</v>
      </c>
    </row>
    <row r="38790" spans="1:3" x14ac:dyDescent="0.25">
      <c r="A38790">
        <v>3691058</v>
      </c>
      <c r="B38790" t="s">
        <v>25553</v>
      </c>
      <c r="C38790">
        <v>0</v>
      </c>
    </row>
    <row r="38791" spans="1:3" x14ac:dyDescent="0.25">
      <c r="A38791">
        <v>3691069</v>
      </c>
      <c r="B38791" t="s">
        <v>25562</v>
      </c>
      <c r="C38791">
        <v>0</v>
      </c>
    </row>
    <row r="38792" spans="1:3" x14ac:dyDescent="0.25">
      <c r="A38792">
        <v>3691067</v>
      </c>
      <c r="B38792" t="s">
        <v>25517</v>
      </c>
      <c r="C38792">
        <v>0</v>
      </c>
    </row>
    <row r="38793" spans="1:3" x14ac:dyDescent="0.25">
      <c r="A38793">
        <v>3691065</v>
      </c>
      <c r="B38793" t="s">
        <v>3220</v>
      </c>
      <c r="C38793">
        <v>0</v>
      </c>
    </row>
    <row r="38794" spans="1:3" x14ac:dyDescent="0.25">
      <c r="A38794">
        <v>3691063</v>
      </c>
      <c r="B38794" t="s">
        <v>25450</v>
      </c>
      <c r="C38794">
        <v>0</v>
      </c>
    </row>
    <row r="38795" spans="1:3" x14ac:dyDescent="0.25">
      <c r="A38795">
        <v>3691071</v>
      </c>
      <c r="B38795" t="s">
        <v>2436</v>
      </c>
      <c r="C38795">
        <v>0</v>
      </c>
    </row>
    <row r="38796" spans="1:3" x14ac:dyDescent="0.25">
      <c r="A38796">
        <v>3691087</v>
      </c>
      <c r="B38796" t="s">
        <v>25649</v>
      </c>
      <c r="C38796">
        <v>0</v>
      </c>
    </row>
    <row r="38797" spans="1:3" x14ac:dyDescent="0.25">
      <c r="A38797">
        <v>3691084</v>
      </c>
      <c r="B38797" t="s">
        <v>329</v>
      </c>
      <c r="C38797">
        <v>0</v>
      </c>
    </row>
    <row r="38798" spans="1:3" x14ac:dyDescent="0.25">
      <c r="A38798">
        <v>3690800</v>
      </c>
      <c r="B38798" t="s">
        <v>25449</v>
      </c>
      <c r="C38798">
        <v>0</v>
      </c>
    </row>
    <row r="38799" spans="1:3" x14ac:dyDescent="0.25">
      <c r="A38799">
        <v>3690807</v>
      </c>
      <c r="B38799" t="s">
        <v>25810</v>
      </c>
      <c r="C38799">
        <v>0</v>
      </c>
    </row>
    <row r="38800" spans="1:3" x14ac:dyDescent="0.25">
      <c r="A38800">
        <v>3690817</v>
      </c>
      <c r="B38800" t="s">
        <v>5943</v>
      </c>
      <c r="C38800">
        <v>0</v>
      </c>
    </row>
    <row r="38801" spans="1:3" x14ac:dyDescent="0.25">
      <c r="A38801">
        <v>3690814</v>
      </c>
      <c r="B38801" t="s">
        <v>25532</v>
      </c>
      <c r="C38801">
        <v>0</v>
      </c>
    </row>
    <row r="38802" spans="1:3" x14ac:dyDescent="0.25">
      <c r="A38802">
        <v>3690823</v>
      </c>
      <c r="B38802" t="s">
        <v>26164</v>
      </c>
      <c r="C38802">
        <v>0</v>
      </c>
    </row>
    <row r="38803" spans="1:3" x14ac:dyDescent="0.25">
      <c r="A38803">
        <v>3690820</v>
      </c>
      <c r="B38803" t="s">
        <v>1210</v>
      </c>
      <c r="C38803">
        <v>0</v>
      </c>
    </row>
    <row r="38804" spans="1:3" x14ac:dyDescent="0.25">
      <c r="A38804">
        <v>3690577</v>
      </c>
      <c r="B38804" t="s">
        <v>1334</v>
      </c>
      <c r="C38804">
        <v>0</v>
      </c>
    </row>
    <row r="38805" spans="1:3" x14ac:dyDescent="0.25">
      <c r="A38805">
        <v>3690591</v>
      </c>
      <c r="B38805" t="s">
        <v>25937</v>
      </c>
      <c r="C38805">
        <v>0</v>
      </c>
    </row>
    <row r="38806" spans="1:3" x14ac:dyDescent="0.25">
      <c r="A38806">
        <v>3690310</v>
      </c>
      <c r="B38806" t="s">
        <v>25552</v>
      </c>
      <c r="C38806">
        <v>0</v>
      </c>
    </row>
    <row r="38807" spans="1:3" x14ac:dyDescent="0.25">
      <c r="A38807">
        <v>3690373</v>
      </c>
      <c r="B38807" t="s">
        <v>72</v>
      </c>
      <c r="C38807">
        <v>0</v>
      </c>
    </row>
    <row r="38808" spans="1:3" x14ac:dyDescent="0.25">
      <c r="A38808">
        <v>3690210</v>
      </c>
      <c r="B38808" t="s">
        <v>3321</v>
      </c>
      <c r="C38808">
        <v>0</v>
      </c>
    </row>
    <row r="38809" spans="1:3" x14ac:dyDescent="0.25">
      <c r="A38809">
        <v>3690220</v>
      </c>
      <c r="B38809" t="s">
        <v>1610</v>
      </c>
      <c r="C38809">
        <v>0</v>
      </c>
    </row>
    <row r="38810" spans="1:3" x14ac:dyDescent="0.25">
      <c r="A38810">
        <v>3690038</v>
      </c>
      <c r="B38810" t="s">
        <v>25630</v>
      </c>
      <c r="C38810">
        <v>0</v>
      </c>
    </row>
    <row r="38811" spans="1:3" x14ac:dyDescent="0.25">
      <c r="A38811">
        <v>3690043</v>
      </c>
      <c r="B38811" t="s">
        <v>26088</v>
      </c>
      <c r="C38811">
        <v>0</v>
      </c>
    </row>
    <row r="38812" spans="1:3" x14ac:dyDescent="0.25">
      <c r="A38812">
        <v>3689573</v>
      </c>
      <c r="B38812" t="s">
        <v>130</v>
      </c>
      <c r="C38812">
        <v>0</v>
      </c>
    </row>
    <row r="38813" spans="1:3" x14ac:dyDescent="0.25">
      <c r="A38813">
        <v>3689582</v>
      </c>
      <c r="B38813" t="s">
        <v>1444</v>
      </c>
      <c r="C38813">
        <v>0</v>
      </c>
    </row>
    <row r="38814" spans="1:3" x14ac:dyDescent="0.25">
      <c r="A38814">
        <v>3689578</v>
      </c>
      <c r="B38814" t="s">
        <v>8757</v>
      </c>
      <c r="C38814">
        <v>0</v>
      </c>
    </row>
    <row r="38815" spans="1:3" x14ac:dyDescent="0.25">
      <c r="A38815">
        <v>3689107</v>
      </c>
      <c r="B38815" t="s">
        <v>387</v>
      </c>
      <c r="C38815">
        <v>0</v>
      </c>
    </row>
    <row r="38816" spans="1:3" x14ac:dyDescent="0.25">
      <c r="A38816">
        <v>3688884</v>
      </c>
      <c r="B38816" t="s">
        <v>25471</v>
      </c>
      <c r="C38816">
        <v>0</v>
      </c>
    </row>
    <row r="38817" spans="1:3" x14ac:dyDescent="0.25">
      <c r="A38817">
        <v>3688682</v>
      </c>
      <c r="B38817" t="s">
        <v>25462</v>
      </c>
      <c r="C38817">
        <v>0</v>
      </c>
    </row>
    <row r="38818" spans="1:3" x14ac:dyDescent="0.25">
      <c r="A38818">
        <v>3688697</v>
      </c>
      <c r="B38818" t="s">
        <v>163</v>
      </c>
      <c r="C38818">
        <v>0</v>
      </c>
    </row>
    <row r="38819" spans="1:3" x14ac:dyDescent="0.25">
      <c r="A38819">
        <v>3688433</v>
      </c>
      <c r="B38819" t="s">
        <v>6091</v>
      </c>
      <c r="C38819">
        <v>0</v>
      </c>
    </row>
    <row r="38820" spans="1:3" x14ac:dyDescent="0.25">
      <c r="A38820">
        <v>3687972</v>
      </c>
      <c r="B38820" t="s">
        <v>4656</v>
      </c>
      <c r="C38820">
        <v>0</v>
      </c>
    </row>
    <row r="38821" spans="1:3" x14ac:dyDescent="0.25">
      <c r="A38821">
        <v>3685622</v>
      </c>
      <c r="B38821" t="s">
        <v>25838</v>
      </c>
      <c r="C38821">
        <v>0</v>
      </c>
    </row>
    <row r="38822" spans="1:3" x14ac:dyDescent="0.25">
      <c r="A38822">
        <v>3685600</v>
      </c>
      <c r="B38822" t="s">
        <v>25471</v>
      </c>
      <c r="C38822">
        <v>0</v>
      </c>
    </row>
    <row r="38823" spans="1:3" x14ac:dyDescent="0.25">
      <c r="A38823">
        <v>3685578</v>
      </c>
      <c r="B38823" t="s">
        <v>25491</v>
      </c>
      <c r="C38823">
        <v>0</v>
      </c>
    </row>
    <row r="38824" spans="1:3" x14ac:dyDescent="0.25">
      <c r="A38824">
        <v>3685548</v>
      </c>
      <c r="B38824" t="s">
        <v>25911</v>
      </c>
      <c r="C38824">
        <v>0</v>
      </c>
    </row>
    <row r="38825" spans="1:3" x14ac:dyDescent="0.25">
      <c r="A38825">
        <v>3685547</v>
      </c>
      <c r="B38825" t="s">
        <v>25526</v>
      </c>
      <c r="C38825">
        <v>0</v>
      </c>
    </row>
    <row r="38826" spans="1:3" x14ac:dyDescent="0.25">
      <c r="A38826">
        <v>3685542</v>
      </c>
      <c r="B38826" t="s">
        <v>21836</v>
      </c>
      <c r="C38826">
        <v>0</v>
      </c>
    </row>
    <row r="38827" spans="1:3" x14ac:dyDescent="0.25">
      <c r="A38827">
        <v>3685526</v>
      </c>
      <c r="B38827" t="s">
        <v>163</v>
      </c>
      <c r="C38827">
        <v>1</v>
      </c>
    </row>
    <row r="38828" spans="1:3" x14ac:dyDescent="0.25">
      <c r="A38828">
        <v>3685448</v>
      </c>
      <c r="B38828" t="s">
        <v>14033</v>
      </c>
      <c r="C38828">
        <v>0</v>
      </c>
    </row>
    <row r="38829" spans="1:3" x14ac:dyDescent="0.25">
      <c r="A38829">
        <v>3685358</v>
      </c>
      <c r="B38829" t="s">
        <v>619</v>
      </c>
      <c r="C38829">
        <v>0</v>
      </c>
    </row>
    <row r="38830" spans="1:3" x14ac:dyDescent="0.25">
      <c r="A38830">
        <v>3685356</v>
      </c>
      <c r="B38830" t="s">
        <v>25493</v>
      </c>
      <c r="C38830">
        <v>0</v>
      </c>
    </row>
    <row r="38831" spans="1:3" x14ac:dyDescent="0.25">
      <c r="A38831">
        <v>3685332</v>
      </c>
      <c r="B38831" t="s">
        <v>25918</v>
      </c>
      <c r="C38831">
        <v>0</v>
      </c>
    </row>
    <row r="38832" spans="1:3" x14ac:dyDescent="0.25">
      <c r="A38832">
        <v>3685296</v>
      </c>
      <c r="B38832" t="s">
        <v>5647</v>
      </c>
      <c r="C38832">
        <v>0</v>
      </c>
    </row>
    <row r="38833" spans="1:3" x14ac:dyDescent="0.25">
      <c r="A38833">
        <v>3685291</v>
      </c>
      <c r="B38833" t="s">
        <v>25524</v>
      </c>
      <c r="C38833">
        <v>0</v>
      </c>
    </row>
    <row r="38834" spans="1:3" x14ac:dyDescent="0.25">
      <c r="A38834">
        <v>3685286</v>
      </c>
      <c r="B38834" t="s">
        <v>25519</v>
      </c>
      <c r="C38834">
        <v>0</v>
      </c>
    </row>
    <row r="38835" spans="1:3" x14ac:dyDescent="0.25">
      <c r="A38835">
        <v>3685274</v>
      </c>
      <c r="B38835" t="s">
        <v>25880</v>
      </c>
      <c r="C38835">
        <v>0</v>
      </c>
    </row>
    <row r="38836" spans="1:3" x14ac:dyDescent="0.25">
      <c r="A38836">
        <v>3685264</v>
      </c>
      <c r="B38836" t="s">
        <v>25524</v>
      </c>
      <c r="C38836">
        <v>0</v>
      </c>
    </row>
    <row r="38837" spans="1:3" x14ac:dyDescent="0.25">
      <c r="A38837">
        <v>3685260</v>
      </c>
      <c r="B38837" t="s">
        <v>439</v>
      </c>
      <c r="C38837">
        <v>0</v>
      </c>
    </row>
    <row r="38838" spans="1:3" x14ac:dyDescent="0.25">
      <c r="A38838">
        <v>3685239</v>
      </c>
      <c r="B38838" t="s">
        <v>25473</v>
      </c>
      <c r="C38838">
        <v>0</v>
      </c>
    </row>
    <row r="38839" spans="1:3" x14ac:dyDescent="0.25">
      <c r="A38839">
        <v>3685238</v>
      </c>
      <c r="B38839" t="s">
        <v>25927</v>
      </c>
      <c r="C38839">
        <v>0</v>
      </c>
    </row>
    <row r="38840" spans="1:3" x14ac:dyDescent="0.25">
      <c r="A38840">
        <v>3685036</v>
      </c>
      <c r="B38840" t="s">
        <v>25641</v>
      </c>
      <c r="C38840">
        <v>0</v>
      </c>
    </row>
    <row r="38841" spans="1:3" x14ac:dyDescent="0.25">
      <c r="A38841">
        <v>3684886</v>
      </c>
      <c r="B38841" t="s">
        <v>13754</v>
      </c>
      <c r="C38841">
        <v>0</v>
      </c>
    </row>
    <row r="38842" spans="1:3" x14ac:dyDescent="0.25">
      <c r="A38842">
        <v>3684913</v>
      </c>
      <c r="B38842" t="s">
        <v>1353</v>
      </c>
      <c r="C38842">
        <v>0</v>
      </c>
    </row>
    <row r="38843" spans="1:3" x14ac:dyDescent="0.25">
      <c r="A38843">
        <v>3684977</v>
      </c>
      <c r="B38843" t="s">
        <v>26141</v>
      </c>
      <c r="C38843">
        <v>0</v>
      </c>
    </row>
    <row r="38844" spans="1:3" x14ac:dyDescent="0.25">
      <c r="A38844">
        <v>3684756</v>
      </c>
      <c r="B38844" t="s">
        <v>26170</v>
      </c>
      <c r="C38844">
        <v>0</v>
      </c>
    </row>
    <row r="38845" spans="1:3" x14ac:dyDescent="0.25">
      <c r="A38845">
        <v>3684805</v>
      </c>
      <c r="B38845" t="s">
        <v>4778</v>
      </c>
      <c r="C38845">
        <v>0</v>
      </c>
    </row>
    <row r="38846" spans="1:3" x14ac:dyDescent="0.25">
      <c r="A38846">
        <v>3683582</v>
      </c>
      <c r="B38846" t="s">
        <v>4471</v>
      </c>
      <c r="C38846">
        <v>0</v>
      </c>
    </row>
    <row r="38847" spans="1:3" x14ac:dyDescent="0.25">
      <c r="A38847">
        <v>3683353</v>
      </c>
      <c r="B38847" t="s">
        <v>4778</v>
      </c>
      <c r="C38847">
        <v>0</v>
      </c>
    </row>
    <row r="38848" spans="1:3" x14ac:dyDescent="0.25">
      <c r="A38848">
        <v>3682206</v>
      </c>
      <c r="B38848" t="s">
        <v>7470</v>
      </c>
      <c r="C38848">
        <v>0</v>
      </c>
    </row>
    <row r="38849" spans="1:3" x14ac:dyDescent="0.25">
      <c r="A38849">
        <v>3681532</v>
      </c>
      <c r="B38849" t="s">
        <v>1709</v>
      </c>
      <c r="C38849">
        <v>0</v>
      </c>
    </row>
    <row r="38850" spans="1:3" x14ac:dyDescent="0.25">
      <c r="A38850">
        <v>3681545</v>
      </c>
      <c r="B38850" t="s">
        <v>1722</v>
      </c>
      <c r="C38850">
        <v>0</v>
      </c>
    </row>
    <row r="38851" spans="1:3" x14ac:dyDescent="0.25">
      <c r="A38851">
        <v>3681540</v>
      </c>
      <c r="B38851" t="s">
        <v>26135</v>
      </c>
      <c r="C38851">
        <v>0</v>
      </c>
    </row>
    <row r="38852" spans="1:3" x14ac:dyDescent="0.25">
      <c r="A38852">
        <v>3681183</v>
      </c>
      <c r="B38852" t="s">
        <v>1353</v>
      </c>
      <c r="C38852">
        <v>0</v>
      </c>
    </row>
    <row r="38853" spans="1:3" x14ac:dyDescent="0.25">
      <c r="A38853">
        <v>3680886</v>
      </c>
      <c r="B38853" t="s">
        <v>10803</v>
      </c>
      <c r="C38853">
        <v>0</v>
      </c>
    </row>
    <row r="38854" spans="1:3" x14ac:dyDescent="0.25">
      <c r="A38854">
        <v>3680907</v>
      </c>
      <c r="B38854" t="s">
        <v>25641</v>
      </c>
      <c r="C38854">
        <v>0</v>
      </c>
    </row>
    <row r="38855" spans="1:3" x14ac:dyDescent="0.25">
      <c r="A38855">
        <v>3680670</v>
      </c>
      <c r="B38855" t="s">
        <v>26034</v>
      </c>
      <c r="C38855">
        <v>0</v>
      </c>
    </row>
    <row r="38856" spans="1:3" x14ac:dyDescent="0.25">
      <c r="A38856">
        <v>3680677</v>
      </c>
      <c r="B38856" t="s">
        <v>26136</v>
      </c>
      <c r="C38856">
        <v>0</v>
      </c>
    </row>
    <row r="38857" spans="1:3" x14ac:dyDescent="0.25">
      <c r="A38857">
        <v>3679965</v>
      </c>
      <c r="B38857" t="s">
        <v>3927</v>
      </c>
      <c r="C38857">
        <v>0</v>
      </c>
    </row>
    <row r="38858" spans="1:3" x14ac:dyDescent="0.25">
      <c r="A38858">
        <v>3680054</v>
      </c>
      <c r="B38858" t="s">
        <v>25877</v>
      </c>
      <c r="C38858">
        <v>0</v>
      </c>
    </row>
    <row r="38859" spans="1:3" x14ac:dyDescent="0.25">
      <c r="A38859">
        <v>3680069</v>
      </c>
      <c r="B38859" t="s">
        <v>3610</v>
      </c>
      <c r="C38859">
        <v>0</v>
      </c>
    </row>
    <row r="38860" spans="1:3" x14ac:dyDescent="0.25">
      <c r="A38860">
        <v>3680068</v>
      </c>
      <c r="B38860" t="s">
        <v>4920</v>
      </c>
      <c r="C38860">
        <v>0</v>
      </c>
    </row>
    <row r="38861" spans="1:3" x14ac:dyDescent="0.25">
      <c r="A38861">
        <v>3680065</v>
      </c>
      <c r="B38861" t="s">
        <v>13774</v>
      </c>
      <c r="C38861">
        <v>0</v>
      </c>
    </row>
    <row r="38862" spans="1:3" x14ac:dyDescent="0.25">
      <c r="A38862">
        <v>3680063</v>
      </c>
      <c r="B38862" t="s">
        <v>25666</v>
      </c>
      <c r="C38862">
        <v>0</v>
      </c>
    </row>
    <row r="38863" spans="1:3" x14ac:dyDescent="0.25">
      <c r="A38863">
        <v>3680087</v>
      </c>
      <c r="B38863" t="s">
        <v>11199</v>
      </c>
      <c r="C38863">
        <v>0</v>
      </c>
    </row>
    <row r="38864" spans="1:3" x14ac:dyDescent="0.25">
      <c r="A38864">
        <v>3679846</v>
      </c>
      <c r="B38864" t="s">
        <v>25569</v>
      </c>
      <c r="C38864">
        <v>0</v>
      </c>
    </row>
    <row r="38865" spans="1:3" x14ac:dyDescent="0.25">
      <c r="A38865">
        <v>3679844</v>
      </c>
      <c r="B38865" t="s">
        <v>25574</v>
      </c>
      <c r="C38865">
        <v>0</v>
      </c>
    </row>
    <row r="38866" spans="1:3" x14ac:dyDescent="0.25">
      <c r="A38866">
        <v>3679677</v>
      </c>
      <c r="B38866" t="s">
        <v>4991</v>
      </c>
      <c r="C38866">
        <v>0</v>
      </c>
    </row>
    <row r="38867" spans="1:3" x14ac:dyDescent="0.25">
      <c r="A38867">
        <v>3678852</v>
      </c>
      <c r="B38867" t="s">
        <v>206</v>
      </c>
      <c r="C38867">
        <v>0</v>
      </c>
    </row>
    <row r="38868" spans="1:3" x14ac:dyDescent="0.25">
      <c r="A38868">
        <v>3678663</v>
      </c>
      <c r="B38868" t="s">
        <v>13620</v>
      </c>
      <c r="C38868">
        <v>0</v>
      </c>
    </row>
    <row r="38869" spans="1:3" x14ac:dyDescent="0.25">
      <c r="A38869">
        <v>3678302</v>
      </c>
      <c r="B38869" t="s">
        <v>11038</v>
      </c>
      <c r="C38869">
        <v>0</v>
      </c>
    </row>
    <row r="38870" spans="1:3" x14ac:dyDescent="0.25">
      <c r="A38870">
        <v>3677881</v>
      </c>
      <c r="B38870" t="s">
        <v>1360</v>
      </c>
      <c r="C38870">
        <v>0</v>
      </c>
    </row>
    <row r="38871" spans="1:3" x14ac:dyDescent="0.25">
      <c r="A38871">
        <v>3677888</v>
      </c>
      <c r="B38871" t="s">
        <v>522</v>
      </c>
      <c r="C38871">
        <v>0</v>
      </c>
    </row>
    <row r="38872" spans="1:3" x14ac:dyDescent="0.25">
      <c r="A38872">
        <v>3677522</v>
      </c>
      <c r="B38872" t="s">
        <v>18539</v>
      </c>
      <c r="C38872">
        <v>0</v>
      </c>
    </row>
    <row r="38873" spans="1:3" x14ac:dyDescent="0.25">
      <c r="A38873">
        <v>3677665</v>
      </c>
      <c r="B38873" t="s">
        <v>13051</v>
      </c>
      <c r="C38873">
        <v>0</v>
      </c>
    </row>
    <row r="38874" spans="1:3" x14ac:dyDescent="0.25">
      <c r="A38874">
        <v>3677393</v>
      </c>
      <c r="B38874" t="s">
        <v>25440</v>
      </c>
      <c r="C38874">
        <v>0</v>
      </c>
    </row>
    <row r="38875" spans="1:3" x14ac:dyDescent="0.25">
      <c r="A38875">
        <v>3677468</v>
      </c>
      <c r="B38875" t="s">
        <v>25655</v>
      </c>
      <c r="C38875">
        <v>0</v>
      </c>
    </row>
    <row r="38876" spans="1:3" x14ac:dyDescent="0.25">
      <c r="A38876">
        <v>3677471</v>
      </c>
      <c r="B38876" t="s">
        <v>21622</v>
      </c>
      <c r="C38876">
        <v>0</v>
      </c>
    </row>
    <row r="38877" spans="1:3" x14ac:dyDescent="0.25">
      <c r="A38877">
        <v>3677289</v>
      </c>
      <c r="B38877" t="s">
        <v>3637</v>
      </c>
      <c r="C38877">
        <v>0</v>
      </c>
    </row>
    <row r="38878" spans="1:3" x14ac:dyDescent="0.25">
      <c r="A38878">
        <v>3677078</v>
      </c>
      <c r="B38878" t="s">
        <v>18561</v>
      </c>
      <c r="C38878">
        <v>0</v>
      </c>
    </row>
    <row r="38879" spans="1:3" x14ac:dyDescent="0.25">
      <c r="A38879">
        <v>3675928</v>
      </c>
      <c r="B38879" t="s">
        <v>1614</v>
      </c>
      <c r="C38879">
        <v>0</v>
      </c>
    </row>
    <row r="38880" spans="1:3" x14ac:dyDescent="0.25">
      <c r="A38880">
        <v>3675958</v>
      </c>
      <c r="B38880" t="s">
        <v>914</v>
      </c>
      <c r="C38880">
        <v>0</v>
      </c>
    </row>
    <row r="38881" spans="1:3" x14ac:dyDescent="0.25">
      <c r="A38881">
        <v>3676013</v>
      </c>
      <c r="B38881" t="s">
        <v>26007</v>
      </c>
      <c r="C38881">
        <v>0</v>
      </c>
    </row>
    <row r="38882" spans="1:3" x14ac:dyDescent="0.25">
      <c r="A38882">
        <v>3675151</v>
      </c>
      <c r="B38882" t="s">
        <v>14747</v>
      </c>
      <c r="C38882">
        <v>0</v>
      </c>
    </row>
    <row r="38883" spans="1:3" x14ac:dyDescent="0.25">
      <c r="A38883">
        <v>3674958</v>
      </c>
      <c r="B38883" t="s">
        <v>26004</v>
      </c>
      <c r="C38883">
        <v>0</v>
      </c>
    </row>
    <row r="38884" spans="1:3" x14ac:dyDescent="0.25">
      <c r="A38884">
        <v>3674615</v>
      </c>
      <c r="B38884" t="s">
        <v>3927</v>
      </c>
      <c r="C38884">
        <v>0</v>
      </c>
    </row>
    <row r="38885" spans="1:3" x14ac:dyDescent="0.25">
      <c r="A38885">
        <v>3674766</v>
      </c>
      <c r="B38885" t="s">
        <v>3927</v>
      </c>
      <c r="C38885">
        <v>0</v>
      </c>
    </row>
    <row r="38886" spans="1:3" x14ac:dyDescent="0.25">
      <c r="A38886">
        <v>3674778</v>
      </c>
      <c r="B38886" t="s">
        <v>1050</v>
      </c>
      <c r="C38886">
        <v>0</v>
      </c>
    </row>
    <row r="38887" spans="1:3" x14ac:dyDescent="0.25">
      <c r="A38887">
        <v>3674770</v>
      </c>
      <c r="B38887" t="s">
        <v>427</v>
      </c>
      <c r="C38887">
        <v>0</v>
      </c>
    </row>
    <row r="38888" spans="1:3" x14ac:dyDescent="0.25">
      <c r="A38888">
        <v>3673730</v>
      </c>
      <c r="B38888" t="s">
        <v>2528</v>
      </c>
      <c r="C38888">
        <v>0</v>
      </c>
    </row>
    <row r="38889" spans="1:3" x14ac:dyDescent="0.25">
      <c r="A38889">
        <v>3673330</v>
      </c>
      <c r="B38889" t="s">
        <v>788</v>
      </c>
      <c r="C38889">
        <v>0</v>
      </c>
    </row>
    <row r="38890" spans="1:3" x14ac:dyDescent="0.25">
      <c r="A38890">
        <v>3673384</v>
      </c>
      <c r="B38890" t="s">
        <v>18561</v>
      </c>
      <c r="C38890">
        <v>0</v>
      </c>
    </row>
    <row r="38891" spans="1:3" x14ac:dyDescent="0.25">
      <c r="A38891">
        <v>3673381</v>
      </c>
      <c r="B38891" t="s">
        <v>788</v>
      </c>
      <c r="C38891">
        <v>0</v>
      </c>
    </row>
    <row r="38892" spans="1:3" x14ac:dyDescent="0.25">
      <c r="A38892">
        <v>3672612</v>
      </c>
      <c r="B38892" t="s">
        <v>25491</v>
      </c>
      <c r="C38892">
        <v>0</v>
      </c>
    </row>
    <row r="38893" spans="1:3" x14ac:dyDescent="0.25">
      <c r="A38893">
        <v>3672677</v>
      </c>
      <c r="B38893" t="s">
        <v>25471</v>
      </c>
      <c r="C38893">
        <v>0</v>
      </c>
    </row>
    <row r="38894" spans="1:3" x14ac:dyDescent="0.25">
      <c r="A38894">
        <v>3672371</v>
      </c>
      <c r="B38894" t="s">
        <v>26094</v>
      </c>
      <c r="C38894">
        <v>0</v>
      </c>
    </row>
    <row r="38895" spans="1:3" x14ac:dyDescent="0.25">
      <c r="A38895">
        <v>3671863</v>
      </c>
      <c r="B38895" t="s">
        <v>25846</v>
      </c>
      <c r="C38895">
        <v>0</v>
      </c>
    </row>
    <row r="38896" spans="1:3" x14ac:dyDescent="0.25">
      <c r="A38896">
        <v>3671667</v>
      </c>
      <c r="B38896" t="s">
        <v>26021</v>
      </c>
      <c r="C38896">
        <v>0</v>
      </c>
    </row>
    <row r="38897" spans="1:3" x14ac:dyDescent="0.25">
      <c r="A38897">
        <v>3671476</v>
      </c>
      <c r="B38897" t="s">
        <v>4141</v>
      </c>
      <c r="C38897">
        <v>0</v>
      </c>
    </row>
    <row r="38898" spans="1:3" x14ac:dyDescent="0.25">
      <c r="A38898">
        <v>3671472</v>
      </c>
      <c r="B38898" t="s">
        <v>25634</v>
      </c>
      <c r="C38898">
        <v>0</v>
      </c>
    </row>
    <row r="38899" spans="1:3" x14ac:dyDescent="0.25">
      <c r="A38899">
        <v>3671266</v>
      </c>
      <c r="B38899" t="s">
        <v>4363</v>
      </c>
      <c r="C38899">
        <v>0</v>
      </c>
    </row>
    <row r="38900" spans="1:3" x14ac:dyDescent="0.25">
      <c r="A38900">
        <v>3671089</v>
      </c>
      <c r="B38900" t="s">
        <v>724</v>
      </c>
      <c r="C38900">
        <v>0</v>
      </c>
    </row>
    <row r="38901" spans="1:3" x14ac:dyDescent="0.25">
      <c r="A38901">
        <v>3670882</v>
      </c>
      <c r="B38901" t="s">
        <v>25591</v>
      </c>
      <c r="C38901">
        <v>0</v>
      </c>
    </row>
    <row r="38902" spans="1:3" x14ac:dyDescent="0.25">
      <c r="A38902">
        <v>3670902</v>
      </c>
      <c r="B38902" t="s">
        <v>10654</v>
      </c>
      <c r="C38902">
        <v>0</v>
      </c>
    </row>
    <row r="38903" spans="1:3" x14ac:dyDescent="0.25">
      <c r="A38903">
        <v>3670899</v>
      </c>
      <c r="B38903" t="s">
        <v>879</v>
      </c>
      <c r="C38903">
        <v>0</v>
      </c>
    </row>
    <row r="38904" spans="1:3" x14ac:dyDescent="0.25">
      <c r="A38904">
        <v>3669859</v>
      </c>
      <c r="B38904" t="s">
        <v>7111</v>
      </c>
      <c r="C38904">
        <v>0</v>
      </c>
    </row>
    <row r="38905" spans="1:3" x14ac:dyDescent="0.25">
      <c r="A38905">
        <v>3670026</v>
      </c>
      <c r="B38905" t="s">
        <v>7111</v>
      </c>
      <c r="C38905">
        <v>0</v>
      </c>
    </row>
    <row r="38906" spans="1:3" x14ac:dyDescent="0.25">
      <c r="A38906">
        <v>3669622</v>
      </c>
      <c r="B38906" t="s">
        <v>25564</v>
      </c>
      <c r="C38906">
        <v>0</v>
      </c>
    </row>
    <row r="38907" spans="1:3" x14ac:dyDescent="0.25">
      <c r="A38907">
        <v>3669423</v>
      </c>
      <c r="B38907" t="s">
        <v>6287</v>
      </c>
      <c r="C38907">
        <v>0</v>
      </c>
    </row>
    <row r="38908" spans="1:3" x14ac:dyDescent="0.25">
      <c r="A38908">
        <v>3669262</v>
      </c>
      <c r="B38908" t="s">
        <v>10816</v>
      </c>
      <c r="C38908">
        <v>0</v>
      </c>
    </row>
    <row r="38909" spans="1:3" x14ac:dyDescent="0.25">
      <c r="A38909">
        <v>3669051</v>
      </c>
      <c r="B38909" t="s">
        <v>4877</v>
      </c>
      <c r="C38909">
        <v>0</v>
      </c>
    </row>
    <row r="38910" spans="1:3" x14ac:dyDescent="0.25">
      <c r="A38910">
        <v>3669064</v>
      </c>
      <c r="B38910" t="s">
        <v>26052</v>
      </c>
      <c r="C38910">
        <v>0</v>
      </c>
    </row>
    <row r="38911" spans="1:3" x14ac:dyDescent="0.25">
      <c r="A38911">
        <v>3669061</v>
      </c>
      <c r="B38911" t="s">
        <v>1044</v>
      </c>
      <c r="C38911">
        <v>0</v>
      </c>
    </row>
    <row r="38912" spans="1:3" x14ac:dyDescent="0.25">
      <c r="A38912">
        <v>3668873</v>
      </c>
      <c r="B38912" t="s">
        <v>10461</v>
      </c>
      <c r="C38912">
        <v>0</v>
      </c>
    </row>
    <row r="38913" spans="1:3" x14ac:dyDescent="0.25">
      <c r="A38913">
        <v>3668712</v>
      </c>
      <c r="B38913" t="s">
        <v>26145</v>
      </c>
      <c r="C38913">
        <v>0</v>
      </c>
    </row>
    <row r="38914" spans="1:3" x14ac:dyDescent="0.25">
      <c r="A38914">
        <v>3668364</v>
      </c>
      <c r="B38914" t="s">
        <v>2489</v>
      </c>
      <c r="C38914">
        <v>0</v>
      </c>
    </row>
    <row r="38915" spans="1:3" x14ac:dyDescent="0.25">
      <c r="A38915">
        <v>3668371</v>
      </c>
      <c r="B38915" t="s">
        <v>25605</v>
      </c>
      <c r="C38915">
        <v>0</v>
      </c>
    </row>
    <row r="38916" spans="1:3" x14ac:dyDescent="0.25">
      <c r="A38916">
        <v>3667814</v>
      </c>
      <c r="B38916" t="s">
        <v>7111</v>
      </c>
      <c r="C38916">
        <v>0</v>
      </c>
    </row>
    <row r="38917" spans="1:3" x14ac:dyDescent="0.25">
      <c r="A38917">
        <v>3667570</v>
      </c>
      <c r="B38917" t="s">
        <v>5743</v>
      </c>
      <c r="C38917">
        <v>0</v>
      </c>
    </row>
    <row r="38918" spans="1:3" x14ac:dyDescent="0.25">
      <c r="A38918">
        <v>3667577</v>
      </c>
      <c r="B38918" t="s">
        <v>19525</v>
      </c>
      <c r="C38918">
        <v>0</v>
      </c>
    </row>
    <row r="38919" spans="1:3" x14ac:dyDescent="0.25">
      <c r="A38919">
        <v>3665288</v>
      </c>
      <c r="B38919" t="s">
        <v>10545</v>
      </c>
      <c r="C38919">
        <v>0</v>
      </c>
    </row>
    <row r="38920" spans="1:3" x14ac:dyDescent="0.25">
      <c r="A38920">
        <v>3665292</v>
      </c>
      <c r="B38920" t="s">
        <v>25886</v>
      </c>
      <c r="C38920">
        <v>0</v>
      </c>
    </row>
    <row r="38921" spans="1:3" x14ac:dyDescent="0.25">
      <c r="A38921">
        <v>3663997</v>
      </c>
      <c r="B38921" t="s">
        <v>25956</v>
      </c>
      <c r="C38921">
        <v>0</v>
      </c>
    </row>
    <row r="38922" spans="1:3" x14ac:dyDescent="0.25">
      <c r="A38922">
        <v>3663661</v>
      </c>
      <c r="B38922" t="s">
        <v>25456</v>
      </c>
      <c r="C38922">
        <v>0</v>
      </c>
    </row>
    <row r="38923" spans="1:3" x14ac:dyDescent="0.25">
      <c r="A38923">
        <v>3663696</v>
      </c>
      <c r="B38923" t="s">
        <v>5773</v>
      </c>
      <c r="C38923">
        <v>0</v>
      </c>
    </row>
    <row r="38924" spans="1:3" x14ac:dyDescent="0.25">
      <c r="A38924">
        <v>3663727</v>
      </c>
      <c r="B38924" t="s">
        <v>4292</v>
      </c>
      <c r="C38924">
        <v>0</v>
      </c>
    </row>
    <row r="38925" spans="1:3" x14ac:dyDescent="0.25">
      <c r="A38925">
        <v>3663735</v>
      </c>
      <c r="B38925" t="s">
        <v>25513</v>
      </c>
      <c r="C38925">
        <v>0</v>
      </c>
    </row>
    <row r="38926" spans="1:3" x14ac:dyDescent="0.25">
      <c r="A38926">
        <v>3663747</v>
      </c>
      <c r="B38926" t="s">
        <v>2080</v>
      </c>
      <c r="C38926">
        <v>0</v>
      </c>
    </row>
    <row r="38927" spans="1:3" x14ac:dyDescent="0.25">
      <c r="A38927">
        <v>3663746</v>
      </c>
      <c r="B38927" t="s">
        <v>25650</v>
      </c>
      <c r="C38927">
        <v>0</v>
      </c>
    </row>
    <row r="38928" spans="1:3" x14ac:dyDescent="0.25">
      <c r="A38928">
        <v>3663752</v>
      </c>
      <c r="B38928" t="s">
        <v>25796</v>
      </c>
      <c r="C38928">
        <v>0</v>
      </c>
    </row>
    <row r="38929" spans="1:3" x14ac:dyDescent="0.25">
      <c r="A38929">
        <v>3663452</v>
      </c>
      <c r="B38929" t="s">
        <v>25467</v>
      </c>
      <c r="C38929">
        <v>0</v>
      </c>
    </row>
    <row r="38930" spans="1:3" x14ac:dyDescent="0.25">
      <c r="A38930">
        <v>3663472</v>
      </c>
      <c r="B38930" t="s">
        <v>25785</v>
      </c>
      <c r="C38930">
        <v>0</v>
      </c>
    </row>
    <row r="38931" spans="1:3" x14ac:dyDescent="0.25">
      <c r="A38931">
        <v>3663238</v>
      </c>
      <c r="B38931" t="s">
        <v>5743</v>
      </c>
      <c r="C38931">
        <v>0</v>
      </c>
    </row>
    <row r="38932" spans="1:3" x14ac:dyDescent="0.25">
      <c r="A38932">
        <v>3662968</v>
      </c>
      <c r="B38932" t="s">
        <v>25614</v>
      </c>
      <c r="C38932">
        <v>0</v>
      </c>
    </row>
    <row r="38933" spans="1:3" x14ac:dyDescent="0.25">
      <c r="A38933">
        <v>3662984</v>
      </c>
      <c r="B38933" t="s">
        <v>15192</v>
      </c>
      <c r="C38933">
        <v>0</v>
      </c>
    </row>
    <row r="38934" spans="1:3" x14ac:dyDescent="0.25">
      <c r="A38934">
        <v>3663013</v>
      </c>
      <c r="B38934" t="s">
        <v>15519</v>
      </c>
      <c r="C38934">
        <v>0</v>
      </c>
    </row>
    <row r="38935" spans="1:3" x14ac:dyDescent="0.25">
      <c r="A38935">
        <v>3663023</v>
      </c>
      <c r="B38935" t="s">
        <v>25473</v>
      </c>
      <c r="C38935">
        <v>0</v>
      </c>
    </row>
    <row r="38936" spans="1:3" x14ac:dyDescent="0.25">
      <c r="A38936">
        <v>3663030</v>
      </c>
      <c r="B38936" t="s">
        <v>15192</v>
      </c>
      <c r="C38936">
        <v>0</v>
      </c>
    </row>
    <row r="38937" spans="1:3" x14ac:dyDescent="0.25">
      <c r="A38937">
        <v>3663028</v>
      </c>
      <c r="B38937" t="s">
        <v>5449</v>
      </c>
      <c r="C38937">
        <v>0</v>
      </c>
    </row>
    <row r="38938" spans="1:3" x14ac:dyDescent="0.25">
      <c r="A38938">
        <v>3663060</v>
      </c>
      <c r="B38938" t="s">
        <v>2640</v>
      </c>
      <c r="C38938">
        <v>0</v>
      </c>
    </row>
    <row r="38939" spans="1:3" x14ac:dyDescent="0.25">
      <c r="A38939">
        <v>3662853</v>
      </c>
      <c r="B38939" t="s">
        <v>26001</v>
      </c>
      <c r="C38939">
        <v>0</v>
      </c>
    </row>
    <row r="38940" spans="1:3" x14ac:dyDescent="0.25">
      <c r="A38940">
        <v>3662037</v>
      </c>
      <c r="B38940" t="s">
        <v>25956</v>
      </c>
      <c r="C38940">
        <v>0</v>
      </c>
    </row>
    <row r="38941" spans="1:3" x14ac:dyDescent="0.25">
      <c r="A38941">
        <v>3661406</v>
      </c>
      <c r="B38941" t="s">
        <v>25666</v>
      </c>
      <c r="C38941">
        <v>0</v>
      </c>
    </row>
    <row r="38942" spans="1:3" x14ac:dyDescent="0.25">
      <c r="A38942">
        <v>3661179</v>
      </c>
      <c r="B38942" t="s">
        <v>25462</v>
      </c>
      <c r="C38942">
        <v>0</v>
      </c>
    </row>
    <row r="38943" spans="1:3" x14ac:dyDescent="0.25">
      <c r="A38943">
        <v>3660987</v>
      </c>
      <c r="B38943" t="s">
        <v>2080</v>
      </c>
      <c r="C38943">
        <v>0</v>
      </c>
    </row>
    <row r="38944" spans="1:3" x14ac:dyDescent="0.25">
      <c r="A38944">
        <v>3660629</v>
      </c>
      <c r="B38944" t="s">
        <v>9848</v>
      </c>
      <c r="C38944">
        <v>0</v>
      </c>
    </row>
    <row r="38945" spans="1:3" x14ac:dyDescent="0.25">
      <c r="A38945">
        <v>3660462</v>
      </c>
      <c r="B38945" t="s">
        <v>25991</v>
      </c>
      <c r="C38945">
        <v>0</v>
      </c>
    </row>
    <row r="38946" spans="1:3" x14ac:dyDescent="0.25">
      <c r="A38946">
        <v>3660049</v>
      </c>
      <c r="B38946" t="s">
        <v>25911</v>
      </c>
      <c r="C38946">
        <v>0</v>
      </c>
    </row>
    <row r="38947" spans="1:3" x14ac:dyDescent="0.25">
      <c r="A38947">
        <v>3660080</v>
      </c>
      <c r="B38947" t="s">
        <v>25614</v>
      </c>
      <c r="C38947">
        <v>0</v>
      </c>
    </row>
    <row r="38948" spans="1:3" x14ac:dyDescent="0.25">
      <c r="A38948">
        <v>3660093</v>
      </c>
      <c r="B38948" t="s">
        <v>26015</v>
      </c>
      <c r="C38948">
        <v>0</v>
      </c>
    </row>
    <row r="38949" spans="1:3" x14ac:dyDescent="0.25">
      <c r="A38949">
        <v>3660091</v>
      </c>
      <c r="B38949" t="s">
        <v>26042</v>
      </c>
      <c r="C38949">
        <v>0</v>
      </c>
    </row>
    <row r="38950" spans="1:3" x14ac:dyDescent="0.25">
      <c r="A38950">
        <v>3659462</v>
      </c>
      <c r="B38950" t="s">
        <v>25610</v>
      </c>
      <c r="C38950">
        <v>0</v>
      </c>
    </row>
    <row r="38951" spans="1:3" x14ac:dyDescent="0.25">
      <c r="A38951">
        <v>3658882</v>
      </c>
      <c r="B38951" t="s">
        <v>14542</v>
      </c>
      <c r="C38951">
        <v>0</v>
      </c>
    </row>
    <row r="38952" spans="1:3" x14ac:dyDescent="0.25">
      <c r="A38952">
        <v>3658971</v>
      </c>
      <c r="B38952" t="s">
        <v>25498</v>
      </c>
      <c r="C38952">
        <v>0</v>
      </c>
    </row>
    <row r="38953" spans="1:3" x14ac:dyDescent="0.25">
      <c r="A38953">
        <v>3659056</v>
      </c>
      <c r="B38953" t="s">
        <v>25537</v>
      </c>
      <c r="C38953">
        <v>0</v>
      </c>
    </row>
    <row r="38954" spans="1:3" x14ac:dyDescent="0.25">
      <c r="A38954">
        <v>3659090</v>
      </c>
      <c r="B38954" t="s">
        <v>25532</v>
      </c>
      <c r="C38954">
        <v>0</v>
      </c>
    </row>
    <row r="38955" spans="1:3" x14ac:dyDescent="0.25">
      <c r="A38955">
        <v>3659093</v>
      </c>
      <c r="B38955" t="s">
        <v>15552</v>
      </c>
      <c r="C38955">
        <v>0</v>
      </c>
    </row>
    <row r="38956" spans="1:3" x14ac:dyDescent="0.25">
      <c r="A38956">
        <v>3659108</v>
      </c>
      <c r="B38956" t="s">
        <v>25997</v>
      </c>
      <c r="C38956">
        <v>0</v>
      </c>
    </row>
    <row r="38957" spans="1:3" x14ac:dyDescent="0.25">
      <c r="A38957">
        <v>3659120</v>
      </c>
      <c r="B38957" t="s">
        <v>25731</v>
      </c>
      <c r="C38957">
        <v>0</v>
      </c>
    </row>
    <row r="38958" spans="1:3" x14ac:dyDescent="0.25">
      <c r="A38958">
        <v>3658698</v>
      </c>
      <c r="B38958" t="s">
        <v>163</v>
      </c>
      <c r="C38958">
        <v>0</v>
      </c>
    </row>
    <row r="38959" spans="1:3" x14ac:dyDescent="0.25">
      <c r="A38959">
        <v>3658783</v>
      </c>
      <c r="B38959" t="s">
        <v>3024</v>
      </c>
      <c r="C38959">
        <v>0</v>
      </c>
    </row>
    <row r="38960" spans="1:3" x14ac:dyDescent="0.25">
      <c r="A38960">
        <v>3658807</v>
      </c>
      <c r="B38960" t="s">
        <v>25964</v>
      </c>
      <c r="C38960">
        <v>0</v>
      </c>
    </row>
    <row r="38961" spans="1:3" x14ac:dyDescent="0.25">
      <c r="A38961">
        <v>3658814</v>
      </c>
      <c r="B38961" t="s">
        <v>6371</v>
      </c>
      <c r="C38961">
        <v>0</v>
      </c>
    </row>
    <row r="38962" spans="1:3" x14ac:dyDescent="0.25">
      <c r="A38962">
        <v>3658185</v>
      </c>
      <c r="B38962" t="s">
        <v>1990</v>
      </c>
      <c r="C38962">
        <v>0</v>
      </c>
    </row>
    <row r="38963" spans="1:3" x14ac:dyDescent="0.25">
      <c r="A38963">
        <v>3657954</v>
      </c>
      <c r="B38963" t="s">
        <v>25473</v>
      </c>
      <c r="C38963">
        <v>0</v>
      </c>
    </row>
    <row r="38964" spans="1:3" x14ac:dyDescent="0.25">
      <c r="A38964">
        <v>3657972</v>
      </c>
      <c r="B38964" t="s">
        <v>21278</v>
      </c>
      <c r="C38964">
        <v>0</v>
      </c>
    </row>
    <row r="38965" spans="1:3" x14ac:dyDescent="0.25">
      <c r="A38965">
        <v>3657964</v>
      </c>
      <c r="B38965" t="s">
        <v>9848</v>
      </c>
      <c r="C38965">
        <v>0</v>
      </c>
    </row>
    <row r="38966" spans="1:3" x14ac:dyDescent="0.25">
      <c r="A38966">
        <v>3657976</v>
      </c>
      <c r="B38966" t="s">
        <v>3590</v>
      </c>
      <c r="C38966">
        <v>0</v>
      </c>
    </row>
    <row r="38967" spans="1:3" x14ac:dyDescent="0.25">
      <c r="A38967">
        <v>3657670</v>
      </c>
      <c r="B38967" t="s">
        <v>26132</v>
      </c>
      <c r="C38967">
        <v>0</v>
      </c>
    </row>
    <row r="38968" spans="1:3" x14ac:dyDescent="0.25">
      <c r="A38968">
        <v>3657786</v>
      </c>
      <c r="B38968" t="s">
        <v>26017</v>
      </c>
      <c r="C38968">
        <v>0</v>
      </c>
    </row>
    <row r="38969" spans="1:3" x14ac:dyDescent="0.25">
      <c r="A38969">
        <v>3657594</v>
      </c>
      <c r="B38969" t="s">
        <v>3922</v>
      </c>
      <c r="C38969">
        <v>0</v>
      </c>
    </row>
    <row r="38970" spans="1:3" x14ac:dyDescent="0.25">
      <c r="A38970">
        <v>3656860</v>
      </c>
      <c r="B38970" t="s">
        <v>25921</v>
      </c>
      <c r="C38970">
        <v>0</v>
      </c>
    </row>
    <row r="38971" spans="1:3" x14ac:dyDescent="0.25">
      <c r="A38971">
        <v>3656884</v>
      </c>
      <c r="B38971" t="s">
        <v>25921</v>
      </c>
      <c r="C38971">
        <v>0</v>
      </c>
    </row>
    <row r="38972" spans="1:3" x14ac:dyDescent="0.25">
      <c r="A38972">
        <v>3656991</v>
      </c>
      <c r="B38972" t="s">
        <v>26086</v>
      </c>
      <c r="C38972">
        <v>0</v>
      </c>
    </row>
    <row r="38973" spans="1:3" x14ac:dyDescent="0.25">
      <c r="A38973">
        <v>3656666</v>
      </c>
      <c r="B38973" t="s">
        <v>20604</v>
      </c>
      <c r="C38973">
        <v>0</v>
      </c>
    </row>
    <row r="38974" spans="1:3" x14ac:dyDescent="0.25">
      <c r="A38974">
        <v>3656562</v>
      </c>
      <c r="B38974" t="s">
        <v>25432</v>
      </c>
      <c r="C38974">
        <v>0</v>
      </c>
    </row>
    <row r="38975" spans="1:3" x14ac:dyDescent="0.25">
      <c r="A38975">
        <v>3656556</v>
      </c>
      <c r="B38975" t="s">
        <v>25663</v>
      </c>
      <c r="C38975">
        <v>0</v>
      </c>
    </row>
    <row r="38976" spans="1:3" x14ac:dyDescent="0.25">
      <c r="A38976">
        <v>3656333</v>
      </c>
      <c r="B38976" t="s">
        <v>14542</v>
      </c>
      <c r="C38976">
        <v>0</v>
      </c>
    </row>
    <row r="38977" spans="1:3" x14ac:dyDescent="0.25">
      <c r="A38977">
        <v>3656339</v>
      </c>
      <c r="B38977" t="s">
        <v>25552</v>
      </c>
      <c r="C38977">
        <v>0</v>
      </c>
    </row>
    <row r="38978" spans="1:3" x14ac:dyDescent="0.25">
      <c r="A38978">
        <v>3656348</v>
      </c>
      <c r="B38978" t="s">
        <v>5624</v>
      </c>
      <c r="C38978">
        <v>0</v>
      </c>
    </row>
    <row r="38979" spans="1:3" x14ac:dyDescent="0.25">
      <c r="A38979">
        <v>3656344</v>
      </c>
      <c r="B38979" t="s">
        <v>25537</v>
      </c>
      <c r="C38979">
        <v>0</v>
      </c>
    </row>
    <row r="38980" spans="1:3" x14ac:dyDescent="0.25">
      <c r="A38980">
        <v>3656136</v>
      </c>
      <c r="B38980" t="s">
        <v>26041</v>
      </c>
      <c r="C38980">
        <v>0</v>
      </c>
    </row>
    <row r="38981" spans="1:3" x14ac:dyDescent="0.25">
      <c r="A38981">
        <v>3655928</v>
      </c>
      <c r="B38981" t="s">
        <v>25709</v>
      </c>
      <c r="C38981">
        <v>0</v>
      </c>
    </row>
    <row r="38982" spans="1:3" x14ac:dyDescent="0.25">
      <c r="A38982">
        <v>3655615</v>
      </c>
      <c r="B38982" t="s">
        <v>26181</v>
      </c>
      <c r="C38982">
        <v>0</v>
      </c>
    </row>
    <row r="38983" spans="1:3" x14ac:dyDescent="0.25">
      <c r="A38983">
        <v>3655736</v>
      </c>
      <c r="B38983" t="s">
        <v>8783</v>
      </c>
      <c r="C38983">
        <v>0</v>
      </c>
    </row>
    <row r="38984" spans="1:3" x14ac:dyDescent="0.25">
      <c r="A38984">
        <v>3655410</v>
      </c>
      <c r="B38984" t="s">
        <v>2946</v>
      </c>
      <c r="C38984">
        <v>0</v>
      </c>
    </row>
    <row r="38985" spans="1:3" x14ac:dyDescent="0.25">
      <c r="A38985">
        <v>3655329</v>
      </c>
      <c r="B38985" t="s">
        <v>11091</v>
      </c>
      <c r="C38985">
        <v>0</v>
      </c>
    </row>
    <row r="38986" spans="1:3" x14ac:dyDescent="0.25">
      <c r="A38986">
        <v>3655342</v>
      </c>
      <c r="B38986" t="s">
        <v>15146</v>
      </c>
      <c r="C38986">
        <v>0</v>
      </c>
    </row>
    <row r="38987" spans="1:3" x14ac:dyDescent="0.25">
      <c r="A38987">
        <v>3655349</v>
      </c>
      <c r="B38987" t="s">
        <v>26087</v>
      </c>
      <c r="C38987">
        <v>0</v>
      </c>
    </row>
    <row r="38988" spans="1:3" x14ac:dyDescent="0.25">
      <c r="A38988">
        <v>3655144</v>
      </c>
      <c r="B38988" t="s">
        <v>25745</v>
      </c>
      <c r="C38988">
        <v>0</v>
      </c>
    </row>
    <row r="38989" spans="1:3" x14ac:dyDescent="0.25">
      <c r="A38989">
        <v>3654705</v>
      </c>
      <c r="B38989" t="s">
        <v>2060</v>
      </c>
      <c r="C38989">
        <v>0</v>
      </c>
    </row>
    <row r="38990" spans="1:3" x14ac:dyDescent="0.25">
      <c r="A38990">
        <v>3654454</v>
      </c>
      <c r="B38990" t="s">
        <v>794</v>
      </c>
      <c r="C38990">
        <v>0</v>
      </c>
    </row>
    <row r="38991" spans="1:3" x14ac:dyDescent="0.25">
      <c r="A38991">
        <v>3654450</v>
      </c>
      <c r="B38991" t="s">
        <v>65</v>
      </c>
      <c r="C38991">
        <v>0</v>
      </c>
    </row>
    <row r="38992" spans="1:3" x14ac:dyDescent="0.25">
      <c r="A38992">
        <v>3653993</v>
      </c>
      <c r="B38992" t="s">
        <v>5624</v>
      </c>
      <c r="C38992">
        <v>0</v>
      </c>
    </row>
    <row r="38993" spans="1:3" x14ac:dyDescent="0.25">
      <c r="A38993">
        <v>3654017</v>
      </c>
      <c r="B38993" t="s">
        <v>26083</v>
      </c>
      <c r="C38993">
        <v>0</v>
      </c>
    </row>
    <row r="38994" spans="1:3" x14ac:dyDescent="0.25">
      <c r="A38994">
        <v>3653757</v>
      </c>
      <c r="B38994" t="s">
        <v>1756</v>
      </c>
      <c r="C38994">
        <v>0</v>
      </c>
    </row>
    <row r="38995" spans="1:3" x14ac:dyDescent="0.25">
      <c r="A38995">
        <v>3653847</v>
      </c>
      <c r="B38995" t="s">
        <v>25797</v>
      </c>
      <c r="C38995">
        <v>0</v>
      </c>
    </row>
    <row r="38996" spans="1:3" x14ac:dyDescent="0.25">
      <c r="A38996">
        <v>3653841</v>
      </c>
      <c r="B38996" t="s">
        <v>25616</v>
      </c>
      <c r="C38996">
        <v>0</v>
      </c>
    </row>
    <row r="38997" spans="1:3" x14ac:dyDescent="0.25">
      <c r="A38997">
        <v>3653852</v>
      </c>
      <c r="B38997" t="s">
        <v>25736</v>
      </c>
      <c r="C38997">
        <v>0</v>
      </c>
    </row>
    <row r="38998" spans="1:3" x14ac:dyDescent="0.25">
      <c r="A38998">
        <v>3653561</v>
      </c>
      <c r="B38998" t="s">
        <v>25741</v>
      </c>
      <c r="C38998">
        <v>0</v>
      </c>
    </row>
    <row r="38999" spans="1:3" x14ac:dyDescent="0.25">
      <c r="A38999">
        <v>3653605</v>
      </c>
      <c r="B38999" t="s">
        <v>11183</v>
      </c>
      <c r="C38999">
        <v>0</v>
      </c>
    </row>
    <row r="39000" spans="1:3" x14ac:dyDescent="0.25">
      <c r="A39000">
        <v>3653619</v>
      </c>
      <c r="B39000" t="s">
        <v>25699</v>
      </c>
      <c r="C39000">
        <v>0</v>
      </c>
    </row>
    <row r="39001" spans="1:3" x14ac:dyDescent="0.25">
      <c r="A39001">
        <v>3653616</v>
      </c>
      <c r="B39001" t="s">
        <v>3590</v>
      </c>
      <c r="C39001">
        <v>0</v>
      </c>
    </row>
    <row r="39002" spans="1:3" x14ac:dyDescent="0.25">
      <c r="A39002">
        <v>3653628</v>
      </c>
      <c r="B39002" t="s">
        <v>25431</v>
      </c>
      <c r="C39002">
        <v>0</v>
      </c>
    </row>
    <row r="39003" spans="1:3" x14ac:dyDescent="0.25">
      <c r="A39003">
        <v>3653636</v>
      </c>
      <c r="B39003" t="s">
        <v>25583</v>
      </c>
      <c r="C39003">
        <v>0</v>
      </c>
    </row>
    <row r="39004" spans="1:3" x14ac:dyDescent="0.25">
      <c r="A39004">
        <v>3653634</v>
      </c>
      <c r="B39004" t="s">
        <v>3489</v>
      </c>
      <c r="C39004">
        <v>0</v>
      </c>
    </row>
    <row r="39005" spans="1:3" x14ac:dyDescent="0.25">
      <c r="A39005">
        <v>3653632</v>
      </c>
      <c r="B39005" t="s">
        <v>3505</v>
      </c>
      <c r="C39005">
        <v>0</v>
      </c>
    </row>
    <row r="39006" spans="1:3" x14ac:dyDescent="0.25">
      <c r="A39006">
        <v>3653378</v>
      </c>
      <c r="B39006" t="s">
        <v>1756</v>
      </c>
      <c r="C39006">
        <v>0</v>
      </c>
    </row>
    <row r="39007" spans="1:3" x14ac:dyDescent="0.25">
      <c r="A39007">
        <v>3653396</v>
      </c>
      <c r="B39007" t="s">
        <v>112</v>
      </c>
      <c r="C39007">
        <v>0</v>
      </c>
    </row>
    <row r="39008" spans="1:3" x14ac:dyDescent="0.25">
      <c r="A39008">
        <v>3653391</v>
      </c>
      <c r="B39008" t="s">
        <v>3753</v>
      </c>
      <c r="C39008">
        <v>0</v>
      </c>
    </row>
    <row r="39009" spans="1:3" x14ac:dyDescent="0.25">
      <c r="A39009">
        <v>3653402</v>
      </c>
      <c r="B39009" t="s">
        <v>2946</v>
      </c>
      <c r="C39009">
        <v>0</v>
      </c>
    </row>
    <row r="39010" spans="1:3" x14ac:dyDescent="0.25">
      <c r="A39010">
        <v>3653401</v>
      </c>
      <c r="B39010" t="s">
        <v>26175</v>
      </c>
      <c r="C39010">
        <v>0</v>
      </c>
    </row>
    <row r="39011" spans="1:3" x14ac:dyDescent="0.25">
      <c r="A39011">
        <v>3653405</v>
      </c>
      <c r="B39011" t="s">
        <v>931</v>
      </c>
      <c r="C39011">
        <v>0</v>
      </c>
    </row>
    <row r="39012" spans="1:3" x14ac:dyDescent="0.25">
      <c r="A39012">
        <v>3653152</v>
      </c>
      <c r="B39012" t="s">
        <v>25708</v>
      </c>
      <c r="C39012">
        <v>0</v>
      </c>
    </row>
    <row r="39013" spans="1:3" x14ac:dyDescent="0.25">
      <c r="A39013">
        <v>3653156</v>
      </c>
      <c r="B39013" t="s">
        <v>25443</v>
      </c>
      <c r="C39013">
        <v>0</v>
      </c>
    </row>
    <row r="39014" spans="1:3" x14ac:dyDescent="0.25">
      <c r="A39014">
        <v>3653158</v>
      </c>
      <c r="B39014" t="s">
        <v>7078</v>
      </c>
      <c r="C39014">
        <v>0</v>
      </c>
    </row>
    <row r="39015" spans="1:3" x14ac:dyDescent="0.25">
      <c r="A39015">
        <v>3653167</v>
      </c>
      <c r="B39015" t="s">
        <v>6004</v>
      </c>
      <c r="C39015">
        <v>0</v>
      </c>
    </row>
    <row r="39016" spans="1:3" x14ac:dyDescent="0.25">
      <c r="A39016">
        <v>3652961</v>
      </c>
      <c r="B39016" t="s">
        <v>25611</v>
      </c>
      <c r="C39016">
        <v>0</v>
      </c>
    </row>
    <row r="39017" spans="1:3" x14ac:dyDescent="0.25">
      <c r="A39017">
        <v>3652970</v>
      </c>
      <c r="B39017" t="s">
        <v>25578</v>
      </c>
      <c r="C39017">
        <v>0</v>
      </c>
    </row>
    <row r="39018" spans="1:3" x14ac:dyDescent="0.25">
      <c r="A39018">
        <v>3652528</v>
      </c>
      <c r="B39018" t="s">
        <v>25772</v>
      </c>
      <c r="C39018">
        <v>0</v>
      </c>
    </row>
    <row r="39019" spans="1:3" x14ac:dyDescent="0.25">
      <c r="A39019">
        <v>3652547</v>
      </c>
      <c r="B39019" t="s">
        <v>25651</v>
      </c>
      <c r="C39019">
        <v>0</v>
      </c>
    </row>
    <row r="39020" spans="1:3" x14ac:dyDescent="0.25">
      <c r="A39020">
        <v>3652310</v>
      </c>
      <c r="B39020" t="s">
        <v>669</v>
      </c>
      <c r="C39020">
        <v>0</v>
      </c>
    </row>
    <row r="39021" spans="1:3" x14ac:dyDescent="0.25">
      <c r="A39021">
        <v>3652309</v>
      </c>
      <c r="B39021" t="s">
        <v>25586</v>
      </c>
      <c r="C39021">
        <v>0</v>
      </c>
    </row>
    <row r="39022" spans="1:3" x14ac:dyDescent="0.25">
      <c r="A39022">
        <v>3652071</v>
      </c>
      <c r="B39022" t="s">
        <v>25547</v>
      </c>
      <c r="C39022">
        <v>0</v>
      </c>
    </row>
    <row r="39023" spans="1:3" x14ac:dyDescent="0.25">
      <c r="A39023">
        <v>3652070</v>
      </c>
      <c r="B39023" t="s">
        <v>5476</v>
      </c>
      <c r="C39023">
        <v>0</v>
      </c>
    </row>
    <row r="39024" spans="1:3" x14ac:dyDescent="0.25">
      <c r="A39024">
        <v>3652079</v>
      </c>
      <c r="B39024" t="s">
        <v>1244</v>
      </c>
      <c r="C39024">
        <v>0</v>
      </c>
    </row>
    <row r="39025" spans="1:3" x14ac:dyDescent="0.25">
      <c r="A39025">
        <v>3652077</v>
      </c>
      <c r="B39025" t="s">
        <v>25756</v>
      </c>
      <c r="C39025">
        <v>0</v>
      </c>
    </row>
    <row r="39026" spans="1:3" x14ac:dyDescent="0.25">
      <c r="A39026">
        <v>3651867</v>
      </c>
      <c r="B39026" t="s">
        <v>25733</v>
      </c>
      <c r="C39026">
        <v>0</v>
      </c>
    </row>
    <row r="39027" spans="1:3" x14ac:dyDescent="0.25">
      <c r="A39027">
        <v>3651868</v>
      </c>
      <c r="B39027" t="s">
        <v>25733</v>
      </c>
      <c r="C39027">
        <v>0</v>
      </c>
    </row>
    <row r="39028" spans="1:3" x14ac:dyDescent="0.25">
      <c r="A39028">
        <v>3651235</v>
      </c>
      <c r="B39028" t="s">
        <v>26075</v>
      </c>
      <c r="C39028">
        <v>0</v>
      </c>
    </row>
    <row r="39029" spans="1:3" x14ac:dyDescent="0.25">
      <c r="A39029">
        <v>3651017</v>
      </c>
      <c r="B39029" t="s">
        <v>16025</v>
      </c>
      <c r="C39029">
        <v>0</v>
      </c>
    </row>
    <row r="39030" spans="1:3" x14ac:dyDescent="0.25">
      <c r="A39030">
        <v>3650195</v>
      </c>
      <c r="B39030" t="s">
        <v>25650</v>
      </c>
      <c r="C39030">
        <v>0</v>
      </c>
    </row>
    <row r="39031" spans="1:3" x14ac:dyDescent="0.25">
      <c r="A39031">
        <v>3650210</v>
      </c>
      <c r="B39031" t="s">
        <v>21743</v>
      </c>
      <c r="C39031">
        <v>0</v>
      </c>
    </row>
    <row r="39032" spans="1:3" x14ac:dyDescent="0.25">
      <c r="A39032">
        <v>3650204</v>
      </c>
      <c r="B39032" t="s">
        <v>25763</v>
      </c>
      <c r="C39032">
        <v>0</v>
      </c>
    </row>
    <row r="39033" spans="1:3" x14ac:dyDescent="0.25">
      <c r="A39033">
        <v>3649377</v>
      </c>
      <c r="B39033" t="s">
        <v>25552</v>
      </c>
      <c r="C39033">
        <v>0</v>
      </c>
    </row>
    <row r="39034" spans="1:3" x14ac:dyDescent="0.25">
      <c r="A39034">
        <v>3649588</v>
      </c>
      <c r="B39034" t="s">
        <v>25715</v>
      </c>
      <c r="C39034">
        <v>0</v>
      </c>
    </row>
    <row r="39035" spans="1:3" x14ac:dyDescent="0.25">
      <c r="A39035">
        <v>3648910</v>
      </c>
      <c r="B39035" t="s">
        <v>2028</v>
      </c>
      <c r="C39035">
        <v>0</v>
      </c>
    </row>
    <row r="39036" spans="1:3" x14ac:dyDescent="0.25">
      <c r="A39036">
        <v>3649051</v>
      </c>
      <c r="B39036" t="s">
        <v>25949</v>
      </c>
      <c r="C39036">
        <v>0</v>
      </c>
    </row>
    <row r="39037" spans="1:3" x14ac:dyDescent="0.25">
      <c r="A39037">
        <v>3648720</v>
      </c>
      <c r="B39037" t="s">
        <v>25436</v>
      </c>
      <c r="C39037">
        <v>0</v>
      </c>
    </row>
    <row r="39038" spans="1:3" x14ac:dyDescent="0.25">
      <c r="A39038">
        <v>3648777</v>
      </c>
      <c r="B39038" t="s">
        <v>25925</v>
      </c>
      <c r="C39038">
        <v>0</v>
      </c>
    </row>
    <row r="39039" spans="1:3" x14ac:dyDescent="0.25">
      <c r="A39039">
        <v>3648780</v>
      </c>
      <c r="B39039" t="s">
        <v>7470</v>
      </c>
      <c r="C39039">
        <v>0</v>
      </c>
    </row>
    <row r="39040" spans="1:3" x14ac:dyDescent="0.25">
      <c r="A39040">
        <v>3648826</v>
      </c>
      <c r="B39040" t="s">
        <v>21743</v>
      </c>
      <c r="C39040">
        <v>0</v>
      </c>
    </row>
    <row r="39041" spans="1:3" x14ac:dyDescent="0.25">
      <c r="A39041">
        <v>3648825</v>
      </c>
      <c r="B39041" t="s">
        <v>16807</v>
      </c>
      <c r="C39041">
        <v>0</v>
      </c>
    </row>
    <row r="39042" spans="1:3" x14ac:dyDescent="0.25">
      <c r="A39042">
        <v>3648832</v>
      </c>
      <c r="B39042" t="s">
        <v>25795</v>
      </c>
      <c r="C39042">
        <v>0</v>
      </c>
    </row>
    <row r="39043" spans="1:3" x14ac:dyDescent="0.25">
      <c r="A39043">
        <v>3648851</v>
      </c>
      <c r="B39043" t="s">
        <v>1848</v>
      </c>
      <c r="C39043">
        <v>0</v>
      </c>
    </row>
    <row r="39044" spans="1:3" x14ac:dyDescent="0.25">
      <c r="A39044">
        <v>3648624</v>
      </c>
      <c r="B39044" t="s">
        <v>25430</v>
      </c>
      <c r="C39044">
        <v>0</v>
      </c>
    </row>
    <row r="39045" spans="1:3" x14ac:dyDescent="0.25">
      <c r="A39045">
        <v>3648626</v>
      </c>
      <c r="B39045" t="s">
        <v>15937</v>
      </c>
      <c r="C39045">
        <v>0</v>
      </c>
    </row>
    <row r="39046" spans="1:3" x14ac:dyDescent="0.25">
      <c r="A39046">
        <v>3647787</v>
      </c>
      <c r="B39046" t="s">
        <v>612</v>
      </c>
      <c r="C39046">
        <v>0</v>
      </c>
    </row>
    <row r="39047" spans="1:3" x14ac:dyDescent="0.25">
      <c r="A39047">
        <v>3647571</v>
      </c>
      <c r="B39047" t="s">
        <v>25491</v>
      </c>
      <c r="C39047">
        <v>0</v>
      </c>
    </row>
    <row r="39048" spans="1:3" x14ac:dyDescent="0.25">
      <c r="A39048">
        <v>3647189</v>
      </c>
      <c r="B39048" t="s">
        <v>25524</v>
      </c>
      <c r="C39048">
        <v>0</v>
      </c>
    </row>
    <row r="39049" spans="1:3" x14ac:dyDescent="0.25">
      <c r="A39049">
        <v>3647213</v>
      </c>
      <c r="B39049" t="s">
        <v>368</v>
      </c>
      <c r="C39049">
        <v>0</v>
      </c>
    </row>
    <row r="39050" spans="1:3" x14ac:dyDescent="0.25">
      <c r="A39050">
        <v>3646989</v>
      </c>
      <c r="B39050" t="s">
        <v>25807</v>
      </c>
      <c r="C39050">
        <v>0</v>
      </c>
    </row>
    <row r="39051" spans="1:3" x14ac:dyDescent="0.25">
      <c r="A39051">
        <v>3646998</v>
      </c>
      <c r="B39051" t="s">
        <v>25483</v>
      </c>
      <c r="C39051">
        <v>0</v>
      </c>
    </row>
    <row r="39052" spans="1:3" x14ac:dyDescent="0.25">
      <c r="A39052">
        <v>3646375</v>
      </c>
      <c r="B39052" t="s">
        <v>6282</v>
      </c>
      <c r="C39052">
        <v>0</v>
      </c>
    </row>
    <row r="39053" spans="1:3" x14ac:dyDescent="0.25">
      <c r="A39053">
        <v>3646043</v>
      </c>
      <c r="B39053" t="s">
        <v>1614</v>
      </c>
      <c r="C39053">
        <v>0</v>
      </c>
    </row>
    <row r="39054" spans="1:3" x14ac:dyDescent="0.25">
      <c r="A39054">
        <v>3646001</v>
      </c>
      <c r="B39054" t="s">
        <v>25925</v>
      </c>
      <c r="C39054">
        <v>0</v>
      </c>
    </row>
    <row r="39055" spans="1:3" x14ac:dyDescent="0.25">
      <c r="A39055">
        <v>3645487</v>
      </c>
      <c r="B39055" t="s">
        <v>25856</v>
      </c>
      <c r="C39055">
        <v>0</v>
      </c>
    </row>
    <row r="39056" spans="1:3" x14ac:dyDescent="0.25">
      <c r="A39056">
        <v>3644708</v>
      </c>
      <c r="B39056" t="s">
        <v>21836</v>
      </c>
      <c r="C39056">
        <v>0</v>
      </c>
    </row>
    <row r="39057" spans="1:3" x14ac:dyDescent="0.25">
      <c r="A39057">
        <v>3644741</v>
      </c>
      <c r="B39057" t="s">
        <v>25841</v>
      </c>
      <c r="C39057">
        <v>0</v>
      </c>
    </row>
    <row r="39058" spans="1:3" x14ac:dyDescent="0.25">
      <c r="A39058">
        <v>3644159</v>
      </c>
      <c r="B39058" t="s">
        <v>25651</v>
      </c>
      <c r="C39058">
        <v>0</v>
      </c>
    </row>
    <row r="39059" spans="1:3" x14ac:dyDescent="0.25">
      <c r="A39059">
        <v>3644030</v>
      </c>
      <c r="B39059" t="s">
        <v>2060</v>
      </c>
      <c r="C39059">
        <v>0</v>
      </c>
    </row>
    <row r="39060" spans="1:3" x14ac:dyDescent="0.25">
      <c r="A39060">
        <v>3644019</v>
      </c>
      <c r="B39060" t="s">
        <v>25558</v>
      </c>
      <c r="C39060">
        <v>2</v>
      </c>
    </row>
    <row r="39061" spans="1:3" x14ac:dyDescent="0.25">
      <c r="A39061">
        <v>3644370</v>
      </c>
      <c r="B39061" t="s">
        <v>5888</v>
      </c>
      <c r="C39061">
        <v>0</v>
      </c>
    </row>
    <row r="39062" spans="1:3" x14ac:dyDescent="0.25">
      <c r="A39062">
        <v>3644368</v>
      </c>
      <c r="B39062" t="s">
        <v>3451</v>
      </c>
      <c r="C39062">
        <v>0</v>
      </c>
    </row>
    <row r="39063" spans="1:3" x14ac:dyDescent="0.25">
      <c r="A39063">
        <v>3644382</v>
      </c>
      <c r="B39063" t="s">
        <v>25967</v>
      </c>
      <c r="C39063">
        <v>0</v>
      </c>
    </row>
    <row r="39064" spans="1:3" x14ac:dyDescent="0.25">
      <c r="A39064">
        <v>3643980</v>
      </c>
      <c r="B39064" t="s">
        <v>25570</v>
      </c>
      <c r="C39064">
        <v>0</v>
      </c>
    </row>
    <row r="39065" spans="1:3" x14ac:dyDescent="0.25">
      <c r="A39065">
        <v>3643525</v>
      </c>
      <c r="B39065" t="s">
        <v>21339</v>
      </c>
      <c r="C39065">
        <v>0</v>
      </c>
    </row>
    <row r="39066" spans="1:3" x14ac:dyDescent="0.25">
      <c r="A39066">
        <v>3643586</v>
      </c>
      <c r="B39066" t="s">
        <v>25449</v>
      </c>
      <c r="C39066">
        <v>0</v>
      </c>
    </row>
    <row r="39067" spans="1:3" x14ac:dyDescent="0.25">
      <c r="A39067">
        <v>3643612</v>
      </c>
      <c r="B39067" t="s">
        <v>25911</v>
      </c>
      <c r="C39067">
        <v>0</v>
      </c>
    </row>
    <row r="39068" spans="1:3" x14ac:dyDescent="0.25">
      <c r="A39068">
        <v>3643635</v>
      </c>
      <c r="B39068" t="s">
        <v>13713</v>
      </c>
      <c r="C39068">
        <v>0</v>
      </c>
    </row>
    <row r="39069" spans="1:3" x14ac:dyDescent="0.25">
      <c r="A39069">
        <v>3643673</v>
      </c>
      <c r="B39069" t="s">
        <v>17760</v>
      </c>
      <c r="C39069">
        <v>0</v>
      </c>
    </row>
    <row r="39070" spans="1:3" x14ac:dyDescent="0.25">
      <c r="A39070">
        <v>3643191</v>
      </c>
      <c r="B39070" t="s">
        <v>21763</v>
      </c>
      <c r="C39070">
        <v>0</v>
      </c>
    </row>
    <row r="39071" spans="1:3" x14ac:dyDescent="0.25">
      <c r="A39071">
        <v>3643237</v>
      </c>
      <c r="B39071" t="s">
        <v>21763</v>
      </c>
      <c r="C39071">
        <v>0</v>
      </c>
    </row>
    <row r="39072" spans="1:3" x14ac:dyDescent="0.25">
      <c r="A39072">
        <v>3643332</v>
      </c>
      <c r="B39072" t="s">
        <v>176</v>
      </c>
      <c r="C39072">
        <v>0</v>
      </c>
    </row>
    <row r="39073" spans="1:3" x14ac:dyDescent="0.25">
      <c r="A39073">
        <v>3643352</v>
      </c>
      <c r="B39073" t="s">
        <v>25786</v>
      </c>
      <c r="C39073">
        <v>0</v>
      </c>
    </row>
    <row r="39074" spans="1:3" x14ac:dyDescent="0.25">
      <c r="A39074">
        <v>3642994</v>
      </c>
      <c r="B39074" t="s">
        <v>25500</v>
      </c>
      <c r="C39074">
        <v>0</v>
      </c>
    </row>
    <row r="39075" spans="1:3" x14ac:dyDescent="0.25">
      <c r="A39075">
        <v>3643022</v>
      </c>
      <c r="B39075" t="s">
        <v>25517</v>
      </c>
      <c r="C39075">
        <v>0</v>
      </c>
    </row>
    <row r="39076" spans="1:3" x14ac:dyDescent="0.25">
      <c r="A39076">
        <v>3643034</v>
      </c>
      <c r="B39076" t="s">
        <v>1790</v>
      </c>
      <c r="C39076">
        <v>0</v>
      </c>
    </row>
    <row r="39077" spans="1:3" x14ac:dyDescent="0.25">
      <c r="A39077">
        <v>3643091</v>
      </c>
      <c r="B39077" t="s">
        <v>25829</v>
      </c>
      <c r="C39077">
        <v>0</v>
      </c>
    </row>
    <row r="39078" spans="1:3" x14ac:dyDescent="0.25">
      <c r="A39078">
        <v>3643093</v>
      </c>
      <c r="B39078" t="s">
        <v>8166</v>
      </c>
      <c r="C39078">
        <v>0</v>
      </c>
    </row>
    <row r="39079" spans="1:3" x14ac:dyDescent="0.25">
      <c r="A39079">
        <v>3643092</v>
      </c>
      <c r="B39079" t="s">
        <v>25559</v>
      </c>
      <c r="C39079">
        <v>0</v>
      </c>
    </row>
    <row r="39080" spans="1:3" x14ac:dyDescent="0.25">
      <c r="A39080">
        <v>3643102</v>
      </c>
      <c r="B39080" t="s">
        <v>8210</v>
      </c>
      <c r="C39080">
        <v>0</v>
      </c>
    </row>
    <row r="39081" spans="1:3" x14ac:dyDescent="0.25">
      <c r="A39081">
        <v>3642820</v>
      </c>
      <c r="B39081" t="s">
        <v>1848</v>
      </c>
      <c r="C39081">
        <v>0</v>
      </c>
    </row>
    <row r="39082" spans="1:3" x14ac:dyDescent="0.25">
      <c r="A39082">
        <v>3642825</v>
      </c>
      <c r="B39082" t="s">
        <v>25627</v>
      </c>
      <c r="C39082">
        <v>0</v>
      </c>
    </row>
    <row r="39083" spans="1:3" x14ac:dyDescent="0.25">
      <c r="A39083">
        <v>3642831</v>
      </c>
      <c r="B39083" t="s">
        <v>18680</v>
      </c>
      <c r="C39083">
        <v>0</v>
      </c>
    </row>
    <row r="39084" spans="1:3" x14ac:dyDescent="0.25">
      <c r="A39084">
        <v>3642843</v>
      </c>
      <c r="B39084" t="s">
        <v>7586</v>
      </c>
      <c r="C39084">
        <v>0</v>
      </c>
    </row>
    <row r="39085" spans="1:3" x14ac:dyDescent="0.25">
      <c r="A39085">
        <v>3642852</v>
      </c>
      <c r="B39085" t="s">
        <v>25519</v>
      </c>
      <c r="C39085">
        <v>0</v>
      </c>
    </row>
    <row r="39086" spans="1:3" x14ac:dyDescent="0.25">
      <c r="A39086">
        <v>3642849</v>
      </c>
      <c r="B39086" t="s">
        <v>6067</v>
      </c>
      <c r="C39086">
        <v>0</v>
      </c>
    </row>
    <row r="39087" spans="1:3" x14ac:dyDescent="0.25">
      <c r="A39087">
        <v>3642351</v>
      </c>
      <c r="B39087" t="s">
        <v>25937</v>
      </c>
      <c r="C39087">
        <v>0</v>
      </c>
    </row>
    <row r="39088" spans="1:3" x14ac:dyDescent="0.25">
      <c r="A39088">
        <v>3642354</v>
      </c>
      <c r="B39088" t="s">
        <v>25937</v>
      </c>
      <c r="C39088">
        <v>0</v>
      </c>
    </row>
    <row r="39089" spans="1:3" x14ac:dyDescent="0.25">
      <c r="A39089">
        <v>3642357</v>
      </c>
      <c r="B39089" t="s">
        <v>25937</v>
      </c>
      <c r="C39089">
        <v>0</v>
      </c>
    </row>
    <row r="39090" spans="1:3" x14ac:dyDescent="0.25">
      <c r="A39090">
        <v>3642362</v>
      </c>
      <c r="B39090" t="s">
        <v>25937</v>
      </c>
      <c r="C39090">
        <v>0</v>
      </c>
    </row>
    <row r="39091" spans="1:3" x14ac:dyDescent="0.25">
      <c r="A39091">
        <v>3642364</v>
      </c>
      <c r="B39091" t="s">
        <v>25937</v>
      </c>
      <c r="C39091">
        <v>0</v>
      </c>
    </row>
    <row r="39092" spans="1:3" x14ac:dyDescent="0.25">
      <c r="A39092">
        <v>3642366</v>
      </c>
      <c r="B39092" t="s">
        <v>25937</v>
      </c>
      <c r="C39092">
        <v>0</v>
      </c>
    </row>
    <row r="39093" spans="1:3" x14ac:dyDescent="0.25">
      <c r="A39093">
        <v>3642369</v>
      </c>
      <c r="B39093" t="s">
        <v>25937</v>
      </c>
      <c r="C39093">
        <v>0</v>
      </c>
    </row>
    <row r="39094" spans="1:3" x14ac:dyDescent="0.25">
      <c r="A39094">
        <v>3642372</v>
      </c>
      <c r="B39094" t="s">
        <v>25937</v>
      </c>
      <c r="C39094">
        <v>0</v>
      </c>
    </row>
    <row r="39095" spans="1:3" x14ac:dyDescent="0.25">
      <c r="A39095">
        <v>3642381</v>
      </c>
      <c r="B39095" t="s">
        <v>25937</v>
      </c>
      <c r="C39095">
        <v>0</v>
      </c>
    </row>
    <row r="39096" spans="1:3" x14ac:dyDescent="0.25">
      <c r="A39096">
        <v>3642384</v>
      </c>
      <c r="B39096" t="s">
        <v>25937</v>
      </c>
      <c r="C39096">
        <v>0</v>
      </c>
    </row>
    <row r="39097" spans="1:3" x14ac:dyDescent="0.25">
      <c r="A39097">
        <v>3642386</v>
      </c>
      <c r="B39097" t="s">
        <v>25937</v>
      </c>
      <c r="C39097">
        <v>0</v>
      </c>
    </row>
    <row r="39098" spans="1:3" x14ac:dyDescent="0.25">
      <c r="A39098">
        <v>3642387</v>
      </c>
      <c r="B39098" t="s">
        <v>25937</v>
      </c>
      <c r="C39098">
        <v>0</v>
      </c>
    </row>
    <row r="39099" spans="1:3" x14ac:dyDescent="0.25">
      <c r="A39099">
        <v>3642392</v>
      </c>
      <c r="B39099" t="s">
        <v>25937</v>
      </c>
      <c r="C39099">
        <v>0</v>
      </c>
    </row>
    <row r="39100" spans="1:3" x14ac:dyDescent="0.25">
      <c r="A39100">
        <v>3642393</v>
      </c>
      <c r="B39100" t="s">
        <v>25937</v>
      </c>
      <c r="C39100">
        <v>0</v>
      </c>
    </row>
    <row r="39101" spans="1:3" x14ac:dyDescent="0.25">
      <c r="A39101">
        <v>3642405</v>
      </c>
      <c r="B39101" t="s">
        <v>25937</v>
      </c>
      <c r="C39101">
        <v>0</v>
      </c>
    </row>
    <row r="39102" spans="1:3" x14ac:dyDescent="0.25">
      <c r="A39102">
        <v>3642406</v>
      </c>
      <c r="B39102" t="s">
        <v>25937</v>
      </c>
      <c r="C39102">
        <v>0</v>
      </c>
    </row>
    <row r="39103" spans="1:3" x14ac:dyDescent="0.25">
      <c r="A39103">
        <v>3642407</v>
      </c>
      <c r="B39103" t="s">
        <v>25937</v>
      </c>
      <c r="C39103">
        <v>0</v>
      </c>
    </row>
    <row r="39104" spans="1:3" x14ac:dyDescent="0.25">
      <c r="A39104">
        <v>3642410</v>
      </c>
      <c r="B39104" t="s">
        <v>25937</v>
      </c>
      <c r="C39104">
        <v>0</v>
      </c>
    </row>
    <row r="39105" spans="1:3" x14ac:dyDescent="0.25">
      <c r="A39105">
        <v>3642412</v>
      </c>
      <c r="B39105" t="s">
        <v>25937</v>
      </c>
      <c r="C39105">
        <v>0</v>
      </c>
    </row>
    <row r="39106" spans="1:3" x14ac:dyDescent="0.25">
      <c r="A39106">
        <v>3642415</v>
      </c>
      <c r="B39106" t="s">
        <v>25937</v>
      </c>
      <c r="C39106">
        <v>0</v>
      </c>
    </row>
    <row r="39107" spans="1:3" x14ac:dyDescent="0.25">
      <c r="A39107">
        <v>3642417</v>
      </c>
      <c r="B39107" t="s">
        <v>25937</v>
      </c>
      <c r="C39107">
        <v>0</v>
      </c>
    </row>
    <row r="39108" spans="1:3" x14ac:dyDescent="0.25">
      <c r="A39108">
        <v>3642421</v>
      </c>
      <c r="B39108" t="s">
        <v>25937</v>
      </c>
      <c r="C39108">
        <v>0</v>
      </c>
    </row>
    <row r="39109" spans="1:3" x14ac:dyDescent="0.25">
      <c r="A39109">
        <v>3642424</v>
      </c>
      <c r="B39109" t="s">
        <v>25937</v>
      </c>
      <c r="C39109">
        <v>0</v>
      </c>
    </row>
    <row r="39110" spans="1:3" x14ac:dyDescent="0.25">
      <c r="A39110">
        <v>3642426</v>
      </c>
      <c r="B39110" t="s">
        <v>25937</v>
      </c>
      <c r="C39110">
        <v>0</v>
      </c>
    </row>
    <row r="39111" spans="1:3" x14ac:dyDescent="0.25">
      <c r="A39111">
        <v>3642434</v>
      </c>
      <c r="B39111" t="s">
        <v>25937</v>
      </c>
      <c r="C39111">
        <v>0</v>
      </c>
    </row>
    <row r="39112" spans="1:3" x14ac:dyDescent="0.25">
      <c r="A39112">
        <v>3642548</v>
      </c>
      <c r="B39112" t="s">
        <v>14033</v>
      </c>
      <c r="C39112">
        <v>0</v>
      </c>
    </row>
    <row r="39113" spans="1:3" x14ac:dyDescent="0.25">
      <c r="A39113">
        <v>3642557</v>
      </c>
      <c r="B39113" t="s">
        <v>6209</v>
      </c>
      <c r="C39113">
        <v>0</v>
      </c>
    </row>
    <row r="39114" spans="1:3" x14ac:dyDescent="0.25">
      <c r="A39114">
        <v>3642245</v>
      </c>
      <c r="B39114" t="s">
        <v>5488</v>
      </c>
      <c r="C39114">
        <v>0</v>
      </c>
    </row>
    <row r="39115" spans="1:3" x14ac:dyDescent="0.25">
      <c r="A39115">
        <v>3642304</v>
      </c>
      <c r="B39115" t="s">
        <v>5488</v>
      </c>
      <c r="C39115">
        <v>0</v>
      </c>
    </row>
    <row r="39116" spans="1:3" x14ac:dyDescent="0.25">
      <c r="A39116">
        <v>3642306</v>
      </c>
      <c r="B39116" t="s">
        <v>310</v>
      </c>
      <c r="C39116">
        <v>0</v>
      </c>
    </row>
    <row r="39117" spans="1:3" x14ac:dyDescent="0.25">
      <c r="A39117">
        <v>3641888</v>
      </c>
      <c r="B39117" t="s">
        <v>25839</v>
      </c>
      <c r="C39117">
        <v>0</v>
      </c>
    </row>
    <row r="39118" spans="1:3" x14ac:dyDescent="0.25">
      <c r="A39118">
        <v>3642020</v>
      </c>
      <c r="B39118" t="s">
        <v>3399</v>
      </c>
      <c r="C39118">
        <v>0</v>
      </c>
    </row>
    <row r="39119" spans="1:3" x14ac:dyDescent="0.25">
      <c r="A39119">
        <v>3642044</v>
      </c>
      <c r="B39119" t="s">
        <v>21852</v>
      </c>
      <c r="C39119">
        <v>0</v>
      </c>
    </row>
    <row r="39120" spans="1:3" x14ac:dyDescent="0.25">
      <c r="A39120">
        <v>3641790</v>
      </c>
      <c r="B39120" t="s">
        <v>257</v>
      </c>
      <c r="C39120">
        <v>0</v>
      </c>
    </row>
    <row r="39121" spans="1:3" x14ac:dyDescent="0.25">
      <c r="A39121">
        <v>3641803</v>
      </c>
      <c r="B39121" t="s">
        <v>20786</v>
      </c>
      <c r="C39121">
        <v>0</v>
      </c>
    </row>
    <row r="39122" spans="1:3" x14ac:dyDescent="0.25">
      <c r="A39122">
        <v>3641800</v>
      </c>
      <c r="B39122" t="s">
        <v>414</v>
      </c>
      <c r="C39122">
        <v>0</v>
      </c>
    </row>
    <row r="39123" spans="1:3" x14ac:dyDescent="0.25">
      <c r="A39123">
        <v>3641807</v>
      </c>
      <c r="B39123" t="s">
        <v>257</v>
      </c>
      <c r="C39123">
        <v>0</v>
      </c>
    </row>
    <row r="39124" spans="1:3" x14ac:dyDescent="0.25">
      <c r="A39124">
        <v>3641816</v>
      </c>
      <c r="B39124" t="s">
        <v>1512</v>
      </c>
      <c r="C39124">
        <v>0</v>
      </c>
    </row>
    <row r="39125" spans="1:3" x14ac:dyDescent="0.25">
      <c r="A39125">
        <v>3641810</v>
      </c>
      <c r="B39125" t="s">
        <v>1106</v>
      </c>
      <c r="C39125">
        <v>0</v>
      </c>
    </row>
    <row r="39126" spans="1:3" x14ac:dyDescent="0.25">
      <c r="A39126">
        <v>3641820</v>
      </c>
      <c r="B39126" t="s">
        <v>6671</v>
      </c>
      <c r="C39126">
        <v>0</v>
      </c>
    </row>
    <row r="39127" spans="1:3" x14ac:dyDescent="0.25">
      <c r="A39127">
        <v>3641828</v>
      </c>
      <c r="B39127" t="s">
        <v>25440</v>
      </c>
      <c r="C39127">
        <v>0</v>
      </c>
    </row>
    <row r="39128" spans="1:3" x14ac:dyDescent="0.25">
      <c r="A39128">
        <v>3641572</v>
      </c>
      <c r="B39128" t="s">
        <v>13827</v>
      </c>
      <c r="C39128">
        <v>0</v>
      </c>
    </row>
    <row r="39129" spans="1:3" x14ac:dyDescent="0.25">
      <c r="A39129">
        <v>3641355</v>
      </c>
      <c r="B39129" t="s">
        <v>25438</v>
      </c>
      <c r="C39129">
        <v>0</v>
      </c>
    </row>
    <row r="39130" spans="1:3" x14ac:dyDescent="0.25">
      <c r="A39130">
        <v>3641348</v>
      </c>
      <c r="B39130" t="s">
        <v>2444</v>
      </c>
      <c r="C39130">
        <v>0</v>
      </c>
    </row>
    <row r="39131" spans="1:3" x14ac:dyDescent="0.25">
      <c r="A39131">
        <v>3641126</v>
      </c>
      <c r="B39131" t="s">
        <v>25927</v>
      </c>
      <c r="C39131">
        <v>0</v>
      </c>
    </row>
    <row r="39132" spans="1:3" x14ac:dyDescent="0.25">
      <c r="A39132">
        <v>3641128</v>
      </c>
      <c r="B39132" t="s">
        <v>25927</v>
      </c>
      <c r="C39132">
        <v>0</v>
      </c>
    </row>
    <row r="39133" spans="1:3" x14ac:dyDescent="0.25">
      <c r="A39133">
        <v>3641130</v>
      </c>
      <c r="B39133" t="s">
        <v>25927</v>
      </c>
      <c r="C39133">
        <v>0</v>
      </c>
    </row>
    <row r="39134" spans="1:3" x14ac:dyDescent="0.25">
      <c r="A39134">
        <v>3640873</v>
      </c>
      <c r="B39134" t="s">
        <v>25880</v>
      </c>
      <c r="C39134">
        <v>0</v>
      </c>
    </row>
    <row r="39135" spans="1:3" x14ac:dyDescent="0.25">
      <c r="A39135">
        <v>3640891</v>
      </c>
      <c r="B39135" t="s">
        <v>25852</v>
      </c>
      <c r="C39135">
        <v>0</v>
      </c>
    </row>
    <row r="39136" spans="1:3" x14ac:dyDescent="0.25">
      <c r="A39136">
        <v>3640909</v>
      </c>
      <c r="B39136" t="s">
        <v>25514</v>
      </c>
      <c r="C39136">
        <v>0</v>
      </c>
    </row>
    <row r="39137" spans="1:3" x14ac:dyDescent="0.25">
      <c r="A39137">
        <v>3640908</v>
      </c>
      <c r="B39137" t="s">
        <v>25474</v>
      </c>
      <c r="C39137">
        <v>0</v>
      </c>
    </row>
    <row r="39138" spans="1:3" x14ac:dyDescent="0.25">
      <c r="A39138">
        <v>3640634</v>
      </c>
      <c r="B39138" t="s">
        <v>25862</v>
      </c>
      <c r="C39138">
        <v>0</v>
      </c>
    </row>
    <row r="39139" spans="1:3" x14ac:dyDescent="0.25">
      <c r="A39139">
        <v>3640681</v>
      </c>
      <c r="B39139" t="s">
        <v>6528</v>
      </c>
      <c r="C39139">
        <v>0</v>
      </c>
    </row>
    <row r="39140" spans="1:3" x14ac:dyDescent="0.25">
      <c r="A39140">
        <v>3640698</v>
      </c>
      <c r="B39140" t="s">
        <v>25850</v>
      </c>
      <c r="C39140">
        <v>0</v>
      </c>
    </row>
    <row r="39141" spans="1:3" x14ac:dyDescent="0.25">
      <c r="A39141">
        <v>3640696</v>
      </c>
      <c r="B39141" t="s">
        <v>25580</v>
      </c>
      <c r="C39141">
        <v>0</v>
      </c>
    </row>
    <row r="39142" spans="1:3" x14ac:dyDescent="0.25">
      <c r="A39142">
        <v>3640704</v>
      </c>
      <c r="B39142" t="s">
        <v>6528</v>
      </c>
      <c r="C39142">
        <v>0</v>
      </c>
    </row>
    <row r="39143" spans="1:3" x14ac:dyDescent="0.25">
      <c r="A39143">
        <v>3640433</v>
      </c>
      <c r="B39143" t="s">
        <v>25692</v>
      </c>
      <c r="C39143">
        <v>0</v>
      </c>
    </row>
    <row r="39144" spans="1:3" x14ac:dyDescent="0.25">
      <c r="A39144">
        <v>3640493</v>
      </c>
      <c r="B39144" t="s">
        <v>25656</v>
      </c>
      <c r="C39144">
        <v>0</v>
      </c>
    </row>
    <row r="39145" spans="1:3" x14ac:dyDescent="0.25">
      <c r="A39145">
        <v>3640272</v>
      </c>
      <c r="B39145" t="s">
        <v>619</v>
      </c>
      <c r="C39145">
        <v>0</v>
      </c>
    </row>
    <row r="39146" spans="1:3" x14ac:dyDescent="0.25">
      <c r="A39146">
        <v>3640275</v>
      </c>
      <c r="B39146" t="s">
        <v>26090</v>
      </c>
      <c r="C39146">
        <v>0</v>
      </c>
    </row>
    <row r="39147" spans="1:3" x14ac:dyDescent="0.25">
      <c r="A39147">
        <v>3640283</v>
      </c>
      <c r="B39147" t="s">
        <v>25697</v>
      </c>
      <c r="C39147">
        <v>0</v>
      </c>
    </row>
    <row r="39148" spans="1:3" x14ac:dyDescent="0.25">
      <c r="A39148">
        <v>3640030</v>
      </c>
      <c r="B39148" t="s">
        <v>1334</v>
      </c>
      <c r="C39148">
        <v>0</v>
      </c>
    </row>
    <row r="39149" spans="1:3" x14ac:dyDescent="0.25">
      <c r="A39149">
        <v>3640052</v>
      </c>
      <c r="B39149" t="s">
        <v>130</v>
      </c>
      <c r="C39149">
        <v>0</v>
      </c>
    </row>
    <row r="39150" spans="1:3" x14ac:dyDescent="0.25">
      <c r="A39150">
        <v>3640070</v>
      </c>
      <c r="B39150" t="s">
        <v>1734</v>
      </c>
      <c r="C39150">
        <v>0</v>
      </c>
    </row>
    <row r="39151" spans="1:3" x14ac:dyDescent="0.25">
      <c r="A39151">
        <v>3640077</v>
      </c>
      <c r="B39151" t="s">
        <v>163</v>
      </c>
      <c r="C39151">
        <v>0</v>
      </c>
    </row>
    <row r="39152" spans="1:3" x14ac:dyDescent="0.25">
      <c r="A39152">
        <v>3640078</v>
      </c>
      <c r="B39152" t="s">
        <v>26103</v>
      </c>
      <c r="C39152">
        <v>0</v>
      </c>
    </row>
    <row r="39153" spans="1:3" x14ac:dyDescent="0.25">
      <c r="A39153">
        <v>3640090</v>
      </c>
      <c r="B39153" t="s">
        <v>25461</v>
      </c>
      <c r="C39153">
        <v>0</v>
      </c>
    </row>
    <row r="39154" spans="1:3" x14ac:dyDescent="0.25">
      <c r="A39154">
        <v>3640088</v>
      </c>
      <c r="B39154" t="s">
        <v>270</v>
      </c>
      <c r="C39154">
        <v>0</v>
      </c>
    </row>
    <row r="39155" spans="1:3" x14ac:dyDescent="0.25">
      <c r="A39155">
        <v>3640095</v>
      </c>
      <c r="B39155" t="s">
        <v>5907</v>
      </c>
      <c r="C39155">
        <v>0</v>
      </c>
    </row>
    <row r="39156" spans="1:3" x14ac:dyDescent="0.25">
      <c r="A39156">
        <v>3640094</v>
      </c>
      <c r="B39156" t="s">
        <v>3024</v>
      </c>
      <c r="C39156">
        <v>0</v>
      </c>
    </row>
    <row r="39157" spans="1:3" x14ac:dyDescent="0.25">
      <c r="A39157">
        <v>3640092</v>
      </c>
      <c r="B39157" t="s">
        <v>25859</v>
      </c>
      <c r="C39157">
        <v>0</v>
      </c>
    </row>
    <row r="39158" spans="1:3" x14ac:dyDescent="0.25">
      <c r="A39158">
        <v>3640096</v>
      </c>
      <c r="B39158" t="s">
        <v>4296</v>
      </c>
      <c r="C39158">
        <v>0</v>
      </c>
    </row>
    <row r="39159" spans="1:3" x14ac:dyDescent="0.25">
      <c r="A39159">
        <v>3640102</v>
      </c>
      <c r="B39159" t="s">
        <v>25539</v>
      </c>
      <c r="C39159">
        <v>0</v>
      </c>
    </row>
    <row r="39160" spans="1:3" x14ac:dyDescent="0.25">
      <c r="A39160">
        <v>3640101</v>
      </c>
      <c r="B39160" t="s">
        <v>25819</v>
      </c>
      <c r="C39160">
        <v>0</v>
      </c>
    </row>
    <row r="39161" spans="1:3" x14ac:dyDescent="0.25">
      <c r="A39161">
        <v>3640098</v>
      </c>
      <c r="B39161" t="s">
        <v>3162</v>
      </c>
      <c r="C39161">
        <v>0</v>
      </c>
    </row>
    <row r="39162" spans="1:3" x14ac:dyDescent="0.25">
      <c r="A39162">
        <v>3640105</v>
      </c>
      <c r="B39162" t="s">
        <v>25897</v>
      </c>
      <c r="C39162">
        <v>0</v>
      </c>
    </row>
    <row r="39163" spans="1:3" x14ac:dyDescent="0.25">
      <c r="A39163">
        <v>3639863</v>
      </c>
      <c r="B39163" t="s">
        <v>2148</v>
      </c>
      <c r="C39163">
        <v>0</v>
      </c>
    </row>
    <row r="39164" spans="1:3" x14ac:dyDescent="0.25">
      <c r="A39164">
        <v>3639872</v>
      </c>
      <c r="B39164" t="s">
        <v>559</v>
      </c>
      <c r="C39164">
        <v>0</v>
      </c>
    </row>
    <row r="39165" spans="1:3" x14ac:dyDescent="0.25">
      <c r="A39165">
        <v>3639878</v>
      </c>
      <c r="B39165" t="s">
        <v>8673</v>
      </c>
      <c r="C39165">
        <v>0</v>
      </c>
    </row>
    <row r="39166" spans="1:3" x14ac:dyDescent="0.25">
      <c r="A39166">
        <v>3639874</v>
      </c>
      <c r="B39166" t="s">
        <v>2510</v>
      </c>
      <c r="C39166">
        <v>0</v>
      </c>
    </row>
    <row r="39167" spans="1:3" x14ac:dyDescent="0.25">
      <c r="A39167">
        <v>3639882</v>
      </c>
      <c r="B39167" t="s">
        <v>26169</v>
      </c>
      <c r="C39167">
        <v>0</v>
      </c>
    </row>
    <row r="39168" spans="1:3" x14ac:dyDescent="0.25">
      <c r="A39168">
        <v>3639584</v>
      </c>
      <c r="B39168" t="s">
        <v>5020</v>
      </c>
      <c r="C39168">
        <v>0</v>
      </c>
    </row>
    <row r="39169" spans="1:3" x14ac:dyDescent="0.25">
      <c r="A39169">
        <v>3639592</v>
      </c>
      <c r="B39169" t="s">
        <v>1790</v>
      </c>
      <c r="C39169">
        <v>0</v>
      </c>
    </row>
    <row r="39170" spans="1:3" x14ac:dyDescent="0.25">
      <c r="A39170">
        <v>3639594</v>
      </c>
      <c r="B39170" t="s">
        <v>26174</v>
      </c>
      <c r="C39170">
        <v>0</v>
      </c>
    </row>
    <row r="39171" spans="1:3" x14ac:dyDescent="0.25">
      <c r="A39171">
        <v>3639606</v>
      </c>
      <c r="B39171" t="s">
        <v>25476</v>
      </c>
      <c r="C39171">
        <v>0</v>
      </c>
    </row>
    <row r="39172" spans="1:3" x14ac:dyDescent="0.25">
      <c r="A39172">
        <v>3639603</v>
      </c>
      <c r="B39172" t="s">
        <v>25524</v>
      </c>
      <c r="C39172">
        <v>0</v>
      </c>
    </row>
    <row r="39173" spans="1:3" x14ac:dyDescent="0.25">
      <c r="A39173">
        <v>3639632</v>
      </c>
      <c r="B39173" t="s">
        <v>3243</v>
      </c>
      <c r="C39173">
        <v>0</v>
      </c>
    </row>
    <row r="39174" spans="1:3" x14ac:dyDescent="0.25">
      <c r="A39174">
        <v>3639178</v>
      </c>
      <c r="B39174" t="s">
        <v>26155</v>
      </c>
      <c r="C39174">
        <v>0</v>
      </c>
    </row>
    <row r="39175" spans="1:3" x14ac:dyDescent="0.25">
      <c r="A39175">
        <v>3639243</v>
      </c>
      <c r="B39175" t="s">
        <v>86</v>
      </c>
      <c r="C39175">
        <v>0</v>
      </c>
    </row>
    <row r="39176" spans="1:3" x14ac:dyDescent="0.25">
      <c r="A39176">
        <v>3639261</v>
      </c>
      <c r="B39176" t="s">
        <v>25778</v>
      </c>
      <c r="C39176">
        <v>0</v>
      </c>
    </row>
    <row r="39177" spans="1:3" x14ac:dyDescent="0.25">
      <c r="A39177">
        <v>3639259</v>
      </c>
      <c r="B39177" t="s">
        <v>10397</v>
      </c>
      <c r="C39177">
        <v>0</v>
      </c>
    </row>
    <row r="39178" spans="1:3" x14ac:dyDescent="0.25">
      <c r="A39178">
        <v>3639262</v>
      </c>
      <c r="B39178" t="s">
        <v>1322</v>
      </c>
      <c r="C39178">
        <v>0</v>
      </c>
    </row>
    <row r="39179" spans="1:3" x14ac:dyDescent="0.25">
      <c r="A39179">
        <v>3639279</v>
      </c>
      <c r="B39179" t="s">
        <v>7856</v>
      </c>
      <c r="C39179">
        <v>0</v>
      </c>
    </row>
    <row r="39180" spans="1:3" x14ac:dyDescent="0.25">
      <c r="A39180">
        <v>3638994</v>
      </c>
      <c r="B39180" t="s">
        <v>25937</v>
      </c>
      <c r="C39180">
        <v>0</v>
      </c>
    </row>
    <row r="39181" spans="1:3" x14ac:dyDescent="0.25">
      <c r="A39181">
        <v>3638938</v>
      </c>
      <c r="B39181" t="s">
        <v>25484</v>
      </c>
      <c r="C39181">
        <v>0</v>
      </c>
    </row>
    <row r="39182" spans="1:3" x14ac:dyDescent="0.25">
      <c r="A39182">
        <v>3638940</v>
      </c>
      <c r="B39182" t="s">
        <v>25869</v>
      </c>
      <c r="C39182">
        <v>0</v>
      </c>
    </row>
    <row r="39183" spans="1:3" x14ac:dyDescent="0.25">
      <c r="A39183">
        <v>3638942</v>
      </c>
      <c r="B39183" t="s">
        <v>25903</v>
      </c>
      <c r="C39183">
        <v>0</v>
      </c>
    </row>
    <row r="39184" spans="1:3" x14ac:dyDescent="0.25">
      <c r="A39184">
        <v>3638941</v>
      </c>
      <c r="B39184" t="s">
        <v>25485</v>
      </c>
      <c r="C39184">
        <v>0</v>
      </c>
    </row>
    <row r="39185" spans="1:3" x14ac:dyDescent="0.25">
      <c r="A39185">
        <v>3638708</v>
      </c>
      <c r="B39185" t="s">
        <v>25449</v>
      </c>
      <c r="C39185">
        <v>0</v>
      </c>
    </row>
    <row r="39186" spans="1:3" x14ac:dyDescent="0.25">
      <c r="A39186">
        <v>3638705</v>
      </c>
      <c r="B39186" t="s">
        <v>25907</v>
      </c>
      <c r="C39186">
        <v>0</v>
      </c>
    </row>
    <row r="39187" spans="1:3" x14ac:dyDescent="0.25">
      <c r="A39187">
        <v>3638716</v>
      </c>
      <c r="B39187" t="s">
        <v>449</v>
      </c>
      <c r="C39187">
        <v>0</v>
      </c>
    </row>
    <row r="39188" spans="1:3" x14ac:dyDescent="0.25">
      <c r="A39188">
        <v>3638721</v>
      </c>
      <c r="B39188" t="s">
        <v>3220</v>
      </c>
      <c r="C39188">
        <v>0</v>
      </c>
    </row>
    <row r="39189" spans="1:3" x14ac:dyDescent="0.25">
      <c r="A39189">
        <v>3638719</v>
      </c>
      <c r="B39189" t="s">
        <v>25521</v>
      </c>
      <c r="C39189">
        <v>0</v>
      </c>
    </row>
    <row r="39190" spans="1:3" x14ac:dyDescent="0.25">
      <c r="A39190">
        <v>3638728</v>
      </c>
      <c r="B39190" t="s">
        <v>2436</v>
      </c>
      <c r="C39190">
        <v>0</v>
      </c>
    </row>
    <row r="39191" spans="1:3" x14ac:dyDescent="0.25">
      <c r="A39191">
        <v>3638484</v>
      </c>
      <c r="B39191" t="s">
        <v>25532</v>
      </c>
      <c r="C39191">
        <v>0</v>
      </c>
    </row>
    <row r="39192" spans="1:3" x14ac:dyDescent="0.25">
      <c r="A39192">
        <v>3638489</v>
      </c>
      <c r="B39192" t="s">
        <v>6640</v>
      </c>
      <c r="C39192">
        <v>0</v>
      </c>
    </row>
    <row r="39193" spans="1:3" x14ac:dyDescent="0.25">
      <c r="A39193">
        <v>3638258</v>
      </c>
      <c r="B39193" t="s">
        <v>25911</v>
      </c>
      <c r="C39193">
        <v>0</v>
      </c>
    </row>
    <row r="39194" spans="1:3" x14ac:dyDescent="0.25">
      <c r="A39194">
        <v>3638281</v>
      </c>
      <c r="B39194" t="s">
        <v>5943</v>
      </c>
      <c r="C39194">
        <v>0</v>
      </c>
    </row>
    <row r="39195" spans="1:3" x14ac:dyDescent="0.25">
      <c r="A39195">
        <v>3638278</v>
      </c>
      <c r="B39195" t="s">
        <v>1783</v>
      </c>
      <c r="C39195">
        <v>0</v>
      </c>
    </row>
    <row r="39196" spans="1:3" x14ac:dyDescent="0.25">
      <c r="A39196">
        <v>3638284</v>
      </c>
      <c r="B39196" t="s">
        <v>1334</v>
      </c>
      <c r="C39196">
        <v>0</v>
      </c>
    </row>
    <row r="39197" spans="1:3" x14ac:dyDescent="0.25">
      <c r="A39197">
        <v>3638291</v>
      </c>
      <c r="B39197" t="s">
        <v>1063</v>
      </c>
      <c r="C39197">
        <v>0</v>
      </c>
    </row>
    <row r="39198" spans="1:3" x14ac:dyDescent="0.25">
      <c r="A39198">
        <v>3638287</v>
      </c>
      <c r="B39198" t="s">
        <v>25450</v>
      </c>
      <c r="C39198">
        <v>0</v>
      </c>
    </row>
    <row r="39199" spans="1:3" x14ac:dyDescent="0.25">
      <c r="A39199">
        <v>3638083</v>
      </c>
      <c r="B39199" t="s">
        <v>25937</v>
      </c>
      <c r="C39199">
        <v>0</v>
      </c>
    </row>
    <row r="39200" spans="1:3" x14ac:dyDescent="0.25">
      <c r="A39200">
        <v>3638085</v>
      </c>
      <c r="B39200" t="s">
        <v>25937</v>
      </c>
      <c r="C39200">
        <v>0</v>
      </c>
    </row>
    <row r="39201" spans="1:3" x14ac:dyDescent="0.25">
      <c r="A39201">
        <v>3638108</v>
      </c>
      <c r="B39201" t="s">
        <v>25937</v>
      </c>
      <c r="C39201">
        <v>0</v>
      </c>
    </row>
    <row r="39202" spans="1:3" x14ac:dyDescent="0.25">
      <c r="A39202">
        <v>3637925</v>
      </c>
      <c r="B39202" t="s">
        <v>3321</v>
      </c>
      <c r="C39202">
        <v>0</v>
      </c>
    </row>
    <row r="39203" spans="1:3" x14ac:dyDescent="0.25">
      <c r="A39203">
        <v>3637922</v>
      </c>
      <c r="B39203" t="s">
        <v>1610</v>
      </c>
      <c r="C39203">
        <v>0</v>
      </c>
    </row>
    <row r="39204" spans="1:3" x14ac:dyDescent="0.25">
      <c r="A39204">
        <v>3637701</v>
      </c>
      <c r="B39204" t="s">
        <v>25649</v>
      </c>
      <c r="C39204">
        <v>0</v>
      </c>
    </row>
    <row r="39205" spans="1:3" x14ac:dyDescent="0.25">
      <c r="A39205">
        <v>3637751</v>
      </c>
      <c r="B39205" t="s">
        <v>6518</v>
      </c>
      <c r="C39205">
        <v>0</v>
      </c>
    </row>
    <row r="39206" spans="1:3" x14ac:dyDescent="0.25">
      <c r="A39206">
        <v>3637750</v>
      </c>
      <c r="B39206" t="s">
        <v>1614</v>
      </c>
      <c r="C39206">
        <v>0</v>
      </c>
    </row>
    <row r="39207" spans="1:3" x14ac:dyDescent="0.25">
      <c r="A39207">
        <v>3637747</v>
      </c>
      <c r="B39207" t="s">
        <v>25517</v>
      </c>
      <c r="C39207">
        <v>0</v>
      </c>
    </row>
    <row r="39208" spans="1:3" x14ac:dyDescent="0.25">
      <c r="A39208">
        <v>3637754</v>
      </c>
      <c r="B39208" t="s">
        <v>26088</v>
      </c>
      <c r="C39208">
        <v>0</v>
      </c>
    </row>
    <row r="39209" spans="1:3" x14ac:dyDescent="0.25">
      <c r="A39209">
        <v>3637433</v>
      </c>
      <c r="B39209" t="s">
        <v>1444</v>
      </c>
      <c r="C39209">
        <v>0</v>
      </c>
    </row>
    <row r="39210" spans="1:3" x14ac:dyDescent="0.25">
      <c r="A39210">
        <v>3637449</v>
      </c>
      <c r="B39210" t="s">
        <v>8757</v>
      </c>
      <c r="C39210">
        <v>0</v>
      </c>
    </row>
    <row r="39211" spans="1:3" x14ac:dyDescent="0.25">
      <c r="A39211">
        <v>3637231</v>
      </c>
      <c r="B39211" t="s">
        <v>72</v>
      </c>
      <c r="C39211">
        <v>0</v>
      </c>
    </row>
    <row r="39212" spans="1:3" x14ac:dyDescent="0.25">
      <c r="A39212">
        <v>3637060</v>
      </c>
      <c r="B39212" t="s">
        <v>130</v>
      </c>
      <c r="C39212">
        <v>0</v>
      </c>
    </row>
    <row r="39213" spans="1:3" x14ac:dyDescent="0.25">
      <c r="A39213">
        <v>3636845</v>
      </c>
      <c r="B39213" t="s">
        <v>3205</v>
      </c>
      <c r="C39213">
        <v>0</v>
      </c>
    </row>
    <row r="39214" spans="1:3" x14ac:dyDescent="0.25">
      <c r="A39214">
        <v>3636864</v>
      </c>
      <c r="B39214" t="s">
        <v>163</v>
      </c>
      <c r="C39214">
        <v>0</v>
      </c>
    </row>
    <row r="39215" spans="1:3" x14ac:dyDescent="0.25">
      <c r="A39215">
        <v>3636652</v>
      </c>
      <c r="B39215" t="s">
        <v>25462</v>
      </c>
      <c r="C39215">
        <v>0</v>
      </c>
    </row>
    <row r="39216" spans="1:3" x14ac:dyDescent="0.25">
      <c r="A39216">
        <v>3636004</v>
      </c>
      <c r="B39216" t="s">
        <v>4656</v>
      </c>
      <c r="C39216">
        <v>0</v>
      </c>
    </row>
    <row r="39217" spans="1:3" x14ac:dyDescent="0.25">
      <c r="A39217">
        <v>3636015</v>
      </c>
      <c r="B39217" t="s">
        <v>25630</v>
      </c>
      <c r="C39217">
        <v>0</v>
      </c>
    </row>
    <row r="39218" spans="1:3" x14ac:dyDescent="0.25">
      <c r="A39218">
        <v>3636014</v>
      </c>
      <c r="B39218" t="s">
        <v>25471</v>
      </c>
      <c r="C39218">
        <v>0</v>
      </c>
    </row>
    <row r="39219" spans="1:3" x14ac:dyDescent="0.25">
      <c r="A39219">
        <v>3635663</v>
      </c>
      <c r="B39219" t="s">
        <v>25728</v>
      </c>
      <c r="C39219">
        <v>0</v>
      </c>
    </row>
    <row r="39220" spans="1:3" x14ac:dyDescent="0.25">
      <c r="A39220">
        <v>3635657</v>
      </c>
      <c r="B39220" t="s">
        <v>50</v>
      </c>
      <c r="C39220">
        <v>0</v>
      </c>
    </row>
    <row r="39221" spans="1:3" x14ac:dyDescent="0.25">
      <c r="A39221">
        <v>3635665</v>
      </c>
      <c r="B39221" t="s">
        <v>25473</v>
      </c>
      <c r="C39221">
        <v>0</v>
      </c>
    </row>
    <row r="39222" spans="1:3" x14ac:dyDescent="0.25">
      <c r="A39222">
        <v>3635377</v>
      </c>
      <c r="B39222" t="s">
        <v>4296</v>
      </c>
      <c r="C39222">
        <v>0</v>
      </c>
    </row>
    <row r="39223" spans="1:3" x14ac:dyDescent="0.25">
      <c r="A39223">
        <v>3635411</v>
      </c>
      <c r="B39223" t="s">
        <v>1790</v>
      </c>
      <c r="C39223">
        <v>0</v>
      </c>
    </row>
    <row r="39224" spans="1:3" x14ac:dyDescent="0.25">
      <c r="A39224">
        <v>3635508</v>
      </c>
      <c r="B39224" t="s">
        <v>6091</v>
      </c>
      <c r="C39224">
        <v>0</v>
      </c>
    </row>
    <row r="39225" spans="1:3" x14ac:dyDescent="0.25">
      <c r="A39225">
        <v>3634697</v>
      </c>
      <c r="B39225" t="s">
        <v>21218</v>
      </c>
      <c r="C39225">
        <v>0</v>
      </c>
    </row>
    <row r="39226" spans="1:3" x14ac:dyDescent="0.25">
      <c r="A39226">
        <v>3634505</v>
      </c>
      <c r="B39226" t="s">
        <v>1169</v>
      </c>
      <c r="C39226">
        <v>0</v>
      </c>
    </row>
    <row r="39227" spans="1:3" x14ac:dyDescent="0.25">
      <c r="A39227">
        <v>3634338</v>
      </c>
      <c r="B39227" t="s">
        <v>975</v>
      </c>
      <c r="C39227">
        <v>0</v>
      </c>
    </row>
    <row r="39228" spans="1:3" x14ac:dyDescent="0.25">
      <c r="A39228">
        <v>3633979</v>
      </c>
      <c r="B39228" t="s">
        <v>4250</v>
      </c>
      <c r="C39228">
        <v>0</v>
      </c>
    </row>
    <row r="39229" spans="1:3" x14ac:dyDescent="0.25">
      <c r="A39229">
        <v>3633996</v>
      </c>
      <c r="B39229" t="s">
        <v>7178</v>
      </c>
      <c r="C39229">
        <v>0</v>
      </c>
    </row>
    <row r="39230" spans="1:3" x14ac:dyDescent="0.25">
      <c r="A39230">
        <v>3633807</v>
      </c>
      <c r="B39230" t="s">
        <v>5245</v>
      </c>
      <c r="C39230">
        <v>0</v>
      </c>
    </row>
    <row r="39231" spans="1:3" x14ac:dyDescent="0.25">
      <c r="A39231">
        <v>3633087</v>
      </c>
      <c r="B39231" t="s">
        <v>25531</v>
      </c>
      <c r="C39231">
        <v>0</v>
      </c>
    </row>
    <row r="39232" spans="1:3" x14ac:dyDescent="0.25">
      <c r="A39232">
        <v>3633097</v>
      </c>
      <c r="B39232" t="s">
        <v>427</v>
      </c>
      <c r="C39232">
        <v>0</v>
      </c>
    </row>
    <row r="39233" spans="1:3" x14ac:dyDescent="0.25">
      <c r="A39233">
        <v>3633094</v>
      </c>
      <c r="B39233" t="s">
        <v>10397</v>
      </c>
      <c r="C39233">
        <v>0</v>
      </c>
    </row>
    <row r="39234" spans="1:3" x14ac:dyDescent="0.25">
      <c r="A39234">
        <v>3612415</v>
      </c>
      <c r="B39234" t="s">
        <v>25526</v>
      </c>
      <c r="C39234">
        <v>0</v>
      </c>
    </row>
    <row r="39235" spans="1:3" x14ac:dyDescent="0.25">
      <c r="A39235">
        <v>3612380</v>
      </c>
      <c r="B39235" t="s">
        <v>1614</v>
      </c>
      <c r="C39235">
        <v>0</v>
      </c>
    </row>
    <row r="39236" spans="1:3" x14ac:dyDescent="0.25">
      <c r="A39236">
        <v>3612374</v>
      </c>
      <c r="B39236" t="s">
        <v>25911</v>
      </c>
      <c r="C39236">
        <v>0</v>
      </c>
    </row>
    <row r="39237" spans="1:3" x14ac:dyDescent="0.25">
      <c r="A39237">
        <v>3612358</v>
      </c>
      <c r="B39237" t="s">
        <v>414</v>
      </c>
      <c r="C39237">
        <v>0</v>
      </c>
    </row>
    <row r="39238" spans="1:3" x14ac:dyDescent="0.25">
      <c r="A39238">
        <v>3612295</v>
      </c>
      <c r="B39238" t="s">
        <v>25880</v>
      </c>
      <c r="C39238">
        <v>0</v>
      </c>
    </row>
    <row r="39239" spans="1:3" x14ac:dyDescent="0.25">
      <c r="A39239">
        <v>3612293</v>
      </c>
      <c r="B39239" t="s">
        <v>14382</v>
      </c>
      <c r="C39239">
        <v>0</v>
      </c>
    </row>
    <row r="39240" spans="1:3" x14ac:dyDescent="0.25">
      <c r="A39240">
        <v>3612287</v>
      </c>
      <c r="B39240" t="s">
        <v>25918</v>
      </c>
      <c r="C39240">
        <v>3</v>
      </c>
    </row>
    <row r="39241" spans="1:3" x14ac:dyDescent="0.25">
      <c r="A39241">
        <v>3612286</v>
      </c>
      <c r="B39241" t="s">
        <v>25555</v>
      </c>
      <c r="C39241">
        <v>0</v>
      </c>
    </row>
    <row r="39242" spans="1:3" x14ac:dyDescent="0.25">
      <c r="A39242">
        <v>3612210</v>
      </c>
      <c r="B39242" t="s">
        <v>329</v>
      </c>
      <c r="C39242">
        <v>0</v>
      </c>
    </row>
    <row r="39243" spans="1:3" x14ac:dyDescent="0.25">
      <c r="A39243">
        <v>3612197</v>
      </c>
      <c r="B39243" t="s">
        <v>8673</v>
      </c>
      <c r="C39243">
        <v>0</v>
      </c>
    </row>
    <row r="39244" spans="1:3" x14ac:dyDescent="0.25">
      <c r="A39244">
        <v>3612178</v>
      </c>
      <c r="B39244" t="s">
        <v>3220</v>
      </c>
      <c r="C39244">
        <v>0</v>
      </c>
    </row>
    <row r="39245" spans="1:3" x14ac:dyDescent="0.25">
      <c r="A39245">
        <v>3612163</v>
      </c>
      <c r="B39245" t="s">
        <v>439</v>
      </c>
      <c r="C39245">
        <v>0</v>
      </c>
    </row>
    <row r="39246" spans="1:3" x14ac:dyDescent="0.25">
      <c r="A39246">
        <v>3612064</v>
      </c>
      <c r="B39246" t="s">
        <v>25810</v>
      </c>
      <c r="C39246">
        <v>0</v>
      </c>
    </row>
    <row r="39247" spans="1:3" x14ac:dyDescent="0.25">
      <c r="A39247">
        <v>3612042</v>
      </c>
      <c r="B39247" t="s">
        <v>25937</v>
      </c>
      <c r="C39247">
        <v>0</v>
      </c>
    </row>
    <row r="39248" spans="1:3" x14ac:dyDescent="0.25">
      <c r="A39248">
        <v>3612029</v>
      </c>
      <c r="B39248" t="s">
        <v>25524</v>
      </c>
      <c r="C39248">
        <v>1</v>
      </c>
    </row>
    <row r="39249" spans="1:3" x14ac:dyDescent="0.25">
      <c r="A39249">
        <v>3611994</v>
      </c>
      <c r="B39249" t="s">
        <v>25542</v>
      </c>
      <c r="C39249">
        <v>0</v>
      </c>
    </row>
    <row r="39250" spans="1:3" x14ac:dyDescent="0.25">
      <c r="A39250">
        <v>3611971</v>
      </c>
      <c r="B39250" t="s">
        <v>25927</v>
      </c>
      <c r="C39250">
        <v>0</v>
      </c>
    </row>
    <row r="39251" spans="1:3" x14ac:dyDescent="0.25">
      <c r="A39251">
        <v>3611113</v>
      </c>
      <c r="B39251" t="s">
        <v>13119</v>
      </c>
      <c r="C39251">
        <v>0</v>
      </c>
    </row>
    <row r="39252" spans="1:3" x14ac:dyDescent="0.25">
      <c r="A39252">
        <v>3611125</v>
      </c>
      <c r="B39252" t="s">
        <v>13119</v>
      </c>
      <c r="C39252">
        <v>0</v>
      </c>
    </row>
    <row r="39253" spans="1:3" x14ac:dyDescent="0.25">
      <c r="A39253">
        <v>3611163</v>
      </c>
      <c r="B39253" t="s">
        <v>25641</v>
      </c>
      <c r="C39253">
        <v>0</v>
      </c>
    </row>
    <row r="39254" spans="1:3" x14ac:dyDescent="0.25">
      <c r="A39254">
        <v>3611195</v>
      </c>
      <c r="B39254" t="s">
        <v>25569</v>
      </c>
      <c r="C39254">
        <v>0</v>
      </c>
    </row>
    <row r="39255" spans="1:3" x14ac:dyDescent="0.25">
      <c r="A39255">
        <v>3611215</v>
      </c>
      <c r="B39255" t="s">
        <v>3610</v>
      </c>
      <c r="C39255">
        <v>0</v>
      </c>
    </row>
    <row r="39256" spans="1:3" x14ac:dyDescent="0.25">
      <c r="A39256">
        <v>3610990</v>
      </c>
      <c r="B39256" t="s">
        <v>25579</v>
      </c>
      <c r="C39256">
        <v>0</v>
      </c>
    </row>
    <row r="39257" spans="1:3" x14ac:dyDescent="0.25">
      <c r="A39257">
        <v>3611009</v>
      </c>
      <c r="B39257" t="s">
        <v>25574</v>
      </c>
      <c r="C39257">
        <v>0</v>
      </c>
    </row>
    <row r="39258" spans="1:3" x14ac:dyDescent="0.25">
      <c r="A39258">
        <v>3610645</v>
      </c>
      <c r="B39258" t="s">
        <v>4471</v>
      </c>
      <c r="C39258">
        <v>0</v>
      </c>
    </row>
    <row r="39259" spans="1:3" x14ac:dyDescent="0.25">
      <c r="A39259">
        <v>3610440</v>
      </c>
      <c r="B39259" t="s">
        <v>4778</v>
      </c>
      <c r="C39259">
        <v>0</v>
      </c>
    </row>
    <row r="39260" spans="1:3" x14ac:dyDescent="0.25">
      <c r="A39260">
        <v>3609717</v>
      </c>
      <c r="B39260" t="s">
        <v>11387</v>
      </c>
      <c r="C39260">
        <v>0</v>
      </c>
    </row>
    <row r="39261" spans="1:3" x14ac:dyDescent="0.25">
      <c r="A39261">
        <v>3609611</v>
      </c>
      <c r="B39261" t="s">
        <v>1614</v>
      </c>
      <c r="C39261">
        <v>0</v>
      </c>
    </row>
    <row r="39262" spans="1:3" x14ac:dyDescent="0.25">
      <c r="A39262">
        <v>3609660</v>
      </c>
      <c r="B39262" t="s">
        <v>25986</v>
      </c>
      <c r="C39262">
        <v>0</v>
      </c>
    </row>
    <row r="39263" spans="1:3" x14ac:dyDescent="0.25">
      <c r="A39263">
        <v>3609675</v>
      </c>
      <c r="B39263" t="s">
        <v>2185</v>
      </c>
      <c r="C39263">
        <v>0</v>
      </c>
    </row>
    <row r="39264" spans="1:3" x14ac:dyDescent="0.25">
      <c r="A39264">
        <v>3609456</v>
      </c>
      <c r="B39264" t="s">
        <v>10803</v>
      </c>
      <c r="C39264">
        <v>0</v>
      </c>
    </row>
    <row r="39265" spans="1:3" x14ac:dyDescent="0.25">
      <c r="A39265">
        <v>3609468</v>
      </c>
      <c r="B39265" t="s">
        <v>7470</v>
      </c>
      <c r="C39265">
        <v>0</v>
      </c>
    </row>
    <row r="39266" spans="1:3" x14ac:dyDescent="0.25">
      <c r="A39266">
        <v>3608912</v>
      </c>
      <c r="B39266" t="s">
        <v>1709</v>
      </c>
      <c r="C39266">
        <v>0</v>
      </c>
    </row>
    <row r="39267" spans="1:3" x14ac:dyDescent="0.25">
      <c r="A39267">
        <v>3608934</v>
      </c>
      <c r="B39267" t="s">
        <v>1709</v>
      </c>
      <c r="C39267">
        <v>0</v>
      </c>
    </row>
    <row r="39268" spans="1:3" x14ac:dyDescent="0.25">
      <c r="A39268">
        <v>3608599</v>
      </c>
      <c r="B39268" t="s">
        <v>14957</v>
      </c>
      <c r="C39268">
        <v>0</v>
      </c>
    </row>
    <row r="39269" spans="1:3" x14ac:dyDescent="0.25">
      <c r="A39269">
        <v>3608534</v>
      </c>
      <c r="B39269" t="s">
        <v>25641</v>
      </c>
      <c r="C39269">
        <v>0</v>
      </c>
    </row>
    <row r="39270" spans="1:3" x14ac:dyDescent="0.25">
      <c r="A39270">
        <v>3607651</v>
      </c>
      <c r="B39270" t="s">
        <v>26136</v>
      </c>
      <c r="C39270">
        <v>0</v>
      </c>
    </row>
    <row r="39271" spans="1:3" x14ac:dyDescent="0.25">
      <c r="A39271">
        <v>3607289</v>
      </c>
      <c r="B39271" t="s">
        <v>25574</v>
      </c>
      <c r="C39271">
        <v>0</v>
      </c>
    </row>
    <row r="39272" spans="1:3" x14ac:dyDescent="0.25">
      <c r="A39272">
        <v>3607294</v>
      </c>
      <c r="B39272" t="s">
        <v>25569</v>
      </c>
      <c r="C39272">
        <v>0</v>
      </c>
    </row>
    <row r="39273" spans="1:3" x14ac:dyDescent="0.25">
      <c r="A39273">
        <v>3607299</v>
      </c>
      <c r="B39273" t="s">
        <v>4920</v>
      </c>
      <c r="C39273">
        <v>0</v>
      </c>
    </row>
    <row r="39274" spans="1:3" x14ac:dyDescent="0.25">
      <c r="A39274">
        <v>3607307</v>
      </c>
      <c r="B39274" t="s">
        <v>1182</v>
      </c>
      <c r="C39274">
        <v>0</v>
      </c>
    </row>
    <row r="39275" spans="1:3" x14ac:dyDescent="0.25">
      <c r="A39275">
        <v>3606414</v>
      </c>
      <c r="B39275" t="s">
        <v>15259</v>
      </c>
      <c r="C39275">
        <v>0</v>
      </c>
    </row>
    <row r="39276" spans="1:3" x14ac:dyDescent="0.25">
      <c r="A39276">
        <v>3606218</v>
      </c>
      <c r="B39276" t="s">
        <v>21801</v>
      </c>
      <c r="C39276">
        <v>0</v>
      </c>
    </row>
    <row r="39277" spans="1:3" x14ac:dyDescent="0.25">
      <c r="A39277">
        <v>3606324</v>
      </c>
      <c r="B39277" t="s">
        <v>206</v>
      </c>
      <c r="C39277">
        <v>0</v>
      </c>
    </row>
    <row r="39278" spans="1:3" x14ac:dyDescent="0.25">
      <c r="A39278">
        <v>3606322</v>
      </c>
      <c r="B39278" t="s">
        <v>18818</v>
      </c>
      <c r="C39278">
        <v>0</v>
      </c>
    </row>
    <row r="39279" spans="1:3" x14ac:dyDescent="0.25">
      <c r="A39279">
        <v>3606139</v>
      </c>
      <c r="B39279" t="s">
        <v>4991</v>
      </c>
      <c r="C39279">
        <v>0</v>
      </c>
    </row>
    <row r="39280" spans="1:3" x14ac:dyDescent="0.25">
      <c r="A39280">
        <v>3604943</v>
      </c>
      <c r="B39280" t="s">
        <v>25655</v>
      </c>
      <c r="C39280">
        <v>0</v>
      </c>
    </row>
    <row r="39281" spans="1:3" x14ac:dyDescent="0.25">
      <c r="A39281">
        <v>3604821</v>
      </c>
      <c r="B39281" t="s">
        <v>21622</v>
      </c>
      <c r="C39281">
        <v>0</v>
      </c>
    </row>
    <row r="39282" spans="1:3" x14ac:dyDescent="0.25">
      <c r="A39282">
        <v>3604818</v>
      </c>
      <c r="B39282" t="s">
        <v>17786</v>
      </c>
      <c r="C39282">
        <v>0</v>
      </c>
    </row>
    <row r="39283" spans="1:3" x14ac:dyDescent="0.25">
      <c r="A39283">
        <v>3603162</v>
      </c>
      <c r="B39283" t="s">
        <v>10924</v>
      </c>
      <c r="C39283">
        <v>0</v>
      </c>
    </row>
    <row r="39284" spans="1:3" x14ac:dyDescent="0.25">
      <c r="A39284">
        <v>3602353</v>
      </c>
      <c r="B39284" t="s">
        <v>18539</v>
      </c>
      <c r="C39284">
        <v>0</v>
      </c>
    </row>
    <row r="39285" spans="1:3" x14ac:dyDescent="0.25">
      <c r="A39285">
        <v>3602228</v>
      </c>
      <c r="B39285" t="s">
        <v>5773</v>
      </c>
      <c r="C39285">
        <v>0</v>
      </c>
    </row>
    <row r="39286" spans="1:3" x14ac:dyDescent="0.25">
      <c r="A39286">
        <v>3601914</v>
      </c>
      <c r="B39286" t="s">
        <v>11038</v>
      </c>
      <c r="C39286">
        <v>0</v>
      </c>
    </row>
    <row r="39287" spans="1:3" x14ac:dyDescent="0.25">
      <c r="A39287">
        <v>3601739</v>
      </c>
      <c r="B39287" t="s">
        <v>26024</v>
      </c>
      <c r="C39287">
        <v>0</v>
      </c>
    </row>
    <row r="39288" spans="1:3" x14ac:dyDescent="0.25">
      <c r="A39288">
        <v>3601744</v>
      </c>
      <c r="B39288" t="s">
        <v>3927</v>
      </c>
      <c r="C39288">
        <v>0</v>
      </c>
    </row>
    <row r="39289" spans="1:3" x14ac:dyDescent="0.25">
      <c r="A39289">
        <v>3601749</v>
      </c>
      <c r="B39289" t="s">
        <v>1050</v>
      </c>
      <c r="C39289">
        <v>0</v>
      </c>
    </row>
    <row r="39290" spans="1:3" x14ac:dyDescent="0.25">
      <c r="A39290">
        <v>3601458</v>
      </c>
      <c r="B39290" t="s">
        <v>9150</v>
      </c>
      <c r="C39290">
        <v>0</v>
      </c>
    </row>
    <row r="39291" spans="1:3" x14ac:dyDescent="0.25">
      <c r="A39291">
        <v>3601551</v>
      </c>
      <c r="B39291" t="s">
        <v>14109</v>
      </c>
      <c r="C39291">
        <v>0</v>
      </c>
    </row>
    <row r="39292" spans="1:3" x14ac:dyDescent="0.25">
      <c r="A39292">
        <v>3601577</v>
      </c>
      <c r="B39292" t="s">
        <v>2528</v>
      </c>
      <c r="C39292">
        <v>0</v>
      </c>
    </row>
    <row r="39293" spans="1:3" x14ac:dyDescent="0.25">
      <c r="A39293">
        <v>3601586</v>
      </c>
      <c r="B39293" t="s">
        <v>6599</v>
      </c>
      <c r="C39293">
        <v>0</v>
      </c>
    </row>
    <row r="39294" spans="1:3" x14ac:dyDescent="0.25">
      <c r="A39294">
        <v>3601598</v>
      </c>
      <c r="B39294" t="s">
        <v>11038</v>
      </c>
      <c r="C39294">
        <v>0</v>
      </c>
    </row>
    <row r="39295" spans="1:3" x14ac:dyDescent="0.25">
      <c r="A39295">
        <v>3601232</v>
      </c>
      <c r="B39295" t="s">
        <v>788</v>
      </c>
      <c r="C39295">
        <v>0</v>
      </c>
    </row>
    <row r="39296" spans="1:3" x14ac:dyDescent="0.25">
      <c r="A39296">
        <v>3601227</v>
      </c>
      <c r="B39296" t="s">
        <v>18561</v>
      </c>
      <c r="C39296">
        <v>0</v>
      </c>
    </row>
    <row r="39297" spans="1:3" x14ac:dyDescent="0.25">
      <c r="A39297">
        <v>3599854</v>
      </c>
      <c r="B39297" t="s">
        <v>1722</v>
      </c>
      <c r="C39297">
        <v>0</v>
      </c>
    </row>
    <row r="39298" spans="1:3" x14ac:dyDescent="0.25">
      <c r="A39298">
        <v>3599863</v>
      </c>
      <c r="B39298" t="s">
        <v>26068</v>
      </c>
      <c r="C39298">
        <v>0</v>
      </c>
    </row>
    <row r="39299" spans="1:3" x14ac:dyDescent="0.25">
      <c r="A39299">
        <v>3599894</v>
      </c>
      <c r="B39299" t="s">
        <v>3075</v>
      </c>
      <c r="C39299">
        <v>0</v>
      </c>
    </row>
    <row r="39300" spans="1:3" x14ac:dyDescent="0.25">
      <c r="A39300">
        <v>3599274</v>
      </c>
      <c r="B39300" t="s">
        <v>25591</v>
      </c>
      <c r="C39300">
        <v>0</v>
      </c>
    </row>
    <row r="39301" spans="1:3" x14ac:dyDescent="0.25">
      <c r="A39301">
        <v>3598755</v>
      </c>
      <c r="B39301" t="s">
        <v>25846</v>
      </c>
      <c r="C39301">
        <v>0</v>
      </c>
    </row>
    <row r="39302" spans="1:3" x14ac:dyDescent="0.25">
      <c r="A39302">
        <v>3598556</v>
      </c>
      <c r="B39302" t="s">
        <v>26021</v>
      </c>
      <c r="C39302">
        <v>0</v>
      </c>
    </row>
    <row r="39303" spans="1:3" x14ac:dyDescent="0.25">
      <c r="A39303">
        <v>3598387</v>
      </c>
      <c r="B39303" t="s">
        <v>4141</v>
      </c>
      <c r="C39303">
        <v>0</v>
      </c>
    </row>
    <row r="39304" spans="1:3" x14ac:dyDescent="0.25">
      <c r="A39304">
        <v>3598059</v>
      </c>
      <c r="B39304" t="s">
        <v>10654</v>
      </c>
      <c r="C39304">
        <v>0</v>
      </c>
    </row>
    <row r="39305" spans="1:3" x14ac:dyDescent="0.25">
      <c r="A39305">
        <v>3597548</v>
      </c>
      <c r="B39305" t="s">
        <v>25564</v>
      </c>
      <c r="C39305">
        <v>0</v>
      </c>
    </row>
    <row r="39306" spans="1:3" x14ac:dyDescent="0.25">
      <c r="A39306">
        <v>3597374</v>
      </c>
      <c r="B39306" t="s">
        <v>6287</v>
      </c>
      <c r="C39306">
        <v>0</v>
      </c>
    </row>
    <row r="39307" spans="1:3" x14ac:dyDescent="0.25">
      <c r="A39307">
        <v>3597214</v>
      </c>
      <c r="B39307" t="s">
        <v>478</v>
      </c>
      <c r="C39307">
        <v>0</v>
      </c>
    </row>
    <row r="39308" spans="1:3" x14ac:dyDescent="0.25">
      <c r="A39308">
        <v>3597217</v>
      </c>
      <c r="B39308" t="s">
        <v>2263</v>
      </c>
      <c r="C39308">
        <v>0</v>
      </c>
    </row>
    <row r="39309" spans="1:3" x14ac:dyDescent="0.25">
      <c r="A39309">
        <v>3596960</v>
      </c>
      <c r="B39309" t="s">
        <v>1044</v>
      </c>
      <c r="C39309">
        <v>0</v>
      </c>
    </row>
    <row r="39310" spans="1:3" x14ac:dyDescent="0.25">
      <c r="A39310">
        <v>3597058</v>
      </c>
      <c r="B39310" t="s">
        <v>1044</v>
      </c>
      <c r="C39310">
        <v>0</v>
      </c>
    </row>
    <row r="39311" spans="1:3" x14ac:dyDescent="0.25">
      <c r="A39311">
        <v>3596883</v>
      </c>
      <c r="B39311" t="s">
        <v>4877</v>
      </c>
      <c r="C39311">
        <v>0</v>
      </c>
    </row>
    <row r="39312" spans="1:3" x14ac:dyDescent="0.25">
      <c r="A39312">
        <v>3596892</v>
      </c>
      <c r="B39312" t="s">
        <v>10461</v>
      </c>
      <c r="C39312">
        <v>0</v>
      </c>
    </row>
    <row r="39313" spans="1:3" x14ac:dyDescent="0.25">
      <c r="A39313">
        <v>3596899</v>
      </c>
      <c r="B39313" t="s">
        <v>10816</v>
      </c>
      <c r="C39313">
        <v>0</v>
      </c>
    </row>
    <row r="39314" spans="1:3" x14ac:dyDescent="0.25">
      <c r="A39314">
        <v>3596718</v>
      </c>
      <c r="B39314" t="s">
        <v>26145</v>
      </c>
      <c r="C39314">
        <v>0</v>
      </c>
    </row>
    <row r="39315" spans="1:3" x14ac:dyDescent="0.25">
      <c r="A39315">
        <v>3596545</v>
      </c>
      <c r="B39315" t="s">
        <v>26086</v>
      </c>
      <c r="C39315">
        <v>0</v>
      </c>
    </row>
    <row r="39316" spans="1:3" x14ac:dyDescent="0.25">
      <c r="A39316">
        <v>3596549</v>
      </c>
      <c r="B39316" t="s">
        <v>17675</v>
      </c>
      <c r="C39316">
        <v>0</v>
      </c>
    </row>
    <row r="39317" spans="1:3" x14ac:dyDescent="0.25">
      <c r="A39317">
        <v>3596358</v>
      </c>
      <c r="B39317" t="s">
        <v>6695</v>
      </c>
      <c r="C39317">
        <v>0</v>
      </c>
    </row>
    <row r="39318" spans="1:3" x14ac:dyDescent="0.25">
      <c r="A39318">
        <v>3596397</v>
      </c>
      <c r="B39318" t="s">
        <v>25605</v>
      </c>
      <c r="C39318">
        <v>0</v>
      </c>
    </row>
    <row r="39319" spans="1:3" x14ac:dyDescent="0.25">
      <c r="A39319">
        <v>3595410</v>
      </c>
      <c r="B39319" t="s">
        <v>2489</v>
      </c>
      <c r="C39319">
        <v>0</v>
      </c>
    </row>
    <row r="39320" spans="1:3" x14ac:dyDescent="0.25">
      <c r="A39320">
        <v>3595058</v>
      </c>
      <c r="B39320" t="s">
        <v>26015</v>
      </c>
      <c r="C39320">
        <v>0</v>
      </c>
    </row>
    <row r="39321" spans="1:3" x14ac:dyDescent="0.25">
      <c r="A39321">
        <v>3594890</v>
      </c>
      <c r="B39321" t="s">
        <v>25622</v>
      </c>
      <c r="C39321">
        <v>0</v>
      </c>
    </row>
    <row r="39322" spans="1:3" x14ac:dyDescent="0.25">
      <c r="A39322">
        <v>3593546</v>
      </c>
      <c r="B39322" t="s">
        <v>10545</v>
      </c>
      <c r="C39322">
        <v>0</v>
      </c>
    </row>
    <row r="39323" spans="1:3" x14ac:dyDescent="0.25">
      <c r="A39323">
        <v>3592376</v>
      </c>
      <c r="B39323" t="s">
        <v>26052</v>
      </c>
      <c r="C39323">
        <v>0</v>
      </c>
    </row>
    <row r="39324" spans="1:3" x14ac:dyDescent="0.25">
      <c r="A39324">
        <v>3592243</v>
      </c>
      <c r="B39324" t="s">
        <v>4292</v>
      </c>
      <c r="C39324">
        <v>0</v>
      </c>
    </row>
    <row r="39325" spans="1:3" x14ac:dyDescent="0.25">
      <c r="A39325">
        <v>3591990</v>
      </c>
      <c r="B39325" t="s">
        <v>25956</v>
      </c>
      <c r="C39325">
        <v>0</v>
      </c>
    </row>
    <row r="39326" spans="1:3" x14ac:dyDescent="0.25">
      <c r="A39326">
        <v>3592007</v>
      </c>
      <c r="B39326" t="s">
        <v>5449</v>
      </c>
      <c r="C39326">
        <v>0</v>
      </c>
    </row>
    <row r="39327" spans="1:3" x14ac:dyDescent="0.25">
      <c r="A39327">
        <v>3591774</v>
      </c>
      <c r="B39327" t="s">
        <v>5743</v>
      </c>
      <c r="C39327">
        <v>0</v>
      </c>
    </row>
    <row r="39328" spans="1:3" x14ac:dyDescent="0.25">
      <c r="A39328">
        <v>3591782</v>
      </c>
      <c r="B39328" t="s">
        <v>25796</v>
      </c>
      <c r="C39328">
        <v>0</v>
      </c>
    </row>
    <row r="39329" spans="1:3" x14ac:dyDescent="0.25">
      <c r="A39329">
        <v>3591480</v>
      </c>
      <c r="B39329" t="s">
        <v>15192</v>
      </c>
      <c r="C39329">
        <v>0</v>
      </c>
    </row>
    <row r="39330" spans="1:3" x14ac:dyDescent="0.25">
      <c r="A39330">
        <v>3591497</v>
      </c>
      <c r="B39330" t="s">
        <v>26001</v>
      </c>
      <c r="C39330">
        <v>0</v>
      </c>
    </row>
    <row r="39331" spans="1:3" x14ac:dyDescent="0.25">
      <c r="A39331">
        <v>3591529</v>
      </c>
      <c r="B39331" t="s">
        <v>25874</v>
      </c>
      <c r="C39331">
        <v>0</v>
      </c>
    </row>
    <row r="39332" spans="1:3" x14ac:dyDescent="0.25">
      <c r="A39332">
        <v>3591554</v>
      </c>
      <c r="B39332" t="s">
        <v>15192</v>
      </c>
      <c r="C39332">
        <v>0</v>
      </c>
    </row>
    <row r="39333" spans="1:3" x14ac:dyDescent="0.25">
      <c r="A39333">
        <v>3591557</v>
      </c>
      <c r="B39333" t="s">
        <v>3451</v>
      </c>
      <c r="C39333">
        <v>0</v>
      </c>
    </row>
    <row r="39334" spans="1:3" x14ac:dyDescent="0.25">
      <c r="A39334">
        <v>3591575</v>
      </c>
      <c r="B39334" t="s">
        <v>25530</v>
      </c>
      <c r="C39334">
        <v>0</v>
      </c>
    </row>
    <row r="39335" spans="1:3" x14ac:dyDescent="0.25">
      <c r="A39335">
        <v>3590660</v>
      </c>
      <c r="B39335" t="s">
        <v>2640</v>
      </c>
      <c r="C39335">
        <v>0</v>
      </c>
    </row>
    <row r="39336" spans="1:3" x14ac:dyDescent="0.25">
      <c r="A39336">
        <v>3590186</v>
      </c>
      <c r="B39336" t="s">
        <v>26014</v>
      </c>
      <c r="C39336">
        <v>0</v>
      </c>
    </row>
    <row r="39337" spans="1:3" x14ac:dyDescent="0.25">
      <c r="A39337">
        <v>3589490</v>
      </c>
      <c r="B39337" t="s">
        <v>9848</v>
      </c>
      <c r="C39337">
        <v>0</v>
      </c>
    </row>
    <row r="39338" spans="1:3" x14ac:dyDescent="0.25">
      <c r="A39338">
        <v>3589344</v>
      </c>
      <c r="B39338" t="s">
        <v>25991</v>
      </c>
      <c r="C39338">
        <v>0</v>
      </c>
    </row>
    <row r="39339" spans="1:3" x14ac:dyDescent="0.25">
      <c r="A39339">
        <v>3589157</v>
      </c>
      <c r="B39339" t="s">
        <v>25666</v>
      </c>
      <c r="C39339">
        <v>0</v>
      </c>
    </row>
    <row r="39340" spans="1:3" x14ac:dyDescent="0.25">
      <c r="A39340">
        <v>3589010</v>
      </c>
      <c r="B39340" t="s">
        <v>2080</v>
      </c>
      <c r="C39340">
        <v>0</v>
      </c>
    </row>
    <row r="39341" spans="1:3" x14ac:dyDescent="0.25">
      <c r="A39341">
        <v>3588634</v>
      </c>
      <c r="B39341" t="s">
        <v>25610</v>
      </c>
      <c r="C39341">
        <v>0</v>
      </c>
    </row>
    <row r="39342" spans="1:3" x14ac:dyDescent="0.25">
      <c r="A39342">
        <v>3588684</v>
      </c>
      <c r="B39342" t="s">
        <v>25614</v>
      </c>
      <c r="C39342">
        <v>0</v>
      </c>
    </row>
    <row r="39343" spans="1:3" x14ac:dyDescent="0.25">
      <c r="A39343">
        <v>3587593</v>
      </c>
      <c r="B39343" t="s">
        <v>25710</v>
      </c>
      <c r="C39343">
        <v>0</v>
      </c>
    </row>
    <row r="39344" spans="1:3" x14ac:dyDescent="0.25">
      <c r="A39344">
        <v>3587377</v>
      </c>
      <c r="B39344" t="s">
        <v>25741</v>
      </c>
      <c r="C39344">
        <v>0</v>
      </c>
    </row>
    <row r="39345" spans="1:3" x14ac:dyDescent="0.25">
      <c r="A39345">
        <v>3587531</v>
      </c>
      <c r="B39345" t="s">
        <v>6067</v>
      </c>
      <c r="C39345">
        <v>0</v>
      </c>
    </row>
    <row r="39346" spans="1:3" x14ac:dyDescent="0.25">
      <c r="A39346">
        <v>3587529</v>
      </c>
      <c r="B39346" t="s">
        <v>2436</v>
      </c>
      <c r="C39346">
        <v>0</v>
      </c>
    </row>
    <row r="39347" spans="1:3" x14ac:dyDescent="0.25">
      <c r="A39347">
        <v>3587555</v>
      </c>
      <c r="B39347" t="s">
        <v>10476</v>
      </c>
      <c r="C39347">
        <v>0</v>
      </c>
    </row>
    <row r="39348" spans="1:3" x14ac:dyDescent="0.25">
      <c r="A39348">
        <v>3587119</v>
      </c>
      <c r="B39348" t="s">
        <v>21278</v>
      </c>
      <c r="C39348">
        <v>0</v>
      </c>
    </row>
    <row r="39349" spans="1:3" x14ac:dyDescent="0.25">
      <c r="A39349">
        <v>3586941</v>
      </c>
      <c r="B39349" t="s">
        <v>26017</v>
      </c>
      <c r="C39349">
        <v>0</v>
      </c>
    </row>
    <row r="39350" spans="1:3" x14ac:dyDescent="0.25">
      <c r="A39350">
        <v>3586953</v>
      </c>
      <c r="B39350" t="s">
        <v>14251</v>
      </c>
      <c r="C39350">
        <v>0</v>
      </c>
    </row>
    <row r="39351" spans="1:3" x14ac:dyDescent="0.25">
      <c r="A39351">
        <v>3586650</v>
      </c>
      <c r="B39351" t="s">
        <v>26181</v>
      </c>
      <c r="C39351">
        <v>0</v>
      </c>
    </row>
    <row r="39352" spans="1:3" x14ac:dyDescent="0.25">
      <c r="A39352">
        <v>3586558</v>
      </c>
      <c r="B39352" t="s">
        <v>6371</v>
      </c>
      <c r="C39352">
        <v>0</v>
      </c>
    </row>
    <row r="39353" spans="1:3" x14ac:dyDescent="0.25">
      <c r="A39353">
        <v>3586382</v>
      </c>
      <c r="B39353" t="s">
        <v>1990</v>
      </c>
      <c r="C39353">
        <v>0</v>
      </c>
    </row>
    <row r="39354" spans="1:3" x14ac:dyDescent="0.25">
      <c r="A39354">
        <v>3586387</v>
      </c>
      <c r="B39354" t="s">
        <v>21278</v>
      </c>
      <c r="C39354">
        <v>0</v>
      </c>
    </row>
    <row r="39355" spans="1:3" x14ac:dyDescent="0.25">
      <c r="A39355">
        <v>3586386</v>
      </c>
      <c r="B39355" t="s">
        <v>14767</v>
      </c>
      <c r="C39355">
        <v>0</v>
      </c>
    </row>
    <row r="39356" spans="1:3" x14ac:dyDescent="0.25">
      <c r="A39356">
        <v>3586129</v>
      </c>
      <c r="B39356" t="s">
        <v>20604</v>
      </c>
      <c r="C39356">
        <v>0</v>
      </c>
    </row>
    <row r="39357" spans="1:3" x14ac:dyDescent="0.25">
      <c r="A39357">
        <v>3585970</v>
      </c>
      <c r="B39357" t="s">
        <v>3922</v>
      </c>
      <c r="C39357">
        <v>0</v>
      </c>
    </row>
    <row r="39358" spans="1:3" x14ac:dyDescent="0.25">
      <c r="A39358">
        <v>3585972</v>
      </c>
      <c r="B39358" t="s">
        <v>25666</v>
      </c>
      <c r="C39358">
        <v>0</v>
      </c>
    </row>
    <row r="39359" spans="1:3" x14ac:dyDescent="0.25">
      <c r="A39359">
        <v>3585690</v>
      </c>
      <c r="B39359" t="s">
        <v>25921</v>
      </c>
      <c r="C39359">
        <v>0</v>
      </c>
    </row>
    <row r="39360" spans="1:3" x14ac:dyDescent="0.25">
      <c r="A39360">
        <v>3585599</v>
      </c>
      <c r="B39360" t="s">
        <v>25552</v>
      </c>
      <c r="C39360">
        <v>0</v>
      </c>
    </row>
    <row r="39361" spans="1:3" x14ac:dyDescent="0.25">
      <c r="A39361">
        <v>3585321</v>
      </c>
      <c r="B39361" t="s">
        <v>26132</v>
      </c>
      <c r="C39361">
        <v>0</v>
      </c>
    </row>
    <row r="39362" spans="1:3" x14ac:dyDescent="0.25">
      <c r="A39362">
        <v>3585093</v>
      </c>
      <c r="B39362" t="s">
        <v>8783</v>
      </c>
      <c r="C39362">
        <v>0</v>
      </c>
    </row>
    <row r="39363" spans="1:3" x14ac:dyDescent="0.25">
      <c r="A39363">
        <v>3585096</v>
      </c>
      <c r="B39363" t="s">
        <v>2370</v>
      </c>
      <c r="C39363">
        <v>0</v>
      </c>
    </row>
    <row r="39364" spans="1:3" x14ac:dyDescent="0.25">
      <c r="A39364">
        <v>3585100</v>
      </c>
      <c r="B39364" t="s">
        <v>5624</v>
      </c>
      <c r="C39364">
        <v>0</v>
      </c>
    </row>
    <row r="39365" spans="1:3" x14ac:dyDescent="0.25">
      <c r="A39365">
        <v>3585105</v>
      </c>
      <c r="B39365" t="s">
        <v>26041</v>
      </c>
      <c r="C39365">
        <v>0</v>
      </c>
    </row>
    <row r="39366" spans="1:3" x14ac:dyDescent="0.25">
      <c r="A39366">
        <v>3584910</v>
      </c>
      <c r="B39366" t="s">
        <v>25611</v>
      </c>
      <c r="C39366">
        <v>0</v>
      </c>
    </row>
    <row r="39367" spans="1:3" x14ac:dyDescent="0.25">
      <c r="A39367">
        <v>3584916</v>
      </c>
      <c r="B39367" t="s">
        <v>25655</v>
      </c>
      <c r="C39367">
        <v>0</v>
      </c>
    </row>
    <row r="39368" spans="1:3" x14ac:dyDescent="0.25">
      <c r="A39368">
        <v>3584929</v>
      </c>
      <c r="B39368" t="s">
        <v>26068</v>
      </c>
      <c r="C39368">
        <v>0</v>
      </c>
    </row>
    <row r="39369" spans="1:3" x14ac:dyDescent="0.25">
      <c r="A39369">
        <v>3584933</v>
      </c>
      <c r="B39369" t="s">
        <v>26160</v>
      </c>
      <c r="C39369">
        <v>0</v>
      </c>
    </row>
    <row r="39370" spans="1:3" x14ac:dyDescent="0.25">
      <c r="A39370">
        <v>3584727</v>
      </c>
      <c r="B39370" t="s">
        <v>12877</v>
      </c>
      <c r="C39370">
        <v>0</v>
      </c>
    </row>
    <row r="39371" spans="1:3" x14ac:dyDescent="0.25">
      <c r="A39371">
        <v>3584724</v>
      </c>
      <c r="B39371" t="s">
        <v>11091</v>
      </c>
      <c r="C39371">
        <v>0</v>
      </c>
    </row>
    <row r="39372" spans="1:3" x14ac:dyDescent="0.25">
      <c r="A39372">
        <v>3584728</v>
      </c>
      <c r="B39372" t="s">
        <v>26087</v>
      </c>
      <c r="C39372">
        <v>0</v>
      </c>
    </row>
    <row r="39373" spans="1:3" x14ac:dyDescent="0.25">
      <c r="A39373">
        <v>3584270</v>
      </c>
      <c r="B39373" t="s">
        <v>25709</v>
      </c>
      <c r="C39373">
        <v>0</v>
      </c>
    </row>
    <row r="39374" spans="1:3" x14ac:dyDescent="0.25">
      <c r="A39374">
        <v>3584102</v>
      </c>
      <c r="B39374" t="s">
        <v>3505</v>
      </c>
      <c r="C39374">
        <v>0</v>
      </c>
    </row>
    <row r="39375" spans="1:3" x14ac:dyDescent="0.25">
      <c r="A39375">
        <v>3584107</v>
      </c>
      <c r="B39375" t="s">
        <v>2060</v>
      </c>
      <c r="C39375">
        <v>0</v>
      </c>
    </row>
    <row r="39376" spans="1:3" x14ac:dyDescent="0.25">
      <c r="A39376">
        <v>3583876</v>
      </c>
      <c r="B39376" t="s">
        <v>20795</v>
      </c>
      <c r="C39376">
        <v>0</v>
      </c>
    </row>
    <row r="39377" spans="1:3" x14ac:dyDescent="0.25">
      <c r="A39377">
        <v>3583884</v>
      </c>
      <c r="B39377" t="s">
        <v>25616</v>
      </c>
      <c r="C39377">
        <v>0</v>
      </c>
    </row>
    <row r="39378" spans="1:3" x14ac:dyDescent="0.25">
      <c r="A39378">
        <v>3583885</v>
      </c>
      <c r="B39378" t="s">
        <v>26071</v>
      </c>
      <c r="C39378">
        <v>0</v>
      </c>
    </row>
    <row r="39379" spans="1:3" x14ac:dyDescent="0.25">
      <c r="A39379">
        <v>3583650</v>
      </c>
      <c r="B39379" t="s">
        <v>15146</v>
      </c>
      <c r="C39379">
        <v>0</v>
      </c>
    </row>
    <row r="39380" spans="1:3" x14ac:dyDescent="0.25">
      <c r="A39380">
        <v>870580</v>
      </c>
      <c r="B39380" t="s">
        <v>25458</v>
      </c>
      <c r="C39380">
        <v>0</v>
      </c>
    </row>
    <row r="39381" spans="1:3" x14ac:dyDescent="0.25">
      <c r="A39381">
        <v>3583410</v>
      </c>
      <c r="B39381" t="s">
        <v>25778</v>
      </c>
      <c r="C39381">
        <v>0</v>
      </c>
    </row>
    <row r="39382" spans="1:3" x14ac:dyDescent="0.25">
      <c r="A39382">
        <v>3583042</v>
      </c>
      <c r="B39382" t="s">
        <v>25797</v>
      </c>
      <c r="C39382">
        <v>0</v>
      </c>
    </row>
    <row r="39383" spans="1:3" x14ac:dyDescent="0.25">
      <c r="A39383">
        <v>3582787</v>
      </c>
      <c r="B39383" t="s">
        <v>25741</v>
      </c>
      <c r="C39383">
        <v>0</v>
      </c>
    </row>
    <row r="39384" spans="1:3" x14ac:dyDescent="0.25">
      <c r="A39384">
        <v>3582834</v>
      </c>
      <c r="B39384" t="s">
        <v>25745</v>
      </c>
      <c r="C39384">
        <v>0</v>
      </c>
    </row>
    <row r="39385" spans="1:3" x14ac:dyDescent="0.25">
      <c r="A39385">
        <v>3582426</v>
      </c>
      <c r="B39385" t="s">
        <v>25715</v>
      </c>
      <c r="C39385">
        <v>0</v>
      </c>
    </row>
    <row r="39386" spans="1:3" x14ac:dyDescent="0.25">
      <c r="A39386">
        <v>3582219</v>
      </c>
      <c r="B39386" t="s">
        <v>1205</v>
      </c>
      <c r="C39386">
        <v>0</v>
      </c>
    </row>
    <row r="39387" spans="1:3" x14ac:dyDescent="0.25">
      <c r="A39387">
        <v>3582277</v>
      </c>
      <c r="B39387" t="s">
        <v>7078</v>
      </c>
      <c r="C39387">
        <v>0</v>
      </c>
    </row>
    <row r="39388" spans="1:3" x14ac:dyDescent="0.25">
      <c r="A39388">
        <v>3582016</v>
      </c>
      <c r="B39388" t="s">
        <v>3031</v>
      </c>
      <c r="C39388">
        <v>0</v>
      </c>
    </row>
    <row r="39389" spans="1:3" x14ac:dyDescent="0.25">
      <c r="A39389">
        <v>3582053</v>
      </c>
      <c r="B39389" t="s">
        <v>25558</v>
      </c>
      <c r="C39389">
        <v>0</v>
      </c>
    </row>
    <row r="39390" spans="1:3" x14ac:dyDescent="0.25">
      <c r="A39390">
        <v>3582057</v>
      </c>
      <c r="B39390" t="s">
        <v>25558</v>
      </c>
      <c r="C39390">
        <v>0</v>
      </c>
    </row>
    <row r="39391" spans="1:3" x14ac:dyDescent="0.25">
      <c r="A39391">
        <v>3582059</v>
      </c>
      <c r="B39391" t="s">
        <v>25925</v>
      </c>
      <c r="C39391">
        <v>0</v>
      </c>
    </row>
    <row r="39392" spans="1:3" x14ac:dyDescent="0.25">
      <c r="A39392">
        <v>3582069</v>
      </c>
      <c r="B39392" t="s">
        <v>11183</v>
      </c>
      <c r="C39392">
        <v>0</v>
      </c>
    </row>
    <row r="39393" spans="1:3" x14ac:dyDescent="0.25">
      <c r="A39393">
        <v>3582093</v>
      </c>
      <c r="B39393" t="s">
        <v>25456</v>
      </c>
      <c r="C39393">
        <v>0</v>
      </c>
    </row>
    <row r="39394" spans="1:3" x14ac:dyDescent="0.25">
      <c r="A39394">
        <v>3582092</v>
      </c>
      <c r="B39394" t="s">
        <v>25651</v>
      </c>
      <c r="C39394">
        <v>0</v>
      </c>
    </row>
    <row r="39395" spans="1:3" x14ac:dyDescent="0.25">
      <c r="A39395">
        <v>3582096</v>
      </c>
      <c r="B39395" t="s">
        <v>25583</v>
      </c>
      <c r="C39395">
        <v>0</v>
      </c>
    </row>
    <row r="39396" spans="1:3" x14ac:dyDescent="0.25">
      <c r="A39396">
        <v>3582098</v>
      </c>
      <c r="B39396" t="s">
        <v>25870</v>
      </c>
      <c r="C39396">
        <v>0</v>
      </c>
    </row>
    <row r="39397" spans="1:3" x14ac:dyDescent="0.25">
      <c r="A39397">
        <v>3582100</v>
      </c>
      <c r="B39397" t="s">
        <v>25743</v>
      </c>
      <c r="C39397">
        <v>0</v>
      </c>
    </row>
    <row r="39398" spans="1:3" x14ac:dyDescent="0.25">
      <c r="A39398">
        <v>3581847</v>
      </c>
      <c r="B39398" t="s">
        <v>1756</v>
      </c>
      <c r="C39398">
        <v>0</v>
      </c>
    </row>
    <row r="39399" spans="1:3" x14ac:dyDescent="0.25">
      <c r="A39399">
        <v>3581850</v>
      </c>
      <c r="B39399" t="s">
        <v>112</v>
      </c>
      <c r="C39399">
        <v>0</v>
      </c>
    </row>
    <row r="39400" spans="1:3" x14ac:dyDescent="0.25">
      <c r="A39400">
        <v>3581859</v>
      </c>
      <c r="B39400" t="s">
        <v>25586</v>
      </c>
      <c r="C39400">
        <v>0</v>
      </c>
    </row>
    <row r="39401" spans="1:3" x14ac:dyDescent="0.25">
      <c r="A39401">
        <v>3581639</v>
      </c>
      <c r="B39401" t="s">
        <v>25547</v>
      </c>
      <c r="C39401">
        <v>0</v>
      </c>
    </row>
    <row r="39402" spans="1:3" x14ac:dyDescent="0.25">
      <c r="A39402">
        <v>3581641</v>
      </c>
      <c r="B39402" t="s">
        <v>2970</v>
      </c>
      <c r="C39402">
        <v>0</v>
      </c>
    </row>
    <row r="39403" spans="1:3" x14ac:dyDescent="0.25">
      <c r="A39403">
        <v>3581642</v>
      </c>
      <c r="B39403" t="s">
        <v>5476</v>
      </c>
      <c r="C39403">
        <v>0</v>
      </c>
    </row>
    <row r="39404" spans="1:3" x14ac:dyDescent="0.25">
      <c r="A39404">
        <v>3581655</v>
      </c>
      <c r="B39404" t="s">
        <v>6004</v>
      </c>
      <c r="C39404">
        <v>0</v>
      </c>
    </row>
    <row r="39405" spans="1:3" x14ac:dyDescent="0.25">
      <c r="A39405">
        <v>3581455</v>
      </c>
      <c r="B39405" t="s">
        <v>25541</v>
      </c>
      <c r="C39405">
        <v>0</v>
      </c>
    </row>
    <row r="39406" spans="1:3" x14ac:dyDescent="0.25">
      <c r="A39406">
        <v>3581462</v>
      </c>
      <c r="B39406" t="s">
        <v>931</v>
      </c>
      <c r="C39406">
        <v>0</v>
      </c>
    </row>
    <row r="39407" spans="1:3" x14ac:dyDescent="0.25">
      <c r="A39407">
        <v>3581465</v>
      </c>
      <c r="B39407" t="s">
        <v>25578</v>
      </c>
      <c r="C39407">
        <v>0</v>
      </c>
    </row>
    <row r="39408" spans="1:3" x14ac:dyDescent="0.25">
      <c r="A39408">
        <v>3581049</v>
      </c>
      <c r="B39408" t="s">
        <v>3753</v>
      </c>
      <c r="C39408">
        <v>0</v>
      </c>
    </row>
    <row r="39409" spans="1:3" x14ac:dyDescent="0.25">
      <c r="A39409">
        <v>3581050</v>
      </c>
      <c r="B39409" t="s">
        <v>25733</v>
      </c>
      <c r="C39409">
        <v>0</v>
      </c>
    </row>
    <row r="39410" spans="1:3" x14ac:dyDescent="0.25">
      <c r="A39410">
        <v>3581051</v>
      </c>
      <c r="B39410" t="s">
        <v>25733</v>
      </c>
      <c r="C39410">
        <v>0</v>
      </c>
    </row>
    <row r="39411" spans="1:3" x14ac:dyDescent="0.25">
      <c r="A39411">
        <v>3581057</v>
      </c>
      <c r="B39411" t="s">
        <v>25733</v>
      </c>
      <c r="C39411">
        <v>0</v>
      </c>
    </row>
    <row r="39412" spans="1:3" x14ac:dyDescent="0.25">
      <c r="A39412">
        <v>3580628</v>
      </c>
      <c r="B39412" t="s">
        <v>1244</v>
      </c>
      <c r="C39412">
        <v>0</v>
      </c>
    </row>
    <row r="39413" spans="1:3" x14ac:dyDescent="0.25">
      <c r="A39413">
        <v>3579760</v>
      </c>
      <c r="B39413" t="s">
        <v>4011</v>
      </c>
      <c r="C39413">
        <v>0</v>
      </c>
    </row>
    <row r="39414" spans="1:3" x14ac:dyDescent="0.25">
      <c r="A39414">
        <v>3579774</v>
      </c>
      <c r="B39414" t="s">
        <v>25763</v>
      </c>
      <c r="C39414">
        <v>0</v>
      </c>
    </row>
    <row r="39415" spans="1:3" x14ac:dyDescent="0.25">
      <c r="A39415">
        <v>3579782</v>
      </c>
      <c r="B39415" t="s">
        <v>26075</v>
      </c>
      <c r="C39415">
        <v>0</v>
      </c>
    </row>
    <row r="39416" spans="1:3" x14ac:dyDescent="0.25">
      <c r="A39416">
        <v>3578934</v>
      </c>
      <c r="B39416" t="s">
        <v>21743</v>
      </c>
      <c r="C39416">
        <v>0</v>
      </c>
    </row>
    <row r="39417" spans="1:3" x14ac:dyDescent="0.25">
      <c r="A39417">
        <v>3578941</v>
      </c>
      <c r="B39417" t="s">
        <v>25436</v>
      </c>
      <c r="C39417">
        <v>0</v>
      </c>
    </row>
    <row r="39418" spans="1:3" x14ac:dyDescent="0.25">
      <c r="A39418">
        <v>3578398</v>
      </c>
      <c r="B39418" t="s">
        <v>25552</v>
      </c>
      <c r="C39418">
        <v>0</v>
      </c>
    </row>
    <row r="39419" spans="1:3" x14ac:dyDescent="0.25">
      <c r="A39419">
        <v>3578629</v>
      </c>
      <c r="B39419" t="s">
        <v>26108</v>
      </c>
      <c r="C39419">
        <v>0</v>
      </c>
    </row>
    <row r="39420" spans="1:3" x14ac:dyDescent="0.25">
      <c r="A39420">
        <v>3578633</v>
      </c>
      <c r="B39420" t="s">
        <v>25483</v>
      </c>
      <c r="C39420">
        <v>0</v>
      </c>
    </row>
    <row r="39421" spans="1:3" x14ac:dyDescent="0.25">
      <c r="A39421">
        <v>3578342</v>
      </c>
      <c r="B39421" t="s">
        <v>25795</v>
      </c>
      <c r="C39421">
        <v>0</v>
      </c>
    </row>
    <row r="39422" spans="1:3" x14ac:dyDescent="0.25">
      <c r="A39422">
        <v>3578107</v>
      </c>
      <c r="B39422" t="s">
        <v>25949</v>
      </c>
      <c r="C39422">
        <v>0</v>
      </c>
    </row>
    <row r="39423" spans="1:3" x14ac:dyDescent="0.25">
      <c r="A39423">
        <v>3577457</v>
      </c>
      <c r="B39423" t="s">
        <v>14049</v>
      </c>
      <c r="C39423">
        <v>0</v>
      </c>
    </row>
    <row r="39424" spans="1:3" x14ac:dyDescent="0.25">
      <c r="A39424">
        <v>3576938</v>
      </c>
      <c r="B39424" t="s">
        <v>3205</v>
      </c>
      <c r="C39424">
        <v>0</v>
      </c>
    </row>
    <row r="39425" spans="1:3" x14ac:dyDescent="0.25">
      <c r="A39425">
        <v>3576956</v>
      </c>
      <c r="B39425" t="s">
        <v>19223</v>
      </c>
      <c r="C39425">
        <v>0</v>
      </c>
    </row>
    <row r="39426" spans="1:3" x14ac:dyDescent="0.25">
      <c r="A39426">
        <v>3577060</v>
      </c>
      <c r="B39426" t="s">
        <v>25925</v>
      </c>
      <c r="C39426">
        <v>0</v>
      </c>
    </row>
    <row r="39427" spans="1:3" x14ac:dyDescent="0.25">
      <c r="A39427">
        <v>3576819</v>
      </c>
      <c r="B39427" t="s">
        <v>25949</v>
      </c>
      <c r="C39427">
        <v>0</v>
      </c>
    </row>
    <row r="39428" spans="1:3" x14ac:dyDescent="0.25">
      <c r="A39428">
        <v>3576833</v>
      </c>
      <c r="B39428" t="s">
        <v>25429</v>
      </c>
      <c r="C39428">
        <v>0</v>
      </c>
    </row>
    <row r="39429" spans="1:3" x14ac:dyDescent="0.25">
      <c r="A39429">
        <v>3576580</v>
      </c>
      <c r="B39429" t="s">
        <v>13713</v>
      </c>
      <c r="C39429">
        <v>0</v>
      </c>
    </row>
    <row r="39430" spans="1:3" x14ac:dyDescent="0.25">
      <c r="A39430">
        <v>3576621</v>
      </c>
      <c r="B39430" t="s">
        <v>3753</v>
      </c>
      <c r="C39430">
        <v>0</v>
      </c>
    </row>
    <row r="39431" spans="1:3" x14ac:dyDescent="0.25">
      <c r="A39431">
        <v>3576632</v>
      </c>
      <c r="B39431" t="s">
        <v>26105</v>
      </c>
      <c r="C39431">
        <v>0</v>
      </c>
    </row>
    <row r="39432" spans="1:3" x14ac:dyDescent="0.25">
      <c r="A39432">
        <v>3576636</v>
      </c>
      <c r="B39432" t="s">
        <v>13688</v>
      </c>
      <c r="C39432">
        <v>0</v>
      </c>
    </row>
    <row r="39433" spans="1:3" x14ac:dyDescent="0.25">
      <c r="A39433">
        <v>3576639</v>
      </c>
      <c r="B39433" t="s">
        <v>8590</v>
      </c>
      <c r="C39433">
        <v>0</v>
      </c>
    </row>
    <row r="39434" spans="1:3" x14ac:dyDescent="0.25">
      <c r="A39434">
        <v>3576419</v>
      </c>
      <c r="B39434" t="s">
        <v>368</v>
      </c>
      <c r="C39434">
        <v>0</v>
      </c>
    </row>
    <row r="39435" spans="1:3" x14ac:dyDescent="0.25">
      <c r="A39435">
        <v>3576210</v>
      </c>
      <c r="B39435" t="s">
        <v>10832</v>
      </c>
      <c r="C39435">
        <v>0</v>
      </c>
    </row>
    <row r="39436" spans="1:3" x14ac:dyDescent="0.25">
      <c r="A39436">
        <v>3575723</v>
      </c>
      <c r="B39436" t="s">
        <v>26169</v>
      </c>
      <c r="C39436">
        <v>0</v>
      </c>
    </row>
    <row r="39437" spans="1:3" x14ac:dyDescent="0.25">
      <c r="A39437">
        <v>3575736</v>
      </c>
      <c r="B39437" t="s">
        <v>3220</v>
      </c>
      <c r="C39437">
        <v>0</v>
      </c>
    </row>
    <row r="39438" spans="1:3" x14ac:dyDescent="0.25">
      <c r="A39438">
        <v>3575744</v>
      </c>
      <c r="B39438" t="s">
        <v>26036</v>
      </c>
      <c r="C39438">
        <v>0</v>
      </c>
    </row>
    <row r="39439" spans="1:3" x14ac:dyDescent="0.25">
      <c r="A39439">
        <v>3574097</v>
      </c>
      <c r="B39439" t="s">
        <v>176</v>
      </c>
      <c r="C39439">
        <v>0</v>
      </c>
    </row>
    <row r="39440" spans="1:3" x14ac:dyDescent="0.25">
      <c r="A39440">
        <v>3574113</v>
      </c>
      <c r="B39440" t="s">
        <v>21836</v>
      </c>
      <c r="C39440">
        <v>0</v>
      </c>
    </row>
    <row r="39441" spans="1:3" x14ac:dyDescent="0.25">
      <c r="A39441">
        <v>3573770</v>
      </c>
      <c r="B39441" t="s">
        <v>5888</v>
      </c>
      <c r="C39441">
        <v>0</v>
      </c>
    </row>
    <row r="39442" spans="1:3" x14ac:dyDescent="0.25">
      <c r="A39442">
        <v>3573786</v>
      </c>
      <c r="B39442" t="s">
        <v>25967</v>
      </c>
      <c r="C39442">
        <v>0</v>
      </c>
    </row>
    <row r="39443" spans="1:3" x14ac:dyDescent="0.25">
      <c r="A39443">
        <v>3573238</v>
      </c>
      <c r="B39443" t="s">
        <v>21763</v>
      </c>
      <c r="C39443">
        <v>0</v>
      </c>
    </row>
    <row r="39444" spans="1:3" x14ac:dyDescent="0.25">
      <c r="A39444">
        <v>3573280</v>
      </c>
      <c r="B39444" t="s">
        <v>21339</v>
      </c>
      <c r="C39444">
        <v>0</v>
      </c>
    </row>
    <row r="39445" spans="1:3" x14ac:dyDescent="0.25">
      <c r="A39445">
        <v>3573294</v>
      </c>
      <c r="B39445" t="s">
        <v>25559</v>
      </c>
      <c r="C39445">
        <v>0</v>
      </c>
    </row>
    <row r="39446" spans="1:3" x14ac:dyDescent="0.25">
      <c r="A39446">
        <v>3573035</v>
      </c>
      <c r="B39446" t="s">
        <v>17760</v>
      </c>
      <c r="C39446">
        <v>0</v>
      </c>
    </row>
    <row r="39447" spans="1:3" x14ac:dyDescent="0.25">
      <c r="A39447">
        <v>3572743</v>
      </c>
      <c r="B39447" t="s">
        <v>1512</v>
      </c>
      <c r="C39447">
        <v>0</v>
      </c>
    </row>
    <row r="39448" spans="1:3" x14ac:dyDescent="0.25">
      <c r="A39448">
        <v>3572749</v>
      </c>
      <c r="B39448" t="s">
        <v>25650</v>
      </c>
      <c r="C39448">
        <v>0</v>
      </c>
    </row>
    <row r="39449" spans="1:3" x14ac:dyDescent="0.25">
      <c r="A39449">
        <v>3572762</v>
      </c>
      <c r="B39449" t="s">
        <v>13713</v>
      </c>
      <c r="C39449">
        <v>0</v>
      </c>
    </row>
    <row r="39450" spans="1:3" x14ac:dyDescent="0.25">
      <c r="A39450">
        <v>3572764</v>
      </c>
      <c r="B39450" t="s">
        <v>25841</v>
      </c>
      <c r="C39450">
        <v>0</v>
      </c>
    </row>
    <row r="39451" spans="1:3" x14ac:dyDescent="0.25">
      <c r="A39451">
        <v>3572402</v>
      </c>
      <c r="B39451" t="s">
        <v>25839</v>
      </c>
      <c r="C39451">
        <v>0</v>
      </c>
    </row>
    <row r="39452" spans="1:3" x14ac:dyDescent="0.25">
      <c r="A39452">
        <v>3572528</v>
      </c>
      <c r="B39452" t="s">
        <v>8210</v>
      </c>
      <c r="C39452">
        <v>0</v>
      </c>
    </row>
    <row r="39453" spans="1:3" x14ac:dyDescent="0.25">
      <c r="A39453">
        <v>3572541</v>
      </c>
      <c r="B39453" t="s">
        <v>8166</v>
      </c>
      <c r="C39453">
        <v>0</v>
      </c>
    </row>
    <row r="39454" spans="1:3" x14ac:dyDescent="0.25">
      <c r="A39454">
        <v>3572286</v>
      </c>
      <c r="B39454" t="s">
        <v>18680</v>
      </c>
      <c r="C39454">
        <v>0</v>
      </c>
    </row>
    <row r="39455" spans="1:3" x14ac:dyDescent="0.25">
      <c r="A39455">
        <v>3572296</v>
      </c>
      <c r="B39455" t="s">
        <v>25570</v>
      </c>
      <c r="C39455">
        <v>0</v>
      </c>
    </row>
    <row r="39456" spans="1:3" x14ac:dyDescent="0.25">
      <c r="A39456">
        <v>3571846</v>
      </c>
      <c r="B39456" t="s">
        <v>25937</v>
      </c>
      <c r="C39456">
        <v>0</v>
      </c>
    </row>
    <row r="39457" spans="1:3" x14ac:dyDescent="0.25">
      <c r="A39457">
        <v>3571849</v>
      </c>
      <c r="B39457" t="s">
        <v>25937</v>
      </c>
      <c r="C39457">
        <v>0</v>
      </c>
    </row>
    <row r="39458" spans="1:3" x14ac:dyDescent="0.25">
      <c r="A39458">
        <v>3571855</v>
      </c>
      <c r="B39458" t="s">
        <v>25937</v>
      </c>
      <c r="C39458">
        <v>0</v>
      </c>
    </row>
    <row r="39459" spans="1:3" x14ac:dyDescent="0.25">
      <c r="A39459">
        <v>3571857</v>
      </c>
      <c r="B39459" t="s">
        <v>25937</v>
      </c>
      <c r="C39459">
        <v>0</v>
      </c>
    </row>
    <row r="39460" spans="1:3" x14ac:dyDescent="0.25">
      <c r="A39460">
        <v>3571860</v>
      </c>
      <c r="B39460" t="s">
        <v>25937</v>
      </c>
      <c r="C39460">
        <v>0</v>
      </c>
    </row>
    <row r="39461" spans="1:3" x14ac:dyDescent="0.25">
      <c r="A39461">
        <v>3571861</v>
      </c>
      <c r="B39461" t="s">
        <v>25937</v>
      </c>
      <c r="C39461">
        <v>0</v>
      </c>
    </row>
    <row r="39462" spans="1:3" x14ac:dyDescent="0.25">
      <c r="A39462">
        <v>3571863</v>
      </c>
      <c r="B39462" t="s">
        <v>25937</v>
      </c>
      <c r="C39462">
        <v>0</v>
      </c>
    </row>
    <row r="39463" spans="1:3" x14ac:dyDescent="0.25">
      <c r="A39463">
        <v>3571866</v>
      </c>
      <c r="B39463" t="s">
        <v>25937</v>
      </c>
      <c r="C39463">
        <v>0</v>
      </c>
    </row>
    <row r="39464" spans="1:3" x14ac:dyDescent="0.25">
      <c r="A39464">
        <v>3571879</v>
      </c>
      <c r="B39464" t="s">
        <v>25937</v>
      </c>
      <c r="C39464">
        <v>0</v>
      </c>
    </row>
    <row r="39465" spans="1:3" x14ac:dyDescent="0.25">
      <c r="A39465">
        <v>3571881</v>
      </c>
      <c r="B39465" t="s">
        <v>25937</v>
      </c>
      <c r="C39465">
        <v>0</v>
      </c>
    </row>
    <row r="39466" spans="1:3" x14ac:dyDescent="0.25">
      <c r="A39466">
        <v>3571882</v>
      </c>
      <c r="B39466" t="s">
        <v>25937</v>
      </c>
      <c r="C39466">
        <v>0</v>
      </c>
    </row>
    <row r="39467" spans="1:3" x14ac:dyDescent="0.25">
      <c r="A39467">
        <v>3571883</v>
      </c>
      <c r="B39467" t="s">
        <v>25937</v>
      </c>
      <c r="C39467">
        <v>0</v>
      </c>
    </row>
    <row r="39468" spans="1:3" x14ac:dyDescent="0.25">
      <c r="A39468">
        <v>3571885</v>
      </c>
      <c r="B39468" t="s">
        <v>25937</v>
      </c>
      <c r="C39468">
        <v>0</v>
      </c>
    </row>
    <row r="39469" spans="1:3" x14ac:dyDescent="0.25">
      <c r="A39469">
        <v>3571886</v>
      </c>
      <c r="B39469" t="s">
        <v>25937</v>
      </c>
      <c r="C39469">
        <v>0</v>
      </c>
    </row>
    <row r="39470" spans="1:3" x14ac:dyDescent="0.25">
      <c r="A39470">
        <v>3571897</v>
      </c>
      <c r="B39470" t="s">
        <v>25937</v>
      </c>
      <c r="C39470">
        <v>0</v>
      </c>
    </row>
    <row r="39471" spans="1:3" x14ac:dyDescent="0.25">
      <c r="A39471">
        <v>3571900</v>
      </c>
      <c r="B39471" t="s">
        <v>25937</v>
      </c>
      <c r="C39471">
        <v>0</v>
      </c>
    </row>
    <row r="39472" spans="1:3" x14ac:dyDescent="0.25">
      <c r="A39472">
        <v>3571907</v>
      </c>
      <c r="B39472" t="s">
        <v>25937</v>
      </c>
      <c r="C39472">
        <v>0</v>
      </c>
    </row>
    <row r="39473" spans="1:3" x14ac:dyDescent="0.25">
      <c r="A39473">
        <v>3571912</v>
      </c>
      <c r="B39473" t="s">
        <v>25937</v>
      </c>
      <c r="C39473">
        <v>0</v>
      </c>
    </row>
    <row r="39474" spans="1:3" x14ac:dyDescent="0.25">
      <c r="A39474">
        <v>3571914</v>
      </c>
      <c r="B39474" t="s">
        <v>25937</v>
      </c>
      <c r="C39474">
        <v>0</v>
      </c>
    </row>
    <row r="39475" spans="1:3" x14ac:dyDescent="0.25">
      <c r="A39475">
        <v>3571915</v>
      </c>
      <c r="B39475" t="s">
        <v>25937</v>
      </c>
      <c r="C39475">
        <v>0</v>
      </c>
    </row>
    <row r="39476" spans="1:3" x14ac:dyDescent="0.25">
      <c r="A39476">
        <v>3571918</v>
      </c>
      <c r="B39476" t="s">
        <v>25937</v>
      </c>
      <c r="C39476">
        <v>0</v>
      </c>
    </row>
    <row r="39477" spans="1:3" x14ac:dyDescent="0.25">
      <c r="A39477">
        <v>3571920</v>
      </c>
      <c r="B39477" t="s">
        <v>25937</v>
      </c>
      <c r="C39477">
        <v>0</v>
      </c>
    </row>
    <row r="39478" spans="1:3" x14ac:dyDescent="0.25">
      <c r="A39478">
        <v>3571921</v>
      </c>
      <c r="B39478" t="s">
        <v>25937</v>
      </c>
      <c r="C39478">
        <v>0</v>
      </c>
    </row>
    <row r="39479" spans="1:3" x14ac:dyDescent="0.25">
      <c r="A39479">
        <v>3571778</v>
      </c>
      <c r="B39479" t="s">
        <v>25716</v>
      </c>
      <c r="C39479">
        <v>0</v>
      </c>
    </row>
    <row r="39480" spans="1:3" x14ac:dyDescent="0.25">
      <c r="A39480">
        <v>3571785</v>
      </c>
      <c r="B39480" t="s">
        <v>5647</v>
      </c>
      <c r="C39480">
        <v>0</v>
      </c>
    </row>
    <row r="39481" spans="1:3" x14ac:dyDescent="0.25">
      <c r="A39481">
        <v>3571548</v>
      </c>
      <c r="B39481" t="s">
        <v>21852</v>
      </c>
      <c r="C39481">
        <v>0</v>
      </c>
    </row>
    <row r="39482" spans="1:3" x14ac:dyDescent="0.25">
      <c r="A39482">
        <v>3571246</v>
      </c>
      <c r="B39482" t="s">
        <v>25462</v>
      </c>
      <c r="C39482">
        <v>0</v>
      </c>
    </row>
    <row r="39483" spans="1:3" x14ac:dyDescent="0.25">
      <c r="A39483">
        <v>3571324</v>
      </c>
      <c r="B39483" t="s">
        <v>25521</v>
      </c>
      <c r="C39483">
        <v>0</v>
      </c>
    </row>
    <row r="39484" spans="1:3" x14ac:dyDescent="0.25">
      <c r="A39484">
        <v>3571344</v>
      </c>
      <c r="B39484" t="s">
        <v>25451</v>
      </c>
      <c r="C39484">
        <v>0</v>
      </c>
    </row>
    <row r="39485" spans="1:3" x14ac:dyDescent="0.25">
      <c r="A39485">
        <v>3571349</v>
      </c>
      <c r="B39485" t="s">
        <v>3010</v>
      </c>
      <c r="C39485">
        <v>0</v>
      </c>
    </row>
    <row r="39486" spans="1:3" x14ac:dyDescent="0.25">
      <c r="A39486">
        <v>3571353</v>
      </c>
      <c r="B39486" t="s">
        <v>20786</v>
      </c>
      <c r="C39486">
        <v>0</v>
      </c>
    </row>
    <row r="39487" spans="1:3" x14ac:dyDescent="0.25">
      <c r="A39487">
        <v>3571024</v>
      </c>
      <c r="B39487" t="s">
        <v>1038</v>
      </c>
      <c r="C39487">
        <v>0</v>
      </c>
    </row>
    <row r="39488" spans="1:3" x14ac:dyDescent="0.25">
      <c r="A39488">
        <v>3571032</v>
      </c>
      <c r="B39488" t="s">
        <v>25927</v>
      </c>
      <c r="C39488">
        <v>0</v>
      </c>
    </row>
    <row r="39489" spans="1:3" x14ac:dyDescent="0.25">
      <c r="A39489">
        <v>3571050</v>
      </c>
      <c r="B39489" t="s">
        <v>1177</v>
      </c>
      <c r="C39489">
        <v>0</v>
      </c>
    </row>
    <row r="39490" spans="1:3" x14ac:dyDescent="0.25">
      <c r="A39490">
        <v>3571059</v>
      </c>
      <c r="B39490" t="s">
        <v>25555</v>
      </c>
      <c r="C39490">
        <v>0</v>
      </c>
    </row>
    <row r="39491" spans="1:3" x14ac:dyDescent="0.25">
      <c r="A39491">
        <v>3571066</v>
      </c>
      <c r="B39491" t="s">
        <v>72</v>
      </c>
      <c r="C39491">
        <v>0</v>
      </c>
    </row>
    <row r="39492" spans="1:3" x14ac:dyDescent="0.25">
      <c r="A39492">
        <v>3571072</v>
      </c>
      <c r="B39492" t="s">
        <v>2028</v>
      </c>
      <c r="C39492">
        <v>0</v>
      </c>
    </row>
    <row r="39493" spans="1:3" x14ac:dyDescent="0.25">
      <c r="A39493">
        <v>3571085</v>
      </c>
      <c r="B39493" t="s">
        <v>3321</v>
      </c>
      <c r="C39493">
        <v>0</v>
      </c>
    </row>
    <row r="39494" spans="1:3" x14ac:dyDescent="0.25">
      <c r="A39494">
        <v>3571092</v>
      </c>
      <c r="B39494" t="s">
        <v>25911</v>
      </c>
      <c r="C39494">
        <v>0</v>
      </c>
    </row>
    <row r="39495" spans="1:3" x14ac:dyDescent="0.25">
      <c r="A39495">
        <v>3571124</v>
      </c>
      <c r="B39495" t="s">
        <v>14360</v>
      </c>
      <c r="C39495">
        <v>0</v>
      </c>
    </row>
    <row r="39496" spans="1:3" x14ac:dyDescent="0.25">
      <c r="A39496">
        <v>3571127</v>
      </c>
      <c r="B39496" t="s">
        <v>14645</v>
      </c>
      <c r="C39496">
        <v>0</v>
      </c>
    </row>
    <row r="39497" spans="1:3" x14ac:dyDescent="0.25">
      <c r="A39497">
        <v>3571126</v>
      </c>
      <c r="B39497" t="s">
        <v>25425</v>
      </c>
      <c r="C39497">
        <v>0</v>
      </c>
    </row>
    <row r="39498" spans="1:3" x14ac:dyDescent="0.25">
      <c r="A39498">
        <v>3571134</v>
      </c>
      <c r="B39498" t="s">
        <v>12125</v>
      </c>
      <c r="C39498">
        <v>0</v>
      </c>
    </row>
    <row r="39499" spans="1:3" x14ac:dyDescent="0.25">
      <c r="A39499">
        <v>3571132</v>
      </c>
      <c r="B39499" t="s">
        <v>497</v>
      </c>
      <c r="C39499">
        <v>0</v>
      </c>
    </row>
    <row r="39500" spans="1:3" x14ac:dyDescent="0.25">
      <c r="A39500">
        <v>3570724</v>
      </c>
      <c r="B39500" t="s">
        <v>25449</v>
      </c>
      <c r="C39500">
        <v>0</v>
      </c>
    </row>
    <row r="39501" spans="1:3" x14ac:dyDescent="0.25">
      <c r="A39501">
        <v>3570730</v>
      </c>
      <c r="B39501" t="s">
        <v>26185</v>
      </c>
      <c r="C39501">
        <v>0</v>
      </c>
    </row>
    <row r="39502" spans="1:3" x14ac:dyDescent="0.25">
      <c r="A39502">
        <v>3570728</v>
      </c>
      <c r="B39502" t="s">
        <v>25474</v>
      </c>
      <c r="C39502">
        <v>0</v>
      </c>
    </row>
    <row r="39503" spans="1:3" x14ac:dyDescent="0.25">
      <c r="A39503">
        <v>3570736</v>
      </c>
      <c r="B39503" t="s">
        <v>25859</v>
      </c>
      <c r="C39503">
        <v>0</v>
      </c>
    </row>
    <row r="39504" spans="1:3" x14ac:dyDescent="0.25">
      <c r="A39504">
        <v>3570549</v>
      </c>
      <c r="B39504" t="s">
        <v>25514</v>
      </c>
      <c r="C39504">
        <v>0</v>
      </c>
    </row>
    <row r="39505" spans="1:3" x14ac:dyDescent="0.25">
      <c r="A39505">
        <v>3570552</v>
      </c>
      <c r="B39505" t="s">
        <v>5981</v>
      </c>
      <c r="C39505">
        <v>0</v>
      </c>
    </row>
    <row r="39506" spans="1:3" x14ac:dyDescent="0.25">
      <c r="A39506">
        <v>3570318</v>
      </c>
      <c r="B39506" t="s">
        <v>5020</v>
      </c>
      <c r="C39506">
        <v>0</v>
      </c>
    </row>
    <row r="39507" spans="1:3" x14ac:dyDescent="0.25">
      <c r="A39507">
        <v>3570323</v>
      </c>
      <c r="B39507" t="s">
        <v>6528</v>
      </c>
      <c r="C39507">
        <v>0</v>
      </c>
    </row>
    <row r="39508" spans="1:3" x14ac:dyDescent="0.25">
      <c r="A39508">
        <v>3570335</v>
      </c>
      <c r="B39508" t="s">
        <v>13827</v>
      </c>
      <c r="C39508">
        <v>0</v>
      </c>
    </row>
    <row r="39509" spans="1:3" x14ac:dyDescent="0.25">
      <c r="A39509">
        <v>3569875</v>
      </c>
      <c r="B39509" t="s">
        <v>163</v>
      </c>
      <c r="C39509">
        <v>0</v>
      </c>
    </row>
    <row r="39510" spans="1:3" x14ac:dyDescent="0.25">
      <c r="A39510">
        <v>3569897</v>
      </c>
      <c r="B39510" t="s">
        <v>25438</v>
      </c>
      <c r="C39510">
        <v>0</v>
      </c>
    </row>
    <row r="39511" spans="1:3" x14ac:dyDescent="0.25">
      <c r="A39511">
        <v>3569547</v>
      </c>
      <c r="B39511" t="s">
        <v>25692</v>
      </c>
      <c r="C39511">
        <v>0</v>
      </c>
    </row>
    <row r="39512" spans="1:3" x14ac:dyDescent="0.25">
      <c r="A39512">
        <v>3569699</v>
      </c>
      <c r="B39512" t="s">
        <v>25897</v>
      </c>
      <c r="C39512">
        <v>0</v>
      </c>
    </row>
    <row r="39513" spans="1:3" x14ac:dyDescent="0.25">
      <c r="A39513">
        <v>3569702</v>
      </c>
      <c r="B39513" t="s">
        <v>270</v>
      </c>
      <c r="C39513">
        <v>0</v>
      </c>
    </row>
    <row r="39514" spans="1:3" x14ac:dyDescent="0.25">
      <c r="A39514">
        <v>3569710</v>
      </c>
      <c r="B39514" t="s">
        <v>5907</v>
      </c>
      <c r="C39514">
        <v>0</v>
      </c>
    </row>
    <row r="39515" spans="1:3" x14ac:dyDescent="0.25">
      <c r="A39515">
        <v>3569428</v>
      </c>
      <c r="B39515" t="s">
        <v>25862</v>
      </c>
      <c r="C39515">
        <v>0</v>
      </c>
    </row>
    <row r="39516" spans="1:3" x14ac:dyDescent="0.25">
      <c r="A39516">
        <v>3569476</v>
      </c>
      <c r="B39516" t="s">
        <v>25911</v>
      </c>
      <c r="C39516">
        <v>0</v>
      </c>
    </row>
    <row r="39517" spans="1:3" x14ac:dyDescent="0.25">
      <c r="A39517">
        <v>3569493</v>
      </c>
      <c r="B39517" t="s">
        <v>25850</v>
      </c>
      <c r="C39517">
        <v>0</v>
      </c>
    </row>
    <row r="39518" spans="1:3" x14ac:dyDescent="0.25">
      <c r="A39518">
        <v>3569498</v>
      </c>
      <c r="B39518" t="s">
        <v>26090</v>
      </c>
      <c r="C39518">
        <v>0</v>
      </c>
    </row>
    <row r="39519" spans="1:3" x14ac:dyDescent="0.25">
      <c r="A39519">
        <v>3569275</v>
      </c>
      <c r="B39519" t="s">
        <v>2510</v>
      </c>
      <c r="C39519">
        <v>0</v>
      </c>
    </row>
    <row r="39520" spans="1:3" x14ac:dyDescent="0.25">
      <c r="A39520">
        <v>3569279</v>
      </c>
      <c r="B39520" t="s">
        <v>25461</v>
      </c>
      <c r="C39520">
        <v>0</v>
      </c>
    </row>
    <row r="39521" spans="1:3" x14ac:dyDescent="0.25">
      <c r="A39521">
        <v>3569280</v>
      </c>
      <c r="B39521" t="s">
        <v>497</v>
      </c>
      <c r="C39521">
        <v>0</v>
      </c>
    </row>
    <row r="39522" spans="1:3" x14ac:dyDescent="0.25">
      <c r="A39522">
        <v>3569285</v>
      </c>
      <c r="B39522" t="s">
        <v>1032</v>
      </c>
      <c r="C39522">
        <v>0</v>
      </c>
    </row>
    <row r="39523" spans="1:3" x14ac:dyDescent="0.25">
      <c r="A39523">
        <v>3569286</v>
      </c>
      <c r="B39523" t="s">
        <v>25524</v>
      </c>
      <c r="C39523">
        <v>0</v>
      </c>
    </row>
    <row r="39524" spans="1:3" x14ac:dyDescent="0.25">
      <c r="A39524">
        <v>3569287</v>
      </c>
      <c r="B39524" t="s">
        <v>8673</v>
      </c>
      <c r="C39524">
        <v>0</v>
      </c>
    </row>
    <row r="39525" spans="1:3" x14ac:dyDescent="0.25">
      <c r="A39525">
        <v>3569297</v>
      </c>
      <c r="B39525" t="s">
        <v>25476</v>
      </c>
      <c r="C39525">
        <v>0</v>
      </c>
    </row>
    <row r="39526" spans="1:3" x14ac:dyDescent="0.25">
      <c r="A39526">
        <v>3569294</v>
      </c>
      <c r="B39526" t="s">
        <v>3243</v>
      </c>
      <c r="C39526">
        <v>0</v>
      </c>
    </row>
    <row r="39527" spans="1:3" x14ac:dyDescent="0.25">
      <c r="A39527">
        <v>3569051</v>
      </c>
      <c r="B39527" t="s">
        <v>559</v>
      </c>
      <c r="C39527">
        <v>0</v>
      </c>
    </row>
    <row r="39528" spans="1:3" x14ac:dyDescent="0.25">
      <c r="A39528">
        <v>3569056</v>
      </c>
      <c r="B39528" t="s">
        <v>1322</v>
      </c>
      <c r="C39528">
        <v>0</v>
      </c>
    </row>
    <row r="39529" spans="1:3" x14ac:dyDescent="0.25">
      <c r="A39529">
        <v>3569070</v>
      </c>
      <c r="B39529" t="s">
        <v>7856</v>
      </c>
      <c r="C39529">
        <v>0</v>
      </c>
    </row>
    <row r="39530" spans="1:3" x14ac:dyDescent="0.25">
      <c r="A39530">
        <v>3568419</v>
      </c>
      <c r="B39530" t="s">
        <v>5052</v>
      </c>
      <c r="C39530">
        <v>0</v>
      </c>
    </row>
    <row r="39531" spans="1:3" x14ac:dyDescent="0.25">
      <c r="A39531">
        <v>3568665</v>
      </c>
      <c r="B39531" t="s">
        <v>25485</v>
      </c>
      <c r="C39531">
        <v>0</v>
      </c>
    </row>
    <row r="39532" spans="1:3" x14ac:dyDescent="0.25">
      <c r="A39532">
        <v>3568668</v>
      </c>
      <c r="B39532" t="s">
        <v>25484</v>
      </c>
      <c r="C39532">
        <v>0</v>
      </c>
    </row>
    <row r="39533" spans="1:3" x14ac:dyDescent="0.25">
      <c r="A39533">
        <v>3568672</v>
      </c>
      <c r="B39533" t="s">
        <v>3220</v>
      </c>
      <c r="C39533">
        <v>0</v>
      </c>
    </row>
    <row r="39534" spans="1:3" x14ac:dyDescent="0.25">
      <c r="A39534">
        <v>3568679</v>
      </c>
      <c r="B39534" t="s">
        <v>8757</v>
      </c>
      <c r="C39534">
        <v>0</v>
      </c>
    </row>
    <row r="39535" spans="1:3" x14ac:dyDescent="0.25">
      <c r="A39535">
        <v>3568365</v>
      </c>
      <c r="B39535" t="s">
        <v>3162</v>
      </c>
      <c r="C39535">
        <v>0</v>
      </c>
    </row>
    <row r="39536" spans="1:3" x14ac:dyDescent="0.25">
      <c r="A39536">
        <v>3568367</v>
      </c>
      <c r="B39536" t="s">
        <v>10397</v>
      </c>
      <c r="C39536">
        <v>0</v>
      </c>
    </row>
    <row r="39537" spans="1:3" x14ac:dyDescent="0.25">
      <c r="A39537">
        <v>3568368</v>
      </c>
      <c r="B39537" t="s">
        <v>449</v>
      </c>
      <c r="C39537">
        <v>0</v>
      </c>
    </row>
    <row r="39538" spans="1:3" x14ac:dyDescent="0.25">
      <c r="A39538">
        <v>3568372</v>
      </c>
      <c r="B39538" t="s">
        <v>25532</v>
      </c>
      <c r="C39538">
        <v>0</v>
      </c>
    </row>
    <row r="39539" spans="1:3" x14ac:dyDescent="0.25">
      <c r="A39539">
        <v>3568377</v>
      </c>
      <c r="B39539" t="s">
        <v>2148</v>
      </c>
      <c r="C39539">
        <v>0</v>
      </c>
    </row>
    <row r="39540" spans="1:3" x14ac:dyDescent="0.25">
      <c r="A39540">
        <v>3568379</v>
      </c>
      <c r="B39540" t="s">
        <v>25521</v>
      </c>
      <c r="C39540">
        <v>0</v>
      </c>
    </row>
    <row r="39541" spans="1:3" x14ac:dyDescent="0.25">
      <c r="A39541">
        <v>3568383</v>
      </c>
      <c r="B39541" t="s">
        <v>2436</v>
      </c>
      <c r="C39541">
        <v>0</v>
      </c>
    </row>
    <row r="39542" spans="1:3" x14ac:dyDescent="0.25">
      <c r="A39542">
        <v>3568181</v>
      </c>
      <c r="B39542" t="s">
        <v>6518</v>
      </c>
      <c r="C39542">
        <v>0</v>
      </c>
    </row>
    <row r="39543" spans="1:3" x14ac:dyDescent="0.25">
      <c r="A39543">
        <v>3567984</v>
      </c>
      <c r="B39543" t="s">
        <v>25499</v>
      </c>
      <c r="C39543">
        <v>0</v>
      </c>
    </row>
    <row r="39544" spans="1:3" x14ac:dyDescent="0.25">
      <c r="A39544">
        <v>3567997</v>
      </c>
      <c r="B39544" t="s">
        <v>1063</v>
      </c>
      <c r="C39544">
        <v>0</v>
      </c>
    </row>
    <row r="39545" spans="1:3" x14ac:dyDescent="0.25">
      <c r="A39545">
        <v>3567830</v>
      </c>
      <c r="B39545" t="s">
        <v>86</v>
      </c>
      <c r="C39545">
        <v>0</v>
      </c>
    </row>
    <row r="39546" spans="1:3" x14ac:dyDescent="0.25">
      <c r="A39546">
        <v>3567841</v>
      </c>
      <c r="B39546" t="s">
        <v>5943</v>
      </c>
      <c r="C39546">
        <v>0</v>
      </c>
    </row>
    <row r="39547" spans="1:3" x14ac:dyDescent="0.25">
      <c r="A39547">
        <v>3567482</v>
      </c>
      <c r="B39547" t="s">
        <v>25649</v>
      </c>
      <c r="C39547">
        <v>0</v>
      </c>
    </row>
    <row r="39548" spans="1:3" x14ac:dyDescent="0.25">
      <c r="A39548">
        <v>3567530</v>
      </c>
      <c r="B39548" t="s">
        <v>25517</v>
      </c>
      <c r="C39548">
        <v>0</v>
      </c>
    </row>
    <row r="39549" spans="1:3" x14ac:dyDescent="0.25">
      <c r="A39549">
        <v>3567531</v>
      </c>
      <c r="B39549" t="s">
        <v>25630</v>
      </c>
      <c r="C39549">
        <v>0</v>
      </c>
    </row>
    <row r="39550" spans="1:3" x14ac:dyDescent="0.25">
      <c r="A39550">
        <v>3567536</v>
      </c>
      <c r="B39550" t="s">
        <v>26088</v>
      </c>
      <c r="C39550">
        <v>0</v>
      </c>
    </row>
    <row r="39551" spans="1:3" x14ac:dyDescent="0.25">
      <c r="A39551">
        <v>3567136</v>
      </c>
      <c r="B39551" t="s">
        <v>15230</v>
      </c>
      <c r="C39551">
        <v>0</v>
      </c>
    </row>
    <row r="39552" spans="1:3" x14ac:dyDescent="0.25">
      <c r="A39552">
        <v>3567239</v>
      </c>
      <c r="B39552" t="s">
        <v>1444</v>
      </c>
      <c r="C39552">
        <v>0</v>
      </c>
    </row>
    <row r="39553" spans="1:3" x14ac:dyDescent="0.25">
      <c r="A39553">
        <v>3567242</v>
      </c>
      <c r="B39553" t="s">
        <v>1334</v>
      </c>
      <c r="C39553">
        <v>0</v>
      </c>
    </row>
    <row r="39554" spans="1:3" x14ac:dyDescent="0.25">
      <c r="A39554">
        <v>3566762</v>
      </c>
      <c r="B39554" t="s">
        <v>3205</v>
      </c>
      <c r="C39554">
        <v>0</v>
      </c>
    </row>
    <row r="39555" spans="1:3" x14ac:dyDescent="0.25">
      <c r="A39555">
        <v>3566532</v>
      </c>
      <c r="B39555" t="s">
        <v>25869</v>
      </c>
      <c r="C39555">
        <v>0</v>
      </c>
    </row>
    <row r="39556" spans="1:3" x14ac:dyDescent="0.25">
      <c r="A39556">
        <v>3566567</v>
      </c>
      <c r="B39556" t="s">
        <v>3321</v>
      </c>
      <c r="C39556">
        <v>0</v>
      </c>
    </row>
    <row r="39557" spans="1:3" x14ac:dyDescent="0.25">
      <c r="A39557">
        <v>3566604</v>
      </c>
      <c r="B39557" t="s">
        <v>387</v>
      </c>
      <c r="C39557">
        <v>0</v>
      </c>
    </row>
    <row r="39558" spans="1:3" x14ac:dyDescent="0.25">
      <c r="A39558">
        <v>3566291</v>
      </c>
      <c r="B39558" t="s">
        <v>25594</v>
      </c>
      <c r="C39558">
        <v>0</v>
      </c>
    </row>
    <row r="39559" spans="1:3" x14ac:dyDescent="0.25">
      <c r="A39559">
        <v>3566384</v>
      </c>
      <c r="B39559" t="s">
        <v>5245</v>
      </c>
      <c r="C39559">
        <v>0</v>
      </c>
    </row>
    <row r="39560" spans="1:3" x14ac:dyDescent="0.25">
      <c r="A39560">
        <v>3566396</v>
      </c>
      <c r="B39560" t="s">
        <v>25555</v>
      </c>
      <c r="C39560">
        <v>0</v>
      </c>
    </row>
    <row r="39561" spans="1:3" x14ac:dyDescent="0.25">
      <c r="A39561">
        <v>3566196</v>
      </c>
      <c r="B39561" t="s">
        <v>25512</v>
      </c>
      <c r="C39561">
        <v>0</v>
      </c>
    </row>
    <row r="39562" spans="1:3" x14ac:dyDescent="0.25">
      <c r="A39562">
        <v>3565778</v>
      </c>
      <c r="B39562" t="s">
        <v>25526</v>
      </c>
      <c r="C39562">
        <v>0</v>
      </c>
    </row>
    <row r="39563" spans="1:3" x14ac:dyDescent="0.25">
      <c r="A39563">
        <v>3565787</v>
      </c>
      <c r="B39563" t="s">
        <v>25471</v>
      </c>
      <c r="C39563">
        <v>0</v>
      </c>
    </row>
    <row r="39564" spans="1:3" x14ac:dyDescent="0.25">
      <c r="A39564">
        <v>3565540</v>
      </c>
      <c r="B39564" t="s">
        <v>25519</v>
      </c>
      <c r="C39564">
        <v>0</v>
      </c>
    </row>
    <row r="39565" spans="1:3" x14ac:dyDescent="0.25">
      <c r="A39565">
        <v>3565407</v>
      </c>
      <c r="B39565" t="s">
        <v>50</v>
      </c>
      <c r="C39565">
        <v>0</v>
      </c>
    </row>
    <row r="39566" spans="1:3" x14ac:dyDescent="0.25">
      <c r="A39566">
        <v>3565411</v>
      </c>
      <c r="B39566" t="s">
        <v>25473</v>
      </c>
      <c r="C39566">
        <v>0</v>
      </c>
    </row>
    <row r="39567" spans="1:3" x14ac:dyDescent="0.25">
      <c r="A39567">
        <v>3565227</v>
      </c>
      <c r="B39567" t="s">
        <v>6091</v>
      </c>
      <c r="C39567">
        <v>0</v>
      </c>
    </row>
    <row r="39568" spans="1:3" x14ac:dyDescent="0.25">
      <c r="A39568">
        <v>3564301</v>
      </c>
      <c r="B39568" t="s">
        <v>25728</v>
      </c>
      <c r="C39568">
        <v>0</v>
      </c>
    </row>
    <row r="39569" spans="1:3" x14ac:dyDescent="0.25">
      <c r="A39569">
        <v>3564308</v>
      </c>
      <c r="B39569" t="s">
        <v>1169</v>
      </c>
      <c r="C39569">
        <v>0</v>
      </c>
    </row>
    <row r="39570" spans="1:3" x14ac:dyDescent="0.25">
      <c r="A39570">
        <v>3564145</v>
      </c>
      <c r="B39570" t="s">
        <v>975</v>
      </c>
      <c r="C39570">
        <v>0</v>
      </c>
    </row>
    <row r="39571" spans="1:3" x14ac:dyDescent="0.25">
      <c r="A39571">
        <v>3564149</v>
      </c>
      <c r="B39571" t="s">
        <v>25879</v>
      </c>
      <c r="C39571">
        <v>0</v>
      </c>
    </row>
    <row r="39572" spans="1:3" x14ac:dyDescent="0.25">
      <c r="A39572">
        <v>3563832</v>
      </c>
      <c r="B39572" t="s">
        <v>4250</v>
      </c>
      <c r="C39572">
        <v>0</v>
      </c>
    </row>
    <row r="39573" spans="1:3" x14ac:dyDescent="0.25">
      <c r="A39573">
        <v>3563840</v>
      </c>
      <c r="B39573" t="s">
        <v>7178</v>
      </c>
      <c r="C39573">
        <v>0</v>
      </c>
    </row>
    <row r="39574" spans="1:3" x14ac:dyDescent="0.25">
      <c r="A39574">
        <v>3563685</v>
      </c>
      <c r="B39574" t="s">
        <v>21218</v>
      </c>
      <c r="C39574">
        <v>0</v>
      </c>
    </row>
    <row r="39575" spans="1:3" x14ac:dyDescent="0.25">
      <c r="A39575">
        <v>3563450</v>
      </c>
      <c r="B39575" t="s">
        <v>6754</v>
      </c>
      <c r="C39575">
        <v>0</v>
      </c>
    </row>
    <row r="39576" spans="1:3" x14ac:dyDescent="0.25">
      <c r="A39576">
        <v>3563453</v>
      </c>
      <c r="B39576" t="s">
        <v>2148</v>
      </c>
      <c r="C39576">
        <v>0</v>
      </c>
    </row>
    <row r="39577" spans="1:3" x14ac:dyDescent="0.25">
      <c r="A39577">
        <v>3563498</v>
      </c>
      <c r="B39577" t="s">
        <v>26036</v>
      </c>
      <c r="C39577">
        <v>0</v>
      </c>
    </row>
    <row r="39578" spans="1:3" x14ac:dyDescent="0.25">
      <c r="A39578">
        <v>3563497</v>
      </c>
      <c r="B39578" t="s">
        <v>25531</v>
      </c>
      <c r="C39578">
        <v>0</v>
      </c>
    </row>
    <row r="39579" spans="1:3" x14ac:dyDescent="0.25">
      <c r="A39579">
        <v>3563507</v>
      </c>
      <c r="B39579" t="s">
        <v>25493</v>
      </c>
      <c r="C39579">
        <v>0</v>
      </c>
    </row>
    <row r="39580" spans="1:3" x14ac:dyDescent="0.25">
      <c r="A39580">
        <v>3562703</v>
      </c>
      <c r="B39580" t="s">
        <v>4471</v>
      </c>
      <c r="C39580">
        <v>0</v>
      </c>
    </row>
    <row r="39581" spans="1:3" x14ac:dyDescent="0.25">
      <c r="A39581">
        <v>3561049</v>
      </c>
      <c r="B39581" t="s">
        <v>10803</v>
      </c>
      <c r="C39581">
        <v>0</v>
      </c>
    </row>
    <row r="39582" spans="1:3" x14ac:dyDescent="0.25">
      <c r="A39582">
        <v>3561185</v>
      </c>
      <c r="B39582" t="s">
        <v>310</v>
      </c>
      <c r="C39582">
        <v>0</v>
      </c>
    </row>
    <row r="39583" spans="1:3" x14ac:dyDescent="0.25">
      <c r="A39583">
        <v>3560847</v>
      </c>
      <c r="B39583" t="s">
        <v>25526</v>
      </c>
      <c r="C39583">
        <v>0</v>
      </c>
    </row>
    <row r="39584" spans="1:3" x14ac:dyDescent="0.25">
      <c r="A39584">
        <v>3560679</v>
      </c>
      <c r="B39584" t="s">
        <v>439</v>
      </c>
      <c r="C39584">
        <v>0</v>
      </c>
    </row>
    <row r="39585" spans="1:3" x14ac:dyDescent="0.25">
      <c r="A39585">
        <v>3560641</v>
      </c>
      <c r="B39585" t="s">
        <v>25880</v>
      </c>
      <c r="C39585">
        <v>0</v>
      </c>
    </row>
    <row r="39586" spans="1:3" x14ac:dyDescent="0.25">
      <c r="A39586">
        <v>3560617</v>
      </c>
      <c r="B39586" t="s">
        <v>449</v>
      </c>
      <c r="C39586">
        <v>0</v>
      </c>
    </row>
    <row r="39587" spans="1:3" x14ac:dyDescent="0.25">
      <c r="A39587">
        <v>3560588</v>
      </c>
      <c r="B39587" t="s">
        <v>25555</v>
      </c>
      <c r="C39587">
        <v>0</v>
      </c>
    </row>
    <row r="39588" spans="1:3" x14ac:dyDescent="0.25">
      <c r="A39588">
        <v>3560562</v>
      </c>
      <c r="B39588" t="s">
        <v>25918</v>
      </c>
      <c r="C39588">
        <v>2</v>
      </c>
    </row>
    <row r="39589" spans="1:3" x14ac:dyDescent="0.25">
      <c r="A39589">
        <v>3560553</v>
      </c>
      <c r="B39589" t="s">
        <v>25937</v>
      </c>
      <c r="C39589">
        <v>0</v>
      </c>
    </row>
    <row r="39590" spans="1:3" x14ac:dyDescent="0.25">
      <c r="A39590">
        <v>3560533</v>
      </c>
      <c r="B39590" t="s">
        <v>25911</v>
      </c>
      <c r="C39590">
        <v>0</v>
      </c>
    </row>
    <row r="39591" spans="1:3" x14ac:dyDescent="0.25">
      <c r="A39591">
        <v>3560527</v>
      </c>
      <c r="B39591" t="s">
        <v>25524</v>
      </c>
      <c r="C39591">
        <v>0</v>
      </c>
    </row>
    <row r="39592" spans="1:3" x14ac:dyDescent="0.25">
      <c r="A39592">
        <v>3560501</v>
      </c>
      <c r="B39592" t="s">
        <v>1734</v>
      </c>
      <c r="C39592">
        <v>0</v>
      </c>
    </row>
    <row r="39593" spans="1:3" x14ac:dyDescent="0.25">
      <c r="A39593">
        <v>3560467</v>
      </c>
      <c r="B39593" t="s">
        <v>6180</v>
      </c>
      <c r="C39593">
        <v>0</v>
      </c>
    </row>
    <row r="39594" spans="1:3" x14ac:dyDescent="0.25">
      <c r="A39594">
        <v>3560317</v>
      </c>
      <c r="B39594" t="s">
        <v>26141</v>
      </c>
      <c r="C39594">
        <v>0</v>
      </c>
    </row>
    <row r="39595" spans="1:3" x14ac:dyDescent="0.25">
      <c r="A39595">
        <v>3558291</v>
      </c>
      <c r="B39595" t="s">
        <v>7470</v>
      </c>
      <c r="C39595">
        <v>0</v>
      </c>
    </row>
    <row r="39596" spans="1:3" x14ac:dyDescent="0.25">
      <c r="A39596">
        <v>3558293</v>
      </c>
      <c r="B39596" t="s">
        <v>4778</v>
      </c>
      <c r="C39596">
        <v>0</v>
      </c>
    </row>
    <row r="39597" spans="1:3" x14ac:dyDescent="0.25">
      <c r="A39597">
        <v>3558301</v>
      </c>
      <c r="B39597" t="s">
        <v>10803</v>
      </c>
      <c r="C39597">
        <v>0</v>
      </c>
    </row>
    <row r="39598" spans="1:3" x14ac:dyDescent="0.25">
      <c r="A39598">
        <v>3557835</v>
      </c>
      <c r="B39598" t="s">
        <v>11401</v>
      </c>
      <c r="C39598">
        <v>0</v>
      </c>
    </row>
    <row r="39599" spans="1:3" x14ac:dyDescent="0.25">
      <c r="A39599">
        <v>3557862</v>
      </c>
      <c r="B39599" t="s">
        <v>25994</v>
      </c>
      <c r="C39599">
        <v>0</v>
      </c>
    </row>
    <row r="39600" spans="1:3" x14ac:dyDescent="0.25">
      <c r="A39600">
        <v>3557776</v>
      </c>
      <c r="B39600" t="s">
        <v>25986</v>
      </c>
      <c r="C39600">
        <v>0</v>
      </c>
    </row>
    <row r="39601" spans="1:3" x14ac:dyDescent="0.25">
      <c r="A39601">
        <v>3556579</v>
      </c>
      <c r="B39601" t="s">
        <v>1709</v>
      </c>
      <c r="C39601">
        <v>0</v>
      </c>
    </row>
    <row r="39602" spans="1:3" x14ac:dyDescent="0.25">
      <c r="A39602">
        <v>3556580</v>
      </c>
      <c r="B39602" t="s">
        <v>25579</v>
      </c>
      <c r="C39602">
        <v>0</v>
      </c>
    </row>
    <row r="39603" spans="1:3" x14ac:dyDescent="0.25">
      <c r="A39603">
        <v>3556328</v>
      </c>
      <c r="B39603" t="s">
        <v>13754</v>
      </c>
      <c r="C39603">
        <v>0</v>
      </c>
    </row>
    <row r="39604" spans="1:3" x14ac:dyDescent="0.25">
      <c r="A39604">
        <v>3556339</v>
      </c>
      <c r="B39604" t="s">
        <v>26040</v>
      </c>
      <c r="C39604">
        <v>0</v>
      </c>
    </row>
    <row r="39605" spans="1:3" x14ac:dyDescent="0.25">
      <c r="A39605">
        <v>3556354</v>
      </c>
      <c r="B39605" t="s">
        <v>26136</v>
      </c>
      <c r="C39605">
        <v>0</v>
      </c>
    </row>
    <row r="39606" spans="1:3" x14ac:dyDescent="0.25">
      <c r="A39606">
        <v>3556421</v>
      </c>
      <c r="B39606" t="s">
        <v>25574</v>
      </c>
      <c r="C39606">
        <v>0</v>
      </c>
    </row>
    <row r="39607" spans="1:3" x14ac:dyDescent="0.25">
      <c r="A39607">
        <v>3556263</v>
      </c>
      <c r="B39607" t="s">
        <v>25569</v>
      </c>
      <c r="C39607">
        <v>0</v>
      </c>
    </row>
    <row r="39608" spans="1:3" x14ac:dyDescent="0.25">
      <c r="A39608">
        <v>3556269</v>
      </c>
      <c r="B39608" t="s">
        <v>25641</v>
      </c>
      <c r="C39608">
        <v>0</v>
      </c>
    </row>
    <row r="39609" spans="1:3" x14ac:dyDescent="0.25">
      <c r="A39609">
        <v>3556275</v>
      </c>
      <c r="B39609" t="s">
        <v>1182</v>
      </c>
      <c r="C39609">
        <v>0</v>
      </c>
    </row>
    <row r="39610" spans="1:3" x14ac:dyDescent="0.25">
      <c r="A39610">
        <v>3555738</v>
      </c>
      <c r="B39610" t="s">
        <v>1722</v>
      </c>
      <c r="C39610">
        <v>0</v>
      </c>
    </row>
    <row r="39611" spans="1:3" x14ac:dyDescent="0.25">
      <c r="A39611">
        <v>3555185</v>
      </c>
      <c r="B39611" t="s">
        <v>4991</v>
      </c>
      <c r="C39611">
        <v>0</v>
      </c>
    </row>
    <row r="39612" spans="1:3" x14ac:dyDescent="0.25">
      <c r="A39612">
        <v>3553660</v>
      </c>
      <c r="B39612" t="s">
        <v>18539</v>
      </c>
      <c r="C39612">
        <v>0</v>
      </c>
    </row>
    <row r="39613" spans="1:3" x14ac:dyDescent="0.25">
      <c r="A39613">
        <v>3552894</v>
      </c>
      <c r="B39613" t="s">
        <v>1547</v>
      </c>
      <c r="C39613">
        <v>0</v>
      </c>
    </row>
    <row r="39614" spans="1:3" x14ac:dyDescent="0.25">
      <c r="A39614">
        <v>3552895</v>
      </c>
      <c r="B39614" t="s">
        <v>26007</v>
      </c>
      <c r="C39614">
        <v>0</v>
      </c>
    </row>
    <row r="39615" spans="1:3" x14ac:dyDescent="0.25">
      <c r="A39615">
        <v>3552923</v>
      </c>
      <c r="B39615" t="s">
        <v>15259</v>
      </c>
      <c r="C39615">
        <v>0</v>
      </c>
    </row>
    <row r="39616" spans="1:3" x14ac:dyDescent="0.25">
      <c r="A39616">
        <v>3552728</v>
      </c>
      <c r="B39616" t="s">
        <v>25871</v>
      </c>
      <c r="C39616">
        <v>0</v>
      </c>
    </row>
    <row r="39617" spans="1:3" x14ac:dyDescent="0.25">
      <c r="A39617">
        <v>3551366</v>
      </c>
      <c r="B39617" t="s">
        <v>4213</v>
      </c>
      <c r="C39617">
        <v>0</v>
      </c>
    </row>
    <row r="39618" spans="1:3" x14ac:dyDescent="0.25">
      <c r="A39618">
        <v>3551374</v>
      </c>
      <c r="B39618" t="s">
        <v>25883</v>
      </c>
      <c r="C39618">
        <v>0</v>
      </c>
    </row>
    <row r="39619" spans="1:3" x14ac:dyDescent="0.25">
      <c r="A39619">
        <v>3551375</v>
      </c>
      <c r="B39619" t="s">
        <v>10924</v>
      </c>
      <c r="C39619">
        <v>0</v>
      </c>
    </row>
    <row r="39620" spans="1:3" x14ac:dyDescent="0.25">
      <c r="A39620">
        <v>3551047</v>
      </c>
      <c r="B39620" t="s">
        <v>1050</v>
      </c>
      <c r="C39620">
        <v>0</v>
      </c>
    </row>
    <row r="39621" spans="1:3" x14ac:dyDescent="0.25">
      <c r="A39621">
        <v>3551062</v>
      </c>
      <c r="B39621" t="s">
        <v>3927</v>
      </c>
      <c r="C39621">
        <v>0</v>
      </c>
    </row>
    <row r="39622" spans="1:3" x14ac:dyDescent="0.25">
      <c r="A39622">
        <v>3550896</v>
      </c>
      <c r="B39622" t="s">
        <v>6599</v>
      </c>
      <c r="C39622">
        <v>0</v>
      </c>
    </row>
    <row r="39623" spans="1:3" x14ac:dyDescent="0.25">
      <c r="A39623">
        <v>3550717</v>
      </c>
      <c r="B39623" t="s">
        <v>11038</v>
      </c>
      <c r="C39623">
        <v>0</v>
      </c>
    </row>
    <row r="39624" spans="1:3" x14ac:dyDescent="0.25">
      <c r="A39624">
        <v>3550545</v>
      </c>
      <c r="B39624" t="s">
        <v>5943</v>
      </c>
      <c r="C39624">
        <v>0</v>
      </c>
    </row>
    <row r="39625" spans="1:3" x14ac:dyDescent="0.25">
      <c r="A39625">
        <v>3548823</v>
      </c>
      <c r="B39625" t="s">
        <v>25634</v>
      </c>
      <c r="C39625">
        <v>0</v>
      </c>
    </row>
    <row r="39626" spans="1:3" x14ac:dyDescent="0.25">
      <c r="A39626">
        <v>3547765</v>
      </c>
      <c r="B39626" t="s">
        <v>4141</v>
      </c>
      <c r="C39626">
        <v>0</v>
      </c>
    </row>
    <row r="39627" spans="1:3" x14ac:dyDescent="0.25">
      <c r="A39627">
        <v>3547524</v>
      </c>
      <c r="B39627" t="s">
        <v>26145</v>
      </c>
      <c r="C39627">
        <v>0</v>
      </c>
    </row>
    <row r="39628" spans="1:3" x14ac:dyDescent="0.25">
      <c r="A39628">
        <v>3547531</v>
      </c>
      <c r="B39628" t="s">
        <v>19116</v>
      </c>
      <c r="C39628">
        <v>0</v>
      </c>
    </row>
    <row r="39629" spans="1:3" x14ac:dyDescent="0.25">
      <c r="A39629">
        <v>3547601</v>
      </c>
      <c r="B39629" t="s">
        <v>2746</v>
      </c>
      <c r="C39629">
        <v>0</v>
      </c>
    </row>
    <row r="39630" spans="1:3" x14ac:dyDescent="0.25">
      <c r="A39630">
        <v>3547604</v>
      </c>
      <c r="B39630" t="s">
        <v>4877</v>
      </c>
      <c r="C39630">
        <v>0</v>
      </c>
    </row>
    <row r="39631" spans="1:3" x14ac:dyDescent="0.25">
      <c r="A39631">
        <v>3547447</v>
      </c>
      <c r="B39631" t="s">
        <v>879</v>
      </c>
      <c r="C39631">
        <v>0</v>
      </c>
    </row>
    <row r="39632" spans="1:3" x14ac:dyDescent="0.25">
      <c r="A39632">
        <v>3547453</v>
      </c>
      <c r="B39632" t="s">
        <v>724</v>
      </c>
      <c r="C39632">
        <v>0</v>
      </c>
    </row>
    <row r="39633" spans="1:3" x14ac:dyDescent="0.25">
      <c r="A39633">
        <v>3547457</v>
      </c>
      <c r="B39633" t="s">
        <v>3296</v>
      </c>
      <c r="C39633">
        <v>0</v>
      </c>
    </row>
    <row r="39634" spans="1:3" x14ac:dyDescent="0.25">
      <c r="A39634">
        <v>3547465</v>
      </c>
      <c r="B39634" t="s">
        <v>8397</v>
      </c>
      <c r="C39634">
        <v>0</v>
      </c>
    </row>
    <row r="39635" spans="1:3" x14ac:dyDescent="0.25">
      <c r="A39635">
        <v>3547303</v>
      </c>
      <c r="B39635" t="s">
        <v>25591</v>
      </c>
      <c r="C39635">
        <v>0</v>
      </c>
    </row>
    <row r="39636" spans="1:3" x14ac:dyDescent="0.25">
      <c r="A39636">
        <v>3547310</v>
      </c>
      <c r="B39636" t="s">
        <v>25846</v>
      </c>
      <c r="C39636">
        <v>0</v>
      </c>
    </row>
    <row r="39637" spans="1:3" x14ac:dyDescent="0.25">
      <c r="A39637">
        <v>3547318</v>
      </c>
      <c r="B39637" t="s">
        <v>10654</v>
      </c>
      <c r="C39637">
        <v>0</v>
      </c>
    </row>
    <row r="39638" spans="1:3" x14ac:dyDescent="0.25">
      <c r="A39638">
        <v>3547002</v>
      </c>
      <c r="B39638" t="s">
        <v>25564</v>
      </c>
      <c r="C39638">
        <v>0</v>
      </c>
    </row>
    <row r="39639" spans="1:3" x14ac:dyDescent="0.25">
      <c r="A39639">
        <v>3546836</v>
      </c>
      <c r="B39639" t="s">
        <v>6287</v>
      </c>
      <c r="C39639">
        <v>0</v>
      </c>
    </row>
    <row r="39640" spans="1:3" x14ac:dyDescent="0.25">
      <c r="A39640">
        <v>3546676</v>
      </c>
      <c r="B39640" t="s">
        <v>10461</v>
      </c>
      <c r="C39640">
        <v>0</v>
      </c>
    </row>
    <row r="39641" spans="1:3" x14ac:dyDescent="0.25">
      <c r="A39641">
        <v>3546521</v>
      </c>
      <c r="B39641" t="s">
        <v>1044</v>
      </c>
      <c r="C39641">
        <v>0</v>
      </c>
    </row>
    <row r="39642" spans="1:3" x14ac:dyDescent="0.25">
      <c r="A39642">
        <v>3546525</v>
      </c>
      <c r="B39642" t="s">
        <v>4877</v>
      </c>
      <c r="C39642">
        <v>0</v>
      </c>
    </row>
    <row r="39643" spans="1:3" x14ac:dyDescent="0.25">
      <c r="A39643">
        <v>3546368</v>
      </c>
      <c r="B39643" t="s">
        <v>10545</v>
      </c>
      <c r="C39643">
        <v>0</v>
      </c>
    </row>
    <row r="39644" spans="1:3" x14ac:dyDescent="0.25">
      <c r="A39644">
        <v>3546130</v>
      </c>
      <c r="B39644" t="s">
        <v>15756</v>
      </c>
      <c r="C39644">
        <v>0</v>
      </c>
    </row>
    <row r="39645" spans="1:3" x14ac:dyDescent="0.25">
      <c r="A39645">
        <v>3546198</v>
      </c>
      <c r="B39645" t="s">
        <v>17214</v>
      </c>
      <c r="C39645">
        <v>0</v>
      </c>
    </row>
    <row r="39646" spans="1:3" x14ac:dyDescent="0.25">
      <c r="A39646">
        <v>3545766</v>
      </c>
      <c r="B39646" t="s">
        <v>10816</v>
      </c>
      <c r="C39646">
        <v>0</v>
      </c>
    </row>
    <row r="39647" spans="1:3" x14ac:dyDescent="0.25">
      <c r="A39647">
        <v>3545619</v>
      </c>
      <c r="B39647" t="s">
        <v>25605</v>
      </c>
      <c r="C39647">
        <v>0</v>
      </c>
    </row>
    <row r="39648" spans="1:3" x14ac:dyDescent="0.25">
      <c r="A39648">
        <v>3545163</v>
      </c>
      <c r="B39648" t="s">
        <v>5449</v>
      </c>
      <c r="C39648">
        <v>0</v>
      </c>
    </row>
    <row r="39649" spans="1:3" x14ac:dyDescent="0.25">
      <c r="A39649">
        <v>3545166</v>
      </c>
      <c r="B39649" t="s">
        <v>26193</v>
      </c>
      <c r="C39649">
        <v>0</v>
      </c>
    </row>
    <row r="39650" spans="1:3" x14ac:dyDescent="0.25">
      <c r="A39650">
        <v>3544941</v>
      </c>
      <c r="B39650" t="s">
        <v>2489</v>
      </c>
      <c r="C39650">
        <v>0</v>
      </c>
    </row>
    <row r="39651" spans="1:3" x14ac:dyDescent="0.25">
      <c r="A39651">
        <v>3544404</v>
      </c>
      <c r="B39651" t="s">
        <v>17675</v>
      </c>
      <c r="C39651">
        <v>0</v>
      </c>
    </row>
    <row r="39652" spans="1:3" x14ac:dyDescent="0.25">
      <c r="A39652">
        <v>3543763</v>
      </c>
      <c r="B39652" t="s">
        <v>4847</v>
      </c>
      <c r="C39652">
        <v>0</v>
      </c>
    </row>
    <row r="39653" spans="1:3" x14ac:dyDescent="0.25">
      <c r="A39653">
        <v>3542772</v>
      </c>
      <c r="B39653" t="s">
        <v>8343</v>
      </c>
      <c r="C39653">
        <v>0</v>
      </c>
    </row>
    <row r="39654" spans="1:3" x14ac:dyDescent="0.25">
      <c r="A39654">
        <v>3542819</v>
      </c>
      <c r="B39654" t="s">
        <v>163</v>
      </c>
      <c r="C39654">
        <v>0</v>
      </c>
    </row>
    <row r="39655" spans="1:3" x14ac:dyDescent="0.25">
      <c r="A39655">
        <v>3542705</v>
      </c>
      <c r="B39655" t="s">
        <v>3451</v>
      </c>
      <c r="C39655">
        <v>0</v>
      </c>
    </row>
    <row r="39656" spans="1:3" x14ac:dyDescent="0.25">
      <c r="A39656">
        <v>3542546</v>
      </c>
      <c r="B39656" t="s">
        <v>14842</v>
      </c>
      <c r="C39656">
        <v>0</v>
      </c>
    </row>
    <row r="39657" spans="1:3" x14ac:dyDescent="0.25">
      <c r="A39657">
        <v>3541428</v>
      </c>
      <c r="B39657" t="s">
        <v>2640</v>
      </c>
      <c r="C39657">
        <v>0</v>
      </c>
    </row>
    <row r="39658" spans="1:3" x14ac:dyDescent="0.25">
      <c r="A39658">
        <v>3541220</v>
      </c>
      <c r="B39658" t="s">
        <v>25610</v>
      </c>
      <c r="C39658">
        <v>0</v>
      </c>
    </row>
    <row r="39659" spans="1:3" x14ac:dyDescent="0.25">
      <c r="A39659">
        <v>3541258</v>
      </c>
      <c r="B39659" t="s">
        <v>25531</v>
      </c>
      <c r="C39659">
        <v>0</v>
      </c>
    </row>
    <row r="39660" spans="1:3" x14ac:dyDescent="0.25">
      <c r="A39660">
        <v>3541270</v>
      </c>
      <c r="B39660" t="s">
        <v>4011</v>
      </c>
      <c r="C39660">
        <v>0</v>
      </c>
    </row>
    <row r="39661" spans="1:3" x14ac:dyDescent="0.25">
      <c r="A39661">
        <v>3541079</v>
      </c>
      <c r="B39661" t="s">
        <v>25513</v>
      </c>
      <c r="C39661">
        <v>0</v>
      </c>
    </row>
    <row r="39662" spans="1:3" x14ac:dyDescent="0.25">
      <c r="A39662">
        <v>3540710</v>
      </c>
      <c r="B39662" t="s">
        <v>25785</v>
      </c>
      <c r="C39662">
        <v>0</v>
      </c>
    </row>
    <row r="39663" spans="1:3" x14ac:dyDescent="0.25">
      <c r="A39663">
        <v>3540725</v>
      </c>
      <c r="B39663" t="s">
        <v>5743</v>
      </c>
      <c r="C39663">
        <v>0</v>
      </c>
    </row>
    <row r="39664" spans="1:3" x14ac:dyDescent="0.25">
      <c r="A39664">
        <v>3540518</v>
      </c>
      <c r="B39664" t="s">
        <v>7502</v>
      </c>
      <c r="C39664">
        <v>0</v>
      </c>
    </row>
    <row r="39665" spans="1:3" x14ac:dyDescent="0.25">
      <c r="A39665">
        <v>3539738</v>
      </c>
      <c r="B39665" t="s">
        <v>3451</v>
      </c>
      <c r="C39665">
        <v>0</v>
      </c>
    </row>
    <row r="39666" spans="1:3" x14ac:dyDescent="0.25">
      <c r="A39666">
        <v>3538772</v>
      </c>
      <c r="B39666" t="s">
        <v>2080</v>
      </c>
      <c r="C39666">
        <v>0</v>
      </c>
    </row>
    <row r="39667" spans="1:3" x14ac:dyDescent="0.25">
      <c r="A39667">
        <v>3538777</v>
      </c>
      <c r="B39667" t="s">
        <v>25796</v>
      </c>
      <c r="C39667">
        <v>0</v>
      </c>
    </row>
    <row r="39668" spans="1:3" x14ac:dyDescent="0.25">
      <c r="A39668">
        <v>3538364</v>
      </c>
      <c r="B39668" t="s">
        <v>25666</v>
      </c>
      <c r="C39668">
        <v>0</v>
      </c>
    </row>
    <row r="39669" spans="1:3" x14ac:dyDescent="0.25">
      <c r="A39669">
        <v>3538383</v>
      </c>
      <c r="B39669" t="s">
        <v>25549</v>
      </c>
      <c r="C39669">
        <v>0</v>
      </c>
    </row>
    <row r="39670" spans="1:3" x14ac:dyDescent="0.25">
      <c r="A39670">
        <v>3538296</v>
      </c>
      <c r="B39670" t="s">
        <v>25991</v>
      </c>
      <c r="C39670">
        <v>0</v>
      </c>
    </row>
    <row r="39671" spans="1:3" x14ac:dyDescent="0.25">
      <c r="A39671">
        <v>3538299</v>
      </c>
      <c r="B39671" t="s">
        <v>25810</v>
      </c>
      <c r="C39671">
        <v>0</v>
      </c>
    </row>
    <row r="39672" spans="1:3" x14ac:dyDescent="0.25">
      <c r="A39672">
        <v>3538323</v>
      </c>
      <c r="B39672" t="s">
        <v>25991</v>
      </c>
      <c r="C39672">
        <v>0</v>
      </c>
    </row>
    <row r="39673" spans="1:3" x14ac:dyDescent="0.25">
      <c r="A39673">
        <v>3538122</v>
      </c>
      <c r="B39673" t="s">
        <v>3590</v>
      </c>
      <c r="C39673">
        <v>0</v>
      </c>
    </row>
    <row r="39674" spans="1:3" x14ac:dyDescent="0.25">
      <c r="A39674">
        <v>3538133</v>
      </c>
      <c r="B39674" t="s">
        <v>6371</v>
      </c>
      <c r="C39674">
        <v>0</v>
      </c>
    </row>
    <row r="39675" spans="1:3" x14ac:dyDescent="0.25">
      <c r="A39675">
        <v>3537262</v>
      </c>
      <c r="B39675" t="s">
        <v>25663</v>
      </c>
      <c r="C39675">
        <v>0</v>
      </c>
    </row>
    <row r="39676" spans="1:3" x14ac:dyDescent="0.25">
      <c r="A39676">
        <v>3537305</v>
      </c>
      <c r="B39676" t="s">
        <v>25532</v>
      </c>
      <c r="C39676">
        <v>0</v>
      </c>
    </row>
    <row r="39677" spans="1:3" x14ac:dyDescent="0.25">
      <c r="A39677">
        <v>3537425</v>
      </c>
      <c r="B39677" t="s">
        <v>6067</v>
      </c>
      <c r="C39677">
        <v>0</v>
      </c>
    </row>
    <row r="39678" spans="1:3" x14ac:dyDescent="0.25">
      <c r="A39678">
        <v>3537443</v>
      </c>
      <c r="B39678" t="s">
        <v>25596</v>
      </c>
      <c r="C39678">
        <v>0</v>
      </c>
    </row>
    <row r="39679" spans="1:3" x14ac:dyDescent="0.25">
      <c r="A39679">
        <v>3537439</v>
      </c>
      <c r="B39679" t="s">
        <v>25614</v>
      </c>
      <c r="C39679">
        <v>0</v>
      </c>
    </row>
    <row r="39680" spans="1:3" x14ac:dyDescent="0.25">
      <c r="A39680">
        <v>3537065</v>
      </c>
      <c r="B39680" t="s">
        <v>1056</v>
      </c>
      <c r="C39680">
        <v>0</v>
      </c>
    </row>
    <row r="39681" spans="1:3" x14ac:dyDescent="0.25">
      <c r="A39681">
        <v>849538</v>
      </c>
      <c r="B39681" t="s">
        <v>25458</v>
      </c>
      <c r="C39681">
        <v>0</v>
      </c>
    </row>
    <row r="39682" spans="1:3" x14ac:dyDescent="0.25">
      <c r="A39682">
        <v>3536989</v>
      </c>
      <c r="B39682" t="s">
        <v>3922</v>
      </c>
      <c r="C39682">
        <v>0</v>
      </c>
    </row>
    <row r="39683" spans="1:3" x14ac:dyDescent="0.25">
      <c r="A39683">
        <v>3535983</v>
      </c>
      <c r="B39683" t="s">
        <v>26132</v>
      </c>
      <c r="C39683">
        <v>0</v>
      </c>
    </row>
    <row r="39684" spans="1:3" x14ac:dyDescent="0.25">
      <c r="A39684">
        <v>3536043</v>
      </c>
      <c r="B39684" t="s">
        <v>26041</v>
      </c>
      <c r="C39684">
        <v>0</v>
      </c>
    </row>
    <row r="39685" spans="1:3" x14ac:dyDescent="0.25">
      <c r="A39685">
        <v>3535869</v>
      </c>
      <c r="B39685" t="s">
        <v>25666</v>
      </c>
      <c r="C39685">
        <v>0</v>
      </c>
    </row>
    <row r="39686" spans="1:3" x14ac:dyDescent="0.25">
      <c r="A39686">
        <v>3535552</v>
      </c>
      <c r="B39686" t="s">
        <v>25921</v>
      </c>
      <c r="C39686">
        <v>0</v>
      </c>
    </row>
    <row r="39687" spans="1:3" x14ac:dyDescent="0.25">
      <c r="A39687">
        <v>3535568</v>
      </c>
      <c r="B39687" t="s">
        <v>26138</v>
      </c>
      <c r="C39687">
        <v>0</v>
      </c>
    </row>
    <row r="39688" spans="1:3" x14ac:dyDescent="0.25">
      <c r="A39688">
        <v>3535627</v>
      </c>
      <c r="B39688" t="s">
        <v>25547</v>
      </c>
      <c r="C39688">
        <v>0</v>
      </c>
    </row>
    <row r="39689" spans="1:3" x14ac:dyDescent="0.25">
      <c r="A39689">
        <v>3535688</v>
      </c>
      <c r="B39689" t="s">
        <v>25652</v>
      </c>
      <c r="C39689">
        <v>0</v>
      </c>
    </row>
    <row r="39690" spans="1:3" x14ac:dyDescent="0.25">
      <c r="A39690">
        <v>3535468</v>
      </c>
      <c r="B39690" t="s">
        <v>25552</v>
      </c>
      <c r="C39690">
        <v>0</v>
      </c>
    </row>
    <row r="39691" spans="1:3" x14ac:dyDescent="0.25">
      <c r="A39691">
        <v>3535482</v>
      </c>
      <c r="B39691" t="s">
        <v>26118</v>
      </c>
      <c r="C39691">
        <v>0</v>
      </c>
    </row>
    <row r="39692" spans="1:3" x14ac:dyDescent="0.25">
      <c r="A39692">
        <v>3535021</v>
      </c>
      <c r="B39692" t="s">
        <v>20604</v>
      </c>
      <c r="C39692">
        <v>0</v>
      </c>
    </row>
    <row r="39693" spans="1:3" x14ac:dyDescent="0.25">
      <c r="A39693">
        <v>3535038</v>
      </c>
      <c r="B39693" t="s">
        <v>25997</v>
      </c>
      <c r="C39693">
        <v>0</v>
      </c>
    </row>
    <row r="39694" spans="1:3" x14ac:dyDescent="0.25">
      <c r="A39694">
        <v>3534893</v>
      </c>
      <c r="B39694" t="s">
        <v>3505</v>
      </c>
      <c r="C39694">
        <v>0</v>
      </c>
    </row>
    <row r="39695" spans="1:3" x14ac:dyDescent="0.25">
      <c r="A39695">
        <v>3534894</v>
      </c>
      <c r="B39695" t="s">
        <v>2370</v>
      </c>
      <c r="C39695">
        <v>0</v>
      </c>
    </row>
    <row r="39696" spans="1:3" x14ac:dyDescent="0.25">
      <c r="A39696">
        <v>3534902</v>
      </c>
      <c r="B39696" t="s">
        <v>5624</v>
      </c>
      <c r="C39696">
        <v>0</v>
      </c>
    </row>
    <row r="39697" spans="1:3" x14ac:dyDescent="0.25">
      <c r="A39697">
        <v>3534534</v>
      </c>
      <c r="B39697" t="s">
        <v>26087</v>
      </c>
      <c r="C39697">
        <v>0</v>
      </c>
    </row>
    <row r="39698" spans="1:3" x14ac:dyDescent="0.25">
      <c r="A39698">
        <v>3534138</v>
      </c>
      <c r="B39698" t="s">
        <v>25709</v>
      </c>
      <c r="C39698">
        <v>0</v>
      </c>
    </row>
    <row r="39699" spans="1:3" x14ac:dyDescent="0.25">
      <c r="A39699">
        <v>3533891</v>
      </c>
      <c r="B39699" t="s">
        <v>11869</v>
      </c>
      <c r="C39699">
        <v>0</v>
      </c>
    </row>
    <row r="39700" spans="1:3" x14ac:dyDescent="0.25">
      <c r="A39700">
        <v>3533961</v>
      </c>
      <c r="B39700" t="s">
        <v>2060</v>
      </c>
      <c r="C39700">
        <v>0</v>
      </c>
    </row>
    <row r="39701" spans="1:3" x14ac:dyDescent="0.25">
      <c r="A39701">
        <v>3533959</v>
      </c>
      <c r="B39701" t="s">
        <v>3489</v>
      </c>
      <c r="C39701">
        <v>0</v>
      </c>
    </row>
    <row r="39702" spans="1:3" x14ac:dyDescent="0.25">
      <c r="A39702">
        <v>3533790</v>
      </c>
      <c r="B39702" t="s">
        <v>26086</v>
      </c>
      <c r="C39702">
        <v>0</v>
      </c>
    </row>
    <row r="39703" spans="1:3" x14ac:dyDescent="0.25">
      <c r="A39703">
        <v>3533615</v>
      </c>
      <c r="B39703" t="s">
        <v>794</v>
      </c>
      <c r="C39703">
        <v>0</v>
      </c>
    </row>
    <row r="39704" spans="1:3" x14ac:dyDescent="0.25">
      <c r="A39704">
        <v>3533625</v>
      </c>
      <c r="B39704" t="s">
        <v>1756</v>
      </c>
      <c r="C39704">
        <v>0</v>
      </c>
    </row>
    <row r="39705" spans="1:3" x14ac:dyDescent="0.25">
      <c r="A39705">
        <v>3533622</v>
      </c>
      <c r="B39705" t="s">
        <v>25676</v>
      </c>
      <c r="C39705">
        <v>0</v>
      </c>
    </row>
    <row r="39706" spans="1:3" x14ac:dyDescent="0.25">
      <c r="A39706">
        <v>3533637</v>
      </c>
      <c r="B39706" t="s">
        <v>15146</v>
      </c>
      <c r="C39706">
        <v>0</v>
      </c>
    </row>
    <row r="39707" spans="1:3" x14ac:dyDescent="0.25">
      <c r="A39707">
        <v>3533105</v>
      </c>
      <c r="B39707" t="s">
        <v>26181</v>
      </c>
      <c r="C39707">
        <v>0</v>
      </c>
    </row>
    <row r="39708" spans="1:3" x14ac:dyDescent="0.25">
      <c r="A39708">
        <v>3533157</v>
      </c>
      <c r="B39708" t="s">
        <v>25616</v>
      </c>
      <c r="C39708">
        <v>0</v>
      </c>
    </row>
    <row r="39709" spans="1:3" x14ac:dyDescent="0.25">
      <c r="A39709">
        <v>3532822</v>
      </c>
      <c r="B39709" t="s">
        <v>25797</v>
      </c>
      <c r="C39709">
        <v>0</v>
      </c>
    </row>
    <row r="39710" spans="1:3" x14ac:dyDescent="0.25">
      <c r="A39710">
        <v>3532848</v>
      </c>
      <c r="B39710" t="s">
        <v>25741</v>
      </c>
      <c r="C39710">
        <v>0</v>
      </c>
    </row>
    <row r="39711" spans="1:3" x14ac:dyDescent="0.25">
      <c r="A39711">
        <v>3532895</v>
      </c>
      <c r="B39711" t="s">
        <v>25708</v>
      </c>
      <c r="C39711">
        <v>0</v>
      </c>
    </row>
    <row r="39712" spans="1:3" x14ac:dyDescent="0.25">
      <c r="A39712">
        <v>3532899</v>
      </c>
      <c r="B39712" t="s">
        <v>7078</v>
      </c>
      <c r="C39712">
        <v>0</v>
      </c>
    </row>
    <row r="39713" spans="1:3" x14ac:dyDescent="0.25">
      <c r="A39713">
        <v>3532905</v>
      </c>
      <c r="B39713" t="s">
        <v>25797</v>
      </c>
      <c r="C39713">
        <v>0</v>
      </c>
    </row>
    <row r="39714" spans="1:3" x14ac:dyDescent="0.25">
      <c r="A39714">
        <v>3532690</v>
      </c>
      <c r="B39714" t="s">
        <v>25425</v>
      </c>
      <c r="C39714">
        <v>0</v>
      </c>
    </row>
    <row r="39715" spans="1:3" x14ac:dyDescent="0.25">
      <c r="A39715">
        <v>3532704</v>
      </c>
      <c r="B39715" t="s">
        <v>25619</v>
      </c>
      <c r="C39715">
        <v>0</v>
      </c>
    </row>
    <row r="39716" spans="1:3" x14ac:dyDescent="0.25">
      <c r="A39716">
        <v>3532703</v>
      </c>
      <c r="B39716" t="s">
        <v>11183</v>
      </c>
      <c r="C39716">
        <v>0</v>
      </c>
    </row>
    <row r="39717" spans="1:3" x14ac:dyDescent="0.25">
      <c r="A39717">
        <v>3532717</v>
      </c>
      <c r="B39717" t="s">
        <v>25448</v>
      </c>
      <c r="C39717">
        <v>0</v>
      </c>
    </row>
    <row r="39718" spans="1:3" x14ac:dyDescent="0.25">
      <c r="A39718">
        <v>3532719</v>
      </c>
      <c r="B39718" t="s">
        <v>11091</v>
      </c>
      <c r="C39718">
        <v>0</v>
      </c>
    </row>
    <row r="39719" spans="1:3" x14ac:dyDescent="0.25">
      <c r="A39719">
        <v>3531959</v>
      </c>
      <c r="B39719" t="s">
        <v>112</v>
      </c>
      <c r="C39719">
        <v>0</v>
      </c>
    </row>
    <row r="39720" spans="1:3" x14ac:dyDescent="0.25">
      <c r="A39720">
        <v>3531960</v>
      </c>
      <c r="B39720" t="s">
        <v>26105</v>
      </c>
      <c r="C39720">
        <v>0</v>
      </c>
    </row>
    <row r="39721" spans="1:3" x14ac:dyDescent="0.25">
      <c r="A39721">
        <v>3532102</v>
      </c>
      <c r="B39721" t="s">
        <v>25431</v>
      </c>
      <c r="C39721">
        <v>0</v>
      </c>
    </row>
    <row r="39722" spans="1:3" x14ac:dyDescent="0.25">
      <c r="A39722">
        <v>3532104</v>
      </c>
      <c r="B39722" t="s">
        <v>25743</v>
      </c>
      <c r="C39722">
        <v>0</v>
      </c>
    </row>
    <row r="39723" spans="1:3" x14ac:dyDescent="0.25">
      <c r="A39723">
        <v>3532108</v>
      </c>
      <c r="B39723" t="s">
        <v>65</v>
      </c>
      <c r="C39723">
        <v>0</v>
      </c>
    </row>
    <row r="39724" spans="1:3" x14ac:dyDescent="0.25">
      <c r="A39724">
        <v>3532119</v>
      </c>
      <c r="B39724" t="s">
        <v>25651</v>
      </c>
      <c r="C39724">
        <v>0</v>
      </c>
    </row>
    <row r="39725" spans="1:3" x14ac:dyDescent="0.25">
      <c r="A39725">
        <v>3531825</v>
      </c>
      <c r="B39725" t="s">
        <v>25500</v>
      </c>
      <c r="C39725">
        <v>0</v>
      </c>
    </row>
    <row r="39726" spans="1:3" x14ac:dyDescent="0.25">
      <c r="A39726">
        <v>3531878</v>
      </c>
      <c r="B39726" t="s">
        <v>25683</v>
      </c>
      <c r="C39726">
        <v>0</v>
      </c>
    </row>
    <row r="39727" spans="1:3" x14ac:dyDescent="0.25">
      <c r="A39727">
        <v>3531889</v>
      </c>
      <c r="B39727" t="s">
        <v>2946</v>
      </c>
      <c r="C39727">
        <v>0</v>
      </c>
    </row>
    <row r="39728" spans="1:3" x14ac:dyDescent="0.25">
      <c r="A39728">
        <v>3531893</v>
      </c>
      <c r="B39728" t="s">
        <v>25586</v>
      </c>
      <c r="C39728">
        <v>0</v>
      </c>
    </row>
    <row r="39729" spans="1:3" x14ac:dyDescent="0.25">
      <c r="A39729">
        <v>3531899</v>
      </c>
      <c r="B39729" t="s">
        <v>21743</v>
      </c>
      <c r="C39729">
        <v>0</v>
      </c>
    </row>
    <row r="39730" spans="1:3" x14ac:dyDescent="0.25">
      <c r="A39730">
        <v>3531911</v>
      </c>
      <c r="B39730" t="s">
        <v>6324</v>
      </c>
      <c r="C39730">
        <v>0</v>
      </c>
    </row>
    <row r="39731" spans="1:3" x14ac:dyDescent="0.25">
      <c r="A39731">
        <v>3531914</v>
      </c>
      <c r="B39731" t="s">
        <v>26119</v>
      </c>
      <c r="C39731">
        <v>0</v>
      </c>
    </row>
    <row r="39732" spans="1:3" x14ac:dyDescent="0.25">
      <c r="A39732">
        <v>3531668</v>
      </c>
      <c r="B39732" t="s">
        <v>112</v>
      </c>
      <c r="C39732">
        <v>0</v>
      </c>
    </row>
    <row r="39733" spans="1:3" x14ac:dyDescent="0.25">
      <c r="A39733">
        <v>3531685</v>
      </c>
      <c r="B39733" t="s">
        <v>6004</v>
      </c>
      <c r="C39733">
        <v>0</v>
      </c>
    </row>
    <row r="39734" spans="1:3" x14ac:dyDescent="0.25">
      <c r="A39734">
        <v>3531482</v>
      </c>
      <c r="B39734" t="s">
        <v>931</v>
      </c>
      <c r="C39734">
        <v>0</v>
      </c>
    </row>
    <row r="39735" spans="1:3" x14ac:dyDescent="0.25">
      <c r="A39735">
        <v>3531484</v>
      </c>
      <c r="B39735" t="s">
        <v>25578</v>
      </c>
      <c r="C39735">
        <v>0</v>
      </c>
    </row>
    <row r="39736" spans="1:3" x14ac:dyDescent="0.25">
      <c r="A39736">
        <v>3531490</v>
      </c>
      <c r="B39736" t="s">
        <v>25541</v>
      </c>
      <c r="C39736">
        <v>0</v>
      </c>
    </row>
    <row r="39737" spans="1:3" x14ac:dyDescent="0.25">
      <c r="A39737">
        <v>3531061</v>
      </c>
      <c r="B39737" t="s">
        <v>25500</v>
      </c>
      <c r="C39737">
        <v>0</v>
      </c>
    </row>
    <row r="39738" spans="1:3" x14ac:dyDescent="0.25">
      <c r="A39738">
        <v>3531065</v>
      </c>
      <c r="B39738" t="s">
        <v>3753</v>
      </c>
      <c r="C39738">
        <v>0</v>
      </c>
    </row>
    <row r="39739" spans="1:3" x14ac:dyDescent="0.25">
      <c r="A39739">
        <v>3530596</v>
      </c>
      <c r="B39739" t="s">
        <v>1244</v>
      </c>
      <c r="C39739">
        <v>0</v>
      </c>
    </row>
    <row r="39740" spans="1:3" x14ac:dyDescent="0.25">
      <c r="A39740">
        <v>3530363</v>
      </c>
      <c r="B39740" t="s">
        <v>25862</v>
      </c>
      <c r="C39740">
        <v>0</v>
      </c>
    </row>
    <row r="39741" spans="1:3" x14ac:dyDescent="0.25">
      <c r="A39741">
        <v>3530377</v>
      </c>
      <c r="B39741" t="s">
        <v>25957</v>
      </c>
      <c r="C39741">
        <v>0</v>
      </c>
    </row>
    <row r="39742" spans="1:3" x14ac:dyDescent="0.25">
      <c r="A39742">
        <v>3530403</v>
      </c>
      <c r="B39742" t="s">
        <v>26015</v>
      </c>
      <c r="C39742">
        <v>0</v>
      </c>
    </row>
    <row r="39743" spans="1:3" x14ac:dyDescent="0.25">
      <c r="A39743">
        <v>3529783</v>
      </c>
      <c r="B39743" t="s">
        <v>25763</v>
      </c>
      <c r="C39743">
        <v>0</v>
      </c>
    </row>
    <row r="39744" spans="1:3" x14ac:dyDescent="0.25">
      <c r="A39744">
        <v>3529782</v>
      </c>
      <c r="B39744" t="s">
        <v>26075</v>
      </c>
      <c r="C39744">
        <v>0</v>
      </c>
    </row>
    <row r="39745" spans="1:3" x14ac:dyDescent="0.25">
      <c r="A39745">
        <v>3529452</v>
      </c>
      <c r="B39745" t="s">
        <v>26071</v>
      </c>
      <c r="C39745">
        <v>0</v>
      </c>
    </row>
    <row r="39746" spans="1:3" x14ac:dyDescent="0.25">
      <c r="A39746">
        <v>3528442</v>
      </c>
      <c r="B39746" t="s">
        <v>25795</v>
      </c>
      <c r="C39746">
        <v>0</v>
      </c>
    </row>
    <row r="39747" spans="1:3" x14ac:dyDescent="0.25">
      <c r="A39747">
        <v>3528441</v>
      </c>
      <c r="B39747" t="s">
        <v>25949</v>
      </c>
      <c r="C39747">
        <v>0</v>
      </c>
    </row>
    <row r="39748" spans="1:3" x14ac:dyDescent="0.25">
      <c r="A39748">
        <v>3527846</v>
      </c>
      <c r="B39748" t="s">
        <v>19662</v>
      </c>
      <c r="C39748">
        <v>0</v>
      </c>
    </row>
    <row r="39749" spans="1:3" x14ac:dyDescent="0.25">
      <c r="A39749">
        <v>3527654</v>
      </c>
      <c r="B39749" t="s">
        <v>3245</v>
      </c>
      <c r="C39749">
        <v>0</v>
      </c>
    </row>
    <row r="39750" spans="1:3" x14ac:dyDescent="0.25">
      <c r="A39750">
        <v>3527653</v>
      </c>
      <c r="B39750" t="s">
        <v>25526</v>
      </c>
      <c r="C39750">
        <v>0</v>
      </c>
    </row>
    <row r="39751" spans="1:3" x14ac:dyDescent="0.25">
      <c r="A39751">
        <v>3527669</v>
      </c>
      <c r="B39751" t="s">
        <v>26105</v>
      </c>
      <c r="C39751">
        <v>0</v>
      </c>
    </row>
    <row r="39752" spans="1:3" x14ac:dyDescent="0.25">
      <c r="A39752">
        <v>3527457</v>
      </c>
      <c r="B39752" t="s">
        <v>25841</v>
      </c>
      <c r="C39752">
        <v>0</v>
      </c>
    </row>
    <row r="39753" spans="1:3" x14ac:dyDescent="0.25">
      <c r="A39753">
        <v>3527467</v>
      </c>
      <c r="B39753" t="s">
        <v>25852</v>
      </c>
      <c r="C39753">
        <v>0</v>
      </c>
    </row>
    <row r="39754" spans="1:3" x14ac:dyDescent="0.25">
      <c r="A39754">
        <v>3527476</v>
      </c>
      <c r="B39754" t="s">
        <v>794</v>
      </c>
      <c r="C39754">
        <v>0</v>
      </c>
    </row>
    <row r="39755" spans="1:3" x14ac:dyDescent="0.25">
      <c r="A39755">
        <v>3526940</v>
      </c>
      <c r="B39755" t="s">
        <v>368</v>
      </c>
      <c r="C39755">
        <v>0</v>
      </c>
    </row>
    <row r="39756" spans="1:3" x14ac:dyDescent="0.25">
      <c r="A39756">
        <v>3526484</v>
      </c>
      <c r="B39756" t="s">
        <v>9061</v>
      </c>
      <c r="C39756">
        <v>0</v>
      </c>
    </row>
    <row r="39757" spans="1:3" x14ac:dyDescent="0.25">
      <c r="A39757">
        <v>3526532</v>
      </c>
      <c r="B39757" t="s">
        <v>25756</v>
      </c>
      <c r="C39757">
        <v>0</v>
      </c>
    </row>
    <row r="39758" spans="1:3" x14ac:dyDescent="0.25">
      <c r="A39758">
        <v>3526550</v>
      </c>
      <c r="B39758" t="s">
        <v>124</v>
      </c>
      <c r="C39758">
        <v>0</v>
      </c>
    </row>
    <row r="39759" spans="1:3" x14ac:dyDescent="0.25">
      <c r="A39759">
        <v>3526551</v>
      </c>
      <c r="B39759" t="s">
        <v>3220</v>
      </c>
      <c r="C39759">
        <v>0</v>
      </c>
    </row>
    <row r="39760" spans="1:3" x14ac:dyDescent="0.25">
      <c r="A39760">
        <v>3526557</v>
      </c>
      <c r="B39760" t="s">
        <v>25471</v>
      </c>
      <c r="C39760">
        <v>0</v>
      </c>
    </row>
    <row r="39761" spans="1:3" x14ac:dyDescent="0.25">
      <c r="A39761">
        <v>3526579</v>
      </c>
      <c r="B39761" t="s">
        <v>6209</v>
      </c>
      <c r="C39761">
        <v>0</v>
      </c>
    </row>
    <row r="39762" spans="1:3" x14ac:dyDescent="0.25">
      <c r="A39762">
        <v>3526582</v>
      </c>
      <c r="B39762" t="s">
        <v>26169</v>
      </c>
      <c r="C39762">
        <v>0</v>
      </c>
    </row>
    <row r="39763" spans="1:3" x14ac:dyDescent="0.25">
      <c r="A39763">
        <v>3526422</v>
      </c>
      <c r="B39763" t="s">
        <v>25542</v>
      </c>
      <c r="C39763">
        <v>0</v>
      </c>
    </row>
    <row r="39764" spans="1:3" x14ac:dyDescent="0.25">
      <c r="A39764">
        <v>3526425</v>
      </c>
      <c r="B39764" t="s">
        <v>6699</v>
      </c>
      <c r="C39764">
        <v>0</v>
      </c>
    </row>
    <row r="39765" spans="1:3" x14ac:dyDescent="0.25">
      <c r="A39765">
        <v>3526125</v>
      </c>
      <c r="B39765" t="s">
        <v>21783</v>
      </c>
      <c r="C39765">
        <v>0</v>
      </c>
    </row>
    <row r="39766" spans="1:3" x14ac:dyDescent="0.25">
      <c r="A39766">
        <v>3526038</v>
      </c>
      <c r="B39766" t="s">
        <v>25436</v>
      </c>
      <c r="C39766">
        <v>0</v>
      </c>
    </row>
    <row r="39767" spans="1:3" x14ac:dyDescent="0.25">
      <c r="A39767">
        <v>3526062</v>
      </c>
      <c r="B39767" t="s">
        <v>5888</v>
      </c>
      <c r="C39767">
        <v>0</v>
      </c>
    </row>
    <row r="39768" spans="1:3" x14ac:dyDescent="0.25">
      <c r="A39768">
        <v>3525358</v>
      </c>
      <c r="B39768" t="s">
        <v>14163</v>
      </c>
      <c r="C39768">
        <v>0</v>
      </c>
    </row>
    <row r="39769" spans="1:3" x14ac:dyDescent="0.25">
      <c r="A39769">
        <v>3525007</v>
      </c>
      <c r="B39769" t="s">
        <v>25926</v>
      </c>
      <c r="C39769">
        <v>0</v>
      </c>
    </row>
    <row r="39770" spans="1:3" x14ac:dyDescent="0.25">
      <c r="A39770">
        <v>3525017</v>
      </c>
      <c r="B39770" t="s">
        <v>25880</v>
      </c>
      <c r="C39770">
        <v>0</v>
      </c>
    </row>
    <row r="39771" spans="1:3" x14ac:dyDescent="0.25">
      <c r="A39771">
        <v>3525041</v>
      </c>
      <c r="B39771" t="s">
        <v>14026</v>
      </c>
      <c r="C39771">
        <v>0</v>
      </c>
    </row>
    <row r="39772" spans="1:3" x14ac:dyDescent="0.25">
      <c r="A39772">
        <v>3525047</v>
      </c>
      <c r="B39772" t="s">
        <v>1106</v>
      </c>
      <c r="C39772">
        <v>0</v>
      </c>
    </row>
    <row r="39773" spans="1:3" x14ac:dyDescent="0.25">
      <c r="A39773">
        <v>3524636</v>
      </c>
      <c r="B39773" t="s">
        <v>25967</v>
      </c>
      <c r="C39773">
        <v>0</v>
      </c>
    </row>
    <row r="39774" spans="1:3" x14ac:dyDescent="0.25">
      <c r="A39774">
        <v>3524384</v>
      </c>
      <c r="B39774" t="s">
        <v>2060</v>
      </c>
      <c r="C39774">
        <v>0</v>
      </c>
    </row>
    <row r="39775" spans="1:3" x14ac:dyDescent="0.25">
      <c r="A39775">
        <v>3524209</v>
      </c>
      <c r="B39775" t="s">
        <v>21836</v>
      </c>
      <c r="C39775">
        <v>0</v>
      </c>
    </row>
    <row r="39776" spans="1:3" x14ac:dyDescent="0.25">
      <c r="A39776">
        <v>3524214</v>
      </c>
      <c r="B39776" t="s">
        <v>25559</v>
      </c>
      <c r="C39776">
        <v>0</v>
      </c>
    </row>
    <row r="39777" spans="1:3" x14ac:dyDescent="0.25">
      <c r="A39777">
        <v>3524002</v>
      </c>
      <c r="B39777" t="s">
        <v>17760</v>
      </c>
      <c r="C39777">
        <v>0</v>
      </c>
    </row>
    <row r="39778" spans="1:3" x14ac:dyDescent="0.25">
      <c r="A39778">
        <v>3524013</v>
      </c>
      <c r="B39778" t="s">
        <v>14521</v>
      </c>
      <c r="C39778">
        <v>0</v>
      </c>
    </row>
    <row r="39779" spans="1:3" x14ac:dyDescent="0.25">
      <c r="A39779">
        <v>3524019</v>
      </c>
      <c r="B39779" t="s">
        <v>25776</v>
      </c>
      <c r="C39779">
        <v>0</v>
      </c>
    </row>
    <row r="39780" spans="1:3" x14ac:dyDescent="0.25">
      <c r="A39780">
        <v>3523800</v>
      </c>
      <c r="B39780" t="s">
        <v>25716</v>
      </c>
      <c r="C39780">
        <v>0</v>
      </c>
    </row>
    <row r="39781" spans="1:3" x14ac:dyDescent="0.25">
      <c r="A39781">
        <v>3523818</v>
      </c>
      <c r="B39781" t="s">
        <v>25438</v>
      </c>
      <c r="C39781">
        <v>0</v>
      </c>
    </row>
    <row r="39782" spans="1:3" x14ac:dyDescent="0.25">
      <c r="A39782">
        <v>3523425</v>
      </c>
      <c r="B39782" t="s">
        <v>25839</v>
      </c>
      <c r="C39782">
        <v>0</v>
      </c>
    </row>
    <row r="39783" spans="1:3" x14ac:dyDescent="0.25">
      <c r="A39783">
        <v>3523427</v>
      </c>
      <c r="B39783" t="s">
        <v>25937</v>
      </c>
      <c r="C39783">
        <v>0</v>
      </c>
    </row>
    <row r="39784" spans="1:3" x14ac:dyDescent="0.25">
      <c r="A39784">
        <v>3523434</v>
      </c>
      <c r="B39784" t="s">
        <v>25937</v>
      </c>
      <c r="C39784">
        <v>0</v>
      </c>
    </row>
    <row r="39785" spans="1:3" x14ac:dyDescent="0.25">
      <c r="A39785">
        <v>3523436</v>
      </c>
      <c r="B39785" t="s">
        <v>25937</v>
      </c>
      <c r="C39785">
        <v>0</v>
      </c>
    </row>
    <row r="39786" spans="1:3" x14ac:dyDescent="0.25">
      <c r="A39786">
        <v>3523439</v>
      </c>
      <c r="B39786" t="s">
        <v>25937</v>
      </c>
      <c r="C39786">
        <v>0</v>
      </c>
    </row>
    <row r="39787" spans="1:3" x14ac:dyDescent="0.25">
      <c r="A39787">
        <v>3523441</v>
      </c>
      <c r="B39787" t="s">
        <v>25937</v>
      </c>
      <c r="C39787">
        <v>0</v>
      </c>
    </row>
    <row r="39788" spans="1:3" x14ac:dyDescent="0.25">
      <c r="A39788">
        <v>3523444</v>
      </c>
      <c r="B39788" t="s">
        <v>25937</v>
      </c>
      <c r="C39788">
        <v>0</v>
      </c>
    </row>
    <row r="39789" spans="1:3" x14ac:dyDescent="0.25">
      <c r="A39789">
        <v>3523446</v>
      </c>
      <c r="B39789" t="s">
        <v>25937</v>
      </c>
      <c r="C39789">
        <v>0</v>
      </c>
    </row>
    <row r="39790" spans="1:3" x14ac:dyDescent="0.25">
      <c r="A39790">
        <v>3523455</v>
      </c>
      <c r="B39790" t="s">
        <v>25937</v>
      </c>
      <c r="C39790">
        <v>0</v>
      </c>
    </row>
    <row r="39791" spans="1:3" x14ac:dyDescent="0.25">
      <c r="A39791">
        <v>3523457</v>
      </c>
      <c r="B39791" t="s">
        <v>25937</v>
      </c>
      <c r="C39791">
        <v>0</v>
      </c>
    </row>
    <row r="39792" spans="1:3" x14ac:dyDescent="0.25">
      <c r="A39792">
        <v>3523458</v>
      </c>
      <c r="B39792" t="s">
        <v>25937</v>
      </c>
      <c r="C39792">
        <v>0</v>
      </c>
    </row>
    <row r="39793" spans="1:3" x14ac:dyDescent="0.25">
      <c r="A39793">
        <v>3523459</v>
      </c>
      <c r="B39793" t="s">
        <v>25937</v>
      </c>
      <c r="C39793">
        <v>0</v>
      </c>
    </row>
    <row r="39794" spans="1:3" x14ac:dyDescent="0.25">
      <c r="A39794">
        <v>3523461</v>
      </c>
      <c r="B39794" t="s">
        <v>25937</v>
      </c>
      <c r="C39794">
        <v>0</v>
      </c>
    </row>
    <row r="39795" spans="1:3" x14ac:dyDescent="0.25">
      <c r="A39795">
        <v>3523462</v>
      </c>
      <c r="B39795" t="s">
        <v>25937</v>
      </c>
      <c r="C39795">
        <v>0</v>
      </c>
    </row>
    <row r="39796" spans="1:3" x14ac:dyDescent="0.25">
      <c r="A39796">
        <v>3523463</v>
      </c>
      <c r="B39796" t="s">
        <v>25937</v>
      </c>
      <c r="C39796">
        <v>0</v>
      </c>
    </row>
    <row r="39797" spans="1:3" x14ac:dyDescent="0.25">
      <c r="A39797">
        <v>3523465</v>
      </c>
      <c r="B39797" t="s">
        <v>25937</v>
      </c>
      <c r="C39797">
        <v>0</v>
      </c>
    </row>
    <row r="39798" spans="1:3" x14ac:dyDescent="0.25">
      <c r="A39798">
        <v>3523472</v>
      </c>
      <c r="B39798" t="s">
        <v>25937</v>
      </c>
      <c r="C39798">
        <v>0</v>
      </c>
    </row>
    <row r="39799" spans="1:3" x14ac:dyDescent="0.25">
      <c r="A39799">
        <v>3523474</v>
      </c>
      <c r="B39799" t="s">
        <v>25937</v>
      </c>
      <c r="C39799">
        <v>0</v>
      </c>
    </row>
    <row r="39800" spans="1:3" x14ac:dyDescent="0.25">
      <c r="A39800">
        <v>3523476</v>
      </c>
      <c r="B39800" t="s">
        <v>25937</v>
      </c>
      <c r="C39800">
        <v>0</v>
      </c>
    </row>
    <row r="39801" spans="1:3" x14ac:dyDescent="0.25">
      <c r="A39801">
        <v>3523478</v>
      </c>
      <c r="B39801" t="s">
        <v>25937</v>
      </c>
      <c r="C39801">
        <v>0</v>
      </c>
    </row>
    <row r="39802" spans="1:3" x14ac:dyDescent="0.25">
      <c r="A39802">
        <v>3523479</v>
      </c>
      <c r="B39802" t="s">
        <v>25937</v>
      </c>
      <c r="C39802">
        <v>0</v>
      </c>
    </row>
    <row r="39803" spans="1:3" x14ac:dyDescent="0.25">
      <c r="A39803">
        <v>3523480</v>
      </c>
      <c r="B39803" t="s">
        <v>25937</v>
      </c>
      <c r="C39803">
        <v>0</v>
      </c>
    </row>
    <row r="39804" spans="1:3" x14ac:dyDescent="0.25">
      <c r="A39804">
        <v>3523484</v>
      </c>
      <c r="B39804" t="s">
        <v>25937</v>
      </c>
      <c r="C39804">
        <v>0</v>
      </c>
    </row>
    <row r="39805" spans="1:3" x14ac:dyDescent="0.25">
      <c r="A39805">
        <v>3523486</v>
      </c>
      <c r="B39805" t="s">
        <v>25937</v>
      </c>
      <c r="C39805">
        <v>0</v>
      </c>
    </row>
    <row r="39806" spans="1:3" x14ac:dyDescent="0.25">
      <c r="A39806">
        <v>3523490</v>
      </c>
      <c r="B39806" t="s">
        <v>25937</v>
      </c>
      <c r="C39806">
        <v>0</v>
      </c>
    </row>
    <row r="39807" spans="1:3" x14ac:dyDescent="0.25">
      <c r="A39807">
        <v>3523491</v>
      </c>
      <c r="B39807" t="s">
        <v>25937</v>
      </c>
      <c r="C39807">
        <v>0</v>
      </c>
    </row>
    <row r="39808" spans="1:3" x14ac:dyDescent="0.25">
      <c r="A39808">
        <v>3523493</v>
      </c>
      <c r="B39808" t="s">
        <v>25937</v>
      </c>
      <c r="C39808">
        <v>0</v>
      </c>
    </row>
    <row r="39809" spans="1:3" x14ac:dyDescent="0.25">
      <c r="A39809">
        <v>3523612</v>
      </c>
      <c r="B39809" t="s">
        <v>176</v>
      </c>
      <c r="C39809">
        <v>0</v>
      </c>
    </row>
    <row r="39810" spans="1:3" x14ac:dyDescent="0.25">
      <c r="A39810">
        <v>3523623</v>
      </c>
      <c r="B39810" t="s">
        <v>21852</v>
      </c>
      <c r="C39810">
        <v>0</v>
      </c>
    </row>
    <row r="39811" spans="1:3" x14ac:dyDescent="0.25">
      <c r="A39811">
        <v>3523319</v>
      </c>
      <c r="B39811" t="s">
        <v>18680</v>
      </c>
      <c r="C39811">
        <v>0</v>
      </c>
    </row>
    <row r="39812" spans="1:3" x14ac:dyDescent="0.25">
      <c r="A39812">
        <v>3523338</v>
      </c>
      <c r="B39812" t="s">
        <v>25570</v>
      </c>
      <c r="C39812">
        <v>0</v>
      </c>
    </row>
    <row r="39813" spans="1:3" x14ac:dyDescent="0.25">
      <c r="A39813">
        <v>3523014</v>
      </c>
      <c r="B39813" t="s">
        <v>21763</v>
      </c>
      <c r="C39813">
        <v>0</v>
      </c>
    </row>
    <row r="39814" spans="1:3" x14ac:dyDescent="0.25">
      <c r="A39814">
        <v>3522941</v>
      </c>
      <c r="B39814" t="s">
        <v>13713</v>
      </c>
      <c r="C39814">
        <v>0</v>
      </c>
    </row>
    <row r="39815" spans="1:3" x14ac:dyDescent="0.25">
      <c r="A39815">
        <v>3522978</v>
      </c>
      <c r="B39815" t="s">
        <v>5647</v>
      </c>
      <c r="C39815">
        <v>0</v>
      </c>
    </row>
    <row r="39816" spans="1:3" x14ac:dyDescent="0.25">
      <c r="A39816">
        <v>3522753</v>
      </c>
      <c r="B39816" t="s">
        <v>6422</v>
      </c>
      <c r="C39816">
        <v>2</v>
      </c>
    </row>
    <row r="39817" spans="1:3" x14ac:dyDescent="0.25">
      <c r="A39817">
        <v>3522576</v>
      </c>
      <c r="B39817" t="s">
        <v>20786</v>
      </c>
      <c r="C39817">
        <v>0</v>
      </c>
    </row>
    <row r="39818" spans="1:3" x14ac:dyDescent="0.25">
      <c r="A39818">
        <v>3522579</v>
      </c>
      <c r="B39818" t="s">
        <v>25599</v>
      </c>
      <c r="C39818">
        <v>0</v>
      </c>
    </row>
    <row r="39819" spans="1:3" x14ac:dyDescent="0.25">
      <c r="A39819">
        <v>3521840</v>
      </c>
      <c r="B39819" t="s">
        <v>4714</v>
      </c>
      <c r="C39819">
        <v>0</v>
      </c>
    </row>
    <row r="39820" spans="1:3" x14ac:dyDescent="0.25">
      <c r="A39820">
        <v>3521915</v>
      </c>
      <c r="B39820" t="s">
        <v>1177</v>
      </c>
      <c r="C39820">
        <v>0</v>
      </c>
    </row>
    <row r="39821" spans="1:3" x14ac:dyDescent="0.25">
      <c r="A39821">
        <v>3521929</v>
      </c>
      <c r="B39821" t="s">
        <v>86</v>
      </c>
      <c r="C39821">
        <v>0</v>
      </c>
    </row>
    <row r="39822" spans="1:3" x14ac:dyDescent="0.25">
      <c r="A39822">
        <v>3521982</v>
      </c>
      <c r="B39822" t="s">
        <v>25474</v>
      </c>
      <c r="C39822">
        <v>0</v>
      </c>
    </row>
    <row r="39823" spans="1:3" x14ac:dyDescent="0.25">
      <c r="A39823">
        <v>3521986</v>
      </c>
      <c r="B39823" t="s">
        <v>26036</v>
      </c>
      <c r="C39823">
        <v>0</v>
      </c>
    </row>
    <row r="39824" spans="1:3" x14ac:dyDescent="0.25">
      <c r="A39824">
        <v>3521985</v>
      </c>
      <c r="B39824" t="s">
        <v>3250</v>
      </c>
      <c r="C39824">
        <v>0</v>
      </c>
    </row>
    <row r="39825" spans="1:3" x14ac:dyDescent="0.25">
      <c r="A39825">
        <v>3521991</v>
      </c>
      <c r="B39825" t="s">
        <v>25430</v>
      </c>
      <c r="C39825">
        <v>0</v>
      </c>
    </row>
    <row r="39826" spans="1:3" x14ac:dyDescent="0.25">
      <c r="A39826">
        <v>3521989</v>
      </c>
      <c r="B39826" t="s">
        <v>2390</v>
      </c>
      <c r="C39826">
        <v>0</v>
      </c>
    </row>
    <row r="39827" spans="1:3" x14ac:dyDescent="0.25">
      <c r="A39827">
        <v>3521636</v>
      </c>
      <c r="B39827" t="s">
        <v>19116</v>
      </c>
      <c r="C39827">
        <v>0</v>
      </c>
    </row>
    <row r="39828" spans="1:3" x14ac:dyDescent="0.25">
      <c r="A39828">
        <v>3521709</v>
      </c>
      <c r="B39828" t="s">
        <v>25929</v>
      </c>
      <c r="C39828">
        <v>0</v>
      </c>
    </row>
    <row r="39829" spans="1:3" x14ac:dyDescent="0.25">
      <c r="A39829">
        <v>3521735</v>
      </c>
      <c r="B39829" t="s">
        <v>50</v>
      </c>
      <c r="C39829">
        <v>0</v>
      </c>
    </row>
    <row r="39830" spans="1:3" x14ac:dyDescent="0.25">
      <c r="A39830">
        <v>3521750</v>
      </c>
      <c r="B39830" t="s">
        <v>3243</v>
      </c>
      <c r="C39830">
        <v>0</v>
      </c>
    </row>
    <row r="39831" spans="1:3" x14ac:dyDescent="0.25">
      <c r="A39831">
        <v>3521777</v>
      </c>
      <c r="B39831" t="s">
        <v>1734</v>
      </c>
      <c r="C39831">
        <v>0</v>
      </c>
    </row>
    <row r="39832" spans="1:3" x14ac:dyDescent="0.25">
      <c r="A39832">
        <v>3521583</v>
      </c>
      <c r="B39832" t="s">
        <v>5981</v>
      </c>
      <c r="C39832">
        <v>0</v>
      </c>
    </row>
    <row r="39833" spans="1:3" x14ac:dyDescent="0.25">
      <c r="A39833">
        <v>3521589</v>
      </c>
      <c r="B39833" t="s">
        <v>6528</v>
      </c>
      <c r="C39833">
        <v>0</v>
      </c>
    </row>
    <row r="39834" spans="1:3" x14ac:dyDescent="0.25">
      <c r="A39834">
        <v>3521592</v>
      </c>
      <c r="B39834" t="s">
        <v>13827</v>
      </c>
      <c r="C39834">
        <v>0</v>
      </c>
    </row>
    <row r="39835" spans="1:3" x14ac:dyDescent="0.25">
      <c r="A39835">
        <v>3521596</v>
      </c>
      <c r="B39835" t="s">
        <v>25455</v>
      </c>
      <c r="C39835">
        <v>0</v>
      </c>
    </row>
    <row r="39836" spans="1:3" x14ac:dyDescent="0.25">
      <c r="A39836">
        <v>3521222</v>
      </c>
      <c r="B39836" t="s">
        <v>5907</v>
      </c>
      <c r="C39836">
        <v>0</v>
      </c>
    </row>
    <row r="39837" spans="1:3" x14ac:dyDescent="0.25">
      <c r="A39837">
        <v>3521026</v>
      </c>
      <c r="B39837" t="s">
        <v>5943</v>
      </c>
      <c r="C39837">
        <v>0</v>
      </c>
    </row>
    <row r="39838" spans="1:3" x14ac:dyDescent="0.25">
      <c r="A39838">
        <v>3521038</v>
      </c>
      <c r="B39838" t="s">
        <v>1512</v>
      </c>
      <c r="C39838">
        <v>0</v>
      </c>
    </row>
    <row r="39839" spans="1:3" x14ac:dyDescent="0.25">
      <c r="A39839">
        <v>3521044</v>
      </c>
      <c r="B39839" t="s">
        <v>270</v>
      </c>
      <c r="C39839">
        <v>0</v>
      </c>
    </row>
    <row r="39840" spans="1:3" x14ac:dyDescent="0.25">
      <c r="A39840">
        <v>3521054</v>
      </c>
      <c r="B39840" t="s">
        <v>3024</v>
      </c>
      <c r="C39840">
        <v>0</v>
      </c>
    </row>
    <row r="39841" spans="1:3" x14ac:dyDescent="0.25">
      <c r="A39841">
        <v>3521053</v>
      </c>
      <c r="B39841" t="s">
        <v>26185</v>
      </c>
      <c r="C39841">
        <v>0</v>
      </c>
    </row>
    <row r="39842" spans="1:3" x14ac:dyDescent="0.25">
      <c r="A39842">
        <v>3521052</v>
      </c>
      <c r="B39842" t="s">
        <v>25819</v>
      </c>
      <c r="C39842">
        <v>0</v>
      </c>
    </row>
    <row r="39843" spans="1:3" x14ac:dyDescent="0.25">
      <c r="A39843">
        <v>3521049</v>
      </c>
      <c r="B39843" t="s">
        <v>25485</v>
      </c>
      <c r="C39843">
        <v>0</v>
      </c>
    </row>
    <row r="39844" spans="1:3" x14ac:dyDescent="0.25">
      <c r="A39844">
        <v>3521057</v>
      </c>
      <c r="B39844" t="s">
        <v>25859</v>
      </c>
      <c r="C39844">
        <v>0</v>
      </c>
    </row>
    <row r="39845" spans="1:3" x14ac:dyDescent="0.25">
      <c r="A39845">
        <v>3520825</v>
      </c>
      <c r="B39845" t="s">
        <v>26090</v>
      </c>
      <c r="C39845">
        <v>0</v>
      </c>
    </row>
    <row r="39846" spans="1:3" x14ac:dyDescent="0.25">
      <c r="A39846">
        <v>3520851</v>
      </c>
      <c r="B39846" t="s">
        <v>26145</v>
      </c>
      <c r="C39846">
        <v>0</v>
      </c>
    </row>
    <row r="39847" spans="1:3" x14ac:dyDescent="0.25">
      <c r="A39847">
        <v>3520856</v>
      </c>
      <c r="B39847" t="s">
        <v>130</v>
      </c>
      <c r="C39847">
        <v>0</v>
      </c>
    </row>
    <row r="39848" spans="1:3" x14ac:dyDescent="0.25">
      <c r="A39848">
        <v>3520857</v>
      </c>
      <c r="B39848" t="s">
        <v>14211</v>
      </c>
      <c r="C39848">
        <v>0</v>
      </c>
    </row>
    <row r="39849" spans="1:3" x14ac:dyDescent="0.25">
      <c r="A39849">
        <v>3520860</v>
      </c>
      <c r="B39849" t="s">
        <v>25627</v>
      </c>
      <c r="C39849">
        <v>0</v>
      </c>
    </row>
    <row r="39850" spans="1:3" x14ac:dyDescent="0.25">
      <c r="A39850">
        <v>3520861</v>
      </c>
      <c r="B39850" t="s">
        <v>25911</v>
      </c>
      <c r="C39850">
        <v>0</v>
      </c>
    </row>
    <row r="39851" spans="1:3" x14ac:dyDescent="0.25">
      <c r="A39851">
        <v>3520862</v>
      </c>
      <c r="B39851" t="s">
        <v>25911</v>
      </c>
      <c r="C39851">
        <v>0</v>
      </c>
    </row>
    <row r="39852" spans="1:3" x14ac:dyDescent="0.25">
      <c r="A39852">
        <v>3520865</v>
      </c>
      <c r="B39852" t="s">
        <v>6388</v>
      </c>
      <c r="C39852">
        <v>0</v>
      </c>
    </row>
    <row r="39853" spans="1:3" x14ac:dyDescent="0.25">
      <c r="A39853">
        <v>3520873</v>
      </c>
      <c r="B39853" t="s">
        <v>26090</v>
      </c>
      <c r="C39853">
        <v>0</v>
      </c>
    </row>
    <row r="39854" spans="1:3" x14ac:dyDescent="0.25">
      <c r="A39854">
        <v>3520876</v>
      </c>
      <c r="B39854" t="s">
        <v>14382</v>
      </c>
      <c r="C39854">
        <v>0</v>
      </c>
    </row>
    <row r="39855" spans="1:3" x14ac:dyDescent="0.25">
      <c r="A39855">
        <v>3520881</v>
      </c>
      <c r="B39855" t="s">
        <v>26169</v>
      </c>
      <c r="C39855">
        <v>0</v>
      </c>
    </row>
    <row r="39856" spans="1:3" x14ac:dyDescent="0.25">
      <c r="A39856">
        <v>3520692</v>
      </c>
      <c r="B39856" t="s">
        <v>5020</v>
      </c>
      <c r="C39856">
        <v>0</v>
      </c>
    </row>
    <row r="39857" spans="1:3" x14ac:dyDescent="0.25">
      <c r="A39857">
        <v>3520690</v>
      </c>
      <c r="B39857" t="s">
        <v>25850</v>
      </c>
      <c r="C39857">
        <v>0</v>
      </c>
    </row>
    <row r="39858" spans="1:3" x14ac:dyDescent="0.25">
      <c r="A39858">
        <v>3520694</v>
      </c>
      <c r="B39858" t="s">
        <v>25449</v>
      </c>
      <c r="C39858">
        <v>0</v>
      </c>
    </row>
    <row r="39859" spans="1:3" x14ac:dyDescent="0.25">
      <c r="A39859">
        <v>3520696</v>
      </c>
      <c r="B39859" t="s">
        <v>25461</v>
      </c>
      <c r="C39859">
        <v>0</v>
      </c>
    </row>
    <row r="39860" spans="1:3" x14ac:dyDescent="0.25">
      <c r="A39860">
        <v>3520698</v>
      </c>
      <c r="B39860" t="s">
        <v>2510</v>
      </c>
      <c r="C39860">
        <v>0</v>
      </c>
    </row>
    <row r="39861" spans="1:3" x14ac:dyDescent="0.25">
      <c r="A39861">
        <v>3520699</v>
      </c>
      <c r="B39861" t="s">
        <v>25476</v>
      </c>
      <c r="C39861">
        <v>0</v>
      </c>
    </row>
    <row r="39862" spans="1:3" x14ac:dyDescent="0.25">
      <c r="A39862">
        <v>3520537</v>
      </c>
      <c r="B39862" t="s">
        <v>559</v>
      </c>
      <c r="C39862">
        <v>0</v>
      </c>
    </row>
    <row r="39863" spans="1:3" x14ac:dyDescent="0.25">
      <c r="A39863">
        <v>3520536</v>
      </c>
      <c r="B39863" t="s">
        <v>3243</v>
      </c>
      <c r="C39863">
        <v>0</v>
      </c>
    </row>
    <row r="39864" spans="1:3" x14ac:dyDescent="0.25">
      <c r="A39864">
        <v>3520541</v>
      </c>
      <c r="B39864" t="s">
        <v>1322</v>
      </c>
      <c r="C39864">
        <v>0</v>
      </c>
    </row>
    <row r="39865" spans="1:3" x14ac:dyDescent="0.25">
      <c r="A39865">
        <v>3520543</v>
      </c>
      <c r="B39865" t="s">
        <v>7856</v>
      </c>
      <c r="C39865">
        <v>0</v>
      </c>
    </row>
    <row r="39866" spans="1:3" x14ac:dyDescent="0.25">
      <c r="A39866">
        <v>3520220</v>
      </c>
      <c r="B39866" t="s">
        <v>2148</v>
      </c>
      <c r="C39866">
        <v>0</v>
      </c>
    </row>
    <row r="39867" spans="1:3" x14ac:dyDescent="0.25">
      <c r="A39867">
        <v>3519960</v>
      </c>
      <c r="B39867" t="s">
        <v>8673</v>
      </c>
      <c r="C39867">
        <v>0</v>
      </c>
    </row>
    <row r="39868" spans="1:3" x14ac:dyDescent="0.25">
      <c r="A39868">
        <v>3519970</v>
      </c>
      <c r="B39868" t="s">
        <v>10397</v>
      </c>
      <c r="C39868">
        <v>0</v>
      </c>
    </row>
    <row r="39869" spans="1:3" x14ac:dyDescent="0.25">
      <c r="A39869">
        <v>3519978</v>
      </c>
      <c r="B39869" t="s">
        <v>449</v>
      </c>
      <c r="C39869">
        <v>0</v>
      </c>
    </row>
    <row r="39870" spans="1:3" x14ac:dyDescent="0.25">
      <c r="A39870">
        <v>3519980</v>
      </c>
      <c r="B39870" t="s">
        <v>3162</v>
      </c>
      <c r="C39870">
        <v>0</v>
      </c>
    </row>
    <row r="39871" spans="1:3" x14ac:dyDescent="0.25">
      <c r="A39871">
        <v>3519979</v>
      </c>
      <c r="B39871" t="s">
        <v>25475</v>
      </c>
      <c r="C39871">
        <v>0</v>
      </c>
    </row>
    <row r="39872" spans="1:3" x14ac:dyDescent="0.25">
      <c r="A39872">
        <v>3519991</v>
      </c>
      <c r="B39872" t="s">
        <v>25521</v>
      </c>
      <c r="C39872">
        <v>0</v>
      </c>
    </row>
    <row r="39873" spans="1:3" x14ac:dyDescent="0.25">
      <c r="A39873">
        <v>3519989</v>
      </c>
      <c r="B39873" t="s">
        <v>8757</v>
      </c>
      <c r="C39873">
        <v>0</v>
      </c>
    </row>
    <row r="39874" spans="1:3" x14ac:dyDescent="0.25">
      <c r="A39874">
        <v>3519993</v>
      </c>
      <c r="B39874" t="s">
        <v>2436</v>
      </c>
      <c r="C39874">
        <v>0</v>
      </c>
    </row>
    <row r="39875" spans="1:3" x14ac:dyDescent="0.25">
      <c r="A39875">
        <v>3519999</v>
      </c>
      <c r="B39875" t="s">
        <v>25897</v>
      </c>
      <c r="C39875">
        <v>0</v>
      </c>
    </row>
    <row r="39876" spans="1:3" x14ac:dyDescent="0.25">
      <c r="A39876">
        <v>3519759</v>
      </c>
      <c r="B39876" t="s">
        <v>19698</v>
      </c>
      <c r="C39876">
        <v>0</v>
      </c>
    </row>
    <row r="39877" spans="1:3" x14ac:dyDescent="0.25">
      <c r="A39877">
        <v>3519767</v>
      </c>
      <c r="B39877" t="s">
        <v>14360</v>
      </c>
      <c r="C39877">
        <v>0</v>
      </c>
    </row>
    <row r="39878" spans="1:3" x14ac:dyDescent="0.25">
      <c r="A39878">
        <v>3519595</v>
      </c>
      <c r="B39878" t="s">
        <v>25499</v>
      </c>
      <c r="C39878">
        <v>0</v>
      </c>
    </row>
    <row r="39879" spans="1:3" x14ac:dyDescent="0.25">
      <c r="A39879">
        <v>3519599</v>
      </c>
      <c r="B39879" t="s">
        <v>1063</v>
      </c>
      <c r="C39879">
        <v>0</v>
      </c>
    </row>
    <row r="39880" spans="1:3" x14ac:dyDescent="0.25">
      <c r="A39880">
        <v>3519597</v>
      </c>
      <c r="B39880" t="s">
        <v>1038</v>
      </c>
      <c r="C39880">
        <v>0</v>
      </c>
    </row>
    <row r="39881" spans="1:3" x14ac:dyDescent="0.25">
      <c r="A39881">
        <v>3519603</v>
      </c>
      <c r="B39881" t="s">
        <v>25532</v>
      </c>
      <c r="C39881">
        <v>0</v>
      </c>
    </row>
    <row r="39882" spans="1:3" x14ac:dyDescent="0.25">
      <c r="A39882">
        <v>3519434</v>
      </c>
      <c r="B39882" t="s">
        <v>86</v>
      </c>
      <c r="C39882">
        <v>0</v>
      </c>
    </row>
    <row r="39883" spans="1:3" x14ac:dyDescent="0.25">
      <c r="A39883">
        <v>3519128</v>
      </c>
      <c r="B39883" t="s">
        <v>25630</v>
      </c>
      <c r="C39883">
        <v>0</v>
      </c>
    </row>
    <row r="39884" spans="1:3" x14ac:dyDescent="0.25">
      <c r="A39884">
        <v>3519138</v>
      </c>
      <c r="B39884" t="s">
        <v>26088</v>
      </c>
      <c r="C39884">
        <v>0</v>
      </c>
    </row>
    <row r="39885" spans="1:3" x14ac:dyDescent="0.25">
      <c r="A39885">
        <v>3518857</v>
      </c>
      <c r="B39885" t="s">
        <v>1334</v>
      </c>
      <c r="C39885">
        <v>0</v>
      </c>
    </row>
    <row r="39886" spans="1:3" x14ac:dyDescent="0.25">
      <c r="A39886">
        <v>3518862</v>
      </c>
      <c r="B39886" t="s">
        <v>1444</v>
      </c>
      <c r="C39886">
        <v>0</v>
      </c>
    </row>
    <row r="39887" spans="1:3" x14ac:dyDescent="0.25">
      <c r="A39887">
        <v>3518867</v>
      </c>
      <c r="B39887" t="s">
        <v>25838</v>
      </c>
      <c r="C39887">
        <v>0</v>
      </c>
    </row>
    <row r="39888" spans="1:3" x14ac:dyDescent="0.25">
      <c r="A39888">
        <v>3518750</v>
      </c>
      <c r="B39888" t="s">
        <v>72</v>
      </c>
      <c r="C39888">
        <v>0</v>
      </c>
    </row>
    <row r="39889" spans="1:3" x14ac:dyDescent="0.25">
      <c r="A39889">
        <v>3518345</v>
      </c>
      <c r="B39889" t="s">
        <v>25931</v>
      </c>
      <c r="C39889">
        <v>0</v>
      </c>
    </row>
    <row r="39890" spans="1:3" x14ac:dyDescent="0.25">
      <c r="A39890">
        <v>3518442</v>
      </c>
      <c r="B39890" t="s">
        <v>25450</v>
      </c>
      <c r="C39890">
        <v>0</v>
      </c>
    </row>
    <row r="39891" spans="1:3" x14ac:dyDescent="0.25">
      <c r="A39891">
        <v>3518441</v>
      </c>
      <c r="B39891" t="s">
        <v>130</v>
      </c>
      <c r="C39891">
        <v>0</v>
      </c>
    </row>
    <row r="39892" spans="1:3" x14ac:dyDescent="0.25">
      <c r="A39892">
        <v>3518459</v>
      </c>
      <c r="B39892" t="s">
        <v>163</v>
      </c>
      <c r="C39892">
        <v>0</v>
      </c>
    </row>
    <row r="39893" spans="1:3" x14ac:dyDescent="0.25">
      <c r="A39893">
        <v>3517591</v>
      </c>
      <c r="B39893" t="s">
        <v>25526</v>
      </c>
      <c r="C39893">
        <v>0</v>
      </c>
    </row>
    <row r="39894" spans="1:3" x14ac:dyDescent="0.25">
      <c r="A39894">
        <v>3517593</v>
      </c>
      <c r="B39894" t="s">
        <v>25471</v>
      </c>
      <c r="C39894">
        <v>0</v>
      </c>
    </row>
    <row r="39895" spans="1:3" x14ac:dyDescent="0.25">
      <c r="A39895">
        <v>3517328</v>
      </c>
      <c r="B39895" t="s">
        <v>50</v>
      </c>
      <c r="C39895">
        <v>0</v>
      </c>
    </row>
    <row r="39896" spans="1:3" x14ac:dyDescent="0.25">
      <c r="A39896">
        <v>3517188</v>
      </c>
      <c r="B39896" t="s">
        <v>6091</v>
      </c>
      <c r="C39896">
        <v>0</v>
      </c>
    </row>
    <row r="39897" spans="1:3" x14ac:dyDescent="0.25">
      <c r="A39897">
        <v>3516916</v>
      </c>
      <c r="B39897" t="s">
        <v>15529</v>
      </c>
      <c r="C39897">
        <v>0</v>
      </c>
    </row>
    <row r="39898" spans="1:3" x14ac:dyDescent="0.25">
      <c r="A39898">
        <v>3516632</v>
      </c>
      <c r="B39898" t="s">
        <v>1790</v>
      </c>
      <c r="C39898">
        <v>0</v>
      </c>
    </row>
    <row r="39899" spans="1:3" x14ac:dyDescent="0.25">
      <c r="A39899">
        <v>3516671</v>
      </c>
      <c r="B39899" t="s">
        <v>7178</v>
      </c>
      <c r="C39899">
        <v>0</v>
      </c>
    </row>
    <row r="39900" spans="1:3" x14ac:dyDescent="0.25">
      <c r="A39900">
        <v>3516684</v>
      </c>
      <c r="B39900" t="s">
        <v>2946</v>
      </c>
      <c r="C39900">
        <v>0</v>
      </c>
    </row>
    <row r="39901" spans="1:3" x14ac:dyDescent="0.25">
      <c r="A39901">
        <v>3516705</v>
      </c>
      <c r="B39901" t="s">
        <v>7178</v>
      </c>
      <c r="C39901">
        <v>0</v>
      </c>
    </row>
    <row r="39902" spans="1:3" x14ac:dyDescent="0.25">
      <c r="A39902">
        <v>3516717</v>
      </c>
      <c r="B39902" t="s">
        <v>25986</v>
      </c>
      <c r="C39902">
        <v>0</v>
      </c>
    </row>
    <row r="39903" spans="1:3" x14ac:dyDescent="0.25">
      <c r="A39903">
        <v>3516459</v>
      </c>
      <c r="B39903" t="s">
        <v>25695</v>
      </c>
      <c r="C39903">
        <v>0</v>
      </c>
    </row>
    <row r="39904" spans="1:3" x14ac:dyDescent="0.25">
      <c r="A39904">
        <v>3516473</v>
      </c>
      <c r="B39904" t="s">
        <v>25524</v>
      </c>
      <c r="C39904">
        <v>0</v>
      </c>
    </row>
    <row r="39905" spans="1:3" x14ac:dyDescent="0.25">
      <c r="A39905">
        <v>3516510</v>
      </c>
      <c r="B39905" t="s">
        <v>5943</v>
      </c>
      <c r="C39905">
        <v>0</v>
      </c>
    </row>
    <row r="39906" spans="1:3" x14ac:dyDescent="0.25">
      <c r="A39906">
        <v>3516512</v>
      </c>
      <c r="B39906" t="s">
        <v>25937</v>
      </c>
      <c r="C39906">
        <v>0</v>
      </c>
    </row>
    <row r="39907" spans="1:3" x14ac:dyDescent="0.25">
      <c r="A39907">
        <v>3516535</v>
      </c>
      <c r="B39907" t="s">
        <v>25951</v>
      </c>
      <c r="C39907">
        <v>0</v>
      </c>
    </row>
    <row r="39908" spans="1:3" x14ac:dyDescent="0.25">
      <c r="A39908">
        <v>3516388</v>
      </c>
      <c r="B39908" t="s">
        <v>1169</v>
      </c>
      <c r="C39908">
        <v>0</v>
      </c>
    </row>
    <row r="39909" spans="1:3" x14ac:dyDescent="0.25">
      <c r="A39909">
        <v>3516399</v>
      </c>
      <c r="B39909" t="s">
        <v>21218</v>
      </c>
      <c r="C39909">
        <v>0</v>
      </c>
    </row>
    <row r="39910" spans="1:3" x14ac:dyDescent="0.25">
      <c r="A39910">
        <v>3515918</v>
      </c>
      <c r="B39910" t="s">
        <v>4250</v>
      </c>
      <c r="C39910">
        <v>0</v>
      </c>
    </row>
    <row r="39911" spans="1:3" x14ac:dyDescent="0.25">
      <c r="A39911">
        <v>3515633</v>
      </c>
      <c r="B39911" t="s">
        <v>5093</v>
      </c>
      <c r="C39911">
        <v>0</v>
      </c>
    </row>
    <row r="39912" spans="1:3" x14ac:dyDescent="0.25">
      <c r="A39912">
        <v>3514875</v>
      </c>
      <c r="B39912" t="s">
        <v>26155</v>
      </c>
      <c r="C39912">
        <v>0</v>
      </c>
    </row>
    <row r="39913" spans="1:3" x14ac:dyDescent="0.25">
      <c r="A39913">
        <v>3514292</v>
      </c>
      <c r="B39913" t="s">
        <v>4471</v>
      </c>
      <c r="C39913">
        <v>0</v>
      </c>
    </row>
    <row r="39914" spans="1:3" x14ac:dyDescent="0.25">
      <c r="A39914">
        <v>3513131</v>
      </c>
      <c r="B39914" t="s">
        <v>257</v>
      </c>
      <c r="C39914">
        <v>0</v>
      </c>
    </row>
    <row r="39915" spans="1:3" x14ac:dyDescent="0.25">
      <c r="A39915">
        <v>3513130</v>
      </c>
      <c r="B39915" t="s">
        <v>1512</v>
      </c>
      <c r="C39915">
        <v>0</v>
      </c>
    </row>
    <row r="39916" spans="1:3" x14ac:dyDescent="0.25">
      <c r="A39916">
        <v>3513080</v>
      </c>
      <c r="B39916" t="s">
        <v>619</v>
      </c>
      <c r="C39916">
        <v>0</v>
      </c>
    </row>
    <row r="39917" spans="1:3" x14ac:dyDescent="0.25">
      <c r="A39917">
        <v>3513021</v>
      </c>
      <c r="B39917" t="s">
        <v>25526</v>
      </c>
      <c r="C39917">
        <v>0</v>
      </c>
    </row>
    <row r="39918" spans="1:3" x14ac:dyDescent="0.25">
      <c r="A39918">
        <v>3512976</v>
      </c>
      <c r="B39918" t="s">
        <v>25555</v>
      </c>
      <c r="C39918">
        <v>0</v>
      </c>
    </row>
    <row r="39919" spans="1:3" x14ac:dyDescent="0.25">
      <c r="A39919">
        <v>3512940</v>
      </c>
      <c r="B39919" t="s">
        <v>25839</v>
      </c>
      <c r="C39919">
        <v>0</v>
      </c>
    </row>
    <row r="39920" spans="1:3" x14ac:dyDescent="0.25">
      <c r="A39920">
        <v>3512931</v>
      </c>
      <c r="B39920" t="s">
        <v>25880</v>
      </c>
      <c r="C39920">
        <v>0</v>
      </c>
    </row>
    <row r="39921" spans="1:3" x14ac:dyDescent="0.25">
      <c r="A39921">
        <v>3512907</v>
      </c>
      <c r="B39921" t="s">
        <v>163</v>
      </c>
      <c r="C39921">
        <v>0</v>
      </c>
    </row>
    <row r="39922" spans="1:3" x14ac:dyDescent="0.25">
      <c r="A39922">
        <v>3512903</v>
      </c>
      <c r="B39922" t="s">
        <v>25517</v>
      </c>
      <c r="C39922">
        <v>0</v>
      </c>
    </row>
    <row r="39923" spans="1:3" x14ac:dyDescent="0.25">
      <c r="A39923">
        <v>3512879</v>
      </c>
      <c r="B39923" t="s">
        <v>25927</v>
      </c>
      <c r="C39923">
        <v>0</v>
      </c>
    </row>
    <row r="39924" spans="1:3" x14ac:dyDescent="0.25">
      <c r="A39924">
        <v>3512875</v>
      </c>
      <c r="B39924" t="s">
        <v>25937</v>
      </c>
      <c r="C39924">
        <v>0</v>
      </c>
    </row>
    <row r="39925" spans="1:3" x14ac:dyDescent="0.25">
      <c r="A39925">
        <v>3512871</v>
      </c>
      <c r="B39925" t="s">
        <v>25524</v>
      </c>
      <c r="C39925">
        <v>0</v>
      </c>
    </row>
    <row r="39926" spans="1:3" x14ac:dyDescent="0.25">
      <c r="A39926">
        <v>3512857</v>
      </c>
      <c r="B39926" t="s">
        <v>25473</v>
      </c>
      <c r="C39926">
        <v>0</v>
      </c>
    </row>
    <row r="39927" spans="1:3" x14ac:dyDescent="0.25">
      <c r="A39927">
        <v>3512855</v>
      </c>
      <c r="B39927" t="s">
        <v>25911</v>
      </c>
      <c r="C39927">
        <v>0</v>
      </c>
    </row>
    <row r="39928" spans="1:3" x14ac:dyDescent="0.25">
      <c r="A39928">
        <v>3512854</v>
      </c>
      <c r="B39928" t="s">
        <v>25810</v>
      </c>
      <c r="C39928">
        <v>0</v>
      </c>
    </row>
    <row r="39929" spans="1:3" x14ac:dyDescent="0.25">
      <c r="A39929">
        <v>3512853</v>
      </c>
      <c r="B39929" t="s">
        <v>25918</v>
      </c>
      <c r="C39929">
        <v>0</v>
      </c>
    </row>
    <row r="39930" spans="1:3" x14ac:dyDescent="0.25">
      <c r="A39930">
        <v>3512678</v>
      </c>
      <c r="B39930" t="s">
        <v>26141</v>
      </c>
      <c r="C39930">
        <v>0</v>
      </c>
    </row>
    <row r="39931" spans="1:3" x14ac:dyDescent="0.25">
      <c r="A39931">
        <v>3511089</v>
      </c>
      <c r="B39931" t="s">
        <v>4213</v>
      </c>
      <c r="C39931">
        <v>0</v>
      </c>
    </row>
    <row r="39932" spans="1:3" x14ac:dyDescent="0.25">
      <c r="A39932">
        <v>3511159</v>
      </c>
      <c r="B39932" t="s">
        <v>20443</v>
      </c>
      <c r="C39932">
        <v>0</v>
      </c>
    </row>
    <row r="39933" spans="1:3" x14ac:dyDescent="0.25">
      <c r="A39933">
        <v>3511156</v>
      </c>
      <c r="B39933" t="s">
        <v>10803</v>
      </c>
      <c r="C39933">
        <v>0</v>
      </c>
    </row>
    <row r="39934" spans="1:3" x14ac:dyDescent="0.25">
      <c r="A39934">
        <v>3510766</v>
      </c>
      <c r="B39934" t="s">
        <v>13119</v>
      </c>
      <c r="C39934">
        <v>0</v>
      </c>
    </row>
    <row r="39935" spans="1:3" x14ac:dyDescent="0.25">
      <c r="A39935">
        <v>3510772</v>
      </c>
      <c r="B39935" t="s">
        <v>25991</v>
      </c>
      <c r="C39935">
        <v>0</v>
      </c>
    </row>
    <row r="39936" spans="1:3" x14ac:dyDescent="0.25">
      <c r="A39936">
        <v>3510774</v>
      </c>
      <c r="B39936" t="s">
        <v>112</v>
      </c>
      <c r="C39936">
        <v>0</v>
      </c>
    </row>
    <row r="39937" spans="1:3" x14ac:dyDescent="0.25">
      <c r="A39937">
        <v>3510849</v>
      </c>
      <c r="B39937" t="s">
        <v>7470</v>
      </c>
      <c r="C39937">
        <v>0</v>
      </c>
    </row>
    <row r="39938" spans="1:3" x14ac:dyDescent="0.25">
      <c r="A39938">
        <v>3509971</v>
      </c>
      <c r="B39938" t="s">
        <v>26136</v>
      </c>
      <c r="C39938">
        <v>0</v>
      </c>
    </row>
    <row r="39939" spans="1:3" x14ac:dyDescent="0.25">
      <c r="A39939">
        <v>3509907</v>
      </c>
      <c r="B39939" t="s">
        <v>1709</v>
      </c>
      <c r="C39939">
        <v>0</v>
      </c>
    </row>
    <row r="39940" spans="1:3" x14ac:dyDescent="0.25">
      <c r="A39940">
        <v>3509618</v>
      </c>
      <c r="B39940" t="s">
        <v>25569</v>
      </c>
      <c r="C39940">
        <v>0</v>
      </c>
    </row>
    <row r="39941" spans="1:3" x14ac:dyDescent="0.25">
      <c r="A39941">
        <v>3509629</v>
      </c>
      <c r="B39941" t="s">
        <v>1182</v>
      </c>
      <c r="C39941">
        <v>0</v>
      </c>
    </row>
    <row r="39942" spans="1:3" x14ac:dyDescent="0.25">
      <c r="A39942">
        <v>3509626</v>
      </c>
      <c r="B39942" t="s">
        <v>25641</v>
      </c>
      <c r="C39942">
        <v>0</v>
      </c>
    </row>
    <row r="39943" spans="1:3" x14ac:dyDescent="0.25">
      <c r="A39943">
        <v>3508218</v>
      </c>
      <c r="B39943" t="s">
        <v>11167</v>
      </c>
      <c r="C39943">
        <v>0</v>
      </c>
    </row>
    <row r="39944" spans="1:3" x14ac:dyDescent="0.25">
      <c r="A39944">
        <v>3507566</v>
      </c>
      <c r="B39944" t="s">
        <v>1722</v>
      </c>
      <c r="C39944">
        <v>0</v>
      </c>
    </row>
    <row r="39945" spans="1:3" x14ac:dyDescent="0.25">
      <c r="A39945">
        <v>3507413</v>
      </c>
      <c r="B39945" t="s">
        <v>26004</v>
      </c>
      <c r="C39945">
        <v>0</v>
      </c>
    </row>
    <row r="39946" spans="1:3" x14ac:dyDescent="0.25">
      <c r="A39946">
        <v>3507250</v>
      </c>
      <c r="B39946" t="s">
        <v>1360</v>
      </c>
      <c r="C39946">
        <v>0</v>
      </c>
    </row>
    <row r="39947" spans="1:3" x14ac:dyDescent="0.25">
      <c r="A39947">
        <v>3505875</v>
      </c>
      <c r="B39947" t="s">
        <v>25708</v>
      </c>
      <c r="C39947">
        <v>0</v>
      </c>
    </row>
    <row r="39948" spans="1:3" x14ac:dyDescent="0.25">
      <c r="A39948">
        <v>3505930</v>
      </c>
      <c r="B39948" t="s">
        <v>18561</v>
      </c>
      <c r="C39948">
        <v>0</v>
      </c>
    </row>
    <row r="39949" spans="1:3" x14ac:dyDescent="0.25">
      <c r="A39949">
        <v>3505967</v>
      </c>
      <c r="B39949" t="s">
        <v>10924</v>
      </c>
      <c r="C39949">
        <v>0</v>
      </c>
    </row>
    <row r="39950" spans="1:3" x14ac:dyDescent="0.25">
      <c r="A39950">
        <v>3505971</v>
      </c>
      <c r="B39950" t="s">
        <v>1664</v>
      </c>
      <c r="C39950">
        <v>0</v>
      </c>
    </row>
    <row r="39951" spans="1:3" x14ac:dyDescent="0.25">
      <c r="A39951">
        <v>3505794</v>
      </c>
      <c r="B39951" t="s">
        <v>14747</v>
      </c>
      <c r="C39951">
        <v>0</v>
      </c>
    </row>
    <row r="39952" spans="1:3" x14ac:dyDescent="0.25">
      <c r="A39952">
        <v>3505806</v>
      </c>
      <c r="B39952" t="s">
        <v>25871</v>
      </c>
      <c r="C39952">
        <v>0</v>
      </c>
    </row>
    <row r="39953" spans="1:3" x14ac:dyDescent="0.25">
      <c r="A39953">
        <v>3505811</v>
      </c>
      <c r="B39953" t="s">
        <v>427</v>
      </c>
      <c r="C39953">
        <v>0</v>
      </c>
    </row>
    <row r="39954" spans="1:3" x14ac:dyDescent="0.25">
      <c r="A39954">
        <v>3505552</v>
      </c>
      <c r="B39954" t="s">
        <v>18539</v>
      </c>
      <c r="C39954">
        <v>0</v>
      </c>
    </row>
    <row r="39955" spans="1:3" x14ac:dyDescent="0.25">
      <c r="A39955">
        <v>3505516</v>
      </c>
      <c r="B39955" t="s">
        <v>9136</v>
      </c>
      <c r="C39955">
        <v>0</v>
      </c>
    </row>
    <row r="39956" spans="1:3" x14ac:dyDescent="0.25">
      <c r="A39956">
        <v>3505515</v>
      </c>
      <c r="B39956" t="s">
        <v>19939</v>
      </c>
      <c r="C39956">
        <v>0</v>
      </c>
    </row>
    <row r="39957" spans="1:3" x14ac:dyDescent="0.25">
      <c r="A39957">
        <v>3504947</v>
      </c>
      <c r="B39957" t="s">
        <v>3927</v>
      </c>
      <c r="C39957">
        <v>0</v>
      </c>
    </row>
    <row r="39958" spans="1:3" x14ac:dyDescent="0.25">
      <c r="A39958">
        <v>3504792</v>
      </c>
      <c r="B39958" t="s">
        <v>2528</v>
      </c>
      <c r="C39958">
        <v>0</v>
      </c>
    </row>
    <row r="39959" spans="1:3" x14ac:dyDescent="0.25">
      <c r="A39959">
        <v>3503641</v>
      </c>
      <c r="B39959" t="s">
        <v>11038</v>
      </c>
      <c r="C39959">
        <v>0</v>
      </c>
    </row>
    <row r="39960" spans="1:3" x14ac:dyDescent="0.25">
      <c r="A39960">
        <v>3503155</v>
      </c>
      <c r="B39960" t="s">
        <v>25634</v>
      </c>
      <c r="C39960">
        <v>0</v>
      </c>
    </row>
    <row r="39961" spans="1:3" x14ac:dyDescent="0.25">
      <c r="A39961">
        <v>3502018</v>
      </c>
      <c r="B39961" t="s">
        <v>26052</v>
      </c>
      <c r="C39961">
        <v>0</v>
      </c>
    </row>
    <row r="39962" spans="1:3" x14ac:dyDescent="0.25">
      <c r="A39962">
        <v>3501796</v>
      </c>
      <c r="B39962" t="s">
        <v>3296</v>
      </c>
      <c r="C39962">
        <v>0</v>
      </c>
    </row>
    <row r="39963" spans="1:3" x14ac:dyDescent="0.25">
      <c r="A39963">
        <v>3501590</v>
      </c>
      <c r="B39963" t="s">
        <v>25846</v>
      </c>
      <c r="C39963">
        <v>0</v>
      </c>
    </row>
    <row r="39964" spans="1:3" x14ac:dyDescent="0.25">
      <c r="A39964">
        <v>3501255</v>
      </c>
      <c r="B39964" t="s">
        <v>4141</v>
      </c>
      <c r="C39964">
        <v>0</v>
      </c>
    </row>
    <row r="39965" spans="1:3" x14ac:dyDescent="0.25">
      <c r="A39965">
        <v>3501256</v>
      </c>
      <c r="B39965" t="s">
        <v>25591</v>
      </c>
      <c r="C39965">
        <v>0</v>
      </c>
    </row>
    <row r="39966" spans="1:3" x14ac:dyDescent="0.25">
      <c r="A39966">
        <v>3501066</v>
      </c>
      <c r="B39966" t="s">
        <v>6287</v>
      </c>
      <c r="C39966">
        <v>0</v>
      </c>
    </row>
    <row r="39967" spans="1:3" x14ac:dyDescent="0.25">
      <c r="A39967">
        <v>3500930</v>
      </c>
      <c r="B39967" t="s">
        <v>724</v>
      </c>
      <c r="C39967">
        <v>0</v>
      </c>
    </row>
    <row r="39968" spans="1:3" x14ac:dyDescent="0.25">
      <c r="A39968">
        <v>3500934</v>
      </c>
      <c r="B39968" t="s">
        <v>5488</v>
      </c>
      <c r="C39968">
        <v>0</v>
      </c>
    </row>
    <row r="39969" spans="1:3" x14ac:dyDescent="0.25">
      <c r="A39969">
        <v>3500785</v>
      </c>
      <c r="B39969" t="s">
        <v>1044</v>
      </c>
      <c r="C39969">
        <v>0</v>
      </c>
    </row>
    <row r="39970" spans="1:3" x14ac:dyDescent="0.25">
      <c r="A39970">
        <v>3500640</v>
      </c>
      <c r="B39970" t="s">
        <v>10461</v>
      </c>
      <c r="C39970">
        <v>0</v>
      </c>
    </row>
    <row r="39971" spans="1:3" x14ac:dyDescent="0.25">
      <c r="A39971">
        <v>3500510</v>
      </c>
      <c r="B39971" t="s">
        <v>25564</v>
      </c>
      <c r="C39971">
        <v>0</v>
      </c>
    </row>
    <row r="39972" spans="1:3" x14ac:dyDescent="0.25">
      <c r="A39972">
        <v>3500509</v>
      </c>
      <c r="B39972" t="s">
        <v>2263</v>
      </c>
      <c r="C39972">
        <v>0</v>
      </c>
    </row>
    <row r="39973" spans="1:3" x14ac:dyDescent="0.25">
      <c r="A39973">
        <v>3500325</v>
      </c>
      <c r="B39973" t="s">
        <v>25911</v>
      </c>
      <c r="C39973">
        <v>0</v>
      </c>
    </row>
    <row r="39974" spans="1:3" x14ac:dyDescent="0.25">
      <c r="A39974">
        <v>3500238</v>
      </c>
      <c r="B39974" t="s">
        <v>25592</v>
      </c>
      <c r="C39974">
        <v>0</v>
      </c>
    </row>
    <row r="39975" spans="1:3" x14ac:dyDescent="0.25">
      <c r="A39975">
        <v>3500134</v>
      </c>
      <c r="B39975" t="s">
        <v>26052</v>
      </c>
      <c r="C39975">
        <v>0</v>
      </c>
    </row>
    <row r="39976" spans="1:3" x14ac:dyDescent="0.25">
      <c r="A39976">
        <v>3499997</v>
      </c>
      <c r="B39976" t="s">
        <v>4877</v>
      </c>
      <c r="C39976">
        <v>0</v>
      </c>
    </row>
    <row r="39977" spans="1:3" x14ac:dyDescent="0.25">
      <c r="A39977">
        <v>3499995</v>
      </c>
      <c r="B39977" t="s">
        <v>25605</v>
      </c>
      <c r="C39977">
        <v>0</v>
      </c>
    </row>
    <row r="39978" spans="1:3" x14ac:dyDescent="0.25">
      <c r="A39978">
        <v>3500010</v>
      </c>
      <c r="B39978" t="s">
        <v>10816</v>
      </c>
      <c r="C39978">
        <v>0</v>
      </c>
    </row>
    <row r="39979" spans="1:3" x14ac:dyDescent="0.25">
      <c r="A39979">
        <v>3499354</v>
      </c>
      <c r="B39979" t="s">
        <v>2489</v>
      </c>
      <c r="C39979">
        <v>0</v>
      </c>
    </row>
    <row r="39980" spans="1:3" x14ac:dyDescent="0.25">
      <c r="A39980">
        <v>3496484</v>
      </c>
      <c r="B39980" t="s">
        <v>25785</v>
      </c>
      <c r="C39980">
        <v>0</v>
      </c>
    </row>
    <row r="39981" spans="1:3" x14ac:dyDescent="0.25">
      <c r="A39981">
        <v>3496490</v>
      </c>
      <c r="B39981" t="s">
        <v>5449</v>
      </c>
      <c r="C39981">
        <v>0</v>
      </c>
    </row>
    <row r="39982" spans="1:3" x14ac:dyDescent="0.25">
      <c r="A39982">
        <v>3496238</v>
      </c>
      <c r="B39982" t="s">
        <v>26052</v>
      </c>
      <c r="C39982">
        <v>0</v>
      </c>
    </row>
    <row r="39983" spans="1:3" x14ac:dyDescent="0.25">
      <c r="A39983">
        <v>3496242</v>
      </c>
      <c r="B39983" t="s">
        <v>14033</v>
      </c>
      <c r="C39983">
        <v>0</v>
      </c>
    </row>
    <row r="39984" spans="1:3" x14ac:dyDescent="0.25">
      <c r="A39984">
        <v>3496256</v>
      </c>
      <c r="B39984" t="s">
        <v>25473</v>
      </c>
      <c r="C39984">
        <v>0</v>
      </c>
    </row>
    <row r="39985" spans="1:3" x14ac:dyDescent="0.25">
      <c r="A39985">
        <v>3496262</v>
      </c>
      <c r="B39985" t="s">
        <v>15192</v>
      </c>
      <c r="C39985">
        <v>0</v>
      </c>
    </row>
    <row r="39986" spans="1:3" x14ac:dyDescent="0.25">
      <c r="A39986">
        <v>3496268</v>
      </c>
      <c r="B39986" t="s">
        <v>25615</v>
      </c>
      <c r="C39986">
        <v>0</v>
      </c>
    </row>
    <row r="39987" spans="1:3" x14ac:dyDescent="0.25">
      <c r="A39987">
        <v>3496272</v>
      </c>
      <c r="B39987" t="s">
        <v>25954</v>
      </c>
      <c r="C39987">
        <v>0</v>
      </c>
    </row>
    <row r="39988" spans="1:3" x14ac:dyDescent="0.25">
      <c r="A39988">
        <v>3496283</v>
      </c>
      <c r="B39988" t="s">
        <v>26055</v>
      </c>
      <c r="C39988">
        <v>0</v>
      </c>
    </row>
    <row r="39989" spans="1:3" x14ac:dyDescent="0.25">
      <c r="A39989">
        <v>3495935</v>
      </c>
      <c r="B39989" t="s">
        <v>25513</v>
      </c>
      <c r="C39989">
        <v>0</v>
      </c>
    </row>
    <row r="39990" spans="1:3" x14ac:dyDescent="0.25">
      <c r="A39990">
        <v>3495670</v>
      </c>
      <c r="B39990" t="s">
        <v>3451</v>
      </c>
      <c r="C39990">
        <v>0</v>
      </c>
    </row>
    <row r="39991" spans="1:3" x14ac:dyDescent="0.25">
      <c r="A39991">
        <v>3495682</v>
      </c>
      <c r="B39991" t="s">
        <v>5743</v>
      </c>
      <c r="C39991">
        <v>0</v>
      </c>
    </row>
    <row r="39992" spans="1:3" x14ac:dyDescent="0.25">
      <c r="A39992">
        <v>3495490</v>
      </c>
      <c r="B39992" t="s">
        <v>26090</v>
      </c>
      <c r="C39992">
        <v>0</v>
      </c>
    </row>
    <row r="39993" spans="1:3" x14ac:dyDescent="0.25">
      <c r="A39993">
        <v>3495558</v>
      </c>
      <c r="B39993" t="s">
        <v>2640</v>
      </c>
      <c r="C39993">
        <v>0</v>
      </c>
    </row>
    <row r="39994" spans="1:3" x14ac:dyDescent="0.25">
      <c r="A39994">
        <v>3495398</v>
      </c>
      <c r="B39994" t="s">
        <v>5743</v>
      </c>
      <c r="C39994">
        <v>0</v>
      </c>
    </row>
    <row r="39995" spans="1:3" x14ac:dyDescent="0.25">
      <c r="A39995">
        <v>3495447</v>
      </c>
      <c r="B39995" t="s">
        <v>6599</v>
      </c>
      <c r="C39995">
        <v>0</v>
      </c>
    </row>
    <row r="39996" spans="1:3" x14ac:dyDescent="0.25">
      <c r="A39996">
        <v>3495446</v>
      </c>
      <c r="B39996" t="s">
        <v>25531</v>
      </c>
      <c r="C39996">
        <v>0</v>
      </c>
    </row>
    <row r="39997" spans="1:3" x14ac:dyDescent="0.25">
      <c r="A39997">
        <v>3266588</v>
      </c>
      <c r="B39997" t="s">
        <v>25475</v>
      </c>
      <c r="C39997">
        <v>0</v>
      </c>
    </row>
    <row r="39998" spans="1:3" x14ac:dyDescent="0.25">
      <c r="A39998">
        <v>3266648</v>
      </c>
      <c r="B39998" t="s">
        <v>14382</v>
      </c>
      <c r="C39998">
        <v>0</v>
      </c>
    </row>
    <row r="39999" spans="1:3" x14ac:dyDescent="0.25">
      <c r="A39999">
        <v>3266670</v>
      </c>
      <c r="B39999" t="s">
        <v>25549</v>
      </c>
      <c r="C39999">
        <v>0</v>
      </c>
    </row>
    <row r="40000" spans="1:3" x14ac:dyDescent="0.25">
      <c r="A40000">
        <v>3266227</v>
      </c>
      <c r="B40000" t="s">
        <v>25610</v>
      </c>
      <c r="C40000">
        <v>0</v>
      </c>
    </row>
    <row r="40001" spans="1:3" x14ac:dyDescent="0.25">
      <c r="A40001">
        <v>3265830</v>
      </c>
      <c r="B40001" t="s">
        <v>25614</v>
      </c>
      <c r="C40001">
        <v>0</v>
      </c>
    </row>
    <row r="40002" spans="1:3" x14ac:dyDescent="0.25">
      <c r="A40002">
        <v>3265829</v>
      </c>
      <c r="B40002" t="s">
        <v>2080</v>
      </c>
      <c r="C40002">
        <v>0</v>
      </c>
    </row>
    <row r="40003" spans="1:3" x14ac:dyDescent="0.25">
      <c r="A40003">
        <v>3265327</v>
      </c>
      <c r="B40003" t="s">
        <v>25991</v>
      </c>
      <c r="C40003">
        <v>0</v>
      </c>
    </row>
    <row r="40004" spans="1:3" x14ac:dyDescent="0.25">
      <c r="A40004">
        <v>3265153</v>
      </c>
      <c r="B40004" t="s">
        <v>12770</v>
      </c>
      <c r="C40004">
        <v>0</v>
      </c>
    </row>
    <row r="40005" spans="1:3" x14ac:dyDescent="0.25">
      <c r="A40005">
        <v>3265007</v>
      </c>
      <c r="B40005" t="s">
        <v>10476</v>
      </c>
      <c r="C40005">
        <v>0</v>
      </c>
    </row>
    <row r="40006" spans="1:3" x14ac:dyDescent="0.25">
      <c r="A40006">
        <v>3265004</v>
      </c>
      <c r="B40006" t="s">
        <v>729</v>
      </c>
      <c r="C40006">
        <v>0</v>
      </c>
    </row>
    <row r="40007" spans="1:3" x14ac:dyDescent="0.25">
      <c r="A40007">
        <v>3264447</v>
      </c>
      <c r="B40007" t="s">
        <v>1056</v>
      </c>
      <c r="C40007">
        <v>0</v>
      </c>
    </row>
    <row r="40008" spans="1:3" x14ac:dyDescent="0.25">
      <c r="A40008">
        <v>3264190</v>
      </c>
      <c r="B40008" t="s">
        <v>25731</v>
      </c>
      <c r="C40008">
        <v>0</v>
      </c>
    </row>
    <row r="40009" spans="1:3" x14ac:dyDescent="0.25">
      <c r="A40009">
        <v>3264210</v>
      </c>
      <c r="B40009" t="s">
        <v>17675</v>
      </c>
      <c r="C40009">
        <v>0</v>
      </c>
    </row>
    <row r="40010" spans="1:3" x14ac:dyDescent="0.25">
      <c r="A40010">
        <v>3263920</v>
      </c>
      <c r="B40010" t="s">
        <v>25796</v>
      </c>
      <c r="C40010">
        <v>0</v>
      </c>
    </row>
    <row r="40011" spans="1:3" x14ac:dyDescent="0.25">
      <c r="A40011">
        <v>3263968</v>
      </c>
      <c r="B40011" t="s">
        <v>3296</v>
      </c>
      <c r="C40011">
        <v>0</v>
      </c>
    </row>
    <row r="40012" spans="1:3" x14ac:dyDescent="0.25">
      <c r="A40012">
        <v>3263970</v>
      </c>
      <c r="B40012" t="s">
        <v>25532</v>
      </c>
      <c r="C40012">
        <v>0</v>
      </c>
    </row>
    <row r="40013" spans="1:3" x14ac:dyDescent="0.25">
      <c r="A40013">
        <v>831102</v>
      </c>
      <c r="B40013" t="s">
        <v>25458</v>
      </c>
      <c r="C40013">
        <v>0</v>
      </c>
    </row>
    <row r="40014" spans="1:3" x14ac:dyDescent="0.25">
      <c r="A40014">
        <v>3263666</v>
      </c>
      <c r="B40014" t="s">
        <v>25432</v>
      </c>
      <c r="C40014">
        <v>0</v>
      </c>
    </row>
    <row r="40015" spans="1:3" x14ac:dyDescent="0.25">
      <c r="A40015">
        <v>3263163</v>
      </c>
      <c r="B40015" t="s">
        <v>25552</v>
      </c>
      <c r="C40015">
        <v>0</v>
      </c>
    </row>
    <row r="40016" spans="1:3" x14ac:dyDescent="0.25">
      <c r="A40016">
        <v>3263018</v>
      </c>
      <c r="B40016" t="s">
        <v>25666</v>
      </c>
      <c r="C40016">
        <v>0</v>
      </c>
    </row>
    <row r="40017" spans="1:3" x14ac:dyDescent="0.25">
      <c r="A40017">
        <v>3262793</v>
      </c>
      <c r="B40017" t="s">
        <v>25431</v>
      </c>
      <c r="C40017">
        <v>0</v>
      </c>
    </row>
    <row r="40018" spans="1:3" x14ac:dyDescent="0.25">
      <c r="A40018">
        <v>3262302</v>
      </c>
      <c r="B40018" t="s">
        <v>25997</v>
      </c>
      <c r="C40018">
        <v>0</v>
      </c>
    </row>
    <row r="40019" spans="1:3" x14ac:dyDescent="0.25">
      <c r="A40019">
        <v>3262306</v>
      </c>
      <c r="B40019" t="s">
        <v>26041</v>
      </c>
      <c r="C40019">
        <v>0</v>
      </c>
    </row>
    <row r="40020" spans="1:3" x14ac:dyDescent="0.25">
      <c r="A40020">
        <v>3262136</v>
      </c>
      <c r="B40020" t="s">
        <v>5624</v>
      </c>
      <c r="C40020">
        <v>0</v>
      </c>
    </row>
    <row r="40021" spans="1:3" x14ac:dyDescent="0.25">
      <c r="A40021">
        <v>3262146</v>
      </c>
      <c r="B40021" t="s">
        <v>2370</v>
      </c>
      <c r="C40021">
        <v>0</v>
      </c>
    </row>
    <row r="40022" spans="1:3" x14ac:dyDescent="0.25">
      <c r="A40022">
        <v>3261989</v>
      </c>
      <c r="B40022" t="s">
        <v>12877</v>
      </c>
      <c r="C40022">
        <v>0</v>
      </c>
    </row>
    <row r="40023" spans="1:3" x14ac:dyDescent="0.25">
      <c r="A40023">
        <v>3261766</v>
      </c>
      <c r="B40023" t="s">
        <v>26087</v>
      </c>
      <c r="C40023">
        <v>0</v>
      </c>
    </row>
    <row r="40024" spans="1:3" x14ac:dyDescent="0.25">
      <c r="A40024">
        <v>3261297</v>
      </c>
      <c r="B40024" t="s">
        <v>25709</v>
      </c>
      <c r="C40024">
        <v>0</v>
      </c>
    </row>
    <row r="40025" spans="1:3" x14ac:dyDescent="0.25">
      <c r="A40025">
        <v>3261296</v>
      </c>
      <c r="B40025" t="s">
        <v>3922</v>
      </c>
      <c r="C40025">
        <v>0</v>
      </c>
    </row>
    <row r="40026" spans="1:3" x14ac:dyDescent="0.25">
      <c r="A40026">
        <v>3261113</v>
      </c>
      <c r="B40026" t="s">
        <v>2060</v>
      </c>
      <c r="C40026">
        <v>0</v>
      </c>
    </row>
    <row r="40027" spans="1:3" x14ac:dyDescent="0.25">
      <c r="A40027">
        <v>3260653</v>
      </c>
      <c r="B40027" t="s">
        <v>26181</v>
      </c>
      <c r="C40027">
        <v>0</v>
      </c>
    </row>
    <row r="40028" spans="1:3" x14ac:dyDescent="0.25">
      <c r="A40028">
        <v>3260672</v>
      </c>
      <c r="B40028" t="s">
        <v>25666</v>
      </c>
      <c r="C40028">
        <v>0</v>
      </c>
    </row>
    <row r="40029" spans="1:3" x14ac:dyDescent="0.25">
      <c r="A40029">
        <v>3260758</v>
      </c>
      <c r="B40029" t="s">
        <v>15146</v>
      </c>
      <c r="C40029">
        <v>0</v>
      </c>
    </row>
    <row r="40030" spans="1:3" x14ac:dyDescent="0.25">
      <c r="A40030">
        <v>3260502</v>
      </c>
      <c r="B40030" t="s">
        <v>25849</v>
      </c>
      <c r="C40030">
        <v>0</v>
      </c>
    </row>
    <row r="40031" spans="1:3" x14ac:dyDescent="0.25">
      <c r="A40031">
        <v>3260568</v>
      </c>
      <c r="B40031" t="s">
        <v>3590</v>
      </c>
      <c r="C40031">
        <v>0</v>
      </c>
    </row>
    <row r="40032" spans="1:3" x14ac:dyDescent="0.25">
      <c r="A40032">
        <v>3260571</v>
      </c>
      <c r="B40032" t="s">
        <v>25797</v>
      </c>
      <c r="C40032">
        <v>0</v>
      </c>
    </row>
    <row r="40033" spans="1:3" x14ac:dyDescent="0.25">
      <c r="A40033">
        <v>3260262</v>
      </c>
      <c r="B40033" t="s">
        <v>794</v>
      </c>
      <c r="C40033">
        <v>0</v>
      </c>
    </row>
    <row r="40034" spans="1:3" x14ac:dyDescent="0.25">
      <c r="A40034">
        <v>3260265</v>
      </c>
      <c r="B40034" t="s">
        <v>25616</v>
      </c>
      <c r="C40034">
        <v>0</v>
      </c>
    </row>
    <row r="40035" spans="1:3" x14ac:dyDescent="0.25">
      <c r="A40035">
        <v>3260019</v>
      </c>
      <c r="B40035" t="s">
        <v>25741</v>
      </c>
      <c r="C40035">
        <v>0</v>
      </c>
    </row>
    <row r="40036" spans="1:3" x14ac:dyDescent="0.25">
      <c r="A40036">
        <v>3260067</v>
      </c>
      <c r="B40036" t="s">
        <v>6699</v>
      </c>
      <c r="C40036">
        <v>0</v>
      </c>
    </row>
    <row r="40037" spans="1:3" x14ac:dyDescent="0.25">
      <c r="A40037">
        <v>3260069</v>
      </c>
      <c r="B40037" t="s">
        <v>7078</v>
      </c>
      <c r="C40037">
        <v>0</v>
      </c>
    </row>
    <row r="40038" spans="1:3" x14ac:dyDescent="0.25">
      <c r="A40038">
        <v>3259887</v>
      </c>
      <c r="B40038" t="s">
        <v>11091</v>
      </c>
      <c r="C40038">
        <v>0</v>
      </c>
    </row>
    <row r="40039" spans="1:3" x14ac:dyDescent="0.25">
      <c r="A40039">
        <v>3259312</v>
      </c>
      <c r="B40039" t="s">
        <v>25708</v>
      </c>
      <c r="C40039">
        <v>0</v>
      </c>
    </row>
    <row r="40040" spans="1:3" x14ac:dyDescent="0.25">
      <c r="A40040">
        <v>3259316</v>
      </c>
      <c r="B40040" t="s">
        <v>1756</v>
      </c>
      <c r="C40040">
        <v>0</v>
      </c>
    </row>
    <row r="40041" spans="1:3" x14ac:dyDescent="0.25">
      <c r="A40041">
        <v>3259320</v>
      </c>
      <c r="B40041" t="s">
        <v>25431</v>
      </c>
      <c r="C40041">
        <v>0</v>
      </c>
    </row>
    <row r="40042" spans="1:3" x14ac:dyDescent="0.25">
      <c r="A40042">
        <v>3259319</v>
      </c>
      <c r="B40042" t="s">
        <v>65</v>
      </c>
      <c r="C40042">
        <v>0</v>
      </c>
    </row>
    <row r="40043" spans="1:3" x14ac:dyDescent="0.25">
      <c r="A40043">
        <v>3259323</v>
      </c>
      <c r="B40043" t="s">
        <v>151</v>
      </c>
      <c r="C40043">
        <v>0</v>
      </c>
    </row>
    <row r="40044" spans="1:3" x14ac:dyDescent="0.25">
      <c r="A40044">
        <v>3259327</v>
      </c>
      <c r="B40044" t="s">
        <v>25743</v>
      </c>
      <c r="C40044">
        <v>0</v>
      </c>
    </row>
    <row r="40045" spans="1:3" x14ac:dyDescent="0.25">
      <c r="A40045">
        <v>3259110</v>
      </c>
      <c r="B40045" t="s">
        <v>2946</v>
      </c>
      <c r="C40045">
        <v>0</v>
      </c>
    </row>
    <row r="40046" spans="1:3" x14ac:dyDescent="0.25">
      <c r="A40046">
        <v>3258907</v>
      </c>
      <c r="B40046" t="s">
        <v>1431</v>
      </c>
      <c r="C40046">
        <v>0</v>
      </c>
    </row>
    <row r="40047" spans="1:3" x14ac:dyDescent="0.25">
      <c r="A40047">
        <v>3258909</v>
      </c>
      <c r="B40047" t="s">
        <v>25547</v>
      </c>
      <c r="C40047">
        <v>0</v>
      </c>
    </row>
    <row r="40048" spans="1:3" x14ac:dyDescent="0.25">
      <c r="A40048">
        <v>3258917</v>
      </c>
      <c r="B40048" t="s">
        <v>25586</v>
      </c>
      <c r="C40048">
        <v>0</v>
      </c>
    </row>
    <row r="40049" spans="1:3" x14ac:dyDescent="0.25">
      <c r="A40049">
        <v>3258916</v>
      </c>
      <c r="B40049" t="s">
        <v>6004</v>
      </c>
      <c r="C40049">
        <v>0</v>
      </c>
    </row>
    <row r="40050" spans="1:3" x14ac:dyDescent="0.25">
      <c r="A40050">
        <v>3258686</v>
      </c>
      <c r="B40050" t="s">
        <v>12877</v>
      </c>
      <c r="C40050">
        <v>0</v>
      </c>
    </row>
    <row r="40051" spans="1:3" x14ac:dyDescent="0.25">
      <c r="A40051">
        <v>3258694</v>
      </c>
      <c r="B40051" t="s">
        <v>25541</v>
      </c>
      <c r="C40051">
        <v>0</v>
      </c>
    </row>
    <row r="40052" spans="1:3" x14ac:dyDescent="0.25">
      <c r="A40052">
        <v>3258702</v>
      </c>
      <c r="B40052" t="s">
        <v>25578</v>
      </c>
      <c r="C40052">
        <v>0</v>
      </c>
    </row>
    <row r="40053" spans="1:3" x14ac:dyDescent="0.25">
      <c r="A40053">
        <v>3258022</v>
      </c>
      <c r="B40053" t="s">
        <v>25500</v>
      </c>
      <c r="C40053">
        <v>0</v>
      </c>
    </row>
    <row r="40054" spans="1:3" x14ac:dyDescent="0.25">
      <c r="A40054">
        <v>3258028</v>
      </c>
      <c r="B40054" t="s">
        <v>1244</v>
      </c>
      <c r="C40054">
        <v>0</v>
      </c>
    </row>
    <row r="40055" spans="1:3" x14ac:dyDescent="0.25">
      <c r="A40055">
        <v>3257829</v>
      </c>
      <c r="B40055" t="s">
        <v>25733</v>
      </c>
      <c r="C40055">
        <v>0</v>
      </c>
    </row>
    <row r="40056" spans="1:3" x14ac:dyDescent="0.25">
      <c r="A40056">
        <v>3257831</v>
      </c>
      <c r="B40056" t="s">
        <v>931</v>
      </c>
      <c r="C40056">
        <v>0</v>
      </c>
    </row>
    <row r="40057" spans="1:3" x14ac:dyDescent="0.25">
      <c r="A40057">
        <v>3257106</v>
      </c>
      <c r="B40057" t="s">
        <v>25763</v>
      </c>
      <c r="C40057">
        <v>0</v>
      </c>
    </row>
    <row r="40058" spans="1:3" x14ac:dyDescent="0.25">
      <c r="A40058">
        <v>3256241</v>
      </c>
      <c r="B40058" t="s">
        <v>26075</v>
      </c>
      <c r="C40058">
        <v>0</v>
      </c>
    </row>
    <row r="40059" spans="1:3" x14ac:dyDescent="0.25">
      <c r="A40059">
        <v>3255746</v>
      </c>
      <c r="B40059" t="s">
        <v>25436</v>
      </c>
      <c r="C40059">
        <v>0</v>
      </c>
    </row>
    <row r="40060" spans="1:3" x14ac:dyDescent="0.25">
      <c r="A40060">
        <v>3255771</v>
      </c>
      <c r="B40060" t="s">
        <v>26163</v>
      </c>
      <c r="C40060">
        <v>0</v>
      </c>
    </row>
    <row r="40061" spans="1:3" x14ac:dyDescent="0.25">
      <c r="A40061">
        <v>3255940</v>
      </c>
      <c r="B40061" t="s">
        <v>25795</v>
      </c>
      <c r="C40061">
        <v>0</v>
      </c>
    </row>
    <row r="40062" spans="1:3" x14ac:dyDescent="0.25">
      <c r="A40062">
        <v>3255943</v>
      </c>
      <c r="B40062" t="s">
        <v>19662</v>
      </c>
      <c r="C40062">
        <v>0</v>
      </c>
    </row>
    <row r="40063" spans="1:3" x14ac:dyDescent="0.25">
      <c r="A40063">
        <v>3255624</v>
      </c>
      <c r="B40063" t="s">
        <v>26090</v>
      </c>
      <c r="C40063">
        <v>0</v>
      </c>
    </row>
    <row r="40064" spans="1:3" x14ac:dyDescent="0.25">
      <c r="A40064">
        <v>3255099</v>
      </c>
      <c r="B40064" t="s">
        <v>14163</v>
      </c>
      <c r="C40064">
        <v>0</v>
      </c>
    </row>
    <row r="40065" spans="1:3" x14ac:dyDescent="0.25">
      <c r="A40065">
        <v>3255035</v>
      </c>
      <c r="B40065" t="s">
        <v>26108</v>
      </c>
      <c r="C40065">
        <v>0</v>
      </c>
    </row>
    <row r="40066" spans="1:3" x14ac:dyDescent="0.25">
      <c r="A40066">
        <v>3255040</v>
      </c>
      <c r="B40066" t="s">
        <v>25949</v>
      </c>
      <c r="C40066">
        <v>0</v>
      </c>
    </row>
    <row r="40067" spans="1:3" x14ac:dyDescent="0.25">
      <c r="A40067">
        <v>3255046</v>
      </c>
      <c r="B40067" t="s">
        <v>25967</v>
      </c>
      <c r="C40067">
        <v>0</v>
      </c>
    </row>
    <row r="40068" spans="1:3" x14ac:dyDescent="0.25">
      <c r="A40068">
        <v>3254799</v>
      </c>
      <c r="B40068" t="s">
        <v>25461</v>
      </c>
      <c r="C40068">
        <v>0</v>
      </c>
    </row>
    <row r="40069" spans="1:3" x14ac:dyDescent="0.25">
      <c r="A40069">
        <v>3254565</v>
      </c>
      <c r="B40069" t="s">
        <v>6668</v>
      </c>
      <c r="C40069">
        <v>0</v>
      </c>
    </row>
    <row r="40070" spans="1:3" x14ac:dyDescent="0.25">
      <c r="A40070">
        <v>3254575</v>
      </c>
      <c r="B40070" t="s">
        <v>25451</v>
      </c>
      <c r="C40070">
        <v>0</v>
      </c>
    </row>
    <row r="40071" spans="1:3" x14ac:dyDescent="0.25">
      <c r="A40071">
        <v>3254622</v>
      </c>
      <c r="B40071" t="s">
        <v>9056</v>
      </c>
      <c r="C40071">
        <v>0</v>
      </c>
    </row>
    <row r="40072" spans="1:3" x14ac:dyDescent="0.25">
      <c r="A40072">
        <v>3254673</v>
      </c>
      <c r="B40072" t="s">
        <v>25841</v>
      </c>
      <c r="C40072">
        <v>0</v>
      </c>
    </row>
    <row r="40073" spans="1:3" x14ac:dyDescent="0.25">
      <c r="A40073">
        <v>3254682</v>
      </c>
      <c r="B40073" t="s">
        <v>2240</v>
      </c>
      <c r="C40073">
        <v>0</v>
      </c>
    </row>
    <row r="40074" spans="1:3" x14ac:dyDescent="0.25">
      <c r="A40074">
        <v>3254681</v>
      </c>
      <c r="B40074" t="s">
        <v>21743</v>
      </c>
      <c r="C40074">
        <v>0</v>
      </c>
    </row>
    <row r="40075" spans="1:3" x14ac:dyDescent="0.25">
      <c r="A40075">
        <v>3254689</v>
      </c>
      <c r="B40075" t="s">
        <v>6067</v>
      </c>
      <c r="C40075">
        <v>0</v>
      </c>
    </row>
    <row r="40076" spans="1:3" x14ac:dyDescent="0.25">
      <c r="A40076">
        <v>3254385</v>
      </c>
      <c r="B40076" t="s">
        <v>25852</v>
      </c>
      <c r="C40076">
        <v>0</v>
      </c>
    </row>
    <row r="40077" spans="1:3" x14ac:dyDescent="0.25">
      <c r="A40077">
        <v>3254396</v>
      </c>
      <c r="B40077" t="s">
        <v>6209</v>
      </c>
      <c r="C40077">
        <v>0</v>
      </c>
    </row>
    <row r="40078" spans="1:3" x14ac:dyDescent="0.25">
      <c r="A40078">
        <v>3254398</v>
      </c>
      <c r="B40078" t="s">
        <v>4991</v>
      </c>
      <c r="C40078">
        <v>0</v>
      </c>
    </row>
    <row r="40079" spans="1:3" x14ac:dyDescent="0.25">
      <c r="A40079">
        <v>3254414</v>
      </c>
      <c r="B40079" t="s">
        <v>34</v>
      </c>
      <c r="C40079">
        <v>0</v>
      </c>
    </row>
    <row r="40080" spans="1:3" x14ac:dyDescent="0.25">
      <c r="A40080">
        <v>3254018</v>
      </c>
      <c r="B40080" t="s">
        <v>25862</v>
      </c>
      <c r="C40080">
        <v>0</v>
      </c>
    </row>
    <row r="40081" spans="1:3" x14ac:dyDescent="0.25">
      <c r="A40081">
        <v>3254058</v>
      </c>
      <c r="B40081" t="s">
        <v>368</v>
      </c>
      <c r="C40081">
        <v>0</v>
      </c>
    </row>
    <row r="40082" spans="1:3" x14ac:dyDescent="0.25">
      <c r="A40082">
        <v>3253116</v>
      </c>
      <c r="B40082" t="s">
        <v>414</v>
      </c>
      <c r="C40082">
        <v>0</v>
      </c>
    </row>
    <row r="40083" spans="1:3" x14ac:dyDescent="0.25">
      <c r="A40083">
        <v>3252654</v>
      </c>
      <c r="B40083" t="s">
        <v>21743</v>
      </c>
      <c r="C40083">
        <v>0</v>
      </c>
    </row>
    <row r="40084" spans="1:3" x14ac:dyDescent="0.25">
      <c r="A40084">
        <v>3252233</v>
      </c>
      <c r="B40084" t="s">
        <v>25485</v>
      </c>
      <c r="C40084">
        <v>0</v>
      </c>
    </row>
    <row r="40085" spans="1:3" x14ac:dyDescent="0.25">
      <c r="A40085">
        <v>3252281</v>
      </c>
      <c r="B40085" t="s">
        <v>25562</v>
      </c>
      <c r="C40085">
        <v>0</v>
      </c>
    </row>
    <row r="40086" spans="1:3" x14ac:dyDescent="0.25">
      <c r="A40086">
        <v>3252311</v>
      </c>
      <c r="B40086" t="s">
        <v>1512</v>
      </c>
      <c r="C40086">
        <v>0</v>
      </c>
    </row>
    <row r="40087" spans="1:3" x14ac:dyDescent="0.25">
      <c r="A40087">
        <v>3252346</v>
      </c>
      <c r="B40087" t="s">
        <v>19223</v>
      </c>
      <c r="C40087">
        <v>0</v>
      </c>
    </row>
    <row r="40088" spans="1:3" x14ac:dyDescent="0.25">
      <c r="A40088">
        <v>3252386</v>
      </c>
      <c r="B40088" t="s">
        <v>414</v>
      </c>
      <c r="C40088">
        <v>0</v>
      </c>
    </row>
    <row r="40089" spans="1:3" x14ac:dyDescent="0.25">
      <c r="A40089">
        <v>3252400</v>
      </c>
      <c r="B40089" t="s">
        <v>26109</v>
      </c>
      <c r="C40089">
        <v>0</v>
      </c>
    </row>
    <row r="40090" spans="1:3" x14ac:dyDescent="0.25">
      <c r="A40090">
        <v>3252406</v>
      </c>
      <c r="B40090" t="s">
        <v>6695</v>
      </c>
      <c r="C40090">
        <v>0</v>
      </c>
    </row>
    <row r="40091" spans="1:3" x14ac:dyDescent="0.25">
      <c r="A40091">
        <v>3251542</v>
      </c>
      <c r="B40091" t="s">
        <v>25937</v>
      </c>
      <c r="C40091">
        <v>0</v>
      </c>
    </row>
    <row r="40092" spans="1:3" x14ac:dyDescent="0.25">
      <c r="A40092">
        <v>3251546</v>
      </c>
      <c r="B40092" t="s">
        <v>25937</v>
      </c>
      <c r="C40092">
        <v>0</v>
      </c>
    </row>
    <row r="40093" spans="1:3" x14ac:dyDescent="0.25">
      <c r="A40093">
        <v>3251548</v>
      </c>
      <c r="B40093" t="s">
        <v>25937</v>
      </c>
      <c r="C40093">
        <v>0</v>
      </c>
    </row>
    <row r="40094" spans="1:3" x14ac:dyDescent="0.25">
      <c r="A40094">
        <v>3251549</v>
      </c>
      <c r="B40094" t="s">
        <v>25937</v>
      </c>
      <c r="C40094">
        <v>0</v>
      </c>
    </row>
    <row r="40095" spans="1:3" x14ac:dyDescent="0.25">
      <c r="A40095">
        <v>3251551</v>
      </c>
      <c r="B40095" t="s">
        <v>25937</v>
      </c>
      <c r="C40095">
        <v>0</v>
      </c>
    </row>
    <row r="40096" spans="1:3" x14ac:dyDescent="0.25">
      <c r="A40096">
        <v>3251552</v>
      </c>
      <c r="B40096" t="s">
        <v>25937</v>
      </c>
      <c r="C40096">
        <v>0</v>
      </c>
    </row>
    <row r="40097" spans="1:3" x14ac:dyDescent="0.25">
      <c r="A40097">
        <v>3251555</v>
      </c>
      <c r="B40097" t="s">
        <v>25937</v>
      </c>
      <c r="C40097">
        <v>0</v>
      </c>
    </row>
    <row r="40098" spans="1:3" x14ac:dyDescent="0.25">
      <c r="A40098">
        <v>3251556</v>
      </c>
      <c r="B40098" t="s">
        <v>25937</v>
      </c>
      <c r="C40098">
        <v>0</v>
      </c>
    </row>
    <row r="40099" spans="1:3" x14ac:dyDescent="0.25">
      <c r="A40099">
        <v>3251559</v>
      </c>
      <c r="B40099" t="s">
        <v>25937</v>
      </c>
      <c r="C40099">
        <v>0</v>
      </c>
    </row>
    <row r="40100" spans="1:3" x14ac:dyDescent="0.25">
      <c r="A40100">
        <v>3251567</v>
      </c>
      <c r="B40100" t="s">
        <v>25937</v>
      </c>
      <c r="C40100">
        <v>0</v>
      </c>
    </row>
    <row r="40101" spans="1:3" x14ac:dyDescent="0.25">
      <c r="A40101">
        <v>3251571</v>
      </c>
      <c r="B40101" t="s">
        <v>25937</v>
      </c>
      <c r="C40101">
        <v>0</v>
      </c>
    </row>
    <row r="40102" spans="1:3" x14ac:dyDescent="0.25">
      <c r="A40102">
        <v>3251572</v>
      </c>
      <c r="B40102" t="s">
        <v>25937</v>
      </c>
      <c r="C40102">
        <v>0</v>
      </c>
    </row>
    <row r="40103" spans="1:3" x14ac:dyDescent="0.25">
      <c r="A40103">
        <v>3251573</v>
      </c>
      <c r="B40103" t="s">
        <v>25937</v>
      </c>
      <c r="C40103">
        <v>0</v>
      </c>
    </row>
    <row r="40104" spans="1:3" x14ac:dyDescent="0.25">
      <c r="A40104">
        <v>3251574</v>
      </c>
      <c r="B40104" t="s">
        <v>25937</v>
      </c>
      <c r="C40104">
        <v>0</v>
      </c>
    </row>
    <row r="40105" spans="1:3" x14ac:dyDescent="0.25">
      <c r="A40105">
        <v>3251575</v>
      </c>
      <c r="B40105" t="s">
        <v>25937</v>
      </c>
      <c r="C40105">
        <v>0</v>
      </c>
    </row>
    <row r="40106" spans="1:3" x14ac:dyDescent="0.25">
      <c r="A40106">
        <v>3251576</v>
      </c>
      <c r="B40106" t="s">
        <v>25937</v>
      </c>
      <c r="C40106">
        <v>0</v>
      </c>
    </row>
    <row r="40107" spans="1:3" x14ac:dyDescent="0.25">
      <c r="A40107">
        <v>3251583</v>
      </c>
      <c r="B40107" t="s">
        <v>25937</v>
      </c>
      <c r="C40107">
        <v>0</v>
      </c>
    </row>
    <row r="40108" spans="1:3" x14ac:dyDescent="0.25">
      <c r="A40108">
        <v>3251587</v>
      </c>
      <c r="B40108" t="s">
        <v>25937</v>
      </c>
      <c r="C40108">
        <v>0</v>
      </c>
    </row>
    <row r="40109" spans="1:3" x14ac:dyDescent="0.25">
      <c r="A40109">
        <v>3251592</v>
      </c>
      <c r="B40109" t="s">
        <v>25937</v>
      </c>
      <c r="C40109">
        <v>0</v>
      </c>
    </row>
    <row r="40110" spans="1:3" x14ac:dyDescent="0.25">
      <c r="A40110">
        <v>3251596</v>
      </c>
      <c r="B40110" t="s">
        <v>25937</v>
      </c>
      <c r="C40110">
        <v>0</v>
      </c>
    </row>
    <row r="40111" spans="1:3" x14ac:dyDescent="0.25">
      <c r="A40111">
        <v>3251599</v>
      </c>
      <c r="B40111" t="s">
        <v>25937</v>
      </c>
      <c r="C40111">
        <v>0</v>
      </c>
    </row>
    <row r="40112" spans="1:3" x14ac:dyDescent="0.25">
      <c r="A40112">
        <v>3251601</v>
      </c>
      <c r="B40112" t="s">
        <v>25937</v>
      </c>
      <c r="C40112">
        <v>0</v>
      </c>
    </row>
    <row r="40113" spans="1:3" x14ac:dyDescent="0.25">
      <c r="A40113">
        <v>3251603</v>
      </c>
      <c r="B40113" t="s">
        <v>25937</v>
      </c>
      <c r="C40113">
        <v>0</v>
      </c>
    </row>
    <row r="40114" spans="1:3" x14ac:dyDescent="0.25">
      <c r="A40114">
        <v>3251604</v>
      </c>
      <c r="B40114" t="s">
        <v>25937</v>
      </c>
      <c r="C40114">
        <v>0</v>
      </c>
    </row>
    <row r="40115" spans="1:3" x14ac:dyDescent="0.25">
      <c r="A40115">
        <v>3251607</v>
      </c>
      <c r="B40115" t="s">
        <v>25937</v>
      </c>
      <c r="C40115">
        <v>0</v>
      </c>
    </row>
    <row r="40116" spans="1:3" x14ac:dyDescent="0.25">
      <c r="A40116">
        <v>3251610</v>
      </c>
      <c r="B40116" t="s">
        <v>25937</v>
      </c>
      <c r="C40116">
        <v>0</v>
      </c>
    </row>
    <row r="40117" spans="1:3" x14ac:dyDescent="0.25">
      <c r="A40117">
        <v>3251613</v>
      </c>
      <c r="B40117" t="s">
        <v>25937</v>
      </c>
      <c r="C40117">
        <v>0</v>
      </c>
    </row>
    <row r="40118" spans="1:3" x14ac:dyDescent="0.25">
      <c r="A40118">
        <v>3251616</v>
      </c>
      <c r="B40118" t="s">
        <v>25937</v>
      </c>
      <c r="C40118">
        <v>0</v>
      </c>
    </row>
    <row r="40119" spans="1:3" x14ac:dyDescent="0.25">
      <c r="A40119">
        <v>3251617</v>
      </c>
      <c r="B40119" t="s">
        <v>25937</v>
      </c>
      <c r="C40119">
        <v>0</v>
      </c>
    </row>
    <row r="40120" spans="1:3" x14ac:dyDescent="0.25">
      <c r="A40120">
        <v>3250916</v>
      </c>
      <c r="B40120" t="s">
        <v>25772</v>
      </c>
      <c r="C40120">
        <v>0</v>
      </c>
    </row>
    <row r="40121" spans="1:3" x14ac:dyDescent="0.25">
      <c r="A40121">
        <v>3250792</v>
      </c>
      <c r="B40121" t="s">
        <v>2060</v>
      </c>
      <c r="C40121">
        <v>0</v>
      </c>
    </row>
    <row r="40122" spans="1:3" x14ac:dyDescent="0.25">
      <c r="A40122">
        <v>3250778</v>
      </c>
      <c r="B40122" t="s">
        <v>25651</v>
      </c>
      <c r="C40122">
        <v>0</v>
      </c>
    </row>
    <row r="40123" spans="1:3" x14ac:dyDescent="0.25">
      <c r="A40123">
        <v>3250670</v>
      </c>
      <c r="B40123" t="s">
        <v>13688</v>
      </c>
      <c r="C40123">
        <v>0</v>
      </c>
    </row>
    <row r="40124" spans="1:3" x14ac:dyDescent="0.25">
      <c r="A40124">
        <v>3250685</v>
      </c>
      <c r="B40124" t="s">
        <v>21836</v>
      </c>
      <c r="C40124">
        <v>0</v>
      </c>
    </row>
    <row r="40125" spans="1:3" x14ac:dyDescent="0.25">
      <c r="A40125">
        <v>3250359</v>
      </c>
      <c r="B40125" t="s">
        <v>25716</v>
      </c>
      <c r="C40125">
        <v>0</v>
      </c>
    </row>
    <row r="40126" spans="1:3" x14ac:dyDescent="0.25">
      <c r="A40126">
        <v>3250164</v>
      </c>
      <c r="B40126" t="s">
        <v>176</v>
      </c>
      <c r="C40126">
        <v>0</v>
      </c>
    </row>
    <row r="40127" spans="1:3" x14ac:dyDescent="0.25">
      <c r="A40127">
        <v>3250169</v>
      </c>
      <c r="B40127" t="s">
        <v>17760</v>
      </c>
      <c r="C40127">
        <v>0</v>
      </c>
    </row>
    <row r="40128" spans="1:3" x14ac:dyDescent="0.25">
      <c r="A40128">
        <v>3250015</v>
      </c>
      <c r="B40128" t="s">
        <v>25776</v>
      </c>
      <c r="C40128">
        <v>0</v>
      </c>
    </row>
    <row r="40129" spans="1:3" x14ac:dyDescent="0.25">
      <c r="A40129">
        <v>3250020</v>
      </c>
      <c r="B40129" t="s">
        <v>25570</v>
      </c>
      <c r="C40129">
        <v>0</v>
      </c>
    </row>
    <row r="40130" spans="1:3" x14ac:dyDescent="0.25">
      <c r="A40130">
        <v>3249763</v>
      </c>
      <c r="B40130" t="s">
        <v>25559</v>
      </c>
      <c r="C40130">
        <v>0</v>
      </c>
    </row>
    <row r="40131" spans="1:3" x14ac:dyDescent="0.25">
      <c r="A40131">
        <v>3249764</v>
      </c>
      <c r="B40131" t="s">
        <v>13713</v>
      </c>
      <c r="C40131">
        <v>0</v>
      </c>
    </row>
    <row r="40132" spans="1:3" x14ac:dyDescent="0.25">
      <c r="A40132">
        <v>3249590</v>
      </c>
      <c r="B40132" t="s">
        <v>25461</v>
      </c>
      <c r="C40132">
        <v>0</v>
      </c>
    </row>
    <row r="40133" spans="1:3" x14ac:dyDescent="0.25">
      <c r="A40133">
        <v>3249599</v>
      </c>
      <c r="B40133" t="s">
        <v>5647</v>
      </c>
      <c r="C40133">
        <v>0</v>
      </c>
    </row>
    <row r="40134" spans="1:3" x14ac:dyDescent="0.25">
      <c r="A40134">
        <v>3249597</v>
      </c>
      <c r="B40134" t="s">
        <v>4033</v>
      </c>
      <c r="C40134">
        <v>0</v>
      </c>
    </row>
    <row r="40135" spans="1:3" x14ac:dyDescent="0.25">
      <c r="A40135">
        <v>3249601</v>
      </c>
      <c r="B40135" t="s">
        <v>10735</v>
      </c>
      <c r="C40135">
        <v>0</v>
      </c>
    </row>
    <row r="40136" spans="1:3" x14ac:dyDescent="0.25">
      <c r="A40136">
        <v>3249609</v>
      </c>
      <c r="B40136" t="s">
        <v>11167</v>
      </c>
      <c r="C40136">
        <v>0</v>
      </c>
    </row>
    <row r="40137" spans="1:3" x14ac:dyDescent="0.25">
      <c r="A40137">
        <v>3249361</v>
      </c>
      <c r="B40137" t="s">
        <v>25455</v>
      </c>
      <c r="C40137">
        <v>0</v>
      </c>
    </row>
    <row r="40138" spans="1:3" x14ac:dyDescent="0.25">
      <c r="A40138">
        <v>3249136</v>
      </c>
      <c r="B40138" t="s">
        <v>25839</v>
      </c>
      <c r="C40138">
        <v>0</v>
      </c>
    </row>
    <row r="40139" spans="1:3" x14ac:dyDescent="0.25">
      <c r="A40139">
        <v>3249216</v>
      </c>
      <c r="B40139" t="s">
        <v>8210</v>
      </c>
      <c r="C40139">
        <v>0</v>
      </c>
    </row>
    <row r="40140" spans="1:3" x14ac:dyDescent="0.25">
      <c r="A40140">
        <v>3248996</v>
      </c>
      <c r="B40140" t="s">
        <v>14360</v>
      </c>
      <c r="C40140">
        <v>0</v>
      </c>
    </row>
    <row r="40141" spans="1:3" x14ac:dyDescent="0.25">
      <c r="A40141">
        <v>3248796</v>
      </c>
      <c r="B40141" t="s">
        <v>3220</v>
      </c>
      <c r="C40141">
        <v>0</v>
      </c>
    </row>
    <row r="40142" spans="1:3" x14ac:dyDescent="0.25">
      <c r="A40142">
        <v>3248800</v>
      </c>
      <c r="B40142" t="s">
        <v>2148</v>
      </c>
      <c r="C40142">
        <v>0</v>
      </c>
    </row>
    <row r="40143" spans="1:3" x14ac:dyDescent="0.25">
      <c r="A40143">
        <v>3248476</v>
      </c>
      <c r="B40143" t="s">
        <v>25524</v>
      </c>
      <c r="C40143">
        <v>0</v>
      </c>
    </row>
    <row r="40144" spans="1:3" x14ac:dyDescent="0.25">
      <c r="A40144">
        <v>3248360</v>
      </c>
      <c r="B40144" t="s">
        <v>1322</v>
      </c>
      <c r="C40144">
        <v>0</v>
      </c>
    </row>
    <row r="40145" spans="1:3" x14ac:dyDescent="0.25">
      <c r="A40145">
        <v>3248366</v>
      </c>
      <c r="B40145" t="s">
        <v>25880</v>
      </c>
      <c r="C40145">
        <v>0</v>
      </c>
    </row>
    <row r="40146" spans="1:3" x14ac:dyDescent="0.25">
      <c r="A40146">
        <v>3248384</v>
      </c>
      <c r="B40146" t="s">
        <v>1734</v>
      </c>
      <c r="C40146">
        <v>0</v>
      </c>
    </row>
    <row r="40147" spans="1:3" x14ac:dyDescent="0.25">
      <c r="A40147">
        <v>3248386</v>
      </c>
      <c r="B40147" t="s">
        <v>26090</v>
      </c>
      <c r="C40147">
        <v>0</v>
      </c>
    </row>
    <row r="40148" spans="1:3" x14ac:dyDescent="0.25">
      <c r="A40148">
        <v>3248132</v>
      </c>
      <c r="B40148" t="s">
        <v>6528</v>
      </c>
      <c r="C40148">
        <v>0</v>
      </c>
    </row>
    <row r="40149" spans="1:3" x14ac:dyDescent="0.25">
      <c r="A40149">
        <v>3247787</v>
      </c>
      <c r="B40149" t="s">
        <v>5907</v>
      </c>
      <c r="C40149">
        <v>0</v>
      </c>
    </row>
    <row r="40150" spans="1:3" x14ac:dyDescent="0.25">
      <c r="A40150">
        <v>3247785</v>
      </c>
      <c r="B40150" t="s">
        <v>25438</v>
      </c>
      <c r="C40150">
        <v>0</v>
      </c>
    </row>
    <row r="40151" spans="1:3" x14ac:dyDescent="0.25">
      <c r="A40151">
        <v>3247611</v>
      </c>
      <c r="B40151" t="s">
        <v>25692</v>
      </c>
      <c r="C40151">
        <v>0</v>
      </c>
    </row>
    <row r="40152" spans="1:3" x14ac:dyDescent="0.25">
      <c r="A40152">
        <v>3247642</v>
      </c>
      <c r="B40152" t="s">
        <v>25485</v>
      </c>
      <c r="C40152">
        <v>0</v>
      </c>
    </row>
    <row r="40153" spans="1:3" x14ac:dyDescent="0.25">
      <c r="A40153">
        <v>3247646</v>
      </c>
      <c r="B40153" t="s">
        <v>1512</v>
      </c>
      <c r="C40153">
        <v>0</v>
      </c>
    </row>
    <row r="40154" spans="1:3" x14ac:dyDescent="0.25">
      <c r="A40154">
        <v>3247657</v>
      </c>
      <c r="B40154" t="s">
        <v>25819</v>
      </c>
      <c r="C40154">
        <v>0</v>
      </c>
    </row>
    <row r="40155" spans="1:3" x14ac:dyDescent="0.25">
      <c r="A40155">
        <v>3247664</v>
      </c>
      <c r="B40155" t="s">
        <v>25897</v>
      </c>
      <c r="C40155">
        <v>0</v>
      </c>
    </row>
    <row r="40156" spans="1:3" x14ac:dyDescent="0.25">
      <c r="A40156">
        <v>3247442</v>
      </c>
      <c r="B40156" t="s">
        <v>5943</v>
      </c>
      <c r="C40156">
        <v>0</v>
      </c>
    </row>
    <row r="40157" spans="1:3" x14ac:dyDescent="0.25">
      <c r="A40157">
        <v>3247463</v>
      </c>
      <c r="B40157" t="s">
        <v>2510</v>
      </c>
      <c r="C40157">
        <v>0</v>
      </c>
    </row>
    <row r="40158" spans="1:3" x14ac:dyDescent="0.25">
      <c r="A40158">
        <v>3247180</v>
      </c>
      <c r="B40158" t="s">
        <v>25911</v>
      </c>
      <c r="C40158">
        <v>0</v>
      </c>
    </row>
    <row r="40159" spans="1:3" x14ac:dyDescent="0.25">
      <c r="A40159">
        <v>3247191</v>
      </c>
      <c r="B40159" t="s">
        <v>3010</v>
      </c>
      <c r="C40159">
        <v>0</v>
      </c>
    </row>
    <row r="40160" spans="1:3" x14ac:dyDescent="0.25">
      <c r="A40160">
        <v>3247199</v>
      </c>
      <c r="B40160" t="s">
        <v>5020</v>
      </c>
      <c r="C40160">
        <v>0</v>
      </c>
    </row>
    <row r="40161" spans="1:3" x14ac:dyDescent="0.25">
      <c r="A40161">
        <v>3247200</v>
      </c>
      <c r="B40161" t="s">
        <v>25449</v>
      </c>
      <c r="C40161">
        <v>0</v>
      </c>
    </row>
    <row r="40162" spans="1:3" x14ac:dyDescent="0.25">
      <c r="A40162">
        <v>3247203</v>
      </c>
      <c r="B40162" t="s">
        <v>7495</v>
      </c>
      <c r="C40162">
        <v>0</v>
      </c>
    </row>
    <row r="40163" spans="1:3" x14ac:dyDescent="0.25">
      <c r="A40163">
        <v>3247204</v>
      </c>
      <c r="B40163" t="s">
        <v>20786</v>
      </c>
      <c r="C40163">
        <v>0</v>
      </c>
    </row>
    <row r="40164" spans="1:3" x14ac:dyDescent="0.25">
      <c r="A40164">
        <v>3247205</v>
      </c>
      <c r="B40164" t="s">
        <v>25849</v>
      </c>
      <c r="C40164">
        <v>0</v>
      </c>
    </row>
    <row r="40165" spans="1:3" x14ac:dyDescent="0.25">
      <c r="A40165">
        <v>3247207</v>
      </c>
      <c r="B40165" t="s">
        <v>3243</v>
      </c>
      <c r="C40165">
        <v>0</v>
      </c>
    </row>
    <row r="40166" spans="1:3" x14ac:dyDescent="0.25">
      <c r="A40166">
        <v>3247210</v>
      </c>
      <c r="B40166" t="s">
        <v>2436</v>
      </c>
      <c r="C40166">
        <v>0</v>
      </c>
    </row>
    <row r="40167" spans="1:3" x14ac:dyDescent="0.25">
      <c r="A40167">
        <v>3247209</v>
      </c>
      <c r="B40167" t="s">
        <v>25476</v>
      </c>
      <c r="C40167">
        <v>0</v>
      </c>
    </row>
    <row r="40168" spans="1:3" x14ac:dyDescent="0.25">
      <c r="A40168">
        <v>3247212</v>
      </c>
      <c r="B40168" t="s">
        <v>25901</v>
      </c>
      <c r="C40168">
        <v>0</v>
      </c>
    </row>
    <row r="40169" spans="1:3" x14ac:dyDescent="0.25">
      <c r="A40169">
        <v>3246977</v>
      </c>
      <c r="B40169" t="s">
        <v>25937</v>
      </c>
      <c r="C40169">
        <v>0</v>
      </c>
    </row>
    <row r="40170" spans="1:3" x14ac:dyDescent="0.25">
      <c r="A40170">
        <v>3247002</v>
      </c>
      <c r="B40170" t="s">
        <v>25937</v>
      </c>
      <c r="C40170">
        <v>0</v>
      </c>
    </row>
    <row r="40171" spans="1:3" x14ac:dyDescent="0.25">
      <c r="A40171">
        <v>3247009</v>
      </c>
      <c r="B40171" t="s">
        <v>25937</v>
      </c>
      <c r="C40171">
        <v>0</v>
      </c>
    </row>
    <row r="40172" spans="1:3" x14ac:dyDescent="0.25">
      <c r="A40172">
        <v>3247010</v>
      </c>
      <c r="B40172" t="s">
        <v>25937</v>
      </c>
      <c r="C40172">
        <v>0</v>
      </c>
    </row>
    <row r="40173" spans="1:3" x14ac:dyDescent="0.25">
      <c r="A40173">
        <v>3247023</v>
      </c>
      <c r="B40173" t="s">
        <v>559</v>
      </c>
      <c r="C40173">
        <v>0</v>
      </c>
    </row>
    <row r="40174" spans="1:3" x14ac:dyDescent="0.25">
      <c r="A40174">
        <v>3247021</v>
      </c>
      <c r="B40174" t="s">
        <v>25850</v>
      </c>
      <c r="C40174">
        <v>0</v>
      </c>
    </row>
    <row r="40175" spans="1:3" x14ac:dyDescent="0.25">
      <c r="A40175">
        <v>3247025</v>
      </c>
      <c r="B40175" t="s">
        <v>7856</v>
      </c>
      <c r="C40175">
        <v>0</v>
      </c>
    </row>
    <row r="40176" spans="1:3" x14ac:dyDescent="0.25">
      <c r="A40176">
        <v>3247024</v>
      </c>
      <c r="B40176" t="s">
        <v>25539</v>
      </c>
      <c r="C40176">
        <v>0</v>
      </c>
    </row>
    <row r="40177" spans="1:3" x14ac:dyDescent="0.25">
      <c r="A40177">
        <v>3246562</v>
      </c>
      <c r="B40177" t="s">
        <v>449</v>
      </c>
      <c r="C40177">
        <v>0</v>
      </c>
    </row>
    <row r="40178" spans="1:3" x14ac:dyDescent="0.25">
      <c r="A40178">
        <v>3246564</v>
      </c>
      <c r="B40178" t="s">
        <v>10397</v>
      </c>
      <c r="C40178">
        <v>0</v>
      </c>
    </row>
    <row r="40179" spans="1:3" x14ac:dyDescent="0.25">
      <c r="A40179">
        <v>3246567</v>
      </c>
      <c r="B40179" t="s">
        <v>25475</v>
      </c>
      <c r="C40179">
        <v>0</v>
      </c>
    </row>
    <row r="40180" spans="1:3" x14ac:dyDescent="0.25">
      <c r="A40180">
        <v>3246568</v>
      </c>
      <c r="B40180" t="s">
        <v>25630</v>
      </c>
      <c r="C40180">
        <v>0</v>
      </c>
    </row>
    <row r="40181" spans="1:3" x14ac:dyDescent="0.25">
      <c r="A40181">
        <v>3246570</v>
      </c>
      <c r="B40181" t="s">
        <v>25532</v>
      </c>
      <c r="C40181">
        <v>0</v>
      </c>
    </row>
    <row r="40182" spans="1:3" x14ac:dyDescent="0.25">
      <c r="A40182">
        <v>3246576</v>
      </c>
      <c r="B40182" t="s">
        <v>5367</v>
      </c>
      <c r="C40182">
        <v>0</v>
      </c>
    </row>
    <row r="40183" spans="1:3" x14ac:dyDescent="0.25">
      <c r="A40183">
        <v>3246245</v>
      </c>
      <c r="B40183" t="s">
        <v>25795</v>
      </c>
      <c r="C40183">
        <v>0</v>
      </c>
    </row>
    <row r="40184" spans="1:3" x14ac:dyDescent="0.25">
      <c r="A40184">
        <v>3246325</v>
      </c>
      <c r="B40184" t="s">
        <v>25649</v>
      </c>
      <c r="C40184">
        <v>0</v>
      </c>
    </row>
    <row r="40185" spans="1:3" x14ac:dyDescent="0.25">
      <c r="A40185">
        <v>3246369</v>
      </c>
      <c r="B40185" t="s">
        <v>25560</v>
      </c>
      <c r="C40185">
        <v>0</v>
      </c>
    </row>
    <row r="40186" spans="1:3" x14ac:dyDescent="0.25">
      <c r="A40186">
        <v>3246377</v>
      </c>
      <c r="B40186" t="s">
        <v>13827</v>
      </c>
      <c r="C40186">
        <v>0</v>
      </c>
    </row>
    <row r="40187" spans="1:3" x14ac:dyDescent="0.25">
      <c r="A40187">
        <v>3246375</v>
      </c>
      <c r="B40187" t="s">
        <v>25521</v>
      </c>
      <c r="C40187">
        <v>0</v>
      </c>
    </row>
    <row r="40188" spans="1:3" x14ac:dyDescent="0.25">
      <c r="A40188">
        <v>3246206</v>
      </c>
      <c r="B40188" t="s">
        <v>25499</v>
      </c>
      <c r="C40188">
        <v>0</v>
      </c>
    </row>
    <row r="40189" spans="1:3" x14ac:dyDescent="0.25">
      <c r="A40189">
        <v>3246218</v>
      </c>
      <c r="B40189" t="s">
        <v>1063</v>
      </c>
      <c r="C40189">
        <v>0</v>
      </c>
    </row>
    <row r="40190" spans="1:3" x14ac:dyDescent="0.25">
      <c r="A40190">
        <v>3246078</v>
      </c>
      <c r="B40190" t="s">
        <v>1322</v>
      </c>
      <c r="C40190">
        <v>0</v>
      </c>
    </row>
    <row r="40191" spans="1:3" x14ac:dyDescent="0.25">
      <c r="A40191">
        <v>3246082</v>
      </c>
      <c r="B40191" t="s">
        <v>1038</v>
      </c>
      <c r="C40191">
        <v>0</v>
      </c>
    </row>
    <row r="40192" spans="1:3" x14ac:dyDescent="0.25">
      <c r="A40192">
        <v>3246088</v>
      </c>
      <c r="B40192" t="s">
        <v>86</v>
      </c>
      <c r="C40192">
        <v>0</v>
      </c>
    </row>
    <row r="40193" spans="1:3" x14ac:dyDescent="0.25">
      <c r="A40193">
        <v>3246086</v>
      </c>
      <c r="B40193" t="s">
        <v>3162</v>
      </c>
      <c r="C40193">
        <v>0</v>
      </c>
    </row>
    <row r="40194" spans="1:3" x14ac:dyDescent="0.25">
      <c r="A40194">
        <v>3246093</v>
      </c>
      <c r="B40194" t="s">
        <v>25609</v>
      </c>
      <c r="C40194">
        <v>0</v>
      </c>
    </row>
    <row r="40195" spans="1:3" x14ac:dyDescent="0.25">
      <c r="A40195">
        <v>3246098</v>
      </c>
      <c r="B40195" t="s">
        <v>25484</v>
      </c>
      <c r="C40195">
        <v>0</v>
      </c>
    </row>
    <row r="40196" spans="1:3" x14ac:dyDescent="0.25">
      <c r="A40196">
        <v>3245796</v>
      </c>
      <c r="B40196" t="s">
        <v>25517</v>
      </c>
      <c r="C40196">
        <v>0</v>
      </c>
    </row>
    <row r="40197" spans="1:3" x14ac:dyDescent="0.25">
      <c r="A40197">
        <v>3245800</v>
      </c>
      <c r="B40197" t="s">
        <v>6091</v>
      </c>
      <c r="C40197">
        <v>0</v>
      </c>
    </row>
    <row r="40198" spans="1:3" x14ac:dyDescent="0.25">
      <c r="A40198">
        <v>3245805</v>
      </c>
      <c r="B40198" t="s">
        <v>26088</v>
      </c>
      <c r="C40198">
        <v>0</v>
      </c>
    </row>
    <row r="40199" spans="1:3" x14ac:dyDescent="0.25">
      <c r="A40199">
        <v>3245670</v>
      </c>
      <c r="B40199" t="s">
        <v>8343</v>
      </c>
      <c r="C40199">
        <v>0</v>
      </c>
    </row>
    <row r="40200" spans="1:3" x14ac:dyDescent="0.25">
      <c r="A40200">
        <v>3245672</v>
      </c>
      <c r="B40200" t="s">
        <v>8757</v>
      </c>
      <c r="C40200">
        <v>0</v>
      </c>
    </row>
    <row r="40201" spans="1:3" x14ac:dyDescent="0.25">
      <c r="A40201">
        <v>3245426</v>
      </c>
      <c r="B40201" t="s">
        <v>25931</v>
      </c>
      <c r="C40201">
        <v>0</v>
      </c>
    </row>
    <row r="40202" spans="1:3" x14ac:dyDescent="0.25">
      <c r="A40202">
        <v>3245501</v>
      </c>
      <c r="B40202" t="s">
        <v>26037</v>
      </c>
      <c r="C40202">
        <v>0</v>
      </c>
    </row>
    <row r="40203" spans="1:3" x14ac:dyDescent="0.25">
      <c r="A40203">
        <v>3245539</v>
      </c>
      <c r="B40203" t="s">
        <v>1444</v>
      </c>
      <c r="C40203">
        <v>0</v>
      </c>
    </row>
    <row r="40204" spans="1:3" x14ac:dyDescent="0.25">
      <c r="A40204">
        <v>3245544</v>
      </c>
      <c r="B40204" t="s">
        <v>1334</v>
      </c>
      <c r="C40204">
        <v>0</v>
      </c>
    </row>
    <row r="40205" spans="1:3" x14ac:dyDescent="0.25">
      <c r="A40205">
        <v>3245542</v>
      </c>
      <c r="B40205" t="s">
        <v>25838</v>
      </c>
      <c r="C40205">
        <v>0</v>
      </c>
    </row>
    <row r="40206" spans="1:3" x14ac:dyDescent="0.25">
      <c r="A40206">
        <v>3244846</v>
      </c>
      <c r="B40206" t="s">
        <v>163</v>
      </c>
      <c r="C40206">
        <v>0</v>
      </c>
    </row>
    <row r="40207" spans="1:3" x14ac:dyDescent="0.25">
      <c r="A40207">
        <v>3243726</v>
      </c>
      <c r="B40207" t="s">
        <v>25929</v>
      </c>
      <c r="C40207">
        <v>0</v>
      </c>
    </row>
    <row r="40208" spans="1:3" x14ac:dyDescent="0.25">
      <c r="A40208">
        <v>3243425</v>
      </c>
      <c r="B40208" t="s">
        <v>26155</v>
      </c>
      <c r="C40208">
        <v>0</v>
      </c>
    </row>
    <row r="40209" spans="1:3" x14ac:dyDescent="0.25">
      <c r="A40209">
        <v>3243495</v>
      </c>
      <c r="B40209" t="s">
        <v>50</v>
      </c>
      <c r="C40209">
        <v>0</v>
      </c>
    </row>
    <row r="40210" spans="1:3" x14ac:dyDescent="0.25">
      <c r="A40210">
        <v>3243499</v>
      </c>
      <c r="B40210" t="s">
        <v>25471</v>
      </c>
      <c r="C40210">
        <v>0</v>
      </c>
    </row>
    <row r="40211" spans="1:3" x14ac:dyDescent="0.25">
      <c r="A40211">
        <v>3241217</v>
      </c>
      <c r="B40211" t="s">
        <v>975</v>
      </c>
      <c r="C40211">
        <v>0</v>
      </c>
    </row>
    <row r="40212" spans="1:3" x14ac:dyDescent="0.25">
      <c r="A40212">
        <v>3240641</v>
      </c>
      <c r="B40212" t="s">
        <v>4250</v>
      </c>
      <c r="C40212">
        <v>0</v>
      </c>
    </row>
    <row r="40213" spans="1:3" x14ac:dyDescent="0.25">
      <c r="A40213">
        <v>3240273</v>
      </c>
      <c r="B40213" t="s">
        <v>21218</v>
      </c>
      <c r="C40213">
        <v>0</v>
      </c>
    </row>
    <row r="40214" spans="1:3" x14ac:dyDescent="0.25">
      <c r="A40214">
        <v>3239522</v>
      </c>
      <c r="B40214" t="s">
        <v>25531</v>
      </c>
      <c r="C40214">
        <v>0</v>
      </c>
    </row>
    <row r="40215" spans="1:3" x14ac:dyDescent="0.25">
      <c r="A40215">
        <v>3237206</v>
      </c>
      <c r="B40215" t="s">
        <v>25555</v>
      </c>
      <c r="C40215">
        <v>0</v>
      </c>
    </row>
    <row r="40216" spans="1:3" x14ac:dyDescent="0.25">
      <c r="A40216">
        <v>3237182</v>
      </c>
      <c r="B40216" t="s">
        <v>10735</v>
      </c>
      <c r="C40216">
        <v>0</v>
      </c>
    </row>
    <row r="40217" spans="1:3" x14ac:dyDescent="0.25">
      <c r="A40217">
        <v>3237173</v>
      </c>
      <c r="B40217" t="s">
        <v>25519</v>
      </c>
      <c r="C40217">
        <v>1</v>
      </c>
    </row>
    <row r="40218" spans="1:3" x14ac:dyDescent="0.25">
      <c r="A40218">
        <v>3237172</v>
      </c>
      <c r="B40218" t="s">
        <v>257</v>
      </c>
      <c r="C40218">
        <v>0</v>
      </c>
    </row>
    <row r="40219" spans="1:3" x14ac:dyDescent="0.25">
      <c r="A40219">
        <v>3237027</v>
      </c>
      <c r="B40219" t="s">
        <v>25918</v>
      </c>
      <c r="C40219">
        <v>0</v>
      </c>
    </row>
    <row r="40220" spans="1:3" x14ac:dyDescent="0.25">
      <c r="A40220">
        <v>3237026</v>
      </c>
      <c r="B40220" t="s">
        <v>25473</v>
      </c>
      <c r="C40220">
        <v>0</v>
      </c>
    </row>
    <row r="40221" spans="1:3" x14ac:dyDescent="0.25">
      <c r="A40221">
        <v>3237006</v>
      </c>
      <c r="B40221" t="s">
        <v>25810</v>
      </c>
      <c r="C40221">
        <v>0</v>
      </c>
    </row>
    <row r="40222" spans="1:3" x14ac:dyDescent="0.25">
      <c r="A40222">
        <v>3236964</v>
      </c>
      <c r="B40222" t="s">
        <v>25911</v>
      </c>
      <c r="C40222">
        <v>0</v>
      </c>
    </row>
    <row r="40223" spans="1:3" x14ac:dyDescent="0.25">
      <c r="A40223">
        <v>3236947</v>
      </c>
      <c r="B40223" t="s">
        <v>5647</v>
      </c>
      <c r="C40223">
        <v>0</v>
      </c>
    </row>
    <row r="40224" spans="1:3" x14ac:dyDescent="0.25">
      <c r="A40224">
        <v>3236938</v>
      </c>
      <c r="B40224" t="s">
        <v>25927</v>
      </c>
      <c r="C40224">
        <v>0</v>
      </c>
    </row>
    <row r="40225" spans="1:3" x14ac:dyDescent="0.25">
      <c r="A40225">
        <v>3236935</v>
      </c>
      <c r="B40225" t="s">
        <v>25880</v>
      </c>
      <c r="C40225">
        <v>0</v>
      </c>
    </row>
    <row r="40226" spans="1:3" x14ac:dyDescent="0.25">
      <c r="A40226">
        <v>3236893</v>
      </c>
      <c r="B40226" t="s">
        <v>72</v>
      </c>
      <c r="C40226">
        <v>0</v>
      </c>
    </row>
    <row r="40227" spans="1:3" x14ac:dyDescent="0.25">
      <c r="A40227">
        <v>3236824</v>
      </c>
      <c r="B40227" t="s">
        <v>5476</v>
      </c>
      <c r="C40227">
        <v>0</v>
      </c>
    </row>
    <row r="40228" spans="1:3" x14ac:dyDescent="0.25">
      <c r="A40228">
        <v>3236819</v>
      </c>
      <c r="B40228" t="s">
        <v>1334</v>
      </c>
      <c r="C40228">
        <v>0</v>
      </c>
    </row>
    <row r="40229" spans="1:3" x14ac:dyDescent="0.25">
      <c r="A40229">
        <v>3236818</v>
      </c>
      <c r="B40229" t="s">
        <v>5647</v>
      </c>
      <c r="C40229">
        <v>0</v>
      </c>
    </row>
    <row r="40230" spans="1:3" x14ac:dyDescent="0.25">
      <c r="A40230">
        <v>3236773</v>
      </c>
      <c r="B40230" t="s">
        <v>25911</v>
      </c>
      <c r="C40230">
        <v>2</v>
      </c>
    </row>
    <row r="40231" spans="1:3" x14ac:dyDescent="0.25">
      <c r="A40231">
        <v>3236746</v>
      </c>
      <c r="B40231" t="s">
        <v>25461</v>
      </c>
      <c r="C40231">
        <v>1</v>
      </c>
    </row>
    <row r="40232" spans="1:3" x14ac:dyDescent="0.25">
      <c r="A40232">
        <v>3236733</v>
      </c>
      <c r="B40232" t="s">
        <v>25810</v>
      </c>
      <c r="C40232">
        <v>0</v>
      </c>
    </row>
    <row r="40233" spans="1:3" x14ac:dyDescent="0.25">
      <c r="A40233">
        <v>3236723</v>
      </c>
      <c r="B40233" t="s">
        <v>25918</v>
      </c>
      <c r="C40233">
        <v>0</v>
      </c>
    </row>
    <row r="40234" spans="1:3" x14ac:dyDescent="0.25">
      <c r="A40234">
        <v>3236722</v>
      </c>
      <c r="B40234" t="s">
        <v>25473</v>
      </c>
      <c r="C40234">
        <v>0</v>
      </c>
    </row>
    <row r="40235" spans="1:3" x14ac:dyDescent="0.25">
      <c r="A40235">
        <v>3236706</v>
      </c>
      <c r="B40235" t="s">
        <v>25526</v>
      </c>
      <c r="C40235">
        <v>0</v>
      </c>
    </row>
    <row r="40236" spans="1:3" x14ac:dyDescent="0.25">
      <c r="A40236">
        <v>3236694</v>
      </c>
      <c r="B40236" t="s">
        <v>25524</v>
      </c>
      <c r="C40236">
        <v>0</v>
      </c>
    </row>
    <row r="40237" spans="1:3" x14ac:dyDescent="0.25">
      <c r="A40237">
        <v>3236692</v>
      </c>
      <c r="B40237" t="s">
        <v>25880</v>
      </c>
      <c r="C40237">
        <v>0</v>
      </c>
    </row>
    <row r="40238" spans="1:3" x14ac:dyDescent="0.25">
      <c r="A40238">
        <v>3236687</v>
      </c>
      <c r="B40238" t="s">
        <v>25555</v>
      </c>
      <c r="C40238">
        <v>0</v>
      </c>
    </row>
    <row r="40239" spans="1:3" x14ac:dyDescent="0.25">
      <c r="A40239">
        <v>3236654</v>
      </c>
      <c r="B40239" t="s">
        <v>257</v>
      </c>
      <c r="C40239">
        <v>0</v>
      </c>
    </row>
    <row r="40240" spans="1:3" x14ac:dyDescent="0.25">
      <c r="A40240">
        <v>3236648</v>
      </c>
      <c r="B40240" t="s">
        <v>25519</v>
      </c>
      <c r="C40240">
        <v>1</v>
      </c>
    </row>
    <row r="40241" spans="1:3" x14ac:dyDescent="0.25">
      <c r="A40241">
        <v>3236647</v>
      </c>
      <c r="B40241" t="s">
        <v>5052</v>
      </c>
      <c r="C40241">
        <v>0</v>
      </c>
    </row>
    <row r="40242" spans="1:3" x14ac:dyDescent="0.25">
      <c r="A40242">
        <v>3236611</v>
      </c>
      <c r="B40242" t="s">
        <v>25937</v>
      </c>
      <c r="C40242">
        <v>0</v>
      </c>
    </row>
    <row r="40243" spans="1:3" x14ac:dyDescent="0.25">
      <c r="A40243">
        <v>3236604</v>
      </c>
      <c r="B40243" t="s">
        <v>7495</v>
      </c>
      <c r="C40243">
        <v>0</v>
      </c>
    </row>
    <row r="40244" spans="1:3" x14ac:dyDescent="0.25">
      <c r="A40244">
        <v>3236599</v>
      </c>
      <c r="B40244" t="s">
        <v>10735</v>
      </c>
      <c r="C40244">
        <v>0</v>
      </c>
    </row>
    <row r="40245" spans="1:3" x14ac:dyDescent="0.25">
      <c r="A40245">
        <v>3236598</v>
      </c>
      <c r="B40245" t="s">
        <v>25927</v>
      </c>
      <c r="C40245">
        <v>0</v>
      </c>
    </row>
    <row r="40246" spans="1:3" x14ac:dyDescent="0.25">
      <c r="A40246">
        <v>3235126</v>
      </c>
      <c r="B40246" t="s">
        <v>21252</v>
      </c>
      <c r="C40246">
        <v>0</v>
      </c>
    </row>
    <row r="40247" spans="1:3" x14ac:dyDescent="0.25">
      <c r="A40247">
        <v>3230117</v>
      </c>
      <c r="B40247" t="s">
        <v>1056</v>
      </c>
      <c r="C40247">
        <v>0</v>
      </c>
    </row>
    <row r="40248" spans="1:3" x14ac:dyDescent="0.25">
      <c r="A40248">
        <v>3227435</v>
      </c>
      <c r="B40248" t="s">
        <v>25552</v>
      </c>
      <c r="C40248">
        <v>0</v>
      </c>
    </row>
    <row r="40249" spans="1:3" x14ac:dyDescent="0.25">
      <c r="A40249">
        <v>3226753</v>
      </c>
      <c r="B40249" t="s">
        <v>34</v>
      </c>
      <c r="C40249">
        <v>0</v>
      </c>
    </row>
    <row r="40250" spans="1:3" x14ac:dyDescent="0.25">
      <c r="A40250">
        <v>3225693</v>
      </c>
      <c r="B40250" t="s">
        <v>2060</v>
      </c>
      <c r="C40250">
        <v>0</v>
      </c>
    </row>
    <row r="40251" spans="1:3" x14ac:dyDescent="0.25">
      <c r="A40251">
        <v>3225689</v>
      </c>
      <c r="B40251" t="s">
        <v>931</v>
      </c>
      <c r="C40251">
        <v>0</v>
      </c>
    </row>
    <row r="40252" spans="1:3" x14ac:dyDescent="0.25">
      <c r="A40252">
        <v>3225570</v>
      </c>
      <c r="B40252" t="s">
        <v>25798</v>
      </c>
      <c r="C40252">
        <v>0</v>
      </c>
    </row>
    <row r="40253" spans="1:3" x14ac:dyDescent="0.25">
      <c r="A40253">
        <v>3225548</v>
      </c>
      <c r="B40253" t="s">
        <v>25500</v>
      </c>
      <c r="C40253">
        <v>0</v>
      </c>
    </row>
    <row r="40254" spans="1:3" x14ac:dyDescent="0.25">
      <c r="A40254">
        <v>3225496</v>
      </c>
      <c r="B40254" t="s">
        <v>25651</v>
      </c>
      <c r="C40254">
        <v>0</v>
      </c>
    </row>
    <row r="40255" spans="1:3" x14ac:dyDescent="0.25">
      <c r="A40255">
        <v>3220199</v>
      </c>
      <c r="B40255" t="s">
        <v>13133</v>
      </c>
      <c r="C40255">
        <v>0</v>
      </c>
    </row>
    <row r="40256" spans="1:3" x14ac:dyDescent="0.25">
      <c r="A40256">
        <v>3220130</v>
      </c>
      <c r="B40256" t="s">
        <v>14033</v>
      </c>
      <c r="C40256">
        <v>0</v>
      </c>
    </row>
    <row r="40257" spans="1:3" x14ac:dyDescent="0.25">
      <c r="A40257">
        <v>3219978</v>
      </c>
      <c r="B40257" t="s">
        <v>6036</v>
      </c>
      <c r="C40257">
        <v>0</v>
      </c>
    </row>
    <row r="40258" spans="1:3" x14ac:dyDescent="0.25">
      <c r="A40258">
        <v>3216217</v>
      </c>
      <c r="B40258" t="s">
        <v>10803</v>
      </c>
      <c r="C40258">
        <v>0</v>
      </c>
    </row>
    <row r="40259" spans="1:3" x14ac:dyDescent="0.25">
      <c r="A40259">
        <v>3214455</v>
      </c>
      <c r="B40259" t="s">
        <v>25846</v>
      </c>
      <c r="C40259">
        <v>0</v>
      </c>
    </row>
    <row r="40260" spans="1:3" x14ac:dyDescent="0.25">
      <c r="A40260">
        <v>3201688</v>
      </c>
      <c r="B40260" t="s">
        <v>25819</v>
      </c>
      <c r="C4026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EAA5C-730F-4C95-8103-F4135ECE3327}">
  <dimension ref="A1:AI5634"/>
  <sheetViews>
    <sheetView workbookViewId="0">
      <selection activeCell="C2" sqref="C2"/>
    </sheetView>
  </sheetViews>
  <sheetFormatPr defaultRowHeight="15" x14ac:dyDescent="0.25"/>
  <cols>
    <col min="2" max="2" width="26.85546875" bestFit="1" customWidth="1"/>
    <col min="5" max="5" width="10.5703125" bestFit="1" customWidth="1"/>
    <col min="6" max="6" width="15.7109375" bestFit="1" customWidth="1"/>
  </cols>
  <sheetData>
    <row r="1" spans="1:35" x14ac:dyDescent="0.25">
      <c r="A1" t="s">
        <v>0</v>
      </c>
      <c r="B1" t="s">
        <v>21993</v>
      </c>
      <c r="C1" t="s">
        <v>1</v>
      </c>
      <c r="D1" t="s">
        <v>25420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</row>
    <row r="2" spans="1:35" x14ac:dyDescent="0.25">
      <c r="A2" t="s">
        <v>33</v>
      </c>
      <c r="B2" t="str">
        <f>C2&amp;IF(Q2="",W2,Q2)</f>
        <v>GB00BK9RKT01SE0000407991</v>
      </c>
      <c r="C2" t="s">
        <v>34</v>
      </c>
      <c r="D2">
        <f>SIGN(VLOOKUP(target_uk!C2,has_scf!$E$2:$F$1366,2,FALSE))</f>
        <v>1</v>
      </c>
      <c r="E2" s="1">
        <v>42709</v>
      </c>
      <c r="F2" t="s">
        <v>35</v>
      </c>
      <c r="G2">
        <v>194503174</v>
      </c>
      <c r="H2">
        <v>1776804</v>
      </c>
      <c r="K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AI2" s="1">
        <v>43963</v>
      </c>
    </row>
    <row r="3" spans="1:35" x14ac:dyDescent="0.25">
      <c r="A3" t="s">
        <v>33</v>
      </c>
      <c r="B3" t="str">
        <f t="shared" ref="B3:B66" si="0">C3&amp;IF(Q3="",W3,Q3)</f>
        <v>GB00BK9RKT01SE0000407991</v>
      </c>
      <c r="C3" t="s">
        <v>34</v>
      </c>
      <c r="D3">
        <f>SIGN(VLOOKUP(target_uk!C3,has_scf!$E$2:$F$1366,2,FALSE))</f>
        <v>1</v>
      </c>
      <c r="E3" s="1">
        <v>43963</v>
      </c>
      <c r="F3" t="s">
        <v>35</v>
      </c>
      <c r="G3">
        <v>194503174</v>
      </c>
      <c r="H3">
        <v>1776804</v>
      </c>
      <c r="K3" t="s">
        <v>36</v>
      </c>
      <c r="M3" t="s">
        <v>49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  <c r="S3" t="s">
        <v>43</v>
      </c>
      <c r="T3" t="s">
        <v>44</v>
      </c>
      <c r="U3" t="s">
        <v>45</v>
      </c>
      <c r="V3" t="s">
        <v>46</v>
      </c>
      <c r="W3" t="s">
        <v>47</v>
      </c>
      <c r="X3" t="s">
        <v>48</v>
      </c>
      <c r="AI3" s="1">
        <v>44365</v>
      </c>
    </row>
    <row r="4" spans="1:35" x14ac:dyDescent="0.25">
      <c r="A4" t="s">
        <v>33</v>
      </c>
      <c r="B4" t="str">
        <f t="shared" si="0"/>
        <v>GB00B3MBS747US84763R1014</v>
      </c>
      <c r="C4" t="s">
        <v>50</v>
      </c>
      <c r="D4">
        <f>SIGN(VLOOKUP(target_uk!C4,has_scf!$E$2:$F$1366,2,FALSE))</f>
        <v>0</v>
      </c>
      <c r="E4" s="1">
        <v>42710</v>
      </c>
      <c r="F4" t="s">
        <v>51</v>
      </c>
      <c r="G4">
        <v>8594</v>
      </c>
      <c r="H4">
        <v>194520295</v>
      </c>
      <c r="K4" t="s">
        <v>36</v>
      </c>
      <c r="N4" t="s">
        <v>52</v>
      </c>
      <c r="O4" t="s">
        <v>53</v>
      </c>
      <c r="P4" t="s">
        <v>54</v>
      </c>
      <c r="Q4" t="s">
        <v>55</v>
      </c>
      <c r="R4" t="s">
        <v>56</v>
      </c>
      <c r="S4" t="s">
        <v>57</v>
      </c>
      <c r="T4" t="s">
        <v>58</v>
      </c>
      <c r="U4" t="s">
        <v>59</v>
      </c>
      <c r="V4" t="s">
        <v>60</v>
      </c>
      <c r="W4" t="s">
        <v>61</v>
      </c>
      <c r="X4" t="s">
        <v>62</v>
      </c>
      <c r="Y4" t="s">
        <v>63</v>
      </c>
      <c r="Z4" t="s">
        <v>64</v>
      </c>
      <c r="AI4" s="1">
        <v>767011</v>
      </c>
    </row>
    <row r="5" spans="1:35" x14ac:dyDescent="0.25">
      <c r="A5" t="s">
        <v>33</v>
      </c>
      <c r="B5" t="str">
        <f t="shared" si="0"/>
        <v>GB00B012TP20US84763R1014</v>
      </c>
      <c r="C5" t="s">
        <v>65</v>
      </c>
      <c r="D5">
        <f>SIGN(VLOOKUP(target_uk!C5,has_scf!$E$2:$F$1366,2,FALSE))</f>
        <v>0</v>
      </c>
      <c r="E5" s="1">
        <v>42710</v>
      </c>
      <c r="F5" t="s">
        <v>66</v>
      </c>
      <c r="G5">
        <v>8594</v>
      </c>
      <c r="H5">
        <v>1832300</v>
      </c>
      <c r="K5" t="s">
        <v>36</v>
      </c>
      <c r="N5" t="s">
        <v>52</v>
      </c>
      <c r="O5" t="s">
        <v>53</v>
      </c>
      <c r="P5" t="s">
        <v>54</v>
      </c>
      <c r="Q5" t="s">
        <v>55</v>
      </c>
      <c r="R5" t="s">
        <v>56</v>
      </c>
      <c r="S5" t="s">
        <v>67</v>
      </c>
      <c r="T5" t="s">
        <v>68</v>
      </c>
      <c r="U5" t="s">
        <v>69</v>
      </c>
      <c r="V5" t="s">
        <v>70</v>
      </c>
      <c r="W5" t="s">
        <v>61</v>
      </c>
      <c r="X5" t="s">
        <v>71</v>
      </c>
      <c r="Y5" t="s">
        <v>63</v>
      </c>
      <c r="Z5" t="s">
        <v>64</v>
      </c>
      <c r="AI5" s="1">
        <v>767011</v>
      </c>
    </row>
    <row r="6" spans="1:35" x14ac:dyDescent="0.25">
      <c r="A6" t="s">
        <v>33</v>
      </c>
      <c r="B6" t="str">
        <f t="shared" si="0"/>
        <v>GB00BRJQ8J25GB0009422543</v>
      </c>
      <c r="C6" t="s">
        <v>72</v>
      </c>
      <c r="D6">
        <f>SIGN(VLOOKUP(target_uk!C6,has_scf!$E$2:$F$1366,2,FALSE))</f>
        <v>0</v>
      </c>
      <c r="E6" s="1">
        <v>42710</v>
      </c>
      <c r="F6" t="s">
        <v>73</v>
      </c>
      <c r="G6">
        <v>1832545</v>
      </c>
      <c r="H6">
        <v>1832308</v>
      </c>
      <c r="K6" t="s">
        <v>36</v>
      </c>
      <c r="N6" t="s">
        <v>74</v>
      </c>
      <c r="O6" t="s">
        <v>75</v>
      </c>
      <c r="P6" t="s">
        <v>76</v>
      </c>
      <c r="Q6" t="s">
        <v>77</v>
      </c>
      <c r="R6">
        <v>942254</v>
      </c>
      <c r="S6" t="s">
        <v>78</v>
      </c>
      <c r="T6" t="s">
        <v>79</v>
      </c>
      <c r="U6" t="s">
        <v>80</v>
      </c>
      <c r="V6" t="s">
        <v>81</v>
      </c>
      <c r="W6" t="s">
        <v>82</v>
      </c>
      <c r="X6" t="s">
        <v>83</v>
      </c>
      <c r="Y6" t="s">
        <v>84</v>
      </c>
      <c r="Z6" t="s">
        <v>85</v>
      </c>
      <c r="AI6" s="1">
        <v>45583</v>
      </c>
    </row>
    <row r="7" spans="1:35" x14ac:dyDescent="0.25">
      <c r="A7" t="s">
        <v>33</v>
      </c>
      <c r="B7" t="str">
        <f t="shared" si="0"/>
        <v>GB00B0744B38US6097201072</v>
      </c>
      <c r="C7" t="s">
        <v>86</v>
      </c>
      <c r="D7">
        <f>SIGN(VLOOKUP(target_uk!C7,has_scf!$E$2:$F$1366,2,FALSE))</f>
        <v>0</v>
      </c>
      <c r="E7" s="1">
        <v>42716</v>
      </c>
      <c r="F7" t="s">
        <v>87</v>
      </c>
      <c r="G7">
        <v>6928</v>
      </c>
      <c r="H7">
        <v>1302</v>
      </c>
      <c r="K7" t="s">
        <v>36</v>
      </c>
      <c r="M7" t="s">
        <v>88</v>
      </c>
      <c r="N7" t="s">
        <v>89</v>
      </c>
      <c r="O7" t="s">
        <v>90</v>
      </c>
      <c r="P7">
        <v>609720107</v>
      </c>
      <c r="Q7" t="s">
        <v>91</v>
      </c>
      <c r="R7">
        <v>2504072</v>
      </c>
      <c r="S7" t="s">
        <v>92</v>
      </c>
      <c r="T7" t="s">
        <v>93</v>
      </c>
      <c r="U7" t="s">
        <v>94</v>
      </c>
      <c r="V7" t="s">
        <v>95</v>
      </c>
      <c r="W7" t="s">
        <v>96</v>
      </c>
      <c r="X7" t="s">
        <v>88</v>
      </c>
      <c r="Y7" t="s">
        <v>97</v>
      </c>
      <c r="AI7" s="1">
        <v>44171</v>
      </c>
    </row>
    <row r="8" spans="1:35" x14ac:dyDescent="0.25">
      <c r="A8" t="s">
        <v>33</v>
      </c>
      <c r="B8" t="str">
        <f t="shared" si="0"/>
        <v>GB00B0744B38US6097201072</v>
      </c>
      <c r="C8" t="s">
        <v>86</v>
      </c>
      <c r="D8">
        <f>SIGN(VLOOKUP(target_uk!C8,has_scf!$E$2:$F$1366,2,FALSE))</f>
        <v>0</v>
      </c>
      <c r="E8" s="1">
        <v>44171</v>
      </c>
      <c r="F8" t="s">
        <v>87</v>
      </c>
      <c r="G8">
        <v>6928</v>
      </c>
      <c r="H8">
        <v>1302</v>
      </c>
      <c r="J8">
        <v>0.46</v>
      </c>
      <c r="K8" t="s">
        <v>36</v>
      </c>
      <c r="M8" t="s">
        <v>88</v>
      </c>
      <c r="N8" t="s">
        <v>89</v>
      </c>
      <c r="O8" t="s">
        <v>90</v>
      </c>
      <c r="P8">
        <v>609720107</v>
      </c>
      <c r="Q8" t="s">
        <v>91</v>
      </c>
      <c r="R8">
        <v>2504072</v>
      </c>
      <c r="S8" t="s">
        <v>92</v>
      </c>
      <c r="T8" t="s">
        <v>93</v>
      </c>
      <c r="U8" t="s">
        <v>94</v>
      </c>
      <c r="V8" t="s">
        <v>95</v>
      </c>
      <c r="W8" t="s">
        <v>96</v>
      </c>
      <c r="X8" t="s">
        <v>88</v>
      </c>
      <c r="Y8" t="s">
        <v>97</v>
      </c>
      <c r="AI8" s="1">
        <v>44572</v>
      </c>
    </row>
    <row r="9" spans="1:35" x14ac:dyDescent="0.25">
      <c r="A9" t="s">
        <v>33</v>
      </c>
      <c r="B9" t="str">
        <f t="shared" si="0"/>
        <v>GB00B1L5QH97MT0000780107</v>
      </c>
      <c r="C9" t="s">
        <v>98</v>
      </c>
      <c r="D9">
        <f>SIGN(VLOOKUP(target_uk!C9,has_scf!$E$2:$F$1366,2,FALSE))</f>
        <v>0</v>
      </c>
      <c r="E9" s="1">
        <v>43598</v>
      </c>
      <c r="F9" t="s">
        <v>99</v>
      </c>
      <c r="G9">
        <v>16087650</v>
      </c>
      <c r="H9">
        <v>16033</v>
      </c>
      <c r="K9" t="s">
        <v>36</v>
      </c>
      <c r="M9" t="s">
        <v>100</v>
      </c>
      <c r="N9" t="s">
        <v>101</v>
      </c>
      <c r="O9" t="s">
        <v>102</v>
      </c>
      <c r="P9" t="s">
        <v>103</v>
      </c>
      <c r="Q9" t="s">
        <v>104</v>
      </c>
      <c r="R9" t="s">
        <v>105</v>
      </c>
      <c r="S9" t="s">
        <v>106</v>
      </c>
      <c r="T9" t="s">
        <v>107</v>
      </c>
      <c r="U9" t="s">
        <v>108</v>
      </c>
      <c r="V9" t="s">
        <v>109</v>
      </c>
      <c r="W9" t="s">
        <v>110</v>
      </c>
      <c r="X9" t="s">
        <v>111</v>
      </c>
      <c r="AI9" s="1">
        <v>43969</v>
      </c>
    </row>
    <row r="10" spans="1:35" x14ac:dyDescent="0.25">
      <c r="A10" t="s">
        <v>33</v>
      </c>
      <c r="B10" t="str">
        <f t="shared" si="0"/>
        <v>GB00B1L5QH97MT0000780107</v>
      </c>
      <c r="C10" t="s">
        <v>98</v>
      </c>
      <c r="D10">
        <f>SIGN(VLOOKUP(target_uk!C10,has_scf!$E$2:$F$1366,2,FALSE))</f>
        <v>0</v>
      </c>
      <c r="E10" s="1">
        <v>43969</v>
      </c>
      <c r="F10" t="s">
        <v>99</v>
      </c>
      <c r="G10">
        <v>16087650</v>
      </c>
      <c r="H10">
        <v>16033</v>
      </c>
      <c r="K10" t="s">
        <v>36</v>
      </c>
      <c r="N10" t="s">
        <v>101</v>
      </c>
      <c r="O10" t="s">
        <v>102</v>
      </c>
      <c r="P10" t="s">
        <v>103</v>
      </c>
      <c r="Q10" t="s">
        <v>104</v>
      </c>
      <c r="R10" t="s">
        <v>105</v>
      </c>
      <c r="S10" t="s">
        <v>106</v>
      </c>
      <c r="T10" t="s">
        <v>107</v>
      </c>
      <c r="U10" t="s">
        <v>108</v>
      </c>
      <c r="V10" t="s">
        <v>109</v>
      </c>
      <c r="W10" t="s">
        <v>110</v>
      </c>
      <c r="X10" t="s">
        <v>111</v>
      </c>
      <c r="AI10" s="1">
        <v>44282</v>
      </c>
    </row>
    <row r="11" spans="1:35" x14ac:dyDescent="0.25">
      <c r="A11" t="s">
        <v>33</v>
      </c>
      <c r="B11" t="str">
        <f t="shared" si="0"/>
        <v>GB0031274896LK0080N00008</v>
      </c>
      <c r="C11" t="s">
        <v>112</v>
      </c>
      <c r="D11">
        <f>SIGN(VLOOKUP(target_uk!C11,has_scf!$E$2:$F$1366,2,FALSE))</f>
        <v>1</v>
      </c>
      <c r="E11" s="1">
        <v>42717</v>
      </c>
      <c r="F11" t="s">
        <v>113</v>
      </c>
      <c r="G11">
        <v>22437286</v>
      </c>
      <c r="H11">
        <v>1603503</v>
      </c>
      <c r="K11" t="s">
        <v>36</v>
      </c>
      <c r="L11" t="s">
        <v>114</v>
      </c>
      <c r="N11" t="s">
        <v>115</v>
      </c>
      <c r="O11" t="s">
        <v>116</v>
      </c>
      <c r="P11" t="s">
        <v>117</v>
      </c>
      <c r="Q11" t="s">
        <v>118</v>
      </c>
      <c r="R11">
        <v>6416054</v>
      </c>
      <c r="S11" t="s">
        <v>119</v>
      </c>
      <c r="T11" t="s">
        <v>120</v>
      </c>
      <c r="U11" t="s">
        <v>121</v>
      </c>
      <c r="V11">
        <v>3127489</v>
      </c>
      <c r="W11" t="s">
        <v>114</v>
      </c>
      <c r="X11" t="s">
        <v>122</v>
      </c>
      <c r="Y11" t="s">
        <v>123</v>
      </c>
      <c r="AI11" s="1">
        <v>44132</v>
      </c>
    </row>
    <row r="12" spans="1:35" x14ac:dyDescent="0.25">
      <c r="A12" t="s">
        <v>33</v>
      </c>
      <c r="B12" t="str">
        <f t="shared" si="0"/>
        <v>GB0031274896LK0080N00008</v>
      </c>
      <c r="C12" t="s">
        <v>112</v>
      </c>
      <c r="D12">
        <f>SIGN(VLOOKUP(target_uk!C12,has_scf!$E$2:$F$1366,2,FALSE))</f>
        <v>1</v>
      </c>
      <c r="E12" s="1">
        <v>44132</v>
      </c>
      <c r="F12" t="s">
        <v>113</v>
      </c>
      <c r="G12">
        <v>22437286</v>
      </c>
      <c r="H12">
        <v>1603503</v>
      </c>
      <c r="K12" t="s">
        <v>36</v>
      </c>
      <c r="L12" t="s">
        <v>114</v>
      </c>
      <c r="N12" t="s">
        <v>115</v>
      </c>
      <c r="O12" t="s">
        <v>116</v>
      </c>
      <c r="P12" t="s">
        <v>117</v>
      </c>
      <c r="Q12" t="s">
        <v>118</v>
      </c>
      <c r="R12">
        <v>6416054</v>
      </c>
      <c r="S12" t="s">
        <v>119</v>
      </c>
      <c r="T12" t="s">
        <v>120</v>
      </c>
      <c r="U12" t="s">
        <v>121</v>
      </c>
      <c r="V12">
        <v>3127489</v>
      </c>
      <c r="W12" t="s">
        <v>114</v>
      </c>
      <c r="X12" t="s">
        <v>122</v>
      </c>
      <c r="Y12" t="s">
        <v>123</v>
      </c>
      <c r="AI12" s="1">
        <v>44132</v>
      </c>
    </row>
    <row r="13" spans="1:35" x14ac:dyDescent="0.25">
      <c r="A13" t="s">
        <v>33</v>
      </c>
      <c r="B13" t="str">
        <f t="shared" si="0"/>
        <v>GB0032089863LK0080N00008</v>
      </c>
      <c r="C13" t="s">
        <v>124</v>
      </c>
      <c r="D13">
        <f>SIGN(VLOOKUP(target_uk!C13,has_scf!$E$2:$F$1366,2,FALSE))</f>
        <v>0</v>
      </c>
      <c r="E13" s="1">
        <v>42717</v>
      </c>
      <c r="F13" t="s">
        <v>125</v>
      </c>
      <c r="G13">
        <v>22437286</v>
      </c>
      <c r="H13">
        <v>1516749</v>
      </c>
      <c r="K13" t="s">
        <v>36</v>
      </c>
      <c r="L13" t="s">
        <v>114</v>
      </c>
      <c r="N13" t="s">
        <v>115</v>
      </c>
      <c r="O13" t="s">
        <v>116</v>
      </c>
      <c r="P13" t="s">
        <v>117</v>
      </c>
      <c r="Q13" t="s">
        <v>118</v>
      </c>
      <c r="R13">
        <v>6416054</v>
      </c>
      <c r="S13" t="s">
        <v>126</v>
      </c>
      <c r="T13" t="s">
        <v>127</v>
      </c>
      <c r="U13" t="s">
        <v>128</v>
      </c>
      <c r="V13">
        <v>3208986</v>
      </c>
      <c r="W13" t="s">
        <v>114</v>
      </c>
      <c r="X13" t="s">
        <v>129</v>
      </c>
      <c r="Y13" t="s">
        <v>123</v>
      </c>
      <c r="AI13" s="1">
        <v>44132</v>
      </c>
    </row>
    <row r="14" spans="1:35" x14ac:dyDescent="0.25">
      <c r="A14" t="s">
        <v>33</v>
      </c>
      <c r="B14" t="str">
        <f t="shared" si="0"/>
        <v>GB0032089863LK0080N00008</v>
      </c>
      <c r="C14" t="s">
        <v>124</v>
      </c>
      <c r="D14">
        <f>SIGN(VLOOKUP(target_uk!C14,has_scf!$E$2:$F$1366,2,FALSE))</f>
        <v>0</v>
      </c>
      <c r="E14" s="1">
        <v>44132</v>
      </c>
      <c r="F14" t="s">
        <v>125</v>
      </c>
      <c r="G14">
        <v>22437286</v>
      </c>
      <c r="H14">
        <v>1516749</v>
      </c>
      <c r="K14" t="s">
        <v>36</v>
      </c>
      <c r="L14" t="s">
        <v>114</v>
      </c>
      <c r="N14" t="s">
        <v>115</v>
      </c>
      <c r="O14" t="s">
        <v>116</v>
      </c>
      <c r="P14" t="s">
        <v>117</v>
      </c>
      <c r="Q14" t="s">
        <v>118</v>
      </c>
      <c r="R14">
        <v>6416054</v>
      </c>
      <c r="S14" t="s">
        <v>126</v>
      </c>
      <c r="T14" t="s">
        <v>127</v>
      </c>
      <c r="U14" t="s">
        <v>128</v>
      </c>
      <c r="V14">
        <v>3208986</v>
      </c>
      <c r="W14" t="s">
        <v>114</v>
      </c>
      <c r="X14" t="s">
        <v>129</v>
      </c>
      <c r="Y14" t="s">
        <v>123</v>
      </c>
      <c r="AI14" s="1">
        <v>44132</v>
      </c>
    </row>
    <row r="15" spans="1:35" x14ac:dyDescent="0.25">
      <c r="A15" t="s">
        <v>33</v>
      </c>
      <c r="B15" t="str">
        <f t="shared" si="0"/>
        <v>GB00B63H8491NO0003064107</v>
      </c>
      <c r="C15" t="s">
        <v>130</v>
      </c>
      <c r="D15">
        <f>SIGN(VLOOKUP(target_uk!C15,has_scf!$E$2:$F$1366,2,FALSE))</f>
        <v>1</v>
      </c>
      <c r="E15" s="1">
        <v>42717</v>
      </c>
      <c r="F15" t="s">
        <v>131</v>
      </c>
      <c r="G15">
        <v>194502501</v>
      </c>
      <c r="H15">
        <v>240030</v>
      </c>
      <c r="K15" t="s">
        <v>36</v>
      </c>
      <c r="N15" t="s">
        <v>132</v>
      </c>
      <c r="O15" t="s">
        <v>133</v>
      </c>
      <c r="P15" t="s">
        <v>134</v>
      </c>
      <c r="Q15" t="s">
        <v>135</v>
      </c>
      <c r="R15">
        <v>5195279</v>
      </c>
      <c r="S15" t="s">
        <v>136</v>
      </c>
      <c r="T15" t="s">
        <v>137</v>
      </c>
      <c r="U15" t="s">
        <v>138</v>
      </c>
      <c r="V15" t="s">
        <v>139</v>
      </c>
      <c r="W15" t="s">
        <v>140</v>
      </c>
      <c r="X15" t="s">
        <v>141</v>
      </c>
      <c r="Y15" t="s">
        <v>142</v>
      </c>
      <c r="AI15" s="1">
        <v>44780</v>
      </c>
    </row>
    <row r="16" spans="1:35" x14ac:dyDescent="0.25">
      <c r="A16" t="s">
        <v>33</v>
      </c>
      <c r="B16" t="str">
        <f t="shared" si="0"/>
        <v>GB0007325078L. G. Balakrishnan &amp; Brothers</v>
      </c>
      <c r="C16" t="s">
        <v>143</v>
      </c>
      <c r="D16">
        <f>SIGN(VLOOKUP(target_uk!C16,has_scf!$E$2:$F$1366,2,FALSE))</f>
        <v>0</v>
      </c>
      <c r="E16" s="1">
        <v>43379</v>
      </c>
      <c r="F16" t="s">
        <v>144</v>
      </c>
      <c r="G16">
        <v>22451503</v>
      </c>
      <c r="H16">
        <v>1832454</v>
      </c>
      <c r="K16" t="s">
        <v>36</v>
      </c>
      <c r="M16" t="s">
        <v>145</v>
      </c>
      <c r="S16" t="s">
        <v>146</v>
      </c>
      <c r="T16" t="s">
        <v>147</v>
      </c>
      <c r="U16" t="s">
        <v>148</v>
      </c>
      <c r="V16">
        <v>732507</v>
      </c>
      <c r="W16" t="s">
        <v>149</v>
      </c>
      <c r="X16" t="s">
        <v>150</v>
      </c>
      <c r="AI16" s="1">
        <v>44140</v>
      </c>
    </row>
    <row r="17" spans="1:35" x14ac:dyDescent="0.25">
      <c r="A17" t="s">
        <v>33</v>
      </c>
      <c r="B17" t="str">
        <f t="shared" si="0"/>
        <v>GB0007325078L. G. Balakrishnan &amp; Brothers</v>
      </c>
      <c r="C17" t="s">
        <v>143</v>
      </c>
      <c r="D17">
        <f>SIGN(VLOOKUP(target_uk!C17,has_scf!$E$2:$F$1366,2,FALSE))</f>
        <v>0</v>
      </c>
      <c r="E17" s="1">
        <v>44140</v>
      </c>
      <c r="F17" t="s">
        <v>144</v>
      </c>
      <c r="G17">
        <v>22451503</v>
      </c>
      <c r="H17">
        <v>1832454</v>
      </c>
      <c r="J17">
        <v>0.2</v>
      </c>
      <c r="K17" t="s">
        <v>36</v>
      </c>
      <c r="M17" t="s">
        <v>145</v>
      </c>
      <c r="S17" t="s">
        <v>146</v>
      </c>
      <c r="T17" t="s">
        <v>147</v>
      </c>
      <c r="U17" t="s">
        <v>148</v>
      </c>
      <c r="V17">
        <v>732507</v>
      </c>
      <c r="W17" t="s">
        <v>149</v>
      </c>
      <c r="X17" t="s">
        <v>150</v>
      </c>
      <c r="AI17" s="1">
        <v>44421</v>
      </c>
    </row>
    <row r="18" spans="1:35" x14ac:dyDescent="0.25">
      <c r="A18" t="s">
        <v>33</v>
      </c>
      <c r="B18" t="str">
        <f t="shared" si="0"/>
        <v>GB00BJVH7905Summit Utica</v>
      </c>
      <c r="C18" t="s">
        <v>151</v>
      </c>
      <c r="D18">
        <f>SIGN(VLOOKUP(target_uk!C18,has_scf!$E$2:$F$1366,2,FALSE))</f>
        <v>0</v>
      </c>
      <c r="E18" s="1">
        <v>43542</v>
      </c>
      <c r="F18" t="s">
        <v>152</v>
      </c>
      <c r="G18">
        <v>194531900</v>
      </c>
      <c r="H18">
        <v>194517589</v>
      </c>
      <c r="K18" t="s">
        <v>36</v>
      </c>
      <c r="L18" t="s">
        <v>153</v>
      </c>
      <c r="M18" t="s">
        <v>154</v>
      </c>
      <c r="N18" t="s">
        <v>155</v>
      </c>
      <c r="P18" t="s">
        <v>156</v>
      </c>
      <c r="S18" t="s">
        <v>157</v>
      </c>
      <c r="T18" t="s">
        <v>158</v>
      </c>
      <c r="U18" t="s">
        <v>159</v>
      </c>
      <c r="V18" t="s">
        <v>160</v>
      </c>
      <c r="W18" t="s">
        <v>161</v>
      </c>
      <c r="X18" t="s">
        <v>154</v>
      </c>
      <c r="Y18" t="s">
        <v>162</v>
      </c>
      <c r="AI18" s="1">
        <v>44319</v>
      </c>
    </row>
    <row r="19" spans="1:35" x14ac:dyDescent="0.25">
      <c r="A19" t="s">
        <v>33</v>
      </c>
      <c r="B19" t="str">
        <f t="shared" si="0"/>
        <v>GB0007188757CLP6877L1036</v>
      </c>
      <c r="C19" t="s">
        <v>163</v>
      </c>
      <c r="D19">
        <f>SIGN(VLOOKUP(target_uk!C19,has_scf!$E$2:$F$1366,2,FALSE))</f>
        <v>1</v>
      </c>
      <c r="E19" s="1">
        <v>43746</v>
      </c>
      <c r="F19" t="s">
        <v>164</v>
      </c>
      <c r="G19">
        <v>21070353</v>
      </c>
      <c r="H19">
        <v>8792</v>
      </c>
      <c r="K19" t="s">
        <v>36</v>
      </c>
      <c r="M19" t="s">
        <v>165</v>
      </c>
      <c r="N19" t="s">
        <v>166</v>
      </c>
      <c r="O19" t="s">
        <v>167</v>
      </c>
      <c r="P19" t="s">
        <v>168</v>
      </c>
      <c r="Q19" t="s">
        <v>169</v>
      </c>
      <c r="R19">
        <v>2543837</v>
      </c>
      <c r="S19" t="s">
        <v>170</v>
      </c>
      <c r="T19" t="s">
        <v>171</v>
      </c>
      <c r="U19" t="s">
        <v>172</v>
      </c>
      <c r="V19">
        <v>718875</v>
      </c>
      <c r="W19" t="s">
        <v>173</v>
      </c>
      <c r="X19" t="s">
        <v>174</v>
      </c>
      <c r="Y19" t="s">
        <v>175</v>
      </c>
      <c r="AI19" s="1">
        <v>45219</v>
      </c>
    </row>
    <row r="20" spans="1:35" x14ac:dyDescent="0.25">
      <c r="A20" t="s">
        <v>33</v>
      </c>
      <c r="B20" t="str">
        <f t="shared" si="0"/>
        <v>GB0033195214TRETRGY00018</v>
      </c>
      <c r="C20" t="s">
        <v>176</v>
      </c>
      <c r="D20">
        <f>SIGN(VLOOKUP(target_uk!C20,has_scf!$E$2:$F$1366,2,FALSE))</f>
        <v>1</v>
      </c>
      <c r="E20" s="1">
        <v>43566</v>
      </c>
      <c r="F20" t="s">
        <v>177</v>
      </c>
      <c r="G20">
        <v>194524064</v>
      </c>
      <c r="H20">
        <v>218393</v>
      </c>
      <c r="J20">
        <v>1.3</v>
      </c>
      <c r="K20" t="s">
        <v>36</v>
      </c>
      <c r="M20" t="s">
        <v>178</v>
      </c>
      <c r="N20" t="s">
        <v>179</v>
      </c>
      <c r="O20" t="s">
        <v>180</v>
      </c>
      <c r="P20" t="s">
        <v>181</v>
      </c>
      <c r="Q20" t="s">
        <v>182</v>
      </c>
      <c r="R20" t="s">
        <v>183</v>
      </c>
      <c r="S20" t="s">
        <v>184</v>
      </c>
      <c r="T20" t="s">
        <v>185</v>
      </c>
      <c r="U20" t="s">
        <v>186</v>
      </c>
      <c r="V20">
        <v>3319521</v>
      </c>
      <c r="W20" t="s">
        <v>187</v>
      </c>
      <c r="X20" t="s">
        <v>178</v>
      </c>
      <c r="Y20" t="s">
        <v>188</v>
      </c>
      <c r="AI20" s="1">
        <v>43973</v>
      </c>
    </row>
    <row r="21" spans="1:35" x14ac:dyDescent="0.25">
      <c r="A21" t="s">
        <v>33</v>
      </c>
      <c r="B21" t="str">
        <f t="shared" si="0"/>
        <v>GB0033195214TRETRGY00018</v>
      </c>
      <c r="C21" t="s">
        <v>176</v>
      </c>
      <c r="D21">
        <f>SIGN(VLOOKUP(target_uk!C21,has_scf!$E$2:$F$1366,2,FALSE))</f>
        <v>1</v>
      </c>
      <c r="E21" s="1">
        <v>43973</v>
      </c>
      <c r="F21" t="s">
        <v>177</v>
      </c>
      <c r="G21">
        <v>194524064</v>
      </c>
      <c r="H21">
        <v>218393</v>
      </c>
      <c r="J21">
        <v>1.3</v>
      </c>
      <c r="K21" t="s">
        <v>36</v>
      </c>
      <c r="M21" t="s">
        <v>178</v>
      </c>
      <c r="N21" t="s">
        <v>179</v>
      </c>
      <c r="O21" t="s">
        <v>180</v>
      </c>
      <c r="P21" t="s">
        <v>181</v>
      </c>
      <c r="Q21" t="s">
        <v>182</v>
      </c>
      <c r="R21" t="s">
        <v>183</v>
      </c>
      <c r="S21" t="s">
        <v>184</v>
      </c>
      <c r="T21" t="s">
        <v>185</v>
      </c>
      <c r="U21" t="s">
        <v>186</v>
      </c>
      <c r="V21">
        <v>3319521</v>
      </c>
      <c r="W21" t="s">
        <v>187</v>
      </c>
      <c r="X21" t="s">
        <v>178</v>
      </c>
      <c r="Y21" t="s">
        <v>188</v>
      </c>
      <c r="AI21" s="1">
        <v>43973</v>
      </c>
    </row>
    <row r="22" spans="1:35" x14ac:dyDescent="0.25">
      <c r="A22" t="s">
        <v>33</v>
      </c>
      <c r="B22" t="str">
        <f t="shared" si="0"/>
        <v>NL0010545661CNE100000F79</v>
      </c>
      <c r="C22" t="s">
        <v>189</v>
      </c>
      <c r="D22">
        <f>SIGN(VLOOKUP(target_uk!C22,has_scf!$E$2:$F$1366,2,FALSE))</f>
        <v>0</v>
      </c>
      <c r="E22" s="1">
        <v>43399</v>
      </c>
      <c r="F22" t="s">
        <v>190</v>
      </c>
      <c r="G22">
        <v>20706105</v>
      </c>
      <c r="H22">
        <v>194536706</v>
      </c>
      <c r="K22" t="s">
        <v>36</v>
      </c>
      <c r="M22" t="s">
        <v>191</v>
      </c>
      <c r="N22" t="s">
        <v>192</v>
      </c>
      <c r="O22">
        <v>2283</v>
      </c>
      <c r="P22" t="s">
        <v>193</v>
      </c>
      <c r="Q22" t="s">
        <v>194</v>
      </c>
      <c r="R22" t="s">
        <v>195</v>
      </c>
      <c r="S22" t="s">
        <v>196</v>
      </c>
      <c r="T22" t="s">
        <v>197</v>
      </c>
      <c r="U22" t="s">
        <v>198</v>
      </c>
      <c r="V22" t="s">
        <v>199</v>
      </c>
      <c r="W22" t="s">
        <v>200</v>
      </c>
      <c r="X22" t="s">
        <v>201</v>
      </c>
      <c r="Y22" t="s">
        <v>202</v>
      </c>
      <c r="Z22" t="s">
        <v>203</v>
      </c>
      <c r="AA22" t="s">
        <v>204</v>
      </c>
      <c r="AB22" t="s">
        <v>205</v>
      </c>
      <c r="AI22" s="1">
        <v>767011</v>
      </c>
    </row>
    <row r="23" spans="1:35" x14ac:dyDescent="0.25">
      <c r="A23" t="s">
        <v>33</v>
      </c>
      <c r="B23" t="str">
        <f t="shared" si="0"/>
        <v>GB00B7KR2P84CH0319416936</v>
      </c>
      <c r="C23" t="s">
        <v>206</v>
      </c>
      <c r="D23">
        <f>SIGN(VLOOKUP(target_uk!C23,has_scf!$E$2:$F$1366,2,FALSE))</f>
        <v>0</v>
      </c>
      <c r="E23" s="1">
        <v>42872</v>
      </c>
      <c r="F23" t="s">
        <v>207</v>
      </c>
      <c r="G23">
        <v>22443919</v>
      </c>
      <c r="H23">
        <v>1634656</v>
      </c>
      <c r="K23" t="s">
        <v>36</v>
      </c>
      <c r="N23" t="s">
        <v>208</v>
      </c>
      <c r="O23" t="s">
        <v>209</v>
      </c>
      <c r="P23" t="s">
        <v>210</v>
      </c>
      <c r="Q23" t="s">
        <v>211</v>
      </c>
      <c r="R23" t="s">
        <v>212</v>
      </c>
      <c r="S23" t="s">
        <v>213</v>
      </c>
      <c r="T23" t="s">
        <v>214</v>
      </c>
      <c r="U23" t="s">
        <v>215</v>
      </c>
      <c r="V23" t="s">
        <v>216</v>
      </c>
      <c r="W23" t="s">
        <v>217</v>
      </c>
      <c r="X23" t="s">
        <v>218</v>
      </c>
      <c r="Y23" t="s">
        <v>219</v>
      </c>
      <c r="AI23" s="1">
        <v>767011</v>
      </c>
    </row>
    <row r="24" spans="1:35" x14ac:dyDescent="0.25">
      <c r="A24" t="s">
        <v>33</v>
      </c>
      <c r="B24" t="str">
        <f t="shared" si="0"/>
        <v>NL0010545661IL0010827348</v>
      </c>
      <c r="C24" t="s">
        <v>189</v>
      </c>
      <c r="D24">
        <f>SIGN(VLOOKUP(target_uk!C24,has_scf!$E$2:$F$1366,2,FALSE))</f>
        <v>0</v>
      </c>
      <c r="E24" s="1">
        <v>42926</v>
      </c>
      <c r="F24" t="s">
        <v>220</v>
      </c>
      <c r="G24">
        <v>249309</v>
      </c>
      <c r="H24">
        <v>194536706</v>
      </c>
      <c r="K24" t="s">
        <v>36</v>
      </c>
      <c r="N24" t="s">
        <v>221</v>
      </c>
      <c r="O24" t="s">
        <v>222</v>
      </c>
      <c r="P24" t="s">
        <v>223</v>
      </c>
      <c r="Q24" t="s">
        <v>224</v>
      </c>
      <c r="R24">
        <v>2896520</v>
      </c>
      <c r="S24" t="s">
        <v>196</v>
      </c>
      <c r="T24" t="s">
        <v>197</v>
      </c>
      <c r="U24" t="s">
        <v>198</v>
      </c>
      <c r="V24" t="s">
        <v>199</v>
      </c>
      <c r="W24" t="s">
        <v>225</v>
      </c>
      <c r="X24" t="s">
        <v>226</v>
      </c>
      <c r="Y24" t="s">
        <v>227</v>
      </c>
      <c r="AI24" s="1">
        <v>767011</v>
      </c>
    </row>
    <row r="25" spans="1:35" x14ac:dyDescent="0.25">
      <c r="A25" t="s">
        <v>33</v>
      </c>
      <c r="B25" t="str">
        <f t="shared" si="0"/>
        <v>GB00B63H8491DE000A2DAM03</v>
      </c>
      <c r="C25" t="s">
        <v>130</v>
      </c>
      <c r="D25">
        <f>SIGN(VLOOKUP(target_uk!C25,has_scf!$E$2:$F$1366,2,FALSE))</f>
        <v>1</v>
      </c>
      <c r="E25" s="1">
        <v>42944</v>
      </c>
      <c r="F25" t="s">
        <v>228</v>
      </c>
      <c r="G25">
        <v>103256861</v>
      </c>
      <c r="H25">
        <v>240030</v>
      </c>
      <c r="K25" t="s">
        <v>36</v>
      </c>
      <c r="N25" t="s">
        <v>229</v>
      </c>
      <c r="O25" t="s">
        <v>230</v>
      </c>
      <c r="P25" t="s">
        <v>231</v>
      </c>
      <c r="Q25" t="s">
        <v>232</v>
      </c>
      <c r="R25" t="s">
        <v>233</v>
      </c>
      <c r="S25" t="s">
        <v>136</v>
      </c>
      <c r="T25" t="s">
        <v>137</v>
      </c>
      <c r="U25" t="s">
        <v>138</v>
      </c>
      <c r="V25" t="s">
        <v>139</v>
      </c>
      <c r="W25" t="s">
        <v>234</v>
      </c>
      <c r="X25" t="s">
        <v>141</v>
      </c>
      <c r="Y25" t="s">
        <v>235</v>
      </c>
      <c r="AI25" s="1">
        <v>44701</v>
      </c>
    </row>
    <row r="26" spans="1:35" x14ac:dyDescent="0.25">
      <c r="A26" t="s">
        <v>33</v>
      </c>
      <c r="B26" t="str">
        <f t="shared" si="0"/>
        <v>GB00BMBVGQ36GB00B5N0P849</v>
      </c>
      <c r="C26" t="s">
        <v>236</v>
      </c>
      <c r="D26">
        <f>SIGN(VLOOKUP(target_uk!C26,has_scf!$E$2:$F$1366,2,FALSE))</f>
        <v>1</v>
      </c>
      <c r="E26" s="1">
        <v>42929</v>
      </c>
      <c r="F26" t="s">
        <v>237</v>
      </c>
      <c r="G26">
        <v>1587136</v>
      </c>
      <c r="H26">
        <v>8264</v>
      </c>
      <c r="K26" t="s">
        <v>36</v>
      </c>
      <c r="N26" t="s">
        <v>238</v>
      </c>
      <c r="O26" t="s">
        <v>239</v>
      </c>
      <c r="P26" t="s">
        <v>240</v>
      </c>
      <c r="Q26" t="s">
        <v>241</v>
      </c>
      <c r="R26" t="s">
        <v>242</v>
      </c>
      <c r="S26" t="s">
        <v>243</v>
      </c>
      <c r="T26" t="s">
        <v>244</v>
      </c>
      <c r="U26" t="s">
        <v>245</v>
      </c>
      <c r="V26" t="s">
        <v>246</v>
      </c>
      <c r="W26" t="s">
        <v>247</v>
      </c>
      <c r="X26" t="s">
        <v>248</v>
      </c>
      <c r="Y26" t="s">
        <v>249</v>
      </c>
      <c r="Z26" t="s">
        <v>250</v>
      </c>
      <c r="AA26" t="s">
        <v>251</v>
      </c>
      <c r="AB26" t="s">
        <v>252</v>
      </c>
      <c r="AC26" t="s">
        <v>253</v>
      </c>
      <c r="AD26" t="s">
        <v>254</v>
      </c>
      <c r="AE26" t="s">
        <v>255</v>
      </c>
      <c r="AF26" t="s">
        <v>256</v>
      </c>
      <c r="AI26" s="1">
        <v>43938</v>
      </c>
    </row>
    <row r="27" spans="1:35" x14ac:dyDescent="0.25">
      <c r="A27" t="s">
        <v>33</v>
      </c>
      <c r="B27" t="str">
        <f t="shared" si="0"/>
        <v>GB00BMBVGQ36GB00B5N0P849</v>
      </c>
      <c r="C27" t="s">
        <v>236</v>
      </c>
      <c r="D27">
        <f>SIGN(VLOOKUP(target_uk!C27,has_scf!$E$2:$F$1366,2,FALSE))</f>
        <v>1</v>
      </c>
      <c r="E27" s="1">
        <v>43938</v>
      </c>
      <c r="F27" t="s">
        <v>237</v>
      </c>
      <c r="G27">
        <v>1587136</v>
      </c>
      <c r="H27">
        <v>8264</v>
      </c>
      <c r="K27" t="s">
        <v>36</v>
      </c>
      <c r="N27" t="s">
        <v>238</v>
      </c>
      <c r="O27" t="s">
        <v>239</v>
      </c>
      <c r="P27" t="s">
        <v>240</v>
      </c>
      <c r="Q27" t="s">
        <v>241</v>
      </c>
      <c r="R27" t="s">
        <v>242</v>
      </c>
      <c r="S27" t="s">
        <v>243</v>
      </c>
      <c r="T27" t="s">
        <v>244</v>
      </c>
      <c r="U27" t="s">
        <v>245</v>
      </c>
      <c r="V27" t="s">
        <v>246</v>
      </c>
      <c r="W27" t="s">
        <v>247</v>
      </c>
      <c r="X27" t="s">
        <v>248</v>
      </c>
      <c r="Y27" t="s">
        <v>249</v>
      </c>
      <c r="Z27" t="s">
        <v>250</v>
      </c>
      <c r="AA27" t="s">
        <v>251</v>
      </c>
      <c r="AB27" t="s">
        <v>252</v>
      </c>
      <c r="AC27" t="s">
        <v>253</v>
      </c>
      <c r="AD27" t="s">
        <v>254</v>
      </c>
      <c r="AE27" t="s">
        <v>255</v>
      </c>
      <c r="AF27" t="s">
        <v>256</v>
      </c>
      <c r="AI27" s="1">
        <v>43938</v>
      </c>
    </row>
    <row r="28" spans="1:35" x14ac:dyDescent="0.25">
      <c r="A28" t="s">
        <v>33</v>
      </c>
      <c r="B28" t="str">
        <f t="shared" si="0"/>
        <v>GB0005603997AU000000BVS9</v>
      </c>
      <c r="C28" t="s">
        <v>257</v>
      </c>
      <c r="D28">
        <f>SIGN(VLOOKUP(target_uk!C28,has_scf!$E$2:$F$1366,2,FALSE))</f>
        <v>0</v>
      </c>
      <c r="E28" s="1">
        <v>42929</v>
      </c>
      <c r="F28" t="s">
        <v>258</v>
      </c>
      <c r="G28">
        <v>22246309</v>
      </c>
      <c r="H28">
        <v>1402018</v>
      </c>
      <c r="K28" t="s">
        <v>36</v>
      </c>
      <c r="N28" t="s">
        <v>259</v>
      </c>
      <c r="O28" t="s">
        <v>260</v>
      </c>
      <c r="P28" t="s">
        <v>261</v>
      </c>
      <c r="Q28" t="s">
        <v>262</v>
      </c>
      <c r="R28" t="s">
        <v>263</v>
      </c>
      <c r="S28" t="s">
        <v>264</v>
      </c>
      <c r="T28" t="s">
        <v>265</v>
      </c>
      <c r="U28" t="s">
        <v>266</v>
      </c>
      <c r="V28">
        <v>560399</v>
      </c>
      <c r="W28" t="s">
        <v>267</v>
      </c>
      <c r="X28" t="s">
        <v>268</v>
      </c>
      <c r="Y28" t="s">
        <v>269</v>
      </c>
      <c r="AI28" s="1">
        <v>44780</v>
      </c>
    </row>
    <row r="29" spans="1:35" x14ac:dyDescent="0.25">
      <c r="A29" t="s">
        <v>33</v>
      </c>
      <c r="B29" t="str">
        <f t="shared" si="0"/>
        <v>GB00BP9LHF23AU000000BVS9</v>
      </c>
      <c r="C29" t="s">
        <v>270</v>
      </c>
      <c r="D29">
        <f>SIGN(VLOOKUP(target_uk!C29,has_scf!$E$2:$F$1366,2,FALSE))</f>
        <v>0</v>
      </c>
      <c r="E29" s="1">
        <v>42929</v>
      </c>
      <c r="F29" t="s">
        <v>271</v>
      </c>
      <c r="G29">
        <v>22246309</v>
      </c>
      <c r="H29">
        <v>1732173</v>
      </c>
      <c r="K29" t="s">
        <v>36</v>
      </c>
      <c r="N29" t="s">
        <v>259</v>
      </c>
      <c r="O29" t="s">
        <v>260</v>
      </c>
      <c r="P29" t="s">
        <v>261</v>
      </c>
      <c r="Q29" t="s">
        <v>262</v>
      </c>
      <c r="R29" t="s">
        <v>263</v>
      </c>
      <c r="S29" t="s">
        <v>272</v>
      </c>
      <c r="T29" t="s">
        <v>273</v>
      </c>
      <c r="U29" t="s">
        <v>274</v>
      </c>
      <c r="V29" t="s">
        <v>275</v>
      </c>
      <c r="W29" t="s">
        <v>267</v>
      </c>
      <c r="X29" t="s">
        <v>276</v>
      </c>
      <c r="Y29" t="s">
        <v>269</v>
      </c>
      <c r="AI29" s="1">
        <v>45168</v>
      </c>
    </row>
    <row r="30" spans="1:35" x14ac:dyDescent="0.25">
      <c r="A30" t="s">
        <v>33</v>
      </c>
      <c r="B30" t="str">
        <f t="shared" si="0"/>
        <v>GB00B63H8491US0048482063</v>
      </c>
      <c r="C30" t="s">
        <v>130</v>
      </c>
      <c r="D30">
        <f>SIGN(VLOOKUP(target_uk!C30,has_scf!$E$2:$F$1366,2,FALSE))</f>
        <v>1</v>
      </c>
      <c r="E30" s="1">
        <v>42930</v>
      </c>
      <c r="F30" t="s">
        <v>277</v>
      </c>
      <c r="G30">
        <v>3001</v>
      </c>
      <c r="H30">
        <v>240030</v>
      </c>
      <c r="K30" t="s">
        <v>36</v>
      </c>
      <c r="L30" t="s">
        <v>278</v>
      </c>
      <c r="M30" t="s">
        <v>279</v>
      </c>
      <c r="N30" t="s">
        <v>280</v>
      </c>
      <c r="O30" t="s">
        <v>281</v>
      </c>
      <c r="P30">
        <v>4848206</v>
      </c>
      <c r="Q30" t="s">
        <v>282</v>
      </c>
      <c r="R30" t="s">
        <v>283</v>
      </c>
      <c r="S30" t="s">
        <v>136</v>
      </c>
      <c r="T30" t="s">
        <v>137</v>
      </c>
      <c r="U30" t="s">
        <v>138</v>
      </c>
      <c r="V30" t="s">
        <v>139</v>
      </c>
      <c r="W30" t="s">
        <v>284</v>
      </c>
      <c r="X30" t="s">
        <v>285</v>
      </c>
      <c r="Y30" t="s">
        <v>286</v>
      </c>
      <c r="AI30" s="1">
        <v>43943</v>
      </c>
    </row>
    <row r="31" spans="1:35" x14ac:dyDescent="0.25">
      <c r="A31" t="s">
        <v>33</v>
      </c>
      <c r="B31" t="str">
        <f t="shared" si="0"/>
        <v>GB00B63H8491US0048482063</v>
      </c>
      <c r="C31" t="s">
        <v>130</v>
      </c>
      <c r="D31">
        <f>SIGN(VLOOKUP(target_uk!C31,has_scf!$E$2:$F$1366,2,FALSE))</f>
        <v>1</v>
      </c>
      <c r="E31" s="1">
        <v>43943</v>
      </c>
      <c r="F31" t="s">
        <v>277</v>
      </c>
      <c r="G31">
        <v>3001</v>
      </c>
      <c r="H31">
        <v>240030</v>
      </c>
      <c r="K31" t="s">
        <v>36</v>
      </c>
      <c r="L31" t="s">
        <v>278</v>
      </c>
      <c r="M31" t="s">
        <v>287</v>
      </c>
      <c r="N31" t="s">
        <v>280</v>
      </c>
      <c r="O31" t="s">
        <v>281</v>
      </c>
      <c r="P31">
        <v>4848206</v>
      </c>
      <c r="Q31" t="s">
        <v>282</v>
      </c>
      <c r="R31" t="s">
        <v>283</v>
      </c>
      <c r="S31" t="s">
        <v>136</v>
      </c>
      <c r="T31" t="s">
        <v>137</v>
      </c>
      <c r="U31" t="s">
        <v>138</v>
      </c>
      <c r="V31" t="s">
        <v>139</v>
      </c>
      <c r="W31" t="s">
        <v>284</v>
      </c>
      <c r="X31" t="s">
        <v>285</v>
      </c>
      <c r="Y31" t="s">
        <v>286</v>
      </c>
      <c r="AI31" s="1">
        <v>44780</v>
      </c>
    </row>
    <row r="32" spans="1:35" x14ac:dyDescent="0.25">
      <c r="A32" t="s">
        <v>33</v>
      </c>
      <c r="B32" t="str">
        <f t="shared" si="0"/>
        <v>GB0033195214US0296831094</v>
      </c>
      <c r="C32" t="s">
        <v>176</v>
      </c>
      <c r="D32">
        <f>SIGN(VLOOKUP(target_uk!C32,has_scf!$E$2:$F$1366,2,FALSE))</f>
        <v>1</v>
      </c>
      <c r="E32" s="1">
        <v>42984</v>
      </c>
      <c r="F32" t="s">
        <v>288</v>
      </c>
      <c r="G32">
        <v>611</v>
      </c>
      <c r="H32">
        <v>218393</v>
      </c>
      <c r="K32" t="s">
        <v>36</v>
      </c>
      <c r="M32" t="s">
        <v>289</v>
      </c>
      <c r="N32" t="s">
        <v>290</v>
      </c>
      <c r="O32" t="s">
        <v>291</v>
      </c>
      <c r="P32">
        <v>29683109</v>
      </c>
      <c r="Q32" t="s">
        <v>292</v>
      </c>
      <c r="R32">
        <v>2029575</v>
      </c>
      <c r="S32" t="s">
        <v>184</v>
      </c>
      <c r="T32" t="s">
        <v>185</v>
      </c>
      <c r="U32" t="s">
        <v>186</v>
      </c>
      <c r="V32">
        <v>3319521</v>
      </c>
      <c r="W32" t="s">
        <v>293</v>
      </c>
      <c r="X32" t="s">
        <v>294</v>
      </c>
      <c r="Y32" t="s">
        <v>295</v>
      </c>
      <c r="Z32" t="s">
        <v>296</v>
      </c>
      <c r="AI32" s="1">
        <v>767011</v>
      </c>
    </row>
    <row r="33" spans="1:35" x14ac:dyDescent="0.25">
      <c r="A33" t="s">
        <v>33</v>
      </c>
      <c r="B33" t="str">
        <f t="shared" si="0"/>
        <v>GB0006215205US2506601077</v>
      </c>
      <c r="C33" t="s">
        <v>297</v>
      </c>
      <c r="D33">
        <f>SIGN(VLOOKUP(target_uk!C33,has_scf!$E$2:$F$1366,2,FALSE))</f>
        <v>1</v>
      </c>
      <c r="E33" s="1">
        <v>42984</v>
      </c>
      <c r="F33" t="s">
        <v>298</v>
      </c>
      <c r="G33">
        <v>80724223</v>
      </c>
      <c r="H33">
        <v>1606358</v>
      </c>
      <c r="K33" t="s">
        <v>36</v>
      </c>
      <c r="M33" t="s">
        <v>299</v>
      </c>
      <c r="N33" t="s">
        <v>300</v>
      </c>
      <c r="O33" t="s">
        <v>301</v>
      </c>
      <c r="P33">
        <v>250660107</v>
      </c>
      <c r="Q33" t="s">
        <v>302</v>
      </c>
      <c r="R33" t="s">
        <v>303</v>
      </c>
      <c r="S33" t="s">
        <v>304</v>
      </c>
      <c r="T33" t="s">
        <v>305</v>
      </c>
      <c r="U33" t="s">
        <v>306</v>
      </c>
      <c r="V33">
        <v>621520</v>
      </c>
      <c r="W33" t="s">
        <v>307</v>
      </c>
      <c r="X33" t="s">
        <v>308</v>
      </c>
      <c r="Y33" t="s">
        <v>309</v>
      </c>
      <c r="AI33" s="1">
        <v>43836</v>
      </c>
    </row>
    <row r="34" spans="1:35" x14ac:dyDescent="0.25">
      <c r="A34" t="s">
        <v>33</v>
      </c>
      <c r="B34" t="str">
        <f t="shared" si="0"/>
        <v>GB0006215205US2506601077</v>
      </c>
      <c r="C34" t="s">
        <v>297</v>
      </c>
      <c r="D34">
        <f>SIGN(VLOOKUP(target_uk!C34,has_scf!$E$2:$F$1366,2,FALSE))</f>
        <v>1</v>
      </c>
      <c r="E34" s="1">
        <v>43836</v>
      </c>
      <c r="F34" t="s">
        <v>298</v>
      </c>
      <c r="G34">
        <v>80724223</v>
      </c>
      <c r="H34">
        <v>1606358</v>
      </c>
      <c r="K34" t="s">
        <v>36</v>
      </c>
      <c r="M34" t="s">
        <v>299</v>
      </c>
      <c r="N34" t="s">
        <v>300</v>
      </c>
      <c r="O34" t="s">
        <v>301</v>
      </c>
      <c r="P34">
        <v>250660107</v>
      </c>
      <c r="Q34" t="s">
        <v>302</v>
      </c>
      <c r="R34" t="s">
        <v>303</v>
      </c>
      <c r="S34" t="s">
        <v>304</v>
      </c>
      <c r="T34" t="s">
        <v>305</v>
      </c>
      <c r="U34" t="s">
        <v>306</v>
      </c>
      <c r="V34">
        <v>621520</v>
      </c>
      <c r="W34" t="s">
        <v>307</v>
      </c>
      <c r="X34" t="s">
        <v>308</v>
      </c>
      <c r="Y34" t="s">
        <v>309</v>
      </c>
      <c r="AI34" s="1">
        <v>43836</v>
      </c>
    </row>
    <row r="35" spans="1:35" x14ac:dyDescent="0.25">
      <c r="A35" t="s">
        <v>33</v>
      </c>
      <c r="B35" t="str">
        <f t="shared" si="0"/>
        <v>GB00BNLPYF73US24661P8077</v>
      </c>
      <c r="C35" t="s">
        <v>310</v>
      </c>
      <c r="D35">
        <f>SIGN(VLOOKUP(target_uk!C35,has_scf!$E$2:$F$1366,2,FALSE))</f>
        <v>0</v>
      </c>
      <c r="E35" s="1">
        <v>42984</v>
      </c>
      <c r="F35" t="s">
        <v>311</v>
      </c>
      <c r="G35">
        <v>248227</v>
      </c>
      <c r="H35">
        <v>63440346</v>
      </c>
      <c r="K35" t="s">
        <v>36</v>
      </c>
      <c r="M35" t="s">
        <v>312</v>
      </c>
      <c r="N35" t="s">
        <v>313</v>
      </c>
      <c r="O35" t="s">
        <v>314</v>
      </c>
      <c r="P35" t="s">
        <v>315</v>
      </c>
      <c r="Q35" t="s">
        <v>316</v>
      </c>
      <c r="R35" t="s">
        <v>317</v>
      </c>
      <c r="S35" t="s">
        <v>318</v>
      </c>
      <c r="T35" t="s">
        <v>319</v>
      </c>
      <c r="U35" t="s">
        <v>320</v>
      </c>
      <c r="V35" t="s">
        <v>321</v>
      </c>
      <c r="W35" t="s">
        <v>322</v>
      </c>
      <c r="X35" t="s">
        <v>312</v>
      </c>
      <c r="Y35" t="s">
        <v>323</v>
      </c>
      <c r="Z35" t="s">
        <v>324</v>
      </c>
      <c r="AA35" t="s">
        <v>325</v>
      </c>
      <c r="AB35" t="s">
        <v>326</v>
      </c>
      <c r="AC35" t="s">
        <v>327</v>
      </c>
      <c r="AD35" t="s">
        <v>328</v>
      </c>
      <c r="AE35" t="s">
        <v>64</v>
      </c>
      <c r="AI35" s="1">
        <v>43872</v>
      </c>
    </row>
    <row r="36" spans="1:35" x14ac:dyDescent="0.25">
      <c r="A36" t="s">
        <v>33</v>
      </c>
      <c r="B36" t="str">
        <f t="shared" si="0"/>
        <v>GB00BNLPYF73US24661P8077</v>
      </c>
      <c r="C36" t="s">
        <v>310</v>
      </c>
      <c r="D36">
        <f>SIGN(VLOOKUP(target_uk!C36,has_scf!$E$2:$F$1366,2,FALSE))</f>
        <v>0</v>
      </c>
      <c r="E36" s="1">
        <v>43872</v>
      </c>
      <c r="F36" t="s">
        <v>311</v>
      </c>
      <c r="G36">
        <v>248227</v>
      </c>
      <c r="H36">
        <v>63440346</v>
      </c>
      <c r="K36" t="s">
        <v>36</v>
      </c>
      <c r="M36" t="s">
        <v>312</v>
      </c>
      <c r="N36" t="s">
        <v>313</v>
      </c>
      <c r="O36" t="s">
        <v>314</v>
      </c>
      <c r="P36" t="s">
        <v>315</v>
      </c>
      <c r="Q36" t="s">
        <v>316</v>
      </c>
      <c r="R36" t="s">
        <v>317</v>
      </c>
      <c r="S36" t="s">
        <v>318</v>
      </c>
      <c r="T36" t="s">
        <v>319</v>
      </c>
      <c r="U36" t="s">
        <v>320</v>
      </c>
      <c r="V36" t="s">
        <v>321</v>
      </c>
      <c r="W36" t="s">
        <v>322</v>
      </c>
      <c r="X36" t="s">
        <v>312</v>
      </c>
      <c r="Y36" t="s">
        <v>323</v>
      </c>
      <c r="Z36" t="s">
        <v>324</v>
      </c>
      <c r="AA36" t="s">
        <v>325</v>
      </c>
      <c r="AB36" t="s">
        <v>326</v>
      </c>
      <c r="AC36" t="s">
        <v>327</v>
      </c>
      <c r="AD36" t="s">
        <v>328</v>
      </c>
      <c r="AE36" t="s">
        <v>64</v>
      </c>
      <c r="AI36" s="1">
        <v>43872</v>
      </c>
    </row>
    <row r="37" spans="1:35" x14ac:dyDescent="0.25">
      <c r="A37" t="s">
        <v>33</v>
      </c>
      <c r="B37" t="str">
        <f t="shared" si="0"/>
        <v>GB00BMWC6P49AT000AGRANA3</v>
      </c>
      <c r="C37" t="s">
        <v>329</v>
      </c>
      <c r="D37">
        <f>SIGN(VLOOKUP(target_uk!C37,has_scf!$E$2:$F$1366,2,FALSE))</f>
        <v>0</v>
      </c>
      <c r="E37" s="1">
        <v>42986</v>
      </c>
      <c r="F37" t="s">
        <v>330</v>
      </c>
      <c r="G37">
        <v>194502681</v>
      </c>
      <c r="H37">
        <v>1921554</v>
      </c>
      <c r="K37" t="s">
        <v>36</v>
      </c>
      <c r="N37" t="s">
        <v>331</v>
      </c>
      <c r="O37" t="s">
        <v>332</v>
      </c>
      <c r="P37" t="s">
        <v>333</v>
      </c>
      <c r="Q37" t="s">
        <v>334</v>
      </c>
      <c r="R37" t="s">
        <v>335</v>
      </c>
      <c r="S37" t="s">
        <v>336</v>
      </c>
      <c r="T37" t="s">
        <v>337</v>
      </c>
      <c r="U37" t="s">
        <v>338</v>
      </c>
      <c r="V37" t="s">
        <v>339</v>
      </c>
      <c r="W37" t="s">
        <v>340</v>
      </c>
      <c r="X37" t="s">
        <v>341</v>
      </c>
      <c r="AI37" s="1">
        <v>45068</v>
      </c>
    </row>
    <row r="38" spans="1:35" x14ac:dyDescent="0.25">
      <c r="A38" t="s">
        <v>33</v>
      </c>
      <c r="B38" t="str">
        <f t="shared" si="0"/>
        <v>GB00B63H8491EE3100004250</v>
      </c>
      <c r="C38" t="s">
        <v>130</v>
      </c>
      <c r="D38">
        <f>SIGN(VLOOKUP(target_uk!C38,has_scf!$E$2:$F$1366,2,FALSE))</f>
        <v>1</v>
      </c>
      <c r="E38" s="1">
        <v>42991</v>
      </c>
      <c r="F38" t="s">
        <v>342</v>
      </c>
      <c r="G38">
        <v>194503576</v>
      </c>
      <c r="H38">
        <v>240030</v>
      </c>
      <c r="K38" t="s">
        <v>36</v>
      </c>
      <c r="N38" t="s">
        <v>343</v>
      </c>
      <c r="O38" t="s">
        <v>344</v>
      </c>
      <c r="P38" t="s">
        <v>345</v>
      </c>
      <c r="Q38" t="s">
        <v>346</v>
      </c>
      <c r="R38">
        <v>5392070</v>
      </c>
      <c r="S38" t="s">
        <v>136</v>
      </c>
      <c r="T38" t="s">
        <v>137</v>
      </c>
      <c r="U38" t="s">
        <v>138</v>
      </c>
      <c r="V38" t="s">
        <v>139</v>
      </c>
      <c r="W38" t="s">
        <v>347</v>
      </c>
      <c r="X38" t="s">
        <v>141</v>
      </c>
      <c r="Y38" t="s">
        <v>348</v>
      </c>
      <c r="AI38" s="1">
        <v>44110</v>
      </c>
    </row>
    <row r="39" spans="1:35" x14ac:dyDescent="0.25">
      <c r="A39" t="s">
        <v>33</v>
      </c>
      <c r="B39" t="str">
        <f t="shared" si="0"/>
        <v>GB00B63H8491EE3100004250</v>
      </c>
      <c r="C39" t="s">
        <v>130</v>
      </c>
      <c r="D39">
        <f>SIGN(VLOOKUP(target_uk!C39,has_scf!$E$2:$F$1366,2,FALSE))</f>
        <v>1</v>
      </c>
      <c r="E39" s="1">
        <v>44110</v>
      </c>
      <c r="F39" t="s">
        <v>342</v>
      </c>
      <c r="G39">
        <v>194503576</v>
      </c>
      <c r="H39">
        <v>240030</v>
      </c>
      <c r="K39" t="s">
        <v>36</v>
      </c>
      <c r="N39" t="s">
        <v>343</v>
      </c>
      <c r="O39" t="s">
        <v>344</v>
      </c>
      <c r="P39" t="s">
        <v>345</v>
      </c>
      <c r="Q39" t="s">
        <v>346</v>
      </c>
      <c r="R39">
        <v>5392070</v>
      </c>
      <c r="S39" t="s">
        <v>136</v>
      </c>
      <c r="T39" t="s">
        <v>137</v>
      </c>
      <c r="U39" t="s">
        <v>138</v>
      </c>
      <c r="V39" t="s">
        <v>139</v>
      </c>
      <c r="W39" t="s">
        <v>347</v>
      </c>
      <c r="X39" t="s">
        <v>141</v>
      </c>
      <c r="Y39" t="s">
        <v>348</v>
      </c>
      <c r="AI39" s="1">
        <v>44110</v>
      </c>
    </row>
    <row r="40" spans="1:35" x14ac:dyDescent="0.25">
      <c r="A40" t="s">
        <v>33</v>
      </c>
      <c r="B40" t="str">
        <f t="shared" si="0"/>
        <v>GB00B60BWY28FR0000064446</v>
      </c>
      <c r="C40" t="s">
        <v>349</v>
      </c>
      <c r="D40">
        <f>SIGN(VLOOKUP(target_uk!C40,has_scf!$E$2:$F$1366,2,FALSE))</f>
        <v>0</v>
      </c>
      <c r="E40" s="1">
        <v>43033</v>
      </c>
      <c r="F40" t="s">
        <v>350</v>
      </c>
      <c r="G40">
        <v>1922749</v>
      </c>
      <c r="H40">
        <v>194524051</v>
      </c>
      <c r="K40" t="s">
        <v>36</v>
      </c>
      <c r="N40" t="s">
        <v>351</v>
      </c>
      <c r="O40" t="s">
        <v>352</v>
      </c>
      <c r="P40" t="s">
        <v>353</v>
      </c>
      <c r="Q40" t="s">
        <v>354</v>
      </c>
      <c r="R40">
        <v>7172946</v>
      </c>
      <c r="S40" t="s">
        <v>355</v>
      </c>
      <c r="T40" t="s">
        <v>356</v>
      </c>
      <c r="U40" t="s">
        <v>357</v>
      </c>
      <c r="V40" t="s">
        <v>358</v>
      </c>
      <c r="W40" t="s">
        <v>359</v>
      </c>
      <c r="X40" t="s">
        <v>360</v>
      </c>
      <c r="AI40" s="1">
        <v>44391</v>
      </c>
    </row>
    <row r="41" spans="1:35" x14ac:dyDescent="0.25">
      <c r="A41" t="s">
        <v>33</v>
      </c>
      <c r="B41" t="str">
        <f t="shared" si="0"/>
        <v>GB0031274896PLINTEG00011</v>
      </c>
      <c r="C41" t="s">
        <v>112</v>
      </c>
      <c r="D41">
        <f>SIGN(VLOOKUP(target_uk!C41,has_scf!$E$2:$F$1366,2,FALSE))</f>
        <v>1</v>
      </c>
      <c r="E41" s="1">
        <v>43034</v>
      </c>
      <c r="F41" t="s">
        <v>361</v>
      </c>
      <c r="G41">
        <v>22448698</v>
      </c>
      <c r="H41">
        <v>1603503</v>
      </c>
      <c r="K41" t="s">
        <v>36</v>
      </c>
      <c r="N41" t="s">
        <v>362</v>
      </c>
      <c r="O41" t="s">
        <v>363</v>
      </c>
      <c r="P41" t="s">
        <v>364</v>
      </c>
      <c r="Q41" t="s">
        <v>365</v>
      </c>
      <c r="R41" t="s">
        <v>366</v>
      </c>
      <c r="S41" t="s">
        <v>119</v>
      </c>
      <c r="T41" t="s">
        <v>120</v>
      </c>
      <c r="U41" t="s">
        <v>121</v>
      </c>
      <c r="V41">
        <v>3127489</v>
      </c>
      <c r="W41" t="s">
        <v>367</v>
      </c>
      <c r="X41" t="s">
        <v>122</v>
      </c>
      <c r="AI41" s="1">
        <v>767011</v>
      </c>
    </row>
    <row r="42" spans="1:35" x14ac:dyDescent="0.25">
      <c r="A42" t="s">
        <v>33</v>
      </c>
      <c r="B42" t="str">
        <f t="shared" si="0"/>
        <v>GB00BM8Q5M07PLINTEG00011</v>
      </c>
      <c r="C42" t="s">
        <v>368</v>
      </c>
      <c r="D42">
        <f>SIGN(VLOOKUP(target_uk!C42,has_scf!$E$2:$F$1366,2,FALSE))</f>
        <v>0</v>
      </c>
      <c r="E42" s="1">
        <v>43034</v>
      </c>
      <c r="F42" t="s">
        <v>369</v>
      </c>
      <c r="G42">
        <v>22448698</v>
      </c>
      <c r="H42">
        <v>1832342</v>
      </c>
      <c r="K42" t="s">
        <v>36</v>
      </c>
      <c r="M42" t="s">
        <v>370</v>
      </c>
      <c r="N42" t="s">
        <v>362</v>
      </c>
      <c r="O42" t="s">
        <v>363</v>
      </c>
      <c r="P42" t="s">
        <v>364</v>
      </c>
      <c r="Q42" t="s">
        <v>365</v>
      </c>
      <c r="R42" t="s">
        <v>366</v>
      </c>
      <c r="S42" t="s">
        <v>371</v>
      </c>
      <c r="T42" t="s">
        <v>372</v>
      </c>
      <c r="U42" t="s">
        <v>373</v>
      </c>
      <c r="V42" t="s">
        <v>374</v>
      </c>
      <c r="W42" t="s">
        <v>367</v>
      </c>
      <c r="X42" t="s">
        <v>375</v>
      </c>
      <c r="Y42" t="s">
        <v>376</v>
      </c>
      <c r="Z42" t="s">
        <v>377</v>
      </c>
      <c r="AI42" s="1">
        <v>767011</v>
      </c>
    </row>
    <row r="43" spans="1:35" x14ac:dyDescent="0.25">
      <c r="A43" t="s">
        <v>33</v>
      </c>
      <c r="B43" t="str">
        <f t="shared" si="0"/>
        <v>GB00BD8QVC95PLINTEG00011</v>
      </c>
      <c r="C43" t="s">
        <v>378</v>
      </c>
      <c r="D43">
        <f>SIGN(VLOOKUP(target_uk!C43,has_scf!$E$2:$F$1366,2,FALSE))</f>
        <v>0</v>
      </c>
      <c r="E43" s="1">
        <v>43034</v>
      </c>
      <c r="F43" t="s">
        <v>379</v>
      </c>
      <c r="G43">
        <v>22448698</v>
      </c>
      <c r="H43">
        <v>67162028</v>
      </c>
      <c r="K43" t="s">
        <v>36</v>
      </c>
      <c r="M43" t="s">
        <v>380</v>
      </c>
      <c r="N43" t="s">
        <v>362</v>
      </c>
      <c r="O43" t="s">
        <v>363</v>
      </c>
      <c r="P43" t="s">
        <v>364</v>
      </c>
      <c r="Q43" t="s">
        <v>365</v>
      </c>
      <c r="R43" t="s">
        <v>366</v>
      </c>
      <c r="S43" t="s">
        <v>381</v>
      </c>
      <c r="T43" t="s">
        <v>382</v>
      </c>
      <c r="U43" t="s">
        <v>383</v>
      </c>
      <c r="V43" t="s">
        <v>384</v>
      </c>
      <c r="W43" t="s">
        <v>367</v>
      </c>
      <c r="X43" t="s">
        <v>385</v>
      </c>
      <c r="Y43" t="s">
        <v>386</v>
      </c>
      <c r="Z43" t="s">
        <v>377</v>
      </c>
      <c r="AI43" s="1">
        <v>767011</v>
      </c>
    </row>
    <row r="44" spans="1:35" x14ac:dyDescent="0.25">
      <c r="A44" t="s">
        <v>33</v>
      </c>
      <c r="B44" t="str">
        <f t="shared" si="0"/>
        <v>GB00B24CGK77FR0010929125</v>
      </c>
      <c r="C44" t="s">
        <v>387</v>
      </c>
      <c r="D44">
        <f>SIGN(VLOOKUP(target_uk!C44,has_scf!$E$2:$F$1366,2,FALSE))</f>
        <v>1</v>
      </c>
      <c r="E44" s="1">
        <v>43035</v>
      </c>
      <c r="F44" t="s">
        <v>388</v>
      </c>
      <c r="G44">
        <v>194530758</v>
      </c>
      <c r="H44">
        <v>1530394</v>
      </c>
      <c r="K44" t="s">
        <v>36</v>
      </c>
      <c r="N44" t="s">
        <v>389</v>
      </c>
      <c r="O44" t="s">
        <v>390</v>
      </c>
      <c r="P44" t="s">
        <v>391</v>
      </c>
      <c r="Q44" t="s">
        <v>392</v>
      </c>
      <c r="R44" t="s">
        <v>393</v>
      </c>
      <c r="S44" t="s">
        <v>394</v>
      </c>
      <c r="T44" t="s">
        <v>395</v>
      </c>
      <c r="U44" t="s">
        <v>396</v>
      </c>
      <c r="V44" t="s">
        <v>397</v>
      </c>
      <c r="W44" t="s">
        <v>398</v>
      </c>
      <c r="X44" t="s">
        <v>399</v>
      </c>
      <c r="Y44" t="s">
        <v>400</v>
      </c>
      <c r="AI44" s="1">
        <v>767011</v>
      </c>
    </row>
    <row r="45" spans="1:35" x14ac:dyDescent="0.25">
      <c r="A45" t="s">
        <v>33</v>
      </c>
      <c r="B45" t="str">
        <f t="shared" si="0"/>
        <v>GB0033195214FR0010929125</v>
      </c>
      <c r="C45" t="s">
        <v>176</v>
      </c>
      <c r="D45">
        <f>SIGN(VLOOKUP(target_uk!C45,has_scf!$E$2:$F$1366,2,FALSE))</f>
        <v>1</v>
      </c>
      <c r="E45" s="1">
        <v>43035</v>
      </c>
      <c r="F45" t="s">
        <v>401</v>
      </c>
      <c r="G45">
        <v>194530758</v>
      </c>
      <c r="H45">
        <v>218393</v>
      </c>
      <c r="K45" t="s">
        <v>36</v>
      </c>
      <c r="M45" t="s">
        <v>402</v>
      </c>
      <c r="N45" t="s">
        <v>389</v>
      </c>
      <c r="O45" t="s">
        <v>390</v>
      </c>
      <c r="P45" t="s">
        <v>391</v>
      </c>
      <c r="Q45" t="s">
        <v>392</v>
      </c>
      <c r="R45" t="s">
        <v>393</v>
      </c>
      <c r="S45" t="s">
        <v>184</v>
      </c>
      <c r="T45" t="s">
        <v>185</v>
      </c>
      <c r="U45" t="s">
        <v>186</v>
      </c>
      <c r="V45">
        <v>3319521</v>
      </c>
      <c r="W45" t="s">
        <v>398</v>
      </c>
      <c r="X45" t="s">
        <v>403</v>
      </c>
      <c r="Y45" t="s">
        <v>404</v>
      </c>
      <c r="AI45" s="1">
        <v>767011</v>
      </c>
    </row>
    <row r="46" spans="1:35" x14ac:dyDescent="0.25">
      <c r="A46" t="s">
        <v>33</v>
      </c>
      <c r="B46" t="str">
        <f t="shared" si="0"/>
        <v>GB00B7KR2P84GB00BD736828</v>
      </c>
      <c r="C46" t="s">
        <v>206</v>
      </c>
      <c r="D46">
        <f>SIGN(VLOOKUP(target_uk!C46,has_scf!$E$2:$F$1366,2,FALSE))</f>
        <v>0</v>
      </c>
      <c r="E46" s="1">
        <v>43699</v>
      </c>
      <c r="F46" t="s">
        <v>405</v>
      </c>
      <c r="G46">
        <v>1832137</v>
      </c>
      <c r="H46">
        <v>1634656</v>
      </c>
      <c r="K46" t="s">
        <v>36</v>
      </c>
      <c r="L46" t="s">
        <v>406</v>
      </c>
      <c r="N46" t="s">
        <v>407</v>
      </c>
      <c r="O46" t="s">
        <v>408</v>
      </c>
      <c r="P46" t="s">
        <v>409</v>
      </c>
      <c r="Q46" t="s">
        <v>410</v>
      </c>
      <c r="R46" t="s">
        <v>411</v>
      </c>
      <c r="S46" t="s">
        <v>213</v>
      </c>
      <c r="T46" t="s">
        <v>214</v>
      </c>
      <c r="U46" t="s">
        <v>215</v>
      </c>
      <c r="V46" t="s">
        <v>216</v>
      </c>
      <c r="W46" t="s">
        <v>412</v>
      </c>
      <c r="X46" t="s">
        <v>218</v>
      </c>
      <c r="Y46" t="s">
        <v>413</v>
      </c>
      <c r="AI46" s="1">
        <v>45212</v>
      </c>
    </row>
    <row r="47" spans="1:35" x14ac:dyDescent="0.25">
      <c r="A47" t="s">
        <v>33</v>
      </c>
      <c r="B47" t="str">
        <f t="shared" si="0"/>
        <v>GB00B71N6K86MXP0598H1110</v>
      </c>
      <c r="C47" t="s">
        <v>414</v>
      </c>
      <c r="D47">
        <f>SIGN(VLOOKUP(target_uk!C47,has_scf!$E$2:$F$1366,2,FALSE))</f>
        <v>0</v>
      </c>
      <c r="E47" s="1">
        <v>43054</v>
      </c>
      <c r="F47" t="s">
        <v>415</v>
      </c>
      <c r="G47">
        <v>20968543</v>
      </c>
      <c r="H47">
        <v>194529527</v>
      </c>
      <c r="K47" t="s">
        <v>36</v>
      </c>
      <c r="M47" t="s">
        <v>416</v>
      </c>
      <c r="N47" t="s">
        <v>417</v>
      </c>
      <c r="O47" t="s">
        <v>418</v>
      </c>
      <c r="P47" t="s">
        <v>419</v>
      </c>
      <c r="Q47" t="s">
        <v>420</v>
      </c>
      <c r="R47">
        <v>2176976</v>
      </c>
      <c r="S47" t="s">
        <v>421</v>
      </c>
      <c r="T47" t="s">
        <v>422</v>
      </c>
      <c r="U47" t="s">
        <v>423</v>
      </c>
      <c r="V47" t="s">
        <v>424</v>
      </c>
      <c r="W47" t="s">
        <v>425</v>
      </c>
      <c r="X47" t="s">
        <v>416</v>
      </c>
      <c r="Y47" t="s">
        <v>426</v>
      </c>
      <c r="AI47" s="1">
        <v>44457</v>
      </c>
    </row>
    <row r="48" spans="1:35" x14ac:dyDescent="0.25">
      <c r="A48" t="s">
        <v>33</v>
      </c>
      <c r="B48" t="str">
        <f t="shared" si="0"/>
        <v>GB0030927254GB00BVMTNR93</v>
      </c>
      <c r="C48" t="s">
        <v>427</v>
      </c>
      <c r="D48">
        <f>SIGN(VLOOKUP(target_uk!C48,has_scf!$E$2:$F$1366,2,FALSE))</f>
        <v>0</v>
      </c>
      <c r="E48" s="1">
        <v>43669</v>
      </c>
      <c r="F48" t="s">
        <v>428</v>
      </c>
      <c r="G48">
        <v>1832422</v>
      </c>
      <c r="H48">
        <v>194517741</v>
      </c>
      <c r="K48" t="s">
        <v>36</v>
      </c>
      <c r="N48" t="s">
        <v>429</v>
      </c>
      <c r="O48" t="s">
        <v>430</v>
      </c>
      <c r="P48" t="s">
        <v>431</v>
      </c>
      <c r="Q48" t="s">
        <v>432</v>
      </c>
      <c r="R48" t="s">
        <v>433</v>
      </c>
      <c r="S48" t="s">
        <v>434</v>
      </c>
      <c r="T48" t="s">
        <v>435</v>
      </c>
      <c r="U48" t="s">
        <v>436</v>
      </c>
      <c r="V48">
        <v>3092725</v>
      </c>
      <c r="W48" t="s">
        <v>437</v>
      </c>
      <c r="X48" t="s">
        <v>438</v>
      </c>
      <c r="AI48" s="1">
        <v>44425</v>
      </c>
    </row>
    <row r="49" spans="1:35" x14ac:dyDescent="0.25">
      <c r="A49" t="s">
        <v>33</v>
      </c>
      <c r="B49" t="str">
        <f t="shared" si="0"/>
        <v>GB00BD6GN030Monitise</v>
      </c>
      <c r="C49" t="s">
        <v>439</v>
      </c>
      <c r="D49">
        <f>SIGN(VLOOKUP(target_uk!C49,has_scf!$E$2:$F$1366,2,FALSE))</f>
        <v>0</v>
      </c>
      <c r="E49" s="1">
        <v>42690</v>
      </c>
      <c r="F49" t="s">
        <v>440</v>
      </c>
      <c r="G49">
        <v>194516600</v>
      </c>
      <c r="H49">
        <v>81080036</v>
      </c>
      <c r="K49" t="s">
        <v>36</v>
      </c>
      <c r="M49" t="s">
        <v>441</v>
      </c>
      <c r="S49" t="s">
        <v>442</v>
      </c>
      <c r="T49" t="s">
        <v>443</v>
      </c>
      <c r="U49" t="s">
        <v>444</v>
      </c>
      <c r="V49" t="s">
        <v>445</v>
      </c>
      <c r="W49" t="s">
        <v>446</v>
      </c>
      <c r="X49" t="s">
        <v>447</v>
      </c>
      <c r="Y49" t="s">
        <v>448</v>
      </c>
      <c r="AI49" s="1">
        <v>44817</v>
      </c>
    </row>
    <row r="50" spans="1:35" x14ac:dyDescent="0.25">
      <c r="A50" t="s">
        <v>33</v>
      </c>
      <c r="B50" t="str">
        <f t="shared" si="0"/>
        <v>GB0002875804SGXE13591867</v>
      </c>
      <c r="C50" t="s">
        <v>449</v>
      </c>
      <c r="D50">
        <f>SIGN(VLOOKUP(target_uk!C50,has_scf!$E$2:$F$1366,2,FALSE))</f>
        <v>1</v>
      </c>
      <c r="E50" s="1">
        <v>43673</v>
      </c>
      <c r="F50" t="s">
        <v>450</v>
      </c>
      <c r="G50">
        <v>6261984</v>
      </c>
      <c r="H50">
        <v>1718327</v>
      </c>
      <c r="K50" t="s">
        <v>36</v>
      </c>
      <c r="L50" t="s">
        <v>451</v>
      </c>
      <c r="N50" t="s">
        <v>452</v>
      </c>
      <c r="O50" t="s">
        <v>453</v>
      </c>
      <c r="P50" t="s">
        <v>454</v>
      </c>
      <c r="Q50" t="s">
        <v>455</v>
      </c>
      <c r="R50" t="s">
        <v>456</v>
      </c>
      <c r="S50" t="s">
        <v>457</v>
      </c>
      <c r="T50" t="s">
        <v>458</v>
      </c>
      <c r="U50" t="s">
        <v>459</v>
      </c>
      <c r="V50">
        <v>287580</v>
      </c>
      <c r="W50" t="s">
        <v>460</v>
      </c>
      <c r="X50" t="s">
        <v>461</v>
      </c>
      <c r="AI50" s="1">
        <v>45422</v>
      </c>
    </row>
    <row r="51" spans="1:35" x14ac:dyDescent="0.25">
      <c r="A51" t="s">
        <v>33</v>
      </c>
      <c r="B51" t="str">
        <f t="shared" si="0"/>
        <v>GB0007188757NZHBYE0001S8</v>
      </c>
      <c r="C51" t="s">
        <v>163</v>
      </c>
      <c r="D51">
        <f>SIGN(VLOOKUP(target_uk!C51,has_scf!$E$2:$F$1366,2,FALSE))</f>
        <v>1</v>
      </c>
      <c r="E51" s="1">
        <v>42692</v>
      </c>
      <c r="F51" t="s">
        <v>462</v>
      </c>
      <c r="G51">
        <v>194504443</v>
      </c>
      <c r="H51">
        <v>8792</v>
      </c>
      <c r="K51" t="s">
        <v>36</v>
      </c>
      <c r="L51" t="s">
        <v>463</v>
      </c>
      <c r="N51" t="s">
        <v>464</v>
      </c>
      <c r="O51" t="s">
        <v>465</v>
      </c>
      <c r="P51" t="s">
        <v>466</v>
      </c>
      <c r="Q51" t="s">
        <v>467</v>
      </c>
      <c r="R51">
        <v>6414694</v>
      </c>
      <c r="S51" t="s">
        <v>170</v>
      </c>
      <c r="T51" t="s">
        <v>171</v>
      </c>
      <c r="U51" t="s">
        <v>172</v>
      </c>
      <c r="V51">
        <v>718875</v>
      </c>
      <c r="W51" t="s">
        <v>463</v>
      </c>
      <c r="X51" t="s">
        <v>468</v>
      </c>
      <c r="Y51" t="s">
        <v>469</v>
      </c>
      <c r="Z51" t="s">
        <v>470</v>
      </c>
      <c r="AI51" s="1">
        <v>45405</v>
      </c>
    </row>
    <row r="52" spans="1:35" x14ac:dyDescent="0.25">
      <c r="A52" t="s">
        <v>33</v>
      </c>
      <c r="B52" t="str">
        <f t="shared" si="0"/>
        <v>GB00B24CGK77PK0064301010</v>
      </c>
      <c r="C52" t="s">
        <v>387</v>
      </c>
      <c r="D52">
        <f>SIGN(VLOOKUP(target_uk!C52,has_scf!$E$2:$F$1366,2,FALSE))</f>
        <v>1</v>
      </c>
      <c r="E52" s="1">
        <v>42692</v>
      </c>
      <c r="F52" t="s">
        <v>471</v>
      </c>
      <c r="G52">
        <v>194501298</v>
      </c>
      <c r="H52">
        <v>1530394</v>
      </c>
      <c r="K52" t="s">
        <v>36</v>
      </c>
      <c r="N52" t="s">
        <v>472</v>
      </c>
      <c r="O52" t="s">
        <v>473</v>
      </c>
      <c r="P52" t="s">
        <v>474</v>
      </c>
      <c r="Q52" t="s">
        <v>475</v>
      </c>
      <c r="R52">
        <v>6373308</v>
      </c>
      <c r="S52" t="s">
        <v>394</v>
      </c>
      <c r="T52" t="s">
        <v>395</v>
      </c>
      <c r="U52" t="s">
        <v>396</v>
      </c>
      <c r="V52" t="s">
        <v>397</v>
      </c>
      <c r="W52" t="s">
        <v>476</v>
      </c>
      <c r="X52" t="s">
        <v>399</v>
      </c>
      <c r="Y52" t="s">
        <v>477</v>
      </c>
      <c r="AI52" s="1">
        <v>44482</v>
      </c>
    </row>
    <row r="53" spans="1:35" x14ac:dyDescent="0.25">
      <c r="A53" t="s">
        <v>33</v>
      </c>
      <c r="B53" t="str">
        <f t="shared" si="0"/>
        <v>GB00B1CKQ739GB0004254875</v>
      </c>
      <c r="C53" t="s">
        <v>478</v>
      </c>
      <c r="D53">
        <f>SIGN(VLOOKUP(target_uk!C53,has_scf!$E$2:$F$1366,2,FALSE))</f>
        <v>0</v>
      </c>
      <c r="E53" s="1">
        <v>43327</v>
      </c>
      <c r="F53" t="s">
        <v>479</v>
      </c>
      <c r="G53">
        <v>1832296</v>
      </c>
      <c r="H53">
        <v>1832242</v>
      </c>
      <c r="K53" t="s">
        <v>36</v>
      </c>
      <c r="N53" t="s">
        <v>480</v>
      </c>
      <c r="O53" t="s">
        <v>481</v>
      </c>
      <c r="P53" t="s">
        <v>482</v>
      </c>
      <c r="Q53" t="s">
        <v>483</v>
      </c>
      <c r="R53">
        <v>425487</v>
      </c>
      <c r="S53" t="s">
        <v>484</v>
      </c>
      <c r="T53" t="s">
        <v>485</v>
      </c>
      <c r="U53" t="s">
        <v>486</v>
      </c>
      <c r="V53" t="s">
        <v>487</v>
      </c>
      <c r="W53" t="s">
        <v>488</v>
      </c>
      <c r="X53" t="s">
        <v>489</v>
      </c>
      <c r="Y53" t="s">
        <v>490</v>
      </c>
      <c r="Z53" t="s">
        <v>491</v>
      </c>
      <c r="AI53" s="1">
        <v>767011</v>
      </c>
    </row>
    <row r="54" spans="1:35" x14ac:dyDescent="0.25">
      <c r="A54" t="s">
        <v>33</v>
      </c>
      <c r="B54" t="str">
        <f t="shared" si="0"/>
        <v>GB00BK9RKT01GB0004254875</v>
      </c>
      <c r="C54" t="s">
        <v>34</v>
      </c>
      <c r="D54">
        <f>SIGN(VLOOKUP(target_uk!C54,has_scf!$E$2:$F$1366,2,FALSE))</f>
        <v>1</v>
      </c>
      <c r="E54" s="1">
        <v>42696</v>
      </c>
      <c r="F54" t="s">
        <v>492</v>
      </c>
      <c r="G54">
        <v>1832296</v>
      </c>
      <c r="H54">
        <v>1776804</v>
      </c>
      <c r="K54" t="s">
        <v>36</v>
      </c>
      <c r="M54" t="s">
        <v>493</v>
      </c>
      <c r="N54" t="s">
        <v>480</v>
      </c>
      <c r="O54" t="s">
        <v>481</v>
      </c>
      <c r="P54" t="s">
        <v>482</v>
      </c>
      <c r="Q54" t="s">
        <v>483</v>
      </c>
      <c r="R54">
        <v>425487</v>
      </c>
      <c r="S54" t="s">
        <v>43</v>
      </c>
      <c r="T54" t="s">
        <v>44</v>
      </c>
      <c r="U54" t="s">
        <v>45</v>
      </c>
      <c r="V54" t="s">
        <v>46</v>
      </c>
      <c r="W54" t="s">
        <v>488</v>
      </c>
      <c r="X54" t="s">
        <v>494</v>
      </c>
      <c r="Y54" t="s">
        <v>495</v>
      </c>
      <c r="Z54" t="s">
        <v>496</v>
      </c>
      <c r="AA54" t="s">
        <v>491</v>
      </c>
      <c r="AI54" s="1">
        <v>44361</v>
      </c>
    </row>
    <row r="55" spans="1:35" x14ac:dyDescent="0.25">
      <c r="A55" t="s">
        <v>33</v>
      </c>
      <c r="B55" t="str">
        <f t="shared" si="0"/>
        <v>GB00BJ3VW957IE000Y2HN3O9</v>
      </c>
      <c r="C55" t="s">
        <v>497</v>
      </c>
      <c r="D55">
        <f>SIGN(VLOOKUP(target_uk!C55,has_scf!$E$2:$F$1366,2,FALSE))</f>
        <v>1</v>
      </c>
      <c r="E55" s="1">
        <v>43255</v>
      </c>
      <c r="F55" t="s">
        <v>498</v>
      </c>
      <c r="G55">
        <v>194522008</v>
      </c>
      <c r="H55">
        <v>59558316</v>
      </c>
      <c r="K55" t="s">
        <v>36</v>
      </c>
      <c r="L55" t="s">
        <v>499</v>
      </c>
      <c r="N55" t="s">
        <v>500</v>
      </c>
      <c r="O55" t="s">
        <v>501</v>
      </c>
      <c r="P55" t="s">
        <v>502</v>
      </c>
      <c r="Q55" t="s">
        <v>503</v>
      </c>
      <c r="R55" t="s">
        <v>504</v>
      </c>
      <c r="S55" t="s">
        <v>505</v>
      </c>
      <c r="T55" t="s">
        <v>506</v>
      </c>
      <c r="U55" t="s">
        <v>507</v>
      </c>
      <c r="V55" t="s">
        <v>508</v>
      </c>
      <c r="W55" t="s">
        <v>499</v>
      </c>
      <c r="X55" t="s">
        <v>509</v>
      </c>
      <c r="AI55" s="1">
        <v>43960</v>
      </c>
    </row>
    <row r="56" spans="1:35" x14ac:dyDescent="0.25">
      <c r="A56" t="s">
        <v>33</v>
      </c>
      <c r="B56" t="str">
        <f t="shared" si="0"/>
        <v>GB00BJ3VW957IE000Y2HN3O9</v>
      </c>
      <c r="C56" t="s">
        <v>497</v>
      </c>
      <c r="D56">
        <f>SIGN(VLOOKUP(target_uk!C56,has_scf!$E$2:$F$1366,2,FALSE))</f>
        <v>1</v>
      </c>
      <c r="E56" s="1">
        <v>43960</v>
      </c>
      <c r="F56" t="s">
        <v>498</v>
      </c>
      <c r="G56">
        <v>194522008</v>
      </c>
      <c r="H56">
        <v>59558316</v>
      </c>
      <c r="K56" t="s">
        <v>36</v>
      </c>
      <c r="L56" t="s">
        <v>510</v>
      </c>
      <c r="N56" t="s">
        <v>500</v>
      </c>
      <c r="O56" t="s">
        <v>501</v>
      </c>
      <c r="P56" t="s">
        <v>502</v>
      </c>
      <c r="Q56" t="s">
        <v>503</v>
      </c>
      <c r="R56" t="s">
        <v>504</v>
      </c>
      <c r="S56" t="s">
        <v>505</v>
      </c>
      <c r="T56" t="s">
        <v>506</v>
      </c>
      <c r="U56" t="s">
        <v>507</v>
      </c>
      <c r="V56" t="s">
        <v>508</v>
      </c>
      <c r="W56" t="s">
        <v>499</v>
      </c>
      <c r="X56" t="s">
        <v>509</v>
      </c>
      <c r="AI56" s="1">
        <v>45149</v>
      </c>
    </row>
    <row r="57" spans="1:35" x14ac:dyDescent="0.25">
      <c r="A57" t="s">
        <v>33</v>
      </c>
      <c r="B57" t="str">
        <f t="shared" si="0"/>
        <v>GB0002875804GB00BMMV6B79</v>
      </c>
      <c r="C57" t="s">
        <v>449</v>
      </c>
      <c r="D57">
        <f>SIGN(VLOOKUP(target_uk!C57,has_scf!$E$2:$F$1366,2,FALSE))</f>
        <v>1</v>
      </c>
      <c r="E57" s="1">
        <v>42755</v>
      </c>
      <c r="F57" t="s">
        <v>511</v>
      </c>
      <c r="G57">
        <v>16068911</v>
      </c>
      <c r="H57">
        <v>1718327</v>
      </c>
      <c r="K57" t="s">
        <v>36</v>
      </c>
      <c r="N57" t="s">
        <v>512</v>
      </c>
      <c r="O57" t="s">
        <v>513</v>
      </c>
      <c r="P57" t="s">
        <v>514</v>
      </c>
      <c r="Q57" t="s">
        <v>515</v>
      </c>
      <c r="R57" t="s">
        <v>516</v>
      </c>
      <c r="S57" t="s">
        <v>457</v>
      </c>
      <c r="T57" t="s">
        <v>458</v>
      </c>
      <c r="U57" t="s">
        <v>459</v>
      </c>
      <c r="V57">
        <v>287580</v>
      </c>
      <c r="W57" t="s">
        <v>517</v>
      </c>
      <c r="X57" t="s">
        <v>461</v>
      </c>
      <c r="AI57" s="1">
        <v>45212</v>
      </c>
    </row>
    <row r="58" spans="1:35" x14ac:dyDescent="0.25">
      <c r="A58" t="s">
        <v>33</v>
      </c>
      <c r="B58" t="str">
        <f t="shared" si="0"/>
        <v>GB00B012TP20GB00BMMV6B79</v>
      </c>
      <c r="C58" t="s">
        <v>65</v>
      </c>
      <c r="D58">
        <f>SIGN(VLOOKUP(target_uk!C58,has_scf!$E$2:$F$1366,2,FALSE))</f>
        <v>0</v>
      </c>
      <c r="E58" s="1">
        <v>43088</v>
      </c>
      <c r="F58" t="s">
        <v>518</v>
      </c>
      <c r="G58">
        <v>16068911</v>
      </c>
      <c r="H58">
        <v>1832300</v>
      </c>
      <c r="K58" t="s">
        <v>36</v>
      </c>
      <c r="M58" t="s">
        <v>519</v>
      </c>
      <c r="N58" t="s">
        <v>512</v>
      </c>
      <c r="O58" t="s">
        <v>513</v>
      </c>
      <c r="P58" t="s">
        <v>514</v>
      </c>
      <c r="Q58" t="s">
        <v>515</v>
      </c>
      <c r="R58" t="s">
        <v>516</v>
      </c>
      <c r="S58" t="s">
        <v>67</v>
      </c>
      <c r="T58" t="s">
        <v>68</v>
      </c>
      <c r="U58" t="s">
        <v>69</v>
      </c>
      <c r="V58" t="s">
        <v>70</v>
      </c>
      <c r="W58" t="s">
        <v>517</v>
      </c>
      <c r="X58" t="s">
        <v>520</v>
      </c>
      <c r="AI58" s="1">
        <v>45215</v>
      </c>
    </row>
    <row r="59" spans="1:35" x14ac:dyDescent="0.25">
      <c r="A59" t="s">
        <v>33</v>
      </c>
      <c r="B59" t="str">
        <f t="shared" si="0"/>
        <v>GB00BM8Q5M07GB00BMMV6B79</v>
      </c>
      <c r="C59" t="s">
        <v>368</v>
      </c>
      <c r="D59">
        <f>SIGN(VLOOKUP(target_uk!C59,has_scf!$E$2:$F$1366,2,FALSE))</f>
        <v>0</v>
      </c>
      <c r="E59" s="1">
        <v>42759</v>
      </c>
      <c r="F59" t="s">
        <v>521</v>
      </c>
      <c r="G59">
        <v>16068911</v>
      </c>
      <c r="H59">
        <v>1832342</v>
      </c>
      <c r="K59" t="s">
        <v>36</v>
      </c>
      <c r="M59" t="s">
        <v>370</v>
      </c>
      <c r="N59" t="s">
        <v>512</v>
      </c>
      <c r="O59" t="s">
        <v>513</v>
      </c>
      <c r="P59" t="s">
        <v>514</v>
      </c>
      <c r="Q59" t="s">
        <v>515</v>
      </c>
      <c r="R59" t="s">
        <v>516</v>
      </c>
      <c r="S59" t="s">
        <v>371</v>
      </c>
      <c r="T59" t="s">
        <v>372</v>
      </c>
      <c r="U59" t="s">
        <v>373</v>
      </c>
      <c r="V59" t="s">
        <v>374</v>
      </c>
      <c r="W59" t="s">
        <v>517</v>
      </c>
      <c r="X59" t="s">
        <v>376</v>
      </c>
      <c r="AI59" s="1">
        <v>44070</v>
      </c>
    </row>
    <row r="60" spans="1:35" x14ac:dyDescent="0.25">
      <c r="A60" t="s">
        <v>33</v>
      </c>
      <c r="B60" t="str">
        <f t="shared" si="0"/>
        <v>GB00BM8Q5M07GB00BMMV6B79</v>
      </c>
      <c r="C60" t="s">
        <v>368</v>
      </c>
      <c r="D60">
        <f>SIGN(VLOOKUP(target_uk!C60,has_scf!$E$2:$F$1366,2,FALSE))</f>
        <v>0</v>
      </c>
      <c r="E60" s="1">
        <v>44070</v>
      </c>
      <c r="F60" t="s">
        <v>521</v>
      </c>
      <c r="G60">
        <v>16068911</v>
      </c>
      <c r="H60">
        <v>1832342</v>
      </c>
      <c r="K60" t="s">
        <v>36</v>
      </c>
      <c r="M60" t="s">
        <v>370</v>
      </c>
      <c r="N60" t="s">
        <v>512</v>
      </c>
      <c r="O60" t="s">
        <v>513</v>
      </c>
      <c r="P60" t="s">
        <v>514</v>
      </c>
      <c r="Q60" t="s">
        <v>515</v>
      </c>
      <c r="R60" t="s">
        <v>516</v>
      </c>
      <c r="S60" t="s">
        <v>371</v>
      </c>
      <c r="T60" t="s">
        <v>372</v>
      </c>
      <c r="U60" t="s">
        <v>373</v>
      </c>
      <c r="V60" t="s">
        <v>374</v>
      </c>
      <c r="W60" t="s">
        <v>517</v>
      </c>
      <c r="X60" t="s">
        <v>376</v>
      </c>
      <c r="AI60" s="1">
        <v>44070</v>
      </c>
    </row>
    <row r="61" spans="1:35" x14ac:dyDescent="0.25">
      <c r="A61" t="s">
        <v>33</v>
      </c>
      <c r="B61" t="str">
        <f t="shared" si="0"/>
        <v>GB0004544929GB00BMMV6B79</v>
      </c>
      <c r="C61" t="s">
        <v>522</v>
      </c>
      <c r="D61">
        <f>SIGN(VLOOKUP(target_uk!C61,has_scf!$E$2:$F$1366,2,FALSE))</f>
        <v>0</v>
      </c>
      <c r="E61" s="1">
        <v>43399</v>
      </c>
      <c r="F61" t="s">
        <v>523</v>
      </c>
      <c r="G61">
        <v>16068911</v>
      </c>
      <c r="H61">
        <v>219068</v>
      </c>
      <c r="K61" t="s">
        <v>36</v>
      </c>
      <c r="M61" t="s">
        <v>524</v>
      </c>
      <c r="N61" t="s">
        <v>512</v>
      </c>
      <c r="O61" t="s">
        <v>513</v>
      </c>
      <c r="P61" t="s">
        <v>514</v>
      </c>
      <c r="Q61" t="s">
        <v>515</v>
      </c>
      <c r="R61" t="s">
        <v>516</v>
      </c>
      <c r="S61" t="s">
        <v>525</v>
      </c>
      <c r="T61" t="s">
        <v>526</v>
      </c>
      <c r="U61" t="s">
        <v>527</v>
      </c>
      <c r="V61">
        <v>454492</v>
      </c>
      <c r="W61" t="s">
        <v>517</v>
      </c>
      <c r="X61" t="s">
        <v>524</v>
      </c>
      <c r="AI61" s="1">
        <v>44070</v>
      </c>
    </row>
    <row r="62" spans="1:35" x14ac:dyDescent="0.25">
      <c r="A62" t="s">
        <v>33</v>
      </c>
      <c r="B62" t="str">
        <f t="shared" si="0"/>
        <v>GB0004544929GB00BMMV6B79</v>
      </c>
      <c r="C62" t="s">
        <v>522</v>
      </c>
      <c r="D62">
        <f>SIGN(VLOOKUP(target_uk!C62,has_scf!$E$2:$F$1366,2,FALSE))</f>
        <v>0</v>
      </c>
      <c r="E62" s="1">
        <v>44070</v>
      </c>
      <c r="F62" t="s">
        <v>523</v>
      </c>
      <c r="G62">
        <v>16068911</v>
      </c>
      <c r="H62">
        <v>219068</v>
      </c>
      <c r="K62" t="s">
        <v>36</v>
      </c>
      <c r="M62" t="s">
        <v>528</v>
      </c>
      <c r="N62" t="s">
        <v>512</v>
      </c>
      <c r="O62" t="s">
        <v>513</v>
      </c>
      <c r="P62" t="s">
        <v>514</v>
      </c>
      <c r="Q62" t="s">
        <v>515</v>
      </c>
      <c r="R62" t="s">
        <v>516</v>
      </c>
      <c r="S62" t="s">
        <v>525</v>
      </c>
      <c r="T62" t="s">
        <v>526</v>
      </c>
      <c r="U62" t="s">
        <v>527</v>
      </c>
      <c r="V62">
        <v>454492</v>
      </c>
      <c r="W62" t="s">
        <v>517</v>
      </c>
      <c r="X62" t="s">
        <v>524</v>
      </c>
      <c r="AI62" s="1">
        <v>45215</v>
      </c>
    </row>
    <row r="63" spans="1:35" x14ac:dyDescent="0.25">
      <c r="A63" t="s">
        <v>33</v>
      </c>
      <c r="B63" t="str">
        <f t="shared" si="0"/>
        <v>GB00B7KR2P84IT0005176406</v>
      </c>
      <c r="C63" t="s">
        <v>206</v>
      </c>
      <c r="D63">
        <f>SIGN(VLOOKUP(target_uk!C63,has_scf!$E$2:$F$1366,2,FALSE))</f>
        <v>0</v>
      </c>
      <c r="E63" s="1">
        <v>43070</v>
      </c>
      <c r="F63" t="s">
        <v>529</v>
      </c>
      <c r="G63">
        <v>8012643</v>
      </c>
      <c r="H63">
        <v>1634656</v>
      </c>
      <c r="K63" t="s">
        <v>36</v>
      </c>
      <c r="N63" t="s">
        <v>530</v>
      </c>
      <c r="O63" t="s">
        <v>531</v>
      </c>
      <c r="P63" t="s">
        <v>532</v>
      </c>
      <c r="Q63" t="s">
        <v>533</v>
      </c>
      <c r="R63" t="s">
        <v>534</v>
      </c>
      <c r="S63" t="s">
        <v>213</v>
      </c>
      <c r="T63" t="s">
        <v>214</v>
      </c>
      <c r="U63" t="s">
        <v>215</v>
      </c>
      <c r="V63" t="s">
        <v>216</v>
      </c>
      <c r="W63" t="s">
        <v>535</v>
      </c>
      <c r="X63" t="s">
        <v>218</v>
      </c>
      <c r="AI63" s="1">
        <v>767011</v>
      </c>
    </row>
    <row r="64" spans="1:35" x14ac:dyDescent="0.25">
      <c r="A64" t="s">
        <v>33</v>
      </c>
      <c r="B64" t="str">
        <f t="shared" si="0"/>
        <v>GB00B03HDJ73US16942X3026</v>
      </c>
      <c r="C64" t="s">
        <v>536</v>
      </c>
      <c r="D64">
        <f>SIGN(VLOOKUP(target_uk!C64,has_scf!$E$2:$F$1366,2,FALSE))</f>
        <v>0</v>
      </c>
      <c r="E64" s="1">
        <v>42760</v>
      </c>
      <c r="F64" t="s">
        <v>537</v>
      </c>
      <c r="G64">
        <v>1850822</v>
      </c>
      <c r="H64">
        <v>1921534</v>
      </c>
      <c r="K64" t="s">
        <v>36</v>
      </c>
      <c r="N64" t="s">
        <v>538</v>
      </c>
      <c r="O64" t="s">
        <v>539</v>
      </c>
      <c r="P64" t="s">
        <v>540</v>
      </c>
      <c r="Q64" t="s">
        <v>541</v>
      </c>
      <c r="R64" t="s">
        <v>542</v>
      </c>
      <c r="S64" t="s">
        <v>543</v>
      </c>
      <c r="T64" t="s">
        <v>544</v>
      </c>
      <c r="U64" t="s">
        <v>545</v>
      </c>
      <c r="V64" t="s">
        <v>546</v>
      </c>
      <c r="W64" t="s">
        <v>547</v>
      </c>
      <c r="X64" t="s">
        <v>548</v>
      </c>
      <c r="Y64" t="s">
        <v>549</v>
      </c>
      <c r="Z64" t="s">
        <v>550</v>
      </c>
      <c r="AA64" t="s">
        <v>551</v>
      </c>
      <c r="AI64" s="1">
        <v>45405</v>
      </c>
    </row>
    <row r="65" spans="1:35" x14ac:dyDescent="0.25">
      <c r="A65" t="s">
        <v>33</v>
      </c>
      <c r="B65" t="str">
        <f t="shared" si="0"/>
        <v>GB00B71N6K86US4158641070</v>
      </c>
      <c r="C65" t="s">
        <v>414</v>
      </c>
      <c r="D65">
        <f>SIGN(VLOOKUP(target_uk!C65,has_scf!$E$2:$F$1366,2,FALSE))</f>
        <v>0</v>
      </c>
      <c r="E65" s="1">
        <v>42801</v>
      </c>
      <c r="F65" t="s">
        <v>552</v>
      </c>
      <c r="G65">
        <v>4832</v>
      </c>
      <c r="H65">
        <v>194529527</v>
      </c>
      <c r="K65" t="s">
        <v>36</v>
      </c>
      <c r="N65" t="s">
        <v>553</v>
      </c>
      <c r="O65" t="s">
        <v>554</v>
      </c>
      <c r="P65">
        <v>415864107</v>
      </c>
      <c r="Q65" t="s">
        <v>555</v>
      </c>
      <c r="R65">
        <v>2412700</v>
      </c>
      <c r="S65" t="s">
        <v>421</v>
      </c>
      <c r="T65" t="s">
        <v>422</v>
      </c>
      <c r="U65" t="s">
        <v>423</v>
      </c>
      <c r="V65" t="s">
        <v>424</v>
      </c>
      <c r="W65" t="s">
        <v>556</v>
      </c>
      <c r="X65" t="s">
        <v>557</v>
      </c>
      <c r="Y65" t="s">
        <v>558</v>
      </c>
      <c r="AI65" s="1">
        <v>44620</v>
      </c>
    </row>
    <row r="66" spans="1:35" x14ac:dyDescent="0.25">
      <c r="A66" t="s">
        <v>33</v>
      </c>
      <c r="B66" t="str">
        <f t="shared" si="0"/>
        <v>GB0031638363US14862Q1004</v>
      </c>
      <c r="C66" t="s">
        <v>559</v>
      </c>
      <c r="D66">
        <f>SIGN(VLOOKUP(target_uk!C66,has_scf!$E$2:$F$1366,2,FALSE))</f>
        <v>0</v>
      </c>
      <c r="E66" s="1">
        <v>42802</v>
      </c>
      <c r="F66" t="s">
        <v>560</v>
      </c>
      <c r="G66">
        <v>7512606</v>
      </c>
      <c r="H66">
        <v>1799343</v>
      </c>
      <c r="K66" t="s">
        <v>36</v>
      </c>
      <c r="N66" t="s">
        <v>561</v>
      </c>
      <c r="O66" t="s">
        <v>562</v>
      </c>
      <c r="P66" t="s">
        <v>563</v>
      </c>
      <c r="Q66" t="s">
        <v>564</v>
      </c>
      <c r="R66" t="s">
        <v>565</v>
      </c>
      <c r="S66" t="s">
        <v>566</v>
      </c>
      <c r="T66" t="s">
        <v>567</v>
      </c>
      <c r="U66" t="s">
        <v>568</v>
      </c>
      <c r="V66">
        <v>3163836</v>
      </c>
      <c r="W66" t="s">
        <v>569</v>
      </c>
      <c r="X66" t="s">
        <v>570</v>
      </c>
      <c r="Y66" t="s">
        <v>571</v>
      </c>
      <c r="AI66" s="1">
        <v>43896</v>
      </c>
    </row>
    <row r="67" spans="1:35" x14ac:dyDescent="0.25">
      <c r="A67" t="s">
        <v>33</v>
      </c>
      <c r="B67" t="str">
        <f t="shared" ref="B67:B130" si="1">C67&amp;IF(Q67="",W67,Q67)</f>
        <v>GB0031638363US14862Q1004</v>
      </c>
      <c r="C67" t="s">
        <v>559</v>
      </c>
      <c r="D67">
        <f>SIGN(VLOOKUP(target_uk!C67,has_scf!$E$2:$F$1366,2,FALSE))</f>
        <v>0</v>
      </c>
      <c r="E67" s="1">
        <v>43896</v>
      </c>
      <c r="F67" t="s">
        <v>560</v>
      </c>
      <c r="G67">
        <v>7512606</v>
      </c>
      <c r="H67">
        <v>1799343</v>
      </c>
      <c r="K67" t="s">
        <v>36</v>
      </c>
      <c r="N67" t="s">
        <v>561</v>
      </c>
      <c r="O67" t="s">
        <v>562</v>
      </c>
      <c r="P67" t="s">
        <v>563</v>
      </c>
      <c r="Q67" t="s">
        <v>564</v>
      </c>
      <c r="R67" t="s">
        <v>565</v>
      </c>
      <c r="S67" t="s">
        <v>566</v>
      </c>
      <c r="T67" t="s">
        <v>567</v>
      </c>
      <c r="U67" t="s">
        <v>568</v>
      </c>
      <c r="V67">
        <v>3163836</v>
      </c>
      <c r="W67" t="s">
        <v>569</v>
      </c>
      <c r="X67" t="s">
        <v>570</v>
      </c>
      <c r="Y67" t="s">
        <v>571</v>
      </c>
      <c r="AI67" s="1">
        <v>43896</v>
      </c>
    </row>
    <row r="68" spans="1:35" x14ac:dyDescent="0.25">
      <c r="A68" t="s">
        <v>33</v>
      </c>
      <c r="B68" t="str">
        <f t="shared" si="1"/>
        <v>GB00B1722W11US09238E1047</v>
      </c>
      <c r="C68" t="s">
        <v>572</v>
      </c>
      <c r="D68">
        <f>SIGN(VLOOKUP(target_uk!C68,has_scf!$E$2:$F$1366,2,FALSE))</f>
        <v>0</v>
      </c>
      <c r="E68" s="1">
        <v>42807</v>
      </c>
      <c r="F68" t="s">
        <v>573</v>
      </c>
      <c r="G68">
        <v>194535512</v>
      </c>
      <c r="H68">
        <v>194508808</v>
      </c>
      <c r="K68" t="s">
        <v>36</v>
      </c>
      <c r="N68" t="s">
        <v>574</v>
      </c>
      <c r="O68" t="s">
        <v>575</v>
      </c>
      <c r="P68" s="2">
        <v>9.2379999999999998E+107</v>
      </c>
      <c r="Q68" t="s">
        <v>576</v>
      </c>
      <c r="R68" t="s">
        <v>577</v>
      </c>
      <c r="S68" t="s">
        <v>578</v>
      </c>
      <c r="T68" t="s">
        <v>579</v>
      </c>
      <c r="U68" t="s">
        <v>580</v>
      </c>
      <c r="V68" t="s">
        <v>581</v>
      </c>
      <c r="W68" t="s">
        <v>582</v>
      </c>
      <c r="X68" t="s">
        <v>583</v>
      </c>
      <c r="Y68" t="s">
        <v>584</v>
      </c>
      <c r="AI68" s="1">
        <v>767011</v>
      </c>
    </row>
    <row r="69" spans="1:35" x14ac:dyDescent="0.25">
      <c r="A69" t="s">
        <v>33</v>
      </c>
      <c r="B69" t="str">
        <f t="shared" si="1"/>
        <v>GB0007188757CA80013R2063</v>
      </c>
      <c r="C69" t="s">
        <v>163</v>
      </c>
      <c r="D69">
        <f>SIGN(VLOOKUP(target_uk!C69,has_scf!$E$2:$F$1366,2,FALSE))</f>
        <v>1</v>
      </c>
      <c r="E69" s="1">
        <v>42858</v>
      </c>
      <c r="F69" t="s">
        <v>585</v>
      </c>
      <c r="G69">
        <v>194513849</v>
      </c>
      <c r="H69">
        <v>8792</v>
      </c>
      <c r="K69" t="s">
        <v>36</v>
      </c>
      <c r="M69" t="s">
        <v>586</v>
      </c>
      <c r="N69" t="s">
        <v>587</v>
      </c>
      <c r="O69" t="s">
        <v>588</v>
      </c>
      <c r="P69" t="s">
        <v>589</v>
      </c>
      <c r="Q69" t="s">
        <v>590</v>
      </c>
      <c r="R69" t="s">
        <v>591</v>
      </c>
      <c r="S69" t="s">
        <v>170</v>
      </c>
      <c r="T69" t="s">
        <v>171</v>
      </c>
      <c r="U69" t="s">
        <v>172</v>
      </c>
      <c r="V69">
        <v>718875</v>
      </c>
      <c r="W69" t="s">
        <v>592</v>
      </c>
      <c r="X69" t="s">
        <v>468</v>
      </c>
      <c r="Y69" t="s">
        <v>593</v>
      </c>
      <c r="Z69" t="s">
        <v>594</v>
      </c>
      <c r="AA69" t="s">
        <v>595</v>
      </c>
      <c r="AB69" t="s">
        <v>596</v>
      </c>
      <c r="AI69" s="1">
        <v>44321</v>
      </c>
    </row>
    <row r="70" spans="1:35" x14ac:dyDescent="0.25">
      <c r="A70" t="s">
        <v>33</v>
      </c>
      <c r="B70" t="str">
        <f t="shared" si="1"/>
        <v>GB00B63H8491FR0000073272</v>
      </c>
      <c r="C70" t="s">
        <v>130</v>
      </c>
      <c r="D70">
        <f>SIGN(VLOOKUP(target_uk!C70,has_scf!$E$2:$F$1366,2,FALSE))</f>
        <v>1</v>
      </c>
      <c r="E70" s="1">
        <v>42857</v>
      </c>
      <c r="F70" t="s">
        <v>597</v>
      </c>
      <c r="G70">
        <v>1923203</v>
      </c>
      <c r="H70">
        <v>240030</v>
      </c>
      <c r="K70" t="s">
        <v>36</v>
      </c>
      <c r="N70" t="s">
        <v>598</v>
      </c>
      <c r="O70" t="s">
        <v>599</v>
      </c>
      <c r="P70" t="s">
        <v>600</v>
      </c>
      <c r="Q70" t="s">
        <v>601</v>
      </c>
      <c r="R70" t="s">
        <v>602</v>
      </c>
      <c r="S70" t="s">
        <v>136</v>
      </c>
      <c r="T70" t="s">
        <v>137</v>
      </c>
      <c r="U70" t="s">
        <v>138</v>
      </c>
      <c r="V70" t="s">
        <v>139</v>
      </c>
      <c r="W70" t="s">
        <v>603</v>
      </c>
      <c r="X70" t="s">
        <v>141</v>
      </c>
      <c r="Y70" t="s">
        <v>604</v>
      </c>
      <c r="AI70" s="1">
        <v>44780</v>
      </c>
    </row>
    <row r="71" spans="1:35" x14ac:dyDescent="0.25">
      <c r="A71" t="s">
        <v>33</v>
      </c>
      <c r="B71" t="str">
        <f t="shared" si="1"/>
        <v>GB00B7KR2P84GB00BYWWHR75</v>
      </c>
      <c r="C71" t="s">
        <v>206</v>
      </c>
      <c r="D71">
        <f>SIGN(VLOOKUP(target_uk!C71,has_scf!$E$2:$F$1366,2,FALSE))</f>
        <v>0</v>
      </c>
      <c r="E71" s="1">
        <v>42904</v>
      </c>
      <c r="F71" t="s">
        <v>605</v>
      </c>
      <c r="G71">
        <v>8835835</v>
      </c>
      <c r="H71">
        <v>1634656</v>
      </c>
      <c r="K71" t="s">
        <v>36</v>
      </c>
      <c r="N71" t="s">
        <v>606</v>
      </c>
      <c r="O71" t="s">
        <v>607</v>
      </c>
      <c r="P71" t="s">
        <v>608</v>
      </c>
      <c r="Q71" t="s">
        <v>609</v>
      </c>
      <c r="R71" t="s">
        <v>610</v>
      </c>
      <c r="S71" t="s">
        <v>213</v>
      </c>
      <c r="T71" t="s">
        <v>214</v>
      </c>
      <c r="U71" t="s">
        <v>215</v>
      </c>
      <c r="V71" t="s">
        <v>216</v>
      </c>
      <c r="W71" t="s">
        <v>611</v>
      </c>
      <c r="X71" t="s">
        <v>218</v>
      </c>
      <c r="Y71" t="s">
        <v>269</v>
      </c>
      <c r="AI71" s="1">
        <v>45723</v>
      </c>
    </row>
    <row r="72" spans="1:35" x14ac:dyDescent="0.25">
      <c r="A72" t="s">
        <v>33</v>
      </c>
      <c r="B72" t="str">
        <f t="shared" si="1"/>
        <v>GB00BMX64W89GB00BYWWHR75</v>
      </c>
      <c r="C72" t="s">
        <v>612</v>
      </c>
      <c r="D72">
        <f>SIGN(VLOOKUP(target_uk!C72,has_scf!$E$2:$F$1366,2,FALSE))</f>
        <v>0</v>
      </c>
      <c r="E72" s="1">
        <v>42904</v>
      </c>
      <c r="F72" t="s">
        <v>613</v>
      </c>
      <c r="G72">
        <v>8835835</v>
      </c>
      <c r="H72">
        <v>6788916</v>
      </c>
      <c r="K72" t="s">
        <v>36</v>
      </c>
      <c r="N72" t="s">
        <v>606</v>
      </c>
      <c r="O72" t="s">
        <v>607</v>
      </c>
      <c r="P72" t="s">
        <v>608</v>
      </c>
      <c r="Q72" t="s">
        <v>609</v>
      </c>
      <c r="R72" t="s">
        <v>610</v>
      </c>
      <c r="S72" t="s">
        <v>614</v>
      </c>
      <c r="T72" t="s">
        <v>615</v>
      </c>
      <c r="U72" t="s">
        <v>616</v>
      </c>
      <c r="V72" t="s">
        <v>617</v>
      </c>
      <c r="W72" t="s">
        <v>611</v>
      </c>
      <c r="X72" t="s">
        <v>618</v>
      </c>
      <c r="Y72" t="s">
        <v>269</v>
      </c>
      <c r="AI72" s="1">
        <v>43979</v>
      </c>
    </row>
    <row r="73" spans="1:35" x14ac:dyDescent="0.25">
      <c r="A73" t="s">
        <v>33</v>
      </c>
      <c r="B73" t="str">
        <f t="shared" si="1"/>
        <v>GB00BMX64W89GB00BYWWHR75</v>
      </c>
      <c r="C73" t="s">
        <v>612</v>
      </c>
      <c r="D73">
        <f>SIGN(VLOOKUP(target_uk!C73,has_scf!$E$2:$F$1366,2,FALSE))</f>
        <v>0</v>
      </c>
      <c r="E73" s="1">
        <v>43979</v>
      </c>
      <c r="F73" t="s">
        <v>613</v>
      </c>
      <c r="G73">
        <v>8835835</v>
      </c>
      <c r="H73">
        <v>6788916</v>
      </c>
      <c r="K73" t="s">
        <v>36</v>
      </c>
      <c r="N73" t="s">
        <v>606</v>
      </c>
      <c r="O73" t="s">
        <v>607</v>
      </c>
      <c r="P73" t="s">
        <v>608</v>
      </c>
      <c r="Q73" t="s">
        <v>609</v>
      </c>
      <c r="R73" t="s">
        <v>610</v>
      </c>
      <c r="S73" t="s">
        <v>614</v>
      </c>
      <c r="T73" t="s">
        <v>615</v>
      </c>
      <c r="U73" t="s">
        <v>616</v>
      </c>
      <c r="V73" t="s">
        <v>617</v>
      </c>
      <c r="W73" t="s">
        <v>611</v>
      </c>
      <c r="X73" t="s">
        <v>618</v>
      </c>
      <c r="Y73" t="s">
        <v>269</v>
      </c>
      <c r="AI73" s="1">
        <v>43979</v>
      </c>
    </row>
    <row r="74" spans="1:35" x14ac:dyDescent="0.25">
      <c r="A74" t="s">
        <v>33</v>
      </c>
      <c r="B74" t="str">
        <f t="shared" si="1"/>
        <v>JE00B8KF9B49US88339J1051</v>
      </c>
      <c r="C74" t="s">
        <v>619</v>
      </c>
      <c r="D74">
        <f>SIGN(VLOOKUP(target_uk!C74,has_scf!$E$2:$F$1366,2,FALSE))</f>
        <v>0</v>
      </c>
      <c r="E74" s="1">
        <v>42905</v>
      </c>
      <c r="F74" t="s">
        <v>620</v>
      </c>
      <c r="G74">
        <v>8771626</v>
      </c>
      <c r="H74">
        <v>11232</v>
      </c>
      <c r="K74" t="s">
        <v>36</v>
      </c>
      <c r="N74" t="s">
        <v>621</v>
      </c>
      <c r="O74" t="s">
        <v>622</v>
      </c>
      <c r="P74" t="s">
        <v>623</v>
      </c>
      <c r="Q74" t="s">
        <v>624</v>
      </c>
      <c r="R74" t="s">
        <v>625</v>
      </c>
      <c r="S74" t="s">
        <v>626</v>
      </c>
      <c r="T74" t="s">
        <v>627</v>
      </c>
      <c r="U74" t="s">
        <v>628</v>
      </c>
      <c r="V74" t="s">
        <v>629</v>
      </c>
      <c r="W74" t="s">
        <v>630</v>
      </c>
      <c r="X74" t="s">
        <v>627</v>
      </c>
      <c r="Y74" t="s">
        <v>631</v>
      </c>
      <c r="AI74" s="1">
        <v>45343</v>
      </c>
    </row>
    <row r="75" spans="1:35" x14ac:dyDescent="0.25">
      <c r="A75" t="s">
        <v>33</v>
      </c>
      <c r="B75" t="str">
        <f t="shared" si="1"/>
        <v>GB00B24CGK77MYL5908OO008</v>
      </c>
      <c r="C75" t="s">
        <v>387</v>
      </c>
      <c r="D75">
        <f>SIGN(VLOOKUP(target_uk!C75,has_scf!$E$2:$F$1366,2,FALSE))</f>
        <v>1</v>
      </c>
      <c r="E75" s="1">
        <v>43061</v>
      </c>
      <c r="F75" t="s">
        <v>632</v>
      </c>
      <c r="G75">
        <v>194505803</v>
      </c>
      <c r="H75">
        <v>1530394</v>
      </c>
      <c r="K75" t="s">
        <v>36</v>
      </c>
      <c r="M75" t="s">
        <v>633</v>
      </c>
      <c r="N75" t="s">
        <v>634</v>
      </c>
      <c r="O75">
        <v>5908</v>
      </c>
      <c r="P75" t="s">
        <v>635</v>
      </c>
      <c r="Q75" t="s">
        <v>636</v>
      </c>
      <c r="R75">
        <v>6253176</v>
      </c>
      <c r="S75" t="s">
        <v>394</v>
      </c>
      <c r="T75" t="s">
        <v>395</v>
      </c>
      <c r="U75" t="s">
        <v>396</v>
      </c>
      <c r="V75" t="s">
        <v>397</v>
      </c>
      <c r="W75" t="s">
        <v>637</v>
      </c>
      <c r="X75" t="s">
        <v>638</v>
      </c>
      <c r="Y75" t="s">
        <v>639</v>
      </c>
      <c r="AI75" s="1">
        <v>45180</v>
      </c>
    </row>
    <row r="76" spans="1:35" x14ac:dyDescent="0.25">
      <c r="A76" t="s">
        <v>33</v>
      </c>
      <c r="B76" t="str">
        <f t="shared" si="1"/>
        <v>GB00B24CGK77CNE100000LV8</v>
      </c>
      <c r="C76" t="s">
        <v>387</v>
      </c>
      <c r="D76">
        <f>SIGN(VLOOKUP(target_uk!C76,has_scf!$E$2:$F$1366,2,FALSE))</f>
        <v>1</v>
      </c>
      <c r="E76" s="1">
        <v>42906</v>
      </c>
      <c r="F76" t="s">
        <v>640</v>
      </c>
      <c r="G76">
        <v>194513273</v>
      </c>
      <c r="H76">
        <v>1530394</v>
      </c>
      <c r="K76" t="s">
        <v>36</v>
      </c>
      <c r="M76" t="s">
        <v>641</v>
      </c>
      <c r="N76" t="s">
        <v>642</v>
      </c>
      <c r="O76">
        <v>300058</v>
      </c>
      <c r="P76" t="s">
        <v>643</v>
      </c>
      <c r="Q76" t="s">
        <v>644</v>
      </c>
      <c r="R76" t="s">
        <v>645</v>
      </c>
      <c r="S76" t="s">
        <v>394</v>
      </c>
      <c r="T76" t="s">
        <v>395</v>
      </c>
      <c r="U76" t="s">
        <v>396</v>
      </c>
      <c r="V76" t="s">
        <v>397</v>
      </c>
      <c r="W76" t="s">
        <v>646</v>
      </c>
      <c r="X76" t="s">
        <v>647</v>
      </c>
      <c r="AI76" s="1">
        <v>43999</v>
      </c>
    </row>
    <row r="77" spans="1:35" x14ac:dyDescent="0.25">
      <c r="A77" t="s">
        <v>33</v>
      </c>
      <c r="B77" t="str">
        <f t="shared" si="1"/>
        <v>GB00B24CGK77CNE100000LV8</v>
      </c>
      <c r="C77" t="s">
        <v>387</v>
      </c>
      <c r="D77">
        <f>SIGN(VLOOKUP(target_uk!C77,has_scf!$E$2:$F$1366,2,FALSE))</f>
        <v>1</v>
      </c>
      <c r="E77" s="1">
        <v>43999</v>
      </c>
      <c r="F77" t="s">
        <v>640</v>
      </c>
      <c r="G77">
        <v>194513273</v>
      </c>
      <c r="H77">
        <v>1530394</v>
      </c>
      <c r="K77" t="s">
        <v>36</v>
      </c>
      <c r="M77" t="s">
        <v>647</v>
      </c>
      <c r="N77" t="s">
        <v>642</v>
      </c>
      <c r="O77">
        <v>300058</v>
      </c>
      <c r="P77" t="s">
        <v>643</v>
      </c>
      <c r="Q77" t="s">
        <v>644</v>
      </c>
      <c r="R77" t="s">
        <v>645</v>
      </c>
      <c r="S77" t="s">
        <v>394</v>
      </c>
      <c r="T77" t="s">
        <v>395</v>
      </c>
      <c r="U77" t="s">
        <v>396</v>
      </c>
      <c r="V77" t="s">
        <v>397</v>
      </c>
      <c r="W77" t="s">
        <v>646</v>
      </c>
      <c r="X77" t="s">
        <v>647</v>
      </c>
      <c r="AI77" s="1">
        <v>44367</v>
      </c>
    </row>
    <row r="78" spans="1:35" x14ac:dyDescent="0.25">
      <c r="A78" t="s">
        <v>33</v>
      </c>
      <c r="B78" t="str">
        <f t="shared" si="1"/>
        <v>GB00B24CGK77US02361E1082</v>
      </c>
      <c r="C78" t="s">
        <v>387</v>
      </c>
      <c r="D78">
        <f>SIGN(VLOOKUP(target_uk!C78,has_scf!$E$2:$F$1366,2,FALSE))</f>
        <v>1</v>
      </c>
      <c r="E78" s="1">
        <v>43182</v>
      </c>
      <c r="F78" t="s">
        <v>648</v>
      </c>
      <c r="G78">
        <v>22575357</v>
      </c>
      <c r="H78">
        <v>1530394</v>
      </c>
      <c r="K78" t="s">
        <v>36</v>
      </c>
      <c r="M78" t="s">
        <v>649</v>
      </c>
      <c r="N78" t="s">
        <v>650</v>
      </c>
      <c r="O78" t="s">
        <v>651</v>
      </c>
      <c r="P78" s="2">
        <v>2.3609999999999999E+111</v>
      </c>
      <c r="Q78" t="s">
        <v>652</v>
      </c>
      <c r="R78" t="s">
        <v>653</v>
      </c>
      <c r="S78" t="s">
        <v>394</v>
      </c>
      <c r="T78" t="s">
        <v>395</v>
      </c>
      <c r="U78" t="s">
        <v>396</v>
      </c>
      <c r="V78" t="s">
        <v>397</v>
      </c>
      <c r="W78" t="s">
        <v>654</v>
      </c>
      <c r="X78" t="s">
        <v>655</v>
      </c>
      <c r="Y78" t="s">
        <v>656</v>
      </c>
      <c r="Z78" t="s">
        <v>657</v>
      </c>
      <c r="AA78" t="s">
        <v>658</v>
      </c>
      <c r="AB78" t="s">
        <v>659</v>
      </c>
      <c r="AI78" s="1">
        <v>43899</v>
      </c>
    </row>
    <row r="79" spans="1:35" x14ac:dyDescent="0.25">
      <c r="A79" t="s">
        <v>33</v>
      </c>
      <c r="B79" t="str">
        <f t="shared" si="1"/>
        <v>GB00B24CGK77US02361E1082</v>
      </c>
      <c r="C79" t="s">
        <v>387</v>
      </c>
      <c r="D79">
        <f>SIGN(VLOOKUP(target_uk!C79,has_scf!$E$2:$F$1366,2,FALSE))</f>
        <v>1</v>
      </c>
      <c r="E79" s="1">
        <v>43899</v>
      </c>
      <c r="F79" t="s">
        <v>648</v>
      </c>
      <c r="G79">
        <v>22575357</v>
      </c>
      <c r="H79">
        <v>1530394</v>
      </c>
      <c r="K79" t="s">
        <v>36</v>
      </c>
      <c r="M79" t="s">
        <v>649</v>
      </c>
      <c r="N79" t="s">
        <v>650</v>
      </c>
      <c r="O79" t="s">
        <v>651</v>
      </c>
      <c r="P79" s="2">
        <v>2.3609999999999999E+111</v>
      </c>
      <c r="Q79" t="s">
        <v>652</v>
      </c>
      <c r="R79" t="s">
        <v>653</v>
      </c>
      <c r="S79" t="s">
        <v>394</v>
      </c>
      <c r="T79" t="s">
        <v>395</v>
      </c>
      <c r="U79" t="s">
        <v>396</v>
      </c>
      <c r="V79" t="s">
        <v>397</v>
      </c>
      <c r="W79" t="s">
        <v>654</v>
      </c>
      <c r="X79" t="s">
        <v>655</v>
      </c>
      <c r="Y79" t="s">
        <v>656</v>
      </c>
      <c r="Z79" t="s">
        <v>657</v>
      </c>
      <c r="AA79" t="s">
        <v>658</v>
      </c>
      <c r="AB79" t="s">
        <v>659</v>
      </c>
      <c r="AI79" s="1">
        <v>43899</v>
      </c>
    </row>
    <row r="80" spans="1:35" x14ac:dyDescent="0.25">
      <c r="A80" t="s">
        <v>33</v>
      </c>
      <c r="B80" t="str">
        <f t="shared" si="1"/>
        <v>GB00B24CGK77LU1565283667</v>
      </c>
      <c r="C80" t="s">
        <v>387</v>
      </c>
      <c r="D80">
        <f>SIGN(VLOOKUP(target_uk!C80,has_scf!$E$2:$F$1366,2,FALSE))</f>
        <v>1</v>
      </c>
      <c r="E80" s="1">
        <v>42906</v>
      </c>
      <c r="F80" t="s">
        <v>660</v>
      </c>
      <c r="G80">
        <v>16091426</v>
      </c>
      <c r="H80">
        <v>1530394</v>
      </c>
      <c r="K80" t="s">
        <v>36</v>
      </c>
      <c r="M80" t="s">
        <v>641</v>
      </c>
      <c r="N80" t="s">
        <v>661</v>
      </c>
      <c r="O80" t="s">
        <v>662</v>
      </c>
      <c r="P80" t="s">
        <v>663</v>
      </c>
      <c r="Q80" t="s">
        <v>664</v>
      </c>
      <c r="R80" t="s">
        <v>665</v>
      </c>
      <c r="S80" t="s">
        <v>394</v>
      </c>
      <c r="T80" t="s">
        <v>395</v>
      </c>
      <c r="U80" t="s">
        <v>396</v>
      </c>
      <c r="V80" t="s">
        <v>397</v>
      </c>
      <c r="W80" t="s">
        <v>666</v>
      </c>
      <c r="X80" t="s">
        <v>667</v>
      </c>
      <c r="Y80" t="s">
        <v>668</v>
      </c>
      <c r="AI80" s="1">
        <v>43894</v>
      </c>
    </row>
    <row r="81" spans="1:35" x14ac:dyDescent="0.25">
      <c r="A81" t="s">
        <v>33</v>
      </c>
      <c r="B81" t="str">
        <f t="shared" si="1"/>
        <v>GB00B24CGK77LU1565283667</v>
      </c>
      <c r="C81" t="s">
        <v>387</v>
      </c>
      <c r="D81">
        <f>SIGN(VLOOKUP(target_uk!C81,has_scf!$E$2:$F$1366,2,FALSE))</f>
        <v>1</v>
      </c>
      <c r="E81" s="1">
        <v>43894</v>
      </c>
      <c r="F81" t="s">
        <v>660</v>
      </c>
      <c r="G81">
        <v>16091426</v>
      </c>
      <c r="H81">
        <v>1530394</v>
      </c>
      <c r="K81" t="s">
        <v>36</v>
      </c>
      <c r="M81" t="s">
        <v>641</v>
      </c>
      <c r="N81" t="s">
        <v>661</v>
      </c>
      <c r="O81" t="s">
        <v>662</v>
      </c>
      <c r="P81" t="s">
        <v>663</v>
      </c>
      <c r="Q81" t="s">
        <v>664</v>
      </c>
      <c r="R81" t="s">
        <v>665</v>
      </c>
      <c r="S81" t="s">
        <v>394</v>
      </c>
      <c r="T81" t="s">
        <v>395</v>
      </c>
      <c r="U81" t="s">
        <v>396</v>
      </c>
      <c r="V81" t="s">
        <v>397</v>
      </c>
      <c r="W81" t="s">
        <v>666</v>
      </c>
      <c r="X81" t="s">
        <v>667</v>
      </c>
      <c r="Y81" t="s">
        <v>668</v>
      </c>
      <c r="AI81" s="1">
        <v>43894</v>
      </c>
    </row>
    <row r="82" spans="1:35" x14ac:dyDescent="0.25">
      <c r="A82" t="s">
        <v>33</v>
      </c>
      <c r="B82" t="str">
        <f t="shared" si="1"/>
        <v>GB0007908733ES0129743318</v>
      </c>
      <c r="C82" t="s">
        <v>669</v>
      </c>
      <c r="D82">
        <f>SIGN(VLOOKUP(target_uk!C82,has_scf!$E$2:$F$1366,2,FALSE))</f>
        <v>0</v>
      </c>
      <c r="E82" s="1">
        <v>43365</v>
      </c>
      <c r="F82" t="s">
        <v>670</v>
      </c>
      <c r="G82">
        <v>1837196</v>
      </c>
      <c r="H82">
        <v>1589402</v>
      </c>
      <c r="K82" t="s">
        <v>36</v>
      </c>
      <c r="N82" t="s">
        <v>671</v>
      </c>
      <c r="O82" t="s">
        <v>672</v>
      </c>
      <c r="P82" t="s">
        <v>673</v>
      </c>
      <c r="Q82" t="s">
        <v>674</v>
      </c>
      <c r="R82" t="s">
        <v>675</v>
      </c>
      <c r="S82" t="s">
        <v>676</v>
      </c>
      <c r="T82" t="s">
        <v>677</v>
      </c>
      <c r="U82" t="s">
        <v>678</v>
      </c>
      <c r="V82">
        <v>790873</v>
      </c>
      <c r="W82" t="s">
        <v>679</v>
      </c>
      <c r="X82" t="s">
        <v>680</v>
      </c>
      <c r="Y82" t="s">
        <v>681</v>
      </c>
      <c r="AI82" s="1">
        <v>44018</v>
      </c>
    </row>
    <row r="83" spans="1:35" x14ac:dyDescent="0.25">
      <c r="A83" t="s">
        <v>33</v>
      </c>
      <c r="B83" t="str">
        <f t="shared" si="1"/>
        <v>GB0007908733ES0129743318</v>
      </c>
      <c r="C83" t="s">
        <v>669</v>
      </c>
      <c r="D83">
        <f>SIGN(VLOOKUP(target_uk!C83,has_scf!$E$2:$F$1366,2,FALSE))</f>
        <v>0</v>
      </c>
      <c r="E83" s="1">
        <v>44018</v>
      </c>
      <c r="F83" t="s">
        <v>670</v>
      </c>
      <c r="G83">
        <v>1837196</v>
      </c>
      <c r="H83">
        <v>1589402</v>
      </c>
      <c r="K83" t="s">
        <v>36</v>
      </c>
      <c r="N83" t="s">
        <v>671</v>
      </c>
      <c r="O83" t="s">
        <v>672</v>
      </c>
      <c r="P83" t="s">
        <v>673</v>
      </c>
      <c r="Q83" t="s">
        <v>674</v>
      </c>
      <c r="R83" t="s">
        <v>675</v>
      </c>
      <c r="S83" t="s">
        <v>676</v>
      </c>
      <c r="T83" t="s">
        <v>677</v>
      </c>
      <c r="U83" t="s">
        <v>678</v>
      </c>
      <c r="V83">
        <v>790873</v>
      </c>
      <c r="W83" t="s">
        <v>679</v>
      </c>
      <c r="X83" t="s">
        <v>680</v>
      </c>
      <c r="Y83" t="s">
        <v>681</v>
      </c>
      <c r="AI83" s="1">
        <v>44018</v>
      </c>
    </row>
    <row r="84" spans="1:35" x14ac:dyDescent="0.25">
      <c r="A84" t="s">
        <v>33</v>
      </c>
      <c r="B84" t="str">
        <f t="shared" si="1"/>
        <v>GB0031274896GB00BRJQ8J25</v>
      </c>
      <c r="C84" t="s">
        <v>112</v>
      </c>
      <c r="D84">
        <f>SIGN(VLOOKUP(target_uk!C84,has_scf!$E$2:$F$1366,2,FALSE))</f>
        <v>1</v>
      </c>
      <c r="E84" s="1">
        <v>43580</v>
      </c>
      <c r="F84" t="s">
        <v>682</v>
      </c>
      <c r="G84">
        <v>1832308</v>
      </c>
      <c r="H84">
        <v>1603503</v>
      </c>
      <c r="J84">
        <v>1.7</v>
      </c>
      <c r="K84" t="s">
        <v>36</v>
      </c>
      <c r="N84" t="s">
        <v>78</v>
      </c>
      <c r="O84" t="s">
        <v>79</v>
      </c>
      <c r="P84" t="s">
        <v>80</v>
      </c>
      <c r="Q84" t="s">
        <v>72</v>
      </c>
      <c r="R84" t="s">
        <v>81</v>
      </c>
      <c r="S84" t="s">
        <v>119</v>
      </c>
      <c r="T84" t="s">
        <v>120</v>
      </c>
      <c r="U84" t="s">
        <v>121</v>
      </c>
      <c r="V84">
        <v>3127489</v>
      </c>
      <c r="W84" t="s">
        <v>83</v>
      </c>
      <c r="X84" t="s">
        <v>122</v>
      </c>
      <c r="Y84" t="s">
        <v>683</v>
      </c>
      <c r="AI84" s="1">
        <v>44327</v>
      </c>
    </row>
    <row r="85" spans="1:35" x14ac:dyDescent="0.25">
      <c r="A85" t="s">
        <v>33</v>
      </c>
      <c r="B85" t="str">
        <f t="shared" si="1"/>
        <v>NL0010545661ES0129743318</v>
      </c>
      <c r="C85" t="s">
        <v>189</v>
      </c>
      <c r="D85">
        <f>SIGN(VLOOKUP(target_uk!C85,has_scf!$E$2:$F$1366,2,FALSE))</f>
        <v>0</v>
      </c>
      <c r="E85" s="1">
        <v>42909</v>
      </c>
      <c r="F85" t="s">
        <v>684</v>
      </c>
      <c r="G85">
        <v>1837196</v>
      </c>
      <c r="H85">
        <v>194536706</v>
      </c>
      <c r="K85" t="s">
        <v>36</v>
      </c>
      <c r="M85" t="s">
        <v>685</v>
      </c>
      <c r="N85" t="s">
        <v>671</v>
      </c>
      <c r="O85" t="s">
        <v>672</v>
      </c>
      <c r="P85" t="s">
        <v>673</v>
      </c>
      <c r="Q85" t="s">
        <v>674</v>
      </c>
      <c r="R85" t="s">
        <v>675</v>
      </c>
      <c r="S85" t="s">
        <v>196</v>
      </c>
      <c r="T85" t="s">
        <v>197</v>
      </c>
      <c r="U85" t="s">
        <v>198</v>
      </c>
      <c r="V85" t="s">
        <v>199</v>
      </c>
      <c r="W85" t="s">
        <v>679</v>
      </c>
      <c r="X85" t="s">
        <v>201</v>
      </c>
      <c r="Y85" t="s">
        <v>686</v>
      </c>
      <c r="AI85" s="1">
        <v>44490</v>
      </c>
    </row>
    <row r="86" spans="1:35" x14ac:dyDescent="0.25">
      <c r="A86" t="s">
        <v>33</v>
      </c>
      <c r="B86" t="str">
        <f t="shared" si="1"/>
        <v>NL0010545661NO0010571680</v>
      </c>
      <c r="C86" t="s">
        <v>189</v>
      </c>
      <c r="D86">
        <f>SIGN(VLOOKUP(target_uk!C86,has_scf!$E$2:$F$1366,2,FALSE))</f>
        <v>0</v>
      </c>
      <c r="E86" s="1">
        <v>42913</v>
      </c>
      <c r="F86" t="s">
        <v>687</v>
      </c>
      <c r="G86">
        <v>194503420</v>
      </c>
      <c r="H86">
        <v>194536706</v>
      </c>
      <c r="K86" t="s">
        <v>36</v>
      </c>
      <c r="N86" t="s">
        <v>688</v>
      </c>
      <c r="O86" t="s">
        <v>689</v>
      </c>
      <c r="P86" t="s">
        <v>690</v>
      </c>
      <c r="Q86" t="s">
        <v>691</v>
      </c>
      <c r="R86" t="s">
        <v>692</v>
      </c>
      <c r="S86" t="s">
        <v>196</v>
      </c>
      <c r="T86" t="s">
        <v>197</v>
      </c>
      <c r="U86" t="s">
        <v>198</v>
      </c>
      <c r="V86" t="s">
        <v>199</v>
      </c>
      <c r="W86" t="s">
        <v>693</v>
      </c>
      <c r="X86" t="s">
        <v>226</v>
      </c>
      <c r="Y86" t="s">
        <v>694</v>
      </c>
      <c r="AI86" s="1">
        <v>43944</v>
      </c>
    </row>
    <row r="87" spans="1:35" x14ac:dyDescent="0.25">
      <c r="A87" t="s">
        <v>33</v>
      </c>
      <c r="B87" t="str">
        <f t="shared" si="1"/>
        <v>NL0010545661NO0010571680</v>
      </c>
      <c r="C87" t="s">
        <v>189</v>
      </c>
      <c r="D87">
        <f>SIGN(VLOOKUP(target_uk!C87,has_scf!$E$2:$F$1366,2,FALSE))</f>
        <v>0</v>
      </c>
      <c r="E87" s="1">
        <v>43944</v>
      </c>
      <c r="F87" t="s">
        <v>687</v>
      </c>
      <c r="G87">
        <v>194503420</v>
      </c>
      <c r="H87">
        <v>194536706</v>
      </c>
      <c r="K87" t="s">
        <v>36</v>
      </c>
      <c r="N87" t="s">
        <v>688</v>
      </c>
      <c r="O87" t="s">
        <v>689</v>
      </c>
      <c r="P87" t="s">
        <v>690</v>
      </c>
      <c r="Q87" t="s">
        <v>691</v>
      </c>
      <c r="R87" t="s">
        <v>692</v>
      </c>
      <c r="S87" t="s">
        <v>196</v>
      </c>
      <c r="T87" t="s">
        <v>197</v>
      </c>
      <c r="U87" t="s">
        <v>198</v>
      </c>
      <c r="V87" t="s">
        <v>199</v>
      </c>
      <c r="W87" t="s">
        <v>693</v>
      </c>
      <c r="X87" t="s">
        <v>226</v>
      </c>
      <c r="Y87" t="s">
        <v>694</v>
      </c>
      <c r="AI87" s="1">
        <v>43944</v>
      </c>
    </row>
    <row r="88" spans="1:35" x14ac:dyDescent="0.25">
      <c r="A88" t="s">
        <v>33</v>
      </c>
      <c r="B88" t="str">
        <f t="shared" si="1"/>
        <v>GB00B7KR2P84IT0001490736</v>
      </c>
      <c r="C88" t="s">
        <v>206</v>
      </c>
      <c r="D88">
        <f>SIGN(VLOOKUP(target_uk!C88,has_scf!$E$2:$F$1366,2,FALSE))</f>
        <v>0</v>
      </c>
      <c r="E88" s="1">
        <v>42913</v>
      </c>
      <c r="F88" t="s">
        <v>695</v>
      </c>
      <c r="G88">
        <v>22441006</v>
      </c>
      <c r="H88">
        <v>1634656</v>
      </c>
      <c r="K88" t="s">
        <v>36</v>
      </c>
      <c r="N88" t="s">
        <v>696</v>
      </c>
      <c r="O88" t="s">
        <v>697</v>
      </c>
      <c r="P88" t="s">
        <v>698</v>
      </c>
      <c r="Q88" t="s">
        <v>699</v>
      </c>
      <c r="R88" t="s">
        <v>700</v>
      </c>
      <c r="S88" t="s">
        <v>213</v>
      </c>
      <c r="T88" t="s">
        <v>214</v>
      </c>
      <c r="U88" t="s">
        <v>215</v>
      </c>
      <c r="V88" t="s">
        <v>216</v>
      </c>
      <c r="W88" t="s">
        <v>701</v>
      </c>
      <c r="X88" t="s">
        <v>218</v>
      </c>
      <c r="Y88" t="s">
        <v>702</v>
      </c>
      <c r="Z88" t="s">
        <v>703</v>
      </c>
      <c r="AA88" t="s">
        <v>704</v>
      </c>
      <c r="AI88" s="1">
        <v>45405</v>
      </c>
    </row>
    <row r="89" spans="1:35" x14ac:dyDescent="0.25">
      <c r="A89" t="s">
        <v>33</v>
      </c>
      <c r="B89" t="str">
        <f t="shared" si="1"/>
        <v>GB00B1722W11IT0001490736</v>
      </c>
      <c r="C89" t="s">
        <v>572</v>
      </c>
      <c r="D89">
        <f>SIGN(VLOOKUP(target_uk!C89,has_scf!$E$2:$F$1366,2,FALSE))</f>
        <v>0</v>
      </c>
      <c r="E89" s="1">
        <v>42913</v>
      </c>
      <c r="F89" t="s">
        <v>705</v>
      </c>
      <c r="G89">
        <v>22441006</v>
      </c>
      <c r="H89">
        <v>194508808</v>
      </c>
      <c r="K89" t="s">
        <v>36</v>
      </c>
      <c r="M89" t="s">
        <v>706</v>
      </c>
      <c r="N89" t="s">
        <v>696</v>
      </c>
      <c r="O89" t="s">
        <v>697</v>
      </c>
      <c r="P89" t="s">
        <v>698</v>
      </c>
      <c r="Q89" t="s">
        <v>699</v>
      </c>
      <c r="R89" t="s">
        <v>700</v>
      </c>
      <c r="S89" t="s">
        <v>578</v>
      </c>
      <c r="T89" t="s">
        <v>579</v>
      </c>
      <c r="U89" t="s">
        <v>580</v>
      </c>
      <c r="V89" t="s">
        <v>581</v>
      </c>
      <c r="W89" t="s">
        <v>701</v>
      </c>
      <c r="X89" t="s">
        <v>707</v>
      </c>
      <c r="Y89" t="s">
        <v>708</v>
      </c>
      <c r="AI89" s="1">
        <v>45405</v>
      </c>
    </row>
    <row r="90" spans="1:35" x14ac:dyDescent="0.25">
      <c r="A90" t="s">
        <v>33</v>
      </c>
      <c r="B90" t="str">
        <f t="shared" si="1"/>
        <v>GB0007188757NL0000888691</v>
      </c>
      <c r="C90" t="s">
        <v>163</v>
      </c>
      <c r="D90">
        <f>SIGN(VLOOKUP(target_uk!C90,has_scf!$E$2:$F$1366,2,FALSE))</f>
        <v>1</v>
      </c>
      <c r="E90" s="1">
        <v>42964</v>
      </c>
      <c r="F90" t="s">
        <v>709</v>
      </c>
      <c r="G90">
        <v>1918644</v>
      </c>
      <c r="H90">
        <v>8792</v>
      </c>
      <c r="K90" t="s">
        <v>36</v>
      </c>
      <c r="N90" t="s">
        <v>710</v>
      </c>
      <c r="O90" t="s">
        <v>711</v>
      </c>
      <c r="P90" t="s">
        <v>712</v>
      </c>
      <c r="Q90" t="s">
        <v>713</v>
      </c>
      <c r="R90" t="s">
        <v>714</v>
      </c>
      <c r="S90" t="s">
        <v>170</v>
      </c>
      <c r="T90" t="s">
        <v>171</v>
      </c>
      <c r="U90" t="s">
        <v>172</v>
      </c>
      <c r="V90">
        <v>718875</v>
      </c>
      <c r="W90" t="s">
        <v>715</v>
      </c>
      <c r="X90" t="s">
        <v>468</v>
      </c>
      <c r="Y90" t="s">
        <v>716</v>
      </c>
      <c r="AI90" s="1">
        <v>44637</v>
      </c>
    </row>
    <row r="91" spans="1:35" x14ac:dyDescent="0.25">
      <c r="A91" t="s">
        <v>33</v>
      </c>
      <c r="B91" t="str">
        <f t="shared" si="1"/>
        <v>GB00B24CGK77FI0009010862</v>
      </c>
      <c r="C91" t="s">
        <v>387</v>
      </c>
      <c r="D91">
        <f>SIGN(VLOOKUP(target_uk!C91,has_scf!$E$2:$F$1366,2,FALSE))</f>
        <v>1</v>
      </c>
      <c r="E91" s="1">
        <v>42965</v>
      </c>
      <c r="F91" t="s">
        <v>717</v>
      </c>
      <c r="G91">
        <v>194504635</v>
      </c>
      <c r="H91">
        <v>1530394</v>
      </c>
      <c r="K91" t="s">
        <v>36</v>
      </c>
      <c r="N91" t="s">
        <v>718</v>
      </c>
      <c r="O91" t="s">
        <v>719</v>
      </c>
      <c r="P91" t="s">
        <v>720</v>
      </c>
      <c r="Q91" t="s">
        <v>721</v>
      </c>
      <c r="R91">
        <v>7051197</v>
      </c>
      <c r="S91" t="s">
        <v>394</v>
      </c>
      <c r="T91" t="s">
        <v>395</v>
      </c>
      <c r="U91" t="s">
        <v>396</v>
      </c>
      <c r="V91" t="s">
        <v>397</v>
      </c>
      <c r="W91" t="s">
        <v>722</v>
      </c>
      <c r="X91" t="s">
        <v>399</v>
      </c>
      <c r="Y91" t="s">
        <v>723</v>
      </c>
      <c r="AI91" s="1">
        <v>44278</v>
      </c>
    </row>
    <row r="92" spans="1:35" x14ac:dyDescent="0.25">
      <c r="A92" t="s">
        <v>33</v>
      </c>
      <c r="B92" t="str">
        <f t="shared" si="1"/>
        <v>GB0004915632GB0002015021</v>
      </c>
      <c r="C92" t="s">
        <v>724</v>
      </c>
      <c r="D92">
        <f>SIGN(VLOOKUP(target_uk!C92,has_scf!$E$2:$F$1366,2,FALSE))</f>
        <v>1</v>
      </c>
      <c r="E92" s="1">
        <v>42965</v>
      </c>
      <c r="F92" t="s">
        <v>725</v>
      </c>
      <c r="G92">
        <v>1832232</v>
      </c>
      <c r="H92">
        <v>1832354</v>
      </c>
      <c r="K92" t="s">
        <v>36</v>
      </c>
      <c r="N92" t="s">
        <v>726</v>
      </c>
      <c r="O92" t="s">
        <v>727</v>
      </c>
      <c r="P92" t="s">
        <v>728</v>
      </c>
      <c r="Q92" t="s">
        <v>729</v>
      </c>
      <c r="R92">
        <v>201502</v>
      </c>
      <c r="S92" t="s">
        <v>730</v>
      </c>
      <c r="T92" t="s">
        <v>731</v>
      </c>
      <c r="U92" t="s">
        <v>732</v>
      </c>
      <c r="V92">
        <v>491563</v>
      </c>
      <c r="W92" t="s">
        <v>733</v>
      </c>
      <c r="X92" t="s">
        <v>734</v>
      </c>
      <c r="Y92" t="s">
        <v>735</v>
      </c>
      <c r="Z92" t="s">
        <v>736</v>
      </c>
      <c r="AA92" t="s">
        <v>737</v>
      </c>
      <c r="AI92" s="1">
        <v>43984</v>
      </c>
    </row>
    <row r="93" spans="1:35" x14ac:dyDescent="0.25">
      <c r="A93" t="s">
        <v>33</v>
      </c>
      <c r="B93" t="str">
        <f t="shared" si="1"/>
        <v>GB0004915632GB0002015021</v>
      </c>
      <c r="C93" t="s">
        <v>724</v>
      </c>
      <c r="D93">
        <f>SIGN(VLOOKUP(target_uk!C93,has_scf!$E$2:$F$1366,2,FALSE))</f>
        <v>1</v>
      </c>
      <c r="E93" s="1">
        <v>43984</v>
      </c>
      <c r="F93" t="s">
        <v>725</v>
      </c>
      <c r="G93">
        <v>1832232</v>
      </c>
      <c r="H93">
        <v>1832354</v>
      </c>
      <c r="K93" t="s">
        <v>36</v>
      </c>
      <c r="N93" t="s">
        <v>726</v>
      </c>
      <c r="O93" t="s">
        <v>727</v>
      </c>
      <c r="P93" t="s">
        <v>728</v>
      </c>
      <c r="Q93" t="s">
        <v>729</v>
      </c>
      <c r="R93">
        <v>201502</v>
      </c>
      <c r="S93" t="s">
        <v>730</v>
      </c>
      <c r="T93" t="s">
        <v>731</v>
      </c>
      <c r="U93" t="s">
        <v>732</v>
      </c>
      <c r="V93">
        <v>491563</v>
      </c>
      <c r="W93" t="s">
        <v>733</v>
      </c>
      <c r="X93" t="s">
        <v>734</v>
      </c>
      <c r="Y93" t="s">
        <v>735</v>
      </c>
      <c r="Z93" t="s">
        <v>736</v>
      </c>
      <c r="AA93" t="s">
        <v>737</v>
      </c>
      <c r="AI93" s="1">
        <v>43984</v>
      </c>
    </row>
    <row r="94" spans="1:35" x14ac:dyDescent="0.25">
      <c r="A94" t="s">
        <v>33</v>
      </c>
      <c r="B94" t="str">
        <f t="shared" si="1"/>
        <v>GB00BNG2M159CNE000001N62</v>
      </c>
      <c r="C94" t="s">
        <v>738</v>
      </c>
      <c r="D94">
        <f>SIGN(VLOOKUP(target_uk!C94,has_scf!$E$2:$F$1366,2,FALSE))</f>
        <v>0</v>
      </c>
      <c r="E94" s="1">
        <v>42965</v>
      </c>
      <c r="F94" t="s">
        <v>739</v>
      </c>
      <c r="G94">
        <v>1885375</v>
      </c>
      <c r="H94">
        <v>1921772</v>
      </c>
      <c r="K94" t="s">
        <v>36</v>
      </c>
      <c r="N94" t="s">
        <v>740</v>
      </c>
      <c r="O94">
        <v>2055</v>
      </c>
      <c r="P94" t="s">
        <v>741</v>
      </c>
      <c r="Q94" t="s">
        <v>742</v>
      </c>
      <c r="R94" t="s">
        <v>743</v>
      </c>
      <c r="S94" t="s">
        <v>744</v>
      </c>
      <c r="T94" t="s">
        <v>745</v>
      </c>
      <c r="U94" t="s">
        <v>746</v>
      </c>
      <c r="V94" t="s">
        <v>747</v>
      </c>
      <c r="W94" t="s">
        <v>748</v>
      </c>
      <c r="X94" t="s">
        <v>749</v>
      </c>
      <c r="Y94" t="s">
        <v>750</v>
      </c>
      <c r="AI94" s="1">
        <v>44889</v>
      </c>
    </row>
    <row r="95" spans="1:35" x14ac:dyDescent="0.25">
      <c r="A95" t="s">
        <v>33</v>
      </c>
      <c r="B95" t="str">
        <f t="shared" si="1"/>
        <v>GB0000055888US7434651060</v>
      </c>
      <c r="C95" t="s">
        <v>751</v>
      </c>
      <c r="D95">
        <f>SIGN(VLOOKUP(target_uk!C95,has_scf!$E$2:$F$1366,2,FALSE))</f>
        <v>1</v>
      </c>
      <c r="E95" s="1">
        <v>42969</v>
      </c>
      <c r="F95" t="s">
        <v>752</v>
      </c>
      <c r="G95">
        <v>9676</v>
      </c>
      <c r="H95">
        <v>1819438</v>
      </c>
      <c r="K95" t="s">
        <v>36</v>
      </c>
      <c r="M95" t="s">
        <v>753</v>
      </c>
      <c r="N95" t="s">
        <v>754</v>
      </c>
      <c r="O95" t="s">
        <v>755</v>
      </c>
      <c r="P95">
        <v>743465106</v>
      </c>
      <c r="Q95" t="s">
        <v>756</v>
      </c>
      <c r="R95">
        <v>2566890</v>
      </c>
      <c r="S95" t="s">
        <v>757</v>
      </c>
      <c r="T95" t="s">
        <v>758</v>
      </c>
      <c r="U95" t="s">
        <v>759</v>
      </c>
      <c r="V95">
        <v>5588</v>
      </c>
      <c r="W95" t="s">
        <v>760</v>
      </c>
      <c r="X95" t="s">
        <v>761</v>
      </c>
      <c r="Y95" t="s">
        <v>762</v>
      </c>
      <c r="AI95" s="1">
        <v>44494</v>
      </c>
    </row>
    <row r="96" spans="1:35" x14ac:dyDescent="0.25">
      <c r="A96" t="s">
        <v>33</v>
      </c>
      <c r="B96" t="str">
        <f t="shared" si="1"/>
        <v>GB0031274896FR0010282822</v>
      </c>
      <c r="C96" t="s">
        <v>112</v>
      </c>
      <c r="D96">
        <f>SIGN(VLOOKUP(target_uk!C96,has_scf!$E$2:$F$1366,2,FALSE))</f>
        <v>1</v>
      </c>
      <c r="E96" s="1">
        <v>42970</v>
      </c>
      <c r="F96" t="s">
        <v>763</v>
      </c>
      <c r="G96">
        <v>1923351</v>
      </c>
      <c r="H96">
        <v>1603503</v>
      </c>
      <c r="K96" t="s">
        <v>36</v>
      </c>
      <c r="N96" t="s">
        <v>764</v>
      </c>
      <c r="O96" t="s">
        <v>765</v>
      </c>
      <c r="P96" t="s">
        <v>766</v>
      </c>
      <c r="Q96" t="s">
        <v>767</v>
      </c>
      <c r="R96" t="s">
        <v>768</v>
      </c>
      <c r="S96" t="s">
        <v>119</v>
      </c>
      <c r="T96" t="s">
        <v>120</v>
      </c>
      <c r="U96" t="s">
        <v>121</v>
      </c>
      <c r="V96">
        <v>3127489</v>
      </c>
      <c r="W96" t="s">
        <v>769</v>
      </c>
      <c r="X96" t="s">
        <v>122</v>
      </c>
      <c r="Y96" t="s">
        <v>770</v>
      </c>
      <c r="AI96" s="1">
        <v>44054</v>
      </c>
    </row>
    <row r="97" spans="1:35" x14ac:dyDescent="0.25">
      <c r="A97" t="s">
        <v>33</v>
      </c>
      <c r="B97" t="str">
        <f t="shared" si="1"/>
        <v>GB0031274896FR0010282822</v>
      </c>
      <c r="C97" t="s">
        <v>112</v>
      </c>
      <c r="D97">
        <f>SIGN(VLOOKUP(target_uk!C97,has_scf!$E$2:$F$1366,2,FALSE))</f>
        <v>1</v>
      </c>
      <c r="E97" s="1">
        <v>44054</v>
      </c>
      <c r="F97" t="s">
        <v>763</v>
      </c>
      <c r="G97">
        <v>1923351</v>
      </c>
      <c r="H97">
        <v>1603503</v>
      </c>
      <c r="K97" t="s">
        <v>36</v>
      </c>
      <c r="N97" t="s">
        <v>764</v>
      </c>
      <c r="O97" t="s">
        <v>765</v>
      </c>
      <c r="P97" t="s">
        <v>766</v>
      </c>
      <c r="Q97" t="s">
        <v>767</v>
      </c>
      <c r="R97" t="s">
        <v>768</v>
      </c>
      <c r="S97" t="s">
        <v>119</v>
      </c>
      <c r="T97" t="s">
        <v>120</v>
      </c>
      <c r="U97" t="s">
        <v>121</v>
      </c>
      <c r="V97">
        <v>3127489</v>
      </c>
      <c r="W97" t="s">
        <v>769</v>
      </c>
      <c r="X97" t="s">
        <v>122</v>
      </c>
      <c r="Y97" t="s">
        <v>770</v>
      </c>
      <c r="AI97" s="1">
        <v>44054</v>
      </c>
    </row>
    <row r="98" spans="1:35" x14ac:dyDescent="0.25">
      <c r="A98" t="s">
        <v>33</v>
      </c>
      <c r="B98" t="str">
        <f t="shared" si="1"/>
        <v>GB0007188757JE00B5SJJD95</v>
      </c>
      <c r="C98" t="s">
        <v>163</v>
      </c>
      <c r="D98">
        <f>SIGN(VLOOKUP(target_uk!C98,has_scf!$E$2:$F$1366,2,FALSE))</f>
        <v>1</v>
      </c>
      <c r="E98" s="1">
        <v>43019</v>
      </c>
      <c r="F98" t="s">
        <v>771</v>
      </c>
      <c r="G98">
        <v>194516217</v>
      </c>
      <c r="H98">
        <v>8792</v>
      </c>
      <c r="K98" t="s">
        <v>36</v>
      </c>
      <c r="N98" t="s">
        <v>772</v>
      </c>
      <c r="O98" t="s">
        <v>773</v>
      </c>
      <c r="P98" t="s">
        <v>774</v>
      </c>
      <c r="Q98" t="s">
        <v>775</v>
      </c>
      <c r="R98" t="s">
        <v>776</v>
      </c>
      <c r="S98" t="s">
        <v>170</v>
      </c>
      <c r="T98" t="s">
        <v>171</v>
      </c>
      <c r="U98" t="s">
        <v>172</v>
      </c>
      <c r="V98">
        <v>718875</v>
      </c>
      <c r="W98" t="s">
        <v>777</v>
      </c>
      <c r="X98" t="s">
        <v>468</v>
      </c>
      <c r="Y98" t="s">
        <v>778</v>
      </c>
      <c r="Z98" t="s">
        <v>779</v>
      </c>
      <c r="AI98" s="1">
        <v>767011</v>
      </c>
    </row>
    <row r="99" spans="1:35" x14ac:dyDescent="0.25">
      <c r="A99" t="s">
        <v>33</v>
      </c>
      <c r="B99" t="str">
        <f t="shared" si="1"/>
        <v>GB0030927254GB00BZ0D6727</v>
      </c>
      <c r="C99" t="s">
        <v>427</v>
      </c>
      <c r="D99">
        <f>SIGN(VLOOKUP(target_uk!C99,has_scf!$E$2:$F$1366,2,FALSE))</f>
        <v>0</v>
      </c>
      <c r="E99" s="1">
        <v>43021</v>
      </c>
      <c r="F99" t="s">
        <v>780</v>
      </c>
      <c r="G99">
        <v>76868922</v>
      </c>
      <c r="H99">
        <v>194517741</v>
      </c>
      <c r="K99" t="s">
        <v>36</v>
      </c>
      <c r="N99" t="s">
        <v>781</v>
      </c>
      <c r="O99" t="s">
        <v>782</v>
      </c>
      <c r="P99" t="s">
        <v>783</v>
      </c>
      <c r="Q99" t="s">
        <v>784</v>
      </c>
      <c r="R99" t="s">
        <v>785</v>
      </c>
      <c r="S99" t="s">
        <v>434</v>
      </c>
      <c r="T99" t="s">
        <v>435</v>
      </c>
      <c r="U99" t="s">
        <v>436</v>
      </c>
      <c r="V99">
        <v>3092725</v>
      </c>
      <c r="W99" t="s">
        <v>786</v>
      </c>
      <c r="X99" t="s">
        <v>438</v>
      </c>
      <c r="Y99" t="s">
        <v>787</v>
      </c>
      <c r="AI99" s="1">
        <v>44277</v>
      </c>
    </row>
    <row r="100" spans="1:35" x14ac:dyDescent="0.25">
      <c r="A100" t="s">
        <v>33</v>
      </c>
      <c r="B100" t="str">
        <f t="shared" si="1"/>
        <v>GB00BTC0LB89GB00B4WFW713</v>
      </c>
      <c r="C100" t="s">
        <v>788</v>
      </c>
      <c r="D100">
        <f>SIGN(VLOOKUP(target_uk!C100,has_scf!$E$2:$F$1366,2,FALSE))</f>
        <v>0</v>
      </c>
      <c r="E100" s="1">
        <v>43304</v>
      </c>
      <c r="F100" t="s">
        <v>789</v>
      </c>
      <c r="G100">
        <v>194525724</v>
      </c>
      <c r="H100">
        <v>71914378</v>
      </c>
      <c r="J100">
        <v>3.6</v>
      </c>
      <c r="K100" t="s">
        <v>36</v>
      </c>
      <c r="M100" t="s">
        <v>790</v>
      </c>
      <c r="N100" t="s">
        <v>791</v>
      </c>
      <c r="O100" t="s">
        <v>792</v>
      </c>
      <c r="P100" t="s">
        <v>793</v>
      </c>
      <c r="Q100" t="s">
        <v>794</v>
      </c>
      <c r="R100" t="s">
        <v>795</v>
      </c>
      <c r="S100" t="s">
        <v>796</v>
      </c>
      <c r="T100" t="s">
        <v>790</v>
      </c>
      <c r="U100" t="s">
        <v>797</v>
      </c>
      <c r="V100" t="s">
        <v>798</v>
      </c>
      <c r="W100" t="s">
        <v>799</v>
      </c>
      <c r="X100" t="s">
        <v>800</v>
      </c>
      <c r="Y100" t="s">
        <v>801</v>
      </c>
      <c r="AI100" s="1">
        <v>43881</v>
      </c>
    </row>
    <row r="101" spans="1:35" x14ac:dyDescent="0.25">
      <c r="A101" t="s">
        <v>33</v>
      </c>
      <c r="B101" t="str">
        <f t="shared" si="1"/>
        <v>GB00BTC0LB89GB00B4WFW713</v>
      </c>
      <c r="C101" t="s">
        <v>788</v>
      </c>
      <c r="D101">
        <f>SIGN(VLOOKUP(target_uk!C101,has_scf!$E$2:$F$1366,2,FALSE))</f>
        <v>0</v>
      </c>
      <c r="E101" s="1">
        <v>43881</v>
      </c>
      <c r="F101" t="s">
        <v>789</v>
      </c>
      <c r="G101">
        <v>194525724</v>
      </c>
      <c r="H101">
        <v>71914378</v>
      </c>
      <c r="J101">
        <v>4.3</v>
      </c>
      <c r="K101" t="s">
        <v>36</v>
      </c>
      <c r="M101" t="s">
        <v>790</v>
      </c>
      <c r="N101" t="s">
        <v>791</v>
      </c>
      <c r="O101" t="s">
        <v>792</v>
      </c>
      <c r="P101" t="s">
        <v>793</v>
      </c>
      <c r="Q101" t="s">
        <v>794</v>
      </c>
      <c r="R101" t="s">
        <v>795</v>
      </c>
      <c r="S101" t="s">
        <v>796</v>
      </c>
      <c r="T101" t="s">
        <v>790</v>
      </c>
      <c r="U101" t="s">
        <v>797</v>
      </c>
      <c r="V101" t="s">
        <v>798</v>
      </c>
      <c r="W101" t="s">
        <v>799</v>
      </c>
      <c r="X101" t="s">
        <v>800</v>
      </c>
      <c r="Y101" t="s">
        <v>801</v>
      </c>
      <c r="AI101" s="1">
        <v>44046</v>
      </c>
    </row>
    <row r="102" spans="1:35" x14ac:dyDescent="0.25">
      <c r="A102" t="s">
        <v>33</v>
      </c>
      <c r="B102" t="str">
        <f t="shared" si="1"/>
        <v>GB00BTC0LB89GB00B4WFW713</v>
      </c>
      <c r="C102" t="s">
        <v>788</v>
      </c>
      <c r="D102">
        <f>SIGN(VLOOKUP(target_uk!C102,has_scf!$E$2:$F$1366,2,FALSE))</f>
        <v>0</v>
      </c>
      <c r="E102" s="1">
        <v>44046</v>
      </c>
      <c r="F102" t="s">
        <v>789</v>
      </c>
      <c r="G102">
        <v>194525724</v>
      </c>
      <c r="H102">
        <v>71914378</v>
      </c>
      <c r="K102" t="s">
        <v>36</v>
      </c>
      <c r="M102" t="s">
        <v>790</v>
      </c>
      <c r="N102" t="s">
        <v>791</v>
      </c>
      <c r="O102" t="s">
        <v>792</v>
      </c>
      <c r="P102" t="s">
        <v>793</v>
      </c>
      <c r="Q102" t="s">
        <v>794</v>
      </c>
      <c r="R102" t="s">
        <v>795</v>
      </c>
      <c r="S102" t="s">
        <v>796</v>
      </c>
      <c r="T102" t="s">
        <v>790</v>
      </c>
      <c r="U102" t="s">
        <v>797</v>
      </c>
      <c r="V102" t="s">
        <v>798</v>
      </c>
      <c r="W102" t="s">
        <v>799</v>
      </c>
      <c r="X102" t="s">
        <v>800</v>
      </c>
      <c r="Y102" t="s">
        <v>801</v>
      </c>
      <c r="AI102" s="1">
        <v>44048</v>
      </c>
    </row>
    <row r="103" spans="1:35" x14ac:dyDescent="0.25">
      <c r="A103" t="s">
        <v>33</v>
      </c>
      <c r="B103" t="str">
        <f t="shared" si="1"/>
        <v>GB00BTC0LB89GB00B4WFW713</v>
      </c>
      <c r="C103" t="s">
        <v>788</v>
      </c>
      <c r="D103">
        <f>SIGN(VLOOKUP(target_uk!C103,has_scf!$E$2:$F$1366,2,FALSE))</f>
        <v>0</v>
      </c>
      <c r="E103" s="1">
        <v>44048</v>
      </c>
      <c r="F103" t="s">
        <v>789</v>
      </c>
      <c r="G103">
        <v>194525724</v>
      </c>
      <c r="H103">
        <v>71914378</v>
      </c>
      <c r="J103">
        <v>4.4000000000000004</v>
      </c>
      <c r="K103" t="s">
        <v>36</v>
      </c>
      <c r="N103" t="s">
        <v>791</v>
      </c>
      <c r="O103" t="s">
        <v>792</v>
      </c>
      <c r="P103" t="s">
        <v>793</v>
      </c>
      <c r="Q103" t="s">
        <v>794</v>
      </c>
      <c r="R103" t="s">
        <v>795</v>
      </c>
      <c r="S103" t="s">
        <v>796</v>
      </c>
      <c r="T103" t="s">
        <v>790</v>
      </c>
      <c r="U103" t="s">
        <v>797</v>
      </c>
      <c r="V103" t="s">
        <v>798</v>
      </c>
      <c r="W103" t="s">
        <v>799</v>
      </c>
      <c r="X103" t="s">
        <v>800</v>
      </c>
      <c r="Y103" t="s">
        <v>801</v>
      </c>
      <c r="AI103" s="1">
        <v>44418</v>
      </c>
    </row>
    <row r="104" spans="1:35" x14ac:dyDescent="0.25">
      <c r="A104" t="s">
        <v>33</v>
      </c>
      <c r="B104" t="str">
        <f t="shared" si="1"/>
        <v>GB00B5N0P849CNE100000HX2</v>
      </c>
      <c r="C104" t="s">
        <v>241</v>
      </c>
      <c r="D104">
        <f>SIGN(VLOOKUP(target_uk!C104,has_scf!$E$2:$F$1366,2,FALSE))</f>
        <v>0</v>
      </c>
      <c r="E104" s="1">
        <v>43024</v>
      </c>
      <c r="F104" t="s">
        <v>802</v>
      </c>
      <c r="G104">
        <v>194517875</v>
      </c>
      <c r="H104">
        <v>1587136</v>
      </c>
      <c r="K104" t="s">
        <v>36</v>
      </c>
      <c r="M104" t="s">
        <v>803</v>
      </c>
      <c r="N104" t="s">
        <v>804</v>
      </c>
      <c r="O104">
        <v>2318</v>
      </c>
      <c r="P104" t="s">
        <v>805</v>
      </c>
      <c r="Q104" t="s">
        <v>806</v>
      </c>
      <c r="R104" t="s">
        <v>807</v>
      </c>
      <c r="S104" t="s">
        <v>238</v>
      </c>
      <c r="T104" t="s">
        <v>239</v>
      </c>
      <c r="U104" t="s">
        <v>240</v>
      </c>
      <c r="V104" t="s">
        <v>242</v>
      </c>
      <c r="W104" t="s">
        <v>808</v>
      </c>
      <c r="X104" t="s">
        <v>809</v>
      </c>
      <c r="Y104" t="s">
        <v>810</v>
      </c>
      <c r="AI104" s="1">
        <v>44348</v>
      </c>
    </row>
    <row r="105" spans="1:35" x14ac:dyDescent="0.25">
      <c r="A105" t="s">
        <v>33</v>
      </c>
      <c r="B105" t="str">
        <f t="shared" si="1"/>
        <v>GB00B5N0P849KR7001520006</v>
      </c>
      <c r="C105" t="s">
        <v>241</v>
      </c>
      <c r="D105">
        <f>SIGN(VLOOKUP(target_uk!C105,has_scf!$E$2:$F$1366,2,FALSE))</f>
        <v>0</v>
      </c>
      <c r="E105" s="1">
        <v>43642</v>
      </c>
      <c r="F105" t="s">
        <v>811</v>
      </c>
      <c r="G105">
        <v>22445347</v>
      </c>
      <c r="H105">
        <v>1587136</v>
      </c>
      <c r="K105" t="s">
        <v>36</v>
      </c>
      <c r="M105" t="s">
        <v>812</v>
      </c>
      <c r="N105" t="s">
        <v>813</v>
      </c>
      <c r="O105">
        <v>1520</v>
      </c>
      <c r="P105" t="s">
        <v>814</v>
      </c>
      <c r="Q105" t="s">
        <v>815</v>
      </c>
      <c r="R105">
        <v>6896452</v>
      </c>
      <c r="S105" t="s">
        <v>238</v>
      </c>
      <c r="T105" t="s">
        <v>239</v>
      </c>
      <c r="U105" t="s">
        <v>240</v>
      </c>
      <c r="V105" t="s">
        <v>242</v>
      </c>
      <c r="W105" t="s">
        <v>816</v>
      </c>
      <c r="X105" t="s">
        <v>817</v>
      </c>
      <c r="Y105" t="s">
        <v>818</v>
      </c>
      <c r="AI105" s="1">
        <v>44650</v>
      </c>
    </row>
    <row r="106" spans="1:35" x14ac:dyDescent="0.25">
      <c r="A106" t="s">
        <v>33</v>
      </c>
      <c r="B106" t="str">
        <f t="shared" si="1"/>
        <v>GB00B5N0P849KR7023160005</v>
      </c>
      <c r="C106" t="s">
        <v>241</v>
      </c>
      <c r="D106">
        <f>SIGN(VLOOKUP(target_uk!C106,has_scf!$E$2:$F$1366,2,FALSE))</f>
        <v>0</v>
      </c>
      <c r="E106" s="1">
        <v>43024</v>
      </c>
      <c r="F106" t="s">
        <v>819</v>
      </c>
      <c r="G106">
        <v>22442978</v>
      </c>
      <c r="H106">
        <v>1587136</v>
      </c>
      <c r="K106" t="s">
        <v>36</v>
      </c>
      <c r="M106" t="s">
        <v>803</v>
      </c>
      <c r="N106" t="s">
        <v>820</v>
      </c>
      <c r="O106">
        <v>23160</v>
      </c>
      <c r="P106" t="s">
        <v>821</v>
      </c>
      <c r="Q106" t="s">
        <v>822</v>
      </c>
      <c r="R106">
        <v>6167125</v>
      </c>
      <c r="S106" t="s">
        <v>238</v>
      </c>
      <c r="T106" t="s">
        <v>239</v>
      </c>
      <c r="U106" t="s">
        <v>240</v>
      </c>
      <c r="V106" t="s">
        <v>242</v>
      </c>
      <c r="W106" t="s">
        <v>823</v>
      </c>
      <c r="X106" t="s">
        <v>824</v>
      </c>
      <c r="Y106" t="s">
        <v>825</v>
      </c>
      <c r="AI106" s="1">
        <v>45015</v>
      </c>
    </row>
    <row r="107" spans="1:35" x14ac:dyDescent="0.25">
      <c r="A107" t="s">
        <v>33</v>
      </c>
      <c r="B107" t="str">
        <f t="shared" si="1"/>
        <v>GB00B5N0P849KR7064960008</v>
      </c>
      <c r="C107" t="s">
        <v>241</v>
      </c>
      <c r="D107">
        <f>SIGN(VLOOKUP(target_uk!C107,has_scf!$E$2:$F$1366,2,FALSE))</f>
        <v>0</v>
      </c>
      <c r="E107" s="1">
        <v>43535</v>
      </c>
      <c r="F107" t="s">
        <v>826</v>
      </c>
      <c r="G107">
        <v>22447181</v>
      </c>
      <c r="H107">
        <v>1587136</v>
      </c>
      <c r="K107" t="s">
        <v>36</v>
      </c>
      <c r="M107" t="s">
        <v>827</v>
      </c>
      <c r="N107" t="s">
        <v>828</v>
      </c>
      <c r="O107">
        <v>64960</v>
      </c>
      <c r="P107" t="s">
        <v>829</v>
      </c>
      <c r="Q107" t="s">
        <v>830</v>
      </c>
      <c r="R107">
        <v>6515434</v>
      </c>
      <c r="S107" t="s">
        <v>238</v>
      </c>
      <c r="T107" t="s">
        <v>239</v>
      </c>
      <c r="U107" t="s">
        <v>240</v>
      </c>
      <c r="V107" t="s">
        <v>242</v>
      </c>
      <c r="W107" t="s">
        <v>831</v>
      </c>
      <c r="X107" t="s">
        <v>824</v>
      </c>
      <c r="Y107" t="s">
        <v>832</v>
      </c>
      <c r="AI107" s="1">
        <v>43936</v>
      </c>
    </row>
    <row r="108" spans="1:35" x14ac:dyDescent="0.25">
      <c r="A108" t="s">
        <v>33</v>
      </c>
      <c r="B108" t="str">
        <f t="shared" si="1"/>
        <v>GB00B5N0P849KR7064960008</v>
      </c>
      <c r="C108" t="s">
        <v>241</v>
      </c>
      <c r="D108">
        <f>SIGN(VLOOKUP(target_uk!C108,has_scf!$E$2:$F$1366,2,FALSE))</f>
        <v>0</v>
      </c>
      <c r="E108" s="1">
        <v>43936</v>
      </c>
      <c r="F108" t="s">
        <v>826</v>
      </c>
      <c r="G108">
        <v>22447181</v>
      </c>
      <c r="H108">
        <v>1587136</v>
      </c>
      <c r="K108" t="s">
        <v>36</v>
      </c>
      <c r="M108" t="s">
        <v>827</v>
      </c>
      <c r="N108" t="s">
        <v>828</v>
      </c>
      <c r="O108">
        <v>64960</v>
      </c>
      <c r="P108" t="s">
        <v>829</v>
      </c>
      <c r="Q108" t="s">
        <v>830</v>
      </c>
      <c r="R108">
        <v>6515434</v>
      </c>
      <c r="S108" t="s">
        <v>238</v>
      </c>
      <c r="T108" t="s">
        <v>239</v>
      </c>
      <c r="U108" t="s">
        <v>240</v>
      </c>
      <c r="V108" t="s">
        <v>242</v>
      </c>
      <c r="W108" t="s">
        <v>831</v>
      </c>
      <c r="X108" t="s">
        <v>824</v>
      </c>
      <c r="Y108" t="s">
        <v>832</v>
      </c>
      <c r="AI108" s="1">
        <v>43936</v>
      </c>
    </row>
    <row r="109" spans="1:35" x14ac:dyDescent="0.25">
      <c r="A109" t="s">
        <v>33</v>
      </c>
      <c r="B109" t="str">
        <f t="shared" si="1"/>
        <v>GB00B5N0P849SG1A43000730</v>
      </c>
      <c r="C109" t="s">
        <v>241</v>
      </c>
      <c r="D109">
        <f>SIGN(VLOOKUP(target_uk!C109,has_scf!$E$2:$F$1366,2,FALSE))</f>
        <v>0</v>
      </c>
      <c r="E109" s="1">
        <v>43024</v>
      </c>
      <c r="F109" t="s">
        <v>833</v>
      </c>
      <c r="G109">
        <v>194503117</v>
      </c>
      <c r="H109">
        <v>1587136</v>
      </c>
      <c r="K109" t="s">
        <v>36</v>
      </c>
      <c r="M109" t="s">
        <v>803</v>
      </c>
      <c r="N109" t="s">
        <v>834</v>
      </c>
      <c r="O109" t="s">
        <v>835</v>
      </c>
      <c r="P109" t="s">
        <v>836</v>
      </c>
      <c r="Q109" t="s">
        <v>837</v>
      </c>
      <c r="R109">
        <v>6751960</v>
      </c>
      <c r="S109" t="s">
        <v>238</v>
      </c>
      <c r="T109" t="s">
        <v>239</v>
      </c>
      <c r="U109" t="s">
        <v>240</v>
      </c>
      <c r="V109" t="s">
        <v>242</v>
      </c>
      <c r="W109" t="s">
        <v>838</v>
      </c>
      <c r="X109" t="s">
        <v>809</v>
      </c>
      <c r="Y109" t="s">
        <v>839</v>
      </c>
      <c r="Z109" t="s">
        <v>840</v>
      </c>
      <c r="AA109" t="s">
        <v>841</v>
      </c>
      <c r="AB109" t="s">
        <v>842</v>
      </c>
      <c r="AC109" t="s">
        <v>843</v>
      </c>
      <c r="AI109" s="1">
        <v>45405</v>
      </c>
    </row>
    <row r="110" spans="1:35" x14ac:dyDescent="0.25">
      <c r="A110" t="s">
        <v>33</v>
      </c>
      <c r="B110" t="str">
        <f t="shared" si="1"/>
        <v>GB00B5N0P849US7238363003</v>
      </c>
      <c r="C110" t="s">
        <v>241</v>
      </c>
      <c r="D110">
        <f>SIGN(VLOOKUP(target_uk!C110,has_scf!$E$2:$F$1366,2,FALSE))</f>
        <v>0</v>
      </c>
      <c r="E110" s="1">
        <v>43024</v>
      </c>
      <c r="F110" t="s">
        <v>844</v>
      </c>
      <c r="G110">
        <v>194508620</v>
      </c>
      <c r="H110">
        <v>1587136</v>
      </c>
      <c r="K110" t="s">
        <v>36</v>
      </c>
      <c r="M110" t="s">
        <v>803</v>
      </c>
      <c r="N110" t="s">
        <v>845</v>
      </c>
      <c r="O110" t="s">
        <v>846</v>
      </c>
      <c r="P110">
        <v>723836300</v>
      </c>
      <c r="Q110" t="s">
        <v>847</v>
      </c>
      <c r="R110" t="s">
        <v>848</v>
      </c>
      <c r="S110" t="s">
        <v>238</v>
      </c>
      <c r="T110" t="s">
        <v>239</v>
      </c>
      <c r="U110" t="s">
        <v>240</v>
      </c>
      <c r="V110" t="s">
        <v>242</v>
      </c>
      <c r="W110" t="s">
        <v>849</v>
      </c>
      <c r="X110" t="s">
        <v>809</v>
      </c>
      <c r="Y110" t="s">
        <v>850</v>
      </c>
      <c r="Z110" t="s">
        <v>851</v>
      </c>
      <c r="AI110" s="1">
        <v>43929</v>
      </c>
    </row>
    <row r="111" spans="1:35" x14ac:dyDescent="0.25">
      <c r="A111" t="s">
        <v>33</v>
      </c>
      <c r="B111" t="str">
        <f t="shared" si="1"/>
        <v>GB00B5N0P849US7238363003</v>
      </c>
      <c r="C111" t="s">
        <v>241</v>
      </c>
      <c r="D111">
        <f>SIGN(VLOOKUP(target_uk!C111,has_scf!$E$2:$F$1366,2,FALSE))</f>
        <v>0</v>
      </c>
      <c r="E111" s="1">
        <v>43929</v>
      </c>
      <c r="F111" t="s">
        <v>844</v>
      </c>
      <c r="G111">
        <v>194508620</v>
      </c>
      <c r="H111">
        <v>1587136</v>
      </c>
      <c r="K111" t="s">
        <v>36</v>
      </c>
      <c r="M111" t="s">
        <v>803</v>
      </c>
      <c r="N111" t="s">
        <v>845</v>
      </c>
      <c r="O111" t="s">
        <v>846</v>
      </c>
      <c r="P111">
        <v>723836300</v>
      </c>
      <c r="Q111" t="s">
        <v>847</v>
      </c>
      <c r="R111" t="s">
        <v>848</v>
      </c>
      <c r="S111" t="s">
        <v>238</v>
      </c>
      <c r="T111" t="s">
        <v>239</v>
      </c>
      <c r="U111" t="s">
        <v>240</v>
      </c>
      <c r="V111" t="s">
        <v>242</v>
      </c>
      <c r="W111" t="s">
        <v>849</v>
      </c>
      <c r="X111" t="s">
        <v>809</v>
      </c>
      <c r="Y111" t="s">
        <v>850</v>
      </c>
      <c r="Z111" t="s">
        <v>851</v>
      </c>
      <c r="AI111" s="1">
        <v>43929</v>
      </c>
    </row>
    <row r="112" spans="1:35" x14ac:dyDescent="0.25">
      <c r="A112" t="s">
        <v>33</v>
      </c>
      <c r="B112" t="str">
        <f t="shared" si="1"/>
        <v>GB0032089863GB00BVMTNR93</v>
      </c>
      <c r="C112" t="s">
        <v>124</v>
      </c>
      <c r="D112">
        <f>SIGN(VLOOKUP(target_uk!C112,has_scf!$E$2:$F$1366,2,FALSE))</f>
        <v>0</v>
      </c>
      <c r="E112" s="1">
        <v>43041</v>
      </c>
      <c r="F112" t="s">
        <v>852</v>
      </c>
      <c r="G112">
        <v>1832422</v>
      </c>
      <c r="H112">
        <v>1516749</v>
      </c>
      <c r="K112" t="s">
        <v>36</v>
      </c>
      <c r="M112" t="s">
        <v>853</v>
      </c>
      <c r="N112" t="s">
        <v>429</v>
      </c>
      <c r="O112" t="s">
        <v>430</v>
      </c>
      <c r="P112" t="s">
        <v>431</v>
      </c>
      <c r="Q112" t="s">
        <v>432</v>
      </c>
      <c r="R112" t="s">
        <v>433</v>
      </c>
      <c r="S112" t="s">
        <v>126</v>
      </c>
      <c r="T112" t="s">
        <v>127</v>
      </c>
      <c r="U112" t="s">
        <v>128</v>
      </c>
      <c r="V112">
        <v>3208986</v>
      </c>
      <c r="W112" t="s">
        <v>437</v>
      </c>
      <c r="X112" t="s">
        <v>854</v>
      </c>
      <c r="Y112" t="s">
        <v>855</v>
      </c>
      <c r="Z112" t="s">
        <v>856</v>
      </c>
      <c r="AI112" s="1">
        <v>44046</v>
      </c>
    </row>
    <row r="113" spans="1:35" x14ac:dyDescent="0.25">
      <c r="A113" t="s">
        <v>33</v>
      </c>
      <c r="B113" t="str">
        <f t="shared" si="1"/>
        <v>GB0032089863GB00BVMTNR93</v>
      </c>
      <c r="C113" t="s">
        <v>124</v>
      </c>
      <c r="D113">
        <f>SIGN(VLOOKUP(target_uk!C113,has_scf!$E$2:$F$1366,2,FALSE))</f>
        <v>0</v>
      </c>
      <c r="E113" s="1">
        <v>44046</v>
      </c>
      <c r="F113" t="s">
        <v>852</v>
      </c>
      <c r="G113">
        <v>1832422</v>
      </c>
      <c r="H113">
        <v>1516749</v>
      </c>
      <c r="K113" t="s">
        <v>36</v>
      </c>
      <c r="M113" t="s">
        <v>853</v>
      </c>
      <c r="N113" t="s">
        <v>429</v>
      </c>
      <c r="O113" t="s">
        <v>430</v>
      </c>
      <c r="P113" t="s">
        <v>431</v>
      </c>
      <c r="Q113" t="s">
        <v>432</v>
      </c>
      <c r="R113" t="s">
        <v>433</v>
      </c>
      <c r="S113" t="s">
        <v>126</v>
      </c>
      <c r="T113" t="s">
        <v>127</v>
      </c>
      <c r="U113" t="s">
        <v>128</v>
      </c>
      <c r="V113">
        <v>3208986</v>
      </c>
      <c r="W113" t="s">
        <v>437</v>
      </c>
      <c r="X113" t="s">
        <v>854</v>
      </c>
      <c r="Y113" t="s">
        <v>855</v>
      </c>
      <c r="Z113" t="s">
        <v>856</v>
      </c>
      <c r="AI113" s="1">
        <v>44046</v>
      </c>
    </row>
    <row r="114" spans="1:35" x14ac:dyDescent="0.25">
      <c r="A114" t="s">
        <v>33</v>
      </c>
      <c r="B114" t="str">
        <f t="shared" si="1"/>
        <v>GB00BM8Q5M07GB00BVMTNR93</v>
      </c>
      <c r="C114" t="s">
        <v>368</v>
      </c>
      <c r="D114">
        <f>SIGN(VLOOKUP(target_uk!C114,has_scf!$E$2:$F$1366,2,FALSE))</f>
        <v>0</v>
      </c>
      <c r="E114" s="1">
        <v>43041</v>
      </c>
      <c r="F114" t="s">
        <v>857</v>
      </c>
      <c r="G114">
        <v>1832422</v>
      </c>
      <c r="H114">
        <v>1832342</v>
      </c>
      <c r="K114" t="s">
        <v>36</v>
      </c>
      <c r="N114" t="s">
        <v>429</v>
      </c>
      <c r="O114" t="s">
        <v>430</v>
      </c>
      <c r="P114" t="s">
        <v>431</v>
      </c>
      <c r="Q114" t="s">
        <v>432</v>
      </c>
      <c r="R114" t="s">
        <v>433</v>
      </c>
      <c r="S114" t="s">
        <v>371</v>
      </c>
      <c r="T114" t="s">
        <v>372</v>
      </c>
      <c r="U114" t="s">
        <v>373</v>
      </c>
      <c r="V114" t="s">
        <v>374</v>
      </c>
      <c r="W114" t="s">
        <v>437</v>
      </c>
      <c r="X114" t="s">
        <v>375</v>
      </c>
      <c r="Y114" t="s">
        <v>858</v>
      </c>
      <c r="Z114" t="s">
        <v>855</v>
      </c>
      <c r="AI114" s="1">
        <v>45079</v>
      </c>
    </row>
    <row r="115" spans="1:35" x14ac:dyDescent="0.25">
      <c r="A115" t="s">
        <v>33</v>
      </c>
      <c r="B115" t="str">
        <f t="shared" si="1"/>
        <v>GB00B60BWY28AU0000061897</v>
      </c>
      <c r="C115" t="s">
        <v>349</v>
      </c>
      <c r="D115">
        <f>SIGN(VLOOKUP(target_uk!C115,has_scf!$E$2:$F$1366,2,FALSE))</f>
        <v>0</v>
      </c>
      <c r="E115" s="1">
        <v>43710</v>
      </c>
      <c r="F115" t="s">
        <v>859</v>
      </c>
      <c r="G115">
        <v>22246242</v>
      </c>
      <c r="H115">
        <v>194524051</v>
      </c>
      <c r="K115" t="s">
        <v>36</v>
      </c>
      <c r="N115" t="s">
        <v>860</v>
      </c>
      <c r="O115" t="s">
        <v>861</v>
      </c>
      <c r="P115" t="s">
        <v>862</v>
      </c>
      <c r="Q115" t="s">
        <v>863</v>
      </c>
      <c r="R115" t="s">
        <v>864</v>
      </c>
      <c r="S115" t="s">
        <v>355</v>
      </c>
      <c r="T115" t="s">
        <v>356</v>
      </c>
      <c r="U115" t="s">
        <v>357</v>
      </c>
      <c r="V115" t="s">
        <v>358</v>
      </c>
      <c r="W115" t="s">
        <v>865</v>
      </c>
      <c r="X115" t="s">
        <v>360</v>
      </c>
      <c r="Y115" t="s">
        <v>866</v>
      </c>
      <c r="AI115" s="1">
        <v>44076</v>
      </c>
    </row>
    <row r="116" spans="1:35" x14ac:dyDescent="0.25">
      <c r="A116" t="s">
        <v>33</v>
      </c>
      <c r="B116" t="str">
        <f t="shared" si="1"/>
        <v>GB00B63H8491INE059B01024</v>
      </c>
      <c r="C116" t="s">
        <v>130</v>
      </c>
      <c r="D116">
        <f>SIGN(VLOOKUP(target_uk!C116,has_scf!$E$2:$F$1366,2,FALSE))</f>
        <v>1</v>
      </c>
      <c r="E116" s="1">
        <v>42677</v>
      </c>
      <c r="F116" t="s">
        <v>867</v>
      </c>
      <c r="G116">
        <v>22434273</v>
      </c>
      <c r="H116">
        <v>240030</v>
      </c>
      <c r="K116" t="s">
        <v>36</v>
      </c>
      <c r="N116" t="s">
        <v>868</v>
      </c>
      <c r="O116">
        <v>523838</v>
      </c>
      <c r="P116" t="s">
        <v>869</v>
      </c>
      <c r="Q116" t="s">
        <v>870</v>
      </c>
      <c r="R116" t="s">
        <v>871</v>
      </c>
      <c r="S116" t="s">
        <v>136</v>
      </c>
      <c r="T116" t="s">
        <v>137</v>
      </c>
      <c r="U116" t="s">
        <v>138</v>
      </c>
      <c r="V116" t="s">
        <v>139</v>
      </c>
      <c r="W116" t="s">
        <v>872</v>
      </c>
      <c r="X116" t="s">
        <v>141</v>
      </c>
      <c r="Y116" t="s">
        <v>873</v>
      </c>
      <c r="AI116" s="1">
        <v>44104</v>
      </c>
    </row>
    <row r="117" spans="1:35" x14ac:dyDescent="0.25">
      <c r="A117" t="s">
        <v>33</v>
      </c>
      <c r="B117" t="str">
        <f t="shared" si="1"/>
        <v>GB00B63H8491INE059B01024</v>
      </c>
      <c r="C117" t="s">
        <v>130</v>
      </c>
      <c r="D117">
        <f>SIGN(VLOOKUP(target_uk!C117,has_scf!$E$2:$F$1366,2,FALSE))</f>
        <v>1</v>
      </c>
      <c r="E117" s="1">
        <v>44104</v>
      </c>
      <c r="F117" t="s">
        <v>867</v>
      </c>
      <c r="G117">
        <v>22434273</v>
      </c>
      <c r="H117">
        <v>240030</v>
      </c>
      <c r="K117" t="s">
        <v>36</v>
      </c>
      <c r="N117" t="s">
        <v>868</v>
      </c>
      <c r="O117">
        <v>523838</v>
      </c>
      <c r="P117" t="s">
        <v>869</v>
      </c>
      <c r="Q117" t="s">
        <v>870</v>
      </c>
      <c r="R117" t="s">
        <v>871</v>
      </c>
      <c r="S117" t="s">
        <v>136</v>
      </c>
      <c r="T117" t="s">
        <v>137</v>
      </c>
      <c r="U117" t="s">
        <v>138</v>
      </c>
      <c r="V117" t="s">
        <v>139</v>
      </c>
      <c r="W117" t="s">
        <v>872</v>
      </c>
      <c r="X117" t="s">
        <v>141</v>
      </c>
      <c r="Y117" t="s">
        <v>873</v>
      </c>
      <c r="AI117" s="1">
        <v>44104</v>
      </c>
    </row>
    <row r="118" spans="1:35" x14ac:dyDescent="0.25">
      <c r="A118" t="s">
        <v>33</v>
      </c>
      <c r="B118" t="str">
        <f t="shared" si="1"/>
        <v>GB00B63QSB39GB00BKF1YD83</v>
      </c>
      <c r="C118" t="s">
        <v>874</v>
      </c>
      <c r="D118">
        <f>SIGN(VLOOKUP(target_uk!C118,has_scf!$E$2:$F$1366,2,FALSE))</f>
        <v>0</v>
      </c>
      <c r="E118" s="1">
        <v>42677</v>
      </c>
      <c r="F118" t="s">
        <v>875</v>
      </c>
      <c r="G118">
        <v>16049343</v>
      </c>
      <c r="H118">
        <v>1832292</v>
      </c>
      <c r="K118" t="s">
        <v>36</v>
      </c>
      <c r="N118" t="s">
        <v>876</v>
      </c>
      <c r="O118" t="s">
        <v>877</v>
      </c>
      <c r="P118" t="s">
        <v>878</v>
      </c>
      <c r="Q118" t="s">
        <v>879</v>
      </c>
      <c r="R118" t="s">
        <v>880</v>
      </c>
      <c r="S118" t="s">
        <v>881</v>
      </c>
      <c r="T118" t="s">
        <v>882</v>
      </c>
      <c r="U118" t="s">
        <v>883</v>
      </c>
      <c r="V118" t="s">
        <v>884</v>
      </c>
      <c r="W118" t="s">
        <v>885</v>
      </c>
      <c r="X118" t="s">
        <v>886</v>
      </c>
      <c r="AI118" s="1">
        <v>44973</v>
      </c>
    </row>
    <row r="119" spans="1:35" x14ac:dyDescent="0.25">
      <c r="A119" t="s">
        <v>33</v>
      </c>
      <c r="B119" t="str">
        <f t="shared" si="1"/>
        <v>GB00BM8Q5M07GB00BKF1YD83</v>
      </c>
      <c r="C119" t="s">
        <v>368</v>
      </c>
      <c r="D119">
        <f>SIGN(VLOOKUP(target_uk!C119,has_scf!$E$2:$F$1366,2,FALSE))</f>
        <v>0</v>
      </c>
      <c r="E119" s="1">
        <v>42677</v>
      </c>
      <c r="F119" t="s">
        <v>887</v>
      </c>
      <c r="G119">
        <v>16049343</v>
      </c>
      <c r="H119">
        <v>1832342</v>
      </c>
      <c r="K119" t="s">
        <v>36</v>
      </c>
      <c r="N119" t="s">
        <v>876</v>
      </c>
      <c r="O119" t="s">
        <v>877</v>
      </c>
      <c r="P119" t="s">
        <v>878</v>
      </c>
      <c r="Q119" t="s">
        <v>879</v>
      </c>
      <c r="R119" t="s">
        <v>880</v>
      </c>
      <c r="S119" t="s">
        <v>371</v>
      </c>
      <c r="T119" t="s">
        <v>372</v>
      </c>
      <c r="U119" t="s">
        <v>373</v>
      </c>
      <c r="V119" t="s">
        <v>374</v>
      </c>
      <c r="W119" t="s">
        <v>885</v>
      </c>
      <c r="X119" t="s">
        <v>888</v>
      </c>
      <c r="Y119" t="s">
        <v>889</v>
      </c>
      <c r="AI119" s="1">
        <v>45595</v>
      </c>
    </row>
    <row r="120" spans="1:35" x14ac:dyDescent="0.25">
      <c r="A120" t="s">
        <v>33</v>
      </c>
      <c r="B120" t="str">
        <f t="shared" si="1"/>
        <v>GB0031274896GB00BKF1YD83</v>
      </c>
      <c r="C120" t="s">
        <v>112</v>
      </c>
      <c r="D120">
        <f>SIGN(VLOOKUP(target_uk!C120,has_scf!$E$2:$F$1366,2,FALSE))</f>
        <v>1</v>
      </c>
      <c r="E120" s="1">
        <v>42677</v>
      </c>
      <c r="F120" t="s">
        <v>890</v>
      </c>
      <c r="G120">
        <v>16049343</v>
      </c>
      <c r="H120">
        <v>1603503</v>
      </c>
      <c r="K120" t="s">
        <v>36</v>
      </c>
      <c r="N120" t="s">
        <v>876</v>
      </c>
      <c r="O120" t="s">
        <v>877</v>
      </c>
      <c r="P120" t="s">
        <v>878</v>
      </c>
      <c r="Q120" t="s">
        <v>879</v>
      </c>
      <c r="R120" t="s">
        <v>880</v>
      </c>
      <c r="S120" t="s">
        <v>119</v>
      </c>
      <c r="T120" t="s">
        <v>120</v>
      </c>
      <c r="U120" t="s">
        <v>121</v>
      </c>
      <c r="V120">
        <v>3127489</v>
      </c>
      <c r="W120" t="s">
        <v>885</v>
      </c>
      <c r="X120" t="s">
        <v>122</v>
      </c>
      <c r="AI120" s="1">
        <v>767011</v>
      </c>
    </row>
    <row r="121" spans="1:35" x14ac:dyDescent="0.25">
      <c r="A121" t="s">
        <v>33</v>
      </c>
      <c r="B121" t="str">
        <f t="shared" si="1"/>
        <v>NL0010545661US9203551042</v>
      </c>
      <c r="C121" t="s">
        <v>189</v>
      </c>
      <c r="D121">
        <f>SIGN(VLOOKUP(target_uk!C121,has_scf!$E$2:$F$1366,2,FALSE))</f>
        <v>0</v>
      </c>
      <c r="E121" s="1">
        <v>42732</v>
      </c>
      <c r="F121" t="s">
        <v>891</v>
      </c>
      <c r="G121">
        <v>10754</v>
      </c>
      <c r="H121">
        <v>194536706</v>
      </c>
      <c r="K121" t="s">
        <v>36</v>
      </c>
      <c r="N121" t="s">
        <v>892</v>
      </c>
      <c r="O121" t="s">
        <v>893</v>
      </c>
      <c r="P121">
        <v>920355104</v>
      </c>
      <c r="Q121" t="s">
        <v>894</v>
      </c>
      <c r="R121">
        <v>2926739</v>
      </c>
      <c r="S121" t="s">
        <v>196</v>
      </c>
      <c r="T121" t="s">
        <v>197</v>
      </c>
      <c r="U121" t="s">
        <v>198</v>
      </c>
      <c r="V121" t="s">
        <v>199</v>
      </c>
      <c r="W121" t="s">
        <v>895</v>
      </c>
      <c r="X121" t="s">
        <v>226</v>
      </c>
      <c r="AI121" s="1">
        <v>45405</v>
      </c>
    </row>
    <row r="122" spans="1:35" x14ac:dyDescent="0.25">
      <c r="A122" t="s">
        <v>33</v>
      </c>
      <c r="B122" t="str">
        <f t="shared" si="1"/>
        <v>GB0033195214US9203551042</v>
      </c>
      <c r="C122" t="s">
        <v>176</v>
      </c>
      <c r="D122">
        <f>SIGN(VLOOKUP(target_uk!C122,has_scf!$E$2:$F$1366,2,FALSE))</f>
        <v>1</v>
      </c>
      <c r="E122" s="1">
        <v>42733</v>
      </c>
      <c r="F122" t="s">
        <v>896</v>
      </c>
      <c r="G122">
        <v>10754</v>
      </c>
      <c r="H122">
        <v>218393</v>
      </c>
      <c r="K122" t="s">
        <v>36</v>
      </c>
      <c r="M122" t="s">
        <v>897</v>
      </c>
      <c r="N122" t="s">
        <v>892</v>
      </c>
      <c r="O122" t="s">
        <v>893</v>
      </c>
      <c r="P122">
        <v>920355104</v>
      </c>
      <c r="Q122" t="s">
        <v>894</v>
      </c>
      <c r="R122">
        <v>2926739</v>
      </c>
      <c r="S122" t="s">
        <v>184</v>
      </c>
      <c r="T122" t="s">
        <v>185</v>
      </c>
      <c r="U122" t="s">
        <v>186</v>
      </c>
      <c r="V122">
        <v>3319521</v>
      </c>
      <c r="W122" t="s">
        <v>895</v>
      </c>
      <c r="X122" t="s">
        <v>898</v>
      </c>
      <c r="AI122" s="1">
        <v>45405</v>
      </c>
    </row>
    <row r="123" spans="1:35" x14ac:dyDescent="0.25">
      <c r="A123" t="s">
        <v>33</v>
      </c>
      <c r="B123" t="str">
        <f t="shared" si="1"/>
        <v>GB0007908733GB00BMHTHT14</v>
      </c>
      <c r="C123" t="s">
        <v>669</v>
      </c>
      <c r="D123">
        <f>SIGN(VLOOKUP(target_uk!C123,has_scf!$E$2:$F$1366,2,FALSE))</f>
        <v>0</v>
      </c>
      <c r="E123" s="1">
        <v>42739</v>
      </c>
      <c r="F123" t="s">
        <v>899</v>
      </c>
      <c r="G123">
        <v>32443197</v>
      </c>
      <c r="H123">
        <v>1589402</v>
      </c>
      <c r="K123" t="s">
        <v>36</v>
      </c>
      <c r="L123" t="s">
        <v>900</v>
      </c>
      <c r="N123" t="s">
        <v>901</v>
      </c>
      <c r="O123" t="s">
        <v>902</v>
      </c>
      <c r="P123" t="s">
        <v>903</v>
      </c>
      <c r="Q123" t="s">
        <v>904</v>
      </c>
      <c r="R123" t="s">
        <v>905</v>
      </c>
      <c r="S123" t="s">
        <v>676</v>
      </c>
      <c r="T123" t="s">
        <v>677</v>
      </c>
      <c r="U123" t="s">
        <v>678</v>
      </c>
      <c r="V123">
        <v>790873</v>
      </c>
      <c r="W123" t="s">
        <v>900</v>
      </c>
      <c r="X123" t="s">
        <v>906</v>
      </c>
      <c r="Y123" t="s">
        <v>907</v>
      </c>
      <c r="Z123" t="s">
        <v>908</v>
      </c>
      <c r="AI123" s="1">
        <v>45477</v>
      </c>
    </row>
    <row r="124" spans="1:35" x14ac:dyDescent="0.25">
      <c r="A124" t="s">
        <v>33</v>
      </c>
      <c r="B124" t="str">
        <f t="shared" si="1"/>
        <v>GB00BMC3RJ87GB00BDR6W943</v>
      </c>
      <c r="C124" t="s">
        <v>909</v>
      </c>
      <c r="D124">
        <f>SIGN(VLOOKUP(target_uk!C124,has_scf!$E$2:$F$1366,2,FALSE))</f>
        <v>0</v>
      </c>
      <c r="E124" s="1">
        <v>42740</v>
      </c>
      <c r="F124" t="s">
        <v>910</v>
      </c>
      <c r="G124">
        <v>194509584</v>
      </c>
      <c r="H124">
        <v>194513686</v>
      </c>
      <c r="K124" t="s">
        <v>36</v>
      </c>
      <c r="N124" t="s">
        <v>911</v>
      </c>
      <c r="O124" t="s">
        <v>912</v>
      </c>
      <c r="P124" t="s">
        <v>913</v>
      </c>
      <c r="Q124" t="s">
        <v>914</v>
      </c>
      <c r="R124" t="s">
        <v>915</v>
      </c>
      <c r="S124" t="s">
        <v>916</v>
      </c>
      <c r="T124" t="s">
        <v>917</v>
      </c>
      <c r="U124" t="s">
        <v>918</v>
      </c>
      <c r="V124" t="s">
        <v>919</v>
      </c>
      <c r="W124" t="s">
        <v>920</v>
      </c>
      <c r="X124" t="s">
        <v>921</v>
      </c>
      <c r="AI124" s="1">
        <v>45218</v>
      </c>
    </row>
    <row r="125" spans="1:35" x14ac:dyDescent="0.25">
      <c r="A125" t="s">
        <v>33</v>
      </c>
      <c r="B125" t="str">
        <f t="shared" si="1"/>
        <v>GB0007188757CNE100001B31</v>
      </c>
      <c r="C125" t="s">
        <v>163</v>
      </c>
      <c r="D125">
        <f>SIGN(VLOOKUP(target_uk!C125,has_scf!$E$2:$F$1366,2,FALSE))</f>
        <v>1</v>
      </c>
      <c r="E125" s="1">
        <v>42787</v>
      </c>
      <c r="F125" t="s">
        <v>922</v>
      </c>
      <c r="G125">
        <v>194529750</v>
      </c>
      <c r="H125">
        <v>8792</v>
      </c>
      <c r="K125" t="s">
        <v>36</v>
      </c>
      <c r="M125" t="s">
        <v>923</v>
      </c>
      <c r="N125" t="s">
        <v>924</v>
      </c>
      <c r="O125">
        <v>300281</v>
      </c>
      <c r="P125" t="s">
        <v>925</v>
      </c>
      <c r="Q125" t="s">
        <v>926</v>
      </c>
      <c r="R125" t="s">
        <v>927</v>
      </c>
      <c r="S125" t="s">
        <v>170</v>
      </c>
      <c r="T125" t="s">
        <v>171</v>
      </c>
      <c r="U125" t="s">
        <v>172</v>
      </c>
      <c r="V125">
        <v>718875</v>
      </c>
      <c r="W125" t="s">
        <v>928</v>
      </c>
      <c r="X125" t="s">
        <v>929</v>
      </c>
      <c r="Y125" t="s">
        <v>930</v>
      </c>
      <c r="AI125" s="1">
        <v>767011</v>
      </c>
    </row>
    <row r="126" spans="1:35" x14ac:dyDescent="0.25">
      <c r="A126" t="s">
        <v>33</v>
      </c>
      <c r="B126" t="str">
        <f t="shared" si="1"/>
        <v>GB0009697037US5398301094</v>
      </c>
      <c r="C126" t="s">
        <v>931</v>
      </c>
      <c r="D126">
        <f>SIGN(VLOOKUP(target_uk!C126,has_scf!$E$2:$F$1366,2,FALSE))</f>
        <v>1</v>
      </c>
      <c r="E126" s="1">
        <v>42788</v>
      </c>
      <c r="F126" t="s">
        <v>932</v>
      </c>
      <c r="G126">
        <v>6209</v>
      </c>
      <c r="H126">
        <v>1783173</v>
      </c>
      <c r="K126" t="s">
        <v>36</v>
      </c>
      <c r="L126" t="s">
        <v>933</v>
      </c>
      <c r="M126" t="s">
        <v>934</v>
      </c>
      <c r="N126" t="s">
        <v>935</v>
      </c>
      <c r="O126" t="s">
        <v>936</v>
      </c>
      <c r="P126">
        <v>539830109</v>
      </c>
      <c r="Q126" t="s">
        <v>937</v>
      </c>
      <c r="R126">
        <v>2522096</v>
      </c>
      <c r="S126" t="s">
        <v>938</v>
      </c>
      <c r="T126" t="s">
        <v>939</v>
      </c>
      <c r="U126" t="s">
        <v>940</v>
      </c>
      <c r="V126">
        <v>969703</v>
      </c>
      <c r="W126" t="s">
        <v>933</v>
      </c>
      <c r="X126" t="s">
        <v>941</v>
      </c>
      <c r="Y126" t="s">
        <v>942</v>
      </c>
      <c r="Z126" t="s">
        <v>943</v>
      </c>
      <c r="AA126" t="s">
        <v>944</v>
      </c>
      <c r="AI126" s="1">
        <v>44365</v>
      </c>
    </row>
    <row r="127" spans="1:35" x14ac:dyDescent="0.25">
      <c r="A127" t="s">
        <v>33</v>
      </c>
      <c r="B127" t="str">
        <f t="shared" si="1"/>
        <v>JE00B8KF9B49US56624R1086</v>
      </c>
      <c r="C127" t="s">
        <v>619</v>
      </c>
      <c r="D127">
        <f>SIGN(VLOOKUP(target_uk!C127,has_scf!$E$2:$F$1366,2,FALSE))</f>
        <v>0</v>
      </c>
      <c r="E127" s="1">
        <v>43278</v>
      </c>
      <c r="F127" t="s">
        <v>945</v>
      </c>
      <c r="G127">
        <v>1669113</v>
      </c>
      <c r="H127">
        <v>11232</v>
      </c>
      <c r="K127" t="s">
        <v>36</v>
      </c>
      <c r="N127" t="s">
        <v>946</v>
      </c>
      <c r="O127" t="s">
        <v>947</v>
      </c>
      <c r="P127" t="s">
        <v>948</v>
      </c>
      <c r="Q127" t="s">
        <v>949</v>
      </c>
      <c r="R127">
        <v>2238940</v>
      </c>
      <c r="S127" t="s">
        <v>626</v>
      </c>
      <c r="T127" t="s">
        <v>627</v>
      </c>
      <c r="U127" t="s">
        <v>628</v>
      </c>
      <c r="V127" t="s">
        <v>629</v>
      </c>
      <c r="W127" t="s">
        <v>950</v>
      </c>
      <c r="X127" t="s">
        <v>627</v>
      </c>
      <c r="Y127" t="s">
        <v>951</v>
      </c>
      <c r="AI127" s="1">
        <v>44825</v>
      </c>
    </row>
    <row r="128" spans="1:35" x14ac:dyDescent="0.25">
      <c r="A128" t="s">
        <v>33</v>
      </c>
      <c r="B128" t="str">
        <f t="shared" si="1"/>
        <v>JE00B8KF9B49Rocket Fuel</v>
      </c>
      <c r="C128" t="s">
        <v>619</v>
      </c>
      <c r="D128">
        <f>SIGN(VLOOKUP(target_uk!C128,has_scf!$E$2:$F$1366,2,FALSE))</f>
        <v>0</v>
      </c>
      <c r="E128" s="1">
        <v>42832</v>
      </c>
      <c r="F128" t="s">
        <v>952</v>
      </c>
      <c r="G128">
        <v>194536573</v>
      </c>
      <c r="H128">
        <v>11232</v>
      </c>
      <c r="K128" t="s">
        <v>36</v>
      </c>
      <c r="S128" t="s">
        <v>626</v>
      </c>
      <c r="T128" t="s">
        <v>627</v>
      </c>
      <c r="U128" t="s">
        <v>628</v>
      </c>
      <c r="V128" t="s">
        <v>629</v>
      </c>
      <c r="W128" t="s">
        <v>953</v>
      </c>
      <c r="X128" t="s">
        <v>627</v>
      </c>
      <c r="Y128" t="s">
        <v>954</v>
      </c>
      <c r="AI128" s="1">
        <v>43902</v>
      </c>
    </row>
    <row r="129" spans="1:35" x14ac:dyDescent="0.25">
      <c r="A129" t="s">
        <v>33</v>
      </c>
      <c r="B129" t="str">
        <f t="shared" si="1"/>
        <v>JE00B8KF9B49Rocket Fuel</v>
      </c>
      <c r="C129" t="s">
        <v>619</v>
      </c>
      <c r="D129">
        <f>SIGN(VLOOKUP(target_uk!C129,has_scf!$E$2:$F$1366,2,FALSE))</f>
        <v>0</v>
      </c>
      <c r="E129" s="1">
        <v>43902</v>
      </c>
      <c r="F129" t="s">
        <v>952</v>
      </c>
      <c r="G129">
        <v>194536573</v>
      </c>
      <c r="H129">
        <v>11232</v>
      </c>
      <c r="K129" t="s">
        <v>36</v>
      </c>
      <c r="S129" t="s">
        <v>626</v>
      </c>
      <c r="T129" t="s">
        <v>627</v>
      </c>
      <c r="U129" t="s">
        <v>628</v>
      </c>
      <c r="V129" t="s">
        <v>629</v>
      </c>
      <c r="W129" t="s">
        <v>953</v>
      </c>
      <c r="X129" t="s">
        <v>627</v>
      </c>
      <c r="Y129" t="s">
        <v>954</v>
      </c>
      <c r="AI129" s="1">
        <v>43902</v>
      </c>
    </row>
    <row r="130" spans="1:35" x14ac:dyDescent="0.25">
      <c r="A130" t="s">
        <v>33</v>
      </c>
      <c r="B130" t="str">
        <f t="shared" si="1"/>
        <v>JE00B8KF9B49Rocket Fuel</v>
      </c>
      <c r="C130" t="s">
        <v>619</v>
      </c>
      <c r="D130">
        <f>SIGN(VLOOKUP(target_uk!C130,has_scf!$E$2:$F$1366,2,FALSE))</f>
        <v>0</v>
      </c>
      <c r="E130" s="1">
        <v>42832</v>
      </c>
      <c r="F130" t="s">
        <v>955</v>
      </c>
      <c r="G130">
        <v>194536573</v>
      </c>
      <c r="H130">
        <v>11232</v>
      </c>
      <c r="K130" t="s">
        <v>36</v>
      </c>
      <c r="M130" t="s">
        <v>956</v>
      </c>
      <c r="S130" t="s">
        <v>626</v>
      </c>
      <c r="T130" t="s">
        <v>627</v>
      </c>
      <c r="U130" t="s">
        <v>628</v>
      </c>
      <c r="V130" t="s">
        <v>629</v>
      </c>
      <c r="W130" t="s">
        <v>953</v>
      </c>
      <c r="X130" t="s">
        <v>957</v>
      </c>
      <c r="Y130" t="s">
        <v>954</v>
      </c>
      <c r="AI130" s="1">
        <v>43902</v>
      </c>
    </row>
    <row r="131" spans="1:35" x14ac:dyDescent="0.25">
      <c r="A131" t="s">
        <v>33</v>
      </c>
      <c r="B131" t="str">
        <f t="shared" ref="B131:B194" si="2">C131&amp;IF(Q131="",W131,Q131)</f>
        <v>JE00B8KF9B49Rocket Fuel</v>
      </c>
      <c r="C131" t="s">
        <v>619</v>
      </c>
      <c r="D131">
        <f>SIGN(VLOOKUP(target_uk!C131,has_scf!$E$2:$F$1366,2,FALSE))</f>
        <v>0</v>
      </c>
      <c r="E131" s="1">
        <v>43902</v>
      </c>
      <c r="F131" t="s">
        <v>955</v>
      </c>
      <c r="G131">
        <v>194536573</v>
      </c>
      <c r="H131">
        <v>11232</v>
      </c>
      <c r="K131" t="s">
        <v>36</v>
      </c>
      <c r="M131" t="s">
        <v>956</v>
      </c>
      <c r="S131" t="s">
        <v>626</v>
      </c>
      <c r="T131" t="s">
        <v>627</v>
      </c>
      <c r="U131" t="s">
        <v>628</v>
      </c>
      <c r="V131" t="s">
        <v>629</v>
      </c>
      <c r="W131" t="s">
        <v>953</v>
      </c>
      <c r="X131" t="s">
        <v>957</v>
      </c>
      <c r="Y131" t="s">
        <v>954</v>
      </c>
      <c r="AI131" s="1">
        <v>43902</v>
      </c>
    </row>
    <row r="132" spans="1:35" x14ac:dyDescent="0.25">
      <c r="A132" t="s">
        <v>33</v>
      </c>
      <c r="B132" t="str">
        <f t="shared" si="2"/>
        <v>GB00B24CGK77US45773Y1055</v>
      </c>
      <c r="C132" t="s">
        <v>387</v>
      </c>
      <c r="D132">
        <f>SIGN(VLOOKUP(target_uk!C132,has_scf!$E$2:$F$1366,2,FALSE))</f>
        <v>1</v>
      </c>
      <c r="E132" s="1">
        <v>42832</v>
      </c>
      <c r="F132" t="s">
        <v>958</v>
      </c>
      <c r="G132">
        <v>1808791</v>
      </c>
      <c r="H132">
        <v>1530394</v>
      </c>
      <c r="K132" t="s">
        <v>36</v>
      </c>
      <c r="N132" t="s">
        <v>959</v>
      </c>
      <c r="O132" t="s">
        <v>960</v>
      </c>
      <c r="P132" t="s">
        <v>961</v>
      </c>
      <c r="Q132" t="s">
        <v>962</v>
      </c>
      <c r="R132" t="s">
        <v>963</v>
      </c>
      <c r="S132" t="s">
        <v>394</v>
      </c>
      <c r="T132" t="s">
        <v>395</v>
      </c>
      <c r="U132" t="s">
        <v>396</v>
      </c>
      <c r="V132" t="s">
        <v>397</v>
      </c>
      <c r="W132" t="s">
        <v>964</v>
      </c>
      <c r="X132" t="s">
        <v>399</v>
      </c>
      <c r="Y132" t="s">
        <v>965</v>
      </c>
      <c r="Z132" t="s">
        <v>966</v>
      </c>
      <c r="AI132" s="1">
        <v>43914</v>
      </c>
    </row>
    <row r="133" spans="1:35" x14ac:dyDescent="0.25">
      <c r="A133" t="s">
        <v>33</v>
      </c>
      <c r="B133" t="str">
        <f t="shared" si="2"/>
        <v>GB00B24CGK77US45773Y1055</v>
      </c>
      <c r="C133" t="s">
        <v>387</v>
      </c>
      <c r="D133">
        <f>SIGN(VLOOKUP(target_uk!C133,has_scf!$E$2:$F$1366,2,FALSE))</f>
        <v>1</v>
      </c>
      <c r="E133" s="1">
        <v>43914</v>
      </c>
      <c r="F133" t="s">
        <v>958</v>
      </c>
      <c r="G133">
        <v>1808791</v>
      </c>
      <c r="H133">
        <v>1530394</v>
      </c>
      <c r="K133" t="s">
        <v>36</v>
      </c>
      <c r="N133" t="s">
        <v>959</v>
      </c>
      <c r="O133" t="s">
        <v>960</v>
      </c>
      <c r="P133" t="s">
        <v>961</v>
      </c>
      <c r="Q133" t="s">
        <v>962</v>
      </c>
      <c r="R133" t="s">
        <v>963</v>
      </c>
      <c r="S133" t="s">
        <v>394</v>
      </c>
      <c r="T133" t="s">
        <v>395</v>
      </c>
      <c r="U133" t="s">
        <v>396</v>
      </c>
      <c r="V133" t="s">
        <v>397</v>
      </c>
      <c r="W133" t="s">
        <v>964</v>
      </c>
      <c r="X133" t="s">
        <v>399</v>
      </c>
      <c r="Y133" t="s">
        <v>965</v>
      </c>
      <c r="Z133" t="s">
        <v>966</v>
      </c>
      <c r="AI133" s="1">
        <v>43914</v>
      </c>
    </row>
    <row r="134" spans="1:35" x14ac:dyDescent="0.25">
      <c r="A134" t="s">
        <v>33</v>
      </c>
      <c r="B134" t="str">
        <f t="shared" si="2"/>
        <v>GB0033195214FR0000121972</v>
      </c>
      <c r="C134" t="s">
        <v>176</v>
      </c>
      <c r="D134">
        <f>SIGN(VLOOKUP(target_uk!C134,has_scf!$E$2:$F$1366,2,FALSE))</f>
        <v>1</v>
      </c>
      <c r="E134" s="1">
        <v>42836</v>
      </c>
      <c r="F134" t="s">
        <v>967</v>
      </c>
      <c r="G134">
        <v>233079</v>
      </c>
      <c r="H134">
        <v>218393</v>
      </c>
      <c r="K134" t="s">
        <v>36</v>
      </c>
      <c r="N134" t="s">
        <v>968</v>
      </c>
      <c r="O134" t="s">
        <v>969</v>
      </c>
      <c r="P134" t="s">
        <v>970</v>
      </c>
      <c r="Q134" t="s">
        <v>971</v>
      </c>
      <c r="R134">
        <v>4834108</v>
      </c>
      <c r="S134" t="s">
        <v>184</v>
      </c>
      <c r="T134" t="s">
        <v>185</v>
      </c>
      <c r="U134" t="s">
        <v>186</v>
      </c>
      <c r="V134">
        <v>3319521</v>
      </c>
      <c r="W134" t="s">
        <v>972</v>
      </c>
      <c r="X134" t="s">
        <v>973</v>
      </c>
      <c r="Y134" t="s">
        <v>974</v>
      </c>
      <c r="AI134" s="1">
        <v>43921</v>
      </c>
    </row>
    <row r="135" spans="1:35" x14ac:dyDescent="0.25">
      <c r="A135" t="s">
        <v>33</v>
      </c>
      <c r="B135" t="str">
        <f t="shared" si="2"/>
        <v>GB0033195214FR0000121972</v>
      </c>
      <c r="C135" t="s">
        <v>176</v>
      </c>
      <c r="D135">
        <f>SIGN(VLOOKUP(target_uk!C135,has_scf!$E$2:$F$1366,2,FALSE))</f>
        <v>1</v>
      </c>
      <c r="E135" s="1">
        <v>43921</v>
      </c>
      <c r="F135" t="s">
        <v>967</v>
      </c>
      <c r="G135">
        <v>233079</v>
      </c>
      <c r="H135">
        <v>218393</v>
      </c>
      <c r="K135" t="s">
        <v>36</v>
      </c>
      <c r="N135" t="s">
        <v>968</v>
      </c>
      <c r="O135" t="s">
        <v>969</v>
      </c>
      <c r="P135" t="s">
        <v>970</v>
      </c>
      <c r="Q135" t="s">
        <v>971</v>
      </c>
      <c r="R135">
        <v>4834108</v>
      </c>
      <c r="S135" t="s">
        <v>184</v>
      </c>
      <c r="T135" t="s">
        <v>185</v>
      </c>
      <c r="U135" t="s">
        <v>186</v>
      </c>
      <c r="V135">
        <v>3319521</v>
      </c>
      <c r="W135" t="s">
        <v>972</v>
      </c>
      <c r="X135" t="s">
        <v>973</v>
      </c>
      <c r="Y135" t="s">
        <v>974</v>
      </c>
      <c r="AI135" s="1">
        <v>43921</v>
      </c>
    </row>
    <row r="136" spans="1:35" x14ac:dyDescent="0.25">
      <c r="A136" t="s">
        <v>33</v>
      </c>
      <c r="B136" t="str">
        <f t="shared" si="2"/>
        <v>GB00B0KM9T71US98386L1017</v>
      </c>
      <c r="C136" t="s">
        <v>975</v>
      </c>
      <c r="D136">
        <f>SIGN(VLOOKUP(target_uk!C136,has_scf!$E$2:$F$1366,2,FALSE))</f>
        <v>0</v>
      </c>
      <c r="E136" s="1">
        <v>42873</v>
      </c>
      <c r="F136" t="s">
        <v>976</v>
      </c>
      <c r="G136">
        <v>1859804</v>
      </c>
      <c r="H136">
        <v>1832486</v>
      </c>
      <c r="K136" t="s">
        <v>36</v>
      </c>
      <c r="N136" t="s">
        <v>977</v>
      </c>
      <c r="O136" t="s">
        <v>978</v>
      </c>
      <c r="P136" t="s">
        <v>979</v>
      </c>
      <c r="Q136" t="s">
        <v>980</v>
      </c>
      <c r="R136" t="s">
        <v>981</v>
      </c>
      <c r="S136" t="s">
        <v>982</v>
      </c>
      <c r="T136" t="s">
        <v>983</v>
      </c>
      <c r="U136" t="s">
        <v>984</v>
      </c>
      <c r="V136" t="s">
        <v>985</v>
      </c>
      <c r="W136" t="s">
        <v>986</v>
      </c>
      <c r="X136" t="s">
        <v>987</v>
      </c>
      <c r="Y136" t="s">
        <v>988</v>
      </c>
      <c r="AI136" s="1">
        <v>767011</v>
      </c>
    </row>
    <row r="137" spans="1:35" x14ac:dyDescent="0.25">
      <c r="A137" t="s">
        <v>33</v>
      </c>
      <c r="B137" t="str">
        <f t="shared" si="2"/>
        <v>GB00B24CGK77GB00BQFH6320</v>
      </c>
      <c r="C137" t="s">
        <v>387</v>
      </c>
      <c r="D137">
        <f>SIGN(VLOOKUP(target_uk!C137,has_scf!$E$2:$F$1366,2,FALSE))</f>
        <v>1</v>
      </c>
      <c r="E137" s="1">
        <v>43587</v>
      </c>
      <c r="F137" t="s">
        <v>989</v>
      </c>
      <c r="G137">
        <v>85326175</v>
      </c>
      <c r="H137">
        <v>1530394</v>
      </c>
      <c r="K137" t="s">
        <v>36</v>
      </c>
      <c r="L137" t="s">
        <v>990</v>
      </c>
      <c r="N137" t="s">
        <v>991</v>
      </c>
      <c r="O137" t="s">
        <v>992</v>
      </c>
      <c r="P137" t="s">
        <v>993</v>
      </c>
      <c r="Q137" t="s">
        <v>994</v>
      </c>
      <c r="R137" t="s">
        <v>995</v>
      </c>
      <c r="S137" t="s">
        <v>394</v>
      </c>
      <c r="T137" t="s">
        <v>395</v>
      </c>
      <c r="U137" t="s">
        <v>396</v>
      </c>
      <c r="V137" t="s">
        <v>397</v>
      </c>
      <c r="W137" t="s">
        <v>990</v>
      </c>
      <c r="X137" t="s">
        <v>399</v>
      </c>
      <c r="Y137" t="s">
        <v>996</v>
      </c>
      <c r="AI137" s="1">
        <v>44348</v>
      </c>
    </row>
    <row r="138" spans="1:35" x14ac:dyDescent="0.25">
      <c r="A138" t="s">
        <v>33</v>
      </c>
      <c r="B138" t="str">
        <f t="shared" si="2"/>
        <v>GB0009697037GB00B07KD360</v>
      </c>
      <c r="C138" t="s">
        <v>931</v>
      </c>
      <c r="D138">
        <f>SIGN(VLOOKUP(target_uk!C138,has_scf!$E$2:$F$1366,2,FALSE))</f>
        <v>1</v>
      </c>
      <c r="E138" s="1">
        <v>42948</v>
      </c>
      <c r="F138" t="s">
        <v>997</v>
      </c>
      <c r="G138">
        <v>1565124</v>
      </c>
      <c r="H138">
        <v>1783173</v>
      </c>
      <c r="K138" t="s">
        <v>36</v>
      </c>
      <c r="M138" t="s">
        <v>998</v>
      </c>
      <c r="N138" t="s">
        <v>999</v>
      </c>
      <c r="O138" t="s">
        <v>1000</v>
      </c>
      <c r="P138" t="s">
        <v>1001</v>
      </c>
      <c r="Q138" t="s">
        <v>1002</v>
      </c>
      <c r="R138" t="s">
        <v>1003</v>
      </c>
      <c r="S138" t="s">
        <v>938</v>
      </c>
      <c r="T138" t="s">
        <v>939</v>
      </c>
      <c r="U138" t="s">
        <v>940</v>
      </c>
      <c r="V138">
        <v>969703</v>
      </c>
      <c r="W138" t="s">
        <v>1004</v>
      </c>
      <c r="X138" t="s">
        <v>1005</v>
      </c>
      <c r="Y138" t="s">
        <v>1006</v>
      </c>
      <c r="Z138" t="s">
        <v>1007</v>
      </c>
      <c r="AA138" t="s">
        <v>1008</v>
      </c>
      <c r="AB138" t="s">
        <v>1009</v>
      </c>
      <c r="AI138" s="1">
        <v>44180</v>
      </c>
    </row>
    <row r="139" spans="1:35" x14ac:dyDescent="0.25">
      <c r="A139" t="s">
        <v>33</v>
      </c>
      <c r="B139" t="str">
        <f t="shared" si="2"/>
        <v>GB0009697037GB00B07KD360</v>
      </c>
      <c r="C139" t="s">
        <v>931</v>
      </c>
      <c r="D139">
        <f>SIGN(VLOOKUP(target_uk!C139,has_scf!$E$2:$F$1366,2,FALSE))</f>
        <v>1</v>
      </c>
      <c r="E139" s="1">
        <v>44180</v>
      </c>
      <c r="F139" t="s">
        <v>997</v>
      </c>
      <c r="G139">
        <v>1565124</v>
      </c>
      <c r="H139">
        <v>1783173</v>
      </c>
      <c r="K139" t="s">
        <v>36</v>
      </c>
      <c r="M139" t="s">
        <v>998</v>
      </c>
      <c r="N139" t="s">
        <v>999</v>
      </c>
      <c r="O139" t="s">
        <v>1000</v>
      </c>
      <c r="P139" t="s">
        <v>1001</v>
      </c>
      <c r="Q139" t="s">
        <v>1002</v>
      </c>
      <c r="R139" t="s">
        <v>1003</v>
      </c>
      <c r="S139" t="s">
        <v>938</v>
      </c>
      <c r="T139" t="s">
        <v>939</v>
      </c>
      <c r="U139" t="s">
        <v>940</v>
      </c>
      <c r="V139">
        <v>969703</v>
      </c>
      <c r="W139" t="s">
        <v>1004</v>
      </c>
      <c r="X139" t="s">
        <v>1005</v>
      </c>
      <c r="Y139" t="s">
        <v>1006</v>
      </c>
      <c r="Z139" t="s">
        <v>1007</v>
      </c>
      <c r="AA139" t="s">
        <v>1008</v>
      </c>
      <c r="AB139" t="s">
        <v>1009</v>
      </c>
      <c r="AI139" s="1">
        <v>44180</v>
      </c>
    </row>
    <row r="140" spans="1:35" x14ac:dyDescent="0.25">
      <c r="A140" t="s">
        <v>33</v>
      </c>
      <c r="B140" t="str">
        <f t="shared" si="2"/>
        <v>GB0031638363CNE1000012V1</v>
      </c>
      <c r="C140" t="s">
        <v>559</v>
      </c>
      <c r="D140">
        <f>SIGN(VLOOKUP(target_uk!C140,has_scf!$E$2:$F$1366,2,FALSE))</f>
        <v>0</v>
      </c>
      <c r="E140" s="1">
        <v>43325</v>
      </c>
      <c r="F140" t="s">
        <v>1010</v>
      </c>
      <c r="G140">
        <v>194527632</v>
      </c>
      <c r="H140">
        <v>1799343</v>
      </c>
      <c r="K140" t="s">
        <v>36</v>
      </c>
      <c r="N140" t="s">
        <v>1011</v>
      </c>
      <c r="O140">
        <v>300215</v>
      </c>
      <c r="P140" t="s">
        <v>1012</v>
      </c>
      <c r="Q140" t="s">
        <v>1013</v>
      </c>
      <c r="R140" t="s">
        <v>1014</v>
      </c>
      <c r="S140" t="s">
        <v>566</v>
      </c>
      <c r="T140" t="s">
        <v>567</v>
      </c>
      <c r="U140" t="s">
        <v>568</v>
      </c>
      <c r="V140">
        <v>3163836</v>
      </c>
      <c r="W140" t="s">
        <v>1015</v>
      </c>
      <c r="X140" t="s">
        <v>570</v>
      </c>
      <c r="Y140" t="s">
        <v>1016</v>
      </c>
      <c r="AI140" s="1">
        <v>45769</v>
      </c>
    </row>
    <row r="141" spans="1:35" x14ac:dyDescent="0.25">
      <c r="A141" t="s">
        <v>33</v>
      </c>
      <c r="B141" t="str">
        <f t="shared" si="2"/>
        <v>GB0031274896GB0004254875</v>
      </c>
      <c r="C141" t="s">
        <v>112</v>
      </c>
      <c r="D141">
        <f>SIGN(VLOOKUP(target_uk!C141,has_scf!$E$2:$F$1366,2,FALSE))</f>
        <v>1</v>
      </c>
      <c r="E141" s="1">
        <v>43327</v>
      </c>
      <c r="F141" t="s">
        <v>1017</v>
      </c>
      <c r="G141">
        <v>1832296</v>
      </c>
      <c r="H141">
        <v>1603503</v>
      </c>
      <c r="K141" t="s">
        <v>36</v>
      </c>
      <c r="N141" t="s">
        <v>480</v>
      </c>
      <c r="O141" t="s">
        <v>481</v>
      </c>
      <c r="P141" t="s">
        <v>482</v>
      </c>
      <c r="Q141" t="s">
        <v>483</v>
      </c>
      <c r="R141">
        <v>425487</v>
      </c>
      <c r="S141" t="s">
        <v>119</v>
      </c>
      <c r="T141" t="s">
        <v>120</v>
      </c>
      <c r="U141" t="s">
        <v>121</v>
      </c>
      <c r="V141">
        <v>3127489</v>
      </c>
      <c r="W141" t="s">
        <v>488</v>
      </c>
      <c r="X141" t="s">
        <v>122</v>
      </c>
      <c r="Y141" t="s">
        <v>1018</v>
      </c>
      <c r="Z141" t="s">
        <v>491</v>
      </c>
      <c r="AI141" s="1">
        <v>767011</v>
      </c>
    </row>
    <row r="142" spans="1:35" x14ac:dyDescent="0.25">
      <c r="A142" t="s">
        <v>33</v>
      </c>
      <c r="B142" t="str">
        <f t="shared" si="2"/>
        <v>GB0001859296GB00BYYW3C20</v>
      </c>
      <c r="C142" t="s">
        <v>1019</v>
      </c>
      <c r="D142">
        <f>SIGN(VLOOKUP(target_uk!C142,has_scf!$E$2:$F$1366,2,FALSE))</f>
        <v>0</v>
      </c>
      <c r="E142" s="1">
        <v>43003</v>
      </c>
      <c r="F142" t="s">
        <v>1020</v>
      </c>
      <c r="G142">
        <v>88869814</v>
      </c>
      <c r="H142">
        <v>1772420</v>
      </c>
      <c r="K142" t="s">
        <v>36</v>
      </c>
      <c r="N142" t="s">
        <v>1021</v>
      </c>
      <c r="O142" t="s">
        <v>1022</v>
      </c>
      <c r="P142" t="s">
        <v>1023</v>
      </c>
      <c r="Q142" t="s">
        <v>1024</v>
      </c>
      <c r="R142" t="s">
        <v>1025</v>
      </c>
      <c r="S142" t="s">
        <v>1026</v>
      </c>
      <c r="T142" t="s">
        <v>1027</v>
      </c>
      <c r="U142" t="s">
        <v>1028</v>
      </c>
      <c r="V142">
        <v>185929</v>
      </c>
      <c r="W142" t="s">
        <v>1029</v>
      </c>
      <c r="X142" t="s">
        <v>1030</v>
      </c>
      <c r="Y142" t="s">
        <v>1031</v>
      </c>
      <c r="AI142" s="1">
        <v>43986</v>
      </c>
    </row>
    <row r="143" spans="1:35" x14ac:dyDescent="0.25">
      <c r="A143" t="s">
        <v>33</v>
      </c>
      <c r="B143" t="str">
        <f t="shared" si="2"/>
        <v>GB0001859296GB00BYYW3C20</v>
      </c>
      <c r="C143" t="s">
        <v>1019</v>
      </c>
      <c r="D143">
        <f>SIGN(VLOOKUP(target_uk!C143,has_scf!$E$2:$F$1366,2,FALSE))</f>
        <v>0</v>
      </c>
      <c r="E143" s="1">
        <v>43986</v>
      </c>
      <c r="F143" t="s">
        <v>1020</v>
      </c>
      <c r="G143">
        <v>88869814</v>
      </c>
      <c r="H143">
        <v>1772420</v>
      </c>
      <c r="K143" t="s">
        <v>36</v>
      </c>
      <c r="N143" t="s">
        <v>1021</v>
      </c>
      <c r="O143" t="s">
        <v>1022</v>
      </c>
      <c r="P143" t="s">
        <v>1023</v>
      </c>
      <c r="Q143" t="s">
        <v>1024</v>
      </c>
      <c r="R143" t="s">
        <v>1025</v>
      </c>
      <c r="S143" t="s">
        <v>1026</v>
      </c>
      <c r="T143" t="s">
        <v>1027</v>
      </c>
      <c r="U143" t="s">
        <v>1028</v>
      </c>
      <c r="V143">
        <v>185929</v>
      </c>
      <c r="W143" t="s">
        <v>1029</v>
      </c>
      <c r="X143" t="s">
        <v>1030</v>
      </c>
      <c r="Y143" t="s">
        <v>1031</v>
      </c>
      <c r="AI143" s="1">
        <v>43986</v>
      </c>
    </row>
    <row r="144" spans="1:35" x14ac:dyDescent="0.25">
      <c r="A144" t="s">
        <v>33</v>
      </c>
      <c r="B144" t="str">
        <f t="shared" si="2"/>
        <v>GB0008782301GB00BYYW3C20</v>
      </c>
      <c r="C144" t="s">
        <v>1032</v>
      </c>
      <c r="D144">
        <f>SIGN(VLOOKUP(target_uk!C144,has_scf!$E$2:$F$1366,2,FALSE))</f>
        <v>0</v>
      </c>
      <c r="E144" s="1">
        <v>43003</v>
      </c>
      <c r="F144" t="s">
        <v>1033</v>
      </c>
      <c r="G144">
        <v>88869814</v>
      </c>
      <c r="H144">
        <v>1832540</v>
      </c>
      <c r="K144" t="s">
        <v>36</v>
      </c>
      <c r="N144" t="s">
        <v>1021</v>
      </c>
      <c r="O144" t="s">
        <v>1022</v>
      </c>
      <c r="P144" t="s">
        <v>1023</v>
      </c>
      <c r="Q144" t="s">
        <v>1024</v>
      </c>
      <c r="R144" t="s">
        <v>1025</v>
      </c>
      <c r="S144" t="s">
        <v>1034</v>
      </c>
      <c r="T144" t="s">
        <v>1035</v>
      </c>
      <c r="U144" t="s">
        <v>1036</v>
      </c>
      <c r="V144">
        <v>878230</v>
      </c>
      <c r="W144" t="s">
        <v>1029</v>
      </c>
      <c r="X144" t="s">
        <v>1037</v>
      </c>
      <c r="Y144" t="s">
        <v>1031</v>
      </c>
      <c r="AI144" s="1">
        <v>43986</v>
      </c>
    </row>
    <row r="145" spans="1:35" x14ac:dyDescent="0.25">
      <c r="A145" t="s">
        <v>33</v>
      </c>
      <c r="B145" t="str">
        <f t="shared" si="2"/>
        <v>GB0008782301GB00BYYW3C20</v>
      </c>
      <c r="C145" t="s">
        <v>1032</v>
      </c>
      <c r="D145">
        <f>SIGN(VLOOKUP(target_uk!C145,has_scf!$E$2:$F$1366,2,FALSE))</f>
        <v>0</v>
      </c>
      <c r="E145" s="1">
        <v>43986</v>
      </c>
      <c r="F145" t="s">
        <v>1033</v>
      </c>
      <c r="G145">
        <v>88869814</v>
      </c>
      <c r="H145">
        <v>1832540</v>
      </c>
      <c r="K145" t="s">
        <v>36</v>
      </c>
      <c r="N145" t="s">
        <v>1021</v>
      </c>
      <c r="O145" t="s">
        <v>1022</v>
      </c>
      <c r="P145" t="s">
        <v>1023</v>
      </c>
      <c r="Q145" t="s">
        <v>1024</v>
      </c>
      <c r="R145" t="s">
        <v>1025</v>
      </c>
      <c r="S145" t="s">
        <v>1034</v>
      </c>
      <c r="T145" t="s">
        <v>1035</v>
      </c>
      <c r="U145" t="s">
        <v>1036</v>
      </c>
      <c r="V145">
        <v>878230</v>
      </c>
      <c r="W145" t="s">
        <v>1029</v>
      </c>
      <c r="X145" t="s">
        <v>1037</v>
      </c>
      <c r="Y145" t="s">
        <v>1031</v>
      </c>
      <c r="AI145" s="1">
        <v>43986</v>
      </c>
    </row>
    <row r="146" spans="1:35" x14ac:dyDescent="0.25">
      <c r="A146" t="s">
        <v>33</v>
      </c>
      <c r="B146" t="str">
        <f t="shared" si="2"/>
        <v>GB0006825383GB00BYYW3C20</v>
      </c>
      <c r="C146" t="s">
        <v>1038</v>
      </c>
      <c r="D146">
        <f>SIGN(VLOOKUP(target_uk!C146,has_scf!$E$2:$F$1366,2,FALSE))</f>
        <v>0</v>
      </c>
      <c r="E146" s="1">
        <v>43003</v>
      </c>
      <c r="F146" t="s">
        <v>1039</v>
      </c>
      <c r="G146">
        <v>88869814</v>
      </c>
      <c r="H146">
        <v>1832435</v>
      </c>
      <c r="K146" t="s">
        <v>36</v>
      </c>
      <c r="N146" t="s">
        <v>1021</v>
      </c>
      <c r="O146" t="s">
        <v>1022</v>
      </c>
      <c r="P146" t="s">
        <v>1023</v>
      </c>
      <c r="Q146" t="s">
        <v>1024</v>
      </c>
      <c r="R146" t="s">
        <v>1025</v>
      </c>
      <c r="S146" t="s">
        <v>1040</v>
      </c>
      <c r="T146" t="s">
        <v>1041</v>
      </c>
      <c r="U146" t="s">
        <v>1042</v>
      </c>
      <c r="V146">
        <v>682538</v>
      </c>
      <c r="W146" t="s">
        <v>1029</v>
      </c>
      <c r="X146" t="s">
        <v>1043</v>
      </c>
      <c r="Y146" t="s">
        <v>1031</v>
      </c>
      <c r="AI146" s="1">
        <v>43986</v>
      </c>
    </row>
    <row r="147" spans="1:35" x14ac:dyDescent="0.25">
      <c r="A147" t="s">
        <v>33</v>
      </c>
      <c r="B147" t="str">
        <f t="shared" si="2"/>
        <v>GB0006825383GB00BYYW3C20</v>
      </c>
      <c r="C147" t="s">
        <v>1038</v>
      </c>
      <c r="D147">
        <f>SIGN(VLOOKUP(target_uk!C147,has_scf!$E$2:$F$1366,2,FALSE))</f>
        <v>0</v>
      </c>
      <c r="E147" s="1">
        <v>43986</v>
      </c>
      <c r="F147" t="s">
        <v>1039</v>
      </c>
      <c r="G147">
        <v>88869814</v>
      </c>
      <c r="H147">
        <v>1832435</v>
      </c>
      <c r="K147" t="s">
        <v>36</v>
      </c>
      <c r="N147" t="s">
        <v>1021</v>
      </c>
      <c r="O147" t="s">
        <v>1022</v>
      </c>
      <c r="P147" t="s">
        <v>1023</v>
      </c>
      <c r="Q147" t="s">
        <v>1024</v>
      </c>
      <c r="R147" t="s">
        <v>1025</v>
      </c>
      <c r="S147" t="s">
        <v>1040</v>
      </c>
      <c r="T147" t="s">
        <v>1041</v>
      </c>
      <c r="U147" t="s">
        <v>1042</v>
      </c>
      <c r="V147">
        <v>682538</v>
      </c>
      <c r="W147" t="s">
        <v>1029</v>
      </c>
      <c r="X147" t="s">
        <v>1043</v>
      </c>
      <c r="Y147" t="s">
        <v>1031</v>
      </c>
      <c r="AI147" s="1">
        <v>43986</v>
      </c>
    </row>
    <row r="148" spans="1:35" x14ac:dyDescent="0.25">
      <c r="A148" t="s">
        <v>33</v>
      </c>
      <c r="B148" t="str">
        <f t="shared" si="2"/>
        <v>GB0000811801GB00BYYW3C20</v>
      </c>
      <c r="C148" t="s">
        <v>1044</v>
      </c>
      <c r="D148">
        <f>SIGN(VLOOKUP(target_uk!C148,has_scf!$E$2:$F$1366,2,FALSE))</f>
        <v>1</v>
      </c>
      <c r="E148" s="1">
        <v>43003</v>
      </c>
      <c r="F148" t="s">
        <v>1045</v>
      </c>
      <c r="G148">
        <v>88869814</v>
      </c>
      <c r="H148">
        <v>1832166</v>
      </c>
      <c r="K148" t="s">
        <v>36</v>
      </c>
      <c r="N148" t="s">
        <v>1021</v>
      </c>
      <c r="O148" t="s">
        <v>1022</v>
      </c>
      <c r="P148" t="s">
        <v>1023</v>
      </c>
      <c r="Q148" t="s">
        <v>1024</v>
      </c>
      <c r="R148" t="s">
        <v>1025</v>
      </c>
      <c r="S148" t="s">
        <v>1046</v>
      </c>
      <c r="T148" t="s">
        <v>1047</v>
      </c>
      <c r="U148" t="s">
        <v>1048</v>
      </c>
      <c r="V148">
        <v>81180</v>
      </c>
      <c r="W148" t="s">
        <v>1029</v>
      </c>
      <c r="X148" t="s">
        <v>1049</v>
      </c>
      <c r="Y148" t="s">
        <v>1031</v>
      </c>
      <c r="AI148" s="1">
        <v>43986</v>
      </c>
    </row>
    <row r="149" spans="1:35" x14ac:dyDescent="0.25">
      <c r="A149" t="s">
        <v>33</v>
      </c>
      <c r="B149" t="str">
        <f t="shared" si="2"/>
        <v>GB0000811801GB00BYYW3C20</v>
      </c>
      <c r="C149" t="s">
        <v>1044</v>
      </c>
      <c r="D149">
        <f>SIGN(VLOOKUP(target_uk!C149,has_scf!$E$2:$F$1366,2,FALSE))</f>
        <v>1</v>
      </c>
      <c r="E149" s="1">
        <v>43986</v>
      </c>
      <c r="F149" t="s">
        <v>1045</v>
      </c>
      <c r="G149">
        <v>88869814</v>
      </c>
      <c r="H149">
        <v>1832166</v>
      </c>
      <c r="K149" t="s">
        <v>36</v>
      </c>
      <c r="N149" t="s">
        <v>1021</v>
      </c>
      <c r="O149" t="s">
        <v>1022</v>
      </c>
      <c r="P149" t="s">
        <v>1023</v>
      </c>
      <c r="Q149" t="s">
        <v>1024</v>
      </c>
      <c r="R149" t="s">
        <v>1025</v>
      </c>
      <c r="S149" t="s">
        <v>1046</v>
      </c>
      <c r="T149" t="s">
        <v>1047</v>
      </c>
      <c r="U149" t="s">
        <v>1048</v>
      </c>
      <c r="V149">
        <v>81180</v>
      </c>
      <c r="W149" t="s">
        <v>1029</v>
      </c>
      <c r="X149" t="s">
        <v>1049</v>
      </c>
      <c r="Y149" t="s">
        <v>1031</v>
      </c>
      <c r="AI149" s="1">
        <v>43986</v>
      </c>
    </row>
    <row r="150" spans="1:35" x14ac:dyDescent="0.25">
      <c r="A150" t="s">
        <v>33</v>
      </c>
      <c r="B150" t="str">
        <f t="shared" si="2"/>
        <v>GB0000904986GB00BYYW3C20</v>
      </c>
      <c r="C150" t="s">
        <v>1050</v>
      </c>
      <c r="D150">
        <f>SIGN(VLOOKUP(target_uk!C150,has_scf!$E$2:$F$1366,2,FALSE))</f>
        <v>0</v>
      </c>
      <c r="E150" s="1">
        <v>43003</v>
      </c>
      <c r="F150" t="s">
        <v>1051</v>
      </c>
      <c r="G150">
        <v>88869814</v>
      </c>
      <c r="H150">
        <v>1832190</v>
      </c>
      <c r="K150" t="s">
        <v>36</v>
      </c>
      <c r="N150" t="s">
        <v>1021</v>
      </c>
      <c r="O150" t="s">
        <v>1022</v>
      </c>
      <c r="P150" t="s">
        <v>1023</v>
      </c>
      <c r="Q150" t="s">
        <v>1024</v>
      </c>
      <c r="R150" t="s">
        <v>1025</v>
      </c>
      <c r="S150" t="s">
        <v>1052</v>
      </c>
      <c r="T150" t="s">
        <v>1053</v>
      </c>
      <c r="U150" t="s">
        <v>1054</v>
      </c>
      <c r="V150">
        <v>90498</v>
      </c>
      <c r="W150" t="s">
        <v>1029</v>
      </c>
      <c r="X150" t="s">
        <v>1055</v>
      </c>
      <c r="Y150" t="s">
        <v>1031</v>
      </c>
      <c r="AI150" s="1">
        <v>43986</v>
      </c>
    </row>
    <row r="151" spans="1:35" x14ac:dyDescent="0.25">
      <c r="A151" t="s">
        <v>33</v>
      </c>
      <c r="B151" t="str">
        <f t="shared" si="2"/>
        <v>GB0000904986GB00BYYW3C20</v>
      </c>
      <c r="C151" t="s">
        <v>1050</v>
      </c>
      <c r="D151">
        <f>SIGN(VLOOKUP(target_uk!C151,has_scf!$E$2:$F$1366,2,FALSE))</f>
        <v>0</v>
      </c>
      <c r="E151" s="1">
        <v>43986</v>
      </c>
      <c r="F151" t="s">
        <v>1051</v>
      </c>
      <c r="G151">
        <v>88869814</v>
      </c>
      <c r="H151">
        <v>1832190</v>
      </c>
      <c r="K151" t="s">
        <v>36</v>
      </c>
      <c r="N151" t="s">
        <v>1021</v>
      </c>
      <c r="O151" t="s">
        <v>1022</v>
      </c>
      <c r="P151" t="s">
        <v>1023</v>
      </c>
      <c r="Q151" t="s">
        <v>1024</v>
      </c>
      <c r="R151" t="s">
        <v>1025</v>
      </c>
      <c r="S151" t="s">
        <v>1052</v>
      </c>
      <c r="T151" t="s">
        <v>1053</v>
      </c>
      <c r="U151" t="s">
        <v>1054</v>
      </c>
      <c r="V151">
        <v>90498</v>
      </c>
      <c r="W151" t="s">
        <v>1029</v>
      </c>
      <c r="X151" t="s">
        <v>1055</v>
      </c>
      <c r="Y151" t="s">
        <v>1031</v>
      </c>
      <c r="AI151" s="1">
        <v>43986</v>
      </c>
    </row>
    <row r="152" spans="1:35" x14ac:dyDescent="0.25">
      <c r="A152" t="s">
        <v>33</v>
      </c>
      <c r="B152" t="str">
        <f t="shared" si="2"/>
        <v>GB00BG11K365GB00BYYW3C20</v>
      </c>
      <c r="C152" t="s">
        <v>1056</v>
      </c>
      <c r="D152">
        <f>SIGN(VLOOKUP(target_uk!C152,has_scf!$E$2:$F$1366,2,FALSE))</f>
        <v>0</v>
      </c>
      <c r="E152" s="1">
        <v>43003</v>
      </c>
      <c r="F152" t="s">
        <v>1057</v>
      </c>
      <c r="G152">
        <v>88869814</v>
      </c>
      <c r="H152">
        <v>1832446</v>
      </c>
      <c r="K152" t="s">
        <v>36</v>
      </c>
      <c r="N152" t="s">
        <v>1021</v>
      </c>
      <c r="O152" t="s">
        <v>1022</v>
      </c>
      <c r="P152" t="s">
        <v>1023</v>
      </c>
      <c r="Q152" t="s">
        <v>1024</v>
      </c>
      <c r="R152" t="s">
        <v>1025</v>
      </c>
      <c r="S152" t="s">
        <v>1058</v>
      </c>
      <c r="T152" t="s">
        <v>1059</v>
      </c>
      <c r="U152" t="s">
        <v>1060</v>
      </c>
      <c r="V152" t="s">
        <v>1061</v>
      </c>
      <c r="W152" t="s">
        <v>1029</v>
      </c>
      <c r="X152" t="s">
        <v>1062</v>
      </c>
      <c r="Y152" t="s">
        <v>1031</v>
      </c>
      <c r="AI152" s="1">
        <v>43986</v>
      </c>
    </row>
    <row r="153" spans="1:35" x14ac:dyDescent="0.25">
      <c r="A153" t="s">
        <v>33</v>
      </c>
      <c r="B153" t="str">
        <f t="shared" si="2"/>
        <v>GB00BG11K365GB00BYYW3C20</v>
      </c>
      <c r="C153" t="s">
        <v>1056</v>
      </c>
      <c r="D153">
        <f>SIGN(VLOOKUP(target_uk!C153,has_scf!$E$2:$F$1366,2,FALSE))</f>
        <v>0</v>
      </c>
      <c r="E153" s="1">
        <v>43986</v>
      </c>
      <c r="F153" t="s">
        <v>1057</v>
      </c>
      <c r="G153">
        <v>88869814</v>
      </c>
      <c r="H153">
        <v>1832446</v>
      </c>
      <c r="K153" t="s">
        <v>36</v>
      </c>
      <c r="N153" t="s">
        <v>1021</v>
      </c>
      <c r="O153" t="s">
        <v>1022</v>
      </c>
      <c r="P153" t="s">
        <v>1023</v>
      </c>
      <c r="Q153" t="s">
        <v>1024</v>
      </c>
      <c r="R153" t="s">
        <v>1025</v>
      </c>
      <c r="S153" t="s">
        <v>1058</v>
      </c>
      <c r="T153" t="s">
        <v>1059</v>
      </c>
      <c r="U153" t="s">
        <v>1060</v>
      </c>
      <c r="V153" t="s">
        <v>1061</v>
      </c>
      <c r="W153" t="s">
        <v>1029</v>
      </c>
      <c r="X153" t="s">
        <v>1062</v>
      </c>
      <c r="Y153" t="s">
        <v>1031</v>
      </c>
      <c r="AI153" s="1">
        <v>43986</v>
      </c>
    </row>
    <row r="154" spans="1:35" x14ac:dyDescent="0.25">
      <c r="A154" t="s">
        <v>33</v>
      </c>
      <c r="B154" t="str">
        <f t="shared" si="2"/>
        <v>GB00BJFFLV09GB00BPK3YZ68</v>
      </c>
      <c r="C154" t="s">
        <v>1063</v>
      </c>
      <c r="D154">
        <f>SIGN(VLOOKUP(target_uk!C154,has_scf!$E$2:$F$1366,2,FALSE))</f>
        <v>0</v>
      </c>
      <c r="E154" s="1">
        <v>43004</v>
      </c>
      <c r="F154" t="s">
        <v>1064</v>
      </c>
      <c r="G154">
        <v>194531596</v>
      </c>
      <c r="H154">
        <v>1515201</v>
      </c>
      <c r="K154" t="s">
        <v>36</v>
      </c>
      <c r="M154" t="s">
        <v>1065</v>
      </c>
      <c r="N154" t="s">
        <v>1066</v>
      </c>
      <c r="O154" t="s">
        <v>1067</v>
      </c>
      <c r="P154" t="s">
        <v>1068</v>
      </c>
      <c r="Q154" t="s">
        <v>1069</v>
      </c>
      <c r="R154" t="s">
        <v>1070</v>
      </c>
      <c r="S154" t="s">
        <v>1071</v>
      </c>
      <c r="T154" t="s">
        <v>1072</v>
      </c>
      <c r="U154" t="s">
        <v>1073</v>
      </c>
      <c r="V154" t="s">
        <v>1074</v>
      </c>
      <c r="W154" t="s">
        <v>1075</v>
      </c>
      <c r="X154" t="s">
        <v>1076</v>
      </c>
      <c r="Y154" t="s">
        <v>1077</v>
      </c>
      <c r="AI154" s="1">
        <v>767011</v>
      </c>
    </row>
    <row r="155" spans="1:35" x14ac:dyDescent="0.25">
      <c r="A155" t="s">
        <v>33</v>
      </c>
      <c r="B155" t="str">
        <f t="shared" si="2"/>
        <v>GB00BK9RKT01GB00BYYW3C20</v>
      </c>
      <c r="C155" t="s">
        <v>34</v>
      </c>
      <c r="D155">
        <f>SIGN(VLOOKUP(target_uk!C155,has_scf!$E$2:$F$1366,2,FALSE))</f>
        <v>1</v>
      </c>
      <c r="E155" s="1">
        <v>43004</v>
      </c>
      <c r="F155" t="s">
        <v>1078</v>
      </c>
      <c r="G155">
        <v>88869814</v>
      </c>
      <c r="H155">
        <v>1776804</v>
      </c>
      <c r="K155" t="s">
        <v>36</v>
      </c>
      <c r="N155" t="s">
        <v>1021</v>
      </c>
      <c r="O155" t="s">
        <v>1022</v>
      </c>
      <c r="P155" t="s">
        <v>1023</v>
      </c>
      <c r="Q155" t="s">
        <v>1024</v>
      </c>
      <c r="R155" t="s">
        <v>1025</v>
      </c>
      <c r="S155" t="s">
        <v>43</v>
      </c>
      <c r="T155" t="s">
        <v>44</v>
      </c>
      <c r="U155" t="s">
        <v>45</v>
      </c>
      <c r="V155" t="s">
        <v>46</v>
      </c>
      <c r="W155" t="s">
        <v>1029</v>
      </c>
      <c r="X155" t="s">
        <v>494</v>
      </c>
      <c r="Y155" t="s">
        <v>1031</v>
      </c>
      <c r="AI155" s="1">
        <v>43986</v>
      </c>
    </row>
    <row r="156" spans="1:35" x14ac:dyDescent="0.25">
      <c r="A156" t="s">
        <v>33</v>
      </c>
      <c r="B156" t="str">
        <f t="shared" si="2"/>
        <v>GB00BK9RKT01GB00BYYW3C20</v>
      </c>
      <c r="C156" t="s">
        <v>34</v>
      </c>
      <c r="D156">
        <f>SIGN(VLOOKUP(target_uk!C156,has_scf!$E$2:$F$1366,2,FALSE))</f>
        <v>1</v>
      </c>
      <c r="E156" s="1">
        <v>43986</v>
      </c>
      <c r="F156" t="s">
        <v>1078</v>
      </c>
      <c r="G156">
        <v>88869814</v>
      </c>
      <c r="H156">
        <v>1776804</v>
      </c>
      <c r="K156" t="s">
        <v>36</v>
      </c>
      <c r="N156" t="s">
        <v>1021</v>
      </c>
      <c r="O156" t="s">
        <v>1022</v>
      </c>
      <c r="P156" t="s">
        <v>1023</v>
      </c>
      <c r="Q156" t="s">
        <v>1024</v>
      </c>
      <c r="R156" t="s">
        <v>1025</v>
      </c>
      <c r="S156" t="s">
        <v>43</v>
      </c>
      <c r="T156" t="s">
        <v>44</v>
      </c>
      <c r="U156" t="s">
        <v>45</v>
      </c>
      <c r="V156" t="s">
        <v>46</v>
      </c>
      <c r="W156" t="s">
        <v>1029</v>
      </c>
      <c r="X156" t="s">
        <v>494</v>
      </c>
      <c r="Y156" t="s">
        <v>1031</v>
      </c>
      <c r="AI156" s="1">
        <v>43986</v>
      </c>
    </row>
    <row r="157" spans="1:35" x14ac:dyDescent="0.25">
      <c r="A157" t="s">
        <v>33</v>
      </c>
      <c r="B157" t="str">
        <f t="shared" si="2"/>
        <v>NL0010545661TRAGOODY91E9</v>
      </c>
      <c r="C157" t="s">
        <v>189</v>
      </c>
      <c r="D157">
        <f>SIGN(VLOOKUP(target_uk!C157,has_scf!$E$2:$F$1366,2,FALSE))</f>
        <v>0</v>
      </c>
      <c r="E157" s="1">
        <v>43006</v>
      </c>
      <c r="F157" t="s">
        <v>1079</v>
      </c>
      <c r="G157">
        <v>21996753</v>
      </c>
      <c r="H157">
        <v>194536706</v>
      </c>
      <c r="K157" t="s">
        <v>36</v>
      </c>
      <c r="M157" t="s">
        <v>1080</v>
      </c>
      <c r="N157" t="s">
        <v>1081</v>
      </c>
      <c r="O157" t="s">
        <v>1082</v>
      </c>
      <c r="P157" t="s">
        <v>1083</v>
      </c>
      <c r="Q157" t="s">
        <v>1084</v>
      </c>
      <c r="R157" t="s">
        <v>1085</v>
      </c>
      <c r="S157" t="s">
        <v>196</v>
      </c>
      <c r="T157" t="s">
        <v>197</v>
      </c>
      <c r="U157" t="s">
        <v>198</v>
      </c>
      <c r="V157" t="s">
        <v>199</v>
      </c>
      <c r="W157" t="s">
        <v>1086</v>
      </c>
      <c r="X157" t="s">
        <v>201</v>
      </c>
      <c r="Y157" t="s">
        <v>1087</v>
      </c>
      <c r="AI157" s="1">
        <v>43969</v>
      </c>
    </row>
    <row r="158" spans="1:35" x14ac:dyDescent="0.25">
      <c r="A158" t="s">
        <v>33</v>
      </c>
      <c r="B158" t="str">
        <f t="shared" si="2"/>
        <v>NL0010545661TRAGOODY91E9</v>
      </c>
      <c r="C158" t="s">
        <v>189</v>
      </c>
      <c r="D158">
        <f>SIGN(VLOOKUP(target_uk!C158,has_scf!$E$2:$F$1366,2,FALSE))</f>
        <v>0</v>
      </c>
      <c r="E158" s="1">
        <v>43969</v>
      </c>
      <c r="F158" t="s">
        <v>1079</v>
      </c>
      <c r="G158">
        <v>21996753</v>
      </c>
      <c r="H158">
        <v>194536706</v>
      </c>
      <c r="K158" t="s">
        <v>36</v>
      </c>
      <c r="M158" t="s">
        <v>685</v>
      </c>
      <c r="N158" t="s">
        <v>1081</v>
      </c>
      <c r="O158" t="s">
        <v>1082</v>
      </c>
      <c r="P158" t="s">
        <v>1083</v>
      </c>
      <c r="Q158" t="s">
        <v>1084</v>
      </c>
      <c r="R158" t="s">
        <v>1085</v>
      </c>
      <c r="S158" t="s">
        <v>196</v>
      </c>
      <c r="T158" t="s">
        <v>197</v>
      </c>
      <c r="U158" t="s">
        <v>198</v>
      </c>
      <c r="V158" t="s">
        <v>199</v>
      </c>
      <c r="W158" t="s">
        <v>1086</v>
      </c>
      <c r="X158" t="s">
        <v>201</v>
      </c>
      <c r="Y158" t="s">
        <v>1087</v>
      </c>
      <c r="AI158" s="1">
        <v>45586</v>
      </c>
    </row>
    <row r="159" spans="1:35" x14ac:dyDescent="0.25">
      <c r="A159" t="s">
        <v>33</v>
      </c>
      <c r="B159" t="str">
        <f t="shared" si="2"/>
        <v>GB0005603997GB00B71C7K21</v>
      </c>
      <c r="C159" t="s">
        <v>257</v>
      </c>
      <c r="D159">
        <f>SIGN(VLOOKUP(target_uk!C159,has_scf!$E$2:$F$1366,2,FALSE))</f>
        <v>0</v>
      </c>
      <c r="E159" s="1">
        <v>43424</v>
      </c>
      <c r="F159" t="s">
        <v>1088</v>
      </c>
      <c r="G159">
        <v>194507627</v>
      </c>
      <c r="H159">
        <v>1402018</v>
      </c>
      <c r="K159" t="s">
        <v>36</v>
      </c>
      <c r="L159" t="s">
        <v>1089</v>
      </c>
      <c r="M159" t="s">
        <v>1090</v>
      </c>
      <c r="N159" t="s">
        <v>1091</v>
      </c>
      <c r="O159" t="s">
        <v>1092</v>
      </c>
      <c r="P159" t="s">
        <v>1093</v>
      </c>
      <c r="Q159" t="s">
        <v>1094</v>
      </c>
      <c r="R159" t="s">
        <v>1095</v>
      </c>
      <c r="S159" t="s">
        <v>264</v>
      </c>
      <c r="T159" t="s">
        <v>265</v>
      </c>
      <c r="U159" t="s">
        <v>266</v>
      </c>
      <c r="V159">
        <v>560399</v>
      </c>
      <c r="W159">
        <v>2112</v>
      </c>
      <c r="X159" t="s">
        <v>1096</v>
      </c>
      <c r="Y159" t="s">
        <v>1097</v>
      </c>
      <c r="Z159" t="s">
        <v>1098</v>
      </c>
      <c r="AA159" t="s">
        <v>1099</v>
      </c>
      <c r="AI159" s="1">
        <v>44780</v>
      </c>
    </row>
    <row r="160" spans="1:35" x14ac:dyDescent="0.25">
      <c r="A160" t="s">
        <v>33</v>
      </c>
      <c r="B160" t="str">
        <f t="shared" si="2"/>
        <v>GB0004544929GB00B71C7K21</v>
      </c>
      <c r="C160" t="s">
        <v>522</v>
      </c>
      <c r="D160">
        <f>SIGN(VLOOKUP(target_uk!C160,has_scf!$E$2:$F$1366,2,FALSE))</f>
        <v>0</v>
      </c>
      <c r="E160" s="1">
        <v>43424</v>
      </c>
      <c r="F160" t="s">
        <v>1100</v>
      </c>
      <c r="G160">
        <v>194507627</v>
      </c>
      <c r="H160">
        <v>219068</v>
      </c>
      <c r="K160" t="s">
        <v>36</v>
      </c>
      <c r="L160" t="s">
        <v>1101</v>
      </c>
      <c r="M160" t="s">
        <v>1102</v>
      </c>
      <c r="N160" t="s">
        <v>1091</v>
      </c>
      <c r="O160" t="s">
        <v>1092</v>
      </c>
      <c r="P160" t="s">
        <v>1093</v>
      </c>
      <c r="Q160" t="s">
        <v>1094</v>
      </c>
      <c r="R160" t="s">
        <v>1095</v>
      </c>
      <c r="S160" t="s">
        <v>525</v>
      </c>
      <c r="T160" t="s">
        <v>526</v>
      </c>
      <c r="U160" t="s">
        <v>527</v>
      </c>
      <c r="V160">
        <v>454492</v>
      </c>
      <c r="W160" t="s">
        <v>1103</v>
      </c>
      <c r="X160" t="s">
        <v>1104</v>
      </c>
      <c r="Y160" t="s">
        <v>1105</v>
      </c>
      <c r="Z160" t="s">
        <v>1097</v>
      </c>
      <c r="AA160" t="s">
        <v>1098</v>
      </c>
      <c r="AB160" t="s">
        <v>1099</v>
      </c>
      <c r="AI160" s="1">
        <v>45586</v>
      </c>
    </row>
    <row r="161" spans="1:35" x14ac:dyDescent="0.25">
      <c r="A161" t="s">
        <v>33</v>
      </c>
      <c r="B161" t="str">
        <f t="shared" si="2"/>
        <v>GB00B61TVQ02MYL5015OO002</v>
      </c>
      <c r="C161" t="s">
        <v>1106</v>
      </c>
      <c r="D161">
        <f>SIGN(VLOOKUP(target_uk!C161,has_scf!$E$2:$F$1366,2,FALSE))</f>
        <v>1</v>
      </c>
      <c r="E161" s="1">
        <v>43055</v>
      </c>
      <c r="F161" t="s">
        <v>1107</v>
      </c>
      <c r="G161">
        <v>194503231</v>
      </c>
      <c r="H161">
        <v>1832330</v>
      </c>
      <c r="K161" t="s">
        <v>36</v>
      </c>
      <c r="M161" t="s">
        <v>1108</v>
      </c>
      <c r="N161" t="s">
        <v>1109</v>
      </c>
      <c r="O161">
        <v>5015</v>
      </c>
      <c r="P161" t="s">
        <v>1110</v>
      </c>
      <c r="Q161" t="s">
        <v>1111</v>
      </c>
      <c r="R161">
        <v>6202792</v>
      </c>
      <c r="S161" t="s">
        <v>1112</v>
      </c>
      <c r="T161" t="s">
        <v>1113</v>
      </c>
      <c r="U161" t="s">
        <v>1114</v>
      </c>
      <c r="V161" t="s">
        <v>1115</v>
      </c>
      <c r="W161" t="s">
        <v>1116</v>
      </c>
      <c r="X161" t="s">
        <v>1117</v>
      </c>
      <c r="Y161" t="s">
        <v>1118</v>
      </c>
      <c r="Z161" t="s">
        <v>1119</v>
      </c>
      <c r="AA161" t="s">
        <v>1120</v>
      </c>
      <c r="AI161" s="1">
        <v>45086</v>
      </c>
    </row>
    <row r="162" spans="1:35" x14ac:dyDescent="0.25">
      <c r="A162" t="s">
        <v>33</v>
      </c>
      <c r="B162" t="str">
        <f t="shared" si="2"/>
        <v>NL0010545661IT0003124663</v>
      </c>
      <c r="C162" t="s">
        <v>189</v>
      </c>
      <c r="D162">
        <f>SIGN(VLOOKUP(target_uk!C162,has_scf!$E$2:$F$1366,2,FALSE))</f>
        <v>0</v>
      </c>
      <c r="E162" s="1">
        <v>43056</v>
      </c>
      <c r="F162" t="s">
        <v>1121</v>
      </c>
      <c r="G162">
        <v>22442651</v>
      </c>
      <c r="H162">
        <v>194536706</v>
      </c>
      <c r="K162" t="s">
        <v>36</v>
      </c>
      <c r="N162" t="s">
        <v>1122</v>
      </c>
      <c r="O162" t="s">
        <v>1123</v>
      </c>
      <c r="P162" t="s">
        <v>1124</v>
      </c>
      <c r="Q162" t="s">
        <v>1125</v>
      </c>
      <c r="R162">
        <v>7135110</v>
      </c>
      <c r="S162" t="s">
        <v>196</v>
      </c>
      <c r="T162" t="s">
        <v>197</v>
      </c>
      <c r="U162" t="s">
        <v>198</v>
      </c>
      <c r="V162" t="s">
        <v>199</v>
      </c>
      <c r="W162" t="s">
        <v>1126</v>
      </c>
      <c r="X162" t="s">
        <v>226</v>
      </c>
      <c r="Y162" t="s">
        <v>1127</v>
      </c>
      <c r="AI162" s="1">
        <v>767011</v>
      </c>
    </row>
    <row r="163" spans="1:35" x14ac:dyDescent="0.25">
      <c r="A163" t="s">
        <v>33</v>
      </c>
      <c r="B163" t="str">
        <f t="shared" si="2"/>
        <v>GB0032089863GB00B60BD277</v>
      </c>
      <c r="C163" t="s">
        <v>124</v>
      </c>
      <c r="D163">
        <f>SIGN(VLOOKUP(target_uk!C163,has_scf!$E$2:$F$1366,2,FALSE))</f>
        <v>0</v>
      </c>
      <c r="E163" s="1">
        <v>43060</v>
      </c>
      <c r="F163" t="s">
        <v>1128</v>
      </c>
      <c r="G163">
        <v>194509946</v>
      </c>
      <c r="H163">
        <v>1516749</v>
      </c>
      <c r="K163" t="s">
        <v>36</v>
      </c>
      <c r="N163" t="s">
        <v>1129</v>
      </c>
      <c r="O163" t="s">
        <v>1130</v>
      </c>
      <c r="P163" t="s">
        <v>1131</v>
      </c>
      <c r="Q163" t="s">
        <v>1132</v>
      </c>
      <c r="R163" t="s">
        <v>1133</v>
      </c>
      <c r="S163" t="s">
        <v>126</v>
      </c>
      <c r="T163" t="s">
        <v>127</v>
      </c>
      <c r="U163" t="s">
        <v>128</v>
      </c>
      <c r="V163">
        <v>3208986</v>
      </c>
      <c r="W163" t="s">
        <v>1134</v>
      </c>
      <c r="X163" t="s">
        <v>129</v>
      </c>
      <c r="AI163" s="1">
        <v>44104</v>
      </c>
    </row>
    <row r="164" spans="1:35" x14ac:dyDescent="0.25">
      <c r="A164" t="s">
        <v>33</v>
      </c>
      <c r="B164" t="str">
        <f t="shared" si="2"/>
        <v>GB0032089863GB00B60BD277</v>
      </c>
      <c r="C164" t="s">
        <v>124</v>
      </c>
      <c r="D164">
        <f>SIGN(VLOOKUP(target_uk!C164,has_scf!$E$2:$F$1366,2,FALSE))</f>
        <v>0</v>
      </c>
      <c r="E164" s="1">
        <v>44104</v>
      </c>
      <c r="F164" t="s">
        <v>1128</v>
      </c>
      <c r="G164">
        <v>194509946</v>
      </c>
      <c r="H164">
        <v>1516749</v>
      </c>
      <c r="K164" t="s">
        <v>36</v>
      </c>
      <c r="N164" t="s">
        <v>1129</v>
      </c>
      <c r="O164" t="s">
        <v>1130</v>
      </c>
      <c r="P164" t="s">
        <v>1131</v>
      </c>
      <c r="Q164" t="s">
        <v>1132</v>
      </c>
      <c r="R164" t="s">
        <v>1133</v>
      </c>
      <c r="S164" t="s">
        <v>126</v>
      </c>
      <c r="T164" t="s">
        <v>127</v>
      </c>
      <c r="U164" t="s">
        <v>128</v>
      </c>
      <c r="V164">
        <v>3208986</v>
      </c>
      <c r="W164" t="s">
        <v>1134</v>
      </c>
      <c r="X164" t="s">
        <v>129</v>
      </c>
      <c r="AI164" s="1">
        <v>44104</v>
      </c>
    </row>
    <row r="165" spans="1:35" x14ac:dyDescent="0.25">
      <c r="A165" t="s">
        <v>33</v>
      </c>
      <c r="B165" t="str">
        <f t="shared" si="2"/>
        <v>GB0000811801GB00BZ77SW60</v>
      </c>
      <c r="C165" t="s">
        <v>1044</v>
      </c>
      <c r="D165">
        <f>SIGN(VLOOKUP(target_uk!C165,has_scf!$E$2:$F$1366,2,FALSE))</f>
        <v>1</v>
      </c>
      <c r="E165" s="1">
        <v>43342</v>
      </c>
      <c r="F165" t="s">
        <v>1135</v>
      </c>
      <c r="G165">
        <v>109993881</v>
      </c>
      <c r="H165">
        <v>1832166</v>
      </c>
      <c r="K165" t="s">
        <v>36</v>
      </c>
      <c r="N165" t="s">
        <v>1136</v>
      </c>
      <c r="O165" t="s">
        <v>1137</v>
      </c>
      <c r="P165" t="s">
        <v>1138</v>
      </c>
      <c r="Q165" t="s">
        <v>1139</v>
      </c>
      <c r="R165" t="s">
        <v>1140</v>
      </c>
      <c r="S165" t="s">
        <v>1046</v>
      </c>
      <c r="T165" t="s">
        <v>1047</v>
      </c>
      <c r="U165" t="s">
        <v>1048</v>
      </c>
      <c r="V165">
        <v>81180</v>
      </c>
      <c r="W165" t="s">
        <v>1141</v>
      </c>
      <c r="X165" t="s">
        <v>1049</v>
      </c>
      <c r="Y165" t="s">
        <v>1142</v>
      </c>
      <c r="Z165" t="s">
        <v>1143</v>
      </c>
      <c r="AI165" s="1">
        <v>44975</v>
      </c>
    </row>
    <row r="166" spans="1:35" x14ac:dyDescent="0.25">
      <c r="A166" t="s">
        <v>33</v>
      </c>
      <c r="B166" t="str">
        <f t="shared" si="2"/>
        <v>GB0008782301GB00BZ77SW60</v>
      </c>
      <c r="C166" t="s">
        <v>1032</v>
      </c>
      <c r="D166">
        <f>SIGN(VLOOKUP(target_uk!C166,has_scf!$E$2:$F$1366,2,FALSE))</f>
        <v>0</v>
      </c>
      <c r="E166" s="1">
        <v>43342</v>
      </c>
      <c r="F166" t="s">
        <v>1144</v>
      </c>
      <c r="G166">
        <v>109993881</v>
      </c>
      <c r="H166">
        <v>1832540</v>
      </c>
      <c r="K166" t="s">
        <v>36</v>
      </c>
      <c r="N166" t="s">
        <v>1136</v>
      </c>
      <c r="O166" t="s">
        <v>1137</v>
      </c>
      <c r="P166" t="s">
        <v>1138</v>
      </c>
      <c r="Q166" t="s">
        <v>1139</v>
      </c>
      <c r="R166" t="s">
        <v>1140</v>
      </c>
      <c r="S166" t="s">
        <v>1034</v>
      </c>
      <c r="T166" t="s">
        <v>1035</v>
      </c>
      <c r="U166" t="s">
        <v>1036</v>
      </c>
      <c r="V166">
        <v>878230</v>
      </c>
      <c r="W166" t="s">
        <v>1145</v>
      </c>
      <c r="X166" t="s">
        <v>1037</v>
      </c>
      <c r="Y166" t="s">
        <v>1146</v>
      </c>
      <c r="AI166" s="1">
        <v>45385</v>
      </c>
    </row>
    <row r="167" spans="1:35" x14ac:dyDescent="0.25">
      <c r="A167" t="s">
        <v>33</v>
      </c>
      <c r="B167" t="str">
        <f t="shared" si="2"/>
        <v>GB0005603997GB00BZ77SW60</v>
      </c>
      <c r="C167" t="s">
        <v>257</v>
      </c>
      <c r="D167">
        <f>SIGN(VLOOKUP(target_uk!C167,has_scf!$E$2:$F$1366,2,FALSE))</f>
        <v>0</v>
      </c>
      <c r="E167" s="1">
        <v>43119</v>
      </c>
      <c r="F167" t="s">
        <v>1147</v>
      </c>
      <c r="G167">
        <v>109993881</v>
      </c>
      <c r="H167">
        <v>1402018</v>
      </c>
      <c r="K167" t="s">
        <v>36</v>
      </c>
      <c r="M167" t="s">
        <v>1148</v>
      </c>
      <c r="N167" t="s">
        <v>1136</v>
      </c>
      <c r="O167" t="s">
        <v>1137</v>
      </c>
      <c r="P167" t="s">
        <v>1138</v>
      </c>
      <c r="Q167" t="s">
        <v>1139</v>
      </c>
      <c r="R167" t="s">
        <v>1140</v>
      </c>
      <c r="S167" t="s">
        <v>264</v>
      </c>
      <c r="T167" t="s">
        <v>265</v>
      </c>
      <c r="U167" t="s">
        <v>266</v>
      </c>
      <c r="V167">
        <v>560399</v>
      </c>
      <c r="W167" t="s">
        <v>1141</v>
      </c>
      <c r="X167" t="s">
        <v>1149</v>
      </c>
      <c r="Y167" t="s">
        <v>1150</v>
      </c>
      <c r="Z167" t="s">
        <v>1151</v>
      </c>
      <c r="AA167" t="s">
        <v>1152</v>
      </c>
      <c r="AI167" s="1">
        <v>44221</v>
      </c>
    </row>
    <row r="168" spans="1:35" x14ac:dyDescent="0.25">
      <c r="A168" t="s">
        <v>33</v>
      </c>
      <c r="B168" t="str">
        <f t="shared" si="2"/>
        <v>GB0005603997GB00BZ77SW60</v>
      </c>
      <c r="C168" t="s">
        <v>257</v>
      </c>
      <c r="D168">
        <f>SIGN(VLOOKUP(target_uk!C168,has_scf!$E$2:$F$1366,2,FALSE))</f>
        <v>0</v>
      </c>
      <c r="E168" s="1">
        <v>44221</v>
      </c>
      <c r="F168" t="s">
        <v>1147</v>
      </c>
      <c r="G168">
        <v>109993881</v>
      </c>
      <c r="H168">
        <v>1402018</v>
      </c>
      <c r="K168" t="s">
        <v>36</v>
      </c>
      <c r="M168" t="s">
        <v>1148</v>
      </c>
      <c r="N168" t="s">
        <v>1136</v>
      </c>
      <c r="O168" t="s">
        <v>1137</v>
      </c>
      <c r="P168" t="s">
        <v>1138</v>
      </c>
      <c r="Q168" t="s">
        <v>1139</v>
      </c>
      <c r="R168" t="s">
        <v>1140</v>
      </c>
      <c r="S168" t="s">
        <v>264</v>
      </c>
      <c r="T168" t="s">
        <v>265</v>
      </c>
      <c r="U168" t="s">
        <v>266</v>
      </c>
      <c r="V168">
        <v>560399</v>
      </c>
      <c r="W168" t="s">
        <v>1141</v>
      </c>
      <c r="X168" t="s">
        <v>1149</v>
      </c>
      <c r="Y168" t="s">
        <v>1150</v>
      </c>
      <c r="Z168" t="s">
        <v>1151</v>
      </c>
      <c r="AA168" t="s">
        <v>1152</v>
      </c>
      <c r="AI168" s="1">
        <v>44221</v>
      </c>
    </row>
    <row r="169" spans="1:35" x14ac:dyDescent="0.25">
      <c r="A169" t="s">
        <v>33</v>
      </c>
      <c r="B169" t="str">
        <f t="shared" si="2"/>
        <v>GB0000904986GB00BZ77SW60</v>
      </c>
      <c r="C169" t="s">
        <v>1050</v>
      </c>
      <c r="D169">
        <f>SIGN(VLOOKUP(target_uk!C169,has_scf!$E$2:$F$1366,2,FALSE))</f>
        <v>0</v>
      </c>
      <c r="E169" s="1">
        <v>43342</v>
      </c>
      <c r="F169" t="s">
        <v>1153</v>
      </c>
      <c r="G169">
        <v>109993881</v>
      </c>
      <c r="H169">
        <v>1832190</v>
      </c>
      <c r="K169" t="s">
        <v>36</v>
      </c>
      <c r="N169" t="s">
        <v>1136</v>
      </c>
      <c r="O169" t="s">
        <v>1137</v>
      </c>
      <c r="P169" t="s">
        <v>1138</v>
      </c>
      <c r="Q169" t="s">
        <v>1139</v>
      </c>
      <c r="R169" t="s">
        <v>1140</v>
      </c>
      <c r="S169" t="s">
        <v>1052</v>
      </c>
      <c r="T169" t="s">
        <v>1053</v>
      </c>
      <c r="U169" t="s">
        <v>1054</v>
      </c>
      <c r="V169">
        <v>90498</v>
      </c>
      <c r="W169" t="s">
        <v>1145</v>
      </c>
      <c r="X169" t="s">
        <v>1055</v>
      </c>
      <c r="Y169" t="s">
        <v>1146</v>
      </c>
      <c r="AI169" s="1">
        <v>45385</v>
      </c>
    </row>
    <row r="170" spans="1:35" x14ac:dyDescent="0.25">
      <c r="A170" t="s">
        <v>33</v>
      </c>
      <c r="B170" t="str">
        <f t="shared" si="2"/>
        <v>GB00BG11K365GB00BZ77SW60</v>
      </c>
      <c r="C170" t="s">
        <v>1056</v>
      </c>
      <c r="D170">
        <f>SIGN(VLOOKUP(target_uk!C170,has_scf!$E$2:$F$1366,2,FALSE))</f>
        <v>0</v>
      </c>
      <c r="E170" s="1">
        <v>43342</v>
      </c>
      <c r="F170" t="s">
        <v>1154</v>
      </c>
      <c r="G170">
        <v>109993881</v>
      </c>
      <c r="H170">
        <v>1832446</v>
      </c>
      <c r="K170" t="s">
        <v>36</v>
      </c>
      <c r="N170" t="s">
        <v>1136</v>
      </c>
      <c r="O170" t="s">
        <v>1137</v>
      </c>
      <c r="P170" t="s">
        <v>1138</v>
      </c>
      <c r="Q170" t="s">
        <v>1139</v>
      </c>
      <c r="R170" t="s">
        <v>1140</v>
      </c>
      <c r="S170" t="s">
        <v>1058</v>
      </c>
      <c r="T170" t="s">
        <v>1059</v>
      </c>
      <c r="U170" t="s">
        <v>1060</v>
      </c>
      <c r="V170" t="s">
        <v>1061</v>
      </c>
      <c r="W170" t="s">
        <v>1141</v>
      </c>
      <c r="X170" t="s">
        <v>1062</v>
      </c>
      <c r="Y170" t="s">
        <v>1142</v>
      </c>
      <c r="AI170" s="1">
        <v>45385</v>
      </c>
    </row>
    <row r="171" spans="1:35" x14ac:dyDescent="0.25">
      <c r="A171" t="s">
        <v>33</v>
      </c>
      <c r="B171" t="str">
        <f t="shared" si="2"/>
        <v>GB00BP0RGD03GB00BZ77SW60</v>
      </c>
      <c r="C171" t="s">
        <v>1155</v>
      </c>
      <c r="D171">
        <f>SIGN(VLOOKUP(target_uk!C171,has_scf!$E$2:$F$1366,2,FALSE))</f>
        <v>0</v>
      </c>
      <c r="E171" s="1">
        <v>43342</v>
      </c>
      <c r="F171" t="s">
        <v>1156</v>
      </c>
      <c r="G171">
        <v>109993881</v>
      </c>
      <c r="H171">
        <v>1803749</v>
      </c>
      <c r="K171" t="s">
        <v>36</v>
      </c>
      <c r="N171" t="s">
        <v>1136</v>
      </c>
      <c r="O171" t="s">
        <v>1137</v>
      </c>
      <c r="P171" t="s">
        <v>1138</v>
      </c>
      <c r="Q171" t="s">
        <v>1139</v>
      </c>
      <c r="R171" t="s">
        <v>1140</v>
      </c>
      <c r="S171" t="s">
        <v>1157</v>
      </c>
      <c r="T171" t="s">
        <v>1158</v>
      </c>
      <c r="U171" t="s">
        <v>1159</v>
      </c>
      <c r="V171" t="s">
        <v>1160</v>
      </c>
      <c r="W171" t="s">
        <v>1161</v>
      </c>
      <c r="X171" t="s">
        <v>1162</v>
      </c>
      <c r="AI171" s="1">
        <v>43962</v>
      </c>
    </row>
    <row r="172" spans="1:35" x14ac:dyDescent="0.25">
      <c r="A172" t="s">
        <v>33</v>
      </c>
      <c r="B172" t="str">
        <f t="shared" si="2"/>
        <v>GB00BP0RGD03GB00BZ77SW60</v>
      </c>
      <c r="C172" t="s">
        <v>1155</v>
      </c>
      <c r="D172">
        <f>SIGN(VLOOKUP(target_uk!C172,has_scf!$E$2:$F$1366,2,FALSE))</f>
        <v>0</v>
      </c>
      <c r="E172" s="1">
        <v>43962</v>
      </c>
      <c r="F172" t="s">
        <v>1156</v>
      </c>
      <c r="G172">
        <v>109993881</v>
      </c>
      <c r="H172">
        <v>1803749</v>
      </c>
      <c r="K172" t="s">
        <v>36</v>
      </c>
      <c r="L172" t="s">
        <v>1163</v>
      </c>
      <c r="N172" t="s">
        <v>1136</v>
      </c>
      <c r="O172" t="s">
        <v>1137</v>
      </c>
      <c r="P172" t="s">
        <v>1138</v>
      </c>
      <c r="Q172" t="s">
        <v>1139</v>
      </c>
      <c r="R172" t="s">
        <v>1140</v>
      </c>
      <c r="S172" t="s">
        <v>1157</v>
      </c>
      <c r="T172" t="s">
        <v>1158</v>
      </c>
      <c r="U172" t="s">
        <v>1159</v>
      </c>
      <c r="V172" t="s">
        <v>1160</v>
      </c>
      <c r="W172" t="s">
        <v>1161</v>
      </c>
      <c r="X172" t="s">
        <v>1162</v>
      </c>
      <c r="AI172" s="1">
        <v>45385</v>
      </c>
    </row>
    <row r="173" spans="1:35" x14ac:dyDescent="0.25">
      <c r="A173" t="s">
        <v>33</v>
      </c>
      <c r="B173" t="str">
        <f t="shared" si="2"/>
        <v>GB0001859296GB00BZ77SW60</v>
      </c>
      <c r="C173" t="s">
        <v>1019</v>
      </c>
      <c r="D173">
        <f>SIGN(VLOOKUP(target_uk!C173,has_scf!$E$2:$F$1366,2,FALSE))</f>
        <v>0</v>
      </c>
      <c r="E173" s="1">
        <v>43119</v>
      </c>
      <c r="F173" t="s">
        <v>1164</v>
      </c>
      <c r="G173">
        <v>109993881</v>
      </c>
      <c r="H173">
        <v>1772420</v>
      </c>
      <c r="K173" t="s">
        <v>36</v>
      </c>
      <c r="N173" t="s">
        <v>1136</v>
      </c>
      <c r="O173" t="s">
        <v>1137</v>
      </c>
      <c r="P173" t="s">
        <v>1138</v>
      </c>
      <c r="Q173" t="s">
        <v>1139</v>
      </c>
      <c r="R173" t="s">
        <v>1140</v>
      </c>
      <c r="S173" t="s">
        <v>1026</v>
      </c>
      <c r="T173" t="s">
        <v>1027</v>
      </c>
      <c r="U173" t="s">
        <v>1028</v>
      </c>
      <c r="V173">
        <v>185929</v>
      </c>
      <c r="W173" t="s">
        <v>1141</v>
      </c>
      <c r="X173" t="s">
        <v>1165</v>
      </c>
      <c r="Y173" t="s">
        <v>1145</v>
      </c>
      <c r="Z173" t="s">
        <v>1166</v>
      </c>
      <c r="AA173" t="s">
        <v>1167</v>
      </c>
      <c r="AB173" t="s">
        <v>1168</v>
      </c>
      <c r="AI173" s="1">
        <v>43962</v>
      </c>
    </row>
    <row r="174" spans="1:35" x14ac:dyDescent="0.25">
      <c r="A174" t="s">
        <v>33</v>
      </c>
      <c r="B174" t="str">
        <f t="shared" si="2"/>
        <v>GB0001859296GB00BZ77SW60</v>
      </c>
      <c r="C174" t="s">
        <v>1019</v>
      </c>
      <c r="D174">
        <f>SIGN(VLOOKUP(target_uk!C174,has_scf!$E$2:$F$1366,2,FALSE))</f>
        <v>0</v>
      </c>
      <c r="E174" s="1">
        <v>43962</v>
      </c>
      <c r="F174" t="s">
        <v>1164</v>
      </c>
      <c r="G174">
        <v>109993881</v>
      </c>
      <c r="H174">
        <v>1772420</v>
      </c>
      <c r="K174" t="s">
        <v>36</v>
      </c>
      <c r="N174" t="s">
        <v>1136</v>
      </c>
      <c r="O174" t="s">
        <v>1137</v>
      </c>
      <c r="P174" t="s">
        <v>1138</v>
      </c>
      <c r="Q174" t="s">
        <v>1139</v>
      </c>
      <c r="R174" t="s">
        <v>1140</v>
      </c>
      <c r="S174" t="s">
        <v>1026</v>
      </c>
      <c r="T174" t="s">
        <v>1027</v>
      </c>
      <c r="U174" t="s">
        <v>1028</v>
      </c>
      <c r="V174">
        <v>185929</v>
      </c>
      <c r="W174" t="s">
        <v>1141</v>
      </c>
      <c r="X174" t="s">
        <v>1165</v>
      </c>
      <c r="Y174" t="s">
        <v>1145</v>
      </c>
      <c r="Z174" t="s">
        <v>1166</v>
      </c>
      <c r="AA174" t="s">
        <v>1167</v>
      </c>
      <c r="AB174" t="s">
        <v>1168</v>
      </c>
      <c r="AI174" s="1">
        <v>43962</v>
      </c>
    </row>
    <row r="175" spans="1:35" x14ac:dyDescent="0.25">
      <c r="A175" t="s">
        <v>33</v>
      </c>
      <c r="B175" t="str">
        <f t="shared" si="2"/>
        <v>GB00B8VZXT93GB00BZ77SW60</v>
      </c>
      <c r="C175" t="s">
        <v>1169</v>
      </c>
      <c r="D175">
        <f>SIGN(VLOOKUP(target_uk!C175,has_scf!$E$2:$F$1366,2,FALSE))</f>
        <v>0</v>
      </c>
      <c r="E175" s="1">
        <v>43342</v>
      </c>
      <c r="F175" t="s">
        <v>1170</v>
      </c>
      <c r="G175">
        <v>109993881</v>
      </c>
      <c r="H175">
        <v>194535317</v>
      </c>
      <c r="K175" t="s">
        <v>36</v>
      </c>
      <c r="N175" t="s">
        <v>1136</v>
      </c>
      <c r="O175" t="s">
        <v>1137</v>
      </c>
      <c r="P175" t="s">
        <v>1138</v>
      </c>
      <c r="Q175" t="s">
        <v>1139</v>
      </c>
      <c r="R175" t="s">
        <v>1140</v>
      </c>
      <c r="S175" t="s">
        <v>1171</v>
      </c>
      <c r="T175" t="s">
        <v>1172</v>
      </c>
      <c r="U175" t="s">
        <v>1173</v>
      </c>
      <c r="V175" t="s">
        <v>1174</v>
      </c>
      <c r="W175" t="s">
        <v>1141</v>
      </c>
      <c r="X175" t="s">
        <v>1175</v>
      </c>
      <c r="Y175" t="s">
        <v>1142</v>
      </c>
      <c r="Z175" t="s">
        <v>1143</v>
      </c>
      <c r="AI175" s="1">
        <v>44780</v>
      </c>
    </row>
    <row r="176" spans="1:35" x14ac:dyDescent="0.25">
      <c r="A176" t="s">
        <v>33</v>
      </c>
      <c r="B176" t="str">
        <f t="shared" si="2"/>
        <v>GB0006825383GB00BZ77SW60</v>
      </c>
      <c r="C176" t="s">
        <v>1038</v>
      </c>
      <c r="D176">
        <f>SIGN(VLOOKUP(target_uk!C176,has_scf!$E$2:$F$1366,2,FALSE))</f>
        <v>0</v>
      </c>
      <c r="E176" s="1">
        <v>43342</v>
      </c>
      <c r="F176" t="s">
        <v>1176</v>
      </c>
      <c r="G176">
        <v>109993881</v>
      </c>
      <c r="H176">
        <v>1832435</v>
      </c>
      <c r="K176" t="s">
        <v>36</v>
      </c>
      <c r="N176" t="s">
        <v>1136</v>
      </c>
      <c r="O176" t="s">
        <v>1137</v>
      </c>
      <c r="P176" t="s">
        <v>1138</v>
      </c>
      <c r="Q176" t="s">
        <v>1139</v>
      </c>
      <c r="R176" t="s">
        <v>1140</v>
      </c>
      <c r="S176" t="s">
        <v>1040</v>
      </c>
      <c r="T176" t="s">
        <v>1041</v>
      </c>
      <c r="U176" t="s">
        <v>1042</v>
      </c>
      <c r="V176">
        <v>682538</v>
      </c>
      <c r="W176" t="s">
        <v>1145</v>
      </c>
      <c r="X176" t="s">
        <v>1043</v>
      </c>
      <c r="Y176" t="s">
        <v>1146</v>
      </c>
      <c r="AI176" s="1">
        <v>45385</v>
      </c>
    </row>
    <row r="177" spans="1:35" x14ac:dyDescent="0.25">
      <c r="A177" t="s">
        <v>33</v>
      </c>
      <c r="B177" t="str">
        <f t="shared" si="2"/>
        <v>GB00B1VNSX38GB0005359004</v>
      </c>
      <c r="C177" t="s">
        <v>1177</v>
      </c>
      <c r="D177">
        <f>SIGN(VLOOKUP(target_uk!C177,has_scf!$E$2:$F$1366,2,FALSE))</f>
        <v>1</v>
      </c>
      <c r="E177" s="1">
        <v>43116</v>
      </c>
      <c r="F177" t="s">
        <v>1178</v>
      </c>
      <c r="G177">
        <v>194511273</v>
      </c>
      <c r="H177">
        <v>1832244</v>
      </c>
      <c r="K177" t="s">
        <v>36</v>
      </c>
      <c r="N177" t="s">
        <v>1179</v>
      </c>
      <c r="O177" t="s">
        <v>1180</v>
      </c>
      <c r="P177" t="s">
        <v>1181</v>
      </c>
      <c r="Q177" t="s">
        <v>1182</v>
      </c>
      <c r="R177">
        <v>535900</v>
      </c>
      <c r="S177" t="s">
        <v>1183</v>
      </c>
      <c r="T177" t="s">
        <v>1184</v>
      </c>
      <c r="U177" t="s">
        <v>1185</v>
      </c>
      <c r="V177" t="s">
        <v>1186</v>
      </c>
      <c r="W177" t="s">
        <v>1187</v>
      </c>
      <c r="X177" t="s">
        <v>1188</v>
      </c>
      <c r="Y177" t="s">
        <v>1189</v>
      </c>
      <c r="Z177" t="s">
        <v>1190</v>
      </c>
      <c r="AI177" s="1">
        <v>44217</v>
      </c>
    </row>
    <row r="178" spans="1:35" x14ac:dyDescent="0.25">
      <c r="A178" t="s">
        <v>33</v>
      </c>
      <c r="B178" t="str">
        <f t="shared" si="2"/>
        <v>GB00B1VNSX38GB0005359004</v>
      </c>
      <c r="C178" t="s">
        <v>1177</v>
      </c>
      <c r="D178">
        <f>SIGN(VLOOKUP(target_uk!C178,has_scf!$E$2:$F$1366,2,FALSE))</f>
        <v>1</v>
      </c>
      <c r="E178" s="1">
        <v>44217</v>
      </c>
      <c r="F178" t="s">
        <v>1178</v>
      </c>
      <c r="G178">
        <v>194511273</v>
      </c>
      <c r="H178">
        <v>1832244</v>
      </c>
      <c r="K178" t="s">
        <v>36</v>
      </c>
      <c r="N178" t="s">
        <v>1179</v>
      </c>
      <c r="O178" t="s">
        <v>1180</v>
      </c>
      <c r="P178" t="s">
        <v>1181</v>
      </c>
      <c r="Q178" t="s">
        <v>1182</v>
      </c>
      <c r="R178">
        <v>535900</v>
      </c>
      <c r="S178" t="s">
        <v>1183</v>
      </c>
      <c r="T178" t="s">
        <v>1184</v>
      </c>
      <c r="U178" t="s">
        <v>1185</v>
      </c>
      <c r="V178" t="s">
        <v>1186</v>
      </c>
      <c r="W178" t="s">
        <v>1187</v>
      </c>
      <c r="X178" t="s">
        <v>1188</v>
      </c>
      <c r="Y178" t="s">
        <v>1189</v>
      </c>
      <c r="Z178" t="s">
        <v>1190</v>
      </c>
      <c r="AI178" s="1">
        <v>44217</v>
      </c>
    </row>
    <row r="179" spans="1:35" x14ac:dyDescent="0.25">
      <c r="A179" t="s">
        <v>33</v>
      </c>
      <c r="B179" t="str">
        <f t="shared" si="2"/>
        <v>GB0005603997IT0003097257</v>
      </c>
      <c r="C179" t="s">
        <v>257</v>
      </c>
      <c r="D179">
        <f>SIGN(VLOOKUP(target_uk!C179,has_scf!$E$2:$F$1366,2,FALSE))</f>
        <v>0</v>
      </c>
      <c r="E179" s="1">
        <v>43119</v>
      </c>
      <c r="F179" t="s">
        <v>1191</v>
      </c>
      <c r="G179">
        <v>22444905</v>
      </c>
      <c r="H179">
        <v>1402018</v>
      </c>
      <c r="K179" t="s">
        <v>36</v>
      </c>
      <c r="M179" t="s">
        <v>1192</v>
      </c>
      <c r="N179" t="s">
        <v>1193</v>
      </c>
      <c r="O179" t="s">
        <v>1194</v>
      </c>
      <c r="P179" t="s">
        <v>1195</v>
      </c>
      <c r="Q179" t="s">
        <v>1196</v>
      </c>
      <c r="R179">
        <v>7144097</v>
      </c>
      <c r="S179" t="s">
        <v>264</v>
      </c>
      <c r="T179" t="s">
        <v>265</v>
      </c>
      <c r="U179" t="s">
        <v>266</v>
      </c>
      <c r="V179">
        <v>560399</v>
      </c>
      <c r="W179" t="s">
        <v>1197</v>
      </c>
      <c r="X179" t="s">
        <v>1192</v>
      </c>
      <c r="Y179" t="s">
        <v>1198</v>
      </c>
      <c r="Z179" t="s">
        <v>1199</v>
      </c>
      <c r="AA179" t="s">
        <v>1200</v>
      </c>
      <c r="AI179" s="1">
        <v>43992</v>
      </c>
    </row>
    <row r="180" spans="1:35" x14ac:dyDescent="0.25">
      <c r="A180" t="s">
        <v>33</v>
      </c>
      <c r="B180" t="str">
        <f t="shared" si="2"/>
        <v>GB0005603997IT0003097257</v>
      </c>
      <c r="C180" t="s">
        <v>257</v>
      </c>
      <c r="D180">
        <f>SIGN(VLOOKUP(target_uk!C180,has_scf!$E$2:$F$1366,2,FALSE))</f>
        <v>0</v>
      </c>
      <c r="E180" s="1">
        <v>43992</v>
      </c>
      <c r="F180" t="s">
        <v>1191</v>
      </c>
      <c r="G180">
        <v>22444905</v>
      </c>
      <c r="H180">
        <v>1402018</v>
      </c>
      <c r="K180" t="s">
        <v>36</v>
      </c>
      <c r="M180" t="s">
        <v>1192</v>
      </c>
      <c r="N180" t="s">
        <v>1193</v>
      </c>
      <c r="O180" t="s">
        <v>1194</v>
      </c>
      <c r="P180" t="s">
        <v>1195</v>
      </c>
      <c r="Q180" t="s">
        <v>1196</v>
      </c>
      <c r="R180">
        <v>7144097</v>
      </c>
      <c r="S180" t="s">
        <v>264</v>
      </c>
      <c r="T180" t="s">
        <v>265</v>
      </c>
      <c r="U180" t="s">
        <v>266</v>
      </c>
      <c r="V180">
        <v>560399</v>
      </c>
      <c r="W180" t="s">
        <v>1197</v>
      </c>
      <c r="X180" t="s">
        <v>1192</v>
      </c>
      <c r="Y180" t="s">
        <v>1198</v>
      </c>
      <c r="Z180" t="s">
        <v>1199</v>
      </c>
      <c r="AA180" t="s">
        <v>1200</v>
      </c>
      <c r="AI180" s="1">
        <v>43992</v>
      </c>
    </row>
    <row r="181" spans="1:35" x14ac:dyDescent="0.25">
      <c r="A181" t="s">
        <v>33</v>
      </c>
      <c r="B181" t="str">
        <f t="shared" si="2"/>
        <v>GB00B60BWY28AU0000061897</v>
      </c>
      <c r="C181" t="s">
        <v>349</v>
      </c>
      <c r="D181">
        <f>SIGN(VLOOKUP(target_uk!C181,has_scf!$E$2:$F$1366,2,FALSE))</f>
        <v>0</v>
      </c>
      <c r="E181" s="1">
        <v>44076</v>
      </c>
      <c r="F181" t="s">
        <v>859</v>
      </c>
      <c r="G181">
        <v>22246242</v>
      </c>
      <c r="H181">
        <v>194524051</v>
      </c>
      <c r="K181" t="s">
        <v>36</v>
      </c>
      <c r="N181" t="s">
        <v>860</v>
      </c>
      <c r="O181" t="s">
        <v>861</v>
      </c>
      <c r="P181" t="s">
        <v>862</v>
      </c>
      <c r="Q181" t="s">
        <v>863</v>
      </c>
      <c r="R181" t="s">
        <v>864</v>
      </c>
      <c r="S181" t="s">
        <v>355</v>
      </c>
      <c r="T181" t="s">
        <v>356</v>
      </c>
      <c r="U181" t="s">
        <v>357</v>
      </c>
      <c r="V181" t="s">
        <v>358</v>
      </c>
      <c r="W181" t="s">
        <v>865</v>
      </c>
      <c r="X181" t="s">
        <v>360</v>
      </c>
      <c r="Y181" t="s">
        <v>866</v>
      </c>
      <c r="AI181" s="1">
        <v>44076</v>
      </c>
    </row>
    <row r="182" spans="1:35" x14ac:dyDescent="0.25">
      <c r="A182" t="s">
        <v>33</v>
      </c>
      <c r="B182" t="str">
        <f t="shared" si="2"/>
        <v>GB00BP0RGD03GB00BYYJL418</v>
      </c>
      <c r="C182" t="s">
        <v>1155</v>
      </c>
      <c r="D182">
        <f>SIGN(VLOOKUP(target_uk!C182,has_scf!$E$2:$F$1366,2,FALSE))</f>
        <v>0</v>
      </c>
      <c r="E182" s="1">
        <v>43174</v>
      </c>
      <c r="F182" t="s">
        <v>1201</v>
      </c>
      <c r="G182">
        <v>1921614</v>
      </c>
      <c r="H182">
        <v>1803749</v>
      </c>
      <c r="K182" t="s">
        <v>36</v>
      </c>
      <c r="N182" t="s">
        <v>1202</v>
      </c>
      <c r="O182" t="s">
        <v>1203</v>
      </c>
      <c r="P182" t="s">
        <v>1204</v>
      </c>
      <c r="Q182" t="s">
        <v>1205</v>
      </c>
      <c r="R182" t="s">
        <v>1206</v>
      </c>
      <c r="S182" t="s">
        <v>1157</v>
      </c>
      <c r="T182" t="s">
        <v>1158</v>
      </c>
      <c r="U182" t="s">
        <v>1159</v>
      </c>
      <c r="V182" t="s">
        <v>1160</v>
      </c>
      <c r="W182" t="s">
        <v>1207</v>
      </c>
      <c r="X182" t="s">
        <v>1162</v>
      </c>
      <c r="Y182" t="s">
        <v>1208</v>
      </c>
      <c r="Z182" t="s">
        <v>1209</v>
      </c>
      <c r="AI182" s="1">
        <v>44064</v>
      </c>
    </row>
    <row r="183" spans="1:35" x14ac:dyDescent="0.25">
      <c r="A183" t="s">
        <v>33</v>
      </c>
      <c r="B183" t="str">
        <f t="shared" si="2"/>
        <v>GB00BP0RGD03GB00BYYJL418</v>
      </c>
      <c r="C183" t="s">
        <v>1155</v>
      </c>
      <c r="D183">
        <f>SIGN(VLOOKUP(target_uk!C183,has_scf!$E$2:$F$1366,2,FALSE))</f>
        <v>0</v>
      </c>
      <c r="E183" s="1">
        <v>44064</v>
      </c>
      <c r="F183" t="s">
        <v>1201</v>
      </c>
      <c r="G183">
        <v>1921614</v>
      </c>
      <c r="H183">
        <v>1803749</v>
      </c>
      <c r="K183" t="s">
        <v>36</v>
      </c>
      <c r="N183" t="s">
        <v>1202</v>
      </c>
      <c r="O183" t="s">
        <v>1203</v>
      </c>
      <c r="P183" t="s">
        <v>1204</v>
      </c>
      <c r="Q183" t="s">
        <v>1205</v>
      </c>
      <c r="R183" t="s">
        <v>1206</v>
      </c>
      <c r="S183" t="s">
        <v>1157</v>
      </c>
      <c r="T183" t="s">
        <v>1158</v>
      </c>
      <c r="U183" t="s">
        <v>1159</v>
      </c>
      <c r="V183" t="s">
        <v>1160</v>
      </c>
      <c r="W183" t="s">
        <v>1207</v>
      </c>
      <c r="X183" t="s">
        <v>1162</v>
      </c>
      <c r="Y183" t="s">
        <v>1208</v>
      </c>
      <c r="Z183" t="s">
        <v>1209</v>
      </c>
      <c r="AI183" s="1">
        <v>44064</v>
      </c>
    </row>
    <row r="184" spans="1:35" x14ac:dyDescent="0.25">
      <c r="A184" t="s">
        <v>33</v>
      </c>
      <c r="B184" t="str">
        <f t="shared" si="2"/>
        <v>GB0009465807US00206R1023</v>
      </c>
      <c r="C184" t="s">
        <v>1210</v>
      </c>
      <c r="D184">
        <f>SIGN(VLOOKUP(target_uk!C184,has_scf!$E$2:$F$1366,2,FALSE))</f>
        <v>1</v>
      </c>
      <c r="E184" s="1">
        <v>43175</v>
      </c>
      <c r="F184" t="s">
        <v>1211</v>
      </c>
      <c r="G184">
        <v>9029</v>
      </c>
      <c r="H184">
        <v>1688203</v>
      </c>
      <c r="K184" t="s">
        <v>36</v>
      </c>
      <c r="N184" t="s">
        <v>1212</v>
      </c>
      <c r="O184" t="s">
        <v>1213</v>
      </c>
      <c r="P184" t="s">
        <v>1214</v>
      </c>
      <c r="Q184" t="s">
        <v>1215</v>
      </c>
      <c r="R184">
        <v>2831811</v>
      </c>
      <c r="S184" t="s">
        <v>1216</v>
      </c>
      <c r="T184" t="s">
        <v>1217</v>
      </c>
      <c r="U184" t="s">
        <v>1218</v>
      </c>
      <c r="V184">
        <v>946580</v>
      </c>
      <c r="W184" t="s">
        <v>1219</v>
      </c>
      <c r="X184" t="s">
        <v>1220</v>
      </c>
      <c r="Y184" t="s">
        <v>1221</v>
      </c>
      <c r="AI184" s="1">
        <v>43888</v>
      </c>
    </row>
    <row r="185" spans="1:35" x14ac:dyDescent="0.25">
      <c r="A185" t="s">
        <v>33</v>
      </c>
      <c r="B185" t="str">
        <f t="shared" si="2"/>
        <v>GB0009465807US00206R1023</v>
      </c>
      <c r="C185" t="s">
        <v>1210</v>
      </c>
      <c r="D185">
        <f>SIGN(VLOOKUP(target_uk!C185,has_scf!$E$2:$F$1366,2,FALSE))</f>
        <v>1</v>
      </c>
      <c r="E185" s="1">
        <v>43888</v>
      </c>
      <c r="F185" t="s">
        <v>1211</v>
      </c>
      <c r="G185">
        <v>9029</v>
      </c>
      <c r="H185">
        <v>1688203</v>
      </c>
      <c r="K185" t="s">
        <v>36</v>
      </c>
      <c r="N185" t="s">
        <v>1212</v>
      </c>
      <c r="O185" t="s">
        <v>1213</v>
      </c>
      <c r="P185" t="s">
        <v>1214</v>
      </c>
      <c r="Q185" t="s">
        <v>1215</v>
      </c>
      <c r="R185">
        <v>2831811</v>
      </c>
      <c r="S185" t="s">
        <v>1216</v>
      </c>
      <c r="T185" t="s">
        <v>1217</v>
      </c>
      <c r="U185" t="s">
        <v>1218</v>
      </c>
      <c r="V185">
        <v>946580</v>
      </c>
      <c r="W185" t="s">
        <v>1219</v>
      </c>
      <c r="X185" t="s">
        <v>1220</v>
      </c>
      <c r="Y185" t="s">
        <v>1221</v>
      </c>
      <c r="AI185" s="1">
        <v>43888</v>
      </c>
    </row>
    <row r="186" spans="1:35" x14ac:dyDescent="0.25">
      <c r="A186" t="s">
        <v>33</v>
      </c>
      <c r="B186" t="str">
        <f t="shared" si="2"/>
        <v>GB00B63H8491US74005P2039</v>
      </c>
      <c r="C186" t="s">
        <v>130</v>
      </c>
      <c r="D186">
        <f>SIGN(VLOOKUP(target_uk!C186,has_scf!$E$2:$F$1366,2,FALSE))</f>
        <v>1</v>
      </c>
      <c r="E186" s="1">
        <v>43178</v>
      </c>
      <c r="F186" t="s">
        <v>1222</v>
      </c>
      <c r="G186">
        <v>8240</v>
      </c>
      <c r="H186">
        <v>240030</v>
      </c>
      <c r="K186" t="s">
        <v>36</v>
      </c>
      <c r="L186" t="s">
        <v>1223</v>
      </c>
      <c r="N186" t="s">
        <v>1224</v>
      </c>
      <c r="O186" t="s">
        <v>1225</v>
      </c>
      <c r="P186" t="s">
        <v>1226</v>
      </c>
      <c r="Q186" t="s">
        <v>1227</v>
      </c>
      <c r="S186" t="s">
        <v>136</v>
      </c>
      <c r="T186" t="s">
        <v>137</v>
      </c>
      <c r="U186" t="s">
        <v>138</v>
      </c>
      <c r="V186" t="s">
        <v>139</v>
      </c>
      <c r="W186" t="s">
        <v>1223</v>
      </c>
      <c r="X186" t="s">
        <v>141</v>
      </c>
      <c r="Y186" t="s">
        <v>1228</v>
      </c>
      <c r="AI186" s="1">
        <v>44780</v>
      </c>
    </row>
    <row r="187" spans="1:35" x14ac:dyDescent="0.25">
      <c r="A187" t="s">
        <v>33</v>
      </c>
      <c r="B187" t="str">
        <f t="shared" si="2"/>
        <v>NL0010545661US01973R1014</v>
      </c>
      <c r="C187" t="s">
        <v>189</v>
      </c>
      <c r="D187">
        <f>SIGN(VLOOKUP(target_uk!C187,has_scf!$E$2:$F$1366,2,FALSE))</f>
        <v>0</v>
      </c>
      <c r="E187" s="1">
        <v>43179</v>
      </c>
      <c r="F187" t="s">
        <v>1229</v>
      </c>
      <c r="G187">
        <v>1869020</v>
      </c>
      <c r="H187">
        <v>194536706</v>
      </c>
      <c r="K187" t="s">
        <v>36</v>
      </c>
      <c r="M187" t="s">
        <v>685</v>
      </c>
      <c r="N187" t="s">
        <v>1230</v>
      </c>
      <c r="O187" t="s">
        <v>1231</v>
      </c>
      <c r="P187" t="s">
        <v>1232</v>
      </c>
      <c r="Q187" t="s">
        <v>1233</v>
      </c>
      <c r="R187" t="s">
        <v>1234</v>
      </c>
      <c r="S187" t="s">
        <v>196</v>
      </c>
      <c r="T187" t="s">
        <v>197</v>
      </c>
      <c r="U187" t="s">
        <v>198</v>
      </c>
      <c r="V187" t="s">
        <v>199</v>
      </c>
      <c r="W187" t="s">
        <v>1235</v>
      </c>
      <c r="X187" t="s">
        <v>201</v>
      </c>
      <c r="Y187" t="s">
        <v>1236</v>
      </c>
      <c r="AI187" s="1">
        <v>43894</v>
      </c>
    </row>
    <row r="188" spans="1:35" x14ac:dyDescent="0.25">
      <c r="A188" t="s">
        <v>33</v>
      </c>
      <c r="B188" t="str">
        <f t="shared" si="2"/>
        <v>NL0010545661US01973R1014</v>
      </c>
      <c r="C188" t="s">
        <v>189</v>
      </c>
      <c r="D188">
        <f>SIGN(VLOOKUP(target_uk!C188,has_scf!$E$2:$F$1366,2,FALSE))</f>
        <v>0</v>
      </c>
      <c r="E188" s="1">
        <v>43894</v>
      </c>
      <c r="F188" t="s">
        <v>1229</v>
      </c>
      <c r="G188">
        <v>1869020</v>
      </c>
      <c r="H188">
        <v>194536706</v>
      </c>
      <c r="K188" t="s">
        <v>36</v>
      </c>
      <c r="M188" t="s">
        <v>685</v>
      </c>
      <c r="N188" t="s">
        <v>1230</v>
      </c>
      <c r="O188" t="s">
        <v>1231</v>
      </c>
      <c r="P188" t="s">
        <v>1232</v>
      </c>
      <c r="Q188" t="s">
        <v>1233</v>
      </c>
      <c r="R188" t="s">
        <v>1234</v>
      </c>
      <c r="S188" t="s">
        <v>196</v>
      </c>
      <c r="T188" t="s">
        <v>197</v>
      </c>
      <c r="U188" t="s">
        <v>198</v>
      </c>
      <c r="V188" t="s">
        <v>199</v>
      </c>
      <c r="W188" t="s">
        <v>1235</v>
      </c>
      <c r="X188" t="s">
        <v>201</v>
      </c>
      <c r="Y188" t="s">
        <v>1236</v>
      </c>
      <c r="AI188" s="1">
        <v>43894</v>
      </c>
    </row>
    <row r="189" spans="1:35" x14ac:dyDescent="0.25">
      <c r="A189" t="s">
        <v>33</v>
      </c>
      <c r="B189" t="str">
        <f t="shared" si="2"/>
        <v>GB0031274896US8168831027</v>
      </c>
      <c r="C189" t="s">
        <v>112</v>
      </c>
      <c r="D189">
        <f>SIGN(VLOOKUP(target_uk!C189,has_scf!$E$2:$F$1366,2,FALSE))</f>
        <v>1</v>
      </c>
      <c r="E189" s="1">
        <v>43179</v>
      </c>
      <c r="F189" t="s">
        <v>1237</v>
      </c>
      <c r="G189">
        <v>7636017</v>
      </c>
      <c r="H189">
        <v>1603503</v>
      </c>
      <c r="K189" t="s">
        <v>36</v>
      </c>
      <c r="N189" t="s">
        <v>1238</v>
      </c>
      <c r="O189" t="s">
        <v>1239</v>
      </c>
      <c r="P189">
        <v>816883102</v>
      </c>
      <c r="Q189" t="s">
        <v>1240</v>
      </c>
      <c r="R189" t="s">
        <v>1241</v>
      </c>
      <c r="S189" t="s">
        <v>119</v>
      </c>
      <c r="T189" t="s">
        <v>120</v>
      </c>
      <c r="U189" t="s">
        <v>121</v>
      </c>
      <c r="V189">
        <v>3127489</v>
      </c>
      <c r="W189" t="s">
        <v>1242</v>
      </c>
      <c r="X189" t="s">
        <v>122</v>
      </c>
      <c r="Y189" t="s">
        <v>1243</v>
      </c>
      <c r="AI189" s="1">
        <v>767011</v>
      </c>
    </row>
    <row r="190" spans="1:35" x14ac:dyDescent="0.25">
      <c r="A190" t="s">
        <v>33</v>
      </c>
      <c r="B190" t="str">
        <f t="shared" si="2"/>
        <v>GB0000163088US3687361044</v>
      </c>
      <c r="C190" t="s">
        <v>1244</v>
      </c>
      <c r="D190">
        <f>SIGN(VLOOKUP(target_uk!C190,has_scf!$E$2:$F$1366,2,FALSE))</f>
        <v>0</v>
      </c>
      <c r="E190" s="1">
        <v>43180</v>
      </c>
      <c r="F190" t="s">
        <v>1245</v>
      </c>
      <c r="G190">
        <v>21182289</v>
      </c>
      <c r="H190">
        <v>1832467</v>
      </c>
      <c r="K190" t="s">
        <v>36</v>
      </c>
      <c r="N190" t="s">
        <v>1246</v>
      </c>
      <c r="O190" t="s">
        <v>1247</v>
      </c>
      <c r="P190">
        <v>368736104</v>
      </c>
      <c r="Q190" t="s">
        <v>1248</v>
      </c>
      <c r="R190" t="s">
        <v>1249</v>
      </c>
      <c r="S190" t="s">
        <v>1250</v>
      </c>
      <c r="T190" t="s">
        <v>1251</v>
      </c>
      <c r="U190" t="s">
        <v>1252</v>
      </c>
      <c r="V190">
        <v>16308</v>
      </c>
      <c r="W190" t="s">
        <v>1253</v>
      </c>
      <c r="X190" t="s">
        <v>1254</v>
      </c>
      <c r="Y190" t="s">
        <v>1255</v>
      </c>
      <c r="Z190" t="s">
        <v>1256</v>
      </c>
      <c r="AA190" t="s">
        <v>1257</v>
      </c>
      <c r="AI190" s="1">
        <v>44615</v>
      </c>
    </row>
    <row r="191" spans="1:35" x14ac:dyDescent="0.25">
      <c r="A191" t="s">
        <v>33</v>
      </c>
      <c r="B191" t="str">
        <f t="shared" si="2"/>
        <v>GB0000055888JP3167600000</v>
      </c>
      <c r="C191" t="s">
        <v>751</v>
      </c>
      <c r="D191">
        <f>SIGN(VLOOKUP(target_uk!C191,has_scf!$E$2:$F$1366,2,FALSE))</f>
        <v>1</v>
      </c>
      <c r="E191" s="1">
        <v>42698</v>
      </c>
      <c r="F191" t="s">
        <v>1258</v>
      </c>
      <c r="G191">
        <v>22436450</v>
      </c>
      <c r="H191">
        <v>1819438</v>
      </c>
      <c r="K191" t="s">
        <v>36</v>
      </c>
      <c r="M191" t="s">
        <v>1259</v>
      </c>
      <c r="N191" t="s">
        <v>1260</v>
      </c>
      <c r="O191">
        <v>6972</v>
      </c>
      <c r="P191" t="s">
        <v>1261</v>
      </c>
      <c r="Q191" t="s">
        <v>1262</v>
      </c>
      <c r="R191">
        <v>6312044</v>
      </c>
      <c r="S191" t="s">
        <v>757</v>
      </c>
      <c r="T191" t="s">
        <v>758</v>
      </c>
      <c r="U191" t="s">
        <v>759</v>
      </c>
      <c r="V191">
        <v>5588</v>
      </c>
      <c r="W191" t="s">
        <v>1263</v>
      </c>
      <c r="X191" t="s">
        <v>1264</v>
      </c>
      <c r="Y191" t="s">
        <v>1265</v>
      </c>
      <c r="AI191" s="1">
        <v>767011</v>
      </c>
    </row>
    <row r="192" spans="1:35" x14ac:dyDescent="0.25">
      <c r="A192" t="s">
        <v>33</v>
      </c>
      <c r="B192" t="str">
        <f t="shared" si="2"/>
        <v>GB00B60BD277GB00B04X1Q77</v>
      </c>
      <c r="C192" t="s">
        <v>1132</v>
      </c>
      <c r="D192">
        <f>SIGN(VLOOKUP(target_uk!C192,has_scf!$E$2:$F$1366,2,FALSE))</f>
        <v>1</v>
      </c>
      <c r="E192" s="1">
        <v>42699</v>
      </c>
      <c r="F192" t="s">
        <v>1266</v>
      </c>
      <c r="G192">
        <v>194509353</v>
      </c>
      <c r="H192">
        <v>194509946</v>
      </c>
      <c r="K192" t="s">
        <v>36</v>
      </c>
      <c r="N192" t="s">
        <v>1267</v>
      </c>
      <c r="O192" t="s">
        <v>1268</v>
      </c>
      <c r="P192" t="s">
        <v>1269</v>
      </c>
      <c r="Q192" t="s">
        <v>1270</v>
      </c>
      <c r="R192" t="s">
        <v>1271</v>
      </c>
      <c r="S192" t="s">
        <v>1129</v>
      </c>
      <c r="T192" t="s">
        <v>1130</v>
      </c>
      <c r="U192" t="s">
        <v>1131</v>
      </c>
      <c r="V192" t="s">
        <v>1133</v>
      </c>
      <c r="W192" t="s">
        <v>1272</v>
      </c>
      <c r="X192" t="s">
        <v>1273</v>
      </c>
      <c r="Y192" t="s">
        <v>1274</v>
      </c>
      <c r="AI192" s="1">
        <v>767011</v>
      </c>
    </row>
    <row r="193" spans="1:35" x14ac:dyDescent="0.25">
      <c r="A193" t="s">
        <v>33</v>
      </c>
      <c r="B193" t="str">
        <f t="shared" si="2"/>
        <v>GB0031274896LK0394N00003</v>
      </c>
      <c r="C193" t="s">
        <v>112</v>
      </c>
      <c r="D193">
        <f>SIGN(VLOOKUP(target_uk!C193,has_scf!$E$2:$F$1366,2,FALSE))</f>
        <v>1</v>
      </c>
      <c r="E193" s="1">
        <v>42703</v>
      </c>
      <c r="F193" t="s">
        <v>1275</v>
      </c>
      <c r="G193">
        <v>194528732</v>
      </c>
      <c r="H193">
        <v>1603503</v>
      </c>
      <c r="K193" t="s">
        <v>36</v>
      </c>
      <c r="N193" t="s">
        <v>1276</v>
      </c>
      <c r="O193" t="s">
        <v>1277</v>
      </c>
      <c r="P193" t="s">
        <v>1278</v>
      </c>
      <c r="Q193" t="s">
        <v>1279</v>
      </c>
      <c r="R193" t="s">
        <v>1280</v>
      </c>
      <c r="S193" t="s">
        <v>119</v>
      </c>
      <c r="T193" t="s">
        <v>120</v>
      </c>
      <c r="U193" t="s">
        <v>121</v>
      </c>
      <c r="V193">
        <v>3127489</v>
      </c>
      <c r="W193" t="s">
        <v>1281</v>
      </c>
      <c r="X193" t="s">
        <v>122</v>
      </c>
      <c r="Y193" t="s">
        <v>123</v>
      </c>
      <c r="Z193" t="s">
        <v>1282</v>
      </c>
      <c r="AI193" s="1">
        <v>767011</v>
      </c>
    </row>
    <row r="194" spans="1:35" x14ac:dyDescent="0.25">
      <c r="A194" t="s">
        <v>33</v>
      </c>
      <c r="B194" t="str">
        <f t="shared" si="2"/>
        <v>GB0006215205GB0005359004</v>
      </c>
      <c r="C194" t="s">
        <v>297</v>
      </c>
      <c r="D194">
        <f>SIGN(VLOOKUP(target_uk!C194,has_scf!$E$2:$F$1366,2,FALSE))</f>
        <v>1</v>
      </c>
      <c r="E194" s="1">
        <v>43472</v>
      </c>
      <c r="F194" t="s">
        <v>1283</v>
      </c>
      <c r="G194">
        <v>194511273</v>
      </c>
      <c r="H194">
        <v>1606358</v>
      </c>
      <c r="K194" t="s">
        <v>36</v>
      </c>
      <c r="M194" t="s">
        <v>1284</v>
      </c>
      <c r="N194" t="s">
        <v>1179</v>
      </c>
      <c r="O194" t="s">
        <v>1180</v>
      </c>
      <c r="P194" t="s">
        <v>1181</v>
      </c>
      <c r="Q194" t="s">
        <v>1182</v>
      </c>
      <c r="R194">
        <v>535900</v>
      </c>
      <c r="S194" t="s">
        <v>304</v>
      </c>
      <c r="T194" t="s">
        <v>305</v>
      </c>
      <c r="U194" t="s">
        <v>306</v>
      </c>
      <c r="V194">
        <v>621520</v>
      </c>
      <c r="W194" t="s">
        <v>1187</v>
      </c>
      <c r="X194" t="s">
        <v>1285</v>
      </c>
      <c r="Y194" t="s">
        <v>1286</v>
      </c>
      <c r="Z194" t="s">
        <v>1287</v>
      </c>
      <c r="AI194" s="1">
        <v>43977</v>
      </c>
    </row>
    <row r="195" spans="1:35" x14ac:dyDescent="0.25">
      <c r="A195" t="s">
        <v>33</v>
      </c>
      <c r="B195" t="str">
        <f t="shared" ref="B195:B258" si="3">C195&amp;IF(Q195="",W195,Q195)</f>
        <v>GB0006215205GB0005359004</v>
      </c>
      <c r="C195" t="s">
        <v>297</v>
      </c>
      <c r="D195">
        <f>SIGN(VLOOKUP(target_uk!C195,has_scf!$E$2:$F$1366,2,FALSE))</f>
        <v>1</v>
      </c>
      <c r="E195" s="1">
        <v>43977</v>
      </c>
      <c r="F195" t="s">
        <v>1283</v>
      </c>
      <c r="G195">
        <v>194511273</v>
      </c>
      <c r="H195">
        <v>1606358</v>
      </c>
      <c r="K195" t="s">
        <v>36</v>
      </c>
      <c r="M195" t="s">
        <v>1284</v>
      </c>
      <c r="N195" t="s">
        <v>1179</v>
      </c>
      <c r="O195" t="s">
        <v>1180</v>
      </c>
      <c r="P195" t="s">
        <v>1181</v>
      </c>
      <c r="Q195" t="s">
        <v>1182</v>
      </c>
      <c r="R195">
        <v>535900</v>
      </c>
      <c r="S195" t="s">
        <v>304</v>
      </c>
      <c r="T195" t="s">
        <v>305</v>
      </c>
      <c r="U195" t="s">
        <v>306</v>
      </c>
      <c r="V195">
        <v>621520</v>
      </c>
      <c r="W195" t="s">
        <v>1187</v>
      </c>
      <c r="X195" t="s">
        <v>1285</v>
      </c>
      <c r="Y195" t="s">
        <v>1286</v>
      </c>
      <c r="Z195" t="s">
        <v>1287</v>
      </c>
      <c r="AI195" s="1">
        <v>43977</v>
      </c>
    </row>
    <row r="196" spans="1:35" x14ac:dyDescent="0.25">
      <c r="A196" t="s">
        <v>33</v>
      </c>
      <c r="B196" t="str">
        <f t="shared" si="3"/>
        <v>GB0033195214US47580P1030</v>
      </c>
      <c r="C196" t="s">
        <v>176</v>
      </c>
      <c r="D196">
        <f>SIGN(VLOOKUP(target_uk!C196,has_scf!$E$2:$F$1366,2,FALSE))</f>
        <v>1</v>
      </c>
      <c r="E196" s="1">
        <v>43538</v>
      </c>
      <c r="F196" t="s">
        <v>1288</v>
      </c>
      <c r="G196">
        <v>8041978</v>
      </c>
      <c r="H196">
        <v>218393</v>
      </c>
      <c r="K196" t="s">
        <v>36</v>
      </c>
      <c r="M196" t="s">
        <v>1289</v>
      </c>
      <c r="N196" t="s">
        <v>1290</v>
      </c>
      <c r="O196" t="s">
        <v>1291</v>
      </c>
      <c r="P196" t="s">
        <v>1292</v>
      </c>
      <c r="Q196" t="s">
        <v>1293</v>
      </c>
      <c r="R196" t="s">
        <v>1294</v>
      </c>
      <c r="S196" t="s">
        <v>184</v>
      </c>
      <c r="T196" t="s">
        <v>185</v>
      </c>
      <c r="U196" t="s">
        <v>186</v>
      </c>
      <c r="V196">
        <v>3319521</v>
      </c>
      <c r="W196" t="s">
        <v>1295</v>
      </c>
      <c r="X196" t="s">
        <v>898</v>
      </c>
      <c r="Y196" t="s">
        <v>1296</v>
      </c>
      <c r="Z196" t="s">
        <v>1297</v>
      </c>
      <c r="AA196" t="s">
        <v>1298</v>
      </c>
      <c r="AB196" t="s">
        <v>64</v>
      </c>
      <c r="AI196" s="1">
        <v>767011</v>
      </c>
    </row>
    <row r="197" spans="1:35" x14ac:dyDescent="0.25">
      <c r="A197" t="s">
        <v>33</v>
      </c>
      <c r="B197" t="str">
        <f t="shared" si="3"/>
        <v>GB00B63H8491Triumph</v>
      </c>
      <c r="C197" t="s">
        <v>130</v>
      </c>
      <c r="D197">
        <f>SIGN(VLOOKUP(target_uk!C197,has_scf!$E$2:$F$1366,2,FALSE))</f>
        <v>1</v>
      </c>
      <c r="E197" s="1">
        <v>42762</v>
      </c>
      <c r="F197" t="s">
        <v>1299</v>
      </c>
      <c r="G197">
        <v>10388</v>
      </c>
      <c r="H197">
        <v>240030</v>
      </c>
      <c r="K197" t="s">
        <v>36</v>
      </c>
      <c r="S197" t="s">
        <v>136</v>
      </c>
      <c r="T197" t="s">
        <v>137</v>
      </c>
      <c r="U197" t="s">
        <v>138</v>
      </c>
      <c r="V197" t="s">
        <v>139</v>
      </c>
      <c r="W197" t="s">
        <v>1300</v>
      </c>
      <c r="X197" t="s">
        <v>141</v>
      </c>
      <c r="Y197" t="s">
        <v>1301</v>
      </c>
      <c r="Z197" t="s">
        <v>1302</v>
      </c>
      <c r="AA197" t="s">
        <v>1303</v>
      </c>
      <c r="AB197" t="s">
        <v>1304</v>
      </c>
      <c r="AC197" t="s">
        <v>1305</v>
      </c>
      <c r="AD197" t="s">
        <v>1306</v>
      </c>
      <c r="AE197" t="s">
        <v>1307</v>
      </c>
      <c r="AI197" s="1">
        <v>44337</v>
      </c>
    </row>
    <row r="198" spans="1:35" x14ac:dyDescent="0.25">
      <c r="A198" t="s">
        <v>33</v>
      </c>
      <c r="B198" t="str">
        <f t="shared" si="3"/>
        <v>GB0005603997GB00BD6GN030</v>
      </c>
      <c r="C198" t="s">
        <v>257</v>
      </c>
      <c r="D198">
        <f>SIGN(VLOOKUP(target_uk!C198,has_scf!$E$2:$F$1366,2,FALSE))</f>
        <v>0</v>
      </c>
      <c r="E198" s="1">
        <v>42765</v>
      </c>
      <c r="F198" t="s">
        <v>1308</v>
      </c>
      <c r="G198">
        <v>81080036</v>
      </c>
      <c r="H198">
        <v>1402018</v>
      </c>
      <c r="K198" t="s">
        <v>36</v>
      </c>
      <c r="M198" t="s">
        <v>1309</v>
      </c>
      <c r="N198" t="s">
        <v>442</v>
      </c>
      <c r="O198" t="s">
        <v>443</v>
      </c>
      <c r="P198" t="s">
        <v>444</v>
      </c>
      <c r="Q198" t="s">
        <v>439</v>
      </c>
      <c r="R198" t="s">
        <v>445</v>
      </c>
      <c r="S198" t="s">
        <v>264</v>
      </c>
      <c r="T198" t="s">
        <v>265</v>
      </c>
      <c r="U198" t="s">
        <v>266</v>
      </c>
      <c r="V198">
        <v>560399</v>
      </c>
      <c r="W198" t="s">
        <v>1310</v>
      </c>
      <c r="X198" t="s">
        <v>1309</v>
      </c>
      <c r="Y198" t="s">
        <v>1311</v>
      </c>
      <c r="Z198" t="s">
        <v>1312</v>
      </c>
      <c r="AI198" s="1">
        <v>44182</v>
      </c>
    </row>
    <row r="199" spans="1:35" x14ac:dyDescent="0.25">
      <c r="A199" t="s">
        <v>33</v>
      </c>
      <c r="B199" t="str">
        <f t="shared" si="3"/>
        <v>GB0005603997GB00BD6GN030</v>
      </c>
      <c r="C199" t="s">
        <v>257</v>
      </c>
      <c r="D199">
        <f>SIGN(VLOOKUP(target_uk!C199,has_scf!$E$2:$F$1366,2,FALSE))</f>
        <v>0</v>
      </c>
      <c r="E199" s="1">
        <v>44182</v>
      </c>
      <c r="F199" t="s">
        <v>1308</v>
      </c>
      <c r="G199">
        <v>81080036</v>
      </c>
      <c r="H199">
        <v>1402018</v>
      </c>
      <c r="K199" t="s">
        <v>36</v>
      </c>
      <c r="L199" t="s">
        <v>1313</v>
      </c>
      <c r="M199" t="s">
        <v>1309</v>
      </c>
      <c r="N199" t="s">
        <v>442</v>
      </c>
      <c r="O199" t="s">
        <v>443</v>
      </c>
      <c r="P199" t="s">
        <v>444</v>
      </c>
      <c r="Q199" t="s">
        <v>439</v>
      </c>
      <c r="R199" t="s">
        <v>445</v>
      </c>
      <c r="S199" t="s">
        <v>264</v>
      </c>
      <c r="T199" t="s">
        <v>265</v>
      </c>
      <c r="U199" t="s">
        <v>266</v>
      </c>
      <c r="V199">
        <v>560399</v>
      </c>
      <c r="W199" t="s">
        <v>1310</v>
      </c>
      <c r="X199" t="s">
        <v>1309</v>
      </c>
      <c r="Y199" t="s">
        <v>1311</v>
      </c>
      <c r="Z199" t="s">
        <v>1312</v>
      </c>
      <c r="AI199" s="1">
        <v>44524</v>
      </c>
    </row>
    <row r="200" spans="1:35" x14ac:dyDescent="0.25">
      <c r="A200" t="s">
        <v>33</v>
      </c>
      <c r="B200" t="str">
        <f t="shared" si="3"/>
        <v>GB0033195214IM00BH3JLY32</v>
      </c>
      <c r="C200" t="s">
        <v>176</v>
      </c>
      <c r="D200">
        <f>SIGN(VLOOKUP(target_uk!C200,has_scf!$E$2:$F$1366,2,FALSE))</f>
        <v>1</v>
      </c>
      <c r="E200" s="1">
        <v>43474</v>
      </c>
      <c r="F200" t="s">
        <v>1314</v>
      </c>
      <c r="G200">
        <v>1921602</v>
      </c>
      <c r="H200">
        <v>218393</v>
      </c>
      <c r="J200">
        <v>3.2</v>
      </c>
      <c r="K200" t="s">
        <v>36</v>
      </c>
      <c r="M200" t="s">
        <v>1289</v>
      </c>
      <c r="N200" t="s">
        <v>1315</v>
      </c>
      <c r="O200" t="s">
        <v>1316</v>
      </c>
      <c r="P200" t="s">
        <v>1317</v>
      </c>
      <c r="Q200" t="s">
        <v>1318</v>
      </c>
      <c r="R200" t="s">
        <v>1319</v>
      </c>
      <c r="S200" t="s">
        <v>184</v>
      </c>
      <c r="T200" t="s">
        <v>185</v>
      </c>
      <c r="U200" t="s">
        <v>186</v>
      </c>
      <c r="V200">
        <v>3319521</v>
      </c>
      <c r="W200" t="s">
        <v>1320</v>
      </c>
      <c r="X200" t="s">
        <v>1289</v>
      </c>
      <c r="Y200" t="s">
        <v>1321</v>
      </c>
      <c r="AI200" s="1">
        <v>43973</v>
      </c>
    </row>
    <row r="201" spans="1:35" x14ac:dyDescent="0.25">
      <c r="A201" t="s">
        <v>33</v>
      </c>
      <c r="B201" t="str">
        <f t="shared" si="3"/>
        <v>GB0033195214IM00BH3JLY32</v>
      </c>
      <c r="C201" t="s">
        <v>176</v>
      </c>
      <c r="D201">
        <f>SIGN(VLOOKUP(target_uk!C201,has_scf!$E$2:$F$1366,2,FALSE))</f>
        <v>1</v>
      </c>
      <c r="E201" s="1">
        <v>43973</v>
      </c>
      <c r="F201" t="s">
        <v>1314</v>
      </c>
      <c r="G201">
        <v>1921602</v>
      </c>
      <c r="H201">
        <v>218393</v>
      </c>
      <c r="J201">
        <v>3.6</v>
      </c>
      <c r="K201" t="s">
        <v>36</v>
      </c>
      <c r="M201" t="s">
        <v>1289</v>
      </c>
      <c r="N201" t="s">
        <v>1315</v>
      </c>
      <c r="O201" t="s">
        <v>1316</v>
      </c>
      <c r="P201" t="s">
        <v>1317</v>
      </c>
      <c r="Q201" t="s">
        <v>1318</v>
      </c>
      <c r="R201" t="s">
        <v>1319</v>
      </c>
      <c r="S201" t="s">
        <v>184</v>
      </c>
      <c r="T201" t="s">
        <v>185</v>
      </c>
      <c r="U201" t="s">
        <v>186</v>
      </c>
      <c r="V201">
        <v>3319521</v>
      </c>
      <c r="W201" t="s">
        <v>1320</v>
      </c>
      <c r="X201" t="s">
        <v>1289</v>
      </c>
      <c r="Y201" t="s">
        <v>1321</v>
      </c>
      <c r="AI201" s="1">
        <v>44408</v>
      </c>
    </row>
    <row r="202" spans="1:35" x14ac:dyDescent="0.25">
      <c r="A202" t="s">
        <v>33</v>
      </c>
      <c r="B202" t="str">
        <f t="shared" si="3"/>
        <v>GB0007958233INE246B01019</v>
      </c>
      <c r="C202" t="s">
        <v>1322</v>
      </c>
      <c r="D202">
        <f>SIGN(VLOOKUP(target_uk!C202,has_scf!$E$2:$F$1366,2,FALSE))</f>
        <v>0</v>
      </c>
      <c r="E202" s="1">
        <v>42768</v>
      </c>
      <c r="F202" t="s">
        <v>1323</v>
      </c>
      <c r="G202">
        <v>22435637</v>
      </c>
      <c r="H202">
        <v>1582909</v>
      </c>
      <c r="K202" t="s">
        <v>36</v>
      </c>
      <c r="M202" t="s">
        <v>1324</v>
      </c>
      <c r="N202" t="s">
        <v>1325</v>
      </c>
      <c r="O202">
        <v>532370</v>
      </c>
      <c r="P202" t="s">
        <v>1326</v>
      </c>
      <c r="Q202" t="s">
        <v>1327</v>
      </c>
      <c r="R202">
        <v>6325257</v>
      </c>
      <c r="S202" t="s">
        <v>1328</v>
      </c>
      <c r="T202" t="s">
        <v>1329</v>
      </c>
      <c r="U202" t="s">
        <v>1330</v>
      </c>
      <c r="V202">
        <v>795823</v>
      </c>
      <c r="W202" t="s">
        <v>1331</v>
      </c>
      <c r="X202" t="s">
        <v>1332</v>
      </c>
      <c r="Y202" t="s">
        <v>1333</v>
      </c>
      <c r="AI202" s="1">
        <v>44403</v>
      </c>
    </row>
    <row r="203" spans="1:35" x14ac:dyDescent="0.25">
      <c r="A203" t="s">
        <v>33</v>
      </c>
      <c r="B203" t="str">
        <f t="shared" si="3"/>
        <v>GB00BHJYC057JP3237600006</v>
      </c>
      <c r="C203" t="s">
        <v>1334</v>
      </c>
      <c r="D203">
        <f>SIGN(VLOOKUP(target_uk!C203,has_scf!$E$2:$F$1366,2,FALSE))</f>
        <v>0</v>
      </c>
      <c r="E203" s="1">
        <v>43409</v>
      </c>
      <c r="F203" t="s">
        <v>1335</v>
      </c>
      <c r="G203">
        <v>22442288</v>
      </c>
      <c r="H203">
        <v>1222</v>
      </c>
      <c r="K203" t="s">
        <v>36</v>
      </c>
      <c r="M203" t="s">
        <v>1336</v>
      </c>
      <c r="N203" t="s">
        <v>1337</v>
      </c>
      <c r="O203">
        <v>9930</v>
      </c>
      <c r="P203" t="s">
        <v>1338</v>
      </c>
      <c r="Q203" t="s">
        <v>1339</v>
      </c>
      <c r="R203">
        <v>6494265</v>
      </c>
      <c r="S203" t="s">
        <v>1340</v>
      </c>
      <c r="T203" t="s">
        <v>1341</v>
      </c>
      <c r="U203" t="s">
        <v>1342</v>
      </c>
      <c r="V203" t="s">
        <v>1343</v>
      </c>
      <c r="W203" t="s">
        <v>1344</v>
      </c>
      <c r="X203" t="s">
        <v>1345</v>
      </c>
      <c r="AI203" s="1">
        <v>44067</v>
      </c>
    </row>
    <row r="204" spans="1:35" x14ac:dyDescent="0.25">
      <c r="A204" t="s">
        <v>33</v>
      </c>
      <c r="B204" t="str">
        <f t="shared" si="3"/>
        <v>GB00BHJYC057JP3237600006</v>
      </c>
      <c r="C204" t="s">
        <v>1334</v>
      </c>
      <c r="D204">
        <f>SIGN(VLOOKUP(target_uk!C204,has_scf!$E$2:$F$1366,2,FALSE))</f>
        <v>0</v>
      </c>
      <c r="E204" s="1">
        <v>44067</v>
      </c>
      <c r="F204" t="s">
        <v>1335</v>
      </c>
      <c r="G204">
        <v>22442288</v>
      </c>
      <c r="H204">
        <v>1222</v>
      </c>
      <c r="K204" t="s">
        <v>36</v>
      </c>
      <c r="M204" t="s">
        <v>1345</v>
      </c>
      <c r="N204" t="s">
        <v>1337</v>
      </c>
      <c r="O204">
        <v>9930</v>
      </c>
      <c r="P204" t="s">
        <v>1338</v>
      </c>
      <c r="Q204" t="s">
        <v>1339</v>
      </c>
      <c r="R204">
        <v>6494265</v>
      </c>
      <c r="S204" t="s">
        <v>1340</v>
      </c>
      <c r="T204" t="s">
        <v>1341</v>
      </c>
      <c r="U204" t="s">
        <v>1342</v>
      </c>
      <c r="V204" t="s">
        <v>1343</v>
      </c>
      <c r="W204" t="s">
        <v>1344</v>
      </c>
      <c r="X204" t="s">
        <v>1345</v>
      </c>
      <c r="AI204" s="1">
        <v>44778</v>
      </c>
    </row>
    <row r="205" spans="1:35" x14ac:dyDescent="0.25">
      <c r="A205" t="s">
        <v>33</v>
      </c>
      <c r="B205" t="str">
        <f t="shared" si="3"/>
        <v>GB00B7KR2P84FR0012789949</v>
      </c>
      <c r="C205" t="s">
        <v>206</v>
      </c>
      <c r="D205">
        <f>SIGN(VLOOKUP(target_uk!C205,has_scf!$E$2:$F$1366,2,FALSE))</f>
        <v>0</v>
      </c>
      <c r="E205" s="1">
        <v>42768</v>
      </c>
      <c r="F205" t="s">
        <v>1346</v>
      </c>
      <c r="G205">
        <v>23184173</v>
      </c>
      <c r="H205">
        <v>1634656</v>
      </c>
      <c r="K205" t="s">
        <v>36</v>
      </c>
      <c r="N205" t="s">
        <v>1347</v>
      </c>
      <c r="O205" t="s">
        <v>1348</v>
      </c>
      <c r="P205" t="s">
        <v>1349</v>
      </c>
      <c r="Q205" t="s">
        <v>1350</v>
      </c>
      <c r="R205" t="s">
        <v>1351</v>
      </c>
      <c r="S205" t="s">
        <v>213</v>
      </c>
      <c r="T205" t="s">
        <v>214</v>
      </c>
      <c r="U205" t="s">
        <v>215</v>
      </c>
      <c r="V205" t="s">
        <v>216</v>
      </c>
      <c r="W205" t="s">
        <v>1352</v>
      </c>
      <c r="X205" t="s">
        <v>218</v>
      </c>
      <c r="AI205" s="1">
        <v>44476</v>
      </c>
    </row>
    <row r="206" spans="1:35" x14ac:dyDescent="0.25">
      <c r="A206" t="s">
        <v>33</v>
      </c>
      <c r="B206" t="str">
        <f t="shared" si="3"/>
        <v>GB00B0N8QD54LU1565283667</v>
      </c>
      <c r="C206" t="s">
        <v>1353</v>
      </c>
      <c r="D206">
        <f>SIGN(VLOOKUP(target_uk!C206,has_scf!$E$2:$F$1366,2,FALSE))</f>
        <v>1</v>
      </c>
      <c r="E206" s="1">
        <v>42809</v>
      </c>
      <c r="F206" t="s">
        <v>1354</v>
      </c>
      <c r="G206">
        <v>16091426</v>
      </c>
      <c r="H206">
        <v>1832188</v>
      </c>
      <c r="K206" t="s">
        <v>36</v>
      </c>
      <c r="N206" t="s">
        <v>661</v>
      </c>
      <c r="O206" t="s">
        <v>662</v>
      </c>
      <c r="P206" t="s">
        <v>663</v>
      </c>
      <c r="Q206" t="s">
        <v>664</v>
      </c>
      <c r="R206" t="s">
        <v>665</v>
      </c>
      <c r="S206" t="s">
        <v>1355</v>
      </c>
      <c r="T206" t="s">
        <v>1356</v>
      </c>
      <c r="U206" t="s">
        <v>1357</v>
      </c>
      <c r="V206" t="s">
        <v>1358</v>
      </c>
      <c r="W206" t="s">
        <v>666</v>
      </c>
      <c r="X206" t="s">
        <v>1359</v>
      </c>
      <c r="Y206" t="s">
        <v>668</v>
      </c>
      <c r="AI206" s="1">
        <v>45068</v>
      </c>
    </row>
    <row r="207" spans="1:35" x14ac:dyDescent="0.25">
      <c r="A207" t="s">
        <v>33</v>
      </c>
      <c r="B207" t="str">
        <f t="shared" si="3"/>
        <v>GB0006731235GB00BL6XZ716</v>
      </c>
      <c r="C207" t="s">
        <v>1360</v>
      </c>
      <c r="D207">
        <f>SIGN(VLOOKUP(target_uk!C207,has_scf!$E$2:$F$1366,2,FALSE))</f>
        <v>0</v>
      </c>
      <c r="E207" s="1">
        <v>42993</v>
      </c>
      <c r="F207" t="s">
        <v>1361</v>
      </c>
      <c r="G207">
        <v>1832193</v>
      </c>
      <c r="H207">
        <v>1481778</v>
      </c>
      <c r="K207" t="s">
        <v>36</v>
      </c>
      <c r="M207" t="s">
        <v>1362</v>
      </c>
      <c r="N207" t="s">
        <v>1363</v>
      </c>
      <c r="O207" t="s">
        <v>1364</v>
      </c>
      <c r="P207" t="s">
        <v>1365</v>
      </c>
      <c r="Q207" t="s">
        <v>1366</v>
      </c>
      <c r="R207" t="s">
        <v>1367</v>
      </c>
      <c r="S207" t="s">
        <v>1368</v>
      </c>
      <c r="T207" t="s">
        <v>1369</v>
      </c>
      <c r="U207" t="s">
        <v>1370</v>
      </c>
      <c r="V207">
        <v>673123</v>
      </c>
      <c r="W207" t="s">
        <v>1371</v>
      </c>
      <c r="X207" t="s">
        <v>1372</v>
      </c>
      <c r="Y207" t="s">
        <v>491</v>
      </c>
      <c r="AI207" s="1">
        <v>44779</v>
      </c>
    </row>
    <row r="208" spans="1:35" x14ac:dyDescent="0.25">
      <c r="A208" t="s">
        <v>33</v>
      </c>
      <c r="B208" t="str">
        <f t="shared" si="3"/>
        <v>NL0010545661NO0003033102</v>
      </c>
      <c r="C208" t="s">
        <v>189</v>
      </c>
      <c r="D208">
        <f>SIGN(VLOOKUP(target_uk!C208,has_scf!$E$2:$F$1366,2,FALSE))</f>
        <v>0</v>
      </c>
      <c r="E208" s="1">
        <v>43535</v>
      </c>
      <c r="F208" t="s">
        <v>1373</v>
      </c>
      <c r="G208">
        <v>194503041</v>
      </c>
      <c r="H208">
        <v>194536706</v>
      </c>
      <c r="K208" t="s">
        <v>36</v>
      </c>
      <c r="M208" t="s">
        <v>685</v>
      </c>
      <c r="N208" t="s">
        <v>1374</v>
      </c>
      <c r="O208" t="s">
        <v>1375</v>
      </c>
      <c r="P208" t="s">
        <v>1376</v>
      </c>
      <c r="Q208" t="s">
        <v>1377</v>
      </c>
      <c r="R208" t="s">
        <v>1378</v>
      </c>
      <c r="S208" t="s">
        <v>196</v>
      </c>
      <c r="T208" t="s">
        <v>197</v>
      </c>
      <c r="U208" t="s">
        <v>198</v>
      </c>
      <c r="V208" t="s">
        <v>199</v>
      </c>
      <c r="W208" t="s">
        <v>1379</v>
      </c>
      <c r="X208" t="s">
        <v>201</v>
      </c>
      <c r="AI208" s="1">
        <v>45365</v>
      </c>
    </row>
    <row r="209" spans="1:35" x14ac:dyDescent="0.25">
      <c r="A209" t="s">
        <v>33</v>
      </c>
      <c r="B209" t="str">
        <f t="shared" si="3"/>
        <v>GB00B7KR2P84FR0000073272</v>
      </c>
      <c r="C209" t="s">
        <v>206</v>
      </c>
      <c r="D209">
        <f>SIGN(VLOOKUP(target_uk!C209,has_scf!$E$2:$F$1366,2,FALSE))</f>
        <v>0</v>
      </c>
      <c r="E209" s="1">
        <v>42859</v>
      </c>
      <c r="F209" t="s">
        <v>1380</v>
      </c>
      <c r="G209">
        <v>1923203</v>
      </c>
      <c r="H209">
        <v>1634656</v>
      </c>
      <c r="K209" t="s">
        <v>36</v>
      </c>
      <c r="N209" t="s">
        <v>598</v>
      </c>
      <c r="O209" t="s">
        <v>599</v>
      </c>
      <c r="P209" t="s">
        <v>600</v>
      </c>
      <c r="Q209" t="s">
        <v>601</v>
      </c>
      <c r="R209" t="s">
        <v>602</v>
      </c>
      <c r="S209" t="s">
        <v>213</v>
      </c>
      <c r="T209" t="s">
        <v>214</v>
      </c>
      <c r="U209" t="s">
        <v>215</v>
      </c>
      <c r="V209" t="s">
        <v>216</v>
      </c>
      <c r="W209" t="s">
        <v>603</v>
      </c>
      <c r="X209" t="s">
        <v>218</v>
      </c>
      <c r="Y209" t="s">
        <v>1381</v>
      </c>
      <c r="AI209" s="1">
        <v>44707</v>
      </c>
    </row>
    <row r="210" spans="1:35" x14ac:dyDescent="0.25">
      <c r="A210" t="s">
        <v>33</v>
      </c>
      <c r="B210" t="str">
        <f t="shared" si="3"/>
        <v>GB0007188757GB0032654534</v>
      </c>
      <c r="C210" t="s">
        <v>163</v>
      </c>
      <c r="D210">
        <f>SIGN(VLOOKUP(target_uk!C210,has_scf!$E$2:$F$1366,2,FALSE))</f>
        <v>1</v>
      </c>
      <c r="E210" s="1">
        <v>42915</v>
      </c>
      <c r="F210" t="s">
        <v>1382</v>
      </c>
      <c r="G210">
        <v>19771699</v>
      </c>
      <c r="H210">
        <v>8792</v>
      </c>
      <c r="K210" t="s">
        <v>36</v>
      </c>
      <c r="N210" t="s">
        <v>1383</v>
      </c>
      <c r="O210" t="s">
        <v>1384</v>
      </c>
      <c r="P210" t="s">
        <v>1385</v>
      </c>
      <c r="Q210" t="s">
        <v>1386</v>
      </c>
      <c r="R210">
        <v>3265453</v>
      </c>
      <c r="S210" t="s">
        <v>170</v>
      </c>
      <c r="T210" t="s">
        <v>171</v>
      </c>
      <c r="U210" t="s">
        <v>172</v>
      </c>
      <c r="V210">
        <v>718875</v>
      </c>
      <c r="W210" t="s">
        <v>1387</v>
      </c>
      <c r="X210" t="s">
        <v>468</v>
      </c>
      <c r="Y210" t="s">
        <v>1388</v>
      </c>
      <c r="AI210" s="1">
        <v>767011</v>
      </c>
    </row>
    <row r="211" spans="1:35" x14ac:dyDescent="0.25">
      <c r="A211" t="s">
        <v>33</v>
      </c>
      <c r="B211" t="str">
        <f t="shared" si="3"/>
        <v>GB0033195214US0732711082</v>
      </c>
      <c r="C211" t="s">
        <v>176</v>
      </c>
      <c r="D211">
        <f>SIGN(VLOOKUP(target_uk!C211,has_scf!$E$2:$F$1366,2,FALSE))</f>
        <v>1</v>
      </c>
      <c r="E211" s="1">
        <v>42919</v>
      </c>
      <c r="F211" t="s">
        <v>1389</v>
      </c>
      <c r="G211">
        <v>23823639</v>
      </c>
      <c r="H211">
        <v>218393</v>
      </c>
      <c r="K211" t="s">
        <v>36</v>
      </c>
      <c r="M211" t="s">
        <v>1390</v>
      </c>
      <c r="N211" t="s">
        <v>1391</v>
      </c>
      <c r="O211" t="s">
        <v>1392</v>
      </c>
      <c r="P211">
        <v>73271108</v>
      </c>
      <c r="Q211" t="s">
        <v>1393</v>
      </c>
      <c r="R211" t="s">
        <v>1394</v>
      </c>
      <c r="S211" t="s">
        <v>184</v>
      </c>
      <c r="T211" t="s">
        <v>185</v>
      </c>
      <c r="U211" t="s">
        <v>186</v>
      </c>
      <c r="V211">
        <v>3319521</v>
      </c>
      <c r="W211" t="s">
        <v>1395</v>
      </c>
      <c r="X211" t="s">
        <v>1396</v>
      </c>
      <c r="Y211" t="s">
        <v>1397</v>
      </c>
      <c r="Z211" t="s">
        <v>1398</v>
      </c>
      <c r="AA211" t="s">
        <v>1399</v>
      </c>
      <c r="AB211" t="s">
        <v>1400</v>
      </c>
      <c r="AC211" t="s">
        <v>1401</v>
      </c>
      <c r="AI211" s="1">
        <v>767011</v>
      </c>
    </row>
    <row r="212" spans="1:35" x14ac:dyDescent="0.25">
      <c r="A212" t="s">
        <v>33</v>
      </c>
      <c r="B212" t="str">
        <f t="shared" si="3"/>
        <v>GB00B012TP20US0732711082</v>
      </c>
      <c r="C212" t="s">
        <v>65</v>
      </c>
      <c r="D212">
        <f>SIGN(VLOOKUP(target_uk!C212,has_scf!$E$2:$F$1366,2,FALSE))</f>
        <v>0</v>
      </c>
      <c r="E212" s="1">
        <v>42921</v>
      </c>
      <c r="F212" t="s">
        <v>1402</v>
      </c>
      <c r="G212">
        <v>23823639</v>
      </c>
      <c r="H212">
        <v>1832300</v>
      </c>
      <c r="K212" t="s">
        <v>36</v>
      </c>
      <c r="N212" t="s">
        <v>1391</v>
      </c>
      <c r="O212" t="s">
        <v>1392</v>
      </c>
      <c r="P212">
        <v>73271108</v>
      </c>
      <c r="Q212" t="s">
        <v>1393</v>
      </c>
      <c r="R212" t="s">
        <v>1394</v>
      </c>
      <c r="S212" t="s">
        <v>67</v>
      </c>
      <c r="T212" t="s">
        <v>68</v>
      </c>
      <c r="U212" t="s">
        <v>69</v>
      </c>
      <c r="V212" t="s">
        <v>70</v>
      </c>
      <c r="W212" t="s">
        <v>1395</v>
      </c>
      <c r="X212" t="s">
        <v>71</v>
      </c>
      <c r="Y212" t="s">
        <v>1397</v>
      </c>
      <c r="Z212" t="s">
        <v>1398</v>
      </c>
      <c r="AA212" t="s">
        <v>1399</v>
      </c>
      <c r="AB212" t="s">
        <v>1400</v>
      </c>
      <c r="AC212" t="s">
        <v>1401</v>
      </c>
      <c r="AI212" s="1">
        <v>767011</v>
      </c>
    </row>
    <row r="213" spans="1:35" x14ac:dyDescent="0.25">
      <c r="A213" t="s">
        <v>33</v>
      </c>
      <c r="B213" t="str">
        <f t="shared" si="3"/>
        <v>GB0007188757MHY849271058</v>
      </c>
      <c r="C213" t="s">
        <v>163</v>
      </c>
      <c r="D213">
        <f>SIGN(VLOOKUP(target_uk!C213,has_scf!$E$2:$F$1366,2,FALSE))</f>
        <v>1</v>
      </c>
      <c r="E213" s="1">
        <v>42921</v>
      </c>
      <c r="F213" t="s">
        <v>1403</v>
      </c>
      <c r="G213">
        <v>59558926</v>
      </c>
      <c r="H213">
        <v>8792</v>
      </c>
      <c r="K213" t="s">
        <v>36</v>
      </c>
      <c r="N213" t="s">
        <v>1404</v>
      </c>
      <c r="O213" t="s">
        <v>1405</v>
      </c>
      <c r="P213" t="s">
        <v>1406</v>
      </c>
      <c r="Q213" t="s">
        <v>1407</v>
      </c>
      <c r="R213" t="s">
        <v>1408</v>
      </c>
      <c r="S213" t="s">
        <v>170</v>
      </c>
      <c r="T213" t="s">
        <v>171</v>
      </c>
      <c r="U213" t="s">
        <v>172</v>
      </c>
      <c r="V213">
        <v>718875</v>
      </c>
      <c r="W213" t="s">
        <v>1409</v>
      </c>
      <c r="X213" t="s">
        <v>468</v>
      </c>
      <c r="Y213" t="s">
        <v>1410</v>
      </c>
      <c r="AI213" s="1">
        <v>767011</v>
      </c>
    </row>
    <row r="214" spans="1:35" x14ac:dyDescent="0.25">
      <c r="A214" t="s">
        <v>33</v>
      </c>
      <c r="B214" t="str">
        <f t="shared" si="3"/>
        <v>GB00BK9RKT01US0732711082</v>
      </c>
      <c r="C214" t="s">
        <v>34</v>
      </c>
      <c r="D214">
        <f>SIGN(VLOOKUP(target_uk!C214,has_scf!$E$2:$F$1366,2,FALSE))</f>
        <v>1</v>
      </c>
      <c r="E214" s="1">
        <v>42921</v>
      </c>
      <c r="F214" t="s">
        <v>1411</v>
      </c>
      <c r="G214">
        <v>23823639</v>
      </c>
      <c r="H214">
        <v>1776804</v>
      </c>
      <c r="K214" t="s">
        <v>36</v>
      </c>
      <c r="M214" t="s">
        <v>1412</v>
      </c>
      <c r="N214" t="s">
        <v>1391</v>
      </c>
      <c r="O214" t="s">
        <v>1392</v>
      </c>
      <c r="P214">
        <v>73271108</v>
      </c>
      <c r="Q214" t="s">
        <v>1393</v>
      </c>
      <c r="R214" t="s">
        <v>1394</v>
      </c>
      <c r="S214" t="s">
        <v>43</v>
      </c>
      <c r="T214" t="s">
        <v>44</v>
      </c>
      <c r="U214" t="s">
        <v>45</v>
      </c>
      <c r="V214" t="s">
        <v>46</v>
      </c>
      <c r="W214" t="s">
        <v>1395</v>
      </c>
      <c r="X214" t="s">
        <v>1412</v>
      </c>
      <c r="Y214" t="s">
        <v>1413</v>
      </c>
      <c r="Z214" t="s">
        <v>1397</v>
      </c>
      <c r="AA214" t="s">
        <v>1398</v>
      </c>
      <c r="AB214" t="s">
        <v>1399</v>
      </c>
      <c r="AC214" t="s">
        <v>1400</v>
      </c>
      <c r="AD214" t="s">
        <v>1401</v>
      </c>
      <c r="AI214" s="1">
        <v>767011</v>
      </c>
    </row>
    <row r="215" spans="1:35" x14ac:dyDescent="0.25">
      <c r="A215" t="s">
        <v>33</v>
      </c>
      <c r="B215" t="str">
        <f t="shared" si="3"/>
        <v>GB00BHJYC057ID1000092505</v>
      </c>
      <c r="C215" t="s">
        <v>1334</v>
      </c>
      <c r="D215">
        <f>SIGN(VLOOKUP(target_uk!C215,has_scf!$E$2:$F$1366,2,FALSE))</f>
        <v>0</v>
      </c>
      <c r="E215" s="1">
        <v>42977</v>
      </c>
      <c r="F215" t="s">
        <v>1414</v>
      </c>
      <c r="G215">
        <v>22534799</v>
      </c>
      <c r="H215">
        <v>1222</v>
      </c>
      <c r="K215" t="s">
        <v>36</v>
      </c>
      <c r="N215" t="s">
        <v>1415</v>
      </c>
      <c r="O215" t="s">
        <v>1416</v>
      </c>
      <c r="P215" t="s">
        <v>1417</v>
      </c>
      <c r="Q215" t="s">
        <v>1418</v>
      </c>
      <c r="R215">
        <v>6530891</v>
      </c>
      <c r="S215" t="s">
        <v>1340</v>
      </c>
      <c r="T215" t="s">
        <v>1341</v>
      </c>
      <c r="U215" t="s">
        <v>1342</v>
      </c>
      <c r="V215" t="s">
        <v>1343</v>
      </c>
      <c r="W215" t="s">
        <v>1419</v>
      </c>
      <c r="X215" t="s">
        <v>1420</v>
      </c>
      <c r="Y215" t="s">
        <v>1421</v>
      </c>
      <c r="Z215" t="s">
        <v>1422</v>
      </c>
      <c r="AI215" s="1">
        <v>44510</v>
      </c>
    </row>
    <row r="216" spans="1:35" x14ac:dyDescent="0.25">
      <c r="A216" t="s">
        <v>33</v>
      </c>
      <c r="B216" t="str">
        <f t="shared" si="3"/>
        <v>GB00B1722W11DVB Bank</v>
      </c>
      <c r="C216" t="s">
        <v>572</v>
      </c>
      <c r="D216">
        <f>SIGN(VLOOKUP(target_uk!C216,has_scf!$E$2:$F$1366,2,FALSE))</f>
        <v>0</v>
      </c>
      <c r="E216" s="1">
        <v>42977</v>
      </c>
      <c r="F216" t="s">
        <v>1423</v>
      </c>
      <c r="G216">
        <v>19298914</v>
      </c>
      <c r="H216">
        <v>194508808</v>
      </c>
      <c r="K216" t="s">
        <v>36</v>
      </c>
      <c r="M216" t="s">
        <v>707</v>
      </c>
      <c r="S216" t="s">
        <v>578</v>
      </c>
      <c r="T216" t="s">
        <v>579</v>
      </c>
      <c r="U216" t="s">
        <v>580</v>
      </c>
      <c r="V216" t="s">
        <v>581</v>
      </c>
      <c r="W216" t="s">
        <v>1424</v>
      </c>
      <c r="X216" t="s">
        <v>707</v>
      </c>
      <c r="Y216" t="s">
        <v>1425</v>
      </c>
      <c r="AI216" s="1">
        <v>45211</v>
      </c>
    </row>
    <row r="217" spans="1:35" x14ac:dyDescent="0.25">
      <c r="A217" t="s">
        <v>33</v>
      </c>
      <c r="B217" t="str">
        <f t="shared" si="3"/>
        <v>GB00B0N8QD54CEGID</v>
      </c>
      <c r="C217" t="s">
        <v>1353</v>
      </c>
      <c r="D217">
        <f>SIGN(VLOOKUP(target_uk!C217,has_scf!$E$2:$F$1366,2,FALSE))</f>
        <v>1</v>
      </c>
      <c r="E217" s="1">
        <v>42982</v>
      </c>
      <c r="F217" t="s">
        <v>1426</v>
      </c>
      <c r="G217">
        <v>1799237</v>
      </c>
      <c r="H217">
        <v>1832188</v>
      </c>
      <c r="K217" t="s">
        <v>36</v>
      </c>
      <c r="M217" t="s">
        <v>1427</v>
      </c>
      <c r="S217" t="s">
        <v>1355</v>
      </c>
      <c r="T217" t="s">
        <v>1356</v>
      </c>
      <c r="U217" t="s">
        <v>1357</v>
      </c>
      <c r="V217" t="s">
        <v>1358</v>
      </c>
      <c r="W217" t="s">
        <v>1428</v>
      </c>
      <c r="X217" t="s">
        <v>1429</v>
      </c>
      <c r="Y217" t="s">
        <v>1430</v>
      </c>
      <c r="AI217" s="1">
        <v>45677</v>
      </c>
    </row>
    <row r="218" spans="1:35" x14ac:dyDescent="0.25">
      <c r="A218" t="s">
        <v>33</v>
      </c>
      <c r="B218" t="str">
        <f t="shared" si="3"/>
        <v>GB00B1GK4645GB00BMSKPJ95</v>
      </c>
      <c r="C218" t="s">
        <v>1431</v>
      </c>
      <c r="D218">
        <f>SIGN(VLOOKUP(target_uk!C218,has_scf!$E$2:$F$1366,2,FALSE))</f>
        <v>0</v>
      </c>
      <c r="E218" s="1">
        <v>42982</v>
      </c>
      <c r="F218" t="s">
        <v>1432</v>
      </c>
      <c r="G218">
        <v>7858127</v>
      </c>
      <c r="H218">
        <v>194521070</v>
      </c>
      <c r="K218" t="s">
        <v>36</v>
      </c>
      <c r="N218" t="s">
        <v>1433</v>
      </c>
      <c r="O218" t="s">
        <v>1434</v>
      </c>
      <c r="P218" t="s">
        <v>1435</v>
      </c>
      <c r="Q218" t="s">
        <v>1436</v>
      </c>
      <c r="R218" t="s">
        <v>1437</v>
      </c>
      <c r="S218" t="s">
        <v>1438</v>
      </c>
      <c r="T218" t="s">
        <v>1439</v>
      </c>
      <c r="U218" t="s">
        <v>1440</v>
      </c>
      <c r="V218" t="s">
        <v>1441</v>
      </c>
      <c r="W218" t="s">
        <v>1434</v>
      </c>
      <c r="X218" t="s">
        <v>1442</v>
      </c>
      <c r="Y218" t="s">
        <v>1443</v>
      </c>
      <c r="AI218" s="1">
        <v>43985</v>
      </c>
    </row>
    <row r="219" spans="1:35" x14ac:dyDescent="0.25">
      <c r="A219" t="s">
        <v>33</v>
      </c>
      <c r="B219" t="str">
        <f t="shared" si="3"/>
        <v>GB00B1GK4645GB00BMSKPJ95</v>
      </c>
      <c r="C219" t="s">
        <v>1431</v>
      </c>
      <c r="D219">
        <f>SIGN(VLOOKUP(target_uk!C219,has_scf!$E$2:$F$1366,2,FALSE))</f>
        <v>0</v>
      </c>
      <c r="E219" s="1">
        <v>43985</v>
      </c>
      <c r="F219" t="s">
        <v>1432</v>
      </c>
      <c r="G219">
        <v>7858127</v>
      </c>
      <c r="H219">
        <v>194521070</v>
      </c>
      <c r="K219" t="s">
        <v>36</v>
      </c>
      <c r="N219" t="s">
        <v>1433</v>
      </c>
      <c r="O219" t="s">
        <v>1434</v>
      </c>
      <c r="P219" t="s">
        <v>1435</v>
      </c>
      <c r="Q219" t="s">
        <v>1436</v>
      </c>
      <c r="R219" t="s">
        <v>1437</v>
      </c>
      <c r="S219" t="s">
        <v>1438</v>
      </c>
      <c r="T219" t="s">
        <v>1439</v>
      </c>
      <c r="U219" t="s">
        <v>1440</v>
      </c>
      <c r="V219" t="s">
        <v>1441</v>
      </c>
      <c r="W219" t="s">
        <v>1434</v>
      </c>
      <c r="X219" t="s">
        <v>1442</v>
      </c>
      <c r="Y219" t="s">
        <v>1443</v>
      </c>
      <c r="AI219" s="1">
        <v>43985</v>
      </c>
    </row>
    <row r="220" spans="1:35" x14ac:dyDescent="0.25">
      <c r="A220" t="s">
        <v>33</v>
      </c>
      <c r="B220" t="str">
        <f t="shared" si="3"/>
        <v>GB00BSB7BS06GB00BMSKPJ95</v>
      </c>
      <c r="C220" t="s">
        <v>1444</v>
      </c>
      <c r="D220">
        <f>SIGN(VLOOKUP(target_uk!C220,has_scf!$E$2:$F$1366,2,FALSE))</f>
        <v>0</v>
      </c>
      <c r="E220" s="1">
        <v>42982</v>
      </c>
      <c r="F220" t="s">
        <v>1445</v>
      </c>
      <c r="G220">
        <v>7858127</v>
      </c>
      <c r="H220">
        <v>1832424</v>
      </c>
      <c r="K220" t="s">
        <v>36</v>
      </c>
      <c r="N220" t="s">
        <v>1433</v>
      </c>
      <c r="O220" t="s">
        <v>1434</v>
      </c>
      <c r="P220" t="s">
        <v>1435</v>
      </c>
      <c r="Q220" t="s">
        <v>1436</v>
      </c>
      <c r="R220" t="s">
        <v>1437</v>
      </c>
      <c r="S220" t="s">
        <v>1446</v>
      </c>
      <c r="T220" t="s">
        <v>1447</v>
      </c>
      <c r="U220" t="s">
        <v>1448</v>
      </c>
      <c r="V220" t="s">
        <v>1449</v>
      </c>
      <c r="W220" t="s">
        <v>1434</v>
      </c>
      <c r="X220" t="s">
        <v>1450</v>
      </c>
      <c r="Y220" t="s">
        <v>1443</v>
      </c>
      <c r="AI220" s="1">
        <v>43985</v>
      </c>
    </row>
    <row r="221" spans="1:35" x14ac:dyDescent="0.25">
      <c r="A221" t="s">
        <v>33</v>
      </c>
      <c r="B221" t="str">
        <f t="shared" si="3"/>
        <v>GB00BSB7BS06GB00BMSKPJ95</v>
      </c>
      <c r="C221" t="s">
        <v>1444</v>
      </c>
      <c r="D221">
        <f>SIGN(VLOOKUP(target_uk!C221,has_scf!$E$2:$F$1366,2,FALSE))</f>
        <v>0</v>
      </c>
      <c r="E221" s="1">
        <v>43985</v>
      </c>
      <c r="F221" t="s">
        <v>1445</v>
      </c>
      <c r="G221">
        <v>7858127</v>
      </c>
      <c r="H221">
        <v>1832424</v>
      </c>
      <c r="K221" t="s">
        <v>36</v>
      </c>
      <c r="N221" t="s">
        <v>1433</v>
      </c>
      <c r="O221" t="s">
        <v>1434</v>
      </c>
      <c r="P221" t="s">
        <v>1435</v>
      </c>
      <c r="Q221" t="s">
        <v>1436</v>
      </c>
      <c r="R221" t="s">
        <v>1437</v>
      </c>
      <c r="S221" t="s">
        <v>1446</v>
      </c>
      <c r="T221" t="s">
        <v>1447</v>
      </c>
      <c r="U221" t="s">
        <v>1448</v>
      </c>
      <c r="V221" t="s">
        <v>1449</v>
      </c>
      <c r="W221" t="s">
        <v>1434</v>
      </c>
      <c r="X221" t="s">
        <v>1450</v>
      </c>
      <c r="Y221" t="s">
        <v>1443</v>
      </c>
      <c r="AI221" s="1">
        <v>43985</v>
      </c>
    </row>
    <row r="222" spans="1:35" x14ac:dyDescent="0.25">
      <c r="A222" t="s">
        <v>33</v>
      </c>
      <c r="B222" t="str">
        <f t="shared" si="3"/>
        <v>GB00B24CGK77US0296831094</v>
      </c>
      <c r="C222" t="s">
        <v>387</v>
      </c>
      <c r="D222">
        <f>SIGN(VLOOKUP(target_uk!C222,has_scf!$E$2:$F$1366,2,FALSE))</f>
        <v>1</v>
      </c>
      <c r="E222" s="1">
        <v>42983</v>
      </c>
      <c r="F222" t="s">
        <v>1451</v>
      </c>
      <c r="G222">
        <v>611</v>
      </c>
      <c r="H222">
        <v>1530394</v>
      </c>
      <c r="K222" t="s">
        <v>36</v>
      </c>
      <c r="N222" t="s">
        <v>290</v>
      </c>
      <c r="O222" t="s">
        <v>291</v>
      </c>
      <c r="P222">
        <v>29683109</v>
      </c>
      <c r="Q222" t="s">
        <v>292</v>
      </c>
      <c r="R222">
        <v>2029575</v>
      </c>
      <c r="S222" t="s">
        <v>394</v>
      </c>
      <c r="T222" t="s">
        <v>395</v>
      </c>
      <c r="U222" t="s">
        <v>396</v>
      </c>
      <c r="V222" t="s">
        <v>397</v>
      </c>
      <c r="W222" t="s">
        <v>293</v>
      </c>
      <c r="X222" t="s">
        <v>399</v>
      </c>
      <c r="Y222" t="s">
        <v>295</v>
      </c>
      <c r="Z222" t="s">
        <v>1452</v>
      </c>
      <c r="AI222" s="1">
        <v>45259</v>
      </c>
    </row>
    <row r="223" spans="1:35" x14ac:dyDescent="0.25">
      <c r="A223" t="s">
        <v>33</v>
      </c>
      <c r="B223" t="str">
        <f t="shared" si="3"/>
        <v>GB00B24CGK77CNE100000LV8</v>
      </c>
      <c r="C223" t="s">
        <v>387</v>
      </c>
      <c r="D223">
        <f>SIGN(VLOOKUP(target_uk!C223,has_scf!$E$2:$F$1366,2,FALSE))</f>
        <v>1</v>
      </c>
      <c r="E223" s="1">
        <v>43026</v>
      </c>
      <c r="F223" t="s">
        <v>1453</v>
      </c>
      <c r="G223">
        <v>194513273</v>
      </c>
      <c r="H223">
        <v>1530394</v>
      </c>
      <c r="K223" t="s">
        <v>36</v>
      </c>
      <c r="N223" t="s">
        <v>642</v>
      </c>
      <c r="O223">
        <v>300058</v>
      </c>
      <c r="P223" t="s">
        <v>643</v>
      </c>
      <c r="Q223" t="s">
        <v>644</v>
      </c>
      <c r="R223" t="s">
        <v>645</v>
      </c>
      <c r="S223" t="s">
        <v>394</v>
      </c>
      <c r="T223" t="s">
        <v>395</v>
      </c>
      <c r="U223" t="s">
        <v>396</v>
      </c>
      <c r="V223" t="s">
        <v>397</v>
      </c>
      <c r="W223" t="s">
        <v>646</v>
      </c>
      <c r="X223" t="s">
        <v>399</v>
      </c>
      <c r="AI223" s="1">
        <v>45061</v>
      </c>
    </row>
    <row r="224" spans="1:35" x14ac:dyDescent="0.25">
      <c r="A224" t="s">
        <v>33</v>
      </c>
      <c r="B224" t="str">
        <f t="shared" si="3"/>
        <v>GB00B24CGK77US8580982051</v>
      </c>
      <c r="C224" t="s">
        <v>387</v>
      </c>
      <c r="D224">
        <f>SIGN(VLOOKUP(target_uk!C224,has_scf!$E$2:$F$1366,2,FALSE))</f>
        <v>1</v>
      </c>
      <c r="E224" s="1">
        <v>43026</v>
      </c>
      <c r="F224" t="s">
        <v>1454</v>
      </c>
      <c r="G224">
        <v>2347</v>
      </c>
      <c r="H224">
        <v>1530394</v>
      </c>
      <c r="K224" t="s">
        <v>36</v>
      </c>
      <c r="N224" t="s">
        <v>1455</v>
      </c>
      <c r="O224" t="s">
        <v>1456</v>
      </c>
      <c r="P224">
        <v>858098205</v>
      </c>
      <c r="Q224" t="s">
        <v>1457</v>
      </c>
      <c r="R224" t="s">
        <v>1458</v>
      </c>
      <c r="S224" t="s">
        <v>394</v>
      </c>
      <c r="T224" t="s">
        <v>395</v>
      </c>
      <c r="U224" t="s">
        <v>396</v>
      </c>
      <c r="V224" t="s">
        <v>397</v>
      </c>
      <c r="W224" t="s">
        <v>1459</v>
      </c>
      <c r="X224" t="s">
        <v>399</v>
      </c>
      <c r="Y224" t="s">
        <v>1460</v>
      </c>
      <c r="Z224" t="s">
        <v>1461</v>
      </c>
      <c r="AI224" s="1">
        <v>44106</v>
      </c>
    </row>
    <row r="225" spans="1:35" x14ac:dyDescent="0.25">
      <c r="A225" t="s">
        <v>33</v>
      </c>
      <c r="B225" t="str">
        <f t="shared" si="3"/>
        <v>GB00B24CGK77US8580982051</v>
      </c>
      <c r="C225" t="s">
        <v>387</v>
      </c>
      <c r="D225">
        <f>SIGN(VLOOKUP(target_uk!C225,has_scf!$E$2:$F$1366,2,FALSE))</f>
        <v>1</v>
      </c>
      <c r="E225" s="1">
        <v>44106</v>
      </c>
      <c r="F225" t="s">
        <v>1454</v>
      </c>
      <c r="G225">
        <v>2347</v>
      </c>
      <c r="H225">
        <v>1530394</v>
      </c>
      <c r="K225" t="s">
        <v>36</v>
      </c>
      <c r="N225" t="s">
        <v>1455</v>
      </c>
      <c r="O225" t="s">
        <v>1456</v>
      </c>
      <c r="P225">
        <v>858098205</v>
      </c>
      <c r="Q225" t="s">
        <v>1457</v>
      </c>
      <c r="R225" t="s">
        <v>1458</v>
      </c>
      <c r="S225" t="s">
        <v>394</v>
      </c>
      <c r="T225" t="s">
        <v>395</v>
      </c>
      <c r="U225" t="s">
        <v>396</v>
      </c>
      <c r="V225" t="s">
        <v>397</v>
      </c>
      <c r="W225" t="s">
        <v>1459</v>
      </c>
      <c r="X225" t="s">
        <v>399</v>
      </c>
      <c r="Y225" t="s">
        <v>1460</v>
      </c>
      <c r="Z225" t="s">
        <v>1461</v>
      </c>
      <c r="AI225" s="1">
        <v>44106</v>
      </c>
    </row>
    <row r="226" spans="1:35" x14ac:dyDescent="0.25">
      <c r="A226" t="s">
        <v>33</v>
      </c>
      <c r="B226" t="str">
        <f t="shared" si="3"/>
        <v>JE00B8KF9B49AU0000087819</v>
      </c>
      <c r="C226" t="s">
        <v>619</v>
      </c>
      <c r="D226">
        <f>SIGN(VLOOKUP(target_uk!C226,has_scf!$E$2:$F$1366,2,FALSE))</f>
        <v>0</v>
      </c>
      <c r="E226" s="1">
        <v>43026</v>
      </c>
      <c r="F226" t="s">
        <v>1462</v>
      </c>
      <c r="G226">
        <v>22246160</v>
      </c>
      <c r="H226">
        <v>11232</v>
      </c>
      <c r="K226" t="s">
        <v>36</v>
      </c>
      <c r="M226" t="s">
        <v>1463</v>
      </c>
      <c r="N226" t="s">
        <v>1464</v>
      </c>
      <c r="O226" t="s">
        <v>1465</v>
      </c>
      <c r="P226" t="s">
        <v>1466</v>
      </c>
      <c r="Q226" t="s">
        <v>1467</v>
      </c>
      <c r="R226" t="s">
        <v>1468</v>
      </c>
      <c r="S226" t="s">
        <v>626</v>
      </c>
      <c r="T226" t="s">
        <v>627</v>
      </c>
      <c r="U226" t="s">
        <v>628</v>
      </c>
      <c r="V226" t="s">
        <v>629</v>
      </c>
      <c r="W226" t="s">
        <v>1469</v>
      </c>
      <c r="X226" t="s">
        <v>1470</v>
      </c>
      <c r="Y226" t="s">
        <v>1471</v>
      </c>
      <c r="AI226" s="1">
        <v>45945</v>
      </c>
    </row>
    <row r="227" spans="1:35" x14ac:dyDescent="0.25">
      <c r="A227" t="s">
        <v>33</v>
      </c>
      <c r="B227" t="str">
        <f t="shared" si="3"/>
        <v>JE00B8KF9B49AU0000087819</v>
      </c>
      <c r="C227" t="s">
        <v>619</v>
      </c>
      <c r="D227">
        <f>SIGN(VLOOKUP(target_uk!C227,has_scf!$E$2:$F$1366,2,FALSE))</f>
        <v>0</v>
      </c>
      <c r="E227" s="1">
        <v>43430</v>
      </c>
      <c r="F227" t="s">
        <v>1472</v>
      </c>
      <c r="G227">
        <v>22246160</v>
      </c>
      <c r="H227">
        <v>11232</v>
      </c>
      <c r="K227" t="s">
        <v>36</v>
      </c>
      <c r="M227" t="s">
        <v>1473</v>
      </c>
      <c r="N227" t="s">
        <v>1464</v>
      </c>
      <c r="O227" t="s">
        <v>1465</v>
      </c>
      <c r="P227" t="s">
        <v>1466</v>
      </c>
      <c r="Q227" t="s">
        <v>1467</v>
      </c>
      <c r="R227" t="s">
        <v>1468</v>
      </c>
      <c r="S227" t="s">
        <v>626</v>
      </c>
      <c r="T227" t="s">
        <v>627</v>
      </c>
      <c r="U227" t="s">
        <v>628</v>
      </c>
      <c r="V227" t="s">
        <v>629</v>
      </c>
      <c r="W227" t="s">
        <v>1469</v>
      </c>
      <c r="X227" t="s">
        <v>957</v>
      </c>
      <c r="Y227" t="s">
        <v>1471</v>
      </c>
      <c r="AI227" s="1">
        <v>45945</v>
      </c>
    </row>
    <row r="228" spans="1:35" x14ac:dyDescent="0.25">
      <c r="A228" t="s">
        <v>33</v>
      </c>
      <c r="B228" t="str">
        <f t="shared" si="3"/>
        <v>JE00B8KF9B49AU0000087819</v>
      </c>
      <c r="C228" t="s">
        <v>619</v>
      </c>
      <c r="D228">
        <f>SIGN(VLOOKUP(target_uk!C228,has_scf!$E$2:$F$1366,2,FALSE))</f>
        <v>0</v>
      </c>
      <c r="E228" s="1">
        <v>43430</v>
      </c>
      <c r="F228" t="s">
        <v>1474</v>
      </c>
      <c r="G228">
        <v>22246160</v>
      </c>
      <c r="H228">
        <v>11232</v>
      </c>
      <c r="K228" t="s">
        <v>36</v>
      </c>
      <c r="M228" t="s">
        <v>1475</v>
      </c>
      <c r="N228" t="s">
        <v>1464</v>
      </c>
      <c r="O228" t="s">
        <v>1465</v>
      </c>
      <c r="P228" t="s">
        <v>1466</v>
      </c>
      <c r="Q228" t="s">
        <v>1467</v>
      </c>
      <c r="R228" t="s">
        <v>1468</v>
      </c>
      <c r="S228" t="s">
        <v>626</v>
      </c>
      <c r="T228" t="s">
        <v>627</v>
      </c>
      <c r="U228" t="s">
        <v>628</v>
      </c>
      <c r="V228" t="s">
        <v>629</v>
      </c>
      <c r="W228" t="s">
        <v>1469</v>
      </c>
      <c r="X228" t="s">
        <v>1476</v>
      </c>
      <c r="Y228" t="s">
        <v>1477</v>
      </c>
      <c r="AI228" s="1">
        <v>45945</v>
      </c>
    </row>
    <row r="229" spans="1:35" x14ac:dyDescent="0.25">
      <c r="A229" t="s">
        <v>33</v>
      </c>
      <c r="B229" t="str">
        <f t="shared" si="3"/>
        <v>GB0008481250FI4000029905</v>
      </c>
      <c r="C229" t="s">
        <v>1478</v>
      </c>
      <c r="D229">
        <f>SIGN(VLOOKUP(target_uk!C229,has_scf!$E$2:$F$1366,2,FALSE))</f>
        <v>0</v>
      </c>
      <c r="E229" s="1">
        <v>43027</v>
      </c>
      <c r="F229" t="s">
        <v>1479</v>
      </c>
      <c r="G229">
        <v>16003362</v>
      </c>
      <c r="H229">
        <v>1832428</v>
      </c>
      <c r="K229" t="s">
        <v>36</v>
      </c>
      <c r="N229" t="s">
        <v>1480</v>
      </c>
      <c r="O229" t="s">
        <v>1481</v>
      </c>
      <c r="P229" t="s">
        <v>1482</v>
      </c>
      <c r="Q229" t="s">
        <v>1483</v>
      </c>
      <c r="R229" t="s">
        <v>1484</v>
      </c>
      <c r="S229" t="s">
        <v>1485</v>
      </c>
      <c r="T229" t="s">
        <v>1486</v>
      </c>
      <c r="U229" t="s">
        <v>1487</v>
      </c>
      <c r="V229">
        <v>848125</v>
      </c>
      <c r="W229" t="s">
        <v>1488</v>
      </c>
      <c r="X229" t="s">
        <v>1489</v>
      </c>
      <c r="Y229" t="s">
        <v>1490</v>
      </c>
      <c r="Z229" t="s">
        <v>1491</v>
      </c>
      <c r="AI229" s="1">
        <v>44327</v>
      </c>
    </row>
    <row r="230" spans="1:35" x14ac:dyDescent="0.25">
      <c r="A230" t="s">
        <v>33</v>
      </c>
      <c r="B230" t="str">
        <f t="shared" si="3"/>
        <v>GB0006731235British Land</v>
      </c>
      <c r="C230" t="s">
        <v>1360</v>
      </c>
      <c r="D230">
        <f>SIGN(VLOOKUP(target_uk!C230,has_scf!$E$2:$F$1366,2,FALSE))</f>
        <v>0</v>
      </c>
      <c r="E230" s="1">
        <v>43300</v>
      </c>
      <c r="F230" t="s">
        <v>1492</v>
      </c>
      <c r="G230">
        <v>1832174</v>
      </c>
      <c r="H230">
        <v>1481778</v>
      </c>
      <c r="J230">
        <v>0.6</v>
      </c>
      <c r="K230" t="s">
        <v>36</v>
      </c>
      <c r="M230" t="s">
        <v>1493</v>
      </c>
      <c r="S230" t="s">
        <v>1368</v>
      </c>
      <c r="T230" t="s">
        <v>1369</v>
      </c>
      <c r="U230" t="s">
        <v>1370</v>
      </c>
      <c r="V230">
        <v>673123</v>
      </c>
      <c r="W230" t="s">
        <v>1494</v>
      </c>
      <c r="X230" t="s">
        <v>1493</v>
      </c>
      <c r="Y230" t="s">
        <v>1495</v>
      </c>
      <c r="Z230" t="s">
        <v>491</v>
      </c>
      <c r="AI230" s="1">
        <v>43891</v>
      </c>
    </row>
    <row r="231" spans="1:35" x14ac:dyDescent="0.25">
      <c r="A231" t="s">
        <v>33</v>
      </c>
      <c r="B231" t="str">
        <f t="shared" si="3"/>
        <v>GB0006731235British Land</v>
      </c>
      <c r="C231" t="s">
        <v>1360</v>
      </c>
      <c r="D231">
        <f>SIGN(VLOOKUP(target_uk!C231,has_scf!$E$2:$F$1366,2,FALSE))</f>
        <v>0</v>
      </c>
      <c r="E231" s="1">
        <v>43891</v>
      </c>
      <c r="F231" t="s">
        <v>1492</v>
      </c>
      <c r="G231">
        <v>1832174</v>
      </c>
      <c r="H231">
        <v>1481778</v>
      </c>
      <c r="K231" t="s">
        <v>36</v>
      </c>
      <c r="M231" t="s">
        <v>1493</v>
      </c>
      <c r="S231" t="s">
        <v>1368</v>
      </c>
      <c r="T231" t="s">
        <v>1369</v>
      </c>
      <c r="U231" t="s">
        <v>1370</v>
      </c>
      <c r="V231">
        <v>673123</v>
      </c>
      <c r="W231" t="s">
        <v>1494</v>
      </c>
      <c r="X231" t="s">
        <v>1493</v>
      </c>
      <c r="Y231" t="s">
        <v>1495</v>
      </c>
      <c r="Z231" t="s">
        <v>491</v>
      </c>
      <c r="AI231" s="1">
        <v>43892</v>
      </c>
    </row>
    <row r="232" spans="1:35" x14ac:dyDescent="0.25">
      <c r="A232" t="s">
        <v>33</v>
      </c>
      <c r="B232" t="str">
        <f t="shared" si="3"/>
        <v>GB0006731235British Land</v>
      </c>
      <c r="C232" t="s">
        <v>1360</v>
      </c>
      <c r="D232">
        <f>SIGN(VLOOKUP(target_uk!C232,has_scf!$E$2:$F$1366,2,FALSE))</f>
        <v>0</v>
      </c>
      <c r="E232" s="1">
        <v>43892</v>
      </c>
      <c r="F232" t="s">
        <v>1492</v>
      </c>
      <c r="G232">
        <v>1832174</v>
      </c>
      <c r="H232">
        <v>1481778</v>
      </c>
      <c r="J232">
        <v>0.6</v>
      </c>
      <c r="K232" t="s">
        <v>36</v>
      </c>
      <c r="M232" t="s">
        <v>1496</v>
      </c>
      <c r="S232" t="s">
        <v>1368</v>
      </c>
      <c r="T232" t="s">
        <v>1369</v>
      </c>
      <c r="U232" t="s">
        <v>1370</v>
      </c>
      <c r="V232">
        <v>673123</v>
      </c>
      <c r="W232" t="s">
        <v>1494</v>
      </c>
      <c r="X232" t="s">
        <v>1493</v>
      </c>
      <c r="Y232" t="s">
        <v>1495</v>
      </c>
      <c r="Z232" t="s">
        <v>491</v>
      </c>
      <c r="AI232" s="1">
        <v>44021</v>
      </c>
    </row>
    <row r="233" spans="1:35" x14ac:dyDescent="0.25">
      <c r="A233" t="s">
        <v>33</v>
      </c>
      <c r="B233" t="str">
        <f t="shared" si="3"/>
        <v>GB0006731235British Land</v>
      </c>
      <c r="C233" t="s">
        <v>1360</v>
      </c>
      <c r="D233">
        <f>SIGN(VLOOKUP(target_uk!C233,has_scf!$E$2:$F$1366,2,FALSE))</f>
        <v>0</v>
      </c>
      <c r="E233" s="1">
        <v>44021</v>
      </c>
      <c r="F233" t="s">
        <v>1492</v>
      </c>
      <c r="G233">
        <v>1832174</v>
      </c>
      <c r="H233">
        <v>1481778</v>
      </c>
      <c r="J233">
        <v>0.6</v>
      </c>
      <c r="K233" t="s">
        <v>36</v>
      </c>
      <c r="M233" t="s">
        <v>1496</v>
      </c>
      <c r="S233" t="s">
        <v>1368</v>
      </c>
      <c r="T233" t="s">
        <v>1369</v>
      </c>
      <c r="U233" t="s">
        <v>1370</v>
      </c>
      <c r="V233">
        <v>673123</v>
      </c>
      <c r="W233" t="s">
        <v>1494</v>
      </c>
      <c r="X233" t="s">
        <v>1493</v>
      </c>
      <c r="Y233" t="s">
        <v>1495</v>
      </c>
      <c r="Z233" t="s">
        <v>491</v>
      </c>
      <c r="AI233" s="1">
        <v>44021</v>
      </c>
    </row>
    <row r="234" spans="1:35" x14ac:dyDescent="0.25">
      <c r="A234" t="s">
        <v>33</v>
      </c>
      <c r="B234" t="str">
        <f t="shared" si="3"/>
        <v>GB00BM8Q5M07US03755M3007</v>
      </c>
      <c r="C234" t="s">
        <v>368</v>
      </c>
      <c r="D234">
        <f>SIGN(VLOOKUP(target_uk!C234,has_scf!$E$2:$F$1366,2,FALSE))</f>
        <v>0</v>
      </c>
      <c r="E234" s="1">
        <v>43326</v>
      </c>
      <c r="F234" t="s">
        <v>1497</v>
      </c>
      <c r="G234">
        <v>2177</v>
      </c>
      <c r="H234">
        <v>1832342</v>
      </c>
      <c r="K234" t="s">
        <v>36</v>
      </c>
      <c r="N234" t="s">
        <v>1498</v>
      </c>
      <c r="O234" t="s">
        <v>1499</v>
      </c>
      <c r="P234" t="s">
        <v>1500</v>
      </c>
      <c r="Q234" t="s">
        <v>1501</v>
      </c>
      <c r="R234" t="s">
        <v>1502</v>
      </c>
      <c r="S234" t="s">
        <v>371</v>
      </c>
      <c r="T234" t="s">
        <v>372</v>
      </c>
      <c r="U234" t="s">
        <v>373</v>
      </c>
      <c r="V234" t="s">
        <v>374</v>
      </c>
      <c r="W234" t="s">
        <v>1503</v>
      </c>
      <c r="X234" t="s">
        <v>375</v>
      </c>
      <c r="AI234" s="1">
        <v>767011</v>
      </c>
    </row>
    <row r="235" spans="1:35" x14ac:dyDescent="0.25">
      <c r="A235" t="s">
        <v>33</v>
      </c>
      <c r="B235" t="str">
        <f t="shared" si="3"/>
        <v>GB00BRJQ8J25AU000000ACX1</v>
      </c>
      <c r="C235" t="s">
        <v>72</v>
      </c>
      <c r="D235">
        <f>SIGN(VLOOKUP(target_uk!C235,has_scf!$E$2:$F$1366,2,FALSE))</f>
        <v>0</v>
      </c>
      <c r="E235" s="1">
        <v>43103</v>
      </c>
      <c r="F235" t="s">
        <v>1504</v>
      </c>
      <c r="G235">
        <v>20092830</v>
      </c>
      <c r="H235">
        <v>1832308</v>
      </c>
      <c r="K235" t="s">
        <v>36</v>
      </c>
      <c r="N235" t="s">
        <v>1505</v>
      </c>
      <c r="O235" t="s">
        <v>1506</v>
      </c>
      <c r="P235" t="s">
        <v>1507</v>
      </c>
      <c r="Q235" t="s">
        <v>1508</v>
      </c>
      <c r="R235" t="s">
        <v>1509</v>
      </c>
      <c r="S235" t="s">
        <v>78</v>
      </c>
      <c r="T235" t="s">
        <v>79</v>
      </c>
      <c r="U235" t="s">
        <v>80</v>
      </c>
      <c r="V235" t="s">
        <v>81</v>
      </c>
      <c r="W235" t="s">
        <v>1510</v>
      </c>
      <c r="X235" t="s">
        <v>83</v>
      </c>
      <c r="Y235" t="s">
        <v>1511</v>
      </c>
      <c r="AI235" s="1">
        <v>767011</v>
      </c>
    </row>
    <row r="236" spans="1:35" x14ac:dyDescent="0.25">
      <c r="A236" t="s">
        <v>33</v>
      </c>
      <c r="B236" t="str">
        <f t="shared" si="3"/>
        <v>GB0000961622AU000000ACX1</v>
      </c>
      <c r="C236" t="s">
        <v>1512</v>
      </c>
      <c r="D236">
        <f>SIGN(VLOOKUP(target_uk!C236,has_scf!$E$2:$F$1366,2,FALSE))</f>
        <v>1</v>
      </c>
      <c r="E236" s="1">
        <v>43103</v>
      </c>
      <c r="F236" t="s">
        <v>1513</v>
      </c>
      <c r="G236">
        <v>20092830</v>
      </c>
      <c r="H236">
        <v>1612947</v>
      </c>
      <c r="K236" t="s">
        <v>36</v>
      </c>
      <c r="N236" t="s">
        <v>1505</v>
      </c>
      <c r="O236" t="s">
        <v>1506</v>
      </c>
      <c r="P236" t="s">
        <v>1507</v>
      </c>
      <c r="Q236" t="s">
        <v>1508</v>
      </c>
      <c r="R236" t="s">
        <v>1509</v>
      </c>
      <c r="S236" t="s">
        <v>1514</v>
      </c>
      <c r="T236" t="s">
        <v>1515</v>
      </c>
      <c r="U236" t="s">
        <v>1516</v>
      </c>
      <c r="V236">
        <v>96162</v>
      </c>
      <c r="W236" t="s">
        <v>1510</v>
      </c>
      <c r="X236" t="s">
        <v>1517</v>
      </c>
      <c r="Y236" t="s">
        <v>1511</v>
      </c>
      <c r="AI236" s="1">
        <v>767011</v>
      </c>
    </row>
    <row r="237" spans="1:35" x14ac:dyDescent="0.25">
      <c r="A237" t="s">
        <v>33</v>
      </c>
      <c r="B237" t="str">
        <f t="shared" si="3"/>
        <v>GB00B3MBS747ZAE000118279</v>
      </c>
      <c r="C237" t="s">
        <v>50</v>
      </c>
      <c r="D237">
        <f>SIGN(VLOOKUP(target_uk!C237,has_scf!$E$2:$F$1366,2,FALSE))</f>
        <v>0</v>
      </c>
      <c r="E237" s="1">
        <v>43104</v>
      </c>
      <c r="F237" t="s">
        <v>1518</v>
      </c>
      <c r="G237">
        <v>22437396</v>
      </c>
      <c r="H237">
        <v>194520295</v>
      </c>
      <c r="K237" t="s">
        <v>36</v>
      </c>
      <c r="L237" t="s">
        <v>1519</v>
      </c>
      <c r="N237" t="s">
        <v>1520</v>
      </c>
      <c r="O237" t="s">
        <v>1521</v>
      </c>
      <c r="P237" t="s">
        <v>1522</v>
      </c>
      <c r="Q237" t="s">
        <v>1523</v>
      </c>
      <c r="R237" t="s">
        <v>1524</v>
      </c>
      <c r="S237" t="s">
        <v>57</v>
      </c>
      <c r="T237" t="s">
        <v>58</v>
      </c>
      <c r="U237" t="s">
        <v>59</v>
      </c>
      <c r="V237" t="s">
        <v>60</v>
      </c>
      <c r="W237" t="s">
        <v>1525</v>
      </c>
      <c r="X237" t="s">
        <v>62</v>
      </c>
      <c r="AI237" s="1">
        <v>43929</v>
      </c>
    </row>
    <row r="238" spans="1:35" x14ac:dyDescent="0.25">
      <c r="A238" t="s">
        <v>33</v>
      </c>
      <c r="B238" t="str">
        <f t="shared" si="3"/>
        <v>GB00B3MBS747ZAE000118279</v>
      </c>
      <c r="C238" t="s">
        <v>50</v>
      </c>
      <c r="D238">
        <f>SIGN(VLOOKUP(target_uk!C238,has_scf!$E$2:$F$1366,2,FALSE))</f>
        <v>0</v>
      </c>
      <c r="E238" s="1">
        <v>43929</v>
      </c>
      <c r="F238" t="s">
        <v>1518</v>
      </c>
      <c r="G238">
        <v>22437396</v>
      </c>
      <c r="H238">
        <v>194520295</v>
      </c>
      <c r="K238" t="s">
        <v>36</v>
      </c>
      <c r="L238" t="s">
        <v>1526</v>
      </c>
      <c r="N238" t="s">
        <v>1520</v>
      </c>
      <c r="O238" t="s">
        <v>1521</v>
      </c>
      <c r="P238" t="s">
        <v>1522</v>
      </c>
      <c r="Q238" t="s">
        <v>1523</v>
      </c>
      <c r="R238" t="s">
        <v>1524</v>
      </c>
      <c r="S238" t="s">
        <v>57</v>
      </c>
      <c r="T238" t="s">
        <v>58</v>
      </c>
      <c r="U238" t="s">
        <v>59</v>
      </c>
      <c r="V238" t="s">
        <v>60</v>
      </c>
      <c r="W238" t="s">
        <v>1525</v>
      </c>
      <c r="X238" t="s">
        <v>62</v>
      </c>
      <c r="AI238" s="1">
        <v>767011</v>
      </c>
    </row>
    <row r="239" spans="1:35" x14ac:dyDescent="0.25">
      <c r="A239" t="s">
        <v>33</v>
      </c>
      <c r="B239" t="str">
        <f t="shared" si="3"/>
        <v>NL0010545661INE221B01012</v>
      </c>
      <c r="C239" t="s">
        <v>189</v>
      </c>
      <c r="D239">
        <f>SIGN(VLOOKUP(target_uk!C239,has_scf!$E$2:$F$1366,2,FALSE))</f>
        <v>0</v>
      </c>
      <c r="E239" s="1">
        <v>43146</v>
      </c>
      <c r="F239" t="s">
        <v>1527</v>
      </c>
      <c r="G239">
        <v>22443883</v>
      </c>
      <c r="H239">
        <v>194536706</v>
      </c>
      <c r="K239" t="s">
        <v>36</v>
      </c>
      <c r="N239" t="s">
        <v>1528</v>
      </c>
      <c r="O239">
        <v>505242</v>
      </c>
      <c r="P239" t="s">
        <v>1529</v>
      </c>
      <c r="Q239" t="s">
        <v>1530</v>
      </c>
      <c r="R239">
        <v>6290849</v>
      </c>
      <c r="S239" t="s">
        <v>196</v>
      </c>
      <c r="T239" t="s">
        <v>197</v>
      </c>
      <c r="U239" t="s">
        <v>198</v>
      </c>
      <c r="V239" t="s">
        <v>199</v>
      </c>
      <c r="W239" t="s">
        <v>1531</v>
      </c>
      <c r="X239" t="s">
        <v>226</v>
      </c>
      <c r="Y239" t="s">
        <v>1532</v>
      </c>
      <c r="AI239" s="1">
        <v>767011</v>
      </c>
    </row>
    <row r="240" spans="1:35" x14ac:dyDescent="0.25">
      <c r="A240" t="s">
        <v>33</v>
      </c>
      <c r="B240" t="str">
        <f t="shared" si="3"/>
        <v>GB0002875804GB00BYYV0629</v>
      </c>
      <c r="C240" t="s">
        <v>449</v>
      </c>
      <c r="D240">
        <f>SIGN(VLOOKUP(target_uk!C240,has_scf!$E$2:$F$1366,2,FALSE))</f>
        <v>1</v>
      </c>
      <c r="E240" s="1">
        <v>43507</v>
      </c>
      <c r="F240" t="s">
        <v>1533</v>
      </c>
      <c r="G240">
        <v>23397373</v>
      </c>
      <c r="H240">
        <v>1718327</v>
      </c>
      <c r="K240" t="s">
        <v>36</v>
      </c>
      <c r="M240" t="s">
        <v>1534</v>
      </c>
      <c r="N240" t="s">
        <v>1535</v>
      </c>
      <c r="O240" t="s">
        <v>1536</v>
      </c>
      <c r="P240" t="s">
        <v>1537</v>
      </c>
      <c r="Q240" t="s">
        <v>1538</v>
      </c>
      <c r="R240" t="s">
        <v>1539</v>
      </c>
      <c r="S240" t="s">
        <v>457</v>
      </c>
      <c r="T240" t="s">
        <v>458</v>
      </c>
      <c r="U240" t="s">
        <v>459</v>
      </c>
      <c r="V240">
        <v>287580</v>
      </c>
      <c r="W240" t="s">
        <v>1540</v>
      </c>
      <c r="X240" t="s">
        <v>1534</v>
      </c>
      <c r="AI240" s="1">
        <v>44076</v>
      </c>
    </row>
    <row r="241" spans="1:35" x14ac:dyDescent="0.25">
      <c r="A241" t="s">
        <v>33</v>
      </c>
      <c r="B241" t="str">
        <f t="shared" si="3"/>
        <v>GB0002875804GB00BYYV0629</v>
      </c>
      <c r="C241" t="s">
        <v>449</v>
      </c>
      <c r="D241">
        <f>SIGN(VLOOKUP(target_uk!C241,has_scf!$E$2:$F$1366,2,FALSE))</f>
        <v>1</v>
      </c>
      <c r="E241" s="1">
        <v>44076</v>
      </c>
      <c r="F241" t="s">
        <v>1533</v>
      </c>
      <c r="G241">
        <v>23397373</v>
      </c>
      <c r="H241">
        <v>1718327</v>
      </c>
      <c r="K241" t="s">
        <v>36</v>
      </c>
      <c r="M241" t="s">
        <v>1534</v>
      </c>
      <c r="N241" t="s">
        <v>1535</v>
      </c>
      <c r="O241" t="s">
        <v>1536</v>
      </c>
      <c r="P241" t="s">
        <v>1537</v>
      </c>
      <c r="Q241" t="s">
        <v>1538</v>
      </c>
      <c r="R241" t="s">
        <v>1539</v>
      </c>
      <c r="S241" t="s">
        <v>457</v>
      </c>
      <c r="T241" t="s">
        <v>458</v>
      </c>
      <c r="U241" t="s">
        <v>459</v>
      </c>
      <c r="V241">
        <v>287580</v>
      </c>
      <c r="W241" t="s">
        <v>1540</v>
      </c>
      <c r="X241" t="s">
        <v>1534</v>
      </c>
      <c r="AI241" s="1">
        <v>44076</v>
      </c>
    </row>
    <row r="242" spans="1:35" x14ac:dyDescent="0.25">
      <c r="A242" t="s">
        <v>33</v>
      </c>
      <c r="B242" t="str">
        <f t="shared" si="3"/>
        <v>GB0007188757AU000000ANG3</v>
      </c>
      <c r="C242" t="s">
        <v>163</v>
      </c>
      <c r="D242">
        <f>SIGN(VLOOKUP(target_uk!C242,has_scf!$E$2:$F$1366,2,FALSE))</f>
        <v>1</v>
      </c>
      <c r="E242" s="1">
        <v>43150</v>
      </c>
      <c r="F242" t="s">
        <v>1541</v>
      </c>
      <c r="G242">
        <v>22246205</v>
      </c>
      <c r="H242">
        <v>8792</v>
      </c>
      <c r="K242" t="s">
        <v>36</v>
      </c>
      <c r="N242" t="s">
        <v>1542</v>
      </c>
      <c r="O242" t="s">
        <v>1543</v>
      </c>
      <c r="P242" t="s">
        <v>1544</v>
      </c>
      <c r="Q242" t="s">
        <v>1545</v>
      </c>
      <c r="R242">
        <v>6710615</v>
      </c>
      <c r="S242" t="s">
        <v>170</v>
      </c>
      <c r="T242" t="s">
        <v>171</v>
      </c>
      <c r="U242" t="s">
        <v>172</v>
      </c>
      <c r="V242">
        <v>718875</v>
      </c>
      <c r="W242" t="s">
        <v>1546</v>
      </c>
      <c r="X242" t="s">
        <v>468</v>
      </c>
      <c r="AI242" s="1">
        <v>44070</v>
      </c>
    </row>
    <row r="243" spans="1:35" x14ac:dyDescent="0.25">
      <c r="A243" t="s">
        <v>33</v>
      </c>
      <c r="B243" t="str">
        <f t="shared" si="3"/>
        <v>GB0007188757AU000000ANG3</v>
      </c>
      <c r="C243" t="s">
        <v>163</v>
      </c>
      <c r="D243">
        <f>SIGN(VLOOKUP(target_uk!C243,has_scf!$E$2:$F$1366,2,FALSE))</f>
        <v>1</v>
      </c>
      <c r="E243" s="1">
        <v>44070</v>
      </c>
      <c r="F243" t="s">
        <v>1541</v>
      </c>
      <c r="G243">
        <v>22246205</v>
      </c>
      <c r="H243">
        <v>8792</v>
      </c>
      <c r="K243" t="s">
        <v>36</v>
      </c>
      <c r="N243" t="s">
        <v>1542</v>
      </c>
      <c r="O243" t="s">
        <v>1543</v>
      </c>
      <c r="P243" t="s">
        <v>1544</v>
      </c>
      <c r="Q243" t="s">
        <v>1545</v>
      </c>
      <c r="R243">
        <v>6710615</v>
      </c>
      <c r="S243" t="s">
        <v>170</v>
      </c>
      <c r="T243" t="s">
        <v>171</v>
      </c>
      <c r="U243" t="s">
        <v>172</v>
      </c>
      <c r="V243">
        <v>718875</v>
      </c>
      <c r="W243" t="s">
        <v>1546</v>
      </c>
      <c r="X243" t="s">
        <v>468</v>
      </c>
      <c r="AI243" s="1">
        <v>44070</v>
      </c>
    </row>
    <row r="244" spans="1:35" x14ac:dyDescent="0.25">
      <c r="A244" t="s">
        <v>33</v>
      </c>
      <c r="B244" t="str">
        <f t="shared" si="3"/>
        <v>GB00B196F554VN000000VJC7</v>
      </c>
      <c r="C244" t="s">
        <v>1547</v>
      </c>
      <c r="D244">
        <f>SIGN(VLOOKUP(target_uk!C244,has_scf!$E$2:$F$1366,2,FALSE))</f>
        <v>0</v>
      </c>
      <c r="E244" s="1">
        <v>43150</v>
      </c>
      <c r="F244" t="s">
        <v>1548</v>
      </c>
      <c r="G244">
        <v>74237070</v>
      </c>
      <c r="H244">
        <v>194524194</v>
      </c>
      <c r="K244" t="s">
        <v>36</v>
      </c>
      <c r="N244" t="s">
        <v>1549</v>
      </c>
      <c r="O244" t="s">
        <v>1550</v>
      </c>
      <c r="P244" t="s">
        <v>1551</v>
      </c>
      <c r="Q244" t="s">
        <v>1552</v>
      </c>
      <c r="R244" t="s">
        <v>1553</v>
      </c>
      <c r="S244" t="s">
        <v>1554</v>
      </c>
      <c r="T244" t="s">
        <v>1555</v>
      </c>
      <c r="U244" t="s">
        <v>1556</v>
      </c>
      <c r="V244" t="s">
        <v>1557</v>
      </c>
      <c r="W244" t="s">
        <v>1558</v>
      </c>
      <c r="X244" t="s">
        <v>1559</v>
      </c>
      <c r="Y244" t="s">
        <v>1560</v>
      </c>
      <c r="AI244" s="1">
        <v>43859</v>
      </c>
    </row>
    <row r="245" spans="1:35" x14ac:dyDescent="0.25">
      <c r="A245" t="s">
        <v>33</v>
      </c>
      <c r="B245" t="str">
        <f t="shared" si="3"/>
        <v>GB00B196F554VN000000VJC7</v>
      </c>
      <c r="C245" t="s">
        <v>1547</v>
      </c>
      <c r="D245">
        <f>SIGN(VLOOKUP(target_uk!C245,has_scf!$E$2:$F$1366,2,FALSE))</f>
        <v>0</v>
      </c>
      <c r="E245" s="1">
        <v>43859</v>
      </c>
      <c r="F245" t="s">
        <v>1548</v>
      </c>
      <c r="G245">
        <v>74237070</v>
      </c>
      <c r="H245">
        <v>194524194</v>
      </c>
      <c r="K245" t="s">
        <v>36</v>
      </c>
      <c r="N245" t="s">
        <v>1549</v>
      </c>
      <c r="O245" t="s">
        <v>1550</v>
      </c>
      <c r="P245" t="s">
        <v>1551</v>
      </c>
      <c r="Q245" t="s">
        <v>1552</v>
      </c>
      <c r="R245" t="s">
        <v>1553</v>
      </c>
      <c r="S245" t="s">
        <v>1554</v>
      </c>
      <c r="T245" t="s">
        <v>1555</v>
      </c>
      <c r="U245" t="s">
        <v>1556</v>
      </c>
      <c r="V245" t="s">
        <v>1557</v>
      </c>
      <c r="W245" t="s">
        <v>1558</v>
      </c>
      <c r="X245" t="s">
        <v>1559</v>
      </c>
      <c r="Y245" t="s">
        <v>1560</v>
      </c>
      <c r="AI245" s="1">
        <v>43859</v>
      </c>
    </row>
    <row r="246" spans="1:35" x14ac:dyDescent="0.25">
      <c r="A246" t="s">
        <v>33</v>
      </c>
      <c r="B246" t="str">
        <f t="shared" si="3"/>
        <v>GB0002875804US5949724083</v>
      </c>
      <c r="C246" t="s">
        <v>449</v>
      </c>
      <c r="D246">
        <f>SIGN(VLOOKUP(target_uk!C246,has_scf!$E$2:$F$1366,2,FALSE))</f>
        <v>1</v>
      </c>
      <c r="E246" s="1">
        <v>43151</v>
      </c>
      <c r="F246" t="s">
        <v>1561</v>
      </c>
      <c r="G246">
        <v>6781</v>
      </c>
      <c r="H246">
        <v>1718327</v>
      </c>
      <c r="K246" t="s">
        <v>36</v>
      </c>
      <c r="M246" t="s">
        <v>1562</v>
      </c>
      <c r="N246" t="s">
        <v>1563</v>
      </c>
      <c r="O246" t="s">
        <v>1564</v>
      </c>
      <c r="P246">
        <v>594972408</v>
      </c>
      <c r="Q246" t="s">
        <v>1565</v>
      </c>
      <c r="R246">
        <v>2974329</v>
      </c>
      <c r="S246" t="s">
        <v>457</v>
      </c>
      <c r="T246" t="s">
        <v>458</v>
      </c>
      <c r="U246" t="s">
        <v>459</v>
      </c>
      <c r="V246">
        <v>287580</v>
      </c>
      <c r="W246" t="s">
        <v>1566</v>
      </c>
      <c r="X246" t="s">
        <v>1567</v>
      </c>
      <c r="Y246" t="s">
        <v>1568</v>
      </c>
      <c r="AI246" s="1">
        <v>43879</v>
      </c>
    </row>
    <row r="247" spans="1:35" x14ac:dyDescent="0.25">
      <c r="A247" t="s">
        <v>33</v>
      </c>
      <c r="B247" t="str">
        <f t="shared" si="3"/>
        <v>GB0002875804US5949724083</v>
      </c>
      <c r="C247" t="s">
        <v>449</v>
      </c>
      <c r="D247">
        <f>SIGN(VLOOKUP(target_uk!C247,has_scf!$E$2:$F$1366,2,FALSE))</f>
        <v>1</v>
      </c>
      <c r="E247" s="1">
        <v>43879</v>
      </c>
      <c r="F247" t="s">
        <v>1561</v>
      </c>
      <c r="G247">
        <v>6781</v>
      </c>
      <c r="H247">
        <v>1718327</v>
      </c>
      <c r="K247" t="s">
        <v>36</v>
      </c>
      <c r="M247" t="s">
        <v>1562</v>
      </c>
      <c r="N247" t="s">
        <v>1563</v>
      </c>
      <c r="O247" t="s">
        <v>1564</v>
      </c>
      <c r="P247">
        <v>594972408</v>
      </c>
      <c r="Q247" t="s">
        <v>1565</v>
      </c>
      <c r="R247">
        <v>2974329</v>
      </c>
      <c r="S247" t="s">
        <v>457</v>
      </c>
      <c r="T247" t="s">
        <v>458</v>
      </c>
      <c r="U247" t="s">
        <v>459</v>
      </c>
      <c r="V247">
        <v>287580</v>
      </c>
      <c r="W247" t="s">
        <v>1566</v>
      </c>
      <c r="X247" t="s">
        <v>1567</v>
      </c>
      <c r="Y247" t="s">
        <v>1568</v>
      </c>
      <c r="AI247" s="1">
        <v>43879</v>
      </c>
    </row>
    <row r="248" spans="1:35" x14ac:dyDescent="0.25">
      <c r="A248" t="s">
        <v>33</v>
      </c>
      <c r="B248" t="str">
        <f t="shared" si="3"/>
        <v>GB0006731235US0394831020</v>
      </c>
      <c r="C248" t="s">
        <v>1360</v>
      </c>
      <c r="D248">
        <f>SIGN(VLOOKUP(target_uk!C248,has_scf!$E$2:$F$1366,2,FALSE))</f>
        <v>0</v>
      </c>
      <c r="E248" s="1">
        <v>43151</v>
      </c>
      <c r="F248" t="s">
        <v>1569</v>
      </c>
      <c r="G248">
        <v>843</v>
      </c>
      <c r="H248">
        <v>1481778</v>
      </c>
      <c r="K248" t="s">
        <v>36</v>
      </c>
      <c r="N248" t="s">
        <v>1570</v>
      </c>
      <c r="O248" t="s">
        <v>1571</v>
      </c>
      <c r="P248">
        <v>39483102</v>
      </c>
      <c r="Q248" t="s">
        <v>1572</v>
      </c>
      <c r="R248">
        <v>2047317</v>
      </c>
      <c r="S248" t="s">
        <v>1368</v>
      </c>
      <c r="T248" t="s">
        <v>1369</v>
      </c>
      <c r="U248" t="s">
        <v>1370</v>
      </c>
      <c r="V248">
        <v>673123</v>
      </c>
      <c r="W248" t="s">
        <v>1573</v>
      </c>
      <c r="X248" t="s">
        <v>1574</v>
      </c>
      <c r="Y248" t="s">
        <v>1575</v>
      </c>
      <c r="AI248" s="1">
        <v>43880</v>
      </c>
    </row>
    <row r="249" spans="1:35" x14ac:dyDescent="0.25">
      <c r="A249" t="s">
        <v>33</v>
      </c>
      <c r="B249" t="str">
        <f t="shared" si="3"/>
        <v>GB0006731235US0394831020</v>
      </c>
      <c r="C249" t="s">
        <v>1360</v>
      </c>
      <c r="D249">
        <f>SIGN(VLOOKUP(target_uk!C249,has_scf!$E$2:$F$1366,2,FALSE))</f>
        <v>0</v>
      </c>
      <c r="E249" s="1">
        <v>43880</v>
      </c>
      <c r="F249" t="s">
        <v>1569</v>
      </c>
      <c r="G249">
        <v>843</v>
      </c>
      <c r="H249">
        <v>1481778</v>
      </c>
      <c r="K249" t="s">
        <v>36</v>
      </c>
      <c r="N249" t="s">
        <v>1570</v>
      </c>
      <c r="O249" t="s">
        <v>1571</v>
      </c>
      <c r="P249">
        <v>39483102</v>
      </c>
      <c r="Q249" t="s">
        <v>1572</v>
      </c>
      <c r="R249">
        <v>2047317</v>
      </c>
      <c r="S249" t="s">
        <v>1368</v>
      </c>
      <c r="T249" t="s">
        <v>1369</v>
      </c>
      <c r="U249" t="s">
        <v>1370</v>
      </c>
      <c r="V249">
        <v>673123</v>
      </c>
      <c r="W249" t="s">
        <v>1573</v>
      </c>
      <c r="X249" t="s">
        <v>1574</v>
      </c>
      <c r="Y249" t="s">
        <v>1575</v>
      </c>
      <c r="AI249" s="1">
        <v>43880</v>
      </c>
    </row>
    <row r="250" spans="1:35" x14ac:dyDescent="0.25">
      <c r="A250" t="s">
        <v>33</v>
      </c>
      <c r="B250" t="str">
        <f t="shared" si="3"/>
        <v>GB00B7KR2P84INE793A01012</v>
      </c>
      <c r="C250" t="s">
        <v>206</v>
      </c>
      <c r="D250">
        <f>SIGN(VLOOKUP(target_uk!C250,has_scf!$E$2:$F$1366,2,FALSE))</f>
        <v>0</v>
      </c>
      <c r="E250" s="1">
        <v>43152</v>
      </c>
      <c r="F250" t="s">
        <v>1576</v>
      </c>
      <c r="G250">
        <v>22438217</v>
      </c>
      <c r="H250">
        <v>1634656</v>
      </c>
      <c r="K250" t="s">
        <v>36</v>
      </c>
      <c r="N250" t="s">
        <v>1577</v>
      </c>
      <c r="O250">
        <v>532268</v>
      </c>
      <c r="P250" t="s">
        <v>1578</v>
      </c>
      <c r="Q250" t="s">
        <v>1579</v>
      </c>
      <c r="R250">
        <v>6292997</v>
      </c>
      <c r="S250" t="s">
        <v>213</v>
      </c>
      <c r="T250" t="s">
        <v>214</v>
      </c>
      <c r="U250" t="s">
        <v>215</v>
      </c>
      <c r="V250" t="s">
        <v>216</v>
      </c>
      <c r="W250" t="s">
        <v>1580</v>
      </c>
      <c r="X250" t="s">
        <v>218</v>
      </c>
      <c r="Y250" t="s">
        <v>1581</v>
      </c>
      <c r="AI250" s="1">
        <v>44567</v>
      </c>
    </row>
    <row r="251" spans="1:35" x14ac:dyDescent="0.25">
      <c r="A251" t="s">
        <v>33</v>
      </c>
      <c r="B251" t="str">
        <f t="shared" si="3"/>
        <v>GB00B1L5QH97GG00BTL27395</v>
      </c>
      <c r="C251" t="s">
        <v>98</v>
      </c>
      <c r="D251">
        <f>SIGN(VLOOKUP(target_uk!C251,has_scf!$E$2:$F$1366,2,FALSE))</f>
        <v>0</v>
      </c>
      <c r="E251" s="1">
        <v>43153</v>
      </c>
      <c r="F251" t="s">
        <v>1582</v>
      </c>
      <c r="G251">
        <v>33825677</v>
      </c>
      <c r="H251">
        <v>16033</v>
      </c>
      <c r="K251" t="s">
        <v>36</v>
      </c>
      <c r="N251" t="s">
        <v>1583</v>
      </c>
      <c r="O251" t="s">
        <v>1584</v>
      </c>
      <c r="P251" t="s">
        <v>1585</v>
      </c>
      <c r="Q251" t="s">
        <v>1586</v>
      </c>
      <c r="R251" t="s">
        <v>1587</v>
      </c>
      <c r="S251" t="s">
        <v>106</v>
      </c>
      <c r="T251" t="s">
        <v>107</v>
      </c>
      <c r="U251" t="s">
        <v>108</v>
      </c>
      <c r="V251" t="s">
        <v>109</v>
      </c>
      <c r="W251" t="s">
        <v>1588</v>
      </c>
      <c r="X251" t="s">
        <v>1589</v>
      </c>
      <c r="Y251" t="s">
        <v>1590</v>
      </c>
      <c r="Z251" t="s">
        <v>1591</v>
      </c>
      <c r="AA251" t="s">
        <v>1592</v>
      </c>
      <c r="AI251" s="1">
        <v>767011</v>
      </c>
    </row>
    <row r="252" spans="1:35" x14ac:dyDescent="0.25">
      <c r="A252" t="s">
        <v>33</v>
      </c>
      <c r="B252" t="str">
        <f t="shared" si="3"/>
        <v>GB00BM8Q5M07US09238E1047</v>
      </c>
      <c r="C252" t="s">
        <v>368</v>
      </c>
      <c r="D252">
        <f>SIGN(VLOOKUP(target_uk!C252,has_scf!$E$2:$F$1366,2,FALSE))</f>
        <v>0</v>
      </c>
      <c r="E252" s="1">
        <v>43194</v>
      </c>
      <c r="F252" t="s">
        <v>1593</v>
      </c>
      <c r="G252">
        <v>194535512</v>
      </c>
      <c r="H252">
        <v>1832342</v>
      </c>
      <c r="K252" t="s">
        <v>36</v>
      </c>
      <c r="M252" t="s">
        <v>1594</v>
      </c>
      <c r="N252" t="s">
        <v>574</v>
      </c>
      <c r="O252" t="s">
        <v>575</v>
      </c>
      <c r="P252" s="2">
        <v>9.2379999999999998E+107</v>
      </c>
      <c r="Q252" t="s">
        <v>576</v>
      </c>
      <c r="R252" t="s">
        <v>577</v>
      </c>
      <c r="S252" t="s">
        <v>371</v>
      </c>
      <c r="T252" t="s">
        <v>372</v>
      </c>
      <c r="U252" t="s">
        <v>373</v>
      </c>
      <c r="V252" t="s">
        <v>374</v>
      </c>
      <c r="W252" t="s">
        <v>582</v>
      </c>
      <c r="X252" t="s">
        <v>1595</v>
      </c>
      <c r="AI252" s="1">
        <v>767011</v>
      </c>
    </row>
    <row r="253" spans="1:35" x14ac:dyDescent="0.25">
      <c r="A253" t="s">
        <v>33</v>
      </c>
      <c r="B253" t="str">
        <f t="shared" si="3"/>
        <v>GB00B1L5QH97US08180D1063</v>
      </c>
      <c r="C253" t="s">
        <v>98</v>
      </c>
      <c r="D253">
        <f>SIGN(VLOOKUP(target_uk!C253,has_scf!$E$2:$F$1366,2,FALSE))</f>
        <v>0</v>
      </c>
      <c r="E253" s="1">
        <v>43194</v>
      </c>
      <c r="F253" t="s">
        <v>1596</v>
      </c>
      <c r="G253">
        <v>194536472</v>
      </c>
      <c r="H253">
        <v>16033</v>
      </c>
      <c r="K253" t="s">
        <v>36</v>
      </c>
      <c r="M253" t="s">
        <v>1597</v>
      </c>
      <c r="N253" t="s">
        <v>1598</v>
      </c>
      <c r="O253" t="s">
        <v>1599</v>
      </c>
      <c r="P253" t="s">
        <v>1600</v>
      </c>
      <c r="Q253" t="s">
        <v>1601</v>
      </c>
      <c r="R253" t="s">
        <v>1602</v>
      </c>
      <c r="S253" t="s">
        <v>106</v>
      </c>
      <c r="T253" t="s">
        <v>107</v>
      </c>
      <c r="U253" t="s">
        <v>108</v>
      </c>
      <c r="V253" t="s">
        <v>109</v>
      </c>
      <c r="W253" t="s">
        <v>1603</v>
      </c>
      <c r="X253" t="s">
        <v>1604</v>
      </c>
      <c r="Y253" t="s">
        <v>1605</v>
      </c>
      <c r="AI253" s="1">
        <v>44300</v>
      </c>
    </row>
    <row r="254" spans="1:35" x14ac:dyDescent="0.25">
      <c r="A254" t="s">
        <v>33</v>
      </c>
      <c r="B254" t="str">
        <f t="shared" si="3"/>
        <v>GB0031274896GB00B5ZN1N88</v>
      </c>
      <c r="C254" t="s">
        <v>112</v>
      </c>
      <c r="D254">
        <f>SIGN(VLOOKUP(target_uk!C254,has_scf!$E$2:$F$1366,2,FALSE))</f>
        <v>1</v>
      </c>
      <c r="E254" s="1">
        <v>43194</v>
      </c>
      <c r="F254" t="s">
        <v>1606</v>
      </c>
      <c r="G254">
        <v>27141851</v>
      </c>
      <c r="H254">
        <v>1603503</v>
      </c>
      <c r="K254" t="s">
        <v>36</v>
      </c>
      <c r="N254" t="s">
        <v>1607</v>
      </c>
      <c r="O254" t="s">
        <v>1608</v>
      </c>
      <c r="P254" t="s">
        <v>1609</v>
      </c>
      <c r="Q254" t="s">
        <v>1610</v>
      </c>
      <c r="R254" t="s">
        <v>1611</v>
      </c>
      <c r="S254" t="s">
        <v>119</v>
      </c>
      <c r="T254" t="s">
        <v>120</v>
      </c>
      <c r="U254" t="s">
        <v>121</v>
      </c>
      <c r="V254">
        <v>3127489</v>
      </c>
      <c r="W254" t="s">
        <v>1612</v>
      </c>
      <c r="X254" t="s">
        <v>122</v>
      </c>
      <c r="Y254" t="s">
        <v>1613</v>
      </c>
      <c r="AI254" s="1">
        <v>43913</v>
      </c>
    </row>
    <row r="255" spans="1:35" x14ac:dyDescent="0.25">
      <c r="A255" t="s">
        <v>33</v>
      </c>
      <c r="B255" t="str">
        <f t="shared" si="3"/>
        <v>GB00BN4HT335US2666055007</v>
      </c>
      <c r="C255" t="s">
        <v>1614</v>
      </c>
      <c r="D255">
        <f>SIGN(VLOOKUP(target_uk!C255,has_scf!$E$2:$F$1366,2,FALSE))</f>
        <v>0</v>
      </c>
      <c r="E255" s="1">
        <v>43791</v>
      </c>
      <c r="F255" t="s">
        <v>1615</v>
      </c>
      <c r="G255">
        <v>248228</v>
      </c>
      <c r="H255">
        <v>69236222</v>
      </c>
      <c r="J255">
        <v>27</v>
      </c>
      <c r="K255" t="s">
        <v>36</v>
      </c>
      <c r="M255" t="s">
        <v>1616</v>
      </c>
      <c r="N255" t="s">
        <v>1617</v>
      </c>
      <c r="O255" t="s">
        <v>1618</v>
      </c>
      <c r="P255">
        <v>266605500</v>
      </c>
      <c r="Q255" t="s">
        <v>1619</v>
      </c>
      <c r="R255" t="s">
        <v>1620</v>
      </c>
      <c r="S255" t="s">
        <v>1621</v>
      </c>
      <c r="T255" t="s">
        <v>1622</v>
      </c>
      <c r="U255" t="s">
        <v>1623</v>
      </c>
      <c r="V255" t="s">
        <v>1624</v>
      </c>
      <c r="W255" t="s">
        <v>1625</v>
      </c>
      <c r="X255" t="s">
        <v>1626</v>
      </c>
      <c r="Y255" t="s">
        <v>1627</v>
      </c>
      <c r="Z255" t="s">
        <v>1628</v>
      </c>
      <c r="AI255" s="1">
        <v>43915</v>
      </c>
    </row>
    <row r="256" spans="1:35" x14ac:dyDescent="0.25">
      <c r="A256" t="s">
        <v>33</v>
      </c>
      <c r="B256" t="str">
        <f t="shared" si="3"/>
        <v>GB00BN4HT335US2666055007</v>
      </c>
      <c r="C256" t="s">
        <v>1614</v>
      </c>
      <c r="D256">
        <f>SIGN(VLOOKUP(target_uk!C256,has_scf!$E$2:$F$1366,2,FALSE))</f>
        <v>0</v>
      </c>
      <c r="E256" s="1">
        <v>43915</v>
      </c>
      <c r="F256" t="s">
        <v>1615</v>
      </c>
      <c r="G256">
        <v>248228</v>
      </c>
      <c r="H256">
        <v>69236222</v>
      </c>
      <c r="K256" t="s">
        <v>36</v>
      </c>
      <c r="M256" t="s">
        <v>1616</v>
      </c>
      <c r="N256" t="s">
        <v>1617</v>
      </c>
      <c r="O256" t="s">
        <v>1618</v>
      </c>
      <c r="P256">
        <v>266605500</v>
      </c>
      <c r="Q256" t="s">
        <v>1619</v>
      </c>
      <c r="R256" t="s">
        <v>1620</v>
      </c>
      <c r="S256" t="s">
        <v>1621</v>
      </c>
      <c r="T256" t="s">
        <v>1622</v>
      </c>
      <c r="U256" t="s">
        <v>1623</v>
      </c>
      <c r="V256" t="s">
        <v>1624</v>
      </c>
      <c r="W256" t="s">
        <v>1625</v>
      </c>
      <c r="X256" t="s">
        <v>1626</v>
      </c>
      <c r="Y256" t="s">
        <v>1627</v>
      </c>
      <c r="Z256" t="s">
        <v>1628</v>
      </c>
      <c r="AI256" s="1">
        <v>45428</v>
      </c>
    </row>
    <row r="257" spans="1:35" x14ac:dyDescent="0.25">
      <c r="A257" t="s">
        <v>33</v>
      </c>
      <c r="B257" t="str">
        <f t="shared" si="3"/>
        <v>GB00B63H8491Nanshan Aluminum</v>
      </c>
      <c r="C257" t="s">
        <v>130</v>
      </c>
      <c r="D257">
        <f>SIGN(VLOOKUP(target_uk!C257,has_scf!$E$2:$F$1366,2,FALSE))</f>
        <v>1</v>
      </c>
      <c r="E257" s="1">
        <v>43181</v>
      </c>
      <c r="F257" t="s">
        <v>1629</v>
      </c>
      <c r="G257">
        <v>1871474</v>
      </c>
      <c r="H257">
        <v>240030</v>
      </c>
      <c r="K257" t="s">
        <v>36</v>
      </c>
      <c r="S257" t="s">
        <v>136</v>
      </c>
      <c r="T257" t="s">
        <v>137</v>
      </c>
      <c r="U257" t="s">
        <v>138</v>
      </c>
      <c r="V257" t="s">
        <v>139</v>
      </c>
      <c r="W257" t="s">
        <v>1630</v>
      </c>
      <c r="X257" t="s">
        <v>141</v>
      </c>
      <c r="Y257" t="s">
        <v>1631</v>
      </c>
      <c r="Z257" t="s">
        <v>1632</v>
      </c>
      <c r="AI257" s="1">
        <v>44780</v>
      </c>
    </row>
    <row r="258" spans="1:35" x14ac:dyDescent="0.25">
      <c r="A258" t="s">
        <v>33</v>
      </c>
      <c r="B258" t="str">
        <f t="shared" si="3"/>
        <v>GB0007188757AU000000CIM7</v>
      </c>
      <c r="C258" t="s">
        <v>163</v>
      </c>
      <c r="D258">
        <f>SIGN(VLOOKUP(target_uk!C258,has_scf!$E$2:$F$1366,2,FALSE))</f>
        <v>1</v>
      </c>
      <c r="E258" s="1">
        <v>43182</v>
      </c>
      <c r="F258" t="s">
        <v>1633</v>
      </c>
      <c r="G258">
        <v>22246106</v>
      </c>
      <c r="H258">
        <v>8792</v>
      </c>
      <c r="K258" t="s">
        <v>36</v>
      </c>
      <c r="N258" t="s">
        <v>1634</v>
      </c>
      <c r="O258" t="s">
        <v>1635</v>
      </c>
      <c r="P258" t="s">
        <v>1636</v>
      </c>
      <c r="Q258" t="s">
        <v>1637</v>
      </c>
      <c r="R258" t="s">
        <v>1638</v>
      </c>
      <c r="S258" t="s">
        <v>170</v>
      </c>
      <c r="T258" t="s">
        <v>171</v>
      </c>
      <c r="U258" t="s">
        <v>172</v>
      </c>
      <c r="V258">
        <v>718875</v>
      </c>
      <c r="W258" t="s">
        <v>1639</v>
      </c>
      <c r="X258" t="s">
        <v>468</v>
      </c>
      <c r="Y258" t="s">
        <v>1640</v>
      </c>
      <c r="AI258" s="1">
        <v>44602</v>
      </c>
    </row>
    <row r="259" spans="1:35" x14ac:dyDescent="0.25">
      <c r="A259" t="s">
        <v>33</v>
      </c>
      <c r="B259" t="str">
        <f t="shared" ref="B259:B322" si="4">C259&amp;IF(Q259="",W259,Q259)</f>
        <v>GB0004544929INE260B01028</v>
      </c>
      <c r="C259" t="s">
        <v>522</v>
      </c>
      <c r="D259">
        <f>SIGN(VLOOKUP(target_uk!C259,has_scf!$E$2:$F$1366,2,FALSE))</f>
        <v>0</v>
      </c>
      <c r="E259" s="1">
        <v>43504</v>
      </c>
      <c r="F259" t="s">
        <v>1641</v>
      </c>
      <c r="G259">
        <v>22438624</v>
      </c>
      <c r="H259">
        <v>219068</v>
      </c>
      <c r="K259" t="s">
        <v>36</v>
      </c>
      <c r="M259" t="s">
        <v>1642</v>
      </c>
      <c r="N259" t="s">
        <v>1643</v>
      </c>
      <c r="O259">
        <v>500163</v>
      </c>
      <c r="P259" t="s">
        <v>1644</v>
      </c>
      <c r="Q259" t="s">
        <v>1645</v>
      </c>
      <c r="R259" t="s">
        <v>1646</v>
      </c>
      <c r="S259" t="s">
        <v>525</v>
      </c>
      <c r="T259" t="s">
        <v>526</v>
      </c>
      <c r="U259" t="s">
        <v>527</v>
      </c>
      <c r="V259">
        <v>454492</v>
      </c>
      <c r="W259" t="s">
        <v>1647</v>
      </c>
      <c r="X259" t="s">
        <v>1648</v>
      </c>
      <c r="Y259" t="s">
        <v>1649</v>
      </c>
      <c r="AI259" s="1">
        <v>44614</v>
      </c>
    </row>
    <row r="260" spans="1:35" x14ac:dyDescent="0.25">
      <c r="A260" t="s">
        <v>33</v>
      </c>
      <c r="B260" t="str">
        <f t="shared" si="4"/>
        <v>GB00B1L5QH97SE0012673267</v>
      </c>
      <c r="C260" t="s">
        <v>98</v>
      </c>
      <c r="D260">
        <f>SIGN(VLOOKUP(target_uk!C260,has_scf!$E$2:$F$1366,2,FALSE))</f>
        <v>0</v>
      </c>
      <c r="E260" s="1">
        <v>42718</v>
      </c>
      <c r="F260" t="s">
        <v>1650</v>
      </c>
      <c r="G260">
        <v>72695603</v>
      </c>
      <c r="H260">
        <v>16033</v>
      </c>
      <c r="K260" t="s">
        <v>36</v>
      </c>
      <c r="M260" t="s">
        <v>1651</v>
      </c>
      <c r="N260" t="s">
        <v>1652</v>
      </c>
      <c r="O260" t="s">
        <v>1653</v>
      </c>
      <c r="P260" t="s">
        <v>1654</v>
      </c>
      <c r="Q260" t="s">
        <v>1655</v>
      </c>
      <c r="R260" t="s">
        <v>1656</v>
      </c>
      <c r="S260" t="s">
        <v>106</v>
      </c>
      <c r="T260" t="s">
        <v>107</v>
      </c>
      <c r="U260" t="s">
        <v>108</v>
      </c>
      <c r="V260" t="s">
        <v>109</v>
      </c>
      <c r="W260" t="s">
        <v>1657</v>
      </c>
      <c r="X260" t="s">
        <v>1658</v>
      </c>
      <c r="AI260" s="1">
        <v>44343</v>
      </c>
    </row>
    <row r="261" spans="1:35" x14ac:dyDescent="0.25">
      <c r="A261" t="s">
        <v>33</v>
      </c>
      <c r="B261" t="str">
        <f t="shared" si="4"/>
        <v>GB0006215205GB00B28HSF71</v>
      </c>
      <c r="C261" t="s">
        <v>297</v>
      </c>
      <c r="D261">
        <f>SIGN(VLOOKUP(target_uk!C261,has_scf!$E$2:$F$1366,2,FALSE))</f>
        <v>1</v>
      </c>
      <c r="E261" s="1">
        <v>42719</v>
      </c>
      <c r="F261" t="s">
        <v>1659</v>
      </c>
      <c r="G261">
        <v>194511619</v>
      </c>
      <c r="H261">
        <v>1606358</v>
      </c>
      <c r="K261" t="s">
        <v>36</v>
      </c>
      <c r="M261" t="s">
        <v>1660</v>
      </c>
      <c r="N261" t="s">
        <v>1661</v>
      </c>
      <c r="O261" t="s">
        <v>1662</v>
      </c>
      <c r="P261" t="s">
        <v>1663</v>
      </c>
      <c r="Q261" t="s">
        <v>1664</v>
      </c>
      <c r="R261" t="s">
        <v>1665</v>
      </c>
      <c r="S261" t="s">
        <v>304</v>
      </c>
      <c r="T261" t="s">
        <v>305</v>
      </c>
      <c r="U261" t="s">
        <v>306</v>
      </c>
      <c r="V261">
        <v>621520</v>
      </c>
      <c r="W261" t="s">
        <v>1666</v>
      </c>
      <c r="X261" t="s">
        <v>1667</v>
      </c>
      <c r="Y261" t="s">
        <v>1668</v>
      </c>
      <c r="AI261" s="1">
        <v>44204</v>
      </c>
    </row>
    <row r="262" spans="1:35" x14ac:dyDescent="0.25">
      <c r="A262" t="s">
        <v>33</v>
      </c>
      <c r="B262" t="str">
        <f t="shared" si="4"/>
        <v>GB0006215205GB00B28HSF71</v>
      </c>
      <c r="C262" t="s">
        <v>297</v>
      </c>
      <c r="D262">
        <f>SIGN(VLOOKUP(target_uk!C262,has_scf!$E$2:$F$1366,2,FALSE))</f>
        <v>1</v>
      </c>
      <c r="E262" s="1">
        <v>44204</v>
      </c>
      <c r="F262" t="s">
        <v>1659</v>
      </c>
      <c r="G262">
        <v>194511619</v>
      </c>
      <c r="H262">
        <v>1606358</v>
      </c>
      <c r="K262" t="s">
        <v>36</v>
      </c>
      <c r="M262" t="s">
        <v>1660</v>
      </c>
      <c r="N262" t="s">
        <v>1661</v>
      </c>
      <c r="O262" t="s">
        <v>1662</v>
      </c>
      <c r="P262" t="s">
        <v>1663</v>
      </c>
      <c r="Q262" t="s">
        <v>1664</v>
      </c>
      <c r="R262" t="s">
        <v>1665</v>
      </c>
      <c r="S262" t="s">
        <v>304</v>
      </c>
      <c r="T262" t="s">
        <v>305</v>
      </c>
      <c r="U262" t="s">
        <v>306</v>
      </c>
      <c r="V262">
        <v>621520</v>
      </c>
      <c r="W262" t="s">
        <v>1666</v>
      </c>
      <c r="X262" t="s">
        <v>1667</v>
      </c>
      <c r="Y262" t="s">
        <v>1668</v>
      </c>
      <c r="AI262" s="1">
        <v>44204</v>
      </c>
    </row>
    <row r="263" spans="1:35" x14ac:dyDescent="0.25">
      <c r="A263" t="s">
        <v>33</v>
      </c>
      <c r="B263" t="str">
        <f t="shared" si="4"/>
        <v>GB00BYZDVK82GB00BYT5JK65</v>
      </c>
      <c r="C263" t="s">
        <v>1669</v>
      </c>
      <c r="D263">
        <f>SIGN(VLOOKUP(target_uk!C263,has_scf!$E$2:$F$1366,2,FALSE))</f>
        <v>1</v>
      </c>
      <c r="E263" s="1">
        <v>42976</v>
      </c>
      <c r="F263" t="s">
        <v>1670</v>
      </c>
      <c r="G263">
        <v>101801418</v>
      </c>
      <c r="H263">
        <v>7837357</v>
      </c>
      <c r="K263" t="s">
        <v>36</v>
      </c>
      <c r="N263" t="s">
        <v>1671</v>
      </c>
      <c r="O263" t="s">
        <v>1672</v>
      </c>
      <c r="P263" t="s">
        <v>1673</v>
      </c>
      <c r="Q263" t="s">
        <v>1674</v>
      </c>
      <c r="R263" t="s">
        <v>1675</v>
      </c>
      <c r="S263" t="s">
        <v>1676</v>
      </c>
      <c r="T263" t="s">
        <v>1677</v>
      </c>
      <c r="U263" t="s">
        <v>1678</v>
      </c>
      <c r="V263" t="s">
        <v>1679</v>
      </c>
      <c r="W263" t="s">
        <v>1680</v>
      </c>
      <c r="X263" t="s">
        <v>1681</v>
      </c>
      <c r="Y263" t="s">
        <v>1682</v>
      </c>
      <c r="AI263" s="1">
        <v>767011</v>
      </c>
    </row>
    <row r="264" spans="1:35" x14ac:dyDescent="0.25">
      <c r="A264" t="s">
        <v>33</v>
      </c>
      <c r="B264" t="str">
        <f t="shared" si="4"/>
        <v>NL0010545661TRAEGEEN91H5</v>
      </c>
      <c r="C264" t="s">
        <v>189</v>
      </c>
      <c r="D264">
        <f>SIGN(VLOOKUP(target_uk!C264,has_scf!$E$2:$F$1366,2,FALSE))</f>
        <v>0</v>
      </c>
      <c r="E264" s="1">
        <v>43280</v>
      </c>
      <c r="F264" t="s">
        <v>1683</v>
      </c>
      <c r="G264">
        <v>21998200</v>
      </c>
      <c r="H264">
        <v>194536706</v>
      </c>
      <c r="K264" t="s">
        <v>36</v>
      </c>
      <c r="M264" t="s">
        <v>1684</v>
      </c>
      <c r="N264" t="s">
        <v>1685</v>
      </c>
      <c r="O264" t="s">
        <v>1686</v>
      </c>
      <c r="P264" t="s">
        <v>1687</v>
      </c>
      <c r="Q264" t="s">
        <v>1688</v>
      </c>
      <c r="R264" t="s">
        <v>1689</v>
      </c>
      <c r="S264" t="s">
        <v>196</v>
      </c>
      <c r="T264" t="s">
        <v>197</v>
      </c>
      <c r="U264" t="s">
        <v>198</v>
      </c>
      <c r="V264" t="s">
        <v>199</v>
      </c>
      <c r="W264" t="s">
        <v>1690</v>
      </c>
      <c r="X264" t="s">
        <v>1691</v>
      </c>
      <c r="Y264" t="s">
        <v>1692</v>
      </c>
      <c r="AI264" s="1">
        <v>43861</v>
      </c>
    </row>
    <row r="265" spans="1:35" x14ac:dyDescent="0.25">
      <c r="A265" t="s">
        <v>33</v>
      </c>
      <c r="B265" t="str">
        <f t="shared" si="4"/>
        <v>NL0010545661TRAEGEEN91H5</v>
      </c>
      <c r="C265" t="s">
        <v>189</v>
      </c>
      <c r="D265">
        <f>SIGN(VLOOKUP(target_uk!C265,has_scf!$E$2:$F$1366,2,FALSE))</f>
        <v>0</v>
      </c>
      <c r="E265" s="1">
        <v>43861</v>
      </c>
      <c r="F265" t="s">
        <v>1683</v>
      </c>
      <c r="G265">
        <v>21998200</v>
      </c>
      <c r="H265">
        <v>194536706</v>
      </c>
      <c r="K265" t="s">
        <v>36</v>
      </c>
      <c r="M265" t="s">
        <v>1684</v>
      </c>
      <c r="N265" t="s">
        <v>1685</v>
      </c>
      <c r="O265" t="s">
        <v>1686</v>
      </c>
      <c r="P265" t="s">
        <v>1687</v>
      </c>
      <c r="Q265" t="s">
        <v>1688</v>
      </c>
      <c r="R265" t="s">
        <v>1689</v>
      </c>
      <c r="S265" t="s">
        <v>196</v>
      </c>
      <c r="T265" t="s">
        <v>197</v>
      </c>
      <c r="U265" t="s">
        <v>198</v>
      </c>
      <c r="V265" t="s">
        <v>199</v>
      </c>
      <c r="W265" t="s">
        <v>1690</v>
      </c>
      <c r="X265" t="s">
        <v>1691</v>
      </c>
      <c r="Y265" t="s">
        <v>1692</v>
      </c>
      <c r="AI265" s="1">
        <v>43861</v>
      </c>
    </row>
    <row r="266" spans="1:35" x14ac:dyDescent="0.25">
      <c r="A266" t="s">
        <v>33</v>
      </c>
      <c r="B266" t="str">
        <f t="shared" si="4"/>
        <v>GB0000961622LK0099N00008</v>
      </c>
      <c r="C266" t="s">
        <v>1512</v>
      </c>
      <c r="D266">
        <f>SIGN(VLOOKUP(target_uk!C266,has_scf!$E$2:$F$1366,2,FALSE))</f>
        <v>1</v>
      </c>
      <c r="E266" s="1">
        <v>43420</v>
      </c>
      <c r="F266" t="s">
        <v>1693</v>
      </c>
      <c r="G266">
        <v>22441707</v>
      </c>
      <c r="H266">
        <v>1612947</v>
      </c>
      <c r="K266" t="s">
        <v>36</v>
      </c>
      <c r="M266" t="s">
        <v>1694</v>
      </c>
      <c r="N266" t="s">
        <v>1695</v>
      </c>
      <c r="O266" t="s">
        <v>1696</v>
      </c>
      <c r="P266" t="s">
        <v>1697</v>
      </c>
      <c r="Q266" t="s">
        <v>1698</v>
      </c>
      <c r="R266">
        <v>6484545</v>
      </c>
      <c r="S266" t="s">
        <v>1514</v>
      </c>
      <c r="T266" t="s">
        <v>1515</v>
      </c>
      <c r="U266" t="s">
        <v>1516</v>
      </c>
      <c r="V266">
        <v>96162</v>
      </c>
      <c r="W266" t="s">
        <v>1699</v>
      </c>
      <c r="X266" t="s">
        <v>1700</v>
      </c>
      <c r="AI266" s="1">
        <v>45405</v>
      </c>
    </row>
    <row r="267" spans="1:35" x14ac:dyDescent="0.25">
      <c r="A267" t="s">
        <v>33</v>
      </c>
      <c r="B267" t="str">
        <f t="shared" si="4"/>
        <v>GB00B1722W11US5627501092</v>
      </c>
      <c r="C267" t="s">
        <v>572</v>
      </c>
      <c r="D267">
        <f>SIGN(VLOOKUP(target_uk!C267,has_scf!$E$2:$F$1366,2,FALSE))</f>
        <v>0</v>
      </c>
      <c r="E267" s="1">
        <v>42779</v>
      </c>
      <c r="F267" t="s">
        <v>1701</v>
      </c>
      <c r="G267">
        <v>6356</v>
      </c>
      <c r="H267">
        <v>194508808</v>
      </c>
      <c r="K267" t="s">
        <v>36</v>
      </c>
      <c r="M267" t="s">
        <v>1702</v>
      </c>
      <c r="N267" t="s">
        <v>1703</v>
      </c>
      <c r="O267" t="s">
        <v>1704</v>
      </c>
      <c r="P267">
        <v>562750109</v>
      </c>
      <c r="Q267" t="s">
        <v>1705</v>
      </c>
      <c r="R267">
        <v>2239471</v>
      </c>
      <c r="S267" t="s">
        <v>578</v>
      </c>
      <c r="T267" t="s">
        <v>579</v>
      </c>
      <c r="U267" t="s">
        <v>580</v>
      </c>
      <c r="V267" t="s">
        <v>581</v>
      </c>
      <c r="W267" t="s">
        <v>1706</v>
      </c>
      <c r="X267" t="s">
        <v>1707</v>
      </c>
      <c r="Y267" t="s">
        <v>1708</v>
      </c>
      <c r="AI267" s="1">
        <v>44242</v>
      </c>
    </row>
    <row r="268" spans="1:35" x14ac:dyDescent="0.25">
      <c r="A268" t="s">
        <v>33</v>
      </c>
      <c r="B268" t="str">
        <f t="shared" si="4"/>
        <v>GB0004905260DK0061539921</v>
      </c>
      <c r="C268" t="s">
        <v>1709</v>
      </c>
      <c r="D268">
        <f>SIGN(VLOOKUP(target_uk!C268,has_scf!$E$2:$F$1366,2,FALSE))</f>
        <v>0</v>
      </c>
      <c r="E268" s="1">
        <v>42824</v>
      </c>
      <c r="F268" t="s">
        <v>1710</v>
      </c>
      <c r="G268">
        <v>1915314</v>
      </c>
      <c r="H268">
        <v>194515454</v>
      </c>
      <c r="K268" t="s">
        <v>36</v>
      </c>
      <c r="N268" t="s">
        <v>1711</v>
      </c>
      <c r="O268" t="s">
        <v>1712</v>
      </c>
      <c r="P268" t="s">
        <v>1713</v>
      </c>
      <c r="Q268" t="s">
        <v>1714</v>
      </c>
      <c r="R268" t="s">
        <v>1715</v>
      </c>
      <c r="S268" t="s">
        <v>1716</v>
      </c>
      <c r="T268" t="s">
        <v>1717</v>
      </c>
      <c r="U268" t="s">
        <v>1718</v>
      </c>
      <c r="V268">
        <v>490526</v>
      </c>
      <c r="W268" t="s">
        <v>1719</v>
      </c>
      <c r="X268" t="s">
        <v>1720</v>
      </c>
      <c r="Y268" t="s">
        <v>1721</v>
      </c>
      <c r="AI268" s="1">
        <v>767011</v>
      </c>
    </row>
    <row r="269" spans="1:35" x14ac:dyDescent="0.25">
      <c r="A269" t="s">
        <v>33</v>
      </c>
      <c r="B269" t="str">
        <f t="shared" si="4"/>
        <v>GB00B04V1276US9608781061</v>
      </c>
      <c r="C269" t="s">
        <v>1722</v>
      </c>
      <c r="D269">
        <f>SIGN(VLOOKUP(target_uk!C269,has_scf!$E$2:$F$1366,2,FALSE))</f>
        <v>0</v>
      </c>
      <c r="E269" s="1">
        <v>42826</v>
      </c>
      <c r="F269" t="s">
        <v>1723</v>
      </c>
      <c r="G269">
        <v>11109</v>
      </c>
      <c r="H269">
        <v>1832293</v>
      </c>
      <c r="K269" t="s">
        <v>36</v>
      </c>
      <c r="N269" t="s">
        <v>1724</v>
      </c>
      <c r="O269" t="s">
        <v>1725</v>
      </c>
      <c r="P269">
        <v>960878106</v>
      </c>
      <c r="Q269" t="s">
        <v>1726</v>
      </c>
      <c r="R269">
        <v>2954956</v>
      </c>
      <c r="S269" t="s">
        <v>1727</v>
      </c>
      <c r="T269" t="s">
        <v>1728</v>
      </c>
      <c r="U269" t="s">
        <v>1729</v>
      </c>
      <c r="V269" t="s">
        <v>1730</v>
      </c>
      <c r="W269" t="s">
        <v>1731</v>
      </c>
      <c r="X269" t="s">
        <v>1732</v>
      </c>
      <c r="Y269" t="s">
        <v>1733</v>
      </c>
      <c r="AI269" s="1">
        <v>767011</v>
      </c>
    </row>
    <row r="270" spans="1:35" x14ac:dyDescent="0.25">
      <c r="A270" t="s">
        <v>33</v>
      </c>
      <c r="B270" t="str">
        <f t="shared" si="4"/>
        <v>GB00B0LCW083FI0009014377</v>
      </c>
      <c r="C270" t="s">
        <v>1734</v>
      </c>
      <c r="D270">
        <f>SIGN(VLOOKUP(target_uk!C270,has_scf!$E$2:$F$1366,2,FALSE))</f>
        <v>0</v>
      </c>
      <c r="E270" s="1">
        <v>42881</v>
      </c>
      <c r="F270" t="s">
        <v>1735</v>
      </c>
      <c r="G270">
        <v>22440304</v>
      </c>
      <c r="H270">
        <v>1832305</v>
      </c>
      <c r="K270" t="s">
        <v>36</v>
      </c>
      <c r="N270" t="s">
        <v>1736</v>
      </c>
      <c r="O270" t="s">
        <v>1737</v>
      </c>
      <c r="P270" t="s">
        <v>1738</v>
      </c>
      <c r="Q270" t="s">
        <v>1739</v>
      </c>
      <c r="R270" t="s">
        <v>1740</v>
      </c>
      <c r="S270" t="s">
        <v>1741</v>
      </c>
      <c r="T270" t="s">
        <v>1742</v>
      </c>
      <c r="U270" t="s">
        <v>1743</v>
      </c>
      <c r="V270" t="s">
        <v>1744</v>
      </c>
      <c r="W270" t="s">
        <v>1745</v>
      </c>
      <c r="X270" t="s">
        <v>1746</v>
      </c>
      <c r="Y270" t="s">
        <v>1747</v>
      </c>
      <c r="AI270" s="1">
        <v>45350</v>
      </c>
    </row>
    <row r="271" spans="1:35" x14ac:dyDescent="0.25">
      <c r="A271" t="s">
        <v>33</v>
      </c>
      <c r="B271" t="str">
        <f t="shared" si="4"/>
        <v>NL0010545661DE000SAFH001</v>
      </c>
      <c r="C271" t="s">
        <v>189</v>
      </c>
      <c r="D271">
        <f>SIGN(VLOOKUP(target_uk!C271,has_scf!$E$2:$F$1366,2,FALSE))</f>
        <v>0</v>
      </c>
      <c r="E271" s="1">
        <v>42934</v>
      </c>
      <c r="F271" t="s">
        <v>1748</v>
      </c>
      <c r="G271">
        <v>19299029</v>
      </c>
      <c r="H271">
        <v>194536706</v>
      </c>
      <c r="K271" t="s">
        <v>36</v>
      </c>
      <c r="M271" t="s">
        <v>685</v>
      </c>
      <c r="N271" t="s">
        <v>1749</v>
      </c>
      <c r="O271" t="s">
        <v>1750</v>
      </c>
      <c r="P271" t="s">
        <v>1751</v>
      </c>
      <c r="Q271" t="s">
        <v>1752</v>
      </c>
      <c r="R271" t="s">
        <v>1753</v>
      </c>
      <c r="S271" t="s">
        <v>196</v>
      </c>
      <c r="T271" t="s">
        <v>197</v>
      </c>
      <c r="U271" t="s">
        <v>198</v>
      </c>
      <c r="V271" t="s">
        <v>199</v>
      </c>
      <c r="W271" t="s">
        <v>1754</v>
      </c>
      <c r="X271" t="s">
        <v>201</v>
      </c>
      <c r="Y271" t="s">
        <v>1755</v>
      </c>
      <c r="AI271" s="1">
        <v>44740</v>
      </c>
    </row>
    <row r="272" spans="1:35" x14ac:dyDescent="0.25">
      <c r="A272" t="s">
        <v>33</v>
      </c>
      <c r="B272" t="str">
        <f t="shared" si="4"/>
        <v>GB00BNNTLN49CNIM</v>
      </c>
      <c r="C272" t="s">
        <v>1756</v>
      </c>
      <c r="D272">
        <f>SIGN(VLOOKUP(target_uk!C272,has_scf!$E$2:$F$1366,2,FALSE))</f>
        <v>0</v>
      </c>
      <c r="E272" s="1">
        <v>42934</v>
      </c>
      <c r="F272" t="s">
        <v>1757</v>
      </c>
      <c r="G272">
        <v>1922825</v>
      </c>
      <c r="H272">
        <v>1832431</v>
      </c>
      <c r="K272" t="s">
        <v>36</v>
      </c>
      <c r="M272" t="s">
        <v>1758</v>
      </c>
      <c r="S272" t="s">
        <v>1759</v>
      </c>
      <c r="T272" t="s">
        <v>1760</v>
      </c>
      <c r="U272" t="s">
        <v>1761</v>
      </c>
      <c r="V272" t="s">
        <v>1762</v>
      </c>
      <c r="W272" t="s">
        <v>1763</v>
      </c>
      <c r="X272" t="s">
        <v>1764</v>
      </c>
      <c r="Y272" t="s">
        <v>1765</v>
      </c>
      <c r="AI272" s="1">
        <v>43895</v>
      </c>
    </row>
    <row r="273" spans="1:35" x14ac:dyDescent="0.25">
      <c r="A273" t="s">
        <v>33</v>
      </c>
      <c r="B273" t="str">
        <f t="shared" si="4"/>
        <v>GB00BNNTLN49CNIM</v>
      </c>
      <c r="C273" t="s">
        <v>1756</v>
      </c>
      <c r="D273">
        <f>SIGN(VLOOKUP(target_uk!C273,has_scf!$E$2:$F$1366,2,FALSE))</f>
        <v>0</v>
      </c>
      <c r="E273" s="1">
        <v>43895</v>
      </c>
      <c r="F273" t="s">
        <v>1757</v>
      </c>
      <c r="G273">
        <v>1922825</v>
      </c>
      <c r="H273">
        <v>1832431</v>
      </c>
      <c r="K273" t="s">
        <v>36</v>
      </c>
      <c r="M273" t="s">
        <v>1758</v>
      </c>
      <c r="S273" t="s">
        <v>1759</v>
      </c>
      <c r="T273" t="s">
        <v>1760</v>
      </c>
      <c r="U273" t="s">
        <v>1761</v>
      </c>
      <c r="V273" t="s">
        <v>1762</v>
      </c>
      <c r="W273" t="s">
        <v>1763</v>
      </c>
      <c r="X273" t="s">
        <v>1764</v>
      </c>
      <c r="Y273" t="s">
        <v>1765</v>
      </c>
      <c r="AI273" s="1">
        <v>43895</v>
      </c>
    </row>
    <row r="274" spans="1:35" x14ac:dyDescent="0.25">
      <c r="A274" t="s">
        <v>33</v>
      </c>
      <c r="B274" t="str">
        <f t="shared" si="4"/>
        <v>GB00B3MBS747US3703341046</v>
      </c>
      <c r="C274" t="s">
        <v>50</v>
      </c>
      <c r="D274">
        <f>SIGN(VLOOKUP(target_uk!C274,has_scf!$E$2:$F$1366,2,FALSE))</f>
        <v>0</v>
      </c>
      <c r="E274" s="1">
        <v>42934</v>
      </c>
      <c r="F274" t="s">
        <v>1766</v>
      </c>
      <c r="G274">
        <v>4394</v>
      </c>
      <c r="H274">
        <v>194520295</v>
      </c>
      <c r="K274" t="s">
        <v>36</v>
      </c>
      <c r="N274" t="s">
        <v>1767</v>
      </c>
      <c r="O274" t="s">
        <v>1768</v>
      </c>
      <c r="P274">
        <v>370334104</v>
      </c>
      <c r="Q274" t="s">
        <v>1769</v>
      </c>
      <c r="R274">
        <v>2367026</v>
      </c>
      <c r="S274" t="s">
        <v>57</v>
      </c>
      <c r="T274" t="s">
        <v>58</v>
      </c>
      <c r="U274" t="s">
        <v>59</v>
      </c>
      <c r="V274" t="s">
        <v>60</v>
      </c>
      <c r="W274" t="s">
        <v>1770</v>
      </c>
      <c r="X274" t="s">
        <v>62</v>
      </c>
      <c r="AI274" s="1">
        <v>44460</v>
      </c>
    </row>
    <row r="275" spans="1:35" x14ac:dyDescent="0.25">
      <c r="A275" t="s">
        <v>33</v>
      </c>
      <c r="B275" t="str">
        <f t="shared" si="4"/>
        <v>GB0000904986TW0009934000</v>
      </c>
      <c r="C275" t="s">
        <v>1050</v>
      </c>
      <c r="D275">
        <f>SIGN(VLOOKUP(target_uk!C275,has_scf!$E$2:$F$1366,2,FALSE))</f>
        <v>0</v>
      </c>
      <c r="E275" s="1">
        <v>43593</v>
      </c>
      <c r="F275" t="s">
        <v>1771</v>
      </c>
      <c r="G275">
        <v>22438907</v>
      </c>
      <c r="H275">
        <v>1832190</v>
      </c>
      <c r="K275" t="s">
        <v>36</v>
      </c>
      <c r="L275" t="s">
        <v>1772</v>
      </c>
      <c r="N275" t="s">
        <v>1773</v>
      </c>
      <c r="O275">
        <v>9934</v>
      </c>
      <c r="P275" t="s">
        <v>1774</v>
      </c>
      <c r="Q275" t="s">
        <v>1775</v>
      </c>
      <c r="R275">
        <v>6154707</v>
      </c>
      <c r="S275" t="s">
        <v>1052</v>
      </c>
      <c r="T275" t="s">
        <v>1053</v>
      </c>
      <c r="U275" t="s">
        <v>1054</v>
      </c>
      <c r="V275">
        <v>90498</v>
      </c>
      <c r="W275" t="s">
        <v>1776</v>
      </c>
      <c r="X275" t="s">
        <v>1055</v>
      </c>
      <c r="AI275" s="1">
        <v>767011</v>
      </c>
    </row>
    <row r="276" spans="1:35" x14ac:dyDescent="0.25">
      <c r="A276" t="s">
        <v>33</v>
      </c>
      <c r="B276" t="str">
        <f t="shared" si="4"/>
        <v>GB0001859296TW0009934000</v>
      </c>
      <c r="C276" t="s">
        <v>1019</v>
      </c>
      <c r="D276">
        <f>SIGN(VLOOKUP(target_uk!C276,has_scf!$E$2:$F$1366,2,FALSE))</f>
        <v>0</v>
      </c>
      <c r="E276" s="1">
        <v>43593</v>
      </c>
      <c r="F276" t="s">
        <v>1777</v>
      </c>
      <c r="G276">
        <v>22438907</v>
      </c>
      <c r="H276">
        <v>1772420</v>
      </c>
      <c r="K276" t="s">
        <v>36</v>
      </c>
      <c r="L276" t="s">
        <v>1772</v>
      </c>
      <c r="N276" t="s">
        <v>1773</v>
      </c>
      <c r="O276">
        <v>9934</v>
      </c>
      <c r="P276" t="s">
        <v>1774</v>
      </c>
      <c r="Q276" t="s">
        <v>1775</v>
      </c>
      <c r="R276">
        <v>6154707</v>
      </c>
      <c r="S276" t="s">
        <v>1026</v>
      </c>
      <c r="T276" t="s">
        <v>1027</v>
      </c>
      <c r="U276" t="s">
        <v>1028</v>
      </c>
      <c r="V276">
        <v>185929</v>
      </c>
      <c r="W276" t="s">
        <v>1776</v>
      </c>
      <c r="X276" t="s">
        <v>1165</v>
      </c>
      <c r="Y276" t="s">
        <v>1778</v>
      </c>
      <c r="AI276" s="1">
        <v>43963</v>
      </c>
    </row>
    <row r="277" spans="1:35" x14ac:dyDescent="0.25">
      <c r="A277" t="s">
        <v>33</v>
      </c>
      <c r="B277" t="str">
        <f t="shared" si="4"/>
        <v>GB0001859296TW0009934000</v>
      </c>
      <c r="C277" t="s">
        <v>1019</v>
      </c>
      <c r="D277">
        <f>SIGN(VLOOKUP(target_uk!C277,has_scf!$E$2:$F$1366,2,FALSE))</f>
        <v>0</v>
      </c>
      <c r="E277" s="1">
        <v>43963</v>
      </c>
      <c r="F277" t="s">
        <v>1777</v>
      </c>
      <c r="G277">
        <v>22438907</v>
      </c>
      <c r="H277">
        <v>1772420</v>
      </c>
      <c r="K277" t="s">
        <v>36</v>
      </c>
      <c r="L277" t="s">
        <v>1772</v>
      </c>
      <c r="N277" t="s">
        <v>1773</v>
      </c>
      <c r="O277">
        <v>9934</v>
      </c>
      <c r="P277" t="s">
        <v>1774</v>
      </c>
      <c r="Q277" t="s">
        <v>1775</v>
      </c>
      <c r="R277">
        <v>6154707</v>
      </c>
      <c r="S277" t="s">
        <v>1026</v>
      </c>
      <c r="T277" t="s">
        <v>1027</v>
      </c>
      <c r="U277" t="s">
        <v>1028</v>
      </c>
      <c r="V277">
        <v>185929</v>
      </c>
      <c r="W277" t="s">
        <v>1776</v>
      </c>
      <c r="X277" t="s">
        <v>1165</v>
      </c>
      <c r="Y277" t="s">
        <v>1778</v>
      </c>
      <c r="AI277" s="1">
        <v>43963</v>
      </c>
    </row>
    <row r="278" spans="1:35" x14ac:dyDescent="0.25">
      <c r="A278" t="s">
        <v>33</v>
      </c>
      <c r="B278" t="str">
        <f t="shared" si="4"/>
        <v>GB0008782301TW0009934000</v>
      </c>
      <c r="C278" t="s">
        <v>1032</v>
      </c>
      <c r="D278">
        <f>SIGN(VLOOKUP(target_uk!C278,has_scf!$E$2:$F$1366,2,FALSE))</f>
        <v>0</v>
      </c>
      <c r="E278" s="1">
        <v>43593</v>
      </c>
      <c r="F278" t="s">
        <v>1779</v>
      </c>
      <c r="G278">
        <v>22438907</v>
      </c>
      <c r="H278">
        <v>1832540</v>
      </c>
      <c r="K278" t="s">
        <v>36</v>
      </c>
      <c r="L278" t="s">
        <v>1772</v>
      </c>
      <c r="N278" t="s">
        <v>1773</v>
      </c>
      <c r="O278">
        <v>9934</v>
      </c>
      <c r="P278" t="s">
        <v>1774</v>
      </c>
      <c r="Q278" t="s">
        <v>1775</v>
      </c>
      <c r="R278">
        <v>6154707</v>
      </c>
      <c r="S278" t="s">
        <v>1034</v>
      </c>
      <c r="T278" t="s">
        <v>1035</v>
      </c>
      <c r="U278" t="s">
        <v>1036</v>
      </c>
      <c r="V278">
        <v>878230</v>
      </c>
      <c r="W278" t="s">
        <v>1776</v>
      </c>
      <c r="X278" t="s">
        <v>1037</v>
      </c>
      <c r="Y278" t="s">
        <v>1778</v>
      </c>
      <c r="AI278" s="1">
        <v>767011</v>
      </c>
    </row>
    <row r="279" spans="1:35" x14ac:dyDescent="0.25">
      <c r="A279" t="s">
        <v>33</v>
      </c>
      <c r="B279" t="str">
        <f t="shared" si="4"/>
        <v>GB0004915632TW0009934000</v>
      </c>
      <c r="C279" t="s">
        <v>724</v>
      </c>
      <c r="D279">
        <f>SIGN(VLOOKUP(target_uk!C279,has_scf!$E$2:$F$1366,2,FALSE))</f>
        <v>1</v>
      </c>
      <c r="E279" s="1">
        <v>43593</v>
      </c>
      <c r="F279" t="s">
        <v>1780</v>
      </c>
      <c r="G279">
        <v>22438907</v>
      </c>
      <c r="H279">
        <v>1832354</v>
      </c>
      <c r="K279" t="s">
        <v>36</v>
      </c>
      <c r="L279" t="s">
        <v>1772</v>
      </c>
      <c r="N279" t="s">
        <v>1773</v>
      </c>
      <c r="O279">
        <v>9934</v>
      </c>
      <c r="P279" t="s">
        <v>1774</v>
      </c>
      <c r="Q279" t="s">
        <v>1775</v>
      </c>
      <c r="R279">
        <v>6154707</v>
      </c>
      <c r="S279" t="s">
        <v>730</v>
      </c>
      <c r="T279" t="s">
        <v>731</v>
      </c>
      <c r="U279" t="s">
        <v>732</v>
      </c>
      <c r="V279">
        <v>491563</v>
      </c>
      <c r="W279" t="s">
        <v>1776</v>
      </c>
      <c r="X279" t="s">
        <v>734</v>
      </c>
      <c r="Y279" t="s">
        <v>1778</v>
      </c>
      <c r="AI279" s="1">
        <v>767011</v>
      </c>
    </row>
    <row r="280" spans="1:35" x14ac:dyDescent="0.25">
      <c r="A280" t="s">
        <v>33</v>
      </c>
      <c r="B280" t="str">
        <f t="shared" si="4"/>
        <v>GB0000961622TW0009934000</v>
      </c>
      <c r="C280" t="s">
        <v>1512</v>
      </c>
      <c r="D280">
        <f>SIGN(VLOOKUP(target_uk!C280,has_scf!$E$2:$F$1366,2,FALSE))</f>
        <v>1</v>
      </c>
      <c r="E280" s="1">
        <v>43593</v>
      </c>
      <c r="F280" t="s">
        <v>1781</v>
      </c>
      <c r="G280">
        <v>22438907</v>
      </c>
      <c r="H280">
        <v>1612947</v>
      </c>
      <c r="K280" t="s">
        <v>36</v>
      </c>
      <c r="L280" t="s">
        <v>1772</v>
      </c>
      <c r="M280" t="s">
        <v>1782</v>
      </c>
      <c r="N280" t="s">
        <v>1773</v>
      </c>
      <c r="O280">
        <v>9934</v>
      </c>
      <c r="P280" t="s">
        <v>1774</v>
      </c>
      <c r="Q280" t="s">
        <v>1775</v>
      </c>
      <c r="R280">
        <v>6154707</v>
      </c>
      <c r="S280" t="s">
        <v>1514</v>
      </c>
      <c r="T280" t="s">
        <v>1515</v>
      </c>
      <c r="U280" t="s">
        <v>1516</v>
      </c>
      <c r="V280">
        <v>96162</v>
      </c>
      <c r="W280" t="s">
        <v>1776</v>
      </c>
      <c r="X280" t="s">
        <v>1700</v>
      </c>
      <c r="AI280" s="1">
        <v>767011</v>
      </c>
    </row>
    <row r="281" spans="1:35" x14ac:dyDescent="0.25">
      <c r="A281" t="s">
        <v>33</v>
      </c>
      <c r="B281" t="str">
        <f t="shared" si="4"/>
        <v>GB0008085614TW0009934000</v>
      </c>
      <c r="C281" t="s">
        <v>1783</v>
      </c>
      <c r="D281">
        <f>SIGN(VLOOKUP(target_uk!C281,has_scf!$E$2:$F$1366,2,FALSE))</f>
        <v>0</v>
      </c>
      <c r="E281" s="1">
        <v>43593</v>
      </c>
      <c r="F281" t="s">
        <v>1784</v>
      </c>
      <c r="G281">
        <v>22438907</v>
      </c>
      <c r="H281">
        <v>1832387</v>
      </c>
      <c r="K281" t="s">
        <v>36</v>
      </c>
      <c r="L281" t="s">
        <v>1772</v>
      </c>
      <c r="M281" t="s">
        <v>1785</v>
      </c>
      <c r="N281" t="s">
        <v>1773</v>
      </c>
      <c r="O281">
        <v>9934</v>
      </c>
      <c r="P281" t="s">
        <v>1774</v>
      </c>
      <c r="Q281" t="s">
        <v>1775</v>
      </c>
      <c r="R281">
        <v>6154707</v>
      </c>
      <c r="S281" t="s">
        <v>1786</v>
      </c>
      <c r="T281" t="s">
        <v>1787</v>
      </c>
      <c r="U281" t="s">
        <v>1788</v>
      </c>
      <c r="V281">
        <v>808561</v>
      </c>
      <c r="W281" t="s">
        <v>1776</v>
      </c>
      <c r="X281" t="s">
        <v>1789</v>
      </c>
      <c r="AI281" s="1">
        <v>767011</v>
      </c>
    </row>
    <row r="282" spans="1:35" x14ac:dyDescent="0.25">
      <c r="A282" t="s">
        <v>33</v>
      </c>
      <c r="B282" t="str">
        <f t="shared" si="4"/>
        <v>GB00BY9D0Y18DE000A0BVU28</v>
      </c>
      <c r="C282" t="s">
        <v>1790</v>
      </c>
      <c r="D282">
        <f>SIGN(VLOOKUP(target_uk!C282,has_scf!$E$2:$F$1366,2,FALSE))</f>
        <v>0</v>
      </c>
      <c r="E282" s="1">
        <v>42936</v>
      </c>
      <c r="F282" t="s">
        <v>1791</v>
      </c>
      <c r="G282">
        <v>19299247</v>
      </c>
      <c r="H282">
        <v>194534665</v>
      </c>
      <c r="K282" t="s">
        <v>36</v>
      </c>
      <c r="L282" t="s">
        <v>1792</v>
      </c>
      <c r="N282" t="s">
        <v>1793</v>
      </c>
      <c r="O282" t="s">
        <v>1794</v>
      </c>
      <c r="P282" t="s">
        <v>1795</v>
      </c>
      <c r="Q282" t="s">
        <v>1796</v>
      </c>
      <c r="R282" t="s">
        <v>1797</v>
      </c>
      <c r="S282" t="s">
        <v>1798</v>
      </c>
      <c r="T282" t="s">
        <v>1799</v>
      </c>
      <c r="U282" t="s">
        <v>1800</v>
      </c>
      <c r="V282" t="s">
        <v>1801</v>
      </c>
      <c r="W282" t="s">
        <v>1802</v>
      </c>
      <c r="X282" t="s">
        <v>1803</v>
      </c>
      <c r="Y282" t="s">
        <v>1804</v>
      </c>
      <c r="AI282" s="1">
        <v>43840</v>
      </c>
    </row>
    <row r="283" spans="1:35" x14ac:dyDescent="0.25">
      <c r="A283" t="s">
        <v>33</v>
      </c>
      <c r="B283" t="str">
        <f t="shared" si="4"/>
        <v>GB00BY9D0Y18DE000A0BVU28</v>
      </c>
      <c r="C283" t="s">
        <v>1790</v>
      </c>
      <c r="D283">
        <f>SIGN(VLOOKUP(target_uk!C283,has_scf!$E$2:$F$1366,2,FALSE))</f>
        <v>0</v>
      </c>
      <c r="E283" s="1">
        <v>43840</v>
      </c>
      <c r="F283" t="s">
        <v>1791</v>
      </c>
      <c r="G283">
        <v>19299247</v>
      </c>
      <c r="H283">
        <v>194534665</v>
      </c>
      <c r="K283" t="s">
        <v>36</v>
      </c>
      <c r="L283" t="s">
        <v>1792</v>
      </c>
      <c r="N283" t="s">
        <v>1793</v>
      </c>
      <c r="O283" t="s">
        <v>1794</v>
      </c>
      <c r="P283" t="s">
        <v>1795</v>
      </c>
      <c r="Q283" t="s">
        <v>1796</v>
      </c>
      <c r="R283" t="s">
        <v>1797</v>
      </c>
      <c r="S283" t="s">
        <v>1798</v>
      </c>
      <c r="T283" t="s">
        <v>1799</v>
      </c>
      <c r="U283" t="s">
        <v>1800</v>
      </c>
      <c r="V283" t="s">
        <v>1801</v>
      </c>
      <c r="W283" t="s">
        <v>1802</v>
      </c>
      <c r="X283" t="s">
        <v>1803</v>
      </c>
      <c r="Y283" t="s">
        <v>1804</v>
      </c>
      <c r="AI283" s="1">
        <v>43840</v>
      </c>
    </row>
    <row r="284" spans="1:35" x14ac:dyDescent="0.25">
      <c r="A284" t="s">
        <v>33</v>
      </c>
      <c r="B284" t="str">
        <f t="shared" si="4"/>
        <v>GB00BKT0J702GB00BYYN4225</v>
      </c>
      <c r="C284" t="s">
        <v>1805</v>
      </c>
      <c r="D284">
        <f>SIGN(VLOOKUP(target_uk!C284,has_scf!$E$2:$F$1366,2,FALSE))</f>
        <v>0</v>
      </c>
      <c r="E284" s="1">
        <v>42992</v>
      </c>
      <c r="F284" t="s">
        <v>1806</v>
      </c>
      <c r="G284">
        <v>81077404</v>
      </c>
      <c r="H284">
        <v>16050324</v>
      </c>
      <c r="K284" t="s">
        <v>36</v>
      </c>
      <c r="N284" t="s">
        <v>1807</v>
      </c>
      <c r="O284" t="s">
        <v>1808</v>
      </c>
      <c r="P284" t="s">
        <v>1809</v>
      </c>
      <c r="Q284" t="s">
        <v>1810</v>
      </c>
      <c r="R284" t="s">
        <v>1811</v>
      </c>
      <c r="S284" t="s">
        <v>1812</v>
      </c>
      <c r="T284" t="s">
        <v>1813</v>
      </c>
      <c r="U284" t="s">
        <v>1814</v>
      </c>
      <c r="V284" t="s">
        <v>1815</v>
      </c>
      <c r="W284" t="s">
        <v>1816</v>
      </c>
      <c r="X284" t="s">
        <v>1817</v>
      </c>
      <c r="AI284" s="1">
        <v>44365</v>
      </c>
    </row>
    <row r="285" spans="1:35" x14ac:dyDescent="0.25">
      <c r="A285" t="s">
        <v>33</v>
      </c>
      <c r="B285" t="str">
        <f t="shared" si="4"/>
        <v>GB0031274896GB00BPCT7534</v>
      </c>
      <c r="C285" t="s">
        <v>112</v>
      </c>
      <c r="D285">
        <f>SIGN(VLOOKUP(target_uk!C285,has_scf!$E$2:$F$1366,2,FALSE))</f>
        <v>1</v>
      </c>
      <c r="E285" s="1">
        <v>42992</v>
      </c>
      <c r="F285" t="s">
        <v>1818</v>
      </c>
      <c r="G285">
        <v>1777652</v>
      </c>
      <c r="H285">
        <v>1603503</v>
      </c>
      <c r="K285" t="s">
        <v>36</v>
      </c>
      <c r="N285" t="s">
        <v>1819</v>
      </c>
      <c r="O285" t="s">
        <v>1820</v>
      </c>
      <c r="P285" t="s">
        <v>1821</v>
      </c>
      <c r="Q285" t="s">
        <v>1822</v>
      </c>
      <c r="R285" t="s">
        <v>1823</v>
      </c>
      <c r="S285" t="s">
        <v>119</v>
      </c>
      <c r="T285" t="s">
        <v>120</v>
      </c>
      <c r="U285" t="s">
        <v>121</v>
      </c>
      <c r="V285">
        <v>3127489</v>
      </c>
      <c r="W285" t="s">
        <v>1824</v>
      </c>
      <c r="X285" t="s">
        <v>122</v>
      </c>
      <c r="Y285" t="s">
        <v>1825</v>
      </c>
      <c r="AI285" s="1">
        <v>44775</v>
      </c>
    </row>
    <row r="286" spans="1:35" x14ac:dyDescent="0.25">
      <c r="A286" t="s">
        <v>33</v>
      </c>
      <c r="B286" t="str">
        <f t="shared" si="4"/>
        <v>GB00B63H8491FR0000050353</v>
      </c>
      <c r="C286" t="s">
        <v>130</v>
      </c>
      <c r="D286">
        <f>SIGN(VLOOKUP(target_uk!C286,has_scf!$E$2:$F$1366,2,FALSE))</f>
        <v>1</v>
      </c>
      <c r="E286" s="1">
        <v>42992</v>
      </c>
      <c r="F286" t="s">
        <v>1826</v>
      </c>
      <c r="G286">
        <v>1923327</v>
      </c>
      <c r="H286">
        <v>240030</v>
      </c>
      <c r="K286" t="s">
        <v>36</v>
      </c>
      <c r="N286" t="s">
        <v>1827</v>
      </c>
      <c r="O286" t="s">
        <v>1828</v>
      </c>
      <c r="P286" t="s">
        <v>1829</v>
      </c>
      <c r="Q286" t="s">
        <v>1830</v>
      </c>
      <c r="R286">
        <v>5489916</v>
      </c>
      <c r="S286" t="s">
        <v>136</v>
      </c>
      <c r="T286" t="s">
        <v>137</v>
      </c>
      <c r="U286" t="s">
        <v>138</v>
      </c>
      <c r="V286" t="s">
        <v>139</v>
      </c>
      <c r="W286" t="s">
        <v>1831</v>
      </c>
      <c r="X286" t="s">
        <v>141</v>
      </c>
      <c r="Y286" t="s">
        <v>1832</v>
      </c>
      <c r="Z286" t="s">
        <v>1833</v>
      </c>
      <c r="AI286" s="1">
        <v>44358</v>
      </c>
    </row>
    <row r="287" spans="1:35" x14ac:dyDescent="0.25">
      <c r="A287" t="s">
        <v>33</v>
      </c>
      <c r="B287" t="str">
        <f t="shared" si="4"/>
        <v>JE00B8KF9B49GB0002652740</v>
      </c>
      <c r="C287" t="s">
        <v>619</v>
      </c>
      <c r="D287">
        <f>SIGN(VLOOKUP(target_uk!C287,has_scf!$E$2:$F$1366,2,FALSE))</f>
        <v>0</v>
      </c>
      <c r="E287" s="1">
        <v>43616</v>
      </c>
      <c r="F287" t="s">
        <v>1834</v>
      </c>
      <c r="G287">
        <v>1832241</v>
      </c>
      <c r="H287">
        <v>11232</v>
      </c>
      <c r="J287">
        <v>3.7</v>
      </c>
      <c r="K287" t="s">
        <v>36</v>
      </c>
      <c r="N287" t="s">
        <v>1835</v>
      </c>
      <c r="O287" t="s">
        <v>1836</v>
      </c>
      <c r="P287" t="s">
        <v>1837</v>
      </c>
      <c r="Q287" t="s">
        <v>1838</v>
      </c>
      <c r="R287">
        <v>265274</v>
      </c>
      <c r="S287" t="s">
        <v>626</v>
      </c>
      <c r="T287" t="s">
        <v>627</v>
      </c>
      <c r="U287" t="s">
        <v>628</v>
      </c>
      <c r="V287" t="s">
        <v>629</v>
      </c>
      <c r="W287" t="s">
        <v>1839</v>
      </c>
      <c r="X287" t="s">
        <v>627</v>
      </c>
      <c r="Y287" t="s">
        <v>1840</v>
      </c>
      <c r="AI287" s="1">
        <v>43958</v>
      </c>
    </row>
    <row r="288" spans="1:35" x14ac:dyDescent="0.25">
      <c r="A288" t="s">
        <v>33</v>
      </c>
      <c r="B288" t="str">
        <f t="shared" si="4"/>
        <v>JE00B8KF9B49GB0002652740</v>
      </c>
      <c r="C288" t="s">
        <v>619</v>
      </c>
      <c r="D288">
        <f>SIGN(VLOOKUP(target_uk!C288,has_scf!$E$2:$F$1366,2,FALSE))</f>
        <v>0</v>
      </c>
      <c r="E288" s="1">
        <v>43958</v>
      </c>
      <c r="F288" t="s">
        <v>1834</v>
      </c>
      <c r="G288">
        <v>1832241</v>
      </c>
      <c r="H288">
        <v>11232</v>
      </c>
      <c r="J288">
        <v>2.2000000000000002</v>
      </c>
      <c r="K288" t="s">
        <v>36</v>
      </c>
      <c r="N288" t="s">
        <v>1835</v>
      </c>
      <c r="O288" t="s">
        <v>1836</v>
      </c>
      <c r="P288" t="s">
        <v>1837</v>
      </c>
      <c r="Q288" t="s">
        <v>1838</v>
      </c>
      <c r="R288">
        <v>265274</v>
      </c>
      <c r="S288" t="s">
        <v>626</v>
      </c>
      <c r="T288" t="s">
        <v>627</v>
      </c>
      <c r="U288" t="s">
        <v>628</v>
      </c>
      <c r="V288" t="s">
        <v>629</v>
      </c>
      <c r="W288" t="s">
        <v>1839</v>
      </c>
      <c r="X288" t="s">
        <v>627</v>
      </c>
      <c r="Y288" t="s">
        <v>1840</v>
      </c>
      <c r="AI288" s="1">
        <v>44336</v>
      </c>
    </row>
    <row r="289" spans="1:35" x14ac:dyDescent="0.25">
      <c r="A289" t="s">
        <v>33</v>
      </c>
      <c r="B289" t="str">
        <f t="shared" si="4"/>
        <v>GB0007188757FI0009004824</v>
      </c>
      <c r="C289" t="s">
        <v>163</v>
      </c>
      <c r="D289">
        <f>SIGN(VLOOKUP(target_uk!C289,has_scf!$E$2:$F$1366,2,FALSE))</f>
        <v>1</v>
      </c>
      <c r="E289" s="1">
        <v>42997</v>
      </c>
      <c r="F289" t="s">
        <v>1841</v>
      </c>
      <c r="G289">
        <v>1712374</v>
      </c>
      <c r="H289">
        <v>8792</v>
      </c>
      <c r="K289" t="s">
        <v>36</v>
      </c>
      <c r="N289" t="s">
        <v>1842</v>
      </c>
      <c r="O289" t="s">
        <v>1843</v>
      </c>
      <c r="P289" t="s">
        <v>1844</v>
      </c>
      <c r="Q289" t="s">
        <v>1845</v>
      </c>
      <c r="R289">
        <v>4513612</v>
      </c>
      <c r="S289" t="s">
        <v>170</v>
      </c>
      <c r="T289" t="s">
        <v>171</v>
      </c>
      <c r="U289" t="s">
        <v>172</v>
      </c>
      <c r="V289">
        <v>718875</v>
      </c>
      <c r="W289" t="s">
        <v>1846</v>
      </c>
      <c r="X289" t="s">
        <v>468</v>
      </c>
      <c r="Y289" t="s">
        <v>1847</v>
      </c>
      <c r="AI289" s="1">
        <v>43948</v>
      </c>
    </row>
    <row r="290" spans="1:35" x14ac:dyDescent="0.25">
      <c r="A290" t="s">
        <v>33</v>
      </c>
      <c r="B290" t="str">
        <f t="shared" si="4"/>
        <v>GB0007188757FI0009004824</v>
      </c>
      <c r="C290" t="s">
        <v>163</v>
      </c>
      <c r="D290">
        <f>SIGN(VLOOKUP(target_uk!C290,has_scf!$E$2:$F$1366,2,FALSE))</f>
        <v>1</v>
      </c>
      <c r="E290" s="1">
        <v>43948</v>
      </c>
      <c r="F290" t="s">
        <v>1841</v>
      </c>
      <c r="G290">
        <v>1712374</v>
      </c>
      <c r="H290">
        <v>8792</v>
      </c>
      <c r="K290" t="s">
        <v>36</v>
      </c>
      <c r="N290" t="s">
        <v>1842</v>
      </c>
      <c r="O290" t="s">
        <v>1843</v>
      </c>
      <c r="P290" t="s">
        <v>1844</v>
      </c>
      <c r="Q290" t="s">
        <v>1845</v>
      </c>
      <c r="R290">
        <v>4513612</v>
      </c>
      <c r="S290" t="s">
        <v>170</v>
      </c>
      <c r="T290" t="s">
        <v>171</v>
      </c>
      <c r="U290" t="s">
        <v>172</v>
      </c>
      <c r="V290">
        <v>718875</v>
      </c>
      <c r="W290" t="s">
        <v>1846</v>
      </c>
      <c r="X290" t="s">
        <v>468</v>
      </c>
      <c r="Y290" t="s">
        <v>1847</v>
      </c>
      <c r="AI290" s="1">
        <v>43948</v>
      </c>
    </row>
    <row r="291" spans="1:35" x14ac:dyDescent="0.25">
      <c r="A291" t="s">
        <v>33</v>
      </c>
      <c r="B291" t="str">
        <f t="shared" si="4"/>
        <v>JE00BG6L7297GB00BVMTNR93</v>
      </c>
      <c r="C291" t="s">
        <v>1848</v>
      </c>
      <c r="D291">
        <f>SIGN(VLOOKUP(target_uk!C291,has_scf!$E$2:$F$1366,2,FALSE))</f>
        <v>1</v>
      </c>
      <c r="E291" s="1">
        <v>43412</v>
      </c>
      <c r="F291" t="s">
        <v>1849</v>
      </c>
      <c r="G291">
        <v>1832422</v>
      </c>
      <c r="H291">
        <v>59557433</v>
      </c>
      <c r="K291" t="s">
        <v>36</v>
      </c>
      <c r="M291" t="s">
        <v>1850</v>
      </c>
      <c r="N291" t="s">
        <v>429</v>
      </c>
      <c r="O291" t="s">
        <v>430</v>
      </c>
      <c r="P291" t="s">
        <v>431</v>
      </c>
      <c r="Q291" t="s">
        <v>432</v>
      </c>
      <c r="R291" t="s">
        <v>433</v>
      </c>
      <c r="S291" t="s">
        <v>1851</v>
      </c>
      <c r="T291" t="s">
        <v>1852</v>
      </c>
      <c r="U291" t="s">
        <v>1853</v>
      </c>
      <c r="V291" t="s">
        <v>1854</v>
      </c>
      <c r="W291" t="s">
        <v>437</v>
      </c>
      <c r="X291" t="s">
        <v>1855</v>
      </c>
      <c r="Y291" t="s">
        <v>855</v>
      </c>
      <c r="Z291" t="s">
        <v>1856</v>
      </c>
      <c r="AI291" s="1">
        <v>44045</v>
      </c>
    </row>
    <row r="292" spans="1:35" x14ac:dyDescent="0.25">
      <c r="A292" t="s">
        <v>33</v>
      </c>
      <c r="B292" t="str">
        <f t="shared" si="4"/>
        <v>JE00BG6L7297GB00BVMTNR93</v>
      </c>
      <c r="C292" t="s">
        <v>1848</v>
      </c>
      <c r="D292">
        <f>SIGN(VLOOKUP(target_uk!C292,has_scf!$E$2:$F$1366,2,FALSE))</f>
        <v>1</v>
      </c>
      <c r="E292" s="1">
        <v>44045</v>
      </c>
      <c r="F292" t="s">
        <v>1849</v>
      </c>
      <c r="G292">
        <v>1832422</v>
      </c>
      <c r="H292">
        <v>59557433</v>
      </c>
      <c r="K292" t="s">
        <v>36</v>
      </c>
      <c r="M292" t="s">
        <v>1850</v>
      </c>
      <c r="N292" t="s">
        <v>429</v>
      </c>
      <c r="O292" t="s">
        <v>430</v>
      </c>
      <c r="P292" t="s">
        <v>431</v>
      </c>
      <c r="Q292" t="s">
        <v>432</v>
      </c>
      <c r="R292" t="s">
        <v>433</v>
      </c>
      <c r="S292" t="s">
        <v>1851</v>
      </c>
      <c r="T292" t="s">
        <v>1852</v>
      </c>
      <c r="U292" t="s">
        <v>1853</v>
      </c>
      <c r="V292" t="s">
        <v>1854</v>
      </c>
      <c r="W292" t="s">
        <v>437</v>
      </c>
      <c r="X292" t="s">
        <v>1855</v>
      </c>
      <c r="Y292" t="s">
        <v>855</v>
      </c>
      <c r="Z292" t="s">
        <v>1856</v>
      </c>
      <c r="AI292" s="1">
        <v>44045</v>
      </c>
    </row>
    <row r="293" spans="1:35" x14ac:dyDescent="0.25">
      <c r="A293" t="s">
        <v>33</v>
      </c>
      <c r="B293" t="str">
        <f t="shared" si="4"/>
        <v>GB00B63H8491PLWRWCK00013</v>
      </c>
      <c r="C293" t="s">
        <v>130</v>
      </c>
      <c r="D293">
        <f>SIGN(VLOOKUP(target_uk!C293,has_scf!$E$2:$F$1366,2,FALSE))</f>
        <v>1</v>
      </c>
      <c r="E293" s="1">
        <v>43042</v>
      </c>
      <c r="F293" t="s">
        <v>1857</v>
      </c>
      <c r="G293">
        <v>22446469</v>
      </c>
      <c r="H293">
        <v>240030</v>
      </c>
      <c r="K293" t="s">
        <v>36</v>
      </c>
      <c r="N293" t="s">
        <v>1858</v>
      </c>
      <c r="O293" t="s">
        <v>1859</v>
      </c>
      <c r="P293" t="s">
        <v>1860</v>
      </c>
      <c r="Q293" t="s">
        <v>1861</v>
      </c>
      <c r="R293" t="s">
        <v>1862</v>
      </c>
      <c r="S293" t="s">
        <v>136</v>
      </c>
      <c r="T293" t="s">
        <v>137</v>
      </c>
      <c r="U293" t="s">
        <v>138</v>
      </c>
      <c r="V293" t="s">
        <v>139</v>
      </c>
      <c r="W293" t="s">
        <v>1863</v>
      </c>
      <c r="X293" t="s">
        <v>141</v>
      </c>
      <c r="Y293" t="s">
        <v>1864</v>
      </c>
      <c r="AI293" s="1">
        <v>44099</v>
      </c>
    </row>
    <row r="294" spans="1:35" x14ac:dyDescent="0.25">
      <c r="A294" t="s">
        <v>33</v>
      </c>
      <c r="B294" t="str">
        <f t="shared" si="4"/>
        <v>GB00B63H8491PLWRWCK00013</v>
      </c>
      <c r="C294" t="s">
        <v>130</v>
      </c>
      <c r="D294">
        <f>SIGN(VLOOKUP(target_uk!C294,has_scf!$E$2:$F$1366,2,FALSE))</f>
        <v>1</v>
      </c>
      <c r="E294" s="1">
        <v>44099</v>
      </c>
      <c r="F294" t="s">
        <v>1857</v>
      </c>
      <c r="G294">
        <v>22446469</v>
      </c>
      <c r="H294">
        <v>240030</v>
      </c>
      <c r="K294" t="s">
        <v>36</v>
      </c>
      <c r="N294" t="s">
        <v>1858</v>
      </c>
      <c r="O294" t="s">
        <v>1859</v>
      </c>
      <c r="P294" t="s">
        <v>1860</v>
      </c>
      <c r="Q294" t="s">
        <v>1861</v>
      </c>
      <c r="R294" t="s">
        <v>1862</v>
      </c>
      <c r="S294" t="s">
        <v>136</v>
      </c>
      <c r="T294" t="s">
        <v>137</v>
      </c>
      <c r="U294" t="s">
        <v>138</v>
      </c>
      <c r="V294" t="s">
        <v>139</v>
      </c>
      <c r="W294" t="s">
        <v>1863</v>
      </c>
      <c r="X294" t="s">
        <v>141</v>
      </c>
      <c r="Y294" t="s">
        <v>1864</v>
      </c>
      <c r="AI294" s="1">
        <v>44099</v>
      </c>
    </row>
    <row r="295" spans="1:35" x14ac:dyDescent="0.25">
      <c r="A295" t="s">
        <v>33</v>
      </c>
      <c r="B295" t="str">
        <f t="shared" si="4"/>
        <v>GB0009067447INE602G01020</v>
      </c>
      <c r="C295" t="s">
        <v>1865</v>
      </c>
      <c r="D295">
        <f>SIGN(VLOOKUP(target_uk!C295,has_scf!$E$2:$F$1366,2,FALSE))</f>
        <v>0</v>
      </c>
      <c r="E295" s="1">
        <v>43045</v>
      </c>
      <c r="F295" t="s">
        <v>1866</v>
      </c>
      <c r="G295">
        <v>22439735</v>
      </c>
      <c r="H295">
        <v>1832402</v>
      </c>
      <c r="K295" t="s">
        <v>36</v>
      </c>
      <c r="N295" t="s">
        <v>1867</v>
      </c>
      <c r="O295">
        <v>521248</v>
      </c>
      <c r="P295" t="s">
        <v>1868</v>
      </c>
      <c r="Q295" t="s">
        <v>1869</v>
      </c>
      <c r="R295" t="s">
        <v>1870</v>
      </c>
      <c r="S295" t="s">
        <v>1871</v>
      </c>
      <c r="T295" t="s">
        <v>1872</v>
      </c>
      <c r="U295" t="s">
        <v>1873</v>
      </c>
      <c r="V295">
        <v>906744</v>
      </c>
      <c r="W295" t="s">
        <v>1874</v>
      </c>
      <c r="X295" t="s">
        <v>1875</v>
      </c>
      <c r="AI295" s="1">
        <v>44090</v>
      </c>
    </row>
    <row r="296" spans="1:35" x14ac:dyDescent="0.25">
      <c r="A296" t="s">
        <v>33</v>
      </c>
      <c r="B296" t="str">
        <f t="shared" si="4"/>
        <v>GB0009067447INE602G01020</v>
      </c>
      <c r="C296" t="s">
        <v>1865</v>
      </c>
      <c r="D296">
        <f>SIGN(VLOOKUP(target_uk!C296,has_scf!$E$2:$F$1366,2,FALSE))</f>
        <v>0</v>
      </c>
      <c r="E296" s="1">
        <v>44090</v>
      </c>
      <c r="F296" t="s">
        <v>1866</v>
      </c>
      <c r="G296">
        <v>22439735</v>
      </c>
      <c r="H296">
        <v>1832402</v>
      </c>
      <c r="K296" t="s">
        <v>36</v>
      </c>
      <c r="N296" t="s">
        <v>1867</v>
      </c>
      <c r="O296">
        <v>521248</v>
      </c>
      <c r="P296" t="s">
        <v>1868</v>
      </c>
      <c r="Q296" t="s">
        <v>1869</v>
      </c>
      <c r="R296" t="s">
        <v>1870</v>
      </c>
      <c r="S296" t="s">
        <v>1871</v>
      </c>
      <c r="T296" t="s">
        <v>1872</v>
      </c>
      <c r="U296" t="s">
        <v>1873</v>
      </c>
      <c r="V296">
        <v>906744</v>
      </c>
      <c r="W296" t="s">
        <v>1874</v>
      </c>
      <c r="X296" t="s">
        <v>1875</v>
      </c>
      <c r="AI296" s="1">
        <v>44090</v>
      </c>
    </row>
    <row r="297" spans="1:35" x14ac:dyDescent="0.25">
      <c r="A297" t="s">
        <v>33</v>
      </c>
      <c r="B297" t="str">
        <f t="shared" si="4"/>
        <v>GB0002875804SG1E32850828</v>
      </c>
      <c r="C297" t="s">
        <v>449</v>
      </c>
      <c r="D297">
        <f>SIGN(VLOOKUP(target_uk!C297,has_scf!$E$2:$F$1366,2,FALSE))</f>
        <v>1</v>
      </c>
      <c r="E297" s="1">
        <v>43367</v>
      </c>
      <c r="F297" t="s">
        <v>1876</v>
      </c>
      <c r="G297">
        <v>194505199</v>
      </c>
      <c r="H297">
        <v>1718327</v>
      </c>
      <c r="K297" t="s">
        <v>36</v>
      </c>
      <c r="M297" t="s">
        <v>1877</v>
      </c>
      <c r="N297" t="s">
        <v>1878</v>
      </c>
      <c r="O297" t="s">
        <v>1879</v>
      </c>
      <c r="P297" t="s">
        <v>1880</v>
      </c>
      <c r="Q297" t="s">
        <v>1881</v>
      </c>
      <c r="R297">
        <v>6635547</v>
      </c>
      <c r="S297" t="s">
        <v>457</v>
      </c>
      <c r="T297" t="s">
        <v>458</v>
      </c>
      <c r="U297" t="s">
        <v>459</v>
      </c>
      <c r="V297">
        <v>287580</v>
      </c>
      <c r="W297" t="s">
        <v>1882</v>
      </c>
      <c r="X297" t="s">
        <v>1877</v>
      </c>
      <c r="Y297" t="s">
        <v>1883</v>
      </c>
      <c r="Z297" t="s">
        <v>1884</v>
      </c>
      <c r="AI297" s="1">
        <v>43994</v>
      </c>
    </row>
    <row r="298" spans="1:35" x14ac:dyDescent="0.25">
      <c r="A298" t="s">
        <v>33</v>
      </c>
      <c r="B298" t="str">
        <f t="shared" si="4"/>
        <v>GB0002875804SG1E32850828</v>
      </c>
      <c r="C298" t="s">
        <v>449</v>
      </c>
      <c r="D298">
        <f>SIGN(VLOOKUP(target_uk!C298,has_scf!$E$2:$F$1366,2,FALSE))</f>
        <v>1</v>
      </c>
      <c r="E298" s="1">
        <v>43994</v>
      </c>
      <c r="F298" t="s">
        <v>1876</v>
      </c>
      <c r="G298">
        <v>194505199</v>
      </c>
      <c r="H298">
        <v>1718327</v>
      </c>
      <c r="K298" t="s">
        <v>36</v>
      </c>
      <c r="M298" t="s">
        <v>1877</v>
      </c>
      <c r="N298" t="s">
        <v>1878</v>
      </c>
      <c r="O298" t="s">
        <v>1879</v>
      </c>
      <c r="P298" t="s">
        <v>1880</v>
      </c>
      <c r="Q298" t="s">
        <v>1881</v>
      </c>
      <c r="R298">
        <v>6635547</v>
      </c>
      <c r="S298" t="s">
        <v>457</v>
      </c>
      <c r="T298" t="s">
        <v>458</v>
      </c>
      <c r="U298" t="s">
        <v>459</v>
      </c>
      <c r="V298">
        <v>287580</v>
      </c>
      <c r="W298" t="s">
        <v>1882</v>
      </c>
      <c r="X298" t="s">
        <v>1877</v>
      </c>
      <c r="Y298" t="s">
        <v>1883</v>
      </c>
      <c r="Z298" t="s">
        <v>1884</v>
      </c>
      <c r="AI298" s="1">
        <v>43994</v>
      </c>
    </row>
    <row r="299" spans="1:35" x14ac:dyDescent="0.25">
      <c r="A299" t="s">
        <v>33</v>
      </c>
      <c r="B299" t="str">
        <f t="shared" si="4"/>
        <v>GB0007188757NL0012650360</v>
      </c>
      <c r="C299" t="s">
        <v>163</v>
      </c>
      <c r="D299">
        <f>SIGN(VLOOKUP(target_uk!C299,has_scf!$E$2:$F$1366,2,FALSE))</f>
        <v>1</v>
      </c>
      <c r="E299" s="1">
        <v>43047</v>
      </c>
      <c r="F299" t="s">
        <v>1885</v>
      </c>
      <c r="G299">
        <v>115373979</v>
      </c>
      <c r="H299">
        <v>8792</v>
      </c>
      <c r="K299" t="s">
        <v>36</v>
      </c>
      <c r="N299" t="s">
        <v>1886</v>
      </c>
      <c r="O299" t="s">
        <v>1887</v>
      </c>
      <c r="P299" t="s">
        <v>1888</v>
      </c>
      <c r="Q299" t="s">
        <v>1889</v>
      </c>
      <c r="R299" t="s">
        <v>1890</v>
      </c>
      <c r="S299" t="s">
        <v>170</v>
      </c>
      <c r="T299" t="s">
        <v>171</v>
      </c>
      <c r="U299" t="s">
        <v>172</v>
      </c>
      <c r="V299">
        <v>718875</v>
      </c>
      <c r="W299" t="s">
        <v>1891</v>
      </c>
      <c r="X299" t="s">
        <v>468</v>
      </c>
      <c r="Y299" t="s">
        <v>1892</v>
      </c>
      <c r="AI299" s="1">
        <v>44284</v>
      </c>
    </row>
    <row r="300" spans="1:35" x14ac:dyDescent="0.25">
      <c r="A300" t="s">
        <v>33</v>
      </c>
      <c r="B300" t="str">
        <f t="shared" si="4"/>
        <v>GB0005603997GB00BBQ33664</v>
      </c>
      <c r="C300" t="s">
        <v>257</v>
      </c>
      <c r="D300">
        <f>SIGN(VLOOKUP(target_uk!C300,has_scf!$E$2:$F$1366,2,FALSE))</f>
        <v>0</v>
      </c>
      <c r="E300" s="1">
        <v>43108</v>
      </c>
      <c r="F300" t="s">
        <v>1893</v>
      </c>
      <c r="G300">
        <v>1637630</v>
      </c>
      <c r="H300">
        <v>1402018</v>
      </c>
      <c r="K300" t="s">
        <v>36</v>
      </c>
      <c r="N300" t="s">
        <v>1894</v>
      </c>
      <c r="O300" t="s">
        <v>1895</v>
      </c>
      <c r="P300" t="s">
        <v>1896</v>
      </c>
      <c r="Q300" t="s">
        <v>1897</v>
      </c>
      <c r="R300" t="s">
        <v>1898</v>
      </c>
      <c r="S300" t="s">
        <v>264</v>
      </c>
      <c r="T300" t="s">
        <v>265</v>
      </c>
      <c r="U300" t="s">
        <v>266</v>
      </c>
      <c r="V300">
        <v>560399</v>
      </c>
      <c r="W300" t="s">
        <v>1899</v>
      </c>
      <c r="X300" t="s">
        <v>268</v>
      </c>
      <c r="Y300" t="s">
        <v>1900</v>
      </c>
      <c r="AI300" s="1">
        <v>44370</v>
      </c>
    </row>
    <row r="301" spans="1:35" x14ac:dyDescent="0.25">
      <c r="A301" t="s">
        <v>33</v>
      </c>
      <c r="B301" t="str">
        <f t="shared" si="4"/>
        <v>GB0007188757AU000000DCG0</v>
      </c>
      <c r="C301" t="s">
        <v>163</v>
      </c>
      <c r="D301">
        <f>SIGN(VLOOKUP(target_uk!C301,has_scf!$E$2:$F$1366,2,FALSE))</f>
        <v>1</v>
      </c>
      <c r="E301" s="1">
        <v>43480</v>
      </c>
      <c r="F301" t="s">
        <v>1901</v>
      </c>
      <c r="G301">
        <v>22438379</v>
      </c>
      <c r="H301">
        <v>8792</v>
      </c>
      <c r="K301" t="s">
        <v>36</v>
      </c>
      <c r="N301" t="s">
        <v>1902</v>
      </c>
      <c r="O301" t="s">
        <v>1903</v>
      </c>
      <c r="P301" t="s">
        <v>1904</v>
      </c>
      <c r="Q301" t="s">
        <v>1905</v>
      </c>
      <c r="R301" t="s">
        <v>1906</v>
      </c>
      <c r="S301" t="s">
        <v>170</v>
      </c>
      <c r="T301" t="s">
        <v>171</v>
      </c>
      <c r="U301" t="s">
        <v>172</v>
      </c>
      <c r="V301">
        <v>718875</v>
      </c>
      <c r="W301" t="s">
        <v>1907</v>
      </c>
      <c r="X301" t="s">
        <v>468</v>
      </c>
      <c r="Y301" t="s">
        <v>1908</v>
      </c>
      <c r="AI301" s="1">
        <v>45187</v>
      </c>
    </row>
    <row r="302" spans="1:35" x14ac:dyDescent="0.25">
      <c r="A302" t="s">
        <v>33</v>
      </c>
      <c r="B302" t="str">
        <f t="shared" si="4"/>
        <v>GB00B1L5QH97US45782N1081</v>
      </c>
      <c r="C302" t="s">
        <v>98</v>
      </c>
      <c r="D302">
        <f>SIGN(VLOOKUP(target_uk!C302,has_scf!$E$2:$F$1366,2,FALSE))</f>
        <v>0</v>
      </c>
      <c r="E302" s="1">
        <v>43112</v>
      </c>
      <c r="F302" t="s">
        <v>1909</v>
      </c>
      <c r="G302">
        <v>102462632</v>
      </c>
      <c r="H302">
        <v>16033</v>
      </c>
      <c r="K302" t="s">
        <v>36</v>
      </c>
      <c r="M302" t="s">
        <v>1910</v>
      </c>
      <c r="N302" t="s">
        <v>1911</v>
      </c>
      <c r="O302" t="s">
        <v>1912</v>
      </c>
      <c r="P302" t="s">
        <v>1913</v>
      </c>
      <c r="Q302" t="s">
        <v>1914</v>
      </c>
      <c r="R302" t="s">
        <v>1915</v>
      </c>
      <c r="S302" t="s">
        <v>106</v>
      </c>
      <c r="T302" t="s">
        <v>107</v>
      </c>
      <c r="U302" t="s">
        <v>108</v>
      </c>
      <c r="V302" t="s">
        <v>109</v>
      </c>
      <c r="W302" t="s">
        <v>1916</v>
      </c>
      <c r="X302" t="s">
        <v>111</v>
      </c>
      <c r="Y302" t="s">
        <v>1917</v>
      </c>
      <c r="Z302" t="s">
        <v>1918</v>
      </c>
      <c r="AI302" s="1">
        <v>43928</v>
      </c>
    </row>
    <row r="303" spans="1:35" x14ac:dyDescent="0.25">
      <c r="A303" t="s">
        <v>33</v>
      </c>
      <c r="B303" t="str">
        <f t="shared" si="4"/>
        <v>GB00B1L5QH97US45782N1081</v>
      </c>
      <c r="C303" t="s">
        <v>98</v>
      </c>
      <c r="D303">
        <f>SIGN(VLOOKUP(target_uk!C303,has_scf!$E$2:$F$1366,2,FALSE))</f>
        <v>0</v>
      </c>
      <c r="E303" s="1">
        <v>43928</v>
      </c>
      <c r="F303" t="s">
        <v>1909</v>
      </c>
      <c r="G303">
        <v>102462632</v>
      </c>
      <c r="H303">
        <v>16033</v>
      </c>
      <c r="K303" t="s">
        <v>36</v>
      </c>
      <c r="M303" t="s">
        <v>1910</v>
      </c>
      <c r="N303" t="s">
        <v>1911</v>
      </c>
      <c r="O303" t="s">
        <v>1912</v>
      </c>
      <c r="P303" t="s">
        <v>1913</v>
      </c>
      <c r="Q303" t="s">
        <v>1914</v>
      </c>
      <c r="R303" t="s">
        <v>1915</v>
      </c>
      <c r="S303" t="s">
        <v>106</v>
      </c>
      <c r="T303" t="s">
        <v>107</v>
      </c>
      <c r="U303" t="s">
        <v>108</v>
      </c>
      <c r="V303" t="s">
        <v>109</v>
      </c>
      <c r="W303" t="s">
        <v>1916</v>
      </c>
      <c r="X303" t="s">
        <v>111</v>
      </c>
      <c r="Y303" t="s">
        <v>1917</v>
      </c>
      <c r="Z303" t="s">
        <v>1918</v>
      </c>
      <c r="AI303" s="1">
        <v>43928</v>
      </c>
    </row>
    <row r="304" spans="1:35" x14ac:dyDescent="0.25">
      <c r="A304" t="s">
        <v>33</v>
      </c>
      <c r="B304" t="str">
        <f t="shared" si="4"/>
        <v>GB00BM8Q5M07GB00B04X1Q77</v>
      </c>
      <c r="C304" t="s">
        <v>368</v>
      </c>
      <c r="D304">
        <f>SIGN(VLOOKUP(target_uk!C304,has_scf!$E$2:$F$1366,2,FALSE))</f>
        <v>0</v>
      </c>
      <c r="E304" s="1">
        <v>43157</v>
      </c>
      <c r="F304" t="s">
        <v>1919</v>
      </c>
      <c r="G304">
        <v>194509353</v>
      </c>
      <c r="H304">
        <v>1832342</v>
      </c>
      <c r="K304" t="s">
        <v>36</v>
      </c>
      <c r="N304" t="s">
        <v>1267</v>
      </c>
      <c r="O304" t="s">
        <v>1268</v>
      </c>
      <c r="P304" t="s">
        <v>1269</v>
      </c>
      <c r="Q304" t="s">
        <v>1270</v>
      </c>
      <c r="R304" t="s">
        <v>1271</v>
      </c>
      <c r="S304" t="s">
        <v>371</v>
      </c>
      <c r="T304" t="s">
        <v>372</v>
      </c>
      <c r="U304" t="s">
        <v>373</v>
      </c>
      <c r="V304" t="s">
        <v>374</v>
      </c>
      <c r="W304" t="s">
        <v>1272</v>
      </c>
      <c r="X304" t="s">
        <v>375</v>
      </c>
      <c r="Y304" t="s">
        <v>1274</v>
      </c>
      <c r="AI304" s="1">
        <v>767011</v>
      </c>
    </row>
    <row r="305" spans="1:35" x14ac:dyDescent="0.25">
      <c r="A305" t="s">
        <v>33</v>
      </c>
      <c r="B305" t="str">
        <f t="shared" si="4"/>
        <v>GB00B99PCP71GB0006971013</v>
      </c>
      <c r="C305" t="s">
        <v>1920</v>
      </c>
      <c r="D305">
        <f>SIGN(VLOOKUP(target_uk!C305,has_scf!$E$2:$F$1366,2,FALSE))</f>
        <v>0</v>
      </c>
      <c r="E305" s="1">
        <v>43157</v>
      </c>
      <c r="F305" t="s">
        <v>1921</v>
      </c>
      <c r="G305">
        <v>194507586</v>
      </c>
      <c r="H305">
        <v>194535917</v>
      </c>
      <c r="K305" t="s">
        <v>36</v>
      </c>
      <c r="N305" t="s">
        <v>1922</v>
      </c>
      <c r="O305" t="s">
        <v>1923</v>
      </c>
      <c r="P305" t="s">
        <v>1924</v>
      </c>
      <c r="Q305" t="s">
        <v>1925</v>
      </c>
      <c r="R305">
        <v>697101</v>
      </c>
      <c r="S305" t="s">
        <v>1926</v>
      </c>
      <c r="T305" t="s">
        <v>1927</v>
      </c>
      <c r="U305" t="s">
        <v>1928</v>
      </c>
      <c r="V305" t="s">
        <v>1929</v>
      </c>
      <c r="W305" t="s">
        <v>1930</v>
      </c>
      <c r="X305" t="s">
        <v>1931</v>
      </c>
      <c r="Y305" t="s">
        <v>1932</v>
      </c>
      <c r="AI305" s="1">
        <v>43962</v>
      </c>
    </row>
    <row r="306" spans="1:35" x14ac:dyDescent="0.25">
      <c r="A306" t="s">
        <v>33</v>
      </c>
      <c r="B306" t="str">
        <f t="shared" si="4"/>
        <v>GB00B99PCP71GB0006971013</v>
      </c>
      <c r="C306" t="s">
        <v>1920</v>
      </c>
      <c r="D306">
        <f>SIGN(VLOOKUP(target_uk!C306,has_scf!$E$2:$F$1366,2,FALSE))</f>
        <v>0</v>
      </c>
      <c r="E306" s="1">
        <v>43962</v>
      </c>
      <c r="F306" t="s">
        <v>1921</v>
      </c>
      <c r="G306">
        <v>194507586</v>
      </c>
      <c r="H306">
        <v>194535917</v>
      </c>
      <c r="K306" t="s">
        <v>36</v>
      </c>
      <c r="N306" t="s">
        <v>1922</v>
      </c>
      <c r="O306" t="s">
        <v>1923</v>
      </c>
      <c r="P306" t="s">
        <v>1924</v>
      </c>
      <c r="Q306" t="s">
        <v>1925</v>
      </c>
      <c r="R306">
        <v>697101</v>
      </c>
      <c r="S306" t="s">
        <v>1926</v>
      </c>
      <c r="T306" t="s">
        <v>1927</v>
      </c>
      <c r="U306" t="s">
        <v>1928</v>
      </c>
      <c r="V306" t="s">
        <v>1929</v>
      </c>
      <c r="W306" t="s">
        <v>1930</v>
      </c>
      <c r="X306" t="s">
        <v>1931</v>
      </c>
      <c r="Y306" t="s">
        <v>1932</v>
      </c>
      <c r="AI306" s="1">
        <v>43962</v>
      </c>
    </row>
    <row r="307" spans="1:35" x14ac:dyDescent="0.25">
      <c r="A307" t="s">
        <v>33</v>
      </c>
      <c r="B307" t="str">
        <f t="shared" si="4"/>
        <v>GB00B63H8491US0678061096</v>
      </c>
      <c r="C307" t="s">
        <v>130</v>
      </c>
      <c r="D307">
        <f>SIGN(VLOOKUP(target_uk!C307,has_scf!$E$2:$F$1366,2,FALSE))</f>
        <v>1</v>
      </c>
      <c r="E307" s="1">
        <v>43160</v>
      </c>
      <c r="F307" t="s">
        <v>1933</v>
      </c>
      <c r="G307">
        <v>1202</v>
      </c>
      <c r="H307">
        <v>240030</v>
      </c>
      <c r="K307" t="s">
        <v>36</v>
      </c>
      <c r="N307" t="s">
        <v>1934</v>
      </c>
      <c r="O307" t="s">
        <v>1935</v>
      </c>
      <c r="P307">
        <v>67806109</v>
      </c>
      <c r="Q307" t="s">
        <v>1936</v>
      </c>
      <c r="R307">
        <v>2080732</v>
      </c>
      <c r="S307" t="s">
        <v>136</v>
      </c>
      <c r="T307" t="s">
        <v>137</v>
      </c>
      <c r="U307" t="s">
        <v>138</v>
      </c>
      <c r="V307" t="s">
        <v>139</v>
      </c>
      <c r="W307" t="s">
        <v>1937</v>
      </c>
      <c r="X307" t="s">
        <v>141</v>
      </c>
      <c r="Y307" t="s">
        <v>1938</v>
      </c>
      <c r="Z307" t="s">
        <v>1939</v>
      </c>
      <c r="AA307" t="s">
        <v>1940</v>
      </c>
      <c r="AI307" s="1">
        <v>44616</v>
      </c>
    </row>
    <row r="308" spans="1:35" x14ac:dyDescent="0.25">
      <c r="A308" t="s">
        <v>33</v>
      </c>
      <c r="B308" t="str">
        <f t="shared" si="4"/>
        <v>GB0000961622US26483E1001</v>
      </c>
      <c r="C308" t="s">
        <v>1512</v>
      </c>
      <c r="D308">
        <f>SIGN(VLOOKUP(target_uk!C308,has_scf!$E$2:$F$1366,2,FALSE))</f>
        <v>1</v>
      </c>
      <c r="E308" s="1">
        <v>43159</v>
      </c>
      <c r="F308" t="s">
        <v>1941</v>
      </c>
      <c r="G308">
        <v>3322</v>
      </c>
      <c r="H308">
        <v>1612947</v>
      </c>
      <c r="K308" t="s">
        <v>36</v>
      </c>
      <c r="N308" t="s">
        <v>1942</v>
      </c>
      <c r="O308" t="s">
        <v>1943</v>
      </c>
      <c r="P308" s="2">
        <v>2.6482999999999999E+104</v>
      </c>
      <c r="Q308" t="s">
        <v>1944</v>
      </c>
      <c r="R308">
        <v>2636254</v>
      </c>
      <c r="S308" t="s">
        <v>1514</v>
      </c>
      <c r="T308" t="s">
        <v>1515</v>
      </c>
      <c r="U308" t="s">
        <v>1516</v>
      </c>
      <c r="V308">
        <v>96162</v>
      </c>
      <c r="W308" t="s">
        <v>1945</v>
      </c>
      <c r="X308" t="s">
        <v>1517</v>
      </c>
      <c r="Y308" t="s">
        <v>1946</v>
      </c>
      <c r="AI308" s="1">
        <v>44778</v>
      </c>
    </row>
    <row r="309" spans="1:35" x14ac:dyDescent="0.25">
      <c r="A309" t="s">
        <v>33</v>
      </c>
      <c r="B309" t="str">
        <f t="shared" si="4"/>
        <v>GB00BMWC6P49US6031581068</v>
      </c>
      <c r="C309" t="s">
        <v>329</v>
      </c>
      <c r="D309">
        <f>SIGN(VLOOKUP(target_uk!C309,has_scf!$E$2:$F$1366,2,FALSE))</f>
        <v>0</v>
      </c>
      <c r="E309" s="1">
        <v>43159</v>
      </c>
      <c r="F309" t="s">
        <v>1947</v>
      </c>
      <c r="G309">
        <v>6862</v>
      </c>
      <c r="H309">
        <v>1921554</v>
      </c>
      <c r="K309" t="s">
        <v>36</v>
      </c>
      <c r="M309" t="s">
        <v>1948</v>
      </c>
      <c r="N309" t="s">
        <v>1949</v>
      </c>
      <c r="O309" t="s">
        <v>1950</v>
      </c>
      <c r="P309">
        <v>603158106</v>
      </c>
      <c r="Q309" t="s">
        <v>1951</v>
      </c>
      <c r="R309">
        <v>2595612</v>
      </c>
      <c r="S309" t="s">
        <v>336</v>
      </c>
      <c r="T309" t="s">
        <v>337</v>
      </c>
      <c r="U309" t="s">
        <v>338</v>
      </c>
      <c r="V309" t="s">
        <v>339</v>
      </c>
      <c r="W309" t="s">
        <v>1952</v>
      </c>
      <c r="X309" t="s">
        <v>1953</v>
      </c>
      <c r="Y309" t="s">
        <v>1954</v>
      </c>
      <c r="AI309" s="1">
        <v>44984</v>
      </c>
    </row>
    <row r="310" spans="1:35" x14ac:dyDescent="0.25">
      <c r="A310" t="s">
        <v>33</v>
      </c>
      <c r="B310" t="str">
        <f t="shared" si="4"/>
        <v>GB00BMWC6P49US6031581068</v>
      </c>
      <c r="C310" t="s">
        <v>329</v>
      </c>
      <c r="D310">
        <f>SIGN(VLOOKUP(target_uk!C310,has_scf!$E$2:$F$1366,2,FALSE))</f>
        <v>0</v>
      </c>
      <c r="E310" s="1">
        <v>43159</v>
      </c>
      <c r="F310" t="s">
        <v>1955</v>
      </c>
      <c r="G310">
        <v>6862</v>
      </c>
      <c r="H310">
        <v>1921554</v>
      </c>
      <c r="K310" t="s">
        <v>36</v>
      </c>
      <c r="M310" t="s">
        <v>1956</v>
      </c>
      <c r="N310" t="s">
        <v>1949</v>
      </c>
      <c r="O310" t="s">
        <v>1950</v>
      </c>
      <c r="P310">
        <v>603158106</v>
      </c>
      <c r="Q310" t="s">
        <v>1951</v>
      </c>
      <c r="R310">
        <v>2595612</v>
      </c>
      <c r="S310" t="s">
        <v>336</v>
      </c>
      <c r="T310" t="s">
        <v>337</v>
      </c>
      <c r="U310" t="s">
        <v>338</v>
      </c>
      <c r="V310" t="s">
        <v>339</v>
      </c>
      <c r="W310" t="s">
        <v>1952</v>
      </c>
      <c r="X310" t="s">
        <v>1957</v>
      </c>
      <c r="Y310" t="s">
        <v>1958</v>
      </c>
      <c r="AI310" s="1">
        <v>43878</v>
      </c>
    </row>
    <row r="311" spans="1:35" x14ac:dyDescent="0.25">
      <c r="A311" t="s">
        <v>33</v>
      </c>
      <c r="B311" t="str">
        <f t="shared" si="4"/>
        <v>GB00BMWC6P49US6031581068</v>
      </c>
      <c r="C311" t="s">
        <v>329</v>
      </c>
      <c r="D311">
        <f>SIGN(VLOOKUP(target_uk!C311,has_scf!$E$2:$F$1366,2,FALSE))</f>
        <v>0</v>
      </c>
      <c r="E311" s="1">
        <v>43878</v>
      </c>
      <c r="F311" t="s">
        <v>1955</v>
      </c>
      <c r="G311">
        <v>6862</v>
      </c>
      <c r="H311">
        <v>1921554</v>
      </c>
      <c r="K311" t="s">
        <v>36</v>
      </c>
      <c r="M311" t="s">
        <v>1956</v>
      </c>
      <c r="N311" t="s">
        <v>1949</v>
      </c>
      <c r="O311" t="s">
        <v>1950</v>
      </c>
      <c r="P311">
        <v>603158106</v>
      </c>
      <c r="Q311" t="s">
        <v>1951</v>
      </c>
      <c r="R311">
        <v>2595612</v>
      </c>
      <c r="S311" t="s">
        <v>336</v>
      </c>
      <c r="T311" t="s">
        <v>337</v>
      </c>
      <c r="U311" t="s">
        <v>338</v>
      </c>
      <c r="V311" t="s">
        <v>339</v>
      </c>
      <c r="W311" t="s">
        <v>1952</v>
      </c>
      <c r="X311" t="s">
        <v>1957</v>
      </c>
      <c r="Y311" t="s">
        <v>1958</v>
      </c>
      <c r="AI311" s="1">
        <v>43878</v>
      </c>
    </row>
    <row r="312" spans="1:35" x14ac:dyDescent="0.25">
      <c r="A312" t="s">
        <v>33</v>
      </c>
      <c r="B312" t="str">
        <f t="shared" si="4"/>
        <v>GB00BMBVGQ36ENSCO</v>
      </c>
      <c r="C312" t="s">
        <v>236</v>
      </c>
      <c r="D312">
        <f>SIGN(VLOOKUP(target_uk!C312,has_scf!$E$2:$F$1366,2,FALSE))</f>
        <v>1</v>
      </c>
      <c r="E312" s="1">
        <v>43160</v>
      </c>
      <c r="F312" t="s">
        <v>1959</v>
      </c>
      <c r="G312">
        <v>3602</v>
      </c>
      <c r="H312">
        <v>8264</v>
      </c>
      <c r="K312" t="s">
        <v>36</v>
      </c>
      <c r="S312" t="s">
        <v>243</v>
      </c>
      <c r="T312" t="s">
        <v>244</v>
      </c>
      <c r="U312" t="s">
        <v>245</v>
      </c>
      <c r="V312" t="s">
        <v>246</v>
      </c>
      <c r="W312" t="s">
        <v>1960</v>
      </c>
      <c r="X312" t="s">
        <v>1961</v>
      </c>
      <c r="Y312" t="s">
        <v>1962</v>
      </c>
      <c r="Z312" t="s">
        <v>1963</v>
      </c>
      <c r="AI312" s="1">
        <v>44322</v>
      </c>
    </row>
    <row r="313" spans="1:35" x14ac:dyDescent="0.25">
      <c r="A313" t="s">
        <v>33</v>
      </c>
      <c r="B313" t="str">
        <f t="shared" si="4"/>
        <v>NL0010545661US6896481032</v>
      </c>
      <c r="C313" t="s">
        <v>189</v>
      </c>
      <c r="D313">
        <f>SIGN(VLOOKUP(target_uk!C313,has_scf!$E$2:$F$1366,2,FALSE))</f>
        <v>0</v>
      </c>
      <c r="E313" s="1">
        <v>43161</v>
      </c>
      <c r="F313" t="s">
        <v>1964</v>
      </c>
      <c r="G313">
        <v>7705</v>
      </c>
      <c r="H313">
        <v>194536706</v>
      </c>
      <c r="K313" t="s">
        <v>36</v>
      </c>
      <c r="L313" t="s">
        <v>1965</v>
      </c>
      <c r="N313" t="s">
        <v>1966</v>
      </c>
      <c r="O313" t="s">
        <v>1967</v>
      </c>
      <c r="P313">
        <v>689648103</v>
      </c>
      <c r="Q313" t="s">
        <v>1968</v>
      </c>
      <c r="R313">
        <v>2664103</v>
      </c>
      <c r="S313" t="s">
        <v>196</v>
      </c>
      <c r="T313" t="s">
        <v>197</v>
      </c>
      <c r="U313" t="s">
        <v>198</v>
      </c>
      <c r="V313" t="s">
        <v>199</v>
      </c>
      <c r="W313" t="s">
        <v>1969</v>
      </c>
      <c r="X313" t="s">
        <v>226</v>
      </c>
      <c r="AI313" s="1">
        <v>767011</v>
      </c>
    </row>
    <row r="314" spans="1:35" x14ac:dyDescent="0.25">
      <c r="A314" t="s">
        <v>33</v>
      </c>
      <c r="B314" t="str">
        <f t="shared" si="4"/>
        <v>GB00B5N0P849US17273K1097</v>
      </c>
      <c r="C314" t="s">
        <v>241</v>
      </c>
      <c r="D314">
        <f>SIGN(VLOOKUP(target_uk!C314,has_scf!$E$2:$F$1366,2,FALSE))</f>
        <v>0</v>
      </c>
      <c r="E314" s="1">
        <v>43201</v>
      </c>
      <c r="F314" t="s">
        <v>1970</v>
      </c>
      <c r="G314">
        <v>249043</v>
      </c>
      <c r="H314">
        <v>1587136</v>
      </c>
      <c r="K314" t="s">
        <v>36</v>
      </c>
      <c r="M314" t="s">
        <v>827</v>
      </c>
      <c r="N314" t="s">
        <v>1971</v>
      </c>
      <c r="O314" t="s">
        <v>1972</v>
      </c>
      <c r="P314" t="s">
        <v>1973</v>
      </c>
      <c r="Q314" t="s">
        <v>1974</v>
      </c>
      <c r="R314">
        <v>2496384</v>
      </c>
      <c r="S314" t="s">
        <v>238</v>
      </c>
      <c r="T314" t="s">
        <v>239</v>
      </c>
      <c r="U314" t="s">
        <v>240</v>
      </c>
      <c r="V314" t="s">
        <v>242</v>
      </c>
      <c r="W314" t="s">
        <v>1975</v>
      </c>
      <c r="X314" t="s">
        <v>809</v>
      </c>
      <c r="Y314" t="s">
        <v>1190</v>
      </c>
      <c r="AI314" s="1">
        <v>43935</v>
      </c>
    </row>
    <row r="315" spans="1:35" x14ac:dyDescent="0.25">
      <c r="A315" t="s">
        <v>33</v>
      </c>
      <c r="B315" t="str">
        <f t="shared" si="4"/>
        <v>GB00B5N0P849US17273K1097</v>
      </c>
      <c r="C315" t="s">
        <v>241</v>
      </c>
      <c r="D315">
        <f>SIGN(VLOOKUP(target_uk!C315,has_scf!$E$2:$F$1366,2,FALSE))</f>
        <v>0</v>
      </c>
      <c r="E315" s="1">
        <v>43935</v>
      </c>
      <c r="F315" t="s">
        <v>1970</v>
      </c>
      <c r="G315">
        <v>249043</v>
      </c>
      <c r="H315">
        <v>1587136</v>
      </c>
      <c r="K315" t="s">
        <v>36</v>
      </c>
      <c r="M315" t="s">
        <v>827</v>
      </c>
      <c r="N315" t="s">
        <v>1971</v>
      </c>
      <c r="O315" t="s">
        <v>1972</v>
      </c>
      <c r="P315" t="s">
        <v>1973</v>
      </c>
      <c r="Q315" t="s">
        <v>1974</v>
      </c>
      <c r="R315">
        <v>2496384</v>
      </c>
      <c r="S315" t="s">
        <v>238</v>
      </c>
      <c r="T315" t="s">
        <v>239</v>
      </c>
      <c r="U315" t="s">
        <v>240</v>
      </c>
      <c r="V315" t="s">
        <v>242</v>
      </c>
      <c r="W315" t="s">
        <v>1975</v>
      </c>
      <c r="X315" t="s">
        <v>809</v>
      </c>
      <c r="Y315" t="s">
        <v>1190</v>
      </c>
      <c r="AI315" s="1">
        <v>43935</v>
      </c>
    </row>
    <row r="316" spans="1:35" x14ac:dyDescent="0.25">
      <c r="A316" t="s">
        <v>33</v>
      </c>
      <c r="B316" t="str">
        <f t="shared" si="4"/>
        <v>GB00BHJYC057ES0109067019</v>
      </c>
      <c r="C316" t="s">
        <v>1334</v>
      </c>
      <c r="D316">
        <f>SIGN(VLOOKUP(target_uk!C316,has_scf!$E$2:$F$1366,2,FALSE))</f>
        <v>0</v>
      </c>
      <c r="E316" s="1">
        <v>43202</v>
      </c>
      <c r="F316" t="s">
        <v>1976</v>
      </c>
      <c r="G316">
        <v>194518740</v>
      </c>
      <c r="H316">
        <v>1222</v>
      </c>
      <c r="K316" t="s">
        <v>36</v>
      </c>
      <c r="N316" t="s">
        <v>1977</v>
      </c>
      <c r="O316" t="s">
        <v>1978</v>
      </c>
      <c r="P316" t="s">
        <v>1979</v>
      </c>
      <c r="Q316" t="s">
        <v>1980</v>
      </c>
      <c r="R316" t="s">
        <v>1981</v>
      </c>
      <c r="S316" t="s">
        <v>1340</v>
      </c>
      <c r="T316" t="s">
        <v>1341</v>
      </c>
      <c r="U316" t="s">
        <v>1342</v>
      </c>
      <c r="V316" t="s">
        <v>1343</v>
      </c>
      <c r="W316" t="s">
        <v>1982</v>
      </c>
      <c r="X316" t="s">
        <v>1420</v>
      </c>
      <c r="Y316" t="s">
        <v>1983</v>
      </c>
      <c r="AI316" s="1">
        <v>43956</v>
      </c>
    </row>
    <row r="317" spans="1:35" x14ac:dyDescent="0.25">
      <c r="A317" t="s">
        <v>33</v>
      </c>
      <c r="B317" t="str">
        <f t="shared" si="4"/>
        <v>GB00BHJYC057ES0109067019</v>
      </c>
      <c r="C317" t="s">
        <v>1334</v>
      </c>
      <c r="D317">
        <f>SIGN(VLOOKUP(target_uk!C317,has_scf!$E$2:$F$1366,2,FALSE))</f>
        <v>0</v>
      </c>
      <c r="E317" s="1">
        <v>43956</v>
      </c>
      <c r="F317" t="s">
        <v>1976</v>
      </c>
      <c r="G317">
        <v>194518740</v>
      </c>
      <c r="H317">
        <v>1222</v>
      </c>
      <c r="K317" t="s">
        <v>36</v>
      </c>
      <c r="N317" t="s">
        <v>1977</v>
      </c>
      <c r="O317" t="s">
        <v>1978</v>
      </c>
      <c r="P317" t="s">
        <v>1979</v>
      </c>
      <c r="Q317" t="s">
        <v>1980</v>
      </c>
      <c r="R317" t="s">
        <v>1981</v>
      </c>
      <c r="S317" t="s">
        <v>1340</v>
      </c>
      <c r="T317" t="s">
        <v>1341</v>
      </c>
      <c r="U317" t="s">
        <v>1342</v>
      </c>
      <c r="V317" t="s">
        <v>1343</v>
      </c>
      <c r="W317" t="s">
        <v>1982</v>
      </c>
      <c r="X317" t="s">
        <v>1420</v>
      </c>
      <c r="Y317" t="s">
        <v>1983</v>
      </c>
      <c r="AI317" s="1">
        <v>43956</v>
      </c>
    </row>
    <row r="318" spans="1:35" x14ac:dyDescent="0.25">
      <c r="A318" t="s">
        <v>33</v>
      </c>
      <c r="B318" t="str">
        <f t="shared" si="4"/>
        <v>GB0030927254DE0006969603</v>
      </c>
      <c r="C318" t="s">
        <v>427</v>
      </c>
      <c r="D318">
        <f>SIGN(VLOOKUP(target_uk!C318,has_scf!$E$2:$F$1366,2,FALSE))</f>
        <v>0</v>
      </c>
      <c r="E318" s="1">
        <v>43202</v>
      </c>
      <c r="F318" t="s">
        <v>1984</v>
      </c>
      <c r="G318">
        <v>249080</v>
      </c>
      <c r="H318">
        <v>194517741</v>
      </c>
      <c r="K318" t="s">
        <v>36</v>
      </c>
      <c r="N318" t="s">
        <v>1985</v>
      </c>
      <c r="O318" t="s">
        <v>1986</v>
      </c>
      <c r="P318" t="s">
        <v>1987</v>
      </c>
      <c r="Q318" t="s">
        <v>1988</v>
      </c>
      <c r="R318">
        <v>5064722</v>
      </c>
      <c r="S318" t="s">
        <v>434</v>
      </c>
      <c r="T318" t="s">
        <v>435</v>
      </c>
      <c r="U318" t="s">
        <v>436</v>
      </c>
      <c r="V318">
        <v>3092725</v>
      </c>
      <c r="W318" t="s">
        <v>1989</v>
      </c>
      <c r="X318" t="s">
        <v>438</v>
      </c>
      <c r="AI318" s="1">
        <v>44412</v>
      </c>
    </row>
    <row r="319" spans="1:35" x14ac:dyDescent="0.25">
      <c r="A319" t="s">
        <v>33</v>
      </c>
      <c r="B319" t="str">
        <f t="shared" si="4"/>
        <v>GB00B4QHFM95US42328H1095</v>
      </c>
      <c r="C319" t="s">
        <v>1990</v>
      </c>
      <c r="D319">
        <f>SIGN(VLOOKUP(target_uk!C319,has_scf!$E$2:$F$1366,2,FALSE))</f>
        <v>0</v>
      </c>
      <c r="E319" s="1">
        <v>43530</v>
      </c>
      <c r="F319" t="s">
        <v>1991</v>
      </c>
      <c r="G319">
        <v>9771</v>
      </c>
      <c r="H319">
        <v>1843562</v>
      </c>
      <c r="K319" t="s">
        <v>36</v>
      </c>
      <c r="L319" t="s">
        <v>1992</v>
      </c>
      <c r="M319" t="s">
        <v>1993</v>
      </c>
      <c r="N319" t="s">
        <v>1994</v>
      </c>
      <c r="O319" t="s">
        <v>1995</v>
      </c>
      <c r="P319" t="s">
        <v>1996</v>
      </c>
      <c r="Q319" t="s">
        <v>1997</v>
      </c>
      <c r="R319" t="s">
        <v>1998</v>
      </c>
      <c r="S319" t="s">
        <v>1999</v>
      </c>
      <c r="T319" t="s">
        <v>2000</v>
      </c>
      <c r="U319" t="s">
        <v>2001</v>
      </c>
      <c r="V319" t="s">
        <v>2002</v>
      </c>
      <c r="W319" t="s">
        <v>2003</v>
      </c>
      <c r="X319" t="s">
        <v>2004</v>
      </c>
      <c r="Y319" t="s">
        <v>2005</v>
      </c>
      <c r="Z319" t="s">
        <v>2006</v>
      </c>
      <c r="AI319" s="1">
        <v>43892</v>
      </c>
    </row>
    <row r="320" spans="1:35" x14ac:dyDescent="0.25">
      <c r="A320" t="s">
        <v>33</v>
      </c>
      <c r="B320" t="str">
        <f t="shared" si="4"/>
        <v>GB00B4QHFM95US42328H1095</v>
      </c>
      <c r="C320" t="s">
        <v>1990</v>
      </c>
      <c r="D320">
        <f>SIGN(VLOOKUP(target_uk!C320,has_scf!$E$2:$F$1366,2,FALSE))</f>
        <v>0</v>
      </c>
      <c r="E320" s="1">
        <v>43892</v>
      </c>
      <c r="F320" t="s">
        <v>1991</v>
      </c>
      <c r="G320">
        <v>9771</v>
      </c>
      <c r="H320">
        <v>1843562</v>
      </c>
      <c r="K320" t="s">
        <v>36</v>
      </c>
      <c r="L320" t="s">
        <v>1992</v>
      </c>
      <c r="M320" t="s">
        <v>1993</v>
      </c>
      <c r="N320" t="s">
        <v>1994</v>
      </c>
      <c r="O320" t="s">
        <v>1995</v>
      </c>
      <c r="P320" t="s">
        <v>1996</v>
      </c>
      <c r="Q320" t="s">
        <v>1997</v>
      </c>
      <c r="R320" t="s">
        <v>1998</v>
      </c>
      <c r="S320" t="s">
        <v>1999</v>
      </c>
      <c r="T320" t="s">
        <v>2000</v>
      </c>
      <c r="U320" t="s">
        <v>2001</v>
      </c>
      <c r="V320" t="s">
        <v>2002</v>
      </c>
      <c r="W320" t="s">
        <v>2003</v>
      </c>
      <c r="X320" t="s">
        <v>2004</v>
      </c>
      <c r="Y320" t="s">
        <v>2005</v>
      </c>
      <c r="Z320" t="s">
        <v>2006</v>
      </c>
      <c r="AI320" s="1">
        <v>43892</v>
      </c>
    </row>
    <row r="321" spans="1:35" x14ac:dyDescent="0.25">
      <c r="A321" t="s">
        <v>33</v>
      </c>
      <c r="B321" t="str">
        <f t="shared" si="4"/>
        <v>GB0033195214Progressive Digital Media</v>
      </c>
      <c r="C321" t="s">
        <v>176</v>
      </c>
      <c r="D321">
        <f>SIGN(VLOOKUP(target_uk!C321,has_scf!$E$2:$F$1366,2,FALSE))</f>
        <v>1</v>
      </c>
      <c r="E321" s="1">
        <v>43532</v>
      </c>
      <c r="F321" t="s">
        <v>2007</v>
      </c>
      <c r="G321">
        <v>194515080</v>
      </c>
      <c r="H321">
        <v>218393</v>
      </c>
      <c r="K321" t="s">
        <v>36</v>
      </c>
      <c r="M321" t="s">
        <v>2008</v>
      </c>
      <c r="S321" t="s">
        <v>184</v>
      </c>
      <c r="T321" t="s">
        <v>185</v>
      </c>
      <c r="U321" t="s">
        <v>186</v>
      </c>
      <c r="V321">
        <v>3319521</v>
      </c>
      <c r="W321" t="s">
        <v>2009</v>
      </c>
      <c r="X321" t="s">
        <v>898</v>
      </c>
      <c r="Y321" t="s">
        <v>2010</v>
      </c>
      <c r="AI321" s="1">
        <v>43985</v>
      </c>
    </row>
    <row r="322" spans="1:35" x14ac:dyDescent="0.25">
      <c r="A322" t="s">
        <v>33</v>
      </c>
      <c r="B322" t="str">
        <f t="shared" si="4"/>
        <v>GB0033195214Progressive Digital Media</v>
      </c>
      <c r="C322" t="s">
        <v>176</v>
      </c>
      <c r="D322">
        <f>SIGN(VLOOKUP(target_uk!C322,has_scf!$E$2:$F$1366,2,FALSE))</f>
        <v>1</v>
      </c>
      <c r="E322" s="1">
        <v>43985</v>
      </c>
      <c r="F322" t="s">
        <v>2007</v>
      </c>
      <c r="G322">
        <v>194515080</v>
      </c>
      <c r="H322">
        <v>218393</v>
      </c>
      <c r="K322" t="s">
        <v>36</v>
      </c>
      <c r="M322" t="s">
        <v>2008</v>
      </c>
      <c r="S322" t="s">
        <v>184</v>
      </c>
      <c r="T322" t="s">
        <v>185</v>
      </c>
      <c r="U322" t="s">
        <v>186</v>
      </c>
      <c r="V322">
        <v>3319521</v>
      </c>
      <c r="W322" t="s">
        <v>2009</v>
      </c>
      <c r="X322" t="s">
        <v>898</v>
      </c>
      <c r="Y322" t="s">
        <v>2010</v>
      </c>
      <c r="AI322" s="1">
        <v>43985</v>
      </c>
    </row>
    <row r="323" spans="1:35" x14ac:dyDescent="0.25">
      <c r="A323" t="s">
        <v>33</v>
      </c>
      <c r="B323" t="str">
        <f t="shared" ref="B323:B386" si="5">C323&amp;IF(Q323="",W323,Q323)</f>
        <v>GB00BHJYC057CA60671Q1046</v>
      </c>
      <c r="C323" t="s">
        <v>1334</v>
      </c>
      <c r="D323">
        <f>SIGN(VLOOKUP(target_uk!C323,has_scf!$E$2:$F$1366,2,FALSE))</f>
        <v>0</v>
      </c>
      <c r="E323" s="1">
        <v>43208</v>
      </c>
      <c r="F323" t="s">
        <v>2011</v>
      </c>
      <c r="G323">
        <v>1516154</v>
      </c>
      <c r="H323">
        <v>1222</v>
      </c>
      <c r="K323" t="s">
        <v>36</v>
      </c>
      <c r="M323" t="s">
        <v>2012</v>
      </c>
      <c r="N323" t="s">
        <v>2013</v>
      </c>
      <c r="O323" t="s">
        <v>2014</v>
      </c>
      <c r="P323" t="s">
        <v>2015</v>
      </c>
      <c r="Q323" t="s">
        <v>2016</v>
      </c>
      <c r="R323" t="s">
        <v>2017</v>
      </c>
      <c r="S323" t="s">
        <v>1340</v>
      </c>
      <c r="T323" t="s">
        <v>1341</v>
      </c>
      <c r="U323" t="s">
        <v>1342</v>
      </c>
      <c r="V323" t="s">
        <v>1343</v>
      </c>
      <c r="W323" t="s">
        <v>2018</v>
      </c>
      <c r="X323" t="s">
        <v>2012</v>
      </c>
      <c r="Y323" t="s">
        <v>2019</v>
      </c>
      <c r="Z323" t="s">
        <v>2020</v>
      </c>
      <c r="AI323" s="1">
        <v>44778</v>
      </c>
    </row>
    <row r="324" spans="1:35" x14ac:dyDescent="0.25">
      <c r="A324" t="s">
        <v>33</v>
      </c>
      <c r="B324" t="str">
        <f t="shared" si="5"/>
        <v>GB00B012TP20US2536512021</v>
      </c>
      <c r="C324" t="s">
        <v>65</v>
      </c>
      <c r="D324">
        <f>SIGN(VLOOKUP(target_uk!C324,has_scf!$E$2:$F$1366,2,FALSE))</f>
        <v>0</v>
      </c>
      <c r="E324" s="1">
        <v>43182</v>
      </c>
      <c r="F324" t="s">
        <v>2021</v>
      </c>
      <c r="G324">
        <v>3165</v>
      </c>
      <c r="H324">
        <v>1832300</v>
      </c>
      <c r="K324" t="s">
        <v>36</v>
      </c>
      <c r="N324" t="s">
        <v>2022</v>
      </c>
      <c r="O324" t="s">
        <v>2023</v>
      </c>
      <c r="P324">
        <v>253651202</v>
      </c>
      <c r="Q324" t="s">
        <v>2024</v>
      </c>
      <c r="R324" t="s">
        <v>2025</v>
      </c>
      <c r="S324" t="s">
        <v>67</v>
      </c>
      <c r="T324" t="s">
        <v>68</v>
      </c>
      <c r="U324" t="s">
        <v>69</v>
      </c>
      <c r="V324" t="s">
        <v>70</v>
      </c>
      <c r="W324" t="s">
        <v>2026</v>
      </c>
      <c r="X324" t="s">
        <v>71</v>
      </c>
      <c r="Y324" t="s">
        <v>2027</v>
      </c>
      <c r="AI324" s="1">
        <v>43892</v>
      </c>
    </row>
    <row r="325" spans="1:35" x14ac:dyDescent="0.25">
      <c r="A325" t="s">
        <v>33</v>
      </c>
      <c r="B325" t="str">
        <f t="shared" si="5"/>
        <v>GB00B012TP20US2536512021</v>
      </c>
      <c r="C325" t="s">
        <v>65</v>
      </c>
      <c r="D325">
        <f>SIGN(VLOOKUP(target_uk!C325,has_scf!$E$2:$F$1366,2,FALSE))</f>
        <v>0</v>
      </c>
      <c r="E325" s="1">
        <v>43892</v>
      </c>
      <c r="F325" t="s">
        <v>2021</v>
      </c>
      <c r="G325">
        <v>3165</v>
      </c>
      <c r="H325">
        <v>1832300</v>
      </c>
      <c r="K325" t="s">
        <v>36</v>
      </c>
      <c r="N325" t="s">
        <v>2022</v>
      </c>
      <c r="O325" t="s">
        <v>2023</v>
      </c>
      <c r="P325">
        <v>253651202</v>
      </c>
      <c r="Q325" t="s">
        <v>2024</v>
      </c>
      <c r="R325" t="s">
        <v>2025</v>
      </c>
      <c r="S325" t="s">
        <v>67</v>
      </c>
      <c r="T325" t="s">
        <v>68</v>
      </c>
      <c r="U325" t="s">
        <v>69</v>
      </c>
      <c r="V325" t="s">
        <v>70</v>
      </c>
      <c r="W325" t="s">
        <v>2026</v>
      </c>
      <c r="X325" t="s">
        <v>71</v>
      </c>
      <c r="Y325" t="s">
        <v>2027</v>
      </c>
      <c r="AI325" s="1">
        <v>43892</v>
      </c>
    </row>
    <row r="326" spans="1:35" x14ac:dyDescent="0.25">
      <c r="A326" t="s">
        <v>33</v>
      </c>
      <c r="B326" t="str">
        <f t="shared" si="5"/>
        <v>GB00B67KBV28CA68390D1069</v>
      </c>
      <c r="C326" t="s">
        <v>2028</v>
      </c>
      <c r="D326">
        <f>SIGN(VLOOKUP(target_uk!C326,has_scf!$E$2:$F$1366,2,FALSE))</f>
        <v>0</v>
      </c>
      <c r="E326" s="1">
        <v>43252</v>
      </c>
      <c r="F326" t="s">
        <v>2029</v>
      </c>
      <c r="G326">
        <v>16088402</v>
      </c>
      <c r="H326">
        <v>194525670</v>
      </c>
      <c r="K326" t="s">
        <v>36</v>
      </c>
      <c r="N326" t="s">
        <v>2030</v>
      </c>
      <c r="O326" t="s">
        <v>2031</v>
      </c>
      <c r="P326" t="s">
        <v>2032</v>
      </c>
      <c r="Q326" t="s">
        <v>2033</v>
      </c>
      <c r="R326" t="s">
        <v>2034</v>
      </c>
      <c r="S326" t="s">
        <v>2035</v>
      </c>
      <c r="T326" t="s">
        <v>2036</v>
      </c>
      <c r="U326" t="s">
        <v>2037</v>
      </c>
      <c r="V326" t="s">
        <v>2038</v>
      </c>
      <c r="W326" t="s">
        <v>2039</v>
      </c>
      <c r="X326" t="s">
        <v>2040</v>
      </c>
      <c r="Y326" t="s">
        <v>2041</v>
      </c>
      <c r="Z326" t="s">
        <v>2042</v>
      </c>
      <c r="AI326" s="1">
        <v>767011</v>
      </c>
    </row>
    <row r="327" spans="1:35" x14ac:dyDescent="0.25">
      <c r="A327" t="s">
        <v>33</v>
      </c>
      <c r="B327" t="str">
        <f t="shared" si="5"/>
        <v>GB00BJ3VW957GB0006043169</v>
      </c>
      <c r="C327" t="s">
        <v>497</v>
      </c>
      <c r="D327">
        <f>SIGN(VLOOKUP(target_uk!C327,has_scf!$E$2:$F$1366,2,FALSE))</f>
        <v>1</v>
      </c>
      <c r="E327" s="1">
        <v>43257</v>
      </c>
      <c r="F327" t="s">
        <v>2043</v>
      </c>
      <c r="G327">
        <v>1832399</v>
      </c>
      <c r="H327">
        <v>59558316</v>
      </c>
      <c r="K327" t="s">
        <v>36</v>
      </c>
      <c r="N327" t="s">
        <v>2044</v>
      </c>
      <c r="O327" t="s">
        <v>2045</v>
      </c>
      <c r="P327" t="s">
        <v>2046</v>
      </c>
      <c r="Q327" t="s">
        <v>2047</v>
      </c>
      <c r="R327">
        <v>604316</v>
      </c>
      <c r="S327" t="s">
        <v>505</v>
      </c>
      <c r="T327" t="s">
        <v>506</v>
      </c>
      <c r="U327" t="s">
        <v>507</v>
      </c>
      <c r="V327" t="s">
        <v>508</v>
      </c>
      <c r="W327" t="s">
        <v>2048</v>
      </c>
      <c r="X327" t="s">
        <v>509</v>
      </c>
      <c r="AI327" s="1">
        <v>44956</v>
      </c>
    </row>
    <row r="328" spans="1:35" x14ac:dyDescent="0.25">
      <c r="A328" t="s">
        <v>33</v>
      </c>
      <c r="B328" t="str">
        <f t="shared" si="5"/>
        <v>GB0007188757AU000000BYL8</v>
      </c>
      <c r="C328" t="s">
        <v>163</v>
      </c>
      <c r="D328">
        <f>SIGN(VLOOKUP(target_uk!C328,has_scf!$E$2:$F$1366,2,FALSE))</f>
        <v>1</v>
      </c>
      <c r="E328" s="1">
        <v>42681</v>
      </c>
      <c r="F328" t="s">
        <v>2049</v>
      </c>
      <c r="G328">
        <v>22441246</v>
      </c>
      <c r="H328">
        <v>8792</v>
      </c>
      <c r="K328" t="s">
        <v>36</v>
      </c>
      <c r="N328" t="s">
        <v>2050</v>
      </c>
      <c r="O328" t="s">
        <v>2051</v>
      </c>
      <c r="P328" t="s">
        <v>2052</v>
      </c>
      <c r="Q328" t="s">
        <v>2053</v>
      </c>
      <c r="R328" t="s">
        <v>2054</v>
      </c>
      <c r="S328" t="s">
        <v>170</v>
      </c>
      <c r="T328" t="s">
        <v>171</v>
      </c>
      <c r="U328" t="s">
        <v>172</v>
      </c>
      <c r="V328">
        <v>718875</v>
      </c>
      <c r="W328" t="s">
        <v>2055</v>
      </c>
      <c r="X328" t="s">
        <v>468</v>
      </c>
      <c r="Y328" t="s">
        <v>2056</v>
      </c>
      <c r="Z328" t="s">
        <v>2057</v>
      </c>
      <c r="AA328" t="s">
        <v>2058</v>
      </c>
      <c r="AB328" t="s">
        <v>2059</v>
      </c>
      <c r="AI328" s="1">
        <v>45405</v>
      </c>
    </row>
    <row r="329" spans="1:35" x14ac:dyDescent="0.25">
      <c r="A329" t="s">
        <v>33</v>
      </c>
      <c r="B329" t="str">
        <f t="shared" si="5"/>
        <v>GB00BZ4BQC70DE0007300402</v>
      </c>
      <c r="C329" t="s">
        <v>2060</v>
      </c>
      <c r="D329">
        <f>SIGN(VLOOKUP(target_uk!C329,has_scf!$E$2:$F$1366,2,FALSE))</f>
        <v>0</v>
      </c>
      <c r="E329" s="1">
        <v>42681</v>
      </c>
      <c r="F329" t="s">
        <v>2061</v>
      </c>
      <c r="G329">
        <v>19299125</v>
      </c>
      <c r="H329">
        <v>22337</v>
      </c>
      <c r="K329" t="s">
        <v>36</v>
      </c>
      <c r="M329" t="s">
        <v>2062</v>
      </c>
      <c r="N329" t="s">
        <v>2063</v>
      </c>
      <c r="O329" t="s">
        <v>2064</v>
      </c>
      <c r="P329" t="s">
        <v>2065</v>
      </c>
      <c r="Q329" t="s">
        <v>2066</v>
      </c>
      <c r="R329">
        <v>4109033</v>
      </c>
      <c r="S329" t="s">
        <v>2067</v>
      </c>
      <c r="T329" t="s">
        <v>2068</v>
      </c>
      <c r="U329" t="s">
        <v>2069</v>
      </c>
      <c r="V329" t="s">
        <v>2070</v>
      </c>
      <c r="W329" t="s">
        <v>2071</v>
      </c>
      <c r="X329" t="s">
        <v>2062</v>
      </c>
      <c r="Y329" t="s">
        <v>2072</v>
      </c>
      <c r="AI329" s="1">
        <v>45405</v>
      </c>
    </row>
    <row r="330" spans="1:35" x14ac:dyDescent="0.25">
      <c r="A330" t="s">
        <v>33</v>
      </c>
      <c r="B330" t="str">
        <f t="shared" si="5"/>
        <v>JE00B8KF9B49AU0000087819</v>
      </c>
      <c r="C330" t="s">
        <v>619</v>
      </c>
      <c r="D330">
        <f>SIGN(VLOOKUP(target_uk!C330,has_scf!$E$2:$F$1366,2,FALSE))</f>
        <v>0</v>
      </c>
      <c r="E330" s="1">
        <v>43026</v>
      </c>
      <c r="F330" t="s">
        <v>2073</v>
      </c>
      <c r="G330">
        <v>22246160</v>
      </c>
      <c r="H330">
        <v>11232</v>
      </c>
      <c r="K330" t="s">
        <v>36</v>
      </c>
      <c r="M330" t="s">
        <v>2074</v>
      </c>
      <c r="N330" t="s">
        <v>1464</v>
      </c>
      <c r="O330" t="s">
        <v>1465</v>
      </c>
      <c r="P330" t="s">
        <v>1466</v>
      </c>
      <c r="Q330" t="s">
        <v>1467</v>
      </c>
      <c r="R330" t="s">
        <v>1468</v>
      </c>
      <c r="S330" t="s">
        <v>626</v>
      </c>
      <c r="T330" t="s">
        <v>627</v>
      </c>
      <c r="U330" t="s">
        <v>628</v>
      </c>
      <c r="V330" t="s">
        <v>629</v>
      </c>
      <c r="W330" t="s">
        <v>1469</v>
      </c>
      <c r="X330" t="s">
        <v>2075</v>
      </c>
      <c r="Y330" t="s">
        <v>1477</v>
      </c>
      <c r="AI330" s="1">
        <v>767011</v>
      </c>
    </row>
    <row r="331" spans="1:35" x14ac:dyDescent="0.25">
      <c r="A331" t="s">
        <v>33</v>
      </c>
      <c r="B331" t="str">
        <f t="shared" si="5"/>
        <v>GB00B1722W11GB00BF5KDY46</v>
      </c>
      <c r="C331" t="s">
        <v>572</v>
      </c>
      <c r="D331">
        <f>SIGN(VLOOKUP(target_uk!C331,has_scf!$E$2:$F$1366,2,FALSE))</f>
        <v>0</v>
      </c>
      <c r="E331" s="1">
        <v>42689</v>
      </c>
      <c r="F331" t="s">
        <v>2076</v>
      </c>
      <c r="G331">
        <v>194516274</v>
      </c>
      <c r="H331">
        <v>194508808</v>
      </c>
      <c r="K331" t="s">
        <v>36</v>
      </c>
      <c r="M331" t="s">
        <v>706</v>
      </c>
      <c r="N331" t="s">
        <v>2077</v>
      </c>
      <c r="O331" t="s">
        <v>2078</v>
      </c>
      <c r="P331" t="s">
        <v>2079</v>
      </c>
      <c r="Q331" t="s">
        <v>2080</v>
      </c>
      <c r="R331" t="s">
        <v>2081</v>
      </c>
      <c r="S331" t="s">
        <v>578</v>
      </c>
      <c r="T331" t="s">
        <v>579</v>
      </c>
      <c r="U331" t="s">
        <v>580</v>
      </c>
      <c r="V331" t="s">
        <v>581</v>
      </c>
      <c r="W331" t="s">
        <v>2082</v>
      </c>
      <c r="X331" t="s">
        <v>707</v>
      </c>
      <c r="AI331" s="1">
        <v>44174</v>
      </c>
    </row>
    <row r="332" spans="1:35" x14ac:dyDescent="0.25">
      <c r="A332" t="s">
        <v>33</v>
      </c>
      <c r="B332" t="str">
        <f t="shared" si="5"/>
        <v>GB00B1722W11GB00BF5KDY46</v>
      </c>
      <c r="C332" t="s">
        <v>572</v>
      </c>
      <c r="D332">
        <f>SIGN(VLOOKUP(target_uk!C332,has_scf!$E$2:$F$1366,2,FALSE))</f>
        <v>0</v>
      </c>
      <c r="E332" s="1">
        <v>44174</v>
      </c>
      <c r="F332" t="s">
        <v>2076</v>
      </c>
      <c r="G332">
        <v>194516274</v>
      </c>
      <c r="H332">
        <v>194508808</v>
      </c>
      <c r="K332" t="s">
        <v>36</v>
      </c>
      <c r="M332" t="s">
        <v>706</v>
      </c>
      <c r="N332" t="s">
        <v>2077</v>
      </c>
      <c r="O332" t="s">
        <v>2078</v>
      </c>
      <c r="P332" t="s">
        <v>2079</v>
      </c>
      <c r="Q332" t="s">
        <v>2080</v>
      </c>
      <c r="R332" t="s">
        <v>2081</v>
      </c>
      <c r="S332" t="s">
        <v>578</v>
      </c>
      <c r="T332" t="s">
        <v>579</v>
      </c>
      <c r="U332" t="s">
        <v>580</v>
      </c>
      <c r="V332" t="s">
        <v>581</v>
      </c>
      <c r="W332" t="s">
        <v>2082</v>
      </c>
      <c r="X332" t="s">
        <v>707</v>
      </c>
      <c r="AI332" s="1">
        <v>44174</v>
      </c>
    </row>
    <row r="333" spans="1:35" x14ac:dyDescent="0.25">
      <c r="A333" t="s">
        <v>33</v>
      </c>
      <c r="B333" t="str">
        <f t="shared" si="5"/>
        <v>GB0007188757AU0000125577</v>
      </c>
      <c r="C333" t="s">
        <v>163</v>
      </c>
      <c r="D333">
        <f>SIGN(VLOOKUP(target_uk!C333,has_scf!$E$2:$F$1366,2,FALSE))</f>
        <v>1</v>
      </c>
      <c r="E333" s="1">
        <v>42689</v>
      </c>
      <c r="F333" t="s">
        <v>2083</v>
      </c>
      <c r="G333">
        <v>22440433</v>
      </c>
      <c r="H333">
        <v>8792</v>
      </c>
      <c r="K333" t="s">
        <v>36</v>
      </c>
      <c r="M333" t="s">
        <v>2084</v>
      </c>
      <c r="N333" t="s">
        <v>2085</v>
      </c>
      <c r="O333" t="s">
        <v>2086</v>
      </c>
      <c r="P333" t="s">
        <v>2087</v>
      </c>
      <c r="Q333" t="s">
        <v>2088</v>
      </c>
      <c r="R333" t="s">
        <v>2089</v>
      </c>
      <c r="S333" t="s">
        <v>170</v>
      </c>
      <c r="T333" t="s">
        <v>171</v>
      </c>
      <c r="U333" t="s">
        <v>172</v>
      </c>
      <c r="V333">
        <v>718875</v>
      </c>
      <c r="W333" t="s">
        <v>2090</v>
      </c>
      <c r="X333" t="s">
        <v>2091</v>
      </c>
      <c r="Y333" t="s">
        <v>1733</v>
      </c>
      <c r="AI333" s="1">
        <v>44571</v>
      </c>
    </row>
    <row r="334" spans="1:35" x14ac:dyDescent="0.25">
      <c r="A334" t="s">
        <v>33</v>
      </c>
      <c r="B334" t="str">
        <f t="shared" si="5"/>
        <v>GB0007188757US3434121022</v>
      </c>
      <c r="C334" t="s">
        <v>163</v>
      </c>
      <c r="D334">
        <f>SIGN(VLOOKUP(target_uk!C334,has_scf!$E$2:$F$1366,2,FALSE))</f>
        <v>1</v>
      </c>
      <c r="E334" s="1">
        <v>43167</v>
      </c>
      <c r="F334" t="s">
        <v>2092</v>
      </c>
      <c r="G334">
        <v>4129</v>
      </c>
      <c r="H334">
        <v>8792</v>
      </c>
      <c r="K334" t="s">
        <v>36</v>
      </c>
      <c r="N334" t="s">
        <v>2093</v>
      </c>
      <c r="O334" t="s">
        <v>2094</v>
      </c>
      <c r="P334">
        <v>343412102</v>
      </c>
      <c r="Q334" t="s">
        <v>2095</v>
      </c>
      <c r="R334">
        <v>2696838</v>
      </c>
      <c r="S334" t="s">
        <v>170</v>
      </c>
      <c r="T334" t="s">
        <v>171</v>
      </c>
      <c r="U334" t="s">
        <v>172</v>
      </c>
      <c r="V334">
        <v>718875</v>
      </c>
      <c r="W334" t="s">
        <v>2096</v>
      </c>
      <c r="X334" t="s">
        <v>468</v>
      </c>
      <c r="Y334" t="s">
        <v>2097</v>
      </c>
      <c r="Z334" t="s">
        <v>2098</v>
      </c>
      <c r="AA334" t="s">
        <v>2099</v>
      </c>
      <c r="AB334" t="s">
        <v>2100</v>
      </c>
      <c r="AI334" s="1">
        <v>44475</v>
      </c>
    </row>
    <row r="335" spans="1:35" x14ac:dyDescent="0.25">
      <c r="A335" t="s">
        <v>33</v>
      </c>
      <c r="B335" t="str">
        <f t="shared" si="5"/>
        <v>JE00B8KF9B49US25381B1017</v>
      </c>
      <c r="C335" t="s">
        <v>619</v>
      </c>
      <c r="D335">
        <f>SIGN(VLOOKUP(target_uk!C335,has_scf!$E$2:$F$1366,2,FALSE))</f>
        <v>0</v>
      </c>
      <c r="E335" s="1">
        <v>42794</v>
      </c>
      <c r="F335" t="s">
        <v>2101</v>
      </c>
      <c r="G335">
        <v>224128</v>
      </c>
      <c r="H335">
        <v>11232</v>
      </c>
      <c r="K335" t="s">
        <v>36</v>
      </c>
      <c r="M335" t="s">
        <v>2102</v>
      </c>
      <c r="N335" t="s">
        <v>2103</v>
      </c>
      <c r="O335" t="s">
        <v>2104</v>
      </c>
      <c r="P335" t="s">
        <v>2105</v>
      </c>
      <c r="Q335" t="s">
        <v>2106</v>
      </c>
      <c r="R335" t="s">
        <v>2107</v>
      </c>
      <c r="S335" t="s">
        <v>626</v>
      </c>
      <c r="T335" t="s">
        <v>627</v>
      </c>
      <c r="U335" t="s">
        <v>628</v>
      </c>
      <c r="V335" t="s">
        <v>629</v>
      </c>
      <c r="W335" t="s">
        <v>2108</v>
      </c>
      <c r="X335" t="s">
        <v>2109</v>
      </c>
      <c r="Y335" t="s">
        <v>2110</v>
      </c>
      <c r="Z335" t="s">
        <v>2111</v>
      </c>
      <c r="AI335" s="1">
        <v>44263</v>
      </c>
    </row>
    <row r="336" spans="1:35" x14ac:dyDescent="0.25">
      <c r="A336" t="s">
        <v>33</v>
      </c>
      <c r="B336" t="str">
        <f t="shared" si="5"/>
        <v>GB00BJ3VW957GB00BYT18414</v>
      </c>
      <c r="C336" t="s">
        <v>497</v>
      </c>
      <c r="D336">
        <f>SIGN(VLOOKUP(target_uk!C336,has_scf!$E$2:$F$1366,2,FALSE))</f>
        <v>1</v>
      </c>
      <c r="E336" s="1">
        <v>42796</v>
      </c>
      <c r="F336" t="s">
        <v>2112</v>
      </c>
      <c r="G336">
        <v>90389273</v>
      </c>
      <c r="H336">
        <v>59558316</v>
      </c>
      <c r="K336" t="s">
        <v>36</v>
      </c>
      <c r="M336" t="s">
        <v>2113</v>
      </c>
      <c r="N336" t="s">
        <v>2114</v>
      </c>
      <c r="O336" t="s">
        <v>2115</v>
      </c>
      <c r="P336" t="s">
        <v>2116</v>
      </c>
      <c r="Q336" t="s">
        <v>2117</v>
      </c>
      <c r="R336" t="s">
        <v>2118</v>
      </c>
      <c r="S336" t="s">
        <v>505</v>
      </c>
      <c r="T336" t="s">
        <v>506</v>
      </c>
      <c r="U336" t="s">
        <v>507</v>
      </c>
      <c r="V336" t="s">
        <v>508</v>
      </c>
      <c r="W336" t="s">
        <v>2119</v>
      </c>
      <c r="X336" t="s">
        <v>2120</v>
      </c>
      <c r="Y336" t="s">
        <v>2121</v>
      </c>
      <c r="Z336" t="s">
        <v>2122</v>
      </c>
      <c r="AA336" t="s">
        <v>2123</v>
      </c>
      <c r="AI336" s="1">
        <v>43919</v>
      </c>
    </row>
    <row r="337" spans="1:35" x14ac:dyDescent="0.25">
      <c r="A337" t="s">
        <v>33</v>
      </c>
      <c r="B337" t="str">
        <f t="shared" si="5"/>
        <v>GB00BJ3VW957GB00BYT18414</v>
      </c>
      <c r="C337" t="s">
        <v>497</v>
      </c>
      <c r="D337">
        <f>SIGN(VLOOKUP(target_uk!C337,has_scf!$E$2:$F$1366,2,FALSE))</f>
        <v>1</v>
      </c>
      <c r="E337" s="1">
        <v>43919</v>
      </c>
      <c r="F337" t="s">
        <v>2112</v>
      </c>
      <c r="G337">
        <v>90389273</v>
      </c>
      <c r="H337">
        <v>59558316</v>
      </c>
      <c r="K337" t="s">
        <v>36</v>
      </c>
      <c r="M337" t="s">
        <v>2113</v>
      </c>
      <c r="N337" t="s">
        <v>2114</v>
      </c>
      <c r="O337" t="s">
        <v>2115</v>
      </c>
      <c r="P337" t="s">
        <v>2116</v>
      </c>
      <c r="Q337" t="s">
        <v>2117</v>
      </c>
      <c r="R337" t="s">
        <v>2118</v>
      </c>
      <c r="S337" t="s">
        <v>505</v>
      </c>
      <c r="T337" t="s">
        <v>506</v>
      </c>
      <c r="U337" t="s">
        <v>507</v>
      </c>
      <c r="V337" t="s">
        <v>508</v>
      </c>
      <c r="W337" t="s">
        <v>2119</v>
      </c>
      <c r="X337" t="s">
        <v>2120</v>
      </c>
      <c r="Y337" t="s">
        <v>2121</v>
      </c>
      <c r="Z337" t="s">
        <v>2122</v>
      </c>
      <c r="AA337" t="s">
        <v>2123</v>
      </c>
      <c r="AI337" s="1">
        <v>43919</v>
      </c>
    </row>
    <row r="338" spans="1:35" x14ac:dyDescent="0.25">
      <c r="A338" t="s">
        <v>33</v>
      </c>
      <c r="B338" t="str">
        <f t="shared" si="5"/>
        <v>GB0033195214US3687361044</v>
      </c>
      <c r="C338" t="s">
        <v>176</v>
      </c>
      <c r="D338">
        <f>SIGN(VLOOKUP(target_uk!C338,has_scf!$E$2:$F$1366,2,FALSE))</f>
        <v>1</v>
      </c>
      <c r="E338" s="1">
        <v>43531</v>
      </c>
      <c r="F338" t="s">
        <v>2124</v>
      </c>
      <c r="G338">
        <v>21182289</v>
      </c>
      <c r="H338">
        <v>218393</v>
      </c>
      <c r="K338" t="s">
        <v>36</v>
      </c>
      <c r="M338" t="s">
        <v>2125</v>
      </c>
      <c r="N338" t="s">
        <v>1246</v>
      </c>
      <c r="O338" t="s">
        <v>1247</v>
      </c>
      <c r="P338">
        <v>368736104</v>
      </c>
      <c r="Q338" t="s">
        <v>1248</v>
      </c>
      <c r="R338" t="s">
        <v>1249</v>
      </c>
      <c r="S338" t="s">
        <v>184</v>
      </c>
      <c r="T338" t="s">
        <v>185</v>
      </c>
      <c r="U338" t="s">
        <v>186</v>
      </c>
      <c r="V338">
        <v>3319521</v>
      </c>
      <c r="W338" t="s">
        <v>1253</v>
      </c>
      <c r="X338" t="s">
        <v>2126</v>
      </c>
      <c r="Y338" t="s">
        <v>2127</v>
      </c>
      <c r="AI338" s="1">
        <v>43893</v>
      </c>
    </row>
    <row r="339" spans="1:35" x14ac:dyDescent="0.25">
      <c r="A339" t="s">
        <v>33</v>
      </c>
      <c r="B339" t="str">
        <f t="shared" si="5"/>
        <v>GB0033195214US3687361044</v>
      </c>
      <c r="C339" t="s">
        <v>176</v>
      </c>
      <c r="D339">
        <f>SIGN(VLOOKUP(target_uk!C339,has_scf!$E$2:$F$1366,2,FALSE))</f>
        <v>1</v>
      </c>
      <c r="E339" s="1">
        <v>43893</v>
      </c>
      <c r="F339" t="s">
        <v>2124</v>
      </c>
      <c r="G339">
        <v>21182289</v>
      </c>
      <c r="H339">
        <v>218393</v>
      </c>
      <c r="K339" t="s">
        <v>36</v>
      </c>
      <c r="M339" t="s">
        <v>2125</v>
      </c>
      <c r="N339" t="s">
        <v>1246</v>
      </c>
      <c r="O339" t="s">
        <v>1247</v>
      </c>
      <c r="P339">
        <v>368736104</v>
      </c>
      <c r="Q339" t="s">
        <v>1248</v>
      </c>
      <c r="R339" t="s">
        <v>1249</v>
      </c>
      <c r="S339" t="s">
        <v>184</v>
      </c>
      <c r="T339" t="s">
        <v>185</v>
      </c>
      <c r="U339" t="s">
        <v>186</v>
      </c>
      <c r="V339">
        <v>3319521</v>
      </c>
      <c r="W339" t="s">
        <v>1253</v>
      </c>
      <c r="X339" t="s">
        <v>2126</v>
      </c>
      <c r="Y339" t="s">
        <v>2127</v>
      </c>
      <c r="AI339" s="1">
        <v>43893</v>
      </c>
    </row>
    <row r="340" spans="1:35" x14ac:dyDescent="0.25">
      <c r="A340" t="s">
        <v>33</v>
      </c>
      <c r="B340" t="str">
        <f t="shared" si="5"/>
        <v>GB00B7KR2P84BMG0129K1045</v>
      </c>
      <c r="C340" t="s">
        <v>206</v>
      </c>
      <c r="D340">
        <f>SIGN(VLOOKUP(target_uk!C340,has_scf!$E$2:$F$1366,2,FALSE))</f>
        <v>0</v>
      </c>
      <c r="E340" s="1">
        <v>42801</v>
      </c>
      <c r="F340" t="s">
        <v>2128</v>
      </c>
      <c r="G340">
        <v>1808160</v>
      </c>
      <c r="H340">
        <v>1634656</v>
      </c>
      <c r="K340" t="s">
        <v>36</v>
      </c>
      <c r="N340" t="s">
        <v>2129</v>
      </c>
      <c r="O340" t="s">
        <v>2130</v>
      </c>
      <c r="P340" t="s">
        <v>2131</v>
      </c>
      <c r="Q340" t="s">
        <v>2132</v>
      </c>
      <c r="R340" t="s">
        <v>2133</v>
      </c>
      <c r="S340" t="s">
        <v>213</v>
      </c>
      <c r="T340" t="s">
        <v>214</v>
      </c>
      <c r="U340" t="s">
        <v>215</v>
      </c>
      <c r="V340" t="s">
        <v>216</v>
      </c>
      <c r="W340" t="s">
        <v>2134</v>
      </c>
      <c r="X340" t="s">
        <v>218</v>
      </c>
      <c r="AI340" s="1">
        <v>45833</v>
      </c>
    </row>
    <row r="341" spans="1:35" x14ac:dyDescent="0.25">
      <c r="A341" t="s">
        <v>33</v>
      </c>
      <c r="B341" t="str">
        <f t="shared" si="5"/>
        <v>JE00B8KF9B49LU0974299876</v>
      </c>
      <c r="C341" t="s">
        <v>619</v>
      </c>
      <c r="D341">
        <f>SIGN(VLOOKUP(target_uk!C341,has_scf!$E$2:$F$1366,2,FALSE))</f>
        <v>0</v>
      </c>
      <c r="E341" s="1">
        <v>42842</v>
      </c>
      <c r="F341" t="s">
        <v>2135</v>
      </c>
      <c r="G341">
        <v>194536575</v>
      </c>
      <c r="H341">
        <v>11232</v>
      </c>
      <c r="K341" t="s">
        <v>36</v>
      </c>
      <c r="M341" t="s">
        <v>2136</v>
      </c>
      <c r="N341" t="s">
        <v>2137</v>
      </c>
      <c r="O341" t="s">
        <v>2138</v>
      </c>
      <c r="P341" t="s">
        <v>2139</v>
      </c>
      <c r="Q341" t="s">
        <v>2140</v>
      </c>
      <c r="R341" t="s">
        <v>2141</v>
      </c>
      <c r="S341" t="s">
        <v>626</v>
      </c>
      <c r="T341" t="s">
        <v>627</v>
      </c>
      <c r="U341" t="s">
        <v>628</v>
      </c>
      <c r="V341" t="s">
        <v>629</v>
      </c>
      <c r="W341" t="s">
        <v>2142</v>
      </c>
      <c r="X341" t="s">
        <v>2143</v>
      </c>
      <c r="Y341" t="s">
        <v>295</v>
      </c>
      <c r="AI341" s="1">
        <v>44265</v>
      </c>
    </row>
    <row r="342" spans="1:35" x14ac:dyDescent="0.25">
      <c r="A342" t="s">
        <v>33</v>
      </c>
      <c r="B342" t="str">
        <f t="shared" si="5"/>
        <v>JE00B8KF9B49LU0974299876</v>
      </c>
      <c r="C342" t="s">
        <v>619</v>
      </c>
      <c r="D342">
        <f>SIGN(VLOOKUP(target_uk!C342,has_scf!$E$2:$F$1366,2,FALSE))</f>
        <v>0</v>
      </c>
      <c r="E342" s="1">
        <v>43782</v>
      </c>
      <c r="F342" t="s">
        <v>2144</v>
      </c>
      <c r="G342">
        <v>194536575</v>
      </c>
      <c r="H342">
        <v>11232</v>
      </c>
      <c r="K342" t="s">
        <v>36</v>
      </c>
      <c r="M342" t="s">
        <v>2145</v>
      </c>
      <c r="N342" t="s">
        <v>2137</v>
      </c>
      <c r="O342" t="s">
        <v>2138</v>
      </c>
      <c r="P342" t="s">
        <v>2139</v>
      </c>
      <c r="Q342" t="s">
        <v>2140</v>
      </c>
      <c r="R342" t="s">
        <v>2141</v>
      </c>
      <c r="S342" t="s">
        <v>626</v>
      </c>
      <c r="T342" t="s">
        <v>627</v>
      </c>
      <c r="U342" t="s">
        <v>628</v>
      </c>
      <c r="V342" t="s">
        <v>629</v>
      </c>
      <c r="W342" t="s">
        <v>2142</v>
      </c>
      <c r="X342" t="s">
        <v>2146</v>
      </c>
      <c r="Y342" t="s">
        <v>295</v>
      </c>
      <c r="AI342" s="1">
        <v>43896</v>
      </c>
    </row>
    <row r="343" spans="1:35" x14ac:dyDescent="0.25">
      <c r="A343" t="s">
        <v>33</v>
      </c>
      <c r="B343" t="str">
        <f t="shared" si="5"/>
        <v>JE00B8KF9B49LU0974299876</v>
      </c>
      <c r="C343" t="s">
        <v>619</v>
      </c>
      <c r="D343">
        <f>SIGN(VLOOKUP(target_uk!C343,has_scf!$E$2:$F$1366,2,FALSE))</f>
        <v>0</v>
      </c>
      <c r="E343" s="1">
        <v>43896</v>
      </c>
      <c r="F343" t="s">
        <v>2144</v>
      </c>
      <c r="G343">
        <v>194536575</v>
      </c>
      <c r="H343">
        <v>11232</v>
      </c>
      <c r="K343" t="s">
        <v>36</v>
      </c>
      <c r="M343" t="s">
        <v>2147</v>
      </c>
      <c r="N343" t="s">
        <v>2137</v>
      </c>
      <c r="O343" t="s">
        <v>2138</v>
      </c>
      <c r="P343" t="s">
        <v>2139</v>
      </c>
      <c r="Q343" t="s">
        <v>2140</v>
      </c>
      <c r="R343" t="s">
        <v>2141</v>
      </c>
      <c r="S343" t="s">
        <v>626</v>
      </c>
      <c r="T343" t="s">
        <v>627</v>
      </c>
      <c r="U343" t="s">
        <v>628</v>
      </c>
      <c r="V343" t="s">
        <v>629</v>
      </c>
      <c r="W343" t="s">
        <v>2142</v>
      </c>
      <c r="X343" t="s">
        <v>2146</v>
      </c>
      <c r="Y343" t="s">
        <v>295</v>
      </c>
      <c r="AI343" s="1">
        <v>44265</v>
      </c>
    </row>
    <row r="344" spans="1:35" x14ac:dyDescent="0.25">
      <c r="A344" t="s">
        <v>33</v>
      </c>
      <c r="B344" t="str">
        <f t="shared" si="5"/>
        <v>GB00BNTVWJ75FI0009006696</v>
      </c>
      <c r="C344" t="s">
        <v>2148</v>
      </c>
      <c r="D344">
        <f>SIGN(VLOOKUP(target_uk!C344,has_scf!$E$2:$F$1366,2,FALSE))</f>
        <v>0</v>
      </c>
      <c r="E344" s="1">
        <v>42846</v>
      </c>
      <c r="F344" t="s">
        <v>2149</v>
      </c>
      <c r="G344">
        <v>194505880</v>
      </c>
      <c r="H344">
        <v>1772419</v>
      </c>
      <c r="K344" t="s">
        <v>36</v>
      </c>
      <c r="M344" t="s">
        <v>2150</v>
      </c>
      <c r="N344" t="s">
        <v>2151</v>
      </c>
      <c r="O344" t="s">
        <v>2152</v>
      </c>
      <c r="P344" t="s">
        <v>2153</v>
      </c>
      <c r="Q344" t="s">
        <v>2154</v>
      </c>
      <c r="R344" t="s">
        <v>2155</v>
      </c>
      <c r="S344" t="s">
        <v>2156</v>
      </c>
      <c r="T344" t="s">
        <v>2157</v>
      </c>
      <c r="U344" t="s">
        <v>2158</v>
      </c>
      <c r="V344" t="s">
        <v>2159</v>
      </c>
      <c r="W344" t="s">
        <v>2160</v>
      </c>
      <c r="X344" t="s">
        <v>2161</v>
      </c>
      <c r="Y344" t="s">
        <v>2162</v>
      </c>
      <c r="Z344" t="s">
        <v>2163</v>
      </c>
      <c r="AA344" t="s">
        <v>2164</v>
      </c>
      <c r="AI344" s="1">
        <v>44781</v>
      </c>
    </row>
    <row r="345" spans="1:35" x14ac:dyDescent="0.25">
      <c r="A345" t="s">
        <v>33</v>
      </c>
      <c r="B345" t="str">
        <f t="shared" si="5"/>
        <v>GB00B63H8491CNE000000RM5</v>
      </c>
      <c r="C345" t="s">
        <v>130</v>
      </c>
      <c r="D345">
        <f>SIGN(VLOOKUP(target_uk!C345,has_scf!$E$2:$F$1366,2,FALSE))</f>
        <v>1</v>
      </c>
      <c r="E345" s="1">
        <v>42849</v>
      </c>
      <c r="F345" t="s">
        <v>2165</v>
      </c>
      <c r="G345">
        <v>1885753</v>
      </c>
      <c r="H345">
        <v>240030</v>
      </c>
      <c r="K345" t="s">
        <v>36</v>
      </c>
      <c r="N345" t="s">
        <v>2166</v>
      </c>
      <c r="O345">
        <v>738</v>
      </c>
      <c r="P345" t="s">
        <v>2167</v>
      </c>
      <c r="Q345" t="s">
        <v>2168</v>
      </c>
      <c r="R345">
        <v>6005247</v>
      </c>
      <c r="S345" t="s">
        <v>136</v>
      </c>
      <c r="T345" t="s">
        <v>137</v>
      </c>
      <c r="U345" t="s">
        <v>138</v>
      </c>
      <c r="V345" t="s">
        <v>139</v>
      </c>
      <c r="W345" t="s">
        <v>2169</v>
      </c>
      <c r="X345" t="s">
        <v>141</v>
      </c>
      <c r="Y345" t="s">
        <v>2170</v>
      </c>
      <c r="AI345" s="1">
        <v>44780</v>
      </c>
    </row>
    <row r="346" spans="1:35" x14ac:dyDescent="0.25">
      <c r="A346" t="s">
        <v>33</v>
      </c>
      <c r="B346" t="str">
        <f t="shared" si="5"/>
        <v>GB00B7KR2P84ES0105046017</v>
      </c>
      <c r="C346" t="s">
        <v>206</v>
      </c>
      <c r="D346">
        <f>SIGN(VLOOKUP(target_uk!C346,has_scf!$E$2:$F$1366,2,FALSE))</f>
        <v>0</v>
      </c>
      <c r="E346" s="1">
        <v>43270</v>
      </c>
      <c r="F346" t="s">
        <v>2171</v>
      </c>
      <c r="G346">
        <v>25741181</v>
      </c>
      <c r="H346">
        <v>1634656</v>
      </c>
      <c r="K346" t="s">
        <v>36</v>
      </c>
      <c r="M346" t="s">
        <v>2172</v>
      </c>
      <c r="N346" t="s">
        <v>2173</v>
      </c>
      <c r="O346" t="s">
        <v>2174</v>
      </c>
      <c r="P346" t="s">
        <v>2175</v>
      </c>
      <c r="Q346" t="s">
        <v>2176</v>
      </c>
      <c r="R346" t="s">
        <v>2177</v>
      </c>
      <c r="S346" t="s">
        <v>213</v>
      </c>
      <c r="T346" t="s">
        <v>214</v>
      </c>
      <c r="U346" t="s">
        <v>215</v>
      </c>
      <c r="V346" t="s">
        <v>216</v>
      </c>
      <c r="W346" t="s">
        <v>2178</v>
      </c>
      <c r="X346" t="s">
        <v>2179</v>
      </c>
      <c r="Y346" t="s">
        <v>2180</v>
      </c>
      <c r="AI346" s="1">
        <v>44862</v>
      </c>
    </row>
    <row r="347" spans="1:35" x14ac:dyDescent="0.25">
      <c r="A347" t="s">
        <v>33</v>
      </c>
      <c r="B347" t="str">
        <f t="shared" si="5"/>
        <v>GB00B7KR2P84GB00BYM1K758</v>
      </c>
      <c r="C347" t="s">
        <v>206</v>
      </c>
      <c r="D347">
        <f>SIGN(VLOOKUP(target_uk!C347,has_scf!$E$2:$F$1366,2,FALSE))</f>
        <v>0</v>
      </c>
      <c r="E347" s="1">
        <v>42893</v>
      </c>
      <c r="F347" t="s">
        <v>2181</v>
      </c>
      <c r="G347">
        <v>79736389</v>
      </c>
      <c r="H347">
        <v>1634656</v>
      </c>
      <c r="K347" t="s">
        <v>36</v>
      </c>
      <c r="N347" t="s">
        <v>2182</v>
      </c>
      <c r="O347" t="s">
        <v>2183</v>
      </c>
      <c r="P347" t="s">
        <v>2184</v>
      </c>
      <c r="Q347" t="s">
        <v>2185</v>
      </c>
      <c r="R347" t="s">
        <v>2186</v>
      </c>
      <c r="S347" t="s">
        <v>213</v>
      </c>
      <c r="T347" t="s">
        <v>214</v>
      </c>
      <c r="U347" t="s">
        <v>215</v>
      </c>
      <c r="V347" t="s">
        <v>216</v>
      </c>
      <c r="W347" t="s">
        <v>2187</v>
      </c>
      <c r="X347" t="s">
        <v>218</v>
      </c>
      <c r="AI347" s="1">
        <v>43843</v>
      </c>
    </row>
    <row r="348" spans="1:35" x14ac:dyDescent="0.25">
      <c r="A348" t="s">
        <v>33</v>
      </c>
      <c r="B348" t="str">
        <f t="shared" si="5"/>
        <v>GB00B7KR2P84GB00BYM1K758</v>
      </c>
      <c r="C348" t="s">
        <v>206</v>
      </c>
      <c r="D348">
        <f>SIGN(VLOOKUP(target_uk!C348,has_scf!$E$2:$F$1366,2,FALSE))</f>
        <v>0</v>
      </c>
      <c r="E348" s="1">
        <v>43843</v>
      </c>
      <c r="F348" t="s">
        <v>2181</v>
      </c>
      <c r="G348">
        <v>79736389</v>
      </c>
      <c r="H348">
        <v>1634656</v>
      </c>
      <c r="K348" t="s">
        <v>36</v>
      </c>
      <c r="N348" t="s">
        <v>2182</v>
      </c>
      <c r="O348" t="s">
        <v>2183</v>
      </c>
      <c r="P348" t="s">
        <v>2184</v>
      </c>
      <c r="Q348" t="s">
        <v>2185</v>
      </c>
      <c r="R348" t="s">
        <v>2186</v>
      </c>
      <c r="S348" t="s">
        <v>213</v>
      </c>
      <c r="T348" t="s">
        <v>214</v>
      </c>
      <c r="U348" t="s">
        <v>215</v>
      </c>
      <c r="V348" t="s">
        <v>216</v>
      </c>
      <c r="W348" t="s">
        <v>2187</v>
      </c>
      <c r="X348" t="s">
        <v>218</v>
      </c>
      <c r="AI348" s="1">
        <v>43843</v>
      </c>
    </row>
    <row r="349" spans="1:35" x14ac:dyDescent="0.25">
      <c r="A349" t="s">
        <v>33</v>
      </c>
      <c r="B349" t="str">
        <f t="shared" si="5"/>
        <v>GB0006731235US6148801029</v>
      </c>
      <c r="C349" t="s">
        <v>1360</v>
      </c>
      <c r="D349">
        <f>SIGN(VLOOKUP(target_uk!C349,has_scf!$E$2:$F$1366,2,FALSE))</f>
        <v>0</v>
      </c>
      <c r="E349" s="1">
        <v>42894</v>
      </c>
      <c r="F349" t="s">
        <v>2188</v>
      </c>
      <c r="G349">
        <v>1912862</v>
      </c>
      <c r="H349">
        <v>1481778</v>
      </c>
      <c r="K349" t="s">
        <v>36</v>
      </c>
      <c r="M349" t="s">
        <v>2189</v>
      </c>
      <c r="N349" t="s">
        <v>2190</v>
      </c>
      <c r="O349" t="s">
        <v>2191</v>
      </c>
      <c r="P349">
        <v>614880102</v>
      </c>
      <c r="Q349" t="s">
        <v>2192</v>
      </c>
      <c r="R349" t="s">
        <v>2193</v>
      </c>
      <c r="S349" t="s">
        <v>1368</v>
      </c>
      <c r="T349" t="s">
        <v>1369</v>
      </c>
      <c r="U349" t="s">
        <v>1370</v>
      </c>
      <c r="V349">
        <v>673123</v>
      </c>
      <c r="W349" t="s">
        <v>2194</v>
      </c>
      <c r="X349" t="s">
        <v>1372</v>
      </c>
      <c r="AI349" s="1">
        <v>44779</v>
      </c>
    </row>
    <row r="350" spans="1:35" x14ac:dyDescent="0.25">
      <c r="A350" t="s">
        <v>33</v>
      </c>
      <c r="B350" t="str">
        <f t="shared" si="5"/>
        <v>NL0010545661TRETTRK00010</v>
      </c>
      <c r="C350" t="s">
        <v>189</v>
      </c>
      <c r="D350">
        <f>SIGN(VLOOKUP(target_uk!C350,has_scf!$E$2:$F$1366,2,FALSE))</f>
        <v>0</v>
      </c>
      <c r="E350" s="1">
        <v>43549</v>
      </c>
      <c r="F350" t="s">
        <v>2195</v>
      </c>
      <c r="G350">
        <v>21996080</v>
      </c>
      <c r="H350">
        <v>194536706</v>
      </c>
      <c r="J350">
        <v>49.47</v>
      </c>
      <c r="K350" t="s">
        <v>36</v>
      </c>
      <c r="M350" t="s">
        <v>2196</v>
      </c>
      <c r="N350" t="s">
        <v>2197</v>
      </c>
      <c r="O350" t="s">
        <v>2198</v>
      </c>
      <c r="P350" t="s">
        <v>2199</v>
      </c>
      <c r="Q350" t="s">
        <v>2200</v>
      </c>
      <c r="R350" t="s">
        <v>2201</v>
      </c>
      <c r="S350" t="s">
        <v>196</v>
      </c>
      <c r="T350" t="s">
        <v>197</v>
      </c>
      <c r="U350" t="s">
        <v>198</v>
      </c>
      <c r="V350" t="s">
        <v>199</v>
      </c>
      <c r="W350" t="s">
        <v>2202</v>
      </c>
      <c r="X350" t="s">
        <v>2203</v>
      </c>
      <c r="Y350" t="s">
        <v>2204</v>
      </c>
      <c r="Z350" t="s">
        <v>2098</v>
      </c>
      <c r="AA350" t="s">
        <v>2205</v>
      </c>
      <c r="AB350" t="s">
        <v>2206</v>
      </c>
      <c r="AI350" s="1">
        <v>44016</v>
      </c>
    </row>
    <row r="351" spans="1:35" x14ac:dyDescent="0.25">
      <c r="A351" t="s">
        <v>33</v>
      </c>
      <c r="B351" t="str">
        <f t="shared" si="5"/>
        <v>NL0010545661TRETTRK00010</v>
      </c>
      <c r="C351" t="s">
        <v>189</v>
      </c>
      <c r="D351">
        <f>SIGN(VLOOKUP(target_uk!C351,has_scf!$E$2:$F$1366,2,FALSE))</f>
        <v>0</v>
      </c>
      <c r="E351" s="1">
        <v>44016</v>
      </c>
      <c r="F351" t="s">
        <v>2195</v>
      </c>
      <c r="G351">
        <v>21996080</v>
      </c>
      <c r="H351">
        <v>194536706</v>
      </c>
      <c r="J351">
        <v>56.13</v>
      </c>
      <c r="K351" t="s">
        <v>36</v>
      </c>
      <c r="M351" t="s">
        <v>2196</v>
      </c>
      <c r="N351" t="s">
        <v>2197</v>
      </c>
      <c r="O351" t="s">
        <v>2198</v>
      </c>
      <c r="P351" t="s">
        <v>2199</v>
      </c>
      <c r="Q351" t="s">
        <v>2200</v>
      </c>
      <c r="R351" t="s">
        <v>2201</v>
      </c>
      <c r="S351" t="s">
        <v>196</v>
      </c>
      <c r="T351" t="s">
        <v>197</v>
      </c>
      <c r="U351" t="s">
        <v>198</v>
      </c>
      <c r="V351" t="s">
        <v>199</v>
      </c>
      <c r="W351" t="s">
        <v>2202</v>
      </c>
      <c r="X351" t="s">
        <v>2203</v>
      </c>
      <c r="Y351" t="s">
        <v>2204</v>
      </c>
      <c r="Z351" t="s">
        <v>2098</v>
      </c>
      <c r="AA351" t="s">
        <v>2205</v>
      </c>
      <c r="AB351" t="s">
        <v>2206</v>
      </c>
      <c r="AI351" s="1">
        <v>44386</v>
      </c>
    </row>
    <row r="352" spans="1:35" x14ac:dyDescent="0.25">
      <c r="A352" t="s">
        <v>33</v>
      </c>
      <c r="B352" t="str">
        <f t="shared" si="5"/>
        <v>GB00B63H8491FI0009008650</v>
      </c>
      <c r="C352" t="s">
        <v>130</v>
      </c>
      <c r="D352">
        <f>SIGN(VLOOKUP(target_uk!C352,has_scf!$E$2:$F$1366,2,FALSE))</f>
        <v>1</v>
      </c>
      <c r="E352" s="1">
        <v>42962</v>
      </c>
      <c r="F352" t="s">
        <v>2207</v>
      </c>
      <c r="G352">
        <v>194502547</v>
      </c>
      <c r="H352">
        <v>240030</v>
      </c>
      <c r="K352" t="s">
        <v>36</v>
      </c>
      <c r="N352" t="s">
        <v>2208</v>
      </c>
      <c r="O352" t="s">
        <v>2209</v>
      </c>
      <c r="P352" t="s">
        <v>2210</v>
      </c>
      <c r="Q352" t="s">
        <v>2211</v>
      </c>
      <c r="R352">
        <v>5956153</v>
      </c>
      <c r="S352" t="s">
        <v>136</v>
      </c>
      <c r="T352" t="s">
        <v>137</v>
      </c>
      <c r="U352" t="s">
        <v>138</v>
      </c>
      <c r="V352" t="s">
        <v>139</v>
      </c>
      <c r="W352" t="s">
        <v>2212</v>
      </c>
      <c r="X352" t="s">
        <v>141</v>
      </c>
      <c r="Y352" t="s">
        <v>2213</v>
      </c>
      <c r="AI352" s="1">
        <v>44780</v>
      </c>
    </row>
    <row r="353" spans="1:35" x14ac:dyDescent="0.25">
      <c r="A353" t="s">
        <v>33</v>
      </c>
      <c r="B353" t="str">
        <f t="shared" si="5"/>
        <v>GB0031274896SG1N72002107</v>
      </c>
      <c r="C353" t="s">
        <v>112</v>
      </c>
      <c r="D353">
        <f>SIGN(VLOOKUP(target_uk!C353,has_scf!$E$2:$F$1366,2,FALSE))</f>
        <v>1</v>
      </c>
      <c r="E353" s="1">
        <v>43011</v>
      </c>
      <c r="F353" t="s">
        <v>2214</v>
      </c>
      <c r="G353">
        <v>194505152</v>
      </c>
      <c r="H353">
        <v>1603503</v>
      </c>
      <c r="K353" t="s">
        <v>36</v>
      </c>
      <c r="N353" t="s">
        <v>2215</v>
      </c>
      <c r="O353" t="s">
        <v>2216</v>
      </c>
      <c r="P353" t="s">
        <v>2217</v>
      </c>
      <c r="Q353" t="s">
        <v>2218</v>
      </c>
      <c r="R353">
        <v>6564522</v>
      </c>
      <c r="S353" t="s">
        <v>119</v>
      </c>
      <c r="T353" t="s">
        <v>120</v>
      </c>
      <c r="U353" t="s">
        <v>121</v>
      </c>
      <c r="V353">
        <v>3127489</v>
      </c>
      <c r="W353" t="s">
        <v>2219</v>
      </c>
      <c r="X353" t="s">
        <v>122</v>
      </c>
      <c r="Y353" t="s">
        <v>491</v>
      </c>
      <c r="AI353" s="1">
        <v>45405</v>
      </c>
    </row>
    <row r="354" spans="1:35" x14ac:dyDescent="0.25">
      <c r="A354" t="s">
        <v>33</v>
      </c>
      <c r="B354" t="str">
        <f t="shared" si="5"/>
        <v>GB0002875804INE154A01025</v>
      </c>
      <c r="C354" t="s">
        <v>449</v>
      </c>
      <c r="D354">
        <f>SIGN(VLOOKUP(target_uk!C354,has_scf!$E$2:$F$1366,2,FALSE))</f>
        <v>1</v>
      </c>
      <c r="E354" s="1">
        <v>43012</v>
      </c>
      <c r="F354" t="s">
        <v>2220</v>
      </c>
      <c r="G354">
        <v>22446708</v>
      </c>
      <c r="H354">
        <v>1718327</v>
      </c>
      <c r="K354" t="s">
        <v>36</v>
      </c>
      <c r="N354" t="s">
        <v>2221</v>
      </c>
      <c r="O354">
        <v>500875</v>
      </c>
      <c r="P354" t="s">
        <v>2222</v>
      </c>
      <c r="Q354" t="s">
        <v>2223</v>
      </c>
      <c r="R354" t="s">
        <v>2224</v>
      </c>
      <c r="S354" t="s">
        <v>457</v>
      </c>
      <c r="T354" t="s">
        <v>458</v>
      </c>
      <c r="U354" t="s">
        <v>459</v>
      </c>
      <c r="V354">
        <v>287580</v>
      </c>
      <c r="W354" t="s">
        <v>2225</v>
      </c>
      <c r="X354" t="s">
        <v>461</v>
      </c>
      <c r="AI354" s="1">
        <v>767011</v>
      </c>
    </row>
    <row r="355" spans="1:35" x14ac:dyDescent="0.25">
      <c r="A355" t="s">
        <v>33</v>
      </c>
      <c r="B355" t="str">
        <f t="shared" si="5"/>
        <v>GB00B24CGK77INE154A01025</v>
      </c>
      <c r="C355" t="s">
        <v>387</v>
      </c>
      <c r="D355">
        <f>SIGN(VLOOKUP(target_uk!C355,has_scf!$E$2:$F$1366,2,FALSE))</f>
        <v>1</v>
      </c>
      <c r="E355" s="1">
        <v>43012</v>
      </c>
      <c r="F355" t="s">
        <v>2226</v>
      </c>
      <c r="G355">
        <v>22446708</v>
      </c>
      <c r="H355">
        <v>1530394</v>
      </c>
      <c r="K355" t="s">
        <v>36</v>
      </c>
      <c r="N355" t="s">
        <v>2221</v>
      </c>
      <c r="O355">
        <v>500875</v>
      </c>
      <c r="P355" t="s">
        <v>2222</v>
      </c>
      <c r="Q355" t="s">
        <v>2223</v>
      </c>
      <c r="R355" t="s">
        <v>2224</v>
      </c>
      <c r="S355" t="s">
        <v>394</v>
      </c>
      <c r="T355" t="s">
        <v>395</v>
      </c>
      <c r="U355" t="s">
        <v>396</v>
      </c>
      <c r="V355" t="s">
        <v>397</v>
      </c>
      <c r="W355" t="s">
        <v>2225</v>
      </c>
      <c r="X355" t="s">
        <v>399</v>
      </c>
      <c r="AI355" s="1">
        <v>44736</v>
      </c>
    </row>
    <row r="356" spans="1:35" x14ac:dyDescent="0.25">
      <c r="A356" t="s">
        <v>33</v>
      </c>
      <c r="B356" t="str">
        <f t="shared" si="5"/>
        <v>GB00B0N8QD54GB00B0CRWK29</v>
      </c>
      <c r="C356" t="s">
        <v>1353</v>
      </c>
      <c r="D356">
        <f>SIGN(VLOOKUP(target_uk!C356,has_scf!$E$2:$F$1366,2,FALSE))</f>
        <v>1</v>
      </c>
      <c r="E356" s="1">
        <v>43376</v>
      </c>
      <c r="F356" t="s">
        <v>2227</v>
      </c>
      <c r="G356">
        <v>1832309</v>
      </c>
      <c r="H356">
        <v>1832188</v>
      </c>
      <c r="K356" t="s">
        <v>36</v>
      </c>
      <c r="L356" t="s">
        <v>2228</v>
      </c>
      <c r="N356" t="s">
        <v>2229</v>
      </c>
      <c r="O356" t="s">
        <v>2230</v>
      </c>
      <c r="P356" t="s">
        <v>2231</v>
      </c>
      <c r="Q356" t="s">
        <v>2232</v>
      </c>
      <c r="R356" t="s">
        <v>2233</v>
      </c>
      <c r="S356" t="s">
        <v>1355</v>
      </c>
      <c r="T356" t="s">
        <v>1356</v>
      </c>
      <c r="U356" t="s">
        <v>1357</v>
      </c>
      <c r="V356" t="s">
        <v>1358</v>
      </c>
      <c r="W356" t="s">
        <v>2234</v>
      </c>
      <c r="X356" t="s">
        <v>1359</v>
      </c>
      <c r="Y356" t="s">
        <v>2235</v>
      </c>
      <c r="Z356" t="s">
        <v>2236</v>
      </c>
      <c r="AI356" s="1">
        <v>43990</v>
      </c>
    </row>
    <row r="357" spans="1:35" x14ac:dyDescent="0.25">
      <c r="A357" t="s">
        <v>33</v>
      </c>
      <c r="B357" t="str">
        <f t="shared" si="5"/>
        <v>GB00B0N8QD54GB00B0CRWK29</v>
      </c>
      <c r="C357" t="s">
        <v>1353</v>
      </c>
      <c r="D357">
        <f>SIGN(VLOOKUP(target_uk!C357,has_scf!$E$2:$F$1366,2,FALSE))</f>
        <v>1</v>
      </c>
      <c r="E357" s="1">
        <v>43990</v>
      </c>
      <c r="F357" t="s">
        <v>2227</v>
      </c>
      <c r="G357">
        <v>1832309</v>
      </c>
      <c r="H357">
        <v>1832188</v>
      </c>
      <c r="K357" t="s">
        <v>36</v>
      </c>
      <c r="L357" t="s">
        <v>2228</v>
      </c>
      <c r="N357" t="s">
        <v>2229</v>
      </c>
      <c r="O357" t="s">
        <v>2230</v>
      </c>
      <c r="P357" t="s">
        <v>2231</v>
      </c>
      <c r="Q357" t="s">
        <v>2232</v>
      </c>
      <c r="R357" t="s">
        <v>2233</v>
      </c>
      <c r="S357" t="s">
        <v>1355</v>
      </c>
      <c r="T357" t="s">
        <v>1356</v>
      </c>
      <c r="U357" t="s">
        <v>1357</v>
      </c>
      <c r="V357" t="s">
        <v>1358</v>
      </c>
      <c r="W357" t="s">
        <v>2234</v>
      </c>
      <c r="X357" t="s">
        <v>1359</v>
      </c>
      <c r="Y357" t="s">
        <v>2235</v>
      </c>
      <c r="Z357" t="s">
        <v>2236</v>
      </c>
      <c r="AI357" s="1">
        <v>43990</v>
      </c>
    </row>
    <row r="358" spans="1:35" x14ac:dyDescent="0.25">
      <c r="A358" t="s">
        <v>33</v>
      </c>
      <c r="B358" t="str">
        <f t="shared" si="5"/>
        <v>GB0031274896GB00B0CRWK29</v>
      </c>
      <c r="C358" t="s">
        <v>112</v>
      </c>
      <c r="D358">
        <f>SIGN(VLOOKUP(target_uk!C358,has_scf!$E$2:$F$1366,2,FALSE))</f>
        <v>1</v>
      </c>
      <c r="E358" s="1">
        <v>43376</v>
      </c>
      <c r="F358" t="s">
        <v>2237</v>
      </c>
      <c r="G358">
        <v>1832309</v>
      </c>
      <c r="H358">
        <v>1603503</v>
      </c>
      <c r="K358" t="s">
        <v>36</v>
      </c>
      <c r="L358" t="s">
        <v>2238</v>
      </c>
      <c r="N358" t="s">
        <v>2229</v>
      </c>
      <c r="O358" t="s">
        <v>2230</v>
      </c>
      <c r="P358" t="s">
        <v>2231</v>
      </c>
      <c r="Q358" t="s">
        <v>2232</v>
      </c>
      <c r="R358" t="s">
        <v>2233</v>
      </c>
      <c r="S358" t="s">
        <v>119</v>
      </c>
      <c r="T358" t="s">
        <v>120</v>
      </c>
      <c r="U358" t="s">
        <v>121</v>
      </c>
      <c r="V358">
        <v>3127489</v>
      </c>
      <c r="W358" t="s">
        <v>2239</v>
      </c>
      <c r="X358" t="s">
        <v>122</v>
      </c>
      <c r="Y358" t="s">
        <v>2235</v>
      </c>
      <c r="AI358" s="1">
        <v>43990</v>
      </c>
    </row>
    <row r="359" spans="1:35" x14ac:dyDescent="0.25">
      <c r="A359" t="s">
        <v>33</v>
      </c>
      <c r="B359" t="str">
        <f t="shared" si="5"/>
        <v>GB0031274896GB00B0CRWK29</v>
      </c>
      <c r="C359" t="s">
        <v>112</v>
      </c>
      <c r="D359">
        <f>SIGN(VLOOKUP(target_uk!C359,has_scf!$E$2:$F$1366,2,FALSE))</f>
        <v>1</v>
      </c>
      <c r="E359" s="1">
        <v>43990</v>
      </c>
      <c r="F359" t="s">
        <v>2237</v>
      </c>
      <c r="G359">
        <v>1832309</v>
      </c>
      <c r="H359">
        <v>1603503</v>
      </c>
      <c r="K359" t="s">
        <v>36</v>
      </c>
      <c r="L359" t="s">
        <v>2238</v>
      </c>
      <c r="N359" t="s">
        <v>2229</v>
      </c>
      <c r="O359" t="s">
        <v>2230</v>
      </c>
      <c r="P359" t="s">
        <v>2231</v>
      </c>
      <c r="Q359" t="s">
        <v>2232</v>
      </c>
      <c r="R359" t="s">
        <v>2233</v>
      </c>
      <c r="S359" t="s">
        <v>119</v>
      </c>
      <c r="T359" t="s">
        <v>120</v>
      </c>
      <c r="U359" t="s">
        <v>121</v>
      </c>
      <c r="V359">
        <v>3127489</v>
      </c>
      <c r="W359" t="s">
        <v>2239</v>
      </c>
      <c r="X359" t="s">
        <v>122</v>
      </c>
      <c r="Y359" t="s">
        <v>2235</v>
      </c>
      <c r="AI359" s="1">
        <v>43990</v>
      </c>
    </row>
    <row r="360" spans="1:35" x14ac:dyDescent="0.25">
      <c r="A360" t="s">
        <v>33</v>
      </c>
      <c r="B360" t="str">
        <f t="shared" si="5"/>
        <v>GB00BMWC8365GB00B0CRWK29</v>
      </c>
      <c r="C360" t="s">
        <v>2240</v>
      </c>
      <c r="D360">
        <f>SIGN(VLOOKUP(target_uk!C360,has_scf!$E$2:$F$1366,2,FALSE))</f>
        <v>0</v>
      </c>
      <c r="E360" s="1">
        <v>43376</v>
      </c>
      <c r="F360" t="s">
        <v>2241</v>
      </c>
      <c r="G360">
        <v>1832309</v>
      </c>
      <c r="H360">
        <v>194527485</v>
      </c>
      <c r="K360" t="s">
        <v>36</v>
      </c>
      <c r="L360" t="s">
        <v>2242</v>
      </c>
      <c r="N360" t="s">
        <v>2229</v>
      </c>
      <c r="O360" t="s">
        <v>2230</v>
      </c>
      <c r="P360" t="s">
        <v>2231</v>
      </c>
      <c r="Q360" t="s">
        <v>2232</v>
      </c>
      <c r="R360" t="s">
        <v>2233</v>
      </c>
      <c r="S360" t="s">
        <v>2243</v>
      </c>
      <c r="T360" t="s">
        <v>2244</v>
      </c>
      <c r="U360" t="s">
        <v>2245</v>
      </c>
      <c r="V360" t="s">
        <v>2246</v>
      </c>
      <c r="W360" t="s">
        <v>2247</v>
      </c>
      <c r="X360" t="s">
        <v>2248</v>
      </c>
      <c r="Y360" t="s">
        <v>2249</v>
      </c>
      <c r="AI360" s="1">
        <v>43990</v>
      </c>
    </row>
    <row r="361" spans="1:35" x14ac:dyDescent="0.25">
      <c r="A361" t="s">
        <v>33</v>
      </c>
      <c r="B361" t="str">
        <f t="shared" si="5"/>
        <v>GB00BMWC8365GB00B0CRWK29</v>
      </c>
      <c r="C361" t="s">
        <v>2240</v>
      </c>
      <c r="D361">
        <f>SIGN(VLOOKUP(target_uk!C361,has_scf!$E$2:$F$1366,2,FALSE))</f>
        <v>0</v>
      </c>
      <c r="E361" s="1">
        <v>43990</v>
      </c>
      <c r="F361" t="s">
        <v>2241</v>
      </c>
      <c r="G361">
        <v>1832309</v>
      </c>
      <c r="H361">
        <v>194527485</v>
      </c>
      <c r="K361" t="s">
        <v>36</v>
      </c>
      <c r="L361" t="s">
        <v>2242</v>
      </c>
      <c r="N361" t="s">
        <v>2229</v>
      </c>
      <c r="O361" t="s">
        <v>2230</v>
      </c>
      <c r="P361" t="s">
        <v>2231</v>
      </c>
      <c r="Q361" t="s">
        <v>2232</v>
      </c>
      <c r="R361" t="s">
        <v>2233</v>
      </c>
      <c r="S361" t="s">
        <v>2243</v>
      </c>
      <c r="T361" t="s">
        <v>2244</v>
      </c>
      <c r="U361" t="s">
        <v>2245</v>
      </c>
      <c r="V361" t="s">
        <v>2246</v>
      </c>
      <c r="W361" t="s">
        <v>2247</v>
      </c>
      <c r="X361" t="s">
        <v>2248</v>
      </c>
      <c r="Y361" t="s">
        <v>2249</v>
      </c>
      <c r="AI361" s="1">
        <v>43990</v>
      </c>
    </row>
    <row r="362" spans="1:35" x14ac:dyDescent="0.25">
      <c r="A362" t="s">
        <v>33</v>
      </c>
      <c r="B362" t="str">
        <f t="shared" si="5"/>
        <v>GB0002875804ID1000052509</v>
      </c>
      <c r="C362" t="s">
        <v>449</v>
      </c>
      <c r="D362">
        <f>SIGN(VLOOKUP(target_uk!C362,has_scf!$E$2:$F$1366,2,FALSE))</f>
        <v>1</v>
      </c>
      <c r="E362" s="1">
        <v>43780</v>
      </c>
      <c r="F362" t="s">
        <v>2250</v>
      </c>
      <c r="G362">
        <v>21998704</v>
      </c>
      <c r="H362">
        <v>1718327</v>
      </c>
      <c r="J362">
        <v>0.21</v>
      </c>
      <c r="K362" t="s">
        <v>36</v>
      </c>
      <c r="M362" t="s">
        <v>2251</v>
      </c>
      <c r="N362" t="s">
        <v>2252</v>
      </c>
      <c r="O362" t="s">
        <v>2253</v>
      </c>
      <c r="P362" t="s">
        <v>2254</v>
      </c>
      <c r="Q362" t="s">
        <v>2255</v>
      </c>
      <c r="R362">
        <v>6214184</v>
      </c>
      <c r="S362" t="s">
        <v>457</v>
      </c>
      <c r="T362" t="s">
        <v>458</v>
      </c>
      <c r="U362" t="s">
        <v>459</v>
      </c>
      <c r="V362">
        <v>287580</v>
      </c>
      <c r="W362" t="s">
        <v>2256</v>
      </c>
      <c r="X362" t="s">
        <v>2257</v>
      </c>
      <c r="Y362" t="s">
        <v>2258</v>
      </c>
      <c r="AI362" s="1">
        <v>44082</v>
      </c>
    </row>
    <row r="363" spans="1:35" x14ac:dyDescent="0.25">
      <c r="A363" t="s">
        <v>33</v>
      </c>
      <c r="B363" t="str">
        <f t="shared" si="5"/>
        <v>GB0002875804ID1000052509</v>
      </c>
      <c r="C363" t="s">
        <v>449</v>
      </c>
      <c r="D363">
        <f>SIGN(VLOOKUP(target_uk!C363,has_scf!$E$2:$F$1366,2,FALSE))</f>
        <v>1</v>
      </c>
      <c r="E363" s="1">
        <v>44082</v>
      </c>
      <c r="F363" t="s">
        <v>2250</v>
      </c>
      <c r="G363">
        <v>21998704</v>
      </c>
      <c r="H363">
        <v>1718327</v>
      </c>
      <c r="J363">
        <v>0.18</v>
      </c>
      <c r="K363" t="s">
        <v>36</v>
      </c>
      <c r="M363" t="s">
        <v>2251</v>
      </c>
      <c r="N363" t="s">
        <v>2252</v>
      </c>
      <c r="O363" t="s">
        <v>2253</v>
      </c>
      <c r="P363" t="s">
        <v>2254</v>
      </c>
      <c r="Q363" t="s">
        <v>2255</v>
      </c>
      <c r="R363">
        <v>6214184</v>
      </c>
      <c r="S363" t="s">
        <v>457</v>
      </c>
      <c r="T363" t="s">
        <v>458</v>
      </c>
      <c r="U363" t="s">
        <v>459</v>
      </c>
      <c r="V363">
        <v>287580</v>
      </c>
      <c r="W363" t="s">
        <v>2256</v>
      </c>
      <c r="X363" t="s">
        <v>2257</v>
      </c>
      <c r="Y363" t="s">
        <v>2258</v>
      </c>
      <c r="AI363" s="1">
        <v>44494</v>
      </c>
    </row>
    <row r="364" spans="1:35" x14ac:dyDescent="0.25">
      <c r="A364" t="s">
        <v>33</v>
      </c>
      <c r="B364" t="str">
        <f t="shared" si="5"/>
        <v>GB0002875804ID1000052509</v>
      </c>
      <c r="C364" t="s">
        <v>449</v>
      </c>
      <c r="D364">
        <f>SIGN(VLOOKUP(target_uk!C364,has_scf!$E$2:$F$1366,2,FALSE))</f>
        <v>1</v>
      </c>
      <c r="E364" s="1">
        <v>44082</v>
      </c>
      <c r="F364" t="s">
        <v>2250</v>
      </c>
      <c r="G364">
        <v>21998704</v>
      </c>
      <c r="H364">
        <v>1718327</v>
      </c>
      <c r="K364" t="s">
        <v>36</v>
      </c>
      <c r="M364" t="s">
        <v>2251</v>
      </c>
      <c r="N364" t="s">
        <v>2252</v>
      </c>
      <c r="O364" t="s">
        <v>2253</v>
      </c>
      <c r="P364" t="s">
        <v>2254</v>
      </c>
      <c r="Q364" t="s">
        <v>2255</v>
      </c>
      <c r="R364">
        <v>6214184</v>
      </c>
      <c r="S364" t="s">
        <v>457</v>
      </c>
      <c r="T364" t="s">
        <v>458</v>
      </c>
      <c r="U364" t="s">
        <v>459</v>
      </c>
      <c r="V364">
        <v>287580</v>
      </c>
      <c r="W364" t="s">
        <v>2256</v>
      </c>
      <c r="X364" t="s">
        <v>2257</v>
      </c>
      <c r="Y364" t="s">
        <v>2258</v>
      </c>
      <c r="AI364" s="1">
        <v>44082</v>
      </c>
    </row>
    <row r="365" spans="1:35" x14ac:dyDescent="0.25">
      <c r="A365" t="s">
        <v>33</v>
      </c>
      <c r="B365" t="str">
        <f t="shared" si="5"/>
        <v>GB0002875804ID1000052509</v>
      </c>
      <c r="C365" t="s">
        <v>449</v>
      </c>
      <c r="D365">
        <f>SIGN(VLOOKUP(target_uk!C365,has_scf!$E$2:$F$1366,2,FALSE))</f>
        <v>1</v>
      </c>
      <c r="E365" s="1">
        <v>43801</v>
      </c>
      <c r="F365" t="s">
        <v>2259</v>
      </c>
      <c r="G365">
        <v>21998704</v>
      </c>
      <c r="H365">
        <v>1718327</v>
      </c>
      <c r="J365">
        <v>0.96</v>
      </c>
      <c r="K365" t="s">
        <v>36</v>
      </c>
      <c r="M365" t="s">
        <v>2260</v>
      </c>
      <c r="N365" t="s">
        <v>2252</v>
      </c>
      <c r="O365" t="s">
        <v>2253</v>
      </c>
      <c r="P365" t="s">
        <v>2254</v>
      </c>
      <c r="Q365" t="s">
        <v>2255</v>
      </c>
      <c r="R365">
        <v>6214184</v>
      </c>
      <c r="S365" t="s">
        <v>457</v>
      </c>
      <c r="T365" t="s">
        <v>458</v>
      </c>
      <c r="U365" t="s">
        <v>459</v>
      </c>
      <c r="V365">
        <v>287580</v>
      </c>
      <c r="W365" t="s">
        <v>2256</v>
      </c>
      <c r="X365" t="s">
        <v>2261</v>
      </c>
      <c r="Y365" t="s">
        <v>1649</v>
      </c>
      <c r="Z365" t="s">
        <v>2262</v>
      </c>
      <c r="AA365" t="s">
        <v>2258</v>
      </c>
      <c r="AI365" s="1">
        <v>44082</v>
      </c>
    </row>
    <row r="366" spans="1:35" x14ac:dyDescent="0.25">
      <c r="A366" t="s">
        <v>33</v>
      </c>
      <c r="B366" t="str">
        <f t="shared" si="5"/>
        <v>GB0002875804ID1000052509</v>
      </c>
      <c r="C366" t="s">
        <v>449</v>
      </c>
      <c r="D366">
        <f>SIGN(VLOOKUP(target_uk!C366,has_scf!$E$2:$F$1366,2,FALSE))</f>
        <v>1</v>
      </c>
      <c r="E366" s="1">
        <v>44082</v>
      </c>
      <c r="F366" t="s">
        <v>2259</v>
      </c>
      <c r="G366">
        <v>21998704</v>
      </c>
      <c r="H366">
        <v>1718327</v>
      </c>
      <c r="J366">
        <v>2.75</v>
      </c>
      <c r="K366" t="s">
        <v>36</v>
      </c>
      <c r="M366" t="s">
        <v>2260</v>
      </c>
      <c r="N366" t="s">
        <v>2252</v>
      </c>
      <c r="O366" t="s">
        <v>2253</v>
      </c>
      <c r="P366" t="s">
        <v>2254</v>
      </c>
      <c r="Q366" t="s">
        <v>2255</v>
      </c>
      <c r="R366">
        <v>6214184</v>
      </c>
      <c r="S366" t="s">
        <v>457</v>
      </c>
      <c r="T366" t="s">
        <v>458</v>
      </c>
      <c r="U366" t="s">
        <v>459</v>
      </c>
      <c r="V366">
        <v>287580</v>
      </c>
      <c r="W366" t="s">
        <v>2256</v>
      </c>
      <c r="X366" t="s">
        <v>2261</v>
      </c>
      <c r="Y366" t="s">
        <v>1649</v>
      </c>
      <c r="Z366" t="s">
        <v>2262</v>
      </c>
      <c r="AA366" t="s">
        <v>2258</v>
      </c>
      <c r="AI366" s="1">
        <v>44494</v>
      </c>
    </row>
    <row r="367" spans="1:35" x14ac:dyDescent="0.25">
      <c r="A367" t="s">
        <v>33</v>
      </c>
      <c r="B367" t="str">
        <f t="shared" si="5"/>
        <v>GB0002875804ID1000052509</v>
      </c>
      <c r="C367" t="s">
        <v>449</v>
      </c>
      <c r="D367">
        <f>SIGN(VLOOKUP(target_uk!C367,has_scf!$E$2:$F$1366,2,FALSE))</f>
        <v>1</v>
      </c>
      <c r="E367" s="1">
        <v>44082</v>
      </c>
      <c r="F367" t="s">
        <v>2259</v>
      </c>
      <c r="G367">
        <v>21998704</v>
      </c>
      <c r="H367">
        <v>1718327</v>
      </c>
      <c r="K367" t="s">
        <v>36</v>
      </c>
      <c r="M367" t="s">
        <v>2260</v>
      </c>
      <c r="N367" t="s">
        <v>2252</v>
      </c>
      <c r="O367" t="s">
        <v>2253</v>
      </c>
      <c r="P367" t="s">
        <v>2254</v>
      </c>
      <c r="Q367" t="s">
        <v>2255</v>
      </c>
      <c r="R367">
        <v>6214184</v>
      </c>
      <c r="S367" t="s">
        <v>457</v>
      </c>
      <c r="T367" t="s">
        <v>458</v>
      </c>
      <c r="U367" t="s">
        <v>459</v>
      </c>
      <c r="V367">
        <v>287580</v>
      </c>
      <c r="W367" t="s">
        <v>2256</v>
      </c>
      <c r="X367" t="s">
        <v>2261</v>
      </c>
      <c r="Y367" t="s">
        <v>1649</v>
      </c>
      <c r="Z367" t="s">
        <v>2262</v>
      </c>
      <c r="AA367" t="s">
        <v>2258</v>
      </c>
      <c r="AI367" s="1">
        <v>44082</v>
      </c>
    </row>
    <row r="368" spans="1:35" x14ac:dyDescent="0.25">
      <c r="A368" t="s">
        <v>33</v>
      </c>
      <c r="B368" t="str">
        <f t="shared" si="5"/>
        <v>GB0007370074GB0002668464</v>
      </c>
      <c r="C368" t="s">
        <v>2263</v>
      </c>
      <c r="D368">
        <f>SIGN(VLOOKUP(target_uk!C368,has_scf!$E$2:$F$1366,2,FALSE))</f>
        <v>0</v>
      </c>
      <c r="E368" s="1">
        <v>43648</v>
      </c>
      <c r="F368" t="s">
        <v>2264</v>
      </c>
      <c r="G368">
        <v>1832246</v>
      </c>
      <c r="H368">
        <v>1921661</v>
      </c>
      <c r="J368">
        <v>3.9</v>
      </c>
      <c r="K368" t="s">
        <v>36</v>
      </c>
      <c r="M368" t="s">
        <v>2265</v>
      </c>
      <c r="N368" t="s">
        <v>2266</v>
      </c>
      <c r="O368" t="s">
        <v>2267</v>
      </c>
      <c r="P368" t="s">
        <v>2268</v>
      </c>
      <c r="Q368" t="s">
        <v>2269</v>
      </c>
      <c r="R368">
        <v>266846</v>
      </c>
      <c r="S368" t="s">
        <v>2270</v>
      </c>
      <c r="T368" t="s">
        <v>2271</v>
      </c>
      <c r="U368" t="s">
        <v>2272</v>
      </c>
      <c r="V368">
        <v>737007</v>
      </c>
      <c r="W368" t="s">
        <v>2273</v>
      </c>
      <c r="X368" t="s">
        <v>2265</v>
      </c>
      <c r="Y368" t="s">
        <v>2274</v>
      </c>
      <c r="AI368" s="1">
        <v>44043</v>
      </c>
    </row>
    <row r="369" spans="1:35" x14ac:dyDescent="0.25">
      <c r="A369" t="s">
        <v>33</v>
      </c>
      <c r="B369" t="str">
        <f t="shared" si="5"/>
        <v>GB0007370074GB0002668464</v>
      </c>
      <c r="C369" t="s">
        <v>2263</v>
      </c>
      <c r="D369">
        <f>SIGN(VLOOKUP(target_uk!C369,has_scf!$E$2:$F$1366,2,FALSE))</f>
        <v>0</v>
      </c>
      <c r="E369" s="1">
        <v>44043</v>
      </c>
      <c r="F369" t="s">
        <v>2264</v>
      </c>
      <c r="G369">
        <v>1832246</v>
      </c>
      <c r="H369">
        <v>1921661</v>
      </c>
      <c r="K369" t="s">
        <v>36</v>
      </c>
      <c r="M369" t="s">
        <v>2265</v>
      </c>
      <c r="N369" t="s">
        <v>2266</v>
      </c>
      <c r="O369" t="s">
        <v>2267</v>
      </c>
      <c r="P369" t="s">
        <v>2268</v>
      </c>
      <c r="Q369" t="s">
        <v>2269</v>
      </c>
      <c r="R369">
        <v>266846</v>
      </c>
      <c r="S369" t="s">
        <v>2270</v>
      </c>
      <c r="T369" t="s">
        <v>2271</v>
      </c>
      <c r="U369" t="s">
        <v>2272</v>
      </c>
      <c r="V369">
        <v>737007</v>
      </c>
      <c r="W369" t="s">
        <v>2273</v>
      </c>
      <c r="X369" t="s">
        <v>2265</v>
      </c>
      <c r="Y369" t="s">
        <v>2274</v>
      </c>
      <c r="AI369" s="1">
        <v>44046</v>
      </c>
    </row>
    <row r="370" spans="1:35" x14ac:dyDescent="0.25">
      <c r="A370" t="s">
        <v>33</v>
      </c>
      <c r="B370" t="str">
        <f t="shared" si="5"/>
        <v>GB0007370074GB0002668464</v>
      </c>
      <c r="C370" t="s">
        <v>2263</v>
      </c>
      <c r="D370">
        <f>SIGN(VLOOKUP(target_uk!C370,has_scf!$E$2:$F$1366,2,FALSE))</f>
        <v>0</v>
      </c>
      <c r="E370" s="1">
        <v>44046</v>
      </c>
      <c r="F370" t="s">
        <v>2264</v>
      </c>
      <c r="G370">
        <v>1832246</v>
      </c>
      <c r="H370">
        <v>1921661</v>
      </c>
      <c r="K370" t="s">
        <v>36</v>
      </c>
      <c r="M370" t="s">
        <v>2265</v>
      </c>
      <c r="N370" t="s">
        <v>2266</v>
      </c>
      <c r="O370" t="s">
        <v>2267</v>
      </c>
      <c r="P370" t="s">
        <v>2268</v>
      </c>
      <c r="Q370" t="s">
        <v>2269</v>
      </c>
      <c r="R370">
        <v>266846</v>
      </c>
      <c r="S370" t="s">
        <v>2270</v>
      </c>
      <c r="T370" t="s">
        <v>2271</v>
      </c>
      <c r="U370" t="s">
        <v>2272</v>
      </c>
      <c r="V370">
        <v>737007</v>
      </c>
      <c r="W370" t="s">
        <v>2273</v>
      </c>
      <c r="X370" t="s">
        <v>2265</v>
      </c>
      <c r="Y370" t="s">
        <v>2274</v>
      </c>
      <c r="AI370" s="1">
        <v>44046</v>
      </c>
    </row>
    <row r="371" spans="1:35" x14ac:dyDescent="0.25">
      <c r="A371" t="s">
        <v>33</v>
      </c>
      <c r="B371" t="str">
        <f t="shared" si="5"/>
        <v>GB00BM8Q5M07MYL5176TO001</v>
      </c>
      <c r="C371" t="s">
        <v>368</v>
      </c>
      <c r="D371">
        <f>SIGN(VLOOKUP(target_uk!C371,has_scf!$E$2:$F$1366,2,FALSE))</f>
        <v>0</v>
      </c>
      <c r="E371" s="1">
        <v>43710</v>
      </c>
      <c r="F371" t="s">
        <v>2275</v>
      </c>
      <c r="G371">
        <v>194503414</v>
      </c>
      <c r="H371">
        <v>1832342</v>
      </c>
      <c r="J371">
        <v>1.2</v>
      </c>
      <c r="K371" t="s">
        <v>36</v>
      </c>
      <c r="N371" t="s">
        <v>2276</v>
      </c>
      <c r="O371">
        <v>5176</v>
      </c>
      <c r="P371" t="s">
        <v>2277</v>
      </c>
      <c r="Q371" t="s">
        <v>2278</v>
      </c>
      <c r="R371" t="s">
        <v>2279</v>
      </c>
      <c r="S371" t="s">
        <v>371</v>
      </c>
      <c r="T371" t="s">
        <v>372</v>
      </c>
      <c r="U371" t="s">
        <v>373</v>
      </c>
      <c r="V371" t="s">
        <v>374</v>
      </c>
      <c r="W371" t="s">
        <v>2280</v>
      </c>
      <c r="X371" t="s">
        <v>375</v>
      </c>
      <c r="Y371" t="s">
        <v>491</v>
      </c>
      <c r="AI371" s="1">
        <v>44071</v>
      </c>
    </row>
    <row r="372" spans="1:35" x14ac:dyDescent="0.25">
      <c r="A372" t="s">
        <v>33</v>
      </c>
      <c r="B372" t="str">
        <f t="shared" si="5"/>
        <v>GB00BM8Q5M07MYL5176TO001</v>
      </c>
      <c r="C372" t="s">
        <v>368</v>
      </c>
      <c r="D372">
        <f>SIGN(VLOOKUP(target_uk!C372,has_scf!$E$2:$F$1366,2,FALSE))</f>
        <v>0</v>
      </c>
      <c r="E372" s="1">
        <v>44071</v>
      </c>
      <c r="F372" t="s">
        <v>2275</v>
      </c>
      <c r="G372">
        <v>194503414</v>
      </c>
      <c r="H372">
        <v>1832342</v>
      </c>
      <c r="J372">
        <v>1.2</v>
      </c>
      <c r="K372" t="s">
        <v>36</v>
      </c>
      <c r="N372" t="s">
        <v>2276</v>
      </c>
      <c r="O372">
        <v>5176</v>
      </c>
      <c r="P372" t="s">
        <v>2277</v>
      </c>
      <c r="Q372" t="s">
        <v>2278</v>
      </c>
      <c r="R372" t="s">
        <v>2279</v>
      </c>
      <c r="S372" t="s">
        <v>371</v>
      </c>
      <c r="T372" t="s">
        <v>372</v>
      </c>
      <c r="U372" t="s">
        <v>373</v>
      </c>
      <c r="V372" t="s">
        <v>374</v>
      </c>
      <c r="W372" t="s">
        <v>2280</v>
      </c>
      <c r="X372" t="s">
        <v>375</v>
      </c>
      <c r="Y372" t="s">
        <v>491</v>
      </c>
      <c r="AI372" s="1">
        <v>44071</v>
      </c>
    </row>
    <row r="373" spans="1:35" x14ac:dyDescent="0.25">
      <c r="A373" t="s">
        <v>33</v>
      </c>
      <c r="B373" t="str">
        <f t="shared" si="5"/>
        <v>GB00B71N6K86PLFAMUR00012</v>
      </c>
      <c r="C373" t="s">
        <v>414</v>
      </c>
      <c r="D373">
        <f>SIGN(VLOOKUP(target_uk!C373,has_scf!$E$2:$F$1366,2,FALSE))</f>
        <v>0</v>
      </c>
      <c r="E373" s="1">
        <v>43068</v>
      </c>
      <c r="F373" t="s">
        <v>2281</v>
      </c>
      <c r="G373">
        <v>22434629</v>
      </c>
      <c r="H373">
        <v>194529527</v>
      </c>
      <c r="K373" t="s">
        <v>36</v>
      </c>
      <c r="N373" t="s">
        <v>2282</v>
      </c>
      <c r="O373" t="s">
        <v>2283</v>
      </c>
      <c r="P373" t="s">
        <v>2284</v>
      </c>
      <c r="Q373" t="s">
        <v>2285</v>
      </c>
      <c r="R373" t="s">
        <v>2286</v>
      </c>
      <c r="S373" t="s">
        <v>421</v>
      </c>
      <c r="T373" t="s">
        <v>422</v>
      </c>
      <c r="U373" t="s">
        <v>423</v>
      </c>
      <c r="V373" t="s">
        <v>424</v>
      </c>
      <c r="W373" t="s">
        <v>2287</v>
      </c>
      <c r="X373" t="s">
        <v>557</v>
      </c>
      <c r="Y373" t="s">
        <v>2288</v>
      </c>
      <c r="Z373" t="s">
        <v>2289</v>
      </c>
      <c r="AA373" t="s">
        <v>2290</v>
      </c>
      <c r="AI373" s="1">
        <v>44044</v>
      </c>
    </row>
    <row r="374" spans="1:35" x14ac:dyDescent="0.25">
      <c r="A374" t="s">
        <v>33</v>
      </c>
      <c r="B374" t="str">
        <f t="shared" si="5"/>
        <v>GB00B71N6K86PLFAMUR00012</v>
      </c>
      <c r="C374" t="s">
        <v>414</v>
      </c>
      <c r="D374">
        <f>SIGN(VLOOKUP(target_uk!C374,has_scf!$E$2:$F$1366,2,FALSE))</f>
        <v>0</v>
      </c>
      <c r="E374" s="1">
        <v>44044</v>
      </c>
      <c r="F374" t="s">
        <v>2281</v>
      </c>
      <c r="G374">
        <v>22434629</v>
      </c>
      <c r="H374">
        <v>194529527</v>
      </c>
      <c r="K374" t="s">
        <v>36</v>
      </c>
      <c r="N374" t="s">
        <v>2282</v>
      </c>
      <c r="O374" t="s">
        <v>2283</v>
      </c>
      <c r="P374" t="s">
        <v>2284</v>
      </c>
      <c r="Q374" t="s">
        <v>2285</v>
      </c>
      <c r="R374" t="s">
        <v>2286</v>
      </c>
      <c r="S374" t="s">
        <v>421</v>
      </c>
      <c r="T374" t="s">
        <v>422</v>
      </c>
      <c r="U374" t="s">
        <v>423</v>
      </c>
      <c r="V374" t="s">
        <v>424</v>
      </c>
      <c r="W374" t="s">
        <v>2287</v>
      </c>
      <c r="X374" t="s">
        <v>557</v>
      </c>
      <c r="Y374" t="s">
        <v>2288</v>
      </c>
      <c r="Z374" t="s">
        <v>2289</v>
      </c>
      <c r="AA374" t="s">
        <v>2290</v>
      </c>
      <c r="AI374" s="1">
        <v>44044</v>
      </c>
    </row>
    <row r="375" spans="1:35" x14ac:dyDescent="0.25">
      <c r="A375" t="s">
        <v>33</v>
      </c>
      <c r="B375" t="str">
        <f t="shared" si="5"/>
        <v>GB00B03HDJ73CA1247651088</v>
      </c>
      <c r="C375" t="s">
        <v>536</v>
      </c>
      <c r="D375">
        <f>SIGN(VLOOKUP(target_uk!C375,has_scf!$E$2:$F$1366,2,FALSE))</f>
        <v>0</v>
      </c>
      <c r="E375" s="1">
        <v>43073</v>
      </c>
      <c r="F375" t="s">
        <v>2291</v>
      </c>
      <c r="G375">
        <v>214654</v>
      </c>
      <c r="H375">
        <v>1921534</v>
      </c>
      <c r="K375" t="s">
        <v>36</v>
      </c>
      <c r="M375" t="s">
        <v>2292</v>
      </c>
      <c r="N375" t="s">
        <v>2293</v>
      </c>
      <c r="O375" t="s">
        <v>2294</v>
      </c>
      <c r="P375">
        <v>124765108</v>
      </c>
      <c r="Q375" t="s">
        <v>2295</v>
      </c>
      <c r="R375">
        <v>2162760</v>
      </c>
      <c r="S375" t="s">
        <v>543</v>
      </c>
      <c r="T375" t="s">
        <v>544</v>
      </c>
      <c r="U375" t="s">
        <v>545</v>
      </c>
      <c r="V375" t="s">
        <v>546</v>
      </c>
      <c r="W375" t="s">
        <v>2294</v>
      </c>
      <c r="X375" t="s">
        <v>2292</v>
      </c>
      <c r="Y375" t="s">
        <v>2296</v>
      </c>
      <c r="Z375" t="s">
        <v>2297</v>
      </c>
      <c r="AA375" t="s">
        <v>2298</v>
      </c>
      <c r="AB375" t="s">
        <v>2299</v>
      </c>
      <c r="AC375" t="s">
        <v>2300</v>
      </c>
      <c r="AI375" s="1">
        <v>45103</v>
      </c>
    </row>
    <row r="376" spans="1:35" x14ac:dyDescent="0.25">
      <c r="A376" t="s">
        <v>33</v>
      </c>
      <c r="B376" t="str">
        <f t="shared" si="5"/>
        <v>GB00BBPV5329GB0004339189</v>
      </c>
      <c r="C376" t="s">
        <v>2301</v>
      </c>
      <c r="D376">
        <f>SIGN(VLOOKUP(target_uk!C376,has_scf!$E$2:$F$1366,2,FALSE))</f>
        <v>0</v>
      </c>
      <c r="E376" s="1">
        <v>43125</v>
      </c>
      <c r="F376" t="s">
        <v>2302</v>
      </c>
      <c r="G376">
        <v>194512807</v>
      </c>
      <c r="H376">
        <v>194536442</v>
      </c>
      <c r="K376" t="s">
        <v>36</v>
      </c>
      <c r="N376" t="s">
        <v>2303</v>
      </c>
      <c r="O376" t="s">
        <v>2304</v>
      </c>
      <c r="P376" t="s">
        <v>2305</v>
      </c>
      <c r="Q376" t="s">
        <v>2306</v>
      </c>
      <c r="R376">
        <v>433918</v>
      </c>
      <c r="S376" t="s">
        <v>2307</v>
      </c>
      <c r="T376" t="s">
        <v>2308</v>
      </c>
      <c r="U376" t="s">
        <v>2309</v>
      </c>
      <c r="V376" t="s">
        <v>2310</v>
      </c>
      <c r="W376" t="s">
        <v>2311</v>
      </c>
      <c r="X376" t="s">
        <v>2312</v>
      </c>
      <c r="Y376" t="s">
        <v>2313</v>
      </c>
      <c r="AI376" s="1">
        <v>44512</v>
      </c>
    </row>
    <row r="377" spans="1:35" x14ac:dyDescent="0.25">
      <c r="A377" t="s">
        <v>33</v>
      </c>
      <c r="B377" t="str">
        <f t="shared" si="5"/>
        <v>GB00BZ4BQC70CA64045C1068</v>
      </c>
      <c r="C377" t="s">
        <v>2060</v>
      </c>
      <c r="D377">
        <f>SIGN(VLOOKUP(target_uk!C377,has_scf!$E$2:$F$1366,2,FALSE))</f>
        <v>0</v>
      </c>
      <c r="E377" s="1">
        <v>43126</v>
      </c>
      <c r="F377" t="s">
        <v>2314</v>
      </c>
      <c r="G377">
        <v>194508662</v>
      </c>
      <c r="H377">
        <v>22337</v>
      </c>
      <c r="K377" t="s">
        <v>36</v>
      </c>
      <c r="N377" t="s">
        <v>2315</v>
      </c>
      <c r="O377" t="s">
        <v>2316</v>
      </c>
      <c r="P377" t="s">
        <v>2317</v>
      </c>
      <c r="Q377" t="s">
        <v>2318</v>
      </c>
      <c r="R377" t="s">
        <v>2319</v>
      </c>
      <c r="S377" t="s">
        <v>2067</v>
      </c>
      <c r="T377" t="s">
        <v>2068</v>
      </c>
      <c r="U377" t="s">
        <v>2069</v>
      </c>
      <c r="V377" t="s">
        <v>2070</v>
      </c>
      <c r="W377" t="s">
        <v>2320</v>
      </c>
      <c r="X377" t="s">
        <v>2321</v>
      </c>
      <c r="Y377" t="s">
        <v>2322</v>
      </c>
      <c r="AI377" s="1">
        <v>44778</v>
      </c>
    </row>
    <row r="378" spans="1:35" x14ac:dyDescent="0.25">
      <c r="A378" t="s">
        <v>33</v>
      </c>
      <c r="B378" t="str">
        <f t="shared" si="5"/>
        <v>GB00B63H8491FR0011665280</v>
      </c>
      <c r="C378" t="s">
        <v>130</v>
      </c>
      <c r="D378">
        <f>SIGN(VLOOKUP(target_uk!C378,has_scf!$E$2:$F$1366,2,FALSE))</f>
        <v>1</v>
      </c>
      <c r="E378" s="1">
        <v>43129</v>
      </c>
      <c r="F378" t="s">
        <v>2323</v>
      </c>
      <c r="G378">
        <v>33104814</v>
      </c>
      <c r="H378">
        <v>240030</v>
      </c>
      <c r="K378" t="s">
        <v>36</v>
      </c>
      <c r="N378" t="s">
        <v>2324</v>
      </c>
      <c r="O378" t="s">
        <v>2325</v>
      </c>
      <c r="P378" t="s">
        <v>2326</v>
      </c>
      <c r="Q378" t="s">
        <v>2327</v>
      </c>
      <c r="R378" t="s">
        <v>2328</v>
      </c>
      <c r="S378" t="s">
        <v>136</v>
      </c>
      <c r="T378" t="s">
        <v>137</v>
      </c>
      <c r="U378" t="s">
        <v>138</v>
      </c>
      <c r="V378" t="s">
        <v>139</v>
      </c>
      <c r="W378" t="s">
        <v>2329</v>
      </c>
      <c r="X378" t="s">
        <v>141</v>
      </c>
      <c r="Y378" t="s">
        <v>2330</v>
      </c>
      <c r="AI378" s="1">
        <v>44780</v>
      </c>
    </row>
    <row r="379" spans="1:35" x14ac:dyDescent="0.25">
      <c r="A379" t="s">
        <v>33</v>
      </c>
      <c r="B379" t="str">
        <f t="shared" si="5"/>
        <v>GB0002652740AU000000SPZ0</v>
      </c>
      <c r="C379" t="s">
        <v>1838</v>
      </c>
      <c r="D379">
        <f>SIGN(VLOOKUP(target_uk!C379,has_scf!$E$2:$F$1366,2,FALSE))</f>
        <v>0</v>
      </c>
      <c r="E379" s="1">
        <v>43130</v>
      </c>
      <c r="F379" t="s">
        <v>2331</v>
      </c>
      <c r="G379">
        <v>22440921</v>
      </c>
      <c r="H379">
        <v>1832241</v>
      </c>
      <c r="K379" t="s">
        <v>36</v>
      </c>
      <c r="N379" t="s">
        <v>2332</v>
      </c>
      <c r="O379" t="s">
        <v>2333</v>
      </c>
      <c r="P379" t="s">
        <v>2334</v>
      </c>
      <c r="Q379" t="s">
        <v>2335</v>
      </c>
      <c r="R379" t="s">
        <v>2336</v>
      </c>
      <c r="S379" t="s">
        <v>1835</v>
      </c>
      <c r="T379" t="s">
        <v>1836</v>
      </c>
      <c r="U379" t="s">
        <v>1837</v>
      </c>
      <c r="V379">
        <v>265274</v>
      </c>
      <c r="W379" t="s">
        <v>2337</v>
      </c>
      <c r="X379" t="s">
        <v>1839</v>
      </c>
      <c r="Y379" t="s">
        <v>2338</v>
      </c>
      <c r="AI379" s="1">
        <v>44494</v>
      </c>
    </row>
    <row r="380" spans="1:35" x14ac:dyDescent="0.25">
      <c r="A380" t="s">
        <v>33</v>
      </c>
      <c r="B380" t="str">
        <f t="shared" si="5"/>
        <v>GB0031274896MU0071I00004</v>
      </c>
      <c r="C380" t="s">
        <v>112</v>
      </c>
      <c r="D380">
        <f>SIGN(VLOOKUP(target_uk!C380,has_scf!$E$2:$F$1366,2,FALSE))</f>
        <v>1</v>
      </c>
      <c r="E380" s="1">
        <v>43136</v>
      </c>
      <c r="F380" t="s">
        <v>2339</v>
      </c>
      <c r="G380">
        <v>23926715</v>
      </c>
      <c r="H380">
        <v>1603503</v>
      </c>
      <c r="K380" t="s">
        <v>36</v>
      </c>
      <c r="L380" t="s">
        <v>2340</v>
      </c>
      <c r="N380" t="s">
        <v>2341</v>
      </c>
      <c r="O380" t="s">
        <v>2342</v>
      </c>
      <c r="P380" t="s">
        <v>2343</v>
      </c>
      <c r="Q380" t="s">
        <v>2344</v>
      </c>
      <c r="R380">
        <v>6343118</v>
      </c>
      <c r="S380" t="s">
        <v>119</v>
      </c>
      <c r="T380" t="s">
        <v>120</v>
      </c>
      <c r="U380" t="s">
        <v>121</v>
      </c>
      <c r="V380">
        <v>3127489</v>
      </c>
      <c r="W380" t="s">
        <v>2345</v>
      </c>
      <c r="X380" t="s">
        <v>122</v>
      </c>
      <c r="AI380" s="1">
        <v>43865</v>
      </c>
    </row>
    <row r="381" spans="1:35" x14ac:dyDescent="0.25">
      <c r="A381" t="s">
        <v>33</v>
      </c>
      <c r="B381" t="str">
        <f t="shared" si="5"/>
        <v>GB0031274896MU0071I00004</v>
      </c>
      <c r="C381" t="s">
        <v>112</v>
      </c>
      <c r="D381">
        <f>SIGN(VLOOKUP(target_uk!C381,has_scf!$E$2:$F$1366,2,FALSE))</f>
        <v>1</v>
      </c>
      <c r="E381" s="1">
        <v>43865</v>
      </c>
      <c r="F381" t="s">
        <v>2339</v>
      </c>
      <c r="G381">
        <v>23926715</v>
      </c>
      <c r="H381">
        <v>1603503</v>
      </c>
      <c r="K381" t="s">
        <v>36</v>
      </c>
      <c r="L381" t="s">
        <v>2346</v>
      </c>
      <c r="N381" t="s">
        <v>2341</v>
      </c>
      <c r="O381" t="s">
        <v>2342</v>
      </c>
      <c r="P381" t="s">
        <v>2343</v>
      </c>
      <c r="Q381" t="s">
        <v>2344</v>
      </c>
      <c r="R381">
        <v>6343118</v>
      </c>
      <c r="S381" t="s">
        <v>119</v>
      </c>
      <c r="T381" t="s">
        <v>120</v>
      </c>
      <c r="U381" t="s">
        <v>121</v>
      </c>
      <c r="V381">
        <v>3127489</v>
      </c>
      <c r="W381" t="s">
        <v>2345</v>
      </c>
      <c r="X381" t="s">
        <v>122</v>
      </c>
      <c r="AI381" s="1">
        <v>45405</v>
      </c>
    </row>
    <row r="382" spans="1:35" x14ac:dyDescent="0.25">
      <c r="A382" t="s">
        <v>33</v>
      </c>
      <c r="B382" t="str">
        <f t="shared" si="5"/>
        <v>GB00B63H8491US4835481031</v>
      </c>
      <c r="C382" t="s">
        <v>130</v>
      </c>
      <c r="D382">
        <f>SIGN(VLOOKUP(target_uk!C382,has_scf!$E$2:$F$1366,2,FALSE))</f>
        <v>1</v>
      </c>
      <c r="E382" s="1">
        <v>43171</v>
      </c>
      <c r="F382" t="s">
        <v>2347</v>
      </c>
      <c r="G382">
        <v>5809</v>
      </c>
      <c r="H382">
        <v>240030</v>
      </c>
      <c r="K382" t="s">
        <v>36</v>
      </c>
      <c r="N382" t="s">
        <v>2348</v>
      </c>
      <c r="O382" t="s">
        <v>2349</v>
      </c>
      <c r="P382">
        <v>483548103</v>
      </c>
      <c r="Q382" t="s">
        <v>2350</v>
      </c>
      <c r="R382">
        <v>2483223</v>
      </c>
      <c r="S382" t="s">
        <v>136</v>
      </c>
      <c r="T382" t="s">
        <v>137</v>
      </c>
      <c r="U382" t="s">
        <v>138</v>
      </c>
      <c r="V382" t="s">
        <v>139</v>
      </c>
      <c r="W382" t="s">
        <v>2351</v>
      </c>
      <c r="X382" t="s">
        <v>141</v>
      </c>
      <c r="AI382" s="1">
        <v>44780</v>
      </c>
    </row>
    <row r="383" spans="1:35" x14ac:dyDescent="0.25">
      <c r="A383" t="s">
        <v>33</v>
      </c>
      <c r="B383" t="str">
        <f t="shared" si="5"/>
        <v>GB00BF2P0G38US09238E1047</v>
      </c>
      <c r="C383" t="s">
        <v>2352</v>
      </c>
      <c r="D383">
        <f>SIGN(VLOOKUP(target_uk!C383,has_scf!$E$2:$F$1366,2,FALSE))</f>
        <v>0</v>
      </c>
      <c r="E383" s="1">
        <v>43172</v>
      </c>
      <c r="F383" t="s">
        <v>2353</v>
      </c>
      <c r="G383">
        <v>194535512</v>
      </c>
      <c r="H383">
        <v>110045817</v>
      </c>
      <c r="K383" t="s">
        <v>36</v>
      </c>
      <c r="L383" t="s">
        <v>2354</v>
      </c>
      <c r="N383" t="s">
        <v>574</v>
      </c>
      <c r="O383" t="s">
        <v>575</v>
      </c>
      <c r="P383" s="2">
        <v>9.2379999999999998E+107</v>
      </c>
      <c r="Q383" t="s">
        <v>576</v>
      </c>
      <c r="R383" t="s">
        <v>577</v>
      </c>
      <c r="S383" t="s">
        <v>2355</v>
      </c>
      <c r="T383" t="s">
        <v>2356</v>
      </c>
      <c r="U383" t="s">
        <v>2357</v>
      </c>
      <c r="V383" t="s">
        <v>2358</v>
      </c>
      <c r="W383" t="s">
        <v>2359</v>
      </c>
      <c r="X383" t="s">
        <v>2360</v>
      </c>
      <c r="Y383" t="s">
        <v>2361</v>
      </c>
      <c r="AI383" s="1">
        <v>767011</v>
      </c>
    </row>
    <row r="384" spans="1:35" x14ac:dyDescent="0.25">
      <c r="A384" t="s">
        <v>33</v>
      </c>
      <c r="B384" t="str">
        <f t="shared" si="5"/>
        <v>GB0033195214US8243481061</v>
      </c>
      <c r="C384" t="s">
        <v>176</v>
      </c>
      <c r="D384">
        <f>SIGN(VLOOKUP(target_uk!C384,has_scf!$E$2:$F$1366,2,FALSE))</f>
        <v>1</v>
      </c>
      <c r="E384" s="1">
        <v>43523</v>
      </c>
      <c r="F384" t="s">
        <v>2362</v>
      </c>
      <c r="G384">
        <v>9231</v>
      </c>
      <c r="H384">
        <v>218393</v>
      </c>
      <c r="K384" t="s">
        <v>36</v>
      </c>
      <c r="M384" t="s">
        <v>1289</v>
      </c>
      <c r="N384" t="s">
        <v>2363</v>
      </c>
      <c r="O384" t="s">
        <v>2364</v>
      </c>
      <c r="P384">
        <v>824348106</v>
      </c>
      <c r="Q384" t="s">
        <v>2365</v>
      </c>
      <c r="R384">
        <v>2804211</v>
      </c>
      <c r="S384" t="s">
        <v>184</v>
      </c>
      <c r="T384" t="s">
        <v>185</v>
      </c>
      <c r="U384" t="s">
        <v>186</v>
      </c>
      <c r="V384">
        <v>3319521</v>
      </c>
      <c r="W384" t="s">
        <v>2366</v>
      </c>
      <c r="X384" t="s">
        <v>898</v>
      </c>
      <c r="AI384" s="1">
        <v>45709</v>
      </c>
    </row>
    <row r="385" spans="1:35" x14ac:dyDescent="0.25">
      <c r="A385" t="s">
        <v>33</v>
      </c>
      <c r="B385" t="str">
        <f t="shared" si="5"/>
        <v>GB00B5N0P849RigNet</v>
      </c>
      <c r="C385" t="s">
        <v>241</v>
      </c>
      <c r="D385">
        <f>SIGN(VLOOKUP(target_uk!C385,has_scf!$E$2:$F$1366,2,FALSE))</f>
        <v>0</v>
      </c>
      <c r="E385" s="1">
        <v>43174</v>
      </c>
      <c r="F385" t="s">
        <v>2367</v>
      </c>
      <c r="G385">
        <v>23407295</v>
      </c>
      <c r="H385">
        <v>1587136</v>
      </c>
      <c r="K385" t="s">
        <v>36</v>
      </c>
      <c r="S385" t="s">
        <v>238</v>
      </c>
      <c r="T385" t="s">
        <v>239</v>
      </c>
      <c r="U385" t="s">
        <v>240</v>
      </c>
      <c r="V385" t="s">
        <v>242</v>
      </c>
      <c r="W385" t="s">
        <v>2368</v>
      </c>
      <c r="X385" t="s">
        <v>247</v>
      </c>
      <c r="Y385" t="s">
        <v>2369</v>
      </c>
      <c r="AI385" s="1">
        <v>44302</v>
      </c>
    </row>
    <row r="386" spans="1:35" x14ac:dyDescent="0.25">
      <c r="A386" t="s">
        <v>33</v>
      </c>
      <c r="B386" t="str">
        <f t="shared" si="5"/>
        <v>GB0006094303US7244791007</v>
      </c>
      <c r="C386" t="s">
        <v>2370</v>
      </c>
      <c r="D386">
        <f>SIGN(VLOOKUP(target_uk!C386,has_scf!$E$2:$F$1366,2,FALSE))</f>
        <v>0</v>
      </c>
      <c r="E386" s="1">
        <v>43174</v>
      </c>
      <c r="F386" t="s">
        <v>2371</v>
      </c>
      <c r="G386">
        <v>8115</v>
      </c>
      <c r="H386">
        <v>194511456</v>
      </c>
      <c r="K386" t="s">
        <v>36</v>
      </c>
      <c r="N386" t="s">
        <v>2372</v>
      </c>
      <c r="O386" t="s">
        <v>2373</v>
      </c>
      <c r="P386">
        <v>724479100</v>
      </c>
      <c r="Q386" t="s">
        <v>2374</v>
      </c>
      <c r="R386">
        <v>2690506</v>
      </c>
      <c r="S386" t="s">
        <v>2375</v>
      </c>
      <c r="T386" t="s">
        <v>2376</v>
      </c>
      <c r="U386" t="s">
        <v>2377</v>
      </c>
      <c r="V386">
        <v>609430</v>
      </c>
      <c r="W386" t="s">
        <v>2378</v>
      </c>
      <c r="X386" t="s">
        <v>2379</v>
      </c>
      <c r="Y386" t="s">
        <v>2380</v>
      </c>
      <c r="AI386" s="1">
        <v>43888</v>
      </c>
    </row>
    <row r="387" spans="1:35" x14ac:dyDescent="0.25">
      <c r="A387" t="s">
        <v>33</v>
      </c>
      <c r="B387" t="str">
        <f t="shared" ref="B387:B450" si="6">C387&amp;IF(Q387="",W387,Q387)</f>
        <v>GB0006094303US7244791007</v>
      </c>
      <c r="C387" t="s">
        <v>2370</v>
      </c>
      <c r="D387">
        <f>SIGN(VLOOKUP(target_uk!C387,has_scf!$E$2:$F$1366,2,FALSE))</f>
        <v>0</v>
      </c>
      <c r="E387" s="1">
        <v>43888</v>
      </c>
      <c r="F387" t="s">
        <v>2371</v>
      </c>
      <c r="G387">
        <v>8115</v>
      </c>
      <c r="H387">
        <v>194511456</v>
      </c>
      <c r="K387" t="s">
        <v>36</v>
      </c>
      <c r="N387" t="s">
        <v>2372</v>
      </c>
      <c r="O387" t="s">
        <v>2373</v>
      </c>
      <c r="P387">
        <v>724479100</v>
      </c>
      <c r="Q387" t="s">
        <v>2374</v>
      </c>
      <c r="R387">
        <v>2690506</v>
      </c>
      <c r="S387" t="s">
        <v>2375</v>
      </c>
      <c r="T387" t="s">
        <v>2376</v>
      </c>
      <c r="U387" t="s">
        <v>2377</v>
      </c>
      <c r="V387">
        <v>609430</v>
      </c>
      <c r="W387" t="s">
        <v>2378</v>
      </c>
      <c r="X387" t="s">
        <v>2379</v>
      </c>
      <c r="Y387" t="s">
        <v>2380</v>
      </c>
      <c r="AI387" s="1">
        <v>43888</v>
      </c>
    </row>
    <row r="388" spans="1:35" x14ac:dyDescent="0.25">
      <c r="A388" t="s">
        <v>33</v>
      </c>
      <c r="B388" t="str">
        <f t="shared" si="6"/>
        <v>GB00B5N0P849SG1M55904841</v>
      </c>
      <c r="C388" t="s">
        <v>241</v>
      </c>
      <c r="D388">
        <f>SIGN(VLOOKUP(target_uk!C388,has_scf!$E$2:$F$1366,2,FALSE))</f>
        <v>0</v>
      </c>
      <c r="E388" s="1">
        <v>43227</v>
      </c>
      <c r="F388" t="s">
        <v>2381</v>
      </c>
      <c r="G388">
        <v>194503481</v>
      </c>
      <c r="H388">
        <v>1587136</v>
      </c>
      <c r="K388" t="s">
        <v>36</v>
      </c>
      <c r="M388" t="s">
        <v>2382</v>
      </c>
      <c r="N388" t="s">
        <v>2383</v>
      </c>
      <c r="O388" t="s">
        <v>2384</v>
      </c>
      <c r="P388" t="s">
        <v>2385</v>
      </c>
      <c r="Q388" t="s">
        <v>2386</v>
      </c>
      <c r="R388">
        <v>6536929</v>
      </c>
      <c r="S388" t="s">
        <v>238</v>
      </c>
      <c r="T388" t="s">
        <v>239</v>
      </c>
      <c r="U388" t="s">
        <v>240</v>
      </c>
      <c r="V388" t="s">
        <v>242</v>
      </c>
      <c r="W388" t="s">
        <v>2387</v>
      </c>
      <c r="X388" t="s">
        <v>2388</v>
      </c>
      <c r="Y388" t="s">
        <v>2389</v>
      </c>
      <c r="AI388" s="1">
        <v>767011</v>
      </c>
    </row>
    <row r="389" spans="1:35" x14ac:dyDescent="0.25">
      <c r="A389" t="s">
        <v>33</v>
      </c>
      <c r="B389" t="str">
        <f t="shared" si="6"/>
        <v>GB00B5NR1S72US45782B3024</v>
      </c>
      <c r="C389" t="s">
        <v>2390</v>
      </c>
      <c r="D389">
        <f>SIGN(VLOOKUP(target_uk!C389,has_scf!$E$2:$F$1366,2,FALSE))</f>
        <v>0</v>
      </c>
      <c r="E389" s="1">
        <v>43227</v>
      </c>
      <c r="F389" t="s">
        <v>2391</v>
      </c>
      <c r="G389">
        <v>100284708</v>
      </c>
      <c r="H389">
        <v>194521333</v>
      </c>
      <c r="K389" t="s">
        <v>36</v>
      </c>
      <c r="N389" t="s">
        <v>2392</v>
      </c>
      <c r="O389" t="s">
        <v>2393</v>
      </c>
      <c r="P389" t="s">
        <v>2394</v>
      </c>
      <c r="Q389" t="s">
        <v>2395</v>
      </c>
      <c r="R389" t="s">
        <v>2396</v>
      </c>
      <c r="S389" t="s">
        <v>2397</v>
      </c>
      <c r="T389" t="s">
        <v>2398</v>
      </c>
      <c r="U389" t="s">
        <v>2399</v>
      </c>
      <c r="V389" t="s">
        <v>2400</v>
      </c>
      <c r="W389" t="s">
        <v>2401</v>
      </c>
      <c r="X389" t="s">
        <v>2402</v>
      </c>
      <c r="Y389" t="s">
        <v>2403</v>
      </c>
      <c r="AI389" s="1">
        <v>43906</v>
      </c>
    </row>
    <row r="390" spans="1:35" x14ac:dyDescent="0.25">
      <c r="A390" t="s">
        <v>33</v>
      </c>
      <c r="B390" t="str">
        <f t="shared" si="6"/>
        <v>GB0031274896Indorama Ventures</v>
      </c>
      <c r="C390" t="s">
        <v>112</v>
      </c>
      <c r="D390">
        <f>SIGN(VLOOKUP(target_uk!C390,has_scf!$E$2:$F$1366,2,FALSE))</f>
        <v>1</v>
      </c>
      <c r="E390" s="1">
        <v>43258</v>
      </c>
      <c r="F390" t="s">
        <v>2404</v>
      </c>
      <c r="G390">
        <v>194502980</v>
      </c>
      <c r="H390">
        <v>1603503</v>
      </c>
      <c r="K390" t="s">
        <v>36</v>
      </c>
      <c r="S390" t="s">
        <v>119</v>
      </c>
      <c r="T390" t="s">
        <v>120</v>
      </c>
      <c r="U390" t="s">
        <v>121</v>
      </c>
      <c r="V390">
        <v>3127489</v>
      </c>
      <c r="W390" t="s">
        <v>2405</v>
      </c>
      <c r="X390" t="s">
        <v>122</v>
      </c>
      <c r="Y390" t="s">
        <v>2406</v>
      </c>
      <c r="AI390" s="1">
        <v>43937</v>
      </c>
    </row>
    <row r="391" spans="1:35" x14ac:dyDescent="0.25">
      <c r="A391" t="s">
        <v>33</v>
      </c>
      <c r="B391" t="str">
        <f t="shared" si="6"/>
        <v>GB0031274896Indorama Ventures</v>
      </c>
      <c r="C391" t="s">
        <v>112</v>
      </c>
      <c r="D391">
        <f>SIGN(VLOOKUP(target_uk!C391,has_scf!$E$2:$F$1366,2,FALSE))</f>
        <v>1</v>
      </c>
      <c r="E391" s="1">
        <v>43937</v>
      </c>
      <c r="F391" t="s">
        <v>2404</v>
      </c>
      <c r="G391">
        <v>194502980</v>
      </c>
      <c r="H391">
        <v>1603503</v>
      </c>
      <c r="K391" t="s">
        <v>36</v>
      </c>
      <c r="S391" t="s">
        <v>119</v>
      </c>
      <c r="T391" t="s">
        <v>120</v>
      </c>
      <c r="U391" t="s">
        <v>121</v>
      </c>
      <c r="V391">
        <v>3127489</v>
      </c>
      <c r="W391" t="s">
        <v>2405</v>
      </c>
      <c r="X391" t="s">
        <v>122</v>
      </c>
      <c r="Y391" t="s">
        <v>2406</v>
      </c>
      <c r="AI391" s="1">
        <v>43937</v>
      </c>
    </row>
    <row r="392" spans="1:35" x14ac:dyDescent="0.25">
      <c r="A392" t="s">
        <v>33</v>
      </c>
      <c r="B392" t="str">
        <f t="shared" si="6"/>
        <v>GB00BNNTLN49GB0007594764</v>
      </c>
      <c r="C392" t="s">
        <v>1756</v>
      </c>
      <c r="D392">
        <f>SIGN(VLOOKUP(target_uk!C392,has_scf!$E$2:$F$1366,2,FALSE))</f>
        <v>0</v>
      </c>
      <c r="E392" s="1">
        <v>43258</v>
      </c>
      <c r="F392" t="s">
        <v>2407</v>
      </c>
      <c r="G392">
        <v>1832458</v>
      </c>
      <c r="H392">
        <v>1832431</v>
      </c>
      <c r="K392" t="s">
        <v>36</v>
      </c>
      <c r="M392" t="s">
        <v>2408</v>
      </c>
      <c r="N392" t="s">
        <v>2409</v>
      </c>
      <c r="O392" t="s">
        <v>2410</v>
      </c>
      <c r="P392" t="s">
        <v>2411</v>
      </c>
      <c r="Q392" t="s">
        <v>2412</v>
      </c>
      <c r="R392">
        <v>759476</v>
      </c>
      <c r="S392" t="s">
        <v>1759</v>
      </c>
      <c r="T392" t="s">
        <v>1760</v>
      </c>
      <c r="U392" t="s">
        <v>1761</v>
      </c>
      <c r="V392" t="s">
        <v>1762</v>
      </c>
      <c r="W392" t="s">
        <v>2413</v>
      </c>
      <c r="X392" t="s">
        <v>2414</v>
      </c>
      <c r="Y392" t="s">
        <v>2415</v>
      </c>
      <c r="AI392" s="1">
        <v>43964</v>
      </c>
    </row>
    <row r="393" spans="1:35" x14ac:dyDescent="0.25">
      <c r="A393" t="s">
        <v>33</v>
      </c>
      <c r="B393" t="str">
        <f t="shared" si="6"/>
        <v>GB00BNNTLN49GB0007594764</v>
      </c>
      <c r="C393" t="s">
        <v>1756</v>
      </c>
      <c r="D393">
        <f>SIGN(VLOOKUP(target_uk!C393,has_scf!$E$2:$F$1366,2,FALSE))</f>
        <v>0</v>
      </c>
      <c r="E393" s="1">
        <v>43964</v>
      </c>
      <c r="F393" t="s">
        <v>2407</v>
      </c>
      <c r="G393">
        <v>1832458</v>
      </c>
      <c r="H393">
        <v>1832431</v>
      </c>
      <c r="K393" t="s">
        <v>36</v>
      </c>
      <c r="M393" t="s">
        <v>2408</v>
      </c>
      <c r="N393" t="s">
        <v>2409</v>
      </c>
      <c r="O393" t="s">
        <v>2410</v>
      </c>
      <c r="P393" t="s">
        <v>2411</v>
      </c>
      <c r="Q393" t="s">
        <v>2412</v>
      </c>
      <c r="R393">
        <v>759476</v>
      </c>
      <c r="S393" t="s">
        <v>1759</v>
      </c>
      <c r="T393" t="s">
        <v>1760</v>
      </c>
      <c r="U393" t="s">
        <v>1761</v>
      </c>
      <c r="V393" t="s">
        <v>1762</v>
      </c>
      <c r="W393" t="s">
        <v>2413</v>
      </c>
      <c r="X393" t="s">
        <v>2414</v>
      </c>
      <c r="Y393" t="s">
        <v>2415</v>
      </c>
      <c r="AI393" s="1">
        <v>43964</v>
      </c>
    </row>
    <row r="394" spans="1:35" x14ac:dyDescent="0.25">
      <c r="A394" t="s">
        <v>33</v>
      </c>
      <c r="B394" t="str">
        <f t="shared" si="6"/>
        <v>GB00B0LCW083ES0157261019</v>
      </c>
      <c r="C394" t="s">
        <v>1734</v>
      </c>
      <c r="D394">
        <f>SIGN(VLOOKUP(target_uk!C394,has_scf!$E$2:$F$1366,2,FALSE))</f>
        <v>0</v>
      </c>
      <c r="E394" s="1">
        <v>43262</v>
      </c>
      <c r="F394" t="s">
        <v>2416</v>
      </c>
      <c r="G394">
        <v>21997148</v>
      </c>
      <c r="H394">
        <v>1832305</v>
      </c>
      <c r="K394" t="s">
        <v>36</v>
      </c>
      <c r="N394" t="s">
        <v>2417</v>
      </c>
      <c r="O394" t="s">
        <v>2418</v>
      </c>
      <c r="P394" t="s">
        <v>2419</v>
      </c>
      <c r="Q394" t="s">
        <v>2420</v>
      </c>
      <c r="R394" t="s">
        <v>2421</v>
      </c>
      <c r="S394" t="s">
        <v>1741</v>
      </c>
      <c r="T394" t="s">
        <v>1742</v>
      </c>
      <c r="U394" t="s">
        <v>1743</v>
      </c>
      <c r="V394" t="s">
        <v>1744</v>
      </c>
      <c r="W394" t="s">
        <v>2422</v>
      </c>
      <c r="X394" t="s">
        <v>1746</v>
      </c>
      <c r="Y394" t="s">
        <v>2423</v>
      </c>
      <c r="AI394" s="1">
        <v>44621</v>
      </c>
    </row>
    <row r="395" spans="1:35" x14ac:dyDescent="0.25">
      <c r="A395" t="s">
        <v>33</v>
      </c>
      <c r="B395" t="str">
        <f t="shared" si="6"/>
        <v>GB0031274896TRAEGSER91F0</v>
      </c>
      <c r="C395" t="s">
        <v>112</v>
      </c>
      <c r="D395">
        <f>SIGN(VLOOKUP(target_uk!C395,has_scf!$E$2:$F$1366,2,FALSE))</f>
        <v>1</v>
      </c>
      <c r="E395" s="1">
        <v>43263</v>
      </c>
      <c r="F395" t="s">
        <v>2424</v>
      </c>
      <c r="G395">
        <v>21998546</v>
      </c>
      <c r="H395">
        <v>1603503</v>
      </c>
      <c r="K395" t="s">
        <v>36</v>
      </c>
      <c r="N395" t="s">
        <v>2425</v>
      </c>
      <c r="O395" t="s">
        <v>2426</v>
      </c>
      <c r="P395" t="s">
        <v>2427</v>
      </c>
      <c r="Q395" t="s">
        <v>2428</v>
      </c>
      <c r="R395" t="s">
        <v>2429</v>
      </c>
      <c r="S395" t="s">
        <v>119</v>
      </c>
      <c r="T395" t="s">
        <v>120</v>
      </c>
      <c r="U395" t="s">
        <v>121</v>
      </c>
      <c r="V395">
        <v>3127489</v>
      </c>
      <c r="W395" t="s">
        <v>2430</v>
      </c>
      <c r="X395" t="s">
        <v>122</v>
      </c>
      <c r="Y395" t="s">
        <v>2431</v>
      </c>
      <c r="AI395" s="1">
        <v>45429</v>
      </c>
    </row>
    <row r="396" spans="1:35" x14ac:dyDescent="0.25">
      <c r="A396" t="s">
        <v>33</v>
      </c>
      <c r="B396" t="str">
        <f t="shared" si="6"/>
        <v>GB00B1CKQ739GB0005518872</v>
      </c>
      <c r="C396" t="s">
        <v>478</v>
      </c>
      <c r="D396">
        <f>SIGN(VLOOKUP(target_uk!C396,has_scf!$E$2:$F$1366,2,FALSE))</f>
        <v>0</v>
      </c>
      <c r="E396" s="1">
        <v>43315</v>
      </c>
      <c r="F396" t="s">
        <v>2432</v>
      </c>
      <c r="G396">
        <v>1832377</v>
      </c>
      <c r="H396">
        <v>1832242</v>
      </c>
      <c r="K396" t="s">
        <v>36</v>
      </c>
      <c r="N396" t="s">
        <v>2433</v>
      </c>
      <c r="O396" t="s">
        <v>2434</v>
      </c>
      <c r="P396" t="s">
        <v>2435</v>
      </c>
      <c r="Q396" t="s">
        <v>2436</v>
      </c>
      <c r="R396">
        <v>551887</v>
      </c>
      <c r="S396" t="s">
        <v>484</v>
      </c>
      <c r="T396" t="s">
        <v>485</v>
      </c>
      <c r="U396" t="s">
        <v>486</v>
      </c>
      <c r="V396" t="s">
        <v>487</v>
      </c>
      <c r="W396" t="s">
        <v>2437</v>
      </c>
      <c r="X396" t="s">
        <v>489</v>
      </c>
      <c r="Y396" t="s">
        <v>2438</v>
      </c>
      <c r="AI396" s="1">
        <v>45387</v>
      </c>
    </row>
    <row r="397" spans="1:35" x14ac:dyDescent="0.25">
      <c r="A397" t="s">
        <v>33</v>
      </c>
      <c r="B397" t="str">
        <f t="shared" si="6"/>
        <v>GB00BD6GN030GB00BV9FP302</v>
      </c>
      <c r="C397" t="s">
        <v>439</v>
      </c>
      <c r="D397">
        <f>SIGN(VLOOKUP(target_uk!C397,has_scf!$E$2:$F$1366,2,FALSE))</f>
        <v>0</v>
      </c>
      <c r="E397" s="1">
        <v>43318</v>
      </c>
      <c r="F397" t="s">
        <v>2439</v>
      </c>
      <c r="G397">
        <v>1625707</v>
      </c>
      <c r="H397">
        <v>81080036</v>
      </c>
      <c r="K397" t="s">
        <v>36</v>
      </c>
      <c r="L397" t="s">
        <v>2440</v>
      </c>
      <c r="N397" t="s">
        <v>2441</v>
      </c>
      <c r="O397" t="s">
        <v>2442</v>
      </c>
      <c r="P397" t="s">
        <v>2443</v>
      </c>
      <c r="Q397" t="s">
        <v>2444</v>
      </c>
      <c r="R397" t="s">
        <v>2445</v>
      </c>
      <c r="S397" t="s">
        <v>442</v>
      </c>
      <c r="T397" t="s">
        <v>443</v>
      </c>
      <c r="U397" t="s">
        <v>444</v>
      </c>
      <c r="V397" t="s">
        <v>445</v>
      </c>
      <c r="W397" t="s">
        <v>2446</v>
      </c>
      <c r="X397" t="s">
        <v>1310</v>
      </c>
      <c r="Y397" t="s">
        <v>2447</v>
      </c>
      <c r="AI397" s="1">
        <v>43972</v>
      </c>
    </row>
    <row r="398" spans="1:35" x14ac:dyDescent="0.25">
      <c r="A398" t="s">
        <v>33</v>
      </c>
      <c r="B398" t="str">
        <f t="shared" si="6"/>
        <v>GB00BD6GN030GB00BV9FP302</v>
      </c>
      <c r="C398" t="s">
        <v>439</v>
      </c>
      <c r="D398">
        <f>SIGN(VLOOKUP(target_uk!C398,has_scf!$E$2:$F$1366,2,FALSE))</f>
        <v>0</v>
      </c>
      <c r="E398" s="1">
        <v>43972</v>
      </c>
      <c r="F398" t="s">
        <v>2439</v>
      </c>
      <c r="G398">
        <v>1625707</v>
      </c>
      <c r="H398">
        <v>81080036</v>
      </c>
      <c r="K398" t="s">
        <v>36</v>
      </c>
      <c r="L398" t="s">
        <v>2440</v>
      </c>
      <c r="N398" t="s">
        <v>2441</v>
      </c>
      <c r="O398" t="s">
        <v>2442</v>
      </c>
      <c r="P398" t="s">
        <v>2443</v>
      </c>
      <c r="Q398" t="s">
        <v>2444</v>
      </c>
      <c r="R398" t="s">
        <v>2445</v>
      </c>
      <c r="S398" t="s">
        <v>442</v>
      </c>
      <c r="T398" t="s">
        <v>443</v>
      </c>
      <c r="U398" t="s">
        <v>444</v>
      </c>
      <c r="V398" t="s">
        <v>445</v>
      </c>
      <c r="W398" t="s">
        <v>2446</v>
      </c>
      <c r="X398" t="s">
        <v>1310</v>
      </c>
      <c r="Y398" t="s">
        <v>2447</v>
      </c>
      <c r="AI398" s="1">
        <v>43972</v>
      </c>
    </row>
    <row r="399" spans="1:35" x14ac:dyDescent="0.25">
      <c r="A399" t="s">
        <v>33</v>
      </c>
      <c r="B399" t="str">
        <f t="shared" si="6"/>
        <v>GB00B63H8491BRTUPYACNOR1</v>
      </c>
      <c r="C399" t="s">
        <v>130</v>
      </c>
      <c r="D399">
        <f>SIGN(VLOOKUP(target_uk!C399,has_scf!$E$2:$F$1366,2,FALSE))</f>
        <v>1</v>
      </c>
      <c r="E399" s="1">
        <v>43318</v>
      </c>
      <c r="F399" t="s">
        <v>2448</v>
      </c>
      <c r="G399">
        <v>20140650</v>
      </c>
      <c r="H399">
        <v>240030</v>
      </c>
      <c r="K399" t="s">
        <v>36</v>
      </c>
      <c r="M399" t="s">
        <v>2449</v>
      </c>
      <c r="N399" t="s">
        <v>2450</v>
      </c>
      <c r="O399" t="s">
        <v>2451</v>
      </c>
      <c r="P399" t="s">
        <v>2452</v>
      </c>
      <c r="Q399" t="s">
        <v>2453</v>
      </c>
      <c r="R399">
        <v>2906786</v>
      </c>
      <c r="S399" t="s">
        <v>136</v>
      </c>
      <c r="T399" t="s">
        <v>137</v>
      </c>
      <c r="U399" t="s">
        <v>138</v>
      </c>
      <c r="V399" t="s">
        <v>139</v>
      </c>
      <c r="W399" t="s">
        <v>2454</v>
      </c>
      <c r="X399" t="s">
        <v>2455</v>
      </c>
      <c r="Y399" t="s">
        <v>686</v>
      </c>
      <c r="Z399" t="s">
        <v>2456</v>
      </c>
      <c r="AA399" t="s">
        <v>2457</v>
      </c>
      <c r="AB399" t="s">
        <v>2458</v>
      </c>
      <c r="AC399" t="s">
        <v>2459</v>
      </c>
      <c r="AD399" t="s">
        <v>2460</v>
      </c>
      <c r="AI399" s="1">
        <v>43866</v>
      </c>
    </row>
    <row r="400" spans="1:35" x14ac:dyDescent="0.25">
      <c r="A400" t="s">
        <v>33</v>
      </c>
      <c r="B400" t="str">
        <f t="shared" si="6"/>
        <v>GB00B63H8491BRTUPYACNOR1</v>
      </c>
      <c r="C400" t="s">
        <v>130</v>
      </c>
      <c r="D400">
        <f>SIGN(VLOOKUP(target_uk!C400,has_scf!$E$2:$F$1366,2,FALSE))</f>
        <v>1</v>
      </c>
      <c r="E400" s="1">
        <v>43866</v>
      </c>
      <c r="F400" t="s">
        <v>2448</v>
      </c>
      <c r="G400">
        <v>20140650</v>
      </c>
      <c r="H400">
        <v>240030</v>
      </c>
      <c r="K400" t="s">
        <v>36</v>
      </c>
      <c r="M400" t="s">
        <v>2449</v>
      </c>
      <c r="N400" t="s">
        <v>2450</v>
      </c>
      <c r="O400" t="s">
        <v>2451</v>
      </c>
      <c r="P400" t="s">
        <v>2452</v>
      </c>
      <c r="Q400" t="s">
        <v>2453</v>
      </c>
      <c r="R400">
        <v>2906786</v>
      </c>
      <c r="S400" t="s">
        <v>136</v>
      </c>
      <c r="T400" t="s">
        <v>137</v>
      </c>
      <c r="U400" t="s">
        <v>138</v>
      </c>
      <c r="V400" t="s">
        <v>139</v>
      </c>
      <c r="W400" t="s">
        <v>2454</v>
      </c>
      <c r="X400" t="s">
        <v>2455</v>
      </c>
      <c r="Y400" t="s">
        <v>686</v>
      </c>
      <c r="Z400" t="s">
        <v>2456</v>
      </c>
      <c r="AA400" t="s">
        <v>2457</v>
      </c>
      <c r="AB400" t="s">
        <v>2458</v>
      </c>
      <c r="AC400" t="s">
        <v>2459</v>
      </c>
      <c r="AD400" t="s">
        <v>2460</v>
      </c>
      <c r="AI400" s="1">
        <v>43866</v>
      </c>
    </row>
    <row r="401" spans="1:35" x14ac:dyDescent="0.25">
      <c r="A401" t="s">
        <v>33</v>
      </c>
      <c r="B401" t="str">
        <f t="shared" si="6"/>
        <v>GB00B5N0P849PLELTBD00017</v>
      </c>
      <c r="C401" t="s">
        <v>241</v>
      </c>
      <c r="D401">
        <f>SIGN(VLOOKUP(target_uk!C401,has_scf!$E$2:$F$1366,2,FALSE))</f>
        <v>0</v>
      </c>
      <c r="E401" s="1">
        <v>43319</v>
      </c>
      <c r="F401" t="s">
        <v>2461</v>
      </c>
      <c r="G401">
        <v>22436300</v>
      </c>
      <c r="H401">
        <v>1587136</v>
      </c>
      <c r="K401" t="s">
        <v>36</v>
      </c>
      <c r="M401" t="s">
        <v>2462</v>
      </c>
      <c r="N401" t="s">
        <v>2463</v>
      </c>
      <c r="O401" t="s">
        <v>2464</v>
      </c>
      <c r="P401" t="s">
        <v>2465</v>
      </c>
      <c r="Q401" t="s">
        <v>2466</v>
      </c>
      <c r="R401">
        <v>4431048</v>
      </c>
      <c r="S401" t="s">
        <v>238</v>
      </c>
      <c r="T401" t="s">
        <v>239</v>
      </c>
      <c r="U401" t="s">
        <v>240</v>
      </c>
      <c r="V401" t="s">
        <v>242</v>
      </c>
      <c r="W401" t="s">
        <v>2467</v>
      </c>
      <c r="X401" t="s">
        <v>2468</v>
      </c>
      <c r="Y401" t="s">
        <v>2469</v>
      </c>
      <c r="Z401" t="s">
        <v>2470</v>
      </c>
      <c r="AA401" t="s">
        <v>2471</v>
      </c>
      <c r="AI401" s="1">
        <v>44097</v>
      </c>
    </row>
    <row r="402" spans="1:35" x14ac:dyDescent="0.25">
      <c r="A402" t="s">
        <v>33</v>
      </c>
      <c r="B402" t="str">
        <f t="shared" si="6"/>
        <v>GB00B5N0P849PLELTBD00017</v>
      </c>
      <c r="C402" t="s">
        <v>241</v>
      </c>
      <c r="D402">
        <f>SIGN(VLOOKUP(target_uk!C402,has_scf!$E$2:$F$1366,2,FALSE))</f>
        <v>0</v>
      </c>
      <c r="E402" s="1">
        <v>44097</v>
      </c>
      <c r="F402" t="s">
        <v>2461</v>
      </c>
      <c r="G402">
        <v>22436300</v>
      </c>
      <c r="H402">
        <v>1587136</v>
      </c>
      <c r="K402" t="s">
        <v>36</v>
      </c>
      <c r="M402" t="s">
        <v>2462</v>
      </c>
      <c r="N402" t="s">
        <v>2463</v>
      </c>
      <c r="O402" t="s">
        <v>2464</v>
      </c>
      <c r="P402" t="s">
        <v>2465</v>
      </c>
      <c r="Q402" t="s">
        <v>2466</v>
      </c>
      <c r="R402">
        <v>4431048</v>
      </c>
      <c r="S402" t="s">
        <v>238</v>
      </c>
      <c r="T402" t="s">
        <v>239</v>
      </c>
      <c r="U402" t="s">
        <v>240</v>
      </c>
      <c r="V402" t="s">
        <v>242</v>
      </c>
      <c r="W402" t="s">
        <v>2467</v>
      </c>
      <c r="X402" t="s">
        <v>2468</v>
      </c>
      <c r="Y402" t="s">
        <v>2469</v>
      </c>
      <c r="Z402" t="s">
        <v>2470</v>
      </c>
      <c r="AA402" t="s">
        <v>2471</v>
      </c>
      <c r="AI402" s="1">
        <v>44097</v>
      </c>
    </row>
    <row r="403" spans="1:35" x14ac:dyDescent="0.25">
      <c r="A403" t="s">
        <v>33</v>
      </c>
      <c r="B403" t="str">
        <f t="shared" si="6"/>
        <v>GB00B14SKR37MT0001000109</v>
      </c>
      <c r="C403" t="s">
        <v>2472</v>
      </c>
      <c r="D403">
        <f>SIGN(VLOOKUP(target_uk!C403,has_scf!$E$2:$F$1366,2,FALSE))</f>
        <v>0</v>
      </c>
      <c r="E403" s="1">
        <v>43320</v>
      </c>
      <c r="F403" t="s">
        <v>2473</v>
      </c>
      <c r="G403">
        <v>77028644</v>
      </c>
      <c r="H403">
        <v>70580448</v>
      </c>
      <c r="K403" t="s">
        <v>36</v>
      </c>
      <c r="N403" t="s">
        <v>2474</v>
      </c>
      <c r="O403" t="s">
        <v>2475</v>
      </c>
      <c r="P403" t="s">
        <v>2476</v>
      </c>
      <c r="Q403" t="s">
        <v>2477</v>
      </c>
      <c r="R403" t="s">
        <v>2478</v>
      </c>
      <c r="S403" t="s">
        <v>2479</v>
      </c>
      <c r="T403" t="s">
        <v>2480</v>
      </c>
      <c r="U403" t="s">
        <v>2481</v>
      </c>
      <c r="V403" t="s">
        <v>2482</v>
      </c>
      <c r="W403" t="s">
        <v>2483</v>
      </c>
      <c r="X403" t="s">
        <v>2484</v>
      </c>
      <c r="AI403" s="1">
        <v>43961</v>
      </c>
    </row>
    <row r="404" spans="1:35" x14ac:dyDescent="0.25">
      <c r="A404" t="s">
        <v>33</v>
      </c>
      <c r="B404" t="str">
        <f t="shared" si="6"/>
        <v>GB00B14SKR37MT0001000109</v>
      </c>
      <c r="C404" t="s">
        <v>2472</v>
      </c>
      <c r="D404">
        <f>SIGN(VLOOKUP(target_uk!C404,has_scf!$E$2:$F$1366,2,FALSE))</f>
        <v>0</v>
      </c>
      <c r="E404" s="1">
        <v>43961</v>
      </c>
      <c r="F404" t="s">
        <v>2473</v>
      </c>
      <c r="G404">
        <v>77028644</v>
      </c>
      <c r="H404">
        <v>70580448</v>
      </c>
      <c r="K404" t="s">
        <v>36</v>
      </c>
      <c r="N404" t="s">
        <v>2474</v>
      </c>
      <c r="O404" t="s">
        <v>2475</v>
      </c>
      <c r="P404" t="s">
        <v>2476</v>
      </c>
      <c r="Q404" t="s">
        <v>2477</v>
      </c>
      <c r="R404" t="s">
        <v>2478</v>
      </c>
      <c r="S404" t="s">
        <v>2479</v>
      </c>
      <c r="T404" t="s">
        <v>2480</v>
      </c>
      <c r="U404" t="s">
        <v>2481</v>
      </c>
      <c r="V404" t="s">
        <v>2482</v>
      </c>
      <c r="W404" t="s">
        <v>2483</v>
      </c>
      <c r="X404" t="s">
        <v>2484</v>
      </c>
      <c r="AI404" s="1">
        <v>43961</v>
      </c>
    </row>
    <row r="405" spans="1:35" x14ac:dyDescent="0.25">
      <c r="A405" t="s">
        <v>33</v>
      </c>
      <c r="B405" t="str">
        <f t="shared" si="6"/>
        <v>GB00BK9RKT01GB00BYYJL418</v>
      </c>
      <c r="C405" t="s">
        <v>34</v>
      </c>
      <c r="D405">
        <f>SIGN(VLOOKUP(target_uk!C405,has_scf!$E$2:$F$1366,2,FALSE))</f>
        <v>1</v>
      </c>
      <c r="E405" s="1">
        <v>43357</v>
      </c>
      <c r="F405" t="s">
        <v>2485</v>
      </c>
      <c r="G405">
        <v>1921614</v>
      </c>
      <c r="H405">
        <v>1776804</v>
      </c>
      <c r="K405" t="s">
        <v>36</v>
      </c>
      <c r="M405" t="s">
        <v>2486</v>
      </c>
      <c r="N405" t="s">
        <v>1202</v>
      </c>
      <c r="O405" t="s">
        <v>1203</v>
      </c>
      <c r="P405" t="s">
        <v>1204</v>
      </c>
      <c r="Q405" t="s">
        <v>1205</v>
      </c>
      <c r="R405" t="s">
        <v>1206</v>
      </c>
      <c r="S405" t="s">
        <v>43</v>
      </c>
      <c r="T405" t="s">
        <v>44</v>
      </c>
      <c r="U405" t="s">
        <v>45</v>
      </c>
      <c r="V405" t="s">
        <v>46</v>
      </c>
      <c r="W405" t="s">
        <v>1207</v>
      </c>
      <c r="X405" t="s">
        <v>2487</v>
      </c>
      <c r="Y405" t="s">
        <v>2488</v>
      </c>
      <c r="AI405" s="1">
        <v>44064</v>
      </c>
    </row>
    <row r="406" spans="1:35" x14ac:dyDescent="0.25">
      <c r="A406" t="s">
        <v>33</v>
      </c>
      <c r="B406" t="str">
        <f t="shared" si="6"/>
        <v>GB00BK9RKT01GB00BYYJL418</v>
      </c>
      <c r="C406" t="s">
        <v>34</v>
      </c>
      <c r="D406">
        <f>SIGN(VLOOKUP(target_uk!C406,has_scf!$E$2:$F$1366,2,FALSE))</f>
        <v>1</v>
      </c>
      <c r="E406" s="1">
        <v>44064</v>
      </c>
      <c r="F406" t="s">
        <v>2485</v>
      </c>
      <c r="G406">
        <v>1921614</v>
      </c>
      <c r="H406">
        <v>1776804</v>
      </c>
      <c r="K406" t="s">
        <v>36</v>
      </c>
      <c r="M406" t="s">
        <v>2486</v>
      </c>
      <c r="N406" t="s">
        <v>1202</v>
      </c>
      <c r="O406" t="s">
        <v>1203</v>
      </c>
      <c r="P406" t="s">
        <v>1204</v>
      </c>
      <c r="Q406" t="s">
        <v>1205</v>
      </c>
      <c r="R406" t="s">
        <v>1206</v>
      </c>
      <c r="S406" t="s">
        <v>43</v>
      </c>
      <c r="T406" t="s">
        <v>44</v>
      </c>
      <c r="U406" t="s">
        <v>45</v>
      </c>
      <c r="V406" t="s">
        <v>46</v>
      </c>
      <c r="W406" t="s">
        <v>1207</v>
      </c>
      <c r="X406" t="s">
        <v>2487</v>
      </c>
      <c r="Y406" t="s">
        <v>2488</v>
      </c>
      <c r="AI406" s="1">
        <v>44064</v>
      </c>
    </row>
    <row r="407" spans="1:35" x14ac:dyDescent="0.25">
      <c r="A407" t="s">
        <v>33</v>
      </c>
      <c r="B407" t="str">
        <f t="shared" si="6"/>
        <v>GB0004161021TREENKA00011</v>
      </c>
      <c r="C407" t="s">
        <v>2489</v>
      </c>
      <c r="D407">
        <f>SIGN(VLOOKUP(target_uk!C407,has_scf!$E$2:$F$1366,2,FALSE))</f>
        <v>0</v>
      </c>
      <c r="E407" s="1">
        <v>43358</v>
      </c>
      <c r="F407" t="s">
        <v>2490</v>
      </c>
      <c r="G407">
        <v>21999093</v>
      </c>
      <c r="H407">
        <v>1411289</v>
      </c>
      <c r="K407" t="s">
        <v>36</v>
      </c>
      <c r="L407" t="s">
        <v>2491</v>
      </c>
      <c r="N407" t="s">
        <v>2492</v>
      </c>
      <c r="O407" t="s">
        <v>2493</v>
      </c>
      <c r="P407" t="s">
        <v>2494</v>
      </c>
      <c r="Q407" t="s">
        <v>2495</v>
      </c>
      <c r="R407" t="s">
        <v>2496</v>
      </c>
      <c r="S407" t="s">
        <v>2497</v>
      </c>
      <c r="T407" t="s">
        <v>2498</v>
      </c>
      <c r="U407" t="s">
        <v>2499</v>
      </c>
      <c r="V407">
        <v>416102</v>
      </c>
      <c r="W407" t="s">
        <v>2491</v>
      </c>
      <c r="X407" t="s">
        <v>2500</v>
      </c>
      <c r="Y407" t="s">
        <v>491</v>
      </c>
      <c r="AI407" s="1">
        <v>45201</v>
      </c>
    </row>
    <row r="408" spans="1:35" x14ac:dyDescent="0.25">
      <c r="A408" t="s">
        <v>33</v>
      </c>
      <c r="B408" t="str">
        <f t="shared" si="6"/>
        <v>NL0010545661BRLEVEACNOR2</v>
      </c>
      <c r="C408" t="s">
        <v>189</v>
      </c>
      <c r="D408">
        <f>SIGN(VLOOKUP(target_uk!C408,has_scf!$E$2:$F$1366,2,FALSE))</f>
        <v>0</v>
      </c>
      <c r="E408" s="1">
        <v>43360</v>
      </c>
      <c r="F408" t="s">
        <v>2501</v>
      </c>
      <c r="G408">
        <v>20141032</v>
      </c>
      <c r="H408">
        <v>194536706</v>
      </c>
      <c r="K408" t="s">
        <v>36</v>
      </c>
      <c r="M408" t="s">
        <v>191</v>
      </c>
      <c r="N408" t="s">
        <v>2502</v>
      </c>
      <c r="O408" t="s">
        <v>2503</v>
      </c>
      <c r="P408" t="s">
        <v>2504</v>
      </c>
      <c r="Q408" t="s">
        <v>2505</v>
      </c>
      <c r="R408" t="s">
        <v>2506</v>
      </c>
      <c r="S408" t="s">
        <v>196</v>
      </c>
      <c r="T408" t="s">
        <v>197</v>
      </c>
      <c r="U408" t="s">
        <v>198</v>
      </c>
      <c r="V408" t="s">
        <v>199</v>
      </c>
      <c r="W408" t="s">
        <v>2507</v>
      </c>
      <c r="X408" t="s">
        <v>1691</v>
      </c>
      <c r="Y408" t="s">
        <v>2508</v>
      </c>
      <c r="Z408" t="s">
        <v>2509</v>
      </c>
      <c r="AI408" s="1">
        <v>767011</v>
      </c>
    </row>
    <row r="409" spans="1:35" x14ac:dyDescent="0.25">
      <c r="A409" t="s">
        <v>33</v>
      </c>
      <c r="B409" t="str">
        <f t="shared" si="6"/>
        <v>GB0003395000BMG6699D1074</v>
      </c>
      <c r="C409" t="s">
        <v>2510</v>
      </c>
      <c r="D409">
        <f>SIGN(VLOOKUP(target_uk!C409,has_scf!$E$2:$F$1366,2,FALSE))</f>
        <v>0</v>
      </c>
      <c r="E409" s="1">
        <v>43361</v>
      </c>
      <c r="F409" t="s">
        <v>2511</v>
      </c>
      <c r="G409">
        <v>1840485</v>
      </c>
      <c r="H409">
        <v>1832277</v>
      </c>
      <c r="K409" t="s">
        <v>36</v>
      </c>
      <c r="L409" t="s">
        <v>2512</v>
      </c>
      <c r="M409" t="s">
        <v>2513</v>
      </c>
      <c r="N409" t="s">
        <v>2514</v>
      </c>
      <c r="O409" t="s">
        <v>2515</v>
      </c>
      <c r="P409" t="s">
        <v>2516</v>
      </c>
      <c r="Q409" t="s">
        <v>2517</v>
      </c>
      <c r="R409">
        <v>655790</v>
      </c>
      <c r="S409" t="s">
        <v>2518</v>
      </c>
      <c r="T409" t="s">
        <v>2519</v>
      </c>
      <c r="U409" t="s">
        <v>2520</v>
      </c>
      <c r="V409">
        <v>339500</v>
      </c>
      <c r="W409" t="s">
        <v>2521</v>
      </c>
      <c r="X409" t="s">
        <v>2522</v>
      </c>
      <c r="Y409" t="s">
        <v>2523</v>
      </c>
      <c r="Z409" t="s">
        <v>2524</v>
      </c>
      <c r="AA409" t="s">
        <v>2525</v>
      </c>
      <c r="AB409" t="s">
        <v>2526</v>
      </c>
      <c r="AC409" t="s">
        <v>2527</v>
      </c>
      <c r="AI409" s="1">
        <v>44063</v>
      </c>
    </row>
    <row r="410" spans="1:35" x14ac:dyDescent="0.25">
      <c r="A410" t="s">
        <v>33</v>
      </c>
      <c r="B410" t="str">
        <f t="shared" si="6"/>
        <v>GB0003395000BMG6699D1074</v>
      </c>
      <c r="C410" t="s">
        <v>2510</v>
      </c>
      <c r="D410">
        <f>SIGN(VLOOKUP(target_uk!C410,has_scf!$E$2:$F$1366,2,FALSE))</f>
        <v>0</v>
      </c>
      <c r="E410" s="1">
        <v>44063</v>
      </c>
      <c r="F410" t="s">
        <v>2511</v>
      </c>
      <c r="G410">
        <v>1840485</v>
      </c>
      <c r="H410">
        <v>1832277</v>
      </c>
      <c r="K410" t="s">
        <v>36</v>
      </c>
      <c r="L410" t="s">
        <v>2512</v>
      </c>
      <c r="M410" t="s">
        <v>2513</v>
      </c>
      <c r="N410" t="s">
        <v>2514</v>
      </c>
      <c r="O410" t="s">
        <v>2515</v>
      </c>
      <c r="P410" t="s">
        <v>2516</v>
      </c>
      <c r="Q410" t="s">
        <v>2517</v>
      </c>
      <c r="R410">
        <v>655790</v>
      </c>
      <c r="S410" t="s">
        <v>2518</v>
      </c>
      <c r="T410" t="s">
        <v>2519</v>
      </c>
      <c r="U410" t="s">
        <v>2520</v>
      </c>
      <c r="V410">
        <v>339500</v>
      </c>
      <c r="W410" t="s">
        <v>2521</v>
      </c>
      <c r="X410" t="s">
        <v>2522</v>
      </c>
      <c r="Y410" t="s">
        <v>2523</v>
      </c>
      <c r="Z410" t="s">
        <v>2524</v>
      </c>
      <c r="AA410" t="s">
        <v>2525</v>
      </c>
      <c r="AB410" t="s">
        <v>2526</v>
      </c>
      <c r="AC410" t="s">
        <v>2527</v>
      </c>
      <c r="AI410" s="1">
        <v>44063</v>
      </c>
    </row>
    <row r="411" spans="1:35" x14ac:dyDescent="0.25">
      <c r="A411" t="s">
        <v>33</v>
      </c>
      <c r="B411" t="str">
        <f t="shared" si="6"/>
        <v>GB00B1VQ6H25US60937P1066</v>
      </c>
      <c r="C411" t="s">
        <v>2528</v>
      </c>
      <c r="D411">
        <f>SIGN(VLOOKUP(target_uk!C411,has_scf!$E$2:$F$1366,2,FALSE))</f>
        <v>0</v>
      </c>
      <c r="E411" s="1">
        <v>43361</v>
      </c>
      <c r="F411" t="s">
        <v>2529</v>
      </c>
      <c r="G411">
        <v>27657574</v>
      </c>
      <c r="H411">
        <v>1882577</v>
      </c>
      <c r="K411" t="s">
        <v>36</v>
      </c>
      <c r="N411" t="s">
        <v>2530</v>
      </c>
      <c r="O411" t="s">
        <v>2531</v>
      </c>
      <c r="P411" t="s">
        <v>2532</v>
      </c>
      <c r="Q411" t="s">
        <v>2533</v>
      </c>
      <c r="R411" t="s">
        <v>2534</v>
      </c>
      <c r="S411" t="s">
        <v>2535</v>
      </c>
      <c r="T411" t="s">
        <v>2536</v>
      </c>
      <c r="U411" t="s">
        <v>2537</v>
      </c>
      <c r="V411" t="s">
        <v>2538</v>
      </c>
      <c r="W411" t="s">
        <v>2539</v>
      </c>
      <c r="X411" t="s">
        <v>2540</v>
      </c>
      <c r="Y411" t="s">
        <v>2541</v>
      </c>
      <c r="AI411" s="1">
        <v>43956</v>
      </c>
    </row>
    <row r="412" spans="1:35" x14ac:dyDescent="0.25">
      <c r="A412" t="s">
        <v>33</v>
      </c>
      <c r="B412" t="str">
        <f t="shared" si="6"/>
        <v>GB00B1VQ6H25US60937P1066</v>
      </c>
      <c r="C412" t="s">
        <v>2528</v>
      </c>
      <c r="D412">
        <f>SIGN(VLOOKUP(target_uk!C412,has_scf!$E$2:$F$1366,2,FALSE))</f>
        <v>0</v>
      </c>
      <c r="E412" s="1">
        <v>43956</v>
      </c>
      <c r="F412" t="s">
        <v>2529</v>
      </c>
      <c r="G412">
        <v>27657574</v>
      </c>
      <c r="H412">
        <v>1882577</v>
      </c>
      <c r="K412" t="s">
        <v>36</v>
      </c>
      <c r="N412" t="s">
        <v>2530</v>
      </c>
      <c r="O412" t="s">
        <v>2531</v>
      </c>
      <c r="P412" t="s">
        <v>2532</v>
      </c>
      <c r="Q412" t="s">
        <v>2533</v>
      </c>
      <c r="R412" t="s">
        <v>2534</v>
      </c>
      <c r="S412" t="s">
        <v>2535</v>
      </c>
      <c r="T412" t="s">
        <v>2536</v>
      </c>
      <c r="U412" t="s">
        <v>2537</v>
      </c>
      <c r="V412" t="s">
        <v>2538</v>
      </c>
      <c r="W412" t="s">
        <v>2539</v>
      </c>
      <c r="X412" t="s">
        <v>2540</v>
      </c>
      <c r="Y412" t="s">
        <v>2541</v>
      </c>
      <c r="AI412" s="1">
        <v>43956</v>
      </c>
    </row>
    <row r="413" spans="1:35" x14ac:dyDescent="0.25">
      <c r="A413" t="s">
        <v>33</v>
      </c>
      <c r="B413" t="str">
        <f t="shared" si="6"/>
        <v>GB00B71N6K86RU000A0B90N8</v>
      </c>
      <c r="C413" t="s">
        <v>414</v>
      </c>
      <c r="D413">
        <f>SIGN(VLOOKUP(target_uk!C413,has_scf!$E$2:$F$1366,2,FALSE))</f>
        <v>0</v>
      </c>
      <c r="E413" s="1">
        <v>43567</v>
      </c>
      <c r="F413" t="s">
        <v>2542</v>
      </c>
      <c r="G413">
        <v>21996727</v>
      </c>
      <c r="H413">
        <v>194529527</v>
      </c>
      <c r="J413">
        <v>1.57</v>
      </c>
      <c r="K413" t="s">
        <v>36</v>
      </c>
      <c r="M413" t="s">
        <v>2543</v>
      </c>
      <c r="N413" t="s">
        <v>2544</v>
      </c>
      <c r="O413" t="s">
        <v>2545</v>
      </c>
      <c r="P413" t="s">
        <v>2546</v>
      </c>
      <c r="Q413" t="s">
        <v>2547</v>
      </c>
      <c r="R413" t="s">
        <v>2548</v>
      </c>
      <c r="S413" t="s">
        <v>421</v>
      </c>
      <c r="T413" t="s">
        <v>422</v>
      </c>
      <c r="U413" t="s">
        <v>423</v>
      </c>
      <c r="V413" t="s">
        <v>424</v>
      </c>
      <c r="W413" t="s">
        <v>2549</v>
      </c>
      <c r="X413" t="s">
        <v>2550</v>
      </c>
      <c r="Y413" t="s">
        <v>2551</v>
      </c>
      <c r="AI413" s="1">
        <v>43971</v>
      </c>
    </row>
    <row r="414" spans="1:35" x14ac:dyDescent="0.25">
      <c r="A414" t="s">
        <v>33</v>
      </c>
      <c r="B414" t="str">
        <f t="shared" si="6"/>
        <v>GB00B71N6K86RU000A0B90N8</v>
      </c>
      <c r="C414" t="s">
        <v>414</v>
      </c>
      <c r="D414">
        <f>SIGN(VLOOKUP(target_uk!C414,has_scf!$E$2:$F$1366,2,FALSE))</f>
        <v>0</v>
      </c>
      <c r="E414" s="1">
        <v>43971</v>
      </c>
      <c r="F414" t="s">
        <v>2542</v>
      </c>
      <c r="G414">
        <v>21996727</v>
      </c>
      <c r="H414">
        <v>194529527</v>
      </c>
      <c r="K414" t="s">
        <v>36</v>
      </c>
      <c r="M414" t="s">
        <v>2543</v>
      </c>
      <c r="N414" t="s">
        <v>2544</v>
      </c>
      <c r="O414" t="s">
        <v>2545</v>
      </c>
      <c r="P414" t="s">
        <v>2546</v>
      </c>
      <c r="Q414" t="s">
        <v>2547</v>
      </c>
      <c r="R414" t="s">
        <v>2548</v>
      </c>
      <c r="S414" t="s">
        <v>421</v>
      </c>
      <c r="T414" t="s">
        <v>422</v>
      </c>
      <c r="U414" t="s">
        <v>423</v>
      </c>
      <c r="V414" t="s">
        <v>424</v>
      </c>
      <c r="W414" t="s">
        <v>2549</v>
      </c>
      <c r="X414" t="s">
        <v>2550</v>
      </c>
      <c r="Y414" t="s">
        <v>2551</v>
      </c>
      <c r="AI414" s="1">
        <v>44326</v>
      </c>
    </row>
    <row r="415" spans="1:35" x14ac:dyDescent="0.25">
      <c r="A415" t="s">
        <v>33</v>
      </c>
      <c r="B415" t="str">
        <f t="shared" si="6"/>
        <v>NL0010545661INE787D01026</v>
      </c>
      <c r="C415" t="s">
        <v>189</v>
      </c>
      <c r="D415">
        <f>SIGN(VLOOKUP(target_uk!C415,has_scf!$E$2:$F$1366,2,FALSE))</f>
        <v>0</v>
      </c>
      <c r="E415" s="1">
        <v>43363</v>
      </c>
      <c r="F415" t="s">
        <v>2552</v>
      </c>
      <c r="G415">
        <v>22451497</v>
      </c>
      <c r="H415">
        <v>194536706</v>
      </c>
      <c r="K415" t="s">
        <v>36</v>
      </c>
      <c r="M415" t="s">
        <v>2553</v>
      </c>
      <c r="N415" t="s">
        <v>2554</v>
      </c>
      <c r="O415">
        <v>502355</v>
      </c>
      <c r="P415" t="s">
        <v>2555</v>
      </c>
      <c r="Q415" t="s">
        <v>2556</v>
      </c>
      <c r="R415">
        <v>6388788</v>
      </c>
      <c r="S415" t="s">
        <v>196</v>
      </c>
      <c r="T415" t="s">
        <v>197</v>
      </c>
      <c r="U415" t="s">
        <v>198</v>
      </c>
      <c r="V415" t="s">
        <v>199</v>
      </c>
      <c r="W415" t="s">
        <v>2557</v>
      </c>
      <c r="X415" t="s">
        <v>226</v>
      </c>
      <c r="Y415" t="s">
        <v>2553</v>
      </c>
      <c r="Z415" t="s">
        <v>2558</v>
      </c>
      <c r="AI415" s="1">
        <v>44355</v>
      </c>
    </row>
    <row r="416" spans="1:35" x14ac:dyDescent="0.25">
      <c r="A416" t="s">
        <v>33</v>
      </c>
      <c r="B416" t="str">
        <f t="shared" si="6"/>
        <v>GB00B5N0P849SA122H30KF15</v>
      </c>
      <c r="C416" t="s">
        <v>241</v>
      </c>
      <c r="D416">
        <f>SIGN(VLOOKUP(target_uk!C416,has_scf!$E$2:$F$1366,2,FALSE))</f>
        <v>0</v>
      </c>
      <c r="E416" s="1">
        <v>43024</v>
      </c>
      <c r="F416" t="s">
        <v>2559</v>
      </c>
      <c r="G416">
        <v>21997417</v>
      </c>
      <c r="H416">
        <v>1587136</v>
      </c>
      <c r="K416" t="s">
        <v>36</v>
      </c>
      <c r="M416" t="s">
        <v>803</v>
      </c>
      <c r="N416" t="s">
        <v>2560</v>
      </c>
      <c r="O416">
        <v>1310</v>
      </c>
      <c r="P416" t="s">
        <v>2561</v>
      </c>
      <c r="Q416" t="s">
        <v>2562</v>
      </c>
      <c r="R416" t="s">
        <v>2563</v>
      </c>
      <c r="S416" t="s">
        <v>238</v>
      </c>
      <c r="T416" t="s">
        <v>239</v>
      </c>
      <c r="U416" t="s">
        <v>240</v>
      </c>
      <c r="V416" t="s">
        <v>242</v>
      </c>
      <c r="W416" t="s">
        <v>2564</v>
      </c>
      <c r="X416" t="s">
        <v>809</v>
      </c>
      <c r="Y416" t="s">
        <v>840</v>
      </c>
      <c r="AI416" s="1">
        <v>45405</v>
      </c>
    </row>
    <row r="417" spans="1:35" x14ac:dyDescent="0.25">
      <c r="A417" t="s">
        <v>33</v>
      </c>
      <c r="B417" t="str">
        <f t="shared" si="6"/>
        <v>GB00B5N0P849INE551A01022</v>
      </c>
      <c r="C417" t="s">
        <v>241</v>
      </c>
      <c r="D417">
        <f>SIGN(VLOOKUP(target_uk!C417,has_scf!$E$2:$F$1366,2,FALSE))</f>
        <v>0</v>
      </c>
      <c r="E417" s="1">
        <v>43024</v>
      </c>
      <c r="F417" t="s">
        <v>2565</v>
      </c>
      <c r="G417">
        <v>22443877</v>
      </c>
      <c r="H417">
        <v>1587136</v>
      </c>
      <c r="K417" t="s">
        <v>36</v>
      </c>
      <c r="M417" t="s">
        <v>803</v>
      </c>
      <c r="N417" t="s">
        <v>2566</v>
      </c>
      <c r="O417">
        <v>509627</v>
      </c>
      <c r="P417" t="s">
        <v>2567</v>
      </c>
      <c r="Q417" t="s">
        <v>2568</v>
      </c>
      <c r="R417" t="s">
        <v>2569</v>
      </c>
      <c r="S417" t="s">
        <v>238</v>
      </c>
      <c r="T417" t="s">
        <v>239</v>
      </c>
      <c r="U417" t="s">
        <v>240</v>
      </c>
      <c r="V417" t="s">
        <v>242</v>
      </c>
      <c r="W417" t="s">
        <v>2570</v>
      </c>
      <c r="X417" t="s">
        <v>809</v>
      </c>
      <c r="Y417" t="s">
        <v>2571</v>
      </c>
      <c r="Z417" t="s">
        <v>2572</v>
      </c>
      <c r="AI417" s="1">
        <v>45405</v>
      </c>
    </row>
    <row r="418" spans="1:35" x14ac:dyDescent="0.25">
      <c r="A418" t="s">
        <v>33</v>
      </c>
      <c r="B418" t="str">
        <f t="shared" si="6"/>
        <v>GB00B5N0P849SG1G69871497</v>
      </c>
      <c r="C418" t="s">
        <v>241</v>
      </c>
      <c r="D418">
        <f>SIGN(VLOOKUP(target_uk!C418,has_scf!$E$2:$F$1366,2,FALSE))</f>
        <v>0</v>
      </c>
      <c r="E418" s="1">
        <v>43075</v>
      </c>
      <c r="F418" t="s">
        <v>2573</v>
      </c>
      <c r="G418">
        <v>194503478</v>
      </c>
      <c r="H418">
        <v>1587136</v>
      </c>
      <c r="K418" t="s">
        <v>36</v>
      </c>
      <c r="M418" t="s">
        <v>2574</v>
      </c>
      <c r="N418" t="s">
        <v>2575</v>
      </c>
      <c r="O418">
        <v>510</v>
      </c>
      <c r="P418" t="s">
        <v>2576</v>
      </c>
      <c r="Q418" t="s">
        <v>2577</v>
      </c>
      <c r="R418">
        <v>6162078</v>
      </c>
      <c r="S418" t="s">
        <v>238</v>
      </c>
      <c r="T418" t="s">
        <v>239</v>
      </c>
      <c r="U418" t="s">
        <v>240</v>
      </c>
      <c r="V418" t="s">
        <v>242</v>
      </c>
      <c r="W418" t="s">
        <v>2578</v>
      </c>
      <c r="X418" t="s">
        <v>809</v>
      </c>
      <c r="AI418" s="1">
        <v>45405</v>
      </c>
    </row>
    <row r="419" spans="1:35" x14ac:dyDescent="0.25">
      <c r="A419" t="s">
        <v>33</v>
      </c>
      <c r="B419" t="str">
        <f t="shared" si="6"/>
        <v>GB00B5N0P849US3793782018</v>
      </c>
      <c r="C419" t="s">
        <v>241</v>
      </c>
      <c r="D419">
        <f>SIGN(VLOOKUP(target_uk!C419,has_scf!$E$2:$F$1366,2,FALSE))</f>
        <v>0</v>
      </c>
      <c r="E419" s="1">
        <v>43024</v>
      </c>
      <c r="F419" t="s">
        <v>2579</v>
      </c>
      <c r="G419">
        <v>7766655</v>
      </c>
      <c r="H419">
        <v>1587136</v>
      </c>
      <c r="K419" t="s">
        <v>36</v>
      </c>
      <c r="M419" t="s">
        <v>803</v>
      </c>
      <c r="N419" t="s">
        <v>2580</v>
      </c>
      <c r="O419" t="s">
        <v>2581</v>
      </c>
      <c r="P419">
        <v>379378201</v>
      </c>
      <c r="Q419" t="s">
        <v>2582</v>
      </c>
      <c r="R419" t="s">
        <v>2583</v>
      </c>
      <c r="S419" t="s">
        <v>238</v>
      </c>
      <c r="T419" t="s">
        <v>239</v>
      </c>
      <c r="U419" t="s">
        <v>240</v>
      </c>
      <c r="V419" t="s">
        <v>242</v>
      </c>
      <c r="W419" t="s">
        <v>2584</v>
      </c>
      <c r="X419" t="s">
        <v>809</v>
      </c>
      <c r="Y419" t="s">
        <v>491</v>
      </c>
      <c r="AI419" s="1">
        <v>43935</v>
      </c>
    </row>
    <row r="420" spans="1:35" x14ac:dyDescent="0.25">
      <c r="A420" t="s">
        <v>33</v>
      </c>
      <c r="B420" t="str">
        <f t="shared" si="6"/>
        <v>GB00B5N0P849US3793782018</v>
      </c>
      <c r="C420" t="s">
        <v>241</v>
      </c>
      <c r="D420">
        <f>SIGN(VLOOKUP(target_uk!C420,has_scf!$E$2:$F$1366,2,FALSE))</f>
        <v>0</v>
      </c>
      <c r="E420" s="1">
        <v>43935</v>
      </c>
      <c r="F420" t="s">
        <v>2579</v>
      </c>
      <c r="G420">
        <v>7766655</v>
      </c>
      <c r="H420">
        <v>1587136</v>
      </c>
      <c r="J420">
        <v>4</v>
      </c>
      <c r="K420" t="s">
        <v>36</v>
      </c>
      <c r="M420" t="s">
        <v>803</v>
      </c>
      <c r="N420" t="s">
        <v>2580</v>
      </c>
      <c r="O420" t="s">
        <v>2581</v>
      </c>
      <c r="P420">
        <v>379378201</v>
      </c>
      <c r="Q420" t="s">
        <v>2582</v>
      </c>
      <c r="R420" t="s">
        <v>2583</v>
      </c>
      <c r="S420" t="s">
        <v>238</v>
      </c>
      <c r="T420" t="s">
        <v>239</v>
      </c>
      <c r="U420" t="s">
        <v>240</v>
      </c>
      <c r="V420" t="s">
        <v>242</v>
      </c>
      <c r="W420" t="s">
        <v>2584</v>
      </c>
      <c r="X420" t="s">
        <v>809</v>
      </c>
      <c r="Y420" t="s">
        <v>491</v>
      </c>
      <c r="AI420" s="1">
        <v>44279</v>
      </c>
    </row>
    <row r="421" spans="1:35" x14ac:dyDescent="0.25">
      <c r="A421" t="s">
        <v>33</v>
      </c>
      <c r="B421" t="str">
        <f t="shared" si="6"/>
        <v>GB00B5N0P849SG1F84861094</v>
      </c>
      <c r="C421" t="s">
        <v>241</v>
      </c>
      <c r="D421">
        <f>SIGN(VLOOKUP(target_uk!C421,has_scf!$E$2:$F$1366,2,FALSE))</f>
        <v>0</v>
      </c>
      <c r="E421" s="1">
        <v>43075</v>
      </c>
      <c r="F421" t="s">
        <v>2585</v>
      </c>
      <c r="G421">
        <v>194505080</v>
      </c>
      <c r="H421">
        <v>1587136</v>
      </c>
      <c r="K421" t="s">
        <v>36</v>
      </c>
      <c r="M421" t="s">
        <v>2586</v>
      </c>
      <c r="N421" t="s">
        <v>2587</v>
      </c>
      <c r="O421" t="s">
        <v>2588</v>
      </c>
      <c r="P421" t="s">
        <v>2589</v>
      </c>
      <c r="Q421" t="s">
        <v>2590</v>
      </c>
      <c r="R421">
        <v>6110624</v>
      </c>
      <c r="S421" t="s">
        <v>238</v>
      </c>
      <c r="T421" t="s">
        <v>239</v>
      </c>
      <c r="U421" t="s">
        <v>240</v>
      </c>
      <c r="V421" t="s">
        <v>242</v>
      </c>
      <c r="W421" t="s">
        <v>2591</v>
      </c>
      <c r="X421" t="s">
        <v>247</v>
      </c>
      <c r="AI421" s="1">
        <v>44469</v>
      </c>
    </row>
    <row r="422" spans="1:35" x14ac:dyDescent="0.25">
      <c r="A422" t="s">
        <v>33</v>
      </c>
      <c r="B422" t="str">
        <f t="shared" si="6"/>
        <v>GB00B5N0P849JE00B5SJJD95</v>
      </c>
      <c r="C422" t="s">
        <v>241</v>
      </c>
      <c r="D422">
        <f>SIGN(VLOOKUP(target_uk!C422,has_scf!$E$2:$F$1366,2,FALSE))</f>
        <v>0</v>
      </c>
      <c r="E422" s="1">
        <v>43024</v>
      </c>
      <c r="F422" t="s">
        <v>2592</v>
      </c>
      <c r="G422">
        <v>194516217</v>
      </c>
      <c r="H422">
        <v>1587136</v>
      </c>
      <c r="K422" t="s">
        <v>36</v>
      </c>
      <c r="M422" t="s">
        <v>803</v>
      </c>
      <c r="N422" t="s">
        <v>772</v>
      </c>
      <c r="O422" t="s">
        <v>773</v>
      </c>
      <c r="P422" t="s">
        <v>774</v>
      </c>
      <c r="Q422" t="s">
        <v>775</v>
      </c>
      <c r="R422" t="s">
        <v>776</v>
      </c>
      <c r="S422" t="s">
        <v>238</v>
      </c>
      <c r="T422" t="s">
        <v>239</v>
      </c>
      <c r="U422" t="s">
        <v>240</v>
      </c>
      <c r="V422" t="s">
        <v>242</v>
      </c>
      <c r="W422" t="s">
        <v>777</v>
      </c>
      <c r="X422" t="s">
        <v>809</v>
      </c>
      <c r="Y422" t="s">
        <v>2593</v>
      </c>
      <c r="Z422" t="s">
        <v>2594</v>
      </c>
      <c r="AA422" t="s">
        <v>2595</v>
      </c>
      <c r="AB422" t="s">
        <v>2596</v>
      </c>
      <c r="AI422" s="1">
        <v>767011</v>
      </c>
    </row>
    <row r="423" spans="1:35" x14ac:dyDescent="0.25">
      <c r="A423" t="s">
        <v>33</v>
      </c>
      <c r="B423" t="str">
        <f t="shared" si="6"/>
        <v>GB00B5N0P849PLTRMRX00011</v>
      </c>
      <c r="C423" t="s">
        <v>241</v>
      </c>
      <c r="D423">
        <f>SIGN(VLOOKUP(target_uk!C423,has_scf!$E$2:$F$1366,2,FALSE))</f>
        <v>0</v>
      </c>
      <c r="E423" s="1">
        <v>43080</v>
      </c>
      <c r="F423" t="s">
        <v>2597</v>
      </c>
      <c r="G423">
        <v>194534526</v>
      </c>
      <c r="H423">
        <v>1587136</v>
      </c>
      <c r="K423" t="s">
        <v>36</v>
      </c>
      <c r="M423" t="s">
        <v>2598</v>
      </c>
      <c r="N423" t="s">
        <v>2599</v>
      </c>
      <c r="O423" t="s">
        <v>2600</v>
      </c>
      <c r="P423" t="s">
        <v>2601</v>
      </c>
      <c r="Q423" t="s">
        <v>2602</v>
      </c>
      <c r="R423" t="s">
        <v>2603</v>
      </c>
      <c r="S423" t="s">
        <v>238</v>
      </c>
      <c r="T423" t="s">
        <v>239</v>
      </c>
      <c r="U423" t="s">
        <v>240</v>
      </c>
      <c r="V423" t="s">
        <v>242</v>
      </c>
      <c r="W423" t="s">
        <v>2604</v>
      </c>
      <c r="X423" t="s">
        <v>247</v>
      </c>
      <c r="AI423" s="1">
        <v>44178</v>
      </c>
    </row>
    <row r="424" spans="1:35" x14ac:dyDescent="0.25">
      <c r="A424" t="s">
        <v>33</v>
      </c>
      <c r="B424" t="str">
        <f t="shared" si="6"/>
        <v>GB00B5N0P849PLTRMRX00011</v>
      </c>
      <c r="C424" t="s">
        <v>241</v>
      </c>
      <c r="D424">
        <f>SIGN(VLOOKUP(target_uk!C424,has_scf!$E$2:$F$1366,2,FALSE))</f>
        <v>0</v>
      </c>
      <c r="E424" s="1">
        <v>44178</v>
      </c>
      <c r="F424" t="s">
        <v>2597</v>
      </c>
      <c r="G424">
        <v>194534526</v>
      </c>
      <c r="H424">
        <v>1587136</v>
      </c>
      <c r="K424" t="s">
        <v>36</v>
      </c>
      <c r="M424" t="s">
        <v>2598</v>
      </c>
      <c r="N424" t="s">
        <v>2599</v>
      </c>
      <c r="O424" t="s">
        <v>2600</v>
      </c>
      <c r="P424" t="s">
        <v>2601</v>
      </c>
      <c r="Q424" t="s">
        <v>2602</v>
      </c>
      <c r="R424" t="s">
        <v>2603</v>
      </c>
      <c r="S424" t="s">
        <v>238</v>
      </c>
      <c r="T424" t="s">
        <v>239</v>
      </c>
      <c r="U424" t="s">
        <v>240</v>
      </c>
      <c r="V424" t="s">
        <v>242</v>
      </c>
      <c r="W424" t="s">
        <v>2604</v>
      </c>
      <c r="X424" t="s">
        <v>247</v>
      </c>
      <c r="AI424" s="1">
        <v>44178</v>
      </c>
    </row>
    <row r="425" spans="1:35" x14ac:dyDescent="0.25">
      <c r="A425" t="s">
        <v>33</v>
      </c>
      <c r="B425" t="str">
        <f t="shared" si="6"/>
        <v>GB0031274896LK0004N00008</v>
      </c>
      <c r="C425" t="s">
        <v>112</v>
      </c>
      <c r="D425">
        <f>SIGN(VLOOKUP(target_uk!C425,has_scf!$E$2:$F$1366,2,FALSE))</f>
        <v>1</v>
      </c>
      <c r="E425" s="1">
        <v>43081</v>
      </c>
      <c r="F425" t="s">
        <v>2605</v>
      </c>
      <c r="G425">
        <v>22443566</v>
      </c>
      <c r="H425">
        <v>1603503</v>
      </c>
      <c r="K425" t="s">
        <v>36</v>
      </c>
      <c r="N425" t="s">
        <v>2606</v>
      </c>
      <c r="O425" t="s">
        <v>2607</v>
      </c>
      <c r="P425" t="s">
        <v>2608</v>
      </c>
      <c r="Q425" t="s">
        <v>2609</v>
      </c>
      <c r="R425">
        <v>6009391</v>
      </c>
      <c r="S425" t="s">
        <v>119</v>
      </c>
      <c r="T425" t="s">
        <v>120</v>
      </c>
      <c r="U425" t="s">
        <v>121</v>
      </c>
      <c r="V425">
        <v>3127489</v>
      </c>
      <c r="W425" t="s">
        <v>2610</v>
      </c>
      <c r="X425" t="s">
        <v>122</v>
      </c>
      <c r="AI425" s="1">
        <v>43863</v>
      </c>
    </row>
    <row r="426" spans="1:35" x14ac:dyDescent="0.25">
      <c r="A426" t="s">
        <v>33</v>
      </c>
      <c r="B426" t="str">
        <f t="shared" si="6"/>
        <v>GB0031274896LK0004N00008</v>
      </c>
      <c r="C426" t="s">
        <v>112</v>
      </c>
      <c r="D426">
        <f>SIGN(VLOOKUP(target_uk!C426,has_scf!$E$2:$F$1366,2,FALSE))</f>
        <v>1</v>
      </c>
      <c r="E426" s="1">
        <v>43863</v>
      </c>
      <c r="F426" t="s">
        <v>2605</v>
      </c>
      <c r="G426">
        <v>22443566</v>
      </c>
      <c r="H426">
        <v>1603503</v>
      </c>
      <c r="K426" t="s">
        <v>36</v>
      </c>
      <c r="L426" t="s">
        <v>2611</v>
      </c>
      <c r="N426" t="s">
        <v>2606</v>
      </c>
      <c r="O426" t="s">
        <v>2607</v>
      </c>
      <c r="P426" t="s">
        <v>2608</v>
      </c>
      <c r="Q426" t="s">
        <v>2609</v>
      </c>
      <c r="R426">
        <v>6009391</v>
      </c>
      <c r="S426" t="s">
        <v>119</v>
      </c>
      <c r="T426" t="s">
        <v>120</v>
      </c>
      <c r="U426" t="s">
        <v>121</v>
      </c>
      <c r="V426">
        <v>3127489</v>
      </c>
      <c r="W426" t="s">
        <v>2610</v>
      </c>
      <c r="X426" t="s">
        <v>122</v>
      </c>
      <c r="AI426" s="1">
        <v>44138</v>
      </c>
    </row>
    <row r="427" spans="1:35" x14ac:dyDescent="0.25">
      <c r="A427" t="s">
        <v>33</v>
      </c>
      <c r="B427" t="str">
        <f t="shared" si="6"/>
        <v>GB0031274896LK0004N00008</v>
      </c>
      <c r="C427" t="s">
        <v>112</v>
      </c>
      <c r="D427">
        <f>SIGN(VLOOKUP(target_uk!C427,has_scf!$E$2:$F$1366,2,FALSE))</f>
        <v>1</v>
      </c>
      <c r="E427" s="1">
        <v>44138</v>
      </c>
      <c r="F427" t="s">
        <v>2605</v>
      </c>
      <c r="G427">
        <v>22443566</v>
      </c>
      <c r="H427">
        <v>1603503</v>
      </c>
      <c r="K427" t="s">
        <v>36</v>
      </c>
      <c r="L427" t="s">
        <v>2611</v>
      </c>
      <c r="N427" t="s">
        <v>2606</v>
      </c>
      <c r="O427" t="s">
        <v>2607</v>
      </c>
      <c r="P427" t="s">
        <v>2608</v>
      </c>
      <c r="Q427" t="s">
        <v>2609</v>
      </c>
      <c r="R427">
        <v>6009391</v>
      </c>
      <c r="S427" t="s">
        <v>119</v>
      </c>
      <c r="T427" t="s">
        <v>120</v>
      </c>
      <c r="U427" t="s">
        <v>121</v>
      </c>
      <c r="V427">
        <v>3127489</v>
      </c>
      <c r="W427" t="s">
        <v>2610</v>
      </c>
      <c r="X427" t="s">
        <v>122</v>
      </c>
      <c r="AI427" s="1">
        <v>44138</v>
      </c>
    </row>
    <row r="428" spans="1:35" x14ac:dyDescent="0.25">
      <c r="A428" t="s">
        <v>33</v>
      </c>
      <c r="B428" t="str">
        <f t="shared" si="6"/>
        <v>GB00B63H8491US9807451037</v>
      </c>
      <c r="C428" t="s">
        <v>130</v>
      </c>
      <c r="D428">
        <f>SIGN(VLOOKUP(target_uk!C428,has_scf!$E$2:$F$1366,2,FALSE))</f>
        <v>1</v>
      </c>
      <c r="E428" s="1">
        <v>43082</v>
      </c>
      <c r="F428" t="s">
        <v>2612</v>
      </c>
      <c r="G428">
        <v>11207</v>
      </c>
      <c r="H428">
        <v>240030</v>
      </c>
      <c r="K428" t="s">
        <v>36</v>
      </c>
      <c r="N428" t="s">
        <v>2613</v>
      </c>
      <c r="O428" t="s">
        <v>2614</v>
      </c>
      <c r="P428">
        <v>980745103</v>
      </c>
      <c r="Q428" t="s">
        <v>2615</v>
      </c>
      <c r="R428">
        <v>2948089</v>
      </c>
      <c r="S428" t="s">
        <v>136</v>
      </c>
      <c r="T428" t="s">
        <v>137</v>
      </c>
      <c r="U428" t="s">
        <v>138</v>
      </c>
      <c r="V428" t="s">
        <v>139</v>
      </c>
      <c r="W428" t="s">
        <v>2616</v>
      </c>
      <c r="X428" t="s">
        <v>141</v>
      </c>
      <c r="Y428" t="s">
        <v>779</v>
      </c>
      <c r="AI428" s="1">
        <v>44474</v>
      </c>
    </row>
    <row r="429" spans="1:35" x14ac:dyDescent="0.25">
      <c r="A429" t="s">
        <v>33</v>
      </c>
      <c r="B429" t="str">
        <f t="shared" si="6"/>
        <v>NL0010545661TW0009951004</v>
      </c>
      <c r="C429" t="s">
        <v>189</v>
      </c>
      <c r="D429">
        <f>SIGN(VLOOKUP(target_uk!C429,has_scf!$E$2:$F$1366,2,FALSE))</f>
        <v>0</v>
      </c>
      <c r="E429" s="1">
        <v>43088</v>
      </c>
      <c r="F429" t="s">
        <v>2617</v>
      </c>
      <c r="G429">
        <v>22438000</v>
      </c>
      <c r="H429">
        <v>194536706</v>
      </c>
      <c r="K429" t="s">
        <v>36</v>
      </c>
      <c r="N429" t="s">
        <v>2618</v>
      </c>
      <c r="O429">
        <v>9951</v>
      </c>
      <c r="P429" t="s">
        <v>2619</v>
      </c>
      <c r="Q429" t="s">
        <v>2620</v>
      </c>
      <c r="R429">
        <v>6715900</v>
      </c>
      <c r="S429" t="s">
        <v>196</v>
      </c>
      <c r="T429" t="s">
        <v>197</v>
      </c>
      <c r="U429" t="s">
        <v>198</v>
      </c>
      <c r="V429" t="s">
        <v>199</v>
      </c>
      <c r="W429" t="s">
        <v>2621</v>
      </c>
      <c r="X429" t="s">
        <v>226</v>
      </c>
      <c r="AI429" s="1">
        <v>767011</v>
      </c>
    </row>
    <row r="430" spans="1:35" x14ac:dyDescent="0.25">
      <c r="A430" t="s">
        <v>33</v>
      </c>
      <c r="B430" t="str">
        <f t="shared" si="6"/>
        <v>GB00B24CGK77INE255A01020</v>
      </c>
      <c r="C430" t="s">
        <v>387</v>
      </c>
      <c r="D430">
        <f>SIGN(VLOOKUP(target_uk!C430,has_scf!$E$2:$F$1366,2,FALSE))</f>
        <v>1</v>
      </c>
      <c r="E430" s="1">
        <v>43088</v>
      </c>
      <c r="F430" t="s">
        <v>2622</v>
      </c>
      <c r="G430">
        <v>22450808</v>
      </c>
      <c r="H430">
        <v>1530394</v>
      </c>
      <c r="K430" t="s">
        <v>36</v>
      </c>
      <c r="N430" t="s">
        <v>2623</v>
      </c>
      <c r="O430">
        <v>500135</v>
      </c>
      <c r="P430" t="s">
        <v>2624</v>
      </c>
      <c r="Q430" t="s">
        <v>2625</v>
      </c>
      <c r="R430" t="s">
        <v>2626</v>
      </c>
      <c r="S430" t="s">
        <v>394</v>
      </c>
      <c r="T430" t="s">
        <v>395</v>
      </c>
      <c r="U430" t="s">
        <v>396</v>
      </c>
      <c r="V430" t="s">
        <v>397</v>
      </c>
      <c r="W430" t="s">
        <v>2627</v>
      </c>
      <c r="X430" t="s">
        <v>399</v>
      </c>
      <c r="Y430" t="s">
        <v>2628</v>
      </c>
      <c r="AI430" s="1">
        <v>44046</v>
      </c>
    </row>
    <row r="431" spans="1:35" x14ac:dyDescent="0.25">
      <c r="A431" t="s">
        <v>33</v>
      </c>
      <c r="B431" t="str">
        <f t="shared" si="6"/>
        <v>GB00B24CGK77INE255A01020</v>
      </c>
      <c r="C431" t="s">
        <v>387</v>
      </c>
      <c r="D431">
        <f>SIGN(VLOOKUP(target_uk!C431,has_scf!$E$2:$F$1366,2,FALSE))</f>
        <v>1</v>
      </c>
      <c r="E431" s="1">
        <v>44046</v>
      </c>
      <c r="F431" t="s">
        <v>2622</v>
      </c>
      <c r="G431">
        <v>22450808</v>
      </c>
      <c r="H431">
        <v>1530394</v>
      </c>
      <c r="K431" t="s">
        <v>36</v>
      </c>
      <c r="N431" t="s">
        <v>2623</v>
      </c>
      <c r="O431">
        <v>500135</v>
      </c>
      <c r="P431" t="s">
        <v>2624</v>
      </c>
      <c r="Q431" t="s">
        <v>2625</v>
      </c>
      <c r="R431" t="s">
        <v>2626</v>
      </c>
      <c r="S431" t="s">
        <v>394</v>
      </c>
      <c r="T431" t="s">
        <v>395</v>
      </c>
      <c r="U431" t="s">
        <v>396</v>
      </c>
      <c r="V431" t="s">
        <v>397</v>
      </c>
      <c r="W431" t="s">
        <v>2627</v>
      </c>
      <c r="X431" t="s">
        <v>399</v>
      </c>
      <c r="Y431" t="s">
        <v>2628</v>
      </c>
      <c r="AI431" s="1">
        <v>44046</v>
      </c>
    </row>
    <row r="432" spans="1:35" x14ac:dyDescent="0.25">
      <c r="A432" t="s">
        <v>33</v>
      </c>
      <c r="B432" t="str">
        <f t="shared" si="6"/>
        <v>GB0031274896INE255A01020</v>
      </c>
      <c r="C432" t="s">
        <v>112</v>
      </c>
      <c r="D432">
        <f>SIGN(VLOOKUP(target_uk!C432,has_scf!$E$2:$F$1366,2,FALSE))</f>
        <v>1</v>
      </c>
      <c r="E432" s="1">
        <v>43088</v>
      </c>
      <c r="F432" t="s">
        <v>2629</v>
      </c>
      <c r="G432">
        <v>22450808</v>
      </c>
      <c r="H432">
        <v>1603503</v>
      </c>
      <c r="K432" t="s">
        <v>36</v>
      </c>
      <c r="N432" t="s">
        <v>2623</v>
      </c>
      <c r="O432">
        <v>500135</v>
      </c>
      <c r="P432" t="s">
        <v>2624</v>
      </c>
      <c r="Q432" t="s">
        <v>2625</v>
      </c>
      <c r="R432" t="s">
        <v>2626</v>
      </c>
      <c r="S432" t="s">
        <v>119</v>
      </c>
      <c r="T432" t="s">
        <v>120</v>
      </c>
      <c r="U432" t="s">
        <v>121</v>
      </c>
      <c r="V432">
        <v>3127489</v>
      </c>
      <c r="W432" t="s">
        <v>2627</v>
      </c>
      <c r="X432" t="s">
        <v>122</v>
      </c>
      <c r="Y432" t="s">
        <v>2628</v>
      </c>
      <c r="AI432" s="1">
        <v>44046</v>
      </c>
    </row>
    <row r="433" spans="1:35" x14ac:dyDescent="0.25">
      <c r="A433" t="s">
        <v>33</v>
      </c>
      <c r="B433" t="str">
        <f t="shared" si="6"/>
        <v>GB0031274896INE255A01020</v>
      </c>
      <c r="C433" t="s">
        <v>112</v>
      </c>
      <c r="D433">
        <f>SIGN(VLOOKUP(target_uk!C433,has_scf!$E$2:$F$1366,2,FALSE))</f>
        <v>1</v>
      </c>
      <c r="E433" s="1">
        <v>44046</v>
      </c>
      <c r="F433" t="s">
        <v>2629</v>
      </c>
      <c r="G433">
        <v>22450808</v>
      </c>
      <c r="H433">
        <v>1603503</v>
      </c>
      <c r="K433" t="s">
        <v>36</v>
      </c>
      <c r="N433" t="s">
        <v>2623</v>
      </c>
      <c r="O433">
        <v>500135</v>
      </c>
      <c r="P433" t="s">
        <v>2624</v>
      </c>
      <c r="Q433" t="s">
        <v>2625</v>
      </c>
      <c r="R433" t="s">
        <v>2626</v>
      </c>
      <c r="S433" t="s">
        <v>119</v>
      </c>
      <c r="T433" t="s">
        <v>120</v>
      </c>
      <c r="U433" t="s">
        <v>121</v>
      </c>
      <c r="V433">
        <v>3127489</v>
      </c>
      <c r="W433" t="s">
        <v>2627</v>
      </c>
      <c r="X433" t="s">
        <v>122</v>
      </c>
      <c r="Y433" t="s">
        <v>2628</v>
      </c>
      <c r="AI433" s="1">
        <v>44046</v>
      </c>
    </row>
    <row r="434" spans="1:35" x14ac:dyDescent="0.25">
      <c r="A434" t="s">
        <v>33</v>
      </c>
      <c r="B434" t="str">
        <f t="shared" si="6"/>
        <v>GB0007188757CA12532H1047</v>
      </c>
      <c r="C434" t="s">
        <v>163</v>
      </c>
      <c r="D434">
        <f>SIGN(VLOOKUP(target_uk!C434,has_scf!$E$2:$F$1366,2,FALSE))</f>
        <v>1</v>
      </c>
      <c r="E434" s="1">
        <v>43088</v>
      </c>
      <c r="F434" t="s">
        <v>2630</v>
      </c>
      <c r="G434">
        <v>21761</v>
      </c>
      <c r="H434">
        <v>8792</v>
      </c>
      <c r="K434" t="s">
        <v>36</v>
      </c>
      <c r="M434" t="s">
        <v>2631</v>
      </c>
      <c r="N434" t="s">
        <v>2632</v>
      </c>
      <c r="O434" t="s">
        <v>2633</v>
      </c>
      <c r="P434" t="s">
        <v>2634</v>
      </c>
      <c r="Q434" t="s">
        <v>2635</v>
      </c>
      <c r="R434" t="s">
        <v>2636</v>
      </c>
      <c r="S434" t="s">
        <v>170</v>
      </c>
      <c r="T434" t="s">
        <v>171</v>
      </c>
      <c r="U434" t="s">
        <v>172</v>
      </c>
      <c r="V434">
        <v>718875</v>
      </c>
      <c r="W434" t="s">
        <v>2637</v>
      </c>
      <c r="X434" t="s">
        <v>2638</v>
      </c>
      <c r="Y434" t="s">
        <v>2639</v>
      </c>
      <c r="AI434" s="1">
        <v>43867</v>
      </c>
    </row>
    <row r="435" spans="1:35" x14ac:dyDescent="0.25">
      <c r="A435" t="s">
        <v>33</v>
      </c>
      <c r="B435" t="str">
        <f t="shared" si="6"/>
        <v>GB0007188757CA12532H1047</v>
      </c>
      <c r="C435" t="s">
        <v>163</v>
      </c>
      <c r="D435">
        <f>SIGN(VLOOKUP(target_uk!C435,has_scf!$E$2:$F$1366,2,FALSE))</f>
        <v>1</v>
      </c>
      <c r="E435" s="1">
        <v>43867</v>
      </c>
      <c r="F435" t="s">
        <v>2630</v>
      </c>
      <c r="G435">
        <v>21761</v>
      </c>
      <c r="H435">
        <v>8792</v>
      </c>
      <c r="K435" t="s">
        <v>36</v>
      </c>
      <c r="M435" t="s">
        <v>2631</v>
      </c>
      <c r="N435" t="s">
        <v>2632</v>
      </c>
      <c r="O435" t="s">
        <v>2633</v>
      </c>
      <c r="P435" t="s">
        <v>2634</v>
      </c>
      <c r="Q435" t="s">
        <v>2635</v>
      </c>
      <c r="R435" t="s">
        <v>2636</v>
      </c>
      <c r="S435" t="s">
        <v>170</v>
      </c>
      <c r="T435" t="s">
        <v>171</v>
      </c>
      <c r="U435" t="s">
        <v>172</v>
      </c>
      <c r="V435">
        <v>718875</v>
      </c>
      <c r="W435" t="s">
        <v>2637</v>
      </c>
      <c r="X435" t="s">
        <v>2638</v>
      </c>
      <c r="Y435" t="s">
        <v>2639</v>
      </c>
      <c r="AI435" s="1">
        <v>43867</v>
      </c>
    </row>
    <row r="436" spans="1:35" x14ac:dyDescent="0.25">
      <c r="A436" t="s">
        <v>33</v>
      </c>
      <c r="B436" t="str">
        <f t="shared" si="6"/>
        <v>GB00B19Z1432INE255A01020</v>
      </c>
      <c r="C436" t="s">
        <v>2640</v>
      </c>
      <c r="D436">
        <f>SIGN(VLOOKUP(target_uk!C436,has_scf!$E$2:$F$1366,2,FALSE))</f>
        <v>0</v>
      </c>
      <c r="E436" s="1">
        <v>43088</v>
      </c>
      <c r="F436" t="s">
        <v>2641</v>
      </c>
      <c r="G436">
        <v>22450808</v>
      </c>
      <c r="H436">
        <v>1832441</v>
      </c>
      <c r="K436" t="s">
        <v>36</v>
      </c>
      <c r="N436" t="s">
        <v>2623</v>
      </c>
      <c r="O436">
        <v>500135</v>
      </c>
      <c r="P436" t="s">
        <v>2624</v>
      </c>
      <c r="Q436" t="s">
        <v>2625</v>
      </c>
      <c r="R436" t="s">
        <v>2626</v>
      </c>
      <c r="S436" t="s">
        <v>2642</v>
      </c>
      <c r="T436" t="s">
        <v>2643</v>
      </c>
      <c r="U436" t="s">
        <v>2644</v>
      </c>
      <c r="V436" t="s">
        <v>2645</v>
      </c>
      <c r="W436" t="s">
        <v>2627</v>
      </c>
      <c r="X436" t="s">
        <v>2646</v>
      </c>
      <c r="Y436" t="s">
        <v>2628</v>
      </c>
      <c r="AI436" s="1">
        <v>44046</v>
      </c>
    </row>
    <row r="437" spans="1:35" x14ac:dyDescent="0.25">
      <c r="A437" t="s">
        <v>33</v>
      </c>
      <c r="B437" t="str">
        <f t="shared" si="6"/>
        <v>GB00B19Z1432INE255A01020</v>
      </c>
      <c r="C437" t="s">
        <v>2640</v>
      </c>
      <c r="D437">
        <f>SIGN(VLOOKUP(target_uk!C437,has_scf!$E$2:$F$1366,2,FALSE))</f>
        <v>0</v>
      </c>
      <c r="E437" s="1">
        <v>44046</v>
      </c>
      <c r="F437" t="s">
        <v>2641</v>
      </c>
      <c r="G437">
        <v>22450808</v>
      </c>
      <c r="H437">
        <v>1832441</v>
      </c>
      <c r="K437" t="s">
        <v>36</v>
      </c>
      <c r="N437" t="s">
        <v>2623</v>
      </c>
      <c r="O437">
        <v>500135</v>
      </c>
      <c r="P437" t="s">
        <v>2624</v>
      </c>
      <c r="Q437" t="s">
        <v>2625</v>
      </c>
      <c r="R437" t="s">
        <v>2626</v>
      </c>
      <c r="S437" t="s">
        <v>2642</v>
      </c>
      <c r="T437" t="s">
        <v>2643</v>
      </c>
      <c r="U437" t="s">
        <v>2644</v>
      </c>
      <c r="V437" t="s">
        <v>2645</v>
      </c>
      <c r="W437" t="s">
        <v>2627</v>
      </c>
      <c r="X437" t="s">
        <v>2646</v>
      </c>
      <c r="Y437" t="s">
        <v>2628</v>
      </c>
      <c r="AI437" s="1">
        <v>44046</v>
      </c>
    </row>
    <row r="438" spans="1:35" x14ac:dyDescent="0.25">
      <c r="A438" t="s">
        <v>33</v>
      </c>
      <c r="B438" t="str">
        <f t="shared" si="6"/>
        <v>NL0010545661INE842C01021</v>
      </c>
      <c r="C438" t="s">
        <v>189</v>
      </c>
      <c r="D438">
        <f>SIGN(VLOOKUP(target_uk!C438,has_scf!$E$2:$F$1366,2,FALSE))</f>
        <v>0</v>
      </c>
      <c r="E438" s="1">
        <v>43138</v>
      </c>
      <c r="F438" t="s">
        <v>2647</v>
      </c>
      <c r="G438">
        <v>194530018</v>
      </c>
      <c r="H438">
        <v>194536706</v>
      </c>
      <c r="K438" t="s">
        <v>36</v>
      </c>
      <c r="M438" t="s">
        <v>2648</v>
      </c>
      <c r="N438" t="s">
        <v>2649</v>
      </c>
      <c r="O438">
        <v>538962</v>
      </c>
      <c r="P438" t="s">
        <v>2650</v>
      </c>
      <c r="Q438" t="s">
        <v>2651</v>
      </c>
      <c r="R438" t="s">
        <v>2652</v>
      </c>
      <c r="S438" t="s">
        <v>196</v>
      </c>
      <c r="T438" t="s">
        <v>197</v>
      </c>
      <c r="U438" t="s">
        <v>198</v>
      </c>
      <c r="V438" t="s">
        <v>199</v>
      </c>
      <c r="W438" t="s">
        <v>2653</v>
      </c>
      <c r="X438" t="s">
        <v>2654</v>
      </c>
      <c r="Y438" t="s">
        <v>2655</v>
      </c>
      <c r="Z438" t="s">
        <v>2656</v>
      </c>
      <c r="AI438" s="1">
        <v>44091</v>
      </c>
    </row>
    <row r="439" spans="1:35" x14ac:dyDescent="0.25">
      <c r="A439" t="s">
        <v>33</v>
      </c>
      <c r="B439" t="str">
        <f t="shared" si="6"/>
        <v>NL0010545661INE842C01021</v>
      </c>
      <c r="C439" t="s">
        <v>189</v>
      </c>
      <c r="D439">
        <f>SIGN(VLOOKUP(target_uk!C439,has_scf!$E$2:$F$1366,2,FALSE))</f>
        <v>0</v>
      </c>
      <c r="E439" s="1">
        <v>44091</v>
      </c>
      <c r="F439" t="s">
        <v>2647</v>
      </c>
      <c r="G439">
        <v>194530018</v>
      </c>
      <c r="H439">
        <v>194536706</v>
      </c>
      <c r="K439" t="s">
        <v>36</v>
      </c>
      <c r="M439" t="s">
        <v>2657</v>
      </c>
      <c r="N439" t="s">
        <v>2649</v>
      </c>
      <c r="O439">
        <v>538962</v>
      </c>
      <c r="P439" t="s">
        <v>2650</v>
      </c>
      <c r="Q439" t="s">
        <v>2651</v>
      </c>
      <c r="R439" t="s">
        <v>2652</v>
      </c>
      <c r="S439" t="s">
        <v>196</v>
      </c>
      <c r="T439" t="s">
        <v>197</v>
      </c>
      <c r="U439" t="s">
        <v>198</v>
      </c>
      <c r="V439" t="s">
        <v>199</v>
      </c>
      <c r="W439" t="s">
        <v>2653</v>
      </c>
      <c r="X439" t="s">
        <v>2654</v>
      </c>
      <c r="Y439" t="s">
        <v>2655</v>
      </c>
      <c r="Z439" t="s">
        <v>2656</v>
      </c>
      <c r="AI439" s="1">
        <v>45506</v>
      </c>
    </row>
    <row r="440" spans="1:35" x14ac:dyDescent="0.25">
      <c r="A440" t="s">
        <v>33</v>
      </c>
      <c r="B440" t="str">
        <f t="shared" si="6"/>
        <v>NL0010545661INE842C01021</v>
      </c>
      <c r="C440" t="s">
        <v>189</v>
      </c>
      <c r="D440">
        <f>SIGN(VLOOKUP(target_uk!C440,has_scf!$E$2:$F$1366,2,FALSE))</f>
        <v>0</v>
      </c>
      <c r="E440" s="1">
        <v>43138</v>
      </c>
      <c r="F440" t="s">
        <v>2658</v>
      </c>
      <c r="G440">
        <v>194530018</v>
      </c>
      <c r="H440">
        <v>194536706</v>
      </c>
      <c r="K440" t="s">
        <v>36</v>
      </c>
      <c r="M440" t="s">
        <v>2659</v>
      </c>
      <c r="N440" t="s">
        <v>2649</v>
      </c>
      <c r="O440">
        <v>538962</v>
      </c>
      <c r="P440" t="s">
        <v>2650</v>
      </c>
      <c r="Q440" t="s">
        <v>2651</v>
      </c>
      <c r="R440" t="s">
        <v>2652</v>
      </c>
      <c r="S440" t="s">
        <v>196</v>
      </c>
      <c r="T440" t="s">
        <v>197</v>
      </c>
      <c r="U440" t="s">
        <v>198</v>
      </c>
      <c r="V440" t="s">
        <v>199</v>
      </c>
      <c r="W440" t="s">
        <v>2653</v>
      </c>
      <c r="X440" t="s">
        <v>2660</v>
      </c>
      <c r="Y440" t="s">
        <v>2655</v>
      </c>
      <c r="AI440" s="1">
        <v>44091</v>
      </c>
    </row>
    <row r="441" spans="1:35" x14ac:dyDescent="0.25">
      <c r="A441" t="s">
        <v>33</v>
      </c>
      <c r="B441" t="str">
        <f t="shared" si="6"/>
        <v>NL0010545661INE842C01021</v>
      </c>
      <c r="C441" t="s">
        <v>189</v>
      </c>
      <c r="D441">
        <f>SIGN(VLOOKUP(target_uk!C441,has_scf!$E$2:$F$1366,2,FALSE))</f>
        <v>0</v>
      </c>
      <c r="E441" s="1">
        <v>44091</v>
      </c>
      <c r="F441" t="s">
        <v>2658</v>
      </c>
      <c r="G441">
        <v>194530018</v>
      </c>
      <c r="H441">
        <v>194536706</v>
      </c>
      <c r="K441" t="s">
        <v>36</v>
      </c>
      <c r="M441" t="s">
        <v>2660</v>
      </c>
      <c r="N441" t="s">
        <v>2649</v>
      </c>
      <c r="O441">
        <v>538962</v>
      </c>
      <c r="P441" t="s">
        <v>2650</v>
      </c>
      <c r="Q441" t="s">
        <v>2651</v>
      </c>
      <c r="R441" t="s">
        <v>2652</v>
      </c>
      <c r="S441" t="s">
        <v>196</v>
      </c>
      <c r="T441" t="s">
        <v>197</v>
      </c>
      <c r="U441" t="s">
        <v>198</v>
      </c>
      <c r="V441" t="s">
        <v>199</v>
      </c>
      <c r="W441" t="s">
        <v>2653</v>
      </c>
      <c r="X441" t="s">
        <v>2660</v>
      </c>
      <c r="Y441" t="s">
        <v>2655</v>
      </c>
      <c r="AI441" s="1">
        <v>44750</v>
      </c>
    </row>
    <row r="442" spans="1:35" x14ac:dyDescent="0.25">
      <c r="A442" t="s">
        <v>33</v>
      </c>
      <c r="B442" t="str">
        <f t="shared" si="6"/>
        <v>NL0010545661INE842C01021</v>
      </c>
      <c r="C442" t="s">
        <v>189</v>
      </c>
      <c r="D442">
        <f>SIGN(VLOOKUP(target_uk!C442,has_scf!$E$2:$F$1366,2,FALSE))</f>
        <v>0</v>
      </c>
      <c r="E442" s="1">
        <v>43138</v>
      </c>
      <c r="F442" t="s">
        <v>2661</v>
      </c>
      <c r="G442">
        <v>194530018</v>
      </c>
      <c r="H442">
        <v>194536706</v>
      </c>
      <c r="K442" t="s">
        <v>36</v>
      </c>
      <c r="L442" t="s">
        <v>2662</v>
      </c>
      <c r="N442" t="s">
        <v>2649</v>
      </c>
      <c r="O442">
        <v>538962</v>
      </c>
      <c r="P442" t="s">
        <v>2650</v>
      </c>
      <c r="Q442" t="s">
        <v>2651</v>
      </c>
      <c r="R442" t="s">
        <v>2652</v>
      </c>
      <c r="S442" t="s">
        <v>196</v>
      </c>
      <c r="T442" t="s">
        <v>197</v>
      </c>
      <c r="U442" t="s">
        <v>198</v>
      </c>
      <c r="V442" t="s">
        <v>199</v>
      </c>
      <c r="W442" t="s">
        <v>2662</v>
      </c>
      <c r="X442" t="s">
        <v>226</v>
      </c>
      <c r="Y442" t="s">
        <v>2663</v>
      </c>
      <c r="Z442" t="s">
        <v>2664</v>
      </c>
      <c r="AA442" t="s">
        <v>2665</v>
      </c>
      <c r="AB442" t="s">
        <v>2666</v>
      </c>
      <c r="AC442" t="s">
        <v>2667</v>
      </c>
      <c r="AD442" t="s">
        <v>2668</v>
      </c>
      <c r="AE442" t="s">
        <v>2669</v>
      </c>
      <c r="AF442" t="s">
        <v>2670</v>
      </c>
      <c r="AI442" s="1">
        <v>44091</v>
      </c>
    </row>
    <row r="443" spans="1:35" x14ac:dyDescent="0.25">
      <c r="A443" t="s">
        <v>33</v>
      </c>
      <c r="B443" t="str">
        <f t="shared" si="6"/>
        <v>NL0010545661INE842C01021</v>
      </c>
      <c r="C443" t="s">
        <v>189</v>
      </c>
      <c r="D443">
        <f>SIGN(VLOOKUP(target_uk!C443,has_scf!$E$2:$F$1366,2,FALSE))</f>
        <v>0</v>
      </c>
      <c r="E443" s="1">
        <v>44091</v>
      </c>
      <c r="F443" t="s">
        <v>2661</v>
      </c>
      <c r="G443">
        <v>194530018</v>
      </c>
      <c r="H443">
        <v>194536706</v>
      </c>
      <c r="K443" t="s">
        <v>36</v>
      </c>
      <c r="L443" t="s">
        <v>2662</v>
      </c>
      <c r="N443" t="s">
        <v>2649</v>
      </c>
      <c r="O443">
        <v>538962</v>
      </c>
      <c r="P443" t="s">
        <v>2650</v>
      </c>
      <c r="Q443" t="s">
        <v>2651</v>
      </c>
      <c r="R443" t="s">
        <v>2652</v>
      </c>
      <c r="S443" t="s">
        <v>196</v>
      </c>
      <c r="T443" t="s">
        <v>197</v>
      </c>
      <c r="U443" t="s">
        <v>198</v>
      </c>
      <c r="V443" t="s">
        <v>199</v>
      </c>
      <c r="W443" t="s">
        <v>2662</v>
      </c>
      <c r="X443" t="s">
        <v>226</v>
      </c>
      <c r="Y443" t="s">
        <v>2663</v>
      </c>
      <c r="Z443" t="s">
        <v>2664</v>
      </c>
      <c r="AA443" t="s">
        <v>2665</v>
      </c>
      <c r="AB443" t="s">
        <v>2666</v>
      </c>
      <c r="AC443" t="s">
        <v>2667</v>
      </c>
      <c r="AD443" t="s">
        <v>2668</v>
      </c>
      <c r="AE443" t="s">
        <v>2669</v>
      </c>
      <c r="AF443" t="s">
        <v>2670</v>
      </c>
      <c r="AI443" s="1">
        <v>44091</v>
      </c>
    </row>
    <row r="444" spans="1:35" x14ac:dyDescent="0.25">
      <c r="A444" t="s">
        <v>33</v>
      </c>
      <c r="B444" t="str">
        <f t="shared" si="6"/>
        <v>GB00BP0RGD03FI0009013403</v>
      </c>
      <c r="C444" t="s">
        <v>1155</v>
      </c>
      <c r="D444">
        <f>SIGN(VLOOKUP(target_uk!C444,has_scf!$E$2:$F$1366,2,FALSE))</f>
        <v>0</v>
      </c>
      <c r="E444" s="1">
        <v>43139</v>
      </c>
      <c r="F444" t="s">
        <v>2671</v>
      </c>
      <c r="G444">
        <v>22434020</v>
      </c>
      <c r="H444">
        <v>1803749</v>
      </c>
      <c r="K444" t="s">
        <v>36</v>
      </c>
      <c r="N444" t="s">
        <v>2672</v>
      </c>
      <c r="O444" t="s">
        <v>2673</v>
      </c>
      <c r="P444" t="s">
        <v>2674</v>
      </c>
      <c r="Q444" t="s">
        <v>2675</v>
      </c>
      <c r="R444" t="s">
        <v>2676</v>
      </c>
      <c r="S444" t="s">
        <v>1157</v>
      </c>
      <c r="T444" t="s">
        <v>1158</v>
      </c>
      <c r="U444" t="s">
        <v>1159</v>
      </c>
      <c r="V444" t="s">
        <v>1160</v>
      </c>
      <c r="W444" t="s">
        <v>2677</v>
      </c>
      <c r="X444" t="s">
        <v>1162</v>
      </c>
      <c r="Y444" t="s">
        <v>2678</v>
      </c>
      <c r="Z444" t="s">
        <v>2679</v>
      </c>
      <c r="AA444" t="s">
        <v>2680</v>
      </c>
      <c r="AB444" t="s">
        <v>2681</v>
      </c>
      <c r="AC444" t="s">
        <v>2682</v>
      </c>
      <c r="AI444" s="1">
        <v>44737</v>
      </c>
    </row>
    <row r="445" spans="1:35" x14ac:dyDescent="0.25">
      <c r="A445" t="s">
        <v>33</v>
      </c>
      <c r="B445" t="str">
        <f t="shared" si="6"/>
        <v>NL0010545661CNE1000020S0</v>
      </c>
      <c r="C445" t="s">
        <v>189</v>
      </c>
      <c r="D445">
        <f>SIGN(VLOOKUP(target_uk!C445,has_scf!$E$2:$F$1366,2,FALSE))</f>
        <v>0</v>
      </c>
      <c r="E445" s="1">
        <v>43140</v>
      </c>
      <c r="F445" t="s">
        <v>2683</v>
      </c>
      <c r="G445">
        <v>75550488</v>
      </c>
      <c r="H445">
        <v>194536706</v>
      </c>
      <c r="K445" t="s">
        <v>36</v>
      </c>
      <c r="M445" t="s">
        <v>685</v>
      </c>
      <c r="N445" t="s">
        <v>2684</v>
      </c>
      <c r="O445">
        <v>300473</v>
      </c>
      <c r="P445" t="s">
        <v>2685</v>
      </c>
      <c r="Q445" t="s">
        <v>2686</v>
      </c>
      <c r="R445" t="s">
        <v>2687</v>
      </c>
      <c r="S445" t="s">
        <v>196</v>
      </c>
      <c r="T445" t="s">
        <v>197</v>
      </c>
      <c r="U445" t="s">
        <v>198</v>
      </c>
      <c r="V445" t="s">
        <v>199</v>
      </c>
      <c r="W445" t="s">
        <v>2688</v>
      </c>
      <c r="X445" t="s">
        <v>685</v>
      </c>
      <c r="Y445" t="s">
        <v>2689</v>
      </c>
      <c r="Z445" t="s">
        <v>2690</v>
      </c>
      <c r="AA445" t="s">
        <v>2691</v>
      </c>
      <c r="AB445" t="s">
        <v>2692</v>
      </c>
      <c r="AI445" s="1">
        <v>44452</v>
      </c>
    </row>
    <row r="446" spans="1:35" x14ac:dyDescent="0.25">
      <c r="A446" t="s">
        <v>33</v>
      </c>
      <c r="B446" t="str">
        <f t="shared" si="6"/>
        <v>GB0033195214TRAARCLK91H5</v>
      </c>
      <c r="C446" t="s">
        <v>176</v>
      </c>
      <c r="D446">
        <f>SIGN(VLOOKUP(target_uk!C446,has_scf!$E$2:$F$1366,2,FALSE))</f>
        <v>1</v>
      </c>
      <c r="E446" s="1">
        <v>43511</v>
      </c>
      <c r="F446" t="s">
        <v>2693</v>
      </c>
      <c r="G446">
        <v>21997703</v>
      </c>
      <c r="H446">
        <v>218393</v>
      </c>
      <c r="J446">
        <v>0.11</v>
      </c>
      <c r="K446" t="s">
        <v>36</v>
      </c>
      <c r="M446" t="s">
        <v>178</v>
      </c>
      <c r="N446" t="s">
        <v>2694</v>
      </c>
      <c r="O446" t="s">
        <v>2695</v>
      </c>
      <c r="P446" t="s">
        <v>2696</v>
      </c>
      <c r="Q446" t="s">
        <v>2697</v>
      </c>
      <c r="R446" t="s">
        <v>2698</v>
      </c>
      <c r="S446" t="s">
        <v>184</v>
      </c>
      <c r="T446" t="s">
        <v>185</v>
      </c>
      <c r="U446" t="s">
        <v>186</v>
      </c>
      <c r="V446">
        <v>3319521</v>
      </c>
      <c r="W446" t="s">
        <v>2699</v>
      </c>
      <c r="X446" t="s">
        <v>2700</v>
      </c>
      <c r="AI446" s="1">
        <v>43917</v>
      </c>
    </row>
    <row r="447" spans="1:35" x14ac:dyDescent="0.25">
      <c r="A447" t="s">
        <v>33</v>
      </c>
      <c r="B447" t="str">
        <f t="shared" si="6"/>
        <v>GB0033195214TRAARCLK91H5</v>
      </c>
      <c r="C447" t="s">
        <v>176</v>
      </c>
      <c r="D447">
        <f>SIGN(VLOOKUP(target_uk!C447,has_scf!$E$2:$F$1366,2,FALSE))</f>
        <v>1</v>
      </c>
      <c r="E447" s="1">
        <v>43917</v>
      </c>
      <c r="F447" t="s">
        <v>2693</v>
      </c>
      <c r="G447">
        <v>21997703</v>
      </c>
      <c r="H447">
        <v>218393</v>
      </c>
      <c r="J447">
        <v>0.11</v>
      </c>
      <c r="K447" t="s">
        <v>36</v>
      </c>
      <c r="M447" t="s">
        <v>178</v>
      </c>
      <c r="N447" t="s">
        <v>2694</v>
      </c>
      <c r="O447" t="s">
        <v>2695</v>
      </c>
      <c r="P447" t="s">
        <v>2696</v>
      </c>
      <c r="Q447" t="s">
        <v>2697</v>
      </c>
      <c r="R447" t="s">
        <v>2698</v>
      </c>
      <c r="S447" t="s">
        <v>184</v>
      </c>
      <c r="T447" t="s">
        <v>185</v>
      </c>
      <c r="U447" t="s">
        <v>186</v>
      </c>
      <c r="V447">
        <v>3319521</v>
      </c>
      <c r="W447" t="s">
        <v>2699</v>
      </c>
      <c r="X447" t="s">
        <v>2700</v>
      </c>
      <c r="AI447" s="1">
        <v>43917</v>
      </c>
    </row>
    <row r="448" spans="1:35" x14ac:dyDescent="0.25">
      <c r="A448" t="s">
        <v>33</v>
      </c>
      <c r="B448" t="str">
        <f t="shared" si="6"/>
        <v>GB00B63H8491FR0000130577</v>
      </c>
      <c r="C448" t="s">
        <v>130</v>
      </c>
      <c r="D448">
        <f>SIGN(VLOOKUP(target_uk!C448,has_scf!$E$2:$F$1366,2,FALSE))</f>
        <v>1</v>
      </c>
      <c r="E448" s="1">
        <v>43278</v>
      </c>
      <c r="F448" t="s">
        <v>2701</v>
      </c>
      <c r="G448">
        <v>9478895</v>
      </c>
      <c r="H448">
        <v>240030</v>
      </c>
      <c r="K448" t="s">
        <v>36</v>
      </c>
      <c r="L448" t="s">
        <v>2702</v>
      </c>
      <c r="N448" t="s">
        <v>2703</v>
      </c>
      <c r="O448" t="s">
        <v>2704</v>
      </c>
      <c r="P448" t="s">
        <v>2705</v>
      </c>
      <c r="Q448" t="s">
        <v>2706</v>
      </c>
      <c r="R448">
        <v>4380429</v>
      </c>
      <c r="S448" t="s">
        <v>136</v>
      </c>
      <c r="T448" t="s">
        <v>137</v>
      </c>
      <c r="U448" t="s">
        <v>138</v>
      </c>
      <c r="V448" t="s">
        <v>139</v>
      </c>
      <c r="W448" t="s">
        <v>2702</v>
      </c>
      <c r="X448" t="s">
        <v>141</v>
      </c>
      <c r="Y448" t="s">
        <v>2707</v>
      </c>
      <c r="Z448" t="s">
        <v>2708</v>
      </c>
      <c r="AI448" s="1">
        <v>44032</v>
      </c>
    </row>
    <row r="449" spans="1:35" x14ac:dyDescent="0.25">
      <c r="A449" t="s">
        <v>33</v>
      </c>
      <c r="B449" t="str">
        <f t="shared" si="6"/>
        <v>GB00B63H8491FR0000130577</v>
      </c>
      <c r="C449" t="s">
        <v>130</v>
      </c>
      <c r="D449">
        <f>SIGN(VLOOKUP(target_uk!C449,has_scf!$E$2:$F$1366,2,FALSE))</f>
        <v>1</v>
      </c>
      <c r="E449" s="1">
        <v>44032</v>
      </c>
      <c r="F449" t="s">
        <v>2701</v>
      </c>
      <c r="G449">
        <v>9478895</v>
      </c>
      <c r="H449">
        <v>240030</v>
      </c>
      <c r="K449" t="s">
        <v>36</v>
      </c>
      <c r="L449" t="s">
        <v>2702</v>
      </c>
      <c r="N449" t="s">
        <v>2703</v>
      </c>
      <c r="O449" t="s">
        <v>2704</v>
      </c>
      <c r="P449" t="s">
        <v>2705</v>
      </c>
      <c r="Q449" t="s">
        <v>2706</v>
      </c>
      <c r="R449">
        <v>4380429</v>
      </c>
      <c r="S449" t="s">
        <v>136</v>
      </c>
      <c r="T449" t="s">
        <v>137</v>
      </c>
      <c r="U449" t="s">
        <v>138</v>
      </c>
      <c r="V449" t="s">
        <v>139</v>
      </c>
      <c r="W449" t="s">
        <v>2702</v>
      </c>
      <c r="X449" t="s">
        <v>141</v>
      </c>
      <c r="Y449" t="s">
        <v>2707</v>
      </c>
      <c r="Z449" t="s">
        <v>2708</v>
      </c>
      <c r="AI449" s="1">
        <v>44032</v>
      </c>
    </row>
    <row r="450" spans="1:35" x14ac:dyDescent="0.25">
      <c r="A450" t="s">
        <v>33</v>
      </c>
      <c r="B450" t="str">
        <f t="shared" si="6"/>
        <v>NL0010545661US46269C1027</v>
      </c>
      <c r="C450" t="s">
        <v>189</v>
      </c>
      <c r="D450">
        <f>SIGN(VLOOKUP(target_uk!C450,has_scf!$E$2:$F$1366,2,FALSE))</f>
        <v>0</v>
      </c>
      <c r="E450" s="1">
        <v>43185</v>
      </c>
      <c r="F450" t="s">
        <v>2709</v>
      </c>
      <c r="G450">
        <v>1683888</v>
      </c>
      <c r="H450">
        <v>194536706</v>
      </c>
      <c r="K450" t="s">
        <v>36</v>
      </c>
      <c r="M450" t="s">
        <v>2710</v>
      </c>
      <c r="N450" t="s">
        <v>2711</v>
      </c>
      <c r="O450" t="s">
        <v>2712</v>
      </c>
      <c r="P450" t="s">
        <v>2713</v>
      </c>
      <c r="Q450" t="s">
        <v>2714</v>
      </c>
      <c r="R450" t="s">
        <v>2715</v>
      </c>
      <c r="S450" t="s">
        <v>196</v>
      </c>
      <c r="T450" t="s">
        <v>197</v>
      </c>
      <c r="U450" t="s">
        <v>198</v>
      </c>
      <c r="V450" t="s">
        <v>199</v>
      </c>
      <c r="W450" t="s">
        <v>2716</v>
      </c>
      <c r="X450" t="s">
        <v>2717</v>
      </c>
      <c r="Y450" t="s">
        <v>2718</v>
      </c>
      <c r="AI450" s="1">
        <v>44778</v>
      </c>
    </row>
    <row r="451" spans="1:35" x14ac:dyDescent="0.25">
      <c r="A451" t="s">
        <v>33</v>
      </c>
      <c r="B451" t="str">
        <f t="shared" ref="B451:B514" si="7">C451&amp;IF(Q451="",W451,Q451)</f>
        <v>GB00B012TP20DE000A0CAYB2</v>
      </c>
      <c r="C451" t="s">
        <v>65</v>
      </c>
      <c r="D451">
        <f>SIGN(VLOOKUP(target_uk!C451,has_scf!$E$2:$F$1366,2,FALSE))</f>
        <v>0</v>
      </c>
      <c r="E451" s="1">
        <v>43186</v>
      </c>
      <c r="F451" t="s">
        <v>2719</v>
      </c>
      <c r="G451">
        <v>1508990</v>
      </c>
      <c r="H451">
        <v>1832300</v>
      </c>
      <c r="K451" t="s">
        <v>36</v>
      </c>
      <c r="N451" t="s">
        <v>2720</v>
      </c>
      <c r="O451" t="s">
        <v>2721</v>
      </c>
      <c r="P451" t="s">
        <v>2722</v>
      </c>
      <c r="Q451" t="s">
        <v>2723</v>
      </c>
      <c r="R451" t="s">
        <v>2724</v>
      </c>
      <c r="S451" t="s">
        <v>67</v>
      </c>
      <c r="T451" t="s">
        <v>68</v>
      </c>
      <c r="U451" t="s">
        <v>69</v>
      </c>
      <c r="V451" t="s">
        <v>70</v>
      </c>
      <c r="W451" t="s">
        <v>2725</v>
      </c>
      <c r="X451" t="s">
        <v>71</v>
      </c>
      <c r="Y451" t="s">
        <v>2726</v>
      </c>
      <c r="AI451" s="1">
        <v>44222</v>
      </c>
    </row>
    <row r="452" spans="1:35" x14ac:dyDescent="0.25">
      <c r="A452" t="s">
        <v>33</v>
      </c>
      <c r="B452" t="str">
        <f t="shared" si="7"/>
        <v>GB00B012TP20DE000A0CAYB2</v>
      </c>
      <c r="C452" t="s">
        <v>65</v>
      </c>
      <c r="D452">
        <f>SIGN(VLOOKUP(target_uk!C452,has_scf!$E$2:$F$1366,2,FALSE))</f>
        <v>0</v>
      </c>
      <c r="E452" s="1">
        <v>44222</v>
      </c>
      <c r="F452" t="s">
        <v>2719</v>
      </c>
      <c r="G452">
        <v>1508990</v>
      </c>
      <c r="H452">
        <v>1832300</v>
      </c>
      <c r="K452" t="s">
        <v>36</v>
      </c>
      <c r="N452" t="s">
        <v>2720</v>
      </c>
      <c r="O452" t="s">
        <v>2721</v>
      </c>
      <c r="P452" t="s">
        <v>2722</v>
      </c>
      <c r="Q452" t="s">
        <v>2723</v>
      </c>
      <c r="R452" t="s">
        <v>2724</v>
      </c>
      <c r="S452" t="s">
        <v>67</v>
      </c>
      <c r="T452" t="s">
        <v>68</v>
      </c>
      <c r="U452" t="s">
        <v>69</v>
      </c>
      <c r="V452" t="s">
        <v>70</v>
      </c>
      <c r="W452" t="s">
        <v>2725</v>
      </c>
      <c r="X452" t="s">
        <v>71</v>
      </c>
      <c r="Y452" t="s">
        <v>2726</v>
      </c>
      <c r="AI452" s="1">
        <v>44222</v>
      </c>
    </row>
    <row r="453" spans="1:35" x14ac:dyDescent="0.25">
      <c r="A453" t="s">
        <v>33</v>
      </c>
      <c r="B453" t="str">
        <f t="shared" si="7"/>
        <v>NL0010545661TRETTRK00010</v>
      </c>
      <c r="C453" t="s">
        <v>189</v>
      </c>
      <c r="D453">
        <f>SIGN(VLOOKUP(target_uk!C453,has_scf!$E$2:$F$1366,2,FALSE))</f>
        <v>0</v>
      </c>
      <c r="E453" s="1">
        <v>43549</v>
      </c>
      <c r="F453" t="s">
        <v>2727</v>
      </c>
      <c r="G453">
        <v>21996080</v>
      </c>
      <c r="H453">
        <v>194536706</v>
      </c>
      <c r="J453">
        <v>0.41</v>
      </c>
      <c r="K453" t="s">
        <v>36</v>
      </c>
      <c r="M453" t="s">
        <v>2728</v>
      </c>
      <c r="N453" t="s">
        <v>2197</v>
      </c>
      <c r="O453" t="s">
        <v>2198</v>
      </c>
      <c r="P453" t="s">
        <v>2199</v>
      </c>
      <c r="Q453" t="s">
        <v>2200</v>
      </c>
      <c r="R453" t="s">
        <v>2201</v>
      </c>
      <c r="S453" t="s">
        <v>196</v>
      </c>
      <c r="T453" t="s">
        <v>197</v>
      </c>
      <c r="U453" t="s">
        <v>198</v>
      </c>
      <c r="V453" t="s">
        <v>199</v>
      </c>
      <c r="W453" t="s">
        <v>2202</v>
      </c>
      <c r="X453" t="s">
        <v>2728</v>
      </c>
      <c r="AI453" s="1">
        <v>44386</v>
      </c>
    </row>
    <row r="454" spans="1:35" x14ac:dyDescent="0.25">
      <c r="A454" t="s">
        <v>33</v>
      </c>
      <c r="B454" t="str">
        <f t="shared" si="7"/>
        <v>NL0010545661TRETTRK00010</v>
      </c>
      <c r="C454" t="s">
        <v>189</v>
      </c>
      <c r="D454">
        <f>SIGN(VLOOKUP(target_uk!C454,has_scf!$E$2:$F$1366,2,FALSE))</f>
        <v>0</v>
      </c>
      <c r="E454" s="1">
        <v>43549</v>
      </c>
      <c r="F454" t="s">
        <v>2729</v>
      </c>
      <c r="G454">
        <v>21996080</v>
      </c>
      <c r="H454">
        <v>194536706</v>
      </c>
      <c r="J454">
        <v>0.22</v>
      </c>
      <c r="K454" t="s">
        <v>36</v>
      </c>
      <c r="M454" t="s">
        <v>2730</v>
      </c>
      <c r="N454" t="s">
        <v>2197</v>
      </c>
      <c r="O454" t="s">
        <v>2198</v>
      </c>
      <c r="P454" t="s">
        <v>2199</v>
      </c>
      <c r="Q454" t="s">
        <v>2200</v>
      </c>
      <c r="R454" t="s">
        <v>2201</v>
      </c>
      <c r="S454" t="s">
        <v>196</v>
      </c>
      <c r="T454" t="s">
        <v>197</v>
      </c>
      <c r="U454" t="s">
        <v>198</v>
      </c>
      <c r="V454" t="s">
        <v>199</v>
      </c>
      <c r="W454" t="s">
        <v>2202</v>
      </c>
      <c r="X454" t="s">
        <v>2731</v>
      </c>
      <c r="AI454" s="1">
        <v>44016</v>
      </c>
    </row>
    <row r="455" spans="1:35" x14ac:dyDescent="0.25">
      <c r="A455" t="s">
        <v>33</v>
      </c>
      <c r="B455" t="str">
        <f t="shared" si="7"/>
        <v>NL0010545661TRETTRK00010</v>
      </c>
      <c r="C455" t="s">
        <v>189</v>
      </c>
      <c r="D455">
        <f>SIGN(VLOOKUP(target_uk!C455,has_scf!$E$2:$F$1366,2,FALSE))</f>
        <v>0</v>
      </c>
      <c r="E455" s="1">
        <v>44016</v>
      </c>
      <c r="F455" t="s">
        <v>2729</v>
      </c>
      <c r="G455">
        <v>21996080</v>
      </c>
      <c r="H455">
        <v>194536706</v>
      </c>
      <c r="J455">
        <v>0.12</v>
      </c>
      <c r="K455" t="s">
        <v>36</v>
      </c>
      <c r="M455" t="s">
        <v>2732</v>
      </c>
      <c r="N455" t="s">
        <v>2197</v>
      </c>
      <c r="O455" t="s">
        <v>2198</v>
      </c>
      <c r="P455" t="s">
        <v>2199</v>
      </c>
      <c r="Q455" t="s">
        <v>2200</v>
      </c>
      <c r="R455" t="s">
        <v>2201</v>
      </c>
      <c r="S455" t="s">
        <v>196</v>
      </c>
      <c r="T455" t="s">
        <v>197</v>
      </c>
      <c r="U455" t="s">
        <v>198</v>
      </c>
      <c r="V455" t="s">
        <v>199</v>
      </c>
      <c r="W455" t="s">
        <v>2202</v>
      </c>
      <c r="X455" t="s">
        <v>2731</v>
      </c>
      <c r="AI455" s="1">
        <v>44386</v>
      </c>
    </row>
    <row r="456" spans="1:35" x14ac:dyDescent="0.25">
      <c r="A456" t="s">
        <v>33</v>
      </c>
      <c r="B456" t="str">
        <f t="shared" si="7"/>
        <v>NL0010545661TRETTRK00010</v>
      </c>
      <c r="C456" t="s">
        <v>189</v>
      </c>
      <c r="D456">
        <f>SIGN(VLOOKUP(target_uk!C456,has_scf!$E$2:$F$1366,2,FALSE))</f>
        <v>0</v>
      </c>
      <c r="E456" s="1">
        <v>43549</v>
      </c>
      <c r="F456" t="s">
        <v>2733</v>
      </c>
      <c r="G456">
        <v>21996080</v>
      </c>
      <c r="H456">
        <v>194536706</v>
      </c>
      <c r="J456">
        <v>0.4</v>
      </c>
      <c r="K456" t="s">
        <v>36</v>
      </c>
      <c r="M456" t="s">
        <v>2734</v>
      </c>
      <c r="N456" t="s">
        <v>2197</v>
      </c>
      <c r="O456" t="s">
        <v>2198</v>
      </c>
      <c r="P456" t="s">
        <v>2199</v>
      </c>
      <c r="Q456" t="s">
        <v>2200</v>
      </c>
      <c r="R456" t="s">
        <v>2201</v>
      </c>
      <c r="S456" t="s">
        <v>196</v>
      </c>
      <c r="T456" t="s">
        <v>197</v>
      </c>
      <c r="U456" t="s">
        <v>198</v>
      </c>
      <c r="V456" t="s">
        <v>199</v>
      </c>
      <c r="W456" t="s">
        <v>2202</v>
      </c>
      <c r="X456" t="s">
        <v>2734</v>
      </c>
      <c r="Y456" t="s">
        <v>2735</v>
      </c>
      <c r="AI456" s="1">
        <v>44016</v>
      </c>
    </row>
    <row r="457" spans="1:35" x14ac:dyDescent="0.25">
      <c r="A457" t="s">
        <v>33</v>
      </c>
      <c r="B457" t="str">
        <f t="shared" si="7"/>
        <v>NL0010545661TRETTRK00010</v>
      </c>
      <c r="C457" t="s">
        <v>189</v>
      </c>
      <c r="D457">
        <f>SIGN(VLOOKUP(target_uk!C457,has_scf!$E$2:$F$1366,2,FALSE))</f>
        <v>0</v>
      </c>
      <c r="E457" s="1">
        <v>44016</v>
      </c>
      <c r="F457" t="s">
        <v>2733</v>
      </c>
      <c r="G457">
        <v>21996080</v>
      </c>
      <c r="H457">
        <v>194536706</v>
      </c>
      <c r="J457">
        <v>0.4</v>
      </c>
      <c r="K457" t="s">
        <v>36</v>
      </c>
      <c r="M457" t="s">
        <v>2734</v>
      </c>
      <c r="N457" t="s">
        <v>2197</v>
      </c>
      <c r="O457" t="s">
        <v>2198</v>
      </c>
      <c r="P457" t="s">
        <v>2199</v>
      </c>
      <c r="Q457" t="s">
        <v>2200</v>
      </c>
      <c r="R457" t="s">
        <v>2201</v>
      </c>
      <c r="S457" t="s">
        <v>196</v>
      </c>
      <c r="T457" t="s">
        <v>197</v>
      </c>
      <c r="U457" t="s">
        <v>198</v>
      </c>
      <c r="V457" t="s">
        <v>199</v>
      </c>
      <c r="W457" t="s">
        <v>2202</v>
      </c>
      <c r="X457" t="s">
        <v>2734</v>
      </c>
      <c r="Y457" t="s">
        <v>2735</v>
      </c>
      <c r="AI457" s="1">
        <v>44016</v>
      </c>
    </row>
    <row r="458" spans="1:35" x14ac:dyDescent="0.25">
      <c r="A458" t="s">
        <v>33</v>
      </c>
      <c r="B458" t="str">
        <f t="shared" si="7"/>
        <v>GB0009465807US09239B1098</v>
      </c>
      <c r="C458" t="s">
        <v>1210</v>
      </c>
      <c r="D458">
        <f>SIGN(VLOOKUP(target_uk!C458,has_scf!$E$2:$F$1366,2,FALSE))</f>
        <v>1</v>
      </c>
      <c r="E458" s="1">
        <v>43192</v>
      </c>
      <c r="F458" t="s">
        <v>2736</v>
      </c>
      <c r="G458">
        <v>98425313</v>
      </c>
      <c r="H458">
        <v>1688203</v>
      </c>
      <c r="K458" t="s">
        <v>36</v>
      </c>
      <c r="M458" t="s">
        <v>2737</v>
      </c>
      <c r="N458" t="s">
        <v>2738</v>
      </c>
      <c r="O458" t="s">
        <v>2739</v>
      </c>
      <c r="P458" t="s">
        <v>2740</v>
      </c>
      <c r="Q458" t="s">
        <v>2741</v>
      </c>
      <c r="R458" t="s">
        <v>2742</v>
      </c>
      <c r="S458" t="s">
        <v>1216</v>
      </c>
      <c r="T458" t="s">
        <v>1217</v>
      </c>
      <c r="U458" t="s">
        <v>1218</v>
      </c>
      <c r="V458">
        <v>946580</v>
      </c>
      <c r="W458" t="s">
        <v>2743</v>
      </c>
      <c r="X458" t="s">
        <v>2744</v>
      </c>
      <c r="Y458" t="s">
        <v>2745</v>
      </c>
      <c r="AI458" s="1">
        <v>43894</v>
      </c>
    </row>
    <row r="459" spans="1:35" x14ac:dyDescent="0.25">
      <c r="A459" t="s">
        <v>33</v>
      </c>
      <c r="B459" t="str">
        <f t="shared" si="7"/>
        <v>GB0009465807US09239B1098</v>
      </c>
      <c r="C459" t="s">
        <v>1210</v>
      </c>
      <c r="D459">
        <f>SIGN(VLOOKUP(target_uk!C459,has_scf!$E$2:$F$1366,2,FALSE))</f>
        <v>1</v>
      </c>
      <c r="E459" s="1">
        <v>43894</v>
      </c>
      <c r="F459" t="s">
        <v>2736</v>
      </c>
      <c r="G459">
        <v>98425313</v>
      </c>
      <c r="H459">
        <v>1688203</v>
      </c>
      <c r="K459" t="s">
        <v>36</v>
      </c>
      <c r="M459" t="s">
        <v>2737</v>
      </c>
      <c r="N459" t="s">
        <v>2738</v>
      </c>
      <c r="O459" t="s">
        <v>2739</v>
      </c>
      <c r="P459" t="s">
        <v>2740</v>
      </c>
      <c r="Q459" t="s">
        <v>2741</v>
      </c>
      <c r="R459" t="s">
        <v>2742</v>
      </c>
      <c r="S459" t="s">
        <v>1216</v>
      </c>
      <c r="T459" t="s">
        <v>1217</v>
      </c>
      <c r="U459" t="s">
        <v>1218</v>
      </c>
      <c r="V459">
        <v>946580</v>
      </c>
      <c r="W459" t="s">
        <v>2743</v>
      </c>
      <c r="X459" t="s">
        <v>2744</v>
      </c>
      <c r="Y459" t="s">
        <v>2745</v>
      </c>
      <c r="AI459" s="1">
        <v>43894</v>
      </c>
    </row>
    <row r="460" spans="1:35" x14ac:dyDescent="0.25">
      <c r="A460" t="s">
        <v>33</v>
      </c>
      <c r="B460" t="str">
        <f t="shared" si="7"/>
        <v>GB00B2863827Consolidated-Tomoka</v>
      </c>
      <c r="C460" t="s">
        <v>2746</v>
      </c>
      <c r="D460">
        <f>SIGN(VLOOKUP(target_uk!C460,has_scf!$E$2:$F$1366,2,FALSE))</f>
        <v>0</v>
      </c>
      <c r="E460" s="1">
        <v>43193</v>
      </c>
      <c r="F460" t="s">
        <v>2747</v>
      </c>
      <c r="G460">
        <v>2653</v>
      </c>
      <c r="H460">
        <v>194521541</v>
      </c>
      <c r="K460" t="s">
        <v>36</v>
      </c>
      <c r="S460" t="s">
        <v>2748</v>
      </c>
      <c r="T460" t="s">
        <v>2749</v>
      </c>
      <c r="U460" t="s">
        <v>2750</v>
      </c>
      <c r="V460" t="s">
        <v>2751</v>
      </c>
      <c r="W460" t="s">
        <v>2752</v>
      </c>
      <c r="X460" t="s">
        <v>2753</v>
      </c>
      <c r="Y460" t="s">
        <v>2754</v>
      </c>
      <c r="AI460" s="1">
        <v>43927</v>
      </c>
    </row>
    <row r="461" spans="1:35" x14ac:dyDescent="0.25">
      <c r="A461" t="s">
        <v>33</v>
      </c>
      <c r="B461" t="str">
        <f t="shared" si="7"/>
        <v>GB00B2863827Consolidated-Tomoka</v>
      </c>
      <c r="C461" t="s">
        <v>2746</v>
      </c>
      <c r="D461">
        <f>SIGN(VLOOKUP(target_uk!C461,has_scf!$E$2:$F$1366,2,FALSE))</f>
        <v>0</v>
      </c>
      <c r="E461" s="1">
        <v>43927</v>
      </c>
      <c r="F461" t="s">
        <v>2747</v>
      </c>
      <c r="G461">
        <v>2653</v>
      </c>
      <c r="H461">
        <v>194521541</v>
      </c>
      <c r="J461">
        <v>2.1</v>
      </c>
      <c r="K461" t="s">
        <v>36</v>
      </c>
      <c r="S461" t="s">
        <v>2748</v>
      </c>
      <c r="T461" t="s">
        <v>2749</v>
      </c>
      <c r="U461" t="s">
        <v>2750</v>
      </c>
      <c r="V461" t="s">
        <v>2751</v>
      </c>
      <c r="W461" t="s">
        <v>2752</v>
      </c>
      <c r="X461" t="s">
        <v>2753</v>
      </c>
      <c r="Y461" t="s">
        <v>2754</v>
      </c>
      <c r="AI461" s="1">
        <v>44229</v>
      </c>
    </row>
    <row r="462" spans="1:35" x14ac:dyDescent="0.25">
      <c r="A462" t="s">
        <v>33</v>
      </c>
      <c r="B462" t="str">
        <f t="shared" si="7"/>
        <v>GB00BMBVGQ36ID1000109606</v>
      </c>
      <c r="C462" t="s">
        <v>236</v>
      </c>
      <c r="D462">
        <f>SIGN(VLOOKUP(target_uk!C462,has_scf!$E$2:$F$1366,2,FALSE))</f>
        <v>1</v>
      </c>
      <c r="E462" s="1">
        <v>43230</v>
      </c>
      <c r="F462" t="s">
        <v>2755</v>
      </c>
      <c r="G462">
        <v>21997135</v>
      </c>
      <c r="H462">
        <v>8264</v>
      </c>
      <c r="K462" t="s">
        <v>36</v>
      </c>
      <c r="N462" t="s">
        <v>2756</v>
      </c>
      <c r="O462" t="s">
        <v>2757</v>
      </c>
      <c r="P462" t="s">
        <v>2758</v>
      </c>
      <c r="Q462" t="s">
        <v>2759</v>
      </c>
      <c r="R462" t="s">
        <v>2760</v>
      </c>
      <c r="S462" t="s">
        <v>243</v>
      </c>
      <c r="T462" t="s">
        <v>244</v>
      </c>
      <c r="U462" t="s">
        <v>245</v>
      </c>
      <c r="V462" t="s">
        <v>246</v>
      </c>
      <c r="W462" t="s">
        <v>2761</v>
      </c>
      <c r="X462" t="s">
        <v>248</v>
      </c>
      <c r="Y462" t="s">
        <v>2762</v>
      </c>
      <c r="AI462" s="1">
        <v>44960</v>
      </c>
    </row>
    <row r="463" spans="1:35" x14ac:dyDescent="0.25">
      <c r="A463" t="s">
        <v>33</v>
      </c>
      <c r="B463" t="str">
        <f t="shared" si="7"/>
        <v>GB00B63H8491IL0011259137</v>
      </c>
      <c r="C463" t="s">
        <v>130</v>
      </c>
      <c r="D463">
        <f>SIGN(VLOOKUP(target_uk!C463,has_scf!$E$2:$F$1366,2,FALSE))</f>
        <v>1</v>
      </c>
      <c r="E463" s="1">
        <v>43235</v>
      </c>
      <c r="F463" t="s">
        <v>2763</v>
      </c>
      <c r="G463">
        <v>28052558</v>
      </c>
      <c r="H463">
        <v>240030</v>
      </c>
      <c r="K463" t="s">
        <v>36</v>
      </c>
      <c r="N463" t="s">
        <v>2764</v>
      </c>
      <c r="O463" t="s">
        <v>2765</v>
      </c>
      <c r="P463" t="s">
        <v>2766</v>
      </c>
      <c r="Q463" t="s">
        <v>2767</v>
      </c>
      <c r="R463" t="s">
        <v>2768</v>
      </c>
      <c r="S463" t="s">
        <v>136</v>
      </c>
      <c r="T463" t="s">
        <v>137</v>
      </c>
      <c r="U463" t="s">
        <v>138</v>
      </c>
      <c r="V463" t="s">
        <v>139</v>
      </c>
      <c r="W463" t="s">
        <v>2769</v>
      </c>
      <c r="X463" t="s">
        <v>141</v>
      </c>
      <c r="Y463" t="s">
        <v>2770</v>
      </c>
      <c r="AI463" s="1">
        <v>43915</v>
      </c>
    </row>
    <row r="464" spans="1:35" x14ac:dyDescent="0.25">
      <c r="A464" t="s">
        <v>33</v>
      </c>
      <c r="B464" t="str">
        <f t="shared" si="7"/>
        <v>GB00B63H8491IL0011259137</v>
      </c>
      <c r="C464" t="s">
        <v>130</v>
      </c>
      <c r="D464">
        <f>SIGN(VLOOKUP(target_uk!C464,has_scf!$E$2:$F$1366,2,FALSE))</f>
        <v>1</v>
      </c>
      <c r="E464" s="1">
        <v>43915</v>
      </c>
      <c r="F464" t="s">
        <v>2763</v>
      </c>
      <c r="G464">
        <v>28052558</v>
      </c>
      <c r="H464">
        <v>240030</v>
      </c>
      <c r="K464" t="s">
        <v>36</v>
      </c>
      <c r="N464" t="s">
        <v>2764</v>
      </c>
      <c r="O464" t="s">
        <v>2765</v>
      </c>
      <c r="P464" t="s">
        <v>2766</v>
      </c>
      <c r="Q464" t="s">
        <v>2767</v>
      </c>
      <c r="R464" t="s">
        <v>2768</v>
      </c>
      <c r="S464" t="s">
        <v>136</v>
      </c>
      <c r="T464" t="s">
        <v>137</v>
      </c>
      <c r="U464" t="s">
        <v>138</v>
      </c>
      <c r="V464" t="s">
        <v>139</v>
      </c>
      <c r="W464" t="s">
        <v>2769</v>
      </c>
      <c r="X464" t="s">
        <v>141</v>
      </c>
      <c r="Y464" t="s">
        <v>2770</v>
      </c>
      <c r="AI464" s="1">
        <v>43915</v>
      </c>
    </row>
    <row r="465" spans="1:35" x14ac:dyDescent="0.25">
      <c r="A465" t="s">
        <v>33</v>
      </c>
      <c r="B465" t="str">
        <f t="shared" si="7"/>
        <v>GB00B63H8491TRATRKCM91F7</v>
      </c>
      <c r="C465" t="s">
        <v>130</v>
      </c>
      <c r="D465">
        <f>SIGN(VLOOKUP(target_uk!C465,has_scf!$E$2:$F$1366,2,FALSE))</f>
        <v>1</v>
      </c>
      <c r="E465" s="1">
        <v>43236</v>
      </c>
      <c r="F465" t="s">
        <v>2771</v>
      </c>
      <c r="G465">
        <v>21998229</v>
      </c>
      <c r="H465">
        <v>240030</v>
      </c>
      <c r="K465" t="s">
        <v>36</v>
      </c>
      <c r="L465" t="s">
        <v>2772</v>
      </c>
      <c r="N465" t="s">
        <v>2773</v>
      </c>
      <c r="O465" t="s">
        <v>2774</v>
      </c>
      <c r="P465" t="s">
        <v>2775</v>
      </c>
      <c r="Q465" t="s">
        <v>2776</v>
      </c>
      <c r="R465" t="s">
        <v>2777</v>
      </c>
      <c r="S465" t="s">
        <v>136</v>
      </c>
      <c r="T465" t="s">
        <v>137</v>
      </c>
      <c r="U465" t="s">
        <v>138</v>
      </c>
      <c r="V465" t="s">
        <v>139</v>
      </c>
      <c r="W465" t="s">
        <v>2778</v>
      </c>
      <c r="X465" t="s">
        <v>141</v>
      </c>
      <c r="Y465" t="s">
        <v>2779</v>
      </c>
      <c r="AI465" s="1">
        <v>44780</v>
      </c>
    </row>
    <row r="466" spans="1:35" x14ac:dyDescent="0.25">
      <c r="A466" t="s">
        <v>33</v>
      </c>
      <c r="B466" t="str">
        <f t="shared" si="7"/>
        <v>GB0007188757SE0015658109</v>
      </c>
      <c r="C466" t="s">
        <v>163</v>
      </c>
      <c r="D466">
        <f>SIGN(VLOOKUP(target_uk!C466,has_scf!$E$2:$F$1366,2,FALSE))</f>
        <v>1</v>
      </c>
      <c r="E466" s="1">
        <v>43283</v>
      </c>
      <c r="F466" t="s">
        <v>2780</v>
      </c>
      <c r="G466">
        <v>123053852</v>
      </c>
      <c r="H466">
        <v>8792</v>
      </c>
      <c r="K466" t="s">
        <v>36</v>
      </c>
      <c r="N466" t="s">
        <v>2781</v>
      </c>
      <c r="O466" t="s">
        <v>2782</v>
      </c>
      <c r="P466" t="s">
        <v>2783</v>
      </c>
      <c r="Q466" t="s">
        <v>2784</v>
      </c>
      <c r="R466" t="s">
        <v>2785</v>
      </c>
      <c r="S466" t="s">
        <v>170</v>
      </c>
      <c r="T466" t="s">
        <v>171</v>
      </c>
      <c r="U466" t="s">
        <v>172</v>
      </c>
      <c r="V466">
        <v>718875</v>
      </c>
      <c r="W466" t="s">
        <v>2786</v>
      </c>
      <c r="X466" t="s">
        <v>468</v>
      </c>
      <c r="AI466" s="1">
        <v>767011</v>
      </c>
    </row>
    <row r="467" spans="1:35" x14ac:dyDescent="0.25">
      <c r="A467" t="s">
        <v>33</v>
      </c>
      <c r="B467" t="str">
        <f t="shared" si="7"/>
        <v>JE00B8KF9B49PLAGORA00067</v>
      </c>
      <c r="C467" t="s">
        <v>619</v>
      </c>
      <c r="D467">
        <f>SIGN(VLOOKUP(target_uk!C467,has_scf!$E$2:$F$1366,2,FALSE))</f>
        <v>0</v>
      </c>
      <c r="E467" s="1">
        <v>43284</v>
      </c>
      <c r="F467" t="s">
        <v>2787</v>
      </c>
      <c r="G467">
        <v>242609</v>
      </c>
      <c r="H467">
        <v>11232</v>
      </c>
      <c r="K467" t="s">
        <v>36</v>
      </c>
      <c r="L467" t="s">
        <v>2788</v>
      </c>
      <c r="M467" t="s">
        <v>2136</v>
      </c>
      <c r="N467" t="s">
        <v>2789</v>
      </c>
      <c r="O467" t="s">
        <v>2790</v>
      </c>
      <c r="P467" t="s">
        <v>2791</v>
      </c>
      <c r="Q467" t="s">
        <v>2792</v>
      </c>
      <c r="R467">
        <v>5618312</v>
      </c>
      <c r="S467" t="s">
        <v>626</v>
      </c>
      <c r="T467" t="s">
        <v>627</v>
      </c>
      <c r="U467" t="s">
        <v>628</v>
      </c>
      <c r="V467" t="s">
        <v>629</v>
      </c>
      <c r="W467" t="s">
        <v>2793</v>
      </c>
      <c r="X467" t="s">
        <v>2143</v>
      </c>
      <c r="Y467" t="s">
        <v>2794</v>
      </c>
      <c r="AI467" s="1">
        <v>45754</v>
      </c>
    </row>
    <row r="468" spans="1:35" x14ac:dyDescent="0.25">
      <c r="A468" t="s">
        <v>33</v>
      </c>
      <c r="B468" t="str">
        <f t="shared" si="7"/>
        <v>GB00B0LCW083KR7091990002</v>
      </c>
      <c r="C468" t="s">
        <v>1734</v>
      </c>
      <c r="D468">
        <f>SIGN(VLOOKUP(target_uk!C468,has_scf!$E$2:$F$1366,2,FALSE))</f>
        <v>0</v>
      </c>
      <c r="E468" s="1">
        <v>43284</v>
      </c>
      <c r="F468" t="s">
        <v>2795</v>
      </c>
      <c r="G468">
        <v>8572313</v>
      </c>
      <c r="H468">
        <v>1832305</v>
      </c>
      <c r="K468" t="s">
        <v>36</v>
      </c>
      <c r="N468" t="s">
        <v>2796</v>
      </c>
      <c r="O468">
        <v>91990</v>
      </c>
      <c r="P468" t="s">
        <v>2797</v>
      </c>
      <c r="Q468" t="s">
        <v>2798</v>
      </c>
      <c r="R468" t="s">
        <v>2799</v>
      </c>
      <c r="S468" t="s">
        <v>1741</v>
      </c>
      <c r="T468" t="s">
        <v>1742</v>
      </c>
      <c r="U468" t="s">
        <v>1743</v>
      </c>
      <c r="V468" t="s">
        <v>1744</v>
      </c>
      <c r="W468" t="s">
        <v>2800</v>
      </c>
      <c r="X468" t="s">
        <v>1746</v>
      </c>
      <c r="AI468" s="1">
        <v>767011</v>
      </c>
    </row>
    <row r="469" spans="1:35" x14ac:dyDescent="0.25">
      <c r="A469" t="s">
        <v>33</v>
      </c>
      <c r="B469" t="str">
        <f t="shared" si="7"/>
        <v>GB0009067447GG00B4ZPCJ00</v>
      </c>
      <c r="C469" t="s">
        <v>1865</v>
      </c>
      <c r="D469">
        <f>SIGN(VLOOKUP(target_uk!C469,has_scf!$E$2:$F$1366,2,FALSE))</f>
        <v>0</v>
      </c>
      <c r="E469" s="1">
        <v>43626</v>
      </c>
      <c r="F469" t="s">
        <v>2801</v>
      </c>
      <c r="G469">
        <v>1832267</v>
      </c>
      <c r="H469">
        <v>1832402</v>
      </c>
      <c r="J469">
        <v>3.1</v>
      </c>
      <c r="K469" t="s">
        <v>36</v>
      </c>
      <c r="M469" t="s">
        <v>2802</v>
      </c>
      <c r="N469" t="s">
        <v>2803</v>
      </c>
      <c r="O469" t="s">
        <v>2804</v>
      </c>
      <c r="P469" t="s">
        <v>2805</v>
      </c>
      <c r="Q469" t="s">
        <v>2806</v>
      </c>
      <c r="R469" t="s">
        <v>2807</v>
      </c>
      <c r="S469" t="s">
        <v>1871</v>
      </c>
      <c r="T469" t="s">
        <v>1872</v>
      </c>
      <c r="U469" t="s">
        <v>1873</v>
      </c>
      <c r="V469">
        <v>906744</v>
      </c>
      <c r="W469" t="s">
        <v>2808</v>
      </c>
      <c r="X469" t="s">
        <v>2809</v>
      </c>
      <c r="Y469" t="s">
        <v>2810</v>
      </c>
      <c r="AI469" s="1">
        <v>44166</v>
      </c>
    </row>
    <row r="470" spans="1:35" x14ac:dyDescent="0.25">
      <c r="A470" t="s">
        <v>33</v>
      </c>
      <c r="B470" t="str">
        <f t="shared" si="7"/>
        <v>GB0009067447GG00B4ZPCJ00</v>
      </c>
      <c r="C470" t="s">
        <v>1865</v>
      </c>
      <c r="D470">
        <f>SIGN(VLOOKUP(target_uk!C470,has_scf!$E$2:$F$1366,2,FALSE))</f>
        <v>0</v>
      </c>
      <c r="E470" s="1">
        <v>44166</v>
      </c>
      <c r="F470" t="s">
        <v>2801</v>
      </c>
      <c r="G470">
        <v>1832267</v>
      </c>
      <c r="H470">
        <v>1832402</v>
      </c>
      <c r="K470" t="s">
        <v>36</v>
      </c>
      <c r="M470" t="s">
        <v>2802</v>
      </c>
      <c r="N470" t="s">
        <v>2803</v>
      </c>
      <c r="O470" t="s">
        <v>2804</v>
      </c>
      <c r="P470" t="s">
        <v>2805</v>
      </c>
      <c r="Q470" t="s">
        <v>2806</v>
      </c>
      <c r="R470" t="s">
        <v>2807</v>
      </c>
      <c r="S470" t="s">
        <v>1871</v>
      </c>
      <c r="T470" t="s">
        <v>1872</v>
      </c>
      <c r="U470" t="s">
        <v>1873</v>
      </c>
      <c r="V470">
        <v>906744</v>
      </c>
      <c r="W470" t="s">
        <v>2808</v>
      </c>
      <c r="X470" t="s">
        <v>2809</v>
      </c>
      <c r="Y470" t="s">
        <v>2810</v>
      </c>
      <c r="AI470" s="1">
        <v>44336</v>
      </c>
    </row>
    <row r="471" spans="1:35" x14ac:dyDescent="0.25">
      <c r="A471" t="s">
        <v>33</v>
      </c>
      <c r="B471" t="str">
        <f t="shared" si="7"/>
        <v>NL0010545661IT0001046553</v>
      </c>
      <c r="C471" t="s">
        <v>189</v>
      </c>
      <c r="D471">
        <f>SIGN(VLOOKUP(target_uk!C471,has_scf!$E$2:$F$1366,2,FALSE))</f>
        <v>0</v>
      </c>
      <c r="E471" s="1">
        <v>43420</v>
      </c>
      <c r="F471" t="s">
        <v>2811</v>
      </c>
      <c r="G471">
        <v>1726529</v>
      </c>
      <c r="H471">
        <v>194536706</v>
      </c>
      <c r="K471" t="s">
        <v>36</v>
      </c>
      <c r="N471" t="s">
        <v>2812</v>
      </c>
      <c r="O471" t="s">
        <v>2813</v>
      </c>
      <c r="P471" t="s">
        <v>2814</v>
      </c>
      <c r="Q471" t="s">
        <v>2815</v>
      </c>
      <c r="R471">
        <v>4322272</v>
      </c>
      <c r="S471" t="s">
        <v>196</v>
      </c>
      <c r="T471" t="s">
        <v>197</v>
      </c>
      <c r="U471" t="s">
        <v>198</v>
      </c>
      <c r="V471" t="s">
        <v>199</v>
      </c>
      <c r="W471" t="s">
        <v>2816</v>
      </c>
      <c r="X471" t="s">
        <v>226</v>
      </c>
      <c r="Y471" t="s">
        <v>2656</v>
      </c>
      <c r="Z471" t="s">
        <v>2817</v>
      </c>
      <c r="AI471" s="1">
        <v>43865</v>
      </c>
    </row>
    <row r="472" spans="1:35" x14ac:dyDescent="0.25">
      <c r="A472" t="s">
        <v>33</v>
      </c>
      <c r="B472" t="str">
        <f t="shared" si="7"/>
        <v>NL0010545661IT0001046553</v>
      </c>
      <c r="C472" t="s">
        <v>189</v>
      </c>
      <c r="D472">
        <f>SIGN(VLOOKUP(target_uk!C472,has_scf!$E$2:$F$1366,2,FALSE))</f>
        <v>0</v>
      </c>
      <c r="E472" s="1">
        <v>43865</v>
      </c>
      <c r="F472" t="s">
        <v>2811</v>
      </c>
      <c r="G472">
        <v>1726529</v>
      </c>
      <c r="H472">
        <v>194536706</v>
      </c>
      <c r="K472" t="s">
        <v>36</v>
      </c>
      <c r="N472" t="s">
        <v>2812</v>
      </c>
      <c r="O472" t="s">
        <v>2813</v>
      </c>
      <c r="P472" t="s">
        <v>2814</v>
      </c>
      <c r="Q472" t="s">
        <v>2815</v>
      </c>
      <c r="R472">
        <v>4322272</v>
      </c>
      <c r="S472" t="s">
        <v>196</v>
      </c>
      <c r="T472" t="s">
        <v>197</v>
      </c>
      <c r="U472" t="s">
        <v>198</v>
      </c>
      <c r="V472" t="s">
        <v>199</v>
      </c>
      <c r="W472" t="s">
        <v>2816</v>
      </c>
      <c r="X472" t="s">
        <v>226</v>
      </c>
      <c r="Y472" t="s">
        <v>2656</v>
      </c>
      <c r="Z472" t="s">
        <v>2817</v>
      </c>
      <c r="AI472" s="1">
        <v>43865</v>
      </c>
    </row>
    <row r="473" spans="1:35" x14ac:dyDescent="0.25">
      <c r="A473" t="s">
        <v>33</v>
      </c>
      <c r="B473" t="str">
        <f t="shared" si="7"/>
        <v>NL0010545661IT0001046553</v>
      </c>
      <c r="C473" t="s">
        <v>189</v>
      </c>
      <c r="D473">
        <f>SIGN(VLOOKUP(target_uk!C473,has_scf!$E$2:$F$1366,2,FALSE))</f>
        <v>0</v>
      </c>
      <c r="E473" s="1">
        <v>43336</v>
      </c>
      <c r="F473" t="s">
        <v>2818</v>
      </c>
      <c r="G473">
        <v>1726529</v>
      </c>
      <c r="H473">
        <v>194536706</v>
      </c>
      <c r="K473" t="s">
        <v>36</v>
      </c>
      <c r="N473" t="s">
        <v>2812</v>
      </c>
      <c r="O473" t="s">
        <v>2813</v>
      </c>
      <c r="P473" t="s">
        <v>2814</v>
      </c>
      <c r="Q473" t="s">
        <v>2815</v>
      </c>
      <c r="R473">
        <v>4322272</v>
      </c>
      <c r="S473" t="s">
        <v>196</v>
      </c>
      <c r="T473" t="s">
        <v>197</v>
      </c>
      <c r="U473" t="s">
        <v>198</v>
      </c>
      <c r="V473" t="s">
        <v>199</v>
      </c>
      <c r="W473" t="s">
        <v>2816</v>
      </c>
      <c r="X473" t="s">
        <v>226</v>
      </c>
      <c r="Y473" t="s">
        <v>2819</v>
      </c>
      <c r="AI473" s="1">
        <v>43865</v>
      </c>
    </row>
    <row r="474" spans="1:35" x14ac:dyDescent="0.25">
      <c r="A474" t="s">
        <v>33</v>
      </c>
      <c r="B474" t="str">
        <f t="shared" si="7"/>
        <v>NL0010545661IT0001046553</v>
      </c>
      <c r="C474" t="s">
        <v>189</v>
      </c>
      <c r="D474">
        <f>SIGN(VLOOKUP(target_uk!C474,has_scf!$E$2:$F$1366,2,FALSE))</f>
        <v>0</v>
      </c>
      <c r="E474" s="1">
        <v>43865</v>
      </c>
      <c r="F474" t="s">
        <v>2818</v>
      </c>
      <c r="G474">
        <v>1726529</v>
      </c>
      <c r="H474">
        <v>194536706</v>
      </c>
      <c r="K474" t="s">
        <v>36</v>
      </c>
      <c r="N474" t="s">
        <v>2812</v>
      </c>
      <c r="O474" t="s">
        <v>2813</v>
      </c>
      <c r="P474" t="s">
        <v>2814</v>
      </c>
      <c r="Q474" t="s">
        <v>2815</v>
      </c>
      <c r="R474">
        <v>4322272</v>
      </c>
      <c r="S474" t="s">
        <v>196</v>
      </c>
      <c r="T474" t="s">
        <v>197</v>
      </c>
      <c r="U474" t="s">
        <v>198</v>
      </c>
      <c r="V474" t="s">
        <v>199</v>
      </c>
      <c r="W474" t="s">
        <v>2816</v>
      </c>
      <c r="X474" t="s">
        <v>226</v>
      </c>
      <c r="Y474" t="s">
        <v>2819</v>
      </c>
      <c r="AI474" s="1">
        <v>43865</v>
      </c>
    </row>
    <row r="475" spans="1:35" x14ac:dyDescent="0.25">
      <c r="A475" t="s">
        <v>33</v>
      </c>
      <c r="B475" t="str">
        <f t="shared" si="7"/>
        <v>GB00B63H8491GB0030591514</v>
      </c>
      <c r="C475" t="s">
        <v>130</v>
      </c>
      <c r="D475">
        <f>SIGN(VLOOKUP(target_uk!C475,has_scf!$E$2:$F$1366,2,FALSE))</f>
        <v>1</v>
      </c>
      <c r="E475" s="1">
        <v>43341</v>
      </c>
      <c r="F475" t="s">
        <v>2820</v>
      </c>
      <c r="G475">
        <v>194511049</v>
      </c>
      <c r="H475">
        <v>240030</v>
      </c>
      <c r="K475" t="s">
        <v>36</v>
      </c>
      <c r="N475" t="s">
        <v>2821</v>
      </c>
      <c r="O475" t="s">
        <v>2822</v>
      </c>
      <c r="P475" t="s">
        <v>2823</v>
      </c>
      <c r="Q475" t="s">
        <v>2824</v>
      </c>
      <c r="R475">
        <v>3059151</v>
      </c>
      <c r="S475" t="s">
        <v>136</v>
      </c>
      <c r="T475" t="s">
        <v>137</v>
      </c>
      <c r="U475" t="s">
        <v>138</v>
      </c>
      <c r="V475" t="s">
        <v>139</v>
      </c>
      <c r="W475" t="s">
        <v>2825</v>
      </c>
      <c r="X475" t="s">
        <v>141</v>
      </c>
      <c r="AI475" s="1">
        <v>44033</v>
      </c>
    </row>
    <row r="476" spans="1:35" x14ac:dyDescent="0.25">
      <c r="A476" t="s">
        <v>33</v>
      </c>
      <c r="B476" t="str">
        <f t="shared" si="7"/>
        <v>GB00B63H8491GB0030591514</v>
      </c>
      <c r="C476" t="s">
        <v>130</v>
      </c>
      <c r="D476">
        <f>SIGN(VLOOKUP(target_uk!C476,has_scf!$E$2:$F$1366,2,FALSE))</f>
        <v>1</v>
      </c>
      <c r="E476" s="1">
        <v>44033</v>
      </c>
      <c r="F476" t="s">
        <v>2820</v>
      </c>
      <c r="G476">
        <v>194511049</v>
      </c>
      <c r="H476">
        <v>240030</v>
      </c>
      <c r="K476" t="s">
        <v>36</v>
      </c>
      <c r="N476" t="s">
        <v>2821</v>
      </c>
      <c r="O476" t="s">
        <v>2822</v>
      </c>
      <c r="P476" t="s">
        <v>2823</v>
      </c>
      <c r="Q476" t="s">
        <v>2824</v>
      </c>
      <c r="R476">
        <v>3059151</v>
      </c>
      <c r="S476" t="s">
        <v>136</v>
      </c>
      <c r="T476" t="s">
        <v>137</v>
      </c>
      <c r="U476" t="s">
        <v>138</v>
      </c>
      <c r="V476" t="s">
        <v>139</v>
      </c>
      <c r="W476" t="s">
        <v>2825</v>
      </c>
      <c r="X476" t="s">
        <v>141</v>
      </c>
      <c r="AI476" s="1">
        <v>44033</v>
      </c>
    </row>
    <row r="477" spans="1:35" x14ac:dyDescent="0.25">
      <c r="A477" t="s">
        <v>33</v>
      </c>
      <c r="B477" t="str">
        <f t="shared" si="7"/>
        <v>GB0030927254JP3635700002</v>
      </c>
      <c r="C477" t="s">
        <v>427</v>
      </c>
      <c r="D477">
        <f>SIGN(VLOOKUP(target_uk!C477,has_scf!$E$2:$F$1366,2,FALSE))</f>
        <v>0</v>
      </c>
      <c r="E477" s="1">
        <v>43383</v>
      </c>
      <c r="F477" t="s">
        <v>2826</v>
      </c>
      <c r="G477">
        <v>21841576</v>
      </c>
      <c r="H477">
        <v>194517741</v>
      </c>
      <c r="K477" t="s">
        <v>36</v>
      </c>
      <c r="N477" t="s">
        <v>2827</v>
      </c>
      <c r="O477">
        <v>9715</v>
      </c>
      <c r="P477" t="s">
        <v>2828</v>
      </c>
      <c r="Q477" t="s">
        <v>2829</v>
      </c>
      <c r="R477">
        <v>6900955</v>
      </c>
      <c r="S477" t="s">
        <v>434</v>
      </c>
      <c r="T477" t="s">
        <v>435</v>
      </c>
      <c r="U477" t="s">
        <v>436</v>
      </c>
      <c r="V477">
        <v>3092725</v>
      </c>
      <c r="W477" t="s">
        <v>2830</v>
      </c>
      <c r="X477" t="s">
        <v>438</v>
      </c>
      <c r="Y477" t="s">
        <v>2831</v>
      </c>
      <c r="AI477" s="1">
        <v>767011</v>
      </c>
    </row>
    <row r="478" spans="1:35" x14ac:dyDescent="0.25">
      <c r="A478" t="s">
        <v>33</v>
      </c>
      <c r="B478" t="str">
        <f t="shared" si="7"/>
        <v>GB0009465807AT0000730007</v>
      </c>
      <c r="C478" t="s">
        <v>1210</v>
      </c>
      <c r="D478">
        <f>SIGN(VLOOKUP(target_uk!C478,has_scf!$E$2:$F$1366,2,FALSE))</f>
        <v>1</v>
      </c>
      <c r="E478" s="1">
        <v>43208</v>
      </c>
      <c r="F478" t="s">
        <v>2832</v>
      </c>
      <c r="G478">
        <v>1587142</v>
      </c>
      <c r="H478">
        <v>1688203</v>
      </c>
      <c r="K478" t="s">
        <v>36</v>
      </c>
      <c r="M478" t="s">
        <v>2833</v>
      </c>
      <c r="N478" t="s">
        <v>2834</v>
      </c>
      <c r="O478" t="s">
        <v>2835</v>
      </c>
      <c r="P478" t="s">
        <v>2836</v>
      </c>
      <c r="Q478" t="s">
        <v>2837</v>
      </c>
      <c r="R478" t="s">
        <v>2838</v>
      </c>
      <c r="S478" t="s">
        <v>1216</v>
      </c>
      <c r="T478" t="s">
        <v>1217</v>
      </c>
      <c r="U478" t="s">
        <v>1218</v>
      </c>
      <c r="V478">
        <v>946580</v>
      </c>
      <c r="W478" t="s">
        <v>2839</v>
      </c>
      <c r="X478" t="s">
        <v>2833</v>
      </c>
      <c r="Y478" t="s">
        <v>2840</v>
      </c>
      <c r="Z478" t="s">
        <v>2841</v>
      </c>
      <c r="AI478" s="1">
        <v>43950</v>
      </c>
    </row>
    <row r="479" spans="1:35" x14ac:dyDescent="0.25">
      <c r="A479" t="s">
        <v>33</v>
      </c>
      <c r="B479" t="str">
        <f t="shared" si="7"/>
        <v>GB0009465807AT0000730007</v>
      </c>
      <c r="C479" t="s">
        <v>1210</v>
      </c>
      <c r="D479">
        <f>SIGN(VLOOKUP(target_uk!C479,has_scf!$E$2:$F$1366,2,FALSE))</f>
        <v>1</v>
      </c>
      <c r="E479" s="1">
        <v>43950</v>
      </c>
      <c r="F479" t="s">
        <v>2832</v>
      </c>
      <c r="G479">
        <v>1587142</v>
      </c>
      <c r="H479">
        <v>1688203</v>
      </c>
      <c r="K479" t="s">
        <v>36</v>
      </c>
      <c r="M479" t="s">
        <v>2833</v>
      </c>
      <c r="N479" t="s">
        <v>2834</v>
      </c>
      <c r="O479" t="s">
        <v>2835</v>
      </c>
      <c r="P479" t="s">
        <v>2836</v>
      </c>
      <c r="Q479" t="s">
        <v>2837</v>
      </c>
      <c r="R479" t="s">
        <v>2838</v>
      </c>
      <c r="S479" t="s">
        <v>1216</v>
      </c>
      <c r="T479" t="s">
        <v>1217</v>
      </c>
      <c r="U479" t="s">
        <v>1218</v>
      </c>
      <c r="V479">
        <v>946580</v>
      </c>
      <c r="W479" t="s">
        <v>2839</v>
      </c>
      <c r="X479" t="s">
        <v>2833</v>
      </c>
      <c r="Y479" t="s">
        <v>2840</v>
      </c>
      <c r="Z479" t="s">
        <v>2841</v>
      </c>
      <c r="AI479" s="1">
        <v>43950</v>
      </c>
    </row>
    <row r="480" spans="1:35" x14ac:dyDescent="0.25">
      <c r="A480" t="s">
        <v>33</v>
      </c>
      <c r="B480" t="str">
        <f t="shared" si="7"/>
        <v>GB0009697037NL0000235190</v>
      </c>
      <c r="C480" t="s">
        <v>931</v>
      </c>
      <c r="D480">
        <f>SIGN(VLOOKUP(target_uk!C480,has_scf!$E$2:$F$1366,2,FALSE))</f>
        <v>1</v>
      </c>
      <c r="E480" s="1">
        <v>43585</v>
      </c>
      <c r="F480" t="s">
        <v>2842</v>
      </c>
      <c r="G480">
        <v>1538921</v>
      </c>
      <c r="H480">
        <v>1783173</v>
      </c>
      <c r="K480" t="s">
        <v>36</v>
      </c>
      <c r="M480" t="s">
        <v>2843</v>
      </c>
      <c r="N480" t="s">
        <v>2844</v>
      </c>
      <c r="O480" t="s">
        <v>408</v>
      </c>
      <c r="P480" t="s">
        <v>2845</v>
      </c>
      <c r="Q480" t="s">
        <v>2846</v>
      </c>
      <c r="R480">
        <v>4012250</v>
      </c>
      <c r="S480" t="s">
        <v>938</v>
      </c>
      <c r="T480" t="s">
        <v>939</v>
      </c>
      <c r="U480" t="s">
        <v>940</v>
      </c>
      <c r="V480">
        <v>969703</v>
      </c>
      <c r="W480" t="s">
        <v>2847</v>
      </c>
      <c r="X480" t="s">
        <v>2848</v>
      </c>
      <c r="Y480" t="s">
        <v>2849</v>
      </c>
      <c r="AI480" s="1">
        <v>44368</v>
      </c>
    </row>
    <row r="481" spans="1:35" x14ac:dyDescent="0.25">
      <c r="A481" t="s">
        <v>33</v>
      </c>
      <c r="B481" t="str">
        <f t="shared" si="7"/>
        <v>GB00B012TP20KYG3730C1078</v>
      </c>
      <c r="C481" t="s">
        <v>65</v>
      </c>
      <c r="D481">
        <f>SIGN(VLOOKUP(target_uk!C481,has_scf!$E$2:$F$1366,2,FALSE))</f>
        <v>0</v>
      </c>
      <c r="E481" s="1">
        <v>43237</v>
      </c>
      <c r="F481" t="s">
        <v>2850</v>
      </c>
      <c r="G481">
        <v>194515459</v>
      </c>
      <c r="H481">
        <v>1832300</v>
      </c>
      <c r="K481" t="s">
        <v>36</v>
      </c>
      <c r="N481" t="s">
        <v>2851</v>
      </c>
      <c r="O481" t="s">
        <v>2852</v>
      </c>
      <c r="P481" t="s">
        <v>2853</v>
      </c>
      <c r="Q481" t="s">
        <v>2854</v>
      </c>
      <c r="R481" t="s">
        <v>2855</v>
      </c>
      <c r="S481" t="s">
        <v>67</v>
      </c>
      <c r="T481" t="s">
        <v>68</v>
      </c>
      <c r="U481" t="s">
        <v>69</v>
      </c>
      <c r="V481" t="s">
        <v>70</v>
      </c>
      <c r="W481" t="s">
        <v>2856</v>
      </c>
      <c r="X481" t="s">
        <v>71</v>
      </c>
      <c r="Y481" t="s">
        <v>2857</v>
      </c>
      <c r="AI481" s="1">
        <v>767011</v>
      </c>
    </row>
    <row r="482" spans="1:35" x14ac:dyDescent="0.25">
      <c r="A482" t="s">
        <v>33</v>
      </c>
      <c r="B482" t="str">
        <f t="shared" si="7"/>
        <v>GB00BP9LHF23DE0005800601</v>
      </c>
      <c r="C482" t="s">
        <v>270</v>
      </c>
      <c r="D482">
        <f>SIGN(VLOOKUP(target_uk!C482,has_scf!$E$2:$F$1366,2,FALSE))</f>
        <v>0</v>
      </c>
      <c r="E482" s="1">
        <v>43237</v>
      </c>
      <c r="F482" t="s">
        <v>2858</v>
      </c>
      <c r="G482">
        <v>19298872</v>
      </c>
      <c r="H482">
        <v>1732173</v>
      </c>
      <c r="K482" t="s">
        <v>36</v>
      </c>
      <c r="N482" t="s">
        <v>2859</v>
      </c>
      <c r="O482" t="s">
        <v>2860</v>
      </c>
      <c r="P482" t="s">
        <v>2861</v>
      </c>
      <c r="Q482" t="s">
        <v>2862</v>
      </c>
      <c r="R482">
        <v>5709948</v>
      </c>
      <c r="S482" t="s">
        <v>272</v>
      </c>
      <c r="T482" t="s">
        <v>273</v>
      </c>
      <c r="U482" t="s">
        <v>274</v>
      </c>
      <c r="V482" t="s">
        <v>275</v>
      </c>
      <c r="W482" t="s">
        <v>2863</v>
      </c>
      <c r="X482" t="s">
        <v>276</v>
      </c>
      <c r="Y482" t="s">
        <v>2864</v>
      </c>
      <c r="AI482" s="1">
        <v>45380</v>
      </c>
    </row>
    <row r="483" spans="1:35" x14ac:dyDescent="0.25">
      <c r="A483" t="s">
        <v>33</v>
      </c>
      <c r="B483" t="str">
        <f t="shared" si="7"/>
        <v>GB00B24CGK77CNE100000KS6</v>
      </c>
      <c r="C483" t="s">
        <v>387</v>
      </c>
      <c r="D483">
        <f>SIGN(VLOOKUP(target_uk!C483,has_scf!$E$2:$F$1366,2,FALSE))</f>
        <v>1</v>
      </c>
      <c r="E483" s="1">
        <v>43238</v>
      </c>
      <c r="F483" t="s">
        <v>2865</v>
      </c>
      <c r="G483">
        <v>194521869</v>
      </c>
      <c r="H483">
        <v>1530394</v>
      </c>
      <c r="K483" t="s">
        <v>36</v>
      </c>
      <c r="M483" t="s">
        <v>2866</v>
      </c>
      <c r="N483" t="s">
        <v>2867</v>
      </c>
      <c r="O483">
        <v>2341</v>
      </c>
      <c r="P483" t="s">
        <v>2868</v>
      </c>
      <c r="Q483" t="s">
        <v>2869</v>
      </c>
      <c r="R483" t="s">
        <v>2870</v>
      </c>
      <c r="S483" t="s">
        <v>394</v>
      </c>
      <c r="T483" t="s">
        <v>395</v>
      </c>
      <c r="U483" t="s">
        <v>396</v>
      </c>
      <c r="V483" t="s">
        <v>397</v>
      </c>
      <c r="W483" t="s">
        <v>2871</v>
      </c>
      <c r="X483" t="s">
        <v>2872</v>
      </c>
      <c r="Y483" t="s">
        <v>2873</v>
      </c>
      <c r="AI483" s="1">
        <v>767011</v>
      </c>
    </row>
    <row r="484" spans="1:35" x14ac:dyDescent="0.25">
      <c r="A484" t="s">
        <v>33</v>
      </c>
      <c r="B484" t="str">
        <f t="shared" si="7"/>
        <v>GB00BZ4BQC70ZAE000243572</v>
      </c>
      <c r="C484" t="s">
        <v>2060</v>
      </c>
      <c r="D484">
        <f>SIGN(VLOOKUP(target_uk!C484,has_scf!$E$2:$F$1366,2,FALSE))</f>
        <v>0</v>
      </c>
      <c r="E484" s="1">
        <v>43592</v>
      </c>
      <c r="F484" t="s">
        <v>2874</v>
      </c>
      <c r="G484">
        <v>194535203</v>
      </c>
      <c r="H484">
        <v>22337</v>
      </c>
      <c r="K484" t="s">
        <v>36</v>
      </c>
      <c r="N484" t="s">
        <v>2875</v>
      </c>
      <c r="O484" t="s">
        <v>2876</v>
      </c>
      <c r="P484" t="s">
        <v>2877</v>
      </c>
      <c r="Q484" t="s">
        <v>2878</v>
      </c>
      <c r="R484" t="s">
        <v>2879</v>
      </c>
      <c r="S484" t="s">
        <v>2067</v>
      </c>
      <c r="T484" t="s">
        <v>2068</v>
      </c>
      <c r="U484" t="s">
        <v>2069</v>
      </c>
      <c r="V484" t="s">
        <v>2070</v>
      </c>
      <c r="W484" t="s">
        <v>2880</v>
      </c>
      <c r="X484" t="s">
        <v>2321</v>
      </c>
      <c r="Y484" t="s">
        <v>2881</v>
      </c>
      <c r="AI484" s="1">
        <v>45405</v>
      </c>
    </row>
    <row r="485" spans="1:35" x14ac:dyDescent="0.25">
      <c r="A485" t="s">
        <v>33</v>
      </c>
      <c r="B485" t="str">
        <f t="shared" si="7"/>
        <v>GB0006731235ES0105026001</v>
      </c>
      <c r="C485" t="s">
        <v>1360</v>
      </c>
      <c r="D485">
        <f>SIGN(VLOOKUP(target_uk!C485,has_scf!$E$2:$F$1366,2,FALSE))</f>
        <v>0</v>
      </c>
      <c r="E485" s="1">
        <v>43241</v>
      </c>
      <c r="F485" t="s">
        <v>2882</v>
      </c>
      <c r="G485">
        <v>63577547</v>
      </c>
      <c r="H485">
        <v>1481778</v>
      </c>
      <c r="K485" t="s">
        <v>36</v>
      </c>
      <c r="M485" t="s">
        <v>1362</v>
      </c>
      <c r="N485" t="s">
        <v>2883</v>
      </c>
      <c r="O485" t="s">
        <v>2884</v>
      </c>
      <c r="P485" t="s">
        <v>2885</v>
      </c>
      <c r="Q485" t="s">
        <v>2886</v>
      </c>
      <c r="R485" t="s">
        <v>2887</v>
      </c>
      <c r="S485" t="s">
        <v>1368</v>
      </c>
      <c r="T485" t="s">
        <v>1369</v>
      </c>
      <c r="U485" t="s">
        <v>1370</v>
      </c>
      <c r="V485">
        <v>673123</v>
      </c>
      <c r="W485" t="s">
        <v>2888</v>
      </c>
      <c r="X485" t="s">
        <v>1362</v>
      </c>
      <c r="Y485" t="s">
        <v>491</v>
      </c>
      <c r="AI485" s="1">
        <v>44779</v>
      </c>
    </row>
    <row r="486" spans="1:35" x14ac:dyDescent="0.25">
      <c r="A486" t="s">
        <v>33</v>
      </c>
      <c r="B486" t="str">
        <f t="shared" si="7"/>
        <v>GB00BMWC6P49AT0000652011</v>
      </c>
      <c r="C486" t="s">
        <v>329</v>
      </c>
      <c r="D486">
        <f>SIGN(VLOOKUP(target_uk!C486,has_scf!$E$2:$F$1366,2,FALSE))</f>
        <v>0</v>
      </c>
      <c r="E486" s="1">
        <v>43242</v>
      </c>
      <c r="F486" t="s">
        <v>2889</v>
      </c>
      <c r="G486">
        <v>22435690</v>
      </c>
      <c r="H486">
        <v>1921554</v>
      </c>
      <c r="K486" t="s">
        <v>36</v>
      </c>
      <c r="N486" t="s">
        <v>2890</v>
      </c>
      <c r="O486" t="s">
        <v>2891</v>
      </c>
      <c r="P486" t="s">
        <v>2892</v>
      </c>
      <c r="Q486" t="s">
        <v>2893</v>
      </c>
      <c r="R486">
        <v>5289837</v>
      </c>
      <c r="S486" t="s">
        <v>336</v>
      </c>
      <c r="T486" t="s">
        <v>337</v>
      </c>
      <c r="U486" t="s">
        <v>338</v>
      </c>
      <c r="V486" t="s">
        <v>339</v>
      </c>
      <c r="W486" t="s">
        <v>2894</v>
      </c>
      <c r="X486" t="s">
        <v>341</v>
      </c>
      <c r="Y486" t="s">
        <v>2895</v>
      </c>
      <c r="AI486" s="1">
        <v>43962</v>
      </c>
    </row>
    <row r="487" spans="1:35" x14ac:dyDescent="0.25">
      <c r="A487" t="s">
        <v>33</v>
      </c>
      <c r="B487" t="str">
        <f t="shared" si="7"/>
        <v>GB00BMWC6P49AT0000652011</v>
      </c>
      <c r="C487" t="s">
        <v>329</v>
      </c>
      <c r="D487">
        <f>SIGN(VLOOKUP(target_uk!C487,has_scf!$E$2:$F$1366,2,FALSE))</f>
        <v>0</v>
      </c>
      <c r="E487" s="1">
        <v>43962</v>
      </c>
      <c r="F487" t="s">
        <v>2889</v>
      </c>
      <c r="G487">
        <v>22435690</v>
      </c>
      <c r="H487">
        <v>1921554</v>
      </c>
      <c r="K487" t="s">
        <v>36</v>
      </c>
      <c r="N487" t="s">
        <v>2890</v>
      </c>
      <c r="O487" t="s">
        <v>2891</v>
      </c>
      <c r="P487" t="s">
        <v>2892</v>
      </c>
      <c r="Q487" t="s">
        <v>2893</v>
      </c>
      <c r="R487">
        <v>5289837</v>
      </c>
      <c r="S487" t="s">
        <v>336</v>
      </c>
      <c r="T487" t="s">
        <v>337</v>
      </c>
      <c r="U487" t="s">
        <v>338</v>
      </c>
      <c r="V487" t="s">
        <v>339</v>
      </c>
      <c r="W487" t="s">
        <v>2894</v>
      </c>
      <c r="X487" t="s">
        <v>341</v>
      </c>
      <c r="Y487" t="s">
        <v>2895</v>
      </c>
      <c r="AI487" s="1">
        <v>43962</v>
      </c>
    </row>
    <row r="488" spans="1:35" x14ac:dyDescent="0.25">
      <c r="A488" t="s">
        <v>33</v>
      </c>
      <c r="B488" t="str">
        <f t="shared" si="7"/>
        <v>GB00B5N0P849US4385161066</v>
      </c>
      <c r="C488" t="s">
        <v>241</v>
      </c>
      <c r="D488">
        <f>SIGN(VLOOKUP(target_uk!C488,has_scf!$E$2:$F$1366,2,FALSE))</f>
        <v>0</v>
      </c>
      <c r="E488" s="1">
        <v>43242</v>
      </c>
      <c r="F488" t="s">
        <v>2896</v>
      </c>
      <c r="G488">
        <v>5079</v>
      </c>
      <c r="H488">
        <v>1587136</v>
      </c>
      <c r="K488" t="s">
        <v>36</v>
      </c>
      <c r="M488" t="s">
        <v>803</v>
      </c>
      <c r="N488" t="s">
        <v>2897</v>
      </c>
      <c r="O488" t="s">
        <v>2898</v>
      </c>
      <c r="P488">
        <v>438516106</v>
      </c>
      <c r="Q488" t="s">
        <v>2899</v>
      </c>
      <c r="R488">
        <v>2020459</v>
      </c>
      <c r="S488" t="s">
        <v>238</v>
      </c>
      <c r="T488" t="s">
        <v>239</v>
      </c>
      <c r="U488" t="s">
        <v>240</v>
      </c>
      <c r="V488" t="s">
        <v>242</v>
      </c>
      <c r="W488" t="s">
        <v>2900</v>
      </c>
      <c r="X488" t="s">
        <v>809</v>
      </c>
      <c r="Y488" t="s">
        <v>2901</v>
      </c>
      <c r="Z488" t="s">
        <v>2902</v>
      </c>
      <c r="AI488" s="1">
        <v>43881</v>
      </c>
    </row>
    <row r="489" spans="1:35" x14ac:dyDescent="0.25">
      <c r="A489" t="s">
        <v>33</v>
      </c>
      <c r="B489" t="str">
        <f t="shared" si="7"/>
        <v>GB00B5N0P849US4385161066</v>
      </c>
      <c r="C489" t="s">
        <v>241</v>
      </c>
      <c r="D489">
        <f>SIGN(VLOOKUP(target_uk!C489,has_scf!$E$2:$F$1366,2,FALSE))</f>
        <v>0</v>
      </c>
      <c r="E489" s="1">
        <v>43881</v>
      </c>
      <c r="F489" t="s">
        <v>2896</v>
      </c>
      <c r="G489">
        <v>5079</v>
      </c>
      <c r="H489">
        <v>1587136</v>
      </c>
      <c r="K489" t="s">
        <v>36</v>
      </c>
      <c r="M489" t="s">
        <v>803</v>
      </c>
      <c r="N489" t="s">
        <v>2897</v>
      </c>
      <c r="O489" t="s">
        <v>2898</v>
      </c>
      <c r="P489">
        <v>438516106</v>
      </c>
      <c r="Q489" t="s">
        <v>2899</v>
      </c>
      <c r="R489">
        <v>2020459</v>
      </c>
      <c r="S489" t="s">
        <v>238</v>
      </c>
      <c r="T489" t="s">
        <v>239</v>
      </c>
      <c r="U489" t="s">
        <v>240</v>
      </c>
      <c r="V489" t="s">
        <v>242</v>
      </c>
      <c r="W489" t="s">
        <v>2900</v>
      </c>
      <c r="X489" t="s">
        <v>809</v>
      </c>
      <c r="Y489" t="s">
        <v>2901</v>
      </c>
      <c r="Z489" t="s">
        <v>2902</v>
      </c>
      <c r="AI489" s="1">
        <v>43881</v>
      </c>
    </row>
    <row r="490" spans="1:35" x14ac:dyDescent="0.25">
      <c r="A490" t="s">
        <v>33</v>
      </c>
      <c r="B490" t="str">
        <f t="shared" si="7"/>
        <v>GB00BMWC6P49FR0014000MR3</v>
      </c>
      <c r="C490" t="s">
        <v>329</v>
      </c>
      <c r="D490">
        <f>SIGN(VLOOKUP(target_uk!C490,has_scf!$E$2:$F$1366,2,FALSE))</f>
        <v>0</v>
      </c>
      <c r="E490" s="1">
        <v>43243</v>
      </c>
      <c r="F490" t="s">
        <v>2903</v>
      </c>
      <c r="G490">
        <v>1922611</v>
      </c>
      <c r="H490">
        <v>1921554</v>
      </c>
      <c r="K490" t="s">
        <v>36</v>
      </c>
      <c r="N490" t="s">
        <v>2904</v>
      </c>
      <c r="O490" t="s">
        <v>2905</v>
      </c>
      <c r="P490" t="s">
        <v>2906</v>
      </c>
      <c r="Q490" t="s">
        <v>2907</v>
      </c>
      <c r="R490" t="s">
        <v>2908</v>
      </c>
      <c r="S490" t="s">
        <v>336</v>
      </c>
      <c r="T490" t="s">
        <v>337</v>
      </c>
      <c r="U490" t="s">
        <v>338</v>
      </c>
      <c r="V490" t="s">
        <v>339</v>
      </c>
      <c r="W490" t="s">
        <v>2904</v>
      </c>
      <c r="X490" t="s">
        <v>341</v>
      </c>
      <c r="Y490" t="s">
        <v>2909</v>
      </c>
      <c r="Z490" t="s">
        <v>2910</v>
      </c>
      <c r="AI490" s="1">
        <v>45359</v>
      </c>
    </row>
    <row r="491" spans="1:35" x14ac:dyDescent="0.25">
      <c r="A491" t="s">
        <v>33</v>
      </c>
      <c r="B491" t="str">
        <f t="shared" si="7"/>
        <v>GB00B1L5QH97EGS33041C012</v>
      </c>
      <c r="C491" t="s">
        <v>98</v>
      </c>
      <c r="D491">
        <f>SIGN(VLOOKUP(target_uk!C491,has_scf!$E$2:$F$1366,2,FALSE))</f>
        <v>0</v>
      </c>
      <c r="E491" s="1">
        <v>43291</v>
      </c>
      <c r="F491" t="s">
        <v>2911</v>
      </c>
      <c r="G491">
        <v>194501145</v>
      </c>
      <c r="H491">
        <v>16033</v>
      </c>
      <c r="K491" t="s">
        <v>36</v>
      </c>
      <c r="M491" t="s">
        <v>2912</v>
      </c>
      <c r="N491" t="s">
        <v>2913</v>
      </c>
      <c r="O491" t="s">
        <v>2914</v>
      </c>
      <c r="P491" t="s">
        <v>2915</v>
      </c>
      <c r="Q491" t="s">
        <v>2916</v>
      </c>
      <c r="R491">
        <v>6725794</v>
      </c>
      <c r="S491" t="s">
        <v>106</v>
      </c>
      <c r="T491" t="s">
        <v>107</v>
      </c>
      <c r="U491" t="s">
        <v>108</v>
      </c>
      <c r="V491" t="s">
        <v>109</v>
      </c>
      <c r="W491" t="s">
        <v>2917</v>
      </c>
      <c r="X491" t="s">
        <v>111</v>
      </c>
      <c r="Y491" t="s">
        <v>2918</v>
      </c>
      <c r="AI491" s="1">
        <v>44610</v>
      </c>
    </row>
    <row r="492" spans="1:35" x14ac:dyDescent="0.25">
      <c r="A492" t="s">
        <v>33</v>
      </c>
      <c r="B492" t="str">
        <f t="shared" si="7"/>
        <v>GB00B71N6K86RU000A0B90N8</v>
      </c>
      <c r="C492" t="s">
        <v>414</v>
      </c>
      <c r="D492">
        <f>SIGN(VLOOKUP(target_uk!C492,has_scf!$E$2:$F$1366,2,FALSE))</f>
        <v>0</v>
      </c>
      <c r="E492" s="1">
        <v>43567</v>
      </c>
      <c r="F492" t="s">
        <v>2919</v>
      </c>
      <c r="G492">
        <v>21996727</v>
      </c>
      <c r="H492">
        <v>194529527</v>
      </c>
      <c r="J492">
        <v>7</v>
      </c>
      <c r="K492" t="s">
        <v>36</v>
      </c>
      <c r="M492" t="s">
        <v>2920</v>
      </c>
      <c r="N492" t="s">
        <v>2544</v>
      </c>
      <c r="O492" t="s">
        <v>2545</v>
      </c>
      <c r="P492" t="s">
        <v>2546</v>
      </c>
      <c r="Q492" t="s">
        <v>2547</v>
      </c>
      <c r="R492" t="s">
        <v>2548</v>
      </c>
      <c r="S492" t="s">
        <v>421</v>
      </c>
      <c r="T492" t="s">
        <v>422</v>
      </c>
      <c r="U492" t="s">
        <v>423</v>
      </c>
      <c r="V492" t="s">
        <v>424</v>
      </c>
      <c r="W492" t="s">
        <v>2549</v>
      </c>
      <c r="X492" t="s">
        <v>2921</v>
      </c>
      <c r="Y492" t="s">
        <v>2551</v>
      </c>
      <c r="AI492" s="1">
        <v>43971</v>
      </c>
    </row>
    <row r="493" spans="1:35" x14ac:dyDescent="0.25">
      <c r="A493" t="s">
        <v>33</v>
      </c>
      <c r="B493" t="str">
        <f t="shared" si="7"/>
        <v>GB00B71N6K86RU000A0B90N8</v>
      </c>
      <c r="C493" t="s">
        <v>414</v>
      </c>
      <c r="D493">
        <f>SIGN(VLOOKUP(target_uk!C493,has_scf!$E$2:$F$1366,2,FALSE))</f>
        <v>0</v>
      </c>
      <c r="E493" s="1">
        <v>43971</v>
      </c>
      <c r="F493" t="s">
        <v>2919</v>
      </c>
      <c r="G493">
        <v>21996727</v>
      </c>
      <c r="H493">
        <v>194529527</v>
      </c>
      <c r="J493">
        <v>15.76</v>
      </c>
      <c r="K493" t="s">
        <v>36</v>
      </c>
      <c r="M493" t="s">
        <v>2920</v>
      </c>
      <c r="N493" t="s">
        <v>2544</v>
      </c>
      <c r="O493" t="s">
        <v>2545</v>
      </c>
      <c r="P493" t="s">
        <v>2546</v>
      </c>
      <c r="Q493" t="s">
        <v>2547</v>
      </c>
      <c r="R493" t="s">
        <v>2548</v>
      </c>
      <c r="S493" t="s">
        <v>421</v>
      </c>
      <c r="T493" t="s">
        <v>422</v>
      </c>
      <c r="U493" t="s">
        <v>423</v>
      </c>
      <c r="V493" t="s">
        <v>424</v>
      </c>
      <c r="W493" t="s">
        <v>2549</v>
      </c>
      <c r="X493" t="s">
        <v>2921</v>
      </c>
      <c r="Y493" t="s">
        <v>2551</v>
      </c>
      <c r="AI493" s="1">
        <v>44326</v>
      </c>
    </row>
    <row r="494" spans="1:35" x14ac:dyDescent="0.25">
      <c r="A494" t="s">
        <v>33</v>
      </c>
      <c r="B494" t="str">
        <f t="shared" si="7"/>
        <v>GB00B71N6K86RU000A0B90N8</v>
      </c>
      <c r="C494" t="s">
        <v>414</v>
      </c>
      <c r="D494">
        <f>SIGN(VLOOKUP(target_uk!C494,has_scf!$E$2:$F$1366,2,FALSE))</f>
        <v>0</v>
      </c>
      <c r="E494" s="1">
        <v>43971</v>
      </c>
      <c r="F494" t="s">
        <v>2919</v>
      </c>
      <c r="G494">
        <v>21996727</v>
      </c>
      <c r="H494">
        <v>194529527</v>
      </c>
      <c r="K494" t="s">
        <v>36</v>
      </c>
      <c r="M494" t="s">
        <v>2920</v>
      </c>
      <c r="N494" t="s">
        <v>2544</v>
      </c>
      <c r="O494" t="s">
        <v>2545</v>
      </c>
      <c r="P494" t="s">
        <v>2546</v>
      </c>
      <c r="Q494" t="s">
        <v>2547</v>
      </c>
      <c r="R494" t="s">
        <v>2548</v>
      </c>
      <c r="S494" t="s">
        <v>421</v>
      </c>
      <c r="T494" t="s">
        <v>422</v>
      </c>
      <c r="U494" t="s">
        <v>423</v>
      </c>
      <c r="V494" t="s">
        <v>424</v>
      </c>
      <c r="W494" t="s">
        <v>2549</v>
      </c>
      <c r="X494" t="s">
        <v>2921</v>
      </c>
      <c r="Y494" t="s">
        <v>2551</v>
      </c>
      <c r="AI494" s="1">
        <v>43971</v>
      </c>
    </row>
    <row r="495" spans="1:35" x14ac:dyDescent="0.25">
      <c r="A495" t="s">
        <v>33</v>
      </c>
      <c r="B495" t="str">
        <f t="shared" si="7"/>
        <v>GB00B71N6K86RU000A0B90N8</v>
      </c>
      <c r="C495" t="s">
        <v>414</v>
      </c>
      <c r="D495">
        <f>SIGN(VLOOKUP(target_uk!C495,has_scf!$E$2:$F$1366,2,FALSE))</f>
        <v>0</v>
      </c>
      <c r="E495" s="1">
        <v>43567</v>
      </c>
      <c r="F495" t="s">
        <v>2922</v>
      </c>
      <c r="G495">
        <v>21996727</v>
      </c>
      <c r="H495">
        <v>194529527</v>
      </c>
      <c r="J495">
        <v>39.72</v>
      </c>
      <c r="K495" t="s">
        <v>36</v>
      </c>
      <c r="M495" t="s">
        <v>2923</v>
      </c>
      <c r="N495" t="s">
        <v>2544</v>
      </c>
      <c r="O495" t="s">
        <v>2545</v>
      </c>
      <c r="P495" t="s">
        <v>2546</v>
      </c>
      <c r="Q495" t="s">
        <v>2547</v>
      </c>
      <c r="R495" t="s">
        <v>2548</v>
      </c>
      <c r="S495" t="s">
        <v>421</v>
      </c>
      <c r="T495" t="s">
        <v>422</v>
      </c>
      <c r="U495" t="s">
        <v>423</v>
      </c>
      <c r="V495" t="s">
        <v>424</v>
      </c>
      <c r="W495" t="s">
        <v>2549</v>
      </c>
      <c r="X495" t="s">
        <v>2924</v>
      </c>
      <c r="Y495" t="s">
        <v>2551</v>
      </c>
      <c r="AI495" s="1">
        <v>43971</v>
      </c>
    </row>
    <row r="496" spans="1:35" x14ac:dyDescent="0.25">
      <c r="A496" t="s">
        <v>33</v>
      </c>
      <c r="B496" t="str">
        <f t="shared" si="7"/>
        <v>GB00B71N6K86RU000A0B90N8</v>
      </c>
      <c r="C496" t="s">
        <v>414</v>
      </c>
      <c r="D496">
        <f>SIGN(VLOOKUP(target_uk!C496,has_scf!$E$2:$F$1366,2,FALSE))</f>
        <v>0</v>
      </c>
      <c r="E496" s="1">
        <v>43971</v>
      </c>
      <c r="F496" t="s">
        <v>2922</v>
      </c>
      <c r="G496">
        <v>21996727</v>
      </c>
      <c r="H496">
        <v>194529527</v>
      </c>
      <c r="K496" t="s">
        <v>36</v>
      </c>
      <c r="M496" t="s">
        <v>2923</v>
      </c>
      <c r="N496" t="s">
        <v>2544</v>
      </c>
      <c r="O496" t="s">
        <v>2545</v>
      </c>
      <c r="P496" t="s">
        <v>2546</v>
      </c>
      <c r="Q496" t="s">
        <v>2547</v>
      </c>
      <c r="R496" t="s">
        <v>2548</v>
      </c>
      <c r="S496" t="s">
        <v>421</v>
      </c>
      <c r="T496" t="s">
        <v>422</v>
      </c>
      <c r="U496" t="s">
        <v>423</v>
      </c>
      <c r="V496" t="s">
        <v>424</v>
      </c>
      <c r="W496" t="s">
        <v>2549</v>
      </c>
      <c r="X496" t="s">
        <v>2924</v>
      </c>
      <c r="Y496" t="s">
        <v>2551</v>
      </c>
      <c r="AI496" s="1">
        <v>43971</v>
      </c>
    </row>
    <row r="497" spans="1:35" x14ac:dyDescent="0.25">
      <c r="A497" t="s">
        <v>33</v>
      </c>
      <c r="B497" t="str">
        <f t="shared" si="7"/>
        <v>GB00B71N6K86RU000A0B90N8</v>
      </c>
      <c r="C497" t="s">
        <v>414</v>
      </c>
      <c r="D497">
        <f>SIGN(VLOOKUP(target_uk!C497,has_scf!$E$2:$F$1366,2,FALSE))</f>
        <v>0</v>
      </c>
      <c r="E497" s="1">
        <v>43971</v>
      </c>
      <c r="F497" t="s">
        <v>2922</v>
      </c>
      <c r="G497">
        <v>21996727</v>
      </c>
      <c r="H497">
        <v>194529527</v>
      </c>
      <c r="J497">
        <v>37.549999999999997</v>
      </c>
      <c r="K497" t="s">
        <v>36</v>
      </c>
      <c r="M497" t="s">
        <v>2923</v>
      </c>
      <c r="N497" t="s">
        <v>2544</v>
      </c>
      <c r="O497" t="s">
        <v>2545</v>
      </c>
      <c r="P497" t="s">
        <v>2546</v>
      </c>
      <c r="Q497" t="s">
        <v>2547</v>
      </c>
      <c r="R497" t="s">
        <v>2548</v>
      </c>
      <c r="S497" t="s">
        <v>421</v>
      </c>
      <c r="T497" t="s">
        <v>422</v>
      </c>
      <c r="U497" t="s">
        <v>423</v>
      </c>
      <c r="V497" t="s">
        <v>424</v>
      </c>
      <c r="W497" t="s">
        <v>2549</v>
      </c>
      <c r="X497" t="s">
        <v>2924</v>
      </c>
      <c r="Y497" t="s">
        <v>2551</v>
      </c>
      <c r="AI497" s="1">
        <v>44326</v>
      </c>
    </row>
    <row r="498" spans="1:35" x14ac:dyDescent="0.25">
      <c r="A498" t="s">
        <v>33</v>
      </c>
      <c r="B498" t="str">
        <f t="shared" si="7"/>
        <v>GB00B71N6K86RU000A0B90N8</v>
      </c>
      <c r="C498" t="s">
        <v>414</v>
      </c>
      <c r="D498">
        <f>SIGN(VLOOKUP(target_uk!C498,has_scf!$E$2:$F$1366,2,FALSE))</f>
        <v>0</v>
      </c>
      <c r="E498" s="1">
        <v>43567</v>
      </c>
      <c r="F498" t="s">
        <v>2925</v>
      </c>
      <c r="G498">
        <v>21996727</v>
      </c>
      <c r="H498">
        <v>194529527</v>
      </c>
      <c r="J498">
        <v>18.43</v>
      </c>
      <c r="K498" t="s">
        <v>36</v>
      </c>
      <c r="M498" t="s">
        <v>2926</v>
      </c>
      <c r="N498" t="s">
        <v>2544</v>
      </c>
      <c r="O498" t="s">
        <v>2545</v>
      </c>
      <c r="P498" t="s">
        <v>2546</v>
      </c>
      <c r="Q498" t="s">
        <v>2547</v>
      </c>
      <c r="R498" t="s">
        <v>2548</v>
      </c>
      <c r="S498" t="s">
        <v>421</v>
      </c>
      <c r="T498" t="s">
        <v>422</v>
      </c>
      <c r="U498" t="s">
        <v>423</v>
      </c>
      <c r="V498" t="s">
        <v>424</v>
      </c>
      <c r="W498" t="s">
        <v>2549</v>
      </c>
      <c r="X498" t="s">
        <v>2927</v>
      </c>
      <c r="AI498" s="1">
        <v>43971</v>
      </c>
    </row>
    <row r="499" spans="1:35" x14ac:dyDescent="0.25">
      <c r="A499" t="s">
        <v>33</v>
      </c>
      <c r="B499" t="str">
        <f t="shared" si="7"/>
        <v>GB00B71N6K86RU000A0B90N8</v>
      </c>
      <c r="C499" t="s">
        <v>414</v>
      </c>
      <c r="D499">
        <f>SIGN(VLOOKUP(target_uk!C499,has_scf!$E$2:$F$1366,2,FALSE))</f>
        <v>0</v>
      </c>
      <c r="E499" s="1">
        <v>43971</v>
      </c>
      <c r="F499" t="s">
        <v>2925</v>
      </c>
      <c r="G499">
        <v>21996727</v>
      </c>
      <c r="H499">
        <v>194529527</v>
      </c>
      <c r="K499" t="s">
        <v>36</v>
      </c>
      <c r="M499" t="s">
        <v>2926</v>
      </c>
      <c r="N499" t="s">
        <v>2544</v>
      </c>
      <c r="O499" t="s">
        <v>2545</v>
      </c>
      <c r="P499" t="s">
        <v>2546</v>
      </c>
      <c r="Q499" t="s">
        <v>2547</v>
      </c>
      <c r="R499" t="s">
        <v>2548</v>
      </c>
      <c r="S499" t="s">
        <v>421</v>
      </c>
      <c r="T499" t="s">
        <v>422</v>
      </c>
      <c r="U499" t="s">
        <v>423</v>
      </c>
      <c r="V499" t="s">
        <v>424</v>
      </c>
      <c r="W499" t="s">
        <v>2549</v>
      </c>
      <c r="X499" t="s">
        <v>2927</v>
      </c>
      <c r="AI499" s="1">
        <v>43971</v>
      </c>
    </row>
    <row r="500" spans="1:35" x14ac:dyDescent="0.25">
      <c r="A500" t="s">
        <v>33</v>
      </c>
      <c r="B500" t="str">
        <f t="shared" si="7"/>
        <v>GB00B71N6K86RU000A0B90N8</v>
      </c>
      <c r="C500" t="s">
        <v>414</v>
      </c>
      <c r="D500">
        <f>SIGN(VLOOKUP(target_uk!C500,has_scf!$E$2:$F$1366,2,FALSE))</f>
        <v>0</v>
      </c>
      <c r="E500" s="1">
        <v>43971</v>
      </c>
      <c r="F500" t="s">
        <v>2925</v>
      </c>
      <c r="G500">
        <v>21996727</v>
      </c>
      <c r="H500">
        <v>194529527</v>
      </c>
      <c r="J500">
        <v>20.58</v>
      </c>
      <c r="K500" t="s">
        <v>36</v>
      </c>
      <c r="M500" t="s">
        <v>2926</v>
      </c>
      <c r="N500" t="s">
        <v>2544</v>
      </c>
      <c r="O500" t="s">
        <v>2545</v>
      </c>
      <c r="P500" t="s">
        <v>2546</v>
      </c>
      <c r="Q500" t="s">
        <v>2547</v>
      </c>
      <c r="R500" t="s">
        <v>2548</v>
      </c>
      <c r="S500" t="s">
        <v>421</v>
      </c>
      <c r="T500" t="s">
        <v>422</v>
      </c>
      <c r="U500" t="s">
        <v>423</v>
      </c>
      <c r="V500" t="s">
        <v>424</v>
      </c>
      <c r="W500" t="s">
        <v>2549</v>
      </c>
      <c r="X500" t="s">
        <v>2927</v>
      </c>
      <c r="AI500" s="1">
        <v>44326</v>
      </c>
    </row>
    <row r="501" spans="1:35" x14ac:dyDescent="0.25">
      <c r="A501" t="s">
        <v>33</v>
      </c>
      <c r="B501" t="str">
        <f t="shared" si="7"/>
        <v>GB00B71N6K86RU000A0B90N8</v>
      </c>
      <c r="C501" t="s">
        <v>414</v>
      </c>
      <c r="D501">
        <f>SIGN(VLOOKUP(target_uk!C501,has_scf!$E$2:$F$1366,2,FALSE))</f>
        <v>0</v>
      </c>
      <c r="E501" s="1">
        <v>43567</v>
      </c>
      <c r="F501" t="s">
        <v>2928</v>
      </c>
      <c r="G501">
        <v>21996727</v>
      </c>
      <c r="H501">
        <v>194529527</v>
      </c>
      <c r="J501">
        <v>8.11</v>
      </c>
      <c r="K501" t="s">
        <v>36</v>
      </c>
      <c r="M501" t="s">
        <v>2929</v>
      </c>
      <c r="N501" t="s">
        <v>2544</v>
      </c>
      <c r="O501" t="s">
        <v>2545</v>
      </c>
      <c r="P501" t="s">
        <v>2546</v>
      </c>
      <c r="Q501" t="s">
        <v>2547</v>
      </c>
      <c r="R501" t="s">
        <v>2548</v>
      </c>
      <c r="S501" t="s">
        <v>421</v>
      </c>
      <c r="T501" t="s">
        <v>422</v>
      </c>
      <c r="U501" t="s">
        <v>423</v>
      </c>
      <c r="V501" t="s">
        <v>424</v>
      </c>
      <c r="W501" t="s">
        <v>2549</v>
      </c>
      <c r="X501" t="s">
        <v>2930</v>
      </c>
      <c r="Y501" t="s">
        <v>2931</v>
      </c>
      <c r="Z501" t="s">
        <v>2551</v>
      </c>
      <c r="AI501" s="1">
        <v>43971</v>
      </c>
    </row>
    <row r="502" spans="1:35" x14ac:dyDescent="0.25">
      <c r="A502" t="s">
        <v>33</v>
      </c>
      <c r="B502" t="str">
        <f t="shared" si="7"/>
        <v>GB00B71N6K86RU000A0B90N8</v>
      </c>
      <c r="C502" t="s">
        <v>414</v>
      </c>
      <c r="D502">
        <f>SIGN(VLOOKUP(target_uk!C502,has_scf!$E$2:$F$1366,2,FALSE))</f>
        <v>0</v>
      </c>
      <c r="E502" s="1">
        <v>43971</v>
      </c>
      <c r="F502" t="s">
        <v>2928</v>
      </c>
      <c r="G502">
        <v>21996727</v>
      </c>
      <c r="H502">
        <v>194529527</v>
      </c>
      <c r="J502">
        <v>11.75</v>
      </c>
      <c r="K502" t="s">
        <v>36</v>
      </c>
      <c r="M502" t="s">
        <v>2929</v>
      </c>
      <c r="N502" t="s">
        <v>2544</v>
      </c>
      <c r="O502" t="s">
        <v>2545</v>
      </c>
      <c r="P502" t="s">
        <v>2546</v>
      </c>
      <c r="Q502" t="s">
        <v>2547</v>
      </c>
      <c r="R502" t="s">
        <v>2548</v>
      </c>
      <c r="S502" t="s">
        <v>421</v>
      </c>
      <c r="T502" t="s">
        <v>422</v>
      </c>
      <c r="U502" t="s">
        <v>423</v>
      </c>
      <c r="V502" t="s">
        <v>424</v>
      </c>
      <c r="W502" t="s">
        <v>2549</v>
      </c>
      <c r="X502" t="s">
        <v>2930</v>
      </c>
      <c r="Y502" t="s">
        <v>2931</v>
      </c>
      <c r="Z502" t="s">
        <v>2551</v>
      </c>
      <c r="AI502" s="1">
        <v>44326</v>
      </c>
    </row>
    <row r="503" spans="1:35" x14ac:dyDescent="0.25">
      <c r="A503" t="s">
        <v>33</v>
      </c>
      <c r="B503" t="str">
        <f t="shared" si="7"/>
        <v>GB00B71N6K86RU000A0B90N8</v>
      </c>
      <c r="C503" t="s">
        <v>414</v>
      </c>
      <c r="D503">
        <f>SIGN(VLOOKUP(target_uk!C503,has_scf!$E$2:$F$1366,2,FALSE))</f>
        <v>0</v>
      </c>
      <c r="E503" s="1">
        <v>43971</v>
      </c>
      <c r="F503" t="s">
        <v>2928</v>
      </c>
      <c r="G503">
        <v>21996727</v>
      </c>
      <c r="H503">
        <v>194529527</v>
      </c>
      <c r="K503" t="s">
        <v>36</v>
      </c>
      <c r="M503" t="s">
        <v>2929</v>
      </c>
      <c r="N503" t="s">
        <v>2544</v>
      </c>
      <c r="O503" t="s">
        <v>2545</v>
      </c>
      <c r="P503" t="s">
        <v>2546</v>
      </c>
      <c r="Q503" t="s">
        <v>2547</v>
      </c>
      <c r="R503" t="s">
        <v>2548</v>
      </c>
      <c r="S503" t="s">
        <v>421</v>
      </c>
      <c r="T503" t="s">
        <v>422</v>
      </c>
      <c r="U503" t="s">
        <v>423</v>
      </c>
      <c r="V503" t="s">
        <v>424</v>
      </c>
      <c r="W503" t="s">
        <v>2549</v>
      </c>
      <c r="X503" t="s">
        <v>2930</v>
      </c>
      <c r="Y503" t="s">
        <v>2931</v>
      </c>
      <c r="Z503" t="s">
        <v>2551</v>
      </c>
      <c r="AI503" s="1">
        <v>43971</v>
      </c>
    </row>
    <row r="504" spans="1:35" x14ac:dyDescent="0.25">
      <c r="A504" t="s">
        <v>33</v>
      </c>
      <c r="B504" t="str">
        <f t="shared" si="7"/>
        <v>JE00B8KF9B49TH0221B10Z05</v>
      </c>
      <c r="C504" t="s">
        <v>619</v>
      </c>
      <c r="D504">
        <f>SIGN(VLOOKUP(target_uk!C504,has_scf!$E$2:$F$1366,2,FALSE))</f>
        <v>0</v>
      </c>
      <c r="E504" s="1">
        <v>43294</v>
      </c>
      <c r="F504" t="s">
        <v>2932</v>
      </c>
      <c r="G504">
        <v>194505414</v>
      </c>
      <c r="H504">
        <v>11232</v>
      </c>
      <c r="K504" t="s">
        <v>36</v>
      </c>
      <c r="L504" t="s">
        <v>2933</v>
      </c>
      <c r="M504" t="s">
        <v>2934</v>
      </c>
      <c r="N504" t="s">
        <v>2935</v>
      </c>
      <c r="O504" t="s">
        <v>2936</v>
      </c>
      <c r="P504" t="s">
        <v>2937</v>
      </c>
      <c r="Q504" t="s">
        <v>2938</v>
      </c>
      <c r="R504" t="s">
        <v>2939</v>
      </c>
      <c r="S504" t="s">
        <v>626</v>
      </c>
      <c r="T504" t="s">
        <v>627</v>
      </c>
      <c r="U504" t="s">
        <v>628</v>
      </c>
      <c r="V504" t="s">
        <v>629</v>
      </c>
      <c r="W504" t="s">
        <v>2940</v>
      </c>
      <c r="X504" t="s">
        <v>2941</v>
      </c>
      <c r="AI504" s="1">
        <v>44006</v>
      </c>
    </row>
    <row r="505" spans="1:35" x14ac:dyDescent="0.25">
      <c r="A505" t="s">
        <v>33</v>
      </c>
      <c r="B505" t="str">
        <f t="shared" si="7"/>
        <v>JE00B8KF9B49TH0221B10Z05</v>
      </c>
      <c r="C505" t="s">
        <v>619</v>
      </c>
      <c r="D505">
        <f>SIGN(VLOOKUP(target_uk!C505,has_scf!$E$2:$F$1366,2,FALSE))</f>
        <v>0</v>
      </c>
      <c r="E505" s="1">
        <v>44006</v>
      </c>
      <c r="F505" t="s">
        <v>2932</v>
      </c>
      <c r="G505">
        <v>194505414</v>
      </c>
      <c r="H505">
        <v>11232</v>
      </c>
      <c r="K505" t="s">
        <v>36</v>
      </c>
      <c r="L505" t="s">
        <v>2933</v>
      </c>
      <c r="M505" t="s">
        <v>2934</v>
      </c>
      <c r="N505" t="s">
        <v>2935</v>
      </c>
      <c r="O505" t="s">
        <v>2936</v>
      </c>
      <c r="P505" t="s">
        <v>2937</v>
      </c>
      <c r="Q505" t="s">
        <v>2938</v>
      </c>
      <c r="R505" t="s">
        <v>2939</v>
      </c>
      <c r="S505" t="s">
        <v>626</v>
      </c>
      <c r="T505" t="s">
        <v>627</v>
      </c>
      <c r="U505" t="s">
        <v>628</v>
      </c>
      <c r="V505" t="s">
        <v>629</v>
      </c>
      <c r="W505" t="s">
        <v>2940</v>
      </c>
      <c r="X505" t="s">
        <v>2941</v>
      </c>
      <c r="AI505" s="1">
        <v>44006</v>
      </c>
    </row>
    <row r="506" spans="1:35" x14ac:dyDescent="0.25">
      <c r="A506" t="s">
        <v>33</v>
      </c>
      <c r="B506" t="str">
        <f t="shared" si="7"/>
        <v>GB00B60BD277GB00BF5H9P87</v>
      </c>
      <c r="C506" t="s">
        <v>1132</v>
      </c>
      <c r="D506">
        <f>SIGN(VLOOKUP(target_uk!C506,has_scf!$E$2:$F$1366,2,FALSE))</f>
        <v>1</v>
      </c>
      <c r="E506" s="1">
        <v>43641</v>
      </c>
      <c r="F506" t="s">
        <v>2942</v>
      </c>
      <c r="G506">
        <v>1832291</v>
      </c>
      <c r="H506">
        <v>194509946</v>
      </c>
      <c r="J506">
        <v>2.1</v>
      </c>
      <c r="K506" t="s">
        <v>36</v>
      </c>
      <c r="N506" t="s">
        <v>2943</v>
      </c>
      <c r="O506" t="s">
        <v>2944</v>
      </c>
      <c r="P506" t="s">
        <v>2945</v>
      </c>
      <c r="Q506" t="s">
        <v>2946</v>
      </c>
      <c r="R506" t="s">
        <v>2947</v>
      </c>
      <c r="S506" t="s">
        <v>1129</v>
      </c>
      <c r="T506" t="s">
        <v>1130</v>
      </c>
      <c r="U506" t="s">
        <v>1131</v>
      </c>
      <c r="V506" t="s">
        <v>1133</v>
      </c>
      <c r="W506" t="s">
        <v>2948</v>
      </c>
      <c r="X506" t="s">
        <v>1273</v>
      </c>
      <c r="Y506" t="s">
        <v>801</v>
      </c>
      <c r="Z506" t="s">
        <v>491</v>
      </c>
      <c r="AI506" s="1">
        <v>44368</v>
      </c>
    </row>
    <row r="507" spans="1:35" x14ac:dyDescent="0.25">
      <c r="A507" t="s">
        <v>33</v>
      </c>
      <c r="B507" t="str">
        <f t="shared" si="7"/>
        <v>GB00B1722W11US0003611052</v>
      </c>
      <c r="C507" t="s">
        <v>572</v>
      </c>
      <c r="D507">
        <f>SIGN(VLOOKUP(target_uk!C507,has_scf!$E$2:$F$1366,2,FALSE))</f>
        <v>0</v>
      </c>
      <c r="E507" s="1">
        <v>43693</v>
      </c>
      <c r="F507" t="s">
        <v>2949</v>
      </c>
      <c r="G507">
        <v>49</v>
      </c>
      <c r="H507">
        <v>194508808</v>
      </c>
      <c r="K507" t="s">
        <v>36</v>
      </c>
      <c r="M507" t="s">
        <v>706</v>
      </c>
      <c r="N507" t="s">
        <v>2950</v>
      </c>
      <c r="O507" t="s">
        <v>408</v>
      </c>
      <c r="P507">
        <v>361105</v>
      </c>
      <c r="Q507" t="s">
        <v>2951</v>
      </c>
      <c r="R507">
        <v>2001119</v>
      </c>
      <c r="S507" t="s">
        <v>578</v>
      </c>
      <c r="T507" t="s">
        <v>579</v>
      </c>
      <c r="U507" t="s">
        <v>580</v>
      </c>
      <c r="V507" t="s">
        <v>581</v>
      </c>
      <c r="W507" t="s">
        <v>2952</v>
      </c>
      <c r="X507" t="s">
        <v>707</v>
      </c>
      <c r="Y507" t="s">
        <v>219</v>
      </c>
      <c r="AI507" s="1">
        <v>44473</v>
      </c>
    </row>
    <row r="508" spans="1:35" x14ac:dyDescent="0.25">
      <c r="A508" t="s">
        <v>33</v>
      </c>
      <c r="B508" t="str">
        <f t="shared" si="7"/>
        <v>GB0033195214GB00BPCT7534</v>
      </c>
      <c r="C508" t="s">
        <v>176</v>
      </c>
      <c r="D508">
        <f>SIGN(VLOOKUP(target_uk!C508,has_scf!$E$2:$F$1366,2,FALSE))</f>
        <v>1</v>
      </c>
      <c r="E508" s="1">
        <v>43328</v>
      </c>
      <c r="F508" t="s">
        <v>2953</v>
      </c>
      <c r="G508">
        <v>1777652</v>
      </c>
      <c r="H508">
        <v>218393</v>
      </c>
      <c r="K508" t="s">
        <v>36</v>
      </c>
      <c r="M508" t="s">
        <v>2954</v>
      </c>
      <c r="N508" t="s">
        <v>1819</v>
      </c>
      <c r="O508" t="s">
        <v>1820</v>
      </c>
      <c r="P508" t="s">
        <v>1821</v>
      </c>
      <c r="Q508" t="s">
        <v>1822</v>
      </c>
      <c r="R508" t="s">
        <v>1823</v>
      </c>
      <c r="S508" t="s">
        <v>184</v>
      </c>
      <c r="T508" t="s">
        <v>185</v>
      </c>
      <c r="U508" t="s">
        <v>186</v>
      </c>
      <c r="V508">
        <v>3319521</v>
      </c>
      <c r="W508" t="s">
        <v>1824</v>
      </c>
      <c r="X508" t="s">
        <v>2955</v>
      </c>
      <c r="Y508" t="s">
        <v>2956</v>
      </c>
      <c r="AI508" s="1">
        <v>43840</v>
      </c>
    </row>
    <row r="509" spans="1:35" x14ac:dyDescent="0.25">
      <c r="A509" t="s">
        <v>33</v>
      </c>
      <c r="B509" t="str">
        <f t="shared" si="7"/>
        <v>GB0033195214GB00BPCT7534</v>
      </c>
      <c r="C509" t="s">
        <v>176</v>
      </c>
      <c r="D509">
        <f>SIGN(VLOOKUP(target_uk!C509,has_scf!$E$2:$F$1366,2,FALSE))</f>
        <v>1</v>
      </c>
      <c r="E509" s="1">
        <v>43840</v>
      </c>
      <c r="F509" t="s">
        <v>2953</v>
      </c>
      <c r="G509">
        <v>1777652</v>
      </c>
      <c r="H509">
        <v>218393</v>
      </c>
      <c r="K509" t="s">
        <v>36</v>
      </c>
      <c r="M509" t="s">
        <v>2954</v>
      </c>
      <c r="N509" t="s">
        <v>1819</v>
      </c>
      <c r="O509" t="s">
        <v>1820</v>
      </c>
      <c r="P509" t="s">
        <v>1821</v>
      </c>
      <c r="Q509" t="s">
        <v>1822</v>
      </c>
      <c r="R509" t="s">
        <v>1823</v>
      </c>
      <c r="S509" t="s">
        <v>184</v>
      </c>
      <c r="T509" t="s">
        <v>185</v>
      </c>
      <c r="U509" t="s">
        <v>186</v>
      </c>
      <c r="V509">
        <v>3319521</v>
      </c>
      <c r="W509" t="s">
        <v>1824</v>
      </c>
      <c r="X509" t="s">
        <v>2955</v>
      </c>
      <c r="Y509" t="s">
        <v>2956</v>
      </c>
      <c r="AI509" s="1">
        <v>43840</v>
      </c>
    </row>
    <row r="510" spans="1:35" x14ac:dyDescent="0.25">
      <c r="A510" t="s">
        <v>33</v>
      </c>
      <c r="B510" t="str">
        <f t="shared" si="7"/>
        <v>JE00BG6L7297GB00B040L800</v>
      </c>
      <c r="C510" t="s">
        <v>1848</v>
      </c>
      <c r="D510">
        <f>SIGN(VLOOKUP(target_uk!C510,has_scf!$E$2:$F$1366,2,FALSE))</f>
        <v>1</v>
      </c>
      <c r="E510" s="1">
        <v>43328</v>
      </c>
      <c r="F510" t="s">
        <v>2957</v>
      </c>
      <c r="G510">
        <v>194513730</v>
      </c>
      <c r="H510">
        <v>59557433</v>
      </c>
      <c r="K510" t="s">
        <v>36</v>
      </c>
      <c r="M510" t="s">
        <v>2958</v>
      </c>
      <c r="N510" t="s">
        <v>2959</v>
      </c>
      <c r="O510" t="s">
        <v>2960</v>
      </c>
      <c r="P510" t="s">
        <v>2961</v>
      </c>
      <c r="Q510" t="s">
        <v>2962</v>
      </c>
      <c r="R510" t="s">
        <v>2963</v>
      </c>
      <c r="S510" t="s">
        <v>1851</v>
      </c>
      <c r="T510" t="s">
        <v>1852</v>
      </c>
      <c r="U510" t="s">
        <v>1853</v>
      </c>
      <c r="V510" t="s">
        <v>1854</v>
      </c>
      <c r="W510" t="s">
        <v>2964</v>
      </c>
      <c r="X510" t="s">
        <v>2965</v>
      </c>
      <c r="Y510" t="s">
        <v>2966</v>
      </c>
      <c r="AI510" s="1">
        <v>44959</v>
      </c>
    </row>
    <row r="511" spans="1:35" x14ac:dyDescent="0.25">
      <c r="A511" t="s">
        <v>33</v>
      </c>
      <c r="B511" t="str">
        <f t="shared" si="7"/>
        <v>GB00B3MBS747GB00B040L800</v>
      </c>
      <c r="C511" t="s">
        <v>50</v>
      </c>
      <c r="D511">
        <f>SIGN(VLOOKUP(target_uk!C511,has_scf!$E$2:$F$1366,2,FALSE))</f>
        <v>0</v>
      </c>
      <c r="E511" s="1">
        <v>43328</v>
      </c>
      <c r="F511" t="s">
        <v>2967</v>
      </c>
      <c r="G511">
        <v>194513730</v>
      </c>
      <c r="H511">
        <v>194520295</v>
      </c>
      <c r="K511" t="s">
        <v>36</v>
      </c>
      <c r="N511" t="s">
        <v>2959</v>
      </c>
      <c r="O511" t="s">
        <v>2960</v>
      </c>
      <c r="P511" t="s">
        <v>2961</v>
      </c>
      <c r="Q511" t="s">
        <v>2962</v>
      </c>
      <c r="R511" t="s">
        <v>2963</v>
      </c>
      <c r="S511" t="s">
        <v>57</v>
      </c>
      <c r="T511" t="s">
        <v>58</v>
      </c>
      <c r="U511" t="s">
        <v>59</v>
      </c>
      <c r="V511" t="s">
        <v>60</v>
      </c>
      <c r="W511" t="s">
        <v>2964</v>
      </c>
      <c r="X511" t="s">
        <v>62</v>
      </c>
      <c r="Y511" t="s">
        <v>2966</v>
      </c>
      <c r="AI511" s="1">
        <v>44054</v>
      </c>
    </row>
    <row r="512" spans="1:35" x14ac:dyDescent="0.25">
      <c r="A512" t="s">
        <v>33</v>
      </c>
      <c r="B512" t="str">
        <f t="shared" si="7"/>
        <v>GB00B3MBS747GB00B040L800</v>
      </c>
      <c r="C512" t="s">
        <v>50</v>
      </c>
      <c r="D512">
        <f>SIGN(VLOOKUP(target_uk!C512,has_scf!$E$2:$F$1366,2,FALSE))</f>
        <v>0</v>
      </c>
      <c r="E512" s="1">
        <v>44054</v>
      </c>
      <c r="F512" t="s">
        <v>2967</v>
      </c>
      <c r="G512">
        <v>194513730</v>
      </c>
      <c r="H512">
        <v>194520295</v>
      </c>
      <c r="K512" t="s">
        <v>36</v>
      </c>
      <c r="N512" t="s">
        <v>2959</v>
      </c>
      <c r="O512" t="s">
        <v>2960</v>
      </c>
      <c r="P512" t="s">
        <v>2961</v>
      </c>
      <c r="Q512" t="s">
        <v>2962</v>
      </c>
      <c r="R512" t="s">
        <v>2963</v>
      </c>
      <c r="S512" t="s">
        <v>57</v>
      </c>
      <c r="T512" t="s">
        <v>58</v>
      </c>
      <c r="U512" t="s">
        <v>59</v>
      </c>
      <c r="V512" t="s">
        <v>60</v>
      </c>
      <c r="W512" t="s">
        <v>2964</v>
      </c>
      <c r="X512" t="s">
        <v>62</v>
      </c>
      <c r="Y512" t="s">
        <v>2966</v>
      </c>
      <c r="AI512" s="1">
        <v>44054</v>
      </c>
    </row>
    <row r="513" spans="1:35" x14ac:dyDescent="0.25">
      <c r="A513" t="s">
        <v>33</v>
      </c>
      <c r="B513" t="str">
        <f t="shared" si="7"/>
        <v>GB0031274896GB00B040L800</v>
      </c>
      <c r="C513" t="s">
        <v>112</v>
      </c>
      <c r="D513">
        <f>SIGN(VLOOKUP(target_uk!C513,has_scf!$E$2:$F$1366,2,FALSE))</f>
        <v>1</v>
      </c>
      <c r="E513" s="1">
        <v>43328</v>
      </c>
      <c r="F513" t="s">
        <v>2968</v>
      </c>
      <c r="G513">
        <v>194513730</v>
      </c>
      <c r="H513">
        <v>1603503</v>
      </c>
      <c r="K513" t="s">
        <v>36</v>
      </c>
      <c r="M513" t="s">
        <v>2969</v>
      </c>
      <c r="N513" t="s">
        <v>2959</v>
      </c>
      <c r="O513" t="s">
        <v>2960</v>
      </c>
      <c r="P513" t="s">
        <v>2961</v>
      </c>
      <c r="Q513" t="s">
        <v>2962</v>
      </c>
      <c r="R513" t="s">
        <v>2963</v>
      </c>
      <c r="S513" t="s">
        <v>119</v>
      </c>
      <c r="T513" t="s">
        <v>120</v>
      </c>
      <c r="U513" t="s">
        <v>121</v>
      </c>
      <c r="V513">
        <v>3127489</v>
      </c>
      <c r="W513" t="s">
        <v>2964</v>
      </c>
      <c r="X513" t="s">
        <v>122</v>
      </c>
      <c r="Y513" t="s">
        <v>2966</v>
      </c>
      <c r="AI513" s="1">
        <v>44959</v>
      </c>
    </row>
    <row r="514" spans="1:35" x14ac:dyDescent="0.25">
      <c r="A514" t="s">
        <v>33</v>
      </c>
      <c r="B514" t="str">
        <f t="shared" si="7"/>
        <v>GB0033147751GB00B3BDTG73</v>
      </c>
      <c r="C514" t="s">
        <v>2970</v>
      </c>
      <c r="D514">
        <f>SIGN(VLOOKUP(target_uk!C514,has_scf!$E$2:$F$1366,2,FALSE))</f>
        <v>0</v>
      </c>
      <c r="E514" s="1">
        <v>43330</v>
      </c>
      <c r="F514" t="s">
        <v>2971</v>
      </c>
      <c r="G514">
        <v>1868674</v>
      </c>
      <c r="H514">
        <v>1832177</v>
      </c>
      <c r="K514" t="s">
        <v>36</v>
      </c>
      <c r="L514" t="s">
        <v>2972</v>
      </c>
      <c r="N514" t="s">
        <v>2973</v>
      </c>
      <c r="O514" t="s">
        <v>2974</v>
      </c>
      <c r="P514" t="s">
        <v>2975</v>
      </c>
      <c r="Q514" t="s">
        <v>2976</v>
      </c>
      <c r="R514" t="s">
        <v>2977</v>
      </c>
      <c r="S514" t="s">
        <v>2978</v>
      </c>
      <c r="T514" t="s">
        <v>2979</v>
      </c>
      <c r="U514" t="s">
        <v>2980</v>
      </c>
      <c r="V514">
        <v>3314775</v>
      </c>
      <c r="W514" t="s">
        <v>2972</v>
      </c>
      <c r="X514" t="s">
        <v>2981</v>
      </c>
      <c r="Y514" t="s">
        <v>2982</v>
      </c>
      <c r="AI514" s="1">
        <v>44354</v>
      </c>
    </row>
    <row r="515" spans="1:35" x14ac:dyDescent="0.25">
      <c r="A515" t="s">
        <v>33</v>
      </c>
      <c r="B515" t="str">
        <f t="shared" ref="B515:B578" si="8">C515&amp;IF(Q515="",W515,Q515)</f>
        <v>GB0002875804ID1000052509</v>
      </c>
      <c r="C515" t="s">
        <v>449</v>
      </c>
      <c r="D515">
        <f>SIGN(VLOOKUP(target_uk!C515,has_scf!$E$2:$F$1366,2,FALSE))</f>
        <v>1</v>
      </c>
      <c r="E515" s="1">
        <v>43780</v>
      </c>
      <c r="F515" t="s">
        <v>2983</v>
      </c>
      <c r="G515">
        <v>21998704</v>
      </c>
      <c r="H515">
        <v>1718327</v>
      </c>
      <c r="J515">
        <v>0.36</v>
      </c>
      <c r="K515" t="s">
        <v>36</v>
      </c>
      <c r="M515" t="s">
        <v>2984</v>
      </c>
      <c r="N515" t="s">
        <v>2252</v>
      </c>
      <c r="O515" t="s">
        <v>2253</v>
      </c>
      <c r="P515" t="s">
        <v>2254</v>
      </c>
      <c r="Q515" t="s">
        <v>2255</v>
      </c>
      <c r="R515">
        <v>6214184</v>
      </c>
      <c r="S515" t="s">
        <v>457</v>
      </c>
      <c r="T515" t="s">
        <v>458</v>
      </c>
      <c r="U515" t="s">
        <v>459</v>
      </c>
      <c r="V515">
        <v>287580</v>
      </c>
      <c r="W515" t="s">
        <v>2256</v>
      </c>
      <c r="X515" t="s">
        <v>2985</v>
      </c>
      <c r="Y515" t="s">
        <v>2258</v>
      </c>
      <c r="AI515" s="1">
        <v>44082</v>
      </c>
    </row>
    <row r="516" spans="1:35" x14ac:dyDescent="0.25">
      <c r="A516" t="s">
        <v>33</v>
      </c>
      <c r="B516" t="str">
        <f t="shared" si="8"/>
        <v>GB0002875804ID1000052509</v>
      </c>
      <c r="C516" t="s">
        <v>449</v>
      </c>
      <c r="D516">
        <f>SIGN(VLOOKUP(target_uk!C516,has_scf!$E$2:$F$1366,2,FALSE))</f>
        <v>1</v>
      </c>
      <c r="E516" s="1">
        <v>44082</v>
      </c>
      <c r="F516" t="s">
        <v>2983</v>
      </c>
      <c r="G516">
        <v>21998704</v>
      </c>
      <c r="H516">
        <v>1718327</v>
      </c>
      <c r="K516" t="s">
        <v>36</v>
      </c>
      <c r="M516" t="s">
        <v>2984</v>
      </c>
      <c r="N516" t="s">
        <v>2252</v>
      </c>
      <c r="O516" t="s">
        <v>2253</v>
      </c>
      <c r="P516" t="s">
        <v>2254</v>
      </c>
      <c r="Q516" t="s">
        <v>2255</v>
      </c>
      <c r="R516">
        <v>6214184</v>
      </c>
      <c r="S516" t="s">
        <v>457</v>
      </c>
      <c r="T516" t="s">
        <v>458</v>
      </c>
      <c r="U516" t="s">
        <v>459</v>
      </c>
      <c r="V516">
        <v>287580</v>
      </c>
      <c r="W516" t="s">
        <v>2256</v>
      </c>
      <c r="X516" t="s">
        <v>2985</v>
      </c>
      <c r="Y516" t="s">
        <v>2258</v>
      </c>
      <c r="AI516" s="1">
        <v>44082</v>
      </c>
    </row>
    <row r="517" spans="1:35" x14ac:dyDescent="0.25">
      <c r="A517" t="s">
        <v>33</v>
      </c>
      <c r="B517" t="str">
        <f t="shared" si="8"/>
        <v>GB0002875804ID1000052509</v>
      </c>
      <c r="C517" t="s">
        <v>449</v>
      </c>
      <c r="D517">
        <f>SIGN(VLOOKUP(target_uk!C517,has_scf!$E$2:$F$1366,2,FALSE))</f>
        <v>1</v>
      </c>
      <c r="E517" s="1">
        <v>44082</v>
      </c>
      <c r="F517" t="s">
        <v>2983</v>
      </c>
      <c r="G517">
        <v>21998704</v>
      </c>
      <c r="H517">
        <v>1718327</v>
      </c>
      <c r="J517">
        <v>0.34</v>
      </c>
      <c r="K517" t="s">
        <v>36</v>
      </c>
      <c r="M517" t="s">
        <v>2986</v>
      </c>
      <c r="N517" t="s">
        <v>2252</v>
      </c>
      <c r="O517" t="s">
        <v>2253</v>
      </c>
      <c r="P517" t="s">
        <v>2254</v>
      </c>
      <c r="Q517" t="s">
        <v>2255</v>
      </c>
      <c r="R517">
        <v>6214184</v>
      </c>
      <c r="S517" t="s">
        <v>457</v>
      </c>
      <c r="T517" t="s">
        <v>458</v>
      </c>
      <c r="U517" t="s">
        <v>459</v>
      </c>
      <c r="V517">
        <v>287580</v>
      </c>
      <c r="W517" t="s">
        <v>2256</v>
      </c>
      <c r="X517" t="s">
        <v>2985</v>
      </c>
      <c r="Y517" t="s">
        <v>2258</v>
      </c>
      <c r="AI517" s="1">
        <v>44494</v>
      </c>
    </row>
    <row r="518" spans="1:35" x14ac:dyDescent="0.25">
      <c r="A518" t="s">
        <v>33</v>
      </c>
      <c r="B518" t="str">
        <f t="shared" si="8"/>
        <v>GB0007188757GB00BYW6GV68</v>
      </c>
      <c r="C518" t="s">
        <v>163</v>
      </c>
      <c r="D518">
        <f>SIGN(VLOOKUP(target_uk!C518,has_scf!$E$2:$F$1366,2,FALSE))</f>
        <v>1</v>
      </c>
      <c r="E518" s="1">
        <v>43332</v>
      </c>
      <c r="F518" t="s">
        <v>2987</v>
      </c>
      <c r="G518">
        <v>72396727</v>
      </c>
      <c r="H518">
        <v>8792</v>
      </c>
      <c r="K518" t="s">
        <v>36</v>
      </c>
      <c r="N518" t="s">
        <v>2988</v>
      </c>
      <c r="O518" t="s">
        <v>2989</v>
      </c>
      <c r="P518" t="s">
        <v>2990</v>
      </c>
      <c r="Q518" t="s">
        <v>2991</v>
      </c>
      <c r="R518" t="s">
        <v>2992</v>
      </c>
      <c r="S518" t="s">
        <v>170</v>
      </c>
      <c r="T518" t="s">
        <v>171</v>
      </c>
      <c r="U518" t="s">
        <v>172</v>
      </c>
      <c r="V518">
        <v>718875</v>
      </c>
      <c r="W518" t="s">
        <v>2993</v>
      </c>
      <c r="X518" t="s">
        <v>468</v>
      </c>
      <c r="Y518" t="s">
        <v>2994</v>
      </c>
      <c r="AI518" s="1">
        <v>44089</v>
      </c>
    </row>
    <row r="519" spans="1:35" x14ac:dyDescent="0.25">
      <c r="A519" t="s">
        <v>33</v>
      </c>
      <c r="B519" t="str">
        <f t="shared" si="8"/>
        <v>GB0007188757GB00BYW6GV68</v>
      </c>
      <c r="C519" t="s">
        <v>163</v>
      </c>
      <c r="D519">
        <f>SIGN(VLOOKUP(target_uk!C519,has_scf!$E$2:$F$1366,2,FALSE))</f>
        <v>1</v>
      </c>
      <c r="E519" s="1">
        <v>44089</v>
      </c>
      <c r="F519" t="s">
        <v>2987</v>
      </c>
      <c r="G519">
        <v>72396727</v>
      </c>
      <c r="H519">
        <v>8792</v>
      </c>
      <c r="K519" t="s">
        <v>36</v>
      </c>
      <c r="N519" t="s">
        <v>2988</v>
      </c>
      <c r="O519" t="s">
        <v>2989</v>
      </c>
      <c r="P519" t="s">
        <v>2990</v>
      </c>
      <c r="Q519" t="s">
        <v>2991</v>
      </c>
      <c r="R519" t="s">
        <v>2992</v>
      </c>
      <c r="S519" t="s">
        <v>170</v>
      </c>
      <c r="T519" t="s">
        <v>171</v>
      </c>
      <c r="U519" t="s">
        <v>172</v>
      </c>
      <c r="V519">
        <v>718875</v>
      </c>
      <c r="W519" t="s">
        <v>2993</v>
      </c>
      <c r="X519" t="s">
        <v>468</v>
      </c>
      <c r="Y519" t="s">
        <v>2994</v>
      </c>
      <c r="AI519" s="1">
        <v>44089</v>
      </c>
    </row>
    <row r="520" spans="1:35" x14ac:dyDescent="0.25">
      <c r="A520" t="s">
        <v>33</v>
      </c>
      <c r="B520" t="str">
        <f t="shared" si="8"/>
        <v>GB0007188757FR0000074148</v>
      </c>
      <c r="C520" t="s">
        <v>163</v>
      </c>
      <c r="D520">
        <f>SIGN(VLOOKUP(target_uk!C520,has_scf!$E$2:$F$1366,2,FALSE))</f>
        <v>1</v>
      </c>
      <c r="E520" s="1">
        <v>43334</v>
      </c>
      <c r="F520" t="s">
        <v>2995</v>
      </c>
      <c r="G520">
        <v>1922854</v>
      </c>
      <c r="H520">
        <v>8792</v>
      </c>
      <c r="K520" t="s">
        <v>36</v>
      </c>
      <c r="L520" t="s">
        <v>2996</v>
      </c>
      <c r="N520" t="s">
        <v>2997</v>
      </c>
      <c r="O520" t="s">
        <v>2998</v>
      </c>
      <c r="P520" t="s">
        <v>2999</v>
      </c>
      <c r="Q520" t="s">
        <v>3000</v>
      </c>
      <c r="R520">
        <v>5797921</v>
      </c>
      <c r="S520" t="s">
        <v>170</v>
      </c>
      <c r="T520" t="s">
        <v>171</v>
      </c>
      <c r="U520" t="s">
        <v>172</v>
      </c>
      <c r="V520">
        <v>718875</v>
      </c>
      <c r="W520" t="s">
        <v>2996</v>
      </c>
      <c r="X520" t="s">
        <v>468</v>
      </c>
      <c r="Y520" t="s">
        <v>3001</v>
      </c>
      <c r="Z520" t="s">
        <v>3002</v>
      </c>
      <c r="AI520" s="1">
        <v>44342</v>
      </c>
    </row>
    <row r="521" spans="1:35" x14ac:dyDescent="0.25">
      <c r="A521" t="s">
        <v>33</v>
      </c>
      <c r="B521" t="str">
        <f t="shared" si="8"/>
        <v>GB0031274896CNE000001KQ9</v>
      </c>
      <c r="C521" t="s">
        <v>112</v>
      </c>
      <c r="D521">
        <f>SIGN(VLOOKUP(target_uk!C521,has_scf!$E$2:$F$1366,2,FALSE))</f>
        <v>1</v>
      </c>
      <c r="E521" s="1">
        <v>43334</v>
      </c>
      <c r="F521" t="s">
        <v>3003</v>
      </c>
      <c r="G521">
        <v>1870879</v>
      </c>
      <c r="H521">
        <v>1603503</v>
      </c>
      <c r="K521" t="s">
        <v>36</v>
      </c>
      <c r="N521" t="s">
        <v>3004</v>
      </c>
      <c r="O521">
        <v>600987</v>
      </c>
      <c r="P521" t="s">
        <v>3005</v>
      </c>
      <c r="Q521" t="s">
        <v>3006</v>
      </c>
      <c r="R521" t="s">
        <v>3007</v>
      </c>
      <c r="S521" t="s">
        <v>119</v>
      </c>
      <c r="T521" t="s">
        <v>120</v>
      </c>
      <c r="U521" t="s">
        <v>121</v>
      </c>
      <c r="V521">
        <v>3127489</v>
      </c>
      <c r="W521" t="s">
        <v>3008</v>
      </c>
      <c r="X521" t="s">
        <v>3009</v>
      </c>
      <c r="Y521" t="s">
        <v>123</v>
      </c>
      <c r="AI521" s="1">
        <v>767011</v>
      </c>
    </row>
    <row r="522" spans="1:35" x14ac:dyDescent="0.25">
      <c r="A522" t="s">
        <v>33</v>
      </c>
      <c r="B522" t="str">
        <f t="shared" si="8"/>
        <v>GB0033600353GB00B4X1RC86</v>
      </c>
      <c r="C522" t="s">
        <v>3010</v>
      </c>
      <c r="D522">
        <f>SIGN(VLOOKUP(target_uk!C522,has_scf!$E$2:$F$1366,2,FALSE))</f>
        <v>0</v>
      </c>
      <c r="E522" s="1">
        <v>43375</v>
      </c>
      <c r="F522" t="s">
        <v>3011</v>
      </c>
      <c r="G522">
        <v>194528436</v>
      </c>
      <c r="H522">
        <v>194531779</v>
      </c>
      <c r="K522" t="s">
        <v>36</v>
      </c>
      <c r="N522" t="s">
        <v>3012</v>
      </c>
      <c r="O522" t="s">
        <v>3013</v>
      </c>
      <c r="P522" t="s">
        <v>3014</v>
      </c>
      <c r="Q522" t="s">
        <v>3015</v>
      </c>
      <c r="R522" t="s">
        <v>3016</v>
      </c>
      <c r="S522" t="s">
        <v>3017</v>
      </c>
      <c r="T522" t="s">
        <v>3018</v>
      </c>
      <c r="U522" t="s">
        <v>3019</v>
      </c>
      <c r="V522">
        <v>3360035</v>
      </c>
      <c r="W522" t="s">
        <v>3020</v>
      </c>
      <c r="X522" t="s">
        <v>3021</v>
      </c>
      <c r="Y522" t="s">
        <v>3022</v>
      </c>
      <c r="AI522" s="1">
        <v>43964</v>
      </c>
    </row>
    <row r="523" spans="1:35" x14ac:dyDescent="0.25">
      <c r="A523" t="s">
        <v>33</v>
      </c>
      <c r="B523" t="str">
        <f t="shared" si="8"/>
        <v>GB0033600353GB00B4X1RC86</v>
      </c>
      <c r="C523" t="s">
        <v>3010</v>
      </c>
      <c r="D523">
        <f>SIGN(VLOOKUP(target_uk!C523,has_scf!$E$2:$F$1366,2,FALSE))</f>
        <v>0</v>
      </c>
      <c r="E523" s="1">
        <v>43964</v>
      </c>
      <c r="F523" t="s">
        <v>3011</v>
      </c>
      <c r="G523">
        <v>194528436</v>
      </c>
      <c r="H523">
        <v>194531779</v>
      </c>
      <c r="K523" t="s">
        <v>36</v>
      </c>
      <c r="N523" t="s">
        <v>3012</v>
      </c>
      <c r="O523" t="s">
        <v>3013</v>
      </c>
      <c r="P523" t="s">
        <v>3014</v>
      </c>
      <c r="Q523" t="s">
        <v>3015</v>
      </c>
      <c r="R523" t="s">
        <v>3016</v>
      </c>
      <c r="S523" t="s">
        <v>3017</v>
      </c>
      <c r="T523" t="s">
        <v>3018</v>
      </c>
      <c r="U523" t="s">
        <v>3019</v>
      </c>
      <c r="V523">
        <v>3360035</v>
      </c>
      <c r="W523" t="s">
        <v>3020</v>
      </c>
      <c r="X523" t="s">
        <v>3021</v>
      </c>
      <c r="Y523" t="s">
        <v>3022</v>
      </c>
      <c r="AI523" s="1">
        <v>43964</v>
      </c>
    </row>
    <row r="524" spans="1:35" x14ac:dyDescent="0.25">
      <c r="A524" t="s">
        <v>33</v>
      </c>
      <c r="B524" t="str">
        <f t="shared" si="8"/>
        <v>GB0006731235GB00B0CRWK29</v>
      </c>
      <c r="C524" t="s">
        <v>1360</v>
      </c>
      <c r="D524">
        <f>SIGN(VLOOKUP(target_uk!C524,has_scf!$E$2:$F$1366,2,FALSE))</f>
        <v>0</v>
      </c>
      <c r="E524" s="1">
        <v>43376</v>
      </c>
      <c r="F524" t="s">
        <v>3023</v>
      </c>
      <c r="G524">
        <v>1832309</v>
      </c>
      <c r="H524">
        <v>1481778</v>
      </c>
      <c r="K524" t="s">
        <v>36</v>
      </c>
      <c r="L524" t="s">
        <v>2242</v>
      </c>
      <c r="N524" t="s">
        <v>2229</v>
      </c>
      <c r="O524" t="s">
        <v>2230</v>
      </c>
      <c r="P524" t="s">
        <v>2231</v>
      </c>
      <c r="Q524" t="s">
        <v>2232</v>
      </c>
      <c r="R524" t="s">
        <v>2233</v>
      </c>
      <c r="S524" t="s">
        <v>1368</v>
      </c>
      <c r="T524" t="s">
        <v>1369</v>
      </c>
      <c r="U524" t="s">
        <v>1370</v>
      </c>
      <c r="V524">
        <v>673123</v>
      </c>
      <c r="W524" t="s">
        <v>2247</v>
      </c>
      <c r="X524" t="s">
        <v>1574</v>
      </c>
      <c r="Y524" t="s">
        <v>2235</v>
      </c>
      <c r="AI524" s="1">
        <v>43990</v>
      </c>
    </row>
    <row r="525" spans="1:35" x14ac:dyDescent="0.25">
      <c r="A525" t="s">
        <v>33</v>
      </c>
      <c r="B525" t="str">
        <f t="shared" si="8"/>
        <v>GB0006731235GB00B0CRWK29</v>
      </c>
      <c r="C525" t="s">
        <v>1360</v>
      </c>
      <c r="D525">
        <f>SIGN(VLOOKUP(target_uk!C525,has_scf!$E$2:$F$1366,2,FALSE))</f>
        <v>0</v>
      </c>
      <c r="E525" s="1">
        <v>43990</v>
      </c>
      <c r="F525" t="s">
        <v>3023</v>
      </c>
      <c r="G525">
        <v>1832309</v>
      </c>
      <c r="H525">
        <v>1481778</v>
      </c>
      <c r="K525" t="s">
        <v>36</v>
      </c>
      <c r="L525" t="s">
        <v>2242</v>
      </c>
      <c r="N525" t="s">
        <v>2229</v>
      </c>
      <c r="O525" t="s">
        <v>2230</v>
      </c>
      <c r="P525" t="s">
        <v>2231</v>
      </c>
      <c r="Q525" t="s">
        <v>2232</v>
      </c>
      <c r="R525" t="s">
        <v>2233</v>
      </c>
      <c r="S525" t="s">
        <v>1368</v>
      </c>
      <c r="T525" t="s">
        <v>1369</v>
      </c>
      <c r="U525" t="s">
        <v>1370</v>
      </c>
      <c r="V525">
        <v>673123</v>
      </c>
      <c r="W525" t="s">
        <v>2247</v>
      </c>
      <c r="X525" t="s">
        <v>1574</v>
      </c>
      <c r="Y525" t="s">
        <v>2235</v>
      </c>
      <c r="AI525" s="1">
        <v>43990</v>
      </c>
    </row>
    <row r="526" spans="1:35" x14ac:dyDescent="0.25">
      <c r="A526" t="s">
        <v>33</v>
      </c>
      <c r="B526" t="str">
        <f t="shared" si="8"/>
        <v>GB00BWFGQN14GB00B0CRWK29</v>
      </c>
      <c r="C526" t="s">
        <v>3024</v>
      </c>
      <c r="D526">
        <f>SIGN(VLOOKUP(target_uk!C526,has_scf!$E$2:$F$1366,2,FALSE))</f>
        <v>0</v>
      </c>
      <c r="E526" s="1">
        <v>43376</v>
      </c>
      <c r="F526" t="s">
        <v>3025</v>
      </c>
      <c r="G526">
        <v>1832309</v>
      </c>
      <c r="H526">
        <v>1606680</v>
      </c>
      <c r="K526" t="s">
        <v>36</v>
      </c>
      <c r="L526" t="s">
        <v>2242</v>
      </c>
      <c r="N526" t="s">
        <v>2229</v>
      </c>
      <c r="O526" t="s">
        <v>2230</v>
      </c>
      <c r="P526" t="s">
        <v>2231</v>
      </c>
      <c r="Q526" t="s">
        <v>2232</v>
      </c>
      <c r="R526" t="s">
        <v>2233</v>
      </c>
      <c r="S526" t="s">
        <v>3026</v>
      </c>
      <c r="T526" t="s">
        <v>3027</v>
      </c>
      <c r="U526" t="s">
        <v>3028</v>
      </c>
      <c r="V526" t="s">
        <v>3029</v>
      </c>
      <c r="W526" t="s">
        <v>2247</v>
      </c>
      <c r="X526" t="s">
        <v>3030</v>
      </c>
      <c r="Y526" t="s">
        <v>2235</v>
      </c>
      <c r="AI526" s="1">
        <v>43990</v>
      </c>
    </row>
    <row r="527" spans="1:35" x14ac:dyDescent="0.25">
      <c r="A527" t="s">
        <v>33</v>
      </c>
      <c r="B527" t="str">
        <f t="shared" si="8"/>
        <v>GB00BWFGQN14GB00B0CRWK29</v>
      </c>
      <c r="C527" t="s">
        <v>3024</v>
      </c>
      <c r="D527">
        <f>SIGN(VLOOKUP(target_uk!C527,has_scf!$E$2:$F$1366,2,FALSE))</f>
        <v>0</v>
      </c>
      <c r="E527" s="1">
        <v>43990</v>
      </c>
      <c r="F527" t="s">
        <v>3025</v>
      </c>
      <c r="G527">
        <v>1832309</v>
      </c>
      <c r="H527">
        <v>1606680</v>
      </c>
      <c r="K527" t="s">
        <v>36</v>
      </c>
      <c r="L527" t="s">
        <v>2242</v>
      </c>
      <c r="N527" t="s">
        <v>2229</v>
      </c>
      <c r="O527" t="s">
        <v>2230</v>
      </c>
      <c r="P527" t="s">
        <v>2231</v>
      </c>
      <c r="Q527" t="s">
        <v>2232</v>
      </c>
      <c r="R527" t="s">
        <v>2233</v>
      </c>
      <c r="S527" t="s">
        <v>3026</v>
      </c>
      <c r="T527" t="s">
        <v>3027</v>
      </c>
      <c r="U527" t="s">
        <v>3028</v>
      </c>
      <c r="V527" t="s">
        <v>3029</v>
      </c>
      <c r="W527" t="s">
        <v>2247</v>
      </c>
      <c r="X527" t="s">
        <v>3030</v>
      </c>
      <c r="Y527" t="s">
        <v>2235</v>
      </c>
      <c r="AI527" s="1">
        <v>43990</v>
      </c>
    </row>
    <row r="528" spans="1:35" x14ac:dyDescent="0.25">
      <c r="A528" t="s">
        <v>33</v>
      </c>
      <c r="B528" t="str">
        <f t="shared" si="8"/>
        <v>GB00BKXGY798GB00B0CRWK29</v>
      </c>
      <c r="C528" t="s">
        <v>3031</v>
      </c>
      <c r="D528">
        <f>SIGN(VLOOKUP(target_uk!C528,has_scf!$E$2:$F$1366,2,FALSE))</f>
        <v>0</v>
      </c>
      <c r="E528" s="1">
        <v>43376</v>
      </c>
      <c r="F528" t="s">
        <v>3032</v>
      </c>
      <c r="G528">
        <v>1832309</v>
      </c>
      <c r="H528">
        <v>16041429</v>
      </c>
      <c r="K528" t="s">
        <v>36</v>
      </c>
      <c r="L528" t="s">
        <v>2242</v>
      </c>
      <c r="M528" t="s">
        <v>3033</v>
      </c>
      <c r="N528" t="s">
        <v>2229</v>
      </c>
      <c r="O528" t="s">
        <v>2230</v>
      </c>
      <c r="P528" t="s">
        <v>2231</v>
      </c>
      <c r="Q528" t="s">
        <v>2232</v>
      </c>
      <c r="R528" t="s">
        <v>2233</v>
      </c>
      <c r="S528" t="s">
        <v>3034</v>
      </c>
      <c r="T528" t="s">
        <v>3035</v>
      </c>
      <c r="U528" t="s">
        <v>3036</v>
      </c>
      <c r="V528" t="s">
        <v>3037</v>
      </c>
      <c r="W528" t="s">
        <v>2247</v>
      </c>
      <c r="X528" t="s">
        <v>3038</v>
      </c>
      <c r="Y528" t="s">
        <v>3039</v>
      </c>
      <c r="AI528" s="1">
        <v>43990</v>
      </c>
    </row>
    <row r="529" spans="1:35" x14ac:dyDescent="0.25">
      <c r="A529" t="s">
        <v>33</v>
      </c>
      <c r="B529" t="str">
        <f t="shared" si="8"/>
        <v>GB00BKXGY798GB00B0CRWK29</v>
      </c>
      <c r="C529" t="s">
        <v>3031</v>
      </c>
      <c r="D529">
        <f>SIGN(VLOOKUP(target_uk!C529,has_scf!$E$2:$F$1366,2,FALSE))</f>
        <v>0</v>
      </c>
      <c r="E529" s="1">
        <v>43990</v>
      </c>
      <c r="F529" t="s">
        <v>3032</v>
      </c>
      <c r="G529">
        <v>1832309</v>
      </c>
      <c r="H529">
        <v>16041429</v>
      </c>
      <c r="K529" t="s">
        <v>36</v>
      </c>
      <c r="L529" t="s">
        <v>2242</v>
      </c>
      <c r="M529" t="s">
        <v>3033</v>
      </c>
      <c r="N529" t="s">
        <v>2229</v>
      </c>
      <c r="O529" t="s">
        <v>2230</v>
      </c>
      <c r="P529" t="s">
        <v>2231</v>
      </c>
      <c r="Q529" t="s">
        <v>2232</v>
      </c>
      <c r="R529" t="s">
        <v>2233</v>
      </c>
      <c r="S529" t="s">
        <v>3034</v>
      </c>
      <c r="T529" t="s">
        <v>3035</v>
      </c>
      <c r="U529" t="s">
        <v>3036</v>
      </c>
      <c r="V529" t="s">
        <v>3037</v>
      </c>
      <c r="W529" t="s">
        <v>2247</v>
      </c>
      <c r="X529" t="s">
        <v>3038</v>
      </c>
      <c r="Y529" t="s">
        <v>3039</v>
      </c>
      <c r="AI529" s="1">
        <v>43990</v>
      </c>
    </row>
    <row r="530" spans="1:35" x14ac:dyDescent="0.25">
      <c r="A530" t="s">
        <v>33</v>
      </c>
      <c r="B530" t="str">
        <f t="shared" si="8"/>
        <v>GB00BMC3RJ87GB00B0CRWK29</v>
      </c>
      <c r="C530" t="s">
        <v>909</v>
      </c>
      <c r="D530">
        <f>SIGN(VLOOKUP(target_uk!C530,has_scf!$E$2:$F$1366,2,FALSE))</f>
        <v>0</v>
      </c>
      <c r="E530" s="1">
        <v>43376</v>
      </c>
      <c r="F530" t="s">
        <v>3040</v>
      </c>
      <c r="G530">
        <v>1832309</v>
      </c>
      <c r="H530">
        <v>194513686</v>
      </c>
      <c r="K530" t="s">
        <v>36</v>
      </c>
      <c r="L530" t="s">
        <v>2242</v>
      </c>
      <c r="N530" t="s">
        <v>2229</v>
      </c>
      <c r="O530" t="s">
        <v>2230</v>
      </c>
      <c r="P530" t="s">
        <v>2231</v>
      </c>
      <c r="Q530" t="s">
        <v>2232</v>
      </c>
      <c r="R530" t="s">
        <v>2233</v>
      </c>
      <c r="S530" t="s">
        <v>916</v>
      </c>
      <c r="T530" t="s">
        <v>917</v>
      </c>
      <c r="U530" t="s">
        <v>918</v>
      </c>
      <c r="V530" t="s">
        <v>919</v>
      </c>
      <c r="W530" t="s">
        <v>2247</v>
      </c>
      <c r="X530" t="s">
        <v>921</v>
      </c>
      <c r="Y530" t="s">
        <v>3041</v>
      </c>
      <c r="AI530" s="1">
        <v>43990</v>
      </c>
    </row>
    <row r="531" spans="1:35" x14ac:dyDescent="0.25">
      <c r="A531" t="s">
        <v>33</v>
      </c>
      <c r="B531" t="str">
        <f t="shared" si="8"/>
        <v>GB00BMC3RJ87GB00B0CRWK29</v>
      </c>
      <c r="C531" t="s">
        <v>909</v>
      </c>
      <c r="D531">
        <f>SIGN(VLOOKUP(target_uk!C531,has_scf!$E$2:$F$1366,2,FALSE))</f>
        <v>0</v>
      </c>
      <c r="E531" s="1">
        <v>43990</v>
      </c>
      <c r="F531" t="s">
        <v>3040</v>
      </c>
      <c r="G531">
        <v>1832309</v>
      </c>
      <c r="H531">
        <v>194513686</v>
      </c>
      <c r="K531" t="s">
        <v>36</v>
      </c>
      <c r="L531" t="s">
        <v>2242</v>
      </c>
      <c r="N531" t="s">
        <v>2229</v>
      </c>
      <c r="O531" t="s">
        <v>2230</v>
      </c>
      <c r="P531" t="s">
        <v>2231</v>
      </c>
      <c r="Q531" t="s">
        <v>2232</v>
      </c>
      <c r="R531" t="s">
        <v>2233</v>
      </c>
      <c r="S531" t="s">
        <v>916</v>
      </c>
      <c r="T531" t="s">
        <v>917</v>
      </c>
      <c r="U531" t="s">
        <v>918</v>
      </c>
      <c r="V531" t="s">
        <v>919</v>
      </c>
      <c r="W531" t="s">
        <v>2247</v>
      </c>
      <c r="X531" t="s">
        <v>921</v>
      </c>
      <c r="Y531" t="s">
        <v>3041</v>
      </c>
      <c r="AI531" s="1">
        <v>43990</v>
      </c>
    </row>
    <row r="532" spans="1:35" x14ac:dyDescent="0.25">
      <c r="A532" t="s">
        <v>33</v>
      </c>
      <c r="B532" t="str">
        <f t="shared" si="8"/>
        <v>GB00B8VZXT93GB00B0CRWK29</v>
      </c>
      <c r="C532" t="s">
        <v>1169</v>
      </c>
      <c r="D532">
        <f>SIGN(VLOOKUP(target_uk!C532,has_scf!$E$2:$F$1366,2,FALSE))</f>
        <v>0</v>
      </c>
      <c r="E532" s="1">
        <v>43376</v>
      </c>
      <c r="F532" t="s">
        <v>3042</v>
      </c>
      <c r="G532">
        <v>1832309</v>
      </c>
      <c r="H532">
        <v>194535317</v>
      </c>
      <c r="K532" t="s">
        <v>36</v>
      </c>
      <c r="L532" t="s">
        <v>2228</v>
      </c>
      <c r="N532" t="s">
        <v>2229</v>
      </c>
      <c r="O532" t="s">
        <v>2230</v>
      </c>
      <c r="P532" t="s">
        <v>2231</v>
      </c>
      <c r="Q532" t="s">
        <v>2232</v>
      </c>
      <c r="R532" t="s">
        <v>2233</v>
      </c>
      <c r="S532" t="s">
        <v>1171</v>
      </c>
      <c r="T532" t="s">
        <v>1172</v>
      </c>
      <c r="U532" t="s">
        <v>1173</v>
      </c>
      <c r="V532" t="s">
        <v>1174</v>
      </c>
      <c r="W532" t="s">
        <v>2234</v>
      </c>
      <c r="X532" t="s">
        <v>1175</v>
      </c>
      <c r="Y532" t="s">
        <v>2235</v>
      </c>
      <c r="AI532" s="1">
        <v>43990</v>
      </c>
    </row>
    <row r="533" spans="1:35" x14ac:dyDescent="0.25">
      <c r="A533" t="s">
        <v>33</v>
      </c>
      <c r="B533" t="str">
        <f t="shared" si="8"/>
        <v>GB00B8VZXT93GB00B0CRWK29</v>
      </c>
      <c r="C533" t="s">
        <v>1169</v>
      </c>
      <c r="D533">
        <f>SIGN(VLOOKUP(target_uk!C533,has_scf!$E$2:$F$1366,2,FALSE))</f>
        <v>0</v>
      </c>
      <c r="E533" s="1">
        <v>43990</v>
      </c>
      <c r="F533" t="s">
        <v>3042</v>
      </c>
      <c r="G533">
        <v>1832309</v>
      </c>
      <c r="H533">
        <v>194535317</v>
      </c>
      <c r="K533" t="s">
        <v>36</v>
      </c>
      <c r="L533" t="s">
        <v>2228</v>
      </c>
      <c r="N533" t="s">
        <v>2229</v>
      </c>
      <c r="O533" t="s">
        <v>2230</v>
      </c>
      <c r="P533" t="s">
        <v>2231</v>
      </c>
      <c r="Q533" t="s">
        <v>2232</v>
      </c>
      <c r="R533" t="s">
        <v>2233</v>
      </c>
      <c r="S533" t="s">
        <v>1171</v>
      </c>
      <c r="T533" t="s">
        <v>1172</v>
      </c>
      <c r="U533" t="s">
        <v>1173</v>
      </c>
      <c r="V533" t="s">
        <v>1174</v>
      </c>
      <c r="W533" t="s">
        <v>2234</v>
      </c>
      <c r="X533" t="s">
        <v>1175</v>
      </c>
      <c r="Y533" t="s">
        <v>2235</v>
      </c>
      <c r="AI533" s="1">
        <v>43990</v>
      </c>
    </row>
    <row r="534" spans="1:35" x14ac:dyDescent="0.25">
      <c r="A534" t="s">
        <v>33</v>
      </c>
      <c r="B534" t="str">
        <f t="shared" si="8"/>
        <v>GB00B0N8QD54GB00B0CRWK29</v>
      </c>
      <c r="C534" t="s">
        <v>1353</v>
      </c>
      <c r="D534">
        <f>SIGN(VLOOKUP(target_uk!C534,has_scf!$E$2:$F$1366,2,FALSE))</f>
        <v>1</v>
      </c>
      <c r="E534" s="1">
        <v>43376</v>
      </c>
      <c r="F534" t="s">
        <v>3043</v>
      </c>
      <c r="G534">
        <v>1832309</v>
      </c>
      <c r="H534">
        <v>1832188</v>
      </c>
      <c r="K534" t="s">
        <v>36</v>
      </c>
      <c r="L534" t="s">
        <v>2228</v>
      </c>
      <c r="M534" t="s">
        <v>3044</v>
      </c>
      <c r="N534" t="s">
        <v>2229</v>
      </c>
      <c r="O534" t="s">
        <v>2230</v>
      </c>
      <c r="P534" t="s">
        <v>2231</v>
      </c>
      <c r="Q534" t="s">
        <v>2232</v>
      </c>
      <c r="R534" t="s">
        <v>2233</v>
      </c>
      <c r="S534" t="s">
        <v>1355</v>
      </c>
      <c r="T534" t="s">
        <v>1356</v>
      </c>
      <c r="U534" t="s">
        <v>1357</v>
      </c>
      <c r="V534" t="s">
        <v>1358</v>
      </c>
      <c r="W534" t="s">
        <v>2234</v>
      </c>
      <c r="X534" t="s">
        <v>3045</v>
      </c>
      <c r="Y534" t="s">
        <v>2235</v>
      </c>
      <c r="AI534" s="1">
        <v>43990</v>
      </c>
    </row>
    <row r="535" spans="1:35" x14ac:dyDescent="0.25">
      <c r="A535" t="s">
        <v>33</v>
      </c>
      <c r="B535" t="str">
        <f t="shared" si="8"/>
        <v>GB00B0N8QD54GB00B0CRWK29</v>
      </c>
      <c r="C535" t="s">
        <v>1353</v>
      </c>
      <c r="D535">
        <f>SIGN(VLOOKUP(target_uk!C535,has_scf!$E$2:$F$1366,2,FALSE))</f>
        <v>1</v>
      </c>
      <c r="E535" s="1">
        <v>43990</v>
      </c>
      <c r="F535" t="s">
        <v>3043</v>
      </c>
      <c r="G535">
        <v>1832309</v>
      </c>
      <c r="H535">
        <v>1832188</v>
      </c>
      <c r="K535" t="s">
        <v>36</v>
      </c>
      <c r="L535" t="s">
        <v>2228</v>
      </c>
      <c r="M535" t="s">
        <v>3044</v>
      </c>
      <c r="N535" t="s">
        <v>2229</v>
      </c>
      <c r="O535" t="s">
        <v>2230</v>
      </c>
      <c r="P535" t="s">
        <v>2231</v>
      </c>
      <c r="Q535" t="s">
        <v>2232</v>
      </c>
      <c r="R535" t="s">
        <v>2233</v>
      </c>
      <c r="S535" t="s">
        <v>1355</v>
      </c>
      <c r="T535" t="s">
        <v>1356</v>
      </c>
      <c r="U535" t="s">
        <v>1357</v>
      </c>
      <c r="V535" t="s">
        <v>1358</v>
      </c>
      <c r="W535" t="s">
        <v>2234</v>
      </c>
      <c r="X535" t="s">
        <v>3045</v>
      </c>
      <c r="Y535" t="s">
        <v>2235</v>
      </c>
      <c r="AI535" s="1">
        <v>43990</v>
      </c>
    </row>
    <row r="536" spans="1:35" x14ac:dyDescent="0.25">
      <c r="A536" t="s">
        <v>33</v>
      </c>
      <c r="B536" t="str">
        <f t="shared" si="8"/>
        <v>GB00B7KR2P84GB00BD736828</v>
      </c>
      <c r="C536" t="s">
        <v>206</v>
      </c>
      <c r="D536">
        <f>SIGN(VLOOKUP(target_uk!C536,has_scf!$E$2:$F$1366,2,FALSE))</f>
        <v>0</v>
      </c>
      <c r="E536" s="1">
        <v>43699</v>
      </c>
      <c r="F536" t="s">
        <v>3046</v>
      </c>
      <c r="G536">
        <v>1832137</v>
      </c>
      <c r="H536">
        <v>1634656</v>
      </c>
      <c r="K536" t="s">
        <v>36</v>
      </c>
      <c r="L536" t="s">
        <v>3047</v>
      </c>
      <c r="N536" t="s">
        <v>407</v>
      </c>
      <c r="O536" t="s">
        <v>408</v>
      </c>
      <c r="P536" t="s">
        <v>409</v>
      </c>
      <c r="Q536" t="s">
        <v>410</v>
      </c>
      <c r="R536" t="s">
        <v>411</v>
      </c>
      <c r="S536" t="s">
        <v>213</v>
      </c>
      <c r="T536" t="s">
        <v>214</v>
      </c>
      <c r="U536" t="s">
        <v>215</v>
      </c>
      <c r="V536" t="s">
        <v>216</v>
      </c>
      <c r="W536" t="s">
        <v>3048</v>
      </c>
      <c r="X536" t="s">
        <v>218</v>
      </c>
      <c r="Y536" t="s">
        <v>3049</v>
      </c>
      <c r="AI536" s="1">
        <v>45212</v>
      </c>
    </row>
    <row r="537" spans="1:35" x14ac:dyDescent="0.25">
      <c r="A537" t="s">
        <v>33</v>
      </c>
      <c r="B537" t="str">
        <f t="shared" si="8"/>
        <v>GB00B012TP20GB0006710643</v>
      </c>
      <c r="C537" t="s">
        <v>65</v>
      </c>
      <c r="D537">
        <f>SIGN(VLOOKUP(target_uk!C537,has_scf!$E$2:$F$1366,2,FALSE))</f>
        <v>0</v>
      </c>
      <c r="E537" s="1">
        <v>43377</v>
      </c>
      <c r="F537" t="s">
        <v>3050</v>
      </c>
      <c r="G537">
        <v>1832429</v>
      </c>
      <c r="H537">
        <v>1832300</v>
      </c>
      <c r="K537" t="s">
        <v>36</v>
      </c>
      <c r="L537" t="s">
        <v>3051</v>
      </c>
      <c r="N537" t="s">
        <v>3052</v>
      </c>
      <c r="O537" t="s">
        <v>3053</v>
      </c>
      <c r="P537" t="s">
        <v>3054</v>
      </c>
      <c r="Q537" t="s">
        <v>3055</v>
      </c>
      <c r="R537">
        <v>671064</v>
      </c>
      <c r="S537" t="s">
        <v>67</v>
      </c>
      <c r="T537" t="s">
        <v>68</v>
      </c>
      <c r="U537" t="s">
        <v>69</v>
      </c>
      <c r="V537" t="s">
        <v>70</v>
      </c>
      <c r="W537" t="s">
        <v>3051</v>
      </c>
      <c r="X537" t="s">
        <v>71</v>
      </c>
      <c r="Y537" t="s">
        <v>3056</v>
      </c>
      <c r="AI537" s="1">
        <v>44517</v>
      </c>
    </row>
    <row r="538" spans="1:35" x14ac:dyDescent="0.25">
      <c r="A538" t="s">
        <v>33</v>
      </c>
      <c r="B538" t="str">
        <f t="shared" si="8"/>
        <v>GB0009067447GB0006710643</v>
      </c>
      <c r="C538" t="s">
        <v>1865</v>
      </c>
      <c r="D538">
        <f>SIGN(VLOOKUP(target_uk!C538,has_scf!$E$2:$F$1366,2,FALSE))</f>
        <v>0</v>
      </c>
      <c r="E538" s="1">
        <v>43377</v>
      </c>
      <c r="F538" t="s">
        <v>3057</v>
      </c>
      <c r="G538">
        <v>1832429</v>
      </c>
      <c r="H538">
        <v>1832402</v>
      </c>
      <c r="K538" t="s">
        <v>36</v>
      </c>
      <c r="L538" t="s">
        <v>3051</v>
      </c>
      <c r="N538" t="s">
        <v>3052</v>
      </c>
      <c r="O538" t="s">
        <v>3053</v>
      </c>
      <c r="P538" t="s">
        <v>3054</v>
      </c>
      <c r="Q538" t="s">
        <v>3055</v>
      </c>
      <c r="R538">
        <v>671064</v>
      </c>
      <c r="S538" t="s">
        <v>1871</v>
      </c>
      <c r="T538" t="s">
        <v>1872</v>
      </c>
      <c r="U538" t="s">
        <v>1873</v>
      </c>
      <c r="V538">
        <v>906744</v>
      </c>
      <c r="W538" t="s">
        <v>3051</v>
      </c>
      <c r="X538" t="s">
        <v>1875</v>
      </c>
      <c r="Y538" t="s">
        <v>3056</v>
      </c>
      <c r="AI538" s="1">
        <v>44517</v>
      </c>
    </row>
    <row r="539" spans="1:35" x14ac:dyDescent="0.25">
      <c r="A539" t="s">
        <v>33</v>
      </c>
      <c r="B539" t="str">
        <f t="shared" si="8"/>
        <v>GB00B71N6K86IT0000076502</v>
      </c>
      <c r="C539" t="s">
        <v>414</v>
      </c>
      <c r="D539">
        <f>SIGN(VLOOKUP(target_uk!C539,has_scf!$E$2:$F$1366,2,FALSE))</f>
        <v>0</v>
      </c>
      <c r="E539" s="1">
        <v>43120</v>
      </c>
      <c r="F539" t="s">
        <v>3058</v>
      </c>
      <c r="G539">
        <v>8683059</v>
      </c>
      <c r="H539">
        <v>194529527</v>
      </c>
      <c r="K539" t="s">
        <v>36</v>
      </c>
      <c r="N539" t="s">
        <v>3059</v>
      </c>
      <c r="O539" t="s">
        <v>3060</v>
      </c>
      <c r="P539" t="s">
        <v>3061</v>
      </c>
      <c r="Q539" t="s">
        <v>3062</v>
      </c>
      <c r="R539">
        <v>4253350</v>
      </c>
      <c r="S539" t="s">
        <v>421</v>
      </c>
      <c r="T539" t="s">
        <v>422</v>
      </c>
      <c r="U539" t="s">
        <v>423</v>
      </c>
      <c r="V539" t="s">
        <v>424</v>
      </c>
      <c r="W539" t="s">
        <v>3063</v>
      </c>
      <c r="X539" t="s">
        <v>557</v>
      </c>
      <c r="Y539" t="s">
        <v>3064</v>
      </c>
      <c r="AI539" s="1">
        <v>43941</v>
      </c>
    </row>
    <row r="540" spans="1:35" x14ac:dyDescent="0.25">
      <c r="A540" t="s">
        <v>33</v>
      </c>
      <c r="B540" t="str">
        <f t="shared" si="8"/>
        <v>GB00B71N6K86IT0000076502</v>
      </c>
      <c r="C540" t="s">
        <v>414</v>
      </c>
      <c r="D540">
        <f>SIGN(VLOOKUP(target_uk!C540,has_scf!$E$2:$F$1366,2,FALSE))</f>
        <v>0</v>
      </c>
      <c r="E540" s="1">
        <v>43941</v>
      </c>
      <c r="F540" t="s">
        <v>3058</v>
      </c>
      <c r="G540">
        <v>8683059</v>
      </c>
      <c r="H540">
        <v>194529527</v>
      </c>
      <c r="K540" t="s">
        <v>36</v>
      </c>
      <c r="N540" t="s">
        <v>3059</v>
      </c>
      <c r="O540" t="s">
        <v>3060</v>
      </c>
      <c r="P540" t="s">
        <v>3061</v>
      </c>
      <c r="Q540" t="s">
        <v>3062</v>
      </c>
      <c r="R540">
        <v>4253350</v>
      </c>
      <c r="S540" t="s">
        <v>421</v>
      </c>
      <c r="T540" t="s">
        <v>422</v>
      </c>
      <c r="U540" t="s">
        <v>423</v>
      </c>
      <c r="V540" t="s">
        <v>424</v>
      </c>
      <c r="W540" t="s">
        <v>3063</v>
      </c>
      <c r="X540" t="s">
        <v>557</v>
      </c>
      <c r="Y540" t="s">
        <v>3064</v>
      </c>
      <c r="AI540" s="1">
        <v>43941</v>
      </c>
    </row>
    <row r="541" spans="1:35" x14ac:dyDescent="0.25">
      <c r="A541" t="s">
        <v>33</v>
      </c>
      <c r="B541" t="str">
        <f t="shared" si="8"/>
        <v>GB00B63H8491ARC</v>
      </c>
      <c r="C541" t="s">
        <v>130</v>
      </c>
      <c r="D541">
        <f>SIGN(VLOOKUP(target_uk!C541,has_scf!$E$2:$F$1366,2,FALSE))</f>
        <v>1</v>
      </c>
      <c r="E541" s="1">
        <v>43122</v>
      </c>
      <c r="F541" t="s">
        <v>3065</v>
      </c>
      <c r="G541">
        <v>749</v>
      </c>
      <c r="H541">
        <v>240030</v>
      </c>
      <c r="K541" t="s">
        <v>36</v>
      </c>
      <c r="S541" t="s">
        <v>136</v>
      </c>
      <c r="T541" t="s">
        <v>137</v>
      </c>
      <c r="U541" t="s">
        <v>138</v>
      </c>
      <c r="V541" t="s">
        <v>139</v>
      </c>
      <c r="W541" t="s">
        <v>3066</v>
      </c>
      <c r="X541" t="s">
        <v>141</v>
      </c>
      <c r="Y541" t="s">
        <v>1939</v>
      </c>
      <c r="Z541" t="s">
        <v>3067</v>
      </c>
      <c r="AI541" s="1">
        <v>44215</v>
      </c>
    </row>
    <row r="542" spans="1:35" x14ac:dyDescent="0.25">
      <c r="A542" t="s">
        <v>33</v>
      </c>
      <c r="B542" t="str">
        <f t="shared" si="8"/>
        <v>GB00B63H8491ARC</v>
      </c>
      <c r="C542" t="s">
        <v>130</v>
      </c>
      <c r="D542">
        <f>SIGN(VLOOKUP(target_uk!C542,has_scf!$E$2:$F$1366,2,FALSE))</f>
        <v>1</v>
      </c>
      <c r="E542" s="1">
        <v>44215</v>
      </c>
      <c r="F542" t="s">
        <v>3065</v>
      </c>
      <c r="G542">
        <v>749</v>
      </c>
      <c r="H542">
        <v>240030</v>
      </c>
      <c r="K542" t="s">
        <v>36</v>
      </c>
      <c r="S542" t="s">
        <v>136</v>
      </c>
      <c r="T542" t="s">
        <v>137</v>
      </c>
      <c r="U542" t="s">
        <v>138</v>
      </c>
      <c r="V542" t="s">
        <v>139</v>
      </c>
      <c r="W542" t="s">
        <v>3066</v>
      </c>
      <c r="X542" t="s">
        <v>141</v>
      </c>
      <c r="Y542" t="s">
        <v>1939</v>
      </c>
      <c r="Z542" t="s">
        <v>3067</v>
      </c>
      <c r="AI542" s="1">
        <v>44215</v>
      </c>
    </row>
    <row r="543" spans="1:35" x14ac:dyDescent="0.25">
      <c r="A543" t="s">
        <v>33</v>
      </c>
      <c r="B543" t="str">
        <f t="shared" si="8"/>
        <v>GB0031274896PK0018101011</v>
      </c>
      <c r="C543" t="s">
        <v>112</v>
      </c>
      <c r="D543">
        <f>SIGN(VLOOKUP(target_uk!C543,has_scf!$E$2:$F$1366,2,FALSE))</f>
        <v>1</v>
      </c>
      <c r="E543" s="1">
        <v>43122</v>
      </c>
      <c r="F543" t="s">
        <v>3068</v>
      </c>
      <c r="G543">
        <v>194501301</v>
      </c>
      <c r="H543">
        <v>1603503</v>
      </c>
      <c r="K543" t="s">
        <v>36</v>
      </c>
      <c r="N543" t="s">
        <v>3069</v>
      </c>
      <c r="O543" t="s">
        <v>3070</v>
      </c>
      <c r="P543" t="s">
        <v>3071</v>
      </c>
      <c r="Q543" t="s">
        <v>3072</v>
      </c>
      <c r="R543">
        <v>6485087</v>
      </c>
      <c r="S543" t="s">
        <v>119</v>
      </c>
      <c r="T543" t="s">
        <v>120</v>
      </c>
      <c r="U543" t="s">
        <v>121</v>
      </c>
      <c r="V543">
        <v>3127489</v>
      </c>
      <c r="W543" t="s">
        <v>3073</v>
      </c>
      <c r="X543" t="s">
        <v>122</v>
      </c>
      <c r="Y543" t="s">
        <v>3074</v>
      </c>
      <c r="AI543" s="1">
        <v>45202</v>
      </c>
    </row>
    <row r="544" spans="1:35" x14ac:dyDescent="0.25">
      <c r="A544" t="s">
        <v>33</v>
      </c>
      <c r="B544" t="str">
        <f t="shared" si="8"/>
        <v>GB0009188797INE152A01029</v>
      </c>
      <c r="C544" t="s">
        <v>3075</v>
      </c>
      <c r="D544">
        <f>SIGN(VLOOKUP(target_uk!C544,has_scf!$E$2:$F$1366,2,FALSE))</f>
        <v>0</v>
      </c>
      <c r="E544" s="1">
        <v>43123</v>
      </c>
      <c r="F544" t="s">
        <v>3076</v>
      </c>
      <c r="G544">
        <v>22449333</v>
      </c>
      <c r="H544">
        <v>194522419</v>
      </c>
      <c r="K544" t="s">
        <v>36</v>
      </c>
      <c r="M544" t="s">
        <v>3077</v>
      </c>
      <c r="N544" t="s">
        <v>3078</v>
      </c>
      <c r="O544">
        <v>500411</v>
      </c>
      <c r="P544" t="s">
        <v>3079</v>
      </c>
      <c r="Q544" t="s">
        <v>3080</v>
      </c>
      <c r="R544" t="s">
        <v>3081</v>
      </c>
      <c r="S544" t="s">
        <v>3082</v>
      </c>
      <c r="T544" t="s">
        <v>3083</v>
      </c>
      <c r="U544" t="s">
        <v>3084</v>
      </c>
      <c r="V544">
        <v>918879</v>
      </c>
      <c r="W544" t="s">
        <v>3085</v>
      </c>
      <c r="X544" t="s">
        <v>3086</v>
      </c>
      <c r="Y544" t="s">
        <v>3087</v>
      </c>
      <c r="AI544" s="1">
        <v>44036</v>
      </c>
    </row>
    <row r="545" spans="1:35" x14ac:dyDescent="0.25">
      <c r="A545" t="s">
        <v>33</v>
      </c>
      <c r="B545" t="str">
        <f t="shared" si="8"/>
        <v>GB0009188797INE152A01029</v>
      </c>
      <c r="C545" t="s">
        <v>3075</v>
      </c>
      <c r="D545">
        <f>SIGN(VLOOKUP(target_uk!C545,has_scf!$E$2:$F$1366,2,FALSE))</f>
        <v>0</v>
      </c>
      <c r="E545" s="1">
        <v>44036</v>
      </c>
      <c r="F545" t="s">
        <v>3076</v>
      </c>
      <c r="G545">
        <v>22449333</v>
      </c>
      <c r="H545">
        <v>194522419</v>
      </c>
      <c r="K545" t="s">
        <v>36</v>
      </c>
      <c r="M545" t="s">
        <v>3077</v>
      </c>
      <c r="N545" t="s">
        <v>3078</v>
      </c>
      <c r="O545">
        <v>500411</v>
      </c>
      <c r="P545" t="s">
        <v>3079</v>
      </c>
      <c r="Q545" t="s">
        <v>3080</v>
      </c>
      <c r="R545" t="s">
        <v>3081</v>
      </c>
      <c r="S545" t="s">
        <v>3082</v>
      </c>
      <c r="T545" t="s">
        <v>3083</v>
      </c>
      <c r="U545" t="s">
        <v>3084</v>
      </c>
      <c r="V545">
        <v>918879</v>
      </c>
      <c r="W545" t="s">
        <v>3085</v>
      </c>
      <c r="X545" t="s">
        <v>3086</v>
      </c>
      <c r="Y545" t="s">
        <v>3087</v>
      </c>
      <c r="AI545" s="1">
        <v>44036</v>
      </c>
    </row>
    <row r="546" spans="1:35" x14ac:dyDescent="0.25">
      <c r="A546" t="s">
        <v>33</v>
      </c>
      <c r="B546" t="str">
        <f t="shared" si="8"/>
        <v>GB00B5N0P849INE152A01029</v>
      </c>
      <c r="C546" t="s">
        <v>241</v>
      </c>
      <c r="D546">
        <f>SIGN(VLOOKUP(target_uk!C546,has_scf!$E$2:$F$1366,2,FALSE))</f>
        <v>0</v>
      </c>
      <c r="E546" s="1">
        <v>43123</v>
      </c>
      <c r="F546" t="s">
        <v>3088</v>
      </c>
      <c r="G546">
        <v>22449333</v>
      </c>
      <c r="H546">
        <v>1587136</v>
      </c>
      <c r="K546" t="s">
        <v>36</v>
      </c>
      <c r="M546" t="s">
        <v>827</v>
      </c>
      <c r="N546" t="s">
        <v>3078</v>
      </c>
      <c r="O546">
        <v>500411</v>
      </c>
      <c r="P546" t="s">
        <v>3079</v>
      </c>
      <c r="Q546" t="s">
        <v>3080</v>
      </c>
      <c r="R546" t="s">
        <v>3081</v>
      </c>
      <c r="S546" t="s">
        <v>238</v>
      </c>
      <c r="T546" t="s">
        <v>239</v>
      </c>
      <c r="U546" t="s">
        <v>240</v>
      </c>
      <c r="V546" t="s">
        <v>242</v>
      </c>
      <c r="W546" t="s">
        <v>3085</v>
      </c>
      <c r="X546" t="s">
        <v>824</v>
      </c>
      <c r="Y546" t="s">
        <v>3089</v>
      </c>
      <c r="Z546" t="s">
        <v>3090</v>
      </c>
      <c r="AA546" t="s">
        <v>3091</v>
      </c>
      <c r="AI546" s="1">
        <v>44413</v>
      </c>
    </row>
    <row r="547" spans="1:35" x14ac:dyDescent="0.25">
      <c r="A547" t="s">
        <v>33</v>
      </c>
      <c r="B547" t="str">
        <f t="shared" si="8"/>
        <v>GB00BP0RGD03GB0009422543</v>
      </c>
      <c r="C547" t="s">
        <v>1155</v>
      </c>
      <c r="D547">
        <f>SIGN(VLOOKUP(target_uk!C547,has_scf!$E$2:$F$1366,2,FALSE))</f>
        <v>0</v>
      </c>
      <c r="E547" s="1">
        <v>43125</v>
      </c>
      <c r="F547" t="s">
        <v>3092</v>
      </c>
      <c r="G547">
        <v>1832545</v>
      </c>
      <c r="H547">
        <v>1803749</v>
      </c>
      <c r="K547" t="s">
        <v>36</v>
      </c>
      <c r="N547" t="s">
        <v>74</v>
      </c>
      <c r="O547" t="s">
        <v>75</v>
      </c>
      <c r="P547" t="s">
        <v>76</v>
      </c>
      <c r="Q547" t="s">
        <v>77</v>
      </c>
      <c r="R547">
        <v>942254</v>
      </c>
      <c r="S547" t="s">
        <v>1157</v>
      </c>
      <c r="T547" t="s">
        <v>1158</v>
      </c>
      <c r="U547" t="s">
        <v>1159</v>
      </c>
      <c r="V547" t="s">
        <v>1160</v>
      </c>
      <c r="W547" t="s">
        <v>82</v>
      </c>
      <c r="X547" t="s">
        <v>1162</v>
      </c>
      <c r="Y547" t="s">
        <v>84</v>
      </c>
      <c r="AI547" s="1">
        <v>45583</v>
      </c>
    </row>
    <row r="548" spans="1:35" x14ac:dyDescent="0.25">
      <c r="A548" t="s">
        <v>33</v>
      </c>
      <c r="B548" t="str">
        <f t="shared" si="8"/>
        <v>GB00BRJQ8J25GB0009422543</v>
      </c>
      <c r="C548" t="s">
        <v>72</v>
      </c>
      <c r="D548">
        <f>SIGN(VLOOKUP(target_uk!C548,has_scf!$E$2:$F$1366,2,FALSE))</f>
        <v>0</v>
      </c>
      <c r="E548" s="1">
        <v>43125</v>
      </c>
      <c r="F548" t="s">
        <v>3093</v>
      </c>
      <c r="G548">
        <v>1832545</v>
      </c>
      <c r="H548">
        <v>1832308</v>
      </c>
      <c r="K548" t="s">
        <v>36</v>
      </c>
      <c r="M548" t="s">
        <v>3094</v>
      </c>
      <c r="N548" t="s">
        <v>74</v>
      </c>
      <c r="O548" t="s">
        <v>75</v>
      </c>
      <c r="P548" t="s">
        <v>76</v>
      </c>
      <c r="Q548" t="s">
        <v>77</v>
      </c>
      <c r="R548">
        <v>942254</v>
      </c>
      <c r="S548" t="s">
        <v>78</v>
      </c>
      <c r="T548" t="s">
        <v>79</v>
      </c>
      <c r="U548" t="s">
        <v>80</v>
      </c>
      <c r="V548" t="s">
        <v>81</v>
      </c>
      <c r="W548" t="s">
        <v>82</v>
      </c>
      <c r="X548" t="s">
        <v>3095</v>
      </c>
      <c r="Y548" t="s">
        <v>3096</v>
      </c>
      <c r="AI548" s="1">
        <v>44124</v>
      </c>
    </row>
    <row r="549" spans="1:35" x14ac:dyDescent="0.25">
      <c r="A549" t="s">
        <v>33</v>
      </c>
      <c r="B549" t="str">
        <f t="shared" si="8"/>
        <v>GB00BRJQ8J25GB0009422543</v>
      </c>
      <c r="C549" t="s">
        <v>72</v>
      </c>
      <c r="D549">
        <f>SIGN(VLOOKUP(target_uk!C549,has_scf!$E$2:$F$1366,2,FALSE))</f>
        <v>0</v>
      </c>
      <c r="E549" s="1">
        <v>44124</v>
      </c>
      <c r="F549" t="s">
        <v>3093</v>
      </c>
      <c r="G549">
        <v>1832545</v>
      </c>
      <c r="H549">
        <v>1832308</v>
      </c>
      <c r="K549" t="s">
        <v>36</v>
      </c>
      <c r="M549" t="s">
        <v>3094</v>
      </c>
      <c r="N549" t="s">
        <v>74</v>
      </c>
      <c r="O549" t="s">
        <v>75</v>
      </c>
      <c r="P549" t="s">
        <v>76</v>
      </c>
      <c r="Q549" t="s">
        <v>77</v>
      </c>
      <c r="R549">
        <v>942254</v>
      </c>
      <c r="S549" t="s">
        <v>78</v>
      </c>
      <c r="T549" t="s">
        <v>79</v>
      </c>
      <c r="U549" t="s">
        <v>80</v>
      </c>
      <c r="V549" t="s">
        <v>81</v>
      </c>
      <c r="W549" t="s">
        <v>82</v>
      </c>
      <c r="X549" t="s">
        <v>3095</v>
      </c>
      <c r="Y549" t="s">
        <v>3096</v>
      </c>
      <c r="AI549" s="1">
        <v>44124</v>
      </c>
    </row>
    <row r="550" spans="1:35" x14ac:dyDescent="0.25">
      <c r="A550" t="s">
        <v>33</v>
      </c>
      <c r="B550" t="str">
        <f t="shared" si="8"/>
        <v>GB00BRJQ8J25GB0009422543</v>
      </c>
      <c r="C550" t="s">
        <v>72</v>
      </c>
      <c r="D550">
        <f>SIGN(VLOOKUP(target_uk!C550,has_scf!$E$2:$F$1366,2,FALSE))</f>
        <v>0</v>
      </c>
      <c r="E550" s="1">
        <v>43125</v>
      </c>
      <c r="F550" t="s">
        <v>3097</v>
      </c>
      <c r="G550">
        <v>1832545</v>
      </c>
      <c r="H550">
        <v>1832308</v>
      </c>
      <c r="K550" t="s">
        <v>36</v>
      </c>
      <c r="M550" t="s">
        <v>3098</v>
      </c>
      <c r="N550" t="s">
        <v>74</v>
      </c>
      <c r="O550" t="s">
        <v>75</v>
      </c>
      <c r="P550" t="s">
        <v>76</v>
      </c>
      <c r="Q550" t="s">
        <v>77</v>
      </c>
      <c r="R550">
        <v>942254</v>
      </c>
      <c r="S550" t="s">
        <v>78</v>
      </c>
      <c r="T550" t="s">
        <v>79</v>
      </c>
      <c r="U550" t="s">
        <v>80</v>
      </c>
      <c r="V550" t="s">
        <v>81</v>
      </c>
      <c r="W550" t="s">
        <v>82</v>
      </c>
      <c r="X550" t="s">
        <v>3099</v>
      </c>
      <c r="Y550" t="s">
        <v>3096</v>
      </c>
      <c r="AI550" s="1">
        <v>44169</v>
      </c>
    </row>
    <row r="551" spans="1:35" x14ac:dyDescent="0.25">
      <c r="A551" t="s">
        <v>33</v>
      </c>
      <c r="B551" t="str">
        <f t="shared" si="8"/>
        <v>GB00BRJQ8J25GB0009422543</v>
      </c>
      <c r="C551" t="s">
        <v>72</v>
      </c>
      <c r="D551">
        <f>SIGN(VLOOKUP(target_uk!C551,has_scf!$E$2:$F$1366,2,FALSE))</f>
        <v>0</v>
      </c>
      <c r="E551" s="1">
        <v>44169</v>
      </c>
      <c r="F551" t="s">
        <v>3097</v>
      </c>
      <c r="G551">
        <v>1832545</v>
      </c>
      <c r="H551">
        <v>1832308</v>
      </c>
      <c r="K551" t="s">
        <v>36</v>
      </c>
      <c r="M551" t="s">
        <v>3098</v>
      </c>
      <c r="N551" t="s">
        <v>74</v>
      </c>
      <c r="O551" t="s">
        <v>75</v>
      </c>
      <c r="P551" t="s">
        <v>76</v>
      </c>
      <c r="Q551" t="s">
        <v>77</v>
      </c>
      <c r="R551">
        <v>942254</v>
      </c>
      <c r="S551" t="s">
        <v>78</v>
      </c>
      <c r="T551" t="s">
        <v>79</v>
      </c>
      <c r="U551" t="s">
        <v>80</v>
      </c>
      <c r="V551" t="s">
        <v>81</v>
      </c>
      <c r="W551" t="s">
        <v>82</v>
      </c>
      <c r="X551" t="s">
        <v>3099</v>
      </c>
      <c r="Y551" t="s">
        <v>3096</v>
      </c>
      <c r="AI551" s="1">
        <v>44169</v>
      </c>
    </row>
    <row r="552" spans="1:35" x14ac:dyDescent="0.25">
      <c r="A552" t="s">
        <v>33</v>
      </c>
      <c r="B552" t="str">
        <f t="shared" si="8"/>
        <v>NL0010545661IT0005245508</v>
      </c>
      <c r="C552" t="s">
        <v>189</v>
      </c>
      <c r="D552">
        <f>SIGN(VLOOKUP(target_uk!C552,has_scf!$E$2:$F$1366,2,FALSE))</f>
        <v>0</v>
      </c>
      <c r="E552" s="1">
        <v>43182</v>
      </c>
      <c r="F552" t="s">
        <v>3100</v>
      </c>
      <c r="G552">
        <v>6596743</v>
      </c>
      <c r="H552">
        <v>194536706</v>
      </c>
      <c r="K552" t="s">
        <v>36</v>
      </c>
      <c r="M552" t="s">
        <v>3101</v>
      </c>
      <c r="N552" t="s">
        <v>3102</v>
      </c>
      <c r="O552" t="s">
        <v>3103</v>
      </c>
      <c r="P552" t="s">
        <v>3104</v>
      </c>
      <c r="Q552" t="s">
        <v>3105</v>
      </c>
      <c r="R552" t="s">
        <v>3106</v>
      </c>
      <c r="S552" t="s">
        <v>196</v>
      </c>
      <c r="T552" t="s">
        <v>197</v>
      </c>
      <c r="U552" t="s">
        <v>198</v>
      </c>
      <c r="V552" t="s">
        <v>199</v>
      </c>
      <c r="W552" t="s">
        <v>3107</v>
      </c>
      <c r="X552" t="s">
        <v>201</v>
      </c>
      <c r="Y552" t="s">
        <v>3108</v>
      </c>
      <c r="Z552" t="s">
        <v>3109</v>
      </c>
      <c r="AA552" t="s">
        <v>3110</v>
      </c>
      <c r="AI552" s="1">
        <v>44098</v>
      </c>
    </row>
    <row r="553" spans="1:35" x14ac:dyDescent="0.25">
      <c r="A553" t="s">
        <v>33</v>
      </c>
      <c r="B553" t="str">
        <f t="shared" si="8"/>
        <v>NL0010545661IT0005245508</v>
      </c>
      <c r="C553" t="s">
        <v>189</v>
      </c>
      <c r="D553">
        <f>SIGN(VLOOKUP(target_uk!C553,has_scf!$E$2:$F$1366,2,FALSE))</f>
        <v>0</v>
      </c>
      <c r="E553" s="1">
        <v>44098</v>
      </c>
      <c r="F553" t="s">
        <v>3100</v>
      </c>
      <c r="G553">
        <v>6596743</v>
      </c>
      <c r="H553">
        <v>194536706</v>
      </c>
      <c r="K553" t="s">
        <v>36</v>
      </c>
      <c r="M553" t="s">
        <v>3101</v>
      </c>
      <c r="N553" t="s">
        <v>3102</v>
      </c>
      <c r="O553" t="s">
        <v>3103</v>
      </c>
      <c r="P553" t="s">
        <v>3104</v>
      </c>
      <c r="Q553" t="s">
        <v>3105</v>
      </c>
      <c r="R553" t="s">
        <v>3106</v>
      </c>
      <c r="S553" t="s">
        <v>196</v>
      </c>
      <c r="T553" t="s">
        <v>197</v>
      </c>
      <c r="U553" t="s">
        <v>198</v>
      </c>
      <c r="V553" t="s">
        <v>199</v>
      </c>
      <c r="W553" t="s">
        <v>3107</v>
      </c>
      <c r="X553" t="s">
        <v>201</v>
      </c>
      <c r="Y553" t="s">
        <v>3108</v>
      </c>
      <c r="Z553" t="s">
        <v>3109</v>
      </c>
      <c r="AA553" t="s">
        <v>3110</v>
      </c>
      <c r="AI553" s="1">
        <v>44098</v>
      </c>
    </row>
    <row r="554" spans="1:35" x14ac:dyDescent="0.25">
      <c r="A554" t="s">
        <v>33</v>
      </c>
      <c r="B554" t="str">
        <f t="shared" si="8"/>
        <v>GB00BJ3VW957US4180561072</v>
      </c>
      <c r="C554" t="s">
        <v>497</v>
      </c>
      <c r="D554">
        <f>SIGN(VLOOKUP(target_uk!C554,has_scf!$E$2:$F$1366,2,FALSE))</f>
        <v>1</v>
      </c>
      <c r="E554" s="1">
        <v>43167</v>
      </c>
      <c r="F554" t="s">
        <v>3111</v>
      </c>
      <c r="G554">
        <v>4844</v>
      </c>
      <c r="H554">
        <v>59558316</v>
      </c>
      <c r="K554" t="s">
        <v>36</v>
      </c>
      <c r="N554" t="s">
        <v>3112</v>
      </c>
      <c r="O554" t="s">
        <v>2498</v>
      </c>
      <c r="P554">
        <v>418056107</v>
      </c>
      <c r="Q554" t="s">
        <v>3113</v>
      </c>
      <c r="R554">
        <v>2414580</v>
      </c>
      <c r="S554" t="s">
        <v>505</v>
      </c>
      <c r="T554" t="s">
        <v>506</v>
      </c>
      <c r="U554" t="s">
        <v>507</v>
      </c>
      <c r="V554" t="s">
        <v>508</v>
      </c>
      <c r="W554" t="s">
        <v>3114</v>
      </c>
      <c r="X554" t="s">
        <v>509</v>
      </c>
      <c r="AI554" s="1">
        <v>44259</v>
      </c>
    </row>
    <row r="555" spans="1:35" x14ac:dyDescent="0.25">
      <c r="A555" t="s">
        <v>33</v>
      </c>
      <c r="B555" t="str">
        <f t="shared" si="8"/>
        <v>GB00BP9LHF23US9222801022</v>
      </c>
      <c r="C555" t="s">
        <v>270</v>
      </c>
      <c r="D555">
        <f>SIGN(VLOOKUP(target_uk!C555,has_scf!$E$2:$F$1366,2,FALSE))</f>
        <v>0</v>
      </c>
      <c r="E555" s="1">
        <v>43167</v>
      </c>
      <c r="F555" t="s">
        <v>3115</v>
      </c>
      <c r="G555">
        <v>29401488</v>
      </c>
      <c r="H555">
        <v>1732173</v>
      </c>
      <c r="K555" t="s">
        <v>36</v>
      </c>
      <c r="N555" t="s">
        <v>3116</v>
      </c>
      <c r="O555" t="s">
        <v>3117</v>
      </c>
      <c r="P555">
        <v>922280102</v>
      </c>
      <c r="Q555" t="s">
        <v>3118</v>
      </c>
      <c r="R555" t="s">
        <v>3119</v>
      </c>
      <c r="S555" t="s">
        <v>272</v>
      </c>
      <c r="T555" t="s">
        <v>273</v>
      </c>
      <c r="U555" t="s">
        <v>274</v>
      </c>
      <c r="V555" t="s">
        <v>275</v>
      </c>
      <c r="W555" t="s">
        <v>3120</v>
      </c>
      <c r="X555" t="s">
        <v>276</v>
      </c>
      <c r="Y555" t="s">
        <v>295</v>
      </c>
      <c r="AI555" s="1">
        <v>44601</v>
      </c>
    </row>
    <row r="556" spans="1:35" x14ac:dyDescent="0.25">
      <c r="A556" t="s">
        <v>33</v>
      </c>
      <c r="B556" t="str">
        <f t="shared" si="8"/>
        <v>GB00B02J6398US21925Y1038</v>
      </c>
      <c r="C556" t="s">
        <v>3121</v>
      </c>
      <c r="D556">
        <f>SIGN(VLOOKUP(target_uk!C556,has_scf!$E$2:$F$1366,2,FALSE))</f>
        <v>0</v>
      </c>
      <c r="E556" s="1">
        <v>43168</v>
      </c>
      <c r="F556" t="s">
        <v>3122</v>
      </c>
      <c r="G556">
        <v>1886126</v>
      </c>
      <c r="H556">
        <v>1832133</v>
      </c>
      <c r="K556" t="s">
        <v>36</v>
      </c>
      <c r="N556" t="s">
        <v>3123</v>
      </c>
      <c r="O556" t="s">
        <v>3124</v>
      </c>
      <c r="P556" t="s">
        <v>3125</v>
      </c>
      <c r="Q556" t="s">
        <v>3126</v>
      </c>
      <c r="R556" t="s">
        <v>3127</v>
      </c>
      <c r="S556" t="s">
        <v>3128</v>
      </c>
      <c r="T556" t="s">
        <v>1571</v>
      </c>
      <c r="U556" t="s">
        <v>3129</v>
      </c>
      <c r="V556" t="s">
        <v>3130</v>
      </c>
      <c r="W556" t="s">
        <v>3131</v>
      </c>
      <c r="X556" t="s">
        <v>3132</v>
      </c>
      <c r="AI556" s="1">
        <v>43891</v>
      </c>
    </row>
    <row r="557" spans="1:35" x14ac:dyDescent="0.25">
      <c r="A557" t="s">
        <v>33</v>
      </c>
      <c r="B557" t="str">
        <f t="shared" si="8"/>
        <v>GB00B02J6398US21925Y1038</v>
      </c>
      <c r="C557" t="s">
        <v>3121</v>
      </c>
      <c r="D557">
        <f>SIGN(VLOOKUP(target_uk!C557,has_scf!$E$2:$F$1366,2,FALSE))</f>
        <v>0</v>
      </c>
      <c r="E557" s="1">
        <v>43891</v>
      </c>
      <c r="F557" t="s">
        <v>3122</v>
      </c>
      <c r="G557">
        <v>1886126</v>
      </c>
      <c r="H557">
        <v>1832133</v>
      </c>
      <c r="K557" t="s">
        <v>36</v>
      </c>
      <c r="N557" t="s">
        <v>3123</v>
      </c>
      <c r="O557" t="s">
        <v>3124</v>
      </c>
      <c r="P557" t="s">
        <v>3125</v>
      </c>
      <c r="Q557" t="s">
        <v>3126</v>
      </c>
      <c r="R557" t="s">
        <v>3127</v>
      </c>
      <c r="S557" t="s">
        <v>3128</v>
      </c>
      <c r="T557" t="s">
        <v>1571</v>
      </c>
      <c r="U557" t="s">
        <v>3129</v>
      </c>
      <c r="V557" t="s">
        <v>3130</v>
      </c>
      <c r="W557" t="s">
        <v>3131</v>
      </c>
      <c r="X557" t="s">
        <v>3132</v>
      </c>
      <c r="AI557" s="1">
        <v>43891</v>
      </c>
    </row>
    <row r="558" spans="1:35" x14ac:dyDescent="0.25">
      <c r="A558" t="s">
        <v>33</v>
      </c>
      <c r="B558" t="str">
        <f t="shared" si="8"/>
        <v>GB00B24CGK77US21925Y1038</v>
      </c>
      <c r="C558" t="s">
        <v>387</v>
      </c>
      <c r="D558">
        <f>SIGN(VLOOKUP(target_uk!C558,has_scf!$E$2:$F$1366,2,FALSE))</f>
        <v>1</v>
      </c>
      <c r="E558" s="1">
        <v>43168</v>
      </c>
      <c r="F558" t="s">
        <v>3133</v>
      </c>
      <c r="G558">
        <v>1886126</v>
      </c>
      <c r="H558">
        <v>1530394</v>
      </c>
      <c r="K558" t="s">
        <v>36</v>
      </c>
      <c r="N558" t="s">
        <v>3123</v>
      </c>
      <c r="O558" t="s">
        <v>3124</v>
      </c>
      <c r="P558" t="s">
        <v>3125</v>
      </c>
      <c r="Q558" t="s">
        <v>3126</v>
      </c>
      <c r="R558" t="s">
        <v>3127</v>
      </c>
      <c r="S558" t="s">
        <v>394</v>
      </c>
      <c r="T558" t="s">
        <v>395</v>
      </c>
      <c r="U558" t="s">
        <v>396</v>
      </c>
      <c r="V558" t="s">
        <v>397</v>
      </c>
      <c r="W558" t="s">
        <v>3131</v>
      </c>
      <c r="X558" t="s">
        <v>399</v>
      </c>
      <c r="AI558" s="1">
        <v>43891</v>
      </c>
    </row>
    <row r="559" spans="1:35" x14ac:dyDescent="0.25">
      <c r="A559" t="s">
        <v>33</v>
      </c>
      <c r="B559" t="str">
        <f t="shared" si="8"/>
        <v>GB00B24CGK77US21925Y1038</v>
      </c>
      <c r="C559" t="s">
        <v>387</v>
      </c>
      <c r="D559">
        <f>SIGN(VLOOKUP(target_uk!C559,has_scf!$E$2:$F$1366,2,FALSE))</f>
        <v>1</v>
      </c>
      <c r="E559" s="1">
        <v>43891</v>
      </c>
      <c r="F559" t="s">
        <v>3133</v>
      </c>
      <c r="G559">
        <v>1886126</v>
      </c>
      <c r="H559">
        <v>1530394</v>
      </c>
      <c r="K559" t="s">
        <v>36</v>
      </c>
      <c r="N559" t="s">
        <v>3123</v>
      </c>
      <c r="O559" t="s">
        <v>3124</v>
      </c>
      <c r="P559" t="s">
        <v>3125</v>
      </c>
      <c r="Q559" t="s">
        <v>3126</v>
      </c>
      <c r="R559" t="s">
        <v>3127</v>
      </c>
      <c r="S559" t="s">
        <v>394</v>
      </c>
      <c r="T559" t="s">
        <v>395</v>
      </c>
      <c r="U559" t="s">
        <v>396</v>
      </c>
      <c r="V559" t="s">
        <v>397</v>
      </c>
      <c r="W559" t="s">
        <v>3131</v>
      </c>
      <c r="X559" t="s">
        <v>399</v>
      </c>
      <c r="AI559" s="1">
        <v>43891</v>
      </c>
    </row>
    <row r="560" spans="1:35" x14ac:dyDescent="0.25">
      <c r="A560" t="s">
        <v>33</v>
      </c>
      <c r="B560" t="str">
        <f t="shared" si="8"/>
        <v>GB00B0LCW083US53220K5048</v>
      </c>
      <c r="C560" t="s">
        <v>1734</v>
      </c>
      <c r="D560">
        <f>SIGN(VLOOKUP(target_uk!C560,has_scf!$E$2:$F$1366,2,FALSE))</f>
        <v>0</v>
      </c>
      <c r="E560" s="1">
        <v>43210</v>
      </c>
      <c r="F560" t="s">
        <v>3134</v>
      </c>
      <c r="G560">
        <v>6164</v>
      </c>
      <c r="H560">
        <v>1832305</v>
      </c>
      <c r="K560" t="s">
        <v>36</v>
      </c>
      <c r="N560" t="s">
        <v>3135</v>
      </c>
      <c r="O560" t="s">
        <v>3136</v>
      </c>
      <c r="P560" t="s">
        <v>3137</v>
      </c>
      <c r="Q560" t="s">
        <v>3138</v>
      </c>
      <c r="R560">
        <v>2501578</v>
      </c>
      <c r="S560" t="s">
        <v>1741</v>
      </c>
      <c r="T560" t="s">
        <v>1742</v>
      </c>
      <c r="U560" t="s">
        <v>1743</v>
      </c>
      <c r="V560" t="s">
        <v>1744</v>
      </c>
      <c r="W560" t="s">
        <v>3139</v>
      </c>
      <c r="X560" t="s">
        <v>1746</v>
      </c>
      <c r="Y560" t="s">
        <v>3140</v>
      </c>
      <c r="Z560" t="s">
        <v>3141</v>
      </c>
      <c r="AA560" t="s">
        <v>3142</v>
      </c>
      <c r="AI560" s="1">
        <v>767011</v>
      </c>
    </row>
    <row r="561" spans="1:35" x14ac:dyDescent="0.25">
      <c r="A561" t="s">
        <v>33</v>
      </c>
      <c r="B561" t="str">
        <f t="shared" si="8"/>
        <v>GB00B63H8491GB00B3FLWH99</v>
      </c>
      <c r="C561" t="s">
        <v>130</v>
      </c>
      <c r="D561">
        <f>SIGN(VLOOKUP(target_uk!C561,has_scf!$E$2:$F$1366,2,FALSE))</f>
        <v>1</v>
      </c>
      <c r="E561" s="1">
        <v>43214</v>
      </c>
      <c r="F561" t="s">
        <v>3143</v>
      </c>
      <c r="G561">
        <v>1772421</v>
      </c>
      <c r="H561">
        <v>240030</v>
      </c>
      <c r="K561" t="s">
        <v>36</v>
      </c>
      <c r="N561" t="s">
        <v>3144</v>
      </c>
      <c r="O561" t="s">
        <v>3145</v>
      </c>
      <c r="P561" t="s">
        <v>3146</v>
      </c>
      <c r="Q561" t="s">
        <v>3147</v>
      </c>
      <c r="R561" t="s">
        <v>3148</v>
      </c>
      <c r="S561" t="s">
        <v>136</v>
      </c>
      <c r="T561" t="s">
        <v>137</v>
      </c>
      <c r="U561" t="s">
        <v>138</v>
      </c>
      <c r="V561" t="s">
        <v>139</v>
      </c>
      <c r="W561" t="s">
        <v>3149</v>
      </c>
      <c r="X561" t="s">
        <v>141</v>
      </c>
      <c r="Y561" t="s">
        <v>3150</v>
      </c>
      <c r="Z561" t="s">
        <v>3151</v>
      </c>
      <c r="AA561" t="s">
        <v>3152</v>
      </c>
      <c r="AI561" s="1">
        <v>44293</v>
      </c>
    </row>
    <row r="562" spans="1:35" x14ac:dyDescent="0.25">
      <c r="A562" t="s">
        <v>33</v>
      </c>
      <c r="B562" t="str">
        <f t="shared" si="8"/>
        <v>GB0003395000OM0000002333</v>
      </c>
      <c r="C562" t="s">
        <v>2510</v>
      </c>
      <c r="D562">
        <f>SIGN(VLOOKUP(target_uk!C562,has_scf!$E$2:$F$1366,2,FALSE))</f>
        <v>0</v>
      </c>
      <c r="E562" s="1">
        <v>43214</v>
      </c>
      <c r="F562" t="s">
        <v>3153</v>
      </c>
      <c r="G562">
        <v>21998544</v>
      </c>
      <c r="H562">
        <v>1832277</v>
      </c>
      <c r="K562" t="s">
        <v>36</v>
      </c>
      <c r="M562" t="s">
        <v>3154</v>
      </c>
      <c r="N562" t="s">
        <v>3155</v>
      </c>
      <c r="O562" t="s">
        <v>3156</v>
      </c>
      <c r="P562" t="s">
        <v>3157</v>
      </c>
      <c r="Q562" t="s">
        <v>3158</v>
      </c>
      <c r="R562">
        <v>6084989</v>
      </c>
      <c r="S562" t="s">
        <v>2518</v>
      </c>
      <c r="T562" t="s">
        <v>2519</v>
      </c>
      <c r="U562" t="s">
        <v>2520</v>
      </c>
      <c r="V562">
        <v>339500</v>
      </c>
      <c r="W562" t="s">
        <v>3159</v>
      </c>
      <c r="X562" t="s">
        <v>3160</v>
      </c>
      <c r="Y562" t="s">
        <v>3161</v>
      </c>
      <c r="AI562" s="1">
        <v>44050</v>
      </c>
    </row>
    <row r="563" spans="1:35" x14ac:dyDescent="0.25">
      <c r="A563" t="s">
        <v>33</v>
      </c>
      <c r="B563" t="str">
        <f t="shared" si="8"/>
        <v>GB0003395000OM0000002333</v>
      </c>
      <c r="C563" t="s">
        <v>2510</v>
      </c>
      <c r="D563">
        <f>SIGN(VLOOKUP(target_uk!C563,has_scf!$E$2:$F$1366,2,FALSE))</f>
        <v>0</v>
      </c>
      <c r="E563" s="1">
        <v>44050</v>
      </c>
      <c r="F563" t="s">
        <v>3153</v>
      </c>
      <c r="G563">
        <v>21998544</v>
      </c>
      <c r="H563">
        <v>1832277</v>
      </c>
      <c r="K563" t="s">
        <v>36</v>
      </c>
      <c r="M563" t="s">
        <v>3154</v>
      </c>
      <c r="N563" t="s">
        <v>3155</v>
      </c>
      <c r="O563" t="s">
        <v>3156</v>
      </c>
      <c r="P563" t="s">
        <v>3157</v>
      </c>
      <c r="Q563" t="s">
        <v>3158</v>
      </c>
      <c r="R563">
        <v>6084989</v>
      </c>
      <c r="S563" t="s">
        <v>2518</v>
      </c>
      <c r="T563" t="s">
        <v>2519</v>
      </c>
      <c r="U563" t="s">
        <v>2520</v>
      </c>
      <c r="V563">
        <v>339500</v>
      </c>
      <c r="W563" t="s">
        <v>3159</v>
      </c>
      <c r="X563" t="s">
        <v>3160</v>
      </c>
      <c r="Y563" t="s">
        <v>3161</v>
      </c>
      <c r="AI563" s="1">
        <v>44050</v>
      </c>
    </row>
    <row r="564" spans="1:35" x14ac:dyDescent="0.25">
      <c r="A564" t="s">
        <v>33</v>
      </c>
      <c r="B564" t="str">
        <f t="shared" si="8"/>
        <v>GB00BYN59130CA4927256012</v>
      </c>
      <c r="C564" t="s">
        <v>3162</v>
      </c>
      <c r="D564">
        <f>SIGN(VLOOKUP(target_uk!C564,has_scf!$E$2:$F$1366,2,FALSE))</f>
        <v>0</v>
      </c>
      <c r="E564" s="1">
        <v>43215</v>
      </c>
      <c r="F564" t="s">
        <v>3163</v>
      </c>
      <c r="G564">
        <v>81353318</v>
      </c>
      <c r="H564">
        <v>194509154</v>
      </c>
      <c r="K564" t="s">
        <v>36</v>
      </c>
      <c r="L564" t="s">
        <v>3164</v>
      </c>
      <c r="N564" t="s">
        <v>3165</v>
      </c>
      <c r="O564" t="s">
        <v>3166</v>
      </c>
      <c r="P564">
        <v>492725601</v>
      </c>
      <c r="Q564" t="s">
        <v>3167</v>
      </c>
      <c r="R564" t="s">
        <v>3168</v>
      </c>
      <c r="S564" t="s">
        <v>3169</v>
      </c>
      <c r="T564" t="s">
        <v>3170</v>
      </c>
      <c r="U564" t="s">
        <v>3171</v>
      </c>
      <c r="V564" t="s">
        <v>3172</v>
      </c>
      <c r="W564" t="s">
        <v>3164</v>
      </c>
      <c r="X564" t="s">
        <v>3173</v>
      </c>
      <c r="AI564" s="1">
        <v>767011</v>
      </c>
    </row>
    <row r="565" spans="1:35" x14ac:dyDescent="0.25">
      <c r="A565" t="s">
        <v>33</v>
      </c>
      <c r="B565" t="str">
        <f t="shared" si="8"/>
        <v>GB0009039941GB0033986497</v>
      </c>
      <c r="C565" t="s">
        <v>3174</v>
      </c>
      <c r="D565">
        <f>SIGN(VLOOKUP(target_uk!C565,has_scf!$E$2:$F$1366,2,FALSE))</f>
        <v>0</v>
      </c>
      <c r="E565" s="1">
        <v>43216</v>
      </c>
      <c r="F565" t="s">
        <v>3175</v>
      </c>
      <c r="G565">
        <v>1719822</v>
      </c>
      <c r="H565">
        <v>1832507</v>
      </c>
      <c r="K565" t="s">
        <v>36</v>
      </c>
      <c r="M565" t="s">
        <v>3176</v>
      </c>
      <c r="N565" t="s">
        <v>3177</v>
      </c>
      <c r="O565" t="s">
        <v>3178</v>
      </c>
      <c r="P565" t="s">
        <v>3179</v>
      </c>
      <c r="Q565" t="s">
        <v>3180</v>
      </c>
      <c r="R565">
        <v>3398649</v>
      </c>
      <c r="S565" t="s">
        <v>3181</v>
      </c>
      <c r="T565" t="s">
        <v>3182</v>
      </c>
      <c r="U565" t="s">
        <v>3183</v>
      </c>
      <c r="V565">
        <v>903994</v>
      </c>
      <c r="W565" t="s">
        <v>3178</v>
      </c>
      <c r="X565" t="s">
        <v>3184</v>
      </c>
      <c r="AI565" s="1">
        <v>45026</v>
      </c>
    </row>
    <row r="566" spans="1:35" x14ac:dyDescent="0.25">
      <c r="A566" t="s">
        <v>33</v>
      </c>
      <c r="B566" t="str">
        <f t="shared" si="8"/>
        <v>GB00B63H8491ES0132945017</v>
      </c>
      <c r="C566" t="s">
        <v>130</v>
      </c>
      <c r="D566">
        <f>SIGN(VLOOKUP(target_uk!C566,has_scf!$E$2:$F$1366,2,FALSE))</f>
        <v>1</v>
      </c>
      <c r="E566" s="1">
        <v>43265</v>
      </c>
      <c r="F566" t="s">
        <v>3185</v>
      </c>
      <c r="G566">
        <v>21997938</v>
      </c>
      <c r="H566">
        <v>240030</v>
      </c>
      <c r="K566" t="s">
        <v>36</v>
      </c>
      <c r="M566" t="s">
        <v>3186</v>
      </c>
      <c r="N566" t="s">
        <v>3187</v>
      </c>
      <c r="O566" t="s">
        <v>3188</v>
      </c>
      <c r="P566" t="s">
        <v>3189</v>
      </c>
      <c r="Q566" t="s">
        <v>3190</v>
      </c>
      <c r="R566">
        <v>4908735</v>
      </c>
      <c r="S566" t="s">
        <v>136</v>
      </c>
      <c r="T566" t="s">
        <v>137</v>
      </c>
      <c r="U566" t="s">
        <v>138</v>
      </c>
      <c r="V566" t="s">
        <v>139</v>
      </c>
      <c r="W566" t="s">
        <v>3191</v>
      </c>
      <c r="X566" t="s">
        <v>3192</v>
      </c>
      <c r="Y566" t="s">
        <v>3193</v>
      </c>
      <c r="AI566" s="1">
        <v>43953</v>
      </c>
    </row>
    <row r="567" spans="1:35" x14ac:dyDescent="0.25">
      <c r="A567" t="s">
        <v>33</v>
      </c>
      <c r="B567" t="str">
        <f t="shared" si="8"/>
        <v>GB00B63H8491ES0132945017</v>
      </c>
      <c r="C567" t="s">
        <v>130</v>
      </c>
      <c r="D567">
        <f>SIGN(VLOOKUP(target_uk!C567,has_scf!$E$2:$F$1366,2,FALSE))</f>
        <v>1</v>
      </c>
      <c r="E567" s="1">
        <v>43953</v>
      </c>
      <c r="F567" t="s">
        <v>3185</v>
      </c>
      <c r="G567">
        <v>21997938</v>
      </c>
      <c r="H567">
        <v>240030</v>
      </c>
      <c r="K567" t="s">
        <v>36</v>
      </c>
      <c r="M567" t="s">
        <v>3186</v>
      </c>
      <c r="N567" t="s">
        <v>3187</v>
      </c>
      <c r="O567" t="s">
        <v>3188</v>
      </c>
      <c r="P567" t="s">
        <v>3189</v>
      </c>
      <c r="Q567" t="s">
        <v>3190</v>
      </c>
      <c r="R567">
        <v>4908735</v>
      </c>
      <c r="S567" t="s">
        <v>136</v>
      </c>
      <c r="T567" t="s">
        <v>137</v>
      </c>
      <c r="U567" t="s">
        <v>138</v>
      </c>
      <c r="V567" t="s">
        <v>139</v>
      </c>
      <c r="W567" t="s">
        <v>3191</v>
      </c>
      <c r="X567" t="s">
        <v>3192</v>
      </c>
      <c r="Y567" t="s">
        <v>3193</v>
      </c>
      <c r="AI567" s="1">
        <v>43953</v>
      </c>
    </row>
    <row r="568" spans="1:35" x14ac:dyDescent="0.25">
      <c r="A568" t="s">
        <v>33</v>
      </c>
      <c r="B568" t="str">
        <f t="shared" si="8"/>
        <v>GB00B63H8491US75524B1044</v>
      </c>
      <c r="C568" t="s">
        <v>130</v>
      </c>
      <c r="D568">
        <f>SIGN(VLOOKUP(target_uk!C568,has_scf!$E$2:$F$1366,2,FALSE))</f>
        <v>1</v>
      </c>
      <c r="E568" s="1">
        <v>43269</v>
      </c>
      <c r="F568" t="s">
        <v>3194</v>
      </c>
      <c r="G568">
        <v>1751804</v>
      </c>
      <c r="H568">
        <v>240030</v>
      </c>
      <c r="K568" t="s">
        <v>36</v>
      </c>
      <c r="N568" t="s">
        <v>3195</v>
      </c>
      <c r="O568" t="s">
        <v>3196</v>
      </c>
      <c r="P568" t="s">
        <v>3197</v>
      </c>
      <c r="Q568" t="s">
        <v>3198</v>
      </c>
      <c r="R568" t="s">
        <v>3199</v>
      </c>
      <c r="S568" t="s">
        <v>136</v>
      </c>
      <c r="T568" t="s">
        <v>137</v>
      </c>
      <c r="U568" t="s">
        <v>138</v>
      </c>
      <c r="V568" t="s">
        <v>139</v>
      </c>
      <c r="W568" t="s">
        <v>3200</v>
      </c>
      <c r="X568" t="s">
        <v>141</v>
      </c>
      <c r="Y568" t="s">
        <v>3201</v>
      </c>
      <c r="AI568" s="1">
        <v>44008</v>
      </c>
    </row>
    <row r="569" spans="1:35" x14ac:dyDescent="0.25">
      <c r="A569" t="s">
        <v>33</v>
      </c>
      <c r="B569" t="str">
        <f t="shared" si="8"/>
        <v>GB00B63H8491US75524B1044</v>
      </c>
      <c r="C569" t="s">
        <v>130</v>
      </c>
      <c r="D569">
        <f>SIGN(VLOOKUP(target_uk!C569,has_scf!$E$2:$F$1366,2,FALSE))</f>
        <v>1</v>
      </c>
      <c r="E569" s="1">
        <v>44008</v>
      </c>
      <c r="F569" t="s">
        <v>3194</v>
      </c>
      <c r="G569">
        <v>1751804</v>
      </c>
      <c r="H569">
        <v>240030</v>
      </c>
      <c r="K569" t="s">
        <v>36</v>
      </c>
      <c r="N569" t="s">
        <v>3195</v>
      </c>
      <c r="O569" t="s">
        <v>3196</v>
      </c>
      <c r="P569" t="s">
        <v>3197</v>
      </c>
      <c r="Q569" t="s">
        <v>3198</v>
      </c>
      <c r="R569" t="s">
        <v>3199</v>
      </c>
      <c r="S569" t="s">
        <v>136</v>
      </c>
      <c r="T569" t="s">
        <v>137</v>
      </c>
      <c r="U569" t="s">
        <v>138</v>
      </c>
      <c r="V569" t="s">
        <v>139</v>
      </c>
      <c r="W569" t="s">
        <v>3200</v>
      </c>
      <c r="X569" t="s">
        <v>141</v>
      </c>
      <c r="Y569" t="s">
        <v>3201</v>
      </c>
      <c r="AI569" s="1">
        <v>44008</v>
      </c>
    </row>
    <row r="570" spans="1:35" x14ac:dyDescent="0.25">
      <c r="A570" t="s">
        <v>33</v>
      </c>
      <c r="B570" t="str">
        <f t="shared" si="8"/>
        <v>GB00B1722W11ES0105046017</v>
      </c>
      <c r="C570" t="s">
        <v>572</v>
      </c>
      <c r="D570">
        <f>SIGN(VLOOKUP(target_uk!C570,has_scf!$E$2:$F$1366,2,FALSE))</f>
        <v>0</v>
      </c>
      <c r="E570" s="1">
        <v>43270</v>
      </c>
      <c r="F570" t="s">
        <v>3202</v>
      </c>
      <c r="G570">
        <v>25741181</v>
      </c>
      <c r="H570">
        <v>194508808</v>
      </c>
      <c r="K570" t="s">
        <v>36</v>
      </c>
      <c r="M570" t="s">
        <v>3203</v>
      </c>
      <c r="N570" t="s">
        <v>2173</v>
      </c>
      <c r="O570" t="s">
        <v>2174</v>
      </c>
      <c r="P570" t="s">
        <v>2175</v>
      </c>
      <c r="Q570" t="s">
        <v>2176</v>
      </c>
      <c r="R570" t="s">
        <v>2177</v>
      </c>
      <c r="S570" t="s">
        <v>578</v>
      </c>
      <c r="T570" t="s">
        <v>579</v>
      </c>
      <c r="U570" t="s">
        <v>580</v>
      </c>
      <c r="V570" t="s">
        <v>581</v>
      </c>
      <c r="W570" t="s">
        <v>2178</v>
      </c>
      <c r="X570" t="s">
        <v>3204</v>
      </c>
      <c r="Y570" t="s">
        <v>2180</v>
      </c>
      <c r="AI570" s="1">
        <v>44862</v>
      </c>
    </row>
    <row r="571" spans="1:35" x14ac:dyDescent="0.25">
      <c r="A571" t="s">
        <v>33</v>
      </c>
      <c r="B571" t="str">
        <f t="shared" si="8"/>
        <v>GB00BMJ6DW54US04537Y2081</v>
      </c>
      <c r="C571" t="s">
        <v>3205</v>
      </c>
      <c r="D571">
        <f>SIGN(VLOOKUP(target_uk!C571,has_scf!$E$2:$F$1366,2,FALSE))</f>
        <v>0</v>
      </c>
      <c r="E571" s="1">
        <v>43270</v>
      </c>
      <c r="F571" t="s">
        <v>3206</v>
      </c>
      <c r="G571">
        <v>245447</v>
      </c>
      <c r="H571">
        <v>16086982</v>
      </c>
      <c r="K571" t="s">
        <v>36</v>
      </c>
      <c r="M571" t="s">
        <v>3207</v>
      </c>
      <c r="N571" t="s">
        <v>3208</v>
      </c>
      <c r="O571" t="s">
        <v>3209</v>
      </c>
      <c r="P571" t="s">
        <v>3210</v>
      </c>
      <c r="Q571" t="s">
        <v>3211</v>
      </c>
      <c r="R571" t="s">
        <v>3212</v>
      </c>
      <c r="S571" t="s">
        <v>3213</v>
      </c>
      <c r="T571" t="s">
        <v>3214</v>
      </c>
      <c r="U571" t="s">
        <v>3215</v>
      </c>
      <c r="V571" t="s">
        <v>3216</v>
      </c>
      <c r="W571" t="s">
        <v>3217</v>
      </c>
      <c r="X571" t="s">
        <v>3218</v>
      </c>
      <c r="Y571" t="s">
        <v>3219</v>
      </c>
      <c r="AI571" s="1">
        <v>45433</v>
      </c>
    </row>
    <row r="572" spans="1:35" x14ac:dyDescent="0.25">
      <c r="A572" t="s">
        <v>33</v>
      </c>
      <c r="B572" t="str">
        <f t="shared" si="8"/>
        <v>GB00B082RF11GB00BYWWHR75</v>
      </c>
      <c r="C572" t="s">
        <v>3220</v>
      </c>
      <c r="D572">
        <f>SIGN(VLOOKUP(target_uk!C572,has_scf!$E$2:$F$1366,2,FALSE))</f>
        <v>0</v>
      </c>
      <c r="E572" s="1">
        <v>43270</v>
      </c>
      <c r="F572" t="s">
        <v>3221</v>
      </c>
      <c r="G572">
        <v>8835835</v>
      </c>
      <c r="H572">
        <v>249085</v>
      </c>
      <c r="K572" t="s">
        <v>36</v>
      </c>
      <c r="N572" t="s">
        <v>606</v>
      </c>
      <c r="O572" t="s">
        <v>607</v>
      </c>
      <c r="P572" t="s">
        <v>608</v>
      </c>
      <c r="Q572" t="s">
        <v>609</v>
      </c>
      <c r="R572" t="s">
        <v>610</v>
      </c>
      <c r="S572" t="s">
        <v>3222</v>
      </c>
      <c r="T572" t="s">
        <v>3223</v>
      </c>
      <c r="U572" t="s">
        <v>3224</v>
      </c>
      <c r="V572" t="s">
        <v>3225</v>
      </c>
      <c r="W572" t="s">
        <v>611</v>
      </c>
      <c r="X572" t="s">
        <v>3226</v>
      </c>
      <c r="Y572" t="s">
        <v>295</v>
      </c>
      <c r="AI572" s="1">
        <v>45723</v>
      </c>
    </row>
    <row r="573" spans="1:35" x14ac:dyDescent="0.25">
      <c r="A573" t="s">
        <v>33</v>
      </c>
      <c r="B573" t="str">
        <f t="shared" si="8"/>
        <v>GB0007908733GB00B6WVD707</v>
      </c>
      <c r="C573" t="s">
        <v>669</v>
      </c>
      <c r="D573">
        <f>SIGN(VLOOKUP(target_uk!C573,has_scf!$E$2:$F$1366,2,FALSE))</f>
        <v>0</v>
      </c>
      <c r="E573" s="1">
        <v>43307</v>
      </c>
      <c r="F573" t="s">
        <v>3227</v>
      </c>
      <c r="G573">
        <v>194531353</v>
      </c>
      <c r="H573">
        <v>1589402</v>
      </c>
      <c r="K573" t="s">
        <v>36</v>
      </c>
      <c r="M573" t="s">
        <v>3228</v>
      </c>
      <c r="N573" t="s">
        <v>3229</v>
      </c>
      <c r="O573" t="s">
        <v>3230</v>
      </c>
      <c r="P573" t="s">
        <v>3231</v>
      </c>
      <c r="Q573" t="s">
        <v>3232</v>
      </c>
      <c r="R573" t="s">
        <v>3233</v>
      </c>
      <c r="S573" t="s">
        <v>676</v>
      </c>
      <c r="T573" t="s">
        <v>677</v>
      </c>
      <c r="U573" t="s">
        <v>678</v>
      </c>
      <c r="V573">
        <v>790873</v>
      </c>
      <c r="W573" t="s">
        <v>3234</v>
      </c>
      <c r="X573" t="s">
        <v>3235</v>
      </c>
      <c r="Y573" t="s">
        <v>3236</v>
      </c>
      <c r="Z573" t="s">
        <v>3237</v>
      </c>
      <c r="AI573" s="1">
        <v>45405</v>
      </c>
    </row>
    <row r="574" spans="1:35" x14ac:dyDescent="0.25">
      <c r="A574" t="s">
        <v>33</v>
      </c>
      <c r="B574" t="str">
        <f t="shared" si="8"/>
        <v>GB00BHJYC057GB0004762810</v>
      </c>
      <c r="C574" t="s">
        <v>1334</v>
      </c>
      <c r="D574">
        <f>SIGN(VLOOKUP(target_uk!C574,has_scf!$E$2:$F$1366,2,FALSE))</f>
        <v>0</v>
      </c>
      <c r="E574" s="1">
        <v>43552</v>
      </c>
      <c r="F574" t="s">
        <v>3238</v>
      </c>
      <c r="G574">
        <v>1832349</v>
      </c>
      <c r="H574">
        <v>1222</v>
      </c>
      <c r="K574" t="s">
        <v>36</v>
      </c>
      <c r="M574" t="s">
        <v>3239</v>
      </c>
      <c r="N574" t="s">
        <v>3240</v>
      </c>
      <c r="O574" t="s">
        <v>3241</v>
      </c>
      <c r="P574" t="s">
        <v>3242</v>
      </c>
      <c r="Q574" t="s">
        <v>3243</v>
      </c>
      <c r="R574">
        <v>476281</v>
      </c>
      <c r="S574" t="s">
        <v>1340</v>
      </c>
      <c r="T574" t="s">
        <v>1341</v>
      </c>
      <c r="U574" t="s">
        <v>1342</v>
      </c>
      <c r="V574" t="s">
        <v>1343</v>
      </c>
      <c r="W574" t="s">
        <v>3244</v>
      </c>
      <c r="X574" t="s">
        <v>3239</v>
      </c>
      <c r="AI574" s="1">
        <v>44671</v>
      </c>
    </row>
    <row r="575" spans="1:35" x14ac:dyDescent="0.25">
      <c r="A575" t="s">
        <v>33</v>
      </c>
      <c r="B575" t="str">
        <f t="shared" si="8"/>
        <v>GB00B6XZKY75GB0006389398</v>
      </c>
      <c r="C575" t="s">
        <v>3245</v>
      </c>
      <c r="D575">
        <f>SIGN(VLOOKUP(target_uk!C575,has_scf!$E$2:$F$1366,2,FALSE))</f>
        <v>0</v>
      </c>
      <c r="E575" s="1">
        <v>43311</v>
      </c>
      <c r="F575" t="s">
        <v>3246</v>
      </c>
      <c r="G575">
        <v>194521303</v>
      </c>
      <c r="H575">
        <v>1832163</v>
      </c>
      <c r="K575" t="s">
        <v>36</v>
      </c>
      <c r="N575" t="s">
        <v>3247</v>
      </c>
      <c r="O575" t="s">
        <v>3248</v>
      </c>
      <c r="P575" t="s">
        <v>3249</v>
      </c>
      <c r="Q575" t="s">
        <v>3250</v>
      </c>
      <c r="R575">
        <v>638939</v>
      </c>
      <c r="S575" t="s">
        <v>3251</v>
      </c>
      <c r="T575" t="s">
        <v>3252</v>
      </c>
      <c r="U575" t="s">
        <v>3253</v>
      </c>
      <c r="V575" t="s">
        <v>3254</v>
      </c>
      <c r="W575" t="s">
        <v>3255</v>
      </c>
      <c r="X575" t="s">
        <v>3256</v>
      </c>
      <c r="AI575" s="1">
        <v>767011</v>
      </c>
    </row>
    <row r="576" spans="1:35" x14ac:dyDescent="0.25">
      <c r="A576" t="s">
        <v>33</v>
      </c>
      <c r="B576" t="str">
        <f t="shared" si="8"/>
        <v>NL0010545661INE302A01020</v>
      </c>
      <c r="C576" t="s">
        <v>189</v>
      </c>
      <c r="D576">
        <f>SIGN(VLOOKUP(target_uk!C576,has_scf!$E$2:$F$1366,2,FALSE))</f>
        <v>0</v>
      </c>
      <c r="E576" s="1">
        <v>43741</v>
      </c>
      <c r="F576" t="s">
        <v>3257</v>
      </c>
      <c r="G576">
        <v>22441320</v>
      </c>
      <c r="H576">
        <v>194536706</v>
      </c>
      <c r="K576" t="s">
        <v>36</v>
      </c>
      <c r="N576" t="s">
        <v>3258</v>
      </c>
      <c r="O576">
        <v>500086</v>
      </c>
      <c r="P576" t="s">
        <v>3259</v>
      </c>
      <c r="Q576" t="s">
        <v>3260</v>
      </c>
      <c r="R576" t="s">
        <v>3261</v>
      </c>
      <c r="S576" t="s">
        <v>196</v>
      </c>
      <c r="T576" t="s">
        <v>197</v>
      </c>
      <c r="U576" t="s">
        <v>198</v>
      </c>
      <c r="V576" t="s">
        <v>199</v>
      </c>
      <c r="W576" t="s">
        <v>3262</v>
      </c>
      <c r="X576" t="s">
        <v>226</v>
      </c>
      <c r="Y576" t="s">
        <v>3263</v>
      </c>
      <c r="Z576" t="s">
        <v>2656</v>
      </c>
      <c r="AA576" t="s">
        <v>3264</v>
      </c>
      <c r="AI576" s="1">
        <v>45112</v>
      </c>
    </row>
    <row r="577" spans="1:35" x14ac:dyDescent="0.25">
      <c r="A577" t="s">
        <v>33</v>
      </c>
      <c r="B577" t="str">
        <f t="shared" si="8"/>
        <v>GB0009697037NO0003067902</v>
      </c>
      <c r="C577" t="s">
        <v>931</v>
      </c>
      <c r="D577">
        <f>SIGN(VLOOKUP(target_uk!C577,has_scf!$E$2:$F$1366,2,FALSE))</f>
        <v>1</v>
      </c>
      <c r="E577" s="1">
        <v>43312</v>
      </c>
      <c r="F577" t="s">
        <v>3265</v>
      </c>
      <c r="G577">
        <v>1754396</v>
      </c>
      <c r="H577">
        <v>1783173</v>
      </c>
      <c r="K577" t="s">
        <v>36</v>
      </c>
      <c r="L577" t="s">
        <v>3266</v>
      </c>
      <c r="N577" t="s">
        <v>3267</v>
      </c>
      <c r="O577" t="s">
        <v>3268</v>
      </c>
      <c r="P577" t="s">
        <v>3269</v>
      </c>
      <c r="Q577" t="s">
        <v>3270</v>
      </c>
      <c r="R577">
        <v>5186002</v>
      </c>
      <c r="S577" t="s">
        <v>938</v>
      </c>
      <c r="T577" t="s">
        <v>939</v>
      </c>
      <c r="U577" t="s">
        <v>940</v>
      </c>
      <c r="V577">
        <v>969703</v>
      </c>
      <c r="W577" t="s">
        <v>3266</v>
      </c>
      <c r="X577" t="s">
        <v>3271</v>
      </c>
      <c r="Y577" t="s">
        <v>3272</v>
      </c>
      <c r="Z577" t="s">
        <v>3273</v>
      </c>
      <c r="AA577" t="s">
        <v>3274</v>
      </c>
      <c r="AI577" s="1">
        <v>43955</v>
      </c>
    </row>
    <row r="578" spans="1:35" x14ac:dyDescent="0.25">
      <c r="A578" t="s">
        <v>33</v>
      </c>
      <c r="B578" t="str">
        <f t="shared" si="8"/>
        <v>GB0009697037NO0003067902</v>
      </c>
      <c r="C578" t="s">
        <v>931</v>
      </c>
      <c r="D578">
        <f>SIGN(VLOOKUP(target_uk!C578,has_scf!$E$2:$F$1366,2,FALSE))</f>
        <v>1</v>
      </c>
      <c r="E578" s="1">
        <v>43955</v>
      </c>
      <c r="F578" t="s">
        <v>3265</v>
      </c>
      <c r="G578">
        <v>1754396</v>
      </c>
      <c r="H578">
        <v>1783173</v>
      </c>
      <c r="K578" t="s">
        <v>36</v>
      </c>
      <c r="L578" t="s">
        <v>3266</v>
      </c>
      <c r="N578" t="s">
        <v>3267</v>
      </c>
      <c r="O578" t="s">
        <v>3268</v>
      </c>
      <c r="P578" t="s">
        <v>3269</v>
      </c>
      <c r="Q578" t="s">
        <v>3270</v>
      </c>
      <c r="R578">
        <v>5186002</v>
      </c>
      <c r="S578" t="s">
        <v>938</v>
      </c>
      <c r="T578" t="s">
        <v>939</v>
      </c>
      <c r="U578" t="s">
        <v>940</v>
      </c>
      <c r="V578">
        <v>969703</v>
      </c>
      <c r="W578" t="s">
        <v>3266</v>
      </c>
      <c r="X578" t="s">
        <v>3271</v>
      </c>
      <c r="Y578" t="s">
        <v>3272</v>
      </c>
      <c r="Z578" t="s">
        <v>3273</v>
      </c>
      <c r="AA578" t="s">
        <v>3274</v>
      </c>
      <c r="AI578" s="1">
        <v>43955</v>
      </c>
    </row>
    <row r="579" spans="1:35" x14ac:dyDescent="0.25">
      <c r="A579" t="s">
        <v>33</v>
      </c>
      <c r="B579" t="str">
        <f t="shared" ref="B579:B642" si="9">C579&amp;IF(Q579="",W579,Q579)</f>
        <v>NL0010545661IT0000080447</v>
      </c>
      <c r="C579" t="s">
        <v>189</v>
      </c>
      <c r="D579">
        <f>SIGN(VLOOKUP(target_uk!C579,has_scf!$E$2:$F$1366,2,FALSE))</f>
        <v>0</v>
      </c>
      <c r="E579" s="1">
        <v>43800</v>
      </c>
      <c r="F579" t="s">
        <v>3275</v>
      </c>
      <c r="G579">
        <v>22435097</v>
      </c>
      <c r="H579">
        <v>194536706</v>
      </c>
      <c r="K579" t="s">
        <v>36</v>
      </c>
      <c r="N579" t="s">
        <v>3276</v>
      </c>
      <c r="O579" t="s">
        <v>3277</v>
      </c>
      <c r="P579" t="s">
        <v>3278</v>
      </c>
      <c r="Q579" t="s">
        <v>3279</v>
      </c>
      <c r="R579">
        <v>4162371</v>
      </c>
      <c r="S579" t="s">
        <v>196</v>
      </c>
      <c r="T579" t="s">
        <v>197</v>
      </c>
      <c r="U579" t="s">
        <v>198</v>
      </c>
      <c r="V579" t="s">
        <v>199</v>
      </c>
      <c r="W579" t="s">
        <v>1972</v>
      </c>
      <c r="X579" t="s">
        <v>226</v>
      </c>
      <c r="Y579" t="s">
        <v>3280</v>
      </c>
      <c r="AI579" s="1">
        <v>45195</v>
      </c>
    </row>
    <row r="580" spans="1:35" x14ac:dyDescent="0.25">
      <c r="A580" t="s">
        <v>33</v>
      </c>
      <c r="B580" t="str">
        <f t="shared" si="9"/>
        <v>NL0010545661IT0000076536</v>
      </c>
      <c r="C580" t="s">
        <v>189</v>
      </c>
      <c r="D580">
        <f>SIGN(VLOOKUP(target_uk!C580,has_scf!$E$2:$F$1366,2,FALSE))</f>
        <v>0</v>
      </c>
      <c r="E580" s="1">
        <v>43312</v>
      </c>
      <c r="F580" t="s">
        <v>3281</v>
      </c>
      <c r="G580">
        <v>1582979</v>
      </c>
      <c r="H580">
        <v>194536706</v>
      </c>
      <c r="K580" t="s">
        <v>36</v>
      </c>
      <c r="M580" t="s">
        <v>685</v>
      </c>
      <c r="N580" t="s">
        <v>3282</v>
      </c>
      <c r="O580" t="s">
        <v>3283</v>
      </c>
      <c r="P580" t="s">
        <v>3284</v>
      </c>
      <c r="Q580" t="s">
        <v>3285</v>
      </c>
      <c r="R580">
        <v>4820668</v>
      </c>
      <c r="S580" t="s">
        <v>196</v>
      </c>
      <c r="T580" t="s">
        <v>197</v>
      </c>
      <c r="U580" t="s">
        <v>198</v>
      </c>
      <c r="V580" t="s">
        <v>199</v>
      </c>
      <c r="W580" t="s">
        <v>3286</v>
      </c>
      <c r="X580" t="s">
        <v>685</v>
      </c>
      <c r="Y580" t="s">
        <v>3287</v>
      </c>
      <c r="AI580" s="1">
        <v>44368</v>
      </c>
    </row>
    <row r="581" spans="1:35" x14ac:dyDescent="0.25">
      <c r="A581" t="s">
        <v>33</v>
      </c>
      <c r="B581" t="str">
        <f t="shared" si="9"/>
        <v>GB00BHJYC057VGG273581030</v>
      </c>
      <c r="C581" t="s">
        <v>1334</v>
      </c>
      <c r="D581">
        <f>SIGN(VLOOKUP(target_uk!C581,has_scf!$E$2:$F$1366,2,FALSE))</f>
        <v>0</v>
      </c>
      <c r="E581" s="1">
        <v>43955</v>
      </c>
      <c r="F581" t="s">
        <v>3288</v>
      </c>
      <c r="G581">
        <v>112468131</v>
      </c>
      <c r="H581">
        <v>1222</v>
      </c>
      <c r="K581" t="s">
        <v>36</v>
      </c>
      <c r="N581" t="s">
        <v>3289</v>
      </c>
      <c r="O581" t="s">
        <v>3290</v>
      </c>
      <c r="P581" t="s">
        <v>3291</v>
      </c>
      <c r="Q581" t="s">
        <v>3292</v>
      </c>
      <c r="R581" t="s">
        <v>3293</v>
      </c>
      <c r="S581" t="s">
        <v>1340</v>
      </c>
      <c r="T581" t="s">
        <v>1341</v>
      </c>
      <c r="U581" t="s">
        <v>1342</v>
      </c>
      <c r="V581" t="s">
        <v>1343</v>
      </c>
      <c r="W581" t="s">
        <v>3294</v>
      </c>
      <c r="X581" t="s">
        <v>1420</v>
      </c>
      <c r="Y581" t="s">
        <v>3295</v>
      </c>
      <c r="AI581" s="1">
        <v>44410</v>
      </c>
    </row>
    <row r="582" spans="1:35" x14ac:dyDescent="0.25">
      <c r="A582" t="s">
        <v>33</v>
      </c>
      <c r="B582" t="str">
        <f t="shared" si="9"/>
        <v>GB0009692319DE000A2YN991</v>
      </c>
      <c r="C582" t="s">
        <v>3296</v>
      </c>
      <c r="D582">
        <f>SIGN(VLOOKUP(target_uk!C582,has_scf!$E$2:$F$1366,2,FALSE))</f>
        <v>0</v>
      </c>
      <c r="E582" s="1">
        <v>43350</v>
      </c>
      <c r="F582" t="s">
        <v>3297</v>
      </c>
      <c r="G582">
        <v>19298839</v>
      </c>
      <c r="H582">
        <v>1832535</v>
      </c>
      <c r="K582" t="s">
        <v>36</v>
      </c>
      <c r="N582" t="s">
        <v>3298</v>
      </c>
      <c r="O582" t="s">
        <v>3299</v>
      </c>
      <c r="P582" t="s">
        <v>3300</v>
      </c>
      <c r="Q582" t="s">
        <v>3301</v>
      </c>
      <c r="R582" t="s">
        <v>3302</v>
      </c>
      <c r="S582" t="s">
        <v>3303</v>
      </c>
      <c r="T582" t="s">
        <v>3304</v>
      </c>
      <c r="U582" t="s">
        <v>3305</v>
      </c>
      <c r="V582">
        <v>969231</v>
      </c>
      <c r="W582" t="s">
        <v>3306</v>
      </c>
      <c r="X582" t="s">
        <v>3307</v>
      </c>
      <c r="Y582" t="s">
        <v>3308</v>
      </c>
      <c r="AI582" s="1">
        <v>44341</v>
      </c>
    </row>
    <row r="583" spans="1:35" x14ac:dyDescent="0.25">
      <c r="A583" t="s">
        <v>33</v>
      </c>
      <c r="B583" t="str">
        <f t="shared" si="9"/>
        <v>GB00BJFFLV09US0296831094</v>
      </c>
      <c r="C583" t="s">
        <v>1063</v>
      </c>
      <c r="D583">
        <f>SIGN(VLOOKUP(target_uk!C583,has_scf!$E$2:$F$1366,2,FALSE))</f>
        <v>0</v>
      </c>
      <c r="E583" s="1">
        <v>43353</v>
      </c>
      <c r="F583" t="s">
        <v>3309</v>
      </c>
      <c r="G583">
        <v>611</v>
      </c>
      <c r="H583">
        <v>1515201</v>
      </c>
      <c r="K583" t="s">
        <v>36</v>
      </c>
      <c r="M583" t="s">
        <v>3310</v>
      </c>
      <c r="N583" t="s">
        <v>290</v>
      </c>
      <c r="O583" t="s">
        <v>291</v>
      </c>
      <c r="P583">
        <v>29683109</v>
      </c>
      <c r="Q583" t="s">
        <v>292</v>
      </c>
      <c r="R583">
        <v>2029575</v>
      </c>
      <c r="S583" t="s">
        <v>1071</v>
      </c>
      <c r="T583" t="s">
        <v>1072</v>
      </c>
      <c r="U583" t="s">
        <v>1073</v>
      </c>
      <c r="V583" t="s">
        <v>1074</v>
      </c>
      <c r="W583" t="s">
        <v>293</v>
      </c>
      <c r="X583" t="s">
        <v>3311</v>
      </c>
      <c r="Y583" t="s">
        <v>295</v>
      </c>
      <c r="Z583" t="s">
        <v>3312</v>
      </c>
      <c r="AA583" t="s">
        <v>3313</v>
      </c>
      <c r="AI583" s="1">
        <v>767011</v>
      </c>
    </row>
    <row r="584" spans="1:35" x14ac:dyDescent="0.25">
      <c r="A584" t="s">
        <v>33</v>
      </c>
      <c r="B584" t="str">
        <f t="shared" si="9"/>
        <v>GB00BKTCLJ25US0296831094</v>
      </c>
      <c r="C584" t="s">
        <v>3314</v>
      </c>
      <c r="D584">
        <f>SIGN(VLOOKUP(target_uk!C584,has_scf!$E$2:$F$1366,2,FALSE))</f>
        <v>0</v>
      </c>
      <c r="E584" s="1">
        <v>43747</v>
      </c>
      <c r="F584" t="s">
        <v>3315</v>
      </c>
      <c r="G584">
        <v>611</v>
      </c>
      <c r="H584">
        <v>194520903</v>
      </c>
      <c r="K584" t="s">
        <v>36</v>
      </c>
      <c r="M584" t="s">
        <v>3316</v>
      </c>
      <c r="N584" t="s">
        <v>290</v>
      </c>
      <c r="O584" t="s">
        <v>291</v>
      </c>
      <c r="P584">
        <v>29683109</v>
      </c>
      <c r="Q584" t="s">
        <v>292</v>
      </c>
      <c r="R584">
        <v>2029575</v>
      </c>
      <c r="S584" t="s">
        <v>3317</v>
      </c>
      <c r="T584" t="s">
        <v>3318</v>
      </c>
      <c r="U584" t="s">
        <v>3319</v>
      </c>
      <c r="V584" t="s">
        <v>3320</v>
      </c>
      <c r="W584" t="s">
        <v>293</v>
      </c>
      <c r="X584" t="s">
        <v>3316</v>
      </c>
      <c r="Y584" t="s">
        <v>295</v>
      </c>
      <c r="Z584" t="s">
        <v>296</v>
      </c>
      <c r="AI584" s="1">
        <v>44400</v>
      </c>
    </row>
    <row r="585" spans="1:35" x14ac:dyDescent="0.25">
      <c r="A585" t="s">
        <v>33</v>
      </c>
      <c r="B585" t="str">
        <f t="shared" si="9"/>
        <v>GB00B0744359FR0004166197</v>
      </c>
      <c r="C585" t="s">
        <v>3321</v>
      </c>
      <c r="D585">
        <f>SIGN(VLOOKUP(target_uk!C585,has_scf!$E$2:$F$1366,2,FALSE))</f>
        <v>0</v>
      </c>
      <c r="E585" s="1">
        <v>43355</v>
      </c>
      <c r="F585" t="s">
        <v>3322</v>
      </c>
      <c r="G585">
        <v>1780254</v>
      </c>
      <c r="H585">
        <v>1832272</v>
      </c>
      <c r="K585" t="s">
        <v>36</v>
      </c>
      <c r="N585" t="s">
        <v>3323</v>
      </c>
      <c r="O585" t="s">
        <v>3324</v>
      </c>
      <c r="P585" t="s">
        <v>3325</v>
      </c>
      <c r="Q585" t="s">
        <v>3326</v>
      </c>
      <c r="R585" t="s">
        <v>3327</v>
      </c>
      <c r="S585" t="s">
        <v>3328</v>
      </c>
      <c r="T585" t="s">
        <v>3329</v>
      </c>
      <c r="U585" t="s">
        <v>3330</v>
      </c>
      <c r="V585" t="s">
        <v>3331</v>
      </c>
      <c r="W585" t="s">
        <v>3332</v>
      </c>
      <c r="X585" t="s">
        <v>3333</v>
      </c>
      <c r="Y585" t="s">
        <v>3334</v>
      </c>
      <c r="AI585" s="1">
        <v>44004</v>
      </c>
    </row>
    <row r="586" spans="1:35" x14ac:dyDescent="0.25">
      <c r="A586" t="s">
        <v>33</v>
      </c>
      <c r="B586" t="str">
        <f t="shared" si="9"/>
        <v>GB00B0744359FR0004166197</v>
      </c>
      <c r="C586" t="s">
        <v>3321</v>
      </c>
      <c r="D586">
        <f>SIGN(VLOOKUP(target_uk!C586,has_scf!$E$2:$F$1366,2,FALSE))</f>
        <v>0</v>
      </c>
      <c r="E586" s="1">
        <v>44004</v>
      </c>
      <c r="F586" t="s">
        <v>3322</v>
      </c>
      <c r="G586">
        <v>1780254</v>
      </c>
      <c r="H586">
        <v>1832272</v>
      </c>
      <c r="K586" t="s">
        <v>36</v>
      </c>
      <c r="N586" t="s">
        <v>3323</v>
      </c>
      <c r="O586" t="s">
        <v>3324</v>
      </c>
      <c r="P586" t="s">
        <v>3325</v>
      </c>
      <c r="Q586" t="s">
        <v>3326</v>
      </c>
      <c r="R586" t="s">
        <v>3327</v>
      </c>
      <c r="S586" t="s">
        <v>3328</v>
      </c>
      <c r="T586" t="s">
        <v>3329</v>
      </c>
      <c r="U586" t="s">
        <v>3330</v>
      </c>
      <c r="V586" t="s">
        <v>3331</v>
      </c>
      <c r="W586" t="s">
        <v>3332</v>
      </c>
      <c r="X586" t="s">
        <v>3333</v>
      </c>
      <c r="Y586" t="s">
        <v>3334</v>
      </c>
      <c r="AI586" s="1">
        <v>44004</v>
      </c>
    </row>
    <row r="587" spans="1:35" x14ac:dyDescent="0.25">
      <c r="A587" t="s">
        <v>33</v>
      </c>
      <c r="B587" t="str">
        <f t="shared" si="9"/>
        <v>GB00B63H8491CNE000000800</v>
      </c>
      <c r="C587" t="s">
        <v>130</v>
      </c>
      <c r="D587">
        <f>SIGN(VLOOKUP(target_uk!C587,has_scf!$E$2:$F$1366,2,FALSE))</f>
        <v>1</v>
      </c>
      <c r="E587" s="1">
        <v>43355</v>
      </c>
      <c r="F587" t="s">
        <v>3335</v>
      </c>
      <c r="G587">
        <v>1885721</v>
      </c>
      <c r="H587">
        <v>240030</v>
      </c>
      <c r="K587" t="s">
        <v>36</v>
      </c>
      <c r="L587" t="s">
        <v>3336</v>
      </c>
      <c r="N587" t="s">
        <v>3337</v>
      </c>
      <c r="O587">
        <v>697</v>
      </c>
      <c r="P587" t="s">
        <v>3338</v>
      </c>
      <c r="Q587" t="s">
        <v>3339</v>
      </c>
      <c r="R587">
        <v>6981262</v>
      </c>
      <c r="S587" t="s">
        <v>136</v>
      </c>
      <c r="T587" t="s">
        <v>137</v>
      </c>
      <c r="U587" t="s">
        <v>138</v>
      </c>
      <c r="V587" t="s">
        <v>139</v>
      </c>
      <c r="W587" t="s">
        <v>3340</v>
      </c>
      <c r="X587" t="s">
        <v>141</v>
      </c>
      <c r="Y587" t="s">
        <v>3341</v>
      </c>
      <c r="AI587" s="1">
        <v>44098</v>
      </c>
    </row>
    <row r="588" spans="1:35" x14ac:dyDescent="0.25">
      <c r="A588" t="s">
        <v>33</v>
      </c>
      <c r="B588" t="str">
        <f t="shared" si="9"/>
        <v>GB00B63H8491CNE000000800</v>
      </c>
      <c r="C588" t="s">
        <v>130</v>
      </c>
      <c r="D588">
        <f>SIGN(VLOOKUP(target_uk!C588,has_scf!$E$2:$F$1366,2,FALSE))</f>
        <v>1</v>
      </c>
      <c r="E588" s="1">
        <v>44098</v>
      </c>
      <c r="F588" t="s">
        <v>3335</v>
      </c>
      <c r="G588">
        <v>1885721</v>
      </c>
      <c r="H588">
        <v>240030</v>
      </c>
      <c r="K588" t="s">
        <v>36</v>
      </c>
      <c r="L588" t="s">
        <v>3342</v>
      </c>
      <c r="N588" t="s">
        <v>3337</v>
      </c>
      <c r="O588">
        <v>697</v>
      </c>
      <c r="P588" t="s">
        <v>3338</v>
      </c>
      <c r="Q588" t="s">
        <v>3339</v>
      </c>
      <c r="R588">
        <v>6981262</v>
      </c>
      <c r="S588" t="s">
        <v>136</v>
      </c>
      <c r="T588" t="s">
        <v>137</v>
      </c>
      <c r="U588" t="s">
        <v>138</v>
      </c>
      <c r="V588" t="s">
        <v>139</v>
      </c>
      <c r="W588" t="s">
        <v>3340</v>
      </c>
      <c r="X588" t="s">
        <v>141</v>
      </c>
      <c r="Y588" t="s">
        <v>3341</v>
      </c>
      <c r="AI588" s="1">
        <v>44780</v>
      </c>
    </row>
    <row r="589" spans="1:35" x14ac:dyDescent="0.25">
      <c r="A589" t="s">
        <v>33</v>
      </c>
      <c r="B589" t="str">
        <f t="shared" si="9"/>
        <v>GB00BMWC6P49RU000A0JVBT9</v>
      </c>
      <c r="C589" t="s">
        <v>329</v>
      </c>
      <c r="D589">
        <f>SIGN(VLOOKUP(target_uk!C589,has_scf!$E$2:$F$1366,2,FALSE))</f>
        <v>0</v>
      </c>
      <c r="E589" s="1">
        <v>43355</v>
      </c>
      <c r="F589" t="s">
        <v>3343</v>
      </c>
      <c r="G589">
        <v>74587625</v>
      </c>
      <c r="H589">
        <v>1921554</v>
      </c>
      <c r="K589" t="s">
        <v>36</v>
      </c>
      <c r="N589" t="s">
        <v>3344</v>
      </c>
      <c r="O589" t="s">
        <v>3345</v>
      </c>
      <c r="P589" t="s">
        <v>3346</v>
      </c>
      <c r="Q589" t="s">
        <v>3347</v>
      </c>
      <c r="R589" t="s">
        <v>3348</v>
      </c>
      <c r="S589" t="s">
        <v>336</v>
      </c>
      <c r="T589" t="s">
        <v>337</v>
      </c>
      <c r="U589" t="s">
        <v>338</v>
      </c>
      <c r="V589" t="s">
        <v>339</v>
      </c>
      <c r="W589" t="s">
        <v>3349</v>
      </c>
      <c r="X589" t="s">
        <v>3350</v>
      </c>
      <c r="Y589" t="s">
        <v>3351</v>
      </c>
      <c r="Z589" t="s">
        <v>3352</v>
      </c>
      <c r="AI589" s="1">
        <v>43861</v>
      </c>
    </row>
    <row r="590" spans="1:35" x14ac:dyDescent="0.25">
      <c r="A590" t="s">
        <v>33</v>
      </c>
      <c r="B590" t="str">
        <f t="shared" si="9"/>
        <v>GB00BMWC6P49RU000A0JVBT9</v>
      </c>
      <c r="C590" t="s">
        <v>329</v>
      </c>
      <c r="D590">
        <f>SIGN(VLOOKUP(target_uk!C590,has_scf!$E$2:$F$1366,2,FALSE))</f>
        <v>0</v>
      </c>
      <c r="E590" s="1">
        <v>43861</v>
      </c>
      <c r="F590" t="s">
        <v>3343</v>
      </c>
      <c r="G590">
        <v>74587625</v>
      </c>
      <c r="H590">
        <v>1921554</v>
      </c>
      <c r="K590" t="s">
        <v>36</v>
      </c>
      <c r="M590" t="s">
        <v>3353</v>
      </c>
      <c r="N590" t="s">
        <v>3344</v>
      </c>
      <c r="O590" t="s">
        <v>3345</v>
      </c>
      <c r="P590" t="s">
        <v>3346</v>
      </c>
      <c r="Q590" t="s">
        <v>3347</v>
      </c>
      <c r="R590" t="s">
        <v>3348</v>
      </c>
      <c r="S590" t="s">
        <v>336</v>
      </c>
      <c r="T590" t="s">
        <v>337</v>
      </c>
      <c r="U590" t="s">
        <v>338</v>
      </c>
      <c r="V590" t="s">
        <v>339</v>
      </c>
      <c r="W590" t="s">
        <v>3349</v>
      </c>
      <c r="X590" t="s">
        <v>3350</v>
      </c>
      <c r="Y590" t="s">
        <v>3351</v>
      </c>
      <c r="Z590" t="s">
        <v>3352</v>
      </c>
      <c r="AI590" s="1">
        <v>43892</v>
      </c>
    </row>
    <row r="591" spans="1:35" x14ac:dyDescent="0.25">
      <c r="A591" t="s">
        <v>33</v>
      </c>
      <c r="B591" t="str">
        <f t="shared" si="9"/>
        <v>GB00BMWC6P49RU000A0JVBT9</v>
      </c>
      <c r="C591" t="s">
        <v>329</v>
      </c>
      <c r="D591">
        <f>SIGN(VLOOKUP(target_uk!C591,has_scf!$E$2:$F$1366,2,FALSE))</f>
        <v>0</v>
      </c>
      <c r="E591" s="1">
        <v>43892</v>
      </c>
      <c r="F591" t="s">
        <v>3343</v>
      </c>
      <c r="G591">
        <v>74587625</v>
      </c>
      <c r="H591">
        <v>1921554</v>
      </c>
      <c r="K591" t="s">
        <v>36</v>
      </c>
      <c r="M591" t="s">
        <v>3354</v>
      </c>
      <c r="N591" t="s">
        <v>3344</v>
      </c>
      <c r="O591" t="s">
        <v>3345</v>
      </c>
      <c r="P591" t="s">
        <v>3346</v>
      </c>
      <c r="Q591" t="s">
        <v>3347</v>
      </c>
      <c r="R591" t="s">
        <v>3348</v>
      </c>
      <c r="S591" t="s">
        <v>336</v>
      </c>
      <c r="T591" t="s">
        <v>337</v>
      </c>
      <c r="U591" t="s">
        <v>338</v>
      </c>
      <c r="V591" t="s">
        <v>339</v>
      </c>
      <c r="W591" t="s">
        <v>3349</v>
      </c>
      <c r="X591" t="s">
        <v>3350</v>
      </c>
      <c r="Y591" t="s">
        <v>3351</v>
      </c>
      <c r="Z591" t="s">
        <v>3352</v>
      </c>
      <c r="AI591" s="1">
        <v>44131</v>
      </c>
    </row>
    <row r="592" spans="1:35" x14ac:dyDescent="0.25">
      <c r="A592" t="s">
        <v>33</v>
      </c>
      <c r="B592" t="str">
        <f t="shared" si="9"/>
        <v>GB00BMWC6P49RU000A0JVBT9</v>
      </c>
      <c r="C592" t="s">
        <v>329</v>
      </c>
      <c r="D592">
        <f>SIGN(VLOOKUP(target_uk!C592,has_scf!$E$2:$F$1366,2,FALSE))</f>
        <v>0</v>
      </c>
      <c r="E592" s="1">
        <v>44131</v>
      </c>
      <c r="F592" t="s">
        <v>3343</v>
      </c>
      <c r="G592">
        <v>74587625</v>
      </c>
      <c r="H592">
        <v>1921554</v>
      </c>
      <c r="K592" t="s">
        <v>36</v>
      </c>
      <c r="M592" t="s">
        <v>3354</v>
      </c>
      <c r="N592" t="s">
        <v>3344</v>
      </c>
      <c r="O592" t="s">
        <v>3345</v>
      </c>
      <c r="P592" t="s">
        <v>3346</v>
      </c>
      <c r="Q592" t="s">
        <v>3347</v>
      </c>
      <c r="R592" t="s">
        <v>3348</v>
      </c>
      <c r="S592" t="s">
        <v>336</v>
      </c>
      <c r="T592" t="s">
        <v>337</v>
      </c>
      <c r="U592" t="s">
        <v>338</v>
      </c>
      <c r="V592" t="s">
        <v>339</v>
      </c>
      <c r="W592" t="s">
        <v>3349</v>
      </c>
      <c r="X592" t="s">
        <v>3350</v>
      </c>
      <c r="Y592" t="s">
        <v>3351</v>
      </c>
      <c r="Z592" t="s">
        <v>3352</v>
      </c>
      <c r="AI592" s="1">
        <v>44131</v>
      </c>
    </row>
    <row r="593" spans="1:35" x14ac:dyDescent="0.25">
      <c r="A593" t="s">
        <v>33</v>
      </c>
      <c r="B593" t="str">
        <f t="shared" si="9"/>
        <v>GB0000811801GB00BYYJL418</v>
      </c>
      <c r="C593" t="s">
        <v>1044</v>
      </c>
      <c r="D593">
        <f>SIGN(VLOOKUP(target_uk!C593,has_scf!$E$2:$F$1366,2,FALSE))</f>
        <v>1</v>
      </c>
      <c r="E593" s="1">
        <v>43356</v>
      </c>
      <c r="F593" t="s">
        <v>3355</v>
      </c>
      <c r="G593">
        <v>1921614</v>
      </c>
      <c r="H593">
        <v>1832166</v>
      </c>
      <c r="K593" t="s">
        <v>36</v>
      </c>
      <c r="N593" t="s">
        <v>1202</v>
      </c>
      <c r="O593" t="s">
        <v>1203</v>
      </c>
      <c r="P593" t="s">
        <v>1204</v>
      </c>
      <c r="Q593" t="s">
        <v>1205</v>
      </c>
      <c r="R593" t="s">
        <v>1206</v>
      </c>
      <c r="S593" t="s">
        <v>1046</v>
      </c>
      <c r="T593" t="s">
        <v>1047</v>
      </c>
      <c r="U593" t="s">
        <v>1048</v>
      </c>
      <c r="V593">
        <v>81180</v>
      </c>
      <c r="W593" t="s">
        <v>1207</v>
      </c>
      <c r="X593" t="s">
        <v>1049</v>
      </c>
      <c r="Y593" t="s">
        <v>3356</v>
      </c>
      <c r="AI593" s="1">
        <v>44064</v>
      </c>
    </row>
    <row r="594" spans="1:35" x14ac:dyDescent="0.25">
      <c r="A594" t="s">
        <v>33</v>
      </c>
      <c r="B594" t="str">
        <f t="shared" si="9"/>
        <v>GB0000811801GB00BYYJL418</v>
      </c>
      <c r="C594" t="s">
        <v>1044</v>
      </c>
      <c r="D594">
        <f>SIGN(VLOOKUP(target_uk!C594,has_scf!$E$2:$F$1366,2,FALSE))</f>
        <v>1</v>
      </c>
      <c r="E594" s="1">
        <v>44064</v>
      </c>
      <c r="F594" t="s">
        <v>3355</v>
      </c>
      <c r="G594">
        <v>1921614</v>
      </c>
      <c r="H594">
        <v>1832166</v>
      </c>
      <c r="K594" t="s">
        <v>36</v>
      </c>
      <c r="L594" t="s">
        <v>3357</v>
      </c>
      <c r="N594" t="s">
        <v>1202</v>
      </c>
      <c r="O594" t="s">
        <v>1203</v>
      </c>
      <c r="P594" t="s">
        <v>1204</v>
      </c>
      <c r="Q594" t="s">
        <v>1205</v>
      </c>
      <c r="R594" t="s">
        <v>1206</v>
      </c>
      <c r="S594" t="s">
        <v>1046</v>
      </c>
      <c r="T594" t="s">
        <v>1047</v>
      </c>
      <c r="U594" t="s">
        <v>1048</v>
      </c>
      <c r="V594">
        <v>81180</v>
      </c>
      <c r="W594" t="s">
        <v>1207</v>
      </c>
      <c r="X594" t="s">
        <v>1049</v>
      </c>
      <c r="Y594" t="s">
        <v>3356</v>
      </c>
      <c r="AI594" s="1">
        <v>45832</v>
      </c>
    </row>
    <row r="595" spans="1:35" x14ac:dyDescent="0.25">
      <c r="A595" t="s">
        <v>33</v>
      </c>
      <c r="B595" t="str">
        <f t="shared" si="9"/>
        <v>GB00BG11K365GB00BYYJL418</v>
      </c>
      <c r="C595" t="s">
        <v>1056</v>
      </c>
      <c r="D595">
        <f>SIGN(VLOOKUP(target_uk!C595,has_scf!$E$2:$F$1366,2,FALSE))</f>
        <v>0</v>
      </c>
      <c r="E595" s="1">
        <v>43356</v>
      </c>
      <c r="F595" t="s">
        <v>3358</v>
      </c>
      <c r="G595">
        <v>1921614</v>
      </c>
      <c r="H595">
        <v>1832446</v>
      </c>
      <c r="K595" t="s">
        <v>36</v>
      </c>
      <c r="N595" t="s">
        <v>1202</v>
      </c>
      <c r="O595" t="s">
        <v>1203</v>
      </c>
      <c r="P595" t="s">
        <v>1204</v>
      </c>
      <c r="Q595" t="s">
        <v>1205</v>
      </c>
      <c r="R595" t="s">
        <v>1206</v>
      </c>
      <c r="S595" t="s">
        <v>1058</v>
      </c>
      <c r="T595" t="s">
        <v>1059</v>
      </c>
      <c r="U595" t="s">
        <v>1060</v>
      </c>
      <c r="V595" t="s">
        <v>1061</v>
      </c>
      <c r="W595" t="s">
        <v>3359</v>
      </c>
      <c r="X595" t="s">
        <v>1062</v>
      </c>
      <c r="Y595" t="s">
        <v>3360</v>
      </c>
      <c r="AI595" s="1">
        <v>44046</v>
      </c>
    </row>
    <row r="596" spans="1:35" x14ac:dyDescent="0.25">
      <c r="A596" t="s">
        <v>33</v>
      </c>
      <c r="B596" t="str">
        <f t="shared" si="9"/>
        <v>GB00BG11K365GB00BYYJL418</v>
      </c>
      <c r="C596" t="s">
        <v>1056</v>
      </c>
      <c r="D596">
        <f>SIGN(VLOOKUP(target_uk!C596,has_scf!$E$2:$F$1366,2,FALSE))</f>
        <v>0</v>
      </c>
      <c r="E596" s="1">
        <v>44046</v>
      </c>
      <c r="F596" t="s">
        <v>3358</v>
      </c>
      <c r="G596">
        <v>1921614</v>
      </c>
      <c r="H596">
        <v>1832446</v>
      </c>
      <c r="K596" t="s">
        <v>36</v>
      </c>
      <c r="L596" t="s">
        <v>3357</v>
      </c>
      <c r="N596" t="s">
        <v>1202</v>
      </c>
      <c r="O596" t="s">
        <v>1203</v>
      </c>
      <c r="P596" t="s">
        <v>1204</v>
      </c>
      <c r="Q596" t="s">
        <v>1205</v>
      </c>
      <c r="R596" t="s">
        <v>1206</v>
      </c>
      <c r="S596" t="s">
        <v>1058</v>
      </c>
      <c r="T596" t="s">
        <v>1059</v>
      </c>
      <c r="U596" t="s">
        <v>1060</v>
      </c>
      <c r="V596" t="s">
        <v>1061</v>
      </c>
      <c r="W596" t="s">
        <v>3359</v>
      </c>
      <c r="X596" t="s">
        <v>1062</v>
      </c>
      <c r="Y596" t="s">
        <v>3360</v>
      </c>
      <c r="AI596" s="1">
        <v>45832</v>
      </c>
    </row>
    <row r="597" spans="1:35" x14ac:dyDescent="0.25">
      <c r="A597" t="s">
        <v>33</v>
      </c>
      <c r="B597" t="str">
        <f t="shared" si="9"/>
        <v>GB0006825383GB00BYYJL418</v>
      </c>
      <c r="C597" t="s">
        <v>1038</v>
      </c>
      <c r="D597">
        <f>SIGN(VLOOKUP(target_uk!C597,has_scf!$E$2:$F$1366,2,FALSE))</f>
        <v>0</v>
      </c>
      <c r="E597" s="1">
        <v>43356</v>
      </c>
      <c r="F597" t="s">
        <v>3361</v>
      </c>
      <c r="G597">
        <v>1921614</v>
      </c>
      <c r="H597">
        <v>1832435</v>
      </c>
      <c r="K597" t="s">
        <v>36</v>
      </c>
      <c r="N597" t="s">
        <v>1202</v>
      </c>
      <c r="O597" t="s">
        <v>1203</v>
      </c>
      <c r="P597" t="s">
        <v>1204</v>
      </c>
      <c r="Q597" t="s">
        <v>1205</v>
      </c>
      <c r="R597" t="s">
        <v>1206</v>
      </c>
      <c r="S597" t="s">
        <v>1040</v>
      </c>
      <c r="T597" t="s">
        <v>1041</v>
      </c>
      <c r="U597" t="s">
        <v>1042</v>
      </c>
      <c r="V597">
        <v>682538</v>
      </c>
      <c r="W597" t="s">
        <v>3362</v>
      </c>
      <c r="X597" t="s">
        <v>1043</v>
      </c>
      <c r="Y597" t="s">
        <v>3363</v>
      </c>
      <c r="AI597" s="1">
        <v>44064</v>
      </c>
    </row>
    <row r="598" spans="1:35" x14ac:dyDescent="0.25">
      <c r="A598" t="s">
        <v>33</v>
      </c>
      <c r="B598" t="str">
        <f t="shared" si="9"/>
        <v>GB0006825383GB00BYYJL418</v>
      </c>
      <c r="C598" t="s">
        <v>1038</v>
      </c>
      <c r="D598">
        <f>SIGN(VLOOKUP(target_uk!C598,has_scf!$E$2:$F$1366,2,FALSE))</f>
        <v>0</v>
      </c>
      <c r="E598" s="1">
        <v>44064</v>
      </c>
      <c r="F598" t="s">
        <v>3361</v>
      </c>
      <c r="G598">
        <v>1921614</v>
      </c>
      <c r="H598">
        <v>1832435</v>
      </c>
      <c r="K598" t="s">
        <v>36</v>
      </c>
      <c r="N598" t="s">
        <v>1202</v>
      </c>
      <c r="O598" t="s">
        <v>1203</v>
      </c>
      <c r="P598" t="s">
        <v>1204</v>
      </c>
      <c r="Q598" t="s">
        <v>1205</v>
      </c>
      <c r="R598" t="s">
        <v>1206</v>
      </c>
      <c r="S598" t="s">
        <v>1040</v>
      </c>
      <c r="T598" t="s">
        <v>1041</v>
      </c>
      <c r="U598" t="s">
        <v>1042</v>
      </c>
      <c r="V598">
        <v>682538</v>
      </c>
      <c r="W598" t="s">
        <v>3362</v>
      </c>
      <c r="X598" t="s">
        <v>1043</v>
      </c>
      <c r="Y598" t="s">
        <v>3363</v>
      </c>
      <c r="AI598" s="1">
        <v>44064</v>
      </c>
    </row>
    <row r="599" spans="1:35" x14ac:dyDescent="0.25">
      <c r="A599" t="s">
        <v>33</v>
      </c>
      <c r="B599" t="str">
        <f t="shared" si="9"/>
        <v>GB0033195214GB00BYYJL418</v>
      </c>
      <c r="C599" t="s">
        <v>176</v>
      </c>
      <c r="D599">
        <f>SIGN(VLOOKUP(target_uk!C599,has_scf!$E$2:$F$1366,2,FALSE))</f>
        <v>1</v>
      </c>
      <c r="E599" s="1">
        <v>43356</v>
      </c>
      <c r="F599" t="s">
        <v>3364</v>
      </c>
      <c r="G599">
        <v>1921614</v>
      </c>
      <c r="H599">
        <v>218393</v>
      </c>
      <c r="K599" t="s">
        <v>36</v>
      </c>
      <c r="M599" t="s">
        <v>2008</v>
      </c>
      <c r="N599" t="s">
        <v>1202</v>
      </c>
      <c r="O599" t="s">
        <v>1203</v>
      </c>
      <c r="P599" t="s">
        <v>1204</v>
      </c>
      <c r="Q599" t="s">
        <v>1205</v>
      </c>
      <c r="R599" t="s">
        <v>1206</v>
      </c>
      <c r="S599" t="s">
        <v>184</v>
      </c>
      <c r="T599" t="s">
        <v>185</v>
      </c>
      <c r="U599" t="s">
        <v>186</v>
      </c>
      <c r="V599">
        <v>3319521</v>
      </c>
      <c r="W599" t="s">
        <v>1207</v>
      </c>
      <c r="X599" t="s">
        <v>898</v>
      </c>
      <c r="Y599" t="s">
        <v>3365</v>
      </c>
      <c r="Z599" t="s">
        <v>2010</v>
      </c>
      <c r="AI599" s="1">
        <v>44064</v>
      </c>
    </row>
    <row r="600" spans="1:35" x14ac:dyDescent="0.25">
      <c r="A600" t="s">
        <v>33</v>
      </c>
      <c r="B600" t="str">
        <f t="shared" si="9"/>
        <v>GB0033195214GB00BYYJL418</v>
      </c>
      <c r="C600" t="s">
        <v>176</v>
      </c>
      <c r="D600">
        <f>SIGN(VLOOKUP(target_uk!C600,has_scf!$E$2:$F$1366,2,FALSE))</f>
        <v>1</v>
      </c>
      <c r="E600" s="1">
        <v>44064</v>
      </c>
      <c r="F600" t="s">
        <v>3364</v>
      </c>
      <c r="G600">
        <v>1921614</v>
      </c>
      <c r="H600">
        <v>218393</v>
      </c>
      <c r="K600" t="s">
        <v>36</v>
      </c>
      <c r="M600" t="s">
        <v>1289</v>
      </c>
      <c r="N600" t="s">
        <v>1202</v>
      </c>
      <c r="O600" t="s">
        <v>1203</v>
      </c>
      <c r="P600" t="s">
        <v>1204</v>
      </c>
      <c r="Q600" t="s">
        <v>1205</v>
      </c>
      <c r="R600" t="s">
        <v>1206</v>
      </c>
      <c r="S600" t="s">
        <v>184</v>
      </c>
      <c r="T600" t="s">
        <v>185</v>
      </c>
      <c r="U600" t="s">
        <v>186</v>
      </c>
      <c r="V600">
        <v>3319521</v>
      </c>
      <c r="W600" t="s">
        <v>1207</v>
      </c>
      <c r="X600" t="s">
        <v>898</v>
      </c>
      <c r="Y600" t="s">
        <v>3365</v>
      </c>
      <c r="Z600" t="s">
        <v>2010</v>
      </c>
      <c r="AI600" s="1">
        <v>767011</v>
      </c>
    </row>
    <row r="601" spans="1:35" x14ac:dyDescent="0.25">
      <c r="A601" t="s">
        <v>33</v>
      </c>
      <c r="B601" t="str">
        <f t="shared" si="9"/>
        <v>GB00BK9RKT01GB00BYYJL418</v>
      </c>
      <c r="C601" t="s">
        <v>34</v>
      </c>
      <c r="D601">
        <f>SIGN(VLOOKUP(target_uk!C601,has_scf!$E$2:$F$1366,2,FALSE))</f>
        <v>1</v>
      </c>
      <c r="E601" s="1">
        <v>43356</v>
      </c>
      <c r="F601" t="s">
        <v>3366</v>
      </c>
      <c r="G601">
        <v>1921614</v>
      </c>
      <c r="H601">
        <v>1776804</v>
      </c>
      <c r="K601" t="s">
        <v>36</v>
      </c>
      <c r="M601" t="s">
        <v>3367</v>
      </c>
      <c r="N601" t="s">
        <v>1202</v>
      </c>
      <c r="O601" t="s">
        <v>1203</v>
      </c>
      <c r="P601" t="s">
        <v>1204</v>
      </c>
      <c r="Q601" t="s">
        <v>1205</v>
      </c>
      <c r="R601" t="s">
        <v>1206</v>
      </c>
      <c r="S601" t="s">
        <v>43</v>
      </c>
      <c r="T601" t="s">
        <v>44</v>
      </c>
      <c r="U601" t="s">
        <v>45</v>
      </c>
      <c r="V601" t="s">
        <v>46</v>
      </c>
      <c r="W601" t="s">
        <v>1207</v>
      </c>
      <c r="X601" t="s">
        <v>493</v>
      </c>
      <c r="Y601" t="s">
        <v>3368</v>
      </c>
      <c r="AI601" s="1">
        <v>44440</v>
      </c>
    </row>
    <row r="602" spans="1:35" x14ac:dyDescent="0.25">
      <c r="A602" t="s">
        <v>33</v>
      </c>
      <c r="B602" t="str">
        <f t="shared" si="9"/>
        <v>GB00B1CKQ739GB00BYYJL418</v>
      </c>
      <c r="C602" t="s">
        <v>478</v>
      </c>
      <c r="D602">
        <f>SIGN(VLOOKUP(target_uk!C602,has_scf!$E$2:$F$1366,2,FALSE))</f>
        <v>0</v>
      </c>
      <c r="E602" s="1">
        <v>43356</v>
      </c>
      <c r="F602" t="s">
        <v>3369</v>
      </c>
      <c r="G602">
        <v>1921614</v>
      </c>
      <c r="H602">
        <v>1832242</v>
      </c>
      <c r="K602" t="s">
        <v>36</v>
      </c>
      <c r="N602" t="s">
        <v>1202</v>
      </c>
      <c r="O602" t="s">
        <v>1203</v>
      </c>
      <c r="P602" t="s">
        <v>1204</v>
      </c>
      <c r="Q602" t="s">
        <v>1205</v>
      </c>
      <c r="R602" t="s">
        <v>1206</v>
      </c>
      <c r="S602" t="s">
        <v>484</v>
      </c>
      <c r="T602" t="s">
        <v>485</v>
      </c>
      <c r="U602" t="s">
        <v>486</v>
      </c>
      <c r="V602" t="s">
        <v>487</v>
      </c>
      <c r="W602" t="s">
        <v>1207</v>
      </c>
      <c r="X602" t="s">
        <v>489</v>
      </c>
      <c r="Y602" t="s">
        <v>2488</v>
      </c>
      <c r="Z602" t="s">
        <v>3370</v>
      </c>
      <c r="AI602" s="1">
        <v>44064</v>
      </c>
    </row>
    <row r="603" spans="1:35" x14ac:dyDescent="0.25">
      <c r="A603" t="s">
        <v>33</v>
      </c>
      <c r="B603" t="str">
        <f t="shared" si="9"/>
        <v>GB00B1CKQ739GB00BYYJL418</v>
      </c>
      <c r="C603" t="s">
        <v>478</v>
      </c>
      <c r="D603">
        <f>SIGN(VLOOKUP(target_uk!C603,has_scf!$E$2:$F$1366,2,FALSE))</f>
        <v>0</v>
      </c>
      <c r="E603" s="1">
        <v>44064</v>
      </c>
      <c r="F603" t="s">
        <v>3369</v>
      </c>
      <c r="G603">
        <v>1921614</v>
      </c>
      <c r="H603">
        <v>1832242</v>
      </c>
      <c r="K603" t="s">
        <v>36</v>
      </c>
      <c r="N603" t="s">
        <v>1202</v>
      </c>
      <c r="O603" t="s">
        <v>1203</v>
      </c>
      <c r="P603" t="s">
        <v>1204</v>
      </c>
      <c r="Q603" t="s">
        <v>1205</v>
      </c>
      <c r="R603" t="s">
        <v>1206</v>
      </c>
      <c r="S603" t="s">
        <v>484</v>
      </c>
      <c r="T603" t="s">
        <v>485</v>
      </c>
      <c r="U603" t="s">
        <v>486</v>
      </c>
      <c r="V603" t="s">
        <v>487</v>
      </c>
      <c r="W603" t="s">
        <v>1207</v>
      </c>
      <c r="X603" t="s">
        <v>489</v>
      </c>
      <c r="Y603" t="s">
        <v>2488</v>
      </c>
      <c r="Z603" t="s">
        <v>3370</v>
      </c>
      <c r="AI603" s="1">
        <v>44064</v>
      </c>
    </row>
    <row r="604" spans="1:35" x14ac:dyDescent="0.25">
      <c r="A604" t="s">
        <v>33</v>
      </c>
      <c r="B604" t="str">
        <f t="shared" si="9"/>
        <v>NL0010545661US59001K1007</v>
      </c>
      <c r="C604" t="s">
        <v>189</v>
      </c>
      <c r="D604">
        <f>SIGN(VLOOKUP(target_uk!C604,has_scf!$E$2:$F$1366,2,FALSE))</f>
        <v>0</v>
      </c>
      <c r="E604" s="1">
        <v>43438</v>
      </c>
      <c r="F604" t="s">
        <v>3371</v>
      </c>
      <c r="G604">
        <v>6664</v>
      </c>
      <c r="H604">
        <v>194536706</v>
      </c>
      <c r="K604" t="s">
        <v>36</v>
      </c>
      <c r="N604" t="s">
        <v>3372</v>
      </c>
      <c r="O604" t="s">
        <v>3373</v>
      </c>
      <c r="P604" t="s">
        <v>3374</v>
      </c>
      <c r="Q604" t="s">
        <v>3375</v>
      </c>
      <c r="R604">
        <v>2608349</v>
      </c>
      <c r="S604" t="s">
        <v>196</v>
      </c>
      <c r="T604" t="s">
        <v>197</v>
      </c>
      <c r="U604" t="s">
        <v>198</v>
      </c>
      <c r="V604" t="s">
        <v>199</v>
      </c>
      <c r="W604" t="s">
        <v>3376</v>
      </c>
      <c r="X604" t="s">
        <v>226</v>
      </c>
      <c r="AI604" s="1">
        <v>767011</v>
      </c>
    </row>
    <row r="605" spans="1:35" x14ac:dyDescent="0.25">
      <c r="A605" t="s">
        <v>33</v>
      </c>
      <c r="B605" t="str">
        <f t="shared" si="9"/>
        <v>GB00B5NR1S72US45782B3024</v>
      </c>
      <c r="C605" t="s">
        <v>2390</v>
      </c>
      <c r="D605">
        <f>SIGN(VLOOKUP(target_uk!C605,has_scf!$E$2:$F$1366,2,FALSE))</f>
        <v>0</v>
      </c>
      <c r="E605" s="1">
        <v>43906</v>
      </c>
      <c r="F605" t="s">
        <v>2391</v>
      </c>
      <c r="G605">
        <v>100284708</v>
      </c>
      <c r="H605">
        <v>194521333</v>
      </c>
      <c r="K605" t="s">
        <v>36</v>
      </c>
      <c r="N605" t="s">
        <v>2392</v>
      </c>
      <c r="O605" t="s">
        <v>2393</v>
      </c>
      <c r="P605" t="s">
        <v>2394</v>
      </c>
      <c r="Q605" t="s">
        <v>2395</v>
      </c>
      <c r="R605" t="s">
        <v>2396</v>
      </c>
      <c r="S605" t="s">
        <v>2397</v>
      </c>
      <c r="T605" t="s">
        <v>2398</v>
      </c>
      <c r="U605" t="s">
        <v>2399</v>
      </c>
      <c r="V605" t="s">
        <v>2400</v>
      </c>
      <c r="W605" t="s">
        <v>2401</v>
      </c>
      <c r="X605" t="s">
        <v>2402</v>
      </c>
      <c r="Y605" t="s">
        <v>2403</v>
      </c>
      <c r="AI605" s="1">
        <v>43906</v>
      </c>
    </row>
    <row r="606" spans="1:35" x14ac:dyDescent="0.25">
      <c r="A606" t="s">
        <v>33</v>
      </c>
      <c r="B606" t="str">
        <f t="shared" si="9"/>
        <v>GB00B63H8491CNE000000N22</v>
      </c>
      <c r="C606" t="s">
        <v>130</v>
      </c>
      <c r="D606">
        <f>SIGN(VLOOKUP(target_uk!C606,has_scf!$E$2:$F$1366,2,FALSE))</f>
        <v>1</v>
      </c>
      <c r="E606" s="1">
        <v>43273</v>
      </c>
      <c r="F606" t="s">
        <v>3377</v>
      </c>
      <c r="G606">
        <v>1871201</v>
      </c>
      <c r="H606">
        <v>240030</v>
      </c>
      <c r="K606" t="s">
        <v>36</v>
      </c>
      <c r="N606" t="s">
        <v>3378</v>
      </c>
      <c r="O606">
        <v>600765</v>
      </c>
      <c r="P606" t="s">
        <v>3379</v>
      </c>
      <c r="Q606" t="s">
        <v>3380</v>
      </c>
      <c r="R606">
        <v>6397609</v>
      </c>
      <c r="S606" t="s">
        <v>136</v>
      </c>
      <c r="T606" t="s">
        <v>137</v>
      </c>
      <c r="U606" t="s">
        <v>138</v>
      </c>
      <c r="V606" t="s">
        <v>139</v>
      </c>
      <c r="W606" t="s">
        <v>3381</v>
      </c>
      <c r="X606" t="s">
        <v>141</v>
      </c>
      <c r="Y606" t="s">
        <v>3382</v>
      </c>
      <c r="Z606" t="s">
        <v>3383</v>
      </c>
      <c r="AA606" t="s">
        <v>3384</v>
      </c>
      <c r="AI606" s="1">
        <v>44552</v>
      </c>
    </row>
    <row r="607" spans="1:35" x14ac:dyDescent="0.25">
      <c r="A607" t="s">
        <v>33</v>
      </c>
      <c r="B607" t="str">
        <f t="shared" si="9"/>
        <v>GB0030927254DE000A0STST2</v>
      </c>
      <c r="C607" t="s">
        <v>427</v>
      </c>
      <c r="D607">
        <f>SIGN(VLOOKUP(target_uk!C607,has_scf!$E$2:$F$1366,2,FALSE))</f>
        <v>0</v>
      </c>
      <c r="E607" s="1">
        <v>43273</v>
      </c>
      <c r="F607" t="s">
        <v>3385</v>
      </c>
      <c r="G607">
        <v>194505382</v>
      </c>
      <c r="H607">
        <v>194517741</v>
      </c>
      <c r="K607" t="s">
        <v>36</v>
      </c>
      <c r="N607" t="s">
        <v>3386</v>
      </c>
      <c r="O607" t="s">
        <v>3387</v>
      </c>
      <c r="P607" t="s">
        <v>3388</v>
      </c>
      <c r="Q607" t="s">
        <v>3389</v>
      </c>
      <c r="R607" t="s">
        <v>3390</v>
      </c>
      <c r="S607" t="s">
        <v>434</v>
      </c>
      <c r="T607" t="s">
        <v>435</v>
      </c>
      <c r="U607" t="s">
        <v>436</v>
      </c>
      <c r="V607">
        <v>3092725</v>
      </c>
      <c r="W607" t="s">
        <v>3391</v>
      </c>
      <c r="X607" t="s">
        <v>438</v>
      </c>
      <c r="Y607" t="s">
        <v>3392</v>
      </c>
      <c r="Z607" t="s">
        <v>3393</v>
      </c>
      <c r="AA607" t="s">
        <v>3394</v>
      </c>
      <c r="AI607" s="1">
        <v>43866</v>
      </c>
    </row>
    <row r="608" spans="1:35" x14ac:dyDescent="0.25">
      <c r="A608" t="s">
        <v>33</v>
      </c>
      <c r="B608" t="str">
        <f t="shared" si="9"/>
        <v>GB0030927254DE000A0STST2</v>
      </c>
      <c r="C608" t="s">
        <v>427</v>
      </c>
      <c r="D608">
        <f>SIGN(VLOOKUP(target_uk!C608,has_scf!$E$2:$F$1366,2,FALSE))</f>
        <v>0</v>
      </c>
      <c r="E608" s="1">
        <v>43866</v>
      </c>
      <c r="F608" t="s">
        <v>3385</v>
      </c>
      <c r="G608">
        <v>194505382</v>
      </c>
      <c r="H608">
        <v>194517741</v>
      </c>
      <c r="K608" t="s">
        <v>36</v>
      </c>
      <c r="N608" t="s">
        <v>3386</v>
      </c>
      <c r="O608" t="s">
        <v>3387</v>
      </c>
      <c r="P608" t="s">
        <v>3388</v>
      </c>
      <c r="Q608" t="s">
        <v>3389</v>
      </c>
      <c r="R608" t="s">
        <v>3390</v>
      </c>
      <c r="S608" t="s">
        <v>434</v>
      </c>
      <c r="T608" t="s">
        <v>435</v>
      </c>
      <c r="U608" t="s">
        <v>436</v>
      </c>
      <c r="V608">
        <v>3092725</v>
      </c>
      <c r="W608" t="s">
        <v>3391</v>
      </c>
      <c r="X608" t="s">
        <v>438</v>
      </c>
      <c r="Y608" t="s">
        <v>3392</v>
      </c>
      <c r="Z608" t="s">
        <v>3393</v>
      </c>
      <c r="AA608" t="s">
        <v>3394</v>
      </c>
      <c r="AI608" s="1">
        <v>43866</v>
      </c>
    </row>
    <row r="609" spans="1:35" x14ac:dyDescent="0.25">
      <c r="A609" t="s">
        <v>33</v>
      </c>
      <c r="B609" t="str">
        <f t="shared" si="9"/>
        <v>GB0031274896GB00BG49KP99</v>
      </c>
      <c r="C609" t="s">
        <v>112</v>
      </c>
      <c r="D609">
        <f>SIGN(VLOOKUP(target_uk!C609,has_scf!$E$2:$F$1366,2,FALSE))</f>
        <v>1</v>
      </c>
      <c r="E609" s="1">
        <v>43584</v>
      </c>
      <c r="F609" t="s">
        <v>3395</v>
      </c>
      <c r="G609">
        <v>7919693</v>
      </c>
      <c r="H609">
        <v>1603503</v>
      </c>
      <c r="J609">
        <v>4.2</v>
      </c>
      <c r="K609" t="s">
        <v>36</v>
      </c>
      <c r="N609" t="s">
        <v>3396</v>
      </c>
      <c r="O609" t="s">
        <v>3397</v>
      </c>
      <c r="P609" t="s">
        <v>3398</v>
      </c>
      <c r="Q609" t="s">
        <v>3399</v>
      </c>
      <c r="R609" t="s">
        <v>3400</v>
      </c>
      <c r="S609" t="s">
        <v>119</v>
      </c>
      <c r="T609" t="s">
        <v>120</v>
      </c>
      <c r="U609" t="s">
        <v>121</v>
      </c>
      <c r="V609">
        <v>3127489</v>
      </c>
      <c r="W609" t="s">
        <v>3396</v>
      </c>
      <c r="X609" t="s">
        <v>122</v>
      </c>
      <c r="Y609" t="s">
        <v>3401</v>
      </c>
      <c r="AI609" s="1">
        <v>43991</v>
      </c>
    </row>
    <row r="610" spans="1:35" x14ac:dyDescent="0.25">
      <c r="A610" t="s">
        <v>33</v>
      </c>
      <c r="B610" t="str">
        <f t="shared" si="9"/>
        <v>GB0031274896GB00BG49KP99</v>
      </c>
      <c r="C610" t="s">
        <v>112</v>
      </c>
      <c r="D610">
        <f>SIGN(VLOOKUP(target_uk!C610,has_scf!$E$2:$F$1366,2,FALSE))</f>
        <v>1</v>
      </c>
      <c r="E610" s="1">
        <v>43991</v>
      </c>
      <c r="F610" t="s">
        <v>3395</v>
      </c>
      <c r="G610">
        <v>7919693</v>
      </c>
      <c r="H610">
        <v>1603503</v>
      </c>
      <c r="J610">
        <v>4.2</v>
      </c>
      <c r="K610" t="s">
        <v>36</v>
      </c>
      <c r="N610" t="s">
        <v>3396</v>
      </c>
      <c r="O610" t="s">
        <v>3397</v>
      </c>
      <c r="P610" t="s">
        <v>3398</v>
      </c>
      <c r="Q610" t="s">
        <v>3399</v>
      </c>
      <c r="R610" t="s">
        <v>3400</v>
      </c>
      <c r="S610" t="s">
        <v>119</v>
      </c>
      <c r="T610" t="s">
        <v>120</v>
      </c>
      <c r="U610" t="s">
        <v>121</v>
      </c>
      <c r="V610">
        <v>3127489</v>
      </c>
      <c r="W610" t="s">
        <v>3396</v>
      </c>
      <c r="X610" t="s">
        <v>122</v>
      </c>
      <c r="Y610" t="s">
        <v>3401</v>
      </c>
      <c r="AI610" s="1">
        <v>43991</v>
      </c>
    </row>
    <row r="611" spans="1:35" x14ac:dyDescent="0.25">
      <c r="A611" t="s">
        <v>33</v>
      </c>
      <c r="B611" t="str">
        <f t="shared" si="9"/>
        <v>GB00B7KR2P84GB0003452173</v>
      </c>
      <c r="C611" t="s">
        <v>206</v>
      </c>
      <c r="D611">
        <f>SIGN(VLOOKUP(target_uk!C611,has_scf!$E$2:$F$1366,2,FALSE))</f>
        <v>0</v>
      </c>
      <c r="E611" s="1">
        <v>43276</v>
      </c>
      <c r="F611" t="s">
        <v>3402</v>
      </c>
      <c r="G611">
        <v>1832270</v>
      </c>
      <c r="H611">
        <v>1634656</v>
      </c>
      <c r="K611" t="s">
        <v>36</v>
      </c>
      <c r="N611" t="s">
        <v>3403</v>
      </c>
      <c r="O611" t="s">
        <v>3404</v>
      </c>
      <c r="P611" t="s">
        <v>3405</v>
      </c>
      <c r="Q611" t="s">
        <v>3406</v>
      </c>
      <c r="R611">
        <v>345217</v>
      </c>
      <c r="S611" t="s">
        <v>213</v>
      </c>
      <c r="T611" t="s">
        <v>214</v>
      </c>
      <c r="U611" t="s">
        <v>215</v>
      </c>
      <c r="V611" t="s">
        <v>216</v>
      </c>
      <c r="W611" t="s">
        <v>3407</v>
      </c>
      <c r="X611" t="s">
        <v>218</v>
      </c>
      <c r="AI611" s="1">
        <v>44043</v>
      </c>
    </row>
    <row r="612" spans="1:35" x14ac:dyDescent="0.25">
      <c r="A612" t="s">
        <v>33</v>
      </c>
      <c r="B612" t="str">
        <f t="shared" si="9"/>
        <v>GB00B7KR2P84GB0003452173</v>
      </c>
      <c r="C612" t="s">
        <v>206</v>
      </c>
      <c r="D612">
        <f>SIGN(VLOOKUP(target_uk!C612,has_scf!$E$2:$F$1366,2,FALSE))</f>
        <v>0</v>
      </c>
      <c r="E612" s="1">
        <v>44043</v>
      </c>
      <c r="F612" t="s">
        <v>3402</v>
      </c>
      <c r="G612">
        <v>1832270</v>
      </c>
      <c r="H612">
        <v>1634656</v>
      </c>
      <c r="K612" t="s">
        <v>36</v>
      </c>
      <c r="L612" t="s">
        <v>3408</v>
      </c>
      <c r="N612" t="s">
        <v>3403</v>
      </c>
      <c r="O612" t="s">
        <v>3404</v>
      </c>
      <c r="P612" t="s">
        <v>3405</v>
      </c>
      <c r="Q612" t="s">
        <v>3406</v>
      </c>
      <c r="R612">
        <v>345217</v>
      </c>
      <c r="S612" t="s">
        <v>213</v>
      </c>
      <c r="T612" t="s">
        <v>214</v>
      </c>
      <c r="U612" t="s">
        <v>215</v>
      </c>
      <c r="V612" t="s">
        <v>216</v>
      </c>
      <c r="W612" t="s">
        <v>3407</v>
      </c>
      <c r="X612" t="s">
        <v>218</v>
      </c>
      <c r="AI612" s="1">
        <v>45836</v>
      </c>
    </row>
    <row r="613" spans="1:35" x14ac:dyDescent="0.25">
      <c r="A613" t="s">
        <v>33</v>
      </c>
      <c r="B613" t="str">
        <f t="shared" si="9"/>
        <v>GB00B63H8491NO0003033102</v>
      </c>
      <c r="C613" t="s">
        <v>130</v>
      </c>
      <c r="D613">
        <f>SIGN(VLOOKUP(target_uk!C613,has_scf!$E$2:$F$1366,2,FALSE))</f>
        <v>1</v>
      </c>
      <c r="E613" s="1">
        <v>43277</v>
      </c>
      <c r="F613" t="s">
        <v>3409</v>
      </c>
      <c r="G613">
        <v>194503041</v>
      </c>
      <c r="H613">
        <v>240030</v>
      </c>
      <c r="K613" t="s">
        <v>36</v>
      </c>
      <c r="N613" t="s">
        <v>1374</v>
      </c>
      <c r="O613" t="s">
        <v>1375</v>
      </c>
      <c r="P613" t="s">
        <v>1376</v>
      </c>
      <c r="Q613" t="s">
        <v>1377</v>
      </c>
      <c r="R613" t="s">
        <v>1378</v>
      </c>
      <c r="S613" t="s">
        <v>136</v>
      </c>
      <c r="T613" t="s">
        <v>137</v>
      </c>
      <c r="U613" t="s">
        <v>138</v>
      </c>
      <c r="V613" t="s">
        <v>139</v>
      </c>
      <c r="W613" t="s">
        <v>1379</v>
      </c>
      <c r="X613" t="s">
        <v>141</v>
      </c>
      <c r="AI613" s="1">
        <v>44780</v>
      </c>
    </row>
    <row r="614" spans="1:35" x14ac:dyDescent="0.25">
      <c r="A614" t="s">
        <v>33</v>
      </c>
      <c r="B614" t="str">
        <f t="shared" si="9"/>
        <v>GB00BM8Q5M07US1248308785</v>
      </c>
      <c r="C614" t="s">
        <v>368</v>
      </c>
      <c r="D614">
        <f>SIGN(VLOOKUP(target_uk!C614,has_scf!$E$2:$F$1366,2,FALSE))</f>
        <v>0</v>
      </c>
      <c r="E614" s="1">
        <v>43553</v>
      </c>
      <c r="F614" t="s">
        <v>3410</v>
      </c>
      <c r="G614">
        <v>1969</v>
      </c>
      <c r="H614">
        <v>1832342</v>
      </c>
      <c r="J614">
        <v>1.17</v>
      </c>
      <c r="K614" t="s">
        <v>36</v>
      </c>
      <c r="M614" t="s">
        <v>3411</v>
      </c>
      <c r="N614" t="s">
        <v>3412</v>
      </c>
      <c r="O614" t="s">
        <v>3413</v>
      </c>
      <c r="P614">
        <v>124830878</v>
      </c>
      <c r="Q614" t="s">
        <v>3414</v>
      </c>
      <c r="R614" t="s">
        <v>3415</v>
      </c>
      <c r="S614" t="s">
        <v>371</v>
      </c>
      <c r="T614" t="s">
        <v>372</v>
      </c>
      <c r="U614" t="s">
        <v>373</v>
      </c>
      <c r="V614" t="s">
        <v>374</v>
      </c>
      <c r="W614" t="s">
        <v>3416</v>
      </c>
      <c r="X614" t="s">
        <v>3411</v>
      </c>
      <c r="Y614" t="s">
        <v>3417</v>
      </c>
      <c r="AI614" s="1">
        <v>43927</v>
      </c>
    </row>
    <row r="615" spans="1:35" x14ac:dyDescent="0.25">
      <c r="A615" t="s">
        <v>33</v>
      </c>
      <c r="B615" t="str">
        <f t="shared" si="9"/>
        <v>GB00BM8Q5M07US1248308785</v>
      </c>
      <c r="C615" t="s">
        <v>368</v>
      </c>
      <c r="D615">
        <f>SIGN(VLOOKUP(target_uk!C615,has_scf!$E$2:$F$1366,2,FALSE))</f>
        <v>0</v>
      </c>
      <c r="E615" s="1">
        <v>43927</v>
      </c>
      <c r="F615" t="s">
        <v>3410</v>
      </c>
      <c r="G615">
        <v>1969</v>
      </c>
      <c r="H615">
        <v>1832342</v>
      </c>
      <c r="J615">
        <v>1.21</v>
      </c>
      <c r="K615" t="s">
        <v>36</v>
      </c>
      <c r="M615" t="s">
        <v>3418</v>
      </c>
      <c r="N615" t="s">
        <v>3412</v>
      </c>
      <c r="O615" t="s">
        <v>3413</v>
      </c>
      <c r="P615">
        <v>124830878</v>
      </c>
      <c r="Q615" t="s">
        <v>3414</v>
      </c>
      <c r="R615" t="s">
        <v>3415</v>
      </c>
      <c r="S615" t="s">
        <v>371</v>
      </c>
      <c r="T615" t="s">
        <v>372</v>
      </c>
      <c r="U615" t="s">
        <v>373</v>
      </c>
      <c r="V615" t="s">
        <v>374</v>
      </c>
      <c r="W615" t="s">
        <v>3416</v>
      </c>
      <c r="X615" t="s">
        <v>3411</v>
      </c>
      <c r="Y615" t="s">
        <v>3417</v>
      </c>
      <c r="AI615" s="1">
        <v>44442</v>
      </c>
    </row>
    <row r="616" spans="1:35" x14ac:dyDescent="0.25">
      <c r="A616" t="s">
        <v>33</v>
      </c>
      <c r="B616" t="str">
        <f t="shared" si="9"/>
        <v>GB00BM8Q5M07US93964W4050</v>
      </c>
      <c r="C616" t="s">
        <v>368</v>
      </c>
      <c r="D616">
        <f>SIGN(VLOOKUP(target_uk!C616,has_scf!$E$2:$F$1366,2,FALSE))</f>
        <v>0</v>
      </c>
      <c r="E616" s="1">
        <v>43277</v>
      </c>
      <c r="F616" t="s">
        <v>3419</v>
      </c>
      <c r="G616">
        <v>67162484</v>
      </c>
      <c r="H616">
        <v>1832342</v>
      </c>
      <c r="J616">
        <v>1.1000000000000001</v>
      </c>
      <c r="K616" t="s">
        <v>36</v>
      </c>
      <c r="M616" t="s">
        <v>3411</v>
      </c>
      <c r="N616" t="s">
        <v>3420</v>
      </c>
      <c r="O616" t="s">
        <v>3421</v>
      </c>
      <c r="P616" t="s">
        <v>3422</v>
      </c>
      <c r="Q616" t="s">
        <v>3423</v>
      </c>
      <c r="R616" t="s">
        <v>3424</v>
      </c>
      <c r="S616" t="s">
        <v>371</v>
      </c>
      <c r="T616" t="s">
        <v>372</v>
      </c>
      <c r="U616" t="s">
        <v>373</v>
      </c>
      <c r="V616" t="s">
        <v>374</v>
      </c>
      <c r="W616" t="s">
        <v>3425</v>
      </c>
      <c r="X616" t="s">
        <v>3426</v>
      </c>
      <c r="Y616" t="s">
        <v>2754</v>
      </c>
      <c r="AI616" s="1">
        <v>44000</v>
      </c>
    </row>
    <row r="617" spans="1:35" x14ac:dyDescent="0.25">
      <c r="A617" t="s">
        <v>33</v>
      </c>
      <c r="B617" t="str">
        <f t="shared" si="9"/>
        <v>GB00BM8Q5M07US93964W4050</v>
      </c>
      <c r="C617" t="s">
        <v>368</v>
      </c>
      <c r="D617">
        <f>SIGN(VLOOKUP(target_uk!C617,has_scf!$E$2:$F$1366,2,FALSE))</f>
        <v>0</v>
      </c>
      <c r="E617" s="1">
        <v>44000</v>
      </c>
      <c r="F617" t="s">
        <v>3419</v>
      </c>
      <c r="G617">
        <v>67162484</v>
      </c>
      <c r="H617">
        <v>1832342</v>
      </c>
      <c r="J617">
        <v>1</v>
      </c>
      <c r="K617" t="s">
        <v>36</v>
      </c>
      <c r="M617" t="s">
        <v>3411</v>
      </c>
      <c r="N617" t="s">
        <v>3420</v>
      </c>
      <c r="O617" t="s">
        <v>3421</v>
      </c>
      <c r="P617" t="s">
        <v>3422</v>
      </c>
      <c r="Q617" t="s">
        <v>3423</v>
      </c>
      <c r="R617" t="s">
        <v>3424</v>
      </c>
      <c r="S617" t="s">
        <v>371</v>
      </c>
      <c r="T617" t="s">
        <v>372</v>
      </c>
      <c r="U617" t="s">
        <v>373</v>
      </c>
      <c r="V617" t="s">
        <v>374</v>
      </c>
      <c r="W617" t="s">
        <v>3425</v>
      </c>
      <c r="X617" t="s">
        <v>3426</v>
      </c>
      <c r="Y617" t="s">
        <v>2754</v>
      </c>
      <c r="AI617" s="1">
        <v>44300</v>
      </c>
    </row>
    <row r="618" spans="1:35" x14ac:dyDescent="0.25">
      <c r="A618" t="s">
        <v>33</v>
      </c>
      <c r="B618" t="str">
        <f t="shared" si="9"/>
        <v>GB00BM8Q5M07Xplore Technologies</v>
      </c>
      <c r="C618" t="s">
        <v>368</v>
      </c>
      <c r="D618">
        <f>SIGN(VLOOKUP(target_uk!C618,has_scf!$E$2:$F$1366,2,FALSE))</f>
        <v>0</v>
      </c>
      <c r="E618" s="1">
        <v>43277</v>
      </c>
      <c r="F618" t="s">
        <v>3427</v>
      </c>
      <c r="G618">
        <v>32211588</v>
      </c>
      <c r="H618">
        <v>1832342</v>
      </c>
      <c r="K618" t="s">
        <v>36</v>
      </c>
      <c r="M618" t="s">
        <v>3411</v>
      </c>
      <c r="S618" t="s">
        <v>371</v>
      </c>
      <c r="T618" t="s">
        <v>372</v>
      </c>
      <c r="U618" t="s">
        <v>373</v>
      </c>
      <c r="V618" t="s">
        <v>374</v>
      </c>
      <c r="W618" t="s">
        <v>3428</v>
      </c>
      <c r="X618" t="s">
        <v>3411</v>
      </c>
      <c r="Y618" t="s">
        <v>3429</v>
      </c>
      <c r="AI618" s="1">
        <v>44503</v>
      </c>
    </row>
    <row r="619" spans="1:35" x14ac:dyDescent="0.25">
      <c r="A619" t="s">
        <v>33</v>
      </c>
      <c r="B619" t="str">
        <f t="shared" si="9"/>
        <v>GB00BM8Q5M07US21925Y1038</v>
      </c>
      <c r="C619" t="s">
        <v>368</v>
      </c>
      <c r="D619">
        <f>SIGN(VLOOKUP(target_uk!C619,has_scf!$E$2:$F$1366,2,FALSE))</f>
        <v>0</v>
      </c>
      <c r="E619" s="1">
        <v>43277</v>
      </c>
      <c r="F619" t="s">
        <v>3430</v>
      </c>
      <c r="G619">
        <v>1886126</v>
      </c>
      <c r="H619">
        <v>1832342</v>
      </c>
      <c r="K619" t="s">
        <v>36</v>
      </c>
      <c r="M619" t="s">
        <v>3411</v>
      </c>
      <c r="N619" t="s">
        <v>3123</v>
      </c>
      <c r="O619" t="s">
        <v>3124</v>
      </c>
      <c r="P619" t="s">
        <v>3125</v>
      </c>
      <c r="Q619" t="s">
        <v>3126</v>
      </c>
      <c r="R619" t="s">
        <v>3127</v>
      </c>
      <c r="S619" t="s">
        <v>371</v>
      </c>
      <c r="T619" t="s">
        <v>372</v>
      </c>
      <c r="U619" t="s">
        <v>373</v>
      </c>
      <c r="V619" t="s">
        <v>374</v>
      </c>
      <c r="W619" t="s">
        <v>3131</v>
      </c>
      <c r="X619" t="s">
        <v>3411</v>
      </c>
      <c r="AI619" s="1">
        <v>43891</v>
      </c>
    </row>
    <row r="620" spans="1:35" x14ac:dyDescent="0.25">
      <c r="A620" t="s">
        <v>33</v>
      </c>
      <c r="B620" t="str">
        <f t="shared" si="9"/>
        <v>GB00BM8Q5M07US21925Y1038</v>
      </c>
      <c r="C620" t="s">
        <v>368</v>
      </c>
      <c r="D620">
        <f>SIGN(VLOOKUP(target_uk!C620,has_scf!$E$2:$F$1366,2,FALSE))</f>
        <v>0</v>
      </c>
      <c r="E620" s="1">
        <v>43891</v>
      </c>
      <c r="F620" t="s">
        <v>3430</v>
      </c>
      <c r="G620">
        <v>1886126</v>
      </c>
      <c r="H620">
        <v>1832342</v>
      </c>
      <c r="K620" t="s">
        <v>36</v>
      </c>
      <c r="M620" t="s">
        <v>3411</v>
      </c>
      <c r="N620" t="s">
        <v>3123</v>
      </c>
      <c r="O620" t="s">
        <v>3124</v>
      </c>
      <c r="P620" t="s">
        <v>3125</v>
      </c>
      <c r="Q620" t="s">
        <v>3126</v>
      </c>
      <c r="R620" t="s">
        <v>3127</v>
      </c>
      <c r="S620" t="s">
        <v>371</v>
      </c>
      <c r="T620" t="s">
        <v>372</v>
      </c>
      <c r="U620" t="s">
        <v>373</v>
      </c>
      <c r="V620" t="s">
        <v>374</v>
      </c>
      <c r="W620" t="s">
        <v>3131</v>
      </c>
      <c r="X620" t="s">
        <v>3411</v>
      </c>
      <c r="AI620" s="1">
        <v>43891</v>
      </c>
    </row>
    <row r="621" spans="1:35" x14ac:dyDescent="0.25">
      <c r="A621" t="s">
        <v>33</v>
      </c>
      <c r="B621" t="str">
        <f t="shared" si="9"/>
        <v>GB00BM8Q5M07US0732711082</v>
      </c>
      <c r="C621" t="s">
        <v>368</v>
      </c>
      <c r="D621">
        <f>SIGN(VLOOKUP(target_uk!C621,has_scf!$E$2:$F$1366,2,FALSE))</f>
        <v>0</v>
      </c>
      <c r="E621" s="1">
        <v>43277</v>
      </c>
      <c r="F621" t="s">
        <v>3431</v>
      </c>
      <c r="G621">
        <v>23823639</v>
      </c>
      <c r="H621">
        <v>1832342</v>
      </c>
      <c r="K621" t="s">
        <v>36</v>
      </c>
      <c r="M621" t="s">
        <v>3411</v>
      </c>
      <c r="N621" t="s">
        <v>1391</v>
      </c>
      <c r="O621" t="s">
        <v>1392</v>
      </c>
      <c r="P621">
        <v>73271108</v>
      </c>
      <c r="Q621" t="s">
        <v>1393</v>
      </c>
      <c r="R621" t="s">
        <v>1394</v>
      </c>
      <c r="S621" t="s">
        <v>371</v>
      </c>
      <c r="T621" t="s">
        <v>372</v>
      </c>
      <c r="U621" t="s">
        <v>373</v>
      </c>
      <c r="V621" t="s">
        <v>374</v>
      </c>
      <c r="W621" t="s">
        <v>1395</v>
      </c>
      <c r="X621" t="s">
        <v>3411</v>
      </c>
      <c r="Y621" t="s">
        <v>1413</v>
      </c>
      <c r="Z621" t="s">
        <v>1397</v>
      </c>
      <c r="AA621" t="s">
        <v>1398</v>
      </c>
      <c r="AB621" t="s">
        <v>1399</v>
      </c>
      <c r="AC621" t="s">
        <v>1400</v>
      </c>
      <c r="AD621" t="s">
        <v>1401</v>
      </c>
      <c r="AI621" s="1">
        <v>767011</v>
      </c>
    </row>
    <row r="622" spans="1:35" x14ac:dyDescent="0.25">
      <c r="A622" t="s">
        <v>33</v>
      </c>
      <c r="B622" t="str">
        <f t="shared" si="9"/>
        <v>GB00BHJYC057US56624R1086</v>
      </c>
      <c r="C622" t="s">
        <v>1334</v>
      </c>
      <c r="D622">
        <f>SIGN(VLOOKUP(target_uk!C622,has_scf!$E$2:$F$1366,2,FALSE))</f>
        <v>0</v>
      </c>
      <c r="E622" s="1">
        <v>43278</v>
      </c>
      <c r="F622" t="s">
        <v>3432</v>
      </c>
      <c r="G622">
        <v>1669113</v>
      </c>
      <c r="H622">
        <v>1222</v>
      </c>
      <c r="K622" t="s">
        <v>36</v>
      </c>
      <c r="N622" t="s">
        <v>946</v>
      </c>
      <c r="O622" t="s">
        <v>947</v>
      </c>
      <c r="P622" t="s">
        <v>948</v>
      </c>
      <c r="Q622" t="s">
        <v>949</v>
      </c>
      <c r="R622">
        <v>2238940</v>
      </c>
      <c r="S622" t="s">
        <v>1340</v>
      </c>
      <c r="T622" t="s">
        <v>1341</v>
      </c>
      <c r="U622" t="s">
        <v>1342</v>
      </c>
      <c r="V622" t="s">
        <v>1343</v>
      </c>
      <c r="W622" t="s">
        <v>950</v>
      </c>
      <c r="X622" t="s">
        <v>1420</v>
      </c>
      <c r="AI622" s="1">
        <v>44778</v>
      </c>
    </row>
    <row r="623" spans="1:35" x14ac:dyDescent="0.25">
      <c r="A623" t="s">
        <v>33</v>
      </c>
      <c r="B623" t="str">
        <f t="shared" si="9"/>
        <v>GB00B24CGK77FR0000130577</v>
      </c>
      <c r="C623" t="s">
        <v>387</v>
      </c>
      <c r="D623">
        <f>SIGN(VLOOKUP(target_uk!C623,has_scf!$E$2:$F$1366,2,FALSE))</f>
        <v>1</v>
      </c>
      <c r="E623" s="1">
        <v>43626</v>
      </c>
      <c r="F623" t="s">
        <v>3433</v>
      </c>
      <c r="G623">
        <v>9478895</v>
      </c>
      <c r="H623">
        <v>1530394</v>
      </c>
      <c r="K623" t="s">
        <v>36</v>
      </c>
      <c r="L623" t="s">
        <v>2702</v>
      </c>
      <c r="M623" t="s">
        <v>3434</v>
      </c>
      <c r="N623" t="s">
        <v>2703</v>
      </c>
      <c r="O623" t="s">
        <v>2704</v>
      </c>
      <c r="P623" t="s">
        <v>2705</v>
      </c>
      <c r="Q623" t="s">
        <v>2706</v>
      </c>
      <c r="R623">
        <v>4380429</v>
      </c>
      <c r="S623" t="s">
        <v>394</v>
      </c>
      <c r="T623" t="s">
        <v>395</v>
      </c>
      <c r="U623" t="s">
        <v>396</v>
      </c>
      <c r="V623" t="s">
        <v>397</v>
      </c>
      <c r="W623" t="s">
        <v>2702</v>
      </c>
      <c r="X623" t="s">
        <v>3435</v>
      </c>
      <c r="Y623" t="s">
        <v>2707</v>
      </c>
      <c r="Z623" t="s">
        <v>2708</v>
      </c>
      <c r="AI623" s="1">
        <v>44032</v>
      </c>
    </row>
    <row r="624" spans="1:35" x14ac:dyDescent="0.25">
      <c r="A624" t="s">
        <v>33</v>
      </c>
      <c r="B624" t="str">
        <f t="shared" si="9"/>
        <v>GB00B24CGK77FR0000130577</v>
      </c>
      <c r="C624" t="s">
        <v>387</v>
      </c>
      <c r="D624">
        <f>SIGN(VLOOKUP(target_uk!C624,has_scf!$E$2:$F$1366,2,FALSE))</f>
        <v>1</v>
      </c>
      <c r="E624" s="1">
        <v>44032</v>
      </c>
      <c r="F624" t="s">
        <v>3433</v>
      </c>
      <c r="G624">
        <v>9478895</v>
      </c>
      <c r="H624">
        <v>1530394</v>
      </c>
      <c r="K624" t="s">
        <v>36</v>
      </c>
      <c r="L624" t="s">
        <v>2702</v>
      </c>
      <c r="M624" t="s">
        <v>3434</v>
      </c>
      <c r="N624" t="s">
        <v>2703</v>
      </c>
      <c r="O624" t="s">
        <v>2704</v>
      </c>
      <c r="P624" t="s">
        <v>2705</v>
      </c>
      <c r="Q624" t="s">
        <v>2706</v>
      </c>
      <c r="R624">
        <v>4380429</v>
      </c>
      <c r="S624" t="s">
        <v>394</v>
      </c>
      <c r="T624" t="s">
        <v>395</v>
      </c>
      <c r="U624" t="s">
        <v>396</v>
      </c>
      <c r="V624" t="s">
        <v>397</v>
      </c>
      <c r="W624" t="s">
        <v>2702</v>
      </c>
      <c r="X624" t="s">
        <v>3435</v>
      </c>
      <c r="Y624" t="s">
        <v>2707</v>
      </c>
      <c r="Z624" t="s">
        <v>2708</v>
      </c>
      <c r="AI624" s="1">
        <v>44032</v>
      </c>
    </row>
    <row r="625" spans="1:35" x14ac:dyDescent="0.25">
      <c r="A625" t="s">
        <v>33</v>
      </c>
      <c r="B625" t="str">
        <f t="shared" si="9"/>
        <v>GB00B24CGK77FR0000130577</v>
      </c>
      <c r="C625" t="s">
        <v>387</v>
      </c>
      <c r="D625">
        <f>SIGN(VLOOKUP(target_uk!C625,has_scf!$E$2:$F$1366,2,FALSE))</f>
        <v>1</v>
      </c>
      <c r="E625" s="1">
        <v>43278</v>
      </c>
      <c r="F625" t="s">
        <v>3436</v>
      </c>
      <c r="G625">
        <v>9478895</v>
      </c>
      <c r="H625">
        <v>1530394</v>
      </c>
      <c r="K625" t="s">
        <v>36</v>
      </c>
      <c r="L625" t="s">
        <v>3437</v>
      </c>
      <c r="N625" t="s">
        <v>2703</v>
      </c>
      <c r="O625" t="s">
        <v>2704</v>
      </c>
      <c r="P625" t="s">
        <v>2705</v>
      </c>
      <c r="Q625" t="s">
        <v>2706</v>
      </c>
      <c r="R625">
        <v>4380429</v>
      </c>
      <c r="S625" t="s">
        <v>394</v>
      </c>
      <c r="T625" t="s">
        <v>395</v>
      </c>
      <c r="U625" t="s">
        <v>396</v>
      </c>
      <c r="V625" t="s">
        <v>397</v>
      </c>
      <c r="W625" t="s">
        <v>3437</v>
      </c>
      <c r="X625" t="s">
        <v>399</v>
      </c>
      <c r="Y625" t="s">
        <v>3438</v>
      </c>
      <c r="AI625" s="1">
        <v>44032</v>
      </c>
    </row>
    <row r="626" spans="1:35" x14ac:dyDescent="0.25">
      <c r="A626" t="s">
        <v>33</v>
      </c>
      <c r="B626" t="str">
        <f t="shared" si="9"/>
        <v>GB00B24CGK77FR0000130577</v>
      </c>
      <c r="C626" t="s">
        <v>387</v>
      </c>
      <c r="D626">
        <f>SIGN(VLOOKUP(target_uk!C626,has_scf!$E$2:$F$1366,2,FALSE))</f>
        <v>1</v>
      </c>
      <c r="E626" s="1">
        <v>44032</v>
      </c>
      <c r="F626" t="s">
        <v>3436</v>
      </c>
      <c r="G626">
        <v>9478895</v>
      </c>
      <c r="H626">
        <v>1530394</v>
      </c>
      <c r="K626" t="s">
        <v>36</v>
      </c>
      <c r="L626" t="s">
        <v>3437</v>
      </c>
      <c r="N626" t="s">
        <v>2703</v>
      </c>
      <c r="O626" t="s">
        <v>2704</v>
      </c>
      <c r="P626" t="s">
        <v>2705</v>
      </c>
      <c r="Q626" t="s">
        <v>2706</v>
      </c>
      <c r="R626">
        <v>4380429</v>
      </c>
      <c r="S626" t="s">
        <v>394</v>
      </c>
      <c r="T626" t="s">
        <v>395</v>
      </c>
      <c r="U626" t="s">
        <v>396</v>
      </c>
      <c r="V626" t="s">
        <v>397</v>
      </c>
      <c r="W626" t="s">
        <v>3437</v>
      </c>
      <c r="X626" t="s">
        <v>399</v>
      </c>
      <c r="Y626" t="s">
        <v>3438</v>
      </c>
      <c r="AI626" s="1">
        <v>44032</v>
      </c>
    </row>
    <row r="627" spans="1:35" x14ac:dyDescent="0.25">
      <c r="A627" t="s">
        <v>33</v>
      </c>
      <c r="B627" t="str">
        <f t="shared" si="9"/>
        <v>GB00B24CGK77PAL1801171A1</v>
      </c>
      <c r="C627" t="s">
        <v>387</v>
      </c>
      <c r="D627">
        <f>SIGN(VLOOKUP(target_uk!C627,has_scf!$E$2:$F$1366,2,FALSE))</f>
        <v>1</v>
      </c>
      <c r="E627" s="1">
        <v>43279</v>
      </c>
      <c r="F627" t="s">
        <v>3439</v>
      </c>
      <c r="G627">
        <v>194534507</v>
      </c>
      <c r="H627">
        <v>1530394</v>
      </c>
      <c r="K627" t="s">
        <v>36</v>
      </c>
      <c r="L627" t="s">
        <v>3440</v>
      </c>
      <c r="N627" t="s">
        <v>3441</v>
      </c>
      <c r="O627" t="s">
        <v>3442</v>
      </c>
      <c r="P627" t="s">
        <v>3443</v>
      </c>
      <c r="Q627" t="s">
        <v>3444</v>
      </c>
      <c r="R627" t="s">
        <v>3445</v>
      </c>
      <c r="S627" t="s">
        <v>394</v>
      </c>
      <c r="T627" t="s">
        <v>395</v>
      </c>
      <c r="U627" t="s">
        <v>396</v>
      </c>
      <c r="V627" t="s">
        <v>397</v>
      </c>
      <c r="W627" t="s">
        <v>3446</v>
      </c>
      <c r="X627" t="s">
        <v>399</v>
      </c>
      <c r="AI627" s="1">
        <v>44057</v>
      </c>
    </row>
    <row r="628" spans="1:35" x14ac:dyDescent="0.25">
      <c r="A628" t="s">
        <v>33</v>
      </c>
      <c r="B628" t="str">
        <f t="shared" si="9"/>
        <v>GB00B24CGK77PAL1801171A1</v>
      </c>
      <c r="C628" t="s">
        <v>387</v>
      </c>
      <c r="D628">
        <f>SIGN(VLOOKUP(target_uk!C628,has_scf!$E$2:$F$1366,2,FALSE))</f>
        <v>1</v>
      </c>
      <c r="E628" s="1">
        <v>44057</v>
      </c>
      <c r="F628" t="s">
        <v>3439</v>
      </c>
      <c r="G628">
        <v>194534507</v>
      </c>
      <c r="H628">
        <v>1530394</v>
      </c>
      <c r="K628" t="s">
        <v>36</v>
      </c>
      <c r="L628" t="s">
        <v>3440</v>
      </c>
      <c r="N628" t="s">
        <v>3441</v>
      </c>
      <c r="O628" t="s">
        <v>3442</v>
      </c>
      <c r="P628" t="s">
        <v>3443</v>
      </c>
      <c r="Q628" t="s">
        <v>3444</v>
      </c>
      <c r="R628" t="s">
        <v>3445</v>
      </c>
      <c r="S628" t="s">
        <v>394</v>
      </c>
      <c r="T628" t="s">
        <v>395</v>
      </c>
      <c r="U628" t="s">
        <v>396</v>
      </c>
      <c r="V628" t="s">
        <v>397</v>
      </c>
      <c r="W628" t="s">
        <v>3446</v>
      </c>
      <c r="X628" t="s">
        <v>399</v>
      </c>
      <c r="AI628" s="1">
        <v>44057</v>
      </c>
    </row>
    <row r="629" spans="1:35" x14ac:dyDescent="0.25">
      <c r="A629" t="s">
        <v>33</v>
      </c>
      <c r="B629" t="str">
        <f t="shared" si="9"/>
        <v>GB00B0N8QD54GB0004126057</v>
      </c>
      <c r="C629" t="s">
        <v>1353</v>
      </c>
      <c r="D629">
        <f>SIGN(VLOOKUP(target_uk!C629,has_scf!$E$2:$F$1366,2,FALSE))</f>
        <v>1</v>
      </c>
      <c r="E629" s="1">
        <v>43322</v>
      </c>
      <c r="F629" t="s">
        <v>3447</v>
      </c>
      <c r="G629">
        <v>194518033</v>
      </c>
      <c r="H629">
        <v>1832188</v>
      </c>
      <c r="K629" t="s">
        <v>36</v>
      </c>
      <c r="N629" t="s">
        <v>3448</v>
      </c>
      <c r="O629" t="s">
        <v>3449</v>
      </c>
      <c r="P629" t="s">
        <v>3450</v>
      </c>
      <c r="Q629" t="s">
        <v>3451</v>
      </c>
      <c r="R629">
        <v>412605</v>
      </c>
      <c r="S629" t="s">
        <v>1355</v>
      </c>
      <c r="T629" t="s">
        <v>1356</v>
      </c>
      <c r="U629" t="s">
        <v>1357</v>
      </c>
      <c r="V629" t="s">
        <v>1358</v>
      </c>
      <c r="W629" t="s">
        <v>3452</v>
      </c>
      <c r="X629" t="s">
        <v>1359</v>
      </c>
      <c r="Y629" t="s">
        <v>3453</v>
      </c>
      <c r="Z629" t="s">
        <v>3454</v>
      </c>
      <c r="AI629" s="1">
        <v>43982</v>
      </c>
    </row>
    <row r="630" spans="1:35" x14ac:dyDescent="0.25">
      <c r="A630" t="s">
        <v>33</v>
      </c>
      <c r="B630" t="str">
        <f t="shared" si="9"/>
        <v>GB00B0N8QD54GB0004126057</v>
      </c>
      <c r="C630" t="s">
        <v>1353</v>
      </c>
      <c r="D630">
        <f>SIGN(VLOOKUP(target_uk!C630,has_scf!$E$2:$F$1366,2,FALSE))</f>
        <v>1</v>
      </c>
      <c r="E630" s="1">
        <v>43982</v>
      </c>
      <c r="F630" t="s">
        <v>3447</v>
      </c>
      <c r="G630">
        <v>194518033</v>
      </c>
      <c r="H630">
        <v>1832188</v>
      </c>
      <c r="K630" t="s">
        <v>36</v>
      </c>
      <c r="N630" t="s">
        <v>3448</v>
      </c>
      <c r="O630" t="s">
        <v>3449</v>
      </c>
      <c r="P630" t="s">
        <v>3450</v>
      </c>
      <c r="Q630" t="s">
        <v>3451</v>
      </c>
      <c r="R630">
        <v>412605</v>
      </c>
      <c r="S630" t="s">
        <v>1355</v>
      </c>
      <c r="T630" t="s">
        <v>1356</v>
      </c>
      <c r="U630" t="s">
        <v>1357</v>
      </c>
      <c r="V630" t="s">
        <v>1358</v>
      </c>
      <c r="W630" t="s">
        <v>3452</v>
      </c>
      <c r="X630" t="s">
        <v>1359</v>
      </c>
      <c r="Y630" t="s">
        <v>3453</v>
      </c>
      <c r="Z630" t="s">
        <v>3454</v>
      </c>
      <c r="AI630" s="1">
        <v>43982</v>
      </c>
    </row>
    <row r="631" spans="1:35" x14ac:dyDescent="0.25">
      <c r="A631" t="s">
        <v>33</v>
      </c>
      <c r="B631" t="str">
        <f t="shared" si="9"/>
        <v>GB00B63H8491IL0010815616</v>
      </c>
      <c r="C631" t="s">
        <v>130</v>
      </c>
      <c r="D631">
        <f>SIGN(VLOOKUP(target_uk!C631,has_scf!$E$2:$F$1366,2,FALSE))</f>
        <v>1</v>
      </c>
      <c r="E631" s="1">
        <v>43550</v>
      </c>
      <c r="F631" t="s">
        <v>3455</v>
      </c>
      <c r="G631">
        <v>194501391</v>
      </c>
      <c r="H631">
        <v>240030</v>
      </c>
      <c r="K631" t="s">
        <v>36</v>
      </c>
      <c r="M631" t="s">
        <v>3456</v>
      </c>
      <c r="N631" t="s">
        <v>3457</v>
      </c>
      <c r="O631" t="s">
        <v>3458</v>
      </c>
      <c r="P631" t="s">
        <v>3459</v>
      </c>
      <c r="Q631" t="s">
        <v>3460</v>
      </c>
      <c r="R631">
        <v>6103936</v>
      </c>
      <c r="S631" t="s">
        <v>136</v>
      </c>
      <c r="T631" t="s">
        <v>137</v>
      </c>
      <c r="U631" t="s">
        <v>138</v>
      </c>
      <c r="V631" t="s">
        <v>139</v>
      </c>
      <c r="W631" t="s">
        <v>3461</v>
      </c>
      <c r="X631" t="s">
        <v>3382</v>
      </c>
      <c r="Y631" t="s">
        <v>3462</v>
      </c>
      <c r="Z631" t="s">
        <v>3463</v>
      </c>
      <c r="AI631" s="1">
        <v>43972</v>
      </c>
    </row>
    <row r="632" spans="1:35" x14ac:dyDescent="0.25">
      <c r="A632" t="s">
        <v>33</v>
      </c>
      <c r="B632" t="str">
        <f t="shared" si="9"/>
        <v>GB00B63H8491IL0010815616</v>
      </c>
      <c r="C632" t="s">
        <v>130</v>
      </c>
      <c r="D632">
        <f>SIGN(VLOOKUP(target_uk!C632,has_scf!$E$2:$F$1366,2,FALSE))</f>
        <v>1</v>
      </c>
      <c r="E632" s="1">
        <v>43972</v>
      </c>
      <c r="F632" t="s">
        <v>3455</v>
      </c>
      <c r="G632">
        <v>194501391</v>
      </c>
      <c r="H632">
        <v>240030</v>
      </c>
      <c r="K632" t="s">
        <v>36</v>
      </c>
      <c r="L632" t="s">
        <v>3464</v>
      </c>
      <c r="M632" t="s">
        <v>3456</v>
      </c>
      <c r="N632" t="s">
        <v>3457</v>
      </c>
      <c r="O632" t="s">
        <v>3458</v>
      </c>
      <c r="P632" t="s">
        <v>3459</v>
      </c>
      <c r="Q632" t="s">
        <v>3460</v>
      </c>
      <c r="R632">
        <v>6103936</v>
      </c>
      <c r="S632" t="s">
        <v>136</v>
      </c>
      <c r="T632" t="s">
        <v>137</v>
      </c>
      <c r="U632" t="s">
        <v>138</v>
      </c>
      <c r="V632" t="s">
        <v>139</v>
      </c>
      <c r="W632" t="s">
        <v>3461</v>
      </c>
      <c r="X632" t="s">
        <v>3382</v>
      </c>
      <c r="Y632" t="s">
        <v>3462</v>
      </c>
      <c r="Z632" t="s">
        <v>3463</v>
      </c>
      <c r="AI632" s="1">
        <v>44308</v>
      </c>
    </row>
    <row r="633" spans="1:35" x14ac:dyDescent="0.25">
      <c r="A633" t="s">
        <v>33</v>
      </c>
      <c r="B633" t="str">
        <f t="shared" si="9"/>
        <v>GB0000811801TW0009934000</v>
      </c>
      <c r="C633" t="s">
        <v>1044</v>
      </c>
      <c r="D633">
        <f>SIGN(VLOOKUP(target_uk!C633,has_scf!$E$2:$F$1366,2,FALSE))</f>
        <v>1</v>
      </c>
      <c r="E633" s="1">
        <v>43593</v>
      </c>
      <c r="F633" t="s">
        <v>3465</v>
      </c>
      <c r="G633">
        <v>22438907</v>
      </c>
      <c r="H633">
        <v>1832166</v>
      </c>
      <c r="K633" t="s">
        <v>36</v>
      </c>
      <c r="L633" t="s">
        <v>1772</v>
      </c>
      <c r="M633" t="s">
        <v>3466</v>
      </c>
      <c r="N633" t="s">
        <v>1773</v>
      </c>
      <c r="O633">
        <v>9934</v>
      </c>
      <c r="P633" t="s">
        <v>1774</v>
      </c>
      <c r="Q633" t="s">
        <v>1775</v>
      </c>
      <c r="R633">
        <v>6154707</v>
      </c>
      <c r="S633" t="s">
        <v>1046</v>
      </c>
      <c r="T633" t="s">
        <v>1047</v>
      </c>
      <c r="U633" t="s">
        <v>1048</v>
      </c>
      <c r="V633">
        <v>81180</v>
      </c>
      <c r="W633" t="s">
        <v>1776</v>
      </c>
      <c r="X633" t="s">
        <v>3467</v>
      </c>
      <c r="AI633" s="1">
        <v>767011</v>
      </c>
    </row>
    <row r="634" spans="1:35" x14ac:dyDescent="0.25">
      <c r="A634" t="s">
        <v>33</v>
      </c>
      <c r="B634" t="str">
        <f t="shared" si="9"/>
        <v>GB0005603997TW0009934000</v>
      </c>
      <c r="C634" t="s">
        <v>257</v>
      </c>
      <c r="D634">
        <f>SIGN(VLOOKUP(target_uk!C634,has_scf!$E$2:$F$1366,2,FALSE))</f>
        <v>0</v>
      </c>
      <c r="E634" s="1">
        <v>43593</v>
      </c>
      <c r="F634" t="s">
        <v>3468</v>
      </c>
      <c r="G634">
        <v>22438907</v>
      </c>
      <c r="H634">
        <v>1402018</v>
      </c>
      <c r="K634" t="s">
        <v>36</v>
      </c>
      <c r="L634" t="s">
        <v>1772</v>
      </c>
      <c r="M634" t="s">
        <v>3469</v>
      </c>
      <c r="N634" t="s">
        <v>1773</v>
      </c>
      <c r="O634">
        <v>9934</v>
      </c>
      <c r="P634" t="s">
        <v>1774</v>
      </c>
      <c r="Q634" t="s">
        <v>1775</v>
      </c>
      <c r="R634">
        <v>6154707</v>
      </c>
      <c r="S634" t="s">
        <v>264</v>
      </c>
      <c r="T634" t="s">
        <v>265</v>
      </c>
      <c r="U634" t="s">
        <v>266</v>
      </c>
      <c r="V634">
        <v>560399</v>
      </c>
      <c r="W634" t="s">
        <v>1776</v>
      </c>
      <c r="X634" t="s">
        <v>3470</v>
      </c>
      <c r="Y634" t="s">
        <v>3471</v>
      </c>
      <c r="Z634" t="s">
        <v>1778</v>
      </c>
      <c r="AI634" s="1">
        <v>44780</v>
      </c>
    </row>
    <row r="635" spans="1:35" x14ac:dyDescent="0.25">
      <c r="A635" t="s">
        <v>33</v>
      </c>
      <c r="B635" t="str">
        <f t="shared" si="9"/>
        <v>GB0033195214TW0009934000</v>
      </c>
      <c r="C635" t="s">
        <v>176</v>
      </c>
      <c r="D635">
        <f>SIGN(VLOOKUP(target_uk!C635,has_scf!$E$2:$F$1366,2,FALSE))</f>
        <v>1</v>
      </c>
      <c r="E635" s="1">
        <v>43325</v>
      </c>
      <c r="F635" t="s">
        <v>3472</v>
      </c>
      <c r="G635">
        <v>22438907</v>
      </c>
      <c r="H635">
        <v>218393</v>
      </c>
      <c r="K635" t="s">
        <v>36</v>
      </c>
      <c r="M635" t="s">
        <v>2008</v>
      </c>
      <c r="N635" t="s">
        <v>1773</v>
      </c>
      <c r="O635">
        <v>9934</v>
      </c>
      <c r="P635" t="s">
        <v>1774</v>
      </c>
      <c r="Q635" t="s">
        <v>1775</v>
      </c>
      <c r="R635">
        <v>6154707</v>
      </c>
      <c r="S635" t="s">
        <v>184</v>
      </c>
      <c r="T635" t="s">
        <v>185</v>
      </c>
      <c r="U635" t="s">
        <v>186</v>
      </c>
      <c r="V635">
        <v>3319521</v>
      </c>
      <c r="W635" t="s">
        <v>3473</v>
      </c>
      <c r="X635" t="s">
        <v>898</v>
      </c>
      <c r="Y635" t="s">
        <v>3474</v>
      </c>
      <c r="AI635" s="1">
        <v>43963</v>
      </c>
    </row>
    <row r="636" spans="1:35" x14ac:dyDescent="0.25">
      <c r="A636" t="s">
        <v>33</v>
      </c>
      <c r="B636" t="str">
        <f t="shared" si="9"/>
        <v>GB0033195214TW0009934000</v>
      </c>
      <c r="C636" t="s">
        <v>176</v>
      </c>
      <c r="D636">
        <f>SIGN(VLOOKUP(target_uk!C636,has_scf!$E$2:$F$1366,2,FALSE))</f>
        <v>1</v>
      </c>
      <c r="E636" s="1">
        <v>43963</v>
      </c>
      <c r="F636" t="s">
        <v>3472</v>
      </c>
      <c r="G636">
        <v>22438907</v>
      </c>
      <c r="H636">
        <v>218393</v>
      </c>
      <c r="K636" t="s">
        <v>36</v>
      </c>
      <c r="M636" t="s">
        <v>2008</v>
      </c>
      <c r="N636" t="s">
        <v>1773</v>
      </c>
      <c r="O636">
        <v>9934</v>
      </c>
      <c r="P636" t="s">
        <v>1774</v>
      </c>
      <c r="Q636" t="s">
        <v>1775</v>
      </c>
      <c r="R636">
        <v>6154707</v>
      </c>
      <c r="S636" t="s">
        <v>184</v>
      </c>
      <c r="T636" t="s">
        <v>185</v>
      </c>
      <c r="U636" t="s">
        <v>186</v>
      </c>
      <c r="V636">
        <v>3319521</v>
      </c>
      <c r="W636" t="s">
        <v>3473</v>
      </c>
      <c r="X636" t="s">
        <v>898</v>
      </c>
      <c r="Y636" t="s">
        <v>3474</v>
      </c>
      <c r="AI636" s="1">
        <v>43963</v>
      </c>
    </row>
    <row r="637" spans="1:35" x14ac:dyDescent="0.25">
      <c r="A637" t="s">
        <v>33</v>
      </c>
      <c r="B637" t="str">
        <f t="shared" si="9"/>
        <v>GB0032089863IL0006270347</v>
      </c>
      <c r="C637" t="s">
        <v>124</v>
      </c>
      <c r="D637">
        <f>SIGN(VLOOKUP(target_uk!C637,has_scf!$E$2:$F$1366,2,FALSE))</f>
        <v>0</v>
      </c>
      <c r="E637" s="1">
        <v>43325</v>
      </c>
      <c r="F637" t="s">
        <v>3475</v>
      </c>
      <c r="G637">
        <v>216110</v>
      </c>
      <c r="H637">
        <v>1516749</v>
      </c>
      <c r="K637" t="s">
        <v>36</v>
      </c>
      <c r="N637" t="s">
        <v>3476</v>
      </c>
      <c r="O637" t="s">
        <v>3477</v>
      </c>
      <c r="P637" t="s">
        <v>3478</v>
      </c>
      <c r="Q637" t="s">
        <v>3479</v>
      </c>
      <c r="R637">
        <v>6262020</v>
      </c>
      <c r="S637" t="s">
        <v>126</v>
      </c>
      <c r="T637" t="s">
        <v>127</v>
      </c>
      <c r="U637" t="s">
        <v>128</v>
      </c>
      <c r="V637">
        <v>3208986</v>
      </c>
      <c r="W637" t="s">
        <v>3480</v>
      </c>
      <c r="X637" t="s">
        <v>129</v>
      </c>
      <c r="AI637" s="1">
        <v>44298</v>
      </c>
    </row>
    <row r="638" spans="1:35" x14ac:dyDescent="0.25">
      <c r="A638" t="s">
        <v>33</v>
      </c>
      <c r="B638" t="str">
        <f t="shared" si="9"/>
        <v>GB00B24CGK77HK0000057171</v>
      </c>
      <c r="C638" t="s">
        <v>387</v>
      </c>
      <c r="D638">
        <f>SIGN(VLOOKUP(target_uk!C638,has_scf!$E$2:$F$1366,2,FALSE))</f>
        <v>1</v>
      </c>
      <c r="E638" s="1">
        <v>43326</v>
      </c>
      <c r="F638" t="s">
        <v>3481</v>
      </c>
      <c r="G638">
        <v>31805914</v>
      </c>
      <c r="H638">
        <v>1530394</v>
      </c>
      <c r="K638" t="s">
        <v>36</v>
      </c>
      <c r="N638" t="s">
        <v>3482</v>
      </c>
      <c r="O638">
        <v>906</v>
      </c>
      <c r="P638" t="s">
        <v>3483</v>
      </c>
      <c r="Q638" t="s">
        <v>3484</v>
      </c>
      <c r="R638" t="s">
        <v>3485</v>
      </c>
      <c r="S638" t="s">
        <v>394</v>
      </c>
      <c r="T638" t="s">
        <v>395</v>
      </c>
      <c r="U638" t="s">
        <v>396</v>
      </c>
      <c r="V638" t="s">
        <v>397</v>
      </c>
      <c r="W638" t="s">
        <v>3486</v>
      </c>
      <c r="X638" t="s">
        <v>3487</v>
      </c>
      <c r="Y638" t="s">
        <v>3488</v>
      </c>
      <c r="AI638" s="1">
        <v>767011</v>
      </c>
    </row>
    <row r="639" spans="1:35" x14ac:dyDescent="0.25">
      <c r="A639" t="s">
        <v>33</v>
      </c>
      <c r="B639" t="str">
        <f t="shared" si="9"/>
        <v>GB00B8225591US7802871084</v>
      </c>
      <c r="C639" t="s">
        <v>3489</v>
      </c>
      <c r="D639">
        <f>SIGN(VLOOKUP(target_uk!C639,has_scf!$E$2:$F$1366,2,FALSE))</f>
        <v>0</v>
      </c>
      <c r="E639" s="1">
        <v>43326</v>
      </c>
      <c r="F639" t="s">
        <v>3490</v>
      </c>
      <c r="G639">
        <v>8891</v>
      </c>
      <c r="H639">
        <v>194513679</v>
      </c>
      <c r="K639" t="s">
        <v>36</v>
      </c>
      <c r="N639" t="s">
        <v>3491</v>
      </c>
      <c r="O639" t="s">
        <v>3492</v>
      </c>
      <c r="P639">
        <v>780287108</v>
      </c>
      <c r="Q639" t="s">
        <v>3493</v>
      </c>
      <c r="R639">
        <v>2755706</v>
      </c>
      <c r="S639" t="s">
        <v>3494</v>
      </c>
      <c r="T639" t="s">
        <v>3495</v>
      </c>
      <c r="U639" t="s">
        <v>3496</v>
      </c>
      <c r="V639" t="s">
        <v>3497</v>
      </c>
      <c r="W639" t="s">
        <v>3498</v>
      </c>
      <c r="X639" t="s">
        <v>3499</v>
      </c>
      <c r="Y639" t="s">
        <v>3500</v>
      </c>
      <c r="Z639" t="s">
        <v>3501</v>
      </c>
      <c r="AA639" t="s">
        <v>3502</v>
      </c>
      <c r="AI639" s="1">
        <v>45677</v>
      </c>
    </row>
    <row r="640" spans="1:35" x14ac:dyDescent="0.25">
      <c r="A640" t="s">
        <v>33</v>
      </c>
      <c r="B640" t="str">
        <f t="shared" si="9"/>
        <v>GB00BM8Q5M07US03755M3007</v>
      </c>
      <c r="C640" t="s">
        <v>368</v>
      </c>
      <c r="D640">
        <f>SIGN(VLOOKUP(target_uk!C640,has_scf!$E$2:$F$1366,2,FALSE))</f>
        <v>0</v>
      </c>
      <c r="E640" s="1">
        <v>43326</v>
      </c>
      <c r="F640" t="s">
        <v>3503</v>
      </c>
      <c r="G640">
        <v>2177</v>
      </c>
      <c r="H640">
        <v>1832342</v>
      </c>
      <c r="K640" t="s">
        <v>36</v>
      </c>
      <c r="M640" t="s">
        <v>3504</v>
      </c>
      <c r="N640" t="s">
        <v>1498</v>
      </c>
      <c r="O640" t="s">
        <v>1499</v>
      </c>
      <c r="P640" t="s">
        <v>1500</v>
      </c>
      <c r="Q640" t="s">
        <v>1501</v>
      </c>
      <c r="R640" t="s">
        <v>1502</v>
      </c>
      <c r="S640" t="s">
        <v>371</v>
      </c>
      <c r="T640" t="s">
        <v>372</v>
      </c>
      <c r="U640" t="s">
        <v>373</v>
      </c>
      <c r="V640" t="s">
        <v>374</v>
      </c>
      <c r="W640" t="s">
        <v>1503</v>
      </c>
      <c r="X640" t="s">
        <v>1594</v>
      </c>
      <c r="AI640" s="1">
        <v>44112</v>
      </c>
    </row>
    <row r="641" spans="1:35" x14ac:dyDescent="0.25">
      <c r="A641" t="s">
        <v>33</v>
      </c>
      <c r="B641" t="str">
        <f t="shared" si="9"/>
        <v>GB00BM8Q5M07US03755M3007</v>
      </c>
      <c r="C641" t="s">
        <v>368</v>
      </c>
      <c r="D641">
        <f>SIGN(VLOOKUP(target_uk!C641,has_scf!$E$2:$F$1366,2,FALSE))</f>
        <v>0</v>
      </c>
      <c r="E641" s="1">
        <v>44112</v>
      </c>
      <c r="F641" t="s">
        <v>3503</v>
      </c>
      <c r="G641">
        <v>2177</v>
      </c>
      <c r="H641">
        <v>1832342</v>
      </c>
      <c r="K641" t="s">
        <v>36</v>
      </c>
      <c r="M641" t="s">
        <v>1594</v>
      </c>
      <c r="N641" t="s">
        <v>1498</v>
      </c>
      <c r="O641" t="s">
        <v>1499</v>
      </c>
      <c r="P641" t="s">
        <v>1500</v>
      </c>
      <c r="Q641" t="s">
        <v>1501</v>
      </c>
      <c r="R641" t="s">
        <v>1502</v>
      </c>
      <c r="S641" t="s">
        <v>371</v>
      </c>
      <c r="T641" t="s">
        <v>372</v>
      </c>
      <c r="U641" t="s">
        <v>373</v>
      </c>
      <c r="V641" t="s">
        <v>374</v>
      </c>
      <c r="W641" t="s">
        <v>1503</v>
      </c>
      <c r="X641" t="s">
        <v>1594</v>
      </c>
      <c r="AI641" s="1">
        <v>767011</v>
      </c>
    </row>
    <row r="642" spans="1:35" x14ac:dyDescent="0.25">
      <c r="A642" t="s">
        <v>33</v>
      </c>
      <c r="B642" t="str">
        <f t="shared" si="9"/>
        <v>GB00BJ62K685GB0004254875</v>
      </c>
      <c r="C642" t="s">
        <v>3505</v>
      </c>
      <c r="D642">
        <f>SIGN(VLOOKUP(target_uk!C642,has_scf!$E$2:$F$1366,2,FALSE))</f>
        <v>0</v>
      </c>
      <c r="E642" s="1">
        <v>43327</v>
      </c>
      <c r="F642" t="s">
        <v>3506</v>
      </c>
      <c r="G642">
        <v>1832296</v>
      </c>
      <c r="H642">
        <v>16001174</v>
      </c>
      <c r="K642" t="s">
        <v>36</v>
      </c>
      <c r="N642" t="s">
        <v>480</v>
      </c>
      <c r="O642" t="s">
        <v>481</v>
      </c>
      <c r="P642" t="s">
        <v>482</v>
      </c>
      <c r="Q642" t="s">
        <v>483</v>
      </c>
      <c r="R642">
        <v>425487</v>
      </c>
      <c r="S642" t="s">
        <v>3507</v>
      </c>
      <c r="T642" t="s">
        <v>3508</v>
      </c>
      <c r="U642" t="s">
        <v>3509</v>
      </c>
      <c r="V642" t="s">
        <v>3510</v>
      </c>
      <c r="W642" t="s">
        <v>488</v>
      </c>
      <c r="X642" t="s">
        <v>3511</v>
      </c>
      <c r="Y642" t="s">
        <v>3512</v>
      </c>
      <c r="Z642" t="s">
        <v>491</v>
      </c>
      <c r="AI642" s="1">
        <v>767011</v>
      </c>
    </row>
    <row r="643" spans="1:35" x14ac:dyDescent="0.25">
      <c r="A643" t="s">
        <v>33</v>
      </c>
      <c r="B643" t="str">
        <f t="shared" ref="B643:B706" si="10">C643&amp;IF(Q643="",W643,Q643)</f>
        <v>NL0010545661IT0000070786</v>
      </c>
      <c r="C643" t="s">
        <v>189</v>
      </c>
      <c r="D643">
        <f>SIGN(VLOOKUP(target_uk!C643,has_scf!$E$2:$F$1366,2,FALSE))</f>
        <v>0</v>
      </c>
      <c r="E643" s="1">
        <v>43633</v>
      </c>
      <c r="F643" t="s">
        <v>3513</v>
      </c>
      <c r="G643">
        <v>66200985</v>
      </c>
      <c r="H643">
        <v>194536706</v>
      </c>
      <c r="J643">
        <v>3.02</v>
      </c>
      <c r="K643" t="s">
        <v>36</v>
      </c>
      <c r="M643" t="s">
        <v>2656</v>
      </c>
      <c r="N643" t="s">
        <v>3514</v>
      </c>
      <c r="O643" t="s">
        <v>1972</v>
      </c>
      <c r="P643" t="s">
        <v>3515</v>
      </c>
      <c r="Q643" t="s">
        <v>3516</v>
      </c>
      <c r="R643">
        <v>4207636</v>
      </c>
      <c r="S643" t="s">
        <v>196</v>
      </c>
      <c r="T643" t="s">
        <v>197</v>
      </c>
      <c r="U643" t="s">
        <v>198</v>
      </c>
      <c r="V643" t="s">
        <v>199</v>
      </c>
      <c r="W643" t="s">
        <v>3286</v>
      </c>
      <c r="X643" t="s">
        <v>226</v>
      </c>
      <c r="Y643" t="s">
        <v>2656</v>
      </c>
      <c r="Z643" t="s">
        <v>3517</v>
      </c>
      <c r="AA643" t="s">
        <v>3518</v>
      </c>
      <c r="AB643" t="s">
        <v>3519</v>
      </c>
      <c r="AI643" s="1">
        <v>43966</v>
      </c>
    </row>
    <row r="644" spans="1:35" x14ac:dyDescent="0.25">
      <c r="A644" t="s">
        <v>33</v>
      </c>
      <c r="B644" t="str">
        <f t="shared" si="10"/>
        <v>NL0010545661IT0000070786</v>
      </c>
      <c r="C644" t="s">
        <v>189</v>
      </c>
      <c r="D644">
        <f>SIGN(VLOOKUP(target_uk!C644,has_scf!$E$2:$F$1366,2,FALSE))</f>
        <v>0</v>
      </c>
      <c r="E644" s="1">
        <v>43966</v>
      </c>
      <c r="F644" t="s">
        <v>3513</v>
      </c>
      <c r="G644">
        <v>66200985</v>
      </c>
      <c r="H644">
        <v>194536706</v>
      </c>
      <c r="J644">
        <v>3.85</v>
      </c>
      <c r="K644" t="s">
        <v>36</v>
      </c>
      <c r="N644" t="s">
        <v>3514</v>
      </c>
      <c r="O644" t="s">
        <v>1972</v>
      </c>
      <c r="P644" t="s">
        <v>3515</v>
      </c>
      <c r="Q644" t="s">
        <v>3516</v>
      </c>
      <c r="R644">
        <v>4207636</v>
      </c>
      <c r="S644" t="s">
        <v>196</v>
      </c>
      <c r="T644" t="s">
        <v>197</v>
      </c>
      <c r="U644" t="s">
        <v>198</v>
      </c>
      <c r="V644" t="s">
        <v>199</v>
      </c>
      <c r="W644" t="s">
        <v>3286</v>
      </c>
      <c r="X644" t="s">
        <v>226</v>
      </c>
      <c r="Y644" t="s">
        <v>2656</v>
      </c>
      <c r="Z644" t="s">
        <v>3517</v>
      </c>
      <c r="AA644" t="s">
        <v>3518</v>
      </c>
      <c r="AB644" t="s">
        <v>3519</v>
      </c>
      <c r="AI644" s="1">
        <v>43977</v>
      </c>
    </row>
    <row r="645" spans="1:35" x14ac:dyDescent="0.25">
      <c r="A645" t="s">
        <v>33</v>
      </c>
      <c r="B645" t="str">
        <f t="shared" si="10"/>
        <v>NL0010545661IT0000070786</v>
      </c>
      <c r="C645" t="s">
        <v>189</v>
      </c>
      <c r="D645">
        <f>SIGN(VLOOKUP(target_uk!C645,has_scf!$E$2:$F$1366,2,FALSE))</f>
        <v>0</v>
      </c>
      <c r="E645" s="1">
        <v>43977</v>
      </c>
      <c r="F645" t="s">
        <v>3513</v>
      </c>
      <c r="G645">
        <v>66200985</v>
      </c>
      <c r="H645">
        <v>194536706</v>
      </c>
      <c r="J645">
        <v>3.85</v>
      </c>
      <c r="K645" t="s">
        <v>36</v>
      </c>
      <c r="L645" t="s">
        <v>3282</v>
      </c>
      <c r="N645" t="s">
        <v>3514</v>
      </c>
      <c r="O645" t="s">
        <v>1972</v>
      </c>
      <c r="P645" t="s">
        <v>3515</v>
      </c>
      <c r="Q645" t="s">
        <v>3516</v>
      </c>
      <c r="R645">
        <v>4207636</v>
      </c>
      <c r="S645" t="s">
        <v>196</v>
      </c>
      <c r="T645" t="s">
        <v>197</v>
      </c>
      <c r="U645" t="s">
        <v>198</v>
      </c>
      <c r="V645" t="s">
        <v>199</v>
      </c>
      <c r="W645" t="s">
        <v>3286</v>
      </c>
      <c r="X645" t="s">
        <v>226</v>
      </c>
      <c r="Y645" t="s">
        <v>2656</v>
      </c>
      <c r="Z645" t="s">
        <v>3517</v>
      </c>
      <c r="AA645" t="s">
        <v>3518</v>
      </c>
      <c r="AB645" t="s">
        <v>3519</v>
      </c>
      <c r="AI645" s="1">
        <v>44336</v>
      </c>
    </row>
    <row r="646" spans="1:35" x14ac:dyDescent="0.25">
      <c r="A646" t="s">
        <v>33</v>
      </c>
      <c r="B646" t="str">
        <f t="shared" si="10"/>
        <v>NL0010545661IT0000070786</v>
      </c>
      <c r="C646" t="s">
        <v>189</v>
      </c>
      <c r="D646">
        <f>SIGN(VLOOKUP(target_uk!C646,has_scf!$E$2:$F$1366,2,FALSE))</f>
        <v>0</v>
      </c>
      <c r="E646" s="1">
        <v>43327</v>
      </c>
      <c r="F646" t="s">
        <v>3520</v>
      </c>
      <c r="G646">
        <v>66200985</v>
      </c>
      <c r="H646">
        <v>194536706</v>
      </c>
      <c r="K646" t="s">
        <v>36</v>
      </c>
      <c r="M646" t="s">
        <v>685</v>
      </c>
      <c r="N646" t="s">
        <v>3514</v>
      </c>
      <c r="O646" t="s">
        <v>1972</v>
      </c>
      <c r="P646" t="s">
        <v>3515</v>
      </c>
      <c r="Q646" t="s">
        <v>3516</v>
      </c>
      <c r="R646">
        <v>4207636</v>
      </c>
      <c r="S646" t="s">
        <v>196</v>
      </c>
      <c r="T646" t="s">
        <v>197</v>
      </c>
      <c r="U646" t="s">
        <v>198</v>
      </c>
      <c r="V646" t="s">
        <v>199</v>
      </c>
      <c r="W646" t="s">
        <v>3286</v>
      </c>
      <c r="X646" t="s">
        <v>201</v>
      </c>
      <c r="Y646" t="s">
        <v>3287</v>
      </c>
      <c r="AI646" s="1">
        <v>43966</v>
      </c>
    </row>
    <row r="647" spans="1:35" x14ac:dyDescent="0.25">
      <c r="A647" t="s">
        <v>33</v>
      </c>
      <c r="B647" t="str">
        <f t="shared" si="10"/>
        <v>NL0010545661IT0000070786</v>
      </c>
      <c r="C647" t="s">
        <v>189</v>
      </c>
      <c r="D647">
        <f>SIGN(VLOOKUP(target_uk!C647,has_scf!$E$2:$F$1366,2,FALSE))</f>
        <v>0</v>
      </c>
      <c r="E647" s="1">
        <v>43966</v>
      </c>
      <c r="F647" t="s">
        <v>3520</v>
      </c>
      <c r="G647">
        <v>66200985</v>
      </c>
      <c r="H647">
        <v>194536706</v>
      </c>
      <c r="K647" t="s">
        <v>36</v>
      </c>
      <c r="L647" t="s">
        <v>3282</v>
      </c>
      <c r="M647" t="s">
        <v>685</v>
      </c>
      <c r="N647" t="s">
        <v>3514</v>
      </c>
      <c r="O647" t="s">
        <v>1972</v>
      </c>
      <c r="P647" t="s">
        <v>3515</v>
      </c>
      <c r="Q647" t="s">
        <v>3516</v>
      </c>
      <c r="R647">
        <v>4207636</v>
      </c>
      <c r="S647" t="s">
        <v>196</v>
      </c>
      <c r="T647" t="s">
        <v>197</v>
      </c>
      <c r="U647" t="s">
        <v>198</v>
      </c>
      <c r="V647" t="s">
        <v>199</v>
      </c>
      <c r="W647" t="s">
        <v>3286</v>
      </c>
      <c r="X647" t="s">
        <v>201</v>
      </c>
      <c r="Y647" t="s">
        <v>3287</v>
      </c>
      <c r="AI647" s="1">
        <v>45937</v>
      </c>
    </row>
    <row r="648" spans="1:35" x14ac:dyDescent="0.25">
      <c r="A648" t="s">
        <v>33</v>
      </c>
      <c r="B648" t="str">
        <f t="shared" si="10"/>
        <v>GB0002875804SG1E32850828</v>
      </c>
      <c r="C648" t="s">
        <v>449</v>
      </c>
      <c r="D648">
        <f>SIGN(VLOOKUP(target_uk!C648,has_scf!$E$2:$F$1366,2,FALSE))</f>
        <v>1</v>
      </c>
      <c r="E648" s="1">
        <v>43367</v>
      </c>
      <c r="F648" t="s">
        <v>3521</v>
      </c>
      <c r="G648">
        <v>194505199</v>
      </c>
      <c r="H648">
        <v>1718327</v>
      </c>
      <c r="K648" t="s">
        <v>36</v>
      </c>
      <c r="M648" t="s">
        <v>3522</v>
      </c>
      <c r="N648" t="s">
        <v>1878</v>
      </c>
      <c r="O648" t="s">
        <v>1879</v>
      </c>
      <c r="P648" t="s">
        <v>1880</v>
      </c>
      <c r="Q648" t="s">
        <v>1881</v>
      </c>
      <c r="R648">
        <v>6635547</v>
      </c>
      <c r="S648" t="s">
        <v>457</v>
      </c>
      <c r="T648" t="s">
        <v>458</v>
      </c>
      <c r="U648" t="s">
        <v>459</v>
      </c>
      <c r="V648">
        <v>287580</v>
      </c>
      <c r="W648" t="s">
        <v>1882</v>
      </c>
      <c r="X648" t="s">
        <v>3523</v>
      </c>
      <c r="Y648" t="s">
        <v>1884</v>
      </c>
      <c r="Z648" t="s">
        <v>3524</v>
      </c>
      <c r="AI648" s="1">
        <v>44359</v>
      </c>
    </row>
    <row r="649" spans="1:35" x14ac:dyDescent="0.25">
      <c r="A649" t="s">
        <v>33</v>
      </c>
      <c r="B649" t="str">
        <f t="shared" si="10"/>
        <v>GB0002875804SG1E32850828</v>
      </c>
      <c r="C649" t="s">
        <v>449</v>
      </c>
      <c r="D649">
        <f>SIGN(VLOOKUP(target_uk!C649,has_scf!$E$2:$F$1366,2,FALSE))</f>
        <v>1</v>
      </c>
      <c r="E649" s="1">
        <v>43367</v>
      </c>
      <c r="F649" t="s">
        <v>3525</v>
      </c>
      <c r="G649">
        <v>194505199</v>
      </c>
      <c r="H649">
        <v>1718327</v>
      </c>
      <c r="K649" t="s">
        <v>36</v>
      </c>
      <c r="M649" t="s">
        <v>3526</v>
      </c>
      <c r="N649" t="s">
        <v>1878</v>
      </c>
      <c r="O649" t="s">
        <v>1879</v>
      </c>
      <c r="P649" t="s">
        <v>1880</v>
      </c>
      <c r="Q649" t="s">
        <v>1881</v>
      </c>
      <c r="R649">
        <v>6635547</v>
      </c>
      <c r="S649" t="s">
        <v>457</v>
      </c>
      <c r="T649" t="s">
        <v>458</v>
      </c>
      <c r="U649" t="s">
        <v>459</v>
      </c>
      <c r="V649">
        <v>287580</v>
      </c>
      <c r="W649" t="s">
        <v>3527</v>
      </c>
      <c r="X649" t="s">
        <v>461</v>
      </c>
      <c r="Y649" t="s">
        <v>3528</v>
      </c>
      <c r="Z649" t="s">
        <v>1883</v>
      </c>
      <c r="AI649" s="1">
        <v>44359</v>
      </c>
    </row>
    <row r="650" spans="1:35" x14ac:dyDescent="0.25">
      <c r="A650" t="s">
        <v>33</v>
      </c>
      <c r="B650" t="str">
        <f t="shared" si="10"/>
        <v>GB00BD0SFR60GB00BYQ46T41</v>
      </c>
      <c r="C650" t="s">
        <v>3529</v>
      </c>
      <c r="D650">
        <f>SIGN(VLOOKUP(target_uk!C650,has_scf!$E$2:$F$1366,2,FALSE))</f>
        <v>0</v>
      </c>
      <c r="E650" s="1">
        <v>43382</v>
      </c>
      <c r="F650" t="s">
        <v>3530</v>
      </c>
      <c r="G650">
        <v>103942267</v>
      </c>
      <c r="H650">
        <v>91194945</v>
      </c>
      <c r="K650" t="s">
        <v>36</v>
      </c>
      <c r="N650" t="s">
        <v>3531</v>
      </c>
      <c r="O650" t="s">
        <v>3532</v>
      </c>
      <c r="P650" t="s">
        <v>3533</v>
      </c>
      <c r="Q650" t="s">
        <v>3534</v>
      </c>
      <c r="R650" t="s">
        <v>3535</v>
      </c>
      <c r="S650" t="s">
        <v>3536</v>
      </c>
      <c r="T650" t="s">
        <v>3537</v>
      </c>
      <c r="U650" t="s">
        <v>3538</v>
      </c>
      <c r="V650" t="s">
        <v>3539</v>
      </c>
      <c r="W650" t="s">
        <v>3540</v>
      </c>
      <c r="X650" t="s">
        <v>3541</v>
      </c>
      <c r="Y650" t="s">
        <v>491</v>
      </c>
      <c r="AI650" s="1">
        <v>44007</v>
      </c>
    </row>
    <row r="651" spans="1:35" x14ac:dyDescent="0.25">
      <c r="A651" t="s">
        <v>33</v>
      </c>
      <c r="B651" t="str">
        <f t="shared" si="10"/>
        <v>GB00BD0SFR60GB00BYQ46T41</v>
      </c>
      <c r="C651" t="s">
        <v>3529</v>
      </c>
      <c r="D651">
        <f>SIGN(VLOOKUP(target_uk!C651,has_scf!$E$2:$F$1366,2,FALSE))</f>
        <v>0</v>
      </c>
      <c r="E651" s="1">
        <v>44007</v>
      </c>
      <c r="F651" t="s">
        <v>3530</v>
      </c>
      <c r="G651">
        <v>103942267</v>
      </c>
      <c r="H651">
        <v>91194945</v>
      </c>
      <c r="K651" t="s">
        <v>36</v>
      </c>
      <c r="N651" t="s">
        <v>3531</v>
      </c>
      <c r="O651" t="s">
        <v>3532</v>
      </c>
      <c r="P651" t="s">
        <v>3533</v>
      </c>
      <c r="Q651" t="s">
        <v>3534</v>
      </c>
      <c r="R651" t="s">
        <v>3535</v>
      </c>
      <c r="S651" t="s">
        <v>3536</v>
      </c>
      <c r="T651" t="s">
        <v>3537</v>
      </c>
      <c r="U651" t="s">
        <v>3538</v>
      </c>
      <c r="V651" t="s">
        <v>3539</v>
      </c>
      <c r="W651" t="s">
        <v>3540</v>
      </c>
      <c r="X651" t="s">
        <v>3541</v>
      </c>
      <c r="Y651" t="s">
        <v>491</v>
      </c>
      <c r="AI651" s="1">
        <v>44007</v>
      </c>
    </row>
    <row r="652" spans="1:35" x14ac:dyDescent="0.25">
      <c r="A652" t="s">
        <v>33</v>
      </c>
      <c r="B652" t="str">
        <f t="shared" si="10"/>
        <v>GB00B03HDJ73GB00BYQ46T41</v>
      </c>
      <c r="C652" t="s">
        <v>536</v>
      </c>
      <c r="D652">
        <f>SIGN(VLOOKUP(target_uk!C652,has_scf!$E$2:$F$1366,2,FALSE))</f>
        <v>0</v>
      </c>
      <c r="E652" s="1">
        <v>43382</v>
      </c>
      <c r="F652" t="s">
        <v>3542</v>
      </c>
      <c r="G652">
        <v>103942267</v>
      </c>
      <c r="H652">
        <v>1921534</v>
      </c>
      <c r="K652" t="s">
        <v>36</v>
      </c>
      <c r="N652" t="s">
        <v>3531</v>
      </c>
      <c r="O652" t="s">
        <v>3532</v>
      </c>
      <c r="P652" t="s">
        <v>3533</v>
      </c>
      <c r="Q652" t="s">
        <v>3534</v>
      </c>
      <c r="R652" t="s">
        <v>3535</v>
      </c>
      <c r="S652" t="s">
        <v>543</v>
      </c>
      <c r="T652" t="s">
        <v>544</v>
      </c>
      <c r="U652" t="s">
        <v>545</v>
      </c>
      <c r="V652" t="s">
        <v>546</v>
      </c>
      <c r="W652" t="s">
        <v>3540</v>
      </c>
      <c r="X652" t="s">
        <v>548</v>
      </c>
      <c r="Y652" t="s">
        <v>491</v>
      </c>
      <c r="AI652" s="1">
        <v>44007</v>
      </c>
    </row>
    <row r="653" spans="1:35" x14ac:dyDescent="0.25">
      <c r="A653" t="s">
        <v>33</v>
      </c>
      <c r="B653" t="str">
        <f t="shared" si="10"/>
        <v>GB00B03HDJ73GB00BYQ46T41</v>
      </c>
      <c r="C653" t="s">
        <v>536</v>
      </c>
      <c r="D653">
        <f>SIGN(VLOOKUP(target_uk!C653,has_scf!$E$2:$F$1366,2,FALSE))</f>
        <v>0</v>
      </c>
      <c r="E653" s="1">
        <v>44007</v>
      </c>
      <c r="F653" t="s">
        <v>3542</v>
      </c>
      <c r="G653">
        <v>103942267</v>
      </c>
      <c r="H653">
        <v>1921534</v>
      </c>
      <c r="K653" t="s">
        <v>36</v>
      </c>
      <c r="N653" t="s">
        <v>3531</v>
      </c>
      <c r="O653" t="s">
        <v>3532</v>
      </c>
      <c r="P653" t="s">
        <v>3533</v>
      </c>
      <c r="Q653" t="s">
        <v>3534</v>
      </c>
      <c r="R653" t="s">
        <v>3535</v>
      </c>
      <c r="S653" t="s">
        <v>543</v>
      </c>
      <c r="T653" t="s">
        <v>544</v>
      </c>
      <c r="U653" t="s">
        <v>545</v>
      </c>
      <c r="V653" t="s">
        <v>546</v>
      </c>
      <c r="W653" t="s">
        <v>3540</v>
      </c>
      <c r="X653" t="s">
        <v>548</v>
      </c>
      <c r="Y653" t="s">
        <v>491</v>
      </c>
      <c r="AI653" s="1">
        <v>44007</v>
      </c>
    </row>
    <row r="654" spans="1:35" x14ac:dyDescent="0.25">
      <c r="A654" t="s">
        <v>33</v>
      </c>
      <c r="B654" t="str">
        <f t="shared" si="10"/>
        <v>GB00BMJ6DW54GB00BYWN0F98</v>
      </c>
      <c r="C654" t="s">
        <v>3205</v>
      </c>
      <c r="D654">
        <f>SIGN(VLOOKUP(target_uk!C654,has_scf!$E$2:$F$1366,2,FALSE))</f>
        <v>0</v>
      </c>
      <c r="E654" s="1">
        <v>43368</v>
      </c>
      <c r="F654" t="s">
        <v>3543</v>
      </c>
      <c r="G654">
        <v>194512522</v>
      </c>
      <c r="H654">
        <v>16086982</v>
      </c>
      <c r="K654" t="s">
        <v>36</v>
      </c>
      <c r="M654" t="s">
        <v>3544</v>
      </c>
      <c r="N654" t="s">
        <v>3545</v>
      </c>
      <c r="O654" t="s">
        <v>3546</v>
      </c>
      <c r="P654" t="s">
        <v>3547</v>
      </c>
      <c r="Q654" t="s">
        <v>3548</v>
      </c>
      <c r="R654" t="s">
        <v>3549</v>
      </c>
      <c r="S654" t="s">
        <v>3213</v>
      </c>
      <c r="T654" t="s">
        <v>3214</v>
      </c>
      <c r="U654" t="s">
        <v>3215</v>
      </c>
      <c r="V654" t="s">
        <v>3216</v>
      </c>
      <c r="W654" t="s">
        <v>3550</v>
      </c>
      <c r="X654" t="s">
        <v>3551</v>
      </c>
      <c r="Y654" t="s">
        <v>295</v>
      </c>
      <c r="AI654" s="1">
        <v>44117</v>
      </c>
    </row>
    <row r="655" spans="1:35" x14ac:dyDescent="0.25">
      <c r="A655" t="s">
        <v>33</v>
      </c>
      <c r="B655" t="str">
        <f t="shared" si="10"/>
        <v>GB00BMJ6DW54GB00BYWN0F98</v>
      </c>
      <c r="C655" t="s">
        <v>3205</v>
      </c>
      <c r="D655">
        <f>SIGN(VLOOKUP(target_uk!C655,has_scf!$E$2:$F$1366,2,FALSE))</f>
        <v>0</v>
      </c>
      <c r="E655" s="1">
        <v>44117</v>
      </c>
      <c r="F655" t="s">
        <v>3543</v>
      </c>
      <c r="G655">
        <v>194512522</v>
      </c>
      <c r="H655">
        <v>16086982</v>
      </c>
      <c r="K655" t="s">
        <v>36</v>
      </c>
      <c r="M655" t="s">
        <v>3544</v>
      </c>
      <c r="N655" t="s">
        <v>3545</v>
      </c>
      <c r="O655" t="s">
        <v>3546</v>
      </c>
      <c r="P655" t="s">
        <v>3547</v>
      </c>
      <c r="Q655" t="s">
        <v>3548</v>
      </c>
      <c r="R655" t="s">
        <v>3549</v>
      </c>
      <c r="S655" t="s">
        <v>3213</v>
      </c>
      <c r="T655" t="s">
        <v>3214</v>
      </c>
      <c r="U655" t="s">
        <v>3215</v>
      </c>
      <c r="V655" t="s">
        <v>3216</v>
      </c>
      <c r="W655" t="s">
        <v>3550</v>
      </c>
      <c r="X655" t="s">
        <v>3551</v>
      </c>
      <c r="Y655" t="s">
        <v>295</v>
      </c>
      <c r="AI655" s="1">
        <v>44117</v>
      </c>
    </row>
    <row r="656" spans="1:35" x14ac:dyDescent="0.25">
      <c r="A656" t="s">
        <v>33</v>
      </c>
      <c r="B656" t="str">
        <f t="shared" si="10"/>
        <v>GB00B1722W11IT0000214293</v>
      </c>
      <c r="C656" t="s">
        <v>572</v>
      </c>
      <c r="D656">
        <f>SIGN(VLOOKUP(target_uk!C656,has_scf!$E$2:$F$1366,2,FALSE))</f>
        <v>0</v>
      </c>
      <c r="E656" s="1">
        <v>43370</v>
      </c>
      <c r="F656" t="s">
        <v>3552</v>
      </c>
      <c r="G656">
        <v>22434972</v>
      </c>
      <c r="H656">
        <v>194508808</v>
      </c>
      <c r="K656" t="s">
        <v>36</v>
      </c>
      <c r="M656" t="s">
        <v>3553</v>
      </c>
      <c r="N656" t="s">
        <v>3554</v>
      </c>
      <c r="O656" t="s">
        <v>3555</v>
      </c>
      <c r="P656" t="s">
        <v>3556</v>
      </c>
      <c r="Q656" t="s">
        <v>3557</v>
      </c>
      <c r="R656" t="s">
        <v>3558</v>
      </c>
      <c r="S656" t="s">
        <v>578</v>
      </c>
      <c r="T656" t="s">
        <v>579</v>
      </c>
      <c r="U656" t="s">
        <v>580</v>
      </c>
      <c r="V656" t="s">
        <v>581</v>
      </c>
      <c r="W656" t="s">
        <v>3559</v>
      </c>
      <c r="X656" t="s">
        <v>707</v>
      </c>
      <c r="Y656" t="s">
        <v>3560</v>
      </c>
      <c r="Z656" t="s">
        <v>3561</v>
      </c>
      <c r="AA656" t="s">
        <v>3562</v>
      </c>
      <c r="AI656" s="1">
        <v>44879</v>
      </c>
    </row>
    <row r="657" spans="1:35" x14ac:dyDescent="0.25">
      <c r="A657" t="s">
        <v>33</v>
      </c>
      <c r="B657" t="str">
        <f t="shared" si="10"/>
        <v>NL0010545661INE573A01042</v>
      </c>
      <c r="C657" t="s">
        <v>189</v>
      </c>
      <c r="D657">
        <f>SIGN(VLOOKUP(target_uk!C657,has_scf!$E$2:$F$1366,2,FALSE))</f>
        <v>0</v>
      </c>
      <c r="E657" s="1">
        <v>43370</v>
      </c>
      <c r="F657" t="s">
        <v>3563</v>
      </c>
      <c r="G657">
        <v>22443333</v>
      </c>
      <c r="H657">
        <v>194536706</v>
      </c>
      <c r="K657" t="s">
        <v>36</v>
      </c>
      <c r="L657" t="s">
        <v>3564</v>
      </c>
      <c r="N657" t="s">
        <v>3565</v>
      </c>
      <c r="O657">
        <v>530007</v>
      </c>
      <c r="P657" t="s">
        <v>3566</v>
      </c>
      <c r="Q657" t="s">
        <v>3567</v>
      </c>
      <c r="R657" t="s">
        <v>3568</v>
      </c>
      <c r="S657" t="s">
        <v>196</v>
      </c>
      <c r="T657" t="s">
        <v>197</v>
      </c>
      <c r="U657" t="s">
        <v>198</v>
      </c>
      <c r="V657" t="s">
        <v>199</v>
      </c>
      <c r="W657" t="s">
        <v>3569</v>
      </c>
      <c r="X657" t="s">
        <v>226</v>
      </c>
      <c r="Y657" t="s">
        <v>3570</v>
      </c>
      <c r="AI657" s="1">
        <v>44424</v>
      </c>
    </row>
    <row r="658" spans="1:35" x14ac:dyDescent="0.25">
      <c r="A658" t="s">
        <v>33</v>
      </c>
      <c r="B658" t="str">
        <f t="shared" si="10"/>
        <v>GB00BMJ6DW54US4576422053</v>
      </c>
      <c r="C658" t="s">
        <v>3205</v>
      </c>
      <c r="D658">
        <f>SIGN(VLOOKUP(target_uk!C658,has_scf!$E$2:$F$1366,2,FALSE))</f>
        <v>0</v>
      </c>
      <c r="E658" s="1">
        <v>43374</v>
      </c>
      <c r="F658" t="s">
        <v>3571</v>
      </c>
      <c r="G658">
        <v>5376</v>
      </c>
      <c r="H658">
        <v>16086982</v>
      </c>
      <c r="K658" t="s">
        <v>36</v>
      </c>
      <c r="M658" t="s">
        <v>3572</v>
      </c>
      <c r="N658" t="s">
        <v>3573</v>
      </c>
      <c r="O658" t="s">
        <v>3574</v>
      </c>
      <c r="P658">
        <v>457642205</v>
      </c>
      <c r="Q658" t="s">
        <v>3575</v>
      </c>
      <c r="R658">
        <v>2226741</v>
      </c>
      <c r="S658" t="s">
        <v>3213</v>
      </c>
      <c r="T658" t="s">
        <v>3214</v>
      </c>
      <c r="U658" t="s">
        <v>3215</v>
      </c>
      <c r="V658" t="s">
        <v>3216</v>
      </c>
      <c r="W658" t="s">
        <v>3576</v>
      </c>
      <c r="X658" t="s">
        <v>3577</v>
      </c>
      <c r="Y658" t="s">
        <v>3578</v>
      </c>
      <c r="AI658" s="1">
        <v>43920</v>
      </c>
    </row>
    <row r="659" spans="1:35" x14ac:dyDescent="0.25">
      <c r="A659" t="s">
        <v>33</v>
      </c>
      <c r="B659" t="str">
        <f t="shared" si="10"/>
        <v>GB00BMJ6DW54US4576422053</v>
      </c>
      <c r="C659" t="s">
        <v>3205</v>
      </c>
      <c r="D659">
        <f>SIGN(VLOOKUP(target_uk!C659,has_scf!$E$2:$F$1366,2,FALSE))</f>
        <v>0</v>
      </c>
      <c r="E659" s="1">
        <v>43920</v>
      </c>
      <c r="F659" t="s">
        <v>3571</v>
      </c>
      <c r="G659">
        <v>5376</v>
      </c>
      <c r="H659">
        <v>16086982</v>
      </c>
      <c r="K659" t="s">
        <v>36</v>
      </c>
      <c r="M659" t="s">
        <v>3572</v>
      </c>
      <c r="N659" t="s">
        <v>3573</v>
      </c>
      <c r="O659" t="s">
        <v>3574</v>
      </c>
      <c r="P659">
        <v>457642205</v>
      </c>
      <c r="Q659" t="s">
        <v>3575</v>
      </c>
      <c r="R659">
        <v>2226741</v>
      </c>
      <c r="S659" t="s">
        <v>3213</v>
      </c>
      <c r="T659" t="s">
        <v>3214</v>
      </c>
      <c r="U659" t="s">
        <v>3215</v>
      </c>
      <c r="V659" t="s">
        <v>3216</v>
      </c>
      <c r="W659" t="s">
        <v>3576</v>
      </c>
      <c r="X659" t="s">
        <v>3577</v>
      </c>
      <c r="Y659" t="s">
        <v>3578</v>
      </c>
      <c r="AI659" s="1">
        <v>43920</v>
      </c>
    </row>
    <row r="660" spans="1:35" x14ac:dyDescent="0.25">
      <c r="A660" t="s">
        <v>33</v>
      </c>
      <c r="B660" t="str">
        <f t="shared" si="10"/>
        <v>GB00B7KR2P84GB00B03HDJ73</v>
      </c>
      <c r="C660" t="s">
        <v>206</v>
      </c>
      <c r="D660">
        <f>SIGN(VLOOKUP(target_uk!C660,has_scf!$E$2:$F$1366,2,FALSE))</f>
        <v>0</v>
      </c>
      <c r="E660" s="1">
        <v>43476</v>
      </c>
      <c r="F660" t="s">
        <v>3579</v>
      </c>
      <c r="G660">
        <v>1921534</v>
      </c>
      <c r="H660">
        <v>1634656</v>
      </c>
      <c r="K660" t="s">
        <v>36</v>
      </c>
      <c r="N660" t="s">
        <v>543</v>
      </c>
      <c r="O660" t="s">
        <v>544</v>
      </c>
      <c r="P660" t="s">
        <v>545</v>
      </c>
      <c r="Q660" t="s">
        <v>536</v>
      </c>
      <c r="R660" t="s">
        <v>546</v>
      </c>
      <c r="S660" t="s">
        <v>213</v>
      </c>
      <c r="T660" t="s">
        <v>214</v>
      </c>
      <c r="U660" t="s">
        <v>215</v>
      </c>
      <c r="V660" t="s">
        <v>216</v>
      </c>
      <c r="W660" t="s">
        <v>548</v>
      </c>
      <c r="X660" t="s">
        <v>218</v>
      </c>
      <c r="Y660" t="s">
        <v>3580</v>
      </c>
      <c r="AI660" s="1">
        <v>44473</v>
      </c>
    </row>
    <row r="661" spans="1:35" x14ac:dyDescent="0.25">
      <c r="A661" t="s">
        <v>33</v>
      </c>
      <c r="B661" t="str">
        <f t="shared" si="10"/>
        <v>NL0010545661CNE000001FN6</v>
      </c>
      <c r="C661" t="s">
        <v>189</v>
      </c>
      <c r="D661">
        <f>SIGN(VLOOKUP(target_uk!C661,has_scf!$E$2:$F$1366,2,FALSE))</f>
        <v>0</v>
      </c>
      <c r="E661" s="1">
        <v>43374</v>
      </c>
      <c r="F661" t="s">
        <v>3581</v>
      </c>
      <c r="G661">
        <v>1871374</v>
      </c>
      <c r="H661">
        <v>194536706</v>
      </c>
      <c r="K661" t="s">
        <v>36</v>
      </c>
      <c r="M661" t="s">
        <v>191</v>
      </c>
      <c r="N661" t="s">
        <v>3582</v>
      </c>
      <c r="O661">
        <v>600480</v>
      </c>
      <c r="P661" t="s">
        <v>3583</v>
      </c>
      <c r="Q661" t="s">
        <v>3584</v>
      </c>
      <c r="R661">
        <v>6676814</v>
      </c>
      <c r="S661" t="s">
        <v>196</v>
      </c>
      <c r="T661" t="s">
        <v>197</v>
      </c>
      <c r="U661" t="s">
        <v>198</v>
      </c>
      <c r="V661" t="s">
        <v>199</v>
      </c>
      <c r="W661" t="s">
        <v>3585</v>
      </c>
      <c r="X661" t="s">
        <v>1691</v>
      </c>
      <c r="AI661" s="1">
        <v>45412</v>
      </c>
    </row>
    <row r="662" spans="1:35" x14ac:dyDescent="0.25">
      <c r="A662" t="s">
        <v>33</v>
      </c>
      <c r="B662" t="str">
        <f t="shared" si="10"/>
        <v>GB0030927254GB0006870611</v>
      </c>
      <c r="C662" t="s">
        <v>427</v>
      </c>
      <c r="D662">
        <f>SIGN(VLOOKUP(target_uk!C662,has_scf!$E$2:$F$1366,2,FALSE))</f>
        <v>0</v>
      </c>
      <c r="E662" s="1">
        <v>43375</v>
      </c>
      <c r="F662" t="s">
        <v>3586</v>
      </c>
      <c r="G662">
        <v>1832282</v>
      </c>
      <c r="H662">
        <v>194517741</v>
      </c>
      <c r="K662" t="s">
        <v>36</v>
      </c>
      <c r="N662" t="s">
        <v>3587</v>
      </c>
      <c r="O662" t="s">
        <v>3588</v>
      </c>
      <c r="P662" t="s">
        <v>3589</v>
      </c>
      <c r="Q662" t="s">
        <v>3590</v>
      </c>
      <c r="R662">
        <v>687061</v>
      </c>
      <c r="S662" t="s">
        <v>434</v>
      </c>
      <c r="T662" t="s">
        <v>435</v>
      </c>
      <c r="U662" t="s">
        <v>436</v>
      </c>
      <c r="V662">
        <v>3092725</v>
      </c>
      <c r="W662" t="s">
        <v>3591</v>
      </c>
      <c r="X662" t="s">
        <v>438</v>
      </c>
      <c r="Y662" t="s">
        <v>3592</v>
      </c>
      <c r="AI662" s="1">
        <v>44399</v>
      </c>
    </row>
    <row r="663" spans="1:35" x14ac:dyDescent="0.25">
      <c r="A663" t="s">
        <v>33</v>
      </c>
      <c r="B663" t="str">
        <f t="shared" si="10"/>
        <v>GB0033195214US76118Y1047</v>
      </c>
      <c r="C663" t="s">
        <v>176</v>
      </c>
      <c r="D663">
        <f>SIGN(VLOOKUP(target_uk!C663,has_scf!$E$2:$F$1366,2,FALSE))</f>
        <v>1</v>
      </c>
      <c r="E663" s="1">
        <v>43420</v>
      </c>
      <c r="F663" t="s">
        <v>3593</v>
      </c>
      <c r="G663">
        <v>130493369</v>
      </c>
      <c r="H663">
        <v>218393</v>
      </c>
      <c r="K663" t="s">
        <v>36</v>
      </c>
      <c r="N663" t="s">
        <v>3594</v>
      </c>
      <c r="O663" t="s">
        <v>3595</v>
      </c>
      <c r="P663" t="s">
        <v>3596</v>
      </c>
      <c r="Q663" t="s">
        <v>3597</v>
      </c>
      <c r="R663" t="s">
        <v>3598</v>
      </c>
      <c r="S663" t="s">
        <v>184</v>
      </c>
      <c r="T663" t="s">
        <v>185</v>
      </c>
      <c r="U663" t="s">
        <v>186</v>
      </c>
      <c r="V663">
        <v>3319521</v>
      </c>
      <c r="W663" t="s">
        <v>3599</v>
      </c>
      <c r="X663" t="s">
        <v>973</v>
      </c>
      <c r="Y663" t="s">
        <v>3600</v>
      </c>
      <c r="AI663" s="1">
        <v>43893</v>
      </c>
    </row>
    <row r="664" spans="1:35" x14ac:dyDescent="0.25">
      <c r="A664" t="s">
        <v>33</v>
      </c>
      <c r="B664" t="str">
        <f t="shared" si="10"/>
        <v>GB0033195214US76118Y1047</v>
      </c>
      <c r="C664" t="s">
        <v>176</v>
      </c>
      <c r="D664">
        <f>SIGN(VLOOKUP(target_uk!C664,has_scf!$E$2:$F$1366,2,FALSE))</f>
        <v>1</v>
      </c>
      <c r="E664" s="1">
        <v>43893</v>
      </c>
      <c r="F664" t="s">
        <v>3593</v>
      </c>
      <c r="G664">
        <v>130493369</v>
      </c>
      <c r="H664">
        <v>218393</v>
      </c>
      <c r="K664" t="s">
        <v>36</v>
      </c>
      <c r="N664" t="s">
        <v>3594</v>
      </c>
      <c r="O664" t="s">
        <v>3595</v>
      </c>
      <c r="P664" t="s">
        <v>3596</v>
      </c>
      <c r="Q664" t="s">
        <v>3597</v>
      </c>
      <c r="R664" t="s">
        <v>3598</v>
      </c>
      <c r="S664" t="s">
        <v>184</v>
      </c>
      <c r="T664" t="s">
        <v>185</v>
      </c>
      <c r="U664" t="s">
        <v>186</v>
      </c>
      <c r="V664">
        <v>3319521</v>
      </c>
      <c r="W664" t="s">
        <v>3599</v>
      </c>
      <c r="X664" t="s">
        <v>973</v>
      </c>
      <c r="Y664" t="s">
        <v>3600</v>
      </c>
      <c r="AI664" s="1">
        <v>43893</v>
      </c>
    </row>
    <row r="665" spans="1:35" x14ac:dyDescent="0.25">
      <c r="A665" t="s">
        <v>33</v>
      </c>
      <c r="B665" t="str">
        <f t="shared" si="10"/>
        <v>GB0009039941DE0005932735</v>
      </c>
      <c r="C665" t="s">
        <v>3174</v>
      </c>
      <c r="D665">
        <f>SIGN(VLOOKUP(target_uk!C665,has_scf!$E$2:$F$1366,2,FALSE))</f>
        <v>0</v>
      </c>
      <c r="E665" s="1">
        <v>43420</v>
      </c>
      <c r="F665" t="s">
        <v>3601</v>
      </c>
      <c r="G665">
        <v>194518550</v>
      </c>
      <c r="H665">
        <v>1832507</v>
      </c>
      <c r="K665" t="s">
        <v>36</v>
      </c>
      <c r="N665" t="s">
        <v>3602</v>
      </c>
      <c r="O665" t="s">
        <v>3603</v>
      </c>
      <c r="P665" t="s">
        <v>3604</v>
      </c>
      <c r="Q665" t="s">
        <v>3605</v>
      </c>
      <c r="R665" t="s">
        <v>3606</v>
      </c>
      <c r="S665" t="s">
        <v>3181</v>
      </c>
      <c r="T665" t="s">
        <v>3182</v>
      </c>
      <c r="U665" t="s">
        <v>3183</v>
      </c>
      <c r="V665">
        <v>903994</v>
      </c>
      <c r="W665" t="s">
        <v>3603</v>
      </c>
      <c r="X665" t="s">
        <v>3607</v>
      </c>
      <c r="Y665" t="s">
        <v>3608</v>
      </c>
      <c r="AI665" s="1">
        <v>44084</v>
      </c>
    </row>
    <row r="666" spans="1:35" x14ac:dyDescent="0.25">
      <c r="A666" t="s">
        <v>33</v>
      </c>
      <c r="B666" t="str">
        <f t="shared" si="10"/>
        <v>GB0009039941DE0005932735</v>
      </c>
      <c r="C666" t="s">
        <v>3174</v>
      </c>
      <c r="D666">
        <f>SIGN(VLOOKUP(target_uk!C666,has_scf!$E$2:$F$1366,2,FALSE))</f>
        <v>0</v>
      </c>
      <c r="E666" s="1">
        <v>44084</v>
      </c>
      <c r="F666" t="s">
        <v>3601</v>
      </c>
      <c r="G666">
        <v>194518550</v>
      </c>
      <c r="H666">
        <v>1832507</v>
      </c>
      <c r="K666" t="s">
        <v>36</v>
      </c>
      <c r="M666" t="s">
        <v>3609</v>
      </c>
      <c r="N666" t="s">
        <v>3602</v>
      </c>
      <c r="O666" t="s">
        <v>3603</v>
      </c>
      <c r="P666" t="s">
        <v>3604</v>
      </c>
      <c r="Q666" t="s">
        <v>3605</v>
      </c>
      <c r="R666" t="s">
        <v>3606</v>
      </c>
      <c r="S666" t="s">
        <v>3181</v>
      </c>
      <c r="T666" t="s">
        <v>3182</v>
      </c>
      <c r="U666" t="s">
        <v>3183</v>
      </c>
      <c r="V666">
        <v>903994</v>
      </c>
      <c r="W666" t="s">
        <v>3603</v>
      </c>
      <c r="X666" t="s">
        <v>3607</v>
      </c>
      <c r="Y666" t="s">
        <v>3608</v>
      </c>
      <c r="AI666" s="1">
        <v>45058</v>
      </c>
    </row>
    <row r="667" spans="1:35" x14ac:dyDescent="0.25">
      <c r="A667" t="s">
        <v>33</v>
      </c>
      <c r="B667" t="str">
        <f t="shared" si="10"/>
        <v>GB00BYZN9041DE0005932735</v>
      </c>
      <c r="C667" t="s">
        <v>3610</v>
      </c>
      <c r="D667">
        <f>SIGN(VLOOKUP(target_uk!C667,has_scf!$E$2:$F$1366,2,FALSE))</f>
        <v>0</v>
      </c>
      <c r="E667" s="1">
        <v>43420</v>
      </c>
      <c r="F667" t="s">
        <v>3611</v>
      </c>
      <c r="G667">
        <v>194518550</v>
      </c>
      <c r="H667">
        <v>1834561</v>
      </c>
      <c r="K667" t="s">
        <v>36</v>
      </c>
      <c r="M667" t="s">
        <v>3612</v>
      </c>
      <c r="N667" t="s">
        <v>3602</v>
      </c>
      <c r="O667" t="s">
        <v>3603</v>
      </c>
      <c r="P667" t="s">
        <v>3604</v>
      </c>
      <c r="Q667" t="s">
        <v>3605</v>
      </c>
      <c r="R667" t="s">
        <v>3606</v>
      </c>
      <c r="S667" t="s">
        <v>3613</v>
      </c>
      <c r="T667" t="s">
        <v>3614</v>
      </c>
      <c r="U667" t="s">
        <v>3615</v>
      </c>
      <c r="V667" t="s">
        <v>3616</v>
      </c>
      <c r="W667" t="s">
        <v>3603</v>
      </c>
      <c r="X667" t="s">
        <v>3617</v>
      </c>
      <c r="Y667" t="s">
        <v>3618</v>
      </c>
      <c r="Z667" t="s">
        <v>3619</v>
      </c>
      <c r="AI667" s="1">
        <v>44413</v>
      </c>
    </row>
    <row r="668" spans="1:35" x14ac:dyDescent="0.25">
      <c r="A668" t="s">
        <v>33</v>
      </c>
      <c r="B668" t="str">
        <f t="shared" si="10"/>
        <v>GB0031274896GB00B5ZN1N88</v>
      </c>
      <c r="C668" t="s">
        <v>112</v>
      </c>
      <c r="D668">
        <f>SIGN(VLOOKUP(target_uk!C668,has_scf!$E$2:$F$1366,2,FALSE))</f>
        <v>1</v>
      </c>
      <c r="E668" s="1">
        <v>43913</v>
      </c>
      <c r="F668" t="s">
        <v>1606</v>
      </c>
      <c r="G668">
        <v>27141851</v>
      </c>
      <c r="H668">
        <v>1603503</v>
      </c>
      <c r="K668" t="s">
        <v>36</v>
      </c>
      <c r="N668" t="s">
        <v>1607</v>
      </c>
      <c r="O668" t="s">
        <v>1608</v>
      </c>
      <c r="P668" t="s">
        <v>1609</v>
      </c>
      <c r="Q668" t="s">
        <v>1610</v>
      </c>
      <c r="R668" t="s">
        <v>1611</v>
      </c>
      <c r="S668" t="s">
        <v>119</v>
      </c>
      <c r="T668" t="s">
        <v>120</v>
      </c>
      <c r="U668" t="s">
        <v>121</v>
      </c>
      <c r="V668">
        <v>3127489</v>
      </c>
      <c r="W668" t="s">
        <v>1612</v>
      </c>
      <c r="X668" t="s">
        <v>122</v>
      </c>
      <c r="Y668" t="s">
        <v>1613</v>
      </c>
      <c r="AI668" s="1">
        <v>43913</v>
      </c>
    </row>
    <row r="669" spans="1:35" x14ac:dyDescent="0.25">
      <c r="A669" t="s">
        <v>33</v>
      </c>
      <c r="B669" t="str">
        <f t="shared" si="10"/>
        <v>GB00B24CGK77US4606901001</v>
      </c>
      <c r="C669" t="s">
        <v>387</v>
      </c>
      <c r="D669">
        <f>SIGN(VLOOKUP(target_uk!C669,has_scf!$E$2:$F$1366,2,FALSE))</f>
        <v>1</v>
      </c>
      <c r="E669" s="1">
        <v>43196</v>
      </c>
      <c r="F669" t="s">
        <v>3620</v>
      </c>
      <c r="G669">
        <v>5564</v>
      </c>
      <c r="H669">
        <v>1530394</v>
      </c>
      <c r="K669" t="s">
        <v>36</v>
      </c>
      <c r="L669" t="s">
        <v>3621</v>
      </c>
      <c r="N669" t="s">
        <v>3622</v>
      </c>
      <c r="O669" t="s">
        <v>3623</v>
      </c>
      <c r="P669">
        <v>460690100</v>
      </c>
      <c r="Q669" t="s">
        <v>3624</v>
      </c>
      <c r="R669">
        <v>2466321</v>
      </c>
      <c r="S669" t="s">
        <v>394</v>
      </c>
      <c r="T669" t="s">
        <v>395</v>
      </c>
      <c r="U669" t="s">
        <v>396</v>
      </c>
      <c r="V669" t="s">
        <v>397</v>
      </c>
      <c r="W669" t="s">
        <v>3621</v>
      </c>
      <c r="X669" t="s">
        <v>399</v>
      </c>
      <c r="Y669" t="s">
        <v>3625</v>
      </c>
      <c r="AI669" s="1">
        <v>43892</v>
      </c>
    </row>
    <row r="670" spans="1:35" x14ac:dyDescent="0.25">
      <c r="A670" t="s">
        <v>33</v>
      </c>
      <c r="B670" t="str">
        <f t="shared" si="10"/>
        <v>GB00B24CGK77US4606901001</v>
      </c>
      <c r="C670" t="s">
        <v>387</v>
      </c>
      <c r="D670">
        <f>SIGN(VLOOKUP(target_uk!C670,has_scf!$E$2:$F$1366,2,FALSE))</f>
        <v>1</v>
      </c>
      <c r="E670" s="1">
        <v>43892</v>
      </c>
      <c r="F670" t="s">
        <v>3620</v>
      </c>
      <c r="G670">
        <v>5564</v>
      </c>
      <c r="H670">
        <v>1530394</v>
      </c>
      <c r="K670" t="s">
        <v>36</v>
      </c>
      <c r="L670" t="s">
        <v>3621</v>
      </c>
      <c r="N670" t="s">
        <v>3622</v>
      </c>
      <c r="O670" t="s">
        <v>3623</v>
      </c>
      <c r="P670">
        <v>460690100</v>
      </c>
      <c r="Q670" t="s">
        <v>3624</v>
      </c>
      <c r="R670">
        <v>2466321</v>
      </c>
      <c r="S670" t="s">
        <v>394</v>
      </c>
      <c r="T670" t="s">
        <v>395</v>
      </c>
      <c r="U670" t="s">
        <v>396</v>
      </c>
      <c r="V670" t="s">
        <v>397</v>
      </c>
      <c r="W670" t="s">
        <v>3621</v>
      </c>
      <c r="X670" t="s">
        <v>399</v>
      </c>
      <c r="Y670" t="s">
        <v>3625</v>
      </c>
      <c r="AI670" s="1">
        <v>43892</v>
      </c>
    </row>
    <row r="671" spans="1:35" x14ac:dyDescent="0.25">
      <c r="A671" t="s">
        <v>33</v>
      </c>
      <c r="B671" t="str">
        <f t="shared" si="10"/>
        <v>GB00BTC0LB89US4606901001</v>
      </c>
      <c r="C671" t="s">
        <v>788</v>
      </c>
      <c r="D671">
        <f>SIGN(VLOOKUP(target_uk!C671,has_scf!$E$2:$F$1366,2,FALSE))</f>
        <v>0</v>
      </c>
      <c r="E671" s="1">
        <v>43197</v>
      </c>
      <c r="F671" t="s">
        <v>3626</v>
      </c>
      <c r="G671">
        <v>5564</v>
      </c>
      <c r="H671">
        <v>71914378</v>
      </c>
      <c r="K671" t="s">
        <v>36</v>
      </c>
      <c r="L671" t="s">
        <v>3627</v>
      </c>
      <c r="M671" t="s">
        <v>3628</v>
      </c>
      <c r="N671" t="s">
        <v>3622</v>
      </c>
      <c r="O671" t="s">
        <v>3623</v>
      </c>
      <c r="P671">
        <v>460690100</v>
      </c>
      <c r="Q671" t="s">
        <v>3624</v>
      </c>
      <c r="R671">
        <v>2466321</v>
      </c>
      <c r="S671" t="s">
        <v>796</v>
      </c>
      <c r="T671" t="s">
        <v>790</v>
      </c>
      <c r="U671" t="s">
        <v>797</v>
      </c>
      <c r="V671" t="s">
        <v>798</v>
      </c>
      <c r="W671" t="s">
        <v>3627</v>
      </c>
      <c r="X671" t="s">
        <v>3629</v>
      </c>
      <c r="Y671" t="s">
        <v>3630</v>
      </c>
      <c r="Z671" t="s">
        <v>3631</v>
      </c>
      <c r="AI671" s="1">
        <v>43892</v>
      </c>
    </row>
    <row r="672" spans="1:35" x14ac:dyDescent="0.25">
      <c r="A672" t="s">
        <v>33</v>
      </c>
      <c r="B672" t="str">
        <f t="shared" si="10"/>
        <v>GB00BTC0LB89US4606901001</v>
      </c>
      <c r="C672" t="s">
        <v>788</v>
      </c>
      <c r="D672">
        <f>SIGN(VLOOKUP(target_uk!C672,has_scf!$E$2:$F$1366,2,FALSE))</f>
        <v>0</v>
      </c>
      <c r="E672" s="1">
        <v>43892</v>
      </c>
      <c r="F672" t="s">
        <v>3626</v>
      </c>
      <c r="G672">
        <v>5564</v>
      </c>
      <c r="H672">
        <v>71914378</v>
      </c>
      <c r="K672" t="s">
        <v>36</v>
      </c>
      <c r="L672" t="s">
        <v>3627</v>
      </c>
      <c r="M672" t="s">
        <v>3628</v>
      </c>
      <c r="N672" t="s">
        <v>3622</v>
      </c>
      <c r="O672" t="s">
        <v>3623</v>
      </c>
      <c r="P672">
        <v>460690100</v>
      </c>
      <c r="Q672" t="s">
        <v>3624</v>
      </c>
      <c r="R672">
        <v>2466321</v>
      </c>
      <c r="S672" t="s">
        <v>796</v>
      </c>
      <c r="T672" t="s">
        <v>790</v>
      </c>
      <c r="U672" t="s">
        <v>797</v>
      </c>
      <c r="V672" t="s">
        <v>798</v>
      </c>
      <c r="W672" t="s">
        <v>3627</v>
      </c>
      <c r="X672" t="s">
        <v>3629</v>
      </c>
      <c r="Y672" t="s">
        <v>3630</v>
      </c>
      <c r="Z672" t="s">
        <v>3631</v>
      </c>
      <c r="AI672" s="1">
        <v>43892</v>
      </c>
    </row>
    <row r="673" spans="1:35" x14ac:dyDescent="0.25">
      <c r="A673" t="s">
        <v>33</v>
      </c>
      <c r="B673" t="str">
        <f t="shared" si="10"/>
        <v>GB0007370074GB00B1FMDQ43</v>
      </c>
      <c r="C673" t="s">
        <v>2263</v>
      </c>
      <c r="D673">
        <f>SIGN(VLOOKUP(target_uk!C673,has_scf!$E$2:$F$1366,2,FALSE))</f>
        <v>0</v>
      </c>
      <c r="E673" s="1">
        <v>43430</v>
      </c>
      <c r="F673" t="s">
        <v>3632</v>
      </c>
      <c r="G673">
        <v>21558153</v>
      </c>
      <c r="H673">
        <v>1921661</v>
      </c>
      <c r="K673" t="s">
        <v>36</v>
      </c>
      <c r="L673" t="s">
        <v>3633</v>
      </c>
      <c r="N673" t="s">
        <v>3634</v>
      </c>
      <c r="O673" t="s">
        <v>3635</v>
      </c>
      <c r="P673" t="s">
        <v>3636</v>
      </c>
      <c r="Q673" t="s">
        <v>3637</v>
      </c>
      <c r="R673" t="s">
        <v>3638</v>
      </c>
      <c r="S673" t="s">
        <v>2270</v>
      </c>
      <c r="T673" t="s">
        <v>2271</v>
      </c>
      <c r="U673" t="s">
        <v>2272</v>
      </c>
      <c r="V673">
        <v>737007</v>
      </c>
      <c r="W673" t="s">
        <v>3639</v>
      </c>
      <c r="X673" t="s">
        <v>3640</v>
      </c>
      <c r="Y673" t="s">
        <v>3641</v>
      </c>
      <c r="AI673" s="1">
        <v>44159</v>
      </c>
    </row>
    <row r="674" spans="1:35" x14ac:dyDescent="0.25">
      <c r="A674" t="s">
        <v>33</v>
      </c>
      <c r="B674" t="str">
        <f t="shared" si="10"/>
        <v>GB0007370074GB00B1FMDQ43</v>
      </c>
      <c r="C674" t="s">
        <v>2263</v>
      </c>
      <c r="D674">
        <f>SIGN(VLOOKUP(target_uk!C674,has_scf!$E$2:$F$1366,2,FALSE))</f>
        <v>0</v>
      </c>
      <c r="E674" s="1">
        <v>44159</v>
      </c>
      <c r="F674" t="s">
        <v>3632</v>
      </c>
      <c r="G674">
        <v>21558153</v>
      </c>
      <c r="H674">
        <v>1921661</v>
      </c>
      <c r="K674" t="s">
        <v>36</v>
      </c>
      <c r="L674" t="s">
        <v>3633</v>
      </c>
      <c r="N674" t="s">
        <v>3634</v>
      </c>
      <c r="O674" t="s">
        <v>3635</v>
      </c>
      <c r="P674" t="s">
        <v>3636</v>
      </c>
      <c r="Q674" t="s">
        <v>3637</v>
      </c>
      <c r="R674" t="s">
        <v>3638</v>
      </c>
      <c r="S674" t="s">
        <v>2270</v>
      </c>
      <c r="T674" t="s">
        <v>2271</v>
      </c>
      <c r="U674" t="s">
        <v>2272</v>
      </c>
      <c r="V674">
        <v>737007</v>
      </c>
      <c r="W674" t="s">
        <v>3639</v>
      </c>
      <c r="X674" t="s">
        <v>3640</v>
      </c>
      <c r="Y674" t="s">
        <v>3641</v>
      </c>
      <c r="AI674" s="1">
        <v>44159</v>
      </c>
    </row>
    <row r="675" spans="1:35" x14ac:dyDescent="0.25">
      <c r="A675" t="s">
        <v>33</v>
      </c>
      <c r="B675" t="str">
        <f t="shared" si="10"/>
        <v>GB0007188757RU000A1025V3</v>
      </c>
      <c r="C675" t="s">
        <v>163</v>
      </c>
      <c r="D675">
        <f>SIGN(VLOOKUP(target_uk!C675,has_scf!$E$2:$F$1366,2,FALSE))</f>
        <v>1</v>
      </c>
      <c r="E675" s="1">
        <v>43244</v>
      </c>
      <c r="F675" t="s">
        <v>3642</v>
      </c>
      <c r="G675">
        <v>194507506</v>
      </c>
      <c r="H675">
        <v>8792</v>
      </c>
      <c r="K675" t="s">
        <v>36</v>
      </c>
      <c r="N675" t="s">
        <v>3643</v>
      </c>
      <c r="O675" t="s">
        <v>3644</v>
      </c>
      <c r="P675" t="s">
        <v>3645</v>
      </c>
      <c r="Q675" t="s">
        <v>3646</v>
      </c>
      <c r="R675" t="s">
        <v>3647</v>
      </c>
      <c r="S675" t="s">
        <v>170</v>
      </c>
      <c r="T675" t="s">
        <v>171</v>
      </c>
      <c r="U675" t="s">
        <v>172</v>
      </c>
      <c r="V675">
        <v>718875</v>
      </c>
      <c r="W675" t="s">
        <v>3648</v>
      </c>
      <c r="X675" t="s">
        <v>468</v>
      </c>
      <c r="Y675" t="s">
        <v>3649</v>
      </c>
      <c r="AI675" s="1">
        <v>43929</v>
      </c>
    </row>
    <row r="676" spans="1:35" x14ac:dyDescent="0.25">
      <c r="A676" t="s">
        <v>33</v>
      </c>
      <c r="B676" t="str">
        <f t="shared" si="10"/>
        <v>GB0007188757RU000A1025V3</v>
      </c>
      <c r="C676" t="s">
        <v>163</v>
      </c>
      <c r="D676">
        <f>SIGN(VLOOKUP(target_uk!C676,has_scf!$E$2:$F$1366,2,FALSE))</f>
        <v>1</v>
      </c>
      <c r="E676" s="1">
        <v>43929</v>
      </c>
      <c r="F676" t="s">
        <v>3642</v>
      </c>
      <c r="G676">
        <v>194507506</v>
      </c>
      <c r="H676">
        <v>8792</v>
      </c>
      <c r="K676" t="s">
        <v>36</v>
      </c>
      <c r="N676" t="s">
        <v>3643</v>
      </c>
      <c r="O676" t="s">
        <v>3644</v>
      </c>
      <c r="P676" t="s">
        <v>3645</v>
      </c>
      <c r="Q676" t="s">
        <v>3646</v>
      </c>
      <c r="R676" t="s">
        <v>3647</v>
      </c>
      <c r="S676" t="s">
        <v>170</v>
      </c>
      <c r="T676" t="s">
        <v>171</v>
      </c>
      <c r="U676" t="s">
        <v>172</v>
      </c>
      <c r="V676">
        <v>718875</v>
      </c>
      <c r="W676" t="s">
        <v>3648</v>
      </c>
      <c r="X676" t="s">
        <v>468</v>
      </c>
      <c r="Y676" t="s">
        <v>3649</v>
      </c>
      <c r="AI676" s="1">
        <v>43929</v>
      </c>
    </row>
    <row r="677" spans="1:35" x14ac:dyDescent="0.25">
      <c r="A677" t="s">
        <v>33</v>
      </c>
      <c r="B677" t="str">
        <f t="shared" si="10"/>
        <v>GB0002875804US85814R1077</v>
      </c>
      <c r="C677" t="s">
        <v>449</v>
      </c>
      <c r="D677">
        <f>SIGN(VLOOKUP(target_uk!C677,has_scf!$E$2:$F$1366,2,FALSE))</f>
        <v>1</v>
      </c>
      <c r="E677" s="1">
        <v>43249</v>
      </c>
      <c r="F677" t="s">
        <v>3650</v>
      </c>
      <c r="G677">
        <v>194526585</v>
      </c>
      <c r="H677">
        <v>1718327</v>
      </c>
      <c r="K677" t="s">
        <v>36</v>
      </c>
      <c r="N677" t="s">
        <v>3651</v>
      </c>
      <c r="O677" t="s">
        <v>3652</v>
      </c>
      <c r="P677" t="s">
        <v>3653</v>
      </c>
      <c r="Q677" t="s">
        <v>3654</v>
      </c>
      <c r="R677" t="s">
        <v>3655</v>
      </c>
      <c r="S677" t="s">
        <v>457</v>
      </c>
      <c r="T677" t="s">
        <v>458</v>
      </c>
      <c r="U677" t="s">
        <v>459</v>
      </c>
      <c r="V677">
        <v>287580</v>
      </c>
      <c r="W677" t="s">
        <v>3656</v>
      </c>
      <c r="X677" t="s">
        <v>461</v>
      </c>
      <c r="Y677" t="s">
        <v>3657</v>
      </c>
      <c r="AI677" s="1">
        <v>43895</v>
      </c>
    </row>
    <row r="678" spans="1:35" x14ac:dyDescent="0.25">
      <c r="A678" t="s">
        <v>33</v>
      </c>
      <c r="B678" t="str">
        <f t="shared" si="10"/>
        <v>GB0002875804US85814R1077</v>
      </c>
      <c r="C678" t="s">
        <v>449</v>
      </c>
      <c r="D678">
        <f>SIGN(VLOOKUP(target_uk!C678,has_scf!$E$2:$F$1366,2,FALSE))</f>
        <v>1</v>
      </c>
      <c r="E678" s="1">
        <v>43895</v>
      </c>
      <c r="F678" t="s">
        <v>3650</v>
      </c>
      <c r="G678">
        <v>194526585</v>
      </c>
      <c r="H678">
        <v>1718327</v>
      </c>
      <c r="K678" t="s">
        <v>36</v>
      </c>
      <c r="N678" t="s">
        <v>3651</v>
      </c>
      <c r="O678" t="s">
        <v>3652</v>
      </c>
      <c r="P678" t="s">
        <v>3653</v>
      </c>
      <c r="Q678" t="s">
        <v>3654</v>
      </c>
      <c r="R678" t="s">
        <v>3655</v>
      </c>
      <c r="S678" t="s">
        <v>457</v>
      </c>
      <c r="T678" t="s">
        <v>458</v>
      </c>
      <c r="U678" t="s">
        <v>459</v>
      </c>
      <c r="V678">
        <v>287580</v>
      </c>
      <c r="W678" t="s">
        <v>3656</v>
      </c>
      <c r="X678" t="s">
        <v>461</v>
      </c>
      <c r="Y678" t="s">
        <v>3657</v>
      </c>
      <c r="AI678" s="1">
        <v>43895</v>
      </c>
    </row>
    <row r="679" spans="1:35" x14ac:dyDescent="0.25">
      <c r="A679" t="s">
        <v>33</v>
      </c>
      <c r="B679" t="str">
        <f t="shared" si="10"/>
        <v>GB00B5N0P849TH3443010006</v>
      </c>
      <c r="C679" t="s">
        <v>241</v>
      </c>
      <c r="D679">
        <f>SIGN(VLOOKUP(target_uk!C679,has_scf!$E$2:$F$1366,2,FALSE))</f>
        <v>0</v>
      </c>
      <c r="E679" s="1">
        <v>43250</v>
      </c>
      <c r="F679" t="s">
        <v>3658</v>
      </c>
      <c r="G679">
        <v>194531561</v>
      </c>
      <c r="H679">
        <v>1587136</v>
      </c>
      <c r="K679" t="s">
        <v>36</v>
      </c>
      <c r="M679" t="s">
        <v>812</v>
      </c>
      <c r="N679" t="s">
        <v>3659</v>
      </c>
      <c r="O679" t="s">
        <v>3660</v>
      </c>
      <c r="P679" t="s">
        <v>3661</v>
      </c>
      <c r="Q679" t="s">
        <v>3662</v>
      </c>
      <c r="R679" t="s">
        <v>3663</v>
      </c>
      <c r="S679" t="s">
        <v>238</v>
      </c>
      <c r="T679" t="s">
        <v>239</v>
      </c>
      <c r="U679" t="s">
        <v>240</v>
      </c>
      <c r="V679" t="s">
        <v>242</v>
      </c>
      <c r="W679" t="s">
        <v>3664</v>
      </c>
      <c r="X679" t="s">
        <v>809</v>
      </c>
      <c r="Y679" t="s">
        <v>3665</v>
      </c>
      <c r="Z679" t="s">
        <v>3666</v>
      </c>
      <c r="AA679" t="s">
        <v>3667</v>
      </c>
      <c r="AI679" s="1">
        <v>44504</v>
      </c>
    </row>
    <row r="680" spans="1:35" x14ac:dyDescent="0.25">
      <c r="A680" t="s">
        <v>33</v>
      </c>
      <c r="B680" t="str">
        <f t="shared" si="10"/>
        <v>NL0010545661CA5592224011</v>
      </c>
      <c r="C680" t="s">
        <v>189</v>
      </c>
      <c r="D680">
        <f>SIGN(VLOOKUP(target_uk!C680,has_scf!$E$2:$F$1366,2,FALSE))</f>
        <v>0</v>
      </c>
      <c r="E680" s="1">
        <v>43251</v>
      </c>
      <c r="F680" t="s">
        <v>3668</v>
      </c>
      <c r="G680">
        <v>6330</v>
      </c>
      <c r="H680">
        <v>194536706</v>
      </c>
      <c r="K680" t="s">
        <v>36</v>
      </c>
      <c r="M680" t="s">
        <v>685</v>
      </c>
      <c r="N680" t="s">
        <v>3669</v>
      </c>
      <c r="O680" t="s">
        <v>3670</v>
      </c>
      <c r="P680">
        <v>559222401</v>
      </c>
      <c r="Q680" t="s">
        <v>3671</v>
      </c>
      <c r="R680">
        <v>2554475</v>
      </c>
      <c r="S680" t="s">
        <v>196</v>
      </c>
      <c r="T680" t="s">
        <v>197</v>
      </c>
      <c r="U680" t="s">
        <v>198</v>
      </c>
      <c r="V680" t="s">
        <v>199</v>
      </c>
      <c r="W680" t="s">
        <v>3672</v>
      </c>
      <c r="X680" t="s">
        <v>201</v>
      </c>
      <c r="Y680" t="s">
        <v>3673</v>
      </c>
      <c r="AI680" s="1">
        <v>44844</v>
      </c>
    </row>
    <row r="681" spans="1:35" x14ac:dyDescent="0.25">
      <c r="A681" t="s">
        <v>33</v>
      </c>
      <c r="B681" t="str">
        <f t="shared" si="10"/>
        <v>GB0009697037FR0000073272</v>
      </c>
      <c r="C681" t="s">
        <v>931</v>
      </c>
      <c r="D681">
        <f>SIGN(VLOOKUP(target_uk!C681,has_scf!$E$2:$F$1366,2,FALSE))</f>
        <v>1</v>
      </c>
      <c r="E681" s="1">
        <v>43252</v>
      </c>
      <c r="F681" t="s">
        <v>3674</v>
      </c>
      <c r="G681">
        <v>1923203</v>
      </c>
      <c r="H681">
        <v>1783173</v>
      </c>
      <c r="K681" t="s">
        <v>36</v>
      </c>
      <c r="M681" t="s">
        <v>3675</v>
      </c>
      <c r="N681" t="s">
        <v>598</v>
      </c>
      <c r="O681" t="s">
        <v>599</v>
      </c>
      <c r="P681" t="s">
        <v>600</v>
      </c>
      <c r="Q681" t="s">
        <v>601</v>
      </c>
      <c r="R681" t="s">
        <v>602</v>
      </c>
      <c r="S681" t="s">
        <v>938</v>
      </c>
      <c r="T681" t="s">
        <v>939</v>
      </c>
      <c r="U681" t="s">
        <v>940</v>
      </c>
      <c r="V681">
        <v>969703</v>
      </c>
      <c r="W681" t="s">
        <v>603</v>
      </c>
      <c r="X681" t="s">
        <v>3271</v>
      </c>
      <c r="Y681" t="s">
        <v>3676</v>
      </c>
      <c r="AI681" s="1">
        <v>44343</v>
      </c>
    </row>
    <row r="682" spans="1:35" x14ac:dyDescent="0.25">
      <c r="A682" t="s">
        <v>33</v>
      </c>
      <c r="B682" t="str">
        <f t="shared" si="10"/>
        <v>GB00BG12Y042GB00BDSFG982</v>
      </c>
      <c r="C682" t="s">
        <v>3677</v>
      </c>
      <c r="D682">
        <f>SIGN(VLOOKUP(target_uk!C682,has_scf!$E$2:$F$1366,2,FALSE))</f>
        <v>0</v>
      </c>
      <c r="E682" s="1">
        <v>43252</v>
      </c>
      <c r="F682" t="s">
        <v>3678</v>
      </c>
      <c r="G682">
        <v>95901831</v>
      </c>
      <c r="H682">
        <v>121212487</v>
      </c>
      <c r="K682" t="s">
        <v>36</v>
      </c>
      <c r="N682" t="s">
        <v>3679</v>
      </c>
      <c r="O682" t="s">
        <v>3680</v>
      </c>
      <c r="P682" t="s">
        <v>3681</v>
      </c>
      <c r="Q682" t="s">
        <v>3682</v>
      </c>
      <c r="R682" t="s">
        <v>3683</v>
      </c>
      <c r="S682" t="s">
        <v>3684</v>
      </c>
      <c r="T682" t="s">
        <v>3685</v>
      </c>
      <c r="U682" t="s">
        <v>3686</v>
      </c>
      <c r="V682" t="s">
        <v>3687</v>
      </c>
      <c r="W682" t="s">
        <v>3688</v>
      </c>
      <c r="X682" t="s">
        <v>3689</v>
      </c>
      <c r="Y682" t="s">
        <v>3690</v>
      </c>
      <c r="Z682" t="s">
        <v>3691</v>
      </c>
      <c r="AI682" s="1">
        <v>44322</v>
      </c>
    </row>
    <row r="683" spans="1:35" x14ac:dyDescent="0.25">
      <c r="A683" t="s">
        <v>33</v>
      </c>
      <c r="B683" t="str">
        <f t="shared" si="10"/>
        <v>GB00BHJYC057US49271V1008</v>
      </c>
      <c r="C683" t="s">
        <v>1334</v>
      </c>
      <c r="D683">
        <f>SIGN(VLOOKUP(target_uk!C683,has_scf!$E$2:$F$1366,2,FALSE))</f>
        <v>0</v>
      </c>
      <c r="E683" s="1">
        <v>43299</v>
      </c>
      <c r="F683" t="s">
        <v>3692</v>
      </c>
      <c r="G683">
        <v>120221829</v>
      </c>
      <c r="H683">
        <v>1222</v>
      </c>
      <c r="K683" t="s">
        <v>36</v>
      </c>
      <c r="M683" t="s">
        <v>3239</v>
      </c>
      <c r="N683" t="s">
        <v>3693</v>
      </c>
      <c r="O683" t="s">
        <v>3694</v>
      </c>
      <c r="P683" t="s">
        <v>3695</v>
      </c>
      <c r="Q683" t="s">
        <v>3696</v>
      </c>
      <c r="R683" t="s">
        <v>3697</v>
      </c>
      <c r="S683" t="s">
        <v>1340</v>
      </c>
      <c r="T683" t="s">
        <v>1341</v>
      </c>
      <c r="U683" t="s">
        <v>1342</v>
      </c>
      <c r="V683" t="s">
        <v>1343</v>
      </c>
      <c r="W683" t="s">
        <v>3698</v>
      </c>
      <c r="X683" t="s">
        <v>1420</v>
      </c>
      <c r="AI683" s="1">
        <v>43896</v>
      </c>
    </row>
    <row r="684" spans="1:35" x14ac:dyDescent="0.25">
      <c r="A684" t="s">
        <v>33</v>
      </c>
      <c r="B684" t="str">
        <f t="shared" si="10"/>
        <v>GB00BHJYC057US49271V1008</v>
      </c>
      <c r="C684" t="s">
        <v>1334</v>
      </c>
      <c r="D684">
        <f>SIGN(VLOOKUP(target_uk!C684,has_scf!$E$2:$F$1366,2,FALSE))</f>
        <v>0</v>
      </c>
      <c r="E684" s="1">
        <v>43896</v>
      </c>
      <c r="F684" t="s">
        <v>3692</v>
      </c>
      <c r="G684">
        <v>120221829</v>
      </c>
      <c r="H684">
        <v>1222</v>
      </c>
      <c r="K684" t="s">
        <v>36</v>
      </c>
      <c r="M684" t="s">
        <v>3239</v>
      </c>
      <c r="N684" t="s">
        <v>3693</v>
      </c>
      <c r="O684" t="s">
        <v>3694</v>
      </c>
      <c r="P684" t="s">
        <v>3695</v>
      </c>
      <c r="Q684" t="s">
        <v>3696</v>
      </c>
      <c r="R684" t="s">
        <v>3697</v>
      </c>
      <c r="S684" t="s">
        <v>1340</v>
      </c>
      <c r="T684" t="s">
        <v>1341</v>
      </c>
      <c r="U684" t="s">
        <v>1342</v>
      </c>
      <c r="V684" t="s">
        <v>1343</v>
      </c>
      <c r="W684" t="s">
        <v>3698</v>
      </c>
      <c r="X684" t="s">
        <v>1420</v>
      </c>
      <c r="AI684" s="1">
        <v>43896</v>
      </c>
    </row>
    <row r="685" spans="1:35" x14ac:dyDescent="0.25">
      <c r="A685" t="s">
        <v>33</v>
      </c>
      <c r="B685" t="str">
        <f t="shared" si="10"/>
        <v>GB00BHJYC057US49271V1008</v>
      </c>
      <c r="C685" t="s">
        <v>1334</v>
      </c>
      <c r="D685">
        <f>SIGN(VLOOKUP(target_uk!C685,has_scf!$E$2:$F$1366,2,FALSE))</f>
        <v>0</v>
      </c>
      <c r="E685" s="1">
        <v>43299</v>
      </c>
      <c r="F685" t="s">
        <v>3699</v>
      </c>
      <c r="G685">
        <v>120221829</v>
      </c>
      <c r="H685">
        <v>1222</v>
      </c>
      <c r="K685" t="s">
        <v>36</v>
      </c>
      <c r="M685" t="s">
        <v>3700</v>
      </c>
      <c r="N685" t="s">
        <v>3693</v>
      </c>
      <c r="O685" t="s">
        <v>3694</v>
      </c>
      <c r="P685" t="s">
        <v>3695</v>
      </c>
      <c r="Q685" t="s">
        <v>3696</v>
      </c>
      <c r="R685" t="s">
        <v>3697</v>
      </c>
      <c r="S685" t="s">
        <v>1340</v>
      </c>
      <c r="T685" t="s">
        <v>1341</v>
      </c>
      <c r="U685" t="s">
        <v>1342</v>
      </c>
      <c r="V685" t="s">
        <v>1343</v>
      </c>
      <c r="W685" t="s">
        <v>3698</v>
      </c>
      <c r="X685" t="s">
        <v>1420</v>
      </c>
      <c r="AI685" s="1">
        <v>43896</v>
      </c>
    </row>
    <row r="686" spans="1:35" x14ac:dyDescent="0.25">
      <c r="A686" t="s">
        <v>33</v>
      </c>
      <c r="B686" t="str">
        <f t="shared" si="10"/>
        <v>GB00BHJYC057US49271V1008</v>
      </c>
      <c r="C686" t="s">
        <v>1334</v>
      </c>
      <c r="D686">
        <f>SIGN(VLOOKUP(target_uk!C686,has_scf!$E$2:$F$1366,2,FALSE))</f>
        <v>0</v>
      </c>
      <c r="E686" s="1">
        <v>43896</v>
      </c>
      <c r="F686" t="s">
        <v>3699</v>
      </c>
      <c r="G686">
        <v>120221829</v>
      </c>
      <c r="H686">
        <v>1222</v>
      </c>
      <c r="K686" t="s">
        <v>36</v>
      </c>
      <c r="M686" t="s">
        <v>3700</v>
      </c>
      <c r="N686" t="s">
        <v>3693</v>
      </c>
      <c r="O686" t="s">
        <v>3694</v>
      </c>
      <c r="P686" t="s">
        <v>3695</v>
      </c>
      <c r="Q686" t="s">
        <v>3696</v>
      </c>
      <c r="R686" t="s">
        <v>3697</v>
      </c>
      <c r="S686" t="s">
        <v>1340</v>
      </c>
      <c r="T686" t="s">
        <v>1341</v>
      </c>
      <c r="U686" t="s">
        <v>1342</v>
      </c>
      <c r="V686" t="s">
        <v>1343</v>
      </c>
      <c r="W686" t="s">
        <v>3698</v>
      </c>
      <c r="X686" t="s">
        <v>1420</v>
      </c>
      <c r="AI686" s="1">
        <v>43896</v>
      </c>
    </row>
    <row r="687" spans="1:35" x14ac:dyDescent="0.25">
      <c r="A687" t="s">
        <v>33</v>
      </c>
      <c r="B687" t="str">
        <f t="shared" si="10"/>
        <v>GB0002570660NL0000359537</v>
      </c>
      <c r="C687" t="s">
        <v>3701</v>
      </c>
      <c r="D687">
        <f>SIGN(VLOOKUP(target_uk!C687,has_scf!$E$2:$F$1366,2,FALSE))</f>
        <v>0</v>
      </c>
      <c r="E687" s="1">
        <v>43300</v>
      </c>
      <c r="F687" t="s">
        <v>3702</v>
      </c>
      <c r="G687">
        <v>1922578</v>
      </c>
      <c r="H687">
        <v>194510711</v>
      </c>
      <c r="K687" t="s">
        <v>36</v>
      </c>
      <c r="M687" t="s">
        <v>3703</v>
      </c>
      <c r="N687" t="s">
        <v>3704</v>
      </c>
      <c r="O687" t="s">
        <v>3705</v>
      </c>
      <c r="P687" t="s">
        <v>3706</v>
      </c>
      <c r="Q687" t="s">
        <v>3707</v>
      </c>
      <c r="R687">
        <v>5267413</v>
      </c>
      <c r="S687" t="s">
        <v>3708</v>
      </c>
      <c r="T687" t="s">
        <v>3709</v>
      </c>
      <c r="U687" t="s">
        <v>3710</v>
      </c>
      <c r="V687">
        <v>257066</v>
      </c>
      <c r="W687" t="s">
        <v>3711</v>
      </c>
      <c r="X687" t="s">
        <v>3712</v>
      </c>
      <c r="Y687" t="s">
        <v>3713</v>
      </c>
      <c r="AI687" s="1">
        <v>767011</v>
      </c>
    </row>
    <row r="688" spans="1:35" x14ac:dyDescent="0.25">
      <c r="A688" t="s">
        <v>33</v>
      </c>
      <c r="B688" t="str">
        <f t="shared" si="10"/>
        <v>GB00B1VNSX38GB00B6WVD707</v>
      </c>
      <c r="C688" t="s">
        <v>1177</v>
      </c>
      <c r="D688">
        <f>SIGN(VLOOKUP(target_uk!C688,has_scf!$E$2:$F$1366,2,FALSE))</f>
        <v>1</v>
      </c>
      <c r="E688" s="1">
        <v>43300</v>
      </c>
      <c r="F688" t="s">
        <v>3714</v>
      </c>
      <c r="G688">
        <v>194531353</v>
      </c>
      <c r="H688">
        <v>1832244</v>
      </c>
      <c r="K688" t="s">
        <v>36</v>
      </c>
      <c r="M688" t="s">
        <v>3715</v>
      </c>
      <c r="N688" t="s">
        <v>3229</v>
      </c>
      <c r="O688" t="s">
        <v>3230</v>
      </c>
      <c r="P688" t="s">
        <v>3231</v>
      </c>
      <c r="Q688" t="s">
        <v>3232</v>
      </c>
      <c r="R688" t="s">
        <v>3233</v>
      </c>
      <c r="S688" t="s">
        <v>1183</v>
      </c>
      <c r="T688" t="s">
        <v>1184</v>
      </c>
      <c r="U688" t="s">
        <v>1185</v>
      </c>
      <c r="V688" t="s">
        <v>1186</v>
      </c>
      <c r="W688" t="s">
        <v>3234</v>
      </c>
      <c r="X688" t="s">
        <v>3716</v>
      </c>
      <c r="Y688" t="s">
        <v>3236</v>
      </c>
      <c r="Z688" t="s">
        <v>3237</v>
      </c>
      <c r="AI688" s="1">
        <v>45405</v>
      </c>
    </row>
    <row r="689" spans="1:35" x14ac:dyDescent="0.25">
      <c r="A689" t="s">
        <v>33</v>
      </c>
      <c r="B689" t="str">
        <f t="shared" si="10"/>
        <v>GB00B1VNSX38GB00B6WVD707</v>
      </c>
      <c r="C689" t="s">
        <v>1177</v>
      </c>
      <c r="D689">
        <f>SIGN(VLOOKUP(target_uk!C689,has_scf!$E$2:$F$1366,2,FALSE))</f>
        <v>1</v>
      </c>
      <c r="E689" s="1">
        <v>43307</v>
      </c>
      <c r="F689" t="s">
        <v>3717</v>
      </c>
      <c r="G689">
        <v>194531353</v>
      </c>
      <c r="H689">
        <v>1832244</v>
      </c>
      <c r="K689" t="s">
        <v>36</v>
      </c>
      <c r="M689" t="s">
        <v>3718</v>
      </c>
      <c r="N689" t="s">
        <v>3229</v>
      </c>
      <c r="O689" t="s">
        <v>3230</v>
      </c>
      <c r="P689" t="s">
        <v>3231</v>
      </c>
      <c r="Q689" t="s">
        <v>3232</v>
      </c>
      <c r="R689" t="s">
        <v>3233</v>
      </c>
      <c r="S689" t="s">
        <v>1183</v>
      </c>
      <c r="T689" t="s">
        <v>1184</v>
      </c>
      <c r="U689" t="s">
        <v>1185</v>
      </c>
      <c r="V689" t="s">
        <v>1186</v>
      </c>
      <c r="W689" t="s">
        <v>3234</v>
      </c>
      <c r="X689" t="s">
        <v>3719</v>
      </c>
      <c r="Y689" t="s">
        <v>3236</v>
      </c>
      <c r="Z689" t="s">
        <v>3237</v>
      </c>
      <c r="AI689" s="1">
        <v>45405</v>
      </c>
    </row>
    <row r="690" spans="1:35" x14ac:dyDescent="0.25">
      <c r="A690" t="s">
        <v>33</v>
      </c>
      <c r="B690" t="str">
        <f t="shared" si="10"/>
        <v>GB0007908733GB00B6WVD707</v>
      </c>
      <c r="C690" t="s">
        <v>669</v>
      </c>
      <c r="D690">
        <f>SIGN(VLOOKUP(target_uk!C690,has_scf!$E$2:$F$1366,2,FALSE))</f>
        <v>0</v>
      </c>
      <c r="E690" s="1">
        <v>43307</v>
      </c>
      <c r="F690" t="s">
        <v>3720</v>
      </c>
      <c r="G690">
        <v>194531353</v>
      </c>
      <c r="H690">
        <v>1589402</v>
      </c>
      <c r="K690" t="s">
        <v>36</v>
      </c>
      <c r="N690" t="s">
        <v>3229</v>
      </c>
      <c r="O690" t="s">
        <v>3230</v>
      </c>
      <c r="P690" t="s">
        <v>3231</v>
      </c>
      <c r="Q690" t="s">
        <v>3232</v>
      </c>
      <c r="R690" t="s">
        <v>3233</v>
      </c>
      <c r="S690" t="s">
        <v>676</v>
      </c>
      <c r="T690" t="s">
        <v>677</v>
      </c>
      <c r="U690" t="s">
        <v>678</v>
      </c>
      <c r="V690">
        <v>790873</v>
      </c>
      <c r="W690" t="s">
        <v>3234</v>
      </c>
      <c r="X690" t="s">
        <v>680</v>
      </c>
      <c r="Y690" t="s">
        <v>3236</v>
      </c>
      <c r="Z690" t="s">
        <v>3237</v>
      </c>
      <c r="AI690" s="1">
        <v>45405</v>
      </c>
    </row>
    <row r="691" spans="1:35" x14ac:dyDescent="0.25">
      <c r="A691" t="s">
        <v>33</v>
      </c>
      <c r="B691" t="str">
        <f t="shared" si="10"/>
        <v>GB00B63H8491GB00B6WVD707</v>
      </c>
      <c r="C691" t="s">
        <v>130</v>
      </c>
      <c r="D691">
        <f>SIGN(VLOOKUP(target_uk!C691,has_scf!$E$2:$F$1366,2,FALSE))</f>
        <v>1</v>
      </c>
      <c r="E691" s="1">
        <v>43300</v>
      </c>
      <c r="F691" t="s">
        <v>3721</v>
      </c>
      <c r="G691">
        <v>194531353</v>
      </c>
      <c r="H691">
        <v>240030</v>
      </c>
      <c r="K691" t="s">
        <v>36</v>
      </c>
      <c r="M691" t="s">
        <v>3722</v>
      </c>
      <c r="N691" t="s">
        <v>3229</v>
      </c>
      <c r="O691" t="s">
        <v>3230</v>
      </c>
      <c r="P691" t="s">
        <v>3231</v>
      </c>
      <c r="Q691" t="s">
        <v>3232</v>
      </c>
      <c r="R691" t="s">
        <v>3233</v>
      </c>
      <c r="S691" t="s">
        <v>136</v>
      </c>
      <c r="T691" t="s">
        <v>137</v>
      </c>
      <c r="U691" t="s">
        <v>138</v>
      </c>
      <c r="V691" t="s">
        <v>139</v>
      </c>
      <c r="W691" t="s">
        <v>3234</v>
      </c>
      <c r="X691" t="s">
        <v>3723</v>
      </c>
      <c r="Y691" t="s">
        <v>3236</v>
      </c>
      <c r="Z691" t="s">
        <v>3237</v>
      </c>
      <c r="AI691" s="1">
        <v>44780</v>
      </c>
    </row>
    <row r="692" spans="1:35" x14ac:dyDescent="0.25">
      <c r="A692" t="s">
        <v>33</v>
      </c>
      <c r="B692" t="str">
        <f t="shared" si="10"/>
        <v>GB00BYN59130GB00BYYK2V80</v>
      </c>
      <c r="C692" t="s">
        <v>3162</v>
      </c>
      <c r="D692">
        <f>SIGN(VLOOKUP(target_uk!C692,has_scf!$E$2:$F$1366,2,FALSE))</f>
        <v>0</v>
      </c>
      <c r="E692" s="1">
        <v>43300</v>
      </c>
      <c r="F692" t="s">
        <v>3724</v>
      </c>
      <c r="G692">
        <v>79558754</v>
      </c>
      <c r="H692">
        <v>194509154</v>
      </c>
      <c r="K692" t="s">
        <v>36</v>
      </c>
      <c r="N692" t="s">
        <v>3725</v>
      </c>
      <c r="O692" t="s">
        <v>3726</v>
      </c>
      <c r="P692" t="s">
        <v>3727</v>
      </c>
      <c r="Q692" t="s">
        <v>3728</v>
      </c>
      <c r="R692" t="s">
        <v>3729</v>
      </c>
      <c r="S692" t="s">
        <v>3169</v>
      </c>
      <c r="T692" t="s">
        <v>3170</v>
      </c>
      <c r="U692" t="s">
        <v>3171</v>
      </c>
      <c r="V692" t="s">
        <v>3172</v>
      </c>
      <c r="W692" t="s">
        <v>3730</v>
      </c>
      <c r="X692" t="s">
        <v>3173</v>
      </c>
      <c r="Y692" t="s">
        <v>3731</v>
      </c>
      <c r="AI692" s="1">
        <v>45490</v>
      </c>
    </row>
    <row r="693" spans="1:35" x14ac:dyDescent="0.25">
      <c r="A693" t="s">
        <v>33</v>
      </c>
      <c r="B693" t="str">
        <f t="shared" si="10"/>
        <v>GB0032089863GB00BYYK2V80</v>
      </c>
      <c r="C693" t="s">
        <v>124</v>
      </c>
      <c r="D693">
        <f>SIGN(VLOOKUP(target_uk!C693,has_scf!$E$2:$F$1366,2,FALSE))</f>
        <v>0</v>
      </c>
      <c r="E693" s="1">
        <v>43300</v>
      </c>
      <c r="F693" t="s">
        <v>3732</v>
      </c>
      <c r="G693">
        <v>79558754</v>
      </c>
      <c r="H693">
        <v>1516749</v>
      </c>
      <c r="K693" t="s">
        <v>36</v>
      </c>
      <c r="N693" t="s">
        <v>3725</v>
      </c>
      <c r="O693" t="s">
        <v>3726</v>
      </c>
      <c r="P693" t="s">
        <v>3727</v>
      </c>
      <c r="Q693" t="s">
        <v>3728</v>
      </c>
      <c r="R693" t="s">
        <v>3729</v>
      </c>
      <c r="S693" t="s">
        <v>126</v>
      </c>
      <c r="T693" t="s">
        <v>127</v>
      </c>
      <c r="U693" t="s">
        <v>128</v>
      </c>
      <c r="V693">
        <v>3208986</v>
      </c>
      <c r="W693" t="s">
        <v>3730</v>
      </c>
      <c r="X693" t="s">
        <v>129</v>
      </c>
      <c r="Y693" t="s">
        <v>3731</v>
      </c>
      <c r="AI693" s="1">
        <v>45490</v>
      </c>
    </row>
    <row r="694" spans="1:35" x14ac:dyDescent="0.25">
      <c r="A694" t="s">
        <v>33</v>
      </c>
      <c r="B694" t="str">
        <f t="shared" si="10"/>
        <v>GB00B63H8491IT0001454435</v>
      </c>
      <c r="C694" t="s">
        <v>130</v>
      </c>
      <c r="D694">
        <f>SIGN(VLOOKUP(target_uk!C694,has_scf!$E$2:$F$1366,2,FALSE))</f>
        <v>1</v>
      </c>
      <c r="E694" s="1">
        <v>43300</v>
      </c>
      <c r="F694" t="s">
        <v>3733</v>
      </c>
      <c r="G694">
        <v>22449253</v>
      </c>
      <c r="H694">
        <v>240030</v>
      </c>
      <c r="K694" t="s">
        <v>36</v>
      </c>
      <c r="N694" t="s">
        <v>3734</v>
      </c>
      <c r="O694" t="s">
        <v>3735</v>
      </c>
      <c r="P694" t="s">
        <v>3736</v>
      </c>
      <c r="Q694" t="s">
        <v>3737</v>
      </c>
      <c r="R694">
        <v>4081885</v>
      </c>
      <c r="S694" t="s">
        <v>136</v>
      </c>
      <c r="T694" t="s">
        <v>137</v>
      </c>
      <c r="U694" t="s">
        <v>138</v>
      </c>
      <c r="V694" t="s">
        <v>139</v>
      </c>
      <c r="W694" t="s">
        <v>3738</v>
      </c>
      <c r="X694" t="s">
        <v>141</v>
      </c>
      <c r="Y694" t="s">
        <v>295</v>
      </c>
      <c r="AI694" s="1">
        <v>44780</v>
      </c>
    </row>
    <row r="695" spans="1:35" x14ac:dyDescent="0.25">
      <c r="A695" t="s">
        <v>33</v>
      </c>
      <c r="B695" t="str">
        <f t="shared" si="10"/>
        <v>GB0032089863GB00BYW0PQ60</v>
      </c>
      <c r="C695" t="s">
        <v>124</v>
      </c>
      <c r="D695">
        <f>SIGN(VLOOKUP(target_uk!C695,has_scf!$E$2:$F$1366,2,FALSE))</f>
        <v>0</v>
      </c>
      <c r="E695" s="1">
        <v>43301</v>
      </c>
      <c r="F695" t="s">
        <v>3739</v>
      </c>
      <c r="G695">
        <v>1832360</v>
      </c>
      <c r="H695">
        <v>1516749</v>
      </c>
      <c r="J695">
        <v>1.2</v>
      </c>
      <c r="K695" t="s">
        <v>36</v>
      </c>
      <c r="N695" t="s">
        <v>3740</v>
      </c>
      <c r="O695" t="s">
        <v>3741</v>
      </c>
      <c r="P695" t="s">
        <v>3742</v>
      </c>
      <c r="Q695" t="s">
        <v>3743</v>
      </c>
      <c r="R695" t="s">
        <v>3744</v>
      </c>
      <c r="S695" t="s">
        <v>126</v>
      </c>
      <c r="T695" t="s">
        <v>127</v>
      </c>
      <c r="U695" t="s">
        <v>128</v>
      </c>
      <c r="V695">
        <v>3208986</v>
      </c>
      <c r="W695" t="s">
        <v>3745</v>
      </c>
      <c r="X695" t="s">
        <v>129</v>
      </c>
      <c r="Y695" t="s">
        <v>3746</v>
      </c>
      <c r="Z695" t="s">
        <v>491</v>
      </c>
      <c r="AI695" s="1">
        <v>43875</v>
      </c>
    </row>
    <row r="696" spans="1:35" x14ac:dyDescent="0.25">
      <c r="A696" t="s">
        <v>33</v>
      </c>
      <c r="B696" t="str">
        <f t="shared" si="10"/>
        <v>GB0032089863GB00BYW0PQ60</v>
      </c>
      <c r="C696" t="s">
        <v>124</v>
      </c>
      <c r="D696">
        <f>SIGN(VLOOKUP(target_uk!C696,has_scf!$E$2:$F$1366,2,FALSE))</f>
        <v>0</v>
      </c>
      <c r="E696" s="1">
        <v>43875</v>
      </c>
      <c r="F696" t="s">
        <v>3739</v>
      </c>
      <c r="G696">
        <v>1832360</v>
      </c>
      <c r="H696">
        <v>1516749</v>
      </c>
      <c r="J696">
        <v>1.1000000000000001</v>
      </c>
      <c r="K696" t="s">
        <v>36</v>
      </c>
      <c r="N696" t="s">
        <v>3740</v>
      </c>
      <c r="O696" t="s">
        <v>3741</v>
      </c>
      <c r="P696" t="s">
        <v>3742</v>
      </c>
      <c r="Q696" t="s">
        <v>3743</v>
      </c>
      <c r="R696" t="s">
        <v>3744</v>
      </c>
      <c r="S696" t="s">
        <v>126</v>
      </c>
      <c r="T696" t="s">
        <v>127</v>
      </c>
      <c r="U696" t="s">
        <v>128</v>
      </c>
      <c r="V696">
        <v>3208986</v>
      </c>
      <c r="W696" t="s">
        <v>3745</v>
      </c>
      <c r="X696" t="s">
        <v>129</v>
      </c>
      <c r="Y696" t="s">
        <v>3746</v>
      </c>
      <c r="Z696" t="s">
        <v>491</v>
      </c>
      <c r="AI696" s="1">
        <v>44006</v>
      </c>
    </row>
    <row r="697" spans="1:35" x14ac:dyDescent="0.25">
      <c r="A697" t="s">
        <v>33</v>
      </c>
      <c r="B697" t="str">
        <f t="shared" si="10"/>
        <v>GB0032089863GB00BYW0PQ60</v>
      </c>
      <c r="C697" t="s">
        <v>124</v>
      </c>
      <c r="D697">
        <f>SIGN(VLOOKUP(target_uk!C697,has_scf!$E$2:$F$1366,2,FALSE))</f>
        <v>0</v>
      </c>
      <c r="E697" s="1">
        <v>43875</v>
      </c>
      <c r="F697" t="s">
        <v>3739</v>
      </c>
      <c r="G697">
        <v>1832360</v>
      </c>
      <c r="H697">
        <v>1516749</v>
      </c>
      <c r="K697" t="s">
        <v>36</v>
      </c>
      <c r="N697" t="s">
        <v>3740</v>
      </c>
      <c r="O697" t="s">
        <v>3741</v>
      </c>
      <c r="P697" t="s">
        <v>3742</v>
      </c>
      <c r="Q697" t="s">
        <v>3743</v>
      </c>
      <c r="R697" t="s">
        <v>3744</v>
      </c>
      <c r="S697" t="s">
        <v>126</v>
      </c>
      <c r="T697" t="s">
        <v>127</v>
      </c>
      <c r="U697" t="s">
        <v>128</v>
      </c>
      <c r="V697">
        <v>3208986</v>
      </c>
      <c r="W697" t="s">
        <v>3745</v>
      </c>
      <c r="X697" t="s">
        <v>129</v>
      </c>
      <c r="Y697" t="s">
        <v>3746</v>
      </c>
      <c r="Z697" t="s">
        <v>491</v>
      </c>
      <c r="AI697" s="1">
        <v>43875</v>
      </c>
    </row>
    <row r="698" spans="1:35" x14ac:dyDescent="0.25">
      <c r="A698" t="s">
        <v>33</v>
      </c>
      <c r="B698" t="str">
        <f t="shared" si="10"/>
        <v>GB0032089863GB00BYW0PQ60</v>
      </c>
      <c r="C698" t="s">
        <v>124</v>
      </c>
      <c r="D698">
        <f>SIGN(VLOOKUP(target_uk!C698,has_scf!$E$2:$F$1366,2,FALSE))</f>
        <v>0</v>
      </c>
      <c r="E698" s="1">
        <v>44006</v>
      </c>
      <c r="F698" t="s">
        <v>3739</v>
      </c>
      <c r="G698">
        <v>1832360</v>
      </c>
      <c r="H698">
        <v>1516749</v>
      </c>
      <c r="K698" t="s">
        <v>36</v>
      </c>
      <c r="N698" t="s">
        <v>3740</v>
      </c>
      <c r="O698" t="s">
        <v>3741</v>
      </c>
      <c r="P698" t="s">
        <v>3742</v>
      </c>
      <c r="Q698" t="s">
        <v>3743</v>
      </c>
      <c r="R698" t="s">
        <v>3744</v>
      </c>
      <c r="S698" t="s">
        <v>126</v>
      </c>
      <c r="T698" t="s">
        <v>127</v>
      </c>
      <c r="U698" t="s">
        <v>128</v>
      </c>
      <c r="V698">
        <v>3208986</v>
      </c>
      <c r="W698" t="s">
        <v>3745</v>
      </c>
      <c r="X698" t="s">
        <v>129</v>
      </c>
      <c r="Y698" t="s">
        <v>3746</v>
      </c>
      <c r="Z698" t="s">
        <v>491</v>
      </c>
      <c r="AI698" s="1">
        <v>44007</v>
      </c>
    </row>
    <row r="699" spans="1:35" x14ac:dyDescent="0.25">
      <c r="A699" t="s">
        <v>33</v>
      </c>
      <c r="B699" t="str">
        <f t="shared" si="10"/>
        <v>GB0032089863GB00BYW0PQ60</v>
      </c>
      <c r="C699" t="s">
        <v>124</v>
      </c>
      <c r="D699">
        <f>SIGN(VLOOKUP(target_uk!C699,has_scf!$E$2:$F$1366,2,FALSE))</f>
        <v>0</v>
      </c>
      <c r="E699" s="1">
        <v>44007</v>
      </c>
      <c r="F699" t="s">
        <v>3739</v>
      </c>
      <c r="G699">
        <v>1832360</v>
      </c>
      <c r="H699">
        <v>1516749</v>
      </c>
      <c r="J699">
        <v>1</v>
      </c>
      <c r="K699" t="s">
        <v>36</v>
      </c>
      <c r="N699" t="s">
        <v>3740</v>
      </c>
      <c r="O699" t="s">
        <v>3741</v>
      </c>
      <c r="P699" t="s">
        <v>3742</v>
      </c>
      <c r="Q699" t="s">
        <v>3743</v>
      </c>
      <c r="R699" t="s">
        <v>3744</v>
      </c>
      <c r="S699" t="s">
        <v>126</v>
      </c>
      <c r="T699" t="s">
        <v>127</v>
      </c>
      <c r="U699" t="s">
        <v>128</v>
      </c>
      <c r="V699">
        <v>3208986</v>
      </c>
      <c r="W699" t="s">
        <v>3745</v>
      </c>
      <c r="X699" t="s">
        <v>129</v>
      </c>
      <c r="Y699" t="s">
        <v>3746</v>
      </c>
      <c r="Z699" t="s">
        <v>491</v>
      </c>
      <c r="AI699" s="1">
        <v>44368</v>
      </c>
    </row>
    <row r="700" spans="1:35" x14ac:dyDescent="0.25">
      <c r="A700" t="s">
        <v>33</v>
      </c>
      <c r="B700" t="str">
        <f t="shared" si="10"/>
        <v>GB0006731235GB00BYW0PQ60</v>
      </c>
      <c r="C700" t="s">
        <v>1360</v>
      </c>
      <c r="D700">
        <f>SIGN(VLOOKUP(target_uk!C700,has_scf!$E$2:$F$1366,2,FALSE))</f>
        <v>0</v>
      </c>
      <c r="E700" s="1">
        <v>43301</v>
      </c>
      <c r="F700" t="s">
        <v>3747</v>
      </c>
      <c r="G700">
        <v>1832360</v>
      </c>
      <c r="H700">
        <v>1481778</v>
      </c>
      <c r="K700" t="s">
        <v>36</v>
      </c>
      <c r="M700" t="s">
        <v>1493</v>
      </c>
      <c r="N700" t="s">
        <v>3740</v>
      </c>
      <c r="O700" t="s">
        <v>3741</v>
      </c>
      <c r="P700" t="s">
        <v>3742</v>
      </c>
      <c r="Q700" t="s">
        <v>3743</v>
      </c>
      <c r="R700" t="s">
        <v>3744</v>
      </c>
      <c r="S700" t="s">
        <v>1368</v>
      </c>
      <c r="T700" t="s">
        <v>1369</v>
      </c>
      <c r="U700" t="s">
        <v>1370</v>
      </c>
      <c r="V700">
        <v>673123</v>
      </c>
      <c r="W700" t="s">
        <v>3745</v>
      </c>
      <c r="X700" t="s">
        <v>1493</v>
      </c>
      <c r="Y700" t="s">
        <v>3748</v>
      </c>
      <c r="AI700" s="1">
        <v>43875</v>
      </c>
    </row>
    <row r="701" spans="1:35" x14ac:dyDescent="0.25">
      <c r="A701" t="s">
        <v>33</v>
      </c>
      <c r="B701" t="str">
        <f t="shared" si="10"/>
        <v>GB0006731235GB00BYW0PQ60</v>
      </c>
      <c r="C701" t="s">
        <v>1360</v>
      </c>
      <c r="D701">
        <f>SIGN(VLOOKUP(target_uk!C701,has_scf!$E$2:$F$1366,2,FALSE))</f>
        <v>0</v>
      </c>
      <c r="E701" s="1">
        <v>43875</v>
      </c>
      <c r="F701" t="s">
        <v>3747</v>
      </c>
      <c r="G701">
        <v>1832360</v>
      </c>
      <c r="H701">
        <v>1481778</v>
      </c>
      <c r="K701" t="s">
        <v>36</v>
      </c>
      <c r="M701" t="s">
        <v>1493</v>
      </c>
      <c r="N701" t="s">
        <v>3740</v>
      </c>
      <c r="O701" t="s">
        <v>3741</v>
      </c>
      <c r="P701" t="s">
        <v>3742</v>
      </c>
      <c r="Q701" t="s">
        <v>3743</v>
      </c>
      <c r="R701" t="s">
        <v>3744</v>
      </c>
      <c r="S701" t="s">
        <v>1368</v>
      </c>
      <c r="T701" t="s">
        <v>1369</v>
      </c>
      <c r="U701" t="s">
        <v>1370</v>
      </c>
      <c r="V701">
        <v>673123</v>
      </c>
      <c r="W701" t="s">
        <v>3745</v>
      </c>
      <c r="X701" t="s">
        <v>1493</v>
      </c>
      <c r="Y701" t="s">
        <v>3748</v>
      </c>
      <c r="AI701" s="1">
        <v>43875</v>
      </c>
    </row>
    <row r="702" spans="1:35" x14ac:dyDescent="0.25">
      <c r="A702" t="s">
        <v>33</v>
      </c>
      <c r="B702" t="str">
        <f t="shared" si="10"/>
        <v>GB0006731235GB00BD7XPJ64</v>
      </c>
      <c r="C702" t="s">
        <v>1360</v>
      </c>
      <c r="D702">
        <f>SIGN(VLOOKUP(target_uk!C702,has_scf!$E$2:$F$1366,2,FALSE))</f>
        <v>0</v>
      </c>
      <c r="E702" s="1">
        <v>43648</v>
      </c>
      <c r="F702" t="s">
        <v>3749</v>
      </c>
      <c r="G702">
        <v>96289156</v>
      </c>
      <c r="H702">
        <v>1481778</v>
      </c>
      <c r="J702">
        <v>1.5</v>
      </c>
      <c r="K702" t="s">
        <v>36</v>
      </c>
      <c r="M702" t="s">
        <v>1493</v>
      </c>
      <c r="N702" t="s">
        <v>3750</v>
      </c>
      <c r="O702" t="s">
        <v>3751</v>
      </c>
      <c r="P702" t="s">
        <v>3752</v>
      </c>
      <c r="Q702" t="s">
        <v>3753</v>
      </c>
      <c r="R702" t="s">
        <v>3754</v>
      </c>
      <c r="S702" t="s">
        <v>1368</v>
      </c>
      <c r="T702" t="s">
        <v>1369</v>
      </c>
      <c r="U702" t="s">
        <v>1370</v>
      </c>
      <c r="V702">
        <v>673123</v>
      </c>
      <c r="W702" t="s">
        <v>3755</v>
      </c>
      <c r="X702" t="s">
        <v>1493</v>
      </c>
      <c r="Y702" t="s">
        <v>3756</v>
      </c>
      <c r="AI702" s="1">
        <v>44033</v>
      </c>
    </row>
    <row r="703" spans="1:35" x14ac:dyDescent="0.25">
      <c r="A703" t="s">
        <v>33</v>
      </c>
      <c r="B703" t="str">
        <f t="shared" si="10"/>
        <v>GB0006731235GB00BD7XPJ64</v>
      </c>
      <c r="C703" t="s">
        <v>1360</v>
      </c>
      <c r="D703">
        <f>SIGN(VLOOKUP(target_uk!C703,has_scf!$E$2:$F$1366,2,FALSE))</f>
        <v>0</v>
      </c>
      <c r="E703" s="1">
        <v>44033</v>
      </c>
      <c r="F703" t="s">
        <v>3749</v>
      </c>
      <c r="G703">
        <v>96289156</v>
      </c>
      <c r="H703">
        <v>1481778</v>
      </c>
      <c r="J703">
        <v>1.4</v>
      </c>
      <c r="K703" t="s">
        <v>36</v>
      </c>
      <c r="M703" t="s">
        <v>1493</v>
      </c>
      <c r="N703" t="s">
        <v>3750</v>
      </c>
      <c r="O703" t="s">
        <v>3751</v>
      </c>
      <c r="P703" t="s">
        <v>3752</v>
      </c>
      <c r="Q703" t="s">
        <v>3753</v>
      </c>
      <c r="R703" t="s">
        <v>3754</v>
      </c>
      <c r="S703" t="s">
        <v>1368</v>
      </c>
      <c r="T703" t="s">
        <v>1369</v>
      </c>
      <c r="U703" t="s">
        <v>1370</v>
      </c>
      <c r="V703">
        <v>673123</v>
      </c>
      <c r="W703" t="s">
        <v>3755</v>
      </c>
      <c r="X703" t="s">
        <v>1493</v>
      </c>
      <c r="Y703" t="s">
        <v>3756</v>
      </c>
      <c r="AI703" s="1">
        <v>44378</v>
      </c>
    </row>
    <row r="704" spans="1:35" x14ac:dyDescent="0.25">
      <c r="A704" t="s">
        <v>33</v>
      </c>
      <c r="B704" t="str">
        <f t="shared" si="10"/>
        <v>GB00BLTVCF91GB00BQS10J50</v>
      </c>
      <c r="C704" t="s">
        <v>3757</v>
      </c>
      <c r="D704">
        <f>SIGN(VLOOKUP(target_uk!C704,has_scf!$E$2:$F$1366,2,FALSE))</f>
        <v>0</v>
      </c>
      <c r="E704" s="1">
        <v>43304</v>
      </c>
      <c r="F704" t="s">
        <v>3758</v>
      </c>
      <c r="G704">
        <v>67445314</v>
      </c>
      <c r="H704">
        <v>67165301</v>
      </c>
      <c r="K704" t="s">
        <v>36</v>
      </c>
      <c r="N704" t="s">
        <v>3759</v>
      </c>
      <c r="O704" t="s">
        <v>3760</v>
      </c>
      <c r="P704" t="s">
        <v>3761</v>
      </c>
      <c r="Q704" t="s">
        <v>3762</v>
      </c>
      <c r="R704" t="s">
        <v>3763</v>
      </c>
      <c r="S704" t="s">
        <v>3764</v>
      </c>
      <c r="T704" t="s">
        <v>3765</v>
      </c>
      <c r="U704" t="s">
        <v>3766</v>
      </c>
      <c r="V704" t="s">
        <v>3767</v>
      </c>
      <c r="W704" t="s">
        <v>3768</v>
      </c>
      <c r="X704" t="s">
        <v>3769</v>
      </c>
      <c r="Y704" t="s">
        <v>3770</v>
      </c>
      <c r="AI704" s="1">
        <v>44310</v>
      </c>
    </row>
    <row r="705" spans="1:35" x14ac:dyDescent="0.25">
      <c r="A705" t="s">
        <v>33</v>
      </c>
      <c r="B705" t="str">
        <f t="shared" si="10"/>
        <v>GB00B0744B38PLKETY000011</v>
      </c>
      <c r="C705" t="s">
        <v>86</v>
      </c>
      <c r="D705">
        <f>SIGN(VLOOKUP(target_uk!C705,has_scf!$E$2:$F$1366,2,FALSE))</f>
        <v>0</v>
      </c>
      <c r="E705" s="1">
        <v>43305</v>
      </c>
      <c r="F705" t="s">
        <v>3771</v>
      </c>
      <c r="G705">
        <v>22444866</v>
      </c>
      <c r="H705">
        <v>1302</v>
      </c>
      <c r="K705" t="s">
        <v>36</v>
      </c>
      <c r="L705" t="s">
        <v>3772</v>
      </c>
      <c r="M705" t="s">
        <v>3773</v>
      </c>
      <c r="N705" t="s">
        <v>3774</v>
      </c>
      <c r="O705" t="s">
        <v>3775</v>
      </c>
      <c r="P705" t="s">
        <v>3776</v>
      </c>
      <c r="Q705" t="s">
        <v>3777</v>
      </c>
      <c r="R705">
        <v>5216385</v>
      </c>
      <c r="S705" t="s">
        <v>92</v>
      </c>
      <c r="T705" t="s">
        <v>93</v>
      </c>
      <c r="U705" t="s">
        <v>94</v>
      </c>
      <c r="V705" t="s">
        <v>95</v>
      </c>
      <c r="W705" t="s">
        <v>3778</v>
      </c>
      <c r="X705" t="s">
        <v>3779</v>
      </c>
      <c r="Y705" t="s">
        <v>3780</v>
      </c>
      <c r="AI705" s="1">
        <v>45162</v>
      </c>
    </row>
    <row r="706" spans="1:35" x14ac:dyDescent="0.25">
      <c r="A706" t="s">
        <v>33</v>
      </c>
      <c r="B706" t="str">
        <f t="shared" si="10"/>
        <v>GB00BMBVGQ36BMG8726T1053</v>
      </c>
      <c r="C706" t="s">
        <v>236</v>
      </c>
      <c r="D706">
        <f>SIGN(VLOOKUP(target_uk!C706,has_scf!$E$2:$F$1366,2,FALSE))</f>
        <v>1</v>
      </c>
      <c r="E706" s="1">
        <v>43305</v>
      </c>
      <c r="F706" t="s">
        <v>3781</v>
      </c>
      <c r="G706">
        <v>9996</v>
      </c>
      <c r="H706">
        <v>8264</v>
      </c>
      <c r="K706" t="s">
        <v>36</v>
      </c>
      <c r="N706" t="s">
        <v>3782</v>
      </c>
      <c r="O706" t="s">
        <v>3783</v>
      </c>
      <c r="P706" t="s">
        <v>3784</v>
      </c>
      <c r="Q706" t="s">
        <v>3785</v>
      </c>
      <c r="R706" t="s">
        <v>3786</v>
      </c>
      <c r="S706" t="s">
        <v>243</v>
      </c>
      <c r="T706" t="s">
        <v>244</v>
      </c>
      <c r="U706" t="s">
        <v>245</v>
      </c>
      <c r="V706" t="s">
        <v>246</v>
      </c>
      <c r="W706" t="s">
        <v>3787</v>
      </c>
      <c r="X706" t="s">
        <v>1961</v>
      </c>
      <c r="Y706" t="s">
        <v>3788</v>
      </c>
      <c r="Z706" t="s">
        <v>3789</v>
      </c>
      <c r="AA706" t="s">
        <v>3790</v>
      </c>
      <c r="AB706" t="s">
        <v>3791</v>
      </c>
      <c r="AC706" t="s">
        <v>3792</v>
      </c>
      <c r="AI706" s="1">
        <v>44336</v>
      </c>
    </row>
    <row r="707" spans="1:35" x14ac:dyDescent="0.25">
      <c r="A707" t="s">
        <v>33</v>
      </c>
      <c r="B707" t="str">
        <f t="shared" ref="B707:B770" si="11">C707&amp;IF(Q707="",W707,Q707)</f>
        <v>GB00BHJYC057US00847J1051</v>
      </c>
      <c r="C707" t="s">
        <v>1334</v>
      </c>
      <c r="D707">
        <f>SIGN(VLOOKUP(target_uk!C707,has_scf!$E$2:$F$1366,2,FALSE))</f>
        <v>0</v>
      </c>
      <c r="E707" s="1">
        <v>43719</v>
      </c>
      <c r="F707" t="s">
        <v>3793</v>
      </c>
      <c r="G707">
        <v>8112</v>
      </c>
      <c r="H707">
        <v>1222</v>
      </c>
      <c r="K707" t="s">
        <v>36</v>
      </c>
      <c r="N707" t="s">
        <v>3794</v>
      </c>
      <c r="O707" t="s">
        <v>3795</v>
      </c>
      <c r="P707" t="s">
        <v>3796</v>
      </c>
      <c r="Q707" t="s">
        <v>3797</v>
      </c>
      <c r="R707">
        <v>2689162</v>
      </c>
      <c r="S707" t="s">
        <v>1340</v>
      </c>
      <c r="T707" t="s">
        <v>1341</v>
      </c>
      <c r="U707" t="s">
        <v>1342</v>
      </c>
      <c r="V707" t="s">
        <v>1343</v>
      </c>
      <c r="W707" t="s">
        <v>3798</v>
      </c>
      <c r="X707" t="s">
        <v>1420</v>
      </c>
      <c r="Y707" t="s">
        <v>295</v>
      </c>
      <c r="AI707" s="1">
        <v>44778</v>
      </c>
    </row>
    <row r="708" spans="1:35" x14ac:dyDescent="0.25">
      <c r="A708" t="s">
        <v>33</v>
      </c>
      <c r="B708" t="str">
        <f t="shared" si="11"/>
        <v>GB00B24CGK77US08579W1036</v>
      </c>
      <c r="C708" t="s">
        <v>387</v>
      </c>
      <c r="D708">
        <f>SIGN(VLOOKUP(target_uk!C708,has_scf!$E$2:$F$1366,2,FALSE))</f>
        <v>1</v>
      </c>
      <c r="E708" s="1">
        <v>43306</v>
      </c>
      <c r="F708" t="s">
        <v>3799</v>
      </c>
      <c r="G708">
        <v>9386765</v>
      </c>
      <c r="H708">
        <v>1530394</v>
      </c>
      <c r="K708" t="s">
        <v>36</v>
      </c>
      <c r="N708" t="s">
        <v>3800</v>
      </c>
      <c r="O708" t="s">
        <v>3801</v>
      </c>
      <c r="P708" t="s">
        <v>3802</v>
      </c>
      <c r="Q708" t="s">
        <v>3803</v>
      </c>
      <c r="R708" t="s">
        <v>3804</v>
      </c>
      <c r="S708" t="s">
        <v>394</v>
      </c>
      <c r="T708" t="s">
        <v>395</v>
      </c>
      <c r="U708" t="s">
        <v>396</v>
      </c>
      <c r="V708" t="s">
        <v>397</v>
      </c>
      <c r="W708" t="s">
        <v>3805</v>
      </c>
      <c r="X708" t="s">
        <v>399</v>
      </c>
      <c r="Y708" t="s">
        <v>3806</v>
      </c>
      <c r="AI708" s="1">
        <v>45250</v>
      </c>
    </row>
    <row r="709" spans="1:35" x14ac:dyDescent="0.25">
      <c r="A709" t="s">
        <v>33</v>
      </c>
      <c r="B709" t="str">
        <f t="shared" si="11"/>
        <v>GB00BN4HT335US03843E1047</v>
      </c>
      <c r="C709" t="s">
        <v>1614</v>
      </c>
      <c r="D709">
        <f>SIGN(VLOOKUP(target_uk!C709,has_scf!$E$2:$F$1366,2,FALSE))</f>
        <v>0</v>
      </c>
      <c r="E709" s="1">
        <v>43611</v>
      </c>
      <c r="F709" t="s">
        <v>3807</v>
      </c>
      <c r="G709">
        <v>1838031</v>
      </c>
      <c r="H709">
        <v>69236222</v>
      </c>
      <c r="J709">
        <v>89</v>
      </c>
      <c r="K709" t="s">
        <v>36</v>
      </c>
      <c r="M709" t="s">
        <v>3808</v>
      </c>
      <c r="N709" t="s">
        <v>3809</v>
      </c>
      <c r="O709" t="s">
        <v>3810</v>
      </c>
      <c r="P709" s="2">
        <v>3.8429999999999997E+107</v>
      </c>
      <c r="Q709" t="s">
        <v>3811</v>
      </c>
      <c r="R709" t="s">
        <v>3812</v>
      </c>
      <c r="S709" t="s">
        <v>1621</v>
      </c>
      <c r="T709" t="s">
        <v>1622</v>
      </c>
      <c r="U709" t="s">
        <v>1623</v>
      </c>
      <c r="V709" t="s">
        <v>1624</v>
      </c>
      <c r="W709" t="s">
        <v>3813</v>
      </c>
      <c r="X709" t="s">
        <v>3814</v>
      </c>
      <c r="Y709" t="s">
        <v>3815</v>
      </c>
      <c r="Z709" t="s">
        <v>3816</v>
      </c>
      <c r="AA709" t="s">
        <v>3817</v>
      </c>
      <c r="AB709" t="s">
        <v>3818</v>
      </c>
      <c r="AI709" s="1">
        <v>43921</v>
      </c>
    </row>
    <row r="710" spans="1:35" x14ac:dyDescent="0.25">
      <c r="A710" t="s">
        <v>33</v>
      </c>
      <c r="B710" t="str">
        <f t="shared" si="11"/>
        <v>GB00BN4HT335US03843E1047</v>
      </c>
      <c r="C710" t="s">
        <v>1614</v>
      </c>
      <c r="D710">
        <f>SIGN(VLOOKUP(target_uk!C710,has_scf!$E$2:$F$1366,2,FALSE))</f>
        <v>0</v>
      </c>
      <c r="E710" s="1">
        <v>43921</v>
      </c>
      <c r="F710" t="s">
        <v>3807</v>
      </c>
      <c r="G710">
        <v>1838031</v>
      </c>
      <c r="H710">
        <v>69236222</v>
      </c>
      <c r="J710">
        <v>86</v>
      </c>
      <c r="K710" t="s">
        <v>36</v>
      </c>
      <c r="M710" t="s">
        <v>3808</v>
      </c>
      <c r="N710" t="s">
        <v>3809</v>
      </c>
      <c r="O710" t="s">
        <v>3810</v>
      </c>
      <c r="P710" s="2">
        <v>3.8429999999999997E+107</v>
      </c>
      <c r="Q710" t="s">
        <v>3811</v>
      </c>
      <c r="R710" t="s">
        <v>3812</v>
      </c>
      <c r="S710" t="s">
        <v>1621</v>
      </c>
      <c r="T710" t="s">
        <v>1622</v>
      </c>
      <c r="U710" t="s">
        <v>1623</v>
      </c>
      <c r="V710" t="s">
        <v>1624</v>
      </c>
      <c r="W710" t="s">
        <v>3813</v>
      </c>
      <c r="X710" t="s">
        <v>3814</v>
      </c>
      <c r="Y710" t="s">
        <v>3815</v>
      </c>
      <c r="Z710" t="s">
        <v>3816</v>
      </c>
      <c r="AA710" t="s">
        <v>3817</v>
      </c>
      <c r="AB710" t="s">
        <v>3818</v>
      </c>
      <c r="AI710" s="1">
        <v>44295</v>
      </c>
    </row>
    <row r="711" spans="1:35" x14ac:dyDescent="0.25">
      <c r="A711" t="s">
        <v>33</v>
      </c>
      <c r="B711" t="str">
        <f t="shared" si="11"/>
        <v>GB00B04V1276US08579W1036</v>
      </c>
      <c r="C711" t="s">
        <v>1722</v>
      </c>
      <c r="D711">
        <f>SIGN(VLOOKUP(target_uk!C711,has_scf!$E$2:$F$1366,2,FALSE))</f>
        <v>0</v>
      </c>
      <c r="E711" s="1">
        <v>43306</v>
      </c>
      <c r="F711" t="s">
        <v>3819</v>
      </c>
      <c r="G711">
        <v>9386765</v>
      </c>
      <c r="H711">
        <v>1832293</v>
      </c>
      <c r="K711" t="s">
        <v>36</v>
      </c>
      <c r="N711" t="s">
        <v>3800</v>
      </c>
      <c r="O711" t="s">
        <v>3801</v>
      </c>
      <c r="P711" t="s">
        <v>3802</v>
      </c>
      <c r="Q711" t="s">
        <v>3803</v>
      </c>
      <c r="R711" t="s">
        <v>3804</v>
      </c>
      <c r="S711" t="s">
        <v>1727</v>
      </c>
      <c r="T711" t="s">
        <v>1728</v>
      </c>
      <c r="U711" t="s">
        <v>1729</v>
      </c>
      <c r="V711" t="s">
        <v>1730</v>
      </c>
      <c r="W711" t="s">
        <v>3805</v>
      </c>
      <c r="X711" t="s">
        <v>3820</v>
      </c>
      <c r="Y711" t="s">
        <v>3806</v>
      </c>
      <c r="AI711" s="1">
        <v>45250</v>
      </c>
    </row>
    <row r="712" spans="1:35" x14ac:dyDescent="0.25">
      <c r="A712" t="s">
        <v>33</v>
      </c>
      <c r="B712" t="str">
        <f t="shared" si="11"/>
        <v>GB00B0744B38US08579W1036</v>
      </c>
      <c r="C712" t="s">
        <v>86</v>
      </c>
      <c r="D712">
        <f>SIGN(VLOOKUP(target_uk!C712,has_scf!$E$2:$F$1366,2,FALSE))</f>
        <v>0</v>
      </c>
      <c r="E712" s="1">
        <v>43306</v>
      </c>
      <c r="F712" t="s">
        <v>3821</v>
      </c>
      <c r="G712">
        <v>9386765</v>
      </c>
      <c r="H712">
        <v>1302</v>
      </c>
      <c r="K712" t="s">
        <v>36</v>
      </c>
      <c r="N712" t="s">
        <v>3800</v>
      </c>
      <c r="O712" t="s">
        <v>3801</v>
      </c>
      <c r="P712" t="s">
        <v>3802</v>
      </c>
      <c r="Q712" t="s">
        <v>3803</v>
      </c>
      <c r="R712" t="s">
        <v>3804</v>
      </c>
      <c r="S712" t="s">
        <v>92</v>
      </c>
      <c r="T712" t="s">
        <v>93</v>
      </c>
      <c r="U712" t="s">
        <v>94</v>
      </c>
      <c r="V712" t="s">
        <v>95</v>
      </c>
      <c r="W712" t="s">
        <v>3805</v>
      </c>
      <c r="X712" t="s">
        <v>3822</v>
      </c>
      <c r="Y712" t="s">
        <v>3806</v>
      </c>
      <c r="AI712" s="1">
        <v>45250</v>
      </c>
    </row>
    <row r="713" spans="1:35" x14ac:dyDescent="0.25">
      <c r="A713" t="s">
        <v>33</v>
      </c>
      <c r="B713" t="str">
        <f t="shared" si="11"/>
        <v>GB0031274896CNE100000VT1</v>
      </c>
      <c r="C713" t="s">
        <v>112</v>
      </c>
      <c r="D713">
        <f>SIGN(VLOOKUP(target_uk!C713,has_scf!$E$2:$F$1366,2,FALSE))</f>
        <v>1</v>
      </c>
      <c r="E713" s="1">
        <v>43790</v>
      </c>
      <c r="F713" t="s">
        <v>3823</v>
      </c>
      <c r="G713">
        <v>194509627</v>
      </c>
      <c r="H713">
        <v>1603503</v>
      </c>
      <c r="K713" t="s">
        <v>36</v>
      </c>
      <c r="N713" t="s">
        <v>3824</v>
      </c>
      <c r="O713">
        <v>2486</v>
      </c>
      <c r="P713" t="s">
        <v>3825</v>
      </c>
      <c r="Q713" t="s">
        <v>3826</v>
      </c>
      <c r="R713" t="s">
        <v>3827</v>
      </c>
      <c r="S713" t="s">
        <v>119</v>
      </c>
      <c r="T713" t="s">
        <v>120</v>
      </c>
      <c r="U713" t="s">
        <v>121</v>
      </c>
      <c r="V713">
        <v>3127489</v>
      </c>
      <c r="W713" t="s">
        <v>3828</v>
      </c>
      <c r="X713" t="s">
        <v>122</v>
      </c>
      <c r="AI713" s="1">
        <v>44090</v>
      </c>
    </row>
    <row r="714" spans="1:35" x14ac:dyDescent="0.25">
      <c r="A714" t="s">
        <v>33</v>
      </c>
      <c r="B714" t="str">
        <f t="shared" si="11"/>
        <v>GB0031274896CNE100000VT1</v>
      </c>
      <c r="C714" t="s">
        <v>112</v>
      </c>
      <c r="D714">
        <f>SIGN(VLOOKUP(target_uk!C714,has_scf!$E$2:$F$1366,2,FALSE))</f>
        <v>1</v>
      </c>
      <c r="E714" s="1">
        <v>44090</v>
      </c>
      <c r="F714" t="s">
        <v>3823</v>
      </c>
      <c r="G714">
        <v>194509627</v>
      </c>
      <c r="H714">
        <v>1603503</v>
      </c>
      <c r="K714" t="s">
        <v>36</v>
      </c>
      <c r="N714" t="s">
        <v>3824</v>
      </c>
      <c r="O714">
        <v>2486</v>
      </c>
      <c r="P714" t="s">
        <v>3825</v>
      </c>
      <c r="Q714" t="s">
        <v>3826</v>
      </c>
      <c r="R714" t="s">
        <v>3827</v>
      </c>
      <c r="S714" t="s">
        <v>119</v>
      </c>
      <c r="T714" t="s">
        <v>120</v>
      </c>
      <c r="U714" t="s">
        <v>121</v>
      </c>
      <c r="V714">
        <v>3127489</v>
      </c>
      <c r="W714" t="s">
        <v>3828</v>
      </c>
      <c r="X714" t="s">
        <v>122</v>
      </c>
      <c r="AI714" s="1">
        <v>44090</v>
      </c>
    </row>
    <row r="715" spans="1:35" x14ac:dyDescent="0.25">
      <c r="A715" t="s">
        <v>33</v>
      </c>
      <c r="B715" t="str">
        <f t="shared" si="11"/>
        <v>GB00BMBVGQ36VN000000PVD2</v>
      </c>
      <c r="C715" t="s">
        <v>236</v>
      </c>
      <c r="D715">
        <f>SIGN(VLOOKUP(target_uk!C715,has_scf!$E$2:$F$1366,2,FALSE))</f>
        <v>1</v>
      </c>
      <c r="E715" s="1">
        <v>43347</v>
      </c>
      <c r="F715" t="s">
        <v>3829</v>
      </c>
      <c r="G715">
        <v>22443100</v>
      </c>
      <c r="H715">
        <v>8264</v>
      </c>
      <c r="K715" t="s">
        <v>36</v>
      </c>
      <c r="N715" t="s">
        <v>3830</v>
      </c>
      <c r="O715" t="s">
        <v>3831</v>
      </c>
      <c r="P715" t="s">
        <v>3832</v>
      </c>
      <c r="Q715" t="s">
        <v>3833</v>
      </c>
      <c r="R715" t="s">
        <v>3834</v>
      </c>
      <c r="S715" t="s">
        <v>243</v>
      </c>
      <c r="T715" t="s">
        <v>244</v>
      </c>
      <c r="U715" t="s">
        <v>245</v>
      </c>
      <c r="V715" t="s">
        <v>246</v>
      </c>
      <c r="W715" t="s">
        <v>3835</v>
      </c>
      <c r="X715" t="s">
        <v>1961</v>
      </c>
      <c r="Y715" t="s">
        <v>3836</v>
      </c>
      <c r="AI715" s="1">
        <v>44286</v>
      </c>
    </row>
    <row r="716" spans="1:35" x14ac:dyDescent="0.25">
      <c r="A716" t="s">
        <v>33</v>
      </c>
      <c r="B716" t="str">
        <f t="shared" si="11"/>
        <v>GB0009697037INE152A01029</v>
      </c>
      <c r="C716" t="s">
        <v>931</v>
      </c>
      <c r="D716">
        <f>SIGN(VLOOKUP(target_uk!C716,has_scf!$E$2:$F$1366,2,FALSE))</f>
        <v>1</v>
      </c>
      <c r="E716" s="1">
        <v>43348</v>
      </c>
      <c r="F716" t="s">
        <v>3837</v>
      </c>
      <c r="G716">
        <v>22449333</v>
      </c>
      <c r="H716">
        <v>1783173</v>
      </c>
      <c r="K716" t="s">
        <v>36</v>
      </c>
      <c r="M716" t="s">
        <v>3838</v>
      </c>
      <c r="N716" t="s">
        <v>3078</v>
      </c>
      <c r="O716">
        <v>500411</v>
      </c>
      <c r="P716" t="s">
        <v>3079</v>
      </c>
      <c r="Q716" t="s">
        <v>3080</v>
      </c>
      <c r="R716" t="s">
        <v>3081</v>
      </c>
      <c r="S716" t="s">
        <v>938</v>
      </c>
      <c r="T716" t="s">
        <v>939</v>
      </c>
      <c r="U716" t="s">
        <v>940</v>
      </c>
      <c r="V716">
        <v>969703</v>
      </c>
      <c r="W716" t="s">
        <v>3085</v>
      </c>
      <c r="X716" t="s">
        <v>3839</v>
      </c>
      <c r="Y716" t="s">
        <v>3087</v>
      </c>
      <c r="AI716" s="1">
        <v>44036</v>
      </c>
    </row>
    <row r="717" spans="1:35" x14ac:dyDescent="0.25">
      <c r="A717" t="s">
        <v>33</v>
      </c>
      <c r="B717" t="str">
        <f t="shared" si="11"/>
        <v>GB0009697037INE152A01029</v>
      </c>
      <c r="C717" t="s">
        <v>931</v>
      </c>
      <c r="D717">
        <f>SIGN(VLOOKUP(target_uk!C717,has_scf!$E$2:$F$1366,2,FALSE))</f>
        <v>1</v>
      </c>
      <c r="E717" s="1">
        <v>44036</v>
      </c>
      <c r="F717" t="s">
        <v>3837</v>
      </c>
      <c r="G717">
        <v>22449333</v>
      </c>
      <c r="H717">
        <v>1783173</v>
      </c>
      <c r="K717" t="s">
        <v>36</v>
      </c>
      <c r="M717" t="s">
        <v>3838</v>
      </c>
      <c r="N717" t="s">
        <v>3078</v>
      </c>
      <c r="O717">
        <v>500411</v>
      </c>
      <c r="P717" t="s">
        <v>3079</v>
      </c>
      <c r="Q717" t="s">
        <v>3080</v>
      </c>
      <c r="R717" t="s">
        <v>3081</v>
      </c>
      <c r="S717" t="s">
        <v>938</v>
      </c>
      <c r="T717" t="s">
        <v>939</v>
      </c>
      <c r="U717" t="s">
        <v>940</v>
      </c>
      <c r="V717">
        <v>969703</v>
      </c>
      <c r="W717" t="s">
        <v>3085</v>
      </c>
      <c r="X717" t="s">
        <v>3839</v>
      </c>
      <c r="Y717" t="s">
        <v>3087</v>
      </c>
      <c r="AI717" s="1">
        <v>44036</v>
      </c>
    </row>
    <row r="718" spans="1:35" x14ac:dyDescent="0.25">
      <c r="A718" t="s">
        <v>33</v>
      </c>
      <c r="B718" t="str">
        <f t="shared" si="11"/>
        <v>NL0010545661CNE1000008L0</v>
      </c>
      <c r="C718" t="s">
        <v>189</v>
      </c>
      <c r="D718">
        <f>SIGN(VLOOKUP(target_uk!C718,has_scf!$E$2:$F$1366,2,FALSE))</f>
        <v>0</v>
      </c>
      <c r="E718" s="1">
        <v>43395</v>
      </c>
      <c r="F718" t="s">
        <v>3840</v>
      </c>
      <c r="G718">
        <v>1893155</v>
      </c>
      <c r="H718">
        <v>194536706</v>
      </c>
      <c r="K718" t="s">
        <v>36</v>
      </c>
      <c r="M718" t="s">
        <v>685</v>
      </c>
      <c r="N718" t="s">
        <v>3841</v>
      </c>
      <c r="O718">
        <v>2196</v>
      </c>
      <c r="P718" t="s">
        <v>3842</v>
      </c>
      <c r="Q718" t="s">
        <v>3843</v>
      </c>
      <c r="R718" t="s">
        <v>3844</v>
      </c>
      <c r="S718" t="s">
        <v>196</v>
      </c>
      <c r="T718" t="s">
        <v>197</v>
      </c>
      <c r="U718" t="s">
        <v>198</v>
      </c>
      <c r="V718" t="s">
        <v>199</v>
      </c>
      <c r="W718" t="s">
        <v>3845</v>
      </c>
      <c r="X718" t="s">
        <v>226</v>
      </c>
      <c r="Y718" t="s">
        <v>3846</v>
      </c>
      <c r="Z718" t="s">
        <v>3847</v>
      </c>
      <c r="AI718" s="1">
        <v>44099</v>
      </c>
    </row>
    <row r="719" spans="1:35" x14ac:dyDescent="0.25">
      <c r="A719" t="s">
        <v>33</v>
      </c>
      <c r="B719" t="str">
        <f t="shared" si="11"/>
        <v>NL0010545661CNE1000008L0</v>
      </c>
      <c r="C719" t="s">
        <v>189</v>
      </c>
      <c r="D719">
        <f>SIGN(VLOOKUP(target_uk!C719,has_scf!$E$2:$F$1366,2,FALSE))</f>
        <v>0</v>
      </c>
      <c r="E719" s="1">
        <v>44099</v>
      </c>
      <c r="F719" t="s">
        <v>3840</v>
      </c>
      <c r="G719">
        <v>1893155</v>
      </c>
      <c r="H719">
        <v>194536706</v>
      </c>
      <c r="K719" t="s">
        <v>36</v>
      </c>
      <c r="M719" t="s">
        <v>685</v>
      </c>
      <c r="N719" t="s">
        <v>3841</v>
      </c>
      <c r="O719">
        <v>2196</v>
      </c>
      <c r="P719" t="s">
        <v>3842</v>
      </c>
      <c r="Q719" t="s">
        <v>3843</v>
      </c>
      <c r="R719" t="s">
        <v>3844</v>
      </c>
      <c r="S719" t="s">
        <v>196</v>
      </c>
      <c r="T719" t="s">
        <v>197</v>
      </c>
      <c r="U719" t="s">
        <v>198</v>
      </c>
      <c r="V719" t="s">
        <v>199</v>
      </c>
      <c r="W719" t="s">
        <v>3845</v>
      </c>
      <c r="X719" t="s">
        <v>226</v>
      </c>
      <c r="Y719" t="s">
        <v>3846</v>
      </c>
      <c r="Z719" t="s">
        <v>3847</v>
      </c>
      <c r="AI719" s="1">
        <v>44099</v>
      </c>
    </row>
    <row r="720" spans="1:35" x14ac:dyDescent="0.25">
      <c r="A720" t="s">
        <v>33</v>
      </c>
      <c r="B720" t="str">
        <f t="shared" si="11"/>
        <v>GB00BJDQQ870CA09088U1093</v>
      </c>
      <c r="C720" t="s">
        <v>3848</v>
      </c>
      <c r="D720">
        <f>SIGN(VLOOKUP(target_uk!C720,has_scf!$E$2:$F$1366,2,FALSE))</f>
        <v>0</v>
      </c>
      <c r="E720" s="1">
        <v>43397</v>
      </c>
      <c r="F720" t="s">
        <v>3849</v>
      </c>
      <c r="G720">
        <v>1773391</v>
      </c>
      <c r="H720">
        <v>8742935</v>
      </c>
      <c r="K720" t="s">
        <v>36</v>
      </c>
      <c r="N720" t="s">
        <v>3850</v>
      </c>
      <c r="O720" t="s">
        <v>3851</v>
      </c>
      <c r="P720" t="s">
        <v>3852</v>
      </c>
      <c r="Q720" t="s">
        <v>3853</v>
      </c>
      <c r="R720" t="s">
        <v>3854</v>
      </c>
      <c r="S720" t="s">
        <v>3855</v>
      </c>
      <c r="T720" t="s">
        <v>3856</v>
      </c>
      <c r="U720" t="s">
        <v>3857</v>
      </c>
      <c r="V720" t="s">
        <v>3858</v>
      </c>
      <c r="W720" t="s">
        <v>3859</v>
      </c>
      <c r="X720" t="s">
        <v>3860</v>
      </c>
      <c r="Y720" t="s">
        <v>3861</v>
      </c>
      <c r="Z720" t="s">
        <v>3862</v>
      </c>
      <c r="AI720" s="1">
        <v>767011</v>
      </c>
    </row>
    <row r="721" spans="1:35" x14ac:dyDescent="0.25">
      <c r="A721" t="s">
        <v>33</v>
      </c>
      <c r="B721" t="str">
        <f t="shared" si="11"/>
        <v>GB00BJDQQ870CA09088U1093</v>
      </c>
      <c r="C721" t="s">
        <v>3848</v>
      </c>
      <c r="D721">
        <f>SIGN(VLOOKUP(target_uk!C721,has_scf!$E$2:$F$1366,2,FALSE))</f>
        <v>0</v>
      </c>
      <c r="E721" s="1">
        <v>43397</v>
      </c>
      <c r="F721" t="s">
        <v>3863</v>
      </c>
      <c r="G721">
        <v>1773391</v>
      </c>
      <c r="H721">
        <v>8742935</v>
      </c>
      <c r="K721" t="s">
        <v>36</v>
      </c>
      <c r="M721" t="s">
        <v>3864</v>
      </c>
      <c r="N721" t="s">
        <v>3850</v>
      </c>
      <c r="O721" t="s">
        <v>3851</v>
      </c>
      <c r="P721" t="s">
        <v>3852</v>
      </c>
      <c r="Q721" t="s">
        <v>3853</v>
      </c>
      <c r="R721" t="s">
        <v>3854</v>
      </c>
      <c r="S721" t="s">
        <v>3855</v>
      </c>
      <c r="T721" t="s">
        <v>3856</v>
      </c>
      <c r="U721" t="s">
        <v>3857</v>
      </c>
      <c r="V721" t="s">
        <v>3858</v>
      </c>
      <c r="W721" t="s">
        <v>3859</v>
      </c>
      <c r="X721" t="s">
        <v>3860</v>
      </c>
      <c r="Y721" t="s">
        <v>3865</v>
      </c>
      <c r="Z721" t="s">
        <v>3866</v>
      </c>
      <c r="AI721" s="1">
        <v>767011</v>
      </c>
    </row>
    <row r="722" spans="1:35" x14ac:dyDescent="0.25">
      <c r="A722" t="s">
        <v>33</v>
      </c>
      <c r="B722" t="str">
        <f t="shared" si="11"/>
        <v>GB00BJDQQ870CA09088U1093</v>
      </c>
      <c r="C722" t="s">
        <v>3848</v>
      </c>
      <c r="D722">
        <f>SIGN(VLOOKUP(target_uk!C722,has_scf!$E$2:$F$1366,2,FALSE))</f>
        <v>0</v>
      </c>
      <c r="E722" s="1">
        <v>43397</v>
      </c>
      <c r="F722" t="s">
        <v>3867</v>
      </c>
      <c r="G722">
        <v>1773391</v>
      </c>
      <c r="H722">
        <v>8742935</v>
      </c>
      <c r="K722" t="s">
        <v>36</v>
      </c>
      <c r="M722" t="s">
        <v>3868</v>
      </c>
      <c r="N722" t="s">
        <v>3850</v>
      </c>
      <c r="O722" t="s">
        <v>3851</v>
      </c>
      <c r="P722" t="s">
        <v>3852</v>
      </c>
      <c r="Q722" t="s">
        <v>3853</v>
      </c>
      <c r="R722" t="s">
        <v>3854</v>
      </c>
      <c r="S722" t="s">
        <v>3855</v>
      </c>
      <c r="T722" t="s">
        <v>3856</v>
      </c>
      <c r="U722" t="s">
        <v>3857</v>
      </c>
      <c r="V722" t="s">
        <v>3858</v>
      </c>
      <c r="W722" t="s">
        <v>3859</v>
      </c>
      <c r="X722" t="s">
        <v>3869</v>
      </c>
      <c r="Y722" t="s">
        <v>3865</v>
      </c>
      <c r="AI722" s="1">
        <v>767011</v>
      </c>
    </row>
    <row r="723" spans="1:35" x14ac:dyDescent="0.25">
      <c r="A723" t="s">
        <v>33</v>
      </c>
      <c r="B723" t="str">
        <f t="shared" si="11"/>
        <v>GB00BF020D33GB0008484718</v>
      </c>
      <c r="C723" t="s">
        <v>3870</v>
      </c>
      <c r="D723">
        <f>SIGN(VLOOKUP(target_uk!C723,has_scf!$E$2:$F$1366,2,FALSE))</f>
        <v>0</v>
      </c>
      <c r="E723" s="1">
        <v>43399</v>
      </c>
      <c r="F723" t="s">
        <v>3871</v>
      </c>
      <c r="G723">
        <v>1921619</v>
      </c>
      <c r="H723">
        <v>107281741</v>
      </c>
      <c r="J723">
        <v>5</v>
      </c>
      <c r="K723" t="s">
        <v>36</v>
      </c>
      <c r="M723" t="s">
        <v>3872</v>
      </c>
      <c r="N723" t="s">
        <v>3873</v>
      </c>
      <c r="O723" t="s">
        <v>3874</v>
      </c>
      <c r="P723" t="s">
        <v>3875</v>
      </c>
      <c r="Q723" t="s">
        <v>3876</v>
      </c>
      <c r="R723">
        <v>848471</v>
      </c>
      <c r="S723" t="s">
        <v>3877</v>
      </c>
      <c r="T723" t="s">
        <v>3878</v>
      </c>
      <c r="U723" t="s">
        <v>3879</v>
      </c>
      <c r="V723" t="s">
        <v>3880</v>
      </c>
      <c r="W723" t="s">
        <v>3881</v>
      </c>
      <c r="X723" t="s">
        <v>3882</v>
      </c>
      <c r="Y723" t="s">
        <v>3883</v>
      </c>
      <c r="AI723" s="1">
        <v>44066</v>
      </c>
    </row>
    <row r="724" spans="1:35" x14ac:dyDescent="0.25">
      <c r="A724" t="s">
        <v>33</v>
      </c>
      <c r="B724" t="str">
        <f t="shared" si="11"/>
        <v>GB00BF020D33GB0008484718</v>
      </c>
      <c r="C724" t="s">
        <v>3870</v>
      </c>
      <c r="D724">
        <f>SIGN(VLOOKUP(target_uk!C724,has_scf!$E$2:$F$1366,2,FALSE))</f>
        <v>0</v>
      </c>
      <c r="E724" s="1">
        <v>44066</v>
      </c>
      <c r="F724" t="s">
        <v>3871</v>
      </c>
      <c r="G724">
        <v>1921619</v>
      </c>
      <c r="H724">
        <v>107281741</v>
      </c>
      <c r="J724">
        <v>9</v>
      </c>
      <c r="K724" t="s">
        <v>36</v>
      </c>
      <c r="M724" t="s">
        <v>3872</v>
      </c>
      <c r="N724" t="s">
        <v>3873</v>
      </c>
      <c r="O724" t="s">
        <v>3874</v>
      </c>
      <c r="P724" t="s">
        <v>3875</v>
      </c>
      <c r="Q724" t="s">
        <v>3876</v>
      </c>
      <c r="R724">
        <v>848471</v>
      </c>
      <c r="S724" t="s">
        <v>3877</v>
      </c>
      <c r="T724" t="s">
        <v>3878</v>
      </c>
      <c r="U724" t="s">
        <v>3879</v>
      </c>
      <c r="V724" t="s">
        <v>3880</v>
      </c>
      <c r="W724" t="s">
        <v>3881</v>
      </c>
      <c r="X724" t="s">
        <v>3882</v>
      </c>
      <c r="Y724" t="s">
        <v>3883</v>
      </c>
      <c r="AI724" s="1">
        <v>44621</v>
      </c>
    </row>
    <row r="725" spans="1:35" x14ac:dyDescent="0.25">
      <c r="A725" t="s">
        <v>33</v>
      </c>
      <c r="B725" t="str">
        <f t="shared" si="11"/>
        <v>GB00BM8Q5M07GB00BMMV6B79</v>
      </c>
      <c r="C725" t="s">
        <v>368</v>
      </c>
      <c r="D725">
        <f>SIGN(VLOOKUP(target_uk!C725,has_scf!$E$2:$F$1366,2,FALSE))</f>
        <v>0</v>
      </c>
      <c r="E725" s="1">
        <v>43399</v>
      </c>
      <c r="F725" t="s">
        <v>3884</v>
      </c>
      <c r="G725">
        <v>16068911</v>
      </c>
      <c r="H725">
        <v>1832342</v>
      </c>
      <c r="K725" t="s">
        <v>36</v>
      </c>
      <c r="M725" t="s">
        <v>3885</v>
      </c>
      <c r="N725" t="s">
        <v>512</v>
      </c>
      <c r="O725" t="s">
        <v>513</v>
      </c>
      <c r="P725" t="s">
        <v>514</v>
      </c>
      <c r="Q725" t="s">
        <v>515</v>
      </c>
      <c r="R725" t="s">
        <v>516</v>
      </c>
      <c r="S725" t="s">
        <v>371</v>
      </c>
      <c r="T725" t="s">
        <v>372</v>
      </c>
      <c r="U725" t="s">
        <v>373</v>
      </c>
      <c r="V725" t="s">
        <v>374</v>
      </c>
      <c r="W725" t="s">
        <v>517</v>
      </c>
      <c r="X725" t="s">
        <v>3885</v>
      </c>
      <c r="AI725" s="1">
        <v>45299</v>
      </c>
    </row>
    <row r="726" spans="1:35" x14ac:dyDescent="0.25">
      <c r="A726" t="s">
        <v>33</v>
      </c>
      <c r="B726" t="str">
        <f t="shared" si="11"/>
        <v>GB0031638363TW0004930003</v>
      </c>
      <c r="C726" t="s">
        <v>559</v>
      </c>
      <c r="D726">
        <f>SIGN(VLOOKUP(target_uk!C726,has_scf!$E$2:$F$1366,2,FALSE))</f>
        <v>0</v>
      </c>
      <c r="E726" s="1">
        <v>43399</v>
      </c>
      <c r="F726" t="s">
        <v>3886</v>
      </c>
      <c r="G726">
        <v>22444800</v>
      </c>
      <c r="H726">
        <v>1799343</v>
      </c>
      <c r="K726" t="s">
        <v>36</v>
      </c>
      <c r="L726" t="s">
        <v>3887</v>
      </c>
      <c r="M726" t="s">
        <v>3888</v>
      </c>
      <c r="N726" t="s">
        <v>3889</v>
      </c>
      <c r="O726">
        <v>4930</v>
      </c>
      <c r="P726" t="s">
        <v>3890</v>
      </c>
      <c r="Q726" t="s">
        <v>3891</v>
      </c>
      <c r="R726" t="s">
        <v>3892</v>
      </c>
      <c r="S726" t="s">
        <v>566</v>
      </c>
      <c r="T726" t="s">
        <v>567</v>
      </c>
      <c r="U726" t="s">
        <v>568</v>
      </c>
      <c r="V726">
        <v>3163836</v>
      </c>
      <c r="W726" t="s">
        <v>3893</v>
      </c>
      <c r="X726" t="s">
        <v>570</v>
      </c>
      <c r="AI726" s="1">
        <v>44101</v>
      </c>
    </row>
    <row r="727" spans="1:35" x14ac:dyDescent="0.25">
      <c r="A727" t="s">
        <v>33</v>
      </c>
      <c r="B727" t="str">
        <f t="shared" si="11"/>
        <v>GB0031638363TW0004930003</v>
      </c>
      <c r="C727" t="s">
        <v>559</v>
      </c>
      <c r="D727">
        <f>SIGN(VLOOKUP(target_uk!C727,has_scf!$E$2:$F$1366,2,FALSE))</f>
        <v>0</v>
      </c>
      <c r="E727" s="1">
        <v>44101</v>
      </c>
      <c r="F727" t="s">
        <v>3886</v>
      </c>
      <c r="G727">
        <v>22444800</v>
      </c>
      <c r="H727">
        <v>1799343</v>
      </c>
      <c r="K727" t="s">
        <v>36</v>
      </c>
      <c r="L727" t="s">
        <v>3887</v>
      </c>
      <c r="M727" t="s">
        <v>3888</v>
      </c>
      <c r="N727" t="s">
        <v>3889</v>
      </c>
      <c r="O727">
        <v>4930</v>
      </c>
      <c r="P727" t="s">
        <v>3890</v>
      </c>
      <c r="Q727" t="s">
        <v>3891</v>
      </c>
      <c r="R727" t="s">
        <v>3892</v>
      </c>
      <c r="S727" t="s">
        <v>566</v>
      </c>
      <c r="T727" t="s">
        <v>567</v>
      </c>
      <c r="U727" t="s">
        <v>568</v>
      </c>
      <c r="V727">
        <v>3163836</v>
      </c>
      <c r="W727" t="s">
        <v>3893</v>
      </c>
      <c r="X727" t="s">
        <v>570</v>
      </c>
      <c r="AI727" s="1">
        <v>44101</v>
      </c>
    </row>
    <row r="728" spans="1:35" x14ac:dyDescent="0.25">
      <c r="A728" t="s">
        <v>33</v>
      </c>
      <c r="B728" t="str">
        <f t="shared" si="11"/>
        <v>NL0010545661INE501W01021</v>
      </c>
      <c r="C728" t="s">
        <v>189</v>
      </c>
      <c r="D728">
        <f>SIGN(VLOOKUP(target_uk!C728,has_scf!$E$2:$F$1366,2,FALSE))</f>
        <v>0</v>
      </c>
      <c r="E728" s="1">
        <v>43402</v>
      </c>
      <c r="F728" t="s">
        <v>3894</v>
      </c>
      <c r="G728">
        <v>99581083</v>
      </c>
      <c r="H728">
        <v>194536706</v>
      </c>
      <c r="K728" t="s">
        <v>36</v>
      </c>
      <c r="L728" t="s">
        <v>3895</v>
      </c>
      <c r="M728" t="s">
        <v>3896</v>
      </c>
      <c r="N728" t="s">
        <v>3897</v>
      </c>
      <c r="O728">
        <v>540653</v>
      </c>
      <c r="P728" t="s">
        <v>3898</v>
      </c>
      <c r="Q728" t="s">
        <v>3899</v>
      </c>
      <c r="R728" t="s">
        <v>3900</v>
      </c>
      <c r="S728" t="s">
        <v>196</v>
      </c>
      <c r="T728" t="s">
        <v>197</v>
      </c>
      <c r="U728" t="s">
        <v>198</v>
      </c>
      <c r="V728" t="s">
        <v>199</v>
      </c>
      <c r="W728" t="s">
        <v>3901</v>
      </c>
      <c r="X728" t="s">
        <v>3896</v>
      </c>
      <c r="Y728" t="s">
        <v>3902</v>
      </c>
      <c r="AI728" s="1">
        <v>43868</v>
      </c>
    </row>
    <row r="729" spans="1:35" x14ac:dyDescent="0.25">
      <c r="A729" t="s">
        <v>33</v>
      </c>
      <c r="B729" t="str">
        <f t="shared" si="11"/>
        <v>GB0007908733ES0143416115</v>
      </c>
      <c r="C729" t="s">
        <v>669</v>
      </c>
      <c r="D729">
        <f>SIGN(VLOOKUP(target_uk!C729,has_scf!$E$2:$F$1366,2,FALSE))</f>
        <v>0</v>
      </c>
      <c r="E729" s="1">
        <v>43438</v>
      </c>
      <c r="F729" t="s">
        <v>3903</v>
      </c>
      <c r="G729">
        <v>21998839</v>
      </c>
      <c r="H729">
        <v>1589402</v>
      </c>
      <c r="K729" t="s">
        <v>36</v>
      </c>
      <c r="N729" t="s">
        <v>3904</v>
      </c>
      <c r="O729" t="s">
        <v>3905</v>
      </c>
      <c r="P729" t="s">
        <v>3906</v>
      </c>
      <c r="Q729" t="s">
        <v>3907</v>
      </c>
      <c r="R729" t="s">
        <v>3908</v>
      </c>
      <c r="S729" t="s">
        <v>676</v>
      </c>
      <c r="T729" t="s">
        <v>677</v>
      </c>
      <c r="U729" t="s">
        <v>678</v>
      </c>
      <c r="V729">
        <v>790873</v>
      </c>
      <c r="W729" t="s">
        <v>3909</v>
      </c>
      <c r="X729" t="s">
        <v>3910</v>
      </c>
      <c r="Y729" t="s">
        <v>3911</v>
      </c>
      <c r="Z729" t="s">
        <v>3912</v>
      </c>
      <c r="AI729" s="1">
        <v>44813</v>
      </c>
    </row>
    <row r="730" spans="1:35" x14ac:dyDescent="0.25">
      <c r="A730" t="s">
        <v>33</v>
      </c>
      <c r="B730" t="str">
        <f t="shared" si="11"/>
        <v>GB0007188757AU000000AJL1</v>
      </c>
      <c r="C730" t="s">
        <v>163</v>
      </c>
      <c r="D730">
        <f>SIGN(VLOOKUP(target_uk!C730,has_scf!$E$2:$F$1366,2,FALSE))</f>
        <v>1</v>
      </c>
      <c r="E730" s="1">
        <v>43711</v>
      </c>
      <c r="F730" t="s">
        <v>3913</v>
      </c>
      <c r="G730">
        <v>22246124</v>
      </c>
      <c r="H730">
        <v>8792</v>
      </c>
      <c r="K730" t="s">
        <v>36</v>
      </c>
      <c r="M730" t="s">
        <v>3914</v>
      </c>
      <c r="N730" t="s">
        <v>3915</v>
      </c>
      <c r="O730" t="s">
        <v>3916</v>
      </c>
      <c r="P730" t="s">
        <v>3917</v>
      </c>
      <c r="Q730" t="s">
        <v>3918</v>
      </c>
      <c r="R730">
        <v>6166188</v>
      </c>
      <c r="S730" t="s">
        <v>170</v>
      </c>
      <c r="T730" t="s">
        <v>171</v>
      </c>
      <c r="U730" t="s">
        <v>172</v>
      </c>
      <c r="V730">
        <v>718875</v>
      </c>
      <c r="W730" t="s">
        <v>3919</v>
      </c>
      <c r="X730" t="s">
        <v>3920</v>
      </c>
      <c r="Y730" t="s">
        <v>3921</v>
      </c>
      <c r="AI730" s="1">
        <v>44487</v>
      </c>
    </row>
    <row r="731" spans="1:35" x14ac:dyDescent="0.25">
      <c r="A731" t="s">
        <v>33</v>
      </c>
      <c r="B731" t="str">
        <f t="shared" si="11"/>
        <v>GB00B01CZ652GB00B3W40C23</v>
      </c>
      <c r="C731" t="s">
        <v>3922</v>
      </c>
      <c r="D731">
        <f>SIGN(VLOOKUP(target_uk!C731,has_scf!$E$2:$F$1366,2,FALSE))</f>
        <v>0</v>
      </c>
      <c r="E731" s="1">
        <v>43441</v>
      </c>
      <c r="F731" t="s">
        <v>3923</v>
      </c>
      <c r="G731">
        <v>194527201</v>
      </c>
      <c r="H731">
        <v>1832313</v>
      </c>
      <c r="K731" t="s">
        <v>36</v>
      </c>
      <c r="N731" t="s">
        <v>3924</v>
      </c>
      <c r="O731" t="s">
        <v>3925</v>
      </c>
      <c r="P731" t="s">
        <v>3926</v>
      </c>
      <c r="Q731" t="s">
        <v>3927</v>
      </c>
      <c r="R731" t="s">
        <v>3928</v>
      </c>
      <c r="S731" t="s">
        <v>3929</v>
      </c>
      <c r="T731" t="s">
        <v>3930</v>
      </c>
      <c r="U731" t="s">
        <v>3931</v>
      </c>
      <c r="V731" t="s">
        <v>3932</v>
      </c>
      <c r="W731" t="s">
        <v>3933</v>
      </c>
      <c r="X731" t="s">
        <v>3934</v>
      </c>
      <c r="Y731" t="s">
        <v>3935</v>
      </c>
      <c r="AI731" s="1">
        <v>44190</v>
      </c>
    </row>
    <row r="732" spans="1:35" x14ac:dyDescent="0.25">
      <c r="A732" t="s">
        <v>33</v>
      </c>
      <c r="B732" t="str">
        <f t="shared" si="11"/>
        <v>GB00B01CZ652GB00B3W40C23</v>
      </c>
      <c r="C732" t="s">
        <v>3922</v>
      </c>
      <c r="D732">
        <f>SIGN(VLOOKUP(target_uk!C732,has_scf!$E$2:$F$1366,2,FALSE))</f>
        <v>0</v>
      </c>
      <c r="E732" s="1">
        <v>44190</v>
      </c>
      <c r="F732" t="s">
        <v>3923</v>
      </c>
      <c r="G732">
        <v>194527201</v>
      </c>
      <c r="H732">
        <v>1832313</v>
      </c>
      <c r="K732" t="s">
        <v>36</v>
      </c>
      <c r="N732" t="s">
        <v>3924</v>
      </c>
      <c r="O732" t="s">
        <v>3925</v>
      </c>
      <c r="P732" t="s">
        <v>3926</v>
      </c>
      <c r="Q732" t="s">
        <v>3927</v>
      </c>
      <c r="R732" t="s">
        <v>3928</v>
      </c>
      <c r="S732" t="s">
        <v>3929</v>
      </c>
      <c r="T732" t="s">
        <v>3930</v>
      </c>
      <c r="U732" t="s">
        <v>3931</v>
      </c>
      <c r="V732" t="s">
        <v>3932</v>
      </c>
      <c r="W732" t="s">
        <v>3933</v>
      </c>
      <c r="X732" t="s">
        <v>3934</v>
      </c>
      <c r="Y732" t="s">
        <v>3935</v>
      </c>
      <c r="AI732" s="1">
        <v>44190</v>
      </c>
    </row>
    <row r="733" spans="1:35" x14ac:dyDescent="0.25">
      <c r="A733" t="s">
        <v>33</v>
      </c>
      <c r="B733" t="str">
        <f t="shared" si="11"/>
        <v>GB00B63H8491Praxair Surface Technologies</v>
      </c>
      <c r="C733" t="s">
        <v>130</v>
      </c>
      <c r="D733">
        <f>SIGN(VLOOKUP(target_uk!C733,has_scf!$E$2:$F$1366,2,FALSE))</f>
        <v>1</v>
      </c>
      <c r="E733" s="1">
        <v>43444</v>
      </c>
      <c r="F733" t="s">
        <v>3936</v>
      </c>
      <c r="G733">
        <v>109480766</v>
      </c>
      <c r="H733">
        <v>240030</v>
      </c>
      <c r="K733" t="s">
        <v>36</v>
      </c>
      <c r="L733" t="s">
        <v>1223</v>
      </c>
      <c r="S733" t="s">
        <v>136</v>
      </c>
      <c r="T733" t="s">
        <v>137</v>
      </c>
      <c r="U733" t="s">
        <v>138</v>
      </c>
      <c r="V733" t="s">
        <v>139</v>
      </c>
      <c r="W733" t="s">
        <v>1223</v>
      </c>
      <c r="X733" t="s">
        <v>141</v>
      </c>
      <c r="Y733" t="s">
        <v>1228</v>
      </c>
      <c r="AI733" s="1">
        <v>44780</v>
      </c>
    </row>
    <row r="734" spans="1:35" x14ac:dyDescent="0.25">
      <c r="A734" t="s">
        <v>33</v>
      </c>
      <c r="B734" t="str">
        <f t="shared" si="11"/>
        <v>GB00BBPV5329KYG5784H1065</v>
      </c>
      <c r="C734" t="s">
        <v>2301</v>
      </c>
      <c r="D734">
        <f>SIGN(VLOOKUP(target_uk!C734,has_scf!$E$2:$F$1366,2,FALSE))</f>
        <v>0</v>
      </c>
      <c r="E734" s="1">
        <v>43445</v>
      </c>
      <c r="F734" t="s">
        <v>3937</v>
      </c>
      <c r="G734">
        <v>1775974</v>
      </c>
      <c r="H734">
        <v>194536442</v>
      </c>
      <c r="K734" t="s">
        <v>36</v>
      </c>
      <c r="N734" t="s">
        <v>3938</v>
      </c>
      <c r="O734" t="s">
        <v>3939</v>
      </c>
      <c r="P734" t="s">
        <v>3940</v>
      </c>
      <c r="Q734" t="s">
        <v>3941</v>
      </c>
      <c r="R734" t="s">
        <v>3942</v>
      </c>
      <c r="S734" t="s">
        <v>2307</v>
      </c>
      <c r="T734" t="s">
        <v>2308</v>
      </c>
      <c r="U734" t="s">
        <v>2309</v>
      </c>
      <c r="V734" t="s">
        <v>2310</v>
      </c>
      <c r="W734" t="s">
        <v>3943</v>
      </c>
      <c r="X734" t="s">
        <v>2312</v>
      </c>
      <c r="Y734" t="s">
        <v>3944</v>
      </c>
      <c r="AI734" s="1">
        <v>44484</v>
      </c>
    </row>
    <row r="735" spans="1:35" x14ac:dyDescent="0.25">
      <c r="A735" t="s">
        <v>33</v>
      </c>
      <c r="B735" t="str">
        <f t="shared" si="11"/>
        <v>GB00BD6GN030KYG5784H1065</v>
      </c>
      <c r="C735" t="s">
        <v>439</v>
      </c>
      <c r="D735">
        <f>SIGN(VLOOKUP(target_uk!C735,has_scf!$E$2:$F$1366,2,FALSE))</f>
        <v>0</v>
      </c>
      <c r="E735" s="1">
        <v>43445</v>
      </c>
      <c r="F735" t="s">
        <v>3945</v>
      </c>
      <c r="G735">
        <v>1775974</v>
      </c>
      <c r="H735">
        <v>81080036</v>
      </c>
      <c r="K735" t="s">
        <v>36</v>
      </c>
      <c r="M735" t="s">
        <v>3946</v>
      </c>
      <c r="N735" t="s">
        <v>3938</v>
      </c>
      <c r="O735" t="s">
        <v>3939</v>
      </c>
      <c r="P735" t="s">
        <v>3940</v>
      </c>
      <c r="Q735" t="s">
        <v>3941</v>
      </c>
      <c r="R735" t="s">
        <v>3942</v>
      </c>
      <c r="S735" t="s">
        <v>442</v>
      </c>
      <c r="T735" t="s">
        <v>443</v>
      </c>
      <c r="U735" t="s">
        <v>444</v>
      </c>
      <c r="V735" t="s">
        <v>445</v>
      </c>
      <c r="W735" t="s">
        <v>3947</v>
      </c>
      <c r="X735" t="s">
        <v>3948</v>
      </c>
      <c r="AI735" s="1">
        <v>45609</v>
      </c>
    </row>
    <row r="736" spans="1:35" x14ac:dyDescent="0.25">
      <c r="A736" t="s">
        <v>33</v>
      </c>
      <c r="B736" t="str">
        <f t="shared" si="11"/>
        <v>GB00B24CGK77KE0000000562</v>
      </c>
      <c r="C736" t="s">
        <v>387</v>
      </c>
      <c r="D736">
        <f>SIGN(VLOOKUP(target_uk!C736,has_scf!$E$2:$F$1366,2,FALSE))</f>
        <v>1</v>
      </c>
      <c r="E736" s="1">
        <v>43445</v>
      </c>
      <c r="F736" t="s">
        <v>3949</v>
      </c>
      <c r="G736">
        <v>194500003</v>
      </c>
      <c r="H736">
        <v>1530394</v>
      </c>
      <c r="K736" t="s">
        <v>36</v>
      </c>
      <c r="L736" t="s">
        <v>3950</v>
      </c>
      <c r="N736" t="s">
        <v>3951</v>
      </c>
      <c r="O736" t="s">
        <v>3952</v>
      </c>
      <c r="P736" t="s">
        <v>3953</v>
      </c>
      <c r="Q736" t="s">
        <v>3954</v>
      </c>
      <c r="R736" t="s">
        <v>3955</v>
      </c>
      <c r="S736" t="s">
        <v>394</v>
      </c>
      <c r="T736" t="s">
        <v>395</v>
      </c>
      <c r="U736" t="s">
        <v>396</v>
      </c>
      <c r="V736" t="s">
        <v>397</v>
      </c>
      <c r="W736" t="s">
        <v>3950</v>
      </c>
      <c r="X736" t="s">
        <v>399</v>
      </c>
      <c r="Y736" t="s">
        <v>1099</v>
      </c>
      <c r="AI736" s="1">
        <v>44571</v>
      </c>
    </row>
    <row r="737" spans="1:35" x14ac:dyDescent="0.25">
      <c r="A737" t="s">
        <v>33</v>
      </c>
      <c r="B737" t="str">
        <f t="shared" si="11"/>
        <v>GB00BDFGHW41US9222801022</v>
      </c>
      <c r="C737" t="s">
        <v>3956</v>
      </c>
      <c r="D737">
        <f>SIGN(VLOOKUP(target_uk!C737,has_scf!$E$2:$F$1366,2,FALSE))</f>
        <v>0</v>
      </c>
      <c r="E737" s="1">
        <v>43511</v>
      </c>
      <c r="F737" t="s">
        <v>3957</v>
      </c>
      <c r="G737">
        <v>29401488</v>
      </c>
      <c r="H737">
        <v>122117787</v>
      </c>
      <c r="K737" t="s">
        <v>36</v>
      </c>
      <c r="N737" t="s">
        <v>3116</v>
      </c>
      <c r="O737" t="s">
        <v>3117</v>
      </c>
      <c r="P737">
        <v>922280102</v>
      </c>
      <c r="Q737" t="s">
        <v>3118</v>
      </c>
      <c r="R737" t="s">
        <v>3119</v>
      </c>
      <c r="S737" t="s">
        <v>3958</v>
      </c>
      <c r="T737" t="s">
        <v>3959</v>
      </c>
      <c r="U737" t="s">
        <v>3960</v>
      </c>
      <c r="V737" t="s">
        <v>3961</v>
      </c>
      <c r="W737" t="s">
        <v>3120</v>
      </c>
      <c r="X737" t="s">
        <v>3962</v>
      </c>
      <c r="Y737" t="s">
        <v>295</v>
      </c>
      <c r="AI737" s="1">
        <v>43875</v>
      </c>
    </row>
    <row r="738" spans="1:35" x14ac:dyDescent="0.25">
      <c r="A738" t="s">
        <v>33</v>
      </c>
      <c r="B738" t="str">
        <f t="shared" si="11"/>
        <v>GB00BDFGHW41US9222801022</v>
      </c>
      <c r="C738" t="s">
        <v>3956</v>
      </c>
      <c r="D738">
        <f>SIGN(VLOOKUP(target_uk!C738,has_scf!$E$2:$F$1366,2,FALSE))</f>
        <v>0</v>
      </c>
      <c r="E738" s="1">
        <v>43875</v>
      </c>
      <c r="F738" t="s">
        <v>3957</v>
      </c>
      <c r="G738">
        <v>29401488</v>
      </c>
      <c r="H738">
        <v>122117787</v>
      </c>
      <c r="K738" t="s">
        <v>36</v>
      </c>
      <c r="N738" t="s">
        <v>3116</v>
      </c>
      <c r="O738" t="s">
        <v>3117</v>
      </c>
      <c r="P738">
        <v>922280102</v>
      </c>
      <c r="Q738" t="s">
        <v>3118</v>
      </c>
      <c r="R738" t="s">
        <v>3119</v>
      </c>
      <c r="S738" t="s">
        <v>3958</v>
      </c>
      <c r="T738" t="s">
        <v>3959</v>
      </c>
      <c r="U738" t="s">
        <v>3960</v>
      </c>
      <c r="V738" t="s">
        <v>3961</v>
      </c>
      <c r="W738" t="s">
        <v>3120</v>
      </c>
      <c r="X738" t="s">
        <v>3962</v>
      </c>
      <c r="Y738" t="s">
        <v>295</v>
      </c>
      <c r="AI738" s="1">
        <v>44601</v>
      </c>
    </row>
    <row r="739" spans="1:35" x14ac:dyDescent="0.25">
      <c r="A739" t="s">
        <v>33</v>
      </c>
      <c r="B739" t="str">
        <f t="shared" si="11"/>
        <v>GB00BDFGHW41US9222801022</v>
      </c>
      <c r="C739" t="s">
        <v>3956</v>
      </c>
      <c r="D739">
        <f>SIGN(VLOOKUP(target_uk!C739,has_scf!$E$2:$F$1366,2,FALSE))</f>
        <v>0</v>
      </c>
      <c r="E739" s="1">
        <v>43875</v>
      </c>
      <c r="F739" t="s">
        <v>3957</v>
      </c>
      <c r="G739">
        <v>29401488</v>
      </c>
      <c r="H739">
        <v>122117787</v>
      </c>
      <c r="K739" t="s">
        <v>36</v>
      </c>
      <c r="N739" t="s">
        <v>3116</v>
      </c>
      <c r="O739" t="s">
        <v>3117</v>
      </c>
      <c r="P739">
        <v>922280102</v>
      </c>
      <c r="Q739" t="s">
        <v>3118</v>
      </c>
      <c r="R739" t="s">
        <v>3119</v>
      </c>
      <c r="S739" t="s">
        <v>3958</v>
      </c>
      <c r="T739" t="s">
        <v>3959</v>
      </c>
      <c r="U739" t="s">
        <v>3960</v>
      </c>
      <c r="V739" t="s">
        <v>3961</v>
      </c>
      <c r="W739" t="s">
        <v>3120</v>
      </c>
      <c r="X739" t="s">
        <v>3962</v>
      </c>
      <c r="Y739" t="s">
        <v>295</v>
      </c>
      <c r="AI739" s="1">
        <v>43875</v>
      </c>
    </row>
    <row r="740" spans="1:35" x14ac:dyDescent="0.25">
      <c r="A740" t="s">
        <v>33</v>
      </c>
      <c r="B740" t="str">
        <f t="shared" si="11"/>
        <v>GB00BM8Q5M07US4103451021</v>
      </c>
      <c r="C740" t="s">
        <v>368</v>
      </c>
      <c r="D740">
        <f>SIGN(VLOOKUP(target_uk!C740,has_scf!$E$2:$F$1366,2,FALSE))</f>
        <v>0</v>
      </c>
      <c r="E740" s="1">
        <v>43514</v>
      </c>
      <c r="F740" t="s">
        <v>3963</v>
      </c>
      <c r="G740">
        <v>1810698</v>
      </c>
      <c r="H740">
        <v>1832342</v>
      </c>
      <c r="K740" t="s">
        <v>36</v>
      </c>
      <c r="N740" t="s">
        <v>3964</v>
      </c>
      <c r="O740" t="s">
        <v>3965</v>
      </c>
      <c r="P740">
        <v>410345102</v>
      </c>
      <c r="Q740" t="s">
        <v>3966</v>
      </c>
      <c r="R740" t="s">
        <v>3967</v>
      </c>
      <c r="S740" t="s">
        <v>371</v>
      </c>
      <c r="T740" t="s">
        <v>372</v>
      </c>
      <c r="U740" t="s">
        <v>373</v>
      </c>
      <c r="V740" t="s">
        <v>374</v>
      </c>
      <c r="W740" t="s">
        <v>3968</v>
      </c>
      <c r="X740" t="s">
        <v>375</v>
      </c>
      <c r="Y740" t="s">
        <v>3969</v>
      </c>
      <c r="Z740" t="s">
        <v>3970</v>
      </c>
      <c r="AI740" s="1">
        <v>43873</v>
      </c>
    </row>
    <row r="741" spans="1:35" x14ac:dyDescent="0.25">
      <c r="A741" t="s">
        <v>33</v>
      </c>
      <c r="B741" t="str">
        <f t="shared" si="11"/>
        <v>GB00BM8Q5M07US4103451021</v>
      </c>
      <c r="C741" t="s">
        <v>368</v>
      </c>
      <c r="D741">
        <f>SIGN(VLOOKUP(target_uk!C741,has_scf!$E$2:$F$1366,2,FALSE))</f>
        <v>0</v>
      </c>
      <c r="E741" s="1">
        <v>43873</v>
      </c>
      <c r="F741" t="s">
        <v>3963</v>
      </c>
      <c r="G741">
        <v>1810698</v>
      </c>
      <c r="H741">
        <v>1832342</v>
      </c>
      <c r="K741" t="s">
        <v>36</v>
      </c>
      <c r="N741" t="s">
        <v>3964</v>
      </c>
      <c r="O741" t="s">
        <v>3965</v>
      </c>
      <c r="P741">
        <v>410345102</v>
      </c>
      <c r="Q741" t="s">
        <v>3966</v>
      </c>
      <c r="R741" t="s">
        <v>3967</v>
      </c>
      <c r="S741" t="s">
        <v>371</v>
      </c>
      <c r="T741" t="s">
        <v>372</v>
      </c>
      <c r="U741" t="s">
        <v>373</v>
      </c>
      <c r="V741" t="s">
        <v>374</v>
      </c>
      <c r="W741" t="s">
        <v>3968</v>
      </c>
      <c r="X741" t="s">
        <v>375</v>
      </c>
      <c r="Y741" t="s">
        <v>3969</v>
      </c>
      <c r="Z741" t="s">
        <v>3970</v>
      </c>
      <c r="AI741" s="1">
        <v>43873</v>
      </c>
    </row>
    <row r="742" spans="1:35" x14ac:dyDescent="0.25">
      <c r="A742" t="s">
        <v>33</v>
      </c>
      <c r="B742" t="str">
        <f t="shared" si="11"/>
        <v>GB00BHJYC057US78573M1045</v>
      </c>
      <c r="C742" t="s">
        <v>1334</v>
      </c>
      <c r="D742">
        <f>SIGN(VLOOKUP(target_uk!C742,has_scf!$E$2:$F$1366,2,FALSE))</f>
        <v>0</v>
      </c>
      <c r="E742" s="1">
        <v>43517</v>
      </c>
      <c r="F742" t="s">
        <v>3971</v>
      </c>
      <c r="G742">
        <v>8696747</v>
      </c>
      <c r="H742">
        <v>1222</v>
      </c>
      <c r="K742" t="s">
        <v>36</v>
      </c>
      <c r="N742" t="s">
        <v>3972</v>
      </c>
      <c r="O742" t="s">
        <v>3973</v>
      </c>
      <c r="P742" t="s">
        <v>3974</v>
      </c>
      <c r="Q742" t="s">
        <v>3975</v>
      </c>
      <c r="R742" t="s">
        <v>3976</v>
      </c>
      <c r="S742" t="s">
        <v>1340</v>
      </c>
      <c r="T742" t="s">
        <v>1341</v>
      </c>
      <c r="U742" t="s">
        <v>1342</v>
      </c>
      <c r="V742" t="s">
        <v>1343</v>
      </c>
      <c r="W742" t="s">
        <v>3977</v>
      </c>
      <c r="X742" t="s">
        <v>1420</v>
      </c>
      <c r="Y742" t="s">
        <v>3978</v>
      </c>
      <c r="AI742" s="1">
        <v>43892</v>
      </c>
    </row>
    <row r="743" spans="1:35" x14ac:dyDescent="0.25">
      <c r="A743" t="s">
        <v>33</v>
      </c>
      <c r="B743" t="str">
        <f t="shared" si="11"/>
        <v>GB00BHJYC057US78573M1045</v>
      </c>
      <c r="C743" t="s">
        <v>1334</v>
      </c>
      <c r="D743">
        <f>SIGN(VLOOKUP(target_uk!C743,has_scf!$E$2:$F$1366,2,FALSE))</f>
        <v>0</v>
      </c>
      <c r="E743" s="1">
        <v>43892</v>
      </c>
      <c r="F743" t="s">
        <v>3971</v>
      </c>
      <c r="G743">
        <v>8696747</v>
      </c>
      <c r="H743">
        <v>1222</v>
      </c>
      <c r="K743" t="s">
        <v>36</v>
      </c>
      <c r="N743" t="s">
        <v>3972</v>
      </c>
      <c r="O743" t="s">
        <v>3973</v>
      </c>
      <c r="P743" t="s">
        <v>3974</v>
      </c>
      <c r="Q743" t="s">
        <v>3975</v>
      </c>
      <c r="R743" t="s">
        <v>3976</v>
      </c>
      <c r="S743" t="s">
        <v>1340</v>
      </c>
      <c r="T743" t="s">
        <v>1341</v>
      </c>
      <c r="U743" t="s">
        <v>1342</v>
      </c>
      <c r="V743" t="s">
        <v>1343</v>
      </c>
      <c r="W743" t="s">
        <v>3977</v>
      </c>
      <c r="X743" t="s">
        <v>1420</v>
      </c>
      <c r="Y743" t="s">
        <v>3978</v>
      </c>
      <c r="AI743" s="1">
        <v>43892</v>
      </c>
    </row>
    <row r="744" spans="1:35" x14ac:dyDescent="0.25">
      <c r="A744" t="s">
        <v>33</v>
      </c>
      <c r="B744" t="str">
        <f t="shared" si="11"/>
        <v>GB0006215205US4581401001</v>
      </c>
      <c r="C744" t="s">
        <v>297</v>
      </c>
      <c r="D744">
        <f>SIGN(VLOOKUP(target_uk!C744,has_scf!$E$2:$F$1366,2,FALSE))</f>
        <v>1</v>
      </c>
      <c r="E744" s="1">
        <v>43518</v>
      </c>
      <c r="F744" t="s">
        <v>3979</v>
      </c>
      <c r="G744">
        <v>5472</v>
      </c>
      <c r="H744">
        <v>1606358</v>
      </c>
      <c r="K744" t="s">
        <v>36</v>
      </c>
      <c r="L744" t="s">
        <v>3980</v>
      </c>
      <c r="M744" t="s">
        <v>3981</v>
      </c>
      <c r="N744" t="s">
        <v>3982</v>
      </c>
      <c r="O744" t="s">
        <v>3983</v>
      </c>
      <c r="P744">
        <v>458140100</v>
      </c>
      <c r="Q744" t="s">
        <v>3984</v>
      </c>
      <c r="R744">
        <v>2463247</v>
      </c>
      <c r="S744" t="s">
        <v>304</v>
      </c>
      <c r="T744" t="s">
        <v>305</v>
      </c>
      <c r="U744" t="s">
        <v>306</v>
      </c>
      <c r="V744">
        <v>621520</v>
      </c>
      <c r="W744" t="s">
        <v>3985</v>
      </c>
      <c r="X744" t="s">
        <v>3981</v>
      </c>
      <c r="Y744" t="s">
        <v>3986</v>
      </c>
      <c r="AI744" s="1">
        <v>43857</v>
      </c>
    </row>
    <row r="745" spans="1:35" x14ac:dyDescent="0.25">
      <c r="A745" t="s">
        <v>33</v>
      </c>
      <c r="B745" t="str">
        <f t="shared" si="11"/>
        <v>GB0006215205US4581401001</v>
      </c>
      <c r="C745" t="s">
        <v>297</v>
      </c>
      <c r="D745">
        <f>SIGN(VLOOKUP(target_uk!C745,has_scf!$E$2:$F$1366,2,FALSE))</f>
        <v>1</v>
      </c>
      <c r="E745" s="1">
        <v>43857</v>
      </c>
      <c r="F745" t="s">
        <v>3979</v>
      </c>
      <c r="G745">
        <v>5472</v>
      </c>
      <c r="H745">
        <v>1606358</v>
      </c>
      <c r="K745" t="s">
        <v>36</v>
      </c>
      <c r="L745" t="s">
        <v>3980</v>
      </c>
      <c r="M745" t="s">
        <v>3981</v>
      </c>
      <c r="N745" t="s">
        <v>3982</v>
      </c>
      <c r="O745" t="s">
        <v>3983</v>
      </c>
      <c r="P745">
        <v>458140100</v>
      </c>
      <c r="Q745" t="s">
        <v>3984</v>
      </c>
      <c r="R745">
        <v>2463247</v>
      </c>
      <c r="S745" t="s">
        <v>304</v>
      </c>
      <c r="T745" t="s">
        <v>305</v>
      </c>
      <c r="U745" t="s">
        <v>306</v>
      </c>
      <c r="V745">
        <v>621520</v>
      </c>
      <c r="W745" t="s">
        <v>3985</v>
      </c>
      <c r="X745" t="s">
        <v>3981</v>
      </c>
      <c r="Y745" t="s">
        <v>3986</v>
      </c>
      <c r="AI745" s="1">
        <v>43857</v>
      </c>
    </row>
    <row r="746" spans="1:35" x14ac:dyDescent="0.25">
      <c r="A746" t="s">
        <v>33</v>
      </c>
      <c r="B746" t="str">
        <f t="shared" si="11"/>
        <v>GB00B63H8491US4581401001</v>
      </c>
      <c r="C746" t="s">
        <v>130</v>
      </c>
      <c r="D746">
        <f>SIGN(VLOOKUP(target_uk!C746,has_scf!$E$2:$F$1366,2,FALSE))</f>
        <v>1</v>
      </c>
      <c r="E746" s="1">
        <v>43518</v>
      </c>
      <c r="F746" t="s">
        <v>3987</v>
      </c>
      <c r="G746">
        <v>5472</v>
      </c>
      <c r="H746">
        <v>240030</v>
      </c>
      <c r="K746" t="s">
        <v>36</v>
      </c>
      <c r="N746" t="s">
        <v>3982</v>
      </c>
      <c r="O746" t="s">
        <v>3983</v>
      </c>
      <c r="P746">
        <v>458140100</v>
      </c>
      <c r="Q746" t="s">
        <v>3984</v>
      </c>
      <c r="R746">
        <v>2463247</v>
      </c>
      <c r="S746" t="s">
        <v>136</v>
      </c>
      <c r="T746" t="s">
        <v>137</v>
      </c>
      <c r="U746" t="s">
        <v>138</v>
      </c>
      <c r="V746" t="s">
        <v>139</v>
      </c>
      <c r="W746" t="s">
        <v>3988</v>
      </c>
      <c r="X746" t="s">
        <v>141</v>
      </c>
      <c r="Y746" t="s">
        <v>3989</v>
      </c>
      <c r="AI746" s="1">
        <v>43857</v>
      </c>
    </row>
    <row r="747" spans="1:35" x14ac:dyDescent="0.25">
      <c r="A747" t="s">
        <v>33</v>
      </c>
      <c r="B747" t="str">
        <f t="shared" si="11"/>
        <v>GB00B63H8491US4581401001</v>
      </c>
      <c r="C747" t="s">
        <v>130</v>
      </c>
      <c r="D747">
        <f>SIGN(VLOOKUP(target_uk!C747,has_scf!$E$2:$F$1366,2,FALSE))</f>
        <v>1</v>
      </c>
      <c r="E747" s="1">
        <v>43857</v>
      </c>
      <c r="F747" t="s">
        <v>3987</v>
      </c>
      <c r="G747">
        <v>5472</v>
      </c>
      <c r="H747">
        <v>240030</v>
      </c>
      <c r="K747" t="s">
        <v>36</v>
      </c>
      <c r="N747" t="s">
        <v>3982</v>
      </c>
      <c r="O747" t="s">
        <v>3983</v>
      </c>
      <c r="P747">
        <v>458140100</v>
      </c>
      <c r="Q747" t="s">
        <v>3984</v>
      </c>
      <c r="R747">
        <v>2463247</v>
      </c>
      <c r="S747" t="s">
        <v>136</v>
      </c>
      <c r="T747" t="s">
        <v>137</v>
      </c>
      <c r="U747" t="s">
        <v>138</v>
      </c>
      <c r="V747" t="s">
        <v>139</v>
      </c>
      <c r="W747" t="s">
        <v>3988</v>
      </c>
      <c r="X747" t="s">
        <v>141</v>
      </c>
      <c r="Y747" t="s">
        <v>3989</v>
      </c>
      <c r="AI747" s="1">
        <v>43857</v>
      </c>
    </row>
    <row r="748" spans="1:35" x14ac:dyDescent="0.25">
      <c r="A748" t="s">
        <v>33</v>
      </c>
      <c r="B748" t="str">
        <f t="shared" si="11"/>
        <v>GB00BMJ6DW54US50218P1075</v>
      </c>
      <c r="C748" t="s">
        <v>3205</v>
      </c>
      <c r="D748">
        <f>SIGN(VLOOKUP(target_uk!C748,has_scf!$E$2:$F$1366,2,FALSE))</f>
        <v>0</v>
      </c>
      <c r="E748" s="1">
        <v>43518</v>
      </c>
      <c r="F748" t="s">
        <v>3990</v>
      </c>
      <c r="G748">
        <v>89007014</v>
      </c>
      <c r="H748">
        <v>16086982</v>
      </c>
      <c r="K748" t="s">
        <v>36</v>
      </c>
      <c r="M748" t="s">
        <v>3544</v>
      </c>
      <c r="N748" t="s">
        <v>3991</v>
      </c>
      <c r="O748" t="s">
        <v>3992</v>
      </c>
      <c r="P748" t="s">
        <v>3993</v>
      </c>
      <c r="Q748" t="s">
        <v>3994</v>
      </c>
      <c r="R748" t="s">
        <v>3995</v>
      </c>
      <c r="S748" t="s">
        <v>3213</v>
      </c>
      <c r="T748" t="s">
        <v>3214</v>
      </c>
      <c r="U748" t="s">
        <v>3215</v>
      </c>
      <c r="V748" t="s">
        <v>3216</v>
      </c>
      <c r="W748" t="s">
        <v>3996</v>
      </c>
      <c r="X748" t="s">
        <v>3551</v>
      </c>
      <c r="Y748" t="s">
        <v>3997</v>
      </c>
      <c r="Z748" t="s">
        <v>3998</v>
      </c>
      <c r="AI748" s="1">
        <v>43896</v>
      </c>
    </row>
    <row r="749" spans="1:35" x14ac:dyDescent="0.25">
      <c r="A749" t="s">
        <v>33</v>
      </c>
      <c r="B749" t="str">
        <f t="shared" si="11"/>
        <v>GB00BMJ6DW54US50218P1075</v>
      </c>
      <c r="C749" t="s">
        <v>3205</v>
      </c>
      <c r="D749">
        <f>SIGN(VLOOKUP(target_uk!C749,has_scf!$E$2:$F$1366,2,FALSE))</f>
        <v>0</v>
      </c>
      <c r="E749" s="1">
        <v>43896</v>
      </c>
      <c r="F749" t="s">
        <v>3990</v>
      </c>
      <c r="G749">
        <v>89007014</v>
      </c>
      <c r="H749">
        <v>16086982</v>
      </c>
      <c r="K749" t="s">
        <v>36</v>
      </c>
      <c r="M749" t="s">
        <v>3999</v>
      </c>
      <c r="N749" t="s">
        <v>3991</v>
      </c>
      <c r="O749" t="s">
        <v>3992</v>
      </c>
      <c r="P749" t="s">
        <v>3993</v>
      </c>
      <c r="Q749" t="s">
        <v>3994</v>
      </c>
      <c r="R749" t="s">
        <v>3995</v>
      </c>
      <c r="S749" t="s">
        <v>3213</v>
      </c>
      <c r="T749" t="s">
        <v>3214</v>
      </c>
      <c r="U749" t="s">
        <v>3215</v>
      </c>
      <c r="V749" t="s">
        <v>3216</v>
      </c>
      <c r="W749" t="s">
        <v>3996</v>
      </c>
      <c r="X749" t="s">
        <v>3551</v>
      </c>
      <c r="Y749" t="s">
        <v>3997</v>
      </c>
      <c r="Z749" t="s">
        <v>3998</v>
      </c>
      <c r="AI749" s="1">
        <v>767011</v>
      </c>
    </row>
    <row r="750" spans="1:35" x14ac:dyDescent="0.25">
      <c r="A750" t="s">
        <v>33</v>
      </c>
      <c r="B750" t="str">
        <f t="shared" si="11"/>
        <v>NL0010545661INE399G01023</v>
      </c>
      <c r="C750" t="s">
        <v>189</v>
      </c>
      <c r="D750">
        <f>SIGN(VLOOKUP(target_uk!C750,has_scf!$E$2:$F$1366,2,FALSE))</f>
        <v>0</v>
      </c>
      <c r="E750" s="1">
        <v>43521</v>
      </c>
      <c r="F750" t="s">
        <v>4000</v>
      </c>
      <c r="G750">
        <v>22441339</v>
      </c>
      <c r="H750">
        <v>194536706</v>
      </c>
      <c r="K750" t="s">
        <v>36</v>
      </c>
      <c r="M750" t="s">
        <v>4001</v>
      </c>
      <c r="N750" t="s">
        <v>4002</v>
      </c>
      <c r="O750">
        <v>532527</v>
      </c>
      <c r="P750" t="s">
        <v>4003</v>
      </c>
      <c r="Q750" t="s">
        <v>4004</v>
      </c>
      <c r="R750" t="s">
        <v>4005</v>
      </c>
      <c r="S750" t="s">
        <v>196</v>
      </c>
      <c r="T750" t="s">
        <v>197</v>
      </c>
      <c r="U750" t="s">
        <v>198</v>
      </c>
      <c r="V750" t="s">
        <v>199</v>
      </c>
      <c r="W750" t="s">
        <v>4006</v>
      </c>
      <c r="X750" t="s">
        <v>201</v>
      </c>
      <c r="AI750" s="1">
        <v>44473</v>
      </c>
    </row>
    <row r="751" spans="1:35" x14ac:dyDescent="0.25">
      <c r="A751" t="s">
        <v>33</v>
      </c>
      <c r="B751" t="str">
        <f t="shared" si="11"/>
        <v>GB00B3MBS747GB00B27YGJ97</v>
      </c>
      <c r="C751" t="s">
        <v>50</v>
      </c>
      <c r="D751">
        <f>SIGN(VLOOKUP(target_uk!C751,has_scf!$E$2:$F$1366,2,FALSE))</f>
        <v>0</v>
      </c>
      <c r="E751" s="1">
        <v>43383</v>
      </c>
      <c r="F751" t="s">
        <v>4007</v>
      </c>
      <c r="G751">
        <v>1832468</v>
      </c>
      <c r="H751">
        <v>194520295</v>
      </c>
      <c r="K751" t="s">
        <v>36</v>
      </c>
      <c r="N751" t="s">
        <v>4008</v>
      </c>
      <c r="O751" t="s">
        <v>4009</v>
      </c>
      <c r="P751" t="s">
        <v>4010</v>
      </c>
      <c r="Q751" t="s">
        <v>4011</v>
      </c>
      <c r="R751" t="s">
        <v>4012</v>
      </c>
      <c r="S751" t="s">
        <v>57</v>
      </c>
      <c r="T751" t="s">
        <v>58</v>
      </c>
      <c r="U751" t="s">
        <v>59</v>
      </c>
      <c r="V751" t="s">
        <v>60</v>
      </c>
      <c r="W751" t="s">
        <v>4013</v>
      </c>
      <c r="X751" t="s">
        <v>62</v>
      </c>
      <c r="Y751" t="s">
        <v>4014</v>
      </c>
      <c r="AI751" s="1">
        <v>767011</v>
      </c>
    </row>
    <row r="752" spans="1:35" x14ac:dyDescent="0.25">
      <c r="A752" t="s">
        <v>33</v>
      </c>
      <c r="B752" t="str">
        <f t="shared" si="11"/>
        <v>GB00B63H8491GB00B27YGJ97</v>
      </c>
      <c r="C752" t="s">
        <v>130</v>
      </c>
      <c r="D752">
        <f>SIGN(VLOOKUP(target_uk!C752,has_scf!$E$2:$F$1366,2,FALSE))</f>
        <v>1</v>
      </c>
      <c r="E752" s="1">
        <v>43383</v>
      </c>
      <c r="F752" t="s">
        <v>4015</v>
      </c>
      <c r="G752">
        <v>1832468</v>
      </c>
      <c r="H752">
        <v>240030</v>
      </c>
      <c r="K752" t="s">
        <v>36</v>
      </c>
      <c r="N752" t="s">
        <v>4008</v>
      </c>
      <c r="O752" t="s">
        <v>4009</v>
      </c>
      <c r="P752" t="s">
        <v>4010</v>
      </c>
      <c r="Q752" t="s">
        <v>4011</v>
      </c>
      <c r="R752" t="s">
        <v>4012</v>
      </c>
      <c r="S752" t="s">
        <v>136</v>
      </c>
      <c r="T752" t="s">
        <v>137</v>
      </c>
      <c r="U752" t="s">
        <v>138</v>
      </c>
      <c r="V752" t="s">
        <v>139</v>
      </c>
      <c r="W752" t="s">
        <v>4013</v>
      </c>
      <c r="X752" t="s">
        <v>141</v>
      </c>
      <c r="Y752" t="s">
        <v>4016</v>
      </c>
      <c r="AI752" s="1">
        <v>44780</v>
      </c>
    </row>
    <row r="753" spans="1:35" x14ac:dyDescent="0.25">
      <c r="A753" t="s">
        <v>33</v>
      </c>
      <c r="B753" t="str">
        <f t="shared" si="11"/>
        <v>JE00B8KF9B49LK0004N00008</v>
      </c>
      <c r="C753" t="s">
        <v>619</v>
      </c>
      <c r="D753">
        <f>SIGN(VLOOKUP(target_uk!C753,has_scf!$E$2:$F$1366,2,FALSE))</f>
        <v>0</v>
      </c>
      <c r="E753" s="1">
        <v>43383</v>
      </c>
      <c r="F753" t="s">
        <v>4017</v>
      </c>
      <c r="G753">
        <v>22443566</v>
      </c>
      <c r="H753">
        <v>11232</v>
      </c>
      <c r="K753" t="s">
        <v>36</v>
      </c>
      <c r="L753" t="s">
        <v>4018</v>
      </c>
      <c r="M753" t="s">
        <v>4019</v>
      </c>
      <c r="N753" t="s">
        <v>2606</v>
      </c>
      <c r="O753" t="s">
        <v>2607</v>
      </c>
      <c r="P753" t="s">
        <v>2608</v>
      </c>
      <c r="Q753" t="s">
        <v>2609</v>
      </c>
      <c r="R753">
        <v>6009391</v>
      </c>
      <c r="S753" t="s">
        <v>626</v>
      </c>
      <c r="T753" t="s">
        <v>627</v>
      </c>
      <c r="U753" t="s">
        <v>628</v>
      </c>
      <c r="V753" t="s">
        <v>629</v>
      </c>
      <c r="W753" t="s">
        <v>2610</v>
      </c>
      <c r="X753" t="s">
        <v>4019</v>
      </c>
      <c r="AI753" s="1">
        <v>44138</v>
      </c>
    </row>
    <row r="754" spans="1:35" x14ac:dyDescent="0.25">
      <c r="A754" t="s">
        <v>33</v>
      </c>
      <c r="B754" t="str">
        <f t="shared" si="11"/>
        <v>JE00B8KF9B49LK0004N00008</v>
      </c>
      <c r="C754" t="s">
        <v>619</v>
      </c>
      <c r="D754">
        <f>SIGN(VLOOKUP(target_uk!C754,has_scf!$E$2:$F$1366,2,FALSE))</f>
        <v>0</v>
      </c>
      <c r="E754" s="1">
        <v>44138</v>
      </c>
      <c r="F754" t="s">
        <v>4017</v>
      </c>
      <c r="G754">
        <v>22443566</v>
      </c>
      <c r="H754">
        <v>11232</v>
      </c>
      <c r="K754" t="s">
        <v>36</v>
      </c>
      <c r="L754" t="s">
        <v>4018</v>
      </c>
      <c r="M754" t="s">
        <v>4019</v>
      </c>
      <c r="N754" t="s">
        <v>2606</v>
      </c>
      <c r="O754" t="s">
        <v>2607</v>
      </c>
      <c r="P754" t="s">
        <v>2608</v>
      </c>
      <c r="Q754" t="s">
        <v>2609</v>
      </c>
      <c r="R754">
        <v>6009391</v>
      </c>
      <c r="S754" t="s">
        <v>626</v>
      </c>
      <c r="T754" t="s">
        <v>627</v>
      </c>
      <c r="U754" t="s">
        <v>628</v>
      </c>
      <c r="V754" t="s">
        <v>629</v>
      </c>
      <c r="W754" t="s">
        <v>2610</v>
      </c>
      <c r="X754" t="s">
        <v>4019</v>
      </c>
      <c r="AI754" s="1">
        <v>44138</v>
      </c>
    </row>
    <row r="755" spans="1:35" x14ac:dyDescent="0.25">
      <c r="A755" t="s">
        <v>33</v>
      </c>
      <c r="B755" t="str">
        <f t="shared" si="11"/>
        <v>GB0002875804LK0004N00008</v>
      </c>
      <c r="C755" t="s">
        <v>449</v>
      </c>
      <c r="D755">
        <f>SIGN(VLOOKUP(target_uk!C755,has_scf!$E$2:$F$1366,2,FALSE))</f>
        <v>1</v>
      </c>
      <c r="E755" s="1">
        <v>43383</v>
      </c>
      <c r="F755" t="s">
        <v>4020</v>
      </c>
      <c r="G755">
        <v>22443566</v>
      </c>
      <c r="H755">
        <v>1718327</v>
      </c>
      <c r="K755" t="s">
        <v>36</v>
      </c>
      <c r="L755" t="s">
        <v>4018</v>
      </c>
      <c r="N755" t="s">
        <v>2606</v>
      </c>
      <c r="O755" t="s">
        <v>2607</v>
      </c>
      <c r="P755" t="s">
        <v>2608</v>
      </c>
      <c r="Q755" t="s">
        <v>2609</v>
      </c>
      <c r="R755">
        <v>6009391</v>
      </c>
      <c r="S755" t="s">
        <v>457</v>
      </c>
      <c r="T755" t="s">
        <v>458</v>
      </c>
      <c r="U755" t="s">
        <v>459</v>
      </c>
      <c r="V755">
        <v>287580</v>
      </c>
      <c r="W755" t="s">
        <v>2610</v>
      </c>
      <c r="X755" t="s">
        <v>461</v>
      </c>
      <c r="AI755" s="1">
        <v>43863</v>
      </c>
    </row>
    <row r="756" spans="1:35" x14ac:dyDescent="0.25">
      <c r="A756" t="s">
        <v>33</v>
      </c>
      <c r="B756" t="str">
        <f t="shared" si="11"/>
        <v>GB0002875804LK0004N00008</v>
      </c>
      <c r="C756" t="s">
        <v>449</v>
      </c>
      <c r="D756">
        <f>SIGN(VLOOKUP(target_uk!C756,has_scf!$E$2:$F$1366,2,FALSE))</f>
        <v>1</v>
      </c>
      <c r="E756" s="1">
        <v>43863</v>
      </c>
      <c r="F756" t="s">
        <v>4020</v>
      </c>
      <c r="G756">
        <v>22443566</v>
      </c>
      <c r="H756">
        <v>1718327</v>
      </c>
      <c r="K756" t="s">
        <v>36</v>
      </c>
      <c r="L756" t="s">
        <v>4018</v>
      </c>
      <c r="N756" t="s">
        <v>2606</v>
      </c>
      <c r="O756" t="s">
        <v>2607</v>
      </c>
      <c r="P756" t="s">
        <v>2608</v>
      </c>
      <c r="Q756" t="s">
        <v>2609</v>
      </c>
      <c r="R756">
        <v>6009391</v>
      </c>
      <c r="S756" t="s">
        <v>457</v>
      </c>
      <c r="T756" t="s">
        <v>458</v>
      </c>
      <c r="U756" t="s">
        <v>459</v>
      </c>
      <c r="V756">
        <v>287580</v>
      </c>
      <c r="W756" t="s">
        <v>2610</v>
      </c>
      <c r="X756" t="s">
        <v>461</v>
      </c>
      <c r="AI756" s="1">
        <v>43863</v>
      </c>
    </row>
    <row r="757" spans="1:35" x14ac:dyDescent="0.25">
      <c r="A757" t="s">
        <v>33</v>
      </c>
      <c r="B757" t="str">
        <f t="shared" si="11"/>
        <v>GB0000961622US74836W2035</v>
      </c>
      <c r="C757" t="s">
        <v>1512</v>
      </c>
      <c r="D757">
        <f>SIGN(VLOOKUP(target_uk!C757,has_scf!$E$2:$F$1366,2,FALSE))</f>
        <v>1</v>
      </c>
      <c r="E757" s="1">
        <v>43390</v>
      </c>
      <c r="F757" t="s">
        <v>4021</v>
      </c>
      <c r="G757">
        <v>16003499</v>
      </c>
      <c r="H757">
        <v>1612947</v>
      </c>
      <c r="K757" t="s">
        <v>36</v>
      </c>
      <c r="N757" t="s">
        <v>4022</v>
      </c>
      <c r="O757" t="s">
        <v>4023</v>
      </c>
      <c r="P757" t="s">
        <v>4024</v>
      </c>
      <c r="Q757" t="s">
        <v>4025</v>
      </c>
      <c r="R757" t="s">
        <v>4026</v>
      </c>
      <c r="S757" t="s">
        <v>1514</v>
      </c>
      <c r="T757" t="s">
        <v>1515</v>
      </c>
      <c r="U757" t="s">
        <v>1516</v>
      </c>
      <c r="V757">
        <v>96162</v>
      </c>
      <c r="W757" t="s">
        <v>4027</v>
      </c>
      <c r="X757" t="s">
        <v>1517</v>
      </c>
      <c r="Y757" t="s">
        <v>4028</v>
      </c>
      <c r="AI757" s="1">
        <v>44295</v>
      </c>
    </row>
    <row r="758" spans="1:35" x14ac:dyDescent="0.25">
      <c r="A758" t="s">
        <v>33</v>
      </c>
      <c r="B758" t="str">
        <f t="shared" si="11"/>
        <v>GB0000811801GB00B11FD453</v>
      </c>
      <c r="C758" t="s">
        <v>1044</v>
      </c>
      <c r="D758">
        <f>SIGN(VLOOKUP(target_uk!C758,has_scf!$E$2:$F$1366,2,FALSE))</f>
        <v>1</v>
      </c>
      <c r="E758" s="1">
        <v>43390</v>
      </c>
      <c r="F758" t="s">
        <v>4029</v>
      </c>
      <c r="G758">
        <v>194513438</v>
      </c>
      <c r="H758">
        <v>1832166</v>
      </c>
      <c r="K758" t="s">
        <v>36</v>
      </c>
      <c r="N758" t="s">
        <v>4030</v>
      </c>
      <c r="O758" t="s">
        <v>4031</v>
      </c>
      <c r="P758" t="s">
        <v>4032</v>
      </c>
      <c r="Q758" t="s">
        <v>4033</v>
      </c>
      <c r="R758" t="s">
        <v>4034</v>
      </c>
      <c r="S758" t="s">
        <v>1046</v>
      </c>
      <c r="T758" t="s">
        <v>1047</v>
      </c>
      <c r="U758" t="s">
        <v>1048</v>
      </c>
      <c r="V758">
        <v>81180</v>
      </c>
      <c r="W758" t="s">
        <v>4035</v>
      </c>
      <c r="X758" t="s">
        <v>1049</v>
      </c>
      <c r="AI758" s="1">
        <v>43972</v>
      </c>
    </row>
    <row r="759" spans="1:35" x14ac:dyDescent="0.25">
      <c r="A759" t="s">
        <v>33</v>
      </c>
      <c r="B759" t="str">
        <f t="shared" si="11"/>
        <v>GB0000811801GB00B11FD453</v>
      </c>
      <c r="C759" t="s">
        <v>1044</v>
      </c>
      <c r="D759">
        <f>SIGN(VLOOKUP(target_uk!C759,has_scf!$E$2:$F$1366,2,FALSE))</f>
        <v>1</v>
      </c>
      <c r="E759" s="1">
        <v>43972</v>
      </c>
      <c r="F759" t="s">
        <v>4029</v>
      </c>
      <c r="G759">
        <v>194513438</v>
      </c>
      <c r="H759">
        <v>1832166</v>
      </c>
      <c r="K759" t="s">
        <v>36</v>
      </c>
      <c r="N759" t="s">
        <v>4030</v>
      </c>
      <c r="O759" t="s">
        <v>4031</v>
      </c>
      <c r="P759" t="s">
        <v>4032</v>
      </c>
      <c r="Q759" t="s">
        <v>4033</v>
      </c>
      <c r="R759" t="s">
        <v>4034</v>
      </c>
      <c r="S759" t="s">
        <v>1046</v>
      </c>
      <c r="T759" t="s">
        <v>1047</v>
      </c>
      <c r="U759" t="s">
        <v>1048</v>
      </c>
      <c r="V759">
        <v>81180</v>
      </c>
      <c r="W759" t="s">
        <v>4035</v>
      </c>
      <c r="X759" t="s">
        <v>1049</v>
      </c>
      <c r="AI759" s="1">
        <v>43972</v>
      </c>
    </row>
    <row r="760" spans="1:35" x14ac:dyDescent="0.25">
      <c r="A760" t="s">
        <v>33</v>
      </c>
      <c r="B760" t="str">
        <f t="shared" si="11"/>
        <v>GB00BG11K365GB00B11FD453</v>
      </c>
      <c r="C760" t="s">
        <v>1056</v>
      </c>
      <c r="D760">
        <f>SIGN(VLOOKUP(target_uk!C760,has_scf!$E$2:$F$1366,2,FALSE))</f>
        <v>0</v>
      </c>
      <c r="E760" s="1">
        <v>43390</v>
      </c>
      <c r="F760" t="s">
        <v>4036</v>
      </c>
      <c r="G760">
        <v>194513438</v>
      </c>
      <c r="H760">
        <v>1832446</v>
      </c>
      <c r="K760" t="s">
        <v>36</v>
      </c>
      <c r="N760" t="s">
        <v>4030</v>
      </c>
      <c r="O760" t="s">
        <v>4031</v>
      </c>
      <c r="P760" t="s">
        <v>4032</v>
      </c>
      <c r="Q760" t="s">
        <v>4033</v>
      </c>
      <c r="R760" t="s">
        <v>4034</v>
      </c>
      <c r="S760" t="s">
        <v>1058</v>
      </c>
      <c r="T760" t="s">
        <v>1059</v>
      </c>
      <c r="U760" t="s">
        <v>1060</v>
      </c>
      <c r="V760" t="s">
        <v>1061</v>
      </c>
      <c r="W760" t="s">
        <v>4035</v>
      </c>
      <c r="X760" t="s">
        <v>1062</v>
      </c>
      <c r="AI760" s="1">
        <v>43972</v>
      </c>
    </row>
    <row r="761" spans="1:35" x14ac:dyDescent="0.25">
      <c r="A761" t="s">
        <v>33</v>
      </c>
      <c r="B761" t="str">
        <f t="shared" si="11"/>
        <v>GB00BG11K365GB00B11FD453</v>
      </c>
      <c r="C761" t="s">
        <v>1056</v>
      </c>
      <c r="D761">
        <f>SIGN(VLOOKUP(target_uk!C761,has_scf!$E$2:$F$1366,2,FALSE))</f>
        <v>0</v>
      </c>
      <c r="E761" s="1">
        <v>43972</v>
      </c>
      <c r="F761" t="s">
        <v>4036</v>
      </c>
      <c r="G761">
        <v>194513438</v>
      </c>
      <c r="H761">
        <v>1832446</v>
      </c>
      <c r="K761" t="s">
        <v>36</v>
      </c>
      <c r="N761" t="s">
        <v>4030</v>
      </c>
      <c r="O761" t="s">
        <v>4031</v>
      </c>
      <c r="P761" t="s">
        <v>4032</v>
      </c>
      <c r="Q761" t="s">
        <v>4033</v>
      </c>
      <c r="R761" t="s">
        <v>4034</v>
      </c>
      <c r="S761" t="s">
        <v>1058</v>
      </c>
      <c r="T761" t="s">
        <v>1059</v>
      </c>
      <c r="U761" t="s">
        <v>1060</v>
      </c>
      <c r="V761" t="s">
        <v>1061</v>
      </c>
      <c r="W761" t="s">
        <v>4035</v>
      </c>
      <c r="X761" t="s">
        <v>1062</v>
      </c>
      <c r="AI761" s="1">
        <v>43972</v>
      </c>
    </row>
    <row r="762" spans="1:35" x14ac:dyDescent="0.25">
      <c r="A762" t="s">
        <v>33</v>
      </c>
      <c r="B762" t="str">
        <f t="shared" si="11"/>
        <v>GB0031274896INE611A01016</v>
      </c>
      <c r="C762" t="s">
        <v>112</v>
      </c>
      <c r="D762">
        <f>SIGN(VLOOKUP(target_uk!C762,has_scf!$E$2:$F$1366,2,FALSE))</f>
        <v>1</v>
      </c>
      <c r="E762" s="1">
        <v>43392</v>
      </c>
      <c r="F762" t="s">
        <v>4037</v>
      </c>
      <c r="G762">
        <v>22443477</v>
      </c>
      <c r="H762">
        <v>1603503</v>
      </c>
      <c r="K762" t="s">
        <v>36</v>
      </c>
      <c r="N762" t="s">
        <v>4038</v>
      </c>
      <c r="O762">
        <v>500350</v>
      </c>
      <c r="P762" t="s">
        <v>4039</v>
      </c>
      <c r="Q762" t="s">
        <v>4040</v>
      </c>
      <c r="R762">
        <v>6296159</v>
      </c>
      <c r="S762" t="s">
        <v>119</v>
      </c>
      <c r="T762" t="s">
        <v>120</v>
      </c>
      <c r="U762" t="s">
        <v>121</v>
      </c>
      <c r="V762">
        <v>3127489</v>
      </c>
      <c r="W762" t="s">
        <v>4041</v>
      </c>
      <c r="X762" t="s">
        <v>122</v>
      </c>
      <c r="Y762" t="s">
        <v>4042</v>
      </c>
      <c r="AI762" s="1">
        <v>767011</v>
      </c>
    </row>
    <row r="763" spans="1:35" x14ac:dyDescent="0.25">
      <c r="A763" t="s">
        <v>33</v>
      </c>
      <c r="B763" t="str">
        <f t="shared" si="11"/>
        <v>GB0031274896CNE1000013Z0</v>
      </c>
      <c r="C763" t="s">
        <v>112</v>
      </c>
      <c r="D763">
        <f>SIGN(VLOOKUP(target_uk!C763,has_scf!$E$2:$F$1366,2,FALSE))</f>
        <v>1</v>
      </c>
      <c r="E763" s="1">
        <v>43392</v>
      </c>
      <c r="F763" t="s">
        <v>4043</v>
      </c>
      <c r="G763">
        <v>194527768</v>
      </c>
      <c r="H763">
        <v>1603503</v>
      </c>
      <c r="K763" t="s">
        <v>36</v>
      </c>
      <c r="N763" t="s">
        <v>4044</v>
      </c>
      <c r="O763">
        <v>601599</v>
      </c>
      <c r="P763" t="s">
        <v>4045</v>
      </c>
      <c r="Q763" t="s">
        <v>4046</v>
      </c>
      <c r="R763" t="s">
        <v>4047</v>
      </c>
      <c r="S763" t="s">
        <v>119</v>
      </c>
      <c r="T763" t="s">
        <v>120</v>
      </c>
      <c r="U763" t="s">
        <v>121</v>
      </c>
      <c r="V763">
        <v>3127489</v>
      </c>
      <c r="W763" t="s">
        <v>4048</v>
      </c>
      <c r="X763" t="s">
        <v>122</v>
      </c>
      <c r="Y763" t="s">
        <v>4049</v>
      </c>
      <c r="AI763" s="1">
        <v>44432</v>
      </c>
    </row>
    <row r="764" spans="1:35" x14ac:dyDescent="0.25">
      <c r="A764" t="s">
        <v>33</v>
      </c>
      <c r="B764" t="str">
        <f t="shared" si="11"/>
        <v>GB0032089863CNE1000013Z0</v>
      </c>
      <c r="C764" t="s">
        <v>124</v>
      </c>
      <c r="D764">
        <f>SIGN(VLOOKUP(target_uk!C764,has_scf!$E$2:$F$1366,2,FALSE))</f>
        <v>0</v>
      </c>
      <c r="E764" s="1">
        <v>43392</v>
      </c>
      <c r="F764" t="s">
        <v>4050</v>
      </c>
      <c r="G764">
        <v>194527768</v>
      </c>
      <c r="H764">
        <v>1516749</v>
      </c>
      <c r="K764" t="s">
        <v>36</v>
      </c>
      <c r="N764" t="s">
        <v>4044</v>
      </c>
      <c r="O764">
        <v>601599</v>
      </c>
      <c r="P764" t="s">
        <v>4045</v>
      </c>
      <c r="Q764" t="s">
        <v>4046</v>
      </c>
      <c r="R764" t="s">
        <v>4047</v>
      </c>
      <c r="S764" t="s">
        <v>126</v>
      </c>
      <c r="T764" t="s">
        <v>127</v>
      </c>
      <c r="U764" t="s">
        <v>128</v>
      </c>
      <c r="V764">
        <v>3208986</v>
      </c>
      <c r="W764" t="s">
        <v>4048</v>
      </c>
      <c r="X764" t="s">
        <v>129</v>
      </c>
      <c r="Y764" t="s">
        <v>4049</v>
      </c>
      <c r="AI764" s="1">
        <v>44432</v>
      </c>
    </row>
    <row r="765" spans="1:35" x14ac:dyDescent="0.25">
      <c r="A765" t="s">
        <v>33</v>
      </c>
      <c r="B765" t="str">
        <f t="shared" si="11"/>
        <v>GB0032089863INE611A01016</v>
      </c>
      <c r="C765" t="s">
        <v>124</v>
      </c>
      <c r="D765">
        <f>SIGN(VLOOKUP(target_uk!C765,has_scf!$E$2:$F$1366,2,FALSE))</f>
        <v>0</v>
      </c>
      <c r="E765" s="1">
        <v>43392</v>
      </c>
      <c r="F765" t="s">
        <v>4051</v>
      </c>
      <c r="G765">
        <v>22443477</v>
      </c>
      <c r="H765">
        <v>1516749</v>
      </c>
      <c r="K765" t="s">
        <v>36</v>
      </c>
      <c r="N765" t="s">
        <v>4038</v>
      </c>
      <c r="O765">
        <v>500350</v>
      </c>
      <c r="P765" t="s">
        <v>4039</v>
      </c>
      <c r="Q765" t="s">
        <v>4040</v>
      </c>
      <c r="R765">
        <v>6296159</v>
      </c>
      <c r="S765" t="s">
        <v>126</v>
      </c>
      <c r="T765" t="s">
        <v>127</v>
      </c>
      <c r="U765" t="s">
        <v>128</v>
      </c>
      <c r="V765">
        <v>3208986</v>
      </c>
      <c r="W765" t="s">
        <v>4041</v>
      </c>
      <c r="X765" t="s">
        <v>129</v>
      </c>
      <c r="Y765" t="s">
        <v>4052</v>
      </c>
      <c r="AI765" s="1">
        <v>767011</v>
      </c>
    </row>
    <row r="766" spans="1:35" x14ac:dyDescent="0.25">
      <c r="A766" t="s">
        <v>33</v>
      </c>
      <c r="B766" t="str">
        <f t="shared" si="11"/>
        <v>GB00B63H8491CNE000001B41</v>
      </c>
      <c r="C766" t="s">
        <v>130</v>
      </c>
      <c r="D766">
        <f>SIGN(VLOOKUP(target_uk!C766,has_scf!$E$2:$F$1366,2,FALSE))</f>
        <v>1</v>
      </c>
      <c r="E766" s="1">
        <v>43392</v>
      </c>
      <c r="F766" t="s">
        <v>4053</v>
      </c>
      <c r="G766">
        <v>1870996</v>
      </c>
      <c r="H766">
        <v>240030</v>
      </c>
      <c r="K766" t="s">
        <v>36</v>
      </c>
      <c r="N766" t="s">
        <v>4054</v>
      </c>
      <c r="O766">
        <v>600456</v>
      </c>
      <c r="P766" t="s">
        <v>4055</v>
      </c>
      <c r="Q766" t="s">
        <v>4056</v>
      </c>
      <c r="R766">
        <v>6527882</v>
      </c>
      <c r="S766" t="s">
        <v>136</v>
      </c>
      <c r="T766" t="s">
        <v>137</v>
      </c>
      <c r="U766" t="s">
        <v>138</v>
      </c>
      <c r="V766" t="s">
        <v>139</v>
      </c>
      <c r="W766" t="s">
        <v>4057</v>
      </c>
      <c r="X766" t="s">
        <v>141</v>
      </c>
      <c r="Y766" t="s">
        <v>4058</v>
      </c>
      <c r="AI766" s="1">
        <v>44780</v>
      </c>
    </row>
    <row r="767" spans="1:35" x14ac:dyDescent="0.25">
      <c r="A767" t="s">
        <v>33</v>
      </c>
      <c r="B767" t="str">
        <f t="shared" si="11"/>
        <v>GB0007188757AU000000MND5</v>
      </c>
      <c r="C767" t="s">
        <v>163</v>
      </c>
      <c r="D767">
        <f>SIGN(VLOOKUP(target_uk!C767,has_scf!$E$2:$F$1366,2,FALSE))</f>
        <v>1</v>
      </c>
      <c r="E767" s="1">
        <v>43468</v>
      </c>
      <c r="F767" t="s">
        <v>4059</v>
      </c>
      <c r="G767">
        <v>22447556</v>
      </c>
      <c r="H767">
        <v>8792</v>
      </c>
      <c r="K767" t="s">
        <v>36</v>
      </c>
      <c r="M767" t="s">
        <v>4060</v>
      </c>
      <c r="N767" t="s">
        <v>4061</v>
      </c>
      <c r="O767" t="s">
        <v>4062</v>
      </c>
      <c r="P767" t="s">
        <v>4063</v>
      </c>
      <c r="Q767" t="s">
        <v>4064</v>
      </c>
      <c r="R767">
        <v>6600471</v>
      </c>
      <c r="S767" t="s">
        <v>170</v>
      </c>
      <c r="T767" t="s">
        <v>171</v>
      </c>
      <c r="U767" t="s">
        <v>172</v>
      </c>
      <c r="V767">
        <v>718875</v>
      </c>
      <c r="W767" t="s">
        <v>4065</v>
      </c>
      <c r="X767" t="s">
        <v>4060</v>
      </c>
      <c r="Y767" t="s">
        <v>4066</v>
      </c>
      <c r="Z767" t="s">
        <v>4067</v>
      </c>
      <c r="AI767" s="1">
        <v>44130</v>
      </c>
    </row>
    <row r="768" spans="1:35" x14ac:dyDescent="0.25">
      <c r="A768" t="s">
        <v>33</v>
      </c>
      <c r="B768" t="str">
        <f t="shared" si="11"/>
        <v>GB0007188757AU000000MND5</v>
      </c>
      <c r="C768" t="s">
        <v>163</v>
      </c>
      <c r="D768">
        <f>SIGN(VLOOKUP(target_uk!C768,has_scf!$E$2:$F$1366,2,FALSE))</f>
        <v>1</v>
      </c>
      <c r="E768" s="1">
        <v>44130</v>
      </c>
      <c r="F768" t="s">
        <v>4059</v>
      </c>
      <c r="G768">
        <v>22447556</v>
      </c>
      <c r="H768">
        <v>8792</v>
      </c>
      <c r="K768" t="s">
        <v>36</v>
      </c>
      <c r="M768" t="s">
        <v>4060</v>
      </c>
      <c r="N768" t="s">
        <v>4061</v>
      </c>
      <c r="O768" t="s">
        <v>4062</v>
      </c>
      <c r="P768" t="s">
        <v>4063</v>
      </c>
      <c r="Q768" t="s">
        <v>4064</v>
      </c>
      <c r="R768">
        <v>6600471</v>
      </c>
      <c r="S768" t="s">
        <v>170</v>
      </c>
      <c r="T768" t="s">
        <v>171</v>
      </c>
      <c r="U768" t="s">
        <v>172</v>
      </c>
      <c r="V768">
        <v>718875</v>
      </c>
      <c r="W768" t="s">
        <v>4065</v>
      </c>
      <c r="X768" t="s">
        <v>4060</v>
      </c>
      <c r="Y768" t="s">
        <v>4066</v>
      </c>
      <c r="Z768" t="s">
        <v>4067</v>
      </c>
      <c r="AI768" s="1">
        <v>44130</v>
      </c>
    </row>
    <row r="769" spans="1:35" x14ac:dyDescent="0.25">
      <c r="A769" t="s">
        <v>33</v>
      </c>
      <c r="B769" t="str">
        <f t="shared" si="11"/>
        <v>GB00BZ6D6J81KYG932051132</v>
      </c>
      <c r="C769" t="s">
        <v>4068</v>
      </c>
      <c r="D769">
        <f>SIGN(VLOOKUP(target_uk!C769,has_scf!$E$2:$F$1366,2,FALSE))</f>
        <v>0</v>
      </c>
      <c r="E769" s="1">
        <v>43447</v>
      </c>
      <c r="F769" t="s">
        <v>4069</v>
      </c>
      <c r="G769">
        <v>125066</v>
      </c>
      <c r="H769">
        <v>194510386</v>
      </c>
      <c r="K769" t="s">
        <v>36</v>
      </c>
      <c r="N769" t="s">
        <v>4070</v>
      </c>
      <c r="O769" t="s">
        <v>4071</v>
      </c>
      <c r="P769" t="s">
        <v>4072</v>
      </c>
      <c r="Q769" t="s">
        <v>4073</v>
      </c>
      <c r="R769" t="s">
        <v>4074</v>
      </c>
      <c r="S769" t="s">
        <v>4075</v>
      </c>
      <c r="T769" t="s">
        <v>4076</v>
      </c>
      <c r="U769" t="s">
        <v>4077</v>
      </c>
      <c r="V769" t="s">
        <v>4078</v>
      </c>
      <c r="W769" t="s">
        <v>4079</v>
      </c>
      <c r="X769" t="s">
        <v>4080</v>
      </c>
      <c r="Y769" t="s">
        <v>4081</v>
      </c>
      <c r="AI769" s="1">
        <v>45405</v>
      </c>
    </row>
    <row r="770" spans="1:35" x14ac:dyDescent="0.25">
      <c r="A770" t="s">
        <v>33</v>
      </c>
      <c r="B770" t="str">
        <f t="shared" si="11"/>
        <v>GB0000961622US10948C1071</v>
      </c>
      <c r="C770" t="s">
        <v>1512</v>
      </c>
      <c r="D770">
        <f>SIGN(VLOOKUP(target_uk!C770,has_scf!$E$2:$F$1366,2,FALSE))</f>
        <v>1</v>
      </c>
      <c r="E770" s="1">
        <v>43447</v>
      </c>
      <c r="F770" t="s">
        <v>4082</v>
      </c>
      <c r="G770">
        <v>98847185</v>
      </c>
      <c r="H770">
        <v>1612947</v>
      </c>
      <c r="K770" t="s">
        <v>36</v>
      </c>
      <c r="N770" t="s">
        <v>4083</v>
      </c>
      <c r="O770" t="s">
        <v>4084</v>
      </c>
      <c r="P770" t="s">
        <v>4085</v>
      </c>
      <c r="Q770" t="s">
        <v>4086</v>
      </c>
      <c r="R770" t="s">
        <v>4087</v>
      </c>
      <c r="S770" t="s">
        <v>1514</v>
      </c>
      <c r="T770" t="s">
        <v>1515</v>
      </c>
      <c r="U770" t="s">
        <v>1516</v>
      </c>
      <c r="V770">
        <v>96162</v>
      </c>
      <c r="W770" t="s">
        <v>4088</v>
      </c>
      <c r="X770" t="s">
        <v>1517</v>
      </c>
      <c r="Y770" t="s">
        <v>4089</v>
      </c>
      <c r="Z770" t="s">
        <v>4090</v>
      </c>
      <c r="AA770" t="s">
        <v>400</v>
      </c>
      <c r="AI770" s="1">
        <v>767011</v>
      </c>
    </row>
    <row r="771" spans="1:35" x14ac:dyDescent="0.25">
      <c r="A771" t="s">
        <v>33</v>
      </c>
      <c r="B771" t="str">
        <f t="shared" ref="B771:B834" si="12">C771&amp;IF(Q771="",W771,Q771)</f>
        <v>GB0000961622AU000000CMP2</v>
      </c>
      <c r="C771" t="s">
        <v>1512</v>
      </c>
      <c r="D771">
        <f>SIGN(VLOOKUP(target_uk!C771,has_scf!$E$2:$F$1366,2,FALSE))</f>
        <v>1</v>
      </c>
      <c r="E771" s="1">
        <v>43448</v>
      </c>
      <c r="F771" t="s">
        <v>4091</v>
      </c>
      <c r="G771">
        <v>22246061</v>
      </c>
      <c r="H771">
        <v>1612947</v>
      </c>
      <c r="K771" t="s">
        <v>36</v>
      </c>
      <c r="M771" t="s">
        <v>4092</v>
      </c>
      <c r="N771" t="s">
        <v>4093</v>
      </c>
      <c r="O771" t="s">
        <v>4094</v>
      </c>
      <c r="P771" t="s">
        <v>4095</v>
      </c>
      <c r="Q771" t="s">
        <v>4096</v>
      </c>
      <c r="R771">
        <v>6315816</v>
      </c>
      <c r="S771" t="s">
        <v>1514</v>
      </c>
      <c r="T771" t="s">
        <v>1515</v>
      </c>
      <c r="U771" t="s">
        <v>1516</v>
      </c>
      <c r="V771">
        <v>96162</v>
      </c>
      <c r="W771" t="s">
        <v>4097</v>
      </c>
      <c r="X771" t="s">
        <v>4092</v>
      </c>
      <c r="AI771" s="1">
        <v>45567</v>
      </c>
    </row>
    <row r="772" spans="1:35" x14ac:dyDescent="0.25">
      <c r="A772" t="s">
        <v>33</v>
      </c>
      <c r="B772" t="str">
        <f t="shared" si="12"/>
        <v>GB0032089863GB00BJFLFT45</v>
      </c>
      <c r="C772" t="s">
        <v>124</v>
      </c>
      <c r="D772">
        <f>SIGN(VLOOKUP(target_uk!C772,has_scf!$E$2:$F$1366,2,FALSE))</f>
        <v>0</v>
      </c>
      <c r="E772" s="1">
        <v>43452</v>
      </c>
      <c r="F772" t="s">
        <v>4098</v>
      </c>
      <c r="G772">
        <v>16051769</v>
      </c>
      <c r="H772">
        <v>1516749</v>
      </c>
      <c r="J772">
        <v>0.9</v>
      </c>
      <c r="K772" t="s">
        <v>36</v>
      </c>
      <c r="M772" t="s">
        <v>853</v>
      </c>
      <c r="N772" t="s">
        <v>4099</v>
      </c>
      <c r="O772" t="s">
        <v>4100</v>
      </c>
      <c r="P772" t="s">
        <v>4101</v>
      </c>
      <c r="Q772" t="s">
        <v>4102</v>
      </c>
      <c r="R772" t="s">
        <v>4103</v>
      </c>
      <c r="S772" t="s">
        <v>126</v>
      </c>
      <c r="T772" t="s">
        <v>127</v>
      </c>
      <c r="U772" t="s">
        <v>128</v>
      </c>
      <c r="V772">
        <v>3208986</v>
      </c>
      <c r="W772" t="s">
        <v>4104</v>
      </c>
      <c r="X772" t="s">
        <v>854</v>
      </c>
      <c r="Y772" t="s">
        <v>4105</v>
      </c>
      <c r="AI772" s="1">
        <v>43854</v>
      </c>
    </row>
    <row r="773" spans="1:35" x14ac:dyDescent="0.25">
      <c r="A773" t="s">
        <v>33</v>
      </c>
      <c r="B773" t="str">
        <f t="shared" si="12"/>
        <v>GB0032089863GB00BJFLFT45</v>
      </c>
      <c r="C773" t="s">
        <v>124</v>
      </c>
      <c r="D773">
        <f>SIGN(VLOOKUP(target_uk!C773,has_scf!$E$2:$F$1366,2,FALSE))</f>
        <v>0</v>
      </c>
      <c r="E773" s="1">
        <v>43854</v>
      </c>
      <c r="F773" t="s">
        <v>4098</v>
      </c>
      <c r="G773">
        <v>16051769</v>
      </c>
      <c r="H773">
        <v>1516749</v>
      </c>
      <c r="K773" t="s">
        <v>36</v>
      </c>
      <c r="M773" t="s">
        <v>853</v>
      </c>
      <c r="N773" t="s">
        <v>4099</v>
      </c>
      <c r="O773" t="s">
        <v>4100</v>
      </c>
      <c r="P773" t="s">
        <v>4101</v>
      </c>
      <c r="Q773" t="s">
        <v>4102</v>
      </c>
      <c r="R773" t="s">
        <v>4103</v>
      </c>
      <c r="S773" t="s">
        <v>126</v>
      </c>
      <c r="T773" t="s">
        <v>127</v>
      </c>
      <c r="U773" t="s">
        <v>128</v>
      </c>
      <c r="V773">
        <v>3208986</v>
      </c>
      <c r="W773" t="s">
        <v>4104</v>
      </c>
      <c r="X773" t="s">
        <v>854</v>
      </c>
      <c r="Y773" t="s">
        <v>4105</v>
      </c>
      <c r="AI773" s="1">
        <v>43857</v>
      </c>
    </row>
    <row r="774" spans="1:35" x14ac:dyDescent="0.25">
      <c r="A774" t="s">
        <v>33</v>
      </c>
      <c r="B774" t="str">
        <f t="shared" si="12"/>
        <v>GB0032089863GB00BJFLFT45</v>
      </c>
      <c r="C774" t="s">
        <v>124</v>
      </c>
      <c r="D774">
        <f>SIGN(VLOOKUP(target_uk!C774,has_scf!$E$2:$F$1366,2,FALSE))</f>
        <v>0</v>
      </c>
      <c r="E774" s="1">
        <v>43857</v>
      </c>
      <c r="F774" t="s">
        <v>4098</v>
      </c>
      <c r="G774">
        <v>16051769</v>
      </c>
      <c r="H774">
        <v>1516749</v>
      </c>
      <c r="J774">
        <v>0.9</v>
      </c>
      <c r="K774" t="s">
        <v>36</v>
      </c>
      <c r="M774" t="s">
        <v>4106</v>
      </c>
      <c r="N774" t="s">
        <v>4099</v>
      </c>
      <c r="O774" t="s">
        <v>4100</v>
      </c>
      <c r="P774" t="s">
        <v>4101</v>
      </c>
      <c r="Q774" t="s">
        <v>4102</v>
      </c>
      <c r="R774" t="s">
        <v>4103</v>
      </c>
      <c r="S774" t="s">
        <v>126</v>
      </c>
      <c r="T774" t="s">
        <v>127</v>
      </c>
      <c r="U774" t="s">
        <v>128</v>
      </c>
      <c r="V774">
        <v>3208986</v>
      </c>
      <c r="W774" t="s">
        <v>4104</v>
      </c>
      <c r="X774" t="s">
        <v>854</v>
      </c>
      <c r="Y774" t="s">
        <v>4105</v>
      </c>
      <c r="AI774" s="1">
        <v>44123</v>
      </c>
    </row>
    <row r="775" spans="1:35" x14ac:dyDescent="0.25">
      <c r="A775" t="s">
        <v>33</v>
      </c>
      <c r="B775" t="str">
        <f t="shared" si="12"/>
        <v>GB0032089863GB00BJFLFT45</v>
      </c>
      <c r="C775" t="s">
        <v>124</v>
      </c>
      <c r="D775">
        <f>SIGN(VLOOKUP(target_uk!C775,has_scf!$E$2:$F$1366,2,FALSE))</f>
        <v>0</v>
      </c>
      <c r="E775" s="1">
        <v>44123</v>
      </c>
      <c r="F775" t="s">
        <v>4098</v>
      </c>
      <c r="G775">
        <v>16051769</v>
      </c>
      <c r="H775">
        <v>1516749</v>
      </c>
      <c r="K775" t="s">
        <v>36</v>
      </c>
      <c r="M775" t="s">
        <v>4106</v>
      </c>
      <c r="N775" t="s">
        <v>4099</v>
      </c>
      <c r="O775" t="s">
        <v>4100</v>
      </c>
      <c r="P775" t="s">
        <v>4101</v>
      </c>
      <c r="Q775" t="s">
        <v>4102</v>
      </c>
      <c r="R775" t="s">
        <v>4103</v>
      </c>
      <c r="S775" t="s">
        <v>126</v>
      </c>
      <c r="T775" t="s">
        <v>127</v>
      </c>
      <c r="U775" t="s">
        <v>128</v>
      </c>
      <c r="V775">
        <v>3208986</v>
      </c>
      <c r="W775" t="s">
        <v>4104</v>
      </c>
      <c r="X775" t="s">
        <v>854</v>
      </c>
      <c r="Y775" t="s">
        <v>4105</v>
      </c>
      <c r="AI775" s="1">
        <v>44461</v>
      </c>
    </row>
    <row r="776" spans="1:35" x14ac:dyDescent="0.25">
      <c r="A776" t="s">
        <v>33</v>
      </c>
      <c r="B776" t="str">
        <f t="shared" si="12"/>
        <v>GB00BMJ6DW54FR0000066672</v>
      </c>
      <c r="C776" t="s">
        <v>3205</v>
      </c>
      <c r="D776">
        <f>SIGN(VLOOKUP(target_uk!C776,has_scf!$E$2:$F$1366,2,FALSE))</f>
        <v>0</v>
      </c>
      <c r="E776" s="1">
        <v>43452</v>
      </c>
      <c r="F776" t="s">
        <v>4107</v>
      </c>
      <c r="G776">
        <v>1922955</v>
      </c>
      <c r="H776">
        <v>16086982</v>
      </c>
      <c r="K776" t="s">
        <v>36</v>
      </c>
      <c r="N776" t="s">
        <v>4108</v>
      </c>
      <c r="O776" t="s">
        <v>4109</v>
      </c>
      <c r="P776" t="s">
        <v>4110</v>
      </c>
      <c r="Q776" t="s">
        <v>4111</v>
      </c>
      <c r="R776">
        <v>7154104</v>
      </c>
      <c r="S776" t="s">
        <v>3213</v>
      </c>
      <c r="T776" t="s">
        <v>3214</v>
      </c>
      <c r="U776" t="s">
        <v>3215</v>
      </c>
      <c r="V776" t="s">
        <v>3216</v>
      </c>
      <c r="W776" t="s">
        <v>4112</v>
      </c>
      <c r="X776" t="s">
        <v>4113</v>
      </c>
      <c r="Y776" t="s">
        <v>4114</v>
      </c>
      <c r="Z776" t="s">
        <v>4115</v>
      </c>
      <c r="AI776" s="1">
        <v>44033</v>
      </c>
    </row>
    <row r="777" spans="1:35" x14ac:dyDescent="0.25">
      <c r="A777" t="s">
        <v>33</v>
      </c>
      <c r="B777" t="str">
        <f t="shared" si="12"/>
        <v>GB00BMJ6DW54FR0000066672</v>
      </c>
      <c r="C777" t="s">
        <v>3205</v>
      </c>
      <c r="D777">
        <f>SIGN(VLOOKUP(target_uk!C777,has_scf!$E$2:$F$1366,2,FALSE))</f>
        <v>0</v>
      </c>
      <c r="E777" s="1">
        <v>44033</v>
      </c>
      <c r="F777" t="s">
        <v>4107</v>
      </c>
      <c r="G777">
        <v>1922955</v>
      </c>
      <c r="H777">
        <v>16086982</v>
      </c>
      <c r="K777" t="s">
        <v>36</v>
      </c>
      <c r="N777" t="s">
        <v>4108</v>
      </c>
      <c r="O777" t="s">
        <v>4109</v>
      </c>
      <c r="P777" t="s">
        <v>4110</v>
      </c>
      <c r="Q777" t="s">
        <v>4111</v>
      </c>
      <c r="R777">
        <v>7154104</v>
      </c>
      <c r="S777" t="s">
        <v>3213</v>
      </c>
      <c r="T777" t="s">
        <v>3214</v>
      </c>
      <c r="U777" t="s">
        <v>3215</v>
      </c>
      <c r="V777" t="s">
        <v>3216</v>
      </c>
      <c r="W777" t="s">
        <v>4112</v>
      </c>
      <c r="X777" t="s">
        <v>4113</v>
      </c>
      <c r="Y777" t="s">
        <v>4114</v>
      </c>
      <c r="Z777" t="s">
        <v>4115</v>
      </c>
      <c r="AI777" s="1">
        <v>44033</v>
      </c>
    </row>
    <row r="778" spans="1:35" x14ac:dyDescent="0.25">
      <c r="A778" t="s">
        <v>33</v>
      </c>
      <c r="B778" t="str">
        <f t="shared" si="12"/>
        <v>GB00BK9RKT01GB00BJFLFT45</v>
      </c>
      <c r="C778" t="s">
        <v>34</v>
      </c>
      <c r="D778">
        <f>SIGN(VLOOKUP(target_uk!C778,has_scf!$E$2:$F$1366,2,FALSE))</f>
        <v>1</v>
      </c>
      <c r="E778" s="1">
        <v>43452</v>
      </c>
      <c r="F778" t="s">
        <v>4116</v>
      </c>
      <c r="G778">
        <v>16051769</v>
      </c>
      <c r="H778">
        <v>1776804</v>
      </c>
      <c r="J778">
        <v>2</v>
      </c>
      <c r="K778" t="s">
        <v>36</v>
      </c>
      <c r="M778" t="s">
        <v>493</v>
      </c>
      <c r="N778" t="s">
        <v>4099</v>
      </c>
      <c r="O778" t="s">
        <v>4100</v>
      </c>
      <c r="P778" t="s">
        <v>4101</v>
      </c>
      <c r="Q778" t="s">
        <v>4102</v>
      </c>
      <c r="R778" t="s">
        <v>4103</v>
      </c>
      <c r="S778" t="s">
        <v>43</v>
      </c>
      <c r="T778" t="s">
        <v>44</v>
      </c>
      <c r="U778" t="s">
        <v>45</v>
      </c>
      <c r="V778" t="s">
        <v>46</v>
      </c>
      <c r="W778" t="s">
        <v>4104</v>
      </c>
      <c r="X778" t="s">
        <v>493</v>
      </c>
      <c r="Y778" t="s">
        <v>4117</v>
      </c>
      <c r="AI778" s="1">
        <v>43854</v>
      </c>
    </row>
    <row r="779" spans="1:35" x14ac:dyDescent="0.25">
      <c r="A779" t="s">
        <v>33</v>
      </c>
      <c r="B779" t="str">
        <f t="shared" si="12"/>
        <v>GB00BK9RKT01GB00BJFLFT45</v>
      </c>
      <c r="C779" t="s">
        <v>34</v>
      </c>
      <c r="D779">
        <f>SIGN(VLOOKUP(target_uk!C779,has_scf!$E$2:$F$1366,2,FALSE))</f>
        <v>1</v>
      </c>
      <c r="E779" s="1">
        <v>43854</v>
      </c>
      <c r="F779" t="s">
        <v>4116</v>
      </c>
      <c r="G779">
        <v>16051769</v>
      </c>
      <c r="H779">
        <v>1776804</v>
      </c>
      <c r="K779" t="s">
        <v>36</v>
      </c>
      <c r="M779" t="s">
        <v>493</v>
      </c>
      <c r="N779" t="s">
        <v>4099</v>
      </c>
      <c r="O779" t="s">
        <v>4100</v>
      </c>
      <c r="P779" t="s">
        <v>4101</v>
      </c>
      <c r="Q779" t="s">
        <v>4102</v>
      </c>
      <c r="R779" t="s">
        <v>4103</v>
      </c>
      <c r="S779" t="s">
        <v>43</v>
      </c>
      <c r="T779" t="s">
        <v>44</v>
      </c>
      <c r="U779" t="s">
        <v>45</v>
      </c>
      <c r="V779" t="s">
        <v>46</v>
      </c>
      <c r="W779" t="s">
        <v>4104</v>
      </c>
      <c r="X779" t="s">
        <v>493</v>
      </c>
      <c r="Y779" t="s">
        <v>4117</v>
      </c>
      <c r="AI779" s="1">
        <v>43857</v>
      </c>
    </row>
    <row r="780" spans="1:35" x14ac:dyDescent="0.25">
      <c r="A780" t="s">
        <v>33</v>
      </c>
      <c r="B780" t="str">
        <f t="shared" si="12"/>
        <v>GB00BK9RKT01GB00BJFLFT45</v>
      </c>
      <c r="C780" t="s">
        <v>34</v>
      </c>
      <c r="D780">
        <f>SIGN(VLOOKUP(target_uk!C780,has_scf!$E$2:$F$1366,2,FALSE))</f>
        <v>1</v>
      </c>
      <c r="E780" s="1">
        <v>43857</v>
      </c>
      <c r="F780" t="s">
        <v>4116</v>
      </c>
      <c r="G780">
        <v>16051769</v>
      </c>
      <c r="H780">
        <v>1776804</v>
      </c>
      <c r="K780" t="s">
        <v>36</v>
      </c>
      <c r="M780" t="s">
        <v>493</v>
      </c>
      <c r="N780" t="s">
        <v>4099</v>
      </c>
      <c r="O780" t="s">
        <v>4100</v>
      </c>
      <c r="P780" t="s">
        <v>4101</v>
      </c>
      <c r="Q780" t="s">
        <v>4102</v>
      </c>
      <c r="R780" t="s">
        <v>4103</v>
      </c>
      <c r="S780" t="s">
        <v>43</v>
      </c>
      <c r="T780" t="s">
        <v>44</v>
      </c>
      <c r="U780" t="s">
        <v>45</v>
      </c>
      <c r="V780" t="s">
        <v>46</v>
      </c>
      <c r="W780" t="s">
        <v>4104</v>
      </c>
      <c r="X780" t="s">
        <v>493</v>
      </c>
      <c r="Y780" t="s">
        <v>4117</v>
      </c>
      <c r="AI780" s="1">
        <v>43857</v>
      </c>
    </row>
    <row r="781" spans="1:35" x14ac:dyDescent="0.25">
      <c r="A781" t="s">
        <v>33</v>
      </c>
      <c r="B781" t="str">
        <f t="shared" si="12"/>
        <v>GB00BSB7BS06GB00BJFLFT45</v>
      </c>
      <c r="C781" t="s">
        <v>1444</v>
      </c>
      <c r="D781">
        <f>SIGN(VLOOKUP(target_uk!C781,has_scf!$E$2:$F$1366,2,FALSE))</f>
        <v>0</v>
      </c>
      <c r="E781" s="1">
        <v>43452</v>
      </c>
      <c r="F781" t="s">
        <v>4118</v>
      </c>
      <c r="G781">
        <v>16051769</v>
      </c>
      <c r="H781">
        <v>1832424</v>
      </c>
      <c r="J781">
        <v>0.6</v>
      </c>
      <c r="K781" t="s">
        <v>36</v>
      </c>
      <c r="N781" t="s">
        <v>4099</v>
      </c>
      <c r="O781" t="s">
        <v>4100</v>
      </c>
      <c r="P781" t="s">
        <v>4101</v>
      </c>
      <c r="Q781" t="s">
        <v>4102</v>
      </c>
      <c r="R781" t="s">
        <v>4103</v>
      </c>
      <c r="S781" t="s">
        <v>1446</v>
      </c>
      <c r="T781" t="s">
        <v>1447</v>
      </c>
      <c r="U781" t="s">
        <v>1448</v>
      </c>
      <c r="V781" t="s">
        <v>1449</v>
      </c>
      <c r="W781" t="s">
        <v>4104</v>
      </c>
      <c r="X781" t="s">
        <v>1450</v>
      </c>
      <c r="Y781" t="s">
        <v>4119</v>
      </c>
      <c r="AI781" s="1">
        <v>43854</v>
      </c>
    </row>
    <row r="782" spans="1:35" x14ac:dyDescent="0.25">
      <c r="A782" t="s">
        <v>33</v>
      </c>
      <c r="B782" t="str">
        <f t="shared" si="12"/>
        <v>GB00BSB7BS06GB00BJFLFT45</v>
      </c>
      <c r="C782" t="s">
        <v>1444</v>
      </c>
      <c r="D782">
        <f>SIGN(VLOOKUP(target_uk!C782,has_scf!$E$2:$F$1366,2,FALSE))</f>
        <v>0</v>
      </c>
      <c r="E782" s="1">
        <v>43854</v>
      </c>
      <c r="F782" t="s">
        <v>4118</v>
      </c>
      <c r="G782">
        <v>16051769</v>
      </c>
      <c r="H782">
        <v>1832424</v>
      </c>
      <c r="K782" t="s">
        <v>36</v>
      </c>
      <c r="N782" t="s">
        <v>4099</v>
      </c>
      <c r="O782" t="s">
        <v>4100</v>
      </c>
      <c r="P782" t="s">
        <v>4101</v>
      </c>
      <c r="Q782" t="s">
        <v>4102</v>
      </c>
      <c r="R782" t="s">
        <v>4103</v>
      </c>
      <c r="S782" t="s">
        <v>1446</v>
      </c>
      <c r="T782" t="s">
        <v>1447</v>
      </c>
      <c r="U782" t="s">
        <v>1448</v>
      </c>
      <c r="V782" t="s">
        <v>1449</v>
      </c>
      <c r="W782" t="s">
        <v>4104</v>
      </c>
      <c r="X782" t="s">
        <v>1450</v>
      </c>
      <c r="Y782" t="s">
        <v>4119</v>
      </c>
      <c r="AI782" s="1">
        <v>43857</v>
      </c>
    </row>
    <row r="783" spans="1:35" x14ac:dyDescent="0.25">
      <c r="A783" t="s">
        <v>33</v>
      </c>
      <c r="B783" t="str">
        <f t="shared" si="12"/>
        <v>GB00BSB7BS06GB00BJFLFT45</v>
      </c>
      <c r="C783" t="s">
        <v>1444</v>
      </c>
      <c r="D783">
        <f>SIGN(VLOOKUP(target_uk!C783,has_scf!$E$2:$F$1366,2,FALSE))</f>
        <v>0</v>
      </c>
      <c r="E783" s="1">
        <v>43857</v>
      </c>
      <c r="F783" t="s">
        <v>4118</v>
      </c>
      <c r="G783">
        <v>16051769</v>
      </c>
      <c r="H783">
        <v>1832424</v>
      </c>
      <c r="J783">
        <v>0.6</v>
      </c>
      <c r="K783" t="s">
        <v>36</v>
      </c>
      <c r="N783" t="s">
        <v>4099</v>
      </c>
      <c r="O783" t="s">
        <v>4100</v>
      </c>
      <c r="P783" t="s">
        <v>4101</v>
      </c>
      <c r="Q783" t="s">
        <v>4102</v>
      </c>
      <c r="R783" t="s">
        <v>4103</v>
      </c>
      <c r="S783" t="s">
        <v>1446</v>
      </c>
      <c r="T783" t="s">
        <v>1447</v>
      </c>
      <c r="U783" t="s">
        <v>1448</v>
      </c>
      <c r="V783" t="s">
        <v>1449</v>
      </c>
      <c r="W783" t="s">
        <v>4104</v>
      </c>
      <c r="X783" t="s">
        <v>1450</v>
      </c>
      <c r="Y783" t="s">
        <v>4119</v>
      </c>
      <c r="AI783" s="1">
        <v>44123</v>
      </c>
    </row>
    <row r="784" spans="1:35" x14ac:dyDescent="0.25">
      <c r="A784" t="s">
        <v>33</v>
      </c>
      <c r="B784" t="str">
        <f t="shared" si="12"/>
        <v>GB00BSB7BS06GB00BJFLFT45</v>
      </c>
      <c r="C784" t="s">
        <v>1444</v>
      </c>
      <c r="D784">
        <f>SIGN(VLOOKUP(target_uk!C784,has_scf!$E$2:$F$1366,2,FALSE))</f>
        <v>0</v>
      </c>
      <c r="E784" s="1">
        <v>44123</v>
      </c>
      <c r="F784" t="s">
        <v>4118</v>
      </c>
      <c r="G784">
        <v>16051769</v>
      </c>
      <c r="H784">
        <v>1832424</v>
      </c>
      <c r="K784" t="s">
        <v>36</v>
      </c>
      <c r="N784" t="s">
        <v>4099</v>
      </c>
      <c r="O784" t="s">
        <v>4100</v>
      </c>
      <c r="P784" t="s">
        <v>4101</v>
      </c>
      <c r="Q784" t="s">
        <v>4102</v>
      </c>
      <c r="R784" t="s">
        <v>4103</v>
      </c>
      <c r="S784" t="s">
        <v>1446</v>
      </c>
      <c r="T784" t="s">
        <v>1447</v>
      </c>
      <c r="U784" t="s">
        <v>1448</v>
      </c>
      <c r="V784" t="s">
        <v>1449</v>
      </c>
      <c r="W784" t="s">
        <v>4104</v>
      </c>
      <c r="X784" t="s">
        <v>1450</v>
      </c>
      <c r="Y784" t="s">
        <v>4119</v>
      </c>
      <c r="AI784" s="1">
        <v>44461</v>
      </c>
    </row>
    <row r="785" spans="1:35" x14ac:dyDescent="0.25">
      <c r="A785" t="s">
        <v>33</v>
      </c>
      <c r="B785" t="str">
        <f t="shared" si="12"/>
        <v>GB00BF5HBF20GB00BJFLFT45</v>
      </c>
      <c r="C785" t="s">
        <v>4120</v>
      </c>
      <c r="D785">
        <f>SIGN(VLOOKUP(target_uk!C785,has_scf!$E$2:$F$1366,2,FALSE))</f>
        <v>1</v>
      </c>
      <c r="E785" s="1">
        <v>43452</v>
      </c>
      <c r="F785" t="s">
        <v>4121</v>
      </c>
      <c r="G785">
        <v>16051769</v>
      </c>
      <c r="H785">
        <v>128224621</v>
      </c>
      <c r="J785">
        <v>0.5</v>
      </c>
      <c r="K785" t="s">
        <v>36</v>
      </c>
      <c r="N785" t="s">
        <v>4099</v>
      </c>
      <c r="O785" t="s">
        <v>4100</v>
      </c>
      <c r="P785" t="s">
        <v>4101</v>
      </c>
      <c r="Q785" t="s">
        <v>4102</v>
      </c>
      <c r="R785" t="s">
        <v>4103</v>
      </c>
      <c r="S785" t="s">
        <v>4122</v>
      </c>
      <c r="T785" t="s">
        <v>4123</v>
      </c>
      <c r="U785" t="s">
        <v>4124</v>
      </c>
      <c r="V785" t="s">
        <v>4125</v>
      </c>
      <c r="W785" t="s">
        <v>4104</v>
      </c>
      <c r="X785" t="s">
        <v>4126</v>
      </c>
      <c r="Y785" t="s">
        <v>4127</v>
      </c>
      <c r="AI785" s="1">
        <v>43854</v>
      </c>
    </row>
    <row r="786" spans="1:35" x14ac:dyDescent="0.25">
      <c r="A786" t="s">
        <v>33</v>
      </c>
      <c r="B786" t="str">
        <f t="shared" si="12"/>
        <v>GB00BF5HBF20GB00BJFLFT45</v>
      </c>
      <c r="C786" t="s">
        <v>4120</v>
      </c>
      <c r="D786">
        <f>SIGN(VLOOKUP(target_uk!C786,has_scf!$E$2:$F$1366,2,FALSE))</f>
        <v>1</v>
      </c>
      <c r="E786" s="1">
        <v>43854</v>
      </c>
      <c r="F786" t="s">
        <v>4121</v>
      </c>
      <c r="G786">
        <v>16051769</v>
      </c>
      <c r="H786">
        <v>128224621</v>
      </c>
      <c r="K786" t="s">
        <v>36</v>
      </c>
      <c r="N786" t="s">
        <v>4099</v>
      </c>
      <c r="O786" t="s">
        <v>4100</v>
      </c>
      <c r="P786" t="s">
        <v>4101</v>
      </c>
      <c r="Q786" t="s">
        <v>4102</v>
      </c>
      <c r="R786" t="s">
        <v>4103</v>
      </c>
      <c r="S786" t="s">
        <v>4122</v>
      </c>
      <c r="T786" t="s">
        <v>4123</v>
      </c>
      <c r="U786" t="s">
        <v>4124</v>
      </c>
      <c r="V786" t="s">
        <v>4125</v>
      </c>
      <c r="W786" t="s">
        <v>4104</v>
      </c>
      <c r="X786" t="s">
        <v>4126</v>
      </c>
      <c r="Y786" t="s">
        <v>4127</v>
      </c>
      <c r="AI786" s="1">
        <v>43857</v>
      </c>
    </row>
    <row r="787" spans="1:35" x14ac:dyDescent="0.25">
      <c r="A787" t="s">
        <v>33</v>
      </c>
      <c r="B787" t="str">
        <f t="shared" si="12"/>
        <v>GB00BF5HBF20GB00BJFLFT45</v>
      </c>
      <c r="C787" t="s">
        <v>4120</v>
      </c>
      <c r="D787">
        <f>SIGN(VLOOKUP(target_uk!C787,has_scf!$E$2:$F$1366,2,FALSE))</f>
        <v>1</v>
      </c>
      <c r="E787" s="1">
        <v>43857</v>
      </c>
      <c r="F787" t="s">
        <v>4121</v>
      </c>
      <c r="G787">
        <v>16051769</v>
      </c>
      <c r="H787">
        <v>128224621</v>
      </c>
      <c r="K787" t="s">
        <v>36</v>
      </c>
      <c r="N787" t="s">
        <v>4099</v>
      </c>
      <c r="O787" t="s">
        <v>4100</v>
      </c>
      <c r="P787" t="s">
        <v>4101</v>
      </c>
      <c r="Q787" t="s">
        <v>4102</v>
      </c>
      <c r="R787" t="s">
        <v>4103</v>
      </c>
      <c r="S787" t="s">
        <v>4122</v>
      </c>
      <c r="T787" t="s">
        <v>4123</v>
      </c>
      <c r="U787" t="s">
        <v>4124</v>
      </c>
      <c r="V787" t="s">
        <v>4125</v>
      </c>
      <c r="W787" t="s">
        <v>4104</v>
      </c>
      <c r="X787" t="s">
        <v>4126</v>
      </c>
      <c r="Y787" t="s">
        <v>4127</v>
      </c>
      <c r="AI787" s="1">
        <v>43857</v>
      </c>
    </row>
    <row r="788" spans="1:35" x14ac:dyDescent="0.25">
      <c r="A788" t="s">
        <v>33</v>
      </c>
      <c r="B788" t="str">
        <f t="shared" si="12"/>
        <v>GB00B24CGK77Nuvo Pharmaceuticals</v>
      </c>
      <c r="C788" t="s">
        <v>387</v>
      </c>
      <c r="D788">
        <f>SIGN(VLOOKUP(target_uk!C788,has_scf!$E$2:$F$1366,2,FALSE))</f>
        <v>1</v>
      </c>
      <c r="E788" s="1">
        <v>43455</v>
      </c>
      <c r="F788" t="s">
        <v>4128</v>
      </c>
      <c r="G788">
        <v>271830</v>
      </c>
      <c r="H788">
        <v>1530394</v>
      </c>
      <c r="K788" t="s">
        <v>36</v>
      </c>
      <c r="S788" t="s">
        <v>394</v>
      </c>
      <c r="T788" t="s">
        <v>395</v>
      </c>
      <c r="U788" t="s">
        <v>396</v>
      </c>
      <c r="V788" t="s">
        <v>397</v>
      </c>
      <c r="W788" t="s">
        <v>4129</v>
      </c>
      <c r="X788" t="s">
        <v>399</v>
      </c>
      <c r="Y788" t="s">
        <v>4130</v>
      </c>
      <c r="Z788" t="s">
        <v>4131</v>
      </c>
      <c r="AI788" s="1">
        <v>45449</v>
      </c>
    </row>
    <row r="789" spans="1:35" x14ac:dyDescent="0.25">
      <c r="A789" t="s">
        <v>33</v>
      </c>
      <c r="B789" t="str">
        <f t="shared" si="12"/>
        <v>NL0010545661INE130C01021</v>
      </c>
      <c r="C789" t="s">
        <v>189</v>
      </c>
      <c r="D789">
        <f>SIGN(VLOOKUP(target_uk!C789,has_scf!$E$2:$F$1366,2,FALSE))</f>
        <v>0</v>
      </c>
      <c r="E789" s="1">
        <v>43458</v>
      </c>
      <c r="F789" t="s">
        <v>4132</v>
      </c>
      <c r="G789">
        <v>1841644</v>
      </c>
      <c r="H789">
        <v>194536706</v>
      </c>
      <c r="K789" t="s">
        <v>36</v>
      </c>
      <c r="N789" t="s">
        <v>4133</v>
      </c>
      <c r="O789">
        <v>520077</v>
      </c>
      <c r="P789" t="s">
        <v>4134</v>
      </c>
      <c r="Q789" t="s">
        <v>4135</v>
      </c>
      <c r="R789" t="s">
        <v>4136</v>
      </c>
      <c r="S789" t="s">
        <v>196</v>
      </c>
      <c r="T789" t="s">
        <v>197</v>
      </c>
      <c r="U789" t="s">
        <v>198</v>
      </c>
      <c r="V789" t="s">
        <v>199</v>
      </c>
      <c r="W789" t="s">
        <v>4137</v>
      </c>
      <c r="X789" t="s">
        <v>226</v>
      </c>
      <c r="Y789" t="s">
        <v>2656</v>
      </c>
      <c r="Z789" t="s">
        <v>4138</v>
      </c>
      <c r="AI789" s="1">
        <v>767011</v>
      </c>
    </row>
    <row r="790" spans="1:35" x14ac:dyDescent="0.25">
      <c r="A790" t="s">
        <v>33</v>
      </c>
      <c r="B790" t="str">
        <f t="shared" si="12"/>
        <v>NL0010545661INE130C01021</v>
      </c>
      <c r="C790" t="s">
        <v>189</v>
      </c>
      <c r="D790">
        <f>SIGN(VLOOKUP(target_uk!C790,has_scf!$E$2:$F$1366,2,FALSE))</f>
        <v>0</v>
      </c>
      <c r="E790" s="1">
        <v>43458</v>
      </c>
      <c r="F790" t="s">
        <v>4139</v>
      </c>
      <c r="G790">
        <v>1841644</v>
      </c>
      <c r="H790">
        <v>194536706</v>
      </c>
      <c r="K790" t="s">
        <v>36</v>
      </c>
      <c r="M790" t="s">
        <v>4140</v>
      </c>
      <c r="N790" t="s">
        <v>4133</v>
      </c>
      <c r="O790">
        <v>520077</v>
      </c>
      <c r="P790" t="s">
        <v>4134</v>
      </c>
      <c r="Q790" t="s">
        <v>4135</v>
      </c>
      <c r="R790" t="s">
        <v>4136</v>
      </c>
      <c r="S790" t="s">
        <v>196</v>
      </c>
      <c r="T790" t="s">
        <v>197</v>
      </c>
      <c r="U790" t="s">
        <v>198</v>
      </c>
      <c r="V790" t="s">
        <v>199</v>
      </c>
      <c r="W790" t="s">
        <v>4137</v>
      </c>
      <c r="X790" t="s">
        <v>2656</v>
      </c>
      <c r="Y790" t="s">
        <v>4138</v>
      </c>
      <c r="AI790" s="1">
        <v>43833</v>
      </c>
    </row>
    <row r="791" spans="1:35" x14ac:dyDescent="0.25">
      <c r="A791" t="s">
        <v>33</v>
      </c>
      <c r="B791" t="str">
        <f t="shared" si="12"/>
        <v>NL0010545661INE130C01021</v>
      </c>
      <c r="C791" t="s">
        <v>189</v>
      </c>
      <c r="D791">
        <f>SIGN(VLOOKUP(target_uk!C791,has_scf!$E$2:$F$1366,2,FALSE))</f>
        <v>0</v>
      </c>
      <c r="E791" s="1">
        <v>43833</v>
      </c>
      <c r="F791" t="s">
        <v>4139</v>
      </c>
      <c r="G791">
        <v>1841644</v>
      </c>
      <c r="H791">
        <v>194536706</v>
      </c>
      <c r="K791" t="s">
        <v>36</v>
      </c>
      <c r="M791" t="s">
        <v>4140</v>
      </c>
      <c r="N791" t="s">
        <v>4133</v>
      </c>
      <c r="O791">
        <v>520077</v>
      </c>
      <c r="P791" t="s">
        <v>4134</v>
      </c>
      <c r="Q791" t="s">
        <v>4135</v>
      </c>
      <c r="R791" t="s">
        <v>4136</v>
      </c>
      <c r="S791" t="s">
        <v>196</v>
      </c>
      <c r="T791" t="s">
        <v>197</v>
      </c>
      <c r="U791" t="s">
        <v>198</v>
      </c>
      <c r="V791" t="s">
        <v>199</v>
      </c>
      <c r="W791" t="s">
        <v>4137</v>
      </c>
      <c r="X791" t="s">
        <v>2656</v>
      </c>
      <c r="Y791" t="s">
        <v>4138</v>
      </c>
      <c r="AI791" s="1">
        <v>43833</v>
      </c>
    </row>
    <row r="792" spans="1:35" x14ac:dyDescent="0.25">
      <c r="A792" t="s">
        <v>33</v>
      </c>
      <c r="B792" t="str">
        <f t="shared" si="12"/>
        <v>GB00B02LCQ05GB00BN7ZCY67</v>
      </c>
      <c r="C792" t="s">
        <v>4141</v>
      </c>
      <c r="D792">
        <f>SIGN(VLOOKUP(target_uk!C792,has_scf!$E$2:$F$1366,2,FALSE))</f>
        <v>0</v>
      </c>
      <c r="E792" s="1">
        <v>43494</v>
      </c>
      <c r="F792" t="s">
        <v>4142</v>
      </c>
      <c r="G792">
        <v>16048171</v>
      </c>
      <c r="H792">
        <v>1736639</v>
      </c>
      <c r="K792" t="s">
        <v>36</v>
      </c>
      <c r="N792" t="s">
        <v>4143</v>
      </c>
      <c r="O792" t="s">
        <v>4144</v>
      </c>
      <c r="P792" t="s">
        <v>4145</v>
      </c>
      <c r="Q792" t="s">
        <v>4146</v>
      </c>
      <c r="R792" t="s">
        <v>4147</v>
      </c>
      <c r="S792" t="s">
        <v>4148</v>
      </c>
      <c r="T792" t="s">
        <v>4149</v>
      </c>
      <c r="U792" t="s">
        <v>4150</v>
      </c>
      <c r="V792" t="s">
        <v>4151</v>
      </c>
      <c r="W792" t="s">
        <v>4152</v>
      </c>
      <c r="X792" t="s">
        <v>4153</v>
      </c>
      <c r="Y792" t="s">
        <v>4154</v>
      </c>
      <c r="Z792" t="s">
        <v>4155</v>
      </c>
      <c r="AA792" t="s">
        <v>4156</v>
      </c>
      <c r="AI792" s="1">
        <v>43973</v>
      </c>
    </row>
    <row r="793" spans="1:35" x14ac:dyDescent="0.25">
      <c r="A793" t="s">
        <v>33</v>
      </c>
      <c r="B793" t="str">
        <f t="shared" si="12"/>
        <v>GB00B02LCQ05GB00BN7ZCY67</v>
      </c>
      <c r="C793" t="s">
        <v>4141</v>
      </c>
      <c r="D793">
        <f>SIGN(VLOOKUP(target_uk!C793,has_scf!$E$2:$F$1366,2,FALSE))</f>
        <v>0</v>
      </c>
      <c r="E793" s="1">
        <v>43973</v>
      </c>
      <c r="F793" t="s">
        <v>4142</v>
      </c>
      <c r="G793">
        <v>16048171</v>
      </c>
      <c r="H793">
        <v>1736639</v>
      </c>
      <c r="K793" t="s">
        <v>36</v>
      </c>
      <c r="N793" t="s">
        <v>4143</v>
      </c>
      <c r="O793" t="s">
        <v>4144</v>
      </c>
      <c r="P793" t="s">
        <v>4145</v>
      </c>
      <c r="Q793" t="s">
        <v>4146</v>
      </c>
      <c r="R793" t="s">
        <v>4147</v>
      </c>
      <c r="S793" t="s">
        <v>4148</v>
      </c>
      <c r="T793" t="s">
        <v>4149</v>
      </c>
      <c r="U793" t="s">
        <v>4150</v>
      </c>
      <c r="V793" t="s">
        <v>4151</v>
      </c>
      <c r="W793" t="s">
        <v>4152</v>
      </c>
      <c r="X793" t="s">
        <v>4153</v>
      </c>
      <c r="Y793" t="s">
        <v>4154</v>
      </c>
      <c r="Z793" t="s">
        <v>4155</v>
      </c>
      <c r="AA793" t="s">
        <v>4156</v>
      </c>
      <c r="AI793" s="1">
        <v>43973</v>
      </c>
    </row>
    <row r="794" spans="1:35" x14ac:dyDescent="0.25">
      <c r="A794" t="s">
        <v>33</v>
      </c>
      <c r="B794" t="str">
        <f t="shared" si="12"/>
        <v>GB00BD7XPJ64GB00B1JQDM80</v>
      </c>
      <c r="C794" t="s">
        <v>3753</v>
      </c>
      <c r="D794">
        <f>SIGN(VLOOKUP(target_uk!C794,has_scf!$E$2:$F$1366,2,FALSE))</f>
        <v>0</v>
      </c>
      <c r="E794" s="1">
        <v>43822</v>
      </c>
      <c r="F794" t="s">
        <v>4157</v>
      </c>
      <c r="G794">
        <v>1832380</v>
      </c>
      <c r="H794">
        <v>96289156</v>
      </c>
      <c r="K794" t="s">
        <v>36</v>
      </c>
      <c r="M794" t="s">
        <v>4158</v>
      </c>
      <c r="N794" t="s">
        <v>4159</v>
      </c>
      <c r="O794" t="s">
        <v>4160</v>
      </c>
      <c r="P794" t="s">
        <v>4161</v>
      </c>
      <c r="Q794" t="s">
        <v>4162</v>
      </c>
      <c r="R794" t="s">
        <v>4163</v>
      </c>
      <c r="S794" t="s">
        <v>3750</v>
      </c>
      <c r="T794" t="s">
        <v>3751</v>
      </c>
      <c r="U794" t="s">
        <v>3752</v>
      </c>
      <c r="V794" t="s">
        <v>3754</v>
      </c>
      <c r="W794" t="s">
        <v>4164</v>
      </c>
      <c r="X794" t="s">
        <v>4165</v>
      </c>
      <c r="Y794" t="s">
        <v>4166</v>
      </c>
      <c r="AI794" s="1">
        <v>44204</v>
      </c>
    </row>
    <row r="795" spans="1:35" x14ac:dyDescent="0.25">
      <c r="A795" t="s">
        <v>33</v>
      </c>
      <c r="B795" t="str">
        <f t="shared" si="12"/>
        <v>GB00BD7XPJ64GB00B1JQDM80</v>
      </c>
      <c r="C795" t="s">
        <v>3753</v>
      </c>
      <c r="D795">
        <f>SIGN(VLOOKUP(target_uk!C795,has_scf!$E$2:$F$1366,2,FALSE))</f>
        <v>0</v>
      </c>
      <c r="E795" s="1">
        <v>44204</v>
      </c>
      <c r="F795" t="s">
        <v>4157</v>
      </c>
      <c r="G795">
        <v>1832380</v>
      </c>
      <c r="H795">
        <v>96289156</v>
      </c>
      <c r="K795" t="s">
        <v>36</v>
      </c>
      <c r="M795" t="s">
        <v>4158</v>
      </c>
      <c r="N795" t="s">
        <v>4159</v>
      </c>
      <c r="O795" t="s">
        <v>4160</v>
      </c>
      <c r="P795" t="s">
        <v>4161</v>
      </c>
      <c r="Q795" t="s">
        <v>4162</v>
      </c>
      <c r="R795" t="s">
        <v>4163</v>
      </c>
      <c r="S795" t="s">
        <v>3750</v>
      </c>
      <c r="T795" t="s">
        <v>3751</v>
      </c>
      <c r="U795" t="s">
        <v>3752</v>
      </c>
      <c r="V795" t="s">
        <v>3754</v>
      </c>
      <c r="W795" t="s">
        <v>4164</v>
      </c>
      <c r="X795" t="s">
        <v>4165</v>
      </c>
      <c r="Y795" t="s">
        <v>4166</v>
      </c>
      <c r="AI795" s="1">
        <v>44204</v>
      </c>
    </row>
    <row r="796" spans="1:35" x14ac:dyDescent="0.25">
      <c r="A796" t="s">
        <v>33</v>
      </c>
      <c r="B796" t="str">
        <f t="shared" si="12"/>
        <v>GB00BD7XPJ64GB00B1JQDM80</v>
      </c>
      <c r="C796" t="s">
        <v>3753</v>
      </c>
      <c r="D796">
        <f>SIGN(VLOOKUP(target_uk!C796,has_scf!$E$2:$F$1366,2,FALSE))</f>
        <v>0</v>
      </c>
      <c r="E796" s="1">
        <v>43508</v>
      </c>
      <c r="F796" t="s">
        <v>4167</v>
      </c>
      <c r="G796">
        <v>1832380</v>
      </c>
      <c r="H796">
        <v>96289156</v>
      </c>
      <c r="K796" t="s">
        <v>36</v>
      </c>
      <c r="M796" t="s">
        <v>4168</v>
      </c>
      <c r="N796" t="s">
        <v>4159</v>
      </c>
      <c r="O796" t="s">
        <v>4160</v>
      </c>
      <c r="P796" t="s">
        <v>4161</v>
      </c>
      <c r="Q796" t="s">
        <v>4162</v>
      </c>
      <c r="R796" t="s">
        <v>4163</v>
      </c>
      <c r="S796" t="s">
        <v>3750</v>
      </c>
      <c r="T796" t="s">
        <v>3751</v>
      </c>
      <c r="U796" t="s">
        <v>3752</v>
      </c>
      <c r="V796" t="s">
        <v>3754</v>
      </c>
      <c r="W796" t="s">
        <v>4164</v>
      </c>
      <c r="X796" t="s">
        <v>3755</v>
      </c>
      <c r="Y796" t="s">
        <v>4166</v>
      </c>
      <c r="AI796" s="1">
        <v>44204</v>
      </c>
    </row>
    <row r="797" spans="1:35" x14ac:dyDescent="0.25">
      <c r="A797" t="s">
        <v>33</v>
      </c>
      <c r="B797" t="str">
        <f t="shared" si="12"/>
        <v>GB00BD7XPJ64GB00B1JQDM80</v>
      </c>
      <c r="C797" t="s">
        <v>3753</v>
      </c>
      <c r="D797">
        <f>SIGN(VLOOKUP(target_uk!C797,has_scf!$E$2:$F$1366,2,FALSE))</f>
        <v>0</v>
      </c>
      <c r="E797" s="1">
        <v>44204</v>
      </c>
      <c r="F797" t="s">
        <v>4167</v>
      </c>
      <c r="G797">
        <v>1832380</v>
      </c>
      <c r="H797">
        <v>96289156</v>
      </c>
      <c r="K797" t="s">
        <v>36</v>
      </c>
      <c r="M797" t="s">
        <v>4168</v>
      </c>
      <c r="N797" t="s">
        <v>4159</v>
      </c>
      <c r="O797" t="s">
        <v>4160</v>
      </c>
      <c r="P797" t="s">
        <v>4161</v>
      </c>
      <c r="Q797" t="s">
        <v>4162</v>
      </c>
      <c r="R797" t="s">
        <v>4163</v>
      </c>
      <c r="S797" t="s">
        <v>3750</v>
      </c>
      <c r="T797" t="s">
        <v>3751</v>
      </c>
      <c r="U797" t="s">
        <v>3752</v>
      </c>
      <c r="V797" t="s">
        <v>3754</v>
      </c>
      <c r="W797" t="s">
        <v>4164</v>
      </c>
      <c r="X797" t="s">
        <v>3755</v>
      </c>
      <c r="Y797" t="s">
        <v>4166</v>
      </c>
      <c r="AI797" s="1">
        <v>44204</v>
      </c>
    </row>
    <row r="798" spans="1:35" x14ac:dyDescent="0.25">
      <c r="A798" t="s">
        <v>33</v>
      </c>
      <c r="B798" t="str">
        <f t="shared" si="12"/>
        <v>GB00BFZZM640US02079K3059</v>
      </c>
      <c r="C798" t="s">
        <v>4169</v>
      </c>
      <c r="D798">
        <f>SIGN(VLOOKUP(target_uk!C798,has_scf!$E$2:$F$1366,2,FALSE))</f>
        <v>0</v>
      </c>
      <c r="E798" s="1">
        <v>43508</v>
      </c>
      <c r="F798" t="s">
        <v>4170</v>
      </c>
      <c r="G798">
        <v>77997139</v>
      </c>
      <c r="H798">
        <v>132107634</v>
      </c>
      <c r="K798" t="s">
        <v>36</v>
      </c>
      <c r="M798" t="s">
        <v>4171</v>
      </c>
      <c r="N798" t="s">
        <v>4172</v>
      </c>
      <c r="O798" t="s">
        <v>4173</v>
      </c>
      <c r="P798" t="s">
        <v>4174</v>
      </c>
      <c r="Q798" t="s">
        <v>4175</v>
      </c>
      <c r="R798" t="s">
        <v>4176</v>
      </c>
      <c r="S798" t="s">
        <v>4177</v>
      </c>
      <c r="T798" t="s">
        <v>4178</v>
      </c>
      <c r="U798" t="s">
        <v>4179</v>
      </c>
      <c r="V798" t="s">
        <v>4180</v>
      </c>
      <c r="W798" t="s">
        <v>4181</v>
      </c>
      <c r="X798" t="s">
        <v>4182</v>
      </c>
      <c r="Y798" t="s">
        <v>4183</v>
      </c>
      <c r="AI798" s="1">
        <v>44781</v>
      </c>
    </row>
    <row r="799" spans="1:35" x14ac:dyDescent="0.25">
      <c r="A799" t="s">
        <v>33</v>
      </c>
      <c r="B799" t="str">
        <f t="shared" si="12"/>
        <v>JE00B8KF9B49US02079K3059</v>
      </c>
      <c r="C799" t="s">
        <v>619</v>
      </c>
      <c r="D799">
        <f>SIGN(VLOOKUP(target_uk!C799,has_scf!$E$2:$F$1366,2,FALSE))</f>
        <v>0</v>
      </c>
      <c r="E799" s="1">
        <v>43508</v>
      </c>
      <c r="F799" t="s">
        <v>4184</v>
      </c>
      <c r="G799">
        <v>77997139</v>
      </c>
      <c r="H799">
        <v>11232</v>
      </c>
      <c r="K799" t="s">
        <v>36</v>
      </c>
      <c r="M799" t="s">
        <v>4185</v>
      </c>
      <c r="N799" t="s">
        <v>4172</v>
      </c>
      <c r="O799" t="s">
        <v>4173</v>
      </c>
      <c r="P799" t="s">
        <v>4174</v>
      </c>
      <c r="Q799" t="s">
        <v>4175</v>
      </c>
      <c r="R799" t="s">
        <v>4176</v>
      </c>
      <c r="S799" t="s">
        <v>626</v>
      </c>
      <c r="T799" t="s">
        <v>627</v>
      </c>
      <c r="U799" t="s">
        <v>628</v>
      </c>
      <c r="V799" t="s">
        <v>629</v>
      </c>
      <c r="W799" t="s">
        <v>4181</v>
      </c>
      <c r="X799" t="s">
        <v>4185</v>
      </c>
      <c r="Y799" t="s">
        <v>4186</v>
      </c>
      <c r="AI799" s="1">
        <v>44599</v>
      </c>
    </row>
    <row r="800" spans="1:35" x14ac:dyDescent="0.25">
      <c r="A800" t="s">
        <v>33</v>
      </c>
      <c r="B800" t="str">
        <f t="shared" si="12"/>
        <v>GB00B7KR2P84RSANTBE11090</v>
      </c>
      <c r="C800" t="s">
        <v>206</v>
      </c>
      <c r="D800">
        <f>SIGN(VLOOKUP(target_uk!C800,has_scf!$E$2:$F$1366,2,FALSE))</f>
        <v>0</v>
      </c>
      <c r="E800" s="1">
        <v>43667</v>
      </c>
      <c r="F800" t="s">
        <v>4187</v>
      </c>
      <c r="G800">
        <v>24708118</v>
      </c>
      <c r="H800">
        <v>1634656</v>
      </c>
      <c r="J800">
        <v>0.22</v>
      </c>
      <c r="K800" t="s">
        <v>36</v>
      </c>
      <c r="N800" t="s">
        <v>4188</v>
      </c>
      <c r="O800" t="s">
        <v>4189</v>
      </c>
      <c r="P800" t="s">
        <v>4190</v>
      </c>
      <c r="Q800" t="s">
        <v>4191</v>
      </c>
      <c r="R800" t="s">
        <v>4192</v>
      </c>
      <c r="S800" t="s">
        <v>213</v>
      </c>
      <c r="T800" t="s">
        <v>214</v>
      </c>
      <c r="U800" t="s">
        <v>215</v>
      </c>
      <c r="V800" t="s">
        <v>216</v>
      </c>
      <c r="W800" t="s">
        <v>4193</v>
      </c>
      <c r="X800" t="s">
        <v>218</v>
      </c>
      <c r="Y800" t="s">
        <v>4194</v>
      </c>
      <c r="AI800" s="1">
        <v>44093</v>
      </c>
    </row>
    <row r="801" spans="1:35" x14ac:dyDescent="0.25">
      <c r="A801" t="s">
        <v>33</v>
      </c>
      <c r="B801" t="str">
        <f t="shared" si="12"/>
        <v>GB00B7KR2P84RSANTBE11090</v>
      </c>
      <c r="C801" t="s">
        <v>206</v>
      </c>
      <c r="D801">
        <f>SIGN(VLOOKUP(target_uk!C801,has_scf!$E$2:$F$1366,2,FALSE))</f>
        <v>0</v>
      </c>
      <c r="E801" s="1">
        <v>44093</v>
      </c>
      <c r="F801" t="s">
        <v>4187</v>
      </c>
      <c r="G801">
        <v>24708118</v>
      </c>
      <c r="H801">
        <v>1634656</v>
      </c>
      <c r="K801" t="s">
        <v>36</v>
      </c>
      <c r="N801" t="s">
        <v>4188</v>
      </c>
      <c r="O801" t="s">
        <v>4189</v>
      </c>
      <c r="P801" t="s">
        <v>4190</v>
      </c>
      <c r="Q801" t="s">
        <v>4191</v>
      </c>
      <c r="R801" t="s">
        <v>4192</v>
      </c>
      <c r="S801" t="s">
        <v>213</v>
      </c>
      <c r="T801" t="s">
        <v>214</v>
      </c>
      <c r="U801" t="s">
        <v>215</v>
      </c>
      <c r="V801" t="s">
        <v>216</v>
      </c>
      <c r="W801" t="s">
        <v>4193</v>
      </c>
      <c r="X801" t="s">
        <v>218</v>
      </c>
      <c r="Y801" t="s">
        <v>4194</v>
      </c>
      <c r="AI801" s="1">
        <v>45805</v>
      </c>
    </row>
    <row r="802" spans="1:35" x14ac:dyDescent="0.25">
      <c r="A802" t="s">
        <v>33</v>
      </c>
      <c r="B802" t="str">
        <f t="shared" si="12"/>
        <v>GB00BYN59130US02079K3059</v>
      </c>
      <c r="C802" t="s">
        <v>3162</v>
      </c>
      <c r="D802">
        <f>SIGN(VLOOKUP(target_uk!C802,has_scf!$E$2:$F$1366,2,FALSE))</f>
        <v>0</v>
      </c>
      <c r="E802" s="1">
        <v>43508</v>
      </c>
      <c r="F802" t="s">
        <v>4195</v>
      </c>
      <c r="G802">
        <v>77997139</v>
      </c>
      <c r="H802">
        <v>194509154</v>
      </c>
      <c r="K802" t="s">
        <v>36</v>
      </c>
      <c r="N802" t="s">
        <v>4172</v>
      </c>
      <c r="O802" t="s">
        <v>4173</v>
      </c>
      <c r="P802" t="s">
        <v>4174</v>
      </c>
      <c r="Q802" t="s">
        <v>4175</v>
      </c>
      <c r="R802" t="s">
        <v>4176</v>
      </c>
      <c r="S802" t="s">
        <v>3169</v>
      </c>
      <c r="T802" t="s">
        <v>3170</v>
      </c>
      <c r="U802" t="s">
        <v>3171</v>
      </c>
      <c r="V802" t="s">
        <v>3172</v>
      </c>
      <c r="W802" t="s">
        <v>4181</v>
      </c>
      <c r="X802" t="s">
        <v>3173</v>
      </c>
      <c r="Y802" t="s">
        <v>4196</v>
      </c>
      <c r="AI802" s="1">
        <v>44781</v>
      </c>
    </row>
    <row r="803" spans="1:35" x14ac:dyDescent="0.25">
      <c r="A803" t="s">
        <v>33</v>
      </c>
      <c r="B803" t="str">
        <f t="shared" si="12"/>
        <v>GB0007188757US0231351067</v>
      </c>
      <c r="C803" t="s">
        <v>163</v>
      </c>
      <c r="D803">
        <f>SIGN(VLOOKUP(target_uk!C803,has_scf!$E$2:$F$1366,2,FALSE))</f>
        <v>1</v>
      </c>
      <c r="E803" s="1">
        <v>43508</v>
      </c>
      <c r="F803" t="s">
        <v>4197</v>
      </c>
      <c r="G803">
        <v>441</v>
      </c>
      <c r="H803">
        <v>8792</v>
      </c>
      <c r="K803" t="s">
        <v>36</v>
      </c>
      <c r="L803" t="s">
        <v>4198</v>
      </c>
      <c r="N803" t="s">
        <v>4199</v>
      </c>
      <c r="O803" t="s">
        <v>4200</v>
      </c>
      <c r="P803">
        <v>23135106</v>
      </c>
      <c r="Q803" t="s">
        <v>4201</v>
      </c>
      <c r="R803">
        <v>2000019</v>
      </c>
      <c r="S803" t="s">
        <v>170</v>
      </c>
      <c r="T803" t="s">
        <v>171</v>
      </c>
      <c r="U803" t="s">
        <v>172</v>
      </c>
      <c r="V803">
        <v>718875</v>
      </c>
      <c r="W803" t="s">
        <v>4202</v>
      </c>
      <c r="X803" t="s">
        <v>468</v>
      </c>
      <c r="Y803" t="s">
        <v>4203</v>
      </c>
      <c r="AI803" s="1">
        <v>43861</v>
      </c>
    </row>
    <row r="804" spans="1:35" x14ac:dyDescent="0.25">
      <c r="A804" t="s">
        <v>33</v>
      </c>
      <c r="B804" t="str">
        <f t="shared" si="12"/>
        <v>GB0007188757US0231351067</v>
      </c>
      <c r="C804" t="s">
        <v>163</v>
      </c>
      <c r="D804">
        <f>SIGN(VLOOKUP(target_uk!C804,has_scf!$E$2:$F$1366,2,FALSE))</f>
        <v>1</v>
      </c>
      <c r="E804" s="1">
        <v>43861</v>
      </c>
      <c r="F804" t="s">
        <v>4197</v>
      </c>
      <c r="G804">
        <v>441</v>
      </c>
      <c r="H804">
        <v>8792</v>
      </c>
      <c r="K804" t="s">
        <v>36</v>
      </c>
      <c r="L804" t="s">
        <v>4198</v>
      </c>
      <c r="N804" t="s">
        <v>4199</v>
      </c>
      <c r="O804" t="s">
        <v>4200</v>
      </c>
      <c r="P804">
        <v>23135106</v>
      </c>
      <c r="Q804" t="s">
        <v>4201</v>
      </c>
      <c r="R804">
        <v>2000019</v>
      </c>
      <c r="S804" t="s">
        <v>170</v>
      </c>
      <c r="T804" t="s">
        <v>171</v>
      </c>
      <c r="U804" t="s">
        <v>172</v>
      </c>
      <c r="V804">
        <v>718875</v>
      </c>
      <c r="W804" t="s">
        <v>4202</v>
      </c>
      <c r="X804" t="s">
        <v>468</v>
      </c>
      <c r="Y804" t="s">
        <v>4203</v>
      </c>
      <c r="AI804" s="1">
        <v>43861</v>
      </c>
    </row>
    <row r="805" spans="1:35" x14ac:dyDescent="0.25">
      <c r="A805" t="s">
        <v>33</v>
      </c>
      <c r="B805" t="str">
        <f t="shared" si="12"/>
        <v>GB00B1L5QH97MT0000250101</v>
      </c>
      <c r="C805" t="s">
        <v>98</v>
      </c>
      <c r="D805">
        <f>SIGN(VLOOKUP(target_uk!C805,has_scf!$E$2:$F$1366,2,FALSE))</f>
        <v>0</v>
      </c>
      <c r="E805" s="1">
        <v>43509</v>
      </c>
      <c r="F805" t="s">
        <v>4204</v>
      </c>
      <c r="G805">
        <v>16001579</v>
      </c>
      <c r="H805">
        <v>16033</v>
      </c>
      <c r="K805" t="s">
        <v>36</v>
      </c>
      <c r="M805" t="s">
        <v>4205</v>
      </c>
      <c r="N805" t="s">
        <v>4206</v>
      </c>
      <c r="O805" t="s">
        <v>4207</v>
      </c>
      <c r="P805" t="s">
        <v>4208</v>
      </c>
      <c r="Q805" t="s">
        <v>4209</v>
      </c>
      <c r="R805">
        <v>7550995</v>
      </c>
      <c r="S805" t="s">
        <v>106</v>
      </c>
      <c r="T805" t="s">
        <v>107</v>
      </c>
      <c r="U805" t="s">
        <v>108</v>
      </c>
      <c r="V805" t="s">
        <v>109</v>
      </c>
      <c r="W805" t="s">
        <v>4210</v>
      </c>
      <c r="X805" t="s">
        <v>4211</v>
      </c>
      <c r="Y805" t="s">
        <v>4212</v>
      </c>
      <c r="AI805" s="1">
        <v>44586</v>
      </c>
    </row>
    <row r="806" spans="1:35" x14ac:dyDescent="0.25">
      <c r="A806" t="s">
        <v>33</v>
      </c>
      <c r="B806" t="str">
        <f t="shared" si="12"/>
        <v>GB00B2PDGW16MT0000250101</v>
      </c>
      <c r="C806" t="s">
        <v>4213</v>
      </c>
      <c r="D806">
        <f>SIGN(VLOOKUP(target_uk!C806,has_scf!$E$2:$F$1366,2,FALSE))</f>
        <v>0</v>
      </c>
      <c r="E806" s="1">
        <v>43509</v>
      </c>
      <c r="F806" t="s">
        <v>4214</v>
      </c>
      <c r="G806">
        <v>16001579</v>
      </c>
      <c r="H806">
        <v>110524175</v>
      </c>
      <c r="K806" t="s">
        <v>36</v>
      </c>
      <c r="N806" t="s">
        <v>4206</v>
      </c>
      <c r="O806" t="s">
        <v>4207</v>
      </c>
      <c r="P806" t="s">
        <v>4208</v>
      </c>
      <c r="Q806" t="s">
        <v>4209</v>
      </c>
      <c r="R806">
        <v>7550995</v>
      </c>
      <c r="S806" t="s">
        <v>4215</v>
      </c>
      <c r="T806" t="s">
        <v>4216</v>
      </c>
      <c r="U806" t="s">
        <v>4217</v>
      </c>
      <c r="V806" t="s">
        <v>4218</v>
      </c>
      <c r="W806" t="s">
        <v>4210</v>
      </c>
      <c r="X806" t="s">
        <v>4219</v>
      </c>
      <c r="Y806" t="s">
        <v>4220</v>
      </c>
      <c r="AI806" s="1">
        <v>45198</v>
      </c>
    </row>
    <row r="807" spans="1:35" x14ac:dyDescent="0.25">
      <c r="A807" t="s">
        <v>33</v>
      </c>
      <c r="B807" t="str">
        <f t="shared" si="12"/>
        <v>GB0033600353DK0060094928</v>
      </c>
      <c r="C807" t="s">
        <v>3010</v>
      </c>
      <c r="D807">
        <f>SIGN(VLOOKUP(target_uk!C807,has_scf!$E$2:$F$1366,2,FALSE))</f>
        <v>0</v>
      </c>
      <c r="E807" s="1">
        <v>43913</v>
      </c>
      <c r="F807" t="s">
        <v>4221</v>
      </c>
      <c r="G807">
        <v>22953009</v>
      </c>
      <c r="H807">
        <v>194531779</v>
      </c>
      <c r="K807" t="s">
        <v>36</v>
      </c>
      <c r="N807" t="s">
        <v>4222</v>
      </c>
      <c r="O807" t="s">
        <v>4223</v>
      </c>
      <c r="P807" t="s">
        <v>4224</v>
      </c>
      <c r="Q807" t="s">
        <v>4225</v>
      </c>
      <c r="R807" t="s">
        <v>4226</v>
      </c>
      <c r="S807" t="s">
        <v>3017</v>
      </c>
      <c r="T807" t="s">
        <v>3018</v>
      </c>
      <c r="U807" t="s">
        <v>3019</v>
      </c>
      <c r="V807">
        <v>3360035</v>
      </c>
      <c r="W807" t="s">
        <v>4227</v>
      </c>
      <c r="X807" t="s">
        <v>3021</v>
      </c>
      <c r="Y807" t="s">
        <v>4228</v>
      </c>
      <c r="Z807" t="s">
        <v>4229</v>
      </c>
      <c r="AI807" s="1">
        <v>44235</v>
      </c>
    </row>
    <row r="808" spans="1:35" x14ac:dyDescent="0.25">
      <c r="A808" t="s">
        <v>33</v>
      </c>
      <c r="B808" t="str">
        <f t="shared" si="12"/>
        <v>GB0002875804US4385161066</v>
      </c>
      <c r="C808" t="s">
        <v>449</v>
      </c>
      <c r="D808">
        <f>SIGN(VLOOKUP(target_uk!C808,has_scf!$E$2:$F$1366,2,FALSE))</f>
        <v>1</v>
      </c>
      <c r="E808" s="1">
        <v>43509</v>
      </c>
      <c r="F808" t="s">
        <v>4230</v>
      </c>
      <c r="G808">
        <v>5079</v>
      </c>
      <c r="H808">
        <v>1718327</v>
      </c>
      <c r="K808" t="s">
        <v>36</v>
      </c>
      <c r="N808" t="s">
        <v>2897</v>
      </c>
      <c r="O808" t="s">
        <v>2898</v>
      </c>
      <c r="P808">
        <v>438516106</v>
      </c>
      <c r="Q808" t="s">
        <v>2899</v>
      </c>
      <c r="R808">
        <v>2020459</v>
      </c>
      <c r="S808" t="s">
        <v>457</v>
      </c>
      <c r="T808" t="s">
        <v>458</v>
      </c>
      <c r="U808" t="s">
        <v>459</v>
      </c>
      <c r="V808">
        <v>287580</v>
      </c>
      <c r="W808" t="s">
        <v>2900</v>
      </c>
      <c r="X808" t="s">
        <v>461</v>
      </c>
      <c r="Y808" t="s">
        <v>4231</v>
      </c>
      <c r="AI808" s="1">
        <v>43881</v>
      </c>
    </row>
    <row r="809" spans="1:35" x14ac:dyDescent="0.25">
      <c r="A809" t="s">
        <v>33</v>
      </c>
      <c r="B809" t="str">
        <f t="shared" si="12"/>
        <v>GB0002875804US4385161066</v>
      </c>
      <c r="C809" t="s">
        <v>449</v>
      </c>
      <c r="D809">
        <f>SIGN(VLOOKUP(target_uk!C809,has_scf!$E$2:$F$1366,2,FALSE))</f>
        <v>1</v>
      </c>
      <c r="E809" s="1">
        <v>43881</v>
      </c>
      <c r="F809" t="s">
        <v>4230</v>
      </c>
      <c r="G809">
        <v>5079</v>
      </c>
      <c r="H809">
        <v>1718327</v>
      </c>
      <c r="K809" t="s">
        <v>36</v>
      </c>
      <c r="N809" t="s">
        <v>2897</v>
      </c>
      <c r="O809" t="s">
        <v>2898</v>
      </c>
      <c r="P809">
        <v>438516106</v>
      </c>
      <c r="Q809" t="s">
        <v>2899</v>
      </c>
      <c r="R809">
        <v>2020459</v>
      </c>
      <c r="S809" t="s">
        <v>457</v>
      </c>
      <c r="T809" t="s">
        <v>458</v>
      </c>
      <c r="U809" t="s">
        <v>459</v>
      </c>
      <c r="V809">
        <v>287580</v>
      </c>
      <c r="W809" t="s">
        <v>2900</v>
      </c>
      <c r="X809" t="s">
        <v>461</v>
      </c>
      <c r="Y809" t="s">
        <v>4231</v>
      </c>
      <c r="AI809" s="1">
        <v>43881</v>
      </c>
    </row>
    <row r="810" spans="1:35" x14ac:dyDescent="0.25">
      <c r="A810" t="s">
        <v>33</v>
      </c>
      <c r="B810" t="str">
        <f t="shared" si="12"/>
        <v>GB0004544929US4385161066</v>
      </c>
      <c r="C810" t="s">
        <v>522</v>
      </c>
      <c r="D810">
        <f>SIGN(VLOOKUP(target_uk!C810,has_scf!$E$2:$F$1366,2,FALSE))</f>
        <v>0</v>
      </c>
      <c r="E810" s="1">
        <v>43511</v>
      </c>
      <c r="F810" t="s">
        <v>4232</v>
      </c>
      <c r="G810">
        <v>5079</v>
      </c>
      <c r="H810">
        <v>219068</v>
      </c>
      <c r="K810" t="s">
        <v>36</v>
      </c>
      <c r="M810" t="s">
        <v>4233</v>
      </c>
      <c r="N810" t="s">
        <v>2897</v>
      </c>
      <c r="O810" t="s">
        <v>2898</v>
      </c>
      <c r="P810">
        <v>438516106</v>
      </c>
      <c r="Q810" t="s">
        <v>2899</v>
      </c>
      <c r="R810">
        <v>2020459</v>
      </c>
      <c r="S810" t="s">
        <v>525</v>
      </c>
      <c r="T810" t="s">
        <v>526</v>
      </c>
      <c r="U810" t="s">
        <v>527</v>
      </c>
      <c r="V810">
        <v>454492</v>
      </c>
      <c r="W810" t="s">
        <v>2900</v>
      </c>
      <c r="X810" t="s">
        <v>524</v>
      </c>
      <c r="Y810" t="s">
        <v>4231</v>
      </c>
      <c r="AI810" s="1">
        <v>43881</v>
      </c>
    </row>
    <row r="811" spans="1:35" x14ac:dyDescent="0.25">
      <c r="A811" t="s">
        <v>33</v>
      </c>
      <c r="B811" t="str">
        <f t="shared" si="12"/>
        <v>GB0004544929US4385161066</v>
      </c>
      <c r="C811" t="s">
        <v>522</v>
      </c>
      <c r="D811">
        <f>SIGN(VLOOKUP(target_uk!C811,has_scf!$E$2:$F$1366,2,FALSE))</f>
        <v>0</v>
      </c>
      <c r="E811" s="1">
        <v>43881</v>
      </c>
      <c r="F811" t="s">
        <v>4232</v>
      </c>
      <c r="G811">
        <v>5079</v>
      </c>
      <c r="H811">
        <v>219068</v>
      </c>
      <c r="K811" t="s">
        <v>36</v>
      </c>
      <c r="M811" t="s">
        <v>4233</v>
      </c>
      <c r="N811" t="s">
        <v>2897</v>
      </c>
      <c r="O811" t="s">
        <v>2898</v>
      </c>
      <c r="P811">
        <v>438516106</v>
      </c>
      <c r="Q811" t="s">
        <v>2899</v>
      </c>
      <c r="R811">
        <v>2020459</v>
      </c>
      <c r="S811" t="s">
        <v>525</v>
      </c>
      <c r="T811" t="s">
        <v>526</v>
      </c>
      <c r="U811" t="s">
        <v>527</v>
      </c>
      <c r="V811">
        <v>454492</v>
      </c>
      <c r="W811" t="s">
        <v>2900</v>
      </c>
      <c r="X811" t="s">
        <v>524</v>
      </c>
      <c r="Y811" t="s">
        <v>4231</v>
      </c>
      <c r="AI811" s="1">
        <v>43881</v>
      </c>
    </row>
    <row r="812" spans="1:35" x14ac:dyDescent="0.25">
      <c r="A812" t="s">
        <v>33</v>
      </c>
      <c r="B812" t="str">
        <f t="shared" si="12"/>
        <v>GB00BK9RKT01US8528572006</v>
      </c>
      <c r="C812" t="s">
        <v>34</v>
      </c>
      <c r="D812">
        <f>SIGN(VLOOKUP(target_uk!C812,has_scf!$E$2:$F$1366,2,FALSE))</f>
        <v>1</v>
      </c>
      <c r="E812" s="1">
        <v>43545</v>
      </c>
      <c r="F812" t="s">
        <v>4234</v>
      </c>
      <c r="G812">
        <v>218580</v>
      </c>
      <c r="H812">
        <v>1776804</v>
      </c>
      <c r="K812" t="s">
        <v>36</v>
      </c>
      <c r="L812" t="s">
        <v>4235</v>
      </c>
      <c r="N812" t="s">
        <v>4236</v>
      </c>
      <c r="O812" t="s">
        <v>4237</v>
      </c>
      <c r="P812">
        <v>852857200</v>
      </c>
      <c r="Q812" t="s">
        <v>4238</v>
      </c>
      <c r="R812" t="s">
        <v>4239</v>
      </c>
      <c r="S812" t="s">
        <v>43</v>
      </c>
      <c r="T812" t="s">
        <v>44</v>
      </c>
      <c r="U812" t="s">
        <v>45</v>
      </c>
      <c r="V812" t="s">
        <v>46</v>
      </c>
      <c r="W812" t="s">
        <v>4235</v>
      </c>
      <c r="X812" t="s">
        <v>494</v>
      </c>
      <c r="AI812" s="1">
        <v>43900</v>
      </c>
    </row>
    <row r="813" spans="1:35" x14ac:dyDescent="0.25">
      <c r="A813" t="s">
        <v>33</v>
      </c>
      <c r="B813" t="str">
        <f t="shared" si="12"/>
        <v>GB00BK9RKT01US8528572006</v>
      </c>
      <c r="C813" t="s">
        <v>34</v>
      </c>
      <c r="D813">
        <f>SIGN(VLOOKUP(target_uk!C813,has_scf!$E$2:$F$1366,2,FALSE))</f>
        <v>1</v>
      </c>
      <c r="E813" s="1">
        <v>43900</v>
      </c>
      <c r="F813" t="s">
        <v>4234</v>
      </c>
      <c r="G813">
        <v>218580</v>
      </c>
      <c r="H813">
        <v>1776804</v>
      </c>
      <c r="K813" t="s">
        <v>36</v>
      </c>
      <c r="L813" t="s">
        <v>4235</v>
      </c>
      <c r="N813" t="s">
        <v>4236</v>
      </c>
      <c r="O813" t="s">
        <v>4237</v>
      </c>
      <c r="P813">
        <v>852857200</v>
      </c>
      <c r="Q813" t="s">
        <v>4238</v>
      </c>
      <c r="R813" t="s">
        <v>4239</v>
      </c>
      <c r="S813" t="s">
        <v>43</v>
      </c>
      <c r="T813" t="s">
        <v>44</v>
      </c>
      <c r="U813" t="s">
        <v>45</v>
      </c>
      <c r="V813" t="s">
        <v>46</v>
      </c>
      <c r="W813" t="s">
        <v>4235</v>
      </c>
      <c r="X813" t="s">
        <v>494</v>
      </c>
      <c r="AI813" s="1">
        <v>43900</v>
      </c>
    </row>
    <row r="814" spans="1:35" x14ac:dyDescent="0.25">
      <c r="A814" t="s">
        <v>33</v>
      </c>
      <c r="B814" t="str">
        <f t="shared" si="12"/>
        <v>GB00BK9RKT01US8528572006</v>
      </c>
      <c r="C814" t="s">
        <v>34</v>
      </c>
      <c r="D814">
        <f>SIGN(VLOOKUP(target_uk!C814,has_scf!$E$2:$F$1366,2,FALSE))</f>
        <v>1</v>
      </c>
      <c r="E814" s="1">
        <v>43545</v>
      </c>
      <c r="F814" t="s">
        <v>4240</v>
      </c>
      <c r="G814">
        <v>218580</v>
      </c>
      <c r="H814">
        <v>1776804</v>
      </c>
      <c r="K814" t="s">
        <v>36</v>
      </c>
      <c r="L814" t="s">
        <v>4235</v>
      </c>
      <c r="M814" t="s">
        <v>493</v>
      </c>
      <c r="N814" t="s">
        <v>4236</v>
      </c>
      <c r="O814" t="s">
        <v>4237</v>
      </c>
      <c r="P814">
        <v>852857200</v>
      </c>
      <c r="Q814" t="s">
        <v>4238</v>
      </c>
      <c r="R814" t="s">
        <v>4239</v>
      </c>
      <c r="S814" t="s">
        <v>43</v>
      </c>
      <c r="T814" t="s">
        <v>44</v>
      </c>
      <c r="U814" t="s">
        <v>45</v>
      </c>
      <c r="V814" t="s">
        <v>46</v>
      </c>
      <c r="W814" t="s">
        <v>4235</v>
      </c>
      <c r="X814" t="s">
        <v>493</v>
      </c>
      <c r="AI814" s="1">
        <v>43900</v>
      </c>
    </row>
    <row r="815" spans="1:35" x14ac:dyDescent="0.25">
      <c r="A815" t="s">
        <v>33</v>
      </c>
      <c r="B815" t="str">
        <f t="shared" si="12"/>
        <v>GB0009465807INE399G01023</v>
      </c>
      <c r="C815" t="s">
        <v>1210</v>
      </c>
      <c r="D815">
        <f>SIGN(VLOOKUP(target_uk!C815,has_scf!$E$2:$F$1366,2,FALSE))</f>
        <v>1</v>
      </c>
      <c r="E815" s="1">
        <v>43521</v>
      </c>
      <c r="F815" t="s">
        <v>4241</v>
      </c>
      <c r="G815">
        <v>22441339</v>
      </c>
      <c r="H815">
        <v>1688203</v>
      </c>
      <c r="K815" t="s">
        <v>36</v>
      </c>
      <c r="M815" t="s">
        <v>4242</v>
      </c>
      <c r="N815" t="s">
        <v>4002</v>
      </c>
      <c r="O815">
        <v>532527</v>
      </c>
      <c r="P815" t="s">
        <v>4003</v>
      </c>
      <c r="Q815" t="s">
        <v>4004</v>
      </c>
      <c r="R815" t="s">
        <v>4005</v>
      </c>
      <c r="S815" t="s">
        <v>1216</v>
      </c>
      <c r="T815" t="s">
        <v>1217</v>
      </c>
      <c r="U815" t="s">
        <v>1218</v>
      </c>
      <c r="V815">
        <v>946580</v>
      </c>
      <c r="W815" t="s">
        <v>4006</v>
      </c>
      <c r="X815" t="s">
        <v>4242</v>
      </c>
      <c r="Y815" t="s">
        <v>4243</v>
      </c>
      <c r="AI815" s="1">
        <v>44473</v>
      </c>
    </row>
    <row r="816" spans="1:35" x14ac:dyDescent="0.25">
      <c r="A816" t="s">
        <v>33</v>
      </c>
      <c r="B816" t="str">
        <f t="shared" si="12"/>
        <v>GB0006731235TW0004414008</v>
      </c>
      <c r="C816" t="s">
        <v>1360</v>
      </c>
      <c r="D816">
        <f>SIGN(VLOOKUP(target_uk!C816,has_scf!$E$2:$F$1366,2,FALSE))</f>
        <v>0</v>
      </c>
      <c r="E816" s="1">
        <v>43613</v>
      </c>
      <c r="F816" t="s">
        <v>4244</v>
      </c>
      <c r="G816">
        <v>22450828</v>
      </c>
      <c r="H816">
        <v>1481778</v>
      </c>
      <c r="K816" t="s">
        <v>36</v>
      </c>
      <c r="M816" t="s">
        <v>4245</v>
      </c>
      <c r="N816" t="s">
        <v>4246</v>
      </c>
      <c r="O816">
        <v>4414</v>
      </c>
      <c r="P816" t="s">
        <v>4247</v>
      </c>
      <c r="Q816" t="s">
        <v>4248</v>
      </c>
      <c r="R816">
        <v>6203234</v>
      </c>
      <c r="S816" t="s">
        <v>1368</v>
      </c>
      <c r="T816" t="s">
        <v>1369</v>
      </c>
      <c r="U816" t="s">
        <v>1370</v>
      </c>
      <c r="V816">
        <v>673123</v>
      </c>
      <c r="W816" t="s">
        <v>4249</v>
      </c>
      <c r="X816" t="s">
        <v>1493</v>
      </c>
      <c r="AI816" s="1">
        <v>44779</v>
      </c>
    </row>
    <row r="817" spans="1:35" x14ac:dyDescent="0.25">
      <c r="A817" t="s">
        <v>33</v>
      </c>
      <c r="B817" t="str">
        <f t="shared" si="12"/>
        <v>GB00B45C9X44US55027E1029</v>
      </c>
      <c r="C817" t="s">
        <v>4250</v>
      </c>
      <c r="D817">
        <f>SIGN(VLOOKUP(target_uk!C817,has_scf!$E$2:$F$1366,2,FALSE))</f>
        <v>0</v>
      </c>
      <c r="E817" s="1">
        <v>43558</v>
      </c>
      <c r="F817" t="s">
        <v>4251</v>
      </c>
      <c r="G817">
        <v>235138</v>
      </c>
      <c r="H817">
        <v>1615479</v>
      </c>
      <c r="K817" t="s">
        <v>36</v>
      </c>
      <c r="N817" t="s">
        <v>4252</v>
      </c>
      <c r="O817" t="s">
        <v>4253</v>
      </c>
      <c r="P817" s="2">
        <v>5.5027E+106</v>
      </c>
      <c r="Q817" t="s">
        <v>4254</v>
      </c>
      <c r="R817">
        <v>2572109</v>
      </c>
      <c r="S817" t="s">
        <v>4255</v>
      </c>
      <c r="T817" t="s">
        <v>4256</v>
      </c>
      <c r="U817" t="s">
        <v>4257</v>
      </c>
      <c r="V817" t="s">
        <v>4258</v>
      </c>
      <c r="W817" t="s">
        <v>4259</v>
      </c>
      <c r="X817" t="s">
        <v>4260</v>
      </c>
      <c r="Y817" t="s">
        <v>4261</v>
      </c>
      <c r="Z817" t="s">
        <v>4262</v>
      </c>
      <c r="AI817" s="1">
        <v>767011</v>
      </c>
    </row>
    <row r="818" spans="1:35" x14ac:dyDescent="0.25">
      <c r="A818" t="s">
        <v>33</v>
      </c>
      <c r="B818" t="str">
        <f t="shared" si="12"/>
        <v>GB0009067447GB0006710643</v>
      </c>
      <c r="C818" t="s">
        <v>1865</v>
      </c>
      <c r="D818">
        <f>SIGN(VLOOKUP(target_uk!C818,has_scf!$E$2:$F$1366,2,FALSE))</f>
        <v>0</v>
      </c>
      <c r="E818" s="1">
        <v>43377</v>
      </c>
      <c r="F818" t="s">
        <v>4263</v>
      </c>
      <c r="G818">
        <v>1832429</v>
      </c>
      <c r="H818">
        <v>1832402</v>
      </c>
      <c r="K818" t="s">
        <v>36</v>
      </c>
      <c r="L818" t="s">
        <v>3051</v>
      </c>
      <c r="M818" t="s">
        <v>4264</v>
      </c>
      <c r="N818" t="s">
        <v>3052</v>
      </c>
      <c r="O818" t="s">
        <v>3053</v>
      </c>
      <c r="P818" t="s">
        <v>3054</v>
      </c>
      <c r="Q818" t="s">
        <v>3055</v>
      </c>
      <c r="R818">
        <v>671064</v>
      </c>
      <c r="S818" t="s">
        <v>1871</v>
      </c>
      <c r="T818" t="s">
        <v>1872</v>
      </c>
      <c r="U818" t="s">
        <v>1873</v>
      </c>
      <c r="V818">
        <v>906744</v>
      </c>
      <c r="W818" t="s">
        <v>3051</v>
      </c>
      <c r="X818" t="s">
        <v>4264</v>
      </c>
      <c r="Y818" t="s">
        <v>3056</v>
      </c>
      <c r="AI818" s="1">
        <v>44118</v>
      </c>
    </row>
    <row r="819" spans="1:35" x14ac:dyDescent="0.25">
      <c r="A819" t="s">
        <v>33</v>
      </c>
      <c r="B819" t="str">
        <f t="shared" si="12"/>
        <v>GB0009067447GB0006710643</v>
      </c>
      <c r="C819" t="s">
        <v>1865</v>
      </c>
      <c r="D819">
        <f>SIGN(VLOOKUP(target_uk!C819,has_scf!$E$2:$F$1366,2,FALSE))</f>
        <v>0</v>
      </c>
      <c r="E819" s="1">
        <v>44118</v>
      </c>
      <c r="F819" t="s">
        <v>4263</v>
      </c>
      <c r="G819">
        <v>1832429</v>
      </c>
      <c r="H819">
        <v>1832402</v>
      </c>
      <c r="K819" t="s">
        <v>36</v>
      </c>
      <c r="L819" t="s">
        <v>3051</v>
      </c>
      <c r="M819" t="s">
        <v>4264</v>
      </c>
      <c r="N819" t="s">
        <v>3052</v>
      </c>
      <c r="O819" t="s">
        <v>3053</v>
      </c>
      <c r="P819" t="s">
        <v>3054</v>
      </c>
      <c r="Q819" t="s">
        <v>3055</v>
      </c>
      <c r="R819">
        <v>671064</v>
      </c>
      <c r="S819" t="s">
        <v>1871</v>
      </c>
      <c r="T819" t="s">
        <v>1872</v>
      </c>
      <c r="U819" t="s">
        <v>1873</v>
      </c>
      <c r="V819">
        <v>906744</v>
      </c>
      <c r="W819" t="s">
        <v>3051</v>
      </c>
      <c r="X819" t="s">
        <v>4264</v>
      </c>
      <c r="Y819" t="s">
        <v>3056</v>
      </c>
      <c r="AI819" s="1">
        <v>44118</v>
      </c>
    </row>
    <row r="820" spans="1:35" x14ac:dyDescent="0.25">
      <c r="A820" t="s">
        <v>33</v>
      </c>
      <c r="B820" t="str">
        <f t="shared" si="12"/>
        <v>GB00BM8Q5M07GB0006710643</v>
      </c>
      <c r="C820" t="s">
        <v>368</v>
      </c>
      <c r="D820">
        <f>SIGN(VLOOKUP(target_uk!C820,has_scf!$E$2:$F$1366,2,FALSE))</f>
        <v>0</v>
      </c>
      <c r="E820" s="1">
        <v>43377</v>
      </c>
      <c r="F820" t="s">
        <v>4265</v>
      </c>
      <c r="G820">
        <v>1832429</v>
      </c>
      <c r="H820">
        <v>1832342</v>
      </c>
      <c r="K820" t="s">
        <v>36</v>
      </c>
      <c r="L820" t="s">
        <v>3051</v>
      </c>
      <c r="M820" t="s">
        <v>4266</v>
      </c>
      <c r="N820" t="s">
        <v>3052</v>
      </c>
      <c r="O820" t="s">
        <v>3053</v>
      </c>
      <c r="P820" t="s">
        <v>3054</v>
      </c>
      <c r="Q820" t="s">
        <v>3055</v>
      </c>
      <c r="R820">
        <v>671064</v>
      </c>
      <c r="S820" t="s">
        <v>371</v>
      </c>
      <c r="T820" t="s">
        <v>372</v>
      </c>
      <c r="U820" t="s">
        <v>373</v>
      </c>
      <c r="V820" t="s">
        <v>374</v>
      </c>
      <c r="W820" t="s">
        <v>3051</v>
      </c>
      <c r="X820" t="s">
        <v>4266</v>
      </c>
      <c r="Y820" t="s">
        <v>3056</v>
      </c>
      <c r="AI820" s="1">
        <v>44517</v>
      </c>
    </row>
    <row r="821" spans="1:35" x14ac:dyDescent="0.25">
      <c r="A821" t="s">
        <v>33</v>
      </c>
      <c r="B821" t="str">
        <f t="shared" si="12"/>
        <v>GB00B60BD277GB0006710643</v>
      </c>
      <c r="C821" t="s">
        <v>1132</v>
      </c>
      <c r="D821">
        <f>SIGN(VLOOKUP(target_uk!C821,has_scf!$E$2:$F$1366,2,FALSE))</f>
        <v>1</v>
      </c>
      <c r="E821" s="1">
        <v>43377</v>
      </c>
      <c r="F821" t="s">
        <v>4267</v>
      </c>
      <c r="G821">
        <v>1832429</v>
      </c>
      <c r="H821">
        <v>194509946</v>
      </c>
      <c r="K821" t="s">
        <v>36</v>
      </c>
      <c r="L821" t="s">
        <v>3051</v>
      </c>
      <c r="N821" t="s">
        <v>3052</v>
      </c>
      <c r="O821" t="s">
        <v>3053</v>
      </c>
      <c r="P821" t="s">
        <v>3054</v>
      </c>
      <c r="Q821" t="s">
        <v>3055</v>
      </c>
      <c r="R821">
        <v>671064</v>
      </c>
      <c r="S821" t="s">
        <v>1129</v>
      </c>
      <c r="T821" t="s">
        <v>1130</v>
      </c>
      <c r="U821" t="s">
        <v>1131</v>
      </c>
      <c r="V821" t="s">
        <v>1133</v>
      </c>
      <c r="W821" t="s">
        <v>3051</v>
      </c>
      <c r="X821" t="s">
        <v>1273</v>
      </c>
      <c r="Y821" t="s">
        <v>3056</v>
      </c>
      <c r="AI821" s="1">
        <v>44517</v>
      </c>
    </row>
    <row r="822" spans="1:35" x14ac:dyDescent="0.25">
      <c r="A822" t="s">
        <v>33</v>
      </c>
      <c r="B822" t="str">
        <f t="shared" si="12"/>
        <v>GB0033195214GB0006710643</v>
      </c>
      <c r="C822" t="s">
        <v>176</v>
      </c>
      <c r="D822">
        <f>SIGN(VLOOKUP(target_uk!C822,has_scf!$E$2:$F$1366,2,FALSE))</f>
        <v>1</v>
      </c>
      <c r="E822" s="1">
        <v>43377</v>
      </c>
      <c r="F822" t="s">
        <v>4268</v>
      </c>
      <c r="G822">
        <v>1832429</v>
      </c>
      <c r="H822">
        <v>218393</v>
      </c>
      <c r="K822" t="s">
        <v>36</v>
      </c>
      <c r="L822" t="s">
        <v>3051</v>
      </c>
      <c r="M822" t="s">
        <v>2008</v>
      </c>
      <c r="N822" t="s">
        <v>3052</v>
      </c>
      <c r="O822" t="s">
        <v>3053</v>
      </c>
      <c r="P822" t="s">
        <v>3054</v>
      </c>
      <c r="Q822" t="s">
        <v>3055</v>
      </c>
      <c r="R822">
        <v>671064</v>
      </c>
      <c r="S822" t="s">
        <v>184</v>
      </c>
      <c r="T822" t="s">
        <v>185</v>
      </c>
      <c r="U822" t="s">
        <v>186</v>
      </c>
      <c r="V822">
        <v>3319521</v>
      </c>
      <c r="W822" t="s">
        <v>3051</v>
      </c>
      <c r="X822" t="s">
        <v>2008</v>
      </c>
      <c r="Y822" t="s">
        <v>3056</v>
      </c>
      <c r="AI822" s="1">
        <v>44517</v>
      </c>
    </row>
    <row r="823" spans="1:35" x14ac:dyDescent="0.25">
      <c r="A823" t="s">
        <v>33</v>
      </c>
      <c r="B823" t="str">
        <f t="shared" si="12"/>
        <v>GB0030927254GB0006710643</v>
      </c>
      <c r="C823" t="s">
        <v>427</v>
      </c>
      <c r="D823">
        <f>SIGN(VLOOKUP(target_uk!C823,has_scf!$E$2:$F$1366,2,FALSE))</f>
        <v>0</v>
      </c>
      <c r="E823" s="1">
        <v>43377</v>
      </c>
      <c r="F823" t="s">
        <v>4269</v>
      </c>
      <c r="G823">
        <v>1832429</v>
      </c>
      <c r="H823">
        <v>194517741</v>
      </c>
      <c r="K823" t="s">
        <v>36</v>
      </c>
      <c r="L823" t="s">
        <v>3051</v>
      </c>
      <c r="N823" t="s">
        <v>3052</v>
      </c>
      <c r="O823" t="s">
        <v>3053</v>
      </c>
      <c r="P823" t="s">
        <v>3054</v>
      </c>
      <c r="Q823" t="s">
        <v>3055</v>
      </c>
      <c r="R823">
        <v>671064</v>
      </c>
      <c r="S823" t="s">
        <v>434</v>
      </c>
      <c r="T823" t="s">
        <v>435</v>
      </c>
      <c r="U823" t="s">
        <v>436</v>
      </c>
      <c r="V823">
        <v>3092725</v>
      </c>
      <c r="W823" t="s">
        <v>3051</v>
      </c>
      <c r="X823" t="s">
        <v>438</v>
      </c>
      <c r="Y823" t="s">
        <v>4270</v>
      </c>
      <c r="AI823" s="1">
        <v>44517</v>
      </c>
    </row>
    <row r="824" spans="1:35" x14ac:dyDescent="0.25">
      <c r="A824" t="s">
        <v>33</v>
      </c>
      <c r="B824" t="str">
        <f t="shared" si="12"/>
        <v>GB0032089863GB0006710643</v>
      </c>
      <c r="C824" t="s">
        <v>124</v>
      </c>
      <c r="D824">
        <f>SIGN(VLOOKUP(target_uk!C824,has_scf!$E$2:$F$1366,2,FALSE))</f>
        <v>0</v>
      </c>
      <c r="E824" s="1">
        <v>43377</v>
      </c>
      <c r="F824" t="s">
        <v>4271</v>
      </c>
      <c r="G824">
        <v>1832429</v>
      </c>
      <c r="H824">
        <v>1516749</v>
      </c>
      <c r="K824" t="s">
        <v>36</v>
      </c>
      <c r="L824" t="s">
        <v>3051</v>
      </c>
      <c r="N824" t="s">
        <v>3052</v>
      </c>
      <c r="O824" t="s">
        <v>3053</v>
      </c>
      <c r="P824" t="s">
        <v>3054</v>
      </c>
      <c r="Q824" t="s">
        <v>3055</v>
      </c>
      <c r="R824">
        <v>671064</v>
      </c>
      <c r="S824" t="s">
        <v>126</v>
      </c>
      <c r="T824" t="s">
        <v>127</v>
      </c>
      <c r="U824" t="s">
        <v>128</v>
      </c>
      <c r="V824">
        <v>3208986</v>
      </c>
      <c r="W824" t="s">
        <v>3051</v>
      </c>
      <c r="X824" t="s">
        <v>129</v>
      </c>
      <c r="Y824" t="s">
        <v>3056</v>
      </c>
      <c r="AI824" s="1">
        <v>44517</v>
      </c>
    </row>
    <row r="825" spans="1:35" x14ac:dyDescent="0.25">
      <c r="A825" t="s">
        <v>33</v>
      </c>
      <c r="B825" t="str">
        <f t="shared" si="12"/>
        <v>GB0007188757CA0209361009</v>
      </c>
      <c r="C825" t="s">
        <v>163</v>
      </c>
      <c r="D825">
        <f>SIGN(VLOOKUP(target_uk!C825,has_scf!$E$2:$F$1366,2,FALSE))</f>
        <v>1</v>
      </c>
      <c r="E825" s="1">
        <v>43545</v>
      </c>
      <c r="F825" t="s">
        <v>4272</v>
      </c>
      <c r="G825">
        <v>1840993</v>
      </c>
      <c r="H825">
        <v>8792</v>
      </c>
      <c r="K825" t="s">
        <v>36</v>
      </c>
      <c r="M825" t="s">
        <v>4273</v>
      </c>
      <c r="N825" t="s">
        <v>4274</v>
      </c>
      <c r="O825" t="s">
        <v>4275</v>
      </c>
      <c r="P825">
        <v>20936100</v>
      </c>
      <c r="Q825" t="s">
        <v>4276</v>
      </c>
      <c r="R825">
        <v>2122355</v>
      </c>
      <c r="S825" t="s">
        <v>170</v>
      </c>
      <c r="T825" t="s">
        <v>171</v>
      </c>
      <c r="U825" t="s">
        <v>172</v>
      </c>
      <c r="V825">
        <v>718875</v>
      </c>
      <c r="W825" t="s">
        <v>4277</v>
      </c>
      <c r="X825" t="s">
        <v>4278</v>
      </c>
      <c r="Y825" t="s">
        <v>4279</v>
      </c>
      <c r="AI825" s="1">
        <v>44999</v>
      </c>
    </row>
    <row r="826" spans="1:35" x14ac:dyDescent="0.25">
      <c r="A826" t="s">
        <v>33</v>
      </c>
      <c r="B826" t="str">
        <f t="shared" si="12"/>
        <v>GB00BP0RGD03GB0002015021</v>
      </c>
      <c r="C826" t="s">
        <v>1155</v>
      </c>
      <c r="D826">
        <f>SIGN(VLOOKUP(target_uk!C826,has_scf!$E$2:$F$1366,2,FALSE))</f>
        <v>0</v>
      </c>
      <c r="E826" s="1">
        <v>43381</v>
      </c>
      <c r="F826" t="s">
        <v>4280</v>
      </c>
      <c r="G826">
        <v>1832232</v>
      </c>
      <c r="H826">
        <v>1803749</v>
      </c>
      <c r="K826" t="s">
        <v>36</v>
      </c>
      <c r="N826" t="s">
        <v>726</v>
      </c>
      <c r="O826" t="s">
        <v>727</v>
      </c>
      <c r="P826" t="s">
        <v>728</v>
      </c>
      <c r="Q826" t="s">
        <v>729</v>
      </c>
      <c r="R826">
        <v>201502</v>
      </c>
      <c r="S826" t="s">
        <v>1157</v>
      </c>
      <c r="T826" t="s">
        <v>1158</v>
      </c>
      <c r="U826" t="s">
        <v>1159</v>
      </c>
      <c r="V826" t="s">
        <v>1160</v>
      </c>
      <c r="W826" t="s">
        <v>733</v>
      </c>
      <c r="X826" t="s">
        <v>1162</v>
      </c>
      <c r="Y826" t="s">
        <v>735</v>
      </c>
      <c r="Z826" t="s">
        <v>736</v>
      </c>
      <c r="AA826" t="s">
        <v>737</v>
      </c>
      <c r="AI826" s="1">
        <v>43984</v>
      </c>
    </row>
    <row r="827" spans="1:35" x14ac:dyDescent="0.25">
      <c r="A827" t="s">
        <v>33</v>
      </c>
      <c r="B827" t="str">
        <f t="shared" si="12"/>
        <v>GB00BP0RGD03GB0002015021</v>
      </c>
      <c r="C827" t="s">
        <v>1155</v>
      </c>
      <c r="D827">
        <f>SIGN(VLOOKUP(target_uk!C827,has_scf!$E$2:$F$1366,2,FALSE))</f>
        <v>0</v>
      </c>
      <c r="E827" s="1">
        <v>43984</v>
      </c>
      <c r="F827" t="s">
        <v>4280</v>
      </c>
      <c r="G827">
        <v>1832232</v>
      </c>
      <c r="H827">
        <v>1803749</v>
      </c>
      <c r="K827" t="s">
        <v>36</v>
      </c>
      <c r="N827" t="s">
        <v>726</v>
      </c>
      <c r="O827" t="s">
        <v>727</v>
      </c>
      <c r="P827" t="s">
        <v>728</v>
      </c>
      <c r="Q827" t="s">
        <v>729</v>
      </c>
      <c r="R827">
        <v>201502</v>
      </c>
      <c r="S827" t="s">
        <v>1157</v>
      </c>
      <c r="T827" t="s">
        <v>1158</v>
      </c>
      <c r="U827" t="s">
        <v>1159</v>
      </c>
      <c r="V827" t="s">
        <v>1160</v>
      </c>
      <c r="W827" t="s">
        <v>733</v>
      </c>
      <c r="X827" t="s">
        <v>1162</v>
      </c>
      <c r="Y827" t="s">
        <v>735</v>
      </c>
      <c r="Z827" t="s">
        <v>736</v>
      </c>
      <c r="AA827" t="s">
        <v>737</v>
      </c>
      <c r="AI827" s="1">
        <v>43984</v>
      </c>
    </row>
    <row r="828" spans="1:35" x14ac:dyDescent="0.25">
      <c r="A828" t="s">
        <v>33</v>
      </c>
      <c r="B828" t="str">
        <f t="shared" si="12"/>
        <v>GB0031638363CNE100001JV0</v>
      </c>
      <c r="C828" t="s">
        <v>559</v>
      </c>
      <c r="D828">
        <f>SIGN(VLOOKUP(target_uk!C828,has_scf!$E$2:$F$1366,2,FALSE))</f>
        <v>0</v>
      </c>
      <c r="E828" s="1">
        <v>43382</v>
      </c>
      <c r="F828" t="s">
        <v>4281</v>
      </c>
      <c r="G828">
        <v>194531512</v>
      </c>
      <c r="H828">
        <v>1799343</v>
      </c>
      <c r="K828" t="s">
        <v>36</v>
      </c>
      <c r="N828" t="s">
        <v>4282</v>
      </c>
      <c r="O828">
        <v>300338</v>
      </c>
      <c r="P828" t="s">
        <v>4283</v>
      </c>
      <c r="Q828" t="s">
        <v>4284</v>
      </c>
      <c r="R828" t="s">
        <v>4285</v>
      </c>
      <c r="S828" t="s">
        <v>566</v>
      </c>
      <c r="T828" t="s">
        <v>567</v>
      </c>
      <c r="U828" t="s">
        <v>568</v>
      </c>
      <c r="V828">
        <v>3163836</v>
      </c>
      <c r="W828" t="s">
        <v>4286</v>
      </c>
      <c r="X828" t="s">
        <v>570</v>
      </c>
      <c r="Y828" t="s">
        <v>4287</v>
      </c>
      <c r="AI828" s="1">
        <v>44112</v>
      </c>
    </row>
    <row r="829" spans="1:35" x14ac:dyDescent="0.25">
      <c r="A829" t="s">
        <v>33</v>
      </c>
      <c r="B829" t="str">
        <f t="shared" si="12"/>
        <v>GB0031638363CNE100001JV0</v>
      </c>
      <c r="C829" t="s">
        <v>559</v>
      </c>
      <c r="D829">
        <f>SIGN(VLOOKUP(target_uk!C829,has_scf!$E$2:$F$1366,2,FALSE))</f>
        <v>0</v>
      </c>
      <c r="E829" s="1">
        <v>44112</v>
      </c>
      <c r="F829" t="s">
        <v>4281</v>
      </c>
      <c r="G829">
        <v>194531512</v>
      </c>
      <c r="H829">
        <v>1799343</v>
      </c>
      <c r="K829" t="s">
        <v>36</v>
      </c>
      <c r="N829" t="s">
        <v>4282</v>
      </c>
      <c r="O829">
        <v>300338</v>
      </c>
      <c r="P829" t="s">
        <v>4283</v>
      </c>
      <c r="Q829" t="s">
        <v>4284</v>
      </c>
      <c r="R829" t="s">
        <v>4285</v>
      </c>
      <c r="S829" t="s">
        <v>566</v>
      </c>
      <c r="T829" t="s">
        <v>567</v>
      </c>
      <c r="U829" t="s">
        <v>568</v>
      </c>
      <c r="V829">
        <v>3163836</v>
      </c>
      <c r="W829" t="s">
        <v>4286</v>
      </c>
      <c r="X829" t="s">
        <v>570</v>
      </c>
      <c r="Y829" t="s">
        <v>4287</v>
      </c>
      <c r="AI829" s="1">
        <v>44112</v>
      </c>
    </row>
    <row r="830" spans="1:35" x14ac:dyDescent="0.25">
      <c r="A830" t="s">
        <v>33</v>
      </c>
      <c r="B830" t="str">
        <f t="shared" si="12"/>
        <v>GB00BZ4BQC70GB00B0130H42</v>
      </c>
      <c r="C830" t="s">
        <v>2060</v>
      </c>
      <c r="D830">
        <f>SIGN(VLOOKUP(target_uk!C830,has_scf!$E$2:$F$1366,2,FALSE))</f>
        <v>0</v>
      </c>
      <c r="E830" s="1">
        <v>43746</v>
      </c>
      <c r="F830" t="s">
        <v>4288</v>
      </c>
      <c r="G830">
        <v>1844860</v>
      </c>
      <c r="H830">
        <v>22337</v>
      </c>
      <c r="K830" t="s">
        <v>36</v>
      </c>
      <c r="N830" t="s">
        <v>4289</v>
      </c>
      <c r="O830" t="s">
        <v>4290</v>
      </c>
      <c r="P830" t="s">
        <v>4291</v>
      </c>
      <c r="Q830" t="s">
        <v>4292</v>
      </c>
      <c r="R830" t="s">
        <v>4293</v>
      </c>
      <c r="S830" t="s">
        <v>2067</v>
      </c>
      <c r="T830" t="s">
        <v>2068</v>
      </c>
      <c r="U830" t="s">
        <v>2069</v>
      </c>
      <c r="V830" t="s">
        <v>2070</v>
      </c>
      <c r="W830" t="s">
        <v>4294</v>
      </c>
      <c r="X830" t="s">
        <v>2321</v>
      </c>
      <c r="Y830" t="s">
        <v>4295</v>
      </c>
      <c r="AI830" s="1">
        <v>44127</v>
      </c>
    </row>
    <row r="831" spans="1:35" x14ac:dyDescent="0.25">
      <c r="A831" t="s">
        <v>33</v>
      </c>
      <c r="B831" t="str">
        <f t="shared" si="12"/>
        <v>GB00BZ4BQC70GB00B0130H42</v>
      </c>
      <c r="C831" t="s">
        <v>2060</v>
      </c>
      <c r="D831">
        <f>SIGN(VLOOKUP(target_uk!C831,has_scf!$E$2:$F$1366,2,FALSE))</f>
        <v>0</v>
      </c>
      <c r="E831" s="1">
        <v>44127</v>
      </c>
      <c r="F831" t="s">
        <v>4288</v>
      </c>
      <c r="G831">
        <v>1844860</v>
      </c>
      <c r="H831">
        <v>22337</v>
      </c>
      <c r="K831" t="s">
        <v>36</v>
      </c>
      <c r="N831" t="s">
        <v>4289</v>
      </c>
      <c r="O831" t="s">
        <v>4290</v>
      </c>
      <c r="P831" t="s">
        <v>4291</v>
      </c>
      <c r="Q831" t="s">
        <v>4292</v>
      </c>
      <c r="R831" t="s">
        <v>4293</v>
      </c>
      <c r="S831" t="s">
        <v>2067</v>
      </c>
      <c r="T831" t="s">
        <v>2068</v>
      </c>
      <c r="U831" t="s">
        <v>2069</v>
      </c>
      <c r="V831" t="s">
        <v>2070</v>
      </c>
      <c r="W831" t="s">
        <v>4294</v>
      </c>
      <c r="X831" t="s">
        <v>2321</v>
      </c>
      <c r="Y831" t="s">
        <v>4295</v>
      </c>
      <c r="AI831" s="1">
        <v>44127</v>
      </c>
    </row>
    <row r="832" spans="1:35" x14ac:dyDescent="0.25">
      <c r="A832" t="s">
        <v>33</v>
      </c>
      <c r="B832" t="str">
        <f t="shared" si="12"/>
        <v>GB00BNGDN821US00912N4034</v>
      </c>
      <c r="C832" t="s">
        <v>4296</v>
      </c>
      <c r="D832">
        <f>SIGN(VLOOKUP(target_uk!C832,has_scf!$E$2:$F$1366,2,FALSE))</f>
        <v>1</v>
      </c>
      <c r="E832" s="1">
        <v>43636</v>
      </c>
      <c r="F832" t="s">
        <v>4297</v>
      </c>
      <c r="G832">
        <v>249230</v>
      </c>
      <c r="H832">
        <v>134480809</v>
      </c>
      <c r="K832" t="s">
        <v>36</v>
      </c>
      <c r="M832" t="s">
        <v>4298</v>
      </c>
      <c r="N832" t="s">
        <v>4299</v>
      </c>
      <c r="O832" t="s">
        <v>4300</v>
      </c>
      <c r="P832" t="s">
        <v>4301</v>
      </c>
      <c r="Q832" t="s">
        <v>4302</v>
      </c>
      <c r="R832" t="s">
        <v>4303</v>
      </c>
      <c r="S832" t="s">
        <v>4304</v>
      </c>
      <c r="T832" t="s">
        <v>1940</v>
      </c>
      <c r="U832" t="s">
        <v>4305</v>
      </c>
      <c r="V832" t="s">
        <v>4306</v>
      </c>
      <c r="W832" t="s">
        <v>4307</v>
      </c>
      <c r="X832" t="s">
        <v>4308</v>
      </c>
      <c r="Y832" t="s">
        <v>4309</v>
      </c>
      <c r="AI832" s="1">
        <v>44656</v>
      </c>
    </row>
    <row r="833" spans="1:35" x14ac:dyDescent="0.25">
      <c r="A833" t="s">
        <v>33</v>
      </c>
      <c r="B833" t="str">
        <f t="shared" si="12"/>
        <v>GB00B45C9X44AU000000QHL1</v>
      </c>
      <c r="C833" t="s">
        <v>4250</v>
      </c>
      <c r="D833">
        <f>SIGN(VLOOKUP(target_uk!C833,has_scf!$E$2:$F$1366,2,FALSE))</f>
        <v>0</v>
      </c>
      <c r="E833" s="1">
        <v>43430</v>
      </c>
      <c r="F833" t="s">
        <v>4310</v>
      </c>
      <c r="G833">
        <v>22441907</v>
      </c>
      <c r="H833">
        <v>1615479</v>
      </c>
      <c r="K833" t="s">
        <v>36</v>
      </c>
      <c r="M833" t="s">
        <v>4311</v>
      </c>
      <c r="N833" t="s">
        <v>4312</v>
      </c>
      <c r="O833" t="s">
        <v>4313</v>
      </c>
      <c r="P833" t="s">
        <v>4314</v>
      </c>
      <c r="Q833" t="s">
        <v>4315</v>
      </c>
      <c r="R833" t="s">
        <v>4316</v>
      </c>
      <c r="S833" t="s">
        <v>4255</v>
      </c>
      <c r="T833" t="s">
        <v>4256</v>
      </c>
      <c r="U833" t="s">
        <v>4257</v>
      </c>
      <c r="V833" t="s">
        <v>4258</v>
      </c>
      <c r="W833" t="s">
        <v>4317</v>
      </c>
      <c r="X833" t="s">
        <v>4318</v>
      </c>
      <c r="Y833" t="s">
        <v>4319</v>
      </c>
      <c r="Z833" t="s">
        <v>4320</v>
      </c>
      <c r="AI833" s="1">
        <v>44475</v>
      </c>
    </row>
    <row r="834" spans="1:35" x14ac:dyDescent="0.25">
      <c r="A834" t="s">
        <v>33</v>
      </c>
      <c r="B834" t="str">
        <f t="shared" si="12"/>
        <v>GB0031274896INE064C01022</v>
      </c>
      <c r="C834" t="s">
        <v>112</v>
      </c>
      <c r="D834">
        <f>SIGN(VLOOKUP(target_uk!C834,has_scf!$E$2:$F$1366,2,FALSE))</f>
        <v>1</v>
      </c>
      <c r="E834" s="1">
        <v>43430</v>
      </c>
      <c r="F834" t="s">
        <v>4321</v>
      </c>
      <c r="G834">
        <v>22441554</v>
      </c>
      <c r="H834">
        <v>1603503</v>
      </c>
      <c r="K834" t="s">
        <v>36</v>
      </c>
      <c r="N834" t="s">
        <v>4322</v>
      </c>
      <c r="O834">
        <v>521064</v>
      </c>
      <c r="P834" t="s">
        <v>4323</v>
      </c>
      <c r="Q834" t="s">
        <v>4324</v>
      </c>
      <c r="R834" t="s">
        <v>4325</v>
      </c>
      <c r="S834" t="s">
        <v>119</v>
      </c>
      <c r="T834" t="s">
        <v>120</v>
      </c>
      <c r="U834" t="s">
        <v>121</v>
      </c>
      <c r="V834">
        <v>3127489</v>
      </c>
      <c r="W834" t="s">
        <v>4326</v>
      </c>
      <c r="X834" t="s">
        <v>122</v>
      </c>
      <c r="Y834" t="s">
        <v>4327</v>
      </c>
      <c r="AI834" s="1">
        <v>44078</v>
      </c>
    </row>
    <row r="835" spans="1:35" x14ac:dyDescent="0.25">
      <c r="A835" t="s">
        <v>33</v>
      </c>
      <c r="B835" t="str">
        <f t="shared" ref="B835:B898" si="13">C835&amp;IF(Q835="",W835,Q835)</f>
        <v>GB0031274896INE064C01022</v>
      </c>
      <c r="C835" t="s">
        <v>112</v>
      </c>
      <c r="D835">
        <f>SIGN(VLOOKUP(target_uk!C835,has_scf!$E$2:$F$1366,2,FALSE))</f>
        <v>1</v>
      </c>
      <c r="E835" s="1">
        <v>44078</v>
      </c>
      <c r="F835" t="s">
        <v>4321</v>
      </c>
      <c r="G835">
        <v>22441554</v>
      </c>
      <c r="H835">
        <v>1603503</v>
      </c>
      <c r="K835" t="s">
        <v>36</v>
      </c>
      <c r="N835" t="s">
        <v>4322</v>
      </c>
      <c r="O835">
        <v>521064</v>
      </c>
      <c r="P835" t="s">
        <v>4323</v>
      </c>
      <c r="Q835" t="s">
        <v>4324</v>
      </c>
      <c r="R835" t="s">
        <v>4325</v>
      </c>
      <c r="S835" t="s">
        <v>119</v>
      </c>
      <c r="T835" t="s">
        <v>120</v>
      </c>
      <c r="U835" t="s">
        <v>121</v>
      </c>
      <c r="V835">
        <v>3127489</v>
      </c>
      <c r="W835" t="s">
        <v>4326</v>
      </c>
      <c r="X835" t="s">
        <v>122</v>
      </c>
      <c r="Y835" t="s">
        <v>4327</v>
      </c>
      <c r="AI835" s="1">
        <v>44078</v>
      </c>
    </row>
    <row r="836" spans="1:35" x14ac:dyDescent="0.25">
      <c r="A836" t="s">
        <v>33</v>
      </c>
      <c r="B836" t="str">
        <f t="shared" si="13"/>
        <v>GB0031274896INE064C01022</v>
      </c>
      <c r="C836" t="s">
        <v>112</v>
      </c>
      <c r="D836">
        <f>SIGN(VLOOKUP(target_uk!C836,has_scf!$E$2:$F$1366,2,FALSE))</f>
        <v>1</v>
      </c>
      <c r="E836" s="1">
        <v>44098</v>
      </c>
      <c r="F836" t="s">
        <v>4321</v>
      </c>
      <c r="G836">
        <v>22441554</v>
      </c>
      <c r="H836">
        <v>1603503</v>
      </c>
      <c r="K836" t="s">
        <v>36</v>
      </c>
      <c r="N836" t="s">
        <v>4322</v>
      </c>
      <c r="O836">
        <v>521064</v>
      </c>
      <c r="P836" t="s">
        <v>4323</v>
      </c>
      <c r="Q836" t="s">
        <v>4324</v>
      </c>
      <c r="R836" t="s">
        <v>4325</v>
      </c>
      <c r="S836" t="s">
        <v>119</v>
      </c>
      <c r="T836" t="s">
        <v>120</v>
      </c>
      <c r="U836" t="s">
        <v>121</v>
      </c>
      <c r="V836">
        <v>3127489</v>
      </c>
      <c r="W836" t="s">
        <v>4326</v>
      </c>
      <c r="X836" t="s">
        <v>122</v>
      </c>
      <c r="Y836" t="s">
        <v>4327</v>
      </c>
      <c r="AI836" s="1">
        <v>44469</v>
      </c>
    </row>
    <row r="837" spans="1:35" x14ac:dyDescent="0.25">
      <c r="A837" t="s">
        <v>33</v>
      </c>
      <c r="B837" t="str">
        <f t="shared" si="13"/>
        <v>GB0007370074GB00B1FMDQ43</v>
      </c>
      <c r="C837" t="s">
        <v>2263</v>
      </c>
      <c r="D837">
        <f>SIGN(VLOOKUP(target_uk!C837,has_scf!$E$2:$F$1366,2,FALSE))</f>
        <v>0</v>
      </c>
      <c r="E837" s="1">
        <v>43430</v>
      </c>
      <c r="F837" t="s">
        <v>4328</v>
      </c>
      <c r="G837">
        <v>21558153</v>
      </c>
      <c r="H837">
        <v>1921661</v>
      </c>
      <c r="K837" t="s">
        <v>36</v>
      </c>
      <c r="L837" t="s">
        <v>4329</v>
      </c>
      <c r="N837" t="s">
        <v>3634</v>
      </c>
      <c r="O837" t="s">
        <v>3635</v>
      </c>
      <c r="P837" t="s">
        <v>3636</v>
      </c>
      <c r="Q837" t="s">
        <v>3637</v>
      </c>
      <c r="R837" t="s">
        <v>3638</v>
      </c>
      <c r="S837" t="s">
        <v>2270</v>
      </c>
      <c r="T837" t="s">
        <v>2271</v>
      </c>
      <c r="U837" t="s">
        <v>2272</v>
      </c>
      <c r="V837">
        <v>737007</v>
      </c>
      <c r="W837" t="s">
        <v>4330</v>
      </c>
      <c r="X837" t="s">
        <v>3640</v>
      </c>
      <c r="Y837" t="s">
        <v>4331</v>
      </c>
      <c r="AI837" s="1">
        <v>45957</v>
      </c>
    </row>
    <row r="838" spans="1:35" x14ac:dyDescent="0.25">
      <c r="A838" t="s">
        <v>33</v>
      </c>
      <c r="B838" t="str">
        <f t="shared" si="13"/>
        <v>GB0000961622GB00B1FMDQ43</v>
      </c>
      <c r="C838" t="s">
        <v>1512</v>
      </c>
      <c r="D838">
        <f>SIGN(VLOOKUP(target_uk!C838,has_scf!$E$2:$F$1366,2,FALSE))</f>
        <v>1</v>
      </c>
      <c r="E838" s="1">
        <v>43430</v>
      </c>
      <c r="F838" t="s">
        <v>4332</v>
      </c>
      <c r="G838">
        <v>21558153</v>
      </c>
      <c r="H838">
        <v>1612947</v>
      </c>
      <c r="K838" t="s">
        <v>36</v>
      </c>
      <c r="L838" t="s">
        <v>4333</v>
      </c>
      <c r="N838" t="s">
        <v>3634</v>
      </c>
      <c r="O838" t="s">
        <v>3635</v>
      </c>
      <c r="P838" t="s">
        <v>3636</v>
      </c>
      <c r="Q838" t="s">
        <v>3637</v>
      </c>
      <c r="R838" t="s">
        <v>3638</v>
      </c>
      <c r="S838" t="s">
        <v>1514</v>
      </c>
      <c r="T838" t="s">
        <v>1515</v>
      </c>
      <c r="U838" t="s">
        <v>1516</v>
      </c>
      <c r="V838">
        <v>96162</v>
      </c>
      <c r="W838" t="s">
        <v>4334</v>
      </c>
      <c r="X838" t="s">
        <v>1517</v>
      </c>
      <c r="Y838" t="s">
        <v>4335</v>
      </c>
      <c r="AI838" s="1">
        <v>45226</v>
      </c>
    </row>
    <row r="839" spans="1:35" x14ac:dyDescent="0.25">
      <c r="A839" t="s">
        <v>33</v>
      </c>
      <c r="B839" t="str">
        <f t="shared" si="13"/>
        <v>GB0004915632GB00B1FMDQ43</v>
      </c>
      <c r="C839" t="s">
        <v>724</v>
      </c>
      <c r="D839">
        <f>SIGN(VLOOKUP(target_uk!C839,has_scf!$E$2:$F$1366,2,FALSE))</f>
        <v>1</v>
      </c>
      <c r="E839" s="1">
        <v>43430</v>
      </c>
      <c r="F839" t="s">
        <v>4336</v>
      </c>
      <c r="G839">
        <v>21558153</v>
      </c>
      <c r="H839">
        <v>1832354</v>
      </c>
      <c r="K839" t="s">
        <v>36</v>
      </c>
      <c r="L839" t="s">
        <v>4333</v>
      </c>
      <c r="M839" t="s">
        <v>4337</v>
      </c>
      <c r="N839" t="s">
        <v>3634</v>
      </c>
      <c r="O839" t="s">
        <v>3635</v>
      </c>
      <c r="P839" t="s">
        <v>3636</v>
      </c>
      <c r="Q839" t="s">
        <v>3637</v>
      </c>
      <c r="R839" t="s">
        <v>3638</v>
      </c>
      <c r="S839" t="s">
        <v>730</v>
      </c>
      <c r="T839" t="s">
        <v>731</v>
      </c>
      <c r="U839" t="s">
        <v>732</v>
      </c>
      <c r="V839">
        <v>491563</v>
      </c>
      <c r="W839" t="s">
        <v>4334</v>
      </c>
      <c r="X839" t="s">
        <v>734</v>
      </c>
      <c r="Y839" t="s">
        <v>4335</v>
      </c>
      <c r="AI839" s="1">
        <v>45226</v>
      </c>
    </row>
    <row r="840" spans="1:35" x14ac:dyDescent="0.25">
      <c r="A840" t="s">
        <v>33</v>
      </c>
      <c r="B840" t="str">
        <f t="shared" si="13"/>
        <v>GB00BMBVGQ36US6748705067</v>
      </c>
      <c r="C840" t="s">
        <v>236</v>
      </c>
      <c r="D840">
        <f>SIGN(VLOOKUP(target_uk!C840,has_scf!$E$2:$F$1366,2,FALSE))</f>
        <v>1</v>
      </c>
      <c r="E840" s="1">
        <v>43698</v>
      </c>
      <c r="F840" t="s">
        <v>4338</v>
      </c>
      <c r="G840">
        <v>1844640</v>
      </c>
      <c r="H840">
        <v>8264</v>
      </c>
      <c r="J840">
        <v>32.590000000000003</v>
      </c>
      <c r="K840" t="s">
        <v>36</v>
      </c>
      <c r="M840" t="s">
        <v>4339</v>
      </c>
      <c r="N840" t="s">
        <v>4340</v>
      </c>
      <c r="O840" t="s">
        <v>4341</v>
      </c>
      <c r="P840">
        <v>674870506</v>
      </c>
      <c r="Q840" t="s">
        <v>4342</v>
      </c>
      <c r="R840" t="s">
        <v>4343</v>
      </c>
      <c r="S840" t="s">
        <v>243</v>
      </c>
      <c r="T840" t="s">
        <v>244</v>
      </c>
      <c r="U840" t="s">
        <v>245</v>
      </c>
      <c r="V840" t="s">
        <v>246</v>
      </c>
      <c r="W840" t="s">
        <v>4344</v>
      </c>
      <c r="X840" t="s">
        <v>4345</v>
      </c>
      <c r="Y840" t="s">
        <v>4346</v>
      </c>
      <c r="AI840" s="1">
        <v>44148</v>
      </c>
    </row>
    <row r="841" spans="1:35" x14ac:dyDescent="0.25">
      <c r="A841" t="s">
        <v>33</v>
      </c>
      <c r="B841" t="str">
        <f t="shared" si="13"/>
        <v>GB00BMBVGQ36US6748705067</v>
      </c>
      <c r="C841" t="s">
        <v>236</v>
      </c>
      <c r="D841">
        <f>SIGN(VLOOKUP(target_uk!C841,has_scf!$E$2:$F$1366,2,FALSE))</f>
        <v>1</v>
      </c>
      <c r="E841" s="1">
        <v>44148</v>
      </c>
      <c r="F841" t="s">
        <v>4338</v>
      </c>
      <c r="G841">
        <v>1844640</v>
      </c>
      <c r="H841">
        <v>8264</v>
      </c>
      <c r="K841" t="s">
        <v>36</v>
      </c>
      <c r="M841" t="s">
        <v>4339</v>
      </c>
      <c r="N841" t="s">
        <v>4340</v>
      </c>
      <c r="O841" t="s">
        <v>4341</v>
      </c>
      <c r="P841">
        <v>674870506</v>
      </c>
      <c r="Q841" t="s">
        <v>4342</v>
      </c>
      <c r="R841" t="s">
        <v>4343</v>
      </c>
      <c r="S841" t="s">
        <v>243</v>
      </c>
      <c r="T841" t="s">
        <v>244</v>
      </c>
      <c r="U841" t="s">
        <v>245</v>
      </c>
      <c r="V841" t="s">
        <v>246</v>
      </c>
      <c r="W841" t="s">
        <v>4344</v>
      </c>
      <c r="X841" t="s">
        <v>4345</v>
      </c>
      <c r="Y841" t="s">
        <v>4346</v>
      </c>
      <c r="AI841" s="1">
        <v>44148</v>
      </c>
    </row>
    <row r="842" spans="1:35" x14ac:dyDescent="0.25">
      <c r="A842" t="s">
        <v>33</v>
      </c>
      <c r="B842" t="str">
        <f t="shared" si="13"/>
        <v>GB00BMBVGQ36US6748705067</v>
      </c>
      <c r="C842" t="s">
        <v>236</v>
      </c>
      <c r="D842">
        <f>SIGN(VLOOKUP(target_uk!C842,has_scf!$E$2:$F$1366,2,FALSE))</f>
        <v>1</v>
      </c>
      <c r="E842" s="1">
        <v>44148</v>
      </c>
      <c r="F842" t="s">
        <v>4338</v>
      </c>
      <c r="G842">
        <v>1844640</v>
      </c>
      <c r="H842">
        <v>8264</v>
      </c>
      <c r="J842">
        <v>9</v>
      </c>
      <c r="K842" t="s">
        <v>36</v>
      </c>
      <c r="M842" t="s">
        <v>4339</v>
      </c>
      <c r="N842" t="s">
        <v>4340</v>
      </c>
      <c r="O842" t="s">
        <v>4341</v>
      </c>
      <c r="P842">
        <v>674870506</v>
      </c>
      <c r="Q842" t="s">
        <v>4342</v>
      </c>
      <c r="R842" t="s">
        <v>4343</v>
      </c>
      <c r="S842" t="s">
        <v>243</v>
      </c>
      <c r="T842" t="s">
        <v>244</v>
      </c>
      <c r="U842" t="s">
        <v>245</v>
      </c>
      <c r="V842" t="s">
        <v>246</v>
      </c>
      <c r="W842" t="s">
        <v>4344</v>
      </c>
      <c r="X842" t="s">
        <v>4345</v>
      </c>
      <c r="Y842" t="s">
        <v>4346</v>
      </c>
      <c r="AI842" s="1">
        <v>44397</v>
      </c>
    </row>
    <row r="843" spans="1:35" x14ac:dyDescent="0.25">
      <c r="A843" t="s">
        <v>33</v>
      </c>
      <c r="B843" t="str">
        <f t="shared" si="13"/>
        <v>GB00B1L5QH97GB00BWD24154</v>
      </c>
      <c r="C843" t="s">
        <v>98</v>
      </c>
      <c r="D843">
        <f>SIGN(VLOOKUP(target_uk!C843,has_scf!$E$2:$F$1366,2,FALSE))</f>
        <v>0</v>
      </c>
      <c r="E843" s="1">
        <v>43733</v>
      </c>
      <c r="F843" t="s">
        <v>4347</v>
      </c>
      <c r="G843">
        <v>74537211</v>
      </c>
      <c r="H843">
        <v>16033</v>
      </c>
      <c r="K843" t="s">
        <v>36</v>
      </c>
      <c r="M843" t="s">
        <v>4348</v>
      </c>
      <c r="N843" t="s">
        <v>4349</v>
      </c>
      <c r="O843" t="s">
        <v>4350</v>
      </c>
      <c r="P843" t="s">
        <v>4351</v>
      </c>
      <c r="Q843" t="s">
        <v>4352</v>
      </c>
      <c r="R843" t="s">
        <v>4353</v>
      </c>
      <c r="S843" t="s">
        <v>106</v>
      </c>
      <c r="T843" t="s">
        <v>107</v>
      </c>
      <c r="U843" t="s">
        <v>108</v>
      </c>
      <c r="V843" t="s">
        <v>109</v>
      </c>
      <c r="W843" t="s">
        <v>4354</v>
      </c>
      <c r="X843" t="s">
        <v>4355</v>
      </c>
      <c r="Y843" t="s">
        <v>491</v>
      </c>
      <c r="AI843" s="1">
        <v>44103</v>
      </c>
    </row>
    <row r="844" spans="1:35" x14ac:dyDescent="0.25">
      <c r="A844" t="s">
        <v>33</v>
      </c>
      <c r="B844" t="str">
        <f t="shared" si="13"/>
        <v>GB00B1L5QH97GB00BWD24154</v>
      </c>
      <c r="C844" t="s">
        <v>98</v>
      </c>
      <c r="D844">
        <f>SIGN(VLOOKUP(target_uk!C844,has_scf!$E$2:$F$1366,2,FALSE))</f>
        <v>0</v>
      </c>
      <c r="E844" s="1">
        <v>44103</v>
      </c>
      <c r="F844" t="s">
        <v>4347</v>
      </c>
      <c r="G844">
        <v>74537211</v>
      </c>
      <c r="H844">
        <v>16033</v>
      </c>
      <c r="J844">
        <v>3.6</v>
      </c>
      <c r="K844" t="s">
        <v>36</v>
      </c>
      <c r="M844" t="s">
        <v>4348</v>
      </c>
      <c r="N844" t="s">
        <v>4349</v>
      </c>
      <c r="O844" t="s">
        <v>4350</v>
      </c>
      <c r="P844" t="s">
        <v>4351</v>
      </c>
      <c r="Q844" t="s">
        <v>4352</v>
      </c>
      <c r="R844" t="s">
        <v>4353</v>
      </c>
      <c r="S844" t="s">
        <v>106</v>
      </c>
      <c r="T844" t="s">
        <v>107</v>
      </c>
      <c r="U844" t="s">
        <v>108</v>
      </c>
      <c r="V844" t="s">
        <v>109</v>
      </c>
      <c r="W844" t="s">
        <v>4354</v>
      </c>
      <c r="X844" t="s">
        <v>4355</v>
      </c>
      <c r="Y844" t="s">
        <v>491</v>
      </c>
      <c r="AI844" s="1">
        <v>44511</v>
      </c>
    </row>
    <row r="845" spans="1:35" x14ac:dyDescent="0.25">
      <c r="A845" t="s">
        <v>33</v>
      </c>
      <c r="B845" t="str">
        <f t="shared" si="13"/>
        <v>GB00B63H8491FR0000071946</v>
      </c>
      <c r="C845" t="s">
        <v>130</v>
      </c>
      <c r="D845">
        <f>SIGN(VLOOKUP(target_uk!C845,has_scf!$E$2:$F$1366,2,FALSE))</f>
        <v>1</v>
      </c>
      <c r="E845" s="1">
        <v>43431</v>
      </c>
      <c r="F845" t="s">
        <v>4356</v>
      </c>
      <c r="G845">
        <v>70003314</v>
      </c>
      <c r="H845">
        <v>240030</v>
      </c>
      <c r="K845" t="s">
        <v>36</v>
      </c>
      <c r="N845" t="s">
        <v>4357</v>
      </c>
      <c r="O845" t="s">
        <v>4358</v>
      </c>
      <c r="P845" t="s">
        <v>4359</v>
      </c>
      <c r="Q845" t="s">
        <v>4360</v>
      </c>
      <c r="R845">
        <v>5608915</v>
      </c>
      <c r="S845" t="s">
        <v>136</v>
      </c>
      <c r="T845" t="s">
        <v>137</v>
      </c>
      <c r="U845" t="s">
        <v>138</v>
      </c>
      <c r="V845" t="s">
        <v>139</v>
      </c>
      <c r="W845" t="s">
        <v>4361</v>
      </c>
      <c r="X845" t="s">
        <v>141</v>
      </c>
      <c r="Y845" t="s">
        <v>3201</v>
      </c>
      <c r="Z845" t="s">
        <v>4362</v>
      </c>
      <c r="AI845" s="1">
        <v>44780</v>
      </c>
    </row>
    <row r="846" spans="1:35" x14ac:dyDescent="0.25">
      <c r="A846" t="s">
        <v>33</v>
      </c>
      <c r="B846" t="str">
        <f t="shared" si="13"/>
        <v>GB00BKWQ1135AU000000TLG7</v>
      </c>
      <c r="C846" t="s">
        <v>4363</v>
      </c>
      <c r="D846">
        <f>SIGN(VLOOKUP(target_uk!C846,has_scf!$E$2:$F$1366,2,FALSE))</f>
        <v>0</v>
      </c>
      <c r="E846" s="1">
        <v>43432</v>
      </c>
      <c r="F846" t="s">
        <v>4364</v>
      </c>
      <c r="G846">
        <v>22446265</v>
      </c>
      <c r="H846">
        <v>16045998</v>
      </c>
      <c r="K846" t="s">
        <v>36</v>
      </c>
      <c r="N846" t="s">
        <v>4365</v>
      </c>
      <c r="O846" t="s">
        <v>4366</v>
      </c>
      <c r="P846" t="s">
        <v>4367</v>
      </c>
      <c r="Q846" t="s">
        <v>4368</v>
      </c>
      <c r="R846" t="s">
        <v>4369</v>
      </c>
      <c r="S846" t="s">
        <v>4370</v>
      </c>
      <c r="T846" t="s">
        <v>4371</v>
      </c>
      <c r="U846" t="s">
        <v>4372</v>
      </c>
      <c r="V846" t="s">
        <v>4373</v>
      </c>
      <c r="W846" t="s">
        <v>4374</v>
      </c>
      <c r="X846" t="s">
        <v>4375</v>
      </c>
      <c r="Y846" t="s">
        <v>4376</v>
      </c>
      <c r="Z846" t="s">
        <v>4377</v>
      </c>
      <c r="AI846" s="1">
        <v>44033</v>
      </c>
    </row>
    <row r="847" spans="1:35" x14ac:dyDescent="0.25">
      <c r="A847" t="s">
        <v>33</v>
      </c>
      <c r="B847" t="str">
        <f t="shared" si="13"/>
        <v>GB00BKWQ1135AU000000TLG7</v>
      </c>
      <c r="C847" t="s">
        <v>4363</v>
      </c>
      <c r="D847">
        <f>SIGN(VLOOKUP(target_uk!C847,has_scf!$E$2:$F$1366,2,FALSE))</f>
        <v>0</v>
      </c>
      <c r="E847" s="1">
        <v>44033</v>
      </c>
      <c r="F847" t="s">
        <v>4364</v>
      </c>
      <c r="G847">
        <v>22446265</v>
      </c>
      <c r="H847">
        <v>16045998</v>
      </c>
      <c r="K847" t="s">
        <v>36</v>
      </c>
      <c r="N847" t="s">
        <v>4365</v>
      </c>
      <c r="O847" t="s">
        <v>4366</v>
      </c>
      <c r="P847" t="s">
        <v>4367</v>
      </c>
      <c r="Q847" t="s">
        <v>4368</v>
      </c>
      <c r="R847" t="s">
        <v>4369</v>
      </c>
      <c r="S847" t="s">
        <v>4370</v>
      </c>
      <c r="T847" t="s">
        <v>4371</v>
      </c>
      <c r="U847" t="s">
        <v>4372</v>
      </c>
      <c r="V847" t="s">
        <v>4373</v>
      </c>
      <c r="W847" t="s">
        <v>4374</v>
      </c>
      <c r="X847" t="s">
        <v>4375</v>
      </c>
      <c r="Y847" t="s">
        <v>4376</v>
      </c>
      <c r="Z847" t="s">
        <v>4377</v>
      </c>
      <c r="AI847" s="1">
        <v>44033</v>
      </c>
    </row>
    <row r="848" spans="1:35" x14ac:dyDescent="0.25">
      <c r="A848" t="s">
        <v>33</v>
      </c>
      <c r="B848" t="str">
        <f t="shared" si="13"/>
        <v>GB00BNGDN821US7609111072</v>
      </c>
      <c r="C848" t="s">
        <v>4296</v>
      </c>
      <c r="D848">
        <f>SIGN(VLOOKUP(target_uk!C848,has_scf!$E$2:$F$1366,2,FALSE))</f>
        <v>1</v>
      </c>
      <c r="E848" s="1">
        <v>43433</v>
      </c>
      <c r="F848" t="s">
        <v>4378</v>
      </c>
      <c r="G848">
        <v>8722</v>
      </c>
      <c r="H848">
        <v>134480809</v>
      </c>
      <c r="K848" t="s">
        <v>36</v>
      </c>
      <c r="M848" t="s">
        <v>4379</v>
      </c>
      <c r="N848" t="s">
        <v>4380</v>
      </c>
      <c r="O848" t="s">
        <v>4381</v>
      </c>
      <c r="P848">
        <v>760911107</v>
      </c>
      <c r="Q848" t="s">
        <v>4382</v>
      </c>
      <c r="R848">
        <v>2732141</v>
      </c>
      <c r="S848" t="s">
        <v>4304</v>
      </c>
      <c r="T848" t="s">
        <v>1940</v>
      </c>
      <c r="U848" t="s">
        <v>4305</v>
      </c>
      <c r="V848" t="s">
        <v>4306</v>
      </c>
      <c r="W848" t="s">
        <v>4383</v>
      </c>
      <c r="X848" t="s">
        <v>4384</v>
      </c>
      <c r="Y848" t="s">
        <v>4385</v>
      </c>
      <c r="AI848" s="1">
        <v>43903</v>
      </c>
    </row>
    <row r="849" spans="1:35" x14ac:dyDescent="0.25">
      <c r="A849" t="s">
        <v>33</v>
      </c>
      <c r="B849" t="str">
        <f t="shared" si="13"/>
        <v>GB00BNGDN821US7609111072</v>
      </c>
      <c r="C849" t="s">
        <v>4296</v>
      </c>
      <c r="D849">
        <f>SIGN(VLOOKUP(target_uk!C849,has_scf!$E$2:$F$1366,2,FALSE))</f>
        <v>1</v>
      </c>
      <c r="E849" s="1">
        <v>43903</v>
      </c>
      <c r="F849" t="s">
        <v>4378</v>
      </c>
      <c r="G849">
        <v>8722</v>
      </c>
      <c r="H849">
        <v>134480809</v>
      </c>
      <c r="K849" t="s">
        <v>36</v>
      </c>
      <c r="M849" t="s">
        <v>4379</v>
      </c>
      <c r="N849" t="s">
        <v>4380</v>
      </c>
      <c r="O849" t="s">
        <v>4381</v>
      </c>
      <c r="P849">
        <v>760911107</v>
      </c>
      <c r="Q849" t="s">
        <v>4382</v>
      </c>
      <c r="R849">
        <v>2732141</v>
      </c>
      <c r="S849" t="s">
        <v>4304</v>
      </c>
      <c r="T849" t="s">
        <v>1940</v>
      </c>
      <c r="U849" t="s">
        <v>4305</v>
      </c>
      <c r="V849" t="s">
        <v>4306</v>
      </c>
      <c r="W849" t="s">
        <v>4383</v>
      </c>
      <c r="X849" t="s">
        <v>4384</v>
      </c>
      <c r="Y849" t="s">
        <v>4385</v>
      </c>
      <c r="AI849" s="1">
        <v>43903</v>
      </c>
    </row>
    <row r="850" spans="1:35" x14ac:dyDescent="0.25">
      <c r="A850" t="s">
        <v>33</v>
      </c>
      <c r="B850" t="str">
        <f t="shared" si="13"/>
        <v>GB0007188757AU000000NWH5</v>
      </c>
      <c r="C850" t="s">
        <v>163</v>
      </c>
      <c r="D850">
        <f>SIGN(VLOOKUP(target_uk!C850,has_scf!$E$2:$F$1366,2,FALSE))</f>
        <v>1</v>
      </c>
      <c r="E850" s="1">
        <v>43433</v>
      </c>
      <c r="F850" t="s">
        <v>4386</v>
      </c>
      <c r="G850">
        <v>22439920</v>
      </c>
      <c r="H850">
        <v>8792</v>
      </c>
      <c r="K850" t="s">
        <v>36</v>
      </c>
      <c r="N850" t="s">
        <v>4387</v>
      </c>
      <c r="O850" t="s">
        <v>4388</v>
      </c>
      <c r="P850" t="s">
        <v>4389</v>
      </c>
      <c r="Q850" t="s">
        <v>4390</v>
      </c>
      <c r="R850" t="s">
        <v>4391</v>
      </c>
      <c r="S850" t="s">
        <v>170</v>
      </c>
      <c r="T850" t="s">
        <v>171</v>
      </c>
      <c r="U850" t="s">
        <v>172</v>
      </c>
      <c r="V850">
        <v>718875</v>
      </c>
      <c r="W850" t="s">
        <v>4392</v>
      </c>
      <c r="X850" t="s">
        <v>468</v>
      </c>
      <c r="Y850" t="s">
        <v>4393</v>
      </c>
      <c r="Z850" t="s">
        <v>4394</v>
      </c>
      <c r="AI850" s="1">
        <v>44062</v>
      </c>
    </row>
    <row r="851" spans="1:35" x14ac:dyDescent="0.25">
      <c r="A851" t="s">
        <v>33</v>
      </c>
      <c r="B851" t="str">
        <f t="shared" si="13"/>
        <v>GB0007188757AU000000NWH5</v>
      </c>
      <c r="C851" t="s">
        <v>163</v>
      </c>
      <c r="D851">
        <f>SIGN(VLOOKUP(target_uk!C851,has_scf!$E$2:$F$1366,2,FALSE))</f>
        <v>1</v>
      </c>
      <c r="E851" s="1">
        <v>44062</v>
      </c>
      <c r="F851" t="s">
        <v>4386</v>
      </c>
      <c r="G851">
        <v>22439920</v>
      </c>
      <c r="H851">
        <v>8792</v>
      </c>
      <c r="K851" t="s">
        <v>36</v>
      </c>
      <c r="N851" t="s">
        <v>4387</v>
      </c>
      <c r="O851" t="s">
        <v>4388</v>
      </c>
      <c r="P851" t="s">
        <v>4389</v>
      </c>
      <c r="Q851" t="s">
        <v>4390</v>
      </c>
      <c r="R851" t="s">
        <v>4391</v>
      </c>
      <c r="S851" t="s">
        <v>170</v>
      </c>
      <c r="T851" t="s">
        <v>171</v>
      </c>
      <c r="U851" t="s">
        <v>172</v>
      </c>
      <c r="V851">
        <v>718875</v>
      </c>
      <c r="W851" t="s">
        <v>4392</v>
      </c>
      <c r="X851" t="s">
        <v>468</v>
      </c>
      <c r="Y851" t="s">
        <v>4393</v>
      </c>
      <c r="Z851" t="s">
        <v>4394</v>
      </c>
      <c r="AI851" s="1">
        <v>44062</v>
      </c>
    </row>
    <row r="852" spans="1:35" x14ac:dyDescent="0.25">
      <c r="A852" t="s">
        <v>33</v>
      </c>
      <c r="B852" t="str">
        <f t="shared" si="13"/>
        <v>GB0031274896GB0000617950</v>
      </c>
      <c r="C852" t="s">
        <v>112</v>
      </c>
      <c r="D852">
        <f>SIGN(VLOOKUP(target_uk!C852,has_scf!$E$2:$F$1366,2,FALSE))</f>
        <v>1</v>
      </c>
      <c r="E852" s="1">
        <v>43502</v>
      </c>
      <c r="F852" t="s">
        <v>4395</v>
      </c>
      <c r="G852">
        <v>194513233</v>
      </c>
      <c r="H852">
        <v>1603503</v>
      </c>
      <c r="K852" t="s">
        <v>36</v>
      </c>
      <c r="N852" t="s">
        <v>4396</v>
      </c>
      <c r="O852" t="s">
        <v>4397</v>
      </c>
      <c r="P852" t="s">
        <v>4398</v>
      </c>
      <c r="Q852" t="s">
        <v>4399</v>
      </c>
      <c r="R852">
        <v>61795</v>
      </c>
      <c r="S852" t="s">
        <v>119</v>
      </c>
      <c r="T852" t="s">
        <v>120</v>
      </c>
      <c r="U852" t="s">
        <v>121</v>
      </c>
      <c r="V852">
        <v>3127489</v>
      </c>
      <c r="W852" t="s">
        <v>4400</v>
      </c>
      <c r="X852" t="s">
        <v>122</v>
      </c>
      <c r="Y852" t="s">
        <v>4401</v>
      </c>
      <c r="AI852" s="1">
        <v>44138</v>
      </c>
    </row>
    <row r="853" spans="1:35" x14ac:dyDescent="0.25">
      <c r="A853" t="s">
        <v>33</v>
      </c>
      <c r="B853" t="str">
        <f t="shared" si="13"/>
        <v>GB0031274896GB0000617950</v>
      </c>
      <c r="C853" t="s">
        <v>112</v>
      </c>
      <c r="D853">
        <f>SIGN(VLOOKUP(target_uk!C853,has_scf!$E$2:$F$1366,2,FALSE))</f>
        <v>1</v>
      </c>
      <c r="E853" s="1">
        <v>44138</v>
      </c>
      <c r="F853" t="s">
        <v>4395</v>
      </c>
      <c r="G853">
        <v>194513233</v>
      </c>
      <c r="H853">
        <v>1603503</v>
      </c>
      <c r="K853" t="s">
        <v>36</v>
      </c>
      <c r="N853" t="s">
        <v>4396</v>
      </c>
      <c r="O853" t="s">
        <v>4397</v>
      </c>
      <c r="P853" t="s">
        <v>4398</v>
      </c>
      <c r="Q853" t="s">
        <v>4399</v>
      </c>
      <c r="R853">
        <v>61795</v>
      </c>
      <c r="S853" t="s">
        <v>119</v>
      </c>
      <c r="T853" t="s">
        <v>120</v>
      </c>
      <c r="U853" t="s">
        <v>121</v>
      </c>
      <c r="V853">
        <v>3127489</v>
      </c>
      <c r="W853" t="s">
        <v>4400</v>
      </c>
      <c r="X853" t="s">
        <v>122</v>
      </c>
      <c r="Y853" t="s">
        <v>4401</v>
      </c>
      <c r="AI853" s="1">
        <v>44138</v>
      </c>
    </row>
    <row r="854" spans="1:35" x14ac:dyDescent="0.25">
      <c r="A854" t="s">
        <v>33</v>
      </c>
      <c r="B854" t="str">
        <f t="shared" si="13"/>
        <v>GB0031030819GB00BFPM8908</v>
      </c>
      <c r="C854" t="s">
        <v>4402</v>
      </c>
      <c r="D854">
        <f>SIGN(VLOOKUP(target_uk!C854,has_scf!$E$2:$F$1366,2,FALSE))</f>
        <v>0</v>
      </c>
      <c r="E854" s="1">
        <v>43502</v>
      </c>
      <c r="F854" t="s">
        <v>4403</v>
      </c>
      <c r="G854">
        <v>6178188</v>
      </c>
      <c r="H854">
        <v>194512060</v>
      </c>
      <c r="K854" t="s">
        <v>36</v>
      </c>
      <c r="N854" t="s">
        <v>4404</v>
      </c>
      <c r="O854" t="s">
        <v>4405</v>
      </c>
      <c r="P854" t="s">
        <v>4406</v>
      </c>
      <c r="Q854" t="s">
        <v>4407</v>
      </c>
      <c r="R854" t="s">
        <v>4408</v>
      </c>
      <c r="S854" t="s">
        <v>4409</v>
      </c>
      <c r="T854" t="s">
        <v>4410</v>
      </c>
      <c r="U854" t="s">
        <v>4411</v>
      </c>
      <c r="V854">
        <v>3103081</v>
      </c>
      <c r="W854" t="s">
        <v>4412</v>
      </c>
      <c r="X854" t="s">
        <v>4413</v>
      </c>
      <c r="AI854" s="1">
        <v>767011</v>
      </c>
    </row>
    <row r="855" spans="1:35" x14ac:dyDescent="0.25">
      <c r="A855" t="s">
        <v>33</v>
      </c>
      <c r="B855" t="str">
        <f t="shared" si="13"/>
        <v>GB00B0LCW083GB00BFPM8908</v>
      </c>
      <c r="C855" t="s">
        <v>1734</v>
      </c>
      <c r="D855">
        <f>SIGN(VLOOKUP(target_uk!C855,has_scf!$E$2:$F$1366,2,FALSE))</f>
        <v>0</v>
      </c>
      <c r="E855" s="1">
        <v>43502</v>
      </c>
      <c r="F855" t="s">
        <v>4414</v>
      </c>
      <c r="G855">
        <v>6178188</v>
      </c>
      <c r="H855">
        <v>1832305</v>
      </c>
      <c r="K855" t="s">
        <v>36</v>
      </c>
      <c r="N855" t="s">
        <v>4404</v>
      </c>
      <c r="O855" t="s">
        <v>4405</v>
      </c>
      <c r="P855" t="s">
        <v>4406</v>
      </c>
      <c r="Q855" t="s">
        <v>4407</v>
      </c>
      <c r="R855" t="s">
        <v>4408</v>
      </c>
      <c r="S855" t="s">
        <v>1741</v>
      </c>
      <c r="T855" t="s">
        <v>1742</v>
      </c>
      <c r="U855" t="s">
        <v>1743</v>
      </c>
      <c r="V855" t="s">
        <v>1744</v>
      </c>
      <c r="W855" t="s">
        <v>4412</v>
      </c>
      <c r="X855" t="s">
        <v>1746</v>
      </c>
      <c r="AI855" s="1">
        <v>45070</v>
      </c>
    </row>
    <row r="856" spans="1:35" x14ac:dyDescent="0.25">
      <c r="A856" t="s">
        <v>33</v>
      </c>
      <c r="B856" t="str">
        <f t="shared" si="13"/>
        <v>JE00BG6L7297GB00B8GRBX01</v>
      </c>
      <c r="C856" t="s">
        <v>1848</v>
      </c>
      <c r="D856">
        <f>SIGN(VLOOKUP(target_uk!C856,has_scf!$E$2:$F$1366,2,FALSE))</f>
        <v>1</v>
      </c>
      <c r="E856" s="1">
        <v>43502</v>
      </c>
      <c r="F856" t="s">
        <v>4415</v>
      </c>
      <c r="G856">
        <v>194510748</v>
      </c>
      <c r="H856">
        <v>59557433</v>
      </c>
      <c r="K856" t="s">
        <v>36</v>
      </c>
      <c r="N856" t="s">
        <v>4416</v>
      </c>
      <c r="O856" t="s">
        <v>4417</v>
      </c>
      <c r="P856" t="s">
        <v>4418</v>
      </c>
      <c r="Q856" t="s">
        <v>4419</v>
      </c>
      <c r="R856" t="s">
        <v>4420</v>
      </c>
      <c r="S856" t="s">
        <v>1851</v>
      </c>
      <c r="T856" t="s">
        <v>1852</v>
      </c>
      <c r="U856" t="s">
        <v>1853</v>
      </c>
      <c r="V856" t="s">
        <v>1854</v>
      </c>
      <c r="W856" t="s">
        <v>4421</v>
      </c>
      <c r="X856" t="s">
        <v>4422</v>
      </c>
      <c r="Y856" t="s">
        <v>4423</v>
      </c>
      <c r="AI856" s="1">
        <v>44119</v>
      </c>
    </row>
    <row r="857" spans="1:35" x14ac:dyDescent="0.25">
      <c r="A857" t="s">
        <v>33</v>
      </c>
      <c r="B857" t="str">
        <f t="shared" si="13"/>
        <v>JE00BG6L7297GB00B8GRBX01</v>
      </c>
      <c r="C857" t="s">
        <v>1848</v>
      </c>
      <c r="D857">
        <f>SIGN(VLOOKUP(target_uk!C857,has_scf!$E$2:$F$1366,2,FALSE))</f>
        <v>1</v>
      </c>
      <c r="E857" s="1">
        <v>44119</v>
      </c>
      <c r="F857" t="s">
        <v>4415</v>
      </c>
      <c r="G857">
        <v>194510748</v>
      </c>
      <c r="H857">
        <v>59557433</v>
      </c>
      <c r="K857" t="s">
        <v>36</v>
      </c>
      <c r="N857" t="s">
        <v>4416</v>
      </c>
      <c r="O857" t="s">
        <v>4417</v>
      </c>
      <c r="P857" t="s">
        <v>4418</v>
      </c>
      <c r="Q857" t="s">
        <v>4419</v>
      </c>
      <c r="R857" t="s">
        <v>4420</v>
      </c>
      <c r="S857" t="s">
        <v>1851</v>
      </c>
      <c r="T857" t="s">
        <v>1852</v>
      </c>
      <c r="U857" t="s">
        <v>1853</v>
      </c>
      <c r="V857" t="s">
        <v>1854</v>
      </c>
      <c r="W857" t="s">
        <v>4421</v>
      </c>
      <c r="X857" t="s">
        <v>4422</v>
      </c>
      <c r="Y857" t="s">
        <v>4423</v>
      </c>
      <c r="AI857" s="1">
        <v>44119</v>
      </c>
    </row>
    <row r="858" spans="1:35" x14ac:dyDescent="0.25">
      <c r="A858" t="s">
        <v>33</v>
      </c>
      <c r="B858" t="str">
        <f t="shared" si="13"/>
        <v>GB00B24CGK77CNE100001ZP8</v>
      </c>
      <c r="C858" t="s">
        <v>387</v>
      </c>
      <c r="D858">
        <f>SIGN(VLOOKUP(target_uk!C858,has_scf!$E$2:$F$1366,2,FALSE))</f>
        <v>1</v>
      </c>
      <c r="E858" s="1">
        <v>43503</v>
      </c>
      <c r="F858" t="s">
        <v>4424</v>
      </c>
      <c r="G858">
        <v>70679538</v>
      </c>
      <c r="H858">
        <v>1530394</v>
      </c>
      <c r="K858" t="s">
        <v>36</v>
      </c>
      <c r="N858" t="s">
        <v>4425</v>
      </c>
      <c r="O858">
        <v>300459</v>
      </c>
      <c r="P858" t="s">
        <v>4426</v>
      </c>
      <c r="Q858" t="s">
        <v>4427</v>
      </c>
      <c r="R858" t="s">
        <v>4428</v>
      </c>
      <c r="S858" t="s">
        <v>394</v>
      </c>
      <c r="T858" t="s">
        <v>395</v>
      </c>
      <c r="U858" t="s">
        <v>396</v>
      </c>
      <c r="V858" t="s">
        <v>397</v>
      </c>
      <c r="W858" t="s">
        <v>4429</v>
      </c>
      <c r="X858" t="s">
        <v>399</v>
      </c>
      <c r="Y858" t="s">
        <v>4430</v>
      </c>
      <c r="AI858" s="1">
        <v>44333</v>
      </c>
    </row>
    <row r="859" spans="1:35" x14ac:dyDescent="0.25">
      <c r="A859" t="s">
        <v>33</v>
      </c>
      <c r="B859" t="str">
        <f t="shared" si="13"/>
        <v>GB00B1722W11GB00BD9YDB55</v>
      </c>
      <c r="C859" t="s">
        <v>572</v>
      </c>
      <c r="D859">
        <f>SIGN(VLOOKUP(target_uk!C859,has_scf!$E$2:$F$1366,2,FALSE))</f>
        <v>0</v>
      </c>
      <c r="E859" s="1">
        <v>43504</v>
      </c>
      <c r="F859" t="s">
        <v>4431</v>
      </c>
      <c r="G859">
        <v>194516684</v>
      </c>
      <c r="H859">
        <v>194508808</v>
      </c>
      <c r="K859" t="s">
        <v>36</v>
      </c>
      <c r="M859" t="s">
        <v>3553</v>
      </c>
      <c r="N859" t="s">
        <v>4432</v>
      </c>
      <c r="O859" t="s">
        <v>4433</v>
      </c>
      <c r="P859" t="s">
        <v>4434</v>
      </c>
      <c r="Q859" t="s">
        <v>4435</v>
      </c>
      <c r="R859" t="s">
        <v>4436</v>
      </c>
      <c r="S859" t="s">
        <v>578</v>
      </c>
      <c r="T859" t="s">
        <v>579</v>
      </c>
      <c r="U859" t="s">
        <v>580</v>
      </c>
      <c r="V859" t="s">
        <v>581</v>
      </c>
      <c r="W859" t="s">
        <v>4437</v>
      </c>
      <c r="X859" t="s">
        <v>583</v>
      </c>
      <c r="Y859" t="s">
        <v>4438</v>
      </c>
      <c r="AI859" s="1">
        <v>44139</v>
      </c>
    </row>
    <row r="860" spans="1:35" x14ac:dyDescent="0.25">
      <c r="A860" t="s">
        <v>33</v>
      </c>
      <c r="B860" t="str">
        <f t="shared" si="13"/>
        <v>GB00B1722W11GB00BD9YDB55</v>
      </c>
      <c r="C860" t="s">
        <v>572</v>
      </c>
      <c r="D860">
        <f>SIGN(VLOOKUP(target_uk!C860,has_scf!$E$2:$F$1366,2,FALSE))</f>
        <v>0</v>
      </c>
      <c r="E860" s="1">
        <v>44139</v>
      </c>
      <c r="F860" t="s">
        <v>4431</v>
      </c>
      <c r="G860">
        <v>194516684</v>
      </c>
      <c r="H860">
        <v>194508808</v>
      </c>
      <c r="K860" t="s">
        <v>36</v>
      </c>
      <c r="N860" t="s">
        <v>4432</v>
      </c>
      <c r="O860" t="s">
        <v>4433</v>
      </c>
      <c r="P860" t="s">
        <v>4434</v>
      </c>
      <c r="Q860" t="s">
        <v>4435</v>
      </c>
      <c r="R860" t="s">
        <v>4436</v>
      </c>
      <c r="S860" t="s">
        <v>578</v>
      </c>
      <c r="T860" t="s">
        <v>579</v>
      </c>
      <c r="U860" t="s">
        <v>580</v>
      </c>
      <c r="V860" t="s">
        <v>581</v>
      </c>
      <c r="W860" t="s">
        <v>4437</v>
      </c>
      <c r="X860" t="s">
        <v>583</v>
      </c>
      <c r="Y860" t="s">
        <v>4438</v>
      </c>
      <c r="AI860" s="1">
        <v>45091</v>
      </c>
    </row>
    <row r="861" spans="1:35" x14ac:dyDescent="0.25">
      <c r="A861" t="s">
        <v>33</v>
      </c>
      <c r="B861" t="str">
        <f t="shared" si="13"/>
        <v>GB00BD8QVC95GB00BD9YDB55</v>
      </c>
      <c r="C861" t="s">
        <v>378</v>
      </c>
      <c r="D861">
        <f>SIGN(VLOOKUP(target_uk!C861,has_scf!$E$2:$F$1366,2,FALSE))</f>
        <v>0</v>
      </c>
      <c r="E861" s="1">
        <v>43504</v>
      </c>
      <c r="F861" t="s">
        <v>4439</v>
      </c>
      <c r="G861">
        <v>194516684</v>
      </c>
      <c r="H861">
        <v>67162028</v>
      </c>
      <c r="K861" t="s">
        <v>36</v>
      </c>
      <c r="N861" t="s">
        <v>4432</v>
      </c>
      <c r="O861" t="s">
        <v>4433</v>
      </c>
      <c r="P861" t="s">
        <v>4434</v>
      </c>
      <c r="Q861" t="s">
        <v>4435</v>
      </c>
      <c r="R861" t="s">
        <v>4436</v>
      </c>
      <c r="S861" t="s">
        <v>381</v>
      </c>
      <c r="T861" t="s">
        <v>382</v>
      </c>
      <c r="U861" t="s">
        <v>383</v>
      </c>
      <c r="V861" t="s">
        <v>384</v>
      </c>
      <c r="W861" t="s">
        <v>4437</v>
      </c>
      <c r="X861" t="s">
        <v>385</v>
      </c>
      <c r="Y861" t="s">
        <v>4440</v>
      </c>
      <c r="Z861" t="s">
        <v>4438</v>
      </c>
      <c r="AI861" s="1">
        <v>45091</v>
      </c>
    </row>
    <row r="862" spans="1:35" x14ac:dyDescent="0.25">
      <c r="A862" t="s">
        <v>33</v>
      </c>
      <c r="B862" t="str">
        <f t="shared" si="13"/>
        <v>GB00B3MBS747US02079K3059</v>
      </c>
      <c r="C862" t="s">
        <v>50</v>
      </c>
      <c r="D862">
        <f>SIGN(VLOOKUP(target_uk!C862,has_scf!$E$2:$F$1366,2,FALSE))</f>
        <v>0</v>
      </c>
      <c r="E862" s="1">
        <v>43507</v>
      </c>
      <c r="F862" t="s">
        <v>4441</v>
      </c>
      <c r="G862">
        <v>77997139</v>
      </c>
      <c r="H862">
        <v>194520295</v>
      </c>
      <c r="K862" t="s">
        <v>36</v>
      </c>
      <c r="N862" t="s">
        <v>4172</v>
      </c>
      <c r="O862" t="s">
        <v>4173</v>
      </c>
      <c r="P862" t="s">
        <v>4174</v>
      </c>
      <c r="Q862" t="s">
        <v>4175</v>
      </c>
      <c r="R862" t="s">
        <v>4176</v>
      </c>
      <c r="S862" t="s">
        <v>57</v>
      </c>
      <c r="T862" t="s">
        <v>58</v>
      </c>
      <c r="U862" t="s">
        <v>59</v>
      </c>
      <c r="V862" t="s">
        <v>60</v>
      </c>
      <c r="W862" t="s">
        <v>4181</v>
      </c>
      <c r="X862" t="s">
        <v>62</v>
      </c>
      <c r="Y862" t="s">
        <v>4442</v>
      </c>
      <c r="Z862" t="s">
        <v>4196</v>
      </c>
      <c r="AI862" s="1">
        <v>44781</v>
      </c>
    </row>
    <row r="863" spans="1:35" x14ac:dyDescent="0.25">
      <c r="A863" t="s">
        <v>33</v>
      </c>
      <c r="B863" t="str">
        <f t="shared" si="13"/>
        <v>GB00B082RF11US02079K3059</v>
      </c>
      <c r="C863" t="s">
        <v>3220</v>
      </c>
      <c r="D863">
        <f>SIGN(VLOOKUP(target_uk!C863,has_scf!$E$2:$F$1366,2,FALSE))</f>
        <v>0</v>
      </c>
      <c r="E863" s="1">
        <v>43507</v>
      </c>
      <c r="F863" t="s">
        <v>4443</v>
      </c>
      <c r="G863">
        <v>77997139</v>
      </c>
      <c r="H863">
        <v>249085</v>
      </c>
      <c r="K863" t="s">
        <v>36</v>
      </c>
      <c r="N863" t="s">
        <v>4172</v>
      </c>
      <c r="O863" t="s">
        <v>4173</v>
      </c>
      <c r="P863" t="s">
        <v>4174</v>
      </c>
      <c r="Q863" t="s">
        <v>4175</v>
      </c>
      <c r="R863" t="s">
        <v>4176</v>
      </c>
      <c r="S863" t="s">
        <v>3222</v>
      </c>
      <c r="T863" t="s">
        <v>3223</v>
      </c>
      <c r="U863" t="s">
        <v>3224</v>
      </c>
      <c r="V863" t="s">
        <v>3225</v>
      </c>
      <c r="W863" t="s">
        <v>4181</v>
      </c>
      <c r="X863" t="s">
        <v>3226</v>
      </c>
      <c r="Y863" t="s">
        <v>4444</v>
      </c>
      <c r="AI863" s="1">
        <v>44781</v>
      </c>
    </row>
    <row r="864" spans="1:35" x14ac:dyDescent="0.25">
      <c r="A864" t="s">
        <v>33</v>
      </c>
      <c r="B864" t="str">
        <f t="shared" si="13"/>
        <v>GB00BK9RKT01US02079K3059</v>
      </c>
      <c r="C864" t="s">
        <v>34</v>
      </c>
      <c r="D864">
        <f>SIGN(VLOOKUP(target_uk!C864,has_scf!$E$2:$F$1366,2,FALSE))</f>
        <v>1</v>
      </c>
      <c r="E864" s="1">
        <v>43507</v>
      </c>
      <c r="F864" t="s">
        <v>4445</v>
      </c>
      <c r="G864">
        <v>77997139</v>
      </c>
      <c r="H864">
        <v>1776804</v>
      </c>
      <c r="K864" t="s">
        <v>36</v>
      </c>
      <c r="N864" t="s">
        <v>4172</v>
      </c>
      <c r="O864" t="s">
        <v>4173</v>
      </c>
      <c r="P864" t="s">
        <v>4174</v>
      </c>
      <c r="Q864" t="s">
        <v>4175</v>
      </c>
      <c r="R864" t="s">
        <v>4176</v>
      </c>
      <c r="S864" t="s">
        <v>43</v>
      </c>
      <c r="T864" t="s">
        <v>44</v>
      </c>
      <c r="U864" t="s">
        <v>45</v>
      </c>
      <c r="V864" t="s">
        <v>46</v>
      </c>
      <c r="W864" t="s">
        <v>4181</v>
      </c>
      <c r="X864" t="s">
        <v>494</v>
      </c>
      <c r="Y864" t="s">
        <v>4444</v>
      </c>
      <c r="AI864" s="1">
        <v>44781</v>
      </c>
    </row>
    <row r="865" spans="1:35" x14ac:dyDescent="0.25">
      <c r="A865" t="s">
        <v>33</v>
      </c>
      <c r="B865" t="str">
        <f t="shared" si="13"/>
        <v>GB00BHJYC057US78469C1036</v>
      </c>
      <c r="C865" t="s">
        <v>1334</v>
      </c>
      <c r="D865">
        <f>SIGN(VLOOKUP(target_uk!C865,has_scf!$E$2:$F$1366,2,FALSE))</f>
        <v>0</v>
      </c>
      <c r="E865" s="1">
        <v>43542</v>
      </c>
      <c r="F865" t="s">
        <v>4446</v>
      </c>
      <c r="G865">
        <v>1674469</v>
      </c>
      <c r="H865">
        <v>1222</v>
      </c>
      <c r="K865" t="s">
        <v>36</v>
      </c>
      <c r="N865" t="s">
        <v>4447</v>
      </c>
      <c r="O865" t="s">
        <v>4448</v>
      </c>
      <c r="P865" t="s">
        <v>4449</v>
      </c>
      <c r="Q865" t="s">
        <v>4450</v>
      </c>
      <c r="R865" t="s">
        <v>4451</v>
      </c>
      <c r="S865" t="s">
        <v>1340</v>
      </c>
      <c r="T865" t="s">
        <v>1341</v>
      </c>
      <c r="U865" t="s">
        <v>1342</v>
      </c>
      <c r="V865" t="s">
        <v>1343</v>
      </c>
      <c r="W865" t="s">
        <v>4452</v>
      </c>
      <c r="X865" t="s">
        <v>1420</v>
      </c>
      <c r="Y865" t="s">
        <v>4453</v>
      </c>
      <c r="Z865" t="s">
        <v>4454</v>
      </c>
      <c r="AA865" t="s">
        <v>4455</v>
      </c>
      <c r="AI865" s="1">
        <v>44678</v>
      </c>
    </row>
    <row r="866" spans="1:35" x14ac:dyDescent="0.25">
      <c r="A866" t="s">
        <v>33</v>
      </c>
      <c r="B866" t="str">
        <f t="shared" si="13"/>
        <v>GB0007188757CA5054401073</v>
      </c>
      <c r="C866" t="s">
        <v>163</v>
      </c>
      <c r="D866">
        <f>SIGN(VLOOKUP(target_uk!C866,has_scf!$E$2:$F$1366,2,FALSE))</f>
        <v>1</v>
      </c>
      <c r="E866" s="1">
        <v>43542</v>
      </c>
      <c r="F866" t="s">
        <v>4456</v>
      </c>
      <c r="G866">
        <v>272360</v>
      </c>
      <c r="H866">
        <v>8792</v>
      </c>
      <c r="J866">
        <v>98.42</v>
      </c>
      <c r="K866" t="s">
        <v>36</v>
      </c>
      <c r="L866" t="s">
        <v>4457</v>
      </c>
      <c r="N866" t="s">
        <v>4458</v>
      </c>
      <c r="O866" t="s">
        <v>4459</v>
      </c>
      <c r="P866">
        <v>505440107</v>
      </c>
      <c r="Q866" t="s">
        <v>4460</v>
      </c>
      <c r="R866" t="s">
        <v>4461</v>
      </c>
      <c r="S866" t="s">
        <v>170</v>
      </c>
      <c r="T866" t="s">
        <v>171</v>
      </c>
      <c r="U866" t="s">
        <v>172</v>
      </c>
      <c r="V866">
        <v>718875</v>
      </c>
      <c r="W866" t="s">
        <v>4462</v>
      </c>
      <c r="X866" t="s">
        <v>468</v>
      </c>
      <c r="Y866" t="s">
        <v>4273</v>
      </c>
      <c r="AI866" s="1">
        <v>43920</v>
      </c>
    </row>
    <row r="867" spans="1:35" x14ac:dyDescent="0.25">
      <c r="A867" t="s">
        <v>33</v>
      </c>
      <c r="B867" t="str">
        <f t="shared" si="13"/>
        <v>GB0007188757CA5054401073</v>
      </c>
      <c r="C867" t="s">
        <v>163</v>
      </c>
      <c r="D867">
        <f>SIGN(VLOOKUP(target_uk!C867,has_scf!$E$2:$F$1366,2,FALSE))</f>
        <v>1</v>
      </c>
      <c r="E867" s="1">
        <v>43920</v>
      </c>
      <c r="F867" t="s">
        <v>4456</v>
      </c>
      <c r="G867">
        <v>272360</v>
      </c>
      <c r="H867">
        <v>8792</v>
      </c>
      <c r="J867">
        <v>99.37</v>
      </c>
      <c r="K867" t="s">
        <v>36</v>
      </c>
      <c r="L867" t="s">
        <v>4457</v>
      </c>
      <c r="N867" t="s">
        <v>4458</v>
      </c>
      <c r="O867" t="s">
        <v>4459</v>
      </c>
      <c r="P867">
        <v>505440107</v>
      </c>
      <c r="Q867" t="s">
        <v>4460</v>
      </c>
      <c r="R867" t="s">
        <v>4461</v>
      </c>
      <c r="S867" t="s">
        <v>170</v>
      </c>
      <c r="T867" t="s">
        <v>171</v>
      </c>
      <c r="U867" t="s">
        <v>172</v>
      </c>
      <c r="V867">
        <v>718875</v>
      </c>
      <c r="W867" t="s">
        <v>4462</v>
      </c>
      <c r="X867" t="s">
        <v>468</v>
      </c>
      <c r="Y867" t="s">
        <v>4273</v>
      </c>
      <c r="AI867" s="1">
        <v>44260</v>
      </c>
    </row>
    <row r="868" spans="1:35" x14ac:dyDescent="0.25">
      <c r="A868" t="s">
        <v>33</v>
      </c>
      <c r="B868" t="str">
        <f t="shared" si="13"/>
        <v>GB00BD6GN030US8919061098</v>
      </c>
      <c r="C868" t="s">
        <v>439</v>
      </c>
      <c r="D868">
        <f>SIGN(VLOOKUP(target_uk!C868,has_scf!$E$2:$F$1366,2,FALSE))</f>
        <v>0</v>
      </c>
      <c r="E868" s="1">
        <v>43542</v>
      </c>
      <c r="F868" t="s">
        <v>4463</v>
      </c>
      <c r="G868">
        <v>10242</v>
      </c>
      <c r="H868">
        <v>81080036</v>
      </c>
      <c r="K868" t="s">
        <v>36</v>
      </c>
      <c r="M868" t="s">
        <v>3946</v>
      </c>
      <c r="N868" t="s">
        <v>4464</v>
      </c>
      <c r="O868" t="s">
        <v>4465</v>
      </c>
      <c r="P868">
        <v>891906109</v>
      </c>
      <c r="Q868" t="s">
        <v>4466</v>
      </c>
      <c r="R868">
        <v>2897697</v>
      </c>
      <c r="S868" t="s">
        <v>442</v>
      </c>
      <c r="T868" t="s">
        <v>443</v>
      </c>
      <c r="U868" t="s">
        <v>444</v>
      </c>
      <c r="V868" t="s">
        <v>445</v>
      </c>
      <c r="W868" t="s">
        <v>4467</v>
      </c>
      <c r="X868" t="s">
        <v>3948</v>
      </c>
      <c r="Y868" t="s">
        <v>4468</v>
      </c>
      <c r="Z868" t="s">
        <v>4469</v>
      </c>
      <c r="AA868" t="s">
        <v>4470</v>
      </c>
      <c r="AI868" s="1">
        <v>45609</v>
      </c>
    </row>
    <row r="869" spans="1:35" x14ac:dyDescent="0.25">
      <c r="A869" t="s">
        <v>33</v>
      </c>
      <c r="B869" t="str">
        <f t="shared" si="13"/>
        <v>GB0002998192US4532041096</v>
      </c>
      <c r="C869" t="s">
        <v>4471</v>
      </c>
      <c r="D869">
        <f>SIGN(VLOOKUP(target_uk!C869,has_scf!$E$2:$F$1366,2,FALSE))</f>
        <v>0</v>
      </c>
      <c r="E869" s="1">
        <v>43542</v>
      </c>
      <c r="F869" t="s">
        <v>4472</v>
      </c>
      <c r="G869">
        <v>1720891</v>
      </c>
      <c r="H869">
        <v>194522691</v>
      </c>
      <c r="K869" t="s">
        <v>36</v>
      </c>
      <c r="M869" t="s">
        <v>4473</v>
      </c>
      <c r="N869" t="s">
        <v>4474</v>
      </c>
      <c r="O869" t="s">
        <v>4475</v>
      </c>
      <c r="P869">
        <v>453204109</v>
      </c>
      <c r="Q869" t="s">
        <v>4476</v>
      </c>
      <c r="R869" t="s">
        <v>4477</v>
      </c>
      <c r="S869" t="s">
        <v>4478</v>
      </c>
      <c r="T869" t="s">
        <v>4479</v>
      </c>
      <c r="U869" t="s">
        <v>4480</v>
      </c>
      <c r="V869">
        <v>299819</v>
      </c>
      <c r="W869" t="s">
        <v>4481</v>
      </c>
      <c r="X869" t="s">
        <v>4482</v>
      </c>
      <c r="Y869" t="s">
        <v>4483</v>
      </c>
      <c r="AI869" s="1">
        <v>43899</v>
      </c>
    </row>
    <row r="870" spans="1:35" x14ac:dyDescent="0.25">
      <c r="A870" t="s">
        <v>33</v>
      </c>
      <c r="B870" t="str">
        <f t="shared" si="13"/>
        <v>GB0002998192US4532041096</v>
      </c>
      <c r="C870" t="s">
        <v>4471</v>
      </c>
      <c r="D870">
        <f>SIGN(VLOOKUP(target_uk!C870,has_scf!$E$2:$F$1366,2,FALSE))</f>
        <v>0</v>
      </c>
      <c r="E870" s="1">
        <v>43899</v>
      </c>
      <c r="F870" t="s">
        <v>4472</v>
      </c>
      <c r="G870">
        <v>1720891</v>
      </c>
      <c r="H870">
        <v>194522691</v>
      </c>
      <c r="K870" t="s">
        <v>36</v>
      </c>
      <c r="M870" t="s">
        <v>4473</v>
      </c>
      <c r="N870" t="s">
        <v>4474</v>
      </c>
      <c r="O870" t="s">
        <v>4475</v>
      </c>
      <c r="P870">
        <v>453204109</v>
      </c>
      <c r="Q870" t="s">
        <v>4476</v>
      </c>
      <c r="R870" t="s">
        <v>4477</v>
      </c>
      <c r="S870" t="s">
        <v>4478</v>
      </c>
      <c r="T870" t="s">
        <v>4479</v>
      </c>
      <c r="U870" t="s">
        <v>4480</v>
      </c>
      <c r="V870">
        <v>299819</v>
      </c>
      <c r="W870" t="s">
        <v>4481</v>
      </c>
      <c r="X870" t="s">
        <v>4482</v>
      </c>
      <c r="Y870" t="s">
        <v>4483</v>
      </c>
      <c r="AI870" s="1">
        <v>43899</v>
      </c>
    </row>
    <row r="871" spans="1:35" x14ac:dyDescent="0.25">
      <c r="A871" t="s">
        <v>33</v>
      </c>
      <c r="B871" t="str">
        <f t="shared" si="13"/>
        <v>GB00BHJYC057US4606901001</v>
      </c>
      <c r="C871" t="s">
        <v>1334</v>
      </c>
      <c r="D871">
        <f>SIGN(VLOOKUP(target_uk!C871,has_scf!$E$2:$F$1366,2,FALSE))</f>
        <v>0</v>
      </c>
      <c r="E871" s="1">
        <v>43543</v>
      </c>
      <c r="F871" t="s">
        <v>4484</v>
      </c>
      <c r="G871">
        <v>5564</v>
      </c>
      <c r="H871">
        <v>1222</v>
      </c>
      <c r="K871" t="s">
        <v>36</v>
      </c>
      <c r="L871" t="s">
        <v>4485</v>
      </c>
      <c r="N871" t="s">
        <v>3622</v>
      </c>
      <c r="O871" t="s">
        <v>3623</v>
      </c>
      <c r="P871">
        <v>460690100</v>
      </c>
      <c r="Q871" t="s">
        <v>3624</v>
      </c>
      <c r="R871">
        <v>2466321</v>
      </c>
      <c r="S871" t="s">
        <v>1340</v>
      </c>
      <c r="T871" t="s">
        <v>1341</v>
      </c>
      <c r="U871" t="s">
        <v>1342</v>
      </c>
      <c r="V871" t="s">
        <v>1343</v>
      </c>
      <c r="W871" t="s">
        <v>4485</v>
      </c>
      <c r="X871" t="s">
        <v>1420</v>
      </c>
      <c r="Y871" t="s">
        <v>4486</v>
      </c>
      <c r="Z871" t="s">
        <v>656</v>
      </c>
      <c r="AA871" t="s">
        <v>4487</v>
      </c>
      <c r="AB871" t="s">
        <v>2010</v>
      </c>
      <c r="AC871" t="s">
        <v>4488</v>
      </c>
      <c r="AI871" s="1">
        <v>43892</v>
      </c>
    </row>
    <row r="872" spans="1:35" x14ac:dyDescent="0.25">
      <c r="A872" t="s">
        <v>33</v>
      </c>
      <c r="B872" t="str">
        <f t="shared" si="13"/>
        <v>GB00BHJYC057US4606901001</v>
      </c>
      <c r="C872" t="s">
        <v>1334</v>
      </c>
      <c r="D872">
        <f>SIGN(VLOOKUP(target_uk!C872,has_scf!$E$2:$F$1366,2,FALSE))</f>
        <v>0</v>
      </c>
      <c r="E872" s="1">
        <v>43892</v>
      </c>
      <c r="F872" t="s">
        <v>4484</v>
      </c>
      <c r="G872">
        <v>5564</v>
      </c>
      <c r="H872">
        <v>1222</v>
      </c>
      <c r="K872" t="s">
        <v>36</v>
      </c>
      <c r="L872" t="s">
        <v>4485</v>
      </c>
      <c r="N872" t="s">
        <v>3622</v>
      </c>
      <c r="O872" t="s">
        <v>3623</v>
      </c>
      <c r="P872">
        <v>460690100</v>
      </c>
      <c r="Q872" t="s">
        <v>3624</v>
      </c>
      <c r="R872">
        <v>2466321</v>
      </c>
      <c r="S872" t="s">
        <v>1340</v>
      </c>
      <c r="T872" t="s">
        <v>1341</v>
      </c>
      <c r="U872" t="s">
        <v>1342</v>
      </c>
      <c r="V872" t="s">
        <v>1343</v>
      </c>
      <c r="W872" t="s">
        <v>4485</v>
      </c>
      <c r="X872" t="s">
        <v>1420</v>
      </c>
      <c r="Y872" t="s">
        <v>4486</v>
      </c>
      <c r="Z872" t="s">
        <v>656</v>
      </c>
      <c r="AA872" t="s">
        <v>4487</v>
      </c>
      <c r="AB872" t="s">
        <v>2010</v>
      </c>
      <c r="AC872" t="s">
        <v>4488</v>
      </c>
      <c r="AI872" s="1">
        <v>43892</v>
      </c>
    </row>
    <row r="873" spans="1:35" x14ac:dyDescent="0.25">
      <c r="A873" t="s">
        <v>33</v>
      </c>
      <c r="B873" t="str">
        <f t="shared" si="13"/>
        <v>GB00B61TVQ02US09239B1098</v>
      </c>
      <c r="C873" t="s">
        <v>1106</v>
      </c>
      <c r="D873">
        <f>SIGN(VLOOKUP(target_uk!C873,has_scf!$E$2:$F$1366,2,FALSE))</f>
        <v>1</v>
      </c>
      <c r="E873" s="1">
        <v>43543</v>
      </c>
      <c r="F873" t="s">
        <v>4489</v>
      </c>
      <c r="G873">
        <v>98425313</v>
      </c>
      <c r="H873">
        <v>1832330</v>
      </c>
      <c r="K873" t="s">
        <v>36</v>
      </c>
      <c r="M873" t="s">
        <v>4490</v>
      </c>
      <c r="N873" t="s">
        <v>2738</v>
      </c>
      <c r="O873" t="s">
        <v>2739</v>
      </c>
      <c r="P873" t="s">
        <v>2740</v>
      </c>
      <c r="Q873" t="s">
        <v>2741</v>
      </c>
      <c r="R873" t="s">
        <v>2742</v>
      </c>
      <c r="S873" t="s">
        <v>1112</v>
      </c>
      <c r="T873" t="s">
        <v>1113</v>
      </c>
      <c r="U873" t="s">
        <v>1114</v>
      </c>
      <c r="V873" t="s">
        <v>1115</v>
      </c>
      <c r="W873" t="s">
        <v>2743</v>
      </c>
      <c r="X873" t="s">
        <v>4490</v>
      </c>
      <c r="Y873" t="s">
        <v>4491</v>
      </c>
      <c r="AI873" s="1">
        <v>43894</v>
      </c>
    </row>
    <row r="874" spans="1:35" x14ac:dyDescent="0.25">
      <c r="A874" t="s">
        <v>33</v>
      </c>
      <c r="B874" t="str">
        <f t="shared" si="13"/>
        <v>GB00B61TVQ02US09239B1098</v>
      </c>
      <c r="C874" t="s">
        <v>1106</v>
      </c>
      <c r="D874">
        <f>SIGN(VLOOKUP(target_uk!C874,has_scf!$E$2:$F$1366,2,FALSE))</f>
        <v>1</v>
      </c>
      <c r="E874" s="1">
        <v>43894</v>
      </c>
      <c r="F874" t="s">
        <v>4489</v>
      </c>
      <c r="G874">
        <v>98425313</v>
      </c>
      <c r="H874">
        <v>1832330</v>
      </c>
      <c r="K874" t="s">
        <v>36</v>
      </c>
      <c r="M874" t="s">
        <v>4490</v>
      </c>
      <c r="N874" t="s">
        <v>2738</v>
      </c>
      <c r="O874" t="s">
        <v>2739</v>
      </c>
      <c r="P874" t="s">
        <v>2740</v>
      </c>
      <c r="Q874" t="s">
        <v>2741</v>
      </c>
      <c r="R874" t="s">
        <v>2742</v>
      </c>
      <c r="S874" t="s">
        <v>1112</v>
      </c>
      <c r="T874" t="s">
        <v>1113</v>
      </c>
      <c r="U874" t="s">
        <v>1114</v>
      </c>
      <c r="V874" t="s">
        <v>1115</v>
      </c>
      <c r="W874" t="s">
        <v>2743</v>
      </c>
      <c r="X874" t="s">
        <v>4490</v>
      </c>
      <c r="Y874" t="s">
        <v>4491</v>
      </c>
      <c r="AI874" s="1">
        <v>43894</v>
      </c>
    </row>
    <row r="875" spans="1:35" x14ac:dyDescent="0.25">
      <c r="A875" t="s">
        <v>33</v>
      </c>
      <c r="B875" t="str">
        <f t="shared" si="13"/>
        <v>GB0000961622US09239B1098</v>
      </c>
      <c r="C875" t="s">
        <v>1512</v>
      </c>
      <c r="D875">
        <f>SIGN(VLOOKUP(target_uk!C875,has_scf!$E$2:$F$1366,2,FALSE))</f>
        <v>1</v>
      </c>
      <c r="E875" s="1">
        <v>43543</v>
      </c>
      <c r="F875" t="s">
        <v>4492</v>
      </c>
      <c r="G875">
        <v>98425313</v>
      </c>
      <c r="H875">
        <v>1612947</v>
      </c>
      <c r="K875" t="s">
        <v>36</v>
      </c>
      <c r="N875" t="s">
        <v>2738</v>
      </c>
      <c r="O875" t="s">
        <v>2739</v>
      </c>
      <c r="P875" t="s">
        <v>2740</v>
      </c>
      <c r="Q875" t="s">
        <v>2741</v>
      </c>
      <c r="R875" t="s">
        <v>2742</v>
      </c>
      <c r="S875" t="s">
        <v>1514</v>
      </c>
      <c r="T875" t="s">
        <v>1515</v>
      </c>
      <c r="U875" t="s">
        <v>1516</v>
      </c>
      <c r="V875">
        <v>96162</v>
      </c>
      <c r="W875" t="s">
        <v>2743</v>
      </c>
      <c r="X875" t="s">
        <v>1517</v>
      </c>
      <c r="Y875" t="s">
        <v>4493</v>
      </c>
      <c r="AI875" s="1">
        <v>43894</v>
      </c>
    </row>
    <row r="876" spans="1:35" x14ac:dyDescent="0.25">
      <c r="A876" t="s">
        <v>33</v>
      </c>
      <c r="B876" t="str">
        <f t="shared" si="13"/>
        <v>GB0000961622US09239B1098</v>
      </c>
      <c r="C876" t="s">
        <v>1512</v>
      </c>
      <c r="D876">
        <f>SIGN(VLOOKUP(target_uk!C876,has_scf!$E$2:$F$1366,2,FALSE))</f>
        <v>1</v>
      </c>
      <c r="E876" s="1">
        <v>43894</v>
      </c>
      <c r="F876" t="s">
        <v>4492</v>
      </c>
      <c r="G876">
        <v>98425313</v>
      </c>
      <c r="H876">
        <v>1612947</v>
      </c>
      <c r="K876" t="s">
        <v>36</v>
      </c>
      <c r="N876" t="s">
        <v>2738</v>
      </c>
      <c r="O876" t="s">
        <v>2739</v>
      </c>
      <c r="P876" t="s">
        <v>2740</v>
      </c>
      <c r="Q876" t="s">
        <v>2741</v>
      </c>
      <c r="R876" t="s">
        <v>2742</v>
      </c>
      <c r="S876" t="s">
        <v>1514</v>
      </c>
      <c r="T876" t="s">
        <v>1515</v>
      </c>
      <c r="U876" t="s">
        <v>1516</v>
      </c>
      <c r="V876">
        <v>96162</v>
      </c>
      <c r="W876" t="s">
        <v>2743</v>
      </c>
      <c r="X876" t="s">
        <v>1517</v>
      </c>
      <c r="Y876" t="s">
        <v>4493</v>
      </c>
      <c r="AI876" s="1">
        <v>43894</v>
      </c>
    </row>
    <row r="877" spans="1:35" x14ac:dyDescent="0.25">
      <c r="A877" t="s">
        <v>33</v>
      </c>
      <c r="B877" t="str">
        <f t="shared" si="13"/>
        <v>GB00B0744359US15677J1088</v>
      </c>
      <c r="C877" t="s">
        <v>3321</v>
      </c>
      <c r="D877">
        <f>SIGN(VLOOKUP(target_uk!C877,has_scf!$E$2:$F$1366,2,FALSE))</f>
        <v>0</v>
      </c>
      <c r="E877" s="1">
        <v>43543</v>
      </c>
      <c r="F877" t="s">
        <v>4494</v>
      </c>
      <c r="G877">
        <v>6027473</v>
      </c>
      <c r="H877">
        <v>1832272</v>
      </c>
      <c r="K877" t="s">
        <v>36</v>
      </c>
      <c r="N877" t="s">
        <v>4495</v>
      </c>
      <c r="O877" t="s">
        <v>4496</v>
      </c>
      <c r="P877" t="s">
        <v>4497</v>
      </c>
      <c r="Q877" t="s">
        <v>4498</v>
      </c>
      <c r="R877" t="s">
        <v>4499</v>
      </c>
      <c r="S877" t="s">
        <v>3328</v>
      </c>
      <c r="T877" t="s">
        <v>3329</v>
      </c>
      <c r="U877" t="s">
        <v>3330</v>
      </c>
      <c r="V877" t="s">
        <v>3331</v>
      </c>
      <c r="W877" t="s">
        <v>4500</v>
      </c>
      <c r="X877" t="s">
        <v>3333</v>
      </c>
      <c r="Y877" t="s">
        <v>4501</v>
      </c>
      <c r="AI877" s="1">
        <v>44269</v>
      </c>
    </row>
    <row r="878" spans="1:35" x14ac:dyDescent="0.25">
      <c r="A878" t="s">
        <v>33</v>
      </c>
      <c r="B878" t="str">
        <f t="shared" si="13"/>
        <v>NL0010545661US09239B1098</v>
      </c>
      <c r="C878" t="s">
        <v>189</v>
      </c>
      <c r="D878">
        <f>SIGN(VLOOKUP(target_uk!C878,has_scf!$E$2:$F$1366,2,FALSE))</f>
        <v>0</v>
      </c>
      <c r="E878" s="1">
        <v>43543</v>
      </c>
      <c r="F878" t="s">
        <v>4502</v>
      </c>
      <c r="G878">
        <v>98425313</v>
      </c>
      <c r="H878">
        <v>194536706</v>
      </c>
      <c r="K878" t="s">
        <v>36</v>
      </c>
      <c r="N878" t="s">
        <v>2738</v>
      </c>
      <c r="O878" t="s">
        <v>2739</v>
      </c>
      <c r="P878" t="s">
        <v>2740</v>
      </c>
      <c r="Q878" t="s">
        <v>2741</v>
      </c>
      <c r="R878" t="s">
        <v>2742</v>
      </c>
      <c r="S878" t="s">
        <v>196</v>
      </c>
      <c r="T878" t="s">
        <v>197</v>
      </c>
      <c r="U878" t="s">
        <v>198</v>
      </c>
      <c r="V878" t="s">
        <v>199</v>
      </c>
      <c r="W878" t="s">
        <v>2743</v>
      </c>
      <c r="X878" t="s">
        <v>226</v>
      </c>
      <c r="Y878" t="s">
        <v>4493</v>
      </c>
      <c r="AI878" s="1">
        <v>43894</v>
      </c>
    </row>
    <row r="879" spans="1:35" x14ac:dyDescent="0.25">
      <c r="A879" t="s">
        <v>33</v>
      </c>
      <c r="B879" t="str">
        <f t="shared" si="13"/>
        <v>NL0010545661US09239B1098</v>
      </c>
      <c r="C879" t="s">
        <v>189</v>
      </c>
      <c r="D879">
        <f>SIGN(VLOOKUP(target_uk!C879,has_scf!$E$2:$F$1366,2,FALSE))</f>
        <v>0</v>
      </c>
      <c r="E879" s="1">
        <v>43894</v>
      </c>
      <c r="F879" t="s">
        <v>4502</v>
      </c>
      <c r="G879">
        <v>98425313</v>
      </c>
      <c r="H879">
        <v>194536706</v>
      </c>
      <c r="K879" t="s">
        <v>36</v>
      </c>
      <c r="N879" t="s">
        <v>2738</v>
      </c>
      <c r="O879" t="s">
        <v>2739</v>
      </c>
      <c r="P879" t="s">
        <v>2740</v>
      </c>
      <c r="Q879" t="s">
        <v>2741</v>
      </c>
      <c r="R879" t="s">
        <v>2742</v>
      </c>
      <c r="S879" t="s">
        <v>196</v>
      </c>
      <c r="T879" t="s">
        <v>197</v>
      </c>
      <c r="U879" t="s">
        <v>198</v>
      </c>
      <c r="V879" t="s">
        <v>199</v>
      </c>
      <c r="W879" t="s">
        <v>2743</v>
      </c>
      <c r="X879" t="s">
        <v>226</v>
      </c>
      <c r="Y879" t="s">
        <v>4493</v>
      </c>
      <c r="AI879" s="1">
        <v>43894</v>
      </c>
    </row>
    <row r="880" spans="1:35" x14ac:dyDescent="0.25">
      <c r="A880" t="s">
        <v>33</v>
      </c>
      <c r="B880" t="str">
        <f t="shared" si="13"/>
        <v>GB00BK9RKT01GB00BYYJL418</v>
      </c>
      <c r="C880" t="s">
        <v>34</v>
      </c>
      <c r="D880">
        <f>SIGN(VLOOKUP(target_uk!C880,has_scf!$E$2:$F$1366,2,FALSE))</f>
        <v>1</v>
      </c>
      <c r="E880" s="1">
        <v>43356</v>
      </c>
      <c r="F880" t="s">
        <v>4503</v>
      </c>
      <c r="G880">
        <v>1921614</v>
      </c>
      <c r="H880">
        <v>1776804</v>
      </c>
      <c r="K880" t="s">
        <v>36</v>
      </c>
      <c r="N880" t="s">
        <v>1202</v>
      </c>
      <c r="O880" t="s">
        <v>1203</v>
      </c>
      <c r="P880" t="s">
        <v>1204</v>
      </c>
      <c r="Q880" t="s">
        <v>1205</v>
      </c>
      <c r="R880" t="s">
        <v>1206</v>
      </c>
      <c r="S880" t="s">
        <v>43</v>
      </c>
      <c r="T880" t="s">
        <v>44</v>
      </c>
      <c r="U880" t="s">
        <v>45</v>
      </c>
      <c r="V880" t="s">
        <v>46</v>
      </c>
      <c r="W880" t="s">
        <v>1207</v>
      </c>
      <c r="X880" t="s">
        <v>494</v>
      </c>
      <c r="Y880" t="s">
        <v>3356</v>
      </c>
      <c r="AI880" s="1">
        <v>45832</v>
      </c>
    </row>
    <row r="881" spans="1:35" x14ac:dyDescent="0.25">
      <c r="A881" t="s">
        <v>33</v>
      </c>
      <c r="B881" t="str">
        <f t="shared" si="13"/>
        <v>GB0033195214GB00BYYJL418</v>
      </c>
      <c r="C881" t="s">
        <v>176</v>
      </c>
      <c r="D881">
        <f>SIGN(VLOOKUP(target_uk!C881,has_scf!$E$2:$F$1366,2,FALSE))</f>
        <v>1</v>
      </c>
      <c r="E881" s="1">
        <v>43356</v>
      </c>
      <c r="F881" t="s">
        <v>4504</v>
      </c>
      <c r="G881">
        <v>1921614</v>
      </c>
      <c r="H881">
        <v>218393</v>
      </c>
      <c r="K881" t="s">
        <v>36</v>
      </c>
      <c r="M881" t="s">
        <v>4505</v>
      </c>
      <c r="N881" t="s">
        <v>1202</v>
      </c>
      <c r="O881" t="s">
        <v>1203</v>
      </c>
      <c r="P881" t="s">
        <v>1204</v>
      </c>
      <c r="Q881" t="s">
        <v>1205</v>
      </c>
      <c r="R881" t="s">
        <v>1206</v>
      </c>
      <c r="S881" t="s">
        <v>184</v>
      </c>
      <c r="T881" t="s">
        <v>185</v>
      </c>
      <c r="U881" t="s">
        <v>186</v>
      </c>
      <c r="V881">
        <v>3319521</v>
      </c>
      <c r="W881" t="s">
        <v>1207</v>
      </c>
      <c r="X881" t="s">
        <v>294</v>
      </c>
      <c r="Y881" t="s">
        <v>4506</v>
      </c>
      <c r="AI881" s="1">
        <v>44064</v>
      </c>
    </row>
    <row r="882" spans="1:35" x14ac:dyDescent="0.25">
      <c r="A882" t="s">
        <v>33</v>
      </c>
      <c r="B882" t="str">
        <f t="shared" si="13"/>
        <v>GB0033195214GB00BYYJL418</v>
      </c>
      <c r="C882" t="s">
        <v>176</v>
      </c>
      <c r="D882">
        <f>SIGN(VLOOKUP(target_uk!C882,has_scf!$E$2:$F$1366,2,FALSE))</f>
        <v>1</v>
      </c>
      <c r="E882" s="1">
        <v>44064</v>
      </c>
      <c r="F882" t="s">
        <v>4504</v>
      </c>
      <c r="G882">
        <v>1921614</v>
      </c>
      <c r="H882">
        <v>218393</v>
      </c>
      <c r="K882" t="s">
        <v>36</v>
      </c>
      <c r="M882" t="s">
        <v>4505</v>
      </c>
      <c r="N882" t="s">
        <v>1202</v>
      </c>
      <c r="O882" t="s">
        <v>1203</v>
      </c>
      <c r="P882" t="s">
        <v>1204</v>
      </c>
      <c r="Q882" t="s">
        <v>1205</v>
      </c>
      <c r="R882" t="s">
        <v>1206</v>
      </c>
      <c r="S882" t="s">
        <v>184</v>
      </c>
      <c r="T882" t="s">
        <v>185</v>
      </c>
      <c r="U882" t="s">
        <v>186</v>
      </c>
      <c r="V882">
        <v>3319521</v>
      </c>
      <c r="W882" t="s">
        <v>1207</v>
      </c>
      <c r="X882" t="s">
        <v>294</v>
      </c>
      <c r="Y882" t="s">
        <v>4506</v>
      </c>
      <c r="AI882" s="1">
        <v>44064</v>
      </c>
    </row>
    <row r="883" spans="1:35" x14ac:dyDescent="0.25">
      <c r="A883" t="s">
        <v>33</v>
      </c>
      <c r="B883" t="str">
        <f t="shared" si="13"/>
        <v>GB00BK9RKT01GB00BYYJL418</v>
      </c>
      <c r="C883" t="s">
        <v>34</v>
      </c>
      <c r="D883">
        <f>SIGN(VLOOKUP(target_uk!C883,has_scf!$E$2:$F$1366,2,FALSE))</f>
        <v>1</v>
      </c>
      <c r="E883" s="1">
        <v>43356</v>
      </c>
      <c r="F883" t="s">
        <v>4507</v>
      </c>
      <c r="G883">
        <v>1921614</v>
      </c>
      <c r="H883">
        <v>1776804</v>
      </c>
      <c r="K883" t="s">
        <v>36</v>
      </c>
      <c r="M883" t="s">
        <v>4508</v>
      </c>
      <c r="N883" t="s">
        <v>1202</v>
      </c>
      <c r="O883" t="s">
        <v>1203</v>
      </c>
      <c r="P883" t="s">
        <v>1204</v>
      </c>
      <c r="Q883" t="s">
        <v>1205</v>
      </c>
      <c r="R883" t="s">
        <v>1206</v>
      </c>
      <c r="S883" t="s">
        <v>43</v>
      </c>
      <c r="T883" t="s">
        <v>44</v>
      </c>
      <c r="U883" t="s">
        <v>45</v>
      </c>
      <c r="V883" t="s">
        <v>46</v>
      </c>
      <c r="W883" t="s">
        <v>1207</v>
      </c>
      <c r="X883" t="s">
        <v>4509</v>
      </c>
      <c r="Y883" t="s">
        <v>4506</v>
      </c>
      <c r="AI883" s="1">
        <v>44064</v>
      </c>
    </row>
    <row r="884" spans="1:35" x14ac:dyDescent="0.25">
      <c r="A884" t="s">
        <v>33</v>
      </c>
      <c r="B884" t="str">
        <f t="shared" si="13"/>
        <v>GB00BK9RKT01GB00BYYJL418</v>
      </c>
      <c r="C884" t="s">
        <v>34</v>
      </c>
      <c r="D884">
        <f>SIGN(VLOOKUP(target_uk!C884,has_scf!$E$2:$F$1366,2,FALSE))</f>
        <v>1</v>
      </c>
      <c r="E884" s="1">
        <v>44064</v>
      </c>
      <c r="F884" t="s">
        <v>4507</v>
      </c>
      <c r="G884">
        <v>1921614</v>
      </c>
      <c r="H884">
        <v>1776804</v>
      </c>
      <c r="K884" t="s">
        <v>36</v>
      </c>
      <c r="M884" t="s">
        <v>4508</v>
      </c>
      <c r="N884" t="s">
        <v>1202</v>
      </c>
      <c r="O884" t="s">
        <v>1203</v>
      </c>
      <c r="P884" t="s">
        <v>1204</v>
      </c>
      <c r="Q884" t="s">
        <v>1205</v>
      </c>
      <c r="R884" t="s">
        <v>1206</v>
      </c>
      <c r="S884" t="s">
        <v>43</v>
      </c>
      <c r="T884" t="s">
        <v>44</v>
      </c>
      <c r="U884" t="s">
        <v>45</v>
      </c>
      <c r="V884" t="s">
        <v>46</v>
      </c>
      <c r="W884" t="s">
        <v>1207</v>
      </c>
      <c r="X884" t="s">
        <v>4509</v>
      </c>
      <c r="Y884" t="s">
        <v>4506</v>
      </c>
      <c r="AI884" s="1">
        <v>44064</v>
      </c>
    </row>
    <row r="885" spans="1:35" x14ac:dyDescent="0.25">
      <c r="A885" t="s">
        <v>33</v>
      </c>
      <c r="B885" t="str">
        <f t="shared" si="13"/>
        <v>GB00B8VZXT93GB00BYYJL418</v>
      </c>
      <c r="C885" t="s">
        <v>1169</v>
      </c>
      <c r="D885">
        <f>SIGN(VLOOKUP(target_uk!C885,has_scf!$E$2:$F$1366,2,FALSE))</f>
        <v>0</v>
      </c>
      <c r="E885" s="1">
        <v>43356</v>
      </c>
      <c r="F885" t="s">
        <v>4510</v>
      </c>
      <c r="G885">
        <v>1921614</v>
      </c>
      <c r="H885">
        <v>194535317</v>
      </c>
      <c r="K885" t="s">
        <v>36</v>
      </c>
      <c r="N885" t="s">
        <v>1202</v>
      </c>
      <c r="O885" t="s">
        <v>1203</v>
      </c>
      <c r="P885" t="s">
        <v>1204</v>
      </c>
      <c r="Q885" t="s">
        <v>1205</v>
      </c>
      <c r="R885" t="s">
        <v>1206</v>
      </c>
      <c r="S885" t="s">
        <v>1171</v>
      </c>
      <c r="T885" t="s">
        <v>1172</v>
      </c>
      <c r="U885" t="s">
        <v>1173</v>
      </c>
      <c r="V885" t="s">
        <v>1174</v>
      </c>
      <c r="W885" t="s">
        <v>1207</v>
      </c>
      <c r="X885" t="s">
        <v>1175</v>
      </c>
      <c r="Y885" t="s">
        <v>2488</v>
      </c>
      <c r="AI885" s="1">
        <v>44064</v>
      </c>
    </row>
    <row r="886" spans="1:35" x14ac:dyDescent="0.25">
      <c r="A886" t="s">
        <v>33</v>
      </c>
      <c r="B886" t="str">
        <f t="shared" si="13"/>
        <v>GB00B8VZXT93GB00BYYJL418</v>
      </c>
      <c r="C886" t="s">
        <v>1169</v>
      </c>
      <c r="D886">
        <f>SIGN(VLOOKUP(target_uk!C886,has_scf!$E$2:$F$1366,2,FALSE))</f>
        <v>0</v>
      </c>
      <c r="E886" s="1">
        <v>44064</v>
      </c>
      <c r="F886" t="s">
        <v>4510</v>
      </c>
      <c r="G886">
        <v>1921614</v>
      </c>
      <c r="H886">
        <v>194535317</v>
      </c>
      <c r="K886" t="s">
        <v>36</v>
      </c>
      <c r="N886" t="s">
        <v>1202</v>
      </c>
      <c r="O886" t="s">
        <v>1203</v>
      </c>
      <c r="P886" t="s">
        <v>1204</v>
      </c>
      <c r="Q886" t="s">
        <v>1205</v>
      </c>
      <c r="R886" t="s">
        <v>1206</v>
      </c>
      <c r="S886" t="s">
        <v>1171</v>
      </c>
      <c r="T886" t="s">
        <v>1172</v>
      </c>
      <c r="U886" t="s">
        <v>1173</v>
      </c>
      <c r="V886" t="s">
        <v>1174</v>
      </c>
      <c r="W886" t="s">
        <v>1207</v>
      </c>
      <c r="X886" t="s">
        <v>1175</v>
      </c>
      <c r="Y886" t="s">
        <v>2488</v>
      </c>
      <c r="AI886" s="1">
        <v>44064</v>
      </c>
    </row>
    <row r="887" spans="1:35" x14ac:dyDescent="0.25">
      <c r="A887" t="s">
        <v>33</v>
      </c>
      <c r="B887" t="str">
        <f t="shared" si="13"/>
        <v>GB00BHJYC057GB00BYYJL418</v>
      </c>
      <c r="C887" t="s">
        <v>1334</v>
      </c>
      <c r="D887">
        <f>SIGN(VLOOKUP(target_uk!C887,has_scf!$E$2:$F$1366,2,FALSE))</f>
        <v>0</v>
      </c>
      <c r="E887" s="1">
        <v>43357</v>
      </c>
      <c r="F887" t="s">
        <v>4511</v>
      </c>
      <c r="G887">
        <v>1921614</v>
      </c>
      <c r="H887">
        <v>1222</v>
      </c>
      <c r="K887" t="s">
        <v>36</v>
      </c>
      <c r="M887" t="s">
        <v>4512</v>
      </c>
      <c r="N887" t="s">
        <v>1202</v>
      </c>
      <c r="O887" t="s">
        <v>1203</v>
      </c>
      <c r="P887" t="s">
        <v>1204</v>
      </c>
      <c r="Q887" t="s">
        <v>1205</v>
      </c>
      <c r="R887" t="s">
        <v>1206</v>
      </c>
      <c r="S887" t="s">
        <v>1340</v>
      </c>
      <c r="T887" t="s">
        <v>1341</v>
      </c>
      <c r="U887" t="s">
        <v>1342</v>
      </c>
      <c r="V887" t="s">
        <v>1343</v>
      </c>
      <c r="W887" t="s">
        <v>4513</v>
      </c>
      <c r="X887" t="s">
        <v>4514</v>
      </c>
      <c r="Y887" t="s">
        <v>4515</v>
      </c>
      <c r="Z887" t="s">
        <v>4516</v>
      </c>
      <c r="AI887" s="1">
        <v>44064</v>
      </c>
    </row>
    <row r="888" spans="1:35" x14ac:dyDescent="0.25">
      <c r="A888" t="s">
        <v>33</v>
      </c>
      <c r="B888" t="str">
        <f t="shared" si="13"/>
        <v>GB00BHJYC057GB00BYYJL418</v>
      </c>
      <c r="C888" t="s">
        <v>1334</v>
      </c>
      <c r="D888">
        <f>SIGN(VLOOKUP(target_uk!C888,has_scf!$E$2:$F$1366,2,FALSE))</f>
        <v>0</v>
      </c>
      <c r="E888" s="1">
        <v>44064</v>
      </c>
      <c r="F888" t="s">
        <v>4511</v>
      </c>
      <c r="G888">
        <v>1921614</v>
      </c>
      <c r="H888">
        <v>1222</v>
      </c>
      <c r="K888" t="s">
        <v>36</v>
      </c>
      <c r="L888" t="s">
        <v>4517</v>
      </c>
      <c r="M888" t="s">
        <v>4518</v>
      </c>
      <c r="N888" t="s">
        <v>1202</v>
      </c>
      <c r="O888" t="s">
        <v>1203</v>
      </c>
      <c r="P888" t="s">
        <v>1204</v>
      </c>
      <c r="Q888" t="s">
        <v>1205</v>
      </c>
      <c r="R888" t="s">
        <v>1206</v>
      </c>
      <c r="S888" t="s">
        <v>1340</v>
      </c>
      <c r="T888" t="s">
        <v>1341</v>
      </c>
      <c r="U888" t="s">
        <v>1342</v>
      </c>
      <c r="V888" t="s">
        <v>1343</v>
      </c>
      <c r="W888" t="s">
        <v>4513</v>
      </c>
      <c r="X888" t="s">
        <v>4514</v>
      </c>
      <c r="Y888" t="s">
        <v>4515</v>
      </c>
      <c r="Z888" t="s">
        <v>4516</v>
      </c>
      <c r="AI888" s="1">
        <v>44440</v>
      </c>
    </row>
    <row r="889" spans="1:35" x14ac:dyDescent="0.25">
      <c r="A889" t="s">
        <v>33</v>
      </c>
      <c r="B889" t="str">
        <f t="shared" si="13"/>
        <v>GB0000811801GB00BYYJL418</v>
      </c>
      <c r="C889" t="s">
        <v>1044</v>
      </c>
      <c r="D889">
        <f>SIGN(VLOOKUP(target_uk!C889,has_scf!$E$2:$F$1366,2,FALSE))</f>
        <v>1</v>
      </c>
      <c r="E889" s="1">
        <v>43357</v>
      </c>
      <c r="F889" t="s">
        <v>4519</v>
      </c>
      <c r="G889">
        <v>1921614</v>
      </c>
      <c r="H889">
        <v>1832166</v>
      </c>
      <c r="K889" t="s">
        <v>36</v>
      </c>
      <c r="M889" t="s">
        <v>4520</v>
      </c>
      <c r="N889" t="s">
        <v>1202</v>
      </c>
      <c r="O889" t="s">
        <v>1203</v>
      </c>
      <c r="P889" t="s">
        <v>1204</v>
      </c>
      <c r="Q889" t="s">
        <v>1205</v>
      </c>
      <c r="R889" t="s">
        <v>1206</v>
      </c>
      <c r="S889" t="s">
        <v>1046</v>
      </c>
      <c r="T889" t="s">
        <v>1047</v>
      </c>
      <c r="U889" t="s">
        <v>1048</v>
      </c>
      <c r="V889">
        <v>81180</v>
      </c>
      <c r="W889" t="s">
        <v>3359</v>
      </c>
      <c r="X889" t="s">
        <v>4521</v>
      </c>
      <c r="Y889" t="s">
        <v>3360</v>
      </c>
      <c r="AI889" s="1">
        <v>44440</v>
      </c>
    </row>
    <row r="890" spans="1:35" x14ac:dyDescent="0.25">
      <c r="A890" t="s">
        <v>33</v>
      </c>
      <c r="B890" t="str">
        <f t="shared" si="13"/>
        <v>GB00BK9RKT01GB00BYYJL418</v>
      </c>
      <c r="C890" t="s">
        <v>34</v>
      </c>
      <c r="D890">
        <f>SIGN(VLOOKUP(target_uk!C890,has_scf!$E$2:$F$1366,2,FALSE))</f>
        <v>1</v>
      </c>
      <c r="E890" s="1">
        <v>43357</v>
      </c>
      <c r="F890" t="s">
        <v>4522</v>
      </c>
      <c r="G890">
        <v>1921614</v>
      </c>
      <c r="H890">
        <v>1776804</v>
      </c>
      <c r="K890" t="s">
        <v>36</v>
      </c>
      <c r="M890" t="s">
        <v>4523</v>
      </c>
      <c r="N890" t="s">
        <v>1202</v>
      </c>
      <c r="O890" t="s">
        <v>1203</v>
      </c>
      <c r="P890" t="s">
        <v>1204</v>
      </c>
      <c r="Q890" t="s">
        <v>1205</v>
      </c>
      <c r="R890" t="s">
        <v>1206</v>
      </c>
      <c r="S890" t="s">
        <v>43</v>
      </c>
      <c r="T890" t="s">
        <v>44</v>
      </c>
      <c r="U890" t="s">
        <v>45</v>
      </c>
      <c r="V890" t="s">
        <v>46</v>
      </c>
      <c r="W890" t="s">
        <v>1207</v>
      </c>
      <c r="X890" t="s">
        <v>4524</v>
      </c>
      <c r="Y890" t="s">
        <v>2488</v>
      </c>
      <c r="AI890" s="1">
        <v>44064</v>
      </c>
    </row>
    <row r="891" spans="1:35" x14ac:dyDescent="0.25">
      <c r="A891" t="s">
        <v>33</v>
      </c>
      <c r="B891" t="str">
        <f t="shared" si="13"/>
        <v>GB00BK9RKT01GB00BYYJL418</v>
      </c>
      <c r="C891" t="s">
        <v>34</v>
      </c>
      <c r="D891">
        <f>SIGN(VLOOKUP(target_uk!C891,has_scf!$E$2:$F$1366,2,FALSE))</f>
        <v>1</v>
      </c>
      <c r="E891" s="1">
        <v>44064</v>
      </c>
      <c r="F891" t="s">
        <v>4522</v>
      </c>
      <c r="G891">
        <v>1921614</v>
      </c>
      <c r="H891">
        <v>1776804</v>
      </c>
      <c r="K891" t="s">
        <v>36</v>
      </c>
      <c r="M891" t="s">
        <v>4523</v>
      </c>
      <c r="N891" t="s">
        <v>1202</v>
      </c>
      <c r="O891" t="s">
        <v>1203</v>
      </c>
      <c r="P891" t="s">
        <v>1204</v>
      </c>
      <c r="Q891" t="s">
        <v>1205</v>
      </c>
      <c r="R891" t="s">
        <v>1206</v>
      </c>
      <c r="S891" t="s">
        <v>43</v>
      </c>
      <c r="T891" t="s">
        <v>44</v>
      </c>
      <c r="U891" t="s">
        <v>45</v>
      </c>
      <c r="V891" t="s">
        <v>46</v>
      </c>
      <c r="W891" t="s">
        <v>1207</v>
      </c>
      <c r="X891" t="s">
        <v>4524</v>
      </c>
      <c r="Y891" t="s">
        <v>2488</v>
      </c>
      <c r="AI891" s="1">
        <v>44064</v>
      </c>
    </row>
    <row r="892" spans="1:35" x14ac:dyDescent="0.25">
      <c r="A892" t="s">
        <v>33</v>
      </c>
      <c r="B892" t="str">
        <f t="shared" si="13"/>
        <v>GB0031274896GB00BYYJL418</v>
      </c>
      <c r="C892" t="s">
        <v>112</v>
      </c>
      <c r="D892">
        <f>SIGN(VLOOKUP(target_uk!C892,has_scf!$E$2:$F$1366,2,FALSE))</f>
        <v>1</v>
      </c>
      <c r="E892" s="1">
        <v>43357</v>
      </c>
      <c r="F892" t="s">
        <v>4525</v>
      </c>
      <c r="G892">
        <v>1921614</v>
      </c>
      <c r="H892">
        <v>1603503</v>
      </c>
      <c r="K892" t="s">
        <v>36</v>
      </c>
      <c r="N892" t="s">
        <v>1202</v>
      </c>
      <c r="O892" t="s">
        <v>1203</v>
      </c>
      <c r="P892" t="s">
        <v>1204</v>
      </c>
      <c r="Q892" t="s">
        <v>1205</v>
      </c>
      <c r="R892" t="s">
        <v>1206</v>
      </c>
      <c r="S892" t="s">
        <v>119</v>
      </c>
      <c r="T892" t="s">
        <v>120</v>
      </c>
      <c r="U892" t="s">
        <v>121</v>
      </c>
      <c r="V892">
        <v>3127489</v>
      </c>
      <c r="W892" t="s">
        <v>1207</v>
      </c>
      <c r="X892" t="s">
        <v>122</v>
      </c>
      <c r="Y892" t="s">
        <v>4526</v>
      </c>
      <c r="AI892" s="1">
        <v>44064</v>
      </c>
    </row>
    <row r="893" spans="1:35" x14ac:dyDescent="0.25">
      <c r="A893" t="s">
        <v>33</v>
      </c>
      <c r="B893" t="str">
        <f t="shared" si="13"/>
        <v>GB0031274896GB00BYYJL418</v>
      </c>
      <c r="C893" t="s">
        <v>112</v>
      </c>
      <c r="D893">
        <f>SIGN(VLOOKUP(target_uk!C893,has_scf!$E$2:$F$1366,2,FALSE))</f>
        <v>1</v>
      </c>
      <c r="E893" s="1">
        <v>44064</v>
      </c>
      <c r="F893" t="s">
        <v>4525</v>
      </c>
      <c r="G893">
        <v>1921614</v>
      </c>
      <c r="H893">
        <v>1603503</v>
      </c>
      <c r="K893" t="s">
        <v>36</v>
      </c>
      <c r="N893" t="s">
        <v>1202</v>
      </c>
      <c r="O893" t="s">
        <v>1203</v>
      </c>
      <c r="P893" t="s">
        <v>1204</v>
      </c>
      <c r="Q893" t="s">
        <v>1205</v>
      </c>
      <c r="R893" t="s">
        <v>1206</v>
      </c>
      <c r="S893" t="s">
        <v>119</v>
      </c>
      <c r="T893" t="s">
        <v>120</v>
      </c>
      <c r="U893" t="s">
        <v>121</v>
      </c>
      <c r="V893">
        <v>3127489</v>
      </c>
      <c r="W893" t="s">
        <v>1207</v>
      </c>
      <c r="X893" t="s">
        <v>122</v>
      </c>
      <c r="Y893" t="s">
        <v>4526</v>
      </c>
      <c r="AI893" s="1">
        <v>44064</v>
      </c>
    </row>
    <row r="894" spans="1:35" x14ac:dyDescent="0.25">
      <c r="A894" t="s">
        <v>33</v>
      </c>
      <c r="B894" t="str">
        <f t="shared" si="13"/>
        <v>GB00B24CGK77HK0000065349</v>
      </c>
      <c r="C894" t="s">
        <v>387</v>
      </c>
      <c r="D894">
        <f>SIGN(VLOOKUP(target_uk!C894,has_scf!$E$2:$F$1366,2,FALSE))</f>
        <v>1</v>
      </c>
      <c r="E894" s="1">
        <v>43357</v>
      </c>
      <c r="F894" t="s">
        <v>4527</v>
      </c>
      <c r="G894">
        <v>238328</v>
      </c>
      <c r="H894">
        <v>1530394</v>
      </c>
      <c r="K894" t="s">
        <v>36</v>
      </c>
      <c r="N894" t="s">
        <v>4528</v>
      </c>
      <c r="O894">
        <v>1137</v>
      </c>
      <c r="P894" t="s">
        <v>4529</v>
      </c>
      <c r="Q894" t="s">
        <v>4530</v>
      </c>
      <c r="R894">
        <v>6019356</v>
      </c>
      <c r="S894" t="s">
        <v>394</v>
      </c>
      <c r="T894" t="s">
        <v>395</v>
      </c>
      <c r="U894" t="s">
        <v>396</v>
      </c>
      <c r="V894" t="s">
        <v>397</v>
      </c>
      <c r="W894" t="s">
        <v>4531</v>
      </c>
      <c r="X894" t="s">
        <v>399</v>
      </c>
      <c r="Y894" t="s">
        <v>4532</v>
      </c>
      <c r="Z894" t="s">
        <v>4533</v>
      </c>
      <c r="AI894" s="1">
        <v>43977</v>
      </c>
    </row>
    <row r="895" spans="1:35" x14ac:dyDescent="0.25">
      <c r="A895" t="s">
        <v>33</v>
      </c>
      <c r="B895" t="str">
        <f t="shared" si="13"/>
        <v>GB00B24CGK77HK0000065349</v>
      </c>
      <c r="C895" t="s">
        <v>387</v>
      </c>
      <c r="D895">
        <f>SIGN(VLOOKUP(target_uk!C895,has_scf!$E$2:$F$1366,2,FALSE))</f>
        <v>1</v>
      </c>
      <c r="E895" s="1">
        <v>43977</v>
      </c>
      <c r="F895" t="s">
        <v>4527</v>
      </c>
      <c r="G895">
        <v>238328</v>
      </c>
      <c r="H895">
        <v>1530394</v>
      </c>
      <c r="K895" t="s">
        <v>36</v>
      </c>
      <c r="N895" t="s">
        <v>4528</v>
      </c>
      <c r="O895">
        <v>1137</v>
      </c>
      <c r="P895" t="s">
        <v>4529</v>
      </c>
      <c r="Q895" t="s">
        <v>4530</v>
      </c>
      <c r="R895">
        <v>6019356</v>
      </c>
      <c r="S895" t="s">
        <v>394</v>
      </c>
      <c r="T895" t="s">
        <v>395</v>
      </c>
      <c r="U895" t="s">
        <v>396</v>
      </c>
      <c r="V895" t="s">
        <v>397</v>
      </c>
      <c r="W895" t="s">
        <v>4531</v>
      </c>
      <c r="X895" t="s">
        <v>399</v>
      </c>
      <c r="Y895" t="s">
        <v>4532</v>
      </c>
      <c r="Z895" t="s">
        <v>4533</v>
      </c>
      <c r="AI895" s="1">
        <v>43977</v>
      </c>
    </row>
    <row r="896" spans="1:35" x14ac:dyDescent="0.25">
      <c r="A896" t="s">
        <v>33</v>
      </c>
      <c r="B896" t="str">
        <f t="shared" si="13"/>
        <v>GB00B6XZKY75GB00B13YVN56</v>
      </c>
      <c r="C896" t="s">
        <v>3245</v>
      </c>
      <c r="D896">
        <f>SIGN(VLOOKUP(target_uk!C896,has_scf!$E$2:$F$1366,2,FALSE))</f>
        <v>0</v>
      </c>
      <c r="E896" s="1">
        <v>43405</v>
      </c>
      <c r="F896" t="s">
        <v>4534</v>
      </c>
      <c r="G896">
        <v>194509860</v>
      </c>
      <c r="H896">
        <v>1832163</v>
      </c>
      <c r="K896" t="s">
        <v>36</v>
      </c>
      <c r="N896" t="s">
        <v>4535</v>
      </c>
      <c r="O896" t="s">
        <v>4536</v>
      </c>
      <c r="P896" t="s">
        <v>4537</v>
      </c>
      <c r="Q896" t="s">
        <v>4538</v>
      </c>
      <c r="R896" t="s">
        <v>4539</v>
      </c>
      <c r="S896" t="s">
        <v>3251</v>
      </c>
      <c r="T896" t="s">
        <v>3252</v>
      </c>
      <c r="U896" t="s">
        <v>3253</v>
      </c>
      <c r="V896" t="s">
        <v>3254</v>
      </c>
      <c r="W896" t="s">
        <v>4540</v>
      </c>
      <c r="X896" t="s">
        <v>3256</v>
      </c>
      <c r="Y896" t="s">
        <v>4541</v>
      </c>
      <c r="AI896" s="1">
        <v>44039</v>
      </c>
    </row>
    <row r="897" spans="1:35" x14ac:dyDescent="0.25">
      <c r="A897" t="s">
        <v>33</v>
      </c>
      <c r="B897" t="str">
        <f t="shared" si="13"/>
        <v>GB00B6XZKY75GB00B13YVN56</v>
      </c>
      <c r="C897" t="s">
        <v>3245</v>
      </c>
      <c r="D897">
        <f>SIGN(VLOOKUP(target_uk!C897,has_scf!$E$2:$F$1366,2,FALSE))</f>
        <v>0</v>
      </c>
      <c r="E897" s="1">
        <v>44039</v>
      </c>
      <c r="F897" t="s">
        <v>4534</v>
      </c>
      <c r="G897">
        <v>194509860</v>
      </c>
      <c r="H897">
        <v>1832163</v>
      </c>
      <c r="K897" t="s">
        <v>36</v>
      </c>
      <c r="N897" t="s">
        <v>4535</v>
      </c>
      <c r="O897" t="s">
        <v>4536</v>
      </c>
      <c r="P897" t="s">
        <v>4537</v>
      </c>
      <c r="Q897" t="s">
        <v>4538</v>
      </c>
      <c r="R897" t="s">
        <v>4539</v>
      </c>
      <c r="S897" t="s">
        <v>3251</v>
      </c>
      <c r="T897" t="s">
        <v>3252</v>
      </c>
      <c r="U897" t="s">
        <v>3253</v>
      </c>
      <c r="V897" t="s">
        <v>3254</v>
      </c>
      <c r="W897" t="s">
        <v>4540</v>
      </c>
      <c r="X897" t="s">
        <v>3256</v>
      </c>
      <c r="Y897" t="s">
        <v>4541</v>
      </c>
      <c r="AI897" s="1">
        <v>44039</v>
      </c>
    </row>
    <row r="898" spans="1:35" x14ac:dyDescent="0.25">
      <c r="A898" t="s">
        <v>33</v>
      </c>
      <c r="B898" t="str">
        <f t="shared" si="13"/>
        <v>JE00BG6L7297Afterpay Touch Group</v>
      </c>
      <c r="C898" t="s">
        <v>1848</v>
      </c>
      <c r="D898">
        <f>SIGN(VLOOKUP(target_uk!C898,has_scf!$E$2:$F$1366,2,FALSE))</f>
        <v>1</v>
      </c>
      <c r="E898" s="1">
        <v>43407</v>
      </c>
      <c r="F898" t="s">
        <v>4542</v>
      </c>
      <c r="G898">
        <v>109648723</v>
      </c>
      <c r="H898">
        <v>59557433</v>
      </c>
      <c r="K898" t="s">
        <v>36</v>
      </c>
      <c r="S898" t="s">
        <v>1851</v>
      </c>
      <c r="T898" t="s">
        <v>1852</v>
      </c>
      <c r="U898" t="s">
        <v>1853</v>
      </c>
      <c r="V898" t="s">
        <v>1854</v>
      </c>
      <c r="W898" t="s">
        <v>4543</v>
      </c>
      <c r="X898" t="s">
        <v>4422</v>
      </c>
      <c r="Y898" t="s">
        <v>3370</v>
      </c>
      <c r="AI898" s="1">
        <v>45738</v>
      </c>
    </row>
    <row r="899" spans="1:35" x14ac:dyDescent="0.25">
      <c r="A899" t="s">
        <v>33</v>
      </c>
      <c r="B899" t="str">
        <f t="shared" ref="B899:B962" si="14">C899&amp;IF(Q899="",W899,Q899)</f>
        <v>GB0009465807CNE100001K30</v>
      </c>
      <c r="C899" t="s">
        <v>1210</v>
      </c>
      <c r="D899">
        <f>SIGN(VLOOKUP(target_uk!C899,has_scf!$E$2:$F$1366,2,FALSE))</f>
        <v>1</v>
      </c>
      <c r="E899" s="1">
        <v>43774</v>
      </c>
      <c r="F899" t="s">
        <v>4544</v>
      </c>
      <c r="G899">
        <v>194531653</v>
      </c>
      <c r="H899">
        <v>1688203</v>
      </c>
      <c r="J899">
        <v>4.32</v>
      </c>
      <c r="K899" t="s">
        <v>36</v>
      </c>
      <c r="M899" t="s">
        <v>4545</v>
      </c>
      <c r="N899" t="s">
        <v>4546</v>
      </c>
      <c r="O899">
        <v>300345</v>
      </c>
      <c r="P899" t="s">
        <v>4547</v>
      </c>
      <c r="Q899" t="s">
        <v>4548</v>
      </c>
      <c r="R899" t="s">
        <v>4549</v>
      </c>
      <c r="S899" t="s">
        <v>1216</v>
      </c>
      <c r="T899" t="s">
        <v>1217</v>
      </c>
      <c r="U899" t="s">
        <v>1218</v>
      </c>
      <c r="V899">
        <v>946580</v>
      </c>
      <c r="W899" t="s">
        <v>4550</v>
      </c>
      <c r="X899" t="s">
        <v>4551</v>
      </c>
      <c r="AI899" s="1">
        <v>44065</v>
      </c>
    </row>
    <row r="900" spans="1:35" x14ac:dyDescent="0.25">
      <c r="A900" t="s">
        <v>33</v>
      </c>
      <c r="B900" t="str">
        <f t="shared" si="14"/>
        <v>GB0009465807CNE100001K30</v>
      </c>
      <c r="C900" t="s">
        <v>1210</v>
      </c>
      <c r="D900">
        <f>SIGN(VLOOKUP(target_uk!C900,has_scf!$E$2:$F$1366,2,FALSE))</f>
        <v>1</v>
      </c>
      <c r="E900" s="1">
        <v>44065</v>
      </c>
      <c r="F900" t="s">
        <v>4544</v>
      </c>
      <c r="G900">
        <v>194531653</v>
      </c>
      <c r="H900">
        <v>1688203</v>
      </c>
      <c r="K900" t="s">
        <v>36</v>
      </c>
      <c r="M900" t="s">
        <v>4545</v>
      </c>
      <c r="N900" t="s">
        <v>4546</v>
      </c>
      <c r="O900">
        <v>300345</v>
      </c>
      <c r="P900" t="s">
        <v>4547</v>
      </c>
      <c r="Q900" t="s">
        <v>4548</v>
      </c>
      <c r="R900" t="s">
        <v>4549</v>
      </c>
      <c r="S900" t="s">
        <v>1216</v>
      </c>
      <c r="T900" t="s">
        <v>1217</v>
      </c>
      <c r="U900" t="s">
        <v>1218</v>
      </c>
      <c r="V900">
        <v>946580</v>
      </c>
      <c r="W900" t="s">
        <v>4550</v>
      </c>
      <c r="X900" t="s">
        <v>4551</v>
      </c>
      <c r="AI900" s="1">
        <v>44452</v>
      </c>
    </row>
    <row r="901" spans="1:35" x14ac:dyDescent="0.25">
      <c r="A901" t="s">
        <v>33</v>
      </c>
      <c r="B901" t="str">
        <f t="shared" si="14"/>
        <v>GB00BHJYC057JP3237600006</v>
      </c>
      <c r="C901" t="s">
        <v>1334</v>
      </c>
      <c r="D901">
        <f>SIGN(VLOOKUP(target_uk!C901,has_scf!$E$2:$F$1366,2,FALSE))</f>
        <v>0</v>
      </c>
      <c r="E901" s="1">
        <v>43409</v>
      </c>
      <c r="F901" t="s">
        <v>4552</v>
      </c>
      <c r="G901">
        <v>22442288</v>
      </c>
      <c r="H901">
        <v>1222</v>
      </c>
      <c r="K901" t="s">
        <v>36</v>
      </c>
      <c r="M901" t="s">
        <v>4553</v>
      </c>
      <c r="N901" t="s">
        <v>1337</v>
      </c>
      <c r="O901">
        <v>9930</v>
      </c>
      <c r="P901" t="s">
        <v>1338</v>
      </c>
      <c r="Q901" t="s">
        <v>1339</v>
      </c>
      <c r="R901">
        <v>6494265</v>
      </c>
      <c r="S901" t="s">
        <v>1340</v>
      </c>
      <c r="T901" t="s">
        <v>1341</v>
      </c>
      <c r="U901" t="s">
        <v>1342</v>
      </c>
      <c r="V901" t="s">
        <v>1343</v>
      </c>
      <c r="W901" t="s">
        <v>1344</v>
      </c>
      <c r="X901" t="s">
        <v>4553</v>
      </c>
      <c r="AI901" s="1">
        <v>44778</v>
      </c>
    </row>
    <row r="902" spans="1:35" x14ac:dyDescent="0.25">
      <c r="A902" t="s">
        <v>33</v>
      </c>
      <c r="B902" t="str">
        <f t="shared" si="14"/>
        <v>GB0008782301KYG368851047</v>
      </c>
      <c r="C902" t="s">
        <v>1032</v>
      </c>
      <c r="D902">
        <f>SIGN(VLOOKUP(target_uk!C902,has_scf!$E$2:$F$1366,2,FALSE))</f>
        <v>0</v>
      </c>
      <c r="E902" s="1">
        <v>43410</v>
      </c>
      <c r="F902" t="s">
        <v>4554</v>
      </c>
      <c r="G902">
        <v>194516353</v>
      </c>
      <c r="H902">
        <v>1832540</v>
      </c>
      <c r="K902" t="s">
        <v>36</v>
      </c>
      <c r="N902" t="s">
        <v>4555</v>
      </c>
      <c r="O902" t="s">
        <v>4556</v>
      </c>
      <c r="P902" t="s">
        <v>4557</v>
      </c>
      <c r="Q902" t="s">
        <v>4558</v>
      </c>
      <c r="R902" t="s">
        <v>4559</v>
      </c>
      <c r="S902" t="s">
        <v>1034</v>
      </c>
      <c r="T902" t="s">
        <v>1035</v>
      </c>
      <c r="U902" t="s">
        <v>1036</v>
      </c>
      <c r="V902">
        <v>878230</v>
      </c>
      <c r="W902" t="s">
        <v>4560</v>
      </c>
      <c r="X902" t="s">
        <v>1037</v>
      </c>
      <c r="Y902" t="s">
        <v>4561</v>
      </c>
      <c r="AI902" s="1">
        <v>44052</v>
      </c>
    </row>
    <row r="903" spans="1:35" x14ac:dyDescent="0.25">
      <c r="A903" t="s">
        <v>33</v>
      </c>
      <c r="B903" t="str">
        <f t="shared" si="14"/>
        <v>GB0008782301KYG368851047</v>
      </c>
      <c r="C903" t="s">
        <v>1032</v>
      </c>
      <c r="D903">
        <f>SIGN(VLOOKUP(target_uk!C903,has_scf!$E$2:$F$1366,2,FALSE))</f>
        <v>0</v>
      </c>
      <c r="E903" s="1">
        <v>44052</v>
      </c>
      <c r="F903" t="s">
        <v>4554</v>
      </c>
      <c r="G903">
        <v>194516353</v>
      </c>
      <c r="H903">
        <v>1832540</v>
      </c>
      <c r="K903" t="s">
        <v>36</v>
      </c>
      <c r="N903" t="s">
        <v>4555</v>
      </c>
      <c r="O903" t="s">
        <v>4556</v>
      </c>
      <c r="P903" t="s">
        <v>4557</v>
      </c>
      <c r="Q903" t="s">
        <v>4558</v>
      </c>
      <c r="R903" t="s">
        <v>4559</v>
      </c>
      <c r="S903" t="s">
        <v>1034</v>
      </c>
      <c r="T903" t="s">
        <v>1035</v>
      </c>
      <c r="U903" t="s">
        <v>1036</v>
      </c>
      <c r="V903">
        <v>878230</v>
      </c>
      <c r="W903" t="s">
        <v>4560</v>
      </c>
      <c r="X903" t="s">
        <v>1037</v>
      </c>
      <c r="Y903" t="s">
        <v>4561</v>
      </c>
      <c r="AI903" s="1">
        <v>44052</v>
      </c>
    </row>
    <row r="904" spans="1:35" x14ac:dyDescent="0.25">
      <c r="A904" t="s">
        <v>33</v>
      </c>
      <c r="B904" t="str">
        <f t="shared" si="14"/>
        <v>GB0000904986KYG368851047</v>
      </c>
      <c r="C904" t="s">
        <v>1050</v>
      </c>
      <c r="D904">
        <f>SIGN(VLOOKUP(target_uk!C904,has_scf!$E$2:$F$1366,2,FALSE))</f>
        <v>0</v>
      </c>
      <c r="E904" s="1">
        <v>43410</v>
      </c>
      <c r="F904" t="s">
        <v>4562</v>
      </c>
      <c r="G904">
        <v>194516353</v>
      </c>
      <c r="H904">
        <v>1832190</v>
      </c>
      <c r="K904" t="s">
        <v>36</v>
      </c>
      <c r="N904" t="s">
        <v>4555</v>
      </c>
      <c r="O904" t="s">
        <v>4556</v>
      </c>
      <c r="P904" t="s">
        <v>4557</v>
      </c>
      <c r="Q904" t="s">
        <v>4558</v>
      </c>
      <c r="R904" t="s">
        <v>4559</v>
      </c>
      <c r="S904" t="s">
        <v>1052</v>
      </c>
      <c r="T904" t="s">
        <v>1053</v>
      </c>
      <c r="U904" t="s">
        <v>1054</v>
      </c>
      <c r="V904">
        <v>90498</v>
      </c>
      <c r="W904" t="s">
        <v>4560</v>
      </c>
      <c r="X904" t="s">
        <v>1055</v>
      </c>
      <c r="Y904" t="s">
        <v>4561</v>
      </c>
      <c r="AI904" s="1">
        <v>44804</v>
      </c>
    </row>
    <row r="905" spans="1:35" x14ac:dyDescent="0.25">
      <c r="A905" t="s">
        <v>33</v>
      </c>
      <c r="B905" t="str">
        <f t="shared" si="14"/>
        <v>GB0000811801KYG368851047</v>
      </c>
      <c r="C905" t="s">
        <v>1044</v>
      </c>
      <c r="D905">
        <f>SIGN(VLOOKUP(target_uk!C905,has_scf!$E$2:$F$1366,2,FALSE))</f>
        <v>1</v>
      </c>
      <c r="E905" s="1">
        <v>43410</v>
      </c>
      <c r="F905" t="s">
        <v>4563</v>
      </c>
      <c r="G905">
        <v>194516353</v>
      </c>
      <c r="H905">
        <v>1832166</v>
      </c>
      <c r="K905" t="s">
        <v>36</v>
      </c>
      <c r="N905" t="s">
        <v>4555</v>
      </c>
      <c r="O905" t="s">
        <v>4556</v>
      </c>
      <c r="P905" t="s">
        <v>4557</v>
      </c>
      <c r="Q905" t="s">
        <v>4558</v>
      </c>
      <c r="R905" t="s">
        <v>4559</v>
      </c>
      <c r="S905" t="s">
        <v>1046</v>
      </c>
      <c r="T905" t="s">
        <v>1047</v>
      </c>
      <c r="U905" t="s">
        <v>1048</v>
      </c>
      <c r="V905">
        <v>81180</v>
      </c>
      <c r="W905" t="s">
        <v>4560</v>
      </c>
      <c r="X905" t="s">
        <v>1049</v>
      </c>
      <c r="Y905" t="s">
        <v>4564</v>
      </c>
      <c r="AI905" s="1">
        <v>44804</v>
      </c>
    </row>
    <row r="906" spans="1:35" x14ac:dyDescent="0.25">
      <c r="A906" t="s">
        <v>33</v>
      </c>
      <c r="B906" t="str">
        <f t="shared" si="14"/>
        <v>GB00BN4HT335CH0029850754</v>
      </c>
      <c r="C906" t="s">
        <v>1614</v>
      </c>
      <c r="D906">
        <f>SIGN(VLOOKUP(target_uk!C906,has_scf!$E$2:$F$1366,2,FALSE))</f>
        <v>0</v>
      </c>
      <c r="E906" s="1">
        <v>43746</v>
      </c>
      <c r="F906" t="s">
        <v>4565</v>
      </c>
      <c r="G906">
        <v>22246456</v>
      </c>
      <c r="H906">
        <v>69236222</v>
      </c>
      <c r="J906">
        <v>100</v>
      </c>
      <c r="K906" t="s">
        <v>36</v>
      </c>
      <c r="N906" t="s">
        <v>4566</v>
      </c>
      <c r="O906" t="s">
        <v>4567</v>
      </c>
      <c r="P906" t="s">
        <v>4568</v>
      </c>
      <c r="Q906" t="s">
        <v>4569</v>
      </c>
      <c r="R906" t="s">
        <v>4570</v>
      </c>
      <c r="S906" t="s">
        <v>1621</v>
      </c>
      <c r="T906" t="s">
        <v>1622</v>
      </c>
      <c r="U906" t="s">
        <v>1623</v>
      </c>
      <c r="V906" t="s">
        <v>1624</v>
      </c>
      <c r="W906" t="s">
        <v>4571</v>
      </c>
      <c r="X906" t="s">
        <v>3814</v>
      </c>
      <c r="Y906" t="s">
        <v>4572</v>
      </c>
      <c r="Z906" t="s">
        <v>4573</v>
      </c>
      <c r="AI906" s="1">
        <v>45049</v>
      </c>
    </row>
    <row r="907" spans="1:35" x14ac:dyDescent="0.25">
      <c r="A907" t="s">
        <v>33</v>
      </c>
      <c r="B907" t="str">
        <f t="shared" si="14"/>
        <v>GB00BP0RGD03PTMFR0AM0003</v>
      </c>
      <c r="C907" t="s">
        <v>1155</v>
      </c>
      <c r="D907">
        <f>SIGN(VLOOKUP(target_uk!C907,has_scf!$E$2:$F$1366,2,FALSE))</f>
        <v>0</v>
      </c>
      <c r="E907" s="1">
        <v>43412</v>
      </c>
      <c r="F907" t="s">
        <v>4574</v>
      </c>
      <c r="G907">
        <v>1923441</v>
      </c>
      <c r="H907">
        <v>1803749</v>
      </c>
      <c r="K907" t="s">
        <v>36</v>
      </c>
      <c r="M907" t="s">
        <v>4575</v>
      </c>
      <c r="N907" t="s">
        <v>4576</v>
      </c>
      <c r="O907" t="s">
        <v>4577</v>
      </c>
      <c r="P907" t="s">
        <v>4578</v>
      </c>
      <c r="Q907" t="s">
        <v>4579</v>
      </c>
      <c r="R907" t="s">
        <v>4580</v>
      </c>
      <c r="S907" t="s">
        <v>1157</v>
      </c>
      <c r="T907" t="s">
        <v>1158</v>
      </c>
      <c r="U907" t="s">
        <v>1159</v>
      </c>
      <c r="V907" t="s">
        <v>1160</v>
      </c>
      <c r="W907" t="s">
        <v>4581</v>
      </c>
      <c r="X907" t="s">
        <v>4582</v>
      </c>
      <c r="Y907" t="s">
        <v>4583</v>
      </c>
      <c r="AI907" s="1">
        <v>43840</v>
      </c>
    </row>
    <row r="908" spans="1:35" x14ac:dyDescent="0.25">
      <c r="A908" t="s">
        <v>33</v>
      </c>
      <c r="B908" t="str">
        <f t="shared" si="14"/>
        <v>GB00BP0RGD03PTMFR0AM0003</v>
      </c>
      <c r="C908" t="s">
        <v>1155</v>
      </c>
      <c r="D908">
        <f>SIGN(VLOOKUP(target_uk!C908,has_scf!$E$2:$F$1366,2,FALSE))</f>
        <v>0</v>
      </c>
      <c r="E908" s="1">
        <v>43840</v>
      </c>
      <c r="F908" t="s">
        <v>4574</v>
      </c>
      <c r="G908">
        <v>1923441</v>
      </c>
      <c r="H908">
        <v>1803749</v>
      </c>
      <c r="K908" t="s">
        <v>36</v>
      </c>
      <c r="L908" t="s">
        <v>4584</v>
      </c>
      <c r="M908" t="s">
        <v>4575</v>
      </c>
      <c r="N908" t="s">
        <v>4576</v>
      </c>
      <c r="O908" t="s">
        <v>4577</v>
      </c>
      <c r="P908" t="s">
        <v>4578</v>
      </c>
      <c r="Q908" t="s">
        <v>4579</v>
      </c>
      <c r="R908" t="s">
        <v>4580</v>
      </c>
      <c r="S908" t="s">
        <v>1157</v>
      </c>
      <c r="T908" t="s">
        <v>1158</v>
      </c>
      <c r="U908" t="s">
        <v>1159</v>
      </c>
      <c r="V908" t="s">
        <v>1160</v>
      </c>
      <c r="W908" t="s">
        <v>4581</v>
      </c>
      <c r="X908" t="s">
        <v>4582</v>
      </c>
      <c r="Y908" t="s">
        <v>4583</v>
      </c>
      <c r="AI908" s="1">
        <v>44039</v>
      </c>
    </row>
    <row r="909" spans="1:35" x14ac:dyDescent="0.25">
      <c r="A909" t="s">
        <v>33</v>
      </c>
      <c r="B909" t="str">
        <f t="shared" si="14"/>
        <v>GB00BP0RGD03PTMFR0AM0003</v>
      </c>
      <c r="C909" t="s">
        <v>1155</v>
      </c>
      <c r="D909">
        <f>SIGN(VLOOKUP(target_uk!C909,has_scf!$E$2:$F$1366,2,FALSE))</f>
        <v>0</v>
      </c>
      <c r="E909" s="1">
        <v>44039</v>
      </c>
      <c r="F909" t="s">
        <v>4574</v>
      </c>
      <c r="G909">
        <v>1923441</v>
      </c>
      <c r="H909">
        <v>1803749</v>
      </c>
      <c r="K909" t="s">
        <v>36</v>
      </c>
      <c r="L909" t="s">
        <v>4584</v>
      </c>
      <c r="M909" t="s">
        <v>4575</v>
      </c>
      <c r="N909" t="s">
        <v>4576</v>
      </c>
      <c r="O909" t="s">
        <v>4577</v>
      </c>
      <c r="P909" t="s">
        <v>4578</v>
      </c>
      <c r="Q909" t="s">
        <v>4579</v>
      </c>
      <c r="R909" t="s">
        <v>4580</v>
      </c>
      <c r="S909" t="s">
        <v>1157</v>
      </c>
      <c r="T909" t="s">
        <v>1158</v>
      </c>
      <c r="U909" t="s">
        <v>1159</v>
      </c>
      <c r="V909" t="s">
        <v>1160</v>
      </c>
      <c r="W909" t="s">
        <v>4581</v>
      </c>
      <c r="X909" t="s">
        <v>4582</v>
      </c>
      <c r="Y909" t="s">
        <v>4583</v>
      </c>
      <c r="AI909" s="1">
        <v>44039</v>
      </c>
    </row>
    <row r="910" spans="1:35" x14ac:dyDescent="0.25">
      <c r="A910" t="s">
        <v>33</v>
      </c>
      <c r="B910" t="str">
        <f t="shared" si="14"/>
        <v>GB0006731235GB00B1235860</v>
      </c>
      <c r="C910" t="s">
        <v>1360</v>
      </c>
      <c r="D910">
        <f>SIGN(VLOOKUP(target_uk!C910,has_scf!$E$2:$F$1366,2,FALSE))</f>
        <v>0</v>
      </c>
      <c r="E910" s="1">
        <v>43413</v>
      </c>
      <c r="F910" t="s">
        <v>4585</v>
      </c>
      <c r="G910">
        <v>1832437</v>
      </c>
      <c r="H910">
        <v>1481778</v>
      </c>
      <c r="K910" t="s">
        <v>36</v>
      </c>
      <c r="M910" t="s">
        <v>4245</v>
      </c>
      <c r="N910" t="s">
        <v>4586</v>
      </c>
      <c r="O910" t="s">
        <v>4587</v>
      </c>
      <c r="P910" t="s">
        <v>4588</v>
      </c>
      <c r="Q910" t="s">
        <v>4589</v>
      </c>
      <c r="R910" t="s">
        <v>4590</v>
      </c>
      <c r="S910" t="s">
        <v>1368</v>
      </c>
      <c r="T910" t="s">
        <v>1369</v>
      </c>
      <c r="U910" t="s">
        <v>1370</v>
      </c>
      <c r="V910">
        <v>673123</v>
      </c>
      <c r="W910" t="s">
        <v>4591</v>
      </c>
      <c r="X910" t="s">
        <v>1372</v>
      </c>
      <c r="Y910" t="s">
        <v>4592</v>
      </c>
      <c r="AI910" s="1">
        <v>44091</v>
      </c>
    </row>
    <row r="911" spans="1:35" x14ac:dyDescent="0.25">
      <c r="A911" t="s">
        <v>33</v>
      </c>
      <c r="B911" t="str">
        <f t="shared" si="14"/>
        <v>GB0006731235GB00B1235860</v>
      </c>
      <c r="C911" t="s">
        <v>1360</v>
      </c>
      <c r="D911">
        <f>SIGN(VLOOKUP(target_uk!C911,has_scf!$E$2:$F$1366,2,FALSE))</f>
        <v>0</v>
      </c>
      <c r="E911" s="1">
        <v>44091</v>
      </c>
      <c r="F911" t="s">
        <v>4585</v>
      </c>
      <c r="G911">
        <v>1832437</v>
      </c>
      <c r="H911">
        <v>1481778</v>
      </c>
      <c r="K911" t="s">
        <v>36</v>
      </c>
      <c r="M911" t="s">
        <v>4245</v>
      </c>
      <c r="N911" t="s">
        <v>4586</v>
      </c>
      <c r="O911" t="s">
        <v>4587</v>
      </c>
      <c r="P911" t="s">
        <v>4588</v>
      </c>
      <c r="Q911" t="s">
        <v>4589</v>
      </c>
      <c r="R911" t="s">
        <v>4590</v>
      </c>
      <c r="S911" t="s">
        <v>1368</v>
      </c>
      <c r="T911" t="s">
        <v>1369</v>
      </c>
      <c r="U911" t="s">
        <v>1370</v>
      </c>
      <c r="V911">
        <v>673123</v>
      </c>
      <c r="W911" t="s">
        <v>4591</v>
      </c>
      <c r="X911" t="s">
        <v>1372</v>
      </c>
      <c r="Y911" t="s">
        <v>4592</v>
      </c>
      <c r="AI911" s="1">
        <v>44091</v>
      </c>
    </row>
    <row r="912" spans="1:35" x14ac:dyDescent="0.25">
      <c r="A912" t="s">
        <v>33</v>
      </c>
      <c r="B912" t="str">
        <f t="shared" si="14"/>
        <v>GB0005603997GB0007689002</v>
      </c>
      <c r="C912" t="s">
        <v>257</v>
      </c>
      <c r="D912">
        <f>SIGN(VLOOKUP(target_uk!C912,has_scf!$E$2:$F$1366,2,FALSE))</f>
        <v>0</v>
      </c>
      <c r="E912" s="1">
        <v>43479</v>
      </c>
      <c r="F912" t="s">
        <v>4593</v>
      </c>
      <c r="G912">
        <v>1832473</v>
      </c>
      <c r="H912">
        <v>1402018</v>
      </c>
      <c r="K912" t="s">
        <v>36</v>
      </c>
      <c r="L912" t="s">
        <v>4594</v>
      </c>
      <c r="N912" t="s">
        <v>4595</v>
      </c>
      <c r="O912" t="s">
        <v>4596</v>
      </c>
      <c r="P912" t="s">
        <v>4597</v>
      </c>
      <c r="Q912" t="s">
        <v>4598</v>
      </c>
      <c r="R912">
        <v>768900</v>
      </c>
      <c r="S912" t="s">
        <v>264</v>
      </c>
      <c r="T912" t="s">
        <v>265</v>
      </c>
      <c r="U912" t="s">
        <v>266</v>
      </c>
      <c r="V912">
        <v>560399</v>
      </c>
      <c r="W912" t="s">
        <v>4599</v>
      </c>
      <c r="X912" t="s">
        <v>268</v>
      </c>
      <c r="AI912" s="1">
        <v>44780</v>
      </c>
    </row>
    <row r="913" spans="1:35" x14ac:dyDescent="0.25">
      <c r="A913" t="s">
        <v>33</v>
      </c>
      <c r="B913" t="str">
        <f t="shared" si="14"/>
        <v>GB00B02J6398GB0007689002</v>
      </c>
      <c r="C913" t="s">
        <v>3121</v>
      </c>
      <c r="D913">
        <f>SIGN(VLOOKUP(target_uk!C913,has_scf!$E$2:$F$1366,2,FALSE))</f>
        <v>0</v>
      </c>
      <c r="E913" s="1">
        <v>43479</v>
      </c>
      <c r="F913" t="s">
        <v>4600</v>
      </c>
      <c r="G913">
        <v>1832473</v>
      </c>
      <c r="H913">
        <v>1832133</v>
      </c>
      <c r="K913" t="s">
        <v>36</v>
      </c>
      <c r="L913" t="s">
        <v>4594</v>
      </c>
      <c r="M913" t="s">
        <v>4601</v>
      </c>
      <c r="N913" t="s">
        <v>4595</v>
      </c>
      <c r="O913" t="s">
        <v>4596</v>
      </c>
      <c r="P913" t="s">
        <v>4597</v>
      </c>
      <c r="Q913" t="s">
        <v>4598</v>
      </c>
      <c r="R913">
        <v>768900</v>
      </c>
      <c r="S913" t="s">
        <v>3128</v>
      </c>
      <c r="T913" t="s">
        <v>1571</v>
      </c>
      <c r="U913" t="s">
        <v>3129</v>
      </c>
      <c r="V913" t="s">
        <v>3130</v>
      </c>
      <c r="W913" t="s">
        <v>4599</v>
      </c>
      <c r="X913" t="s">
        <v>4602</v>
      </c>
      <c r="AI913" s="1">
        <v>44173</v>
      </c>
    </row>
    <row r="914" spans="1:35" x14ac:dyDescent="0.25">
      <c r="A914" t="s">
        <v>33</v>
      </c>
      <c r="B914" t="str">
        <f t="shared" si="14"/>
        <v>GB00B02J6398GB0007689002</v>
      </c>
      <c r="C914" t="s">
        <v>3121</v>
      </c>
      <c r="D914">
        <f>SIGN(VLOOKUP(target_uk!C914,has_scf!$E$2:$F$1366,2,FALSE))</f>
        <v>0</v>
      </c>
      <c r="E914" s="1">
        <v>44173</v>
      </c>
      <c r="F914" t="s">
        <v>4600</v>
      </c>
      <c r="G914">
        <v>1832473</v>
      </c>
      <c r="H914">
        <v>1832133</v>
      </c>
      <c r="K914" t="s">
        <v>36</v>
      </c>
      <c r="L914" t="s">
        <v>4594</v>
      </c>
      <c r="M914" t="s">
        <v>4601</v>
      </c>
      <c r="N914" t="s">
        <v>4595</v>
      </c>
      <c r="O914" t="s">
        <v>4596</v>
      </c>
      <c r="P914" t="s">
        <v>4597</v>
      </c>
      <c r="Q914" t="s">
        <v>4598</v>
      </c>
      <c r="R914">
        <v>768900</v>
      </c>
      <c r="S914" t="s">
        <v>3128</v>
      </c>
      <c r="T914" t="s">
        <v>1571</v>
      </c>
      <c r="U914" t="s">
        <v>3129</v>
      </c>
      <c r="V914" t="s">
        <v>3130</v>
      </c>
      <c r="W914" t="s">
        <v>4599</v>
      </c>
      <c r="X914" t="s">
        <v>4602</v>
      </c>
      <c r="AI914" s="1">
        <v>44173</v>
      </c>
    </row>
    <row r="915" spans="1:35" x14ac:dyDescent="0.25">
      <c r="A915" t="s">
        <v>33</v>
      </c>
      <c r="B915" t="str">
        <f t="shared" si="14"/>
        <v>NL0010545661CNE100002GN1</v>
      </c>
      <c r="C915" t="s">
        <v>189</v>
      </c>
      <c r="D915">
        <f>SIGN(VLOOKUP(target_uk!C915,has_scf!$E$2:$F$1366,2,FALSE))</f>
        <v>0</v>
      </c>
      <c r="E915" s="1">
        <v>43480</v>
      </c>
      <c r="F915" t="s">
        <v>4603</v>
      </c>
      <c r="G915">
        <v>8528641</v>
      </c>
      <c r="H915">
        <v>194536706</v>
      </c>
      <c r="K915" t="s">
        <v>36</v>
      </c>
      <c r="N915" t="s">
        <v>4604</v>
      </c>
      <c r="O915">
        <v>601163</v>
      </c>
      <c r="P915" t="s">
        <v>4605</v>
      </c>
      <c r="Q915" t="s">
        <v>4606</v>
      </c>
      <c r="R915" t="s">
        <v>4607</v>
      </c>
      <c r="S915" t="s">
        <v>196</v>
      </c>
      <c r="T915" t="s">
        <v>197</v>
      </c>
      <c r="U915" t="s">
        <v>198</v>
      </c>
      <c r="V915" t="s">
        <v>199</v>
      </c>
      <c r="W915" t="s">
        <v>4608</v>
      </c>
      <c r="X915" t="s">
        <v>226</v>
      </c>
      <c r="Y915" t="s">
        <v>1087</v>
      </c>
      <c r="AI915" s="1">
        <v>45409</v>
      </c>
    </row>
    <row r="916" spans="1:35" x14ac:dyDescent="0.25">
      <c r="A916" t="s">
        <v>33</v>
      </c>
      <c r="B916" t="str">
        <f t="shared" si="14"/>
        <v>GB00B1L5QH97GB00B0BDC670</v>
      </c>
      <c r="C916" t="s">
        <v>98</v>
      </c>
      <c r="D916">
        <f>SIGN(VLOOKUP(target_uk!C916,has_scf!$E$2:$F$1366,2,FALSE))</f>
        <v>0</v>
      </c>
      <c r="E916" s="1">
        <v>43481</v>
      </c>
      <c r="F916" t="s">
        <v>4609</v>
      </c>
      <c r="G916">
        <v>194508404</v>
      </c>
      <c r="H916">
        <v>16033</v>
      </c>
      <c r="K916" t="s">
        <v>36</v>
      </c>
      <c r="M916" t="s">
        <v>4205</v>
      </c>
      <c r="N916" t="s">
        <v>4610</v>
      </c>
      <c r="O916" t="s">
        <v>4611</v>
      </c>
      <c r="P916" t="s">
        <v>4612</v>
      </c>
      <c r="Q916" t="s">
        <v>4613</v>
      </c>
      <c r="R916" t="s">
        <v>4614</v>
      </c>
      <c r="S916" t="s">
        <v>106</v>
      </c>
      <c r="T916" t="s">
        <v>107</v>
      </c>
      <c r="U916" t="s">
        <v>108</v>
      </c>
      <c r="V916" t="s">
        <v>109</v>
      </c>
      <c r="W916" t="s">
        <v>4615</v>
      </c>
      <c r="X916" t="s">
        <v>2912</v>
      </c>
      <c r="Y916" t="s">
        <v>4616</v>
      </c>
      <c r="AI916" s="1">
        <v>767011</v>
      </c>
    </row>
    <row r="917" spans="1:35" x14ac:dyDescent="0.25">
      <c r="A917" t="s">
        <v>33</v>
      </c>
      <c r="B917" t="str">
        <f t="shared" si="14"/>
        <v>GB0007188757SG2E68980290</v>
      </c>
      <c r="C917" t="s">
        <v>163</v>
      </c>
      <c r="D917">
        <f>SIGN(VLOOKUP(target_uk!C917,has_scf!$E$2:$F$1366,2,FALSE))</f>
        <v>1</v>
      </c>
      <c r="E917" s="1">
        <v>43481</v>
      </c>
      <c r="F917" t="s">
        <v>4617</v>
      </c>
      <c r="G917">
        <v>194530739</v>
      </c>
      <c r="H917">
        <v>8792</v>
      </c>
      <c r="K917" t="s">
        <v>36</v>
      </c>
      <c r="N917" t="s">
        <v>4618</v>
      </c>
      <c r="O917" t="s">
        <v>4619</v>
      </c>
      <c r="P917" t="s">
        <v>4620</v>
      </c>
      <c r="Q917" t="s">
        <v>4621</v>
      </c>
      <c r="R917" t="s">
        <v>4622</v>
      </c>
      <c r="S917" t="s">
        <v>170</v>
      </c>
      <c r="T917" t="s">
        <v>171</v>
      </c>
      <c r="U917" t="s">
        <v>172</v>
      </c>
      <c r="V917">
        <v>718875</v>
      </c>
      <c r="W917" t="s">
        <v>4623</v>
      </c>
      <c r="X917" t="s">
        <v>468</v>
      </c>
      <c r="Y917" t="s">
        <v>4624</v>
      </c>
      <c r="Z917" t="s">
        <v>4625</v>
      </c>
      <c r="AI917" s="1">
        <v>767011</v>
      </c>
    </row>
    <row r="918" spans="1:35" x14ac:dyDescent="0.25">
      <c r="A918" t="s">
        <v>33</v>
      </c>
      <c r="B918" t="str">
        <f t="shared" si="14"/>
        <v>GB00B1L5QH97US45782N1081</v>
      </c>
      <c r="C918" t="s">
        <v>98</v>
      </c>
      <c r="D918">
        <f>SIGN(VLOOKUP(target_uk!C918,has_scf!$E$2:$F$1366,2,FALSE))</f>
        <v>0</v>
      </c>
      <c r="E918" s="1">
        <v>43482</v>
      </c>
      <c r="F918" t="s">
        <v>4626</v>
      </c>
      <c r="G918">
        <v>102462632</v>
      </c>
      <c r="H918">
        <v>16033</v>
      </c>
      <c r="K918" t="s">
        <v>36</v>
      </c>
      <c r="N918" t="s">
        <v>1911</v>
      </c>
      <c r="O918" t="s">
        <v>1912</v>
      </c>
      <c r="P918" t="s">
        <v>1913</v>
      </c>
      <c r="Q918" t="s">
        <v>1914</v>
      </c>
      <c r="R918" t="s">
        <v>1915</v>
      </c>
      <c r="S918" t="s">
        <v>106</v>
      </c>
      <c r="T918" t="s">
        <v>107</v>
      </c>
      <c r="U918" t="s">
        <v>108</v>
      </c>
      <c r="V918" t="s">
        <v>109</v>
      </c>
      <c r="W918" t="s">
        <v>1916</v>
      </c>
      <c r="X918" t="s">
        <v>1589</v>
      </c>
      <c r="Y918" t="s">
        <v>4627</v>
      </c>
      <c r="AI918" s="1">
        <v>767011</v>
      </c>
    </row>
    <row r="919" spans="1:35" x14ac:dyDescent="0.25">
      <c r="A919" t="s">
        <v>33</v>
      </c>
      <c r="B919" t="str">
        <f t="shared" si="14"/>
        <v>GB0007188757ZAE000302618</v>
      </c>
      <c r="C919" t="s">
        <v>163</v>
      </c>
      <c r="D919">
        <f>SIGN(VLOOKUP(target_uk!C919,has_scf!$E$2:$F$1366,2,FALSE))</f>
        <v>1</v>
      </c>
      <c r="E919" s="1">
        <v>43810</v>
      </c>
      <c r="F919" t="s">
        <v>4628</v>
      </c>
      <c r="G919">
        <v>22246187</v>
      </c>
      <c r="H919">
        <v>8792</v>
      </c>
      <c r="K919" t="s">
        <v>36</v>
      </c>
      <c r="L919" t="s">
        <v>4629</v>
      </c>
      <c r="N919" t="s">
        <v>4630</v>
      </c>
      <c r="O919" t="s">
        <v>4631</v>
      </c>
      <c r="P919" t="s">
        <v>4632</v>
      </c>
      <c r="Q919" t="s">
        <v>4633</v>
      </c>
      <c r="R919" t="s">
        <v>4634</v>
      </c>
      <c r="S919" t="s">
        <v>170</v>
      </c>
      <c r="T919" t="s">
        <v>171</v>
      </c>
      <c r="U919" t="s">
        <v>172</v>
      </c>
      <c r="V919">
        <v>718875</v>
      </c>
      <c r="W919" t="s">
        <v>4635</v>
      </c>
      <c r="X919" t="s">
        <v>468</v>
      </c>
      <c r="Y919" t="s">
        <v>4636</v>
      </c>
      <c r="Z919" t="s">
        <v>4637</v>
      </c>
      <c r="AI919" s="1">
        <v>44876</v>
      </c>
    </row>
    <row r="920" spans="1:35" x14ac:dyDescent="0.25">
      <c r="A920" t="s">
        <v>33</v>
      </c>
      <c r="B920" t="str">
        <f t="shared" si="14"/>
        <v>GB0000961622Jordan Manufacturing</v>
      </c>
      <c r="C920" t="s">
        <v>1512</v>
      </c>
      <c r="D920">
        <f>SIGN(VLOOKUP(target_uk!C920,has_scf!$E$2:$F$1366,2,FALSE))</f>
        <v>1</v>
      </c>
      <c r="E920" s="1">
        <v>43482</v>
      </c>
      <c r="F920" t="s">
        <v>4638</v>
      </c>
      <c r="G920">
        <v>194519073</v>
      </c>
      <c r="H920">
        <v>1612947</v>
      </c>
      <c r="K920" t="s">
        <v>36</v>
      </c>
      <c r="L920" t="s">
        <v>4639</v>
      </c>
      <c r="S920" t="s">
        <v>1514</v>
      </c>
      <c r="T920" t="s">
        <v>1515</v>
      </c>
      <c r="U920" t="s">
        <v>1516</v>
      </c>
      <c r="V920">
        <v>96162</v>
      </c>
      <c r="W920" t="s">
        <v>4640</v>
      </c>
      <c r="X920" t="s">
        <v>1517</v>
      </c>
      <c r="Y920" t="s">
        <v>4641</v>
      </c>
      <c r="Z920" t="s">
        <v>4642</v>
      </c>
      <c r="AA920" t="s">
        <v>4643</v>
      </c>
      <c r="AI920" s="1">
        <v>44762</v>
      </c>
    </row>
    <row r="921" spans="1:35" x14ac:dyDescent="0.25">
      <c r="A921" t="s">
        <v>33</v>
      </c>
      <c r="B921" t="str">
        <f t="shared" si="14"/>
        <v>GB0009697037Jordan Manufacturing</v>
      </c>
      <c r="C921" t="s">
        <v>931</v>
      </c>
      <c r="D921">
        <f>SIGN(VLOOKUP(target_uk!C921,has_scf!$E$2:$F$1366,2,FALSE))</f>
        <v>1</v>
      </c>
      <c r="E921" s="1">
        <v>43482</v>
      </c>
      <c r="F921" t="s">
        <v>4644</v>
      </c>
      <c r="G921">
        <v>194519073</v>
      </c>
      <c r="H921">
        <v>1783173</v>
      </c>
      <c r="K921" t="s">
        <v>36</v>
      </c>
      <c r="M921" t="s">
        <v>4645</v>
      </c>
      <c r="S921" t="s">
        <v>938</v>
      </c>
      <c r="T921" t="s">
        <v>939</v>
      </c>
      <c r="U921" t="s">
        <v>940</v>
      </c>
      <c r="V921">
        <v>969703</v>
      </c>
      <c r="W921" t="s">
        <v>4640</v>
      </c>
      <c r="X921" t="s">
        <v>4646</v>
      </c>
      <c r="Y921" t="s">
        <v>4647</v>
      </c>
      <c r="Z921" t="s">
        <v>4648</v>
      </c>
      <c r="AA921" t="s">
        <v>4649</v>
      </c>
      <c r="AB921" t="s">
        <v>4650</v>
      </c>
      <c r="AI921" s="1">
        <v>44762</v>
      </c>
    </row>
    <row r="922" spans="1:35" x14ac:dyDescent="0.25">
      <c r="A922" t="s">
        <v>33</v>
      </c>
      <c r="B922" t="str">
        <f t="shared" si="14"/>
        <v>GB0009697037Redhall Group</v>
      </c>
      <c r="C922" t="s">
        <v>931</v>
      </c>
      <c r="D922">
        <f>SIGN(VLOOKUP(target_uk!C922,has_scf!$E$2:$F$1366,2,FALSE))</f>
        <v>1</v>
      </c>
      <c r="E922" s="1">
        <v>43482</v>
      </c>
      <c r="F922" t="s">
        <v>4651</v>
      </c>
      <c r="G922">
        <v>194519073</v>
      </c>
      <c r="H922">
        <v>1783173</v>
      </c>
      <c r="K922" t="s">
        <v>36</v>
      </c>
      <c r="M922" t="s">
        <v>4652</v>
      </c>
      <c r="S922" t="s">
        <v>938</v>
      </c>
      <c r="T922" t="s">
        <v>939</v>
      </c>
      <c r="U922" t="s">
        <v>940</v>
      </c>
      <c r="V922">
        <v>969703</v>
      </c>
      <c r="W922" t="s">
        <v>4653</v>
      </c>
      <c r="X922" t="s">
        <v>4654</v>
      </c>
      <c r="AI922" s="1">
        <v>44762</v>
      </c>
    </row>
    <row r="923" spans="1:35" x14ac:dyDescent="0.25">
      <c r="A923" t="s">
        <v>33</v>
      </c>
      <c r="B923" t="str">
        <f t="shared" si="14"/>
        <v>GB00B63H8491Redhall Group</v>
      </c>
      <c r="C923" t="s">
        <v>130</v>
      </c>
      <c r="D923">
        <f>SIGN(VLOOKUP(target_uk!C923,has_scf!$E$2:$F$1366,2,FALSE))</f>
        <v>1</v>
      </c>
      <c r="E923" s="1">
        <v>43482</v>
      </c>
      <c r="F923" t="s">
        <v>4655</v>
      </c>
      <c r="G923">
        <v>194519073</v>
      </c>
      <c r="H923">
        <v>240030</v>
      </c>
      <c r="K923" t="s">
        <v>36</v>
      </c>
      <c r="S923" t="s">
        <v>136</v>
      </c>
      <c r="T923" t="s">
        <v>137</v>
      </c>
      <c r="U923" t="s">
        <v>138</v>
      </c>
      <c r="V923" t="s">
        <v>139</v>
      </c>
      <c r="W923" t="s">
        <v>4653</v>
      </c>
      <c r="X923" t="s">
        <v>141</v>
      </c>
      <c r="AI923" s="1">
        <v>44762</v>
      </c>
    </row>
    <row r="924" spans="1:35" x14ac:dyDescent="0.25">
      <c r="A924" t="s">
        <v>33</v>
      </c>
      <c r="B924" t="str">
        <f t="shared" si="14"/>
        <v>GB00BYQ0JC66GB00B23XLS45</v>
      </c>
      <c r="C924" t="s">
        <v>4656</v>
      </c>
      <c r="D924">
        <f>SIGN(VLOOKUP(target_uk!C924,has_scf!$E$2:$F$1366,2,FALSE))</f>
        <v>0</v>
      </c>
      <c r="E924" s="1">
        <v>43483</v>
      </c>
      <c r="F924" t="s">
        <v>4657</v>
      </c>
      <c r="G924">
        <v>194510564</v>
      </c>
      <c r="H924">
        <v>89761158</v>
      </c>
      <c r="K924" t="s">
        <v>36</v>
      </c>
      <c r="M924" t="s">
        <v>4658</v>
      </c>
      <c r="N924" t="s">
        <v>4659</v>
      </c>
      <c r="O924" t="s">
        <v>4660</v>
      </c>
      <c r="P924" t="s">
        <v>4661</v>
      </c>
      <c r="Q924" t="s">
        <v>4662</v>
      </c>
      <c r="R924" t="s">
        <v>4663</v>
      </c>
      <c r="S924" t="s">
        <v>4664</v>
      </c>
      <c r="T924" t="s">
        <v>4665</v>
      </c>
      <c r="U924" t="s">
        <v>4666</v>
      </c>
      <c r="V924" t="s">
        <v>4667</v>
      </c>
      <c r="W924" t="s">
        <v>4668</v>
      </c>
      <c r="X924" t="s">
        <v>4669</v>
      </c>
      <c r="Y924" t="s">
        <v>4670</v>
      </c>
      <c r="AI924" s="1">
        <v>44120</v>
      </c>
    </row>
    <row r="925" spans="1:35" x14ac:dyDescent="0.25">
      <c r="A925" t="s">
        <v>33</v>
      </c>
      <c r="B925" t="str">
        <f t="shared" si="14"/>
        <v>GB00BYQ0JC66GB00B23XLS45</v>
      </c>
      <c r="C925" t="s">
        <v>4656</v>
      </c>
      <c r="D925">
        <f>SIGN(VLOOKUP(target_uk!C925,has_scf!$E$2:$F$1366,2,FALSE))</f>
        <v>0</v>
      </c>
      <c r="E925" s="1">
        <v>44120</v>
      </c>
      <c r="F925" t="s">
        <v>4657</v>
      </c>
      <c r="G925">
        <v>194510564</v>
      </c>
      <c r="H925">
        <v>89761158</v>
      </c>
      <c r="K925" t="s">
        <v>36</v>
      </c>
      <c r="M925" t="s">
        <v>4658</v>
      </c>
      <c r="N925" t="s">
        <v>4659</v>
      </c>
      <c r="O925" t="s">
        <v>4660</v>
      </c>
      <c r="P925" t="s">
        <v>4661</v>
      </c>
      <c r="Q925" t="s">
        <v>4662</v>
      </c>
      <c r="R925" t="s">
        <v>4663</v>
      </c>
      <c r="S925" t="s">
        <v>4664</v>
      </c>
      <c r="T925" t="s">
        <v>4665</v>
      </c>
      <c r="U925" t="s">
        <v>4666</v>
      </c>
      <c r="V925" t="s">
        <v>4667</v>
      </c>
      <c r="W925" t="s">
        <v>4668</v>
      </c>
      <c r="X925" t="s">
        <v>4669</v>
      </c>
      <c r="Y925" t="s">
        <v>4670</v>
      </c>
      <c r="AI925" s="1">
        <v>44120</v>
      </c>
    </row>
    <row r="926" spans="1:35" x14ac:dyDescent="0.25">
      <c r="A926" t="s">
        <v>33</v>
      </c>
      <c r="B926" t="str">
        <f t="shared" si="14"/>
        <v>GB0006731235ZAE000026639</v>
      </c>
      <c r="C926" t="s">
        <v>1360</v>
      </c>
      <c r="D926">
        <f>SIGN(VLOOKUP(target_uk!C926,has_scf!$E$2:$F$1366,2,FALSE))</f>
        <v>0</v>
      </c>
      <c r="E926" s="1">
        <v>43487</v>
      </c>
      <c r="F926" t="s">
        <v>4671</v>
      </c>
      <c r="G926">
        <v>1621680</v>
      </c>
      <c r="H926">
        <v>1481778</v>
      </c>
      <c r="K926" t="s">
        <v>36</v>
      </c>
      <c r="M926" t="s">
        <v>4672</v>
      </c>
      <c r="N926" t="s">
        <v>4673</v>
      </c>
      <c r="O926" t="s">
        <v>4674</v>
      </c>
      <c r="P926" t="s">
        <v>4675</v>
      </c>
      <c r="Q926" t="s">
        <v>4676</v>
      </c>
      <c r="R926">
        <v>6079123</v>
      </c>
      <c r="S926" t="s">
        <v>1368</v>
      </c>
      <c r="T926" t="s">
        <v>1369</v>
      </c>
      <c r="U926" t="s">
        <v>1370</v>
      </c>
      <c r="V926">
        <v>673123</v>
      </c>
      <c r="W926" t="s">
        <v>4677</v>
      </c>
      <c r="X926" t="s">
        <v>4678</v>
      </c>
      <c r="AI926" s="1">
        <v>43949</v>
      </c>
    </row>
    <row r="927" spans="1:35" x14ac:dyDescent="0.25">
      <c r="A927" t="s">
        <v>33</v>
      </c>
      <c r="B927" t="str">
        <f t="shared" si="14"/>
        <v>GB0006731235ZAE000026639</v>
      </c>
      <c r="C927" t="s">
        <v>1360</v>
      </c>
      <c r="D927">
        <f>SIGN(VLOOKUP(target_uk!C927,has_scf!$E$2:$F$1366,2,FALSE))</f>
        <v>0</v>
      </c>
      <c r="E927" s="1">
        <v>43949</v>
      </c>
      <c r="F927" t="s">
        <v>4671</v>
      </c>
      <c r="G927">
        <v>1621680</v>
      </c>
      <c r="H927">
        <v>1481778</v>
      </c>
      <c r="K927" t="s">
        <v>36</v>
      </c>
      <c r="M927" t="s">
        <v>4672</v>
      </c>
      <c r="N927" t="s">
        <v>4673</v>
      </c>
      <c r="O927" t="s">
        <v>4674</v>
      </c>
      <c r="P927" t="s">
        <v>4675</v>
      </c>
      <c r="Q927" t="s">
        <v>4676</v>
      </c>
      <c r="R927">
        <v>6079123</v>
      </c>
      <c r="S927" t="s">
        <v>1368</v>
      </c>
      <c r="T927" t="s">
        <v>1369</v>
      </c>
      <c r="U927" t="s">
        <v>1370</v>
      </c>
      <c r="V927">
        <v>673123</v>
      </c>
      <c r="W927" t="s">
        <v>4677</v>
      </c>
      <c r="X927" t="s">
        <v>4678</v>
      </c>
      <c r="AI927" s="1">
        <v>43949</v>
      </c>
    </row>
    <row r="928" spans="1:35" x14ac:dyDescent="0.25">
      <c r="A928" t="s">
        <v>33</v>
      </c>
      <c r="B928" t="str">
        <f t="shared" si="14"/>
        <v>NL0010545661US8962391004</v>
      </c>
      <c r="C928" t="s">
        <v>189</v>
      </c>
      <c r="D928">
        <f>SIGN(VLOOKUP(target_uk!C928,has_scf!$E$2:$F$1366,2,FALSE))</f>
        <v>0</v>
      </c>
      <c r="E928" s="1">
        <v>43529</v>
      </c>
      <c r="F928" t="s">
        <v>4679</v>
      </c>
      <c r="G928">
        <v>10370</v>
      </c>
      <c r="H928">
        <v>194536706</v>
      </c>
      <c r="K928" t="s">
        <v>36</v>
      </c>
      <c r="M928" t="s">
        <v>4680</v>
      </c>
      <c r="N928" t="s">
        <v>4681</v>
      </c>
      <c r="O928" t="s">
        <v>4682</v>
      </c>
      <c r="P928">
        <v>896239100</v>
      </c>
      <c r="Q928" t="s">
        <v>4683</v>
      </c>
      <c r="R928">
        <v>2903958</v>
      </c>
      <c r="S928" t="s">
        <v>196</v>
      </c>
      <c r="T928" t="s">
        <v>197</v>
      </c>
      <c r="U928" t="s">
        <v>198</v>
      </c>
      <c r="V928" t="s">
        <v>199</v>
      </c>
      <c r="W928" t="s">
        <v>4684</v>
      </c>
      <c r="X928" t="s">
        <v>226</v>
      </c>
      <c r="Y928" t="s">
        <v>4685</v>
      </c>
      <c r="AI928" s="1">
        <v>43899</v>
      </c>
    </row>
    <row r="929" spans="1:35" x14ac:dyDescent="0.25">
      <c r="A929" t="s">
        <v>33</v>
      </c>
      <c r="B929" t="str">
        <f t="shared" si="14"/>
        <v>NL0010545661US8962391004</v>
      </c>
      <c r="C929" t="s">
        <v>189</v>
      </c>
      <c r="D929">
        <f>SIGN(VLOOKUP(target_uk!C929,has_scf!$E$2:$F$1366,2,FALSE))</f>
        <v>0</v>
      </c>
      <c r="E929" s="1">
        <v>43899</v>
      </c>
      <c r="F929" t="s">
        <v>4679</v>
      </c>
      <c r="G929">
        <v>10370</v>
      </c>
      <c r="H929">
        <v>194536706</v>
      </c>
      <c r="K929" t="s">
        <v>36</v>
      </c>
      <c r="M929" t="s">
        <v>4680</v>
      </c>
      <c r="N929" t="s">
        <v>4681</v>
      </c>
      <c r="O929" t="s">
        <v>4682</v>
      </c>
      <c r="P929">
        <v>896239100</v>
      </c>
      <c r="Q929" t="s">
        <v>4683</v>
      </c>
      <c r="R929">
        <v>2903958</v>
      </c>
      <c r="S929" t="s">
        <v>196</v>
      </c>
      <c r="T929" t="s">
        <v>197</v>
      </c>
      <c r="U929" t="s">
        <v>198</v>
      </c>
      <c r="V929" t="s">
        <v>199</v>
      </c>
      <c r="W929" t="s">
        <v>4684</v>
      </c>
      <c r="X929" t="s">
        <v>226</v>
      </c>
      <c r="Y929" t="s">
        <v>4685</v>
      </c>
      <c r="AI929" s="1">
        <v>43899</v>
      </c>
    </row>
    <row r="930" spans="1:35" x14ac:dyDescent="0.25">
      <c r="A930" t="s">
        <v>33</v>
      </c>
      <c r="B930" t="str">
        <f t="shared" si="14"/>
        <v>GB0006215205US8962391004</v>
      </c>
      <c r="C930" t="s">
        <v>297</v>
      </c>
      <c r="D930">
        <f>SIGN(VLOOKUP(target_uk!C930,has_scf!$E$2:$F$1366,2,FALSE))</f>
        <v>1</v>
      </c>
      <c r="E930" s="1">
        <v>43529</v>
      </c>
      <c r="F930" t="s">
        <v>4686</v>
      </c>
      <c r="G930">
        <v>10370</v>
      </c>
      <c r="H930">
        <v>1606358</v>
      </c>
      <c r="K930" t="s">
        <v>36</v>
      </c>
      <c r="M930" t="s">
        <v>4687</v>
      </c>
      <c r="N930" t="s">
        <v>4681</v>
      </c>
      <c r="O930" t="s">
        <v>4682</v>
      </c>
      <c r="P930">
        <v>896239100</v>
      </c>
      <c r="Q930" t="s">
        <v>4683</v>
      </c>
      <c r="R930">
        <v>2903958</v>
      </c>
      <c r="S930" t="s">
        <v>304</v>
      </c>
      <c r="T930" t="s">
        <v>305</v>
      </c>
      <c r="U930" t="s">
        <v>306</v>
      </c>
      <c r="V930">
        <v>621520</v>
      </c>
      <c r="W930" t="s">
        <v>4684</v>
      </c>
      <c r="X930" t="s">
        <v>4688</v>
      </c>
      <c r="Y930" t="s">
        <v>4689</v>
      </c>
      <c r="AI930" s="1">
        <v>43899</v>
      </c>
    </row>
    <row r="931" spans="1:35" x14ac:dyDescent="0.25">
      <c r="A931" t="s">
        <v>33</v>
      </c>
      <c r="B931" t="str">
        <f t="shared" si="14"/>
        <v>GB0006215205US8962391004</v>
      </c>
      <c r="C931" t="s">
        <v>297</v>
      </c>
      <c r="D931">
        <f>SIGN(VLOOKUP(target_uk!C931,has_scf!$E$2:$F$1366,2,FALSE))</f>
        <v>1</v>
      </c>
      <c r="E931" s="1">
        <v>43899</v>
      </c>
      <c r="F931" t="s">
        <v>4686</v>
      </c>
      <c r="G931">
        <v>10370</v>
      </c>
      <c r="H931">
        <v>1606358</v>
      </c>
      <c r="K931" t="s">
        <v>36</v>
      </c>
      <c r="M931" t="s">
        <v>4687</v>
      </c>
      <c r="N931" t="s">
        <v>4681</v>
      </c>
      <c r="O931" t="s">
        <v>4682</v>
      </c>
      <c r="P931">
        <v>896239100</v>
      </c>
      <c r="Q931" t="s">
        <v>4683</v>
      </c>
      <c r="R931">
        <v>2903958</v>
      </c>
      <c r="S931" t="s">
        <v>304</v>
      </c>
      <c r="T931" t="s">
        <v>305</v>
      </c>
      <c r="U931" t="s">
        <v>306</v>
      </c>
      <c r="V931">
        <v>621520</v>
      </c>
      <c r="W931" t="s">
        <v>4684</v>
      </c>
      <c r="X931" t="s">
        <v>4688</v>
      </c>
      <c r="Y931" t="s">
        <v>4689</v>
      </c>
      <c r="AI931" s="1">
        <v>43899</v>
      </c>
    </row>
    <row r="932" spans="1:35" x14ac:dyDescent="0.25">
      <c r="A932" t="s">
        <v>33</v>
      </c>
      <c r="B932" t="str">
        <f t="shared" si="14"/>
        <v>GB0006215205US8962391004</v>
      </c>
      <c r="C932" t="s">
        <v>297</v>
      </c>
      <c r="D932">
        <f>SIGN(VLOOKUP(target_uk!C932,has_scf!$E$2:$F$1366,2,FALSE))</f>
        <v>1</v>
      </c>
      <c r="E932" s="1">
        <v>43529</v>
      </c>
      <c r="F932" t="s">
        <v>4690</v>
      </c>
      <c r="G932">
        <v>10370</v>
      </c>
      <c r="H932">
        <v>1606358</v>
      </c>
      <c r="K932" t="s">
        <v>36</v>
      </c>
      <c r="M932" t="s">
        <v>4691</v>
      </c>
      <c r="N932" t="s">
        <v>4681</v>
      </c>
      <c r="O932" t="s">
        <v>4682</v>
      </c>
      <c r="P932">
        <v>896239100</v>
      </c>
      <c r="Q932" t="s">
        <v>4683</v>
      </c>
      <c r="R932">
        <v>2903958</v>
      </c>
      <c r="S932" t="s">
        <v>304</v>
      </c>
      <c r="T932" t="s">
        <v>305</v>
      </c>
      <c r="U932" t="s">
        <v>306</v>
      </c>
      <c r="V932">
        <v>621520</v>
      </c>
      <c r="W932" t="s">
        <v>4684</v>
      </c>
      <c r="X932" t="s">
        <v>4692</v>
      </c>
      <c r="Y932" t="s">
        <v>4689</v>
      </c>
      <c r="AI932" s="1">
        <v>43899</v>
      </c>
    </row>
    <row r="933" spans="1:35" x14ac:dyDescent="0.25">
      <c r="A933" t="s">
        <v>33</v>
      </c>
      <c r="B933" t="str">
        <f t="shared" si="14"/>
        <v>GB0006215205US8962391004</v>
      </c>
      <c r="C933" t="s">
        <v>297</v>
      </c>
      <c r="D933">
        <f>SIGN(VLOOKUP(target_uk!C933,has_scf!$E$2:$F$1366,2,FALSE))</f>
        <v>1</v>
      </c>
      <c r="E933" s="1">
        <v>43899</v>
      </c>
      <c r="F933" t="s">
        <v>4690</v>
      </c>
      <c r="G933">
        <v>10370</v>
      </c>
      <c r="H933">
        <v>1606358</v>
      </c>
      <c r="K933" t="s">
        <v>36</v>
      </c>
      <c r="M933" t="s">
        <v>4691</v>
      </c>
      <c r="N933" t="s">
        <v>4681</v>
      </c>
      <c r="O933" t="s">
        <v>4682</v>
      </c>
      <c r="P933">
        <v>896239100</v>
      </c>
      <c r="Q933" t="s">
        <v>4683</v>
      </c>
      <c r="R933">
        <v>2903958</v>
      </c>
      <c r="S933" t="s">
        <v>304</v>
      </c>
      <c r="T933" t="s">
        <v>305</v>
      </c>
      <c r="U933" t="s">
        <v>306</v>
      </c>
      <c r="V933">
        <v>621520</v>
      </c>
      <c r="W933" t="s">
        <v>4684</v>
      </c>
      <c r="X933" t="s">
        <v>4692</v>
      </c>
      <c r="Y933" t="s">
        <v>4689</v>
      </c>
      <c r="AI933" s="1">
        <v>43899</v>
      </c>
    </row>
    <row r="934" spans="1:35" x14ac:dyDescent="0.25">
      <c r="A934" t="s">
        <v>33</v>
      </c>
      <c r="B934" t="str">
        <f t="shared" si="14"/>
        <v>NL0010545661US42328H1095</v>
      </c>
      <c r="C934" t="s">
        <v>189</v>
      </c>
      <c r="D934">
        <f>SIGN(VLOOKUP(target_uk!C934,has_scf!$E$2:$F$1366,2,FALSE))</f>
        <v>0</v>
      </c>
      <c r="E934" s="1">
        <v>43530</v>
      </c>
      <c r="F934" t="s">
        <v>4693</v>
      </c>
      <c r="G934">
        <v>9771</v>
      </c>
      <c r="H934">
        <v>194536706</v>
      </c>
      <c r="K934" t="s">
        <v>36</v>
      </c>
      <c r="L934" t="s">
        <v>4694</v>
      </c>
      <c r="N934" t="s">
        <v>1994</v>
      </c>
      <c r="O934" t="s">
        <v>1995</v>
      </c>
      <c r="P934" t="s">
        <v>1996</v>
      </c>
      <c r="Q934" t="s">
        <v>1997</v>
      </c>
      <c r="R934" t="s">
        <v>1998</v>
      </c>
      <c r="S934" t="s">
        <v>196</v>
      </c>
      <c r="T934" t="s">
        <v>197</v>
      </c>
      <c r="U934" t="s">
        <v>198</v>
      </c>
      <c r="V934" t="s">
        <v>199</v>
      </c>
      <c r="W934" t="s">
        <v>4695</v>
      </c>
      <c r="X934" t="s">
        <v>226</v>
      </c>
      <c r="Y934" t="s">
        <v>4696</v>
      </c>
      <c r="Z934" t="s">
        <v>4697</v>
      </c>
      <c r="AA934" t="s">
        <v>4698</v>
      </c>
      <c r="AI934" s="1">
        <v>43892</v>
      </c>
    </row>
    <row r="935" spans="1:35" x14ac:dyDescent="0.25">
      <c r="A935" t="s">
        <v>33</v>
      </c>
      <c r="B935" t="str">
        <f t="shared" si="14"/>
        <v>NL0010545661US42328H1095</v>
      </c>
      <c r="C935" t="s">
        <v>189</v>
      </c>
      <c r="D935">
        <f>SIGN(VLOOKUP(target_uk!C935,has_scf!$E$2:$F$1366,2,FALSE))</f>
        <v>0</v>
      </c>
      <c r="E935" s="1">
        <v>43892</v>
      </c>
      <c r="F935" t="s">
        <v>4693</v>
      </c>
      <c r="G935">
        <v>9771</v>
      </c>
      <c r="H935">
        <v>194536706</v>
      </c>
      <c r="K935" t="s">
        <v>36</v>
      </c>
      <c r="L935" t="s">
        <v>4694</v>
      </c>
      <c r="N935" t="s">
        <v>1994</v>
      </c>
      <c r="O935" t="s">
        <v>1995</v>
      </c>
      <c r="P935" t="s">
        <v>1996</v>
      </c>
      <c r="Q935" t="s">
        <v>1997</v>
      </c>
      <c r="R935" t="s">
        <v>1998</v>
      </c>
      <c r="S935" t="s">
        <v>196</v>
      </c>
      <c r="T935" t="s">
        <v>197</v>
      </c>
      <c r="U935" t="s">
        <v>198</v>
      </c>
      <c r="V935" t="s">
        <v>199</v>
      </c>
      <c r="W935" t="s">
        <v>4695</v>
      </c>
      <c r="X935" t="s">
        <v>226</v>
      </c>
      <c r="Y935" t="s">
        <v>4696</v>
      </c>
      <c r="Z935" t="s">
        <v>4697</v>
      </c>
      <c r="AA935" t="s">
        <v>4698</v>
      </c>
      <c r="AI935" s="1">
        <v>43892</v>
      </c>
    </row>
    <row r="936" spans="1:35" x14ac:dyDescent="0.25">
      <c r="A936" t="s">
        <v>33</v>
      </c>
      <c r="B936" t="str">
        <f t="shared" si="14"/>
        <v>GB00BNGDN821US4606901001</v>
      </c>
      <c r="C936" t="s">
        <v>4296</v>
      </c>
      <c r="D936">
        <f>SIGN(VLOOKUP(target_uk!C936,has_scf!$E$2:$F$1366,2,FALSE))</f>
        <v>1</v>
      </c>
      <c r="E936" s="1">
        <v>43530</v>
      </c>
      <c r="F936" t="s">
        <v>4699</v>
      </c>
      <c r="G936">
        <v>5564</v>
      </c>
      <c r="H936">
        <v>134480809</v>
      </c>
      <c r="K936" t="s">
        <v>36</v>
      </c>
      <c r="L936" t="s">
        <v>4700</v>
      </c>
      <c r="M936" t="s">
        <v>4701</v>
      </c>
      <c r="N936" t="s">
        <v>3622</v>
      </c>
      <c r="O936" t="s">
        <v>3623</v>
      </c>
      <c r="P936">
        <v>460690100</v>
      </c>
      <c r="Q936" t="s">
        <v>3624</v>
      </c>
      <c r="R936">
        <v>2466321</v>
      </c>
      <c r="S936" t="s">
        <v>4304</v>
      </c>
      <c r="T936" t="s">
        <v>1940</v>
      </c>
      <c r="U936" t="s">
        <v>4305</v>
      </c>
      <c r="V936" t="s">
        <v>4306</v>
      </c>
      <c r="W936" t="s">
        <v>4700</v>
      </c>
      <c r="X936" t="s">
        <v>4702</v>
      </c>
      <c r="Y936" t="s">
        <v>3630</v>
      </c>
      <c r="Z936" t="s">
        <v>4703</v>
      </c>
      <c r="AA936" t="s">
        <v>4704</v>
      </c>
      <c r="AI936" s="1">
        <v>43892</v>
      </c>
    </row>
    <row r="937" spans="1:35" x14ac:dyDescent="0.25">
      <c r="A937" t="s">
        <v>33</v>
      </c>
      <c r="B937" t="str">
        <f t="shared" si="14"/>
        <v>GB00BNGDN821US4606901001</v>
      </c>
      <c r="C937" t="s">
        <v>4296</v>
      </c>
      <c r="D937">
        <f>SIGN(VLOOKUP(target_uk!C937,has_scf!$E$2:$F$1366,2,FALSE))</f>
        <v>1</v>
      </c>
      <c r="E937" s="1">
        <v>43892</v>
      </c>
      <c r="F937" t="s">
        <v>4699</v>
      </c>
      <c r="G937">
        <v>5564</v>
      </c>
      <c r="H937">
        <v>134480809</v>
      </c>
      <c r="K937" t="s">
        <v>36</v>
      </c>
      <c r="L937" t="s">
        <v>4700</v>
      </c>
      <c r="M937" t="s">
        <v>4701</v>
      </c>
      <c r="N937" t="s">
        <v>3622</v>
      </c>
      <c r="O937" t="s">
        <v>3623</v>
      </c>
      <c r="P937">
        <v>460690100</v>
      </c>
      <c r="Q937" t="s">
        <v>3624</v>
      </c>
      <c r="R937">
        <v>2466321</v>
      </c>
      <c r="S937" t="s">
        <v>4304</v>
      </c>
      <c r="T937" t="s">
        <v>1940</v>
      </c>
      <c r="U937" t="s">
        <v>4305</v>
      </c>
      <c r="V937" t="s">
        <v>4306</v>
      </c>
      <c r="W937" t="s">
        <v>4700</v>
      </c>
      <c r="X937" t="s">
        <v>4702</v>
      </c>
      <c r="Y937" t="s">
        <v>3630</v>
      </c>
      <c r="Z937" t="s">
        <v>4703</v>
      </c>
      <c r="AA937" t="s">
        <v>4704</v>
      </c>
      <c r="AI937" s="1">
        <v>43892</v>
      </c>
    </row>
    <row r="938" spans="1:35" x14ac:dyDescent="0.25">
      <c r="A938" t="s">
        <v>33</v>
      </c>
      <c r="B938" t="str">
        <f t="shared" si="14"/>
        <v>JE00BG6L7297US6501111073</v>
      </c>
      <c r="C938" t="s">
        <v>1848</v>
      </c>
      <c r="D938">
        <f>SIGN(VLOOKUP(target_uk!C938,has_scf!$E$2:$F$1366,2,FALSE))</f>
        <v>1</v>
      </c>
      <c r="E938" s="1">
        <v>43531</v>
      </c>
      <c r="F938" t="s">
        <v>4705</v>
      </c>
      <c r="G938">
        <v>7260</v>
      </c>
      <c r="H938">
        <v>59557433</v>
      </c>
      <c r="K938" t="s">
        <v>36</v>
      </c>
      <c r="L938" t="s">
        <v>4706</v>
      </c>
      <c r="M938" t="s">
        <v>4707</v>
      </c>
      <c r="N938" t="s">
        <v>4708</v>
      </c>
      <c r="O938" t="s">
        <v>4709</v>
      </c>
      <c r="P938">
        <v>650111107</v>
      </c>
      <c r="Q938" t="s">
        <v>4710</v>
      </c>
      <c r="R938">
        <v>2632003</v>
      </c>
      <c r="S938" t="s">
        <v>1851</v>
      </c>
      <c r="T938" t="s">
        <v>1852</v>
      </c>
      <c r="U938" t="s">
        <v>1853</v>
      </c>
      <c r="V938" t="s">
        <v>1854</v>
      </c>
      <c r="W938" t="s">
        <v>4711</v>
      </c>
      <c r="X938" t="s">
        <v>4712</v>
      </c>
      <c r="AI938" s="1">
        <v>43896</v>
      </c>
    </row>
    <row r="939" spans="1:35" x14ac:dyDescent="0.25">
      <c r="A939" t="s">
        <v>33</v>
      </c>
      <c r="B939" t="str">
        <f t="shared" si="14"/>
        <v>JE00BG6L7297US6501111073</v>
      </c>
      <c r="C939" t="s">
        <v>1848</v>
      </c>
      <c r="D939">
        <f>SIGN(VLOOKUP(target_uk!C939,has_scf!$E$2:$F$1366,2,FALSE))</f>
        <v>1</v>
      </c>
      <c r="E939" s="1">
        <v>43896</v>
      </c>
      <c r="F939" t="s">
        <v>4705</v>
      </c>
      <c r="G939">
        <v>7260</v>
      </c>
      <c r="H939">
        <v>59557433</v>
      </c>
      <c r="K939" t="s">
        <v>36</v>
      </c>
      <c r="L939" t="s">
        <v>4706</v>
      </c>
      <c r="M939" t="s">
        <v>4707</v>
      </c>
      <c r="N939" t="s">
        <v>4708</v>
      </c>
      <c r="O939" t="s">
        <v>4709</v>
      </c>
      <c r="P939">
        <v>650111107</v>
      </c>
      <c r="Q939" t="s">
        <v>4710</v>
      </c>
      <c r="R939">
        <v>2632003</v>
      </c>
      <c r="S939" t="s">
        <v>1851</v>
      </c>
      <c r="T939" t="s">
        <v>1852</v>
      </c>
      <c r="U939" t="s">
        <v>1853</v>
      </c>
      <c r="V939" t="s">
        <v>1854</v>
      </c>
      <c r="W939" t="s">
        <v>4711</v>
      </c>
      <c r="X939" t="s">
        <v>4712</v>
      </c>
      <c r="AI939" s="1">
        <v>43896</v>
      </c>
    </row>
    <row r="940" spans="1:35" x14ac:dyDescent="0.25">
      <c r="A940" t="s">
        <v>33</v>
      </c>
      <c r="B940" t="str">
        <f t="shared" si="14"/>
        <v>GB00B3MBS747Progressive Digital Media</v>
      </c>
      <c r="C940" t="s">
        <v>50</v>
      </c>
      <c r="D940">
        <f>SIGN(VLOOKUP(target_uk!C940,has_scf!$E$2:$F$1366,2,FALSE))</f>
        <v>0</v>
      </c>
      <c r="E940" s="1">
        <v>43532</v>
      </c>
      <c r="F940" t="s">
        <v>4713</v>
      </c>
      <c r="G940">
        <v>194515080</v>
      </c>
      <c r="H940">
        <v>194520295</v>
      </c>
      <c r="K940" t="s">
        <v>36</v>
      </c>
      <c r="S940" t="s">
        <v>57</v>
      </c>
      <c r="T940" t="s">
        <v>58</v>
      </c>
      <c r="U940" t="s">
        <v>59</v>
      </c>
      <c r="V940" t="s">
        <v>60</v>
      </c>
      <c r="W940" t="s">
        <v>2009</v>
      </c>
      <c r="X940" t="s">
        <v>62</v>
      </c>
      <c r="Y940" t="s">
        <v>3370</v>
      </c>
      <c r="AI940" s="1">
        <v>44298</v>
      </c>
    </row>
    <row r="941" spans="1:35" x14ac:dyDescent="0.25">
      <c r="A941" t="s">
        <v>33</v>
      </c>
      <c r="B941" t="str">
        <f t="shared" si="14"/>
        <v>GB0002259116US9224171002</v>
      </c>
      <c r="C941" t="s">
        <v>4714</v>
      </c>
      <c r="D941">
        <f>SIGN(VLOOKUP(target_uk!C941,has_scf!$E$2:$F$1366,2,FALSE))</f>
        <v>0</v>
      </c>
      <c r="E941" s="1">
        <v>43535</v>
      </c>
      <c r="F941" t="s">
        <v>4715</v>
      </c>
      <c r="G941">
        <v>10789</v>
      </c>
      <c r="H941">
        <v>194517630</v>
      </c>
      <c r="K941" t="s">
        <v>36</v>
      </c>
      <c r="N941" t="s">
        <v>4716</v>
      </c>
      <c r="O941" t="s">
        <v>4717</v>
      </c>
      <c r="P941">
        <v>922417100</v>
      </c>
      <c r="Q941" t="s">
        <v>4718</v>
      </c>
      <c r="R941">
        <v>2938422</v>
      </c>
      <c r="S941" t="s">
        <v>4719</v>
      </c>
      <c r="T941" t="s">
        <v>4720</v>
      </c>
      <c r="U941" t="s">
        <v>4721</v>
      </c>
      <c r="V941">
        <v>225911</v>
      </c>
      <c r="W941" t="s">
        <v>4722</v>
      </c>
      <c r="X941" t="s">
        <v>4723</v>
      </c>
      <c r="Y941" t="s">
        <v>4724</v>
      </c>
      <c r="AI941" s="1">
        <v>43891</v>
      </c>
    </row>
    <row r="942" spans="1:35" x14ac:dyDescent="0.25">
      <c r="A942" t="s">
        <v>33</v>
      </c>
      <c r="B942" t="str">
        <f t="shared" si="14"/>
        <v>GB0002259116US9224171002</v>
      </c>
      <c r="C942" t="s">
        <v>4714</v>
      </c>
      <c r="D942">
        <f>SIGN(VLOOKUP(target_uk!C942,has_scf!$E$2:$F$1366,2,FALSE))</f>
        <v>0</v>
      </c>
      <c r="E942" s="1">
        <v>43891</v>
      </c>
      <c r="F942" t="s">
        <v>4715</v>
      </c>
      <c r="G942">
        <v>10789</v>
      </c>
      <c r="H942">
        <v>194517630</v>
      </c>
      <c r="K942" t="s">
        <v>36</v>
      </c>
      <c r="N942" t="s">
        <v>4716</v>
      </c>
      <c r="O942" t="s">
        <v>4717</v>
      </c>
      <c r="P942">
        <v>922417100</v>
      </c>
      <c r="Q942" t="s">
        <v>4718</v>
      </c>
      <c r="R942">
        <v>2938422</v>
      </c>
      <c r="S942" t="s">
        <v>4719</v>
      </c>
      <c r="T942" t="s">
        <v>4720</v>
      </c>
      <c r="U942" t="s">
        <v>4721</v>
      </c>
      <c r="V942">
        <v>225911</v>
      </c>
      <c r="W942" t="s">
        <v>4722</v>
      </c>
      <c r="X942" t="s">
        <v>4723</v>
      </c>
      <c r="Y942" t="s">
        <v>4724</v>
      </c>
      <c r="AI942" s="1">
        <v>43891</v>
      </c>
    </row>
    <row r="943" spans="1:35" x14ac:dyDescent="0.25">
      <c r="A943" t="s">
        <v>33</v>
      </c>
      <c r="B943" t="str">
        <f t="shared" si="14"/>
        <v>GB0033195214FR0000075392</v>
      </c>
      <c r="C943" t="s">
        <v>176</v>
      </c>
      <c r="D943">
        <f>SIGN(VLOOKUP(target_uk!C943,has_scf!$E$2:$F$1366,2,FALSE))</f>
        <v>1</v>
      </c>
      <c r="E943" s="1">
        <v>43423</v>
      </c>
      <c r="F943" t="s">
        <v>4725</v>
      </c>
      <c r="G943">
        <v>1923333</v>
      </c>
      <c r="H943">
        <v>218393</v>
      </c>
      <c r="K943" t="s">
        <v>36</v>
      </c>
      <c r="M943" t="s">
        <v>1396</v>
      </c>
      <c r="N943" t="s">
        <v>4726</v>
      </c>
      <c r="O943" t="s">
        <v>4727</v>
      </c>
      <c r="P943" t="s">
        <v>4728</v>
      </c>
      <c r="Q943" t="s">
        <v>4729</v>
      </c>
      <c r="R943">
        <v>7437968</v>
      </c>
      <c r="S943" t="s">
        <v>184</v>
      </c>
      <c r="T943" t="s">
        <v>185</v>
      </c>
      <c r="U943" t="s">
        <v>186</v>
      </c>
      <c r="V943">
        <v>3319521</v>
      </c>
      <c r="W943" t="s">
        <v>4730</v>
      </c>
      <c r="X943" t="s">
        <v>1396</v>
      </c>
      <c r="Y943" t="s">
        <v>4731</v>
      </c>
      <c r="AI943" s="1">
        <v>44308</v>
      </c>
    </row>
    <row r="944" spans="1:35" x14ac:dyDescent="0.25">
      <c r="A944" t="s">
        <v>33</v>
      </c>
      <c r="B944" t="str">
        <f t="shared" si="14"/>
        <v>GB00B14SKR37GB00B71C7K21</v>
      </c>
      <c r="C944" t="s">
        <v>2472</v>
      </c>
      <c r="D944">
        <f>SIGN(VLOOKUP(target_uk!C944,has_scf!$E$2:$F$1366,2,FALSE))</f>
        <v>0</v>
      </c>
      <c r="E944" s="1">
        <v>43424</v>
      </c>
      <c r="F944" t="s">
        <v>4732</v>
      </c>
      <c r="G944">
        <v>194507627</v>
      </c>
      <c r="H944">
        <v>70580448</v>
      </c>
      <c r="K944" t="s">
        <v>36</v>
      </c>
      <c r="L944" t="s">
        <v>1089</v>
      </c>
      <c r="N944" t="s">
        <v>1091</v>
      </c>
      <c r="O944" t="s">
        <v>1092</v>
      </c>
      <c r="P944" t="s">
        <v>1093</v>
      </c>
      <c r="Q944" t="s">
        <v>1094</v>
      </c>
      <c r="R944" t="s">
        <v>1095</v>
      </c>
      <c r="S944" t="s">
        <v>2479</v>
      </c>
      <c r="T944" t="s">
        <v>2480</v>
      </c>
      <c r="U944" t="s">
        <v>2481</v>
      </c>
      <c r="V944" t="s">
        <v>2482</v>
      </c>
      <c r="W944">
        <v>2112</v>
      </c>
      <c r="X944" t="s">
        <v>2484</v>
      </c>
      <c r="Y944" t="s">
        <v>1097</v>
      </c>
      <c r="Z944" t="s">
        <v>1098</v>
      </c>
      <c r="AA944" t="s">
        <v>1099</v>
      </c>
      <c r="AI944" s="1">
        <v>45586</v>
      </c>
    </row>
    <row r="945" spans="1:35" x14ac:dyDescent="0.25">
      <c r="A945" t="s">
        <v>33</v>
      </c>
      <c r="B945" t="str">
        <f t="shared" si="14"/>
        <v>GB00BNHSJN34GB00B71C7K21</v>
      </c>
      <c r="C945" t="s">
        <v>4733</v>
      </c>
      <c r="D945">
        <f>SIGN(VLOOKUP(target_uk!C945,has_scf!$E$2:$F$1366,2,FALSE))</f>
        <v>0</v>
      </c>
      <c r="E945" s="1">
        <v>43424</v>
      </c>
      <c r="F945" t="s">
        <v>4734</v>
      </c>
      <c r="G945">
        <v>194507627</v>
      </c>
      <c r="H945">
        <v>124056801</v>
      </c>
      <c r="K945" t="s">
        <v>36</v>
      </c>
      <c r="L945" t="s">
        <v>1089</v>
      </c>
      <c r="M945" t="s">
        <v>4735</v>
      </c>
      <c r="N945" t="s">
        <v>1091</v>
      </c>
      <c r="O945" t="s">
        <v>1092</v>
      </c>
      <c r="P945" t="s">
        <v>1093</v>
      </c>
      <c r="Q945" t="s">
        <v>1094</v>
      </c>
      <c r="R945" t="s">
        <v>1095</v>
      </c>
      <c r="S945" t="s">
        <v>4736</v>
      </c>
      <c r="T945" t="s">
        <v>4737</v>
      </c>
      <c r="U945" t="s">
        <v>4738</v>
      </c>
      <c r="V945" t="s">
        <v>4739</v>
      </c>
      <c r="W945">
        <v>2112</v>
      </c>
      <c r="X945" t="s">
        <v>4740</v>
      </c>
      <c r="Y945" t="s">
        <v>1097</v>
      </c>
      <c r="Z945" t="s">
        <v>1098</v>
      </c>
      <c r="AA945" t="s">
        <v>1099</v>
      </c>
      <c r="AI945" s="1">
        <v>45586</v>
      </c>
    </row>
    <row r="946" spans="1:35" x14ac:dyDescent="0.25">
      <c r="A946" t="s">
        <v>33</v>
      </c>
      <c r="B946" t="str">
        <f t="shared" si="14"/>
        <v>GB00B0N8QD54GB00B71C7K21</v>
      </c>
      <c r="C946" t="s">
        <v>1353</v>
      </c>
      <c r="D946">
        <f>SIGN(VLOOKUP(target_uk!C946,has_scf!$E$2:$F$1366,2,FALSE))</f>
        <v>1</v>
      </c>
      <c r="E946" s="1">
        <v>43424</v>
      </c>
      <c r="F946" t="s">
        <v>4741</v>
      </c>
      <c r="G946">
        <v>194507627</v>
      </c>
      <c r="H946">
        <v>1832188</v>
      </c>
      <c r="K946" t="s">
        <v>36</v>
      </c>
      <c r="L946" t="s">
        <v>1101</v>
      </c>
      <c r="N946" t="s">
        <v>1091</v>
      </c>
      <c r="O946" t="s">
        <v>1092</v>
      </c>
      <c r="P946" t="s">
        <v>1093</v>
      </c>
      <c r="Q946" t="s">
        <v>1094</v>
      </c>
      <c r="R946" t="s">
        <v>1095</v>
      </c>
      <c r="S946" t="s">
        <v>1355</v>
      </c>
      <c r="T946" t="s">
        <v>1356</v>
      </c>
      <c r="U946" t="s">
        <v>1357</v>
      </c>
      <c r="V946" t="s">
        <v>1358</v>
      </c>
      <c r="W946" t="s">
        <v>1103</v>
      </c>
      <c r="X946" t="s">
        <v>4742</v>
      </c>
      <c r="Y946" t="s">
        <v>1097</v>
      </c>
      <c r="Z946" t="s">
        <v>1098</v>
      </c>
      <c r="AA946" t="s">
        <v>1099</v>
      </c>
      <c r="AI946" s="1">
        <v>45586</v>
      </c>
    </row>
    <row r="947" spans="1:35" x14ac:dyDescent="0.25">
      <c r="A947" t="s">
        <v>33</v>
      </c>
      <c r="B947" t="str">
        <f t="shared" si="14"/>
        <v>NL0010545661INE068D01021</v>
      </c>
      <c r="C947" t="s">
        <v>189</v>
      </c>
      <c r="D947">
        <f>SIGN(VLOOKUP(target_uk!C947,has_scf!$E$2:$F$1366,2,FALSE))</f>
        <v>0</v>
      </c>
      <c r="E947" s="1">
        <v>43424</v>
      </c>
      <c r="F947" t="s">
        <v>4743</v>
      </c>
      <c r="G947">
        <v>22450458</v>
      </c>
      <c r="H947">
        <v>194536706</v>
      </c>
      <c r="K947" t="s">
        <v>36</v>
      </c>
      <c r="M947" t="s">
        <v>685</v>
      </c>
      <c r="N947" t="s">
        <v>4744</v>
      </c>
      <c r="O947">
        <v>532282</v>
      </c>
      <c r="P947" t="s">
        <v>4745</v>
      </c>
      <c r="Q947" t="s">
        <v>4746</v>
      </c>
      <c r="R947" t="s">
        <v>4747</v>
      </c>
      <c r="S947" t="s">
        <v>196</v>
      </c>
      <c r="T947" t="s">
        <v>197</v>
      </c>
      <c r="U947" t="s">
        <v>198</v>
      </c>
      <c r="V947" t="s">
        <v>199</v>
      </c>
      <c r="W947" t="s">
        <v>4748</v>
      </c>
      <c r="X947" t="s">
        <v>201</v>
      </c>
      <c r="Y947" t="s">
        <v>4749</v>
      </c>
      <c r="Z947" t="s">
        <v>4750</v>
      </c>
      <c r="AI947" s="1">
        <v>45405</v>
      </c>
    </row>
    <row r="948" spans="1:35" x14ac:dyDescent="0.25">
      <c r="A948" t="s">
        <v>33</v>
      </c>
      <c r="B948" t="str">
        <f t="shared" si="14"/>
        <v>NL0010545661CNE100000RL6</v>
      </c>
      <c r="C948" t="s">
        <v>189</v>
      </c>
      <c r="D948">
        <f>SIGN(VLOOKUP(target_uk!C948,has_scf!$E$2:$F$1366,2,FALSE))</f>
        <v>0</v>
      </c>
      <c r="E948" s="1">
        <v>43424</v>
      </c>
      <c r="F948" t="s">
        <v>4751</v>
      </c>
      <c r="G948">
        <v>194517676</v>
      </c>
      <c r="H948">
        <v>194536706</v>
      </c>
      <c r="K948" t="s">
        <v>36</v>
      </c>
      <c r="M948" t="s">
        <v>201</v>
      </c>
      <c r="N948" t="s">
        <v>4752</v>
      </c>
      <c r="O948">
        <v>2448</v>
      </c>
      <c r="P948" t="s">
        <v>4753</v>
      </c>
      <c r="Q948" t="s">
        <v>4754</v>
      </c>
      <c r="R948" t="s">
        <v>4755</v>
      </c>
      <c r="S948" t="s">
        <v>196</v>
      </c>
      <c r="T948" t="s">
        <v>197</v>
      </c>
      <c r="U948" t="s">
        <v>198</v>
      </c>
      <c r="V948" t="s">
        <v>199</v>
      </c>
      <c r="W948" t="s">
        <v>4756</v>
      </c>
      <c r="X948" t="s">
        <v>201</v>
      </c>
      <c r="Y948" t="s">
        <v>4757</v>
      </c>
      <c r="AI948" s="1">
        <v>767011</v>
      </c>
    </row>
    <row r="949" spans="1:35" x14ac:dyDescent="0.25">
      <c r="A949" t="s">
        <v>33</v>
      </c>
      <c r="B949" t="str">
        <f t="shared" si="14"/>
        <v>GB00B63H8491IM00B511CF53</v>
      </c>
      <c r="C949" t="s">
        <v>130</v>
      </c>
      <c r="D949">
        <f>SIGN(VLOOKUP(target_uk!C949,has_scf!$E$2:$F$1366,2,FALSE))</f>
        <v>1</v>
      </c>
      <c r="E949" s="1">
        <v>43424</v>
      </c>
      <c r="F949" t="s">
        <v>4758</v>
      </c>
      <c r="G949">
        <v>194519200</v>
      </c>
      <c r="H949">
        <v>240030</v>
      </c>
      <c r="K949" t="s">
        <v>36</v>
      </c>
      <c r="L949" t="s">
        <v>4759</v>
      </c>
      <c r="N949" t="s">
        <v>4760</v>
      </c>
      <c r="O949" t="s">
        <v>4761</v>
      </c>
      <c r="P949" t="s">
        <v>4762</v>
      </c>
      <c r="Q949" t="s">
        <v>4763</v>
      </c>
      <c r="R949" t="s">
        <v>4764</v>
      </c>
      <c r="S949" t="s">
        <v>136</v>
      </c>
      <c r="T949" t="s">
        <v>137</v>
      </c>
      <c r="U949" t="s">
        <v>138</v>
      </c>
      <c r="V949" t="s">
        <v>139</v>
      </c>
      <c r="W949" t="s">
        <v>3086</v>
      </c>
      <c r="X949" t="s">
        <v>141</v>
      </c>
      <c r="Y949" t="s">
        <v>4765</v>
      </c>
      <c r="Z949" t="s">
        <v>4766</v>
      </c>
      <c r="AI949" s="1">
        <v>43934</v>
      </c>
    </row>
    <row r="950" spans="1:35" x14ac:dyDescent="0.25">
      <c r="A950" t="s">
        <v>33</v>
      </c>
      <c r="B950" t="str">
        <f t="shared" si="14"/>
        <v>GB00B63H8491IM00B511CF53</v>
      </c>
      <c r="C950" t="s">
        <v>130</v>
      </c>
      <c r="D950">
        <f>SIGN(VLOOKUP(target_uk!C950,has_scf!$E$2:$F$1366,2,FALSE))</f>
        <v>1</v>
      </c>
      <c r="E950" s="1">
        <v>43934</v>
      </c>
      <c r="F950" t="s">
        <v>4758</v>
      </c>
      <c r="G950">
        <v>194519200</v>
      </c>
      <c r="H950">
        <v>240030</v>
      </c>
      <c r="K950" t="s">
        <v>36</v>
      </c>
      <c r="L950" t="s">
        <v>4759</v>
      </c>
      <c r="N950" t="s">
        <v>4760</v>
      </c>
      <c r="O950" t="s">
        <v>4761</v>
      </c>
      <c r="P950" t="s">
        <v>4762</v>
      </c>
      <c r="Q950" t="s">
        <v>4763</v>
      </c>
      <c r="R950" t="s">
        <v>4764</v>
      </c>
      <c r="S950" t="s">
        <v>136</v>
      </c>
      <c r="T950" t="s">
        <v>137</v>
      </c>
      <c r="U950" t="s">
        <v>138</v>
      </c>
      <c r="V950" t="s">
        <v>139</v>
      </c>
      <c r="W950" t="s">
        <v>3086</v>
      </c>
      <c r="X950" t="s">
        <v>141</v>
      </c>
      <c r="Y950" t="s">
        <v>4765</v>
      </c>
      <c r="Z950" t="s">
        <v>4766</v>
      </c>
      <c r="AI950" s="1">
        <v>43934</v>
      </c>
    </row>
    <row r="951" spans="1:35" x14ac:dyDescent="0.25">
      <c r="A951" t="s">
        <v>33</v>
      </c>
      <c r="B951" t="str">
        <f t="shared" si="14"/>
        <v>NL0010545661INE068D01021</v>
      </c>
      <c r="C951" t="s">
        <v>189</v>
      </c>
      <c r="D951">
        <f>SIGN(VLOOKUP(target_uk!C951,has_scf!$E$2:$F$1366,2,FALSE))</f>
        <v>0</v>
      </c>
      <c r="E951" s="1">
        <v>43424</v>
      </c>
      <c r="F951" t="s">
        <v>4767</v>
      </c>
      <c r="G951">
        <v>22450458</v>
      </c>
      <c r="H951">
        <v>194536706</v>
      </c>
      <c r="K951" t="s">
        <v>36</v>
      </c>
      <c r="N951" t="s">
        <v>4744</v>
      </c>
      <c r="O951">
        <v>532282</v>
      </c>
      <c r="P951" t="s">
        <v>4745</v>
      </c>
      <c r="Q951" t="s">
        <v>4746</v>
      </c>
      <c r="R951" t="s">
        <v>4747</v>
      </c>
      <c r="S951" t="s">
        <v>196</v>
      </c>
      <c r="T951" t="s">
        <v>197</v>
      </c>
      <c r="U951" t="s">
        <v>198</v>
      </c>
      <c r="V951" t="s">
        <v>199</v>
      </c>
      <c r="W951" t="s">
        <v>4748</v>
      </c>
      <c r="X951" t="s">
        <v>226</v>
      </c>
      <c r="Y951" t="s">
        <v>3570</v>
      </c>
      <c r="Z951" t="s">
        <v>4768</v>
      </c>
      <c r="AI951" s="1">
        <v>45405</v>
      </c>
    </row>
    <row r="952" spans="1:35" x14ac:dyDescent="0.25">
      <c r="A952" t="s">
        <v>33</v>
      </c>
      <c r="B952" t="str">
        <f t="shared" si="14"/>
        <v>GB00BD6GN030iSelect Ltd</v>
      </c>
      <c r="C952" t="s">
        <v>439</v>
      </c>
      <c r="D952">
        <f>SIGN(VLOOKUP(target_uk!C952,has_scf!$E$2:$F$1366,2,FALSE))</f>
        <v>0</v>
      </c>
      <c r="E952" s="1">
        <v>43489</v>
      </c>
      <c r="F952" t="s">
        <v>4769</v>
      </c>
      <c r="G952">
        <v>194536166</v>
      </c>
      <c r="H952">
        <v>81080036</v>
      </c>
      <c r="K952" t="s">
        <v>36</v>
      </c>
      <c r="M952" t="s">
        <v>3946</v>
      </c>
      <c r="S952" t="s">
        <v>442</v>
      </c>
      <c r="T952" t="s">
        <v>443</v>
      </c>
      <c r="U952" t="s">
        <v>444</v>
      </c>
      <c r="V952" t="s">
        <v>445</v>
      </c>
      <c r="W952" t="s">
        <v>4770</v>
      </c>
      <c r="X952" t="s">
        <v>3948</v>
      </c>
      <c r="Y952" t="s">
        <v>4771</v>
      </c>
      <c r="Z952" t="s">
        <v>4772</v>
      </c>
      <c r="AI952" s="1">
        <v>45609</v>
      </c>
    </row>
    <row r="953" spans="1:35" x14ac:dyDescent="0.25">
      <c r="A953" t="s">
        <v>33</v>
      </c>
      <c r="B953" t="str">
        <f t="shared" si="14"/>
        <v>GB00B1VNSX38GB00B1XFKR57</v>
      </c>
      <c r="C953" t="s">
        <v>1177</v>
      </c>
      <c r="D953">
        <f>SIGN(VLOOKUP(target_uk!C953,has_scf!$E$2:$F$1366,2,FALSE))</f>
        <v>1</v>
      </c>
      <c r="E953" s="1">
        <v>43489</v>
      </c>
      <c r="F953" t="s">
        <v>4773</v>
      </c>
      <c r="G953">
        <v>194521578</v>
      </c>
      <c r="H953">
        <v>1832244</v>
      </c>
      <c r="K953" t="s">
        <v>36</v>
      </c>
      <c r="L953" t="s">
        <v>4774</v>
      </c>
      <c r="M953" t="s">
        <v>4775</v>
      </c>
      <c r="N953" t="s">
        <v>4776</v>
      </c>
      <c r="O953" t="s">
        <v>2591</v>
      </c>
      <c r="P953" t="s">
        <v>4777</v>
      </c>
      <c r="Q953" t="s">
        <v>4778</v>
      </c>
      <c r="R953" t="s">
        <v>4779</v>
      </c>
      <c r="S953" t="s">
        <v>1183</v>
      </c>
      <c r="T953" t="s">
        <v>1184</v>
      </c>
      <c r="U953" t="s">
        <v>1185</v>
      </c>
      <c r="V953" t="s">
        <v>1186</v>
      </c>
      <c r="W953" t="s">
        <v>4780</v>
      </c>
      <c r="X953" t="s">
        <v>4781</v>
      </c>
      <c r="Y953" t="s">
        <v>4782</v>
      </c>
      <c r="Z953" t="s">
        <v>4783</v>
      </c>
      <c r="AA953" t="s">
        <v>4784</v>
      </c>
      <c r="AI953" s="1">
        <v>43977</v>
      </c>
    </row>
    <row r="954" spans="1:35" x14ac:dyDescent="0.25">
      <c r="A954" t="s">
        <v>33</v>
      </c>
      <c r="B954" t="str">
        <f t="shared" si="14"/>
        <v>GB00B1VNSX38GB00B1XFKR57</v>
      </c>
      <c r="C954" t="s">
        <v>1177</v>
      </c>
      <c r="D954">
        <f>SIGN(VLOOKUP(target_uk!C954,has_scf!$E$2:$F$1366,2,FALSE))</f>
        <v>1</v>
      </c>
      <c r="E954" s="1">
        <v>43977</v>
      </c>
      <c r="F954" t="s">
        <v>4773</v>
      </c>
      <c r="G954">
        <v>194521578</v>
      </c>
      <c r="H954">
        <v>1832244</v>
      </c>
      <c r="K954" t="s">
        <v>36</v>
      </c>
      <c r="L954" t="s">
        <v>4774</v>
      </c>
      <c r="M954" t="s">
        <v>4775</v>
      </c>
      <c r="N954" t="s">
        <v>4776</v>
      </c>
      <c r="O954" t="s">
        <v>2591</v>
      </c>
      <c r="P954" t="s">
        <v>4777</v>
      </c>
      <c r="Q954" t="s">
        <v>4778</v>
      </c>
      <c r="R954" t="s">
        <v>4779</v>
      </c>
      <c r="S954" t="s">
        <v>1183</v>
      </c>
      <c r="T954" t="s">
        <v>1184</v>
      </c>
      <c r="U954" t="s">
        <v>1185</v>
      </c>
      <c r="V954" t="s">
        <v>1186</v>
      </c>
      <c r="W954" t="s">
        <v>4780</v>
      </c>
      <c r="X954" t="s">
        <v>4781</v>
      </c>
      <c r="Y954" t="s">
        <v>4782</v>
      </c>
      <c r="Z954" t="s">
        <v>4783</v>
      </c>
      <c r="AA954" t="s">
        <v>4784</v>
      </c>
      <c r="AI954" s="1">
        <v>43977</v>
      </c>
    </row>
    <row r="955" spans="1:35" x14ac:dyDescent="0.25">
      <c r="A955" t="s">
        <v>33</v>
      </c>
      <c r="B955" t="str">
        <f t="shared" si="14"/>
        <v>GB0004544929DE0005137004</v>
      </c>
      <c r="C955" t="s">
        <v>522</v>
      </c>
      <c r="D955">
        <f>SIGN(VLOOKUP(target_uk!C955,has_scf!$E$2:$F$1366,2,FALSE))</f>
        <v>0</v>
      </c>
      <c r="E955" s="1">
        <v>43489</v>
      </c>
      <c r="F955" t="s">
        <v>4785</v>
      </c>
      <c r="G955">
        <v>19299064</v>
      </c>
      <c r="H955">
        <v>219068</v>
      </c>
      <c r="K955" t="s">
        <v>36</v>
      </c>
      <c r="M955" t="s">
        <v>528</v>
      </c>
      <c r="N955" t="s">
        <v>4786</v>
      </c>
      <c r="O955" t="s">
        <v>4787</v>
      </c>
      <c r="P955" t="s">
        <v>4788</v>
      </c>
      <c r="Q955" t="s">
        <v>4789</v>
      </c>
      <c r="R955">
        <v>5944318</v>
      </c>
      <c r="S955" t="s">
        <v>525</v>
      </c>
      <c r="T955" t="s">
        <v>526</v>
      </c>
      <c r="U955" t="s">
        <v>527</v>
      </c>
      <c r="V955">
        <v>454492</v>
      </c>
      <c r="W955" t="s">
        <v>4790</v>
      </c>
      <c r="X955" t="s">
        <v>524</v>
      </c>
      <c r="Y955" t="s">
        <v>4791</v>
      </c>
      <c r="Z955" t="s">
        <v>3836</v>
      </c>
      <c r="AA955" t="s">
        <v>4792</v>
      </c>
      <c r="AI955" s="1">
        <v>43956</v>
      </c>
    </row>
    <row r="956" spans="1:35" x14ac:dyDescent="0.25">
      <c r="A956" t="s">
        <v>33</v>
      </c>
      <c r="B956" t="str">
        <f t="shared" si="14"/>
        <v>GB0004544929DE0005137004</v>
      </c>
      <c r="C956" t="s">
        <v>522</v>
      </c>
      <c r="D956">
        <f>SIGN(VLOOKUP(target_uk!C956,has_scf!$E$2:$F$1366,2,FALSE))</f>
        <v>0</v>
      </c>
      <c r="E956" s="1">
        <v>43956</v>
      </c>
      <c r="F956" t="s">
        <v>4785</v>
      </c>
      <c r="G956">
        <v>19299064</v>
      </c>
      <c r="H956">
        <v>219068</v>
      </c>
      <c r="K956" t="s">
        <v>36</v>
      </c>
      <c r="M956" t="s">
        <v>528</v>
      </c>
      <c r="N956" t="s">
        <v>4786</v>
      </c>
      <c r="O956" t="s">
        <v>4787</v>
      </c>
      <c r="P956" t="s">
        <v>4788</v>
      </c>
      <c r="Q956" t="s">
        <v>4789</v>
      </c>
      <c r="R956">
        <v>5944318</v>
      </c>
      <c r="S956" t="s">
        <v>525</v>
      </c>
      <c r="T956" t="s">
        <v>526</v>
      </c>
      <c r="U956" t="s">
        <v>527</v>
      </c>
      <c r="V956">
        <v>454492</v>
      </c>
      <c r="W956" t="s">
        <v>4790</v>
      </c>
      <c r="X956" t="s">
        <v>524</v>
      </c>
      <c r="Y956" t="s">
        <v>4791</v>
      </c>
      <c r="Z956" t="s">
        <v>3836</v>
      </c>
      <c r="AA956" t="s">
        <v>4792</v>
      </c>
      <c r="AI956" s="1">
        <v>43956</v>
      </c>
    </row>
    <row r="957" spans="1:35" x14ac:dyDescent="0.25">
      <c r="A957" t="s">
        <v>33</v>
      </c>
      <c r="B957" t="str">
        <f t="shared" si="14"/>
        <v>GB0007188757GB0008121641</v>
      </c>
      <c r="C957" t="s">
        <v>163</v>
      </c>
      <c r="D957">
        <f>SIGN(VLOOKUP(target_uk!C957,has_scf!$E$2:$F$1366,2,FALSE))</f>
        <v>1</v>
      </c>
      <c r="E957" s="1">
        <v>43490</v>
      </c>
      <c r="F957" t="s">
        <v>4793</v>
      </c>
      <c r="G957">
        <v>1832474</v>
      </c>
      <c r="H957">
        <v>8792</v>
      </c>
      <c r="K957" t="s">
        <v>36</v>
      </c>
      <c r="N957" t="s">
        <v>4794</v>
      </c>
      <c r="O957" t="s">
        <v>4795</v>
      </c>
      <c r="P957" t="s">
        <v>4796</v>
      </c>
      <c r="Q957" t="s">
        <v>4797</v>
      </c>
      <c r="R957">
        <v>812164</v>
      </c>
      <c r="S957" t="s">
        <v>170</v>
      </c>
      <c r="T957" t="s">
        <v>171</v>
      </c>
      <c r="U957" t="s">
        <v>172</v>
      </c>
      <c r="V957">
        <v>718875</v>
      </c>
      <c r="W957" t="s">
        <v>4798</v>
      </c>
      <c r="X957" t="s">
        <v>468</v>
      </c>
      <c r="Y957" t="s">
        <v>4799</v>
      </c>
      <c r="Z957" t="s">
        <v>4800</v>
      </c>
      <c r="AA957" t="s">
        <v>4801</v>
      </c>
      <c r="AI957" s="1">
        <v>44174</v>
      </c>
    </row>
    <row r="958" spans="1:35" x14ac:dyDescent="0.25">
      <c r="A958" t="s">
        <v>33</v>
      </c>
      <c r="B958" t="str">
        <f t="shared" si="14"/>
        <v>GB0007188757GB0008121641</v>
      </c>
      <c r="C958" t="s">
        <v>163</v>
      </c>
      <c r="D958">
        <f>SIGN(VLOOKUP(target_uk!C958,has_scf!$E$2:$F$1366,2,FALSE))</f>
        <v>1</v>
      </c>
      <c r="E958" s="1">
        <v>44174</v>
      </c>
      <c r="F958" t="s">
        <v>4793</v>
      </c>
      <c r="G958">
        <v>1832474</v>
      </c>
      <c r="H958">
        <v>8792</v>
      </c>
      <c r="K958" t="s">
        <v>36</v>
      </c>
      <c r="N958" t="s">
        <v>4794</v>
      </c>
      <c r="O958" t="s">
        <v>4795</v>
      </c>
      <c r="P958" t="s">
        <v>4796</v>
      </c>
      <c r="Q958" t="s">
        <v>4797</v>
      </c>
      <c r="R958">
        <v>812164</v>
      </c>
      <c r="S958" t="s">
        <v>170</v>
      </c>
      <c r="T958" t="s">
        <v>171</v>
      </c>
      <c r="U958" t="s">
        <v>172</v>
      </c>
      <c r="V958">
        <v>718875</v>
      </c>
      <c r="W958" t="s">
        <v>4798</v>
      </c>
      <c r="X958" t="s">
        <v>468</v>
      </c>
      <c r="Y958" t="s">
        <v>4799</v>
      </c>
      <c r="Z958" t="s">
        <v>4800</v>
      </c>
      <c r="AA958" t="s">
        <v>4801</v>
      </c>
      <c r="AI958" s="1">
        <v>44174</v>
      </c>
    </row>
    <row r="959" spans="1:35" x14ac:dyDescent="0.25">
      <c r="A959" t="s">
        <v>33</v>
      </c>
      <c r="B959" t="str">
        <f t="shared" si="14"/>
        <v>GB0007188757GB0008121641</v>
      </c>
      <c r="C959" t="s">
        <v>163</v>
      </c>
      <c r="D959">
        <f>SIGN(VLOOKUP(target_uk!C959,has_scf!$E$2:$F$1366,2,FALSE))</f>
        <v>1</v>
      </c>
      <c r="E959" s="1">
        <v>43490</v>
      </c>
      <c r="F959" t="s">
        <v>4802</v>
      </c>
      <c r="G959">
        <v>1832474</v>
      </c>
      <c r="H959">
        <v>8792</v>
      </c>
      <c r="K959" t="s">
        <v>36</v>
      </c>
      <c r="M959" t="s">
        <v>4803</v>
      </c>
      <c r="N959" t="s">
        <v>4794</v>
      </c>
      <c r="O959" t="s">
        <v>4795</v>
      </c>
      <c r="P959" t="s">
        <v>4796</v>
      </c>
      <c r="Q959" t="s">
        <v>4797</v>
      </c>
      <c r="R959">
        <v>812164</v>
      </c>
      <c r="S959" t="s">
        <v>170</v>
      </c>
      <c r="T959" t="s">
        <v>171</v>
      </c>
      <c r="U959" t="s">
        <v>172</v>
      </c>
      <c r="V959">
        <v>718875</v>
      </c>
      <c r="W959" t="s">
        <v>4798</v>
      </c>
      <c r="X959" t="s">
        <v>4804</v>
      </c>
      <c r="Y959" t="s">
        <v>4799</v>
      </c>
      <c r="Z959" t="s">
        <v>4800</v>
      </c>
      <c r="AA959" t="s">
        <v>4801</v>
      </c>
      <c r="AI959" s="1">
        <v>44174</v>
      </c>
    </row>
    <row r="960" spans="1:35" x14ac:dyDescent="0.25">
      <c r="A960" t="s">
        <v>33</v>
      </c>
      <c r="B960" t="str">
        <f t="shared" si="14"/>
        <v>GB0007188757GB0008121641</v>
      </c>
      <c r="C960" t="s">
        <v>163</v>
      </c>
      <c r="D960">
        <f>SIGN(VLOOKUP(target_uk!C960,has_scf!$E$2:$F$1366,2,FALSE))</f>
        <v>1</v>
      </c>
      <c r="E960" s="1">
        <v>44174</v>
      </c>
      <c r="F960" t="s">
        <v>4802</v>
      </c>
      <c r="G960">
        <v>1832474</v>
      </c>
      <c r="H960">
        <v>8792</v>
      </c>
      <c r="K960" t="s">
        <v>36</v>
      </c>
      <c r="M960" t="s">
        <v>4803</v>
      </c>
      <c r="N960" t="s">
        <v>4794</v>
      </c>
      <c r="O960" t="s">
        <v>4795</v>
      </c>
      <c r="P960" t="s">
        <v>4796</v>
      </c>
      <c r="Q960" t="s">
        <v>4797</v>
      </c>
      <c r="R960">
        <v>812164</v>
      </c>
      <c r="S960" t="s">
        <v>170</v>
      </c>
      <c r="T960" t="s">
        <v>171</v>
      </c>
      <c r="U960" t="s">
        <v>172</v>
      </c>
      <c r="V960">
        <v>718875</v>
      </c>
      <c r="W960" t="s">
        <v>4798</v>
      </c>
      <c r="X960" t="s">
        <v>4804</v>
      </c>
      <c r="Y960" t="s">
        <v>4799</v>
      </c>
      <c r="Z960" t="s">
        <v>4800</v>
      </c>
      <c r="AA960" t="s">
        <v>4801</v>
      </c>
      <c r="AI960" s="1">
        <v>44174</v>
      </c>
    </row>
    <row r="961" spans="1:35" x14ac:dyDescent="0.25">
      <c r="A961" t="s">
        <v>33</v>
      </c>
      <c r="B961" t="str">
        <f t="shared" si="14"/>
        <v>GB00BYN59130US25754A2015</v>
      </c>
      <c r="C961" t="s">
        <v>3162</v>
      </c>
      <c r="D961">
        <f>SIGN(VLOOKUP(target_uk!C961,has_scf!$E$2:$F$1366,2,FALSE))</f>
        <v>0</v>
      </c>
      <c r="E961" s="1">
        <v>43493</v>
      </c>
      <c r="F961" t="s">
        <v>4805</v>
      </c>
      <c r="G961">
        <v>9082643</v>
      </c>
      <c r="H961">
        <v>194509154</v>
      </c>
      <c r="K961" t="s">
        <v>36</v>
      </c>
      <c r="N961" t="s">
        <v>4806</v>
      </c>
      <c r="O961" t="s">
        <v>4807</v>
      </c>
      <c r="P961" t="s">
        <v>4808</v>
      </c>
      <c r="Q961" t="s">
        <v>4809</v>
      </c>
      <c r="R961" t="s">
        <v>4810</v>
      </c>
      <c r="S961" t="s">
        <v>3169</v>
      </c>
      <c r="T961" t="s">
        <v>3170</v>
      </c>
      <c r="U961" t="s">
        <v>3171</v>
      </c>
      <c r="V961" t="s">
        <v>3172</v>
      </c>
      <c r="W961" t="s">
        <v>4811</v>
      </c>
      <c r="X961" t="s">
        <v>3173</v>
      </c>
      <c r="Y961" t="s">
        <v>3170</v>
      </c>
      <c r="AI961" s="1">
        <v>767011</v>
      </c>
    </row>
    <row r="962" spans="1:35" x14ac:dyDescent="0.25">
      <c r="A962" t="s">
        <v>33</v>
      </c>
      <c r="B962" t="str">
        <f t="shared" si="14"/>
        <v>GB0031274896BMG051121264</v>
      </c>
      <c r="C962" t="s">
        <v>112</v>
      </c>
      <c r="D962">
        <f>SIGN(VLOOKUP(target_uk!C962,has_scf!$E$2:$F$1366,2,FALSE))</f>
        <v>1</v>
      </c>
      <c r="E962" s="1">
        <v>43494</v>
      </c>
      <c r="F962" t="s">
        <v>4812</v>
      </c>
      <c r="G962">
        <v>1909409</v>
      </c>
      <c r="H962">
        <v>1603503</v>
      </c>
      <c r="K962" t="s">
        <v>36</v>
      </c>
      <c r="N962" t="s">
        <v>4813</v>
      </c>
      <c r="O962">
        <v>789</v>
      </c>
      <c r="P962" t="s">
        <v>4814</v>
      </c>
      <c r="Q962" t="s">
        <v>4815</v>
      </c>
      <c r="R962" t="s">
        <v>4816</v>
      </c>
      <c r="S962" t="s">
        <v>119</v>
      </c>
      <c r="T962" t="s">
        <v>120</v>
      </c>
      <c r="U962" t="s">
        <v>121</v>
      </c>
      <c r="V962">
        <v>3127489</v>
      </c>
      <c r="W962" t="s">
        <v>4817</v>
      </c>
      <c r="X962" t="s">
        <v>122</v>
      </c>
      <c r="AI962" s="1">
        <v>44468</v>
      </c>
    </row>
    <row r="963" spans="1:35" x14ac:dyDescent="0.25">
      <c r="A963" t="s">
        <v>33</v>
      </c>
      <c r="B963" t="str">
        <f t="shared" ref="B963:B1026" si="15">C963&amp;IF(Q963="",W963,Q963)</f>
        <v>GB00B075Z681GB0008854563</v>
      </c>
      <c r="C963" t="s">
        <v>4818</v>
      </c>
      <c r="D963">
        <f>SIGN(VLOOKUP(target_uk!C963,has_scf!$E$2:$F$1366,2,FALSE))</f>
        <v>0</v>
      </c>
      <c r="E963" s="1">
        <v>43493</v>
      </c>
      <c r="F963" t="s">
        <v>4819</v>
      </c>
      <c r="G963">
        <v>194508611</v>
      </c>
      <c r="H963">
        <v>194516086</v>
      </c>
      <c r="J963">
        <v>100</v>
      </c>
      <c r="K963" t="s">
        <v>36</v>
      </c>
      <c r="N963" t="s">
        <v>4820</v>
      </c>
      <c r="O963" t="s">
        <v>4821</v>
      </c>
      <c r="P963" t="s">
        <v>4822</v>
      </c>
      <c r="Q963" t="s">
        <v>4823</v>
      </c>
      <c r="R963">
        <v>885456</v>
      </c>
      <c r="S963" t="s">
        <v>4824</v>
      </c>
      <c r="T963" t="s">
        <v>4825</v>
      </c>
      <c r="U963" t="s">
        <v>4826</v>
      </c>
      <c r="V963" t="s">
        <v>4827</v>
      </c>
      <c r="W963" t="s">
        <v>4828</v>
      </c>
      <c r="X963" t="s">
        <v>4829</v>
      </c>
      <c r="Y963" t="s">
        <v>4830</v>
      </c>
      <c r="Z963" t="s">
        <v>4831</v>
      </c>
      <c r="AI963" s="1">
        <v>44073</v>
      </c>
    </row>
    <row r="964" spans="1:35" x14ac:dyDescent="0.25">
      <c r="A964" t="s">
        <v>33</v>
      </c>
      <c r="B964" t="str">
        <f t="shared" si="15"/>
        <v>GB00B075Z681GB0008854563</v>
      </c>
      <c r="C964" t="s">
        <v>4818</v>
      </c>
      <c r="D964">
        <f>SIGN(VLOOKUP(target_uk!C964,has_scf!$E$2:$F$1366,2,FALSE))</f>
        <v>0</v>
      </c>
      <c r="E964" s="1">
        <v>44073</v>
      </c>
      <c r="F964" t="s">
        <v>4819</v>
      </c>
      <c r="G964">
        <v>194508611</v>
      </c>
      <c r="H964">
        <v>194516086</v>
      </c>
      <c r="K964" t="s">
        <v>36</v>
      </c>
      <c r="N964" t="s">
        <v>4820</v>
      </c>
      <c r="O964" t="s">
        <v>4821</v>
      </c>
      <c r="P964" t="s">
        <v>4822</v>
      </c>
      <c r="Q964" t="s">
        <v>4823</v>
      </c>
      <c r="R964">
        <v>885456</v>
      </c>
      <c r="S964" t="s">
        <v>4824</v>
      </c>
      <c r="T964" t="s">
        <v>4825</v>
      </c>
      <c r="U964" t="s">
        <v>4826</v>
      </c>
      <c r="V964" t="s">
        <v>4827</v>
      </c>
      <c r="W964" t="s">
        <v>4828</v>
      </c>
      <c r="X964" t="s">
        <v>4829</v>
      </c>
      <c r="Y964" t="s">
        <v>4830</v>
      </c>
      <c r="Z964" t="s">
        <v>4831</v>
      </c>
      <c r="AI964" s="1">
        <v>44131</v>
      </c>
    </row>
    <row r="965" spans="1:35" x14ac:dyDescent="0.25">
      <c r="A965" t="s">
        <v>33</v>
      </c>
      <c r="B965" t="str">
        <f t="shared" si="15"/>
        <v>GB00B075Z681GB0008854563</v>
      </c>
      <c r="C965" t="s">
        <v>4818</v>
      </c>
      <c r="D965">
        <f>SIGN(VLOOKUP(target_uk!C965,has_scf!$E$2:$F$1366,2,FALSE))</f>
        <v>0</v>
      </c>
      <c r="E965" s="1">
        <v>44131</v>
      </c>
      <c r="F965" t="s">
        <v>4819</v>
      </c>
      <c r="G965">
        <v>194508611</v>
      </c>
      <c r="H965">
        <v>194516086</v>
      </c>
      <c r="J965">
        <v>100</v>
      </c>
      <c r="K965" t="s">
        <v>36</v>
      </c>
      <c r="N965" t="s">
        <v>4820</v>
      </c>
      <c r="O965" t="s">
        <v>4821</v>
      </c>
      <c r="P965" t="s">
        <v>4822</v>
      </c>
      <c r="Q965" t="s">
        <v>4823</v>
      </c>
      <c r="R965">
        <v>885456</v>
      </c>
      <c r="S965" t="s">
        <v>4824</v>
      </c>
      <c r="T965" t="s">
        <v>4825</v>
      </c>
      <c r="U965" t="s">
        <v>4826</v>
      </c>
      <c r="V965" t="s">
        <v>4827</v>
      </c>
      <c r="W965" t="s">
        <v>4828</v>
      </c>
      <c r="X965" t="s">
        <v>4829</v>
      </c>
      <c r="Y965" t="s">
        <v>4830</v>
      </c>
      <c r="Z965" t="s">
        <v>4831</v>
      </c>
      <c r="AI965" s="1">
        <v>44550</v>
      </c>
    </row>
    <row r="966" spans="1:35" x14ac:dyDescent="0.25">
      <c r="A966" t="s">
        <v>33</v>
      </c>
      <c r="B966" t="str">
        <f t="shared" si="15"/>
        <v>GB00BD9YDB55US55328R1095</v>
      </c>
      <c r="C966" t="s">
        <v>4435</v>
      </c>
      <c r="D966">
        <f>SIGN(VLOOKUP(target_uk!C966,has_scf!$E$2:$F$1366,2,FALSE))</f>
        <v>0</v>
      </c>
      <c r="E966" s="1">
        <v>43494</v>
      </c>
      <c r="F966" t="s">
        <v>4832</v>
      </c>
      <c r="G966">
        <v>194515290</v>
      </c>
      <c r="H966">
        <v>194516684</v>
      </c>
      <c r="K966" t="s">
        <v>36</v>
      </c>
      <c r="N966" t="s">
        <v>4833</v>
      </c>
      <c r="O966" t="s">
        <v>4834</v>
      </c>
      <c r="P966" t="s">
        <v>4835</v>
      </c>
      <c r="Q966" t="s">
        <v>4836</v>
      </c>
      <c r="R966" t="s">
        <v>4837</v>
      </c>
      <c r="S966" t="s">
        <v>4432</v>
      </c>
      <c r="T966" t="s">
        <v>4433</v>
      </c>
      <c r="U966" t="s">
        <v>4434</v>
      </c>
      <c r="V966" t="s">
        <v>4436</v>
      </c>
      <c r="W966" t="s">
        <v>4838</v>
      </c>
      <c r="X966" t="s">
        <v>4839</v>
      </c>
      <c r="Y966" t="s">
        <v>4840</v>
      </c>
      <c r="AI966" s="1">
        <v>43908</v>
      </c>
    </row>
    <row r="967" spans="1:35" x14ac:dyDescent="0.25">
      <c r="A967" t="s">
        <v>33</v>
      </c>
      <c r="B967" t="str">
        <f t="shared" si="15"/>
        <v>GB00BD9YDB55US55328R1095</v>
      </c>
      <c r="C967" t="s">
        <v>4435</v>
      </c>
      <c r="D967">
        <f>SIGN(VLOOKUP(target_uk!C967,has_scf!$E$2:$F$1366,2,FALSE))</f>
        <v>0</v>
      </c>
      <c r="E967" s="1">
        <v>43908</v>
      </c>
      <c r="F967" t="s">
        <v>4832</v>
      </c>
      <c r="G967">
        <v>194515290</v>
      </c>
      <c r="H967">
        <v>194516684</v>
      </c>
      <c r="K967" t="s">
        <v>36</v>
      </c>
      <c r="M967" t="s">
        <v>4841</v>
      </c>
      <c r="N967" t="s">
        <v>4833</v>
      </c>
      <c r="O967" t="s">
        <v>4834</v>
      </c>
      <c r="P967" t="s">
        <v>4835</v>
      </c>
      <c r="Q967" t="s">
        <v>4836</v>
      </c>
      <c r="R967" t="s">
        <v>4837</v>
      </c>
      <c r="S967" t="s">
        <v>4432</v>
      </c>
      <c r="T967" t="s">
        <v>4433</v>
      </c>
      <c r="U967" t="s">
        <v>4434</v>
      </c>
      <c r="V967" t="s">
        <v>4436</v>
      </c>
      <c r="W967" t="s">
        <v>4838</v>
      </c>
      <c r="X967" t="s">
        <v>4839</v>
      </c>
      <c r="Y967" t="s">
        <v>4840</v>
      </c>
      <c r="AI967" s="1">
        <v>44308</v>
      </c>
    </row>
    <row r="968" spans="1:35" x14ac:dyDescent="0.25">
      <c r="A968" t="s">
        <v>33</v>
      </c>
      <c r="B968" t="str">
        <f t="shared" si="15"/>
        <v>GB00B11FD453GB00B1FQDL10</v>
      </c>
      <c r="C968" t="s">
        <v>4033</v>
      </c>
      <c r="D968">
        <f>SIGN(VLOOKUP(target_uk!C968,has_scf!$E$2:$F$1366,2,FALSE))</f>
        <v>0</v>
      </c>
      <c r="E968" s="1">
        <v>43494</v>
      </c>
      <c r="F968" t="s">
        <v>4842</v>
      </c>
      <c r="G968">
        <v>1914977</v>
      </c>
      <c r="H968">
        <v>194513438</v>
      </c>
      <c r="K968" t="s">
        <v>36</v>
      </c>
      <c r="M968" t="s">
        <v>4843</v>
      </c>
      <c r="N968" t="s">
        <v>4844</v>
      </c>
      <c r="O968" t="s">
        <v>4845</v>
      </c>
      <c r="P968" t="s">
        <v>4846</v>
      </c>
      <c r="Q968" t="s">
        <v>4847</v>
      </c>
      <c r="R968" t="s">
        <v>4848</v>
      </c>
      <c r="S968" t="s">
        <v>4030</v>
      </c>
      <c r="T968" t="s">
        <v>4031</v>
      </c>
      <c r="U968" t="s">
        <v>4032</v>
      </c>
      <c r="V968" t="s">
        <v>4034</v>
      </c>
      <c r="W968" t="s">
        <v>4849</v>
      </c>
      <c r="X968" t="s">
        <v>4850</v>
      </c>
      <c r="AI968" s="1">
        <v>44474</v>
      </c>
    </row>
    <row r="969" spans="1:35" x14ac:dyDescent="0.25">
      <c r="A969" t="s">
        <v>33</v>
      </c>
      <c r="B969" t="str">
        <f t="shared" si="15"/>
        <v>GB00BZ4BQC70CA64046G1063</v>
      </c>
      <c r="C969" t="s">
        <v>2060</v>
      </c>
      <c r="D969">
        <f>SIGN(VLOOKUP(target_uk!C969,has_scf!$E$2:$F$1366,2,FALSE))</f>
        <v>0</v>
      </c>
      <c r="E969" s="1">
        <v>43495</v>
      </c>
      <c r="F969" t="s">
        <v>4851</v>
      </c>
      <c r="G969">
        <v>114921227</v>
      </c>
      <c r="H969">
        <v>22337</v>
      </c>
      <c r="K969" t="s">
        <v>36</v>
      </c>
      <c r="N969" t="s">
        <v>4852</v>
      </c>
      <c r="O969" t="s">
        <v>4853</v>
      </c>
      <c r="P969" t="s">
        <v>4854</v>
      </c>
      <c r="Q969" t="s">
        <v>4855</v>
      </c>
      <c r="R969" t="s">
        <v>4856</v>
      </c>
      <c r="S969" t="s">
        <v>2067</v>
      </c>
      <c r="T969" t="s">
        <v>2068</v>
      </c>
      <c r="U969" t="s">
        <v>2069</v>
      </c>
      <c r="V969" t="s">
        <v>2070</v>
      </c>
      <c r="W969" t="s">
        <v>4857</v>
      </c>
      <c r="X969" t="s">
        <v>2321</v>
      </c>
      <c r="Y969" t="s">
        <v>4858</v>
      </c>
      <c r="Z969" t="s">
        <v>4859</v>
      </c>
      <c r="AI969" s="1">
        <v>45764</v>
      </c>
    </row>
    <row r="970" spans="1:35" x14ac:dyDescent="0.25">
      <c r="A970" t="s">
        <v>33</v>
      </c>
      <c r="B970" t="str">
        <f t="shared" si="15"/>
        <v>GB0009697037US19188U2069</v>
      </c>
      <c r="C970" t="s">
        <v>931</v>
      </c>
      <c r="D970">
        <f>SIGN(VLOOKUP(target_uk!C970,has_scf!$E$2:$F$1366,2,FALSE))</f>
        <v>1</v>
      </c>
      <c r="E970" s="1">
        <v>43496</v>
      </c>
      <c r="F970" t="s">
        <v>4860</v>
      </c>
      <c r="G970">
        <v>194511760</v>
      </c>
      <c r="H970">
        <v>1783173</v>
      </c>
      <c r="K970" t="s">
        <v>36</v>
      </c>
      <c r="L970" t="s">
        <v>4861</v>
      </c>
      <c r="N970" t="s">
        <v>4862</v>
      </c>
      <c r="O970" t="s">
        <v>4863</v>
      </c>
      <c r="P970" t="s">
        <v>4864</v>
      </c>
      <c r="Q970" t="s">
        <v>4865</v>
      </c>
      <c r="R970" t="s">
        <v>4866</v>
      </c>
      <c r="S970" t="s">
        <v>938</v>
      </c>
      <c r="T970" t="s">
        <v>939</v>
      </c>
      <c r="U970" t="s">
        <v>940</v>
      </c>
      <c r="V970">
        <v>969703</v>
      </c>
      <c r="W970" t="s">
        <v>4867</v>
      </c>
      <c r="X970" t="s">
        <v>3271</v>
      </c>
      <c r="Y970" t="s">
        <v>4868</v>
      </c>
      <c r="AI970" s="1">
        <v>767011</v>
      </c>
    </row>
    <row r="971" spans="1:35" x14ac:dyDescent="0.25">
      <c r="A971" t="s">
        <v>33</v>
      </c>
      <c r="B971" t="str">
        <f t="shared" si="15"/>
        <v>GB00B24CGK77IT0005187940</v>
      </c>
      <c r="C971" t="s">
        <v>387</v>
      </c>
      <c r="D971">
        <f>SIGN(VLOOKUP(target_uk!C971,has_scf!$E$2:$F$1366,2,FALSE))</f>
        <v>1</v>
      </c>
      <c r="E971" s="1">
        <v>43502</v>
      </c>
      <c r="F971" t="s">
        <v>4869</v>
      </c>
      <c r="G971">
        <v>92934903</v>
      </c>
      <c r="H971">
        <v>1530394</v>
      </c>
      <c r="K971" t="s">
        <v>36</v>
      </c>
      <c r="N971" t="s">
        <v>4870</v>
      </c>
      <c r="O971" t="s">
        <v>4871</v>
      </c>
      <c r="P971" t="s">
        <v>4872</v>
      </c>
      <c r="Q971" t="s">
        <v>4873</v>
      </c>
      <c r="R971" t="s">
        <v>4874</v>
      </c>
      <c r="S971" t="s">
        <v>394</v>
      </c>
      <c r="T971" t="s">
        <v>395</v>
      </c>
      <c r="U971" t="s">
        <v>396</v>
      </c>
      <c r="V971" t="s">
        <v>397</v>
      </c>
      <c r="W971" t="s">
        <v>4875</v>
      </c>
      <c r="X971" t="s">
        <v>399</v>
      </c>
      <c r="Y971" t="s">
        <v>4876</v>
      </c>
      <c r="AI971" s="1">
        <v>767011</v>
      </c>
    </row>
    <row r="972" spans="1:35" x14ac:dyDescent="0.25">
      <c r="A972" t="s">
        <v>33</v>
      </c>
      <c r="B972" t="str">
        <f t="shared" si="15"/>
        <v>GB0005746358GB00B00K4418</v>
      </c>
      <c r="C972" t="s">
        <v>4877</v>
      </c>
      <c r="D972">
        <f>SIGN(VLOOKUP(target_uk!C972,has_scf!$E$2:$F$1366,2,FALSE))</f>
        <v>0</v>
      </c>
      <c r="E972" s="1">
        <v>43502</v>
      </c>
      <c r="F972" t="s">
        <v>4878</v>
      </c>
      <c r="G972">
        <v>194521560</v>
      </c>
      <c r="H972">
        <v>1832383</v>
      </c>
      <c r="K972" t="s">
        <v>36</v>
      </c>
      <c r="N972" t="s">
        <v>4879</v>
      </c>
      <c r="O972" t="s">
        <v>4880</v>
      </c>
      <c r="P972" t="s">
        <v>4881</v>
      </c>
      <c r="Q972" t="s">
        <v>4882</v>
      </c>
      <c r="R972" t="s">
        <v>4883</v>
      </c>
      <c r="S972" t="s">
        <v>4884</v>
      </c>
      <c r="T972" t="s">
        <v>4885</v>
      </c>
      <c r="U972" t="s">
        <v>4886</v>
      </c>
      <c r="V972">
        <v>574635</v>
      </c>
      <c r="W972" t="s">
        <v>4887</v>
      </c>
      <c r="X972" t="s">
        <v>4888</v>
      </c>
      <c r="Y972" t="s">
        <v>4889</v>
      </c>
      <c r="Z972" t="s">
        <v>4890</v>
      </c>
      <c r="AI972" s="1">
        <v>767011</v>
      </c>
    </row>
    <row r="973" spans="1:35" x14ac:dyDescent="0.25">
      <c r="A973" t="s">
        <v>33</v>
      </c>
      <c r="B973" t="str">
        <f t="shared" si="15"/>
        <v>GB00BF8J3Z99GB00B00K4418</v>
      </c>
      <c r="C973" t="s">
        <v>4891</v>
      </c>
      <c r="D973">
        <f>SIGN(VLOOKUP(target_uk!C973,has_scf!$E$2:$F$1366,2,FALSE))</f>
        <v>1</v>
      </c>
      <c r="E973" s="1">
        <v>43502</v>
      </c>
      <c r="F973" t="s">
        <v>4892</v>
      </c>
      <c r="G973">
        <v>194521560</v>
      </c>
      <c r="H973">
        <v>114527263</v>
      </c>
      <c r="K973" t="s">
        <v>36</v>
      </c>
      <c r="N973" t="s">
        <v>4879</v>
      </c>
      <c r="O973" t="s">
        <v>4880</v>
      </c>
      <c r="P973" t="s">
        <v>4881</v>
      </c>
      <c r="Q973" t="s">
        <v>4882</v>
      </c>
      <c r="R973" t="s">
        <v>4883</v>
      </c>
      <c r="S973" t="s">
        <v>4893</v>
      </c>
      <c r="T973" t="s">
        <v>4894</v>
      </c>
      <c r="U973" t="s">
        <v>4895</v>
      </c>
      <c r="V973" t="s">
        <v>4896</v>
      </c>
      <c r="W973" t="s">
        <v>4887</v>
      </c>
      <c r="X973" t="s">
        <v>4897</v>
      </c>
      <c r="Y973" t="s">
        <v>4898</v>
      </c>
      <c r="Z973" t="s">
        <v>1825</v>
      </c>
      <c r="AI973" s="1">
        <v>44124</v>
      </c>
    </row>
    <row r="974" spans="1:35" x14ac:dyDescent="0.25">
      <c r="A974" t="s">
        <v>33</v>
      </c>
      <c r="B974" t="str">
        <f t="shared" si="15"/>
        <v>GB00BF8J3Z99GB00B00K4418</v>
      </c>
      <c r="C974" t="s">
        <v>4891</v>
      </c>
      <c r="D974">
        <f>SIGN(VLOOKUP(target_uk!C974,has_scf!$E$2:$F$1366,2,FALSE))</f>
        <v>1</v>
      </c>
      <c r="E974" s="1">
        <v>44124</v>
      </c>
      <c r="F974" t="s">
        <v>4892</v>
      </c>
      <c r="G974">
        <v>194521560</v>
      </c>
      <c r="H974">
        <v>114527263</v>
      </c>
      <c r="K974" t="s">
        <v>36</v>
      </c>
      <c r="N974" t="s">
        <v>4879</v>
      </c>
      <c r="O974" t="s">
        <v>4880</v>
      </c>
      <c r="P974" t="s">
        <v>4881</v>
      </c>
      <c r="Q974" t="s">
        <v>4882</v>
      </c>
      <c r="R974" t="s">
        <v>4883</v>
      </c>
      <c r="S974" t="s">
        <v>4893</v>
      </c>
      <c r="T974" t="s">
        <v>4894</v>
      </c>
      <c r="U974" t="s">
        <v>4895</v>
      </c>
      <c r="V974" t="s">
        <v>4896</v>
      </c>
      <c r="W974" t="s">
        <v>4887</v>
      </c>
      <c r="X974" t="s">
        <v>4897</v>
      </c>
      <c r="Y974" t="s">
        <v>4898</v>
      </c>
      <c r="Z974" t="s">
        <v>1825</v>
      </c>
      <c r="AI974" s="1">
        <v>44124</v>
      </c>
    </row>
    <row r="975" spans="1:35" x14ac:dyDescent="0.25">
      <c r="A975" t="s">
        <v>33</v>
      </c>
      <c r="B975" t="str">
        <f t="shared" si="15"/>
        <v>GB00B24CGK77GB00B00K4418</v>
      </c>
      <c r="C975" t="s">
        <v>387</v>
      </c>
      <c r="D975">
        <f>SIGN(VLOOKUP(target_uk!C975,has_scf!$E$2:$F$1366,2,FALSE))</f>
        <v>1</v>
      </c>
      <c r="E975" s="1">
        <v>43502</v>
      </c>
      <c r="F975" t="s">
        <v>4899</v>
      </c>
      <c r="G975">
        <v>194521560</v>
      </c>
      <c r="H975">
        <v>1530394</v>
      </c>
      <c r="K975" t="s">
        <v>36</v>
      </c>
      <c r="N975" t="s">
        <v>4879</v>
      </c>
      <c r="O975" t="s">
        <v>4880</v>
      </c>
      <c r="P975" t="s">
        <v>4881</v>
      </c>
      <c r="Q975" t="s">
        <v>4882</v>
      </c>
      <c r="R975" t="s">
        <v>4883</v>
      </c>
      <c r="S975" t="s">
        <v>394</v>
      </c>
      <c r="T975" t="s">
        <v>395</v>
      </c>
      <c r="U975" t="s">
        <v>396</v>
      </c>
      <c r="V975" t="s">
        <v>397</v>
      </c>
      <c r="W975" t="s">
        <v>4887</v>
      </c>
      <c r="X975" t="s">
        <v>399</v>
      </c>
      <c r="Y975" t="s">
        <v>4889</v>
      </c>
      <c r="Z975" t="s">
        <v>4890</v>
      </c>
      <c r="AI975" s="1">
        <v>767011</v>
      </c>
    </row>
    <row r="976" spans="1:35" x14ac:dyDescent="0.25">
      <c r="A976" t="s">
        <v>33</v>
      </c>
      <c r="B976" t="str">
        <f t="shared" si="15"/>
        <v>JE00B8KF9B49IT0005187940</v>
      </c>
      <c r="C976" t="s">
        <v>619</v>
      </c>
      <c r="D976">
        <f>SIGN(VLOOKUP(target_uk!C976,has_scf!$E$2:$F$1366,2,FALSE))</f>
        <v>0</v>
      </c>
      <c r="E976" s="1">
        <v>43502</v>
      </c>
      <c r="F976" t="s">
        <v>4900</v>
      </c>
      <c r="G976">
        <v>92934903</v>
      </c>
      <c r="H976">
        <v>11232</v>
      </c>
      <c r="K976" t="s">
        <v>36</v>
      </c>
      <c r="N976" t="s">
        <v>4870</v>
      </c>
      <c r="O976" t="s">
        <v>4871</v>
      </c>
      <c r="P976" t="s">
        <v>4872</v>
      </c>
      <c r="Q976" t="s">
        <v>4873</v>
      </c>
      <c r="R976" t="s">
        <v>4874</v>
      </c>
      <c r="S976" t="s">
        <v>626</v>
      </c>
      <c r="T976" t="s">
        <v>627</v>
      </c>
      <c r="U976" t="s">
        <v>628</v>
      </c>
      <c r="V976" t="s">
        <v>629</v>
      </c>
      <c r="W976" t="s">
        <v>4875</v>
      </c>
      <c r="X976" t="s">
        <v>627</v>
      </c>
      <c r="Y976" t="s">
        <v>4901</v>
      </c>
      <c r="AI976" s="1">
        <v>767011</v>
      </c>
    </row>
    <row r="977" spans="1:35" x14ac:dyDescent="0.25">
      <c r="A977" t="s">
        <v>33</v>
      </c>
      <c r="B977" t="str">
        <f t="shared" si="15"/>
        <v>JE00B8KF9B49IT0005187940</v>
      </c>
      <c r="C977" t="s">
        <v>619</v>
      </c>
      <c r="D977">
        <f>SIGN(VLOOKUP(target_uk!C977,has_scf!$E$2:$F$1366,2,FALSE))</f>
        <v>0</v>
      </c>
      <c r="E977" s="1">
        <v>43630</v>
      </c>
      <c r="F977" t="s">
        <v>4902</v>
      </c>
      <c r="G977">
        <v>92934903</v>
      </c>
      <c r="H977">
        <v>11232</v>
      </c>
      <c r="K977" t="s">
        <v>36</v>
      </c>
      <c r="M977" t="s">
        <v>4903</v>
      </c>
      <c r="N977" t="s">
        <v>4870</v>
      </c>
      <c r="O977" t="s">
        <v>4871</v>
      </c>
      <c r="P977" t="s">
        <v>4872</v>
      </c>
      <c r="Q977" t="s">
        <v>4873</v>
      </c>
      <c r="R977" t="s">
        <v>4874</v>
      </c>
      <c r="S977" t="s">
        <v>626</v>
      </c>
      <c r="T977" t="s">
        <v>627</v>
      </c>
      <c r="U977" t="s">
        <v>628</v>
      </c>
      <c r="V977" t="s">
        <v>629</v>
      </c>
      <c r="W977" t="s">
        <v>4875</v>
      </c>
      <c r="X977" t="s">
        <v>957</v>
      </c>
      <c r="Y977" t="s">
        <v>4901</v>
      </c>
      <c r="AI977" s="1">
        <v>767011</v>
      </c>
    </row>
    <row r="978" spans="1:35" x14ac:dyDescent="0.25">
      <c r="A978" t="s">
        <v>33</v>
      </c>
      <c r="B978" t="str">
        <f t="shared" si="15"/>
        <v>JE00B8KF9B49IT0005187940</v>
      </c>
      <c r="C978" t="s">
        <v>619</v>
      </c>
      <c r="D978">
        <f>SIGN(VLOOKUP(target_uk!C978,has_scf!$E$2:$F$1366,2,FALSE))</f>
        <v>0</v>
      </c>
      <c r="E978" s="1">
        <v>43630</v>
      </c>
      <c r="F978" t="s">
        <v>4904</v>
      </c>
      <c r="G978">
        <v>92934903</v>
      </c>
      <c r="H978">
        <v>11232</v>
      </c>
      <c r="K978" t="s">
        <v>36</v>
      </c>
      <c r="M978" t="s">
        <v>2143</v>
      </c>
      <c r="N978" t="s">
        <v>4870</v>
      </c>
      <c r="O978" t="s">
        <v>4871</v>
      </c>
      <c r="P978" t="s">
        <v>4872</v>
      </c>
      <c r="Q978" t="s">
        <v>4873</v>
      </c>
      <c r="R978" t="s">
        <v>4874</v>
      </c>
      <c r="S978" t="s">
        <v>626</v>
      </c>
      <c r="T978" t="s">
        <v>627</v>
      </c>
      <c r="U978" t="s">
        <v>628</v>
      </c>
      <c r="V978" t="s">
        <v>629</v>
      </c>
      <c r="W978" t="s">
        <v>4875</v>
      </c>
      <c r="X978" t="s">
        <v>2143</v>
      </c>
      <c r="Y978" t="s">
        <v>4901</v>
      </c>
      <c r="AI978" s="1">
        <v>767011</v>
      </c>
    </row>
    <row r="979" spans="1:35" x14ac:dyDescent="0.25">
      <c r="A979" t="s">
        <v>33</v>
      </c>
      <c r="B979" t="str">
        <f t="shared" si="15"/>
        <v>GB00B7KR2P84CH0025238863</v>
      </c>
      <c r="C979" t="s">
        <v>206</v>
      </c>
      <c r="D979">
        <f>SIGN(VLOOKUP(target_uk!C979,has_scf!$E$2:$F$1366,2,FALSE))</f>
        <v>0</v>
      </c>
      <c r="E979" s="1">
        <v>43535</v>
      </c>
      <c r="F979" t="s">
        <v>4905</v>
      </c>
      <c r="G979">
        <v>8930788</v>
      </c>
      <c r="H979">
        <v>1634656</v>
      </c>
      <c r="K979" t="s">
        <v>36</v>
      </c>
      <c r="N979" t="s">
        <v>4906</v>
      </c>
      <c r="O979" t="s">
        <v>4907</v>
      </c>
      <c r="P979" t="s">
        <v>4908</v>
      </c>
      <c r="Q979" t="s">
        <v>4909</v>
      </c>
      <c r="R979" t="s">
        <v>4910</v>
      </c>
      <c r="S979" t="s">
        <v>213</v>
      </c>
      <c r="T979" t="s">
        <v>214</v>
      </c>
      <c r="U979" t="s">
        <v>215</v>
      </c>
      <c r="V979" t="s">
        <v>216</v>
      </c>
      <c r="W979" t="s">
        <v>4911</v>
      </c>
      <c r="X979" t="s">
        <v>218</v>
      </c>
      <c r="Y979" t="s">
        <v>4912</v>
      </c>
      <c r="AI979" s="1">
        <v>43921</v>
      </c>
    </row>
    <row r="980" spans="1:35" x14ac:dyDescent="0.25">
      <c r="A980" t="s">
        <v>33</v>
      </c>
      <c r="B980" t="str">
        <f t="shared" si="15"/>
        <v>GB00B7KR2P84CH0025238863</v>
      </c>
      <c r="C980" t="s">
        <v>206</v>
      </c>
      <c r="D980">
        <f>SIGN(VLOOKUP(target_uk!C980,has_scf!$E$2:$F$1366,2,FALSE))</f>
        <v>0</v>
      </c>
      <c r="E980" s="1">
        <v>43921</v>
      </c>
      <c r="F980" t="s">
        <v>4905</v>
      </c>
      <c r="G980">
        <v>8930788</v>
      </c>
      <c r="H980">
        <v>1634656</v>
      </c>
      <c r="K980" t="s">
        <v>36</v>
      </c>
      <c r="N980" t="s">
        <v>4906</v>
      </c>
      <c r="O980" t="s">
        <v>4907</v>
      </c>
      <c r="P980" t="s">
        <v>4908</v>
      </c>
      <c r="Q980" t="s">
        <v>4909</v>
      </c>
      <c r="R980" t="s">
        <v>4910</v>
      </c>
      <c r="S980" t="s">
        <v>213</v>
      </c>
      <c r="T980" t="s">
        <v>214</v>
      </c>
      <c r="U980" t="s">
        <v>215</v>
      </c>
      <c r="V980" t="s">
        <v>216</v>
      </c>
      <c r="W980" t="s">
        <v>4911</v>
      </c>
      <c r="X980" t="s">
        <v>218</v>
      </c>
      <c r="Y980" t="s">
        <v>4912</v>
      </c>
      <c r="AI980" s="1">
        <v>43921</v>
      </c>
    </row>
    <row r="981" spans="1:35" x14ac:dyDescent="0.25">
      <c r="A981" t="s">
        <v>33</v>
      </c>
      <c r="B981" t="str">
        <f t="shared" si="15"/>
        <v>GB00B0744B38US71375U1016</v>
      </c>
      <c r="C981" t="s">
        <v>86</v>
      </c>
      <c r="D981">
        <f>SIGN(VLOOKUP(target_uk!C981,has_scf!$E$2:$F$1366,2,FALSE))</f>
        <v>0</v>
      </c>
      <c r="E981" s="1">
        <v>43535</v>
      </c>
      <c r="F981" t="s">
        <v>4913</v>
      </c>
      <c r="G981">
        <v>222263</v>
      </c>
      <c r="H981">
        <v>1302</v>
      </c>
      <c r="K981" t="s">
        <v>36</v>
      </c>
      <c r="N981" t="s">
        <v>4914</v>
      </c>
      <c r="O981" t="s">
        <v>4915</v>
      </c>
      <c r="P981" t="s">
        <v>4916</v>
      </c>
      <c r="Q981" t="s">
        <v>4917</v>
      </c>
      <c r="R981">
        <v>2442547</v>
      </c>
      <c r="S981" t="s">
        <v>92</v>
      </c>
      <c r="T981" t="s">
        <v>93</v>
      </c>
      <c r="U981" t="s">
        <v>94</v>
      </c>
      <c r="V981" t="s">
        <v>95</v>
      </c>
      <c r="W981" t="s">
        <v>4918</v>
      </c>
      <c r="X981" t="s">
        <v>3822</v>
      </c>
      <c r="Y981" t="s">
        <v>4919</v>
      </c>
      <c r="AI981" s="1">
        <v>43890</v>
      </c>
    </row>
    <row r="982" spans="1:35" x14ac:dyDescent="0.25">
      <c r="A982" t="s">
        <v>33</v>
      </c>
      <c r="B982" t="str">
        <f t="shared" si="15"/>
        <v>GB00B0744B38US71375U1016</v>
      </c>
      <c r="C982" t="s">
        <v>86</v>
      </c>
      <c r="D982">
        <f>SIGN(VLOOKUP(target_uk!C982,has_scf!$E$2:$F$1366,2,FALSE))</f>
        <v>0</v>
      </c>
      <c r="E982" s="1">
        <v>43890</v>
      </c>
      <c r="F982" t="s">
        <v>4913</v>
      </c>
      <c r="G982">
        <v>222263</v>
      </c>
      <c r="H982">
        <v>1302</v>
      </c>
      <c r="K982" t="s">
        <v>36</v>
      </c>
      <c r="N982" t="s">
        <v>4914</v>
      </c>
      <c r="O982" t="s">
        <v>4915</v>
      </c>
      <c r="P982" t="s">
        <v>4916</v>
      </c>
      <c r="Q982" t="s">
        <v>4917</v>
      </c>
      <c r="R982">
        <v>2442547</v>
      </c>
      <c r="S982" t="s">
        <v>92</v>
      </c>
      <c r="T982" t="s">
        <v>93</v>
      </c>
      <c r="U982" t="s">
        <v>94</v>
      </c>
      <c r="V982" t="s">
        <v>95</v>
      </c>
      <c r="W982" t="s">
        <v>4918</v>
      </c>
      <c r="X982" t="s">
        <v>3822</v>
      </c>
      <c r="Y982" t="s">
        <v>4919</v>
      </c>
      <c r="AI982" s="1">
        <v>43890</v>
      </c>
    </row>
    <row r="983" spans="1:35" x14ac:dyDescent="0.25">
      <c r="A983" t="s">
        <v>33</v>
      </c>
      <c r="B983" t="str">
        <f t="shared" si="15"/>
        <v>GB00B2NGPM57GB0007291015</v>
      </c>
      <c r="C983" t="s">
        <v>4920</v>
      </c>
      <c r="D983">
        <f>SIGN(VLOOKUP(target_uk!C983,has_scf!$E$2:$F$1366,2,FALSE))</f>
        <v>0</v>
      </c>
      <c r="E983" s="1">
        <v>43537</v>
      </c>
      <c r="F983" t="s">
        <v>4921</v>
      </c>
      <c r="G983">
        <v>1832481</v>
      </c>
      <c r="H983">
        <v>1832421</v>
      </c>
      <c r="J983">
        <v>1.6</v>
      </c>
      <c r="K983" t="s">
        <v>36</v>
      </c>
      <c r="M983" t="s">
        <v>4922</v>
      </c>
      <c r="N983" t="s">
        <v>4923</v>
      </c>
      <c r="O983" t="s">
        <v>4924</v>
      </c>
      <c r="P983" t="s">
        <v>4925</v>
      </c>
      <c r="Q983" t="s">
        <v>4926</v>
      </c>
      <c r="R983">
        <v>729101</v>
      </c>
      <c r="S983" t="s">
        <v>4927</v>
      </c>
      <c r="T983" t="s">
        <v>4928</v>
      </c>
      <c r="U983" t="s">
        <v>4929</v>
      </c>
      <c r="V983" t="s">
        <v>4930</v>
      </c>
      <c r="W983" t="s">
        <v>4931</v>
      </c>
      <c r="X983" t="s">
        <v>4922</v>
      </c>
      <c r="Y983" t="s">
        <v>4932</v>
      </c>
      <c r="AI983" s="1">
        <v>43896</v>
      </c>
    </row>
    <row r="984" spans="1:35" x14ac:dyDescent="0.25">
      <c r="A984" t="s">
        <v>33</v>
      </c>
      <c r="B984" t="str">
        <f t="shared" si="15"/>
        <v>GB00B2NGPM57GB0007291015</v>
      </c>
      <c r="C984" t="s">
        <v>4920</v>
      </c>
      <c r="D984">
        <f>SIGN(VLOOKUP(target_uk!C984,has_scf!$E$2:$F$1366,2,FALSE))</f>
        <v>0</v>
      </c>
      <c r="E984" s="1">
        <v>43896</v>
      </c>
      <c r="F984" t="s">
        <v>4921</v>
      </c>
      <c r="G984">
        <v>1832481</v>
      </c>
      <c r="H984">
        <v>1832421</v>
      </c>
      <c r="K984" t="s">
        <v>36</v>
      </c>
      <c r="M984" t="s">
        <v>4922</v>
      </c>
      <c r="N984" t="s">
        <v>4923</v>
      </c>
      <c r="O984" t="s">
        <v>4924</v>
      </c>
      <c r="P984" t="s">
        <v>4925</v>
      </c>
      <c r="Q984" t="s">
        <v>4926</v>
      </c>
      <c r="R984">
        <v>729101</v>
      </c>
      <c r="S984" t="s">
        <v>4927</v>
      </c>
      <c r="T984" t="s">
        <v>4928</v>
      </c>
      <c r="U984" t="s">
        <v>4929</v>
      </c>
      <c r="V984" t="s">
        <v>4930</v>
      </c>
      <c r="W984" t="s">
        <v>4931</v>
      </c>
      <c r="X984" t="s">
        <v>4922</v>
      </c>
      <c r="Y984" t="s">
        <v>4932</v>
      </c>
      <c r="AI984" s="1">
        <v>44323</v>
      </c>
    </row>
    <row r="985" spans="1:35" x14ac:dyDescent="0.25">
      <c r="A985" t="s">
        <v>33</v>
      </c>
      <c r="B985" t="str">
        <f t="shared" si="15"/>
        <v>GB00B1L5QH97US8683581024</v>
      </c>
      <c r="C985" t="s">
        <v>98</v>
      </c>
      <c r="D985">
        <f>SIGN(VLOOKUP(target_uk!C985,has_scf!$E$2:$F$1366,2,FALSE))</f>
        <v>0</v>
      </c>
      <c r="E985" s="1">
        <v>43538</v>
      </c>
      <c r="F985" t="s">
        <v>4933</v>
      </c>
      <c r="G985">
        <v>9824</v>
      </c>
      <c r="H985">
        <v>16033</v>
      </c>
      <c r="K985" t="s">
        <v>36</v>
      </c>
      <c r="L985" t="s">
        <v>4934</v>
      </c>
      <c r="M985" t="s">
        <v>4935</v>
      </c>
      <c r="N985" t="s">
        <v>4936</v>
      </c>
      <c r="O985" t="s">
        <v>4937</v>
      </c>
      <c r="P985">
        <v>868358102</v>
      </c>
      <c r="Q985" t="s">
        <v>4938</v>
      </c>
      <c r="R985">
        <v>2864301</v>
      </c>
      <c r="S985" t="s">
        <v>106</v>
      </c>
      <c r="T985" t="s">
        <v>107</v>
      </c>
      <c r="U985" t="s">
        <v>108</v>
      </c>
      <c r="V985" t="s">
        <v>109</v>
      </c>
      <c r="W985" t="s">
        <v>4939</v>
      </c>
      <c r="X985" t="s">
        <v>111</v>
      </c>
      <c r="Y985" t="s">
        <v>4940</v>
      </c>
      <c r="AI985" s="1">
        <v>45051</v>
      </c>
    </row>
    <row r="986" spans="1:35" x14ac:dyDescent="0.25">
      <c r="A986" t="s">
        <v>33</v>
      </c>
      <c r="B986" t="str">
        <f t="shared" si="15"/>
        <v>GB00BN4HT335US4606901001</v>
      </c>
      <c r="C986" t="s">
        <v>1614</v>
      </c>
      <c r="D986">
        <f>SIGN(VLOOKUP(target_uk!C986,has_scf!$E$2:$F$1366,2,FALSE))</f>
        <v>0</v>
      </c>
      <c r="E986" s="1">
        <v>43538</v>
      </c>
      <c r="F986" t="s">
        <v>4941</v>
      </c>
      <c r="G986">
        <v>5564</v>
      </c>
      <c r="H986">
        <v>69236222</v>
      </c>
      <c r="K986" t="s">
        <v>36</v>
      </c>
      <c r="L986" t="s">
        <v>4942</v>
      </c>
      <c r="N986" t="s">
        <v>3622</v>
      </c>
      <c r="O986" t="s">
        <v>3623</v>
      </c>
      <c r="P986">
        <v>460690100</v>
      </c>
      <c r="Q986" t="s">
        <v>3624</v>
      </c>
      <c r="R986">
        <v>2466321</v>
      </c>
      <c r="S986" t="s">
        <v>1621</v>
      </c>
      <c r="T986" t="s">
        <v>1622</v>
      </c>
      <c r="U986" t="s">
        <v>1623</v>
      </c>
      <c r="V986" t="s">
        <v>1624</v>
      </c>
      <c r="W986" t="s">
        <v>4942</v>
      </c>
      <c r="X986" t="s">
        <v>3814</v>
      </c>
      <c r="Y986" t="s">
        <v>1400</v>
      </c>
      <c r="Z986" t="s">
        <v>4943</v>
      </c>
      <c r="AI986" s="1">
        <v>43892</v>
      </c>
    </row>
    <row r="987" spans="1:35" x14ac:dyDescent="0.25">
      <c r="A987" t="s">
        <v>33</v>
      </c>
      <c r="B987" t="str">
        <f t="shared" si="15"/>
        <v>GB00BN4HT335US4606901001</v>
      </c>
      <c r="C987" t="s">
        <v>1614</v>
      </c>
      <c r="D987">
        <f>SIGN(VLOOKUP(target_uk!C987,has_scf!$E$2:$F$1366,2,FALSE))</f>
        <v>0</v>
      </c>
      <c r="E987" s="1">
        <v>43892</v>
      </c>
      <c r="F987" t="s">
        <v>4941</v>
      </c>
      <c r="G987">
        <v>5564</v>
      </c>
      <c r="H987">
        <v>69236222</v>
      </c>
      <c r="K987" t="s">
        <v>36</v>
      </c>
      <c r="L987" t="s">
        <v>4942</v>
      </c>
      <c r="N987" t="s">
        <v>3622</v>
      </c>
      <c r="O987" t="s">
        <v>3623</v>
      </c>
      <c r="P987">
        <v>460690100</v>
      </c>
      <c r="Q987" t="s">
        <v>3624</v>
      </c>
      <c r="R987">
        <v>2466321</v>
      </c>
      <c r="S987" t="s">
        <v>1621</v>
      </c>
      <c r="T987" t="s">
        <v>1622</v>
      </c>
      <c r="U987" t="s">
        <v>1623</v>
      </c>
      <c r="V987" t="s">
        <v>1624</v>
      </c>
      <c r="W987" t="s">
        <v>4942</v>
      </c>
      <c r="X987" t="s">
        <v>3814</v>
      </c>
      <c r="Y987" t="s">
        <v>1400</v>
      </c>
      <c r="Z987" t="s">
        <v>4943</v>
      </c>
      <c r="AI987" s="1">
        <v>43892</v>
      </c>
    </row>
    <row r="988" spans="1:35" x14ac:dyDescent="0.25">
      <c r="A988" t="s">
        <v>33</v>
      </c>
      <c r="B988" t="str">
        <f t="shared" si="15"/>
        <v>GB00BHJYC057US78469C1036</v>
      </c>
      <c r="C988" t="s">
        <v>1334</v>
      </c>
      <c r="D988">
        <f>SIGN(VLOOKUP(target_uk!C988,has_scf!$E$2:$F$1366,2,FALSE))</f>
        <v>0</v>
      </c>
      <c r="E988" s="1">
        <v>43640</v>
      </c>
      <c r="F988" t="s">
        <v>4944</v>
      </c>
      <c r="G988">
        <v>1674469</v>
      </c>
      <c r="H988">
        <v>1222</v>
      </c>
      <c r="K988" t="s">
        <v>36</v>
      </c>
      <c r="N988" t="s">
        <v>4447</v>
      </c>
      <c r="O988" t="s">
        <v>4448</v>
      </c>
      <c r="P988" t="s">
        <v>4449</v>
      </c>
      <c r="Q988" t="s">
        <v>4450</v>
      </c>
      <c r="R988" t="s">
        <v>4451</v>
      </c>
      <c r="S988" t="s">
        <v>1340</v>
      </c>
      <c r="T988" t="s">
        <v>1341</v>
      </c>
      <c r="U988" t="s">
        <v>1342</v>
      </c>
      <c r="V988" t="s">
        <v>1343</v>
      </c>
      <c r="W988" t="s">
        <v>4452</v>
      </c>
      <c r="X988" t="s">
        <v>4945</v>
      </c>
      <c r="Y988" t="s">
        <v>4455</v>
      </c>
      <c r="Z988" t="s">
        <v>4946</v>
      </c>
      <c r="AI988" s="1">
        <v>43899</v>
      </c>
    </row>
    <row r="989" spans="1:35" x14ac:dyDescent="0.25">
      <c r="A989" t="s">
        <v>33</v>
      </c>
      <c r="B989" t="str">
        <f t="shared" si="15"/>
        <v>GB00BHJYC057US78469C1036</v>
      </c>
      <c r="C989" t="s">
        <v>1334</v>
      </c>
      <c r="D989">
        <f>SIGN(VLOOKUP(target_uk!C989,has_scf!$E$2:$F$1366,2,FALSE))</f>
        <v>0</v>
      </c>
      <c r="E989" s="1">
        <v>43899</v>
      </c>
      <c r="F989" t="s">
        <v>4944</v>
      </c>
      <c r="G989">
        <v>1674469</v>
      </c>
      <c r="H989">
        <v>1222</v>
      </c>
      <c r="K989" t="s">
        <v>36</v>
      </c>
      <c r="N989" t="s">
        <v>4447</v>
      </c>
      <c r="O989" t="s">
        <v>4448</v>
      </c>
      <c r="P989" t="s">
        <v>4449</v>
      </c>
      <c r="Q989" t="s">
        <v>4450</v>
      </c>
      <c r="R989" t="s">
        <v>4451</v>
      </c>
      <c r="S989" t="s">
        <v>1340</v>
      </c>
      <c r="T989" t="s">
        <v>1341</v>
      </c>
      <c r="U989" t="s">
        <v>1342</v>
      </c>
      <c r="V989" t="s">
        <v>1343</v>
      </c>
      <c r="W989" t="s">
        <v>4452</v>
      </c>
      <c r="X989" t="s">
        <v>4945</v>
      </c>
      <c r="Y989" t="s">
        <v>4455</v>
      </c>
      <c r="Z989" t="s">
        <v>4946</v>
      </c>
      <c r="AI989" s="1">
        <v>43899</v>
      </c>
    </row>
    <row r="990" spans="1:35" x14ac:dyDescent="0.25">
      <c r="A990" t="s">
        <v>33</v>
      </c>
      <c r="B990" t="str">
        <f t="shared" si="15"/>
        <v>GB00BHJYC057US78469C1036</v>
      </c>
      <c r="C990" t="s">
        <v>1334</v>
      </c>
      <c r="D990">
        <f>SIGN(VLOOKUP(target_uk!C990,has_scf!$E$2:$F$1366,2,FALSE))</f>
        <v>0</v>
      </c>
      <c r="E990" s="1">
        <v>43640</v>
      </c>
      <c r="F990" t="s">
        <v>4947</v>
      </c>
      <c r="G990">
        <v>1674469</v>
      </c>
      <c r="H990">
        <v>1222</v>
      </c>
      <c r="K990" t="s">
        <v>36</v>
      </c>
      <c r="N990" t="s">
        <v>4447</v>
      </c>
      <c r="O990" t="s">
        <v>4448</v>
      </c>
      <c r="P990" t="s">
        <v>4449</v>
      </c>
      <c r="Q990" t="s">
        <v>4450</v>
      </c>
      <c r="R990" t="s">
        <v>4451</v>
      </c>
      <c r="S990" t="s">
        <v>1340</v>
      </c>
      <c r="T990" t="s">
        <v>1341</v>
      </c>
      <c r="U990" t="s">
        <v>1342</v>
      </c>
      <c r="V990" t="s">
        <v>1343</v>
      </c>
      <c r="W990" t="s">
        <v>4452</v>
      </c>
      <c r="X990" t="s">
        <v>1420</v>
      </c>
      <c r="Y990" t="s">
        <v>4455</v>
      </c>
      <c r="Z990" t="s">
        <v>4946</v>
      </c>
      <c r="AA990" t="s">
        <v>4948</v>
      </c>
      <c r="AI990" s="1">
        <v>44678</v>
      </c>
    </row>
    <row r="991" spans="1:35" x14ac:dyDescent="0.25">
      <c r="A991" t="s">
        <v>33</v>
      </c>
      <c r="B991" t="str">
        <f t="shared" si="15"/>
        <v>GB0002875804US4606901001</v>
      </c>
      <c r="C991" t="s">
        <v>449</v>
      </c>
      <c r="D991">
        <f>SIGN(VLOOKUP(target_uk!C991,has_scf!$E$2:$F$1366,2,FALSE))</f>
        <v>1</v>
      </c>
      <c r="E991" s="1">
        <v>43538</v>
      </c>
      <c r="F991" t="s">
        <v>4949</v>
      </c>
      <c r="G991">
        <v>5564</v>
      </c>
      <c r="H991">
        <v>1718327</v>
      </c>
      <c r="K991" t="s">
        <v>36</v>
      </c>
      <c r="L991" t="s">
        <v>4950</v>
      </c>
      <c r="M991" t="s">
        <v>4951</v>
      </c>
      <c r="N991" t="s">
        <v>3622</v>
      </c>
      <c r="O991" t="s">
        <v>3623</v>
      </c>
      <c r="P991">
        <v>460690100</v>
      </c>
      <c r="Q991" t="s">
        <v>3624</v>
      </c>
      <c r="R991">
        <v>2466321</v>
      </c>
      <c r="S991" t="s">
        <v>457</v>
      </c>
      <c r="T991" t="s">
        <v>458</v>
      </c>
      <c r="U991" t="s">
        <v>459</v>
      </c>
      <c r="V991">
        <v>287580</v>
      </c>
      <c r="W991" t="s">
        <v>4950</v>
      </c>
      <c r="X991" t="s">
        <v>4952</v>
      </c>
      <c r="Y991" t="s">
        <v>4953</v>
      </c>
      <c r="Z991" t="s">
        <v>4954</v>
      </c>
      <c r="AA991" t="s">
        <v>4955</v>
      </c>
      <c r="AB991" t="s">
        <v>4956</v>
      </c>
      <c r="AC991" t="s">
        <v>4957</v>
      </c>
      <c r="AD991" t="s">
        <v>1400</v>
      </c>
      <c r="AI991" s="1">
        <v>43892</v>
      </c>
    </row>
    <row r="992" spans="1:35" x14ac:dyDescent="0.25">
      <c r="A992" t="s">
        <v>33</v>
      </c>
      <c r="B992" t="str">
        <f t="shared" si="15"/>
        <v>GB0002875804US4606901001</v>
      </c>
      <c r="C992" t="s">
        <v>449</v>
      </c>
      <c r="D992">
        <f>SIGN(VLOOKUP(target_uk!C992,has_scf!$E$2:$F$1366,2,FALSE))</f>
        <v>1</v>
      </c>
      <c r="E992" s="1">
        <v>43892</v>
      </c>
      <c r="F992" t="s">
        <v>4949</v>
      </c>
      <c r="G992">
        <v>5564</v>
      </c>
      <c r="H992">
        <v>1718327</v>
      </c>
      <c r="K992" t="s">
        <v>36</v>
      </c>
      <c r="L992" t="s">
        <v>4950</v>
      </c>
      <c r="M992" t="s">
        <v>4951</v>
      </c>
      <c r="N992" t="s">
        <v>3622</v>
      </c>
      <c r="O992" t="s">
        <v>3623</v>
      </c>
      <c r="P992">
        <v>460690100</v>
      </c>
      <c r="Q992" t="s">
        <v>3624</v>
      </c>
      <c r="R992">
        <v>2466321</v>
      </c>
      <c r="S992" t="s">
        <v>457</v>
      </c>
      <c r="T992" t="s">
        <v>458</v>
      </c>
      <c r="U992" t="s">
        <v>459</v>
      </c>
      <c r="V992">
        <v>287580</v>
      </c>
      <c r="W992" t="s">
        <v>4950</v>
      </c>
      <c r="X992" t="s">
        <v>4952</v>
      </c>
      <c r="Y992" t="s">
        <v>4953</v>
      </c>
      <c r="Z992" t="s">
        <v>4954</v>
      </c>
      <c r="AA992" t="s">
        <v>4955</v>
      </c>
      <c r="AB992" t="s">
        <v>4956</v>
      </c>
      <c r="AC992" t="s">
        <v>4957</v>
      </c>
      <c r="AD992" t="s">
        <v>1400</v>
      </c>
      <c r="AI992" s="1">
        <v>43892</v>
      </c>
    </row>
    <row r="993" spans="1:35" x14ac:dyDescent="0.25">
      <c r="A993" t="s">
        <v>33</v>
      </c>
      <c r="B993" t="str">
        <f t="shared" si="15"/>
        <v>GB0004544929US4606901001</v>
      </c>
      <c r="C993" t="s">
        <v>522</v>
      </c>
      <c r="D993">
        <f>SIGN(VLOOKUP(target_uk!C993,has_scf!$E$2:$F$1366,2,FALSE))</f>
        <v>0</v>
      </c>
      <c r="E993" s="1">
        <v>43538</v>
      </c>
      <c r="F993" t="s">
        <v>4958</v>
      </c>
      <c r="G993">
        <v>5564</v>
      </c>
      <c r="H993">
        <v>219068</v>
      </c>
      <c r="K993" t="s">
        <v>36</v>
      </c>
      <c r="L993" t="s">
        <v>4950</v>
      </c>
      <c r="M993" t="s">
        <v>4959</v>
      </c>
      <c r="N993" t="s">
        <v>3622</v>
      </c>
      <c r="O993" t="s">
        <v>3623</v>
      </c>
      <c r="P993">
        <v>460690100</v>
      </c>
      <c r="Q993" t="s">
        <v>3624</v>
      </c>
      <c r="R993">
        <v>2466321</v>
      </c>
      <c r="S993" t="s">
        <v>525</v>
      </c>
      <c r="T993" t="s">
        <v>526</v>
      </c>
      <c r="U993" t="s">
        <v>527</v>
      </c>
      <c r="V993">
        <v>454492</v>
      </c>
      <c r="W993" t="s">
        <v>4950</v>
      </c>
      <c r="X993" t="s">
        <v>1648</v>
      </c>
      <c r="Y993" t="s">
        <v>4960</v>
      </c>
      <c r="Z993" t="s">
        <v>4955</v>
      </c>
      <c r="AA993" t="s">
        <v>4956</v>
      </c>
      <c r="AB993" t="s">
        <v>4957</v>
      </c>
      <c r="AC993" t="s">
        <v>1400</v>
      </c>
      <c r="AI993" s="1">
        <v>43892</v>
      </c>
    </row>
    <row r="994" spans="1:35" x14ac:dyDescent="0.25">
      <c r="A994" t="s">
        <v>33</v>
      </c>
      <c r="B994" t="str">
        <f t="shared" si="15"/>
        <v>GB0004544929US4606901001</v>
      </c>
      <c r="C994" t="s">
        <v>522</v>
      </c>
      <c r="D994">
        <f>SIGN(VLOOKUP(target_uk!C994,has_scf!$E$2:$F$1366,2,FALSE))</f>
        <v>0</v>
      </c>
      <c r="E994" s="1">
        <v>43892</v>
      </c>
      <c r="F994" t="s">
        <v>4958</v>
      </c>
      <c r="G994">
        <v>5564</v>
      </c>
      <c r="H994">
        <v>219068</v>
      </c>
      <c r="K994" t="s">
        <v>36</v>
      </c>
      <c r="L994" t="s">
        <v>4950</v>
      </c>
      <c r="M994" t="s">
        <v>4959</v>
      </c>
      <c r="N994" t="s">
        <v>3622</v>
      </c>
      <c r="O994" t="s">
        <v>3623</v>
      </c>
      <c r="P994">
        <v>460690100</v>
      </c>
      <c r="Q994" t="s">
        <v>3624</v>
      </c>
      <c r="R994">
        <v>2466321</v>
      </c>
      <c r="S994" t="s">
        <v>525</v>
      </c>
      <c r="T994" t="s">
        <v>526</v>
      </c>
      <c r="U994" t="s">
        <v>527</v>
      </c>
      <c r="V994">
        <v>454492</v>
      </c>
      <c r="W994" t="s">
        <v>4950</v>
      </c>
      <c r="X994" t="s">
        <v>1648</v>
      </c>
      <c r="Y994" t="s">
        <v>4960</v>
      </c>
      <c r="Z994" t="s">
        <v>4955</v>
      </c>
      <c r="AA994" t="s">
        <v>4956</v>
      </c>
      <c r="AB994" t="s">
        <v>4957</v>
      </c>
      <c r="AC994" t="s">
        <v>1400</v>
      </c>
      <c r="AI994" s="1">
        <v>43892</v>
      </c>
    </row>
    <row r="995" spans="1:35" x14ac:dyDescent="0.25">
      <c r="A995" t="s">
        <v>33</v>
      </c>
      <c r="B995" t="str">
        <f t="shared" si="15"/>
        <v>GB0002875804US4606901001</v>
      </c>
      <c r="C995" t="s">
        <v>449</v>
      </c>
      <c r="D995">
        <f>SIGN(VLOOKUP(target_uk!C995,has_scf!$E$2:$F$1366,2,FALSE))</f>
        <v>1</v>
      </c>
      <c r="E995" s="1">
        <v>43538</v>
      </c>
      <c r="F995" t="s">
        <v>4961</v>
      </c>
      <c r="G995">
        <v>5564</v>
      </c>
      <c r="H995">
        <v>1718327</v>
      </c>
      <c r="K995" t="s">
        <v>36</v>
      </c>
      <c r="L995" t="s">
        <v>4950</v>
      </c>
      <c r="M995" t="s">
        <v>4962</v>
      </c>
      <c r="N995" t="s">
        <v>3622</v>
      </c>
      <c r="O995" t="s">
        <v>3623</v>
      </c>
      <c r="P995">
        <v>460690100</v>
      </c>
      <c r="Q995" t="s">
        <v>3624</v>
      </c>
      <c r="R995">
        <v>2466321</v>
      </c>
      <c r="S995" t="s">
        <v>457</v>
      </c>
      <c r="T995" t="s">
        <v>458</v>
      </c>
      <c r="U995" t="s">
        <v>459</v>
      </c>
      <c r="V995">
        <v>287580</v>
      </c>
      <c r="W995" t="s">
        <v>4950</v>
      </c>
      <c r="X995" t="s">
        <v>4963</v>
      </c>
      <c r="Y995" t="s">
        <v>4964</v>
      </c>
      <c r="Z995" t="s">
        <v>4955</v>
      </c>
      <c r="AA995" t="s">
        <v>4956</v>
      </c>
      <c r="AB995" t="s">
        <v>4957</v>
      </c>
      <c r="AC995" t="s">
        <v>1400</v>
      </c>
      <c r="AI995" s="1">
        <v>43892</v>
      </c>
    </row>
    <row r="996" spans="1:35" x14ac:dyDescent="0.25">
      <c r="A996" t="s">
        <v>33</v>
      </c>
      <c r="B996" t="str">
        <f t="shared" si="15"/>
        <v>GB0002875804US4606901001</v>
      </c>
      <c r="C996" t="s">
        <v>449</v>
      </c>
      <c r="D996">
        <f>SIGN(VLOOKUP(target_uk!C996,has_scf!$E$2:$F$1366,2,FALSE))</f>
        <v>1</v>
      </c>
      <c r="E996" s="1">
        <v>43892</v>
      </c>
      <c r="F996" t="s">
        <v>4961</v>
      </c>
      <c r="G996">
        <v>5564</v>
      </c>
      <c r="H996">
        <v>1718327</v>
      </c>
      <c r="K996" t="s">
        <v>36</v>
      </c>
      <c r="L996" t="s">
        <v>4950</v>
      </c>
      <c r="M996" t="s">
        <v>4962</v>
      </c>
      <c r="N996" t="s">
        <v>3622</v>
      </c>
      <c r="O996" t="s">
        <v>3623</v>
      </c>
      <c r="P996">
        <v>460690100</v>
      </c>
      <c r="Q996" t="s">
        <v>3624</v>
      </c>
      <c r="R996">
        <v>2466321</v>
      </c>
      <c r="S996" t="s">
        <v>457</v>
      </c>
      <c r="T996" t="s">
        <v>458</v>
      </c>
      <c r="U996" t="s">
        <v>459</v>
      </c>
      <c r="V996">
        <v>287580</v>
      </c>
      <c r="W996" t="s">
        <v>4950</v>
      </c>
      <c r="X996" t="s">
        <v>4963</v>
      </c>
      <c r="Y996" t="s">
        <v>4964</v>
      </c>
      <c r="Z996" t="s">
        <v>4955</v>
      </c>
      <c r="AA996" t="s">
        <v>4956</v>
      </c>
      <c r="AB996" t="s">
        <v>4957</v>
      </c>
      <c r="AC996" t="s">
        <v>1400</v>
      </c>
      <c r="AI996" s="1">
        <v>43892</v>
      </c>
    </row>
    <row r="997" spans="1:35" x14ac:dyDescent="0.25">
      <c r="A997" t="s">
        <v>33</v>
      </c>
      <c r="B997" t="str">
        <f t="shared" si="15"/>
        <v>GB00B63H8491CH0000816824</v>
      </c>
      <c r="C997" t="s">
        <v>130</v>
      </c>
      <c r="D997">
        <f>SIGN(VLOOKUP(target_uk!C997,has_scf!$E$2:$F$1366,2,FALSE))</f>
        <v>1</v>
      </c>
      <c r="E997" s="1">
        <v>43538</v>
      </c>
      <c r="F997" t="s">
        <v>4965</v>
      </c>
      <c r="G997">
        <v>19750129</v>
      </c>
      <c r="H997">
        <v>240030</v>
      </c>
      <c r="K997" t="s">
        <v>36</v>
      </c>
      <c r="N997" t="s">
        <v>4966</v>
      </c>
      <c r="O997" t="s">
        <v>4967</v>
      </c>
      <c r="P997" t="s">
        <v>4968</v>
      </c>
      <c r="Q997" t="s">
        <v>4969</v>
      </c>
      <c r="R997">
        <v>4612757</v>
      </c>
      <c r="S997" t="s">
        <v>136</v>
      </c>
      <c r="T997" t="s">
        <v>137</v>
      </c>
      <c r="U997" t="s">
        <v>138</v>
      </c>
      <c r="V997" t="s">
        <v>139</v>
      </c>
      <c r="W997" t="s">
        <v>4970</v>
      </c>
      <c r="X997" t="s">
        <v>141</v>
      </c>
      <c r="Y997" t="s">
        <v>4971</v>
      </c>
      <c r="Z997" t="s">
        <v>3201</v>
      </c>
      <c r="AI997" s="1">
        <v>44628</v>
      </c>
    </row>
    <row r="998" spans="1:35" x14ac:dyDescent="0.25">
      <c r="A998" t="s">
        <v>33</v>
      </c>
      <c r="B998" t="str">
        <f t="shared" si="15"/>
        <v>GB00B7KR2P84ES0109067019</v>
      </c>
      <c r="C998" t="s">
        <v>206</v>
      </c>
      <c r="D998">
        <f>SIGN(VLOOKUP(target_uk!C998,has_scf!$E$2:$F$1366,2,FALSE))</f>
        <v>0</v>
      </c>
      <c r="E998" s="1">
        <v>43539</v>
      </c>
      <c r="F998" t="s">
        <v>4972</v>
      </c>
      <c r="G998">
        <v>194518740</v>
      </c>
      <c r="H998">
        <v>1634656</v>
      </c>
      <c r="K998" t="s">
        <v>36</v>
      </c>
      <c r="N998" t="s">
        <v>1977</v>
      </c>
      <c r="O998" t="s">
        <v>1978</v>
      </c>
      <c r="P998" t="s">
        <v>1979</v>
      </c>
      <c r="Q998" t="s">
        <v>1980</v>
      </c>
      <c r="R998" t="s">
        <v>1981</v>
      </c>
      <c r="S998" t="s">
        <v>213</v>
      </c>
      <c r="T998" t="s">
        <v>214</v>
      </c>
      <c r="U998" t="s">
        <v>215</v>
      </c>
      <c r="V998" t="s">
        <v>216</v>
      </c>
      <c r="W998" t="s">
        <v>1982</v>
      </c>
      <c r="X998" t="s">
        <v>218</v>
      </c>
      <c r="Y998" t="s">
        <v>4973</v>
      </c>
      <c r="AI998" s="1">
        <v>44622</v>
      </c>
    </row>
    <row r="999" spans="1:35" x14ac:dyDescent="0.25">
      <c r="A999" t="s">
        <v>33</v>
      </c>
      <c r="B999" t="str">
        <f t="shared" si="15"/>
        <v>GB00B63H8491CH0127480363</v>
      </c>
      <c r="C999" t="s">
        <v>130</v>
      </c>
      <c r="D999">
        <f>SIGN(VLOOKUP(target_uk!C999,has_scf!$E$2:$F$1366,2,FALSE))</f>
        <v>1</v>
      </c>
      <c r="E999" s="1">
        <v>43539</v>
      </c>
      <c r="F999" t="s">
        <v>4974</v>
      </c>
      <c r="G999">
        <v>194527723</v>
      </c>
      <c r="H999">
        <v>240030</v>
      </c>
      <c r="K999" t="s">
        <v>36</v>
      </c>
      <c r="N999" t="s">
        <v>4975</v>
      </c>
      <c r="O999" t="s">
        <v>4976</v>
      </c>
      <c r="P999" t="s">
        <v>4977</v>
      </c>
      <c r="Q999" t="s">
        <v>4978</v>
      </c>
      <c r="R999" t="s">
        <v>4979</v>
      </c>
      <c r="S999" t="s">
        <v>136</v>
      </c>
      <c r="T999" t="s">
        <v>137</v>
      </c>
      <c r="U999" t="s">
        <v>138</v>
      </c>
      <c r="V999" t="s">
        <v>139</v>
      </c>
      <c r="W999" t="s">
        <v>4980</v>
      </c>
      <c r="X999" t="s">
        <v>141</v>
      </c>
      <c r="Y999" t="s">
        <v>4981</v>
      </c>
      <c r="AI999" s="1">
        <v>44629</v>
      </c>
    </row>
    <row r="1000" spans="1:35" x14ac:dyDescent="0.25">
      <c r="A1000" t="s">
        <v>33</v>
      </c>
      <c r="B1000" t="str">
        <f t="shared" si="15"/>
        <v>NL0010545661CH0127480363</v>
      </c>
      <c r="C1000" t="s">
        <v>189</v>
      </c>
      <c r="D1000">
        <f>SIGN(VLOOKUP(target_uk!C1000,has_scf!$E$2:$F$1366,2,FALSE))</f>
        <v>0</v>
      </c>
      <c r="E1000" s="1">
        <v>43539</v>
      </c>
      <c r="F1000" t="s">
        <v>4982</v>
      </c>
      <c r="G1000">
        <v>194527723</v>
      </c>
      <c r="H1000">
        <v>194536706</v>
      </c>
      <c r="K1000" t="s">
        <v>36</v>
      </c>
      <c r="M1000" t="s">
        <v>191</v>
      </c>
      <c r="N1000" t="s">
        <v>4975</v>
      </c>
      <c r="O1000" t="s">
        <v>4976</v>
      </c>
      <c r="P1000" t="s">
        <v>4977</v>
      </c>
      <c r="Q1000" t="s">
        <v>4978</v>
      </c>
      <c r="R1000" t="s">
        <v>4979</v>
      </c>
      <c r="S1000" t="s">
        <v>196</v>
      </c>
      <c r="T1000" t="s">
        <v>197</v>
      </c>
      <c r="U1000" t="s">
        <v>198</v>
      </c>
      <c r="V1000" t="s">
        <v>199</v>
      </c>
      <c r="W1000" t="s">
        <v>4980</v>
      </c>
      <c r="X1000" t="s">
        <v>1691</v>
      </c>
      <c r="Y1000" t="s">
        <v>4983</v>
      </c>
      <c r="AI1000" s="1">
        <v>45365</v>
      </c>
    </row>
    <row r="1001" spans="1:35" x14ac:dyDescent="0.25">
      <c r="A1001" t="s">
        <v>33</v>
      </c>
      <c r="B1001" t="str">
        <f t="shared" si="15"/>
        <v>GB0002875804PK0010001011</v>
      </c>
      <c r="C1001" t="s">
        <v>449</v>
      </c>
      <c r="D1001">
        <f>SIGN(VLOOKUP(target_uk!C1001,has_scf!$E$2:$F$1366,2,FALSE))</f>
        <v>1</v>
      </c>
      <c r="E1001" s="1">
        <v>43570</v>
      </c>
      <c r="F1001" t="s">
        <v>4984</v>
      </c>
      <c r="G1001">
        <v>194500595</v>
      </c>
      <c r="H1001">
        <v>1718327</v>
      </c>
      <c r="K1001" t="s">
        <v>36</v>
      </c>
      <c r="N1001" t="s">
        <v>4985</v>
      </c>
      <c r="O1001" t="s">
        <v>4986</v>
      </c>
      <c r="P1001" t="s">
        <v>4987</v>
      </c>
      <c r="Q1001" t="s">
        <v>4988</v>
      </c>
      <c r="R1001">
        <v>6667562</v>
      </c>
      <c r="S1001" t="s">
        <v>457</v>
      </c>
      <c r="T1001" t="s">
        <v>458</v>
      </c>
      <c r="U1001" t="s">
        <v>459</v>
      </c>
      <c r="V1001">
        <v>287580</v>
      </c>
      <c r="W1001" t="s">
        <v>4989</v>
      </c>
      <c r="X1001" t="s">
        <v>461</v>
      </c>
      <c r="Y1001" t="s">
        <v>4990</v>
      </c>
      <c r="AI1001" s="1">
        <v>43979</v>
      </c>
    </row>
    <row r="1002" spans="1:35" x14ac:dyDescent="0.25">
      <c r="A1002" t="s">
        <v>33</v>
      </c>
      <c r="B1002" t="str">
        <f t="shared" si="15"/>
        <v>GB0002875804PK0010001011</v>
      </c>
      <c r="C1002" t="s">
        <v>449</v>
      </c>
      <c r="D1002">
        <f>SIGN(VLOOKUP(target_uk!C1002,has_scf!$E$2:$F$1366,2,FALSE))</f>
        <v>1</v>
      </c>
      <c r="E1002" s="1">
        <v>43979</v>
      </c>
      <c r="F1002" t="s">
        <v>4984</v>
      </c>
      <c r="G1002">
        <v>194500595</v>
      </c>
      <c r="H1002">
        <v>1718327</v>
      </c>
      <c r="K1002" t="s">
        <v>36</v>
      </c>
      <c r="N1002" t="s">
        <v>4985</v>
      </c>
      <c r="O1002" t="s">
        <v>4986</v>
      </c>
      <c r="P1002" t="s">
        <v>4987</v>
      </c>
      <c r="Q1002" t="s">
        <v>4988</v>
      </c>
      <c r="R1002">
        <v>6667562</v>
      </c>
      <c r="S1002" t="s">
        <v>457</v>
      </c>
      <c r="T1002" t="s">
        <v>458</v>
      </c>
      <c r="U1002" t="s">
        <v>459</v>
      </c>
      <c r="V1002">
        <v>287580</v>
      </c>
      <c r="W1002" t="s">
        <v>4989</v>
      </c>
      <c r="X1002" t="s">
        <v>461</v>
      </c>
      <c r="Y1002" t="s">
        <v>4990</v>
      </c>
      <c r="AI1002" s="1">
        <v>43979</v>
      </c>
    </row>
    <row r="1003" spans="1:35" x14ac:dyDescent="0.25">
      <c r="A1003" t="s">
        <v>33</v>
      </c>
      <c r="B1003" t="str">
        <f t="shared" si="15"/>
        <v>GB0001826634US55027E1029</v>
      </c>
      <c r="C1003" t="s">
        <v>4991</v>
      </c>
      <c r="D1003">
        <f>SIGN(VLOOKUP(target_uk!C1003,has_scf!$E$2:$F$1366,2,FALSE))</f>
        <v>0</v>
      </c>
      <c r="E1003" s="1">
        <v>43558</v>
      </c>
      <c r="F1003" t="s">
        <v>4992</v>
      </c>
      <c r="G1003">
        <v>235138</v>
      </c>
      <c r="H1003">
        <v>1832243</v>
      </c>
      <c r="K1003" t="s">
        <v>36</v>
      </c>
      <c r="M1003" t="s">
        <v>4993</v>
      </c>
      <c r="N1003" t="s">
        <v>4252</v>
      </c>
      <c r="O1003" t="s">
        <v>4253</v>
      </c>
      <c r="P1003" s="2">
        <v>5.5027E+106</v>
      </c>
      <c r="Q1003" t="s">
        <v>4254</v>
      </c>
      <c r="R1003">
        <v>2572109</v>
      </c>
      <c r="S1003" t="s">
        <v>4994</v>
      </c>
      <c r="T1003" t="s">
        <v>4995</v>
      </c>
      <c r="U1003" t="s">
        <v>4996</v>
      </c>
      <c r="V1003">
        <v>182663</v>
      </c>
      <c r="W1003" t="s">
        <v>4259</v>
      </c>
      <c r="X1003" t="s">
        <v>4997</v>
      </c>
      <c r="Y1003" t="s">
        <v>4998</v>
      </c>
      <c r="Z1003" t="s">
        <v>3142</v>
      </c>
      <c r="AA1003" t="s">
        <v>4999</v>
      </c>
      <c r="AB1003" t="s">
        <v>5000</v>
      </c>
      <c r="AC1003" t="s">
        <v>5001</v>
      </c>
      <c r="AI1003" s="1">
        <v>767011</v>
      </c>
    </row>
    <row r="1004" spans="1:35" x14ac:dyDescent="0.25">
      <c r="A1004" t="s">
        <v>33</v>
      </c>
      <c r="B1004" t="str">
        <f t="shared" si="15"/>
        <v>GB00B71N6K86FR0000120073</v>
      </c>
      <c r="C1004" t="s">
        <v>414</v>
      </c>
      <c r="D1004">
        <f>SIGN(VLOOKUP(target_uk!C1004,has_scf!$E$2:$F$1366,2,FALSE))</f>
        <v>0</v>
      </c>
      <c r="E1004" s="1">
        <v>43559</v>
      </c>
      <c r="F1004" t="s">
        <v>5002</v>
      </c>
      <c r="G1004">
        <v>1922943</v>
      </c>
      <c r="H1004">
        <v>194529527</v>
      </c>
      <c r="K1004" t="s">
        <v>36</v>
      </c>
      <c r="N1004" t="s">
        <v>5003</v>
      </c>
      <c r="O1004" t="s">
        <v>5004</v>
      </c>
      <c r="P1004" t="s">
        <v>5005</v>
      </c>
      <c r="Q1004" t="s">
        <v>5006</v>
      </c>
      <c r="R1004" t="s">
        <v>5007</v>
      </c>
      <c r="S1004" t="s">
        <v>421</v>
      </c>
      <c r="T1004" t="s">
        <v>422</v>
      </c>
      <c r="U1004" t="s">
        <v>423</v>
      </c>
      <c r="V1004" t="s">
        <v>424</v>
      </c>
      <c r="W1004" t="s">
        <v>5008</v>
      </c>
      <c r="X1004" t="s">
        <v>557</v>
      </c>
      <c r="Y1004" t="s">
        <v>5009</v>
      </c>
      <c r="Z1004" t="s">
        <v>5010</v>
      </c>
      <c r="AA1004" t="s">
        <v>5011</v>
      </c>
      <c r="AB1004" t="s">
        <v>5012</v>
      </c>
      <c r="AI1004" s="1">
        <v>43943</v>
      </c>
    </row>
    <row r="1005" spans="1:35" x14ac:dyDescent="0.25">
      <c r="A1005" t="s">
        <v>33</v>
      </c>
      <c r="B1005" t="str">
        <f t="shared" si="15"/>
        <v>GB00B71N6K86FR0000120073</v>
      </c>
      <c r="C1005" t="s">
        <v>414</v>
      </c>
      <c r="D1005">
        <f>SIGN(VLOOKUP(target_uk!C1005,has_scf!$E$2:$F$1366,2,FALSE))</f>
        <v>0</v>
      </c>
      <c r="E1005" s="1">
        <v>43943</v>
      </c>
      <c r="F1005" t="s">
        <v>5002</v>
      </c>
      <c r="G1005">
        <v>1922943</v>
      </c>
      <c r="H1005">
        <v>194529527</v>
      </c>
      <c r="K1005" t="s">
        <v>36</v>
      </c>
      <c r="N1005" t="s">
        <v>5003</v>
      </c>
      <c r="O1005" t="s">
        <v>5004</v>
      </c>
      <c r="P1005" t="s">
        <v>5005</v>
      </c>
      <c r="Q1005" t="s">
        <v>5006</v>
      </c>
      <c r="R1005" t="s">
        <v>5007</v>
      </c>
      <c r="S1005" t="s">
        <v>421</v>
      </c>
      <c r="T1005" t="s">
        <v>422</v>
      </c>
      <c r="U1005" t="s">
        <v>423</v>
      </c>
      <c r="V1005" t="s">
        <v>424</v>
      </c>
      <c r="W1005" t="s">
        <v>5008</v>
      </c>
      <c r="X1005" t="s">
        <v>557</v>
      </c>
      <c r="Y1005" t="s">
        <v>5009</v>
      </c>
      <c r="Z1005" t="s">
        <v>5010</v>
      </c>
      <c r="AA1005" t="s">
        <v>5011</v>
      </c>
      <c r="AB1005" t="s">
        <v>5012</v>
      </c>
      <c r="AI1005" s="1">
        <v>43943</v>
      </c>
    </row>
    <row r="1006" spans="1:35" x14ac:dyDescent="0.25">
      <c r="A1006" t="s">
        <v>33</v>
      </c>
      <c r="B1006" t="str">
        <f t="shared" si="15"/>
        <v>GB00B1L5QH97US72814N1046</v>
      </c>
      <c r="C1006" t="s">
        <v>98</v>
      </c>
      <c r="D1006">
        <f>SIGN(VLOOKUP(target_uk!C1006,has_scf!$E$2:$F$1366,2,FALSE))</f>
        <v>0</v>
      </c>
      <c r="E1006" s="1">
        <v>43559</v>
      </c>
      <c r="F1006" t="s">
        <v>5013</v>
      </c>
      <c r="G1006">
        <v>7921436</v>
      </c>
      <c r="H1006">
        <v>16033</v>
      </c>
      <c r="K1006" t="s">
        <v>36</v>
      </c>
      <c r="N1006" t="s">
        <v>5014</v>
      </c>
      <c r="O1006" t="s">
        <v>5015</v>
      </c>
      <c r="P1006" t="s">
        <v>5016</v>
      </c>
      <c r="Q1006" t="s">
        <v>5017</v>
      </c>
      <c r="R1006" t="s">
        <v>5018</v>
      </c>
      <c r="S1006" t="s">
        <v>106</v>
      </c>
      <c r="T1006" t="s">
        <v>107</v>
      </c>
      <c r="U1006" t="s">
        <v>108</v>
      </c>
      <c r="V1006" t="s">
        <v>109</v>
      </c>
      <c r="W1006" t="s">
        <v>5019</v>
      </c>
      <c r="X1006" t="s">
        <v>111</v>
      </c>
      <c r="AI1006" s="1">
        <v>43900</v>
      </c>
    </row>
    <row r="1007" spans="1:35" x14ac:dyDescent="0.25">
      <c r="A1007" t="s">
        <v>33</v>
      </c>
      <c r="B1007" t="str">
        <f t="shared" si="15"/>
        <v>GB00B1L5QH97US72814N1046</v>
      </c>
      <c r="C1007" t="s">
        <v>98</v>
      </c>
      <c r="D1007">
        <f>SIGN(VLOOKUP(target_uk!C1007,has_scf!$E$2:$F$1366,2,FALSE))</f>
        <v>0</v>
      </c>
      <c r="E1007" s="1">
        <v>43900</v>
      </c>
      <c r="F1007" t="s">
        <v>5013</v>
      </c>
      <c r="G1007">
        <v>7921436</v>
      </c>
      <c r="H1007">
        <v>16033</v>
      </c>
      <c r="K1007" t="s">
        <v>36</v>
      </c>
      <c r="N1007" t="s">
        <v>5014</v>
      </c>
      <c r="O1007" t="s">
        <v>5015</v>
      </c>
      <c r="P1007" t="s">
        <v>5016</v>
      </c>
      <c r="Q1007" t="s">
        <v>5017</v>
      </c>
      <c r="R1007" t="s">
        <v>5018</v>
      </c>
      <c r="S1007" t="s">
        <v>106</v>
      </c>
      <c r="T1007" t="s">
        <v>107</v>
      </c>
      <c r="U1007" t="s">
        <v>108</v>
      </c>
      <c r="V1007" t="s">
        <v>109</v>
      </c>
      <c r="W1007" t="s">
        <v>5019</v>
      </c>
      <c r="X1007" t="s">
        <v>111</v>
      </c>
      <c r="AI1007" s="1">
        <v>43900</v>
      </c>
    </row>
    <row r="1008" spans="1:35" x14ac:dyDescent="0.25">
      <c r="A1008" t="s">
        <v>33</v>
      </c>
      <c r="B1008" t="str">
        <f t="shared" si="15"/>
        <v>GB00B128J450US6177001095</v>
      </c>
      <c r="C1008" t="s">
        <v>5020</v>
      </c>
      <c r="D1008">
        <f>SIGN(VLOOKUP(target_uk!C1008,has_scf!$E$2:$F$1366,2,FALSE))</f>
        <v>0</v>
      </c>
      <c r="E1008" s="1">
        <v>43560</v>
      </c>
      <c r="F1008" t="s">
        <v>5021</v>
      </c>
      <c r="G1008">
        <v>215371</v>
      </c>
      <c r="H1008">
        <v>1832335</v>
      </c>
      <c r="K1008" t="s">
        <v>36</v>
      </c>
      <c r="L1008" t="s">
        <v>5022</v>
      </c>
      <c r="N1008" t="s">
        <v>5023</v>
      </c>
      <c r="O1008" t="s">
        <v>5024</v>
      </c>
      <c r="P1008">
        <v>617700109</v>
      </c>
      <c r="Q1008" t="s">
        <v>5025</v>
      </c>
      <c r="R1008" t="s">
        <v>5026</v>
      </c>
      <c r="S1008" t="s">
        <v>5027</v>
      </c>
      <c r="T1008" t="s">
        <v>5028</v>
      </c>
      <c r="U1008" t="s">
        <v>5029</v>
      </c>
      <c r="V1008" t="s">
        <v>5030</v>
      </c>
      <c r="W1008" t="s">
        <v>5031</v>
      </c>
      <c r="X1008" t="s">
        <v>5032</v>
      </c>
      <c r="Y1008" t="s">
        <v>5033</v>
      </c>
      <c r="Z1008" t="s">
        <v>5034</v>
      </c>
      <c r="AI1008" s="1">
        <v>43899</v>
      </c>
    </row>
    <row r="1009" spans="1:35" x14ac:dyDescent="0.25">
      <c r="A1009" t="s">
        <v>33</v>
      </c>
      <c r="B1009" t="str">
        <f t="shared" si="15"/>
        <v>NL0010545661INE501W01021</v>
      </c>
      <c r="C1009" t="s">
        <v>189</v>
      </c>
      <c r="D1009">
        <f>SIGN(VLOOKUP(target_uk!C1009,has_scf!$E$2:$F$1366,2,FALSE))</f>
        <v>0</v>
      </c>
      <c r="E1009" s="1">
        <v>43868</v>
      </c>
      <c r="F1009" t="s">
        <v>3894</v>
      </c>
      <c r="G1009">
        <v>99581083</v>
      </c>
      <c r="H1009">
        <v>194536706</v>
      </c>
      <c r="K1009" t="s">
        <v>36</v>
      </c>
      <c r="L1009" t="s">
        <v>3895</v>
      </c>
      <c r="M1009" t="s">
        <v>3896</v>
      </c>
      <c r="N1009" t="s">
        <v>3897</v>
      </c>
      <c r="O1009">
        <v>540653</v>
      </c>
      <c r="P1009" t="s">
        <v>3898</v>
      </c>
      <c r="Q1009" t="s">
        <v>3899</v>
      </c>
      <c r="R1009" t="s">
        <v>3900</v>
      </c>
      <c r="S1009" t="s">
        <v>196</v>
      </c>
      <c r="T1009" t="s">
        <v>197</v>
      </c>
      <c r="U1009" t="s">
        <v>198</v>
      </c>
      <c r="V1009" t="s">
        <v>199</v>
      </c>
      <c r="W1009" t="s">
        <v>3901</v>
      </c>
      <c r="X1009" t="s">
        <v>3896</v>
      </c>
      <c r="Y1009" t="s">
        <v>3902</v>
      </c>
      <c r="AI1009" s="1">
        <v>43868</v>
      </c>
    </row>
    <row r="1010" spans="1:35" x14ac:dyDescent="0.25">
      <c r="A1010" t="s">
        <v>33</v>
      </c>
      <c r="B1010" t="str">
        <f t="shared" si="15"/>
        <v>GB0004544929US74737V1061</v>
      </c>
      <c r="C1010" t="s">
        <v>522</v>
      </c>
      <c r="D1010">
        <f>SIGN(VLOOKUP(target_uk!C1010,has_scf!$E$2:$F$1366,2,FALSE))</f>
        <v>0</v>
      </c>
      <c r="E1010" s="1">
        <v>43712</v>
      </c>
      <c r="F1010" t="s">
        <v>5035</v>
      </c>
      <c r="G1010">
        <v>3196</v>
      </c>
      <c r="H1010">
        <v>219068</v>
      </c>
      <c r="J1010">
        <v>10</v>
      </c>
      <c r="K1010" t="s">
        <v>36</v>
      </c>
      <c r="N1010" t="s">
        <v>5036</v>
      </c>
      <c r="O1010" t="s">
        <v>5037</v>
      </c>
      <c r="P1010" t="s">
        <v>5038</v>
      </c>
      <c r="Q1010" t="s">
        <v>5039</v>
      </c>
      <c r="R1010" t="s">
        <v>5040</v>
      </c>
      <c r="S1010" t="s">
        <v>525</v>
      </c>
      <c r="T1010" t="s">
        <v>526</v>
      </c>
      <c r="U1010" t="s">
        <v>527</v>
      </c>
      <c r="V1010">
        <v>454492</v>
      </c>
      <c r="W1010" t="s">
        <v>5041</v>
      </c>
      <c r="X1010" t="s">
        <v>5042</v>
      </c>
      <c r="Y1010" t="s">
        <v>5043</v>
      </c>
      <c r="AI1010" s="1">
        <v>44068</v>
      </c>
    </row>
    <row r="1011" spans="1:35" x14ac:dyDescent="0.25">
      <c r="A1011" t="s">
        <v>33</v>
      </c>
      <c r="B1011" t="str">
        <f t="shared" si="15"/>
        <v>GB0004544929US74737V1061</v>
      </c>
      <c r="C1011" t="s">
        <v>522</v>
      </c>
      <c r="D1011">
        <f>SIGN(VLOOKUP(target_uk!C1011,has_scf!$E$2:$F$1366,2,FALSE))</f>
        <v>0</v>
      </c>
      <c r="E1011" s="1">
        <v>44068</v>
      </c>
      <c r="F1011" t="s">
        <v>5035</v>
      </c>
      <c r="G1011">
        <v>3196</v>
      </c>
      <c r="H1011">
        <v>219068</v>
      </c>
      <c r="J1011">
        <v>10</v>
      </c>
      <c r="K1011" t="s">
        <v>36</v>
      </c>
      <c r="N1011" t="s">
        <v>5036</v>
      </c>
      <c r="O1011" t="s">
        <v>5037</v>
      </c>
      <c r="P1011" t="s">
        <v>5038</v>
      </c>
      <c r="Q1011" t="s">
        <v>5039</v>
      </c>
      <c r="R1011" t="s">
        <v>5040</v>
      </c>
      <c r="S1011" t="s">
        <v>525</v>
      </c>
      <c r="T1011" t="s">
        <v>526</v>
      </c>
      <c r="U1011" t="s">
        <v>527</v>
      </c>
      <c r="V1011">
        <v>454492</v>
      </c>
      <c r="W1011" t="s">
        <v>5041</v>
      </c>
      <c r="X1011" t="s">
        <v>5042</v>
      </c>
      <c r="Y1011" t="s">
        <v>5043</v>
      </c>
      <c r="AI1011" s="1">
        <v>44068</v>
      </c>
    </row>
    <row r="1012" spans="1:35" x14ac:dyDescent="0.25">
      <c r="A1012" t="s">
        <v>33</v>
      </c>
      <c r="B1012" t="str">
        <f t="shared" si="15"/>
        <v>GB00BRJQ8J25AU000000EML7</v>
      </c>
      <c r="C1012" t="s">
        <v>72</v>
      </c>
      <c r="D1012">
        <f>SIGN(VLOOKUP(target_uk!C1012,has_scf!$E$2:$F$1366,2,FALSE))</f>
        <v>0</v>
      </c>
      <c r="E1012" s="1">
        <v>43467</v>
      </c>
      <c r="F1012" t="s">
        <v>5044</v>
      </c>
      <c r="G1012">
        <v>22446211</v>
      </c>
      <c r="H1012">
        <v>1832308</v>
      </c>
      <c r="K1012" t="s">
        <v>36</v>
      </c>
      <c r="N1012" t="s">
        <v>5045</v>
      </c>
      <c r="O1012" t="s">
        <v>5046</v>
      </c>
      <c r="P1012" t="s">
        <v>5047</v>
      </c>
      <c r="Q1012" t="s">
        <v>5048</v>
      </c>
      <c r="R1012" t="s">
        <v>5049</v>
      </c>
      <c r="S1012" t="s">
        <v>78</v>
      </c>
      <c r="T1012" t="s">
        <v>79</v>
      </c>
      <c r="U1012" t="s">
        <v>80</v>
      </c>
      <c r="V1012" t="s">
        <v>81</v>
      </c>
      <c r="W1012" t="s">
        <v>5050</v>
      </c>
      <c r="X1012" t="s">
        <v>83</v>
      </c>
      <c r="Y1012" t="s">
        <v>5051</v>
      </c>
      <c r="AI1012" s="1">
        <v>45167</v>
      </c>
    </row>
    <row r="1013" spans="1:35" x14ac:dyDescent="0.25">
      <c r="A1013" t="s">
        <v>33</v>
      </c>
      <c r="B1013" t="str">
        <f t="shared" si="15"/>
        <v>GB00B1YKG049PLATMSA00013</v>
      </c>
      <c r="C1013" t="s">
        <v>5052</v>
      </c>
      <c r="D1013">
        <f>SIGN(VLOOKUP(target_uk!C1013,has_scf!$E$2:$F$1366,2,FALSE))</f>
        <v>0</v>
      </c>
      <c r="E1013" s="1">
        <v>43468</v>
      </c>
      <c r="F1013" t="s">
        <v>5053</v>
      </c>
      <c r="G1013">
        <v>194517619</v>
      </c>
      <c r="H1013">
        <v>1921627</v>
      </c>
      <c r="K1013" t="s">
        <v>36</v>
      </c>
      <c r="M1013" t="s">
        <v>5054</v>
      </c>
      <c r="N1013" t="s">
        <v>5055</v>
      </c>
      <c r="O1013" t="s">
        <v>2123</v>
      </c>
      <c r="P1013" t="s">
        <v>5056</v>
      </c>
      <c r="Q1013" t="s">
        <v>5057</v>
      </c>
      <c r="R1013" t="s">
        <v>5058</v>
      </c>
      <c r="S1013" t="s">
        <v>5059</v>
      </c>
      <c r="T1013" t="s">
        <v>5060</v>
      </c>
      <c r="U1013" t="s">
        <v>5061</v>
      </c>
      <c r="V1013" t="s">
        <v>5062</v>
      </c>
      <c r="W1013" t="s">
        <v>2123</v>
      </c>
      <c r="X1013" t="s">
        <v>5054</v>
      </c>
      <c r="Y1013" t="s">
        <v>5063</v>
      </c>
      <c r="Z1013" t="s">
        <v>4771</v>
      </c>
      <c r="AA1013" t="s">
        <v>5064</v>
      </c>
      <c r="AI1013" s="1">
        <v>44138</v>
      </c>
    </row>
    <row r="1014" spans="1:35" x14ac:dyDescent="0.25">
      <c r="A1014" t="s">
        <v>33</v>
      </c>
      <c r="B1014" t="str">
        <f t="shared" si="15"/>
        <v>GB00B1YKG049PLATMSA00013</v>
      </c>
      <c r="C1014" t="s">
        <v>5052</v>
      </c>
      <c r="D1014">
        <f>SIGN(VLOOKUP(target_uk!C1014,has_scf!$E$2:$F$1366,2,FALSE))</f>
        <v>0</v>
      </c>
      <c r="E1014" s="1">
        <v>44138</v>
      </c>
      <c r="F1014" t="s">
        <v>5053</v>
      </c>
      <c r="G1014">
        <v>194517619</v>
      </c>
      <c r="H1014">
        <v>1921627</v>
      </c>
      <c r="K1014" t="s">
        <v>36</v>
      </c>
      <c r="M1014" t="s">
        <v>5054</v>
      </c>
      <c r="N1014" t="s">
        <v>5055</v>
      </c>
      <c r="O1014" t="s">
        <v>2123</v>
      </c>
      <c r="P1014" t="s">
        <v>5056</v>
      </c>
      <c r="Q1014" t="s">
        <v>5057</v>
      </c>
      <c r="R1014" t="s">
        <v>5058</v>
      </c>
      <c r="S1014" t="s">
        <v>5059</v>
      </c>
      <c r="T1014" t="s">
        <v>5060</v>
      </c>
      <c r="U1014" t="s">
        <v>5061</v>
      </c>
      <c r="V1014" t="s">
        <v>5062</v>
      </c>
      <c r="W1014" t="s">
        <v>2123</v>
      </c>
      <c r="X1014" t="s">
        <v>5054</v>
      </c>
      <c r="Y1014" t="s">
        <v>5063</v>
      </c>
      <c r="Z1014" t="s">
        <v>4771</v>
      </c>
      <c r="AA1014" t="s">
        <v>5064</v>
      </c>
      <c r="AI1014" s="1">
        <v>44138</v>
      </c>
    </row>
    <row r="1015" spans="1:35" x14ac:dyDescent="0.25">
      <c r="A1015" t="s">
        <v>33</v>
      </c>
      <c r="B1015" t="str">
        <f t="shared" si="15"/>
        <v>GB0002875804ZAE000322095</v>
      </c>
      <c r="C1015" t="s">
        <v>449</v>
      </c>
      <c r="D1015">
        <f>SIGN(VLOOKUP(target_uk!C1015,has_scf!$E$2:$F$1366,2,FALSE))</f>
        <v>1</v>
      </c>
      <c r="E1015" s="1">
        <v>43469</v>
      </c>
      <c r="F1015" t="s">
        <v>5065</v>
      </c>
      <c r="G1015">
        <v>22438183</v>
      </c>
      <c r="H1015">
        <v>1718327</v>
      </c>
      <c r="K1015" t="s">
        <v>36</v>
      </c>
      <c r="L1015" t="s">
        <v>5066</v>
      </c>
      <c r="M1015" t="s">
        <v>5067</v>
      </c>
      <c r="N1015" t="s">
        <v>5068</v>
      </c>
      <c r="O1015" t="s">
        <v>5069</v>
      </c>
      <c r="P1015" t="s">
        <v>5070</v>
      </c>
      <c r="Q1015" t="s">
        <v>5071</v>
      </c>
      <c r="R1015" t="s">
        <v>5072</v>
      </c>
      <c r="S1015" t="s">
        <v>457</v>
      </c>
      <c r="T1015" t="s">
        <v>458</v>
      </c>
      <c r="U1015" t="s">
        <v>459</v>
      </c>
      <c r="V1015">
        <v>287580</v>
      </c>
      <c r="W1015" t="s">
        <v>5073</v>
      </c>
      <c r="X1015" t="s">
        <v>5074</v>
      </c>
      <c r="Y1015" t="s">
        <v>5075</v>
      </c>
      <c r="Z1015" t="s">
        <v>5076</v>
      </c>
      <c r="AI1015" s="1">
        <v>43948</v>
      </c>
    </row>
    <row r="1016" spans="1:35" x14ac:dyDescent="0.25">
      <c r="A1016" t="s">
        <v>33</v>
      </c>
      <c r="B1016" t="str">
        <f t="shared" si="15"/>
        <v>GB0002875804ZAE000322095</v>
      </c>
      <c r="C1016" t="s">
        <v>449</v>
      </c>
      <c r="D1016">
        <f>SIGN(VLOOKUP(target_uk!C1016,has_scf!$E$2:$F$1366,2,FALSE))</f>
        <v>1</v>
      </c>
      <c r="E1016" s="1">
        <v>43948</v>
      </c>
      <c r="F1016" t="s">
        <v>5065</v>
      </c>
      <c r="G1016">
        <v>22438183</v>
      </c>
      <c r="H1016">
        <v>1718327</v>
      </c>
      <c r="K1016" t="s">
        <v>36</v>
      </c>
      <c r="L1016" t="s">
        <v>5066</v>
      </c>
      <c r="M1016" t="s">
        <v>5067</v>
      </c>
      <c r="N1016" t="s">
        <v>5068</v>
      </c>
      <c r="O1016" t="s">
        <v>5069</v>
      </c>
      <c r="P1016" t="s">
        <v>5070</v>
      </c>
      <c r="Q1016" t="s">
        <v>5071</v>
      </c>
      <c r="R1016" t="s">
        <v>5072</v>
      </c>
      <c r="S1016" t="s">
        <v>457</v>
      </c>
      <c r="T1016" t="s">
        <v>458</v>
      </c>
      <c r="U1016" t="s">
        <v>459</v>
      </c>
      <c r="V1016">
        <v>287580</v>
      </c>
      <c r="W1016" t="s">
        <v>5073</v>
      </c>
      <c r="X1016" t="s">
        <v>5074</v>
      </c>
      <c r="Y1016" t="s">
        <v>5075</v>
      </c>
      <c r="Z1016" t="s">
        <v>5076</v>
      </c>
      <c r="AI1016" s="1">
        <v>43948</v>
      </c>
    </row>
    <row r="1017" spans="1:35" x14ac:dyDescent="0.25">
      <c r="A1017" t="s">
        <v>33</v>
      </c>
      <c r="B1017" t="str">
        <f t="shared" si="15"/>
        <v>GB0001667087ZAE000322095</v>
      </c>
      <c r="C1017" t="s">
        <v>5077</v>
      </c>
      <c r="D1017">
        <f>SIGN(VLOOKUP(target_uk!C1017,has_scf!$E$2:$F$1366,2,FALSE))</f>
        <v>0</v>
      </c>
      <c r="E1017" s="1">
        <v>43469</v>
      </c>
      <c r="F1017" t="s">
        <v>5078</v>
      </c>
      <c r="G1017">
        <v>22438183</v>
      </c>
      <c r="H1017">
        <v>1832194</v>
      </c>
      <c r="K1017" t="s">
        <v>36</v>
      </c>
      <c r="L1017" t="s">
        <v>5079</v>
      </c>
      <c r="M1017" t="s">
        <v>5080</v>
      </c>
      <c r="N1017" t="s">
        <v>5068</v>
      </c>
      <c r="O1017" t="s">
        <v>5069</v>
      </c>
      <c r="P1017" t="s">
        <v>5070</v>
      </c>
      <c r="Q1017" t="s">
        <v>5071</v>
      </c>
      <c r="R1017" t="s">
        <v>5072</v>
      </c>
      <c r="S1017" t="s">
        <v>5081</v>
      </c>
      <c r="T1017" t="s">
        <v>5082</v>
      </c>
      <c r="U1017" t="s">
        <v>5083</v>
      </c>
      <c r="V1017">
        <v>166708</v>
      </c>
      <c r="W1017" t="s">
        <v>5084</v>
      </c>
      <c r="X1017" t="s">
        <v>5085</v>
      </c>
      <c r="Y1017" t="s">
        <v>5086</v>
      </c>
      <c r="AI1017" s="1">
        <v>43948</v>
      </c>
    </row>
    <row r="1018" spans="1:35" x14ac:dyDescent="0.25">
      <c r="A1018" t="s">
        <v>33</v>
      </c>
      <c r="B1018" t="str">
        <f t="shared" si="15"/>
        <v>GB0001667087ZAE000322095</v>
      </c>
      <c r="C1018" t="s">
        <v>5077</v>
      </c>
      <c r="D1018">
        <f>SIGN(VLOOKUP(target_uk!C1018,has_scf!$E$2:$F$1366,2,FALSE))</f>
        <v>0</v>
      </c>
      <c r="E1018" s="1">
        <v>43948</v>
      </c>
      <c r="F1018" t="s">
        <v>5078</v>
      </c>
      <c r="G1018">
        <v>22438183</v>
      </c>
      <c r="H1018">
        <v>1832194</v>
      </c>
      <c r="K1018" t="s">
        <v>36</v>
      </c>
      <c r="L1018" t="s">
        <v>5087</v>
      </c>
      <c r="M1018" t="s">
        <v>5080</v>
      </c>
      <c r="N1018" t="s">
        <v>5068</v>
      </c>
      <c r="O1018" t="s">
        <v>5069</v>
      </c>
      <c r="P1018" t="s">
        <v>5070</v>
      </c>
      <c r="Q1018" t="s">
        <v>5071</v>
      </c>
      <c r="R1018" t="s">
        <v>5072</v>
      </c>
      <c r="S1018" t="s">
        <v>5081</v>
      </c>
      <c r="T1018" t="s">
        <v>5082</v>
      </c>
      <c r="U1018" t="s">
        <v>5083</v>
      </c>
      <c r="V1018">
        <v>166708</v>
      </c>
      <c r="W1018" t="s">
        <v>5084</v>
      </c>
      <c r="X1018" t="s">
        <v>5085</v>
      </c>
      <c r="Y1018" t="s">
        <v>5086</v>
      </c>
      <c r="AI1018" s="1">
        <v>44779</v>
      </c>
    </row>
    <row r="1019" spans="1:35" x14ac:dyDescent="0.25">
      <c r="A1019" t="s">
        <v>33</v>
      </c>
      <c r="B1019" t="str">
        <f t="shared" si="15"/>
        <v>GB0007908733GB0002920121</v>
      </c>
      <c r="C1019" t="s">
        <v>669</v>
      </c>
      <c r="D1019">
        <f>SIGN(VLOOKUP(target_uk!C1019,has_scf!$E$2:$F$1366,2,FALSE))</f>
        <v>0</v>
      </c>
      <c r="E1019" s="1">
        <v>43529</v>
      </c>
      <c r="F1019" t="s">
        <v>5088</v>
      </c>
      <c r="G1019">
        <v>194508655</v>
      </c>
      <c r="H1019">
        <v>1589402</v>
      </c>
      <c r="K1019" t="s">
        <v>36</v>
      </c>
      <c r="L1019" t="s">
        <v>5089</v>
      </c>
      <c r="N1019" t="s">
        <v>5090</v>
      </c>
      <c r="O1019" t="s">
        <v>5091</v>
      </c>
      <c r="P1019" t="s">
        <v>5092</v>
      </c>
      <c r="Q1019" t="s">
        <v>5093</v>
      </c>
      <c r="R1019">
        <v>292012</v>
      </c>
      <c r="S1019" t="s">
        <v>676</v>
      </c>
      <c r="T1019" t="s">
        <v>677</v>
      </c>
      <c r="U1019" t="s">
        <v>678</v>
      </c>
      <c r="V1019">
        <v>790873</v>
      </c>
      <c r="W1019" t="s">
        <v>5094</v>
      </c>
      <c r="X1019" t="s">
        <v>677</v>
      </c>
      <c r="Y1019" t="s">
        <v>5095</v>
      </c>
      <c r="AI1019" s="1">
        <v>44082</v>
      </c>
    </row>
    <row r="1020" spans="1:35" x14ac:dyDescent="0.25">
      <c r="A1020" t="s">
        <v>33</v>
      </c>
      <c r="B1020" t="str">
        <f t="shared" si="15"/>
        <v>GB0007908733GB0002920121</v>
      </c>
      <c r="C1020" t="s">
        <v>669</v>
      </c>
      <c r="D1020">
        <f>SIGN(VLOOKUP(target_uk!C1020,has_scf!$E$2:$F$1366,2,FALSE))</f>
        <v>0</v>
      </c>
      <c r="E1020" s="1">
        <v>44082</v>
      </c>
      <c r="F1020" t="s">
        <v>5088</v>
      </c>
      <c r="G1020">
        <v>194508655</v>
      </c>
      <c r="H1020">
        <v>1589402</v>
      </c>
      <c r="K1020" t="s">
        <v>36</v>
      </c>
      <c r="L1020" t="s">
        <v>5089</v>
      </c>
      <c r="N1020" t="s">
        <v>5090</v>
      </c>
      <c r="O1020" t="s">
        <v>5091</v>
      </c>
      <c r="P1020" t="s">
        <v>5092</v>
      </c>
      <c r="Q1020" t="s">
        <v>5093</v>
      </c>
      <c r="R1020">
        <v>292012</v>
      </c>
      <c r="S1020" t="s">
        <v>676</v>
      </c>
      <c r="T1020" t="s">
        <v>677</v>
      </c>
      <c r="U1020" t="s">
        <v>678</v>
      </c>
      <c r="V1020">
        <v>790873</v>
      </c>
      <c r="W1020" t="s">
        <v>5094</v>
      </c>
      <c r="X1020" t="s">
        <v>677</v>
      </c>
      <c r="Y1020" t="s">
        <v>5095</v>
      </c>
      <c r="AI1020" s="1">
        <v>44082</v>
      </c>
    </row>
    <row r="1021" spans="1:35" x14ac:dyDescent="0.25">
      <c r="A1021" t="s">
        <v>33</v>
      </c>
      <c r="B1021" t="str">
        <f t="shared" si="15"/>
        <v>GB0000961622GB0002920121</v>
      </c>
      <c r="C1021" t="s">
        <v>1512</v>
      </c>
      <c r="D1021">
        <f>SIGN(VLOOKUP(target_uk!C1021,has_scf!$E$2:$F$1366,2,FALSE))</f>
        <v>1</v>
      </c>
      <c r="E1021" s="1">
        <v>43529</v>
      </c>
      <c r="F1021" t="s">
        <v>5096</v>
      </c>
      <c r="G1021">
        <v>194508655</v>
      </c>
      <c r="H1021">
        <v>1612947</v>
      </c>
      <c r="K1021" t="s">
        <v>36</v>
      </c>
      <c r="L1021" t="s">
        <v>5089</v>
      </c>
      <c r="N1021" t="s">
        <v>5090</v>
      </c>
      <c r="O1021" t="s">
        <v>5091</v>
      </c>
      <c r="P1021" t="s">
        <v>5092</v>
      </c>
      <c r="Q1021" t="s">
        <v>5093</v>
      </c>
      <c r="R1021">
        <v>292012</v>
      </c>
      <c r="S1021" t="s">
        <v>1514</v>
      </c>
      <c r="T1021" t="s">
        <v>1515</v>
      </c>
      <c r="U1021" t="s">
        <v>1516</v>
      </c>
      <c r="V1021">
        <v>96162</v>
      </c>
      <c r="W1021" t="s">
        <v>5097</v>
      </c>
      <c r="X1021" t="s">
        <v>1517</v>
      </c>
      <c r="Y1021" t="s">
        <v>5095</v>
      </c>
      <c r="AI1021" s="1">
        <v>44082</v>
      </c>
    </row>
    <row r="1022" spans="1:35" x14ac:dyDescent="0.25">
      <c r="A1022" t="s">
        <v>33</v>
      </c>
      <c r="B1022" t="str">
        <f t="shared" si="15"/>
        <v>GB0000961622GB0002920121</v>
      </c>
      <c r="C1022" t="s">
        <v>1512</v>
      </c>
      <c r="D1022">
        <f>SIGN(VLOOKUP(target_uk!C1022,has_scf!$E$2:$F$1366,2,FALSE))</f>
        <v>1</v>
      </c>
      <c r="E1022" s="1">
        <v>44082</v>
      </c>
      <c r="F1022" t="s">
        <v>5096</v>
      </c>
      <c r="G1022">
        <v>194508655</v>
      </c>
      <c r="H1022">
        <v>1612947</v>
      </c>
      <c r="K1022" t="s">
        <v>36</v>
      </c>
      <c r="L1022" t="s">
        <v>5089</v>
      </c>
      <c r="N1022" t="s">
        <v>5090</v>
      </c>
      <c r="O1022" t="s">
        <v>5091</v>
      </c>
      <c r="P1022" t="s">
        <v>5092</v>
      </c>
      <c r="Q1022" t="s">
        <v>5093</v>
      </c>
      <c r="R1022">
        <v>292012</v>
      </c>
      <c r="S1022" t="s">
        <v>1514</v>
      </c>
      <c r="T1022" t="s">
        <v>1515</v>
      </c>
      <c r="U1022" t="s">
        <v>1516</v>
      </c>
      <c r="V1022">
        <v>96162</v>
      </c>
      <c r="W1022" t="s">
        <v>5097</v>
      </c>
      <c r="X1022" t="s">
        <v>1517</v>
      </c>
      <c r="Y1022" t="s">
        <v>5095</v>
      </c>
      <c r="AI1022" s="1">
        <v>44082</v>
      </c>
    </row>
    <row r="1023" spans="1:35" x14ac:dyDescent="0.25">
      <c r="A1023" t="s">
        <v>33</v>
      </c>
      <c r="B1023" t="str">
        <f t="shared" si="15"/>
        <v>GB0009697037GB0002920121</v>
      </c>
      <c r="C1023" t="s">
        <v>931</v>
      </c>
      <c r="D1023">
        <f>SIGN(VLOOKUP(target_uk!C1023,has_scf!$E$2:$F$1366,2,FALSE))</f>
        <v>1</v>
      </c>
      <c r="E1023" s="1">
        <v>43529</v>
      </c>
      <c r="F1023" t="s">
        <v>5098</v>
      </c>
      <c r="G1023">
        <v>194508655</v>
      </c>
      <c r="H1023">
        <v>1783173</v>
      </c>
      <c r="K1023" t="s">
        <v>36</v>
      </c>
      <c r="L1023" t="s">
        <v>5089</v>
      </c>
      <c r="N1023" t="s">
        <v>5090</v>
      </c>
      <c r="O1023" t="s">
        <v>5091</v>
      </c>
      <c r="P1023" t="s">
        <v>5092</v>
      </c>
      <c r="Q1023" t="s">
        <v>5093</v>
      </c>
      <c r="R1023">
        <v>292012</v>
      </c>
      <c r="S1023" t="s">
        <v>938</v>
      </c>
      <c r="T1023" t="s">
        <v>939</v>
      </c>
      <c r="U1023" t="s">
        <v>940</v>
      </c>
      <c r="V1023">
        <v>969703</v>
      </c>
      <c r="W1023" t="s">
        <v>5094</v>
      </c>
      <c r="X1023" t="s">
        <v>3271</v>
      </c>
      <c r="Y1023" t="s">
        <v>5099</v>
      </c>
      <c r="Z1023" t="s">
        <v>5095</v>
      </c>
      <c r="AI1023" s="1">
        <v>44082</v>
      </c>
    </row>
    <row r="1024" spans="1:35" x14ac:dyDescent="0.25">
      <c r="A1024" t="s">
        <v>33</v>
      </c>
      <c r="B1024" t="str">
        <f t="shared" si="15"/>
        <v>GB0009697037GB0002920121</v>
      </c>
      <c r="C1024" t="s">
        <v>931</v>
      </c>
      <c r="D1024">
        <f>SIGN(VLOOKUP(target_uk!C1024,has_scf!$E$2:$F$1366,2,FALSE))</f>
        <v>1</v>
      </c>
      <c r="E1024" s="1">
        <v>44082</v>
      </c>
      <c r="F1024" t="s">
        <v>5098</v>
      </c>
      <c r="G1024">
        <v>194508655</v>
      </c>
      <c r="H1024">
        <v>1783173</v>
      </c>
      <c r="K1024" t="s">
        <v>36</v>
      </c>
      <c r="L1024" t="s">
        <v>5089</v>
      </c>
      <c r="N1024" t="s">
        <v>5090</v>
      </c>
      <c r="O1024" t="s">
        <v>5091</v>
      </c>
      <c r="P1024" t="s">
        <v>5092</v>
      </c>
      <c r="Q1024" t="s">
        <v>5093</v>
      </c>
      <c r="R1024">
        <v>292012</v>
      </c>
      <c r="S1024" t="s">
        <v>938</v>
      </c>
      <c r="T1024" t="s">
        <v>939</v>
      </c>
      <c r="U1024" t="s">
        <v>940</v>
      </c>
      <c r="V1024">
        <v>969703</v>
      </c>
      <c r="W1024" t="s">
        <v>5094</v>
      </c>
      <c r="X1024" t="s">
        <v>3271</v>
      </c>
      <c r="Y1024" t="s">
        <v>5099</v>
      </c>
      <c r="Z1024" t="s">
        <v>5095</v>
      </c>
      <c r="AI1024" s="1">
        <v>44082</v>
      </c>
    </row>
    <row r="1025" spans="1:35" x14ac:dyDescent="0.25">
      <c r="A1025" t="s">
        <v>33</v>
      </c>
      <c r="B1025" t="str">
        <f t="shared" si="15"/>
        <v>GB0005359004GB0002920121</v>
      </c>
      <c r="C1025" t="s">
        <v>1182</v>
      </c>
      <c r="D1025">
        <f>SIGN(VLOOKUP(target_uk!C1025,has_scf!$E$2:$F$1366,2,FALSE))</f>
        <v>0</v>
      </c>
      <c r="E1025" s="1">
        <v>43529</v>
      </c>
      <c r="F1025" t="s">
        <v>5100</v>
      </c>
      <c r="G1025">
        <v>194508655</v>
      </c>
      <c r="H1025">
        <v>194511273</v>
      </c>
      <c r="K1025" t="s">
        <v>36</v>
      </c>
      <c r="L1025" t="s">
        <v>5089</v>
      </c>
      <c r="M1025" t="s">
        <v>5101</v>
      </c>
      <c r="N1025" t="s">
        <v>5090</v>
      </c>
      <c r="O1025" t="s">
        <v>5091</v>
      </c>
      <c r="P1025" t="s">
        <v>5092</v>
      </c>
      <c r="Q1025" t="s">
        <v>5093</v>
      </c>
      <c r="R1025">
        <v>292012</v>
      </c>
      <c r="S1025" t="s">
        <v>1179</v>
      </c>
      <c r="T1025" t="s">
        <v>1180</v>
      </c>
      <c r="U1025" t="s">
        <v>1181</v>
      </c>
      <c r="V1025">
        <v>535900</v>
      </c>
      <c r="W1025" t="s">
        <v>5094</v>
      </c>
      <c r="X1025" t="s">
        <v>5102</v>
      </c>
      <c r="Y1025" t="s">
        <v>5095</v>
      </c>
      <c r="AI1025" s="1">
        <v>44082</v>
      </c>
    </row>
    <row r="1026" spans="1:35" x14ac:dyDescent="0.25">
      <c r="A1026" t="s">
        <v>33</v>
      </c>
      <c r="B1026" t="str">
        <f t="shared" si="15"/>
        <v>GB0005359004GB0002920121</v>
      </c>
      <c r="C1026" t="s">
        <v>1182</v>
      </c>
      <c r="D1026">
        <f>SIGN(VLOOKUP(target_uk!C1026,has_scf!$E$2:$F$1366,2,FALSE))</f>
        <v>0</v>
      </c>
      <c r="E1026" s="1">
        <v>44082</v>
      </c>
      <c r="F1026" t="s">
        <v>5100</v>
      </c>
      <c r="G1026">
        <v>194508655</v>
      </c>
      <c r="H1026">
        <v>194511273</v>
      </c>
      <c r="K1026" t="s">
        <v>36</v>
      </c>
      <c r="L1026" t="s">
        <v>5089</v>
      </c>
      <c r="M1026" t="s">
        <v>5101</v>
      </c>
      <c r="N1026" t="s">
        <v>5090</v>
      </c>
      <c r="O1026" t="s">
        <v>5091</v>
      </c>
      <c r="P1026" t="s">
        <v>5092</v>
      </c>
      <c r="Q1026" t="s">
        <v>5093</v>
      </c>
      <c r="R1026">
        <v>292012</v>
      </c>
      <c r="S1026" t="s">
        <v>1179</v>
      </c>
      <c r="T1026" t="s">
        <v>1180</v>
      </c>
      <c r="U1026" t="s">
        <v>1181</v>
      </c>
      <c r="V1026">
        <v>535900</v>
      </c>
      <c r="W1026" t="s">
        <v>5094</v>
      </c>
      <c r="X1026" t="s">
        <v>5102</v>
      </c>
      <c r="Y1026" t="s">
        <v>5095</v>
      </c>
      <c r="AI1026" s="1">
        <v>44082</v>
      </c>
    </row>
    <row r="1027" spans="1:35" x14ac:dyDescent="0.25">
      <c r="A1027" t="s">
        <v>33</v>
      </c>
      <c r="B1027" t="str">
        <f t="shared" ref="B1027:B1090" si="16">C1027&amp;IF(Q1027="",W1027,Q1027)</f>
        <v>GB0031274896GB00BNGMZB68</v>
      </c>
      <c r="C1027" t="s">
        <v>112</v>
      </c>
      <c r="D1027">
        <f>SIGN(VLOOKUP(target_uk!C1027,has_scf!$E$2:$F$1366,2,FALSE))</f>
        <v>1</v>
      </c>
      <c r="E1027" s="1">
        <v>43473</v>
      </c>
      <c r="F1027" t="s">
        <v>5103</v>
      </c>
      <c r="G1027">
        <v>64649954</v>
      </c>
      <c r="H1027">
        <v>1603503</v>
      </c>
      <c r="K1027" t="s">
        <v>36</v>
      </c>
      <c r="N1027" t="s">
        <v>5104</v>
      </c>
      <c r="O1027" t="s">
        <v>5105</v>
      </c>
      <c r="P1027" t="s">
        <v>5106</v>
      </c>
      <c r="Q1027" t="s">
        <v>5107</v>
      </c>
      <c r="R1027" t="s">
        <v>5108</v>
      </c>
      <c r="S1027" t="s">
        <v>119</v>
      </c>
      <c r="T1027" t="s">
        <v>120</v>
      </c>
      <c r="U1027" t="s">
        <v>121</v>
      </c>
      <c r="V1027">
        <v>3127489</v>
      </c>
      <c r="W1027" t="s">
        <v>5109</v>
      </c>
      <c r="X1027" t="s">
        <v>122</v>
      </c>
      <c r="Y1027" t="s">
        <v>491</v>
      </c>
      <c r="AI1027" s="1">
        <v>44187</v>
      </c>
    </row>
    <row r="1028" spans="1:35" x14ac:dyDescent="0.25">
      <c r="A1028" t="s">
        <v>33</v>
      </c>
      <c r="B1028" t="str">
        <f t="shared" si="16"/>
        <v>GB0031274896GB00BNGMZB68</v>
      </c>
      <c r="C1028" t="s">
        <v>112</v>
      </c>
      <c r="D1028">
        <f>SIGN(VLOOKUP(target_uk!C1028,has_scf!$E$2:$F$1366,2,FALSE))</f>
        <v>1</v>
      </c>
      <c r="E1028" s="1">
        <v>44187</v>
      </c>
      <c r="F1028" t="s">
        <v>5103</v>
      </c>
      <c r="G1028">
        <v>64649954</v>
      </c>
      <c r="H1028">
        <v>1603503</v>
      </c>
      <c r="J1028">
        <v>5.0999999999999996</v>
      </c>
      <c r="K1028" t="s">
        <v>36</v>
      </c>
      <c r="M1028" t="s">
        <v>5110</v>
      </c>
      <c r="N1028" t="s">
        <v>5104</v>
      </c>
      <c r="O1028" t="s">
        <v>5105</v>
      </c>
      <c r="P1028" t="s">
        <v>5106</v>
      </c>
      <c r="Q1028" t="s">
        <v>5107</v>
      </c>
      <c r="R1028" t="s">
        <v>5108</v>
      </c>
      <c r="S1028" t="s">
        <v>119</v>
      </c>
      <c r="T1028" t="s">
        <v>120</v>
      </c>
      <c r="U1028" t="s">
        <v>121</v>
      </c>
      <c r="V1028">
        <v>3127489</v>
      </c>
      <c r="W1028" t="s">
        <v>5109</v>
      </c>
      <c r="X1028" t="s">
        <v>122</v>
      </c>
      <c r="Y1028" t="s">
        <v>491</v>
      </c>
      <c r="AI1028" s="1">
        <v>44550</v>
      </c>
    </row>
    <row r="1029" spans="1:35" x14ac:dyDescent="0.25">
      <c r="A1029" t="s">
        <v>33</v>
      </c>
      <c r="B1029" t="str">
        <f t="shared" si="16"/>
        <v>NL0010545661FR0010397901</v>
      </c>
      <c r="C1029" t="s">
        <v>189</v>
      </c>
      <c r="D1029">
        <f>SIGN(VLOOKUP(target_uk!C1029,has_scf!$E$2:$F$1366,2,FALSE))</f>
        <v>0</v>
      </c>
      <c r="E1029" s="1">
        <v>43474</v>
      </c>
      <c r="F1029" t="s">
        <v>5111</v>
      </c>
      <c r="G1029">
        <v>1923033</v>
      </c>
      <c r="H1029">
        <v>194536706</v>
      </c>
      <c r="K1029" t="s">
        <v>36</v>
      </c>
      <c r="N1029" t="s">
        <v>5112</v>
      </c>
      <c r="O1029" t="s">
        <v>5113</v>
      </c>
      <c r="P1029" t="s">
        <v>5114</v>
      </c>
      <c r="Q1029" t="s">
        <v>5115</v>
      </c>
      <c r="R1029" t="s">
        <v>5116</v>
      </c>
      <c r="S1029" t="s">
        <v>196</v>
      </c>
      <c r="T1029" t="s">
        <v>197</v>
      </c>
      <c r="U1029" t="s">
        <v>198</v>
      </c>
      <c r="V1029" t="s">
        <v>199</v>
      </c>
      <c r="W1029" t="s">
        <v>5117</v>
      </c>
      <c r="X1029" t="s">
        <v>226</v>
      </c>
      <c r="AI1029" s="1">
        <v>767011</v>
      </c>
    </row>
    <row r="1030" spans="1:35" x14ac:dyDescent="0.25">
      <c r="A1030" t="s">
        <v>33</v>
      </c>
      <c r="B1030" t="str">
        <f t="shared" si="16"/>
        <v>JE00B8KF9B49US20564W2044</v>
      </c>
      <c r="C1030" t="s">
        <v>619</v>
      </c>
      <c r="D1030">
        <f>SIGN(VLOOKUP(target_uk!C1030,has_scf!$E$2:$F$1366,2,FALSE))</f>
        <v>0</v>
      </c>
      <c r="E1030" s="1">
        <v>43474</v>
      </c>
      <c r="F1030" t="s">
        <v>5118</v>
      </c>
      <c r="G1030">
        <v>1863237</v>
      </c>
      <c r="H1030">
        <v>11232</v>
      </c>
      <c r="K1030" t="s">
        <v>36</v>
      </c>
      <c r="M1030" t="s">
        <v>5119</v>
      </c>
      <c r="N1030" t="s">
        <v>5120</v>
      </c>
      <c r="O1030" t="s">
        <v>5121</v>
      </c>
      <c r="P1030" t="s">
        <v>5122</v>
      </c>
      <c r="Q1030" t="s">
        <v>5123</v>
      </c>
      <c r="R1030" t="s">
        <v>5124</v>
      </c>
      <c r="S1030" t="s">
        <v>626</v>
      </c>
      <c r="T1030" t="s">
        <v>627</v>
      </c>
      <c r="U1030" t="s">
        <v>628</v>
      </c>
      <c r="V1030" t="s">
        <v>629</v>
      </c>
      <c r="W1030" t="s">
        <v>5125</v>
      </c>
      <c r="X1030" t="s">
        <v>2143</v>
      </c>
      <c r="Y1030" t="s">
        <v>5126</v>
      </c>
      <c r="AI1030" s="1">
        <v>44292</v>
      </c>
    </row>
    <row r="1031" spans="1:35" x14ac:dyDescent="0.25">
      <c r="A1031" t="s">
        <v>33</v>
      </c>
      <c r="B1031" t="str">
        <f t="shared" si="16"/>
        <v>GB00B7KR2P84GB00B2QY9355</v>
      </c>
      <c r="C1031" t="s">
        <v>206</v>
      </c>
      <c r="D1031">
        <f>SIGN(VLOOKUP(target_uk!C1031,has_scf!$E$2:$F$1366,2,FALSE))</f>
        <v>0</v>
      </c>
      <c r="E1031" s="1">
        <v>43475</v>
      </c>
      <c r="F1031" t="s">
        <v>5127</v>
      </c>
      <c r="G1031">
        <v>1622977</v>
      </c>
      <c r="H1031">
        <v>1634656</v>
      </c>
      <c r="K1031" t="s">
        <v>36</v>
      </c>
      <c r="N1031" t="s">
        <v>5128</v>
      </c>
      <c r="O1031" t="s">
        <v>5129</v>
      </c>
      <c r="P1031" t="s">
        <v>5130</v>
      </c>
      <c r="Q1031" t="s">
        <v>5131</v>
      </c>
      <c r="R1031" t="s">
        <v>5132</v>
      </c>
      <c r="S1031" t="s">
        <v>213</v>
      </c>
      <c r="T1031" t="s">
        <v>214</v>
      </c>
      <c r="U1031" t="s">
        <v>215</v>
      </c>
      <c r="V1031" t="s">
        <v>216</v>
      </c>
      <c r="W1031" t="s">
        <v>5133</v>
      </c>
      <c r="X1031" t="s">
        <v>218</v>
      </c>
      <c r="AI1031" s="1">
        <v>767011</v>
      </c>
    </row>
    <row r="1032" spans="1:35" x14ac:dyDescent="0.25">
      <c r="A1032" t="s">
        <v>33</v>
      </c>
      <c r="B1032" t="str">
        <f t="shared" si="16"/>
        <v>GB00B60BD277SE0007100342</v>
      </c>
      <c r="C1032" t="s">
        <v>1132</v>
      </c>
      <c r="D1032">
        <f>SIGN(VLOOKUP(target_uk!C1032,has_scf!$E$2:$F$1366,2,FALSE))</f>
        <v>1</v>
      </c>
      <c r="E1032" s="1">
        <v>43475</v>
      </c>
      <c r="F1032" t="s">
        <v>5134</v>
      </c>
      <c r="G1032">
        <v>194503606</v>
      </c>
      <c r="H1032">
        <v>194509946</v>
      </c>
      <c r="K1032" t="s">
        <v>36</v>
      </c>
      <c r="N1032" t="s">
        <v>5135</v>
      </c>
      <c r="O1032" t="s">
        <v>5136</v>
      </c>
      <c r="P1032" t="s">
        <v>5137</v>
      </c>
      <c r="Q1032" t="s">
        <v>5138</v>
      </c>
      <c r="R1032" t="s">
        <v>5139</v>
      </c>
      <c r="S1032" t="s">
        <v>1129</v>
      </c>
      <c r="T1032" t="s">
        <v>1130</v>
      </c>
      <c r="U1032" t="s">
        <v>1131</v>
      </c>
      <c r="V1032" t="s">
        <v>1133</v>
      </c>
      <c r="W1032" t="s">
        <v>5140</v>
      </c>
      <c r="X1032" t="s">
        <v>1134</v>
      </c>
      <c r="Y1032" t="s">
        <v>5141</v>
      </c>
      <c r="AI1032" s="1">
        <v>44363</v>
      </c>
    </row>
    <row r="1033" spans="1:35" x14ac:dyDescent="0.25">
      <c r="A1033" t="s">
        <v>33</v>
      </c>
      <c r="B1033" t="str">
        <f t="shared" si="16"/>
        <v>GB0031274896GB0007689002</v>
      </c>
      <c r="C1033" t="s">
        <v>112</v>
      </c>
      <c r="D1033">
        <f>SIGN(VLOOKUP(target_uk!C1033,has_scf!$E$2:$F$1366,2,FALSE))</f>
        <v>1</v>
      </c>
      <c r="E1033" s="1">
        <v>43479</v>
      </c>
      <c r="F1033" t="s">
        <v>5142</v>
      </c>
      <c r="G1033">
        <v>1832473</v>
      </c>
      <c r="H1033">
        <v>1603503</v>
      </c>
      <c r="K1033" t="s">
        <v>36</v>
      </c>
      <c r="L1033" t="s">
        <v>5143</v>
      </c>
      <c r="N1033" t="s">
        <v>4595</v>
      </c>
      <c r="O1033" t="s">
        <v>4596</v>
      </c>
      <c r="P1033" t="s">
        <v>4597</v>
      </c>
      <c r="Q1033" t="s">
        <v>4598</v>
      </c>
      <c r="R1033">
        <v>768900</v>
      </c>
      <c r="S1033" t="s">
        <v>119</v>
      </c>
      <c r="T1033" t="s">
        <v>120</v>
      </c>
      <c r="U1033" t="s">
        <v>121</v>
      </c>
      <c r="V1033">
        <v>3127489</v>
      </c>
      <c r="W1033" t="s">
        <v>5144</v>
      </c>
      <c r="X1033" t="s">
        <v>122</v>
      </c>
      <c r="AI1033" s="1">
        <v>44963</v>
      </c>
    </row>
    <row r="1034" spans="1:35" x14ac:dyDescent="0.25">
      <c r="A1034" t="s">
        <v>33</v>
      </c>
      <c r="B1034" t="str">
        <f t="shared" si="16"/>
        <v>GB0005603997GB0007689002</v>
      </c>
      <c r="C1034" t="s">
        <v>257</v>
      </c>
      <c r="D1034">
        <f>SIGN(VLOOKUP(target_uk!C1034,has_scf!$E$2:$F$1366,2,FALSE))</f>
        <v>0</v>
      </c>
      <c r="E1034" s="1">
        <v>43479</v>
      </c>
      <c r="F1034" t="s">
        <v>5145</v>
      </c>
      <c r="G1034">
        <v>1832473</v>
      </c>
      <c r="H1034">
        <v>1402018</v>
      </c>
      <c r="K1034" t="s">
        <v>36</v>
      </c>
      <c r="L1034" t="s">
        <v>5146</v>
      </c>
      <c r="N1034" t="s">
        <v>4595</v>
      </c>
      <c r="O1034" t="s">
        <v>4596</v>
      </c>
      <c r="P1034" t="s">
        <v>4597</v>
      </c>
      <c r="Q1034" t="s">
        <v>4598</v>
      </c>
      <c r="R1034">
        <v>768900</v>
      </c>
      <c r="S1034" t="s">
        <v>264</v>
      </c>
      <c r="T1034" t="s">
        <v>265</v>
      </c>
      <c r="U1034" t="s">
        <v>266</v>
      </c>
      <c r="V1034">
        <v>560399</v>
      </c>
      <c r="W1034" t="s">
        <v>5147</v>
      </c>
      <c r="X1034" t="s">
        <v>268</v>
      </c>
      <c r="AI1034" s="1">
        <v>44780</v>
      </c>
    </row>
    <row r="1035" spans="1:35" x14ac:dyDescent="0.25">
      <c r="A1035" t="s">
        <v>33</v>
      </c>
      <c r="B1035" t="str">
        <f t="shared" si="16"/>
        <v>GB0031274896GB0007689002</v>
      </c>
      <c r="C1035" t="s">
        <v>112</v>
      </c>
      <c r="D1035">
        <f>SIGN(VLOOKUP(target_uk!C1035,has_scf!$E$2:$F$1366,2,FALSE))</f>
        <v>1</v>
      </c>
      <c r="E1035" s="1">
        <v>43479</v>
      </c>
      <c r="F1035" t="s">
        <v>5148</v>
      </c>
      <c r="G1035">
        <v>1832473</v>
      </c>
      <c r="H1035">
        <v>1603503</v>
      </c>
      <c r="K1035" t="s">
        <v>36</v>
      </c>
      <c r="L1035" t="s">
        <v>5149</v>
      </c>
      <c r="N1035" t="s">
        <v>4595</v>
      </c>
      <c r="O1035" t="s">
        <v>4596</v>
      </c>
      <c r="P1035" t="s">
        <v>4597</v>
      </c>
      <c r="Q1035" t="s">
        <v>4598</v>
      </c>
      <c r="R1035">
        <v>768900</v>
      </c>
      <c r="S1035" t="s">
        <v>119</v>
      </c>
      <c r="T1035" t="s">
        <v>120</v>
      </c>
      <c r="U1035" t="s">
        <v>121</v>
      </c>
      <c r="V1035">
        <v>3127489</v>
      </c>
      <c r="W1035" t="s">
        <v>5150</v>
      </c>
      <c r="X1035" t="s">
        <v>122</v>
      </c>
      <c r="Y1035" t="s">
        <v>5151</v>
      </c>
      <c r="AI1035" s="1">
        <v>44963</v>
      </c>
    </row>
    <row r="1036" spans="1:35" x14ac:dyDescent="0.25">
      <c r="A1036" t="s">
        <v>33</v>
      </c>
      <c r="B1036" t="str">
        <f t="shared" si="16"/>
        <v>GB00BMWC6P49INE288B01029</v>
      </c>
      <c r="C1036" t="s">
        <v>329</v>
      </c>
      <c r="D1036">
        <f>SIGN(VLOOKUP(target_uk!C1036,has_scf!$E$2:$F$1366,2,FALSE))</f>
        <v>0</v>
      </c>
      <c r="E1036" s="1">
        <v>43523</v>
      </c>
      <c r="F1036" t="s">
        <v>5152</v>
      </c>
      <c r="G1036">
        <v>22445417</v>
      </c>
      <c r="H1036">
        <v>1921554</v>
      </c>
      <c r="K1036" t="s">
        <v>36</v>
      </c>
      <c r="N1036" t="s">
        <v>5153</v>
      </c>
      <c r="O1036">
        <v>506401</v>
      </c>
      <c r="P1036" t="s">
        <v>5154</v>
      </c>
      <c r="Q1036" t="s">
        <v>5155</v>
      </c>
      <c r="R1036" t="s">
        <v>5156</v>
      </c>
      <c r="S1036" t="s">
        <v>336</v>
      </c>
      <c r="T1036" t="s">
        <v>337</v>
      </c>
      <c r="U1036" t="s">
        <v>338</v>
      </c>
      <c r="V1036" t="s">
        <v>339</v>
      </c>
      <c r="W1036" t="s">
        <v>5157</v>
      </c>
      <c r="X1036" t="s">
        <v>341</v>
      </c>
      <c r="Y1036" t="s">
        <v>5158</v>
      </c>
      <c r="AI1036" s="1">
        <v>44764</v>
      </c>
    </row>
    <row r="1037" spans="1:35" x14ac:dyDescent="0.25">
      <c r="A1037" t="s">
        <v>33</v>
      </c>
      <c r="B1037" t="str">
        <f t="shared" si="16"/>
        <v>GB00BHJYC057US8683581024</v>
      </c>
      <c r="C1037" t="s">
        <v>1334</v>
      </c>
      <c r="D1037">
        <f>SIGN(VLOOKUP(target_uk!C1037,has_scf!$E$2:$F$1366,2,FALSE))</f>
        <v>0</v>
      </c>
      <c r="E1037" s="1">
        <v>43524</v>
      </c>
      <c r="F1037" t="s">
        <v>5159</v>
      </c>
      <c r="G1037">
        <v>9824</v>
      </c>
      <c r="H1037">
        <v>1222</v>
      </c>
      <c r="K1037" t="s">
        <v>36</v>
      </c>
      <c r="L1037" t="s">
        <v>4934</v>
      </c>
      <c r="M1037" t="s">
        <v>5160</v>
      </c>
      <c r="N1037" t="s">
        <v>4936</v>
      </c>
      <c r="O1037" t="s">
        <v>4937</v>
      </c>
      <c r="P1037">
        <v>868358102</v>
      </c>
      <c r="Q1037" t="s">
        <v>4938</v>
      </c>
      <c r="R1037">
        <v>2864301</v>
      </c>
      <c r="S1037" t="s">
        <v>1340</v>
      </c>
      <c r="T1037" t="s">
        <v>1341</v>
      </c>
      <c r="U1037" t="s">
        <v>1342</v>
      </c>
      <c r="V1037" t="s">
        <v>1343</v>
      </c>
      <c r="W1037" t="s">
        <v>4939</v>
      </c>
      <c r="X1037" t="s">
        <v>1420</v>
      </c>
      <c r="Y1037" t="s">
        <v>5161</v>
      </c>
      <c r="Z1037" t="s">
        <v>1983</v>
      </c>
      <c r="AI1037" s="1">
        <v>44778</v>
      </c>
    </row>
    <row r="1038" spans="1:35" x14ac:dyDescent="0.25">
      <c r="A1038" t="s">
        <v>33</v>
      </c>
      <c r="B1038" t="str">
        <f t="shared" si="16"/>
        <v>GB0030927254US72941B1061</v>
      </c>
      <c r="C1038" t="s">
        <v>427</v>
      </c>
      <c r="D1038">
        <f>SIGN(VLOOKUP(target_uk!C1038,has_scf!$E$2:$F$1366,2,FALSE))</f>
        <v>0</v>
      </c>
      <c r="E1038" s="1">
        <v>43528</v>
      </c>
      <c r="F1038" t="s">
        <v>5162</v>
      </c>
      <c r="G1038">
        <v>124446913</v>
      </c>
      <c r="H1038">
        <v>194517741</v>
      </c>
      <c r="K1038" t="s">
        <v>36</v>
      </c>
      <c r="M1038" t="s">
        <v>5163</v>
      </c>
      <c r="N1038" t="s">
        <v>5164</v>
      </c>
      <c r="O1038" t="s">
        <v>5165</v>
      </c>
      <c r="P1038" t="s">
        <v>5166</v>
      </c>
      <c r="Q1038" t="s">
        <v>5167</v>
      </c>
      <c r="R1038" t="s">
        <v>5168</v>
      </c>
      <c r="S1038" t="s">
        <v>434</v>
      </c>
      <c r="T1038" t="s">
        <v>435</v>
      </c>
      <c r="U1038" t="s">
        <v>436</v>
      </c>
      <c r="V1038">
        <v>3092725</v>
      </c>
      <c r="W1038" t="s">
        <v>5169</v>
      </c>
      <c r="X1038" t="s">
        <v>438</v>
      </c>
      <c r="Y1038" t="s">
        <v>5170</v>
      </c>
      <c r="AI1038" s="1">
        <v>43892</v>
      </c>
    </row>
    <row r="1039" spans="1:35" x14ac:dyDescent="0.25">
      <c r="A1039" t="s">
        <v>33</v>
      </c>
      <c r="B1039" t="str">
        <f t="shared" si="16"/>
        <v>GB0030927254US72941B1061</v>
      </c>
      <c r="C1039" t="s">
        <v>427</v>
      </c>
      <c r="D1039">
        <f>SIGN(VLOOKUP(target_uk!C1039,has_scf!$E$2:$F$1366,2,FALSE))</f>
        <v>0</v>
      </c>
      <c r="E1039" s="1">
        <v>43892</v>
      </c>
      <c r="F1039" t="s">
        <v>5162</v>
      </c>
      <c r="G1039">
        <v>124446913</v>
      </c>
      <c r="H1039">
        <v>194517741</v>
      </c>
      <c r="K1039" t="s">
        <v>36</v>
      </c>
      <c r="N1039" t="s">
        <v>5164</v>
      </c>
      <c r="O1039" t="s">
        <v>5165</v>
      </c>
      <c r="P1039" t="s">
        <v>5166</v>
      </c>
      <c r="Q1039" t="s">
        <v>5167</v>
      </c>
      <c r="R1039" t="s">
        <v>5168</v>
      </c>
      <c r="S1039" t="s">
        <v>434</v>
      </c>
      <c r="T1039" t="s">
        <v>435</v>
      </c>
      <c r="U1039" t="s">
        <v>436</v>
      </c>
      <c r="V1039">
        <v>3092725</v>
      </c>
      <c r="W1039" t="s">
        <v>5169</v>
      </c>
      <c r="X1039" t="s">
        <v>438</v>
      </c>
      <c r="Y1039" t="s">
        <v>5170</v>
      </c>
      <c r="AI1039" s="1">
        <v>767011</v>
      </c>
    </row>
    <row r="1040" spans="1:35" x14ac:dyDescent="0.25">
      <c r="A1040" t="s">
        <v>33</v>
      </c>
      <c r="B1040" t="str">
        <f t="shared" si="16"/>
        <v>NL0010545661US31620M1062</v>
      </c>
      <c r="C1040" t="s">
        <v>189</v>
      </c>
      <c r="D1040">
        <f>SIGN(VLOOKUP(target_uk!C1040,has_scf!$E$2:$F$1366,2,FALSE))</f>
        <v>0</v>
      </c>
      <c r="E1040" s="1">
        <v>43528</v>
      </c>
      <c r="F1040" t="s">
        <v>5171</v>
      </c>
      <c r="G1040">
        <v>1395955</v>
      </c>
      <c r="H1040">
        <v>194536706</v>
      </c>
      <c r="K1040" t="s">
        <v>36</v>
      </c>
      <c r="M1040" t="s">
        <v>5172</v>
      </c>
      <c r="N1040" t="s">
        <v>5173</v>
      </c>
      <c r="O1040" t="s">
        <v>5174</v>
      </c>
      <c r="P1040" t="s">
        <v>5175</v>
      </c>
      <c r="Q1040" t="s">
        <v>5176</v>
      </c>
      <c r="R1040">
        <v>2769796</v>
      </c>
      <c r="S1040" t="s">
        <v>196</v>
      </c>
      <c r="T1040" t="s">
        <v>197</v>
      </c>
      <c r="U1040" t="s">
        <v>198</v>
      </c>
      <c r="V1040" t="s">
        <v>199</v>
      </c>
      <c r="W1040" t="s">
        <v>5177</v>
      </c>
      <c r="X1040" t="s">
        <v>197</v>
      </c>
      <c r="Y1040" t="s">
        <v>5178</v>
      </c>
      <c r="AI1040" s="1">
        <v>43890</v>
      </c>
    </row>
    <row r="1041" spans="1:35" x14ac:dyDescent="0.25">
      <c r="A1041" t="s">
        <v>33</v>
      </c>
      <c r="B1041" t="str">
        <f t="shared" si="16"/>
        <v>NL0010545661US31620M1062</v>
      </c>
      <c r="C1041" t="s">
        <v>189</v>
      </c>
      <c r="D1041">
        <f>SIGN(VLOOKUP(target_uk!C1041,has_scf!$E$2:$F$1366,2,FALSE))</f>
        <v>0</v>
      </c>
      <c r="E1041" s="1">
        <v>43890</v>
      </c>
      <c r="F1041" t="s">
        <v>5171</v>
      </c>
      <c r="G1041">
        <v>1395955</v>
      </c>
      <c r="H1041">
        <v>194536706</v>
      </c>
      <c r="K1041" t="s">
        <v>36</v>
      </c>
      <c r="M1041" t="s">
        <v>5172</v>
      </c>
      <c r="N1041" t="s">
        <v>5173</v>
      </c>
      <c r="O1041" t="s">
        <v>5174</v>
      </c>
      <c r="P1041" t="s">
        <v>5175</v>
      </c>
      <c r="Q1041" t="s">
        <v>5176</v>
      </c>
      <c r="R1041">
        <v>2769796</v>
      </c>
      <c r="S1041" t="s">
        <v>196</v>
      </c>
      <c r="T1041" t="s">
        <v>197</v>
      </c>
      <c r="U1041" t="s">
        <v>198</v>
      </c>
      <c r="V1041" t="s">
        <v>199</v>
      </c>
      <c r="W1041" t="s">
        <v>5177</v>
      </c>
      <c r="X1041" t="s">
        <v>197</v>
      </c>
      <c r="Y1041" t="s">
        <v>5178</v>
      </c>
      <c r="AI1041" s="1">
        <v>43890</v>
      </c>
    </row>
    <row r="1042" spans="1:35" x14ac:dyDescent="0.25">
      <c r="A1042" t="s">
        <v>33</v>
      </c>
      <c r="B1042" t="str">
        <f t="shared" si="16"/>
        <v>GB00BMWC6P49FI0009004824</v>
      </c>
      <c r="C1042" t="s">
        <v>329</v>
      </c>
      <c r="D1042">
        <f>SIGN(VLOOKUP(target_uk!C1042,has_scf!$E$2:$F$1366,2,FALSE))</f>
        <v>0</v>
      </c>
      <c r="E1042" s="1">
        <v>43528</v>
      </c>
      <c r="F1042" t="s">
        <v>5179</v>
      </c>
      <c r="G1042">
        <v>1712374</v>
      </c>
      <c r="H1042">
        <v>1921554</v>
      </c>
      <c r="K1042" t="s">
        <v>36</v>
      </c>
      <c r="N1042" t="s">
        <v>1842</v>
      </c>
      <c r="O1042" t="s">
        <v>1843</v>
      </c>
      <c r="P1042" t="s">
        <v>1844</v>
      </c>
      <c r="Q1042" t="s">
        <v>1845</v>
      </c>
      <c r="R1042">
        <v>4513612</v>
      </c>
      <c r="S1042" t="s">
        <v>336</v>
      </c>
      <c r="T1042" t="s">
        <v>337</v>
      </c>
      <c r="U1042" t="s">
        <v>338</v>
      </c>
      <c r="V1042" t="s">
        <v>339</v>
      </c>
      <c r="W1042" t="s">
        <v>1846</v>
      </c>
      <c r="X1042" t="s">
        <v>341</v>
      </c>
      <c r="Y1042" t="s">
        <v>5180</v>
      </c>
      <c r="AI1042" s="1">
        <v>767011</v>
      </c>
    </row>
    <row r="1043" spans="1:35" x14ac:dyDescent="0.25">
      <c r="A1043" t="s">
        <v>33</v>
      </c>
      <c r="B1043" t="str">
        <f t="shared" si="16"/>
        <v>GB00B24CGK77LU1565283667</v>
      </c>
      <c r="C1043" t="s">
        <v>387</v>
      </c>
      <c r="D1043">
        <f>SIGN(VLOOKUP(target_uk!C1043,has_scf!$E$2:$F$1366,2,FALSE))</f>
        <v>1</v>
      </c>
      <c r="E1043" s="1">
        <v>43528</v>
      </c>
      <c r="F1043" t="s">
        <v>5181</v>
      </c>
      <c r="G1043">
        <v>16091426</v>
      </c>
      <c r="H1043">
        <v>1530394</v>
      </c>
      <c r="K1043" t="s">
        <v>36</v>
      </c>
      <c r="N1043" t="s">
        <v>661</v>
      </c>
      <c r="O1043" t="s">
        <v>662</v>
      </c>
      <c r="P1043" t="s">
        <v>663</v>
      </c>
      <c r="Q1043" t="s">
        <v>664</v>
      </c>
      <c r="R1043" t="s">
        <v>665</v>
      </c>
      <c r="S1043" t="s">
        <v>394</v>
      </c>
      <c r="T1043" t="s">
        <v>395</v>
      </c>
      <c r="U1043" t="s">
        <v>396</v>
      </c>
      <c r="V1043" t="s">
        <v>397</v>
      </c>
      <c r="W1043" t="s">
        <v>666</v>
      </c>
      <c r="X1043" t="s">
        <v>399</v>
      </c>
      <c r="Y1043" t="s">
        <v>668</v>
      </c>
      <c r="AI1043" s="1">
        <v>43894</v>
      </c>
    </row>
    <row r="1044" spans="1:35" x14ac:dyDescent="0.25">
      <c r="A1044" t="s">
        <v>33</v>
      </c>
      <c r="B1044" t="str">
        <f t="shared" si="16"/>
        <v>GB00B24CGK77LU1565283667</v>
      </c>
      <c r="C1044" t="s">
        <v>387</v>
      </c>
      <c r="D1044">
        <f>SIGN(VLOOKUP(target_uk!C1044,has_scf!$E$2:$F$1366,2,FALSE))</f>
        <v>1</v>
      </c>
      <c r="E1044" s="1">
        <v>43894</v>
      </c>
      <c r="F1044" t="s">
        <v>5181</v>
      </c>
      <c r="G1044">
        <v>16091426</v>
      </c>
      <c r="H1044">
        <v>1530394</v>
      </c>
      <c r="K1044" t="s">
        <v>36</v>
      </c>
      <c r="N1044" t="s">
        <v>661</v>
      </c>
      <c r="O1044" t="s">
        <v>662</v>
      </c>
      <c r="P1044" t="s">
        <v>663</v>
      </c>
      <c r="Q1044" t="s">
        <v>664</v>
      </c>
      <c r="R1044" t="s">
        <v>665</v>
      </c>
      <c r="S1044" t="s">
        <v>394</v>
      </c>
      <c r="T1044" t="s">
        <v>395</v>
      </c>
      <c r="U1044" t="s">
        <v>396</v>
      </c>
      <c r="V1044" t="s">
        <v>397</v>
      </c>
      <c r="W1044" t="s">
        <v>666</v>
      </c>
      <c r="X1044" t="s">
        <v>399</v>
      </c>
      <c r="Y1044" t="s">
        <v>668</v>
      </c>
      <c r="AI1044" s="1">
        <v>43894</v>
      </c>
    </row>
    <row r="1045" spans="1:35" x14ac:dyDescent="0.25">
      <c r="A1045" t="s">
        <v>33</v>
      </c>
      <c r="B1045" t="str">
        <f t="shared" si="16"/>
        <v>GB00B5N0P849CA6175771014</v>
      </c>
      <c r="C1045" t="s">
        <v>241</v>
      </c>
      <c r="D1045">
        <f>SIGN(VLOOKUP(target_uk!C1045,has_scf!$E$2:$F$1366,2,FALSE))</f>
        <v>0</v>
      </c>
      <c r="E1045" s="1">
        <v>43529</v>
      </c>
      <c r="F1045" t="s">
        <v>5182</v>
      </c>
      <c r="G1045">
        <v>271811</v>
      </c>
      <c r="H1045">
        <v>1587136</v>
      </c>
      <c r="J1045">
        <v>0.8</v>
      </c>
      <c r="K1045" t="s">
        <v>36</v>
      </c>
      <c r="N1045" t="s">
        <v>5183</v>
      </c>
      <c r="O1045" t="s">
        <v>5184</v>
      </c>
      <c r="P1045">
        <v>617577101</v>
      </c>
      <c r="Q1045" t="s">
        <v>5185</v>
      </c>
      <c r="R1045">
        <v>2005809</v>
      </c>
      <c r="S1045" t="s">
        <v>238</v>
      </c>
      <c r="T1045" t="s">
        <v>239</v>
      </c>
      <c r="U1045" t="s">
        <v>240</v>
      </c>
      <c r="V1045" t="s">
        <v>242</v>
      </c>
      <c r="W1045" t="s">
        <v>5186</v>
      </c>
      <c r="X1045" t="s">
        <v>247</v>
      </c>
      <c r="Y1045" t="s">
        <v>491</v>
      </c>
      <c r="AI1045" s="1">
        <v>44033</v>
      </c>
    </row>
    <row r="1046" spans="1:35" x14ac:dyDescent="0.25">
      <c r="A1046" t="s">
        <v>33</v>
      </c>
      <c r="B1046" t="str">
        <f t="shared" si="16"/>
        <v>GB00B5N0P849CA6175771014</v>
      </c>
      <c r="C1046" t="s">
        <v>241</v>
      </c>
      <c r="D1046">
        <f>SIGN(VLOOKUP(target_uk!C1046,has_scf!$E$2:$F$1366,2,FALSE))</f>
        <v>0</v>
      </c>
      <c r="E1046" s="1">
        <v>44033</v>
      </c>
      <c r="F1046" t="s">
        <v>5182</v>
      </c>
      <c r="G1046">
        <v>271811</v>
      </c>
      <c r="H1046">
        <v>1587136</v>
      </c>
      <c r="J1046">
        <v>0.7</v>
      </c>
      <c r="K1046" t="s">
        <v>36</v>
      </c>
      <c r="N1046" t="s">
        <v>5183</v>
      </c>
      <c r="O1046" t="s">
        <v>5184</v>
      </c>
      <c r="P1046">
        <v>617577101</v>
      </c>
      <c r="Q1046" t="s">
        <v>5185</v>
      </c>
      <c r="R1046">
        <v>2005809</v>
      </c>
      <c r="S1046" t="s">
        <v>238</v>
      </c>
      <c r="T1046" t="s">
        <v>239</v>
      </c>
      <c r="U1046" t="s">
        <v>240</v>
      </c>
      <c r="V1046" t="s">
        <v>242</v>
      </c>
      <c r="W1046" t="s">
        <v>5186</v>
      </c>
      <c r="X1046" t="s">
        <v>247</v>
      </c>
      <c r="Y1046" t="s">
        <v>491</v>
      </c>
      <c r="AI1046" s="1">
        <v>44273</v>
      </c>
    </row>
    <row r="1047" spans="1:35" x14ac:dyDescent="0.25">
      <c r="A1047" t="s">
        <v>33</v>
      </c>
      <c r="B1047" t="str">
        <f t="shared" si="16"/>
        <v>GB0008782301GB00BQS10J50</v>
      </c>
      <c r="C1047" t="s">
        <v>1032</v>
      </c>
      <c r="D1047">
        <f>SIGN(VLOOKUP(target_uk!C1047,has_scf!$E$2:$F$1366,2,FALSE))</f>
        <v>0</v>
      </c>
      <c r="E1047" s="1">
        <v>43551</v>
      </c>
      <c r="F1047" t="s">
        <v>5187</v>
      </c>
      <c r="G1047">
        <v>67445314</v>
      </c>
      <c r="H1047">
        <v>1832540</v>
      </c>
      <c r="K1047" t="s">
        <v>36</v>
      </c>
      <c r="N1047" t="s">
        <v>3759</v>
      </c>
      <c r="O1047" t="s">
        <v>3760</v>
      </c>
      <c r="P1047" t="s">
        <v>3761</v>
      </c>
      <c r="Q1047" t="s">
        <v>3762</v>
      </c>
      <c r="R1047" t="s">
        <v>3763</v>
      </c>
      <c r="S1047" t="s">
        <v>1034</v>
      </c>
      <c r="T1047" t="s">
        <v>1035</v>
      </c>
      <c r="U1047" t="s">
        <v>1036</v>
      </c>
      <c r="V1047">
        <v>878230</v>
      </c>
      <c r="W1047" t="s">
        <v>3768</v>
      </c>
      <c r="X1047" t="s">
        <v>1037</v>
      </c>
      <c r="Y1047" t="s">
        <v>5188</v>
      </c>
      <c r="AI1047" s="1">
        <v>44310</v>
      </c>
    </row>
    <row r="1048" spans="1:35" x14ac:dyDescent="0.25">
      <c r="A1048" t="s">
        <v>33</v>
      </c>
      <c r="B1048" t="str">
        <f t="shared" si="16"/>
        <v>GB00BZ4BQC70FI0009008650</v>
      </c>
      <c r="C1048" t="s">
        <v>2060</v>
      </c>
      <c r="D1048">
        <f>SIGN(VLOOKUP(target_uk!C1048,has_scf!$E$2:$F$1366,2,FALSE))</f>
        <v>0</v>
      </c>
      <c r="E1048" s="1">
        <v>43551</v>
      </c>
      <c r="F1048" t="s">
        <v>5189</v>
      </c>
      <c r="G1048">
        <v>194502547</v>
      </c>
      <c r="H1048">
        <v>22337</v>
      </c>
      <c r="K1048" t="s">
        <v>36</v>
      </c>
      <c r="N1048" t="s">
        <v>2208</v>
      </c>
      <c r="O1048" t="s">
        <v>2209</v>
      </c>
      <c r="P1048" t="s">
        <v>2210</v>
      </c>
      <c r="Q1048" t="s">
        <v>2211</v>
      </c>
      <c r="R1048">
        <v>5956153</v>
      </c>
      <c r="S1048" t="s">
        <v>2067</v>
      </c>
      <c r="T1048" t="s">
        <v>2068</v>
      </c>
      <c r="U1048" t="s">
        <v>2069</v>
      </c>
      <c r="V1048" t="s">
        <v>2070</v>
      </c>
      <c r="W1048" t="s">
        <v>2212</v>
      </c>
      <c r="X1048" t="s">
        <v>2321</v>
      </c>
      <c r="Y1048" t="s">
        <v>5190</v>
      </c>
      <c r="AI1048" s="1">
        <v>43961</v>
      </c>
    </row>
    <row r="1049" spans="1:35" x14ac:dyDescent="0.25">
      <c r="A1049" t="s">
        <v>33</v>
      </c>
      <c r="B1049" t="str">
        <f t="shared" si="16"/>
        <v>GB00BZ4BQC70FI0009008650</v>
      </c>
      <c r="C1049" t="s">
        <v>2060</v>
      </c>
      <c r="D1049">
        <f>SIGN(VLOOKUP(target_uk!C1049,has_scf!$E$2:$F$1366,2,FALSE))</f>
        <v>0</v>
      </c>
      <c r="E1049" s="1">
        <v>43961</v>
      </c>
      <c r="F1049" t="s">
        <v>5189</v>
      </c>
      <c r="G1049">
        <v>194502547</v>
      </c>
      <c r="H1049">
        <v>22337</v>
      </c>
      <c r="K1049" t="s">
        <v>36</v>
      </c>
      <c r="N1049" t="s">
        <v>2208</v>
      </c>
      <c r="O1049" t="s">
        <v>2209</v>
      </c>
      <c r="P1049" t="s">
        <v>2210</v>
      </c>
      <c r="Q1049" t="s">
        <v>2211</v>
      </c>
      <c r="R1049">
        <v>5956153</v>
      </c>
      <c r="S1049" t="s">
        <v>2067</v>
      </c>
      <c r="T1049" t="s">
        <v>2068</v>
      </c>
      <c r="U1049" t="s">
        <v>2069</v>
      </c>
      <c r="V1049" t="s">
        <v>2070</v>
      </c>
      <c r="W1049" t="s">
        <v>2212</v>
      </c>
      <c r="X1049" t="s">
        <v>2321</v>
      </c>
      <c r="Y1049" t="s">
        <v>5190</v>
      </c>
      <c r="AI1049" s="1">
        <v>43961</v>
      </c>
    </row>
    <row r="1050" spans="1:35" x14ac:dyDescent="0.25">
      <c r="A1050" t="s">
        <v>33</v>
      </c>
      <c r="B1050" t="str">
        <f t="shared" si="16"/>
        <v>GB00B5N0P849Hexagon</v>
      </c>
      <c r="C1050" t="s">
        <v>241</v>
      </c>
      <c r="D1050">
        <f>SIGN(VLOOKUP(target_uk!C1050,has_scf!$E$2:$F$1366,2,FALSE))</f>
        <v>0</v>
      </c>
      <c r="E1050" s="1">
        <v>43551</v>
      </c>
      <c r="F1050" t="s">
        <v>5191</v>
      </c>
      <c r="G1050">
        <v>22434062</v>
      </c>
      <c r="H1050">
        <v>1587136</v>
      </c>
      <c r="K1050" t="s">
        <v>36</v>
      </c>
      <c r="S1050" t="s">
        <v>238</v>
      </c>
      <c r="T1050" t="s">
        <v>239</v>
      </c>
      <c r="U1050" t="s">
        <v>240</v>
      </c>
      <c r="V1050" t="s">
        <v>242</v>
      </c>
      <c r="W1050" t="s">
        <v>5192</v>
      </c>
      <c r="X1050" t="s">
        <v>247</v>
      </c>
      <c r="Y1050" t="s">
        <v>5193</v>
      </c>
      <c r="Z1050" t="s">
        <v>5194</v>
      </c>
      <c r="AI1050" s="1">
        <v>43953</v>
      </c>
    </row>
    <row r="1051" spans="1:35" x14ac:dyDescent="0.25">
      <c r="A1051" t="s">
        <v>33</v>
      </c>
      <c r="B1051" t="str">
        <f t="shared" si="16"/>
        <v>GB00B5N0P849Hexagon</v>
      </c>
      <c r="C1051" t="s">
        <v>241</v>
      </c>
      <c r="D1051">
        <f>SIGN(VLOOKUP(target_uk!C1051,has_scf!$E$2:$F$1366,2,FALSE))</f>
        <v>0</v>
      </c>
      <c r="E1051" s="1">
        <v>43953</v>
      </c>
      <c r="F1051" t="s">
        <v>5191</v>
      </c>
      <c r="G1051">
        <v>22434062</v>
      </c>
      <c r="H1051">
        <v>1587136</v>
      </c>
      <c r="K1051" t="s">
        <v>36</v>
      </c>
      <c r="S1051" t="s">
        <v>238</v>
      </c>
      <c r="T1051" t="s">
        <v>239</v>
      </c>
      <c r="U1051" t="s">
        <v>240</v>
      </c>
      <c r="V1051" t="s">
        <v>242</v>
      </c>
      <c r="W1051" t="s">
        <v>5192</v>
      </c>
      <c r="X1051" t="s">
        <v>247</v>
      </c>
      <c r="Y1051" t="s">
        <v>5193</v>
      </c>
      <c r="Z1051" t="s">
        <v>5194</v>
      </c>
      <c r="AI1051" s="1">
        <v>43953</v>
      </c>
    </row>
    <row r="1052" spans="1:35" x14ac:dyDescent="0.25">
      <c r="A1052" t="s">
        <v>33</v>
      </c>
      <c r="B1052" t="str">
        <f t="shared" si="16"/>
        <v>GB00BMJ6DW54US92552R4065</v>
      </c>
      <c r="C1052" t="s">
        <v>3205</v>
      </c>
      <c r="D1052">
        <f>SIGN(VLOOKUP(target_uk!C1052,has_scf!$E$2:$F$1366,2,FALSE))</f>
        <v>0</v>
      </c>
      <c r="E1052" s="1">
        <v>43552</v>
      </c>
      <c r="F1052" t="s">
        <v>5195</v>
      </c>
      <c r="G1052">
        <v>10831</v>
      </c>
      <c r="H1052">
        <v>16086982</v>
      </c>
      <c r="K1052" t="s">
        <v>36</v>
      </c>
      <c r="N1052" t="s">
        <v>5196</v>
      </c>
      <c r="O1052" t="s">
        <v>5197</v>
      </c>
      <c r="P1052" t="s">
        <v>5198</v>
      </c>
      <c r="Q1052" t="s">
        <v>5199</v>
      </c>
      <c r="R1052" t="s">
        <v>5200</v>
      </c>
      <c r="S1052" t="s">
        <v>3213</v>
      </c>
      <c r="T1052" t="s">
        <v>3214</v>
      </c>
      <c r="U1052" t="s">
        <v>3215</v>
      </c>
      <c r="V1052" t="s">
        <v>3216</v>
      </c>
      <c r="W1052" t="s">
        <v>5201</v>
      </c>
      <c r="X1052" t="s">
        <v>4113</v>
      </c>
      <c r="Y1052" t="s">
        <v>5202</v>
      </c>
      <c r="AI1052" s="1">
        <v>43892</v>
      </c>
    </row>
    <row r="1053" spans="1:35" x14ac:dyDescent="0.25">
      <c r="A1053" t="s">
        <v>33</v>
      </c>
      <c r="B1053" t="str">
        <f t="shared" si="16"/>
        <v>GB00BMJ6DW54US92552R4065</v>
      </c>
      <c r="C1053" t="s">
        <v>3205</v>
      </c>
      <c r="D1053">
        <f>SIGN(VLOOKUP(target_uk!C1053,has_scf!$E$2:$F$1366,2,FALSE))</f>
        <v>0</v>
      </c>
      <c r="E1053" s="1">
        <v>43892</v>
      </c>
      <c r="F1053" t="s">
        <v>5195</v>
      </c>
      <c r="G1053">
        <v>10831</v>
      </c>
      <c r="H1053">
        <v>16086982</v>
      </c>
      <c r="K1053" t="s">
        <v>36</v>
      </c>
      <c r="L1053" t="s">
        <v>5203</v>
      </c>
      <c r="N1053" t="s">
        <v>5196</v>
      </c>
      <c r="O1053" t="s">
        <v>5197</v>
      </c>
      <c r="P1053" t="s">
        <v>5198</v>
      </c>
      <c r="Q1053" t="s">
        <v>5199</v>
      </c>
      <c r="R1053" t="s">
        <v>5200</v>
      </c>
      <c r="S1053" t="s">
        <v>3213</v>
      </c>
      <c r="T1053" t="s">
        <v>3214</v>
      </c>
      <c r="U1053" t="s">
        <v>3215</v>
      </c>
      <c r="V1053" t="s">
        <v>3216</v>
      </c>
      <c r="W1053" t="s">
        <v>5201</v>
      </c>
      <c r="X1053" t="s">
        <v>4113</v>
      </c>
      <c r="Y1053" t="s">
        <v>5202</v>
      </c>
      <c r="AI1053" s="1">
        <v>44283</v>
      </c>
    </row>
    <row r="1054" spans="1:35" x14ac:dyDescent="0.25">
      <c r="A1054" t="s">
        <v>33</v>
      </c>
      <c r="B1054" t="str">
        <f t="shared" si="16"/>
        <v>GB00BHJYC057GB00BYQ0HV16</v>
      </c>
      <c r="C1054" t="s">
        <v>1334</v>
      </c>
      <c r="D1054">
        <f>SIGN(VLOOKUP(target_uk!C1054,has_scf!$E$2:$F$1366,2,FALSE))</f>
        <v>0</v>
      </c>
      <c r="E1054" s="1">
        <v>43553</v>
      </c>
      <c r="F1054" t="s">
        <v>5204</v>
      </c>
      <c r="G1054">
        <v>6953699</v>
      </c>
      <c r="H1054">
        <v>1222</v>
      </c>
      <c r="K1054" t="s">
        <v>36</v>
      </c>
      <c r="N1054" t="s">
        <v>5205</v>
      </c>
      <c r="O1054" t="s">
        <v>5206</v>
      </c>
      <c r="P1054" t="s">
        <v>5207</v>
      </c>
      <c r="Q1054" t="s">
        <v>5208</v>
      </c>
      <c r="R1054" t="s">
        <v>5209</v>
      </c>
      <c r="S1054" t="s">
        <v>1340</v>
      </c>
      <c r="T1054" t="s">
        <v>1341</v>
      </c>
      <c r="U1054" t="s">
        <v>1342</v>
      </c>
      <c r="V1054" t="s">
        <v>1343</v>
      </c>
      <c r="W1054" t="s">
        <v>5210</v>
      </c>
      <c r="X1054" t="s">
        <v>1420</v>
      </c>
      <c r="Y1054" t="s">
        <v>5211</v>
      </c>
      <c r="AI1054" s="1">
        <v>44250</v>
      </c>
    </row>
    <row r="1055" spans="1:35" x14ac:dyDescent="0.25">
      <c r="A1055" t="s">
        <v>33</v>
      </c>
      <c r="B1055" t="str">
        <f t="shared" si="16"/>
        <v>GB0031274896US53222Q1031</v>
      </c>
      <c r="C1055" t="s">
        <v>112</v>
      </c>
      <c r="D1055">
        <f>SIGN(VLOOKUP(target_uk!C1055,has_scf!$E$2:$F$1366,2,FALSE))</f>
        <v>1</v>
      </c>
      <c r="E1055" s="1">
        <v>43553</v>
      </c>
      <c r="F1055" t="s">
        <v>5212</v>
      </c>
      <c r="G1055">
        <v>6160</v>
      </c>
      <c r="H1055">
        <v>1603503</v>
      </c>
      <c r="K1055" t="s">
        <v>36</v>
      </c>
      <c r="N1055" t="s">
        <v>5213</v>
      </c>
      <c r="O1055" t="s">
        <v>5214</v>
      </c>
      <c r="P1055" t="s">
        <v>5215</v>
      </c>
      <c r="Q1055" t="s">
        <v>5216</v>
      </c>
      <c r="R1055">
        <v>2515773</v>
      </c>
      <c r="S1055" t="s">
        <v>119</v>
      </c>
      <c r="T1055" t="s">
        <v>120</v>
      </c>
      <c r="U1055" t="s">
        <v>121</v>
      </c>
      <c r="V1055">
        <v>3127489</v>
      </c>
      <c r="W1055" t="s">
        <v>5217</v>
      </c>
      <c r="X1055" t="s">
        <v>122</v>
      </c>
      <c r="Y1055" t="s">
        <v>5218</v>
      </c>
      <c r="AI1055" s="1">
        <v>44301</v>
      </c>
    </row>
    <row r="1056" spans="1:35" x14ac:dyDescent="0.25">
      <c r="A1056" t="s">
        <v>33</v>
      </c>
      <c r="B1056" t="str">
        <f t="shared" si="16"/>
        <v>GB00B1CKQ739US53222Q1031</v>
      </c>
      <c r="C1056" t="s">
        <v>478</v>
      </c>
      <c r="D1056">
        <f>SIGN(VLOOKUP(target_uk!C1056,has_scf!$E$2:$F$1366,2,FALSE))</f>
        <v>0</v>
      </c>
      <c r="E1056" s="1">
        <v>43553</v>
      </c>
      <c r="F1056" t="s">
        <v>5219</v>
      </c>
      <c r="G1056">
        <v>6160</v>
      </c>
      <c r="H1056">
        <v>1832242</v>
      </c>
      <c r="K1056" t="s">
        <v>36</v>
      </c>
      <c r="N1056" t="s">
        <v>5213</v>
      </c>
      <c r="O1056" t="s">
        <v>5214</v>
      </c>
      <c r="P1056" t="s">
        <v>5215</v>
      </c>
      <c r="Q1056" t="s">
        <v>5216</v>
      </c>
      <c r="R1056">
        <v>2515773</v>
      </c>
      <c r="S1056" t="s">
        <v>484</v>
      </c>
      <c r="T1056" t="s">
        <v>485</v>
      </c>
      <c r="U1056" t="s">
        <v>486</v>
      </c>
      <c r="V1056" t="s">
        <v>487</v>
      </c>
      <c r="W1056" t="s">
        <v>5217</v>
      </c>
      <c r="X1056" t="s">
        <v>489</v>
      </c>
      <c r="Y1056" t="s">
        <v>5220</v>
      </c>
      <c r="AI1056" s="1">
        <v>43908</v>
      </c>
    </row>
    <row r="1057" spans="1:35" x14ac:dyDescent="0.25">
      <c r="A1057" t="s">
        <v>33</v>
      </c>
      <c r="B1057" t="str">
        <f t="shared" si="16"/>
        <v>GB00B1CKQ739US53222Q1031</v>
      </c>
      <c r="C1057" t="s">
        <v>478</v>
      </c>
      <c r="D1057">
        <f>SIGN(VLOOKUP(target_uk!C1057,has_scf!$E$2:$F$1366,2,FALSE))</f>
        <v>0</v>
      </c>
      <c r="E1057" s="1">
        <v>43908</v>
      </c>
      <c r="F1057" t="s">
        <v>5219</v>
      </c>
      <c r="G1057">
        <v>6160</v>
      </c>
      <c r="H1057">
        <v>1832242</v>
      </c>
      <c r="K1057" t="s">
        <v>36</v>
      </c>
      <c r="N1057" t="s">
        <v>5213</v>
      </c>
      <c r="O1057" t="s">
        <v>5214</v>
      </c>
      <c r="P1057" t="s">
        <v>5215</v>
      </c>
      <c r="Q1057" t="s">
        <v>5216</v>
      </c>
      <c r="R1057">
        <v>2515773</v>
      </c>
      <c r="S1057" t="s">
        <v>484</v>
      </c>
      <c r="T1057" t="s">
        <v>485</v>
      </c>
      <c r="U1057" t="s">
        <v>486</v>
      </c>
      <c r="V1057" t="s">
        <v>487</v>
      </c>
      <c r="W1057" t="s">
        <v>5217</v>
      </c>
      <c r="X1057" t="s">
        <v>489</v>
      </c>
      <c r="Y1057" t="s">
        <v>5220</v>
      </c>
      <c r="AI1057" s="1">
        <v>43908</v>
      </c>
    </row>
    <row r="1058" spans="1:35" x14ac:dyDescent="0.25">
      <c r="A1058" t="s">
        <v>33</v>
      </c>
      <c r="B1058" t="str">
        <f t="shared" si="16"/>
        <v>GB00B3MBS747US53222Q1031</v>
      </c>
      <c r="C1058" t="s">
        <v>50</v>
      </c>
      <c r="D1058">
        <f>SIGN(VLOOKUP(target_uk!C1058,has_scf!$E$2:$F$1366,2,FALSE))</f>
        <v>0</v>
      </c>
      <c r="E1058" s="1">
        <v>43553</v>
      </c>
      <c r="F1058" t="s">
        <v>5221</v>
      </c>
      <c r="G1058">
        <v>6160</v>
      </c>
      <c r="H1058">
        <v>194520295</v>
      </c>
      <c r="K1058" t="s">
        <v>36</v>
      </c>
      <c r="N1058" t="s">
        <v>5213</v>
      </c>
      <c r="O1058" t="s">
        <v>5214</v>
      </c>
      <c r="P1058" t="s">
        <v>5215</v>
      </c>
      <c r="Q1058" t="s">
        <v>5216</v>
      </c>
      <c r="R1058">
        <v>2515773</v>
      </c>
      <c r="S1058" t="s">
        <v>57</v>
      </c>
      <c r="T1058" t="s">
        <v>58</v>
      </c>
      <c r="U1058" t="s">
        <v>59</v>
      </c>
      <c r="V1058" t="s">
        <v>60</v>
      </c>
      <c r="W1058" t="s">
        <v>5217</v>
      </c>
      <c r="X1058" t="s">
        <v>62</v>
      </c>
      <c r="Y1058" t="s">
        <v>4731</v>
      </c>
      <c r="AI1058" s="1">
        <v>44301</v>
      </c>
    </row>
    <row r="1059" spans="1:35" x14ac:dyDescent="0.25">
      <c r="A1059" t="s">
        <v>33</v>
      </c>
      <c r="B1059" t="str">
        <f t="shared" si="16"/>
        <v>GB00B5N0P849TRETKHO00012</v>
      </c>
      <c r="C1059" t="s">
        <v>241</v>
      </c>
      <c r="D1059">
        <f>SIGN(VLOOKUP(target_uk!C1059,has_scf!$E$2:$F$1366,2,FALSE))</f>
        <v>0</v>
      </c>
      <c r="E1059" s="1">
        <v>43556</v>
      </c>
      <c r="F1059" t="s">
        <v>5222</v>
      </c>
      <c r="G1059">
        <v>21997139</v>
      </c>
      <c r="H1059">
        <v>1587136</v>
      </c>
      <c r="K1059" t="s">
        <v>36</v>
      </c>
      <c r="M1059" t="s">
        <v>827</v>
      </c>
      <c r="N1059" t="s">
        <v>5223</v>
      </c>
      <c r="O1059" t="s">
        <v>5224</v>
      </c>
      <c r="P1059" t="s">
        <v>5225</v>
      </c>
      <c r="Q1059" t="s">
        <v>5226</v>
      </c>
      <c r="R1059" t="s">
        <v>5227</v>
      </c>
      <c r="S1059" t="s">
        <v>238</v>
      </c>
      <c r="T1059" t="s">
        <v>239</v>
      </c>
      <c r="U1059" t="s">
        <v>240</v>
      </c>
      <c r="V1059" t="s">
        <v>242</v>
      </c>
      <c r="W1059" t="s">
        <v>5228</v>
      </c>
      <c r="X1059" t="s">
        <v>809</v>
      </c>
      <c r="Y1059" t="s">
        <v>5229</v>
      </c>
      <c r="AI1059" s="1">
        <v>43923</v>
      </c>
    </row>
    <row r="1060" spans="1:35" x14ac:dyDescent="0.25">
      <c r="A1060" t="s">
        <v>33</v>
      </c>
      <c r="B1060" t="str">
        <f t="shared" si="16"/>
        <v>GB00B5N0P849TRETKHO00012</v>
      </c>
      <c r="C1060" t="s">
        <v>241</v>
      </c>
      <c r="D1060">
        <f>SIGN(VLOOKUP(target_uk!C1060,has_scf!$E$2:$F$1366,2,FALSE))</f>
        <v>0</v>
      </c>
      <c r="E1060" s="1">
        <v>43923</v>
      </c>
      <c r="F1060" t="s">
        <v>5222</v>
      </c>
      <c r="G1060">
        <v>21997139</v>
      </c>
      <c r="H1060">
        <v>1587136</v>
      </c>
      <c r="K1060" t="s">
        <v>36</v>
      </c>
      <c r="M1060" t="s">
        <v>827</v>
      </c>
      <c r="N1060" t="s">
        <v>5223</v>
      </c>
      <c r="O1060" t="s">
        <v>5224</v>
      </c>
      <c r="P1060" t="s">
        <v>5225</v>
      </c>
      <c r="Q1060" t="s">
        <v>5226</v>
      </c>
      <c r="R1060" t="s">
        <v>5227</v>
      </c>
      <c r="S1060" t="s">
        <v>238</v>
      </c>
      <c r="T1060" t="s">
        <v>239</v>
      </c>
      <c r="U1060" t="s">
        <v>240</v>
      </c>
      <c r="V1060" t="s">
        <v>242</v>
      </c>
      <c r="W1060" t="s">
        <v>5228</v>
      </c>
      <c r="X1060" t="s">
        <v>809</v>
      </c>
      <c r="Y1060" t="s">
        <v>5229</v>
      </c>
      <c r="AI1060" s="1">
        <v>43923</v>
      </c>
    </row>
    <row r="1061" spans="1:35" x14ac:dyDescent="0.25">
      <c r="A1061" t="s">
        <v>33</v>
      </c>
      <c r="B1061" t="str">
        <f t="shared" si="16"/>
        <v>GB00B63H8491SE0007100581</v>
      </c>
      <c r="C1061" t="s">
        <v>130</v>
      </c>
      <c r="D1061">
        <f>SIGN(VLOOKUP(target_uk!C1061,has_scf!$E$2:$F$1366,2,FALSE))</f>
        <v>1</v>
      </c>
      <c r="E1061" s="1">
        <v>43556</v>
      </c>
      <c r="F1061" t="s">
        <v>5230</v>
      </c>
      <c r="G1061">
        <v>1517622</v>
      </c>
      <c r="H1061">
        <v>240030</v>
      </c>
      <c r="K1061" t="s">
        <v>36</v>
      </c>
      <c r="L1061" t="s">
        <v>5231</v>
      </c>
      <c r="M1061" t="s">
        <v>5232</v>
      </c>
      <c r="N1061" t="s">
        <v>5233</v>
      </c>
      <c r="O1061" t="s">
        <v>5234</v>
      </c>
      <c r="P1061" t="s">
        <v>5235</v>
      </c>
      <c r="Q1061" t="s">
        <v>5236</v>
      </c>
      <c r="R1061" t="s">
        <v>5237</v>
      </c>
      <c r="S1061" t="s">
        <v>136</v>
      </c>
      <c r="T1061" t="s">
        <v>137</v>
      </c>
      <c r="U1061" t="s">
        <v>138</v>
      </c>
      <c r="V1061" t="s">
        <v>139</v>
      </c>
      <c r="W1061" t="s">
        <v>5231</v>
      </c>
      <c r="X1061" t="s">
        <v>141</v>
      </c>
      <c r="Y1061" t="s">
        <v>5238</v>
      </c>
      <c r="Z1061" t="s">
        <v>5239</v>
      </c>
      <c r="AI1061" s="1">
        <v>43944</v>
      </c>
    </row>
    <row r="1062" spans="1:35" x14ac:dyDescent="0.25">
      <c r="A1062" t="s">
        <v>33</v>
      </c>
      <c r="B1062" t="str">
        <f t="shared" si="16"/>
        <v>GB00B63H8491SE0007100581</v>
      </c>
      <c r="C1062" t="s">
        <v>130</v>
      </c>
      <c r="D1062">
        <f>SIGN(VLOOKUP(target_uk!C1062,has_scf!$E$2:$F$1366,2,FALSE))</f>
        <v>1</v>
      </c>
      <c r="E1062" s="1">
        <v>43944</v>
      </c>
      <c r="F1062" t="s">
        <v>5230</v>
      </c>
      <c r="G1062">
        <v>1517622</v>
      </c>
      <c r="H1062">
        <v>240030</v>
      </c>
      <c r="K1062" t="s">
        <v>36</v>
      </c>
      <c r="L1062" t="s">
        <v>5231</v>
      </c>
      <c r="N1062" t="s">
        <v>5233</v>
      </c>
      <c r="O1062" t="s">
        <v>5234</v>
      </c>
      <c r="P1062" t="s">
        <v>5235</v>
      </c>
      <c r="Q1062" t="s">
        <v>5236</v>
      </c>
      <c r="R1062" t="s">
        <v>5237</v>
      </c>
      <c r="S1062" t="s">
        <v>136</v>
      </c>
      <c r="T1062" t="s">
        <v>137</v>
      </c>
      <c r="U1062" t="s">
        <v>138</v>
      </c>
      <c r="V1062" t="s">
        <v>139</v>
      </c>
      <c r="W1062" t="s">
        <v>5231</v>
      </c>
      <c r="X1062" t="s">
        <v>141</v>
      </c>
      <c r="Y1062" t="s">
        <v>5238</v>
      </c>
      <c r="Z1062" t="s">
        <v>5239</v>
      </c>
      <c r="AI1062" s="1">
        <v>44701</v>
      </c>
    </row>
    <row r="1063" spans="1:35" x14ac:dyDescent="0.25">
      <c r="A1063" t="s">
        <v>33</v>
      </c>
      <c r="B1063" t="str">
        <f t="shared" si="16"/>
        <v>GB00BJDQQ870GB0007156838</v>
      </c>
      <c r="C1063" t="s">
        <v>3848</v>
      </c>
      <c r="D1063">
        <f>SIGN(VLOOKUP(target_uk!C1063,has_scf!$E$2:$F$1366,2,FALSE))</f>
        <v>0</v>
      </c>
      <c r="E1063" s="1">
        <v>43556</v>
      </c>
      <c r="F1063" t="s">
        <v>5240</v>
      </c>
      <c r="G1063">
        <v>194519449</v>
      </c>
      <c r="H1063">
        <v>8742935</v>
      </c>
      <c r="K1063" t="s">
        <v>36</v>
      </c>
      <c r="M1063" t="s">
        <v>5241</v>
      </c>
      <c r="N1063" t="s">
        <v>5242</v>
      </c>
      <c r="O1063" t="s">
        <v>5243</v>
      </c>
      <c r="P1063" t="s">
        <v>5244</v>
      </c>
      <c r="Q1063" t="s">
        <v>5245</v>
      </c>
      <c r="R1063">
        <v>715683</v>
      </c>
      <c r="S1063" t="s">
        <v>3855</v>
      </c>
      <c r="T1063" t="s">
        <v>3856</v>
      </c>
      <c r="U1063" t="s">
        <v>3857</v>
      </c>
      <c r="V1063" t="s">
        <v>3858</v>
      </c>
      <c r="W1063" t="s">
        <v>5246</v>
      </c>
      <c r="X1063" t="s">
        <v>5241</v>
      </c>
      <c r="Y1063" t="s">
        <v>5247</v>
      </c>
      <c r="Z1063" t="s">
        <v>5248</v>
      </c>
      <c r="AA1063" t="s">
        <v>5249</v>
      </c>
      <c r="AB1063" t="s">
        <v>5250</v>
      </c>
      <c r="AI1063" s="1">
        <v>43957</v>
      </c>
    </row>
    <row r="1064" spans="1:35" x14ac:dyDescent="0.25">
      <c r="A1064" t="s">
        <v>33</v>
      </c>
      <c r="B1064" t="str">
        <f t="shared" si="16"/>
        <v>GB00BJDQQ870GB0007156838</v>
      </c>
      <c r="C1064" t="s">
        <v>3848</v>
      </c>
      <c r="D1064">
        <f>SIGN(VLOOKUP(target_uk!C1064,has_scf!$E$2:$F$1366,2,FALSE))</f>
        <v>0</v>
      </c>
      <c r="E1064" s="1">
        <v>43957</v>
      </c>
      <c r="F1064" t="s">
        <v>5240</v>
      </c>
      <c r="G1064">
        <v>194519449</v>
      </c>
      <c r="H1064">
        <v>8742935</v>
      </c>
      <c r="K1064" t="s">
        <v>36</v>
      </c>
      <c r="M1064" t="s">
        <v>5241</v>
      </c>
      <c r="N1064" t="s">
        <v>5242</v>
      </c>
      <c r="O1064" t="s">
        <v>5243</v>
      </c>
      <c r="P1064" t="s">
        <v>5244</v>
      </c>
      <c r="Q1064" t="s">
        <v>5245</v>
      </c>
      <c r="R1064">
        <v>715683</v>
      </c>
      <c r="S1064" t="s">
        <v>3855</v>
      </c>
      <c r="T1064" t="s">
        <v>3856</v>
      </c>
      <c r="U1064" t="s">
        <v>3857</v>
      </c>
      <c r="V1064" t="s">
        <v>3858</v>
      </c>
      <c r="W1064" t="s">
        <v>5246</v>
      </c>
      <c r="X1064" t="s">
        <v>5241</v>
      </c>
      <c r="Y1064" t="s">
        <v>5247</v>
      </c>
      <c r="Z1064" t="s">
        <v>5248</v>
      </c>
      <c r="AA1064" t="s">
        <v>5249</v>
      </c>
      <c r="AB1064" t="s">
        <v>5250</v>
      </c>
      <c r="AI1064" s="1">
        <v>43957</v>
      </c>
    </row>
    <row r="1065" spans="1:35" x14ac:dyDescent="0.25">
      <c r="A1065" t="s">
        <v>33</v>
      </c>
      <c r="B1065" t="str">
        <f t="shared" si="16"/>
        <v>GB00B61TVQ02US3952591044</v>
      </c>
      <c r="C1065" t="s">
        <v>1106</v>
      </c>
      <c r="D1065">
        <f>SIGN(VLOOKUP(target_uk!C1065,has_scf!$E$2:$F$1366,2,FALSE))</f>
        <v>1</v>
      </c>
      <c r="E1065" s="1">
        <v>43591</v>
      </c>
      <c r="F1065" t="s">
        <v>5251</v>
      </c>
      <c r="G1065">
        <v>1675052</v>
      </c>
      <c r="H1065">
        <v>1832330</v>
      </c>
      <c r="K1065" t="s">
        <v>36</v>
      </c>
      <c r="N1065" t="s">
        <v>5252</v>
      </c>
      <c r="O1065" t="s">
        <v>5253</v>
      </c>
      <c r="P1065">
        <v>395259104</v>
      </c>
      <c r="Q1065" t="s">
        <v>5254</v>
      </c>
      <c r="R1065" t="s">
        <v>5255</v>
      </c>
      <c r="S1065" t="s">
        <v>1112</v>
      </c>
      <c r="T1065" t="s">
        <v>1113</v>
      </c>
      <c r="U1065" t="s">
        <v>1114</v>
      </c>
      <c r="V1065" t="s">
        <v>1115</v>
      </c>
      <c r="W1065" t="s">
        <v>5256</v>
      </c>
      <c r="X1065" t="s">
        <v>5257</v>
      </c>
      <c r="Y1065" t="s">
        <v>5258</v>
      </c>
      <c r="AI1065" s="1">
        <v>43917</v>
      </c>
    </row>
    <row r="1066" spans="1:35" x14ac:dyDescent="0.25">
      <c r="A1066" t="s">
        <v>33</v>
      </c>
      <c r="B1066" t="str">
        <f t="shared" si="16"/>
        <v>GB00B61TVQ02US3952591044</v>
      </c>
      <c r="C1066" t="s">
        <v>1106</v>
      </c>
      <c r="D1066">
        <f>SIGN(VLOOKUP(target_uk!C1066,has_scf!$E$2:$F$1366,2,FALSE))</f>
        <v>1</v>
      </c>
      <c r="E1066" s="1">
        <v>43917</v>
      </c>
      <c r="F1066" t="s">
        <v>5251</v>
      </c>
      <c r="G1066">
        <v>1675052</v>
      </c>
      <c r="H1066">
        <v>1832330</v>
      </c>
      <c r="K1066" t="s">
        <v>36</v>
      </c>
      <c r="N1066" t="s">
        <v>5252</v>
      </c>
      <c r="O1066" t="s">
        <v>5253</v>
      </c>
      <c r="P1066">
        <v>395259104</v>
      </c>
      <c r="Q1066" t="s">
        <v>5254</v>
      </c>
      <c r="R1066" t="s">
        <v>5255</v>
      </c>
      <c r="S1066" t="s">
        <v>1112</v>
      </c>
      <c r="T1066" t="s">
        <v>1113</v>
      </c>
      <c r="U1066" t="s">
        <v>1114</v>
      </c>
      <c r="V1066" t="s">
        <v>1115</v>
      </c>
      <c r="W1066" t="s">
        <v>5256</v>
      </c>
      <c r="X1066" t="s">
        <v>5257</v>
      </c>
      <c r="Y1066" t="s">
        <v>5258</v>
      </c>
      <c r="AI1066" s="1">
        <v>43917</v>
      </c>
    </row>
    <row r="1067" spans="1:35" x14ac:dyDescent="0.25">
      <c r="A1067" t="s">
        <v>33</v>
      </c>
      <c r="B1067" t="str">
        <f t="shared" si="16"/>
        <v>GB00BHJYC057CA00900Q1037</v>
      </c>
      <c r="C1067" t="s">
        <v>1334</v>
      </c>
      <c r="D1067">
        <f>SIGN(VLOOKUP(target_uk!C1067,has_scf!$E$2:$F$1366,2,FALSE))</f>
        <v>0</v>
      </c>
      <c r="E1067" s="1">
        <v>43591</v>
      </c>
      <c r="F1067" t="s">
        <v>5259</v>
      </c>
      <c r="G1067">
        <v>272266</v>
      </c>
      <c r="H1067">
        <v>1222</v>
      </c>
      <c r="K1067" t="s">
        <v>36</v>
      </c>
      <c r="N1067" t="s">
        <v>5260</v>
      </c>
      <c r="O1067" t="s">
        <v>5261</v>
      </c>
      <c r="P1067" t="s">
        <v>5262</v>
      </c>
      <c r="Q1067" t="s">
        <v>5263</v>
      </c>
      <c r="R1067" t="s">
        <v>5264</v>
      </c>
      <c r="S1067" t="s">
        <v>1340</v>
      </c>
      <c r="T1067" t="s">
        <v>1341</v>
      </c>
      <c r="U1067" t="s">
        <v>1342</v>
      </c>
      <c r="V1067" t="s">
        <v>1343</v>
      </c>
      <c r="W1067" t="s">
        <v>5265</v>
      </c>
      <c r="X1067" t="s">
        <v>1420</v>
      </c>
      <c r="Y1067" t="s">
        <v>5266</v>
      </c>
      <c r="AI1067" s="1">
        <v>43940</v>
      </c>
    </row>
    <row r="1068" spans="1:35" x14ac:dyDescent="0.25">
      <c r="A1068" t="s">
        <v>33</v>
      </c>
      <c r="B1068" t="str">
        <f t="shared" si="16"/>
        <v>GB00BHJYC057CA00900Q1037</v>
      </c>
      <c r="C1068" t="s">
        <v>1334</v>
      </c>
      <c r="D1068">
        <f>SIGN(VLOOKUP(target_uk!C1068,has_scf!$E$2:$F$1366,2,FALSE))</f>
        <v>0</v>
      </c>
      <c r="E1068" s="1">
        <v>43940</v>
      </c>
      <c r="F1068" t="s">
        <v>5259</v>
      </c>
      <c r="G1068">
        <v>272266</v>
      </c>
      <c r="H1068">
        <v>1222</v>
      </c>
      <c r="K1068" t="s">
        <v>36</v>
      </c>
      <c r="N1068" t="s">
        <v>5260</v>
      </c>
      <c r="O1068" t="s">
        <v>5261</v>
      </c>
      <c r="P1068" t="s">
        <v>5262</v>
      </c>
      <c r="Q1068" t="s">
        <v>5263</v>
      </c>
      <c r="R1068" t="s">
        <v>5264</v>
      </c>
      <c r="S1068" t="s">
        <v>1340</v>
      </c>
      <c r="T1068" t="s">
        <v>1341</v>
      </c>
      <c r="U1068" t="s">
        <v>1342</v>
      </c>
      <c r="V1068" t="s">
        <v>1343</v>
      </c>
      <c r="W1068" t="s">
        <v>5265</v>
      </c>
      <c r="X1068" t="s">
        <v>1420</v>
      </c>
      <c r="Y1068" t="s">
        <v>5266</v>
      </c>
      <c r="AI1068" s="1">
        <v>43940</v>
      </c>
    </row>
    <row r="1069" spans="1:35" x14ac:dyDescent="0.25">
      <c r="A1069" t="s">
        <v>33</v>
      </c>
      <c r="B1069" t="str">
        <f t="shared" si="16"/>
        <v>GB0031274896US91544A1097</v>
      </c>
      <c r="C1069" t="s">
        <v>112</v>
      </c>
      <c r="D1069">
        <f>SIGN(VLOOKUP(target_uk!C1069,has_scf!$E$2:$F$1366,2,FALSE))</f>
        <v>1</v>
      </c>
      <c r="E1069" s="1">
        <v>43591</v>
      </c>
      <c r="F1069" t="s">
        <v>5267</v>
      </c>
      <c r="G1069">
        <v>6153182</v>
      </c>
      <c r="H1069">
        <v>1603503</v>
      </c>
      <c r="K1069" t="s">
        <v>36</v>
      </c>
      <c r="N1069" t="s">
        <v>5268</v>
      </c>
      <c r="O1069" t="s">
        <v>5269</v>
      </c>
      <c r="P1069" t="s">
        <v>5270</v>
      </c>
      <c r="Q1069" t="s">
        <v>5271</v>
      </c>
      <c r="R1069" t="s">
        <v>5272</v>
      </c>
      <c r="S1069" t="s">
        <v>119</v>
      </c>
      <c r="T1069" t="s">
        <v>120</v>
      </c>
      <c r="U1069" t="s">
        <v>121</v>
      </c>
      <c r="V1069">
        <v>3127489</v>
      </c>
      <c r="W1069" t="s">
        <v>5273</v>
      </c>
      <c r="X1069" t="s">
        <v>122</v>
      </c>
      <c r="Y1069" t="s">
        <v>5274</v>
      </c>
      <c r="AI1069" s="1">
        <v>44260</v>
      </c>
    </row>
    <row r="1070" spans="1:35" x14ac:dyDescent="0.25">
      <c r="A1070" t="s">
        <v>33</v>
      </c>
      <c r="B1070" t="str">
        <f t="shared" si="16"/>
        <v>GB00B7KR2P84US91544A1097</v>
      </c>
      <c r="C1070" t="s">
        <v>206</v>
      </c>
      <c r="D1070">
        <f>SIGN(VLOOKUP(target_uk!C1070,has_scf!$E$2:$F$1366,2,FALSE))</f>
        <v>0</v>
      </c>
      <c r="E1070" s="1">
        <v>43591</v>
      </c>
      <c r="F1070" t="s">
        <v>5275</v>
      </c>
      <c r="G1070">
        <v>6153182</v>
      </c>
      <c r="H1070">
        <v>1634656</v>
      </c>
      <c r="K1070" t="s">
        <v>36</v>
      </c>
      <c r="M1070" t="s">
        <v>5276</v>
      </c>
      <c r="N1070" t="s">
        <v>5268</v>
      </c>
      <c r="O1070" t="s">
        <v>5269</v>
      </c>
      <c r="P1070" t="s">
        <v>5270</v>
      </c>
      <c r="Q1070" t="s">
        <v>5271</v>
      </c>
      <c r="R1070" t="s">
        <v>5272</v>
      </c>
      <c r="S1070" t="s">
        <v>213</v>
      </c>
      <c r="T1070" t="s">
        <v>214</v>
      </c>
      <c r="U1070" t="s">
        <v>215</v>
      </c>
      <c r="V1070" t="s">
        <v>216</v>
      </c>
      <c r="W1070" t="s">
        <v>5273</v>
      </c>
      <c r="X1070" t="s">
        <v>2179</v>
      </c>
      <c r="Y1070" t="s">
        <v>5274</v>
      </c>
      <c r="AI1070" s="1">
        <v>44260</v>
      </c>
    </row>
    <row r="1071" spans="1:35" x14ac:dyDescent="0.25">
      <c r="A1071" t="s">
        <v>33</v>
      </c>
      <c r="B1071" t="str">
        <f t="shared" si="16"/>
        <v>GB00B128J450US6177001095</v>
      </c>
      <c r="C1071" t="s">
        <v>5020</v>
      </c>
      <c r="D1071">
        <f>SIGN(VLOOKUP(target_uk!C1071,has_scf!$E$2:$F$1366,2,FALSE))</f>
        <v>0</v>
      </c>
      <c r="E1071" s="1">
        <v>43899</v>
      </c>
      <c r="F1071" t="s">
        <v>5021</v>
      </c>
      <c r="G1071">
        <v>215371</v>
      </c>
      <c r="H1071">
        <v>1832335</v>
      </c>
      <c r="K1071" t="s">
        <v>36</v>
      </c>
      <c r="L1071" t="s">
        <v>5022</v>
      </c>
      <c r="N1071" t="s">
        <v>5023</v>
      </c>
      <c r="O1071" t="s">
        <v>5024</v>
      </c>
      <c r="P1071">
        <v>617700109</v>
      </c>
      <c r="Q1071" t="s">
        <v>5025</v>
      </c>
      <c r="R1071" t="s">
        <v>5026</v>
      </c>
      <c r="S1071" t="s">
        <v>5027</v>
      </c>
      <c r="T1071" t="s">
        <v>5028</v>
      </c>
      <c r="U1071" t="s">
        <v>5029</v>
      </c>
      <c r="V1071" t="s">
        <v>5030</v>
      </c>
      <c r="W1071" t="s">
        <v>5031</v>
      </c>
      <c r="X1071" t="s">
        <v>5032</v>
      </c>
      <c r="Y1071" t="s">
        <v>5033</v>
      </c>
      <c r="Z1071" t="s">
        <v>5034</v>
      </c>
      <c r="AI1071" s="1">
        <v>43899</v>
      </c>
    </row>
    <row r="1072" spans="1:35" x14ac:dyDescent="0.25">
      <c r="A1072" t="s">
        <v>33</v>
      </c>
      <c r="B1072" t="str">
        <f t="shared" si="16"/>
        <v>GB00BMBVGQ36NL00150003E1</v>
      </c>
      <c r="C1072" t="s">
        <v>236</v>
      </c>
      <c r="D1072">
        <f>SIGN(VLOOKUP(target_uk!C1072,has_scf!$E$2:$F$1366,2,FALSE))</f>
        <v>1</v>
      </c>
      <c r="E1072" s="1">
        <v>43563</v>
      </c>
      <c r="F1072" t="s">
        <v>5277</v>
      </c>
      <c r="G1072">
        <v>1603235</v>
      </c>
      <c r="H1072">
        <v>8264</v>
      </c>
      <c r="K1072" t="s">
        <v>36</v>
      </c>
      <c r="N1072" t="s">
        <v>5278</v>
      </c>
      <c r="O1072" t="s">
        <v>5279</v>
      </c>
      <c r="P1072" t="s">
        <v>5280</v>
      </c>
      <c r="Q1072" t="s">
        <v>5281</v>
      </c>
      <c r="R1072" t="s">
        <v>5282</v>
      </c>
      <c r="S1072" t="s">
        <v>243</v>
      </c>
      <c r="T1072" t="s">
        <v>244</v>
      </c>
      <c r="U1072" t="s">
        <v>245</v>
      </c>
      <c r="V1072" t="s">
        <v>246</v>
      </c>
      <c r="W1072" t="s">
        <v>5283</v>
      </c>
      <c r="X1072" t="s">
        <v>248</v>
      </c>
      <c r="Y1072" t="s">
        <v>252</v>
      </c>
      <c r="Z1072" t="s">
        <v>5284</v>
      </c>
      <c r="AA1072" t="s">
        <v>5285</v>
      </c>
      <c r="AB1072" t="s">
        <v>5286</v>
      </c>
      <c r="AC1072" t="s">
        <v>5287</v>
      </c>
      <c r="AI1072" s="1">
        <v>43969</v>
      </c>
    </row>
    <row r="1073" spans="1:35" x14ac:dyDescent="0.25">
      <c r="A1073" t="s">
        <v>33</v>
      </c>
      <c r="B1073" t="str">
        <f t="shared" si="16"/>
        <v>GB00BMBVGQ36NL00150003E1</v>
      </c>
      <c r="C1073" t="s">
        <v>236</v>
      </c>
      <c r="D1073">
        <f>SIGN(VLOOKUP(target_uk!C1073,has_scf!$E$2:$F$1366,2,FALSE))</f>
        <v>1</v>
      </c>
      <c r="E1073" s="1">
        <v>43969</v>
      </c>
      <c r="F1073" t="s">
        <v>5277</v>
      </c>
      <c r="G1073">
        <v>1603235</v>
      </c>
      <c r="H1073">
        <v>8264</v>
      </c>
      <c r="K1073" t="s">
        <v>36</v>
      </c>
      <c r="N1073" t="s">
        <v>5278</v>
      </c>
      <c r="O1073" t="s">
        <v>5279</v>
      </c>
      <c r="P1073" t="s">
        <v>5280</v>
      </c>
      <c r="Q1073" t="s">
        <v>5281</v>
      </c>
      <c r="R1073" t="s">
        <v>5282</v>
      </c>
      <c r="S1073" t="s">
        <v>243</v>
      </c>
      <c r="T1073" t="s">
        <v>244</v>
      </c>
      <c r="U1073" t="s">
        <v>245</v>
      </c>
      <c r="V1073" t="s">
        <v>246</v>
      </c>
      <c r="W1073" t="s">
        <v>5283</v>
      </c>
      <c r="X1073" t="s">
        <v>248</v>
      </c>
      <c r="Y1073" t="s">
        <v>252</v>
      </c>
      <c r="Z1073" t="s">
        <v>5284</v>
      </c>
      <c r="AA1073" t="s">
        <v>5285</v>
      </c>
      <c r="AB1073" t="s">
        <v>5286</v>
      </c>
      <c r="AC1073" t="s">
        <v>5287</v>
      </c>
      <c r="AI1073" s="1">
        <v>43969</v>
      </c>
    </row>
    <row r="1074" spans="1:35" x14ac:dyDescent="0.25">
      <c r="A1074" t="s">
        <v>33</v>
      </c>
      <c r="B1074" t="str">
        <f t="shared" si="16"/>
        <v>GB00B24CGK77GB00B0310763</v>
      </c>
      <c r="C1074" t="s">
        <v>387</v>
      </c>
      <c r="D1074">
        <f>SIGN(VLOOKUP(target_uk!C1074,has_scf!$E$2:$F$1366,2,FALSE))</f>
        <v>1</v>
      </c>
      <c r="E1074" s="1">
        <v>43619</v>
      </c>
      <c r="F1074" t="s">
        <v>5288</v>
      </c>
      <c r="G1074">
        <v>194517863</v>
      </c>
      <c r="H1074">
        <v>1530394</v>
      </c>
      <c r="K1074" t="s">
        <v>36</v>
      </c>
      <c r="N1074" t="s">
        <v>5289</v>
      </c>
      <c r="O1074" t="s">
        <v>5290</v>
      </c>
      <c r="P1074" t="s">
        <v>5291</v>
      </c>
      <c r="Q1074" t="s">
        <v>5292</v>
      </c>
      <c r="R1074" t="s">
        <v>5293</v>
      </c>
      <c r="S1074" t="s">
        <v>394</v>
      </c>
      <c r="T1074" t="s">
        <v>395</v>
      </c>
      <c r="U1074" t="s">
        <v>396</v>
      </c>
      <c r="V1074" t="s">
        <v>397</v>
      </c>
      <c r="W1074" t="s">
        <v>5294</v>
      </c>
      <c r="X1074" t="s">
        <v>399</v>
      </c>
      <c r="Y1074" t="s">
        <v>5295</v>
      </c>
      <c r="AI1074" s="1">
        <v>43963</v>
      </c>
    </row>
    <row r="1075" spans="1:35" x14ac:dyDescent="0.25">
      <c r="A1075" t="s">
        <v>33</v>
      </c>
      <c r="B1075" t="str">
        <f t="shared" si="16"/>
        <v>GB00B24CGK77GB00B0310763</v>
      </c>
      <c r="C1075" t="s">
        <v>387</v>
      </c>
      <c r="D1075">
        <f>SIGN(VLOOKUP(target_uk!C1075,has_scf!$E$2:$F$1366,2,FALSE))</f>
        <v>1</v>
      </c>
      <c r="E1075" s="1">
        <v>43963</v>
      </c>
      <c r="F1075" t="s">
        <v>5288</v>
      </c>
      <c r="G1075">
        <v>194517863</v>
      </c>
      <c r="H1075">
        <v>1530394</v>
      </c>
      <c r="K1075" t="s">
        <v>36</v>
      </c>
      <c r="N1075" t="s">
        <v>5289</v>
      </c>
      <c r="O1075" t="s">
        <v>5290</v>
      </c>
      <c r="P1075" t="s">
        <v>5291</v>
      </c>
      <c r="Q1075" t="s">
        <v>5292</v>
      </c>
      <c r="R1075" t="s">
        <v>5293</v>
      </c>
      <c r="S1075" t="s">
        <v>394</v>
      </c>
      <c r="T1075" t="s">
        <v>395</v>
      </c>
      <c r="U1075" t="s">
        <v>396</v>
      </c>
      <c r="V1075" t="s">
        <v>397</v>
      </c>
      <c r="W1075" t="s">
        <v>5294</v>
      </c>
      <c r="X1075" t="s">
        <v>399</v>
      </c>
      <c r="Y1075" t="s">
        <v>5295</v>
      </c>
      <c r="AI1075" s="1">
        <v>43963</v>
      </c>
    </row>
    <row r="1076" spans="1:35" x14ac:dyDescent="0.25">
      <c r="A1076" t="s">
        <v>33</v>
      </c>
      <c r="B1076" t="str">
        <f t="shared" si="16"/>
        <v>GB00B6XZKY75GB00B0310763</v>
      </c>
      <c r="C1076" t="s">
        <v>3245</v>
      </c>
      <c r="D1076">
        <f>SIGN(VLOOKUP(target_uk!C1076,has_scf!$E$2:$F$1366,2,FALSE))</f>
        <v>0</v>
      </c>
      <c r="E1076" s="1">
        <v>43619</v>
      </c>
      <c r="F1076" t="s">
        <v>5296</v>
      </c>
      <c r="G1076">
        <v>194517863</v>
      </c>
      <c r="H1076">
        <v>1832163</v>
      </c>
      <c r="K1076" t="s">
        <v>36</v>
      </c>
      <c r="L1076" t="s">
        <v>5297</v>
      </c>
      <c r="N1076" t="s">
        <v>5289</v>
      </c>
      <c r="O1076" t="s">
        <v>5290</v>
      </c>
      <c r="P1076" t="s">
        <v>5291</v>
      </c>
      <c r="Q1076" t="s">
        <v>5292</v>
      </c>
      <c r="R1076" t="s">
        <v>5293</v>
      </c>
      <c r="S1076" t="s">
        <v>3251</v>
      </c>
      <c r="T1076" t="s">
        <v>3252</v>
      </c>
      <c r="U1076" t="s">
        <v>3253</v>
      </c>
      <c r="V1076" t="s">
        <v>3254</v>
      </c>
      <c r="W1076" t="s">
        <v>5298</v>
      </c>
      <c r="X1076" t="s">
        <v>3256</v>
      </c>
      <c r="Y1076" t="s">
        <v>5299</v>
      </c>
      <c r="Z1076" t="s">
        <v>2235</v>
      </c>
      <c r="AI1076" s="1">
        <v>43963</v>
      </c>
    </row>
    <row r="1077" spans="1:35" x14ac:dyDescent="0.25">
      <c r="A1077" t="s">
        <v>33</v>
      </c>
      <c r="B1077" t="str">
        <f t="shared" si="16"/>
        <v>GB00B6XZKY75GB00B0310763</v>
      </c>
      <c r="C1077" t="s">
        <v>3245</v>
      </c>
      <c r="D1077">
        <f>SIGN(VLOOKUP(target_uk!C1077,has_scf!$E$2:$F$1366,2,FALSE))</f>
        <v>0</v>
      </c>
      <c r="E1077" s="1">
        <v>43963</v>
      </c>
      <c r="F1077" t="s">
        <v>5296</v>
      </c>
      <c r="G1077">
        <v>194517863</v>
      </c>
      <c r="H1077">
        <v>1832163</v>
      </c>
      <c r="K1077" t="s">
        <v>36</v>
      </c>
      <c r="L1077" t="s">
        <v>5297</v>
      </c>
      <c r="N1077" t="s">
        <v>5289</v>
      </c>
      <c r="O1077" t="s">
        <v>5290</v>
      </c>
      <c r="P1077" t="s">
        <v>5291</v>
      </c>
      <c r="Q1077" t="s">
        <v>5292</v>
      </c>
      <c r="R1077" t="s">
        <v>5293</v>
      </c>
      <c r="S1077" t="s">
        <v>3251</v>
      </c>
      <c r="T1077" t="s">
        <v>3252</v>
      </c>
      <c r="U1077" t="s">
        <v>3253</v>
      </c>
      <c r="V1077" t="s">
        <v>3254</v>
      </c>
      <c r="W1077" t="s">
        <v>5298</v>
      </c>
      <c r="X1077" t="s">
        <v>3256</v>
      </c>
      <c r="Y1077" t="s">
        <v>5299</v>
      </c>
      <c r="Z1077" t="s">
        <v>2235</v>
      </c>
      <c r="AI1077" s="1">
        <v>43963</v>
      </c>
    </row>
    <row r="1078" spans="1:35" x14ac:dyDescent="0.25">
      <c r="A1078" t="s">
        <v>33</v>
      </c>
      <c r="B1078" t="str">
        <f t="shared" si="16"/>
        <v>GB00BHJYC057GB00B0310763</v>
      </c>
      <c r="C1078" t="s">
        <v>1334</v>
      </c>
      <c r="D1078">
        <f>SIGN(VLOOKUP(target_uk!C1078,has_scf!$E$2:$F$1366,2,FALSE))</f>
        <v>0</v>
      </c>
      <c r="E1078" s="1">
        <v>43619</v>
      </c>
      <c r="F1078" t="s">
        <v>5300</v>
      </c>
      <c r="G1078">
        <v>194517863</v>
      </c>
      <c r="H1078">
        <v>1222</v>
      </c>
      <c r="K1078" t="s">
        <v>36</v>
      </c>
      <c r="L1078" t="s">
        <v>5297</v>
      </c>
      <c r="N1078" t="s">
        <v>5289</v>
      </c>
      <c r="O1078" t="s">
        <v>5290</v>
      </c>
      <c r="P1078" t="s">
        <v>5291</v>
      </c>
      <c r="Q1078" t="s">
        <v>5292</v>
      </c>
      <c r="R1078" t="s">
        <v>5293</v>
      </c>
      <c r="S1078" t="s">
        <v>1340</v>
      </c>
      <c r="T1078" t="s">
        <v>1341</v>
      </c>
      <c r="U1078" t="s">
        <v>1342</v>
      </c>
      <c r="V1078" t="s">
        <v>1343</v>
      </c>
      <c r="W1078" t="s">
        <v>5298</v>
      </c>
      <c r="X1078" t="s">
        <v>1420</v>
      </c>
      <c r="Y1078" t="s">
        <v>5301</v>
      </c>
      <c r="Z1078" t="s">
        <v>5302</v>
      </c>
      <c r="AA1078" t="s">
        <v>5303</v>
      </c>
      <c r="AI1078" s="1">
        <v>43963</v>
      </c>
    </row>
    <row r="1079" spans="1:35" x14ac:dyDescent="0.25">
      <c r="A1079" t="s">
        <v>33</v>
      </c>
      <c r="B1079" t="str">
        <f t="shared" si="16"/>
        <v>GB00BHJYC057GB00B0310763</v>
      </c>
      <c r="C1079" t="s">
        <v>1334</v>
      </c>
      <c r="D1079">
        <f>SIGN(VLOOKUP(target_uk!C1079,has_scf!$E$2:$F$1366,2,FALSE))</f>
        <v>0</v>
      </c>
      <c r="E1079" s="1">
        <v>43963</v>
      </c>
      <c r="F1079" t="s">
        <v>5300</v>
      </c>
      <c r="G1079">
        <v>194517863</v>
      </c>
      <c r="H1079">
        <v>1222</v>
      </c>
      <c r="K1079" t="s">
        <v>36</v>
      </c>
      <c r="L1079" t="s">
        <v>5297</v>
      </c>
      <c r="N1079" t="s">
        <v>5289</v>
      </c>
      <c r="O1079" t="s">
        <v>5290</v>
      </c>
      <c r="P1079" t="s">
        <v>5291</v>
      </c>
      <c r="Q1079" t="s">
        <v>5292</v>
      </c>
      <c r="R1079" t="s">
        <v>5293</v>
      </c>
      <c r="S1079" t="s">
        <v>1340</v>
      </c>
      <c r="T1079" t="s">
        <v>1341</v>
      </c>
      <c r="U1079" t="s">
        <v>1342</v>
      </c>
      <c r="V1079" t="s">
        <v>1343</v>
      </c>
      <c r="W1079" t="s">
        <v>5298</v>
      </c>
      <c r="X1079" t="s">
        <v>1420</v>
      </c>
      <c r="Y1079" t="s">
        <v>5301</v>
      </c>
      <c r="Z1079" t="s">
        <v>5302</v>
      </c>
      <c r="AA1079" t="s">
        <v>5303</v>
      </c>
      <c r="AI1079" s="1">
        <v>43963</v>
      </c>
    </row>
    <row r="1080" spans="1:35" x14ac:dyDescent="0.25">
      <c r="A1080" t="s">
        <v>33</v>
      </c>
      <c r="B1080" t="str">
        <f t="shared" si="16"/>
        <v>GB00BRJQ8J25GB00B0310763</v>
      </c>
      <c r="C1080" t="s">
        <v>72</v>
      </c>
      <c r="D1080">
        <f>SIGN(VLOOKUP(target_uk!C1080,has_scf!$E$2:$F$1366,2,FALSE))</f>
        <v>0</v>
      </c>
      <c r="E1080" s="1">
        <v>43619</v>
      </c>
      <c r="F1080" t="s">
        <v>5304</v>
      </c>
      <c r="G1080">
        <v>194517863</v>
      </c>
      <c r="H1080">
        <v>1832308</v>
      </c>
      <c r="K1080" t="s">
        <v>36</v>
      </c>
      <c r="L1080" t="s">
        <v>5297</v>
      </c>
      <c r="N1080" t="s">
        <v>5289</v>
      </c>
      <c r="O1080" t="s">
        <v>5290</v>
      </c>
      <c r="P1080" t="s">
        <v>5291</v>
      </c>
      <c r="Q1080" t="s">
        <v>5292</v>
      </c>
      <c r="R1080" t="s">
        <v>5293</v>
      </c>
      <c r="S1080" t="s">
        <v>78</v>
      </c>
      <c r="T1080" t="s">
        <v>79</v>
      </c>
      <c r="U1080" t="s">
        <v>80</v>
      </c>
      <c r="V1080" t="s">
        <v>81</v>
      </c>
      <c r="W1080" t="s">
        <v>5298</v>
      </c>
      <c r="X1080" t="s">
        <v>83</v>
      </c>
      <c r="Y1080" t="s">
        <v>5301</v>
      </c>
      <c r="Z1080" t="s">
        <v>5302</v>
      </c>
      <c r="AA1080" t="s">
        <v>5303</v>
      </c>
      <c r="AI1080" s="1">
        <v>43963</v>
      </c>
    </row>
    <row r="1081" spans="1:35" x14ac:dyDescent="0.25">
      <c r="A1081" t="s">
        <v>33</v>
      </c>
      <c r="B1081" t="str">
        <f t="shared" si="16"/>
        <v>GB00BRJQ8J25GB00B0310763</v>
      </c>
      <c r="C1081" t="s">
        <v>72</v>
      </c>
      <c r="D1081">
        <f>SIGN(VLOOKUP(target_uk!C1081,has_scf!$E$2:$F$1366,2,FALSE))</f>
        <v>0</v>
      </c>
      <c r="E1081" s="1">
        <v>43963</v>
      </c>
      <c r="F1081" t="s">
        <v>5304</v>
      </c>
      <c r="G1081">
        <v>194517863</v>
      </c>
      <c r="H1081">
        <v>1832308</v>
      </c>
      <c r="K1081" t="s">
        <v>36</v>
      </c>
      <c r="L1081" t="s">
        <v>5297</v>
      </c>
      <c r="N1081" t="s">
        <v>5289</v>
      </c>
      <c r="O1081" t="s">
        <v>5290</v>
      </c>
      <c r="P1081" t="s">
        <v>5291</v>
      </c>
      <c r="Q1081" t="s">
        <v>5292</v>
      </c>
      <c r="R1081" t="s">
        <v>5293</v>
      </c>
      <c r="S1081" t="s">
        <v>78</v>
      </c>
      <c r="T1081" t="s">
        <v>79</v>
      </c>
      <c r="U1081" t="s">
        <v>80</v>
      </c>
      <c r="V1081" t="s">
        <v>81</v>
      </c>
      <c r="W1081" t="s">
        <v>5298</v>
      </c>
      <c r="X1081" t="s">
        <v>83</v>
      </c>
      <c r="Y1081" t="s">
        <v>5301</v>
      </c>
      <c r="Z1081" t="s">
        <v>5302</v>
      </c>
      <c r="AA1081" t="s">
        <v>5303</v>
      </c>
      <c r="AI1081" s="1">
        <v>43963</v>
      </c>
    </row>
    <row r="1082" spans="1:35" x14ac:dyDescent="0.25">
      <c r="A1082" t="s">
        <v>33</v>
      </c>
      <c r="B1082" t="str">
        <f t="shared" si="16"/>
        <v>GB0005603997GB0002015021</v>
      </c>
      <c r="C1082" t="s">
        <v>257</v>
      </c>
      <c r="D1082">
        <f>SIGN(VLOOKUP(target_uk!C1082,has_scf!$E$2:$F$1366,2,FALSE))</f>
        <v>0</v>
      </c>
      <c r="E1082" s="1">
        <v>43619</v>
      </c>
      <c r="F1082" t="s">
        <v>5305</v>
      </c>
      <c r="G1082">
        <v>1832232</v>
      </c>
      <c r="H1082">
        <v>1402018</v>
      </c>
      <c r="K1082" t="s">
        <v>36</v>
      </c>
      <c r="M1082" t="s">
        <v>3469</v>
      </c>
      <c r="N1082" t="s">
        <v>726</v>
      </c>
      <c r="O1082" t="s">
        <v>727</v>
      </c>
      <c r="P1082" t="s">
        <v>728</v>
      </c>
      <c r="Q1082" t="s">
        <v>729</v>
      </c>
      <c r="R1082">
        <v>201502</v>
      </c>
      <c r="S1082" t="s">
        <v>264</v>
      </c>
      <c r="T1082" t="s">
        <v>265</v>
      </c>
      <c r="U1082" t="s">
        <v>266</v>
      </c>
      <c r="V1082">
        <v>560399</v>
      </c>
      <c r="W1082" t="s">
        <v>733</v>
      </c>
      <c r="X1082" t="s">
        <v>3469</v>
      </c>
      <c r="Y1082" t="s">
        <v>735</v>
      </c>
      <c r="Z1082" t="s">
        <v>736</v>
      </c>
      <c r="AI1082" s="1">
        <v>43984</v>
      </c>
    </row>
    <row r="1083" spans="1:35" x14ac:dyDescent="0.25">
      <c r="A1083" t="s">
        <v>33</v>
      </c>
      <c r="B1083" t="str">
        <f t="shared" si="16"/>
        <v>GB00B24CGK77US4606901001</v>
      </c>
      <c r="C1083" t="s">
        <v>387</v>
      </c>
      <c r="D1083">
        <f>SIGN(VLOOKUP(target_uk!C1083,has_scf!$E$2:$F$1366,2,FALSE))</f>
        <v>1</v>
      </c>
      <c r="E1083" s="1">
        <v>43543</v>
      </c>
      <c r="F1083" t="s">
        <v>5306</v>
      </c>
      <c r="G1083">
        <v>5564</v>
      </c>
      <c r="H1083">
        <v>1530394</v>
      </c>
      <c r="K1083" t="s">
        <v>36</v>
      </c>
      <c r="L1083" t="s">
        <v>5307</v>
      </c>
      <c r="N1083" t="s">
        <v>3622</v>
      </c>
      <c r="O1083" t="s">
        <v>3623</v>
      </c>
      <c r="P1083">
        <v>460690100</v>
      </c>
      <c r="Q1083" t="s">
        <v>3624</v>
      </c>
      <c r="R1083">
        <v>2466321</v>
      </c>
      <c r="S1083" t="s">
        <v>394</v>
      </c>
      <c r="T1083" t="s">
        <v>395</v>
      </c>
      <c r="U1083" t="s">
        <v>396</v>
      </c>
      <c r="V1083" t="s">
        <v>397</v>
      </c>
      <c r="W1083" t="s">
        <v>5307</v>
      </c>
      <c r="X1083" t="s">
        <v>399</v>
      </c>
      <c r="Y1083" t="s">
        <v>1400</v>
      </c>
      <c r="Z1083" t="s">
        <v>3630</v>
      </c>
      <c r="AI1083" s="1">
        <v>43892</v>
      </c>
    </row>
    <row r="1084" spans="1:35" x14ac:dyDescent="0.25">
      <c r="A1084" t="s">
        <v>33</v>
      </c>
      <c r="B1084" t="str">
        <f t="shared" si="16"/>
        <v>GB00B24CGK77US4606901001</v>
      </c>
      <c r="C1084" t="s">
        <v>387</v>
      </c>
      <c r="D1084">
        <f>SIGN(VLOOKUP(target_uk!C1084,has_scf!$E$2:$F$1366,2,FALSE))</f>
        <v>1</v>
      </c>
      <c r="E1084" s="1">
        <v>43892</v>
      </c>
      <c r="F1084" t="s">
        <v>5306</v>
      </c>
      <c r="G1084">
        <v>5564</v>
      </c>
      <c r="H1084">
        <v>1530394</v>
      </c>
      <c r="K1084" t="s">
        <v>36</v>
      </c>
      <c r="L1084" t="s">
        <v>5307</v>
      </c>
      <c r="N1084" t="s">
        <v>3622</v>
      </c>
      <c r="O1084" t="s">
        <v>3623</v>
      </c>
      <c r="P1084">
        <v>460690100</v>
      </c>
      <c r="Q1084" t="s">
        <v>3624</v>
      </c>
      <c r="R1084">
        <v>2466321</v>
      </c>
      <c r="S1084" t="s">
        <v>394</v>
      </c>
      <c r="T1084" t="s">
        <v>395</v>
      </c>
      <c r="U1084" t="s">
        <v>396</v>
      </c>
      <c r="V1084" t="s">
        <v>397</v>
      </c>
      <c r="W1084" t="s">
        <v>5307</v>
      </c>
      <c r="X1084" t="s">
        <v>399</v>
      </c>
      <c r="Y1084" t="s">
        <v>1400</v>
      </c>
      <c r="Z1084" t="s">
        <v>3630</v>
      </c>
      <c r="AI1084" s="1">
        <v>43892</v>
      </c>
    </row>
    <row r="1085" spans="1:35" x14ac:dyDescent="0.25">
      <c r="A1085" t="s">
        <v>33</v>
      </c>
      <c r="B1085" t="str">
        <f t="shared" si="16"/>
        <v>NL0010545661US2601741075</v>
      </c>
      <c r="C1085" t="s">
        <v>189</v>
      </c>
      <c r="D1085">
        <f>SIGN(VLOOKUP(target_uk!C1085,has_scf!$E$2:$F$1366,2,FALSE))</f>
        <v>0</v>
      </c>
      <c r="E1085" s="1">
        <v>43577</v>
      </c>
      <c r="F1085" t="s">
        <v>5308</v>
      </c>
      <c r="G1085">
        <v>3267</v>
      </c>
      <c r="H1085">
        <v>194536706</v>
      </c>
      <c r="K1085" t="s">
        <v>36</v>
      </c>
      <c r="N1085" t="s">
        <v>5309</v>
      </c>
      <c r="O1085" t="s">
        <v>5310</v>
      </c>
      <c r="P1085">
        <v>260174107</v>
      </c>
      <c r="Q1085" t="s">
        <v>5311</v>
      </c>
      <c r="R1085">
        <v>2278418</v>
      </c>
      <c r="S1085" t="s">
        <v>196</v>
      </c>
      <c r="T1085" t="s">
        <v>197</v>
      </c>
      <c r="U1085" t="s">
        <v>198</v>
      </c>
      <c r="V1085" t="s">
        <v>199</v>
      </c>
      <c r="W1085" t="s">
        <v>5312</v>
      </c>
      <c r="X1085" t="s">
        <v>226</v>
      </c>
      <c r="Y1085" t="s">
        <v>2553</v>
      </c>
      <c r="AI1085" s="1">
        <v>44286</v>
      </c>
    </row>
    <row r="1086" spans="1:35" x14ac:dyDescent="0.25">
      <c r="A1086" t="s">
        <v>33</v>
      </c>
      <c r="B1086" t="str">
        <f t="shared" si="16"/>
        <v>NL0010545661BRMYPKACNOR7</v>
      </c>
      <c r="C1086" t="s">
        <v>189</v>
      </c>
      <c r="D1086">
        <f>SIGN(VLOOKUP(target_uk!C1086,has_scf!$E$2:$F$1366,2,FALSE))</f>
        <v>0</v>
      </c>
      <c r="E1086" s="1">
        <v>43544</v>
      </c>
      <c r="F1086" t="s">
        <v>5313</v>
      </c>
      <c r="G1086">
        <v>20153621</v>
      </c>
      <c r="H1086">
        <v>194536706</v>
      </c>
      <c r="K1086" t="s">
        <v>36</v>
      </c>
      <c r="M1086" t="s">
        <v>1080</v>
      </c>
      <c r="N1086" t="s">
        <v>5314</v>
      </c>
      <c r="O1086" t="s">
        <v>5315</v>
      </c>
      <c r="P1086" t="s">
        <v>5316</v>
      </c>
      <c r="Q1086" t="s">
        <v>5317</v>
      </c>
      <c r="R1086" t="s">
        <v>5318</v>
      </c>
      <c r="S1086" t="s">
        <v>196</v>
      </c>
      <c r="T1086" t="s">
        <v>197</v>
      </c>
      <c r="U1086" t="s">
        <v>198</v>
      </c>
      <c r="V1086" t="s">
        <v>199</v>
      </c>
      <c r="W1086" t="s">
        <v>5319</v>
      </c>
      <c r="X1086" t="s">
        <v>1691</v>
      </c>
      <c r="Y1086" t="s">
        <v>5320</v>
      </c>
      <c r="Z1086" t="s">
        <v>1832</v>
      </c>
      <c r="AI1086" s="1">
        <v>45006</v>
      </c>
    </row>
    <row r="1087" spans="1:35" x14ac:dyDescent="0.25">
      <c r="A1087" t="s">
        <v>33</v>
      </c>
      <c r="B1087" t="str">
        <f t="shared" si="16"/>
        <v>GB0006731235US4606901001</v>
      </c>
      <c r="C1087" t="s">
        <v>1360</v>
      </c>
      <c r="D1087">
        <f>SIGN(VLOOKUP(target_uk!C1087,has_scf!$E$2:$F$1366,2,FALSE))</f>
        <v>0</v>
      </c>
      <c r="E1087" s="1">
        <v>43544</v>
      </c>
      <c r="F1087" t="s">
        <v>5321</v>
      </c>
      <c r="G1087">
        <v>5564</v>
      </c>
      <c r="H1087">
        <v>1481778</v>
      </c>
      <c r="K1087" t="s">
        <v>36</v>
      </c>
      <c r="L1087" t="s">
        <v>5322</v>
      </c>
      <c r="M1087" t="s">
        <v>4245</v>
      </c>
      <c r="N1087" t="s">
        <v>3622</v>
      </c>
      <c r="O1087" t="s">
        <v>3623</v>
      </c>
      <c r="P1087">
        <v>460690100</v>
      </c>
      <c r="Q1087" t="s">
        <v>3624</v>
      </c>
      <c r="R1087">
        <v>2466321</v>
      </c>
      <c r="S1087" t="s">
        <v>1368</v>
      </c>
      <c r="T1087" t="s">
        <v>1369</v>
      </c>
      <c r="U1087" t="s">
        <v>1370</v>
      </c>
      <c r="V1087">
        <v>673123</v>
      </c>
      <c r="W1087" t="s">
        <v>5322</v>
      </c>
      <c r="X1087" t="s">
        <v>1372</v>
      </c>
      <c r="Y1087" t="s">
        <v>5323</v>
      </c>
      <c r="Z1087" t="s">
        <v>3625</v>
      </c>
      <c r="AI1087" s="1">
        <v>43892</v>
      </c>
    </row>
    <row r="1088" spans="1:35" x14ac:dyDescent="0.25">
      <c r="A1088" t="s">
        <v>33</v>
      </c>
      <c r="B1088" t="str">
        <f t="shared" si="16"/>
        <v>GB0006731235US4606901001</v>
      </c>
      <c r="C1088" t="s">
        <v>1360</v>
      </c>
      <c r="D1088">
        <f>SIGN(VLOOKUP(target_uk!C1088,has_scf!$E$2:$F$1366,2,FALSE))</f>
        <v>0</v>
      </c>
      <c r="E1088" s="1">
        <v>43892</v>
      </c>
      <c r="F1088" t="s">
        <v>5321</v>
      </c>
      <c r="G1088">
        <v>5564</v>
      </c>
      <c r="H1088">
        <v>1481778</v>
      </c>
      <c r="K1088" t="s">
        <v>36</v>
      </c>
      <c r="L1088" t="s">
        <v>5322</v>
      </c>
      <c r="M1088" t="s">
        <v>4245</v>
      </c>
      <c r="N1088" t="s">
        <v>3622</v>
      </c>
      <c r="O1088" t="s">
        <v>3623</v>
      </c>
      <c r="P1088">
        <v>460690100</v>
      </c>
      <c r="Q1088" t="s">
        <v>3624</v>
      </c>
      <c r="R1088">
        <v>2466321</v>
      </c>
      <c r="S1088" t="s">
        <v>1368</v>
      </c>
      <c r="T1088" t="s">
        <v>1369</v>
      </c>
      <c r="U1088" t="s">
        <v>1370</v>
      </c>
      <c r="V1088">
        <v>673123</v>
      </c>
      <c r="W1088" t="s">
        <v>5322</v>
      </c>
      <c r="X1088" t="s">
        <v>1372</v>
      </c>
      <c r="Y1088" t="s">
        <v>5323</v>
      </c>
      <c r="Z1088" t="s">
        <v>3625</v>
      </c>
      <c r="AI1088" s="1">
        <v>43892</v>
      </c>
    </row>
    <row r="1089" spans="1:35" x14ac:dyDescent="0.25">
      <c r="A1089" t="s">
        <v>33</v>
      </c>
      <c r="B1089" t="str">
        <f t="shared" si="16"/>
        <v>NL0010545661BRMYPKACNOR7</v>
      </c>
      <c r="C1089" t="s">
        <v>189</v>
      </c>
      <c r="D1089">
        <f>SIGN(VLOOKUP(target_uk!C1089,has_scf!$E$2:$F$1366,2,FALSE))</f>
        <v>0</v>
      </c>
      <c r="E1089" s="1">
        <v>43544</v>
      </c>
      <c r="F1089" t="s">
        <v>5324</v>
      </c>
      <c r="G1089">
        <v>20153621</v>
      </c>
      <c r="H1089">
        <v>194536706</v>
      </c>
      <c r="K1089" t="s">
        <v>36</v>
      </c>
      <c r="M1089" t="s">
        <v>5325</v>
      </c>
      <c r="N1089" t="s">
        <v>5314</v>
      </c>
      <c r="O1089" t="s">
        <v>5315</v>
      </c>
      <c r="P1089" t="s">
        <v>5316</v>
      </c>
      <c r="Q1089" t="s">
        <v>5317</v>
      </c>
      <c r="R1089" t="s">
        <v>5318</v>
      </c>
      <c r="S1089" t="s">
        <v>196</v>
      </c>
      <c r="T1089" t="s">
        <v>197</v>
      </c>
      <c r="U1089" t="s">
        <v>198</v>
      </c>
      <c r="V1089" t="s">
        <v>199</v>
      </c>
      <c r="W1089" t="s">
        <v>5319</v>
      </c>
      <c r="X1089" t="s">
        <v>5325</v>
      </c>
      <c r="Y1089" t="s">
        <v>1832</v>
      </c>
      <c r="AI1089" s="1">
        <v>44312</v>
      </c>
    </row>
    <row r="1090" spans="1:35" x14ac:dyDescent="0.25">
      <c r="A1090" t="s">
        <v>33</v>
      </c>
      <c r="B1090" t="str">
        <f t="shared" si="16"/>
        <v>GB00BMBVGQ36Rowan</v>
      </c>
      <c r="C1090" t="s">
        <v>236</v>
      </c>
      <c r="D1090">
        <f>SIGN(VLOOKUP(target_uk!C1090,has_scf!$E$2:$F$1366,2,FALSE))</f>
        <v>1</v>
      </c>
      <c r="E1090" s="1">
        <v>43544</v>
      </c>
      <c r="F1090" t="s">
        <v>5326</v>
      </c>
      <c r="G1090">
        <v>8882</v>
      </c>
      <c r="H1090">
        <v>8264</v>
      </c>
      <c r="K1090" t="s">
        <v>36</v>
      </c>
      <c r="S1090" t="s">
        <v>243</v>
      </c>
      <c r="T1090" t="s">
        <v>244</v>
      </c>
      <c r="U1090" t="s">
        <v>245</v>
      </c>
      <c r="V1090" t="s">
        <v>246</v>
      </c>
      <c r="W1090" t="s">
        <v>5327</v>
      </c>
      <c r="X1090" t="s">
        <v>1961</v>
      </c>
      <c r="AI1090" s="1">
        <v>44823</v>
      </c>
    </row>
    <row r="1091" spans="1:35" x14ac:dyDescent="0.25">
      <c r="A1091" t="s">
        <v>33</v>
      </c>
      <c r="B1091" t="str">
        <f t="shared" ref="B1091:B1154" si="17">C1091&amp;IF(Q1091="",W1091,Q1091)</f>
        <v>GB00B63H8491CH0413237394</v>
      </c>
      <c r="C1091" t="s">
        <v>130</v>
      </c>
      <c r="D1091">
        <f>SIGN(VLOOKUP(target_uk!C1091,has_scf!$E$2:$F$1366,2,FALSE))</f>
        <v>1</v>
      </c>
      <c r="E1091" s="1">
        <v>43544</v>
      </c>
      <c r="F1091" t="s">
        <v>5328</v>
      </c>
      <c r="G1091">
        <v>123791251</v>
      </c>
      <c r="H1091">
        <v>240030</v>
      </c>
      <c r="K1091" t="s">
        <v>36</v>
      </c>
      <c r="M1091" t="s">
        <v>3192</v>
      </c>
      <c r="N1091" t="s">
        <v>5329</v>
      </c>
      <c r="O1091" t="s">
        <v>5330</v>
      </c>
      <c r="P1091" t="s">
        <v>5331</v>
      </c>
      <c r="Q1091" t="s">
        <v>5332</v>
      </c>
      <c r="R1091" t="s">
        <v>5333</v>
      </c>
      <c r="S1091" t="s">
        <v>136</v>
      </c>
      <c r="T1091" t="s">
        <v>137</v>
      </c>
      <c r="U1091" t="s">
        <v>138</v>
      </c>
      <c r="V1091" t="s">
        <v>139</v>
      </c>
      <c r="W1091" t="s">
        <v>5334</v>
      </c>
      <c r="X1091" t="s">
        <v>3192</v>
      </c>
      <c r="Y1091" t="s">
        <v>5335</v>
      </c>
      <c r="Z1091" t="s">
        <v>5336</v>
      </c>
      <c r="AA1091" t="s">
        <v>5337</v>
      </c>
      <c r="AB1091" t="s">
        <v>5338</v>
      </c>
      <c r="AI1091" s="1">
        <v>44780</v>
      </c>
    </row>
    <row r="1092" spans="1:35" x14ac:dyDescent="0.25">
      <c r="A1092" t="s">
        <v>33</v>
      </c>
      <c r="B1092" t="str">
        <f t="shared" si="17"/>
        <v>GB0007958233MYL5106TO008</v>
      </c>
      <c r="C1092" t="s">
        <v>1322</v>
      </c>
      <c r="D1092">
        <f>SIGN(VLOOKUP(target_uk!C1092,has_scf!$E$2:$F$1366,2,FALSE))</f>
        <v>0</v>
      </c>
      <c r="E1092" s="1">
        <v>43544</v>
      </c>
      <c r="F1092" t="s">
        <v>5339</v>
      </c>
      <c r="G1092">
        <v>194504725</v>
      </c>
      <c r="H1092">
        <v>1582909</v>
      </c>
      <c r="K1092" t="s">
        <v>36</v>
      </c>
      <c r="M1092" t="s">
        <v>5340</v>
      </c>
      <c r="N1092" t="s">
        <v>5341</v>
      </c>
      <c r="O1092">
        <v>5106</v>
      </c>
      <c r="P1092" t="s">
        <v>5342</v>
      </c>
      <c r="Q1092" t="s">
        <v>5343</v>
      </c>
      <c r="R1092" t="s">
        <v>5344</v>
      </c>
      <c r="S1092" t="s">
        <v>1328</v>
      </c>
      <c r="T1092" t="s">
        <v>1329</v>
      </c>
      <c r="U1092" t="s">
        <v>1330</v>
      </c>
      <c r="V1092">
        <v>795823</v>
      </c>
      <c r="W1092" t="s">
        <v>5345</v>
      </c>
      <c r="X1092" t="s">
        <v>5340</v>
      </c>
      <c r="Y1092" t="s">
        <v>5346</v>
      </c>
      <c r="AI1092" s="1">
        <v>43970</v>
      </c>
    </row>
    <row r="1093" spans="1:35" x14ac:dyDescent="0.25">
      <c r="A1093" t="s">
        <v>33</v>
      </c>
      <c r="B1093" t="str">
        <f t="shared" si="17"/>
        <v>GB0007958233MYL5106TO008</v>
      </c>
      <c r="C1093" t="s">
        <v>1322</v>
      </c>
      <c r="D1093">
        <f>SIGN(VLOOKUP(target_uk!C1093,has_scf!$E$2:$F$1366,2,FALSE))</f>
        <v>0</v>
      </c>
      <c r="E1093" s="1">
        <v>43970</v>
      </c>
      <c r="F1093" t="s">
        <v>5339</v>
      </c>
      <c r="G1093">
        <v>194504725</v>
      </c>
      <c r="H1093">
        <v>1582909</v>
      </c>
      <c r="K1093" t="s">
        <v>36</v>
      </c>
      <c r="M1093" t="s">
        <v>5340</v>
      </c>
      <c r="N1093" t="s">
        <v>5341</v>
      </c>
      <c r="O1093">
        <v>5106</v>
      </c>
      <c r="P1093" t="s">
        <v>5342</v>
      </c>
      <c r="Q1093" t="s">
        <v>5343</v>
      </c>
      <c r="R1093" t="s">
        <v>5344</v>
      </c>
      <c r="S1093" t="s">
        <v>1328</v>
      </c>
      <c r="T1093" t="s">
        <v>1329</v>
      </c>
      <c r="U1093" t="s">
        <v>1330</v>
      </c>
      <c r="V1093">
        <v>795823</v>
      </c>
      <c r="W1093" t="s">
        <v>5345</v>
      </c>
      <c r="X1093" t="s">
        <v>5340</v>
      </c>
      <c r="Y1093" t="s">
        <v>5346</v>
      </c>
      <c r="AI1093" s="1">
        <v>43970</v>
      </c>
    </row>
    <row r="1094" spans="1:35" x14ac:dyDescent="0.25">
      <c r="A1094" t="s">
        <v>33</v>
      </c>
      <c r="B1094" t="str">
        <f t="shared" si="17"/>
        <v>GB00BD6GN030Talend</v>
      </c>
      <c r="C1094" t="s">
        <v>439</v>
      </c>
      <c r="D1094">
        <f>SIGN(VLOOKUP(target_uk!C1094,has_scf!$E$2:$F$1366,2,FALSE))</f>
        <v>0</v>
      </c>
      <c r="E1094" s="1">
        <v>43544</v>
      </c>
      <c r="F1094" t="s">
        <v>5347</v>
      </c>
      <c r="G1094">
        <v>25712084</v>
      </c>
      <c r="H1094">
        <v>81080036</v>
      </c>
      <c r="K1094" t="s">
        <v>36</v>
      </c>
      <c r="M1094" t="s">
        <v>3946</v>
      </c>
      <c r="S1094" t="s">
        <v>442</v>
      </c>
      <c r="T1094" t="s">
        <v>443</v>
      </c>
      <c r="U1094" t="s">
        <v>444</v>
      </c>
      <c r="V1094" t="s">
        <v>445</v>
      </c>
      <c r="W1094" t="s">
        <v>5348</v>
      </c>
      <c r="X1094" t="s">
        <v>3948</v>
      </c>
      <c r="Y1094" t="s">
        <v>5349</v>
      </c>
      <c r="AI1094" s="1">
        <v>45609</v>
      </c>
    </row>
    <row r="1095" spans="1:35" x14ac:dyDescent="0.25">
      <c r="A1095" t="s">
        <v>33</v>
      </c>
      <c r="B1095" t="str">
        <f t="shared" si="17"/>
        <v>GB00BK9RKT01Talend</v>
      </c>
      <c r="C1095" t="s">
        <v>34</v>
      </c>
      <c r="D1095">
        <f>SIGN(VLOOKUP(target_uk!C1095,has_scf!$E$2:$F$1366,2,FALSE))</f>
        <v>1</v>
      </c>
      <c r="E1095" s="1">
        <v>43544</v>
      </c>
      <c r="F1095" t="s">
        <v>5350</v>
      </c>
      <c r="G1095">
        <v>25712084</v>
      </c>
      <c r="H1095">
        <v>1776804</v>
      </c>
      <c r="K1095" t="s">
        <v>36</v>
      </c>
      <c r="S1095" t="s">
        <v>43</v>
      </c>
      <c r="T1095" t="s">
        <v>44</v>
      </c>
      <c r="U1095" t="s">
        <v>45</v>
      </c>
      <c r="V1095" t="s">
        <v>46</v>
      </c>
      <c r="W1095" t="s">
        <v>5348</v>
      </c>
      <c r="X1095" t="s">
        <v>494</v>
      </c>
      <c r="Y1095" t="s">
        <v>5351</v>
      </c>
      <c r="AI1095" s="1">
        <v>44266</v>
      </c>
    </row>
    <row r="1096" spans="1:35" x14ac:dyDescent="0.25">
      <c r="A1096" t="s">
        <v>33</v>
      </c>
      <c r="B1096" t="str">
        <f t="shared" si="17"/>
        <v>GB0007188757US4606901001</v>
      </c>
      <c r="C1096" t="s">
        <v>163</v>
      </c>
      <c r="D1096">
        <f>SIGN(VLOOKUP(target_uk!C1096,has_scf!$E$2:$F$1366,2,FALSE))</f>
        <v>1</v>
      </c>
      <c r="E1096" s="1">
        <v>43544</v>
      </c>
      <c r="F1096" t="s">
        <v>5352</v>
      </c>
      <c r="G1096">
        <v>5564</v>
      </c>
      <c r="H1096">
        <v>8792</v>
      </c>
      <c r="K1096" t="s">
        <v>36</v>
      </c>
      <c r="L1096" t="s">
        <v>5353</v>
      </c>
      <c r="N1096" t="s">
        <v>3622</v>
      </c>
      <c r="O1096" t="s">
        <v>3623</v>
      </c>
      <c r="P1096">
        <v>460690100</v>
      </c>
      <c r="Q1096" t="s">
        <v>3624</v>
      </c>
      <c r="R1096">
        <v>2466321</v>
      </c>
      <c r="S1096" t="s">
        <v>170</v>
      </c>
      <c r="T1096" t="s">
        <v>171</v>
      </c>
      <c r="U1096" t="s">
        <v>172</v>
      </c>
      <c r="V1096">
        <v>718875</v>
      </c>
      <c r="W1096" t="s">
        <v>5353</v>
      </c>
      <c r="X1096" t="s">
        <v>468</v>
      </c>
      <c r="Y1096" t="s">
        <v>1400</v>
      </c>
      <c r="Z1096" t="s">
        <v>5354</v>
      </c>
      <c r="AA1096" t="s">
        <v>3631</v>
      </c>
      <c r="AI1096" s="1">
        <v>43892</v>
      </c>
    </row>
    <row r="1097" spans="1:35" x14ac:dyDescent="0.25">
      <c r="A1097" t="s">
        <v>33</v>
      </c>
      <c r="B1097" t="str">
        <f t="shared" si="17"/>
        <v>GB0007188757US4606901001</v>
      </c>
      <c r="C1097" t="s">
        <v>163</v>
      </c>
      <c r="D1097">
        <f>SIGN(VLOOKUP(target_uk!C1097,has_scf!$E$2:$F$1366,2,FALSE))</f>
        <v>1</v>
      </c>
      <c r="E1097" s="1">
        <v>43892</v>
      </c>
      <c r="F1097" t="s">
        <v>5352</v>
      </c>
      <c r="G1097">
        <v>5564</v>
      </c>
      <c r="H1097">
        <v>8792</v>
      </c>
      <c r="K1097" t="s">
        <v>36</v>
      </c>
      <c r="L1097" t="s">
        <v>5353</v>
      </c>
      <c r="N1097" t="s">
        <v>3622</v>
      </c>
      <c r="O1097" t="s">
        <v>3623</v>
      </c>
      <c r="P1097">
        <v>460690100</v>
      </c>
      <c r="Q1097" t="s">
        <v>3624</v>
      </c>
      <c r="R1097">
        <v>2466321</v>
      </c>
      <c r="S1097" t="s">
        <v>170</v>
      </c>
      <c r="T1097" t="s">
        <v>171</v>
      </c>
      <c r="U1097" t="s">
        <v>172</v>
      </c>
      <c r="V1097">
        <v>718875</v>
      </c>
      <c r="W1097" t="s">
        <v>5353</v>
      </c>
      <c r="X1097" t="s">
        <v>468</v>
      </c>
      <c r="Y1097" t="s">
        <v>1400</v>
      </c>
      <c r="Z1097" t="s">
        <v>5354</v>
      </c>
      <c r="AA1097" t="s">
        <v>3631</v>
      </c>
      <c r="AI1097" s="1">
        <v>43892</v>
      </c>
    </row>
    <row r="1098" spans="1:35" x14ac:dyDescent="0.25">
      <c r="A1098" t="s">
        <v>33</v>
      </c>
      <c r="B1098" t="str">
        <f t="shared" si="17"/>
        <v>GB0030927254US8528572006</v>
      </c>
      <c r="C1098" t="s">
        <v>427</v>
      </c>
      <c r="D1098">
        <f>SIGN(VLOOKUP(target_uk!C1098,has_scf!$E$2:$F$1366,2,FALSE))</f>
        <v>0</v>
      </c>
      <c r="E1098" s="1">
        <v>43544</v>
      </c>
      <c r="F1098" t="s">
        <v>5355</v>
      </c>
      <c r="G1098">
        <v>218580</v>
      </c>
      <c r="H1098">
        <v>194517741</v>
      </c>
      <c r="K1098" t="s">
        <v>36</v>
      </c>
      <c r="L1098" t="s">
        <v>4235</v>
      </c>
      <c r="N1098" t="s">
        <v>4236</v>
      </c>
      <c r="O1098" t="s">
        <v>4237</v>
      </c>
      <c r="P1098">
        <v>852857200</v>
      </c>
      <c r="Q1098" t="s">
        <v>4238</v>
      </c>
      <c r="R1098" t="s">
        <v>4239</v>
      </c>
      <c r="S1098" t="s">
        <v>434</v>
      </c>
      <c r="T1098" t="s">
        <v>435</v>
      </c>
      <c r="U1098" t="s">
        <v>436</v>
      </c>
      <c r="V1098">
        <v>3092725</v>
      </c>
      <c r="W1098" t="s">
        <v>4235</v>
      </c>
      <c r="X1098" t="s">
        <v>438</v>
      </c>
      <c r="AI1098" s="1">
        <v>43900</v>
      </c>
    </row>
    <row r="1099" spans="1:35" x14ac:dyDescent="0.25">
      <c r="A1099" t="s">
        <v>33</v>
      </c>
      <c r="B1099" t="str">
        <f t="shared" si="17"/>
        <v>GB0030927254US8528572006</v>
      </c>
      <c r="C1099" t="s">
        <v>427</v>
      </c>
      <c r="D1099">
        <f>SIGN(VLOOKUP(target_uk!C1099,has_scf!$E$2:$F$1366,2,FALSE))</f>
        <v>0</v>
      </c>
      <c r="E1099" s="1">
        <v>43900</v>
      </c>
      <c r="F1099" t="s">
        <v>5355</v>
      </c>
      <c r="G1099">
        <v>218580</v>
      </c>
      <c r="H1099">
        <v>194517741</v>
      </c>
      <c r="K1099" t="s">
        <v>36</v>
      </c>
      <c r="L1099" t="s">
        <v>4235</v>
      </c>
      <c r="N1099" t="s">
        <v>4236</v>
      </c>
      <c r="O1099" t="s">
        <v>4237</v>
      </c>
      <c r="P1099">
        <v>852857200</v>
      </c>
      <c r="Q1099" t="s">
        <v>4238</v>
      </c>
      <c r="R1099" t="s">
        <v>4239</v>
      </c>
      <c r="S1099" t="s">
        <v>434</v>
      </c>
      <c r="T1099" t="s">
        <v>435</v>
      </c>
      <c r="U1099" t="s">
        <v>436</v>
      </c>
      <c r="V1099">
        <v>3092725</v>
      </c>
      <c r="W1099" t="s">
        <v>4235</v>
      </c>
      <c r="X1099" t="s">
        <v>438</v>
      </c>
      <c r="AI1099" s="1">
        <v>43900</v>
      </c>
    </row>
    <row r="1100" spans="1:35" x14ac:dyDescent="0.25">
      <c r="A1100" t="s">
        <v>33</v>
      </c>
      <c r="B1100" t="str">
        <f t="shared" si="17"/>
        <v>GB0033195214US8528572006</v>
      </c>
      <c r="C1100" t="s">
        <v>176</v>
      </c>
      <c r="D1100">
        <f>SIGN(VLOOKUP(target_uk!C1100,has_scf!$E$2:$F$1366,2,FALSE))</f>
        <v>1</v>
      </c>
      <c r="E1100" s="1">
        <v>43544</v>
      </c>
      <c r="F1100" t="s">
        <v>5356</v>
      </c>
      <c r="G1100">
        <v>218580</v>
      </c>
      <c r="H1100">
        <v>218393</v>
      </c>
      <c r="K1100" t="s">
        <v>36</v>
      </c>
      <c r="L1100" t="s">
        <v>4235</v>
      </c>
      <c r="M1100" t="s">
        <v>897</v>
      </c>
      <c r="N1100" t="s">
        <v>4236</v>
      </c>
      <c r="O1100" t="s">
        <v>4237</v>
      </c>
      <c r="P1100">
        <v>852857200</v>
      </c>
      <c r="Q1100" t="s">
        <v>4238</v>
      </c>
      <c r="R1100" t="s">
        <v>4239</v>
      </c>
      <c r="S1100" t="s">
        <v>184</v>
      </c>
      <c r="T1100" t="s">
        <v>185</v>
      </c>
      <c r="U1100" t="s">
        <v>186</v>
      </c>
      <c r="V1100">
        <v>3319521</v>
      </c>
      <c r="W1100" t="s">
        <v>4235</v>
      </c>
      <c r="X1100" t="s">
        <v>898</v>
      </c>
      <c r="AI1100" s="1">
        <v>43900</v>
      </c>
    </row>
    <row r="1101" spans="1:35" x14ac:dyDescent="0.25">
      <c r="A1101" t="s">
        <v>33</v>
      </c>
      <c r="B1101" t="str">
        <f t="shared" si="17"/>
        <v>GB0033195214US8528572006</v>
      </c>
      <c r="C1101" t="s">
        <v>176</v>
      </c>
      <c r="D1101">
        <f>SIGN(VLOOKUP(target_uk!C1101,has_scf!$E$2:$F$1366,2,FALSE))</f>
        <v>1</v>
      </c>
      <c r="E1101" s="1">
        <v>43900</v>
      </c>
      <c r="F1101" t="s">
        <v>5356</v>
      </c>
      <c r="G1101">
        <v>218580</v>
      </c>
      <c r="H1101">
        <v>218393</v>
      </c>
      <c r="K1101" t="s">
        <v>36</v>
      </c>
      <c r="L1101" t="s">
        <v>4235</v>
      </c>
      <c r="M1101" t="s">
        <v>897</v>
      </c>
      <c r="N1101" t="s">
        <v>4236</v>
      </c>
      <c r="O1101" t="s">
        <v>4237</v>
      </c>
      <c r="P1101">
        <v>852857200</v>
      </c>
      <c r="Q1101" t="s">
        <v>4238</v>
      </c>
      <c r="R1101" t="s">
        <v>4239</v>
      </c>
      <c r="S1101" t="s">
        <v>184</v>
      </c>
      <c r="T1101" t="s">
        <v>185</v>
      </c>
      <c r="U1101" t="s">
        <v>186</v>
      </c>
      <c r="V1101">
        <v>3319521</v>
      </c>
      <c r="W1101" t="s">
        <v>4235</v>
      </c>
      <c r="X1101" t="s">
        <v>898</v>
      </c>
      <c r="AI1101" s="1">
        <v>43900</v>
      </c>
    </row>
    <row r="1102" spans="1:35" x14ac:dyDescent="0.25">
      <c r="A1102" t="s">
        <v>33</v>
      </c>
      <c r="B1102" t="str">
        <f t="shared" si="17"/>
        <v>JE00BG6L7297US8528572006</v>
      </c>
      <c r="C1102" t="s">
        <v>1848</v>
      </c>
      <c r="D1102">
        <f>SIGN(VLOOKUP(target_uk!C1102,has_scf!$E$2:$F$1366,2,FALSE))</f>
        <v>1</v>
      </c>
      <c r="E1102" s="1">
        <v>43544</v>
      </c>
      <c r="F1102" t="s">
        <v>5357</v>
      </c>
      <c r="G1102">
        <v>218580</v>
      </c>
      <c r="H1102">
        <v>59557433</v>
      </c>
      <c r="K1102" t="s">
        <v>36</v>
      </c>
      <c r="L1102" t="s">
        <v>4235</v>
      </c>
      <c r="M1102" t="s">
        <v>5358</v>
      </c>
      <c r="N1102" t="s">
        <v>4236</v>
      </c>
      <c r="O1102" t="s">
        <v>4237</v>
      </c>
      <c r="P1102">
        <v>852857200</v>
      </c>
      <c r="Q1102" t="s">
        <v>4238</v>
      </c>
      <c r="R1102" t="s">
        <v>4239</v>
      </c>
      <c r="S1102" t="s">
        <v>1851</v>
      </c>
      <c r="T1102" t="s">
        <v>1852</v>
      </c>
      <c r="U1102" t="s">
        <v>1853</v>
      </c>
      <c r="V1102" t="s">
        <v>1854</v>
      </c>
      <c r="W1102" t="s">
        <v>4235</v>
      </c>
      <c r="X1102" t="s">
        <v>5358</v>
      </c>
      <c r="AI1102" s="1">
        <v>43900</v>
      </c>
    </row>
    <row r="1103" spans="1:35" x14ac:dyDescent="0.25">
      <c r="A1103" t="s">
        <v>33</v>
      </c>
      <c r="B1103" t="str">
        <f t="shared" si="17"/>
        <v>JE00BG6L7297US8528572006</v>
      </c>
      <c r="C1103" t="s">
        <v>1848</v>
      </c>
      <c r="D1103">
        <f>SIGN(VLOOKUP(target_uk!C1103,has_scf!$E$2:$F$1366,2,FALSE))</f>
        <v>1</v>
      </c>
      <c r="E1103" s="1">
        <v>43900</v>
      </c>
      <c r="F1103" t="s">
        <v>5357</v>
      </c>
      <c r="G1103">
        <v>218580</v>
      </c>
      <c r="H1103">
        <v>59557433</v>
      </c>
      <c r="K1103" t="s">
        <v>36</v>
      </c>
      <c r="L1103" t="s">
        <v>4235</v>
      </c>
      <c r="M1103" t="s">
        <v>5358</v>
      </c>
      <c r="N1103" t="s">
        <v>4236</v>
      </c>
      <c r="O1103" t="s">
        <v>4237</v>
      </c>
      <c r="P1103">
        <v>852857200</v>
      </c>
      <c r="Q1103" t="s">
        <v>4238</v>
      </c>
      <c r="R1103" t="s">
        <v>4239</v>
      </c>
      <c r="S1103" t="s">
        <v>1851</v>
      </c>
      <c r="T1103" t="s">
        <v>1852</v>
      </c>
      <c r="U1103" t="s">
        <v>1853</v>
      </c>
      <c r="V1103" t="s">
        <v>1854</v>
      </c>
      <c r="W1103" t="s">
        <v>4235</v>
      </c>
      <c r="X1103" t="s">
        <v>5358</v>
      </c>
      <c r="AI1103" s="1">
        <v>43900</v>
      </c>
    </row>
    <row r="1104" spans="1:35" x14ac:dyDescent="0.25">
      <c r="A1104" t="s">
        <v>33</v>
      </c>
      <c r="B1104" t="str">
        <f t="shared" si="17"/>
        <v>GB00BM8Q5M07US8528572006</v>
      </c>
      <c r="C1104" t="s">
        <v>368</v>
      </c>
      <c r="D1104">
        <f>SIGN(VLOOKUP(target_uk!C1104,has_scf!$E$2:$F$1366,2,FALSE))</f>
        <v>0</v>
      </c>
      <c r="E1104" s="1">
        <v>43544</v>
      </c>
      <c r="F1104" t="s">
        <v>5359</v>
      </c>
      <c r="G1104">
        <v>218580</v>
      </c>
      <c r="H1104">
        <v>1832342</v>
      </c>
      <c r="K1104" t="s">
        <v>36</v>
      </c>
      <c r="L1104" t="s">
        <v>4235</v>
      </c>
      <c r="M1104" t="s">
        <v>5360</v>
      </c>
      <c r="N1104" t="s">
        <v>4236</v>
      </c>
      <c r="O1104" t="s">
        <v>4237</v>
      </c>
      <c r="P1104">
        <v>852857200</v>
      </c>
      <c r="Q1104" t="s">
        <v>4238</v>
      </c>
      <c r="R1104" t="s">
        <v>4239</v>
      </c>
      <c r="S1104" t="s">
        <v>371</v>
      </c>
      <c r="T1104" t="s">
        <v>372</v>
      </c>
      <c r="U1104" t="s">
        <v>373</v>
      </c>
      <c r="V1104" t="s">
        <v>374</v>
      </c>
      <c r="W1104" t="s">
        <v>4235</v>
      </c>
      <c r="X1104" t="s">
        <v>5360</v>
      </c>
      <c r="AI1104" s="1">
        <v>43900</v>
      </c>
    </row>
    <row r="1105" spans="1:35" x14ac:dyDescent="0.25">
      <c r="A1105" t="s">
        <v>33</v>
      </c>
      <c r="B1105" t="str">
        <f t="shared" si="17"/>
        <v>GB00BM8Q5M07US8528572006</v>
      </c>
      <c r="C1105" t="s">
        <v>368</v>
      </c>
      <c r="D1105">
        <f>SIGN(VLOOKUP(target_uk!C1105,has_scf!$E$2:$F$1366,2,FALSE))</f>
        <v>0</v>
      </c>
      <c r="E1105" s="1">
        <v>43900</v>
      </c>
      <c r="F1105" t="s">
        <v>5359</v>
      </c>
      <c r="G1105">
        <v>218580</v>
      </c>
      <c r="H1105">
        <v>1832342</v>
      </c>
      <c r="K1105" t="s">
        <v>36</v>
      </c>
      <c r="L1105" t="s">
        <v>4235</v>
      </c>
      <c r="M1105" t="s">
        <v>5360</v>
      </c>
      <c r="N1105" t="s">
        <v>4236</v>
      </c>
      <c r="O1105" t="s">
        <v>4237</v>
      </c>
      <c r="P1105">
        <v>852857200</v>
      </c>
      <c r="Q1105" t="s">
        <v>4238</v>
      </c>
      <c r="R1105" t="s">
        <v>4239</v>
      </c>
      <c r="S1105" t="s">
        <v>371</v>
      </c>
      <c r="T1105" t="s">
        <v>372</v>
      </c>
      <c r="U1105" t="s">
        <v>373</v>
      </c>
      <c r="V1105" t="s">
        <v>374</v>
      </c>
      <c r="W1105" t="s">
        <v>4235</v>
      </c>
      <c r="X1105" t="s">
        <v>5360</v>
      </c>
      <c r="AI1105" s="1">
        <v>43900</v>
      </c>
    </row>
    <row r="1106" spans="1:35" x14ac:dyDescent="0.25">
      <c r="A1106" t="s">
        <v>33</v>
      </c>
      <c r="B1106" t="str">
        <f t="shared" si="17"/>
        <v>GB00B012TP20US8528572006</v>
      </c>
      <c r="C1106" t="s">
        <v>65</v>
      </c>
      <c r="D1106">
        <f>SIGN(VLOOKUP(target_uk!C1106,has_scf!$E$2:$F$1366,2,FALSE))</f>
        <v>0</v>
      </c>
      <c r="E1106" s="1">
        <v>43544</v>
      </c>
      <c r="F1106" t="s">
        <v>5361</v>
      </c>
      <c r="G1106">
        <v>218580</v>
      </c>
      <c r="H1106">
        <v>1832300</v>
      </c>
      <c r="K1106" t="s">
        <v>36</v>
      </c>
      <c r="L1106" t="s">
        <v>4235</v>
      </c>
      <c r="N1106" t="s">
        <v>4236</v>
      </c>
      <c r="O1106" t="s">
        <v>4237</v>
      </c>
      <c r="P1106">
        <v>852857200</v>
      </c>
      <c r="Q1106" t="s">
        <v>4238</v>
      </c>
      <c r="R1106" t="s">
        <v>4239</v>
      </c>
      <c r="S1106" t="s">
        <v>67</v>
      </c>
      <c r="T1106" t="s">
        <v>68</v>
      </c>
      <c r="U1106" t="s">
        <v>69</v>
      </c>
      <c r="V1106" t="s">
        <v>70</v>
      </c>
      <c r="W1106" t="s">
        <v>4235</v>
      </c>
      <c r="X1106" t="s">
        <v>71</v>
      </c>
      <c r="AI1106" s="1">
        <v>43900</v>
      </c>
    </row>
    <row r="1107" spans="1:35" x14ac:dyDescent="0.25">
      <c r="A1107" t="s">
        <v>33</v>
      </c>
      <c r="B1107" t="str">
        <f t="shared" si="17"/>
        <v>GB00B012TP20US8528572006</v>
      </c>
      <c r="C1107" t="s">
        <v>65</v>
      </c>
      <c r="D1107">
        <f>SIGN(VLOOKUP(target_uk!C1107,has_scf!$E$2:$F$1366,2,FALSE))</f>
        <v>0</v>
      </c>
      <c r="E1107" s="1">
        <v>43900</v>
      </c>
      <c r="F1107" t="s">
        <v>5361</v>
      </c>
      <c r="G1107">
        <v>218580</v>
      </c>
      <c r="H1107">
        <v>1832300</v>
      </c>
      <c r="K1107" t="s">
        <v>36</v>
      </c>
      <c r="L1107" t="s">
        <v>4235</v>
      </c>
      <c r="N1107" t="s">
        <v>4236</v>
      </c>
      <c r="O1107" t="s">
        <v>4237</v>
      </c>
      <c r="P1107">
        <v>852857200</v>
      </c>
      <c r="Q1107" t="s">
        <v>4238</v>
      </c>
      <c r="R1107" t="s">
        <v>4239</v>
      </c>
      <c r="S1107" t="s">
        <v>67</v>
      </c>
      <c r="T1107" t="s">
        <v>68</v>
      </c>
      <c r="U1107" t="s">
        <v>69</v>
      </c>
      <c r="V1107" t="s">
        <v>70</v>
      </c>
      <c r="W1107" t="s">
        <v>4235</v>
      </c>
      <c r="X1107" t="s">
        <v>71</v>
      </c>
      <c r="AI1107" s="1">
        <v>43900</v>
      </c>
    </row>
    <row r="1108" spans="1:35" x14ac:dyDescent="0.25">
      <c r="A1108" t="s">
        <v>33</v>
      </c>
      <c r="B1108" t="str">
        <f t="shared" si="17"/>
        <v>GB00BM8Q5M07US8528572006</v>
      </c>
      <c r="C1108" t="s">
        <v>368</v>
      </c>
      <c r="D1108">
        <f>SIGN(VLOOKUP(target_uk!C1108,has_scf!$E$2:$F$1366,2,FALSE))</f>
        <v>0</v>
      </c>
      <c r="E1108" s="1">
        <v>43544</v>
      </c>
      <c r="F1108" t="s">
        <v>5362</v>
      </c>
      <c r="G1108">
        <v>218580</v>
      </c>
      <c r="H1108">
        <v>1832342</v>
      </c>
      <c r="K1108" t="s">
        <v>36</v>
      </c>
      <c r="L1108" t="s">
        <v>4235</v>
      </c>
      <c r="N1108" t="s">
        <v>4236</v>
      </c>
      <c r="O1108" t="s">
        <v>4237</v>
      </c>
      <c r="P1108">
        <v>852857200</v>
      </c>
      <c r="Q1108" t="s">
        <v>4238</v>
      </c>
      <c r="R1108" t="s">
        <v>4239</v>
      </c>
      <c r="S1108" t="s">
        <v>371</v>
      </c>
      <c r="T1108" t="s">
        <v>372</v>
      </c>
      <c r="U1108" t="s">
        <v>373</v>
      </c>
      <c r="V1108" t="s">
        <v>374</v>
      </c>
      <c r="W1108" t="s">
        <v>4235</v>
      </c>
      <c r="X1108" t="s">
        <v>375</v>
      </c>
      <c r="AI1108" s="1">
        <v>43900</v>
      </c>
    </row>
    <row r="1109" spans="1:35" x14ac:dyDescent="0.25">
      <c r="A1109" t="s">
        <v>33</v>
      </c>
      <c r="B1109" t="str">
        <f t="shared" si="17"/>
        <v>GB00BM8Q5M07US8528572006</v>
      </c>
      <c r="C1109" t="s">
        <v>368</v>
      </c>
      <c r="D1109">
        <f>SIGN(VLOOKUP(target_uk!C1109,has_scf!$E$2:$F$1366,2,FALSE))</f>
        <v>0</v>
      </c>
      <c r="E1109" s="1">
        <v>43900</v>
      </c>
      <c r="F1109" t="s">
        <v>5362</v>
      </c>
      <c r="G1109">
        <v>218580</v>
      </c>
      <c r="H1109">
        <v>1832342</v>
      </c>
      <c r="K1109" t="s">
        <v>36</v>
      </c>
      <c r="L1109" t="s">
        <v>4235</v>
      </c>
      <c r="N1109" t="s">
        <v>4236</v>
      </c>
      <c r="O1109" t="s">
        <v>4237</v>
      </c>
      <c r="P1109">
        <v>852857200</v>
      </c>
      <c r="Q1109" t="s">
        <v>4238</v>
      </c>
      <c r="R1109" t="s">
        <v>4239</v>
      </c>
      <c r="S1109" t="s">
        <v>371</v>
      </c>
      <c r="T1109" t="s">
        <v>372</v>
      </c>
      <c r="U1109" t="s">
        <v>373</v>
      </c>
      <c r="V1109" t="s">
        <v>374</v>
      </c>
      <c r="W1109" t="s">
        <v>4235</v>
      </c>
      <c r="X1109" t="s">
        <v>375</v>
      </c>
      <c r="AI1109" s="1">
        <v>43900</v>
      </c>
    </row>
    <row r="1110" spans="1:35" x14ac:dyDescent="0.25">
      <c r="A1110" t="s">
        <v>33</v>
      </c>
      <c r="B1110" t="str">
        <f t="shared" si="17"/>
        <v>GB00B1CKQ739US8528572006</v>
      </c>
      <c r="C1110" t="s">
        <v>478</v>
      </c>
      <c r="D1110">
        <f>SIGN(VLOOKUP(target_uk!C1110,has_scf!$E$2:$F$1366,2,FALSE))</f>
        <v>0</v>
      </c>
      <c r="E1110" s="1">
        <v>43544</v>
      </c>
      <c r="F1110" t="s">
        <v>5363</v>
      </c>
      <c r="G1110">
        <v>218580</v>
      </c>
      <c r="H1110">
        <v>1832242</v>
      </c>
      <c r="K1110" t="s">
        <v>36</v>
      </c>
      <c r="L1110" t="s">
        <v>4235</v>
      </c>
      <c r="N1110" t="s">
        <v>4236</v>
      </c>
      <c r="O1110" t="s">
        <v>4237</v>
      </c>
      <c r="P1110">
        <v>852857200</v>
      </c>
      <c r="Q1110" t="s">
        <v>4238</v>
      </c>
      <c r="R1110" t="s">
        <v>4239</v>
      </c>
      <c r="S1110" t="s">
        <v>484</v>
      </c>
      <c r="T1110" t="s">
        <v>485</v>
      </c>
      <c r="U1110" t="s">
        <v>486</v>
      </c>
      <c r="V1110" t="s">
        <v>487</v>
      </c>
      <c r="W1110" t="s">
        <v>4235</v>
      </c>
      <c r="X1110" t="s">
        <v>489</v>
      </c>
      <c r="Y1110" t="s">
        <v>5364</v>
      </c>
      <c r="AI1110" s="1">
        <v>43900</v>
      </c>
    </row>
    <row r="1111" spans="1:35" x14ac:dyDescent="0.25">
      <c r="A1111" t="s">
        <v>33</v>
      </c>
      <c r="B1111" t="str">
        <f t="shared" si="17"/>
        <v>GB00B1CKQ739US8528572006</v>
      </c>
      <c r="C1111" t="s">
        <v>478</v>
      </c>
      <c r="D1111">
        <f>SIGN(VLOOKUP(target_uk!C1111,has_scf!$E$2:$F$1366,2,FALSE))</f>
        <v>0</v>
      </c>
      <c r="E1111" s="1">
        <v>43900</v>
      </c>
      <c r="F1111" t="s">
        <v>5363</v>
      </c>
      <c r="G1111">
        <v>218580</v>
      </c>
      <c r="H1111">
        <v>1832242</v>
      </c>
      <c r="K1111" t="s">
        <v>36</v>
      </c>
      <c r="L1111" t="s">
        <v>4235</v>
      </c>
      <c r="N1111" t="s">
        <v>4236</v>
      </c>
      <c r="O1111" t="s">
        <v>4237</v>
      </c>
      <c r="P1111">
        <v>852857200</v>
      </c>
      <c r="Q1111" t="s">
        <v>4238</v>
      </c>
      <c r="R1111" t="s">
        <v>4239</v>
      </c>
      <c r="S1111" t="s">
        <v>484</v>
      </c>
      <c r="T1111" t="s">
        <v>485</v>
      </c>
      <c r="U1111" t="s">
        <v>486</v>
      </c>
      <c r="V1111" t="s">
        <v>487</v>
      </c>
      <c r="W1111" t="s">
        <v>4235</v>
      </c>
      <c r="X1111" t="s">
        <v>489</v>
      </c>
      <c r="Y1111" t="s">
        <v>5364</v>
      </c>
      <c r="AI1111" s="1">
        <v>43900</v>
      </c>
    </row>
    <row r="1112" spans="1:35" x14ac:dyDescent="0.25">
      <c r="A1112" t="s">
        <v>33</v>
      </c>
      <c r="B1112" t="str">
        <f t="shared" si="17"/>
        <v>GB0031274896US8528572006</v>
      </c>
      <c r="C1112" t="s">
        <v>112</v>
      </c>
      <c r="D1112">
        <f>SIGN(VLOOKUP(target_uk!C1112,has_scf!$E$2:$F$1366,2,FALSE))</f>
        <v>1</v>
      </c>
      <c r="E1112" s="1">
        <v>43544</v>
      </c>
      <c r="F1112" t="s">
        <v>5365</v>
      </c>
      <c r="G1112">
        <v>218580</v>
      </c>
      <c r="H1112">
        <v>1603503</v>
      </c>
      <c r="K1112" t="s">
        <v>36</v>
      </c>
      <c r="L1112" t="s">
        <v>4235</v>
      </c>
      <c r="N1112" t="s">
        <v>4236</v>
      </c>
      <c r="O1112" t="s">
        <v>4237</v>
      </c>
      <c r="P1112">
        <v>852857200</v>
      </c>
      <c r="Q1112" t="s">
        <v>4238</v>
      </c>
      <c r="R1112" t="s">
        <v>4239</v>
      </c>
      <c r="S1112" t="s">
        <v>119</v>
      </c>
      <c r="T1112" t="s">
        <v>120</v>
      </c>
      <c r="U1112" t="s">
        <v>121</v>
      </c>
      <c r="V1112">
        <v>3127489</v>
      </c>
      <c r="W1112" t="s">
        <v>4235</v>
      </c>
      <c r="X1112" t="s">
        <v>122</v>
      </c>
      <c r="AI1112" s="1">
        <v>43900</v>
      </c>
    </row>
    <row r="1113" spans="1:35" x14ac:dyDescent="0.25">
      <c r="A1113" t="s">
        <v>33</v>
      </c>
      <c r="B1113" t="str">
        <f t="shared" si="17"/>
        <v>GB0031274896US8528572006</v>
      </c>
      <c r="C1113" t="s">
        <v>112</v>
      </c>
      <c r="D1113">
        <f>SIGN(VLOOKUP(target_uk!C1113,has_scf!$E$2:$F$1366,2,FALSE))</f>
        <v>1</v>
      </c>
      <c r="E1113" s="1">
        <v>43900</v>
      </c>
      <c r="F1113" t="s">
        <v>5365</v>
      </c>
      <c r="G1113">
        <v>218580</v>
      </c>
      <c r="H1113">
        <v>1603503</v>
      </c>
      <c r="K1113" t="s">
        <v>36</v>
      </c>
      <c r="L1113" t="s">
        <v>4235</v>
      </c>
      <c r="N1113" t="s">
        <v>4236</v>
      </c>
      <c r="O1113" t="s">
        <v>4237</v>
      </c>
      <c r="P1113">
        <v>852857200</v>
      </c>
      <c r="Q1113" t="s">
        <v>4238</v>
      </c>
      <c r="R1113" t="s">
        <v>4239</v>
      </c>
      <c r="S1113" t="s">
        <v>119</v>
      </c>
      <c r="T1113" t="s">
        <v>120</v>
      </c>
      <c r="U1113" t="s">
        <v>121</v>
      </c>
      <c r="V1113">
        <v>3127489</v>
      </c>
      <c r="W1113" t="s">
        <v>4235</v>
      </c>
      <c r="X1113" t="s">
        <v>122</v>
      </c>
      <c r="AI1113" s="1">
        <v>43900</v>
      </c>
    </row>
    <row r="1114" spans="1:35" x14ac:dyDescent="0.25">
      <c r="A1114" t="s">
        <v>33</v>
      </c>
      <c r="B1114" t="str">
        <f t="shared" si="17"/>
        <v>GB00B60BD277US8528572006</v>
      </c>
      <c r="C1114" t="s">
        <v>1132</v>
      </c>
      <c r="D1114">
        <f>SIGN(VLOOKUP(target_uk!C1114,has_scf!$E$2:$F$1366,2,FALSE))</f>
        <v>1</v>
      </c>
      <c r="E1114" s="1">
        <v>43544</v>
      </c>
      <c r="F1114" t="s">
        <v>5366</v>
      </c>
      <c r="G1114">
        <v>218580</v>
      </c>
      <c r="H1114">
        <v>194509946</v>
      </c>
      <c r="K1114" t="s">
        <v>36</v>
      </c>
      <c r="L1114" t="s">
        <v>4235</v>
      </c>
      <c r="N1114" t="s">
        <v>4236</v>
      </c>
      <c r="O1114" t="s">
        <v>4237</v>
      </c>
      <c r="P1114">
        <v>852857200</v>
      </c>
      <c r="Q1114" t="s">
        <v>4238</v>
      </c>
      <c r="R1114" t="s">
        <v>4239</v>
      </c>
      <c r="S1114" t="s">
        <v>1129</v>
      </c>
      <c r="T1114" t="s">
        <v>1130</v>
      </c>
      <c r="U1114" t="s">
        <v>1131</v>
      </c>
      <c r="V1114" t="s">
        <v>1133</v>
      </c>
      <c r="W1114" t="s">
        <v>4235</v>
      </c>
      <c r="X1114" t="s">
        <v>1134</v>
      </c>
      <c r="AI1114" s="1">
        <v>43900</v>
      </c>
    </row>
    <row r="1115" spans="1:35" x14ac:dyDescent="0.25">
      <c r="A1115" t="s">
        <v>33</v>
      </c>
      <c r="B1115" t="str">
        <f t="shared" si="17"/>
        <v>GB00B60BD277US8528572006</v>
      </c>
      <c r="C1115" t="s">
        <v>1132</v>
      </c>
      <c r="D1115">
        <f>SIGN(VLOOKUP(target_uk!C1115,has_scf!$E$2:$F$1366,2,FALSE))</f>
        <v>1</v>
      </c>
      <c r="E1115" s="1">
        <v>43900</v>
      </c>
      <c r="F1115" t="s">
        <v>5366</v>
      </c>
      <c r="G1115">
        <v>218580</v>
      </c>
      <c r="H1115">
        <v>194509946</v>
      </c>
      <c r="K1115" t="s">
        <v>36</v>
      </c>
      <c r="L1115" t="s">
        <v>4235</v>
      </c>
      <c r="N1115" t="s">
        <v>4236</v>
      </c>
      <c r="O1115" t="s">
        <v>4237</v>
      </c>
      <c r="P1115">
        <v>852857200</v>
      </c>
      <c r="Q1115" t="s">
        <v>4238</v>
      </c>
      <c r="R1115" t="s">
        <v>4239</v>
      </c>
      <c r="S1115" t="s">
        <v>1129</v>
      </c>
      <c r="T1115" t="s">
        <v>1130</v>
      </c>
      <c r="U1115" t="s">
        <v>1131</v>
      </c>
      <c r="V1115" t="s">
        <v>1133</v>
      </c>
      <c r="W1115" t="s">
        <v>4235</v>
      </c>
      <c r="X1115" t="s">
        <v>1134</v>
      </c>
      <c r="AI1115" s="1">
        <v>43900</v>
      </c>
    </row>
    <row r="1116" spans="1:35" x14ac:dyDescent="0.25">
      <c r="A1116" t="s">
        <v>33</v>
      </c>
      <c r="B1116" t="str">
        <f t="shared" si="17"/>
        <v>GB0007669376Talend</v>
      </c>
      <c r="C1116" t="s">
        <v>5367</v>
      </c>
      <c r="D1116">
        <f>SIGN(VLOOKUP(target_uk!C1116,has_scf!$E$2:$F$1366,2,FALSE))</f>
        <v>0</v>
      </c>
      <c r="E1116" s="1">
        <v>43545</v>
      </c>
      <c r="F1116" t="s">
        <v>5368</v>
      </c>
      <c r="G1116">
        <v>25712084</v>
      </c>
      <c r="H1116">
        <v>1832487</v>
      </c>
      <c r="K1116" t="s">
        <v>36</v>
      </c>
      <c r="S1116" t="s">
        <v>5369</v>
      </c>
      <c r="T1116" t="s">
        <v>5370</v>
      </c>
      <c r="U1116" t="s">
        <v>5371</v>
      </c>
      <c r="V1116">
        <v>766937</v>
      </c>
      <c r="W1116" t="s">
        <v>5348</v>
      </c>
      <c r="X1116" t="s">
        <v>5372</v>
      </c>
      <c r="Y1116" t="s">
        <v>5373</v>
      </c>
      <c r="Z1116" t="s">
        <v>5374</v>
      </c>
      <c r="AI1116" s="1">
        <v>43909</v>
      </c>
    </row>
    <row r="1117" spans="1:35" x14ac:dyDescent="0.25">
      <c r="A1117" t="s">
        <v>33</v>
      </c>
      <c r="B1117" t="str">
        <f t="shared" si="17"/>
        <v>GB0007669376Talend</v>
      </c>
      <c r="C1117" t="s">
        <v>5367</v>
      </c>
      <c r="D1117">
        <f>SIGN(VLOOKUP(target_uk!C1117,has_scf!$E$2:$F$1366,2,FALSE))</f>
        <v>0</v>
      </c>
      <c r="E1117" s="1">
        <v>43909</v>
      </c>
      <c r="F1117" t="s">
        <v>5368</v>
      </c>
      <c r="G1117">
        <v>25712084</v>
      </c>
      <c r="H1117">
        <v>1832487</v>
      </c>
      <c r="K1117" t="s">
        <v>36</v>
      </c>
      <c r="S1117" t="s">
        <v>5369</v>
      </c>
      <c r="T1117" t="s">
        <v>5370</v>
      </c>
      <c r="U1117" t="s">
        <v>5371</v>
      </c>
      <c r="V1117">
        <v>766937</v>
      </c>
      <c r="W1117" t="s">
        <v>5348</v>
      </c>
      <c r="X1117" t="s">
        <v>5372</v>
      </c>
      <c r="Y1117" t="s">
        <v>5373</v>
      </c>
      <c r="Z1117" t="s">
        <v>5374</v>
      </c>
      <c r="AI1117" s="1">
        <v>43909</v>
      </c>
    </row>
    <row r="1118" spans="1:35" x14ac:dyDescent="0.25">
      <c r="A1118" t="s">
        <v>33</v>
      </c>
      <c r="B1118" t="str">
        <f t="shared" si="17"/>
        <v>GB0007908733GB0008085614</v>
      </c>
      <c r="C1118" t="s">
        <v>669</v>
      </c>
      <c r="D1118">
        <f>SIGN(VLOOKUP(target_uk!C1118,has_scf!$E$2:$F$1366,2,FALSE))</f>
        <v>0</v>
      </c>
      <c r="E1118" s="1">
        <v>43578</v>
      </c>
      <c r="F1118" t="s">
        <v>5375</v>
      </c>
      <c r="G1118">
        <v>1832387</v>
      </c>
      <c r="H1118">
        <v>1589402</v>
      </c>
      <c r="K1118" t="s">
        <v>36</v>
      </c>
      <c r="L1118" t="s">
        <v>5376</v>
      </c>
      <c r="M1118" t="s">
        <v>5377</v>
      </c>
      <c r="N1118" t="s">
        <v>1786</v>
      </c>
      <c r="O1118" t="s">
        <v>1787</v>
      </c>
      <c r="P1118" t="s">
        <v>1788</v>
      </c>
      <c r="Q1118" t="s">
        <v>1783</v>
      </c>
      <c r="R1118">
        <v>808561</v>
      </c>
      <c r="S1118" t="s">
        <v>676</v>
      </c>
      <c r="T1118" t="s">
        <v>677</v>
      </c>
      <c r="U1118" t="s">
        <v>678</v>
      </c>
      <c r="V1118">
        <v>790873</v>
      </c>
      <c r="W1118" t="s">
        <v>5378</v>
      </c>
      <c r="X1118" t="s">
        <v>5379</v>
      </c>
      <c r="Y1118" t="s">
        <v>5380</v>
      </c>
      <c r="AI1118" s="1">
        <v>43934</v>
      </c>
    </row>
    <row r="1119" spans="1:35" x14ac:dyDescent="0.25">
      <c r="A1119" t="s">
        <v>33</v>
      </c>
      <c r="B1119" t="str">
        <f t="shared" si="17"/>
        <v>GB0007908733GB0008085614</v>
      </c>
      <c r="C1119" t="s">
        <v>669</v>
      </c>
      <c r="D1119">
        <f>SIGN(VLOOKUP(target_uk!C1119,has_scf!$E$2:$F$1366,2,FALSE))</f>
        <v>0</v>
      </c>
      <c r="E1119" s="1">
        <v>43934</v>
      </c>
      <c r="F1119" t="s">
        <v>5375</v>
      </c>
      <c r="G1119">
        <v>1832387</v>
      </c>
      <c r="H1119">
        <v>1589402</v>
      </c>
      <c r="K1119" t="s">
        <v>36</v>
      </c>
      <c r="M1119" t="s">
        <v>5377</v>
      </c>
      <c r="N1119" t="s">
        <v>1786</v>
      </c>
      <c r="O1119" t="s">
        <v>1787</v>
      </c>
      <c r="P1119" t="s">
        <v>1788</v>
      </c>
      <c r="Q1119" t="s">
        <v>1783</v>
      </c>
      <c r="R1119">
        <v>808561</v>
      </c>
      <c r="S1119" t="s">
        <v>676</v>
      </c>
      <c r="T1119" t="s">
        <v>677</v>
      </c>
      <c r="U1119" t="s">
        <v>678</v>
      </c>
      <c r="V1119">
        <v>790873</v>
      </c>
      <c r="W1119" t="s">
        <v>5378</v>
      </c>
      <c r="X1119" t="s">
        <v>5379</v>
      </c>
      <c r="Y1119" t="s">
        <v>5380</v>
      </c>
      <c r="AI1119" s="1">
        <v>44350</v>
      </c>
    </row>
    <row r="1120" spans="1:35" x14ac:dyDescent="0.25">
      <c r="A1120" t="s">
        <v>33</v>
      </c>
      <c r="B1120" t="str">
        <f t="shared" si="17"/>
        <v>JE00B8KF9B49KYG0149T1195</v>
      </c>
      <c r="C1120" t="s">
        <v>619</v>
      </c>
      <c r="D1120">
        <f>SIGN(VLOOKUP(target_uk!C1120,has_scf!$E$2:$F$1366,2,FALSE))</f>
        <v>0</v>
      </c>
      <c r="E1120" s="1">
        <v>43578</v>
      </c>
      <c r="F1120" t="s">
        <v>5381</v>
      </c>
      <c r="G1120">
        <v>88303607</v>
      </c>
      <c r="H1120">
        <v>11232</v>
      </c>
      <c r="K1120" t="s">
        <v>36</v>
      </c>
      <c r="M1120" t="s">
        <v>5382</v>
      </c>
      <c r="N1120" t="s">
        <v>5383</v>
      </c>
      <c r="O1120">
        <v>8360</v>
      </c>
      <c r="P1120" t="s">
        <v>5384</v>
      </c>
      <c r="Q1120" t="s">
        <v>5385</v>
      </c>
      <c r="R1120" t="s">
        <v>5386</v>
      </c>
      <c r="S1120" t="s">
        <v>626</v>
      </c>
      <c r="T1120" t="s">
        <v>627</v>
      </c>
      <c r="U1120" t="s">
        <v>628</v>
      </c>
      <c r="V1120" t="s">
        <v>629</v>
      </c>
      <c r="W1120" t="s">
        <v>5387</v>
      </c>
      <c r="X1120" t="s">
        <v>5382</v>
      </c>
      <c r="AI1120" s="1">
        <v>45390</v>
      </c>
    </row>
    <row r="1121" spans="1:35" x14ac:dyDescent="0.25">
      <c r="A1121" t="s">
        <v>33</v>
      </c>
      <c r="B1121" t="str">
        <f t="shared" si="17"/>
        <v>GB00B1L5QH97US80874P1093</v>
      </c>
      <c r="C1121" t="s">
        <v>98</v>
      </c>
      <c r="D1121">
        <f>SIGN(VLOOKUP(target_uk!C1121,has_scf!$E$2:$F$1366,2,FALSE))</f>
        <v>0</v>
      </c>
      <c r="E1121" s="1">
        <v>43579</v>
      </c>
      <c r="F1121" t="s">
        <v>5388</v>
      </c>
      <c r="G1121">
        <v>1058</v>
      </c>
      <c r="H1121">
        <v>16033</v>
      </c>
      <c r="K1121" t="s">
        <v>36</v>
      </c>
      <c r="L1121" t="s">
        <v>5389</v>
      </c>
      <c r="M1121" t="s">
        <v>4355</v>
      </c>
      <c r="N1121" t="s">
        <v>5390</v>
      </c>
      <c r="O1121" t="s">
        <v>5391</v>
      </c>
      <c r="P1121" t="s">
        <v>5392</v>
      </c>
      <c r="Q1121" t="s">
        <v>5393</v>
      </c>
      <c r="R1121">
        <v>2919290</v>
      </c>
      <c r="S1121" t="s">
        <v>106</v>
      </c>
      <c r="T1121" t="s">
        <v>107</v>
      </c>
      <c r="U1121" t="s">
        <v>108</v>
      </c>
      <c r="V1121" t="s">
        <v>109</v>
      </c>
      <c r="W1121" t="s">
        <v>5394</v>
      </c>
      <c r="X1121" t="s">
        <v>111</v>
      </c>
      <c r="Y1121" t="s">
        <v>5395</v>
      </c>
      <c r="Z1121" t="s">
        <v>5396</v>
      </c>
      <c r="AI1121" s="1">
        <v>43881</v>
      </c>
    </row>
    <row r="1122" spans="1:35" x14ac:dyDescent="0.25">
      <c r="A1122" t="s">
        <v>33</v>
      </c>
      <c r="B1122" t="str">
        <f t="shared" si="17"/>
        <v>GB00B1L5QH97US80874P1093</v>
      </c>
      <c r="C1122" t="s">
        <v>98</v>
      </c>
      <c r="D1122">
        <f>SIGN(VLOOKUP(target_uk!C1122,has_scf!$E$2:$F$1366,2,FALSE))</f>
        <v>0</v>
      </c>
      <c r="E1122" s="1">
        <v>43881</v>
      </c>
      <c r="F1122" t="s">
        <v>5388</v>
      </c>
      <c r="G1122">
        <v>1058</v>
      </c>
      <c r="H1122">
        <v>16033</v>
      </c>
      <c r="K1122" t="s">
        <v>36</v>
      </c>
      <c r="L1122" t="s">
        <v>5389</v>
      </c>
      <c r="M1122" t="s">
        <v>4355</v>
      </c>
      <c r="N1122" t="s">
        <v>5390</v>
      </c>
      <c r="O1122" t="s">
        <v>5391</v>
      </c>
      <c r="P1122" t="s">
        <v>5392</v>
      </c>
      <c r="Q1122" t="s">
        <v>5393</v>
      </c>
      <c r="R1122">
        <v>2919290</v>
      </c>
      <c r="S1122" t="s">
        <v>106</v>
      </c>
      <c r="T1122" t="s">
        <v>107</v>
      </c>
      <c r="U1122" t="s">
        <v>108</v>
      </c>
      <c r="V1122" t="s">
        <v>109</v>
      </c>
      <c r="W1122" t="s">
        <v>5394</v>
      </c>
      <c r="X1122" t="s">
        <v>111</v>
      </c>
      <c r="Y1122" t="s">
        <v>5395</v>
      </c>
      <c r="Z1122" t="s">
        <v>5396</v>
      </c>
      <c r="AI1122" s="1">
        <v>43881</v>
      </c>
    </row>
    <row r="1123" spans="1:35" x14ac:dyDescent="0.25">
      <c r="A1123" t="s">
        <v>33</v>
      </c>
      <c r="B1123" t="str">
        <f t="shared" si="17"/>
        <v>GB0006731235GB0006834344</v>
      </c>
      <c r="C1123" t="s">
        <v>1360</v>
      </c>
      <c r="D1123">
        <f>SIGN(VLOOKUP(target_uk!C1123,has_scf!$E$2:$F$1366,2,FALSE))</f>
        <v>0</v>
      </c>
      <c r="E1123" s="1">
        <v>43579</v>
      </c>
      <c r="F1123" t="s">
        <v>5397</v>
      </c>
      <c r="G1123">
        <v>1832365</v>
      </c>
      <c r="H1123">
        <v>1481778</v>
      </c>
      <c r="K1123" t="s">
        <v>36</v>
      </c>
      <c r="M1123" t="s">
        <v>1493</v>
      </c>
      <c r="N1123" t="s">
        <v>5398</v>
      </c>
      <c r="O1123" t="s">
        <v>5399</v>
      </c>
      <c r="P1123" t="s">
        <v>5400</v>
      </c>
      <c r="Q1123" t="s">
        <v>5401</v>
      </c>
      <c r="R1123">
        <v>683434</v>
      </c>
      <c r="S1123" t="s">
        <v>1368</v>
      </c>
      <c r="T1123" t="s">
        <v>1369</v>
      </c>
      <c r="U1123" t="s">
        <v>1370</v>
      </c>
      <c r="V1123">
        <v>673123</v>
      </c>
      <c r="W1123" t="s">
        <v>5402</v>
      </c>
      <c r="X1123" t="s">
        <v>1493</v>
      </c>
      <c r="Y1123" t="s">
        <v>5403</v>
      </c>
      <c r="AI1123" s="1">
        <v>43936</v>
      </c>
    </row>
    <row r="1124" spans="1:35" x14ac:dyDescent="0.25">
      <c r="A1124" t="s">
        <v>33</v>
      </c>
      <c r="B1124" t="str">
        <f t="shared" si="17"/>
        <v>GB0006731235GB0006834344</v>
      </c>
      <c r="C1124" t="s">
        <v>1360</v>
      </c>
      <c r="D1124">
        <f>SIGN(VLOOKUP(target_uk!C1124,has_scf!$E$2:$F$1366,2,FALSE))</f>
        <v>0</v>
      </c>
      <c r="E1124" s="1">
        <v>43936</v>
      </c>
      <c r="F1124" t="s">
        <v>5397</v>
      </c>
      <c r="G1124">
        <v>1832365</v>
      </c>
      <c r="H1124">
        <v>1481778</v>
      </c>
      <c r="J1124">
        <v>2</v>
      </c>
      <c r="K1124" t="s">
        <v>36</v>
      </c>
      <c r="M1124" t="s">
        <v>1493</v>
      </c>
      <c r="N1124" t="s">
        <v>5398</v>
      </c>
      <c r="O1124" t="s">
        <v>5399</v>
      </c>
      <c r="P1124" t="s">
        <v>5400</v>
      </c>
      <c r="Q1124" t="s">
        <v>5401</v>
      </c>
      <c r="R1124">
        <v>683434</v>
      </c>
      <c r="S1124" t="s">
        <v>1368</v>
      </c>
      <c r="T1124" t="s">
        <v>1369</v>
      </c>
      <c r="U1124" t="s">
        <v>1370</v>
      </c>
      <c r="V1124">
        <v>673123</v>
      </c>
      <c r="W1124" t="s">
        <v>5402</v>
      </c>
      <c r="X1124" t="s">
        <v>1493</v>
      </c>
      <c r="Y1124" t="s">
        <v>5403</v>
      </c>
      <c r="AI1124" s="1">
        <v>44531</v>
      </c>
    </row>
    <row r="1125" spans="1:35" x14ac:dyDescent="0.25">
      <c r="A1125" t="s">
        <v>33</v>
      </c>
      <c r="B1125" t="str">
        <f t="shared" si="17"/>
        <v>GB0032089863GB0006834344</v>
      </c>
      <c r="C1125" t="s">
        <v>124</v>
      </c>
      <c r="D1125">
        <f>SIGN(VLOOKUP(target_uk!C1125,has_scf!$E$2:$F$1366,2,FALSE))</f>
        <v>0</v>
      </c>
      <c r="E1125" s="1">
        <v>43579</v>
      </c>
      <c r="F1125" t="s">
        <v>5404</v>
      </c>
      <c r="G1125">
        <v>1832365</v>
      </c>
      <c r="H1125">
        <v>1516749</v>
      </c>
      <c r="K1125" t="s">
        <v>36</v>
      </c>
      <c r="N1125" t="s">
        <v>5398</v>
      </c>
      <c r="O1125" t="s">
        <v>5399</v>
      </c>
      <c r="P1125" t="s">
        <v>5400</v>
      </c>
      <c r="Q1125" t="s">
        <v>5401</v>
      </c>
      <c r="R1125">
        <v>683434</v>
      </c>
      <c r="S1125" t="s">
        <v>126</v>
      </c>
      <c r="T1125" t="s">
        <v>127</v>
      </c>
      <c r="U1125" t="s">
        <v>128</v>
      </c>
      <c r="V1125">
        <v>3208986</v>
      </c>
      <c r="W1125" t="s">
        <v>5402</v>
      </c>
      <c r="X1125" t="s">
        <v>129</v>
      </c>
      <c r="Y1125" t="s">
        <v>5403</v>
      </c>
      <c r="AI1125" s="1">
        <v>43936</v>
      </c>
    </row>
    <row r="1126" spans="1:35" x14ac:dyDescent="0.25">
      <c r="A1126" t="s">
        <v>33</v>
      </c>
      <c r="B1126" t="str">
        <f t="shared" si="17"/>
        <v>GB0032089863GB0006834344</v>
      </c>
      <c r="C1126" t="s">
        <v>124</v>
      </c>
      <c r="D1126">
        <f>SIGN(VLOOKUP(target_uk!C1126,has_scf!$E$2:$F$1366,2,FALSE))</f>
        <v>0</v>
      </c>
      <c r="E1126" s="1">
        <v>43936</v>
      </c>
      <c r="F1126" t="s">
        <v>5404</v>
      </c>
      <c r="G1126">
        <v>1832365</v>
      </c>
      <c r="H1126">
        <v>1516749</v>
      </c>
      <c r="J1126">
        <v>4</v>
      </c>
      <c r="K1126" t="s">
        <v>36</v>
      </c>
      <c r="N1126" t="s">
        <v>5398</v>
      </c>
      <c r="O1126" t="s">
        <v>5399</v>
      </c>
      <c r="P1126" t="s">
        <v>5400</v>
      </c>
      <c r="Q1126" t="s">
        <v>5401</v>
      </c>
      <c r="R1126">
        <v>683434</v>
      </c>
      <c r="S1126" t="s">
        <v>126</v>
      </c>
      <c r="T1126" t="s">
        <v>127</v>
      </c>
      <c r="U1126" t="s">
        <v>128</v>
      </c>
      <c r="V1126">
        <v>3208986</v>
      </c>
      <c r="W1126" t="s">
        <v>5402</v>
      </c>
      <c r="X1126" t="s">
        <v>129</v>
      </c>
      <c r="Y1126" t="s">
        <v>5403</v>
      </c>
      <c r="AI1126" s="1">
        <v>44531</v>
      </c>
    </row>
    <row r="1127" spans="1:35" x14ac:dyDescent="0.25">
      <c r="A1127" t="s">
        <v>33</v>
      </c>
      <c r="B1127" t="str">
        <f t="shared" si="17"/>
        <v>GB00BD0NVK62GB0006834344</v>
      </c>
      <c r="C1127" t="s">
        <v>5405</v>
      </c>
      <c r="D1127">
        <f>SIGN(VLOOKUP(target_uk!C1127,has_scf!$E$2:$F$1366,2,FALSE))</f>
        <v>0</v>
      </c>
      <c r="E1127" s="1">
        <v>43579</v>
      </c>
      <c r="F1127" t="s">
        <v>5406</v>
      </c>
      <c r="G1127">
        <v>1832365</v>
      </c>
      <c r="H1127">
        <v>92724480</v>
      </c>
      <c r="K1127" t="s">
        <v>36</v>
      </c>
      <c r="N1127" t="s">
        <v>5398</v>
      </c>
      <c r="O1127" t="s">
        <v>5399</v>
      </c>
      <c r="P1127" t="s">
        <v>5400</v>
      </c>
      <c r="Q1127" t="s">
        <v>5401</v>
      </c>
      <c r="R1127">
        <v>683434</v>
      </c>
      <c r="S1127" t="s">
        <v>5407</v>
      </c>
      <c r="T1127" t="s">
        <v>5408</v>
      </c>
      <c r="U1127" t="s">
        <v>5409</v>
      </c>
      <c r="V1127" t="s">
        <v>5410</v>
      </c>
      <c r="W1127" t="s">
        <v>5402</v>
      </c>
      <c r="X1127" t="s">
        <v>5411</v>
      </c>
      <c r="Y1127" t="s">
        <v>5412</v>
      </c>
      <c r="Z1127" t="s">
        <v>491</v>
      </c>
      <c r="AI1127" s="1">
        <v>43936</v>
      </c>
    </row>
    <row r="1128" spans="1:35" x14ac:dyDescent="0.25">
      <c r="A1128" t="s">
        <v>33</v>
      </c>
      <c r="B1128" t="str">
        <f t="shared" si="17"/>
        <v>GB00BD0NVK62GB0006834344</v>
      </c>
      <c r="C1128" t="s">
        <v>5405</v>
      </c>
      <c r="D1128">
        <f>SIGN(VLOOKUP(target_uk!C1128,has_scf!$E$2:$F$1366,2,FALSE))</f>
        <v>0</v>
      </c>
      <c r="E1128" s="1">
        <v>43936</v>
      </c>
      <c r="F1128" t="s">
        <v>5406</v>
      </c>
      <c r="G1128">
        <v>1832365</v>
      </c>
      <c r="H1128">
        <v>92724480</v>
      </c>
      <c r="K1128" t="s">
        <v>36</v>
      </c>
      <c r="N1128" t="s">
        <v>5398</v>
      </c>
      <c r="O1128" t="s">
        <v>5399</v>
      </c>
      <c r="P1128" t="s">
        <v>5400</v>
      </c>
      <c r="Q1128" t="s">
        <v>5401</v>
      </c>
      <c r="R1128">
        <v>683434</v>
      </c>
      <c r="S1128" t="s">
        <v>5407</v>
      </c>
      <c r="T1128" t="s">
        <v>5408</v>
      </c>
      <c r="U1128" t="s">
        <v>5409</v>
      </c>
      <c r="V1128" t="s">
        <v>5410</v>
      </c>
      <c r="W1128" t="s">
        <v>5402</v>
      </c>
      <c r="X1128" t="s">
        <v>5411</v>
      </c>
      <c r="Y1128" t="s">
        <v>5412</v>
      </c>
      <c r="Z1128" t="s">
        <v>491</v>
      </c>
      <c r="AI1128" s="1">
        <v>43936</v>
      </c>
    </row>
    <row r="1129" spans="1:35" x14ac:dyDescent="0.25">
      <c r="A1129" t="s">
        <v>33</v>
      </c>
      <c r="B1129" t="str">
        <f t="shared" si="17"/>
        <v>GB0000055888NO0003055501</v>
      </c>
      <c r="C1129" t="s">
        <v>751</v>
      </c>
      <c r="D1129">
        <f>SIGN(VLOOKUP(target_uk!C1129,has_scf!$E$2:$F$1366,2,FALSE))</f>
        <v>1</v>
      </c>
      <c r="E1129" s="1">
        <v>43579</v>
      </c>
      <c r="F1129" t="s">
        <v>5413</v>
      </c>
      <c r="G1129">
        <v>22447963</v>
      </c>
      <c r="H1129">
        <v>1819438</v>
      </c>
      <c r="K1129" t="s">
        <v>36</v>
      </c>
      <c r="M1129" t="s">
        <v>1259</v>
      </c>
      <c r="N1129" t="s">
        <v>5414</v>
      </c>
      <c r="O1129" t="s">
        <v>5415</v>
      </c>
      <c r="P1129" t="s">
        <v>5416</v>
      </c>
      <c r="Q1129" t="s">
        <v>5417</v>
      </c>
      <c r="R1129" t="s">
        <v>5418</v>
      </c>
      <c r="S1129" t="s">
        <v>757</v>
      </c>
      <c r="T1129" t="s">
        <v>758</v>
      </c>
      <c r="U1129" t="s">
        <v>759</v>
      </c>
      <c r="V1129">
        <v>5588</v>
      </c>
      <c r="W1129" t="s">
        <v>5419</v>
      </c>
      <c r="X1129" t="s">
        <v>761</v>
      </c>
      <c r="Y1129" t="s">
        <v>5420</v>
      </c>
      <c r="AI1129" s="1">
        <v>43949</v>
      </c>
    </row>
    <row r="1130" spans="1:35" x14ac:dyDescent="0.25">
      <c r="A1130" t="s">
        <v>33</v>
      </c>
      <c r="B1130" t="str">
        <f t="shared" si="17"/>
        <v>GB0000055888NO0003055501</v>
      </c>
      <c r="C1130" t="s">
        <v>751</v>
      </c>
      <c r="D1130">
        <f>SIGN(VLOOKUP(target_uk!C1130,has_scf!$E$2:$F$1366,2,FALSE))</f>
        <v>1</v>
      </c>
      <c r="E1130" s="1">
        <v>43949</v>
      </c>
      <c r="F1130" t="s">
        <v>5413</v>
      </c>
      <c r="G1130">
        <v>22447963</v>
      </c>
      <c r="H1130">
        <v>1819438</v>
      </c>
      <c r="K1130" t="s">
        <v>36</v>
      </c>
      <c r="M1130" t="s">
        <v>1259</v>
      </c>
      <c r="N1130" t="s">
        <v>5414</v>
      </c>
      <c r="O1130" t="s">
        <v>5415</v>
      </c>
      <c r="P1130" t="s">
        <v>5416</v>
      </c>
      <c r="Q1130" t="s">
        <v>5417</v>
      </c>
      <c r="R1130" t="s">
        <v>5418</v>
      </c>
      <c r="S1130" t="s">
        <v>757</v>
      </c>
      <c r="T1130" t="s">
        <v>758</v>
      </c>
      <c r="U1130" t="s">
        <v>759</v>
      </c>
      <c r="V1130">
        <v>5588</v>
      </c>
      <c r="W1130" t="s">
        <v>5419</v>
      </c>
      <c r="X1130" t="s">
        <v>761</v>
      </c>
      <c r="Y1130" t="s">
        <v>5420</v>
      </c>
      <c r="AI1130" s="1">
        <v>43949</v>
      </c>
    </row>
    <row r="1131" spans="1:35" x14ac:dyDescent="0.25">
      <c r="A1131" t="s">
        <v>33</v>
      </c>
      <c r="B1131" t="str">
        <f t="shared" si="17"/>
        <v>GB00BMBVGQ36CH0048265513</v>
      </c>
      <c r="C1131" t="s">
        <v>236</v>
      </c>
      <c r="D1131">
        <f>SIGN(VLOOKUP(target_uk!C1131,has_scf!$E$2:$F$1366,2,FALSE))</f>
        <v>1</v>
      </c>
      <c r="E1131" s="1">
        <v>43579</v>
      </c>
      <c r="F1131" t="s">
        <v>5421</v>
      </c>
      <c r="G1131">
        <v>10312</v>
      </c>
      <c r="H1131">
        <v>8264</v>
      </c>
      <c r="K1131" t="s">
        <v>36</v>
      </c>
      <c r="N1131" t="s">
        <v>5422</v>
      </c>
      <c r="O1131" t="s">
        <v>5423</v>
      </c>
      <c r="P1131" t="s">
        <v>5424</v>
      </c>
      <c r="Q1131" t="s">
        <v>5425</v>
      </c>
      <c r="R1131" t="s">
        <v>5426</v>
      </c>
      <c r="S1131" t="s">
        <v>243</v>
      </c>
      <c r="T1131" t="s">
        <v>244</v>
      </c>
      <c r="U1131" t="s">
        <v>245</v>
      </c>
      <c r="V1131" t="s">
        <v>246</v>
      </c>
      <c r="W1131" t="s">
        <v>5427</v>
      </c>
      <c r="X1131" t="s">
        <v>248</v>
      </c>
      <c r="Y1131" t="s">
        <v>5428</v>
      </c>
      <c r="AI1131" s="1">
        <v>44256</v>
      </c>
    </row>
    <row r="1132" spans="1:35" x14ac:dyDescent="0.25">
      <c r="A1132" t="s">
        <v>33</v>
      </c>
      <c r="B1132" t="str">
        <f t="shared" si="17"/>
        <v>GB00B99PCP71US30041T1043</v>
      </c>
      <c r="C1132" t="s">
        <v>1920</v>
      </c>
      <c r="D1132">
        <f>SIGN(VLOOKUP(target_uk!C1132,has_scf!$E$2:$F$1366,2,FALSE))</f>
        <v>0</v>
      </c>
      <c r="E1132" s="1">
        <v>43581</v>
      </c>
      <c r="F1132" t="s">
        <v>5429</v>
      </c>
      <c r="G1132">
        <v>29864366</v>
      </c>
      <c r="H1132">
        <v>194535917</v>
      </c>
      <c r="K1132" t="s">
        <v>36</v>
      </c>
      <c r="N1132" t="s">
        <v>5430</v>
      </c>
      <c r="O1132" t="s">
        <v>5431</v>
      </c>
      <c r="P1132" t="s">
        <v>5432</v>
      </c>
      <c r="Q1132" t="s">
        <v>5433</v>
      </c>
      <c r="R1132" t="s">
        <v>5434</v>
      </c>
      <c r="S1132" t="s">
        <v>1926</v>
      </c>
      <c r="T1132" t="s">
        <v>1927</v>
      </c>
      <c r="U1132" t="s">
        <v>1928</v>
      </c>
      <c r="V1132" t="s">
        <v>1929</v>
      </c>
      <c r="W1132" t="s">
        <v>5435</v>
      </c>
      <c r="X1132" t="s">
        <v>5436</v>
      </c>
      <c r="Y1132" t="s">
        <v>5431</v>
      </c>
      <c r="AI1132" s="1">
        <v>44637</v>
      </c>
    </row>
    <row r="1133" spans="1:35" x14ac:dyDescent="0.25">
      <c r="A1133" t="s">
        <v>33</v>
      </c>
      <c r="B1133" t="str">
        <f t="shared" si="17"/>
        <v>GB00BD6P7Y24GB00B11FD453</v>
      </c>
      <c r="C1133" t="s">
        <v>5437</v>
      </c>
      <c r="D1133">
        <f>SIGN(VLOOKUP(target_uk!C1133,has_scf!$E$2:$F$1366,2,FALSE))</f>
        <v>1</v>
      </c>
      <c r="E1133" s="1">
        <v>43610</v>
      </c>
      <c r="F1133" t="s">
        <v>5438</v>
      </c>
      <c r="G1133">
        <v>194513438</v>
      </c>
      <c r="H1133">
        <v>94554069</v>
      </c>
      <c r="K1133" t="s">
        <v>36</v>
      </c>
      <c r="L1133" t="s">
        <v>5439</v>
      </c>
      <c r="M1133" t="s">
        <v>5440</v>
      </c>
      <c r="N1133" t="s">
        <v>4030</v>
      </c>
      <c r="O1133" t="s">
        <v>4031</v>
      </c>
      <c r="P1133" t="s">
        <v>4032</v>
      </c>
      <c r="Q1133" t="s">
        <v>4033</v>
      </c>
      <c r="R1133" t="s">
        <v>4034</v>
      </c>
      <c r="S1133" t="s">
        <v>5441</v>
      </c>
      <c r="T1133" t="s">
        <v>5442</v>
      </c>
      <c r="U1133" t="s">
        <v>5443</v>
      </c>
      <c r="V1133" t="s">
        <v>5444</v>
      </c>
      <c r="W1133" t="s">
        <v>5439</v>
      </c>
      <c r="X1133" t="s">
        <v>5445</v>
      </c>
      <c r="AI1133" s="1">
        <v>43972</v>
      </c>
    </row>
    <row r="1134" spans="1:35" x14ac:dyDescent="0.25">
      <c r="A1134" t="s">
        <v>33</v>
      </c>
      <c r="B1134" t="str">
        <f t="shared" si="17"/>
        <v>GB00BD6P7Y24GB00B11FD453</v>
      </c>
      <c r="C1134" t="s">
        <v>5437</v>
      </c>
      <c r="D1134">
        <f>SIGN(VLOOKUP(target_uk!C1134,has_scf!$E$2:$F$1366,2,FALSE))</f>
        <v>1</v>
      </c>
      <c r="E1134" s="1">
        <v>43972</v>
      </c>
      <c r="F1134" t="s">
        <v>5438</v>
      </c>
      <c r="G1134">
        <v>194513438</v>
      </c>
      <c r="H1134">
        <v>94554069</v>
      </c>
      <c r="K1134" t="s">
        <v>36</v>
      </c>
      <c r="L1134" t="s">
        <v>5439</v>
      </c>
      <c r="M1134" t="s">
        <v>5440</v>
      </c>
      <c r="N1134" t="s">
        <v>4030</v>
      </c>
      <c r="O1134" t="s">
        <v>4031</v>
      </c>
      <c r="P1134" t="s">
        <v>4032</v>
      </c>
      <c r="Q1134" t="s">
        <v>4033</v>
      </c>
      <c r="R1134" t="s">
        <v>4034</v>
      </c>
      <c r="S1134" t="s">
        <v>5441</v>
      </c>
      <c r="T1134" t="s">
        <v>5442</v>
      </c>
      <c r="U1134" t="s">
        <v>5443</v>
      </c>
      <c r="V1134" t="s">
        <v>5444</v>
      </c>
      <c r="W1134" t="s">
        <v>5439</v>
      </c>
      <c r="X1134" t="s">
        <v>5445</v>
      </c>
      <c r="AI1134" s="1">
        <v>43972</v>
      </c>
    </row>
    <row r="1135" spans="1:35" x14ac:dyDescent="0.25">
      <c r="A1135" t="s">
        <v>33</v>
      </c>
      <c r="B1135" t="str">
        <f t="shared" si="17"/>
        <v>GB00B012TP20GB00B11FD453</v>
      </c>
      <c r="C1135" t="s">
        <v>65</v>
      </c>
      <c r="D1135">
        <f>SIGN(VLOOKUP(target_uk!C1135,has_scf!$E$2:$F$1366,2,FALSE))</f>
        <v>0</v>
      </c>
      <c r="E1135" s="1">
        <v>43610</v>
      </c>
      <c r="F1135" t="s">
        <v>5446</v>
      </c>
      <c r="G1135">
        <v>194513438</v>
      </c>
      <c r="H1135">
        <v>1832300</v>
      </c>
      <c r="K1135" t="s">
        <v>36</v>
      </c>
      <c r="L1135" t="s">
        <v>5439</v>
      </c>
      <c r="M1135" t="s">
        <v>5447</v>
      </c>
      <c r="N1135" t="s">
        <v>4030</v>
      </c>
      <c r="O1135" t="s">
        <v>4031</v>
      </c>
      <c r="P1135" t="s">
        <v>4032</v>
      </c>
      <c r="Q1135" t="s">
        <v>4033</v>
      </c>
      <c r="R1135" t="s">
        <v>4034</v>
      </c>
      <c r="S1135" t="s">
        <v>67</v>
      </c>
      <c r="T1135" t="s">
        <v>68</v>
      </c>
      <c r="U1135" t="s">
        <v>69</v>
      </c>
      <c r="V1135" t="s">
        <v>70</v>
      </c>
      <c r="W1135" t="s">
        <v>5439</v>
      </c>
      <c r="X1135" t="s">
        <v>5448</v>
      </c>
      <c r="AI1135" s="1">
        <v>43972</v>
      </c>
    </row>
    <row r="1136" spans="1:35" x14ac:dyDescent="0.25">
      <c r="A1136" t="s">
        <v>33</v>
      </c>
      <c r="B1136" t="str">
        <f t="shared" si="17"/>
        <v>GB00B012TP20GB00B11FD453</v>
      </c>
      <c r="C1136" t="s">
        <v>65</v>
      </c>
      <c r="D1136">
        <f>SIGN(VLOOKUP(target_uk!C1136,has_scf!$E$2:$F$1366,2,FALSE))</f>
        <v>0</v>
      </c>
      <c r="E1136" s="1">
        <v>43972</v>
      </c>
      <c r="F1136" t="s">
        <v>5446</v>
      </c>
      <c r="G1136">
        <v>194513438</v>
      </c>
      <c r="H1136">
        <v>1832300</v>
      </c>
      <c r="K1136" t="s">
        <v>36</v>
      </c>
      <c r="L1136" t="s">
        <v>5439</v>
      </c>
      <c r="M1136" t="s">
        <v>5447</v>
      </c>
      <c r="N1136" t="s">
        <v>4030</v>
      </c>
      <c r="O1136" t="s">
        <v>4031</v>
      </c>
      <c r="P1136" t="s">
        <v>4032</v>
      </c>
      <c r="Q1136" t="s">
        <v>4033</v>
      </c>
      <c r="R1136" t="s">
        <v>4034</v>
      </c>
      <c r="S1136" t="s">
        <v>67</v>
      </c>
      <c r="T1136" t="s">
        <v>68</v>
      </c>
      <c r="U1136" t="s">
        <v>69</v>
      </c>
      <c r="V1136" t="s">
        <v>70</v>
      </c>
      <c r="W1136" t="s">
        <v>5439</v>
      </c>
      <c r="X1136" t="s">
        <v>5448</v>
      </c>
      <c r="AI1136" s="1">
        <v>43972</v>
      </c>
    </row>
    <row r="1137" spans="1:35" x14ac:dyDescent="0.25">
      <c r="A1137" t="s">
        <v>33</v>
      </c>
      <c r="B1137" t="str">
        <f t="shared" si="17"/>
        <v>GB00BZC0LC10GB00B11FD453</v>
      </c>
      <c r="C1137" t="s">
        <v>5449</v>
      </c>
      <c r="D1137">
        <f>SIGN(VLOOKUP(target_uk!C1137,has_scf!$E$2:$F$1366,2,FALSE))</f>
        <v>1</v>
      </c>
      <c r="E1137" s="1">
        <v>43610</v>
      </c>
      <c r="F1137" t="s">
        <v>5450</v>
      </c>
      <c r="G1137">
        <v>194513438</v>
      </c>
      <c r="H1137">
        <v>1839267</v>
      </c>
      <c r="K1137" t="s">
        <v>36</v>
      </c>
      <c r="L1137" t="s">
        <v>5439</v>
      </c>
      <c r="M1137" t="s">
        <v>5451</v>
      </c>
      <c r="N1137" t="s">
        <v>4030</v>
      </c>
      <c r="O1137" t="s">
        <v>4031</v>
      </c>
      <c r="P1137" t="s">
        <v>4032</v>
      </c>
      <c r="Q1137" t="s">
        <v>4033</v>
      </c>
      <c r="R1137" t="s">
        <v>4034</v>
      </c>
      <c r="S1137" t="s">
        <v>5452</v>
      </c>
      <c r="T1137" t="s">
        <v>5453</v>
      </c>
      <c r="U1137" t="s">
        <v>5454</v>
      </c>
      <c r="V1137" t="s">
        <v>5455</v>
      </c>
      <c r="W1137" t="s">
        <v>5439</v>
      </c>
      <c r="X1137" t="s">
        <v>5456</v>
      </c>
      <c r="AI1137" s="1">
        <v>43972</v>
      </c>
    </row>
    <row r="1138" spans="1:35" x14ac:dyDescent="0.25">
      <c r="A1138" t="s">
        <v>33</v>
      </c>
      <c r="B1138" t="str">
        <f t="shared" si="17"/>
        <v>GB00BZC0LC10GB00B11FD453</v>
      </c>
      <c r="C1138" t="s">
        <v>5449</v>
      </c>
      <c r="D1138">
        <f>SIGN(VLOOKUP(target_uk!C1138,has_scf!$E$2:$F$1366,2,FALSE))</f>
        <v>1</v>
      </c>
      <c r="E1138" s="1">
        <v>43972</v>
      </c>
      <c r="F1138" t="s">
        <v>5450</v>
      </c>
      <c r="G1138">
        <v>194513438</v>
      </c>
      <c r="H1138">
        <v>1839267</v>
      </c>
      <c r="K1138" t="s">
        <v>36</v>
      </c>
      <c r="L1138" t="s">
        <v>5439</v>
      </c>
      <c r="M1138" t="s">
        <v>5451</v>
      </c>
      <c r="N1138" t="s">
        <v>4030</v>
      </c>
      <c r="O1138" t="s">
        <v>4031</v>
      </c>
      <c r="P1138" t="s">
        <v>4032</v>
      </c>
      <c r="Q1138" t="s">
        <v>4033</v>
      </c>
      <c r="R1138" t="s">
        <v>4034</v>
      </c>
      <c r="S1138" t="s">
        <v>5452</v>
      </c>
      <c r="T1138" t="s">
        <v>5453</v>
      </c>
      <c r="U1138" t="s">
        <v>5454</v>
      </c>
      <c r="V1138" t="s">
        <v>5455</v>
      </c>
      <c r="W1138" t="s">
        <v>5439</v>
      </c>
      <c r="X1138" t="s">
        <v>5456</v>
      </c>
      <c r="AI1138" s="1">
        <v>43972</v>
      </c>
    </row>
    <row r="1139" spans="1:35" x14ac:dyDescent="0.25">
      <c r="A1139" t="s">
        <v>33</v>
      </c>
      <c r="B1139" t="str">
        <f t="shared" si="17"/>
        <v>GB00B61TVQ02US22266L1061</v>
      </c>
      <c r="C1139" t="s">
        <v>1106</v>
      </c>
      <c r="D1139">
        <f>SIGN(VLOOKUP(target_uk!C1139,has_scf!$E$2:$F$1366,2,FALSE))</f>
        <v>1</v>
      </c>
      <c r="E1139" s="1">
        <v>43612</v>
      </c>
      <c r="F1139" t="s">
        <v>5457</v>
      </c>
      <c r="G1139">
        <v>24832514</v>
      </c>
      <c r="H1139">
        <v>1832330</v>
      </c>
      <c r="K1139" t="s">
        <v>36</v>
      </c>
      <c r="N1139" t="s">
        <v>5458</v>
      </c>
      <c r="O1139" t="s">
        <v>5459</v>
      </c>
      <c r="P1139" t="s">
        <v>5460</v>
      </c>
      <c r="Q1139" t="s">
        <v>5461</v>
      </c>
      <c r="R1139" t="s">
        <v>5462</v>
      </c>
      <c r="S1139" t="s">
        <v>1112</v>
      </c>
      <c r="T1139" t="s">
        <v>1113</v>
      </c>
      <c r="U1139" t="s">
        <v>1114</v>
      </c>
      <c r="V1139" t="s">
        <v>1115</v>
      </c>
      <c r="W1139" t="s">
        <v>5463</v>
      </c>
      <c r="X1139" t="s">
        <v>5257</v>
      </c>
      <c r="Y1139" t="s">
        <v>5464</v>
      </c>
      <c r="AI1139" s="1">
        <v>43922</v>
      </c>
    </row>
    <row r="1140" spans="1:35" x14ac:dyDescent="0.25">
      <c r="A1140" t="s">
        <v>33</v>
      </c>
      <c r="B1140" t="str">
        <f t="shared" si="17"/>
        <v>GB00B61TVQ02US22266L1061</v>
      </c>
      <c r="C1140" t="s">
        <v>1106</v>
      </c>
      <c r="D1140">
        <f>SIGN(VLOOKUP(target_uk!C1140,has_scf!$E$2:$F$1366,2,FALSE))</f>
        <v>1</v>
      </c>
      <c r="E1140" s="1">
        <v>43922</v>
      </c>
      <c r="F1140" t="s">
        <v>5457</v>
      </c>
      <c r="G1140">
        <v>24832514</v>
      </c>
      <c r="H1140">
        <v>1832330</v>
      </c>
      <c r="K1140" t="s">
        <v>36</v>
      </c>
      <c r="N1140" t="s">
        <v>5458</v>
      </c>
      <c r="O1140" t="s">
        <v>5459</v>
      </c>
      <c r="P1140" t="s">
        <v>5460</v>
      </c>
      <c r="Q1140" t="s">
        <v>5461</v>
      </c>
      <c r="R1140" t="s">
        <v>5462</v>
      </c>
      <c r="S1140" t="s">
        <v>1112</v>
      </c>
      <c r="T1140" t="s">
        <v>1113</v>
      </c>
      <c r="U1140" t="s">
        <v>1114</v>
      </c>
      <c r="V1140" t="s">
        <v>1115</v>
      </c>
      <c r="W1140" t="s">
        <v>5463</v>
      </c>
      <c r="X1140" t="s">
        <v>5257</v>
      </c>
      <c r="Y1140" t="s">
        <v>5464</v>
      </c>
      <c r="AI1140" s="1">
        <v>43922</v>
      </c>
    </row>
    <row r="1141" spans="1:35" x14ac:dyDescent="0.25">
      <c r="A1141" t="s">
        <v>33</v>
      </c>
      <c r="B1141" t="str">
        <f t="shared" si="17"/>
        <v>GB00B7KR2P84DE0005552004</v>
      </c>
      <c r="C1141" t="s">
        <v>206</v>
      </c>
      <c r="D1141">
        <f>SIGN(VLOOKUP(target_uk!C1141,has_scf!$E$2:$F$1366,2,FALSE))</f>
        <v>0</v>
      </c>
      <c r="E1141" s="1">
        <v>43612</v>
      </c>
      <c r="F1141" t="s">
        <v>5465</v>
      </c>
      <c r="G1141">
        <v>1557283</v>
      </c>
      <c r="H1141">
        <v>1634656</v>
      </c>
      <c r="K1141" t="s">
        <v>36</v>
      </c>
      <c r="N1141" t="s">
        <v>5466</v>
      </c>
      <c r="O1141" t="s">
        <v>5467</v>
      </c>
      <c r="P1141" t="s">
        <v>5468</v>
      </c>
      <c r="Q1141" t="s">
        <v>5469</v>
      </c>
      <c r="R1141">
        <v>4617859</v>
      </c>
      <c r="S1141" t="s">
        <v>213</v>
      </c>
      <c r="T1141" t="s">
        <v>214</v>
      </c>
      <c r="U1141" t="s">
        <v>215</v>
      </c>
      <c r="V1141" t="s">
        <v>216</v>
      </c>
      <c r="W1141" t="s">
        <v>5470</v>
      </c>
      <c r="X1141" t="s">
        <v>218</v>
      </c>
      <c r="Y1141" t="s">
        <v>4946</v>
      </c>
      <c r="Z1141" t="s">
        <v>5471</v>
      </c>
      <c r="AI1141" s="1">
        <v>44034</v>
      </c>
    </row>
    <row r="1142" spans="1:35" x14ac:dyDescent="0.25">
      <c r="A1142" t="s">
        <v>33</v>
      </c>
      <c r="B1142" t="str">
        <f t="shared" si="17"/>
        <v>GB00B7KR2P84DE0005552004</v>
      </c>
      <c r="C1142" t="s">
        <v>206</v>
      </c>
      <c r="D1142">
        <f>SIGN(VLOOKUP(target_uk!C1142,has_scf!$E$2:$F$1366,2,FALSE))</f>
        <v>0</v>
      </c>
      <c r="E1142" s="1">
        <v>44034</v>
      </c>
      <c r="F1142" t="s">
        <v>5465</v>
      </c>
      <c r="G1142">
        <v>1557283</v>
      </c>
      <c r="H1142">
        <v>1634656</v>
      </c>
      <c r="K1142" t="s">
        <v>36</v>
      </c>
      <c r="N1142" t="s">
        <v>5466</v>
      </c>
      <c r="O1142" t="s">
        <v>5467</v>
      </c>
      <c r="P1142" t="s">
        <v>5468</v>
      </c>
      <c r="Q1142" t="s">
        <v>5469</v>
      </c>
      <c r="R1142">
        <v>4617859</v>
      </c>
      <c r="S1142" t="s">
        <v>213</v>
      </c>
      <c r="T1142" t="s">
        <v>214</v>
      </c>
      <c r="U1142" t="s">
        <v>215</v>
      </c>
      <c r="V1142" t="s">
        <v>216</v>
      </c>
      <c r="W1142" t="s">
        <v>5470</v>
      </c>
      <c r="X1142" t="s">
        <v>218</v>
      </c>
      <c r="Y1142" t="s">
        <v>4946</v>
      </c>
      <c r="Z1142" t="s">
        <v>5471</v>
      </c>
      <c r="AI1142" s="1">
        <v>44034</v>
      </c>
    </row>
    <row r="1143" spans="1:35" x14ac:dyDescent="0.25">
      <c r="A1143" t="s">
        <v>33</v>
      </c>
      <c r="B1143" t="str">
        <f t="shared" si="17"/>
        <v>GB0005603997JE00B8KF9B49</v>
      </c>
      <c r="C1143" t="s">
        <v>257</v>
      </c>
      <c r="D1143">
        <f>SIGN(VLOOKUP(target_uk!C1143,has_scf!$E$2:$F$1366,2,FALSE))</f>
        <v>0</v>
      </c>
      <c r="E1143" s="1">
        <v>43630</v>
      </c>
      <c r="F1143" t="s">
        <v>5472</v>
      </c>
      <c r="G1143">
        <v>11232</v>
      </c>
      <c r="H1143">
        <v>1402018</v>
      </c>
      <c r="K1143" t="s">
        <v>36</v>
      </c>
      <c r="L1143" t="s">
        <v>5473</v>
      </c>
      <c r="N1143" t="s">
        <v>626</v>
      </c>
      <c r="O1143" t="s">
        <v>627</v>
      </c>
      <c r="P1143" t="s">
        <v>628</v>
      </c>
      <c r="Q1143" t="s">
        <v>619</v>
      </c>
      <c r="R1143" t="s">
        <v>629</v>
      </c>
      <c r="S1143" t="s">
        <v>264</v>
      </c>
      <c r="T1143" t="s">
        <v>265</v>
      </c>
      <c r="U1143" t="s">
        <v>266</v>
      </c>
      <c r="V1143">
        <v>560399</v>
      </c>
      <c r="W1143" t="s">
        <v>5473</v>
      </c>
      <c r="X1143" t="s">
        <v>268</v>
      </c>
      <c r="AI1143" s="1">
        <v>43973</v>
      </c>
    </row>
    <row r="1144" spans="1:35" x14ac:dyDescent="0.25">
      <c r="A1144" t="s">
        <v>33</v>
      </c>
      <c r="B1144" t="str">
        <f t="shared" si="17"/>
        <v>GB00BP9LHF23GB0001859296</v>
      </c>
      <c r="C1144" t="s">
        <v>270</v>
      </c>
      <c r="D1144">
        <f>SIGN(VLOOKUP(target_uk!C1144,has_scf!$E$2:$F$1366,2,FALSE))</f>
        <v>0</v>
      </c>
      <c r="E1144" s="1">
        <v>43612</v>
      </c>
      <c r="F1144" t="s">
        <v>5474</v>
      </c>
      <c r="G1144">
        <v>1772420</v>
      </c>
      <c r="H1144">
        <v>1732173</v>
      </c>
      <c r="K1144" t="s">
        <v>36</v>
      </c>
      <c r="N1144" t="s">
        <v>1026</v>
      </c>
      <c r="O1144" t="s">
        <v>1027</v>
      </c>
      <c r="P1144" t="s">
        <v>1028</v>
      </c>
      <c r="Q1144" t="s">
        <v>1019</v>
      </c>
      <c r="R1144">
        <v>185929</v>
      </c>
      <c r="S1144" t="s">
        <v>272</v>
      </c>
      <c r="T1144" t="s">
        <v>273</v>
      </c>
      <c r="U1144" t="s">
        <v>274</v>
      </c>
      <c r="V1144" t="s">
        <v>275</v>
      </c>
      <c r="W1144" t="s">
        <v>1165</v>
      </c>
      <c r="X1144" t="s">
        <v>276</v>
      </c>
      <c r="Y1144" t="s">
        <v>5475</v>
      </c>
      <c r="AI1144" s="1">
        <v>43964</v>
      </c>
    </row>
    <row r="1145" spans="1:35" x14ac:dyDescent="0.25">
      <c r="A1145" t="s">
        <v>33</v>
      </c>
      <c r="B1145" t="str">
        <f t="shared" si="17"/>
        <v>GB00BP9LHF23GB0001859296</v>
      </c>
      <c r="C1145" t="s">
        <v>270</v>
      </c>
      <c r="D1145">
        <f>SIGN(VLOOKUP(target_uk!C1145,has_scf!$E$2:$F$1366,2,FALSE))</f>
        <v>0</v>
      </c>
      <c r="E1145" s="1">
        <v>43964</v>
      </c>
      <c r="F1145" t="s">
        <v>5474</v>
      </c>
      <c r="G1145">
        <v>1772420</v>
      </c>
      <c r="H1145">
        <v>1732173</v>
      </c>
      <c r="K1145" t="s">
        <v>36</v>
      </c>
      <c r="N1145" t="s">
        <v>1026</v>
      </c>
      <c r="O1145" t="s">
        <v>1027</v>
      </c>
      <c r="P1145" t="s">
        <v>1028</v>
      </c>
      <c r="Q1145" t="s">
        <v>1019</v>
      </c>
      <c r="R1145">
        <v>185929</v>
      </c>
      <c r="S1145" t="s">
        <v>272</v>
      </c>
      <c r="T1145" t="s">
        <v>273</v>
      </c>
      <c r="U1145" t="s">
        <v>274</v>
      </c>
      <c r="V1145" t="s">
        <v>275</v>
      </c>
      <c r="W1145" t="s">
        <v>1165</v>
      </c>
      <c r="X1145" t="s">
        <v>276</v>
      </c>
      <c r="Y1145" t="s">
        <v>5475</v>
      </c>
      <c r="AI1145" s="1">
        <v>43964</v>
      </c>
    </row>
    <row r="1146" spans="1:35" x14ac:dyDescent="0.25">
      <c r="A1146" t="s">
        <v>33</v>
      </c>
      <c r="B1146" t="str">
        <f t="shared" si="17"/>
        <v>GB00B7N0K053GB00B00K4418</v>
      </c>
      <c r="C1146" t="s">
        <v>5476</v>
      </c>
      <c r="D1146">
        <f>SIGN(VLOOKUP(target_uk!C1146,has_scf!$E$2:$F$1366,2,FALSE))</f>
        <v>0</v>
      </c>
      <c r="E1146" s="1">
        <v>43612</v>
      </c>
      <c r="F1146" t="s">
        <v>5477</v>
      </c>
      <c r="G1146">
        <v>194521560</v>
      </c>
      <c r="H1146">
        <v>1832425</v>
      </c>
      <c r="K1146" t="s">
        <v>36</v>
      </c>
      <c r="N1146" t="s">
        <v>4879</v>
      </c>
      <c r="O1146" t="s">
        <v>4880</v>
      </c>
      <c r="P1146" t="s">
        <v>4881</v>
      </c>
      <c r="Q1146" t="s">
        <v>4882</v>
      </c>
      <c r="R1146" t="s">
        <v>4883</v>
      </c>
      <c r="S1146" t="s">
        <v>5478</v>
      </c>
      <c r="T1146" t="s">
        <v>5479</v>
      </c>
      <c r="U1146" t="s">
        <v>5480</v>
      </c>
      <c r="V1146" t="s">
        <v>5481</v>
      </c>
      <c r="W1146" t="s">
        <v>4887</v>
      </c>
      <c r="X1146" t="s">
        <v>5482</v>
      </c>
      <c r="Y1146" t="s">
        <v>4898</v>
      </c>
      <c r="Z1146" t="s">
        <v>1825</v>
      </c>
      <c r="AI1146" s="1">
        <v>44124</v>
      </c>
    </row>
    <row r="1147" spans="1:35" x14ac:dyDescent="0.25">
      <c r="A1147" t="s">
        <v>33</v>
      </c>
      <c r="B1147" t="str">
        <f t="shared" si="17"/>
        <v>GB00B7N0K053GB00B00K4418</v>
      </c>
      <c r="C1147" t="s">
        <v>5476</v>
      </c>
      <c r="D1147">
        <f>SIGN(VLOOKUP(target_uk!C1147,has_scf!$E$2:$F$1366,2,FALSE))</f>
        <v>0</v>
      </c>
      <c r="E1147" s="1">
        <v>44124</v>
      </c>
      <c r="F1147" t="s">
        <v>5477</v>
      </c>
      <c r="G1147">
        <v>194521560</v>
      </c>
      <c r="H1147">
        <v>1832425</v>
      </c>
      <c r="K1147" t="s">
        <v>36</v>
      </c>
      <c r="N1147" t="s">
        <v>4879</v>
      </c>
      <c r="O1147" t="s">
        <v>4880</v>
      </c>
      <c r="P1147" t="s">
        <v>4881</v>
      </c>
      <c r="Q1147" t="s">
        <v>4882</v>
      </c>
      <c r="R1147" t="s">
        <v>4883</v>
      </c>
      <c r="S1147" t="s">
        <v>5478</v>
      </c>
      <c r="T1147" t="s">
        <v>5479</v>
      </c>
      <c r="U1147" t="s">
        <v>5480</v>
      </c>
      <c r="V1147" t="s">
        <v>5481</v>
      </c>
      <c r="W1147" t="s">
        <v>4887</v>
      </c>
      <c r="X1147" t="s">
        <v>5482</v>
      </c>
      <c r="Y1147" t="s">
        <v>4898</v>
      </c>
      <c r="Z1147" t="s">
        <v>1825</v>
      </c>
      <c r="AI1147" s="1">
        <v>44124</v>
      </c>
    </row>
    <row r="1148" spans="1:35" x14ac:dyDescent="0.25">
      <c r="A1148" t="s">
        <v>33</v>
      </c>
      <c r="B1148" t="str">
        <f t="shared" si="17"/>
        <v>GB00B63H8491US22266L1061</v>
      </c>
      <c r="C1148" t="s">
        <v>130</v>
      </c>
      <c r="D1148">
        <f>SIGN(VLOOKUP(target_uk!C1148,has_scf!$E$2:$F$1366,2,FALSE))</f>
        <v>1</v>
      </c>
      <c r="E1148" s="1">
        <v>43613</v>
      </c>
      <c r="F1148" t="s">
        <v>5483</v>
      </c>
      <c r="G1148">
        <v>24832514</v>
      </c>
      <c r="H1148">
        <v>240030</v>
      </c>
      <c r="K1148" t="s">
        <v>36</v>
      </c>
      <c r="N1148" t="s">
        <v>5458</v>
      </c>
      <c r="O1148" t="s">
        <v>5459</v>
      </c>
      <c r="P1148" t="s">
        <v>5460</v>
      </c>
      <c r="Q1148" t="s">
        <v>5461</v>
      </c>
      <c r="R1148" t="s">
        <v>5462</v>
      </c>
      <c r="S1148" t="s">
        <v>136</v>
      </c>
      <c r="T1148" t="s">
        <v>137</v>
      </c>
      <c r="U1148" t="s">
        <v>138</v>
      </c>
      <c r="V1148" t="s">
        <v>139</v>
      </c>
      <c r="W1148" t="s">
        <v>5463</v>
      </c>
      <c r="X1148" t="s">
        <v>141</v>
      </c>
      <c r="Y1148" t="s">
        <v>5464</v>
      </c>
      <c r="AI1148" s="1">
        <v>43922</v>
      </c>
    </row>
    <row r="1149" spans="1:35" x14ac:dyDescent="0.25">
      <c r="A1149" t="s">
        <v>33</v>
      </c>
      <c r="B1149" t="str">
        <f t="shared" si="17"/>
        <v>GB00B63H8491US22266L1061</v>
      </c>
      <c r="C1149" t="s">
        <v>130</v>
      </c>
      <c r="D1149">
        <f>SIGN(VLOOKUP(target_uk!C1149,has_scf!$E$2:$F$1366,2,FALSE))</f>
        <v>1</v>
      </c>
      <c r="E1149" s="1">
        <v>43922</v>
      </c>
      <c r="F1149" t="s">
        <v>5483</v>
      </c>
      <c r="G1149">
        <v>24832514</v>
      </c>
      <c r="H1149">
        <v>240030</v>
      </c>
      <c r="K1149" t="s">
        <v>36</v>
      </c>
      <c r="N1149" t="s">
        <v>5458</v>
      </c>
      <c r="O1149" t="s">
        <v>5459</v>
      </c>
      <c r="P1149" t="s">
        <v>5460</v>
      </c>
      <c r="Q1149" t="s">
        <v>5461</v>
      </c>
      <c r="R1149" t="s">
        <v>5462</v>
      </c>
      <c r="S1149" t="s">
        <v>136</v>
      </c>
      <c r="T1149" t="s">
        <v>137</v>
      </c>
      <c r="U1149" t="s">
        <v>138</v>
      </c>
      <c r="V1149" t="s">
        <v>139</v>
      </c>
      <c r="W1149" t="s">
        <v>5463</v>
      </c>
      <c r="X1149" t="s">
        <v>141</v>
      </c>
      <c r="Y1149" t="s">
        <v>5464</v>
      </c>
      <c r="AI1149" s="1">
        <v>43922</v>
      </c>
    </row>
    <row r="1150" spans="1:35" x14ac:dyDescent="0.25">
      <c r="A1150" t="s">
        <v>33</v>
      </c>
      <c r="B1150" t="str">
        <f t="shared" si="17"/>
        <v>GB0005603997GB0002015021</v>
      </c>
      <c r="C1150" t="s">
        <v>257</v>
      </c>
      <c r="D1150">
        <f>SIGN(VLOOKUP(target_uk!C1150,has_scf!$E$2:$F$1366,2,FALSE))</f>
        <v>0</v>
      </c>
      <c r="E1150" s="1">
        <v>43984</v>
      </c>
      <c r="F1150" t="s">
        <v>5305</v>
      </c>
      <c r="G1150">
        <v>1832232</v>
      </c>
      <c r="H1150">
        <v>1402018</v>
      </c>
      <c r="K1150" t="s">
        <v>36</v>
      </c>
      <c r="M1150" t="s">
        <v>3469</v>
      </c>
      <c r="N1150" t="s">
        <v>726</v>
      </c>
      <c r="O1150" t="s">
        <v>727</v>
      </c>
      <c r="P1150" t="s">
        <v>728</v>
      </c>
      <c r="Q1150" t="s">
        <v>729</v>
      </c>
      <c r="R1150">
        <v>201502</v>
      </c>
      <c r="S1150" t="s">
        <v>264</v>
      </c>
      <c r="T1150" t="s">
        <v>265</v>
      </c>
      <c r="U1150" t="s">
        <v>266</v>
      </c>
      <c r="V1150">
        <v>560399</v>
      </c>
      <c r="W1150" t="s">
        <v>733</v>
      </c>
      <c r="X1150" t="s">
        <v>3469</v>
      </c>
      <c r="Y1150" t="s">
        <v>735</v>
      </c>
      <c r="Z1150" t="s">
        <v>736</v>
      </c>
      <c r="AI1150" s="1">
        <v>43984</v>
      </c>
    </row>
    <row r="1151" spans="1:35" x14ac:dyDescent="0.25">
      <c r="A1151" t="s">
        <v>33</v>
      </c>
      <c r="B1151" t="str">
        <f t="shared" si="17"/>
        <v>GB0000811801GB0002015021</v>
      </c>
      <c r="C1151" t="s">
        <v>1044</v>
      </c>
      <c r="D1151">
        <f>SIGN(VLOOKUP(target_uk!C1151,has_scf!$E$2:$F$1366,2,FALSE))</f>
        <v>1</v>
      </c>
      <c r="E1151" s="1">
        <v>43619</v>
      </c>
      <c r="F1151" t="s">
        <v>5484</v>
      </c>
      <c r="G1151">
        <v>1832232</v>
      </c>
      <c r="H1151">
        <v>1832166</v>
      </c>
      <c r="K1151" t="s">
        <v>36</v>
      </c>
      <c r="N1151" t="s">
        <v>726</v>
      </c>
      <c r="O1151" t="s">
        <v>727</v>
      </c>
      <c r="P1151" t="s">
        <v>728</v>
      </c>
      <c r="Q1151" t="s">
        <v>729</v>
      </c>
      <c r="R1151">
        <v>201502</v>
      </c>
      <c r="S1151" t="s">
        <v>1046</v>
      </c>
      <c r="T1151" t="s">
        <v>1047</v>
      </c>
      <c r="U1151" t="s">
        <v>1048</v>
      </c>
      <c r="V1151">
        <v>81180</v>
      </c>
      <c r="W1151" t="s">
        <v>733</v>
      </c>
      <c r="X1151" t="s">
        <v>1049</v>
      </c>
      <c r="Y1151" t="s">
        <v>735</v>
      </c>
      <c r="Z1151" t="s">
        <v>736</v>
      </c>
      <c r="AA1151" t="s">
        <v>737</v>
      </c>
      <c r="AI1151" s="1">
        <v>43984</v>
      </c>
    </row>
    <row r="1152" spans="1:35" x14ac:dyDescent="0.25">
      <c r="A1152" t="s">
        <v>33</v>
      </c>
      <c r="B1152" t="str">
        <f t="shared" si="17"/>
        <v>GB0000811801GB0002015021</v>
      </c>
      <c r="C1152" t="s">
        <v>1044</v>
      </c>
      <c r="D1152">
        <f>SIGN(VLOOKUP(target_uk!C1152,has_scf!$E$2:$F$1366,2,FALSE))</f>
        <v>1</v>
      </c>
      <c r="E1152" s="1">
        <v>43984</v>
      </c>
      <c r="F1152" t="s">
        <v>5484</v>
      </c>
      <c r="G1152">
        <v>1832232</v>
      </c>
      <c r="H1152">
        <v>1832166</v>
      </c>
      <c r="K1152" t="s">
        <v>36</v>
      </c>
      <c r="N1152" t="s">
        <v>726</v>
      </c>
      <c r="O1152" t="s">
        <v>727</v>
      </c>
      <c r="P1152" t="s">
        <v>728</v>
      </c>
      <c r="Q1152" t="s">
        <v>729</v>
      </c>
      <c r="R1152">
        <v>201502</v>
      </c>
      <c r="S1152" t="s">
        <v>1046</v>
      </c>
      <c r="T1152" t="s">
        <v>1047</v>
      </c>
      <c r="U1152" t="s">
        <v>1048</v>
      </c>
      <c r="V1152">
        <v>81180</v>
      </c>
      <c r="W1152" t="s">
        <v>733</v>
      </c>
      <c r="X1152" t="s">
        <v>1049</v>
      </c>
      <c r="Y1152" t="s">
        <v>735</v>
      </c>
      <c r="Z1152" t="s">
        <v>736</v>
      </c>
      <c r="AA1152" t="s">
        <v>737</v>
      </c>
      <c r="AI1152" s="1">
        <v>43984</v>
      </c>
    </row>
    <row r="1153" spans="1:35" x14ac:dyDescent="0.25">
      <c r="A1153" t="s">
        <v>33</v>
      </c>
      <c r="B1153" t="str">
        <f t="shared" si="17"/>
        <v>GB0004915632GB0002015021</v>
      </c>
      <c r="C1153" t="s">
        <v>724</v>
      </c>
      <c r="D1153">
        <f>SIGN(VLOOKUP(target_uk!C1153,has_scf!$E$2:$F$1366,2,FALSE))</f>
        <v>1</v>
      </c>
      <c r="E1153" s="1">
        <v>43619</v>
      </c>
      <c r="F1153" t="s">
        <v>5485</v>
      </c>
      <c r="G1153">
        <v>1832232</v>
      </c>
      <c r="H1153">
        <v>1832354</v>
      </c>
      <c r="K1153" t="s">
        <v>36</v>
      </c>
      <c r="L1153" t="s">
        <v>5486</v>
      </c>
      <c r="N1153" t="s">
        <v>726</v>
      </c>
      <c r="O1153" t="s">
        <v>727</v>
      </c>
      <c r="P1153" t="s">
        <v>728</v>
      </c>
      <c r="Q1153" t="s">
        <v>729</v>
      </c>
      <c r="R1153">
        <v>201502</v>
      </c>
      <c r="S1153" t="s">
        <v>730</v>
      </c>
      <c r="T1153" t="s">
        <v>731</v>
      </c>
      <c r="U1153" t="s">
        <v>732</v>
      </c>
      <c r="V1153">
        <v>491563</v>
      </c>
      <c r="W1153" t="s">
        <v>5486</v>
      </c>
      <c r="X1153" t="s">
        <v>734</v>
      </c>
      <c r="Y1153" t="s">
        <v>5487</v>
      </c>
      <c r="AI1153" s="1">
        <v>43984</v>
      </c>
    </row>
    <row r="1154" spans="1:35" x14ac:dyDescent="0.25">
      <c r="A1154" t="s">
        <v>33</v>
      </c>
      <c r="B1154" t="str">
        <f t="shared" si="17"/>
        <v>GB0004915632GB0002015021</v>
      </c>
      <c r="C1154" t="s">
        <v>724</v>
      </c>
      <c r="D1154">
        <f>SIGN(VLOOKUP(target_uk!C1154,has_scf!$E$2:$F$1366,2,FALSE))</f>
        <v>1</v>
      </c>
      <c r="E1154" s="1">
        <v>43984</v>
      </c>
      <c r="F1154" t="s">
        <v>5485</v>
      </c>
      <c r="G1154">
        <v>1832232</v>
      </c>
      <c r="H1154">
        <v>1832354</v>
      </c>
      <c r="K1154" t="s">
        <v>36</v>
      </c>
      <c r="L1154" t="s">
        <v>5486</v>
      </c>
      <c r="N1154" t="s">
        <v>726</v>
      </c>
      <c r="O1154" t="s">
        <v>727</v>
      </c>
      <c r="P1154" t="s">
        <v>728</v>
      </c>
      <c r="Q1154" t="s">
        <v>729</v>
      </c>
      <c r="R1154">
        <v>201502</v>
      </c>
      <c r="S1154" t="s">
        <v>730</v>
      </c>
      <c r="T1154" t="s">
        <v>731</v>
      </c>
      <c r="U1154" t="s">
        <v>732</v>
      </c>
      <c r="V1154">
        <v>491563</v>
      </c>
      <c r="W1154" t="s">
        <v>5486</v>
      </c>
      <c r="X1154" t="s">
        <v>734</v>
      </c>
      <c r="Y1154" t="s">
        <v>5487</v>
      </c>
      <c r="AI1154" s="1">
        <v>43984</v>
      </c>
    </row>
    <row r="1155" spans="1:35" x14ac:dyDescent="0.25">
      <c r="A1155" t="s">
        <v>33</v>
      </c>
      <c r="B1155" t="str">
        <f t="shared" ref="B1155:B1218" si="18">C1155&amp;IF(Q1155="",W1155,Q1155)</f>
        <v>GB0034291418GB00BT6SJV45</v>
      </c>
      <c r="C1155" t="s">
        <v>5488</v>
      </c>
      <c r="D1155">
        <f>SIGN(VLOOKUP(target_uk!C1155,has_scf!$E$2:$F$1366,2,FALSE))</f>
        <v>0</v>
      </c>
      <c r="E1155" s="1">
        <v>43620</v>
      </c>
      <c r="F1155" t="s">
        <v>5489</v>
      </c>
      <c r="G1155">
        <v>82790062</v>
      </c>
      <c r="H1155">
        <v>1832197</v>
      </c>
      <c r="K1155" t="s">
        <v>36</v>
      </c>
      <c r="N1155" t="s">
        <v>5490</v>
      </c>
      <c r="O1155" t="s">
        <v>5491</v>
      </c>
      <c r="P1155" t="s">
        <v>5492</v>
      </c>
      <c r="Q1155" t="s">
        <v>5493</v>
      </c>
      <c r="R1155" t="s">
        <v>5494</v>
      </c>
      <c r="S1155" t="s">
        <v>5495</v>
      </c>
      <c r="T1155" t="s">
        <v>5496</v>
      </c>
      <c r="U1155" t="s">
        <v>5497</v>
      </c>
      <c r="V1155">
        <v>3429141</v>
      </c>
      <c r="W1155" t="s">
        <v>5498</v>
      </c>
      <c r="X1155" t="s">
        <v>5499</v>
      </c>
      <c r="AI1155" s="1">
        <v>44091</v>
      </c>
    </row>
    <row r="1156" spans="1:35" x14ac:dyDescent="0.25">
      <c r="A1156" t="s">
        <v>33</v>
      </c>
      <c r="B1156" t="str">
        <f t="shared" si="18"/>
        <v>GB0034291418GB00BT6SJV45</v>
      </c>
      <c r="C1156" t="s">
        <v>5488</v>
      </c>
      <c r="D1156">
        <f>SIGN(VLOOKUP(target_uk!C1156,has_scf!$E$2:$F$1366,2,FALSE))</f>
        <v>0</v>
      </c>
      <c r="E1156" s="1">
        <v>44091</v>
      </c>
      <c r="F1156" t="s">
        <v>5489</v>
      </c>
      <c r="G1156">
        <v>82790062</v>
      </c>
      <c r="H1156">
        <v>1832197</v>
      </c>
      <c r="K1156" t="s">
        <v>36</v>
      </c>
      <c r="N1156" t="s">
        <v>5490</v>
      </c>
      <c r="O1156" t="s">
        <v>5491</v>
      </c>
      <c r="P1156" t="s">
        <v>5492</v>
      </c>
      <c r="Q1156" t="s">
        <v>5493</v>
      </c>
      <c r="R1156" t="s">
        <v>5494</v>
      </c>
      <c r="S1156" t="s">
        <v>5495</v>
      </c>
      <c r="T1156" t="s">
        <v>5496</v>
      </c>
      <c r="U1156" t="s">
        <v>5497</v>
      </c>
      <c r="V1156">
        <v>3429141</v>
      </c>
      <c r="W1156" t="s">
        <v>5498</v>
      </c>
      <c r="X1156" t="s">
        <v>5499</v>
      </c>
      <c r="AI1156" s="1">
        <v>44091</v>
      </c>
    </row>
    <row r="1157" spans="1:35" x14ac:dyDescent="0.25">
      <c r="A1157" t="s">
        <v>33</v>
      </c>
      <c r="B1157" t="str">
        <f t="shared" si="18"/>
        <v>GB0005603997JE00B8KF9B49</v>
      </c>
      <c r="C1157" t="s">
        <v>257</v>
      </c>
      <c r="D1157">
        <f>SIGN(VLOOKUP(target_uk!C1157,has_scf!$E$2:$F$1366,2,FALSE))</f>
        <v>0</v>
      </c>
      <c r="E1157" s="1">
        <v>43973</v>
      </c>
      <c r="F1157" t="s">
        <v>5472</v>
      </c>
      <c r="G1157">
        <v>11232</v>
      </c>
      <c r="H1157">
        <v>1402018</v>
      </c>
      <c r="K1157" t="s">
        <v>36</v>
      </c>
      <c r="L1157" t="s">
        <v>5473</v>
      </c>
      <c r="N1157" t="s">
        <v>626</v>
      </c>
      <c r="O1157" t="s">
        <v>627</v>
      </c>
      <c r="P1157" t="s">
        <v>628</v>
      </c>
      <c r="Q1157" t="s">
        <v>619</v>
      </c>
      <c r="R1157" t="s">
        <v>629</v>
      </c>
      <c r="S1157" t="s">
        <v>264</v>
      </c>
      <c r="T1157" t="s">
        <v>265</v>
      </c>
      <c r="U1157" t="s">
        <v>266</v>
      </c>
      <c r="V1157">
        <v>560399</v>
      </c>
      <c r="W1157" t="s">
        <v>5473</v>
      </c>
      <c r="X1157" t="s">
        <v>268</v>
      </c>
      <c r="AI1157" s="1">
        <v>43973</v>
      </c>
    </row>
    <row r="1158" spans="1:35" x14ac:dyDescent="0.25">
      <c r="A1158" t="s">
        <v>33</v>
      </c>
      <c r="B1158" t="str">
        <f t="shared" si="18"/>
        <v>GB00B0744B38GB00BDB7J920</v>
      </c>
      <c r="C1158" t="s">
        <v>86</v>
      </c>
      <c r="D1158">
        <f>SIGN(VLOOKUP(target_uk!C1158,has_scf!$E$2:$F$1366,2,FALSE))</f>
        <v>0</v>
      </c>
      <c r="E1158" s="1">
        <v>43622</v>
      </c>
      <c r="F1158" t="s">
        <v>5500</v>
      </c>
      <c r="G1158">
        <v>99581173</v>
      </c>
      <c r="H1158">
        <v>1302</v>
      </c>
      <c r="K1158" t="s">
        <v>36</v>
      </c>
      <c r="M1158" t="s">
        <v>5501</v>
      </c>
      <c r="N1158" t="s">
        <v>5502</v>
      </c>
      <c r="O1158" t="s">
        <v>5503</v>
      </c>
      <c r="P1158" t="s">
        <v>5504</v>
      </c>
      <c r="Q1158" t="s">
        <v>5505</v>
      </c>
      <c r="R1158" t="s">
        <v>5506</v>
      </c>
      <c r="S1158" t="s">
        <v>92</v>
      </c>
      <c r="T1158" t="s">
        <v>93</v>
      </c>
      <c r="U1158" t="s">
        <v>94</v>
      </c>
      <c r="V1158" t="s">
        <v>95</v>
      </c>
      <c r="W1158" t="s">
        <v>5507</v>
      </c>
      <c r="X1158" t="s">
        <v>5508</v>
      </c>
      <c r="Y1158" t="s">
        <v>5509</v>
      </c>
      <c r="AI1158" s="1">
        <v>767011</v>
      </c>
    </row>
    <row r="1159" spans="1:35" x14ac:dyDescent="0.25">
      <c r="A1159" t="s">
        <v>33</v>
      </c>
      <c r="B1159" t="str">
        <f t="shared" si="18"/>
        <v>GB00B71N6K86HK0001156832</v>
      </c>
      <c r="C1159" t="s">
        <v>414</v>
      </c>
      <c r="D1159">
        <f>SIGN(VLOOKUP(target_uk!C1159,has_scf!$E$2:$F$1366,2,FALSE))</f>
        <v>0</v>
      </c>
      <c r="E1159" s="1">
        <v>43622</v>
      </c>
      <c r="F1159" t="s">
        <v>5510</v>
      </c>
      <c r="G1159">
        <v>194525791</v>
      </c>
      <c r="H1159">
        <v>194529527</v>
      </c>
      <c r="J1159">
        <v>44.08</v>
      </c>
      <c r="K1159" t="s">
        <v>36</v>
      </c>
      <c r="N1159" t="s">
        <v>5511</v>
      </c>
      <c r="O1159">
        <v>1029</v>
      </c>
      <c r="P1159" t="s">
        <v>5512</v>
      </c>
      <c r="Q1159" t="s">
        <v>5513</v>
      </c>
      <c r="R1159" t="s">
        <v>5514</v>
      </c>
      <c r="S1159" t="s">
        <v>421</v>
      </c>
      <c r="T1159" t="s">
        <v>422</v>
      </c>
      <c r="U1159" t="s">
        <v>423</v>
      </c>
      <c r="V1159" t="s">
        <v>424</v>
      </c>
      <c r="W1159" t="s">
        <v>5515</v>
      </c>
      <c r="X1159" t="s">
        <v>557</v>
      </c>
      <c r="AI1159" s="1">
        <v>43985</v>
      </c>
    </row>
    <row r="1160" spans="1:35" x14ac:dyDescent="0.25">
      <c r="A1160" t="s">
        <v>33</v>
      </c>
      <c r="B1160" t="str">
        <f t="shared" si="18"/>
        <v>GB00B71N6K86HK0001156832</v>
      </c>
      <c r="C1160" t="s">
        <v>414</v>
      </c>
      <c r="D1160">
        <f>SIGN(VLOOKUP(target_uk!C1160,has_scf!$E$2:$F$1366,2,FALSE))</f>
        <v>0</v>
      </c>
      <c r="E1160" s="1">
        <v>43985</v>
      </c>
      <c r="F1160" t="s">
        <v>5510</v>
      </c>
      <c r="G1160">
        <v>194525791</v>
      </c>
      <c r="H1160">
        <v>194529527</v>
      </c>
      <c r="J1160">
        <v>55.83</v>
      </c>
      <c r="K1160" t="s">
        <v>36</v>
      </c>
      <c r="N1160" t="s">
        <v>5511</v>
      </c>
      <c r="O1160">
        <v>1029</v>
      </c>
      <c r="P1160" t="s">
        <v>5512</v>
      </c>
      <c r="Q1160" t="s">
        <v>5513</v>
      </c>
      <c r="R1160" t="s">
        <v>5514</v>
      </c>
      <c r="S1160" t="s">
        <v>421</v>
      </c>
      <c r="T1160" t="s">
        <v>422</v>
      </c>
      <c r="U1160" t="s">
        <v>423</v>
      </c>
      <c r="V1160" t="s">
        <v>424</v>
      </c>
      <c r="W1160" t="s">
        <v>5515</v>
      </c>
      <c r="X1160" t="s">
        <v>557</v>
      </c>
      <c r="AI1160" s="1">
        <v>44354</v>
      </c>
    </row>
    <row r="1161" spans="1:35" x14ac:dyDescent="0.25">
      <c r="A1161" t="s">
        <v>33</v>
      </c>
      <c r="B1161" t="str">
        <f t="shared" si="18"/>
        <v>GB00B02J6398GB0030026057</v>
      </c>
      <c r="C1161" t="s">
        <v>3121</v>
      </c>
      <c r="D1161">
        <f>SIGN(VLOOKUP(target_uk!C1161,has_scf!$E$2:$F$1366,2,FALSE))</f>
        <v>0</v>
      </c>
      <c r="E1161" s="1">
        <v>43622</v>
      </c>
      <c r="F1161" t="s">
        <v>5516</v>
      </c>
      <c r="G1161">
        <v>194511443</v>
      </c>
      <c r="H1161">
        <v>1832133</v>
      </c>
      <c r="K1161" t="s">
        <v>36</v>
      </c>
      <c r="L1161" t="s">
        <v>5517</v>
      </c>
      <c r="N1161" t="s">
        <v>5518</v>
      </c>
      <c r="O1161" t="s">
        <v>5519</v>
      </c>
      <c r="P1161" t="s">
        <v>5520</v>
      </c>
      <c r="Q1161" t="s">
        <v>5521</v>
      </c>
      <c r="R1161">
        <v>3002605</v>
      </c>
      <c r="S1161" t="s">
        <v>3128</v>
      </c>
      <c r="T1161" t="s">
        <v>1571</v>
      </c>
      <c r="U1161" t="s">
        <v>3129</v>
      </c>
      <c r="V1161" t="s">
        <v>3130</v>
      </c>
      <c r="W1161" t="s">
        <v>5522</v>
      </c>
      <c r="X1161" t="s">
        <v>3132</v>
      </c>
      <c r="Y1161" t="s">
        <v>5523</v>
      </c>
      <c r="AI1161" s="1">
        <v>45525</v>
      </c>
    </row>
    <row r="1162" spans="1:35" x14ac:dyDescent="0.25">
      <c r="A1162" t="s">
        <v>33</v>
      </c>
      <c r="B1162" t="str">
        <f t="shared" si="18"/>
        <v>GB00BD6GN030GB00BF0HYJ24</v>
      </c>
      <c r="C1162" t="s">
        <v>439</v>
      </c>
      <c r="D1162">
        <f>SIGN(VLOOKUP(target_uk!C1162,has_scf!$E$2:$F$1366,2,FALSE))</f>
        <v>0</v>
      </c>
      <c r="E1162" s="1">
        <v>43622</v>
      </c>
      <c r="F1162" t="s">
        <v>5524</v>
      </c>
      <c r="G1162">
        <v>110460810</v>
      </c>
      <c r="H1162">
        <v>81080036</v>
      </c>
      <c r="K1162" t="s">
        <v>36</v>
      </c>
      <c r="M1162" t="s">
        <v>3948</v>
      </c>
      <c r="N1162" t="s">
        <v>5525</v>
      </c>
      <c r="O1162" t="s">
        <v>5526</v>
      </c>
      <c r="P1162" t="s">
        <v>5527</v>
      </c>
      <c r="Q1162" t="s">
        <v>5528</v>
      </c>
      <c r="R1162" t="s">
        <v>5529</v>
      </c>
      <c r="S1162" t="s">
        <v>442</v>
      </c>
      <c r="T1162" t="s">
        <v>443</v>
      </c>
      <c r="U1162" t="s">
        <v>444</v>
      </c>
      <c r="V1162" t="s">
        <v>445</v>
      </c>
      <c r="W1162" t="s">
        <v>5530</v>
      </c>
      <c r="X1162" t="s">
        <v>1310</v>
      </c>
      <c r="Y1162" t="s">
        <v>5531</v>
      </c>
      <c r="AI1162" s="1">
        <v>44055</v>
      </c>
    </row>
    <row r="1163" spans="1:35" x14ac:dyDescent="0.25">
      <c r="A1163" t="s">
        <v>33</v>
      </c>
      <c r="B1163" t="str">
        <f t="shared" si="18"/>
        <v>GB00BD6GN030GB00BF0HYJ24</v>
      </c>
      <c r="C1163" t="s">
        <v>439</v>
      </c>
      <c r="D1163">
        <f>SIGN(VLOOKUP(target_uk!C1163,has_scf!$E$2:$F$1366,2,FALSE))</f>
        <v>0</v>
      </c>
      <c r="E1163" s="1">
        <v>44055</v>
      </c>
      <c r="F1163" t="s">
        <v>5524</v>
      </c>
      <c r="G1163">
        <v>110460810</v>
      </c>
      <c r="H1163">
        <v>81080036</v>
      </c>
      <c r="K1163" t="s">
        <v>36</v>
      </c>
      <c r="N1163" t="s">
        <v>5525</v>
      </c>
      <c r="O1163" t="s">
        <v>5526</v>
      </c>
      <c r="P1163" t="s">
        <v>5527</v>
      </c>
      <c r="Q1163" t="s">
        <v>5528</v>
      </c>
      <c r="R1163" t="s">
        <v>5529</v>
      </c>
      <c r="S1163" t="s">
        <v>442</v>
      </c>
      <c r="T1163" t="s">
        <v>443</v>
      </c>
      <c r="U1163" t="s">
        <v>444</v>
      </c>
      <c r="V1163" t="s">
        <v>445</v>
      </c>
      <c r="W1163" t="s">
        <v>5530</v>
      </c>
      <c r="X1163" t="s">
        <v>1310</v>
      </c>
      <c r="Y1163" t="s">
        <v>5531</v>
      </c>
      <c r="AI1163" s="1">
        <v>45498</v>
      </c>
    </row>
    <row r="1164" spans="1:35" x14ac:dyDescent="0.25">
      <c r="A1164" t="s">
        <v>33</v>
      </c>
      <c r="B1164" t="str">
        <f t="shared" si="18"/>
        <v>GB0031274896GB0030026057</v>
      </c>
      <c r="C1164" t="s">
        <v>112</v>
      </c>
      <c r="D1164">
        <f>SIGN(VLOOKUP(target_uk!C1164,has_scf!$E$2:$F$1366,2,FALSE))</f>
        <v>1</v>
      </c>
      <c r="E1164" s="1">
        <v>43623</v>
      </c>
      <c r="F1164" t="s">
        <v>5532</v>
      </c>
      <c r="G1164">
        <v>194511443</v>
      </c>
      <c r="H1164">
        <v>1603503</v>
      </c>
      <c r="K1164" t="s">
        <v>36</v>
      </c>
      <c r="L1164" t="s">
        <v>5533</v>
      </c>
      <c r="N1164" t="s">
        <v>5518</v>
      </c>
      <c r="O1164" t="s">
        <v>5519</v>
      </c>
      <c r="P1164" t="s">
        <v>5520</v>
      </c>
      <c r="Q1164" t="s">
        <v>5521</v>
      </c>
      <c r="R1164">
        <v>3002605</v>
      </c>
      <c r="S1164" t="s">
        <v>119</v>
      </c>
      <c r="T1164" t="s">
        <v>120</v>
      </c>
      <c r="U1164" t="s">
        <v>121</v>
      </c>
      <c r="V1164">
        <v>3127489</v>
      </c>
      <c r="W1164" t="s">
        <v>5534</v>
      </c>
      <c r="X1164" t="s">
        <v>122</v>
      </c>
      <c r="Y1164" t="s">
        <v>1098</v>
      </c>
      <c r="AI1164" s="1">
        <v>45526</v>
      </c>
    </row>
    <row r="1165" spans="1:35" x14ac:dyDescent="0.25">
      <c r="A1165" t="s">
        <v>33</v>
      </c>
      <c r="B1165" t="str">
        <f t="shared" si="18"/>
        <v>GB00B012TP20GB0030026057</v>
      </c>
      <c r="C1165" t="s">
        <v>65</v>
      </c>
      <c r="D1165">
        <f>SIGN(VLOOKUP(target_uk!C1165,has_scf!$E$2:$F$1366,2,FALSE))</f>
        <v>0</v>
      </c>
      <c r="E1165" s="1">
        <v>43623</v>
      </c>
      <c r="F1165" t="s">
        <v>5535</v>
      </c>
      <c r="G1165">
        <v>194511443</v>
      </c>
      <c r="H1165">
        <v>1832300</v>
      </c>
      <c r="K1165" t="s">
        <v>36</v>
      </c>
      <c r="L1165" t="s">
        <v>5533</v>
      </c>
      <c r="N1165" t="s">
        <v>5518</v>
      </c>
      <c r="O1165" t="s">
        <v>5519</v>
      </c>
      <c r="P1165" t="s">
        <v>5520</v>
      </c>
      <c r="Q1165" t="s">
        <v>5521</v>
      </c>
      <c r="R1165">
        <v>3002605</v>
      </c>
      <c r="S1165" t="s">
        <v>67</v>
      </c>
      <c r="T1165" t="s">
        <v>68</v>
      </c>
      <c r="U1165" t="s">
        <v>69</v>
      </c>
      <c r="V1165" t="s">
        <v>70</v>
      </c>
      <c r="W1165" t="s">
        <v>5534</v>
      </c>
      <c r="X1165" t="s">
        <v>71</v>
      </c>
      <c r="Y1165" t="s">
        <v>1098</v>
      </c>
      <c r="AI1165" s="1">
        <v>45526</v>
      </c>
    </row>
    <row r="1166" spans="1:35" x14ac:dyDescent="0.25">
      <c r="A1166" t="s">
        <v>33</v>
      </c>
      <c r="B1166" t="str">
        <f t="shared" si="18"/>
        <v>GB0032350695SE0015988167</v>
      </c>
      <c r="C1166" t="s">
        <v>5536</v>
      </c>
      <c r="D1166">
        <f>SIGN(VLOOKUP(target_uk!C1166,has_scf!$E$2:$F$1366,2,FALSE))</f>
        <v>0</v>
      </c>
      <c r="E1166" s="1">
        <v>43623</v>
      </c>
      <c r="F1166" t="s">
        <v>5537</v>
      </c>
      <c r="G1166">
        <v>8607066</v>
      </c>
      <c r="H1166">
        <v>22049583</v>
      </c>
      <c r="K1166" t="s">
        <v>36</v>
      </c>
      <c r="M1166" t="s">
        <v>5538</v>
      </c>
      <c r="N1166" t="s">
        <v>5539</v>
      </c>
      <c r="O1166" t="s">
        <v>5540</v>
      </c>
      <c r="P1166" t="s">
        <v>5541</v>
      </c>
      <c r="Q1166" t="s">
        <v>5542</v>
      </c>
      <c r="R1166" t="s">
        <v>5543</v>
      </c>
      <c r="S1166" t="s">
        <v>5544</v>
      </c>
      <c r="T1166" t="s">
        <v>5545</v>
      </c>
      <c r="U1166" t="s">
        <v>5546</v>
      </c>
      <c r="V1166">
        <v>3235069</v>
      </c>
      <c r="W1166" t="s">
        <v>5547</v>
      </c>
      <c r="X1166" t="s">
        <v>5548</v>
      </c>
      <c r="AI1166" s="1">
        <v>44868</v>
      </c>
    </row>
    <row r="1167" spans="1:35" x14ac:dyDescent="0.25">
      <c r="A1167" t="s">
        <v>33</v>
      </c>
      <c r="B1167" t="str">
        <f t="shared" si="18"/>
        <v>GB00BJ62K685SE0015988167</v>
      </c>
      <c r="C1167" t="s">
        <v>3505</v>
      </c>
      <c r="D1167">
        <f>SIGN(VLOOKUP(target_uk!C1167,has_scf!$E$2:$F$1366,2,FALSE))</f>
        <v>0</v>
      </c>
      <c r="E1167" s="1">
        <v>43623</v>
      </c>
      <c r="F1167" t="s">
        <v>5549</v>
      </c>
      <c r="G1167">
        <v>8607066</v>
      </c>
      <c r="H1167">
        <v>16001174</v>
      </c>
      <c r="K1167" t="s">
        <v>36</v>
      </c>
      <c r="N1167" t="s">
        <v>5539</v>
      </c>
      <c r="O1167" t="s">
        <v>5540</v>
      </c>
      <c r="P1167" t="s">
        <v>5541</v>
      </c>
      <c r="Q1167" t="s">
        <v>5542</v>
      </c>
      <c r="R1167" t="s">
        <v>5543</v>
      </c>
      <c r="S1167" t="s">
        <v>3507</v>
      </c>
      <c r="T1167" t="s">
        <v>3508</v>
      </c>
      <c r="U1167" t="s">
        <v>3509</v>
      </c>
      <c r="V1167" t="s">
        <v>3510</v>
      </c>
      <c r="W1167" t="s">
        <v>5547</v>
      </c>
      <c r="X1167" t="s">
        <v>3511</v>
      </c>
      <c r="AI1167" s="1">
        <v>44868</v>
      </c>
    </row>
    <row r="1168" spans="1:35" x14ac:dyDescent="0.25">
      <c r="A1168" t="s">
        <v>33</v>
      </c>
      <c r="B1168" t="str">
        <f t="shared" si="18"/>
        <v>GB00BHJYC057FR0000060303</v>
      </c>
      <c r="C1168" t="s">
        <v>1334</v>
      </c>
      <c r="D1168">
        <f>SIGN(VLOOKUP(target_uk!C1168,has_scf!$E$2:$F$1366,2,FALSE))</f>
        <v>0</v>
      </c>
      <c r="E1168" s="1">
        <v>43664</v>
      </c>
      <c r="F1168" t="s">
        <v>5550</v>
      </c>
      <c r="G1168">
        <v>1922803</v>
      </c>
      <c r="H1168">
        <v>1222</v>
      </c>
      <c r="J1168">
        <v>16</v>
      </c>
      <c r="K1168" t="s">
        <v>36</v>
      </c>
      <c r="N1168" t="s">
        <v>5551</v>
      </c>
      <c r="O1168" t="s">
        <v>5552</v>
      </c>
      <c r="P1168" t="s">
        <v>5553</v>
      </c>
      <c r="Q1168" t="s">
        <v>5554</v>
      </c>
      <c r="R1168" t="s">
        <v>5555</v>
      </c>
      <c r="S1168" t="s">
        <v>1340</v>
      </c>
      <c r="T1168" t="s">
        <v>1341</v>
      </c>
      <c r="U1168" t="s">
        <v>1342</v>
      </c>
      <c r="V1168" t="s">
        <v>1343</v>
      </c>
      <c r="W1168" t="s">
        <v>5556</v>
      </c>
      <c r="X1168" t="s">
        <v>1420</v>
      </c>
      <c r="Y1168" t="s">
        <v>491</v>
      </c>
      <c r="AI1168" s="1">
        <v>43970</v>
      </c>
    </row>
    <row r="1169" spans="1:35" x14ac:dyDescent="0.25">
      <c r="A1169" t="s">
        <v>33</v>
      </c>
      <c r="B1169" t="str">
        <f t="shared" si="18"/>
        <v>GB00B3MBS747GB00BFPM8908</v>
      </c>
      <c r="C1169" t="s">
        <v>50</v>
      </c>
      <c r="D1169">
        <f>SIGN(VLOOKUP(target_uk!C1169,has_scf!$E$2:$F$1366,2,FALSE))</f>
        <v>0</v>
      </c>
      <c r="E1169" s="1">
        <v>43535</v>
      </c>
      <c r="F1169" t="s">
        <v>5557</v>
      </c>
      <c r="G1169">
        <v>6178188</v>
      </c>
      <c r="H1169">
        <v>194520295</v>
      </c>
      <c r="K1169" t="s">
        <v>36</v>
      </c>
      <c r="N1169" t="s">
        <v>4404</v>
      </c>
      <c r="O1169" t="s">
        <v>4405</v>
      </c>
      <c r="P1169" t="s">
        <v>4406</v>
      </c>
      <c r="Q1169" t="s">
        <v>4407</v>
      </c>
      <c r="R1169" t="s">
        <v>4408</v>
      </c>
      <c r="S1169" t="s">
        <v>57</v>
      </c>
      <c r="T1169" t="s">
        <v>58</v>
      </c>
      <c r="U1169" t="s">
        <v>59</v>
      </c>
      <c r="V1169" t="s">
        <v>60</v>
      </c>
      <c r="W1169" t="s">
        <v>4412</v>
      </c>
      <c r="X1169" t="s">
        <v>62</v>
      </c>
      <c r="AI1169" s="1">
        <v>45070</v>
      </c>
    </row>
    <row r="1170" spans="1:35" x14ac:dyDescent="0.25">
      <c r="A1170" t="s">
        <v>33</v>
      </c>
      <c r="B1170" t="str">
        <f t="shared" si="18"/>
        <v>GB0007188757BAM International</v>
      </c>
      <c r="C1170" t="s">
        <v>163</v>
      </c>
      <c r="D1170">
        <f>SIGN(VLOOKUP(target_uk!C1170,has_scf!$E$2:$F$1366,2,FALSE))</f>
        <v>1</v>
      </c>
      <c r="E1170" s="1">
        <v>43535</v>
      </c>
      <c r="F1170" t="s">
        <v>5558</v>
      </c>
      <c r="G1170">
        <v>1923496</v>
      </c>
      <c r="H1170">
        <v>8792</v>
      </c>
      <c r="K1170" t="s">
        <v>36</v>
      </c>
      <c r="L1170" t="s">
        <v>5559</v>
      </c>
      <c r="S1170" t="s">
        <v>170</v>
      </c>
      <c r="T1170" t="s">
        <v>171</v>
      </c>
      <c r="U1170" t="s">
        <v>172</v>
      </c>
      <c r="V1170">
        <v>718875</v>
      </c>
      <c r="W1170" t="s">
        <v>5560</v>
      </c>
      <c r="X1170" t="s">
        <v>468</v>
      </c>
      <c r="Y1170" t="s">
        <v>5561</v>
      </c>
      <c r="AI1170" s="1">
        <v>44762</v>
      </c>
    </row>
    <row r="1171" spans="1:35" x14ac:dyDescent="0.25">
      <c r="A1171" t="s">
        <v>33</v>
      </c>
      <c r="B1171" t="str">
        <f t="shared" si="18"/>
        <v>GB00B5N0P849NL00150003E1</v>
      </c>
      <c r="C1171" t="s">
        <v>241</v>
      </c>
      <c r="D1171">
        <f>SIGN(VLOOKUP(target_uk!C1171,has_scf!$E$2:$F$1366,2,FALSE))</f>
        <v>0</v>
      </c>
      <c r="E1171" s="1">
        <v>43563</v>
      </c>
      <c r="F1171" t="s">
        <v>5562</v>
      </c>
      <c r="G1171">
        <v>1603235</v>
      </c>
      <c r="H1171">
        <v>1587136</v>
      </c>
      <c r="K1171" t="s">
        <v>36</v>
      </c>
      <c r="N1171" t="s">
        <v>5278</v>
      </c>
      <c r="O1171" t="s">
        <v>5279</v>
      </c>
      <c r="P1171" t="s">
        <v>5280</v>
      </c>
      <c r="Q1171" t="s">
        <v>5281</v>
      </c>
      <c r="R1171" t="s">
        <v>5282</v>
      </c>
      <c r="S1171" t="s">
        <v>238</v>
      </c>
      <c r="T1171" t="s">
        <v>239</v>
      </c>
      <c r="U1171" t="s">
        <v>240</v>
      </c>
      <c r="V1171" t="s">
        <v>242</v>
      </c>
      <c r="W1171" t="s">
        <v>5283</v>
      </c>
      <c r="X1171" t="s">
        <v>247</v>
      </c>
      <c r="AI1171" s="1">
        <v>45363</v>
      </c>
    </row>
    <row r="1172" spans="1:35" x14ac:dyDescent="0.25">
      <c r="A1172" t="s">
        <v>33</v>
      </c>
      <c r="B1172" t="str">
        <f t="shared" si="18"/>
        <v>NL0010545661CA8849038085</v>
      </c>
      <c r="C1172" t="s">
        <v>189</v>
      </c>
      <c r="D1172">
        <f>SIGN(VLOOKUP(target_uk!C1172,has_scf!$E$2:$F$1366,2,FALSE))</f>
        <v>0</v>
      </c>
      <c r="E1172" s="1">
        <v>43564</v>
      </c>
      <c r="F1172" t="s">
        <v>5563</v>
      </c>
      <c r="G1172">
        <v>214902</v>
      </c>
      <c r="H1172">
        <v>194536706</v>
      </c>
      <c r="K1172" t="s">
        <v>36</v>
      </c>
      <c r="L1172" t="s">
        <v>5564</v>
      </c>
      <c r="M1172" t="s">
        <v>2710</v>
      </c>
      <c r="N1172" t="s">
        <v>5565</v>
      </c>
      <c r="O1172" t="s">
        <v>5566</v>
      </c>
      <c r="P1172">
        <v>884903808</v>
      </c>
      <c r="Q1172" t="s">
        <v>5567</v>
      </c>
      <c r="R1172" t="s">
        <v>5568</v>
      </c>
      <c r="S1172" t="s">
        <v>196</v>
      </c>
      <c r="T1172" t="s">
        <v>197</v>
      </c>
      <c r="U1172" t="s">
        <v>198</v>
      </c>
      <c r="V1172" t="s">
        <v>199</v>
      </c>
      <c r="W1172" t="s">
        <v>5564</v>
      </c>
      <c r="X1172" t="s">
        <v>226</v>
      </c>
      <c r="AI1172" s="1">
        <v>43958</v>
      </c>
    </row>
    <row r="1173" spans="1:35" x14ac:dyDescent="0.25">
      <c r="A1173" t="s">
        <v>33</v>
      </c>
      <c r="B1173" t="str">
        <f t="shared" si="18"/>
        <v>NL0010545661CA8849038085</v>
      </c>
      <c r="C1173" t="s">
        <v>189</v>
      </c>
      <c r="D1173">
        <f>SIGN(VLOOKUP(target_uk!C1173,has_scf!$E$2:$F$1366,2,FALSE))</f>
        <v>0</v>
      </c>
      <c r="E1173" s="1">
        <v>43958</v>
      </c>
      <c r="F1173" t="s">
        <v>5563</v>
      </c>
      <c r="G1173">
        <v>214902</v>
      </c>
      <c r="H1173">
        <v>194536706</v>
      </c>
      <c r="K1173" t="s">
        <v>36</v>
      </c>
      <c r="L1173" t="s">
        <v>5564</v>
      </c>
      <c r="M1173" t="s">
        <v>2710</v>
      </c>
      <c r="N1173" t="s">
        <v>5565</v>
      </c>
      <c r="O1173" t="s">
        <v>5566</v>
      </c>
      <c r="P1173">
        <v>884903808</v>
      </c>
      <c r="Q1173" t="s">
        <v>5567</v>
      </c>
      <c r="R1173" t="s">
        <v>5568</v>
      </c>
      <c r="S1173" t="s">
        <v>196</v>
      </c>
      <c r="T1173" t="s">
        <v>197</v>
      </c>
      <c r="U1173" t="s">
        <v>198</v>
      </c>
      <c r="V1173" t="s">
        <v>199</v>
      </c>
      <c r="W1173" t="s">
        <v>5564</v>
      </c>
      <c r="X1173" t="s">
        <v>226</v>
      </c>
      <c r="AI1173" s="1">
        <v>43958</v>
      </c>
    </row>
    <row r="1174" spans="1:35" x14ac:dyDescent="0.25">
      <c r="A1174" t="s">
        <v>33</v>
      </c>
      <c r="B1174" t="str">
        <f t="shared" si="18"/>
        <v>GB0009697037GB0002570660</v>
      </c>
      <c r="C1174" t="s">
        <v>931</v>
      </c>
      <c r="D1174">
        <f>SIGN(VLOOKUP(target_uk!C1174,has_scf!$E$2:$F$1366,2,FALSE))</f>
        <v>1</v>
      </c>
      <c r="E1174" s="1">
        <v>43564</v>
      </c>
      <c r="F1174" t="s">
        <v>5569</v>
      </c>
      <c r="G1174">
        <v>194510711</v>
      </c>
      <c r="H1174">
        <v>1783173</v>
      </c>
      <c r="K1174" t="s">
        <v>36</v>
      </c>
      <c r="N1174" t="s">
        <v>3708</v>
      </c>
      <c r="O1174" t="s">
        <v>3709</v>
      </c>
      <c r="P1174" t="s">
        <v>3710</v>
      </c>
      <c r="Q1174" t="s">
        <v>3701</v>
      </c>
      <c r="R1174">
        <v>257066</v>
      </c>
      <c r="S1174" t="s">
        <v>938</v>
      </c>
      <c r="T1174" t="s">
        <v>939</v>
      </c>
      <c r="U1174" t="s">
        <v>940</v>
      </c>
      <c r="V1174">
        <v>969703</v>
      </c>
      <c r="W1174" t="s">
        <v>5570</v>
      </c>
      <c r="X1174" t="s">
        <v>3271</v>
      </c>
      <c r="Y1174" t="s">
        <v>5571</v>
      </c>
      <c r="AI1174" s="1">
        <v>44139</v>
      </c>
    </row>
    <row r="1175" spans="1:35" x14ac:dyDescent="0.25">
      <c r="A1175" t="s">
        <v>33</v>
      </c>
      <c r="B1175" t="str">
        <f t="shared" si="18"/>
        <v>GB0009697037GB0002570660</v>
      </c>
      <c r="C1175" t="s">
        <v>931</v>
      </c>
      <c r="D1175">
        <f>SIGN(VLOOKUP(target_uk!C1175,has_scf!$E$2:$F$1366,2,FALSE))</f>
        <v>1</v>
      </c>
      <c r="E1175" s="1">
        <v>44139</v>
      </c>
      <c r="F1175" t="s">
        <v>5569</v>
      </c>
      <c r="G1175">
        <v>194510711</v>
      </c>
      <c r="H1175">
        <v>1783173</v>
      </c>
      <c r="K1175" t="s">
        <v>36</v>
      </c>
      <c r="N1175" t="s">
        <v>3708</v>
      </c>
      <c r="O1175" t="s">
        <v>3709</v>
      </c>
      <c r="P1175" t="s">
        <v>3710</v>
      </c>
      <c r="Q1175" t="s">
        <v>3701</v>
      </c>
      <c r="R1175">
        <v>257066</v>
      </c>
      <c r="S1175" t="s">
        <v>938</v>
      </c>
      <c r="T1175" t="s">
        <v>939</v>
      </c>
      <c r="U1175" t="s">
        <v>940</v>
      </c>
      <c r="V1175">
        <v>969703</v>
      </c>
      <c r="W1175" t="s">
        <v>5570</v>
      </c>
      <c r="X1175" t="s">
        <v>3271</v>
      </c>
      <c r="Y1175" t="s">
        <v>5571</v>
      </c>
      <c r="AI1175" s="1">
        <v>44139</v>
      </c>
    </row>
    <row r="1176" spans="1:35" x14ac:dyDescent="0.25">
      <c r="A1176" t="s">
        <v>33</v>
      </c>
      <c r="B1176" t="str">
        <f t="shared" si="18"/>
        <v>GB0002875804NL0000395903</v>
      </c>
      <c r="C1176" t="s">
        <v>449</v>
      </c>
      <c r="D1176">
        <f>SIGN(VLOOKUP(target_uk!C1176,has_scf!$E$2:$F$1366,2,FALSE))</f>
        <v>1</v>
      </c>
      <c r="E1176" s="1">
        <v>43565</v>
      </c>
      <c r="F1176" t="s">
        <v>5572</v>
      </c>
      <c r="G1176">
        <v>234602</v>
      </c>
      <c r="H1176">
        <v>1718327</v>
      </c>
      <c r="K1176" t="s">
        <v>36</v>
      </c>
      <c r="L1176" t="s">
        <v>5573</v>
      </c>
      <c r="M1176" t="s">
        <v>5574</v>
      </c>
      <c r="N1176" t="s">
        <v>5575</v>
      </c>
      <c r="O1176" t="s">
        <v>5576</v>
      </c>
      <c r="P1176" t="s">
        <v>5577</v>
      </c>
      <c r="Q1176" t="s">
        <v>5578</v>
      </c>
      <c r="R1176">
        <v>5671519</v>
      </c>
      <c r="S1176" t="s">
        <v>457</v>
      </c>
      <c r="T1176" t="s">
        <v>458</v>
      </c>
      <c r="U1176" t="s">
        <v>459</v>
      </c>
      <c r="V1176">
        <v>287580</v>
      </c>
      <c r="W1176" t="s">
        <v>5579</v>
      </c>
      <c r="X1176" t="s">
        <v>4952</v>
      </c>
      <c r="AI1176" s="1">
        <v>43940</v>
      </c>
    </row>
    <row r="1177" spans="1:35" x14ac:dyDescent="0.25">
      <c r="A1177" t="s">
        <v>33</v>
      </c>
      <c r="B1177" t="str">
        <f t="shared" si="18"/>
        <v>GB0002875804NL0000395903</v>
      </c>
      <c r="C1177" t="s">
        <v>449</v>
      </c>
      <c r="D1177">
        <f>SIGN(VLOOKUP(target_uk!C1177,has_scf!$E$2:$F$1366,2,FALSE))</f>
        <v>1</v>
      </c>
      <c r="E1177" s="1">
        <v>43940</v>
      </c>
      <c r="F1177" t="s">
        <v>5572</v>
      </c>
      <c r="G1177">
        <v>234602</v>
      </c>
      <c r="H1177">
        <v>1718327</v>
      </c>
      <c r="K1177" t="s">
        <v>36</v>
      </c>
      <c r="L1177" t="s">
        <v>5573</v>
      </c>
      <c r="M1177" t="s">
        <v>5574</v>
      </c>
      <c r="N1177" t="s">
        <v>5575</v>
      </c>
      <c r="O1177" t="s">
        <v>5576</v>
      </c>
      <c r="P1177" t="s">
        <v>5577</v>
      </c>
      <c r="Q1177" t="s">
        <v>5578</v>
      </c>
      <c r="R1177">
        <v>5671519</v>
      </c>
      <c r="S1177" t="s">
        <v>457</v>
      </c>
      <c r="T1177" t="s">
        <v>458</v>
      </c>
      <c r="U1177" t="s">
        <v>459</v>
      </c>
      <c r="V1177">
        <v>287580</v>
      </c>
      <c r="W1177" t="s">
        <v>5579</v>
      </c>
      <c r="X1177" t="s">
        <v>4952</v>
      </c>
      <c r="AI1177" s="1">
        <v>43940</v>
      </c>
    </row>
    <row r="1178" spans="1:35" x14ac:dyDescent="0.25">
      <c r="A1178" t="s">
        <v>33</v>
      </c>
      <c r="B1178" t="str">
        <f t="shared" si="18"/>
        <v>GB00B24CGK77FR0000127771</v>
      </c>
      <c r="C1178" t="s">
        <v>387</v>
      </c>
      <c r="D1178">
        <f>SIGN(VLOOKUP(target_uk!C1178,has_scf!$E$2:$F$1366,2,FALSE))</f>
        <v>1</v>
      </c>
      <c r="E1178" s="1">
        <v>43565</v>
      </c>
      <c r="F1178" t="s">
        <v>5580</v>
      </c>
      <c r="G1178">
        <v>1371156</v>
      </c>
      <c r="H1178">
        <v>1530394</v>
      </c>
      <c r="K1178" t="s">
        <v>36</v>
      </c>
      <c r="L1178" t="s">
        <v>5581</v>
      </c>
      <c r="N1178" t="s">
        <v>5582</v>
      </c>
      <c r="O1178" t="s">
        <v>5583</v>
      </c>
      <c r="P1178" t="s">
        <v>5584</v>
      </c>
      <c r="Q1178" t="s">
        <v>5585</v>
      </c>
      <c r="R1178">
        <v>4834777</v>
      </c>
      <c r="S1178" t="s">
        <v>394</v>
      </c>
      <c r="T1178" t="s">
        <v>395</v>
      </c>
      <c r="U1178" t="s">
        <v>396</v>
      </c>
      <c r="V1178" t="s">
        <v>397</v>
      </c>
      <c r="W1178" t="s">
        <v>5581</v>
      </c>
      <c r="X1178" t="s">
        <v>399</v>
      </c>
      <c r="AI1178" s="1">
        <v>43945</v>
      </c>
    </row>
    <row r="1179" spans="1:35" x14ac:dyDescent="0.25">
      <c r="A1179" t="s">
        <v>33</v>
      </c>
      <c r="B1179" t="str">
        <f t="shared" si="18"/>
        <v>GB00B24CGK77FR0000127771</v>
      </c>
      <c r="C1179" t="s">
        <v>387</v>
      </c>
      <c r="D1179">
        <f>SIGN(VLOOKUP(target_uk!C1179,has_scf!$E$2:$F$1366,2,FALSE))</f>
        <v>1</v>
      </c>
      <c r="E1179" s="1">
        <v>43945</v>
      </c>
      <c r="F1179" t="s">
        <v>5580</v>
      </c>
      <c r="G1179">
        <v>1371156</v>
      </c>
      <c r="H1179">
        <v>1530394</v>
      </c>
      <c r="K1179" t="s">
        <v>36</v>
      </c>
      <c r="L1179" t="s">
        <v>5581</v>
      </c>
      <c r="N1179" t="s">
        <v>5582</v>
      </c>
      <c r="O1179" t="s">
        <v>5583</v>
      </c>
      <c r="P1179" t="s">
        <v>5584</v>
      </c>
      <c r="Q1179" t="s">
        <v>5585</v>
      </c>
      <c r="R1179">
        <v>4834777</v>
      </c>
      <c r="S1179" t="s">
        <v>394</v>
      </c>
      <c r="T1179" t="s">
        <v>395</v>
      </c>
      <c r="U1179" t="s">
        <v>396</v>
      </c>
      <c r="V1179" t="s">
        <v>397</v>
      </c>
      <c r="W1179" t="s">
        <v>5581</v>
      </c>
      <c r="X1179" t="s">
        <v>399</v>
      </c>
      <c r="AI1179" s="1">
        <v>43945</v>
      </c>
    </row>
    <row r="1180" spans="1:35" x14ac:dyDescent="0.25">
      <c r="A1180" t="s">
        <v>33</v>
      </c>
      <c r="B1180" t="str">
        <f t="shared" si="18"/>
        <v>GB00BG12Y042IL0010811243</v>
      </c>
      <c r="C1180" t="s">
        <v>3677</v>
      </c>
      <c r="D1180">
        <f>SIGN(VLOOKUP(target_uk!C1180,has_scf!$E$2:$F$1366,2,FALSE))</f>
        <v>0</v>
      </c>
      <c r="E1180" s="1">
        <v>43565</v>
      </c>
      <c r="F1180" t="s">
        <v>5586</v>
      </c>
      <c r="G1180">
        <v>15884</v>
      </c>
      <c r="H1180">
        <v>121212487</v>
      </c>
      <c r="K1180" t="s">
        <v>36</v>
      </c>
      <c r="N1180" t="s">
        <v>5587</v>
      </c>
      <c r="O1180" t="s">
        <v>5588</v>
      </c>
      <c r="P1180" t="s">
        <v>5589</v>
      </c>
      <c r="Q1180" t="s">
        <v>5590</v>
      </c>
      <c r="R1180">
        <v>6308913</v>
      </c>
      <c r="S1180" t="s">
        <v>3684</v>
      </c>
      <c r="T1180" t="s">
        <v>3685</v>
      </c>
      <c r="U1180" t="s">
        <v>3686</v>
      </c>
      <c r="V1180" t="s">
        <v>3687</v>
      </c>
      <c r="W1180" t="s">
        <v>5591</v>
      </c>
      <c r="X1180" t="s">
        <v>5592</v>
      </c>
      <c r="Y1180" t="s">
        <v>5593</v>
      </c>
      <c r="AI1180" s="1">
        <v>43949</v>
      </c>
    </row>
    <row r="1181" spans="1:35" x14ac:dyDescent="0.25">
      <c r="A1181" t="s">
        <v>33</v>
      </c>
      <c r="B1181" t="str">
        <f t="shared" si="18"/>
        <v>GB00BG12Y042IL0010811243</v>
      </c>
      <c r="C1181" t="s">
        <v>3677</v>
      </c>
      <c r="D1181">
        <f>SIGN(VLOOKUP(target_uk!C1181,has_scf!$E$2:$F$1366,2,FALSE))</f>
        <v>0</v>
      </c>
      <c r="E1181" s="1">
        <v>43949</v>
      </c>
      <c r="F1181" t="s">
        <v>5586</v>
      </c>
      <c r="G1181">
        <v>15884</v>
      </c>
      <c r="H1181">
        <v>121212487</v>
      </c>
      <c r="K1181" t="s">
        <v>36</v>
      </c>
      <c r="N1181" t="s">
        <v>5587</v>
      </c>
      <c r="O1181" t="s">
        <v>5588</v>
      </c>
      <c r="P1181" t="s">
        <v>5589</v>
      </c>
      <c r="Q1181" t="s">
        <v>5590</v>
      </c>
      <c r="R1181">
        <v>6308913</v>
      </c>
      <c r="S1181" t="s">
        <v>3684</v>
      </c>
      <c r="T1181" t="s">
        <v>3685</v>
      </c>
      <c r="U1181" t="s">
        <v>3686</v>
      </c>
      <c r="V1181" t="s">
        <v>3687</v>
      </c>
      <c r="W1181" t="s">
        <v>5591</v>
      </c>
      <c r="X1181" t="s">
        <v>5592</v>
      </c>
      <c r="Y1181" t="s">
        <v>5593</v>
      </c>
      <c r="AI1181" s="1">
        <v>43949</v>
      </c>
    </row>
    <row r="1182" spans="1:35" x14ac:dyDescent="0.25">
      <c r="A1182" t="s">
        <v>33</v>
      </c>
      <c r="B1182" t="str">
        <f t="shared" si="18"/>
        <v>GB00BT9QD572GB0004740477</v>
      </c>
      <c r="C1182" t="s">
        <v>5594</v>
      </c>
      <c r="D1182">
        <f>SIGN(VLOOKUP(target_uk!C1182,has_scf!$E$2:$F$1366,2,FALSE))</f>
        <v>0</v>
      </c>
      <c r="E1182" s="1">
        <v>43565</v>
      </c>
      <c r="F1182" t="s">
        <v>5595</v>
      </c>
      <c r="G1182">
        <v>194518250</v>
      </c>
      <c r="H1182">
        <v>69954128</v>
      </c>
      <c r="K1182" t="s">
        <v>36</v>
      </c>
      <c r="N1182" t="s">
        <v>5596</v>
      </c>
      <c r="O1182" t="s">
        <v>5597</v>
      </c>
      <c r="P1182" t="s">
        <v>5598</v>
      </c>
      <c r="Q1182" t="s">
        <v>5599</v>
      </c>
      <c r="R1182">
        <v>474047</v>
      </c>
      <c r="S1182" t="s">
        <v>5600</v>
      </c>
      <c r="T1182" t="s">
        <v>5601</v>
      </c>
      <c r="U1182" t="s">
        <v>5602</v>
      </c>
      <c r="V1182" t="s">
        <v>5603</v>
      </c>
      <c r="W1182" t="s">
        <v>5604</v>
      </c>
      <c r="X1182" t="s">
        <v>5605</v>
      </c>
      <c r="AI1182" s="1">
        <v>44854</v>
      </c>
    </row>
    <row r="1183" spans="1:35" x14ac:dyDescent="0.25">
      <c r="A1183" t="s">
        <v>33</v>
      </c>
      <c r="B1183" t="str">
        <f t="shared" si="18"/>
        <v>GB00B71N6K86NL0000395903</v>
      </c>
      <c r="C1183" t="s">
        <v>414</v>
      </c>
      <c r="D1183">
        <f>SIGN(VLOOKUP(target_uk!C1183,has_scf!$E$2:$F$1366,2,FALSE))</f>
        <v>0</v>
      </c>
      <c r="E1183" s="1">
        <v>43566</v>
      </c>
      <c r="F1183" t="s">
        <v>5606</v>
      </c>
      <c r="G1183">
        <v>234602</v>
      </c>
      <c r="H1183">
        <v>194529527</v>
      </c>
      <c r="K1183" t="s">
        <v>36</v>
      </c>
      <c r="L1183" t="s">
        <v>5607</v>
      </c>
      <c r="N1183" t="s">
        <v>5575</v>
      </c>
      <c r="O1183" t="s">
        <v>5576</v>
      </c>
      <c r="P1183" t="s">
        <v>5577</v>
      </c>
      <c r="Q1183" t="s">
        <v>5578</v>
      </c>
      <c r="R1183">
        <v>5671519</v>
      </c>
      <c r="S1183" t="s">
        <v>421</v>
      </c>
      <c r="T1183" t="s">
        <v>422</v>
      </c>
      <c r="U1183" t="s">
        <v>423</v>
      </c>
      <c r="V1183" t="s">
        <v>424</v>
      </c>
      <c r="W1183" t="s">
        <v>5608</v>
      </c>
      <c r="X1183" t="s">
        <v>557</v>
      </c>
      <c r="AI1183" s="1">
        <v>43938</v>
      </c>
    </row>
    <row r="1184" spans="1:35" x14ac:dyDescent="0.25">
      <c r="A1184" t="s">
        <v>33</v>
      </c>
      <c r="B1184" t="str">
        <f t="shared" si="18"/>
        <v>GB00B71N6K86NL0000395903</v>
      </c>
      <c r="C1184" t="s">
        <v>414</v>
      </c>
      <c r="D1184">
        <f>SIGN(VLOOKUP(target_uk!C1184,has_scf!$E$2:$F$1366,2,FALSE))</f>
        <v>0</v>
      </c>
      <c r="E1184" s="1">
        <v>43938</v>
      </c>
      <c r="F1184" t="s">
        <v>5606</v>
      </c>
      <c r="G1184">
        <v>234602</v>
      </c>
      <c r="H1184">
        <v>194529527</v>
      </c>
      <c r="K1184" t="s">
        <v>36</v>
      </c>
      <c r="L1184" t="s">
        <v>5607</v>
      </c>
      <c r="N1184" t="s">
        <v>5575</v>
      </c>
      <c r="O1184" t="s">
        <v>5576</v>
      </c>
      <c r="P1184" t="s">
        <v>5577</v>
      </c>
      <c r="Q1184" t="s">
        <v>5578</v>
      </c>
      <c r="R1184">
        <v>5671519</v>
      </c>
      <c r="S1184" t="s">
        <v>421</v>
      </c>
      <c r="T1184" t="s">
        <v>422</v>
      </c>
      <c r="U1184" t="s">
        <v>423</v>
      </c>
      <c r="V1184" t="s">
        <v>424</v>
      </c>
      <c r="W1184" t="s">
        <v>5608</v>
      </c>
      <c r="X1184" t="s">
        <v>557</v>
      </c>
      <c r="AI1184" s="1">
        <v>43938</v>
      </c>
    </row>
    <row r="1185" spans="1:35" x14ac:dyDescent="0.25">
      <c r="A1185" t="s">
        <v>33</v>
      </c>
      <c r="B1185" t="str">
        <f t="shared" si="18"/>
        <v>GB0004544929NL0000395903</v>
      </c>
      <c r="C1185" t="s">
        <v>522</v>
      </c>
      <c r="D1185">
        <f>SIGN(VLOOKUP(target_uk!C1185,has_scf!$E$2:$F$1366,2,FALSE))</f>
        <v>0</v>
      </c>
      <c r="E1185" s="1">
        <v>43566</v>
      </c>
      <c r="F1185" t="s">
        <v>5609</v>
      </c>
      <c r="G1185">
        <v>234602</v>
      </c>
      <c r="H1185">
        <v>219068</v>
      </c>
      <c r="K1185" t="s">
        <v>36</v>
      </c>
      <c r="L1185" t="s">
        <v>5607</v>
      </c>
      <c r="N1185" t="s">
        <v>5575</v>
      </c>
      <c r="O1185" t="s">
        <v>5576</v>
      </c>
      <c r="P1185" t="s">
        <v>5577</v>
      </c>
      <c r="Q1185" t="s">
        <v>5578</v>
      </c>
      <c r="R1185">
        <v>5671519</v>
      </c>
      <c r="S1185" t="s">
        <v>525</v>
      </c>
      <c r="T1185" t="s">
        <v>526</v>
      </c>
      <c r="U1185" t="s">
        <v>527</v>
      </c>
      <c r="V1185">
        <v>454492</v>
      </c>
      <c r="W1185" t="s">
        <v>5608</v>
      </c>
      <c r="X1185" t="s">
        <v>5042</v>
      </c>
      <c r="AI1185" s="1">
        <v>43938</v>
      </c>
    </row>
    <row r="1186" spans="1:35" x14ac:dyDescent="0.25">
      <c r="A1186" t="s">
        <v>33</v>
      </c>
      <c r="B1186" t="str">
        <f t="shared" si="18"/>
        <v>GB0004544929NL0000395903</v>
      </c>
      <c r="C1186" t="s">
        <v>522</v>
      </c>
      <c r="D1186">
        <f>SIGN(VLOOKUP(target_uk!C1186,has_scf!$E$2:$F$1366,2,FALSE))</f>
        <v>0</v>
      </c>
      <c r="E1186" s="1">
        <v>43938</v>
      </c>
      <c r="F1186" t="s">
        <v>5609</v>
      </c>
      <c r="G1186">
        <v>234602</v>
      </c>
      <c r="H1186">
        <v>219068</v>
      </c>
      <c r="K1186" t="s">
        <v>36</v>
      </c>
      <c r="L1186" t="s">
        <v>5607</v>
      </c>
      <c r="N1186" t="s">
        <v>5575</v>
      </c>
      <c r="O1186" t="s">
        <v>5576</v>
      </c>
      <c r="P1186" t="s">
        <v>5577</v>
      </c>
      <c r="Q1186" t="s">
        <v>5578</v>
      </c>
      <c r="R1186">
        <v>5671519</v>
      </c>
      <c r="S1186" t="s">
        <v>525</v>
      </c>
      <c r="T1186" t="s">
        <v>526</v>
      </c>
      <c r="U1186" t="s">
        <v>527</v>
      </c>
      <c r="V1186">
        <v>454492</v>
      </c>
      <c r="W1186" t="s">
        <v>5608</v>
      </c>
      <c r="X1186" t="s">
        <v>5042</v>
      </c>
      <c r="AI1186" s="1">
        <v>43938</v>
      </c>
    </row>
    <row r="1187" spans="1:35" x14ac:dyDescent="0.25">
      <c r="A1187" t="s">
        <v>33</v>
      </c>
      <c r="B1187" t="str">
        <f t="shared" si="18"/>
        <v>GB00B1L5QH97US37940X1028</v>
      </c>
      <c r="C1187" t="s">
        <v>98</v>
      </c>
      <c r="D1187">
        <f>SIGN(VLOOKUP(target_uk!C1187,has_scf!$E$2:$F$1366,2,FALSE))</f>
        <v>0</v>
      </c>
      <c r="E1187" s="1">
        <v>43567</v>
      </c>
      <c r="F1187" t="s">
        <v>5610</v>
      </c>
      <c r="G1187">
        <v>1399614</v>
      </c>
      <c r="H1187">
        <v>16033</v>
      </c>
      <c r="K1187" t="s">
        <v>36</v>
      </c>
      <c r="M1187" t="s">
        <v>4205</v>
      </c>
      <c r="N1187" t="s">
        <v>5611</v>
      </c>
      <c r="O1187" t="s">
        <v>5612</v>
      </c>
      <c r="P1187" t="s">
        <v>5613</v>
      </c>
      <c r="Q1187" t="s">
        <v>5614</v>
      </c>
      <c r="R1187">
        <v>2712013</v>
      </c>
      <c r="S1187" t="s">
        <v>106</v>
      </c>
      <c r="T1187" t="s">
        <v>107</v>
      </c>
      <c r="U1187" t="s">
        <v>108</v>
      </c>
      <c r="V1187" t="s">
        <v>109</v>
      </c>
      <c r="W1187" t="s">
        <v>5615</v>
      </c>
      <c r="X1187" t="s">
        <v>5616</v>
      </c>
      <c r="AI1187" s="1">
        <v>44616</v>
      </c>
    </row>
    <row r="1188" spans="1:35" x14ac:dyDescent="0.25">
      <c r="A1188" t="s">
        <v>33</v>
      </c>
      <c r="B1188" t="str">
        <f t="shared" si="18"/>
        <v>GB0007908733IT0004176001</v>
      </c>
      <c r="C1188" t="s">
        <v>669</v>
      </c>
      <c r="D1188">
        <f>SIGN(VLOOKUP(target_uk!C1188,has_scf!$E$2:$F$1366,2,FALSE))</f>
        <v>0</v>
      </c>
      <c r="E1188" s="1">
        <v>43567</v>
      </c>
      <c r="F1188" t="s">
        <v>5617</v>
      </c>
      <c r="G1188">
        <v>194520281</v>
      </c>
      <c r="H1188">
        <v>1589402</v>
      </c>
      <c r="K1188" t="s">
        <v>36</v>
      </c>
      <c r="N1188" t="s">
        <v>5618</v>
      </c>
      <c r="O1188" t="s">
        <v>5619</v>
      </c>
      <c r="P1188" t="s">
        <v>5620</v>
      </c>
      <c r="Q1188" t="s">
        <v>5621</v>
      </c>
      <c r="R1188" t="s">
        <v>5622</v>
      </c>
      <c r="S1188" t="s">
        <v>676</v>
      </c>
      <c r="T1188" t="s">
        <v>677</v>
      </c>
      <c r="U1188" t="s">
        <v>678</v>
      </c>
      <c r="V1188">
        <v>790873</v>
      </c>
      <c r="W1188" t="s">
        <v>5623</v>
      </c>
      <c r="X1188" t="s">
        <v>680</v>
      </c>
      <c r="AI1188" s="1">
        <v>44642</v>
      </c>
    </row>
    <row r="1189" spans="1:35" x14ac:dyDescent="0.25">
      <c r="A1189" t="s">
        <v>33</v>
      </c>
      <c r="B1189" t="str">
        <f t="shared" si="18"/>
        <v>GB0004052071US0097281069</v>
      </c>
      <c r="C1189" t="s">
        <v>5624</v>
      </c>
      <c r="D1189">
        <f>SIGN(VLOOKUP(target_uk!C1189,has_scf!$E$2:$F$1366,2,FALSE))</f>
        <v>0</v>
      </c>
      <c r="E1189" s="1">
        <v>43567</v>
      </c>
      <c r="F1189" t="s">
        <v>5625</v>
      </c>
      <c r="G1189">
        <v>293</v>
      </c>
      <c r="H1189">
        <v>1832307</v>
      </c>
      <c r="K1189" t="s">
        <v>36</v>
      </c>
      <c r="M1189" t="s">
        <v>5626</v>
      </c>
      <c r="N1189" t="s">
        <v>5627</v>
      </c>
      <c r="O1189" t="s">
        <v>5628</v>
      </c>
      <c r="P1189">
        <v>9728106</v>
      </c>
      <c r="Q1189" t="s">
        <v>5629</v>
      </c>
      <c r="R1189">
        <v>2012100</v>
      </c>
      <c r="S1189" t="s">
        <v>5630</v>
      </c>
      <c r="T1189" t="s">
        <v>5631</v>
      </c>
      <c r="U1189" t="s">
        <v>5632</v>
      </c>
      <c r="V1189">
        <v>405207</v>
      </c>
      <c r="W1189" t="s">
        <v>5633</v>
      </c>
      <c r="X1189" t="s">
        <v>5626</v>
      </c>
      <c r="Y1189" t="s">
        <v>5634</v>
      </c>
      <c r="AI1189" s="1">
        <v>43895</v>
      </c>
    </row>
    <row r="1190" spans="1:35" x14ac:dyDescent="0.25">
      <c r="A1190" t="s">
        <v>33</v>
      </c>
      <c r="B1190" t="str">
        <f t="shared" si="18"/>
        <v>GB0004052071US0097281069</v>
      </c>
      <c r="C1190" t="s">
        <v>5624</v>
      </c>
      <c r="D1190">
        <f>SIGN(VLOOKUP(target_uk!C1190,has_scf!$E$2:$F$1366,2,FALSE))</f>
        <v>0</v>
      </c>
      <c r="E1190" s="1">
        <v>43895</v>
      </c>
      <c r="F1190" t="s">
        <v>5625</v>
      </c>
      <c r="G1190">
        <v>293</v>
      </c>
      <c r="H1190">
        <v>1832307</v>
      </c>
      <c r="K1190" t="s">
        <v>36</v>
      </c>
      <c r="M1190" t="s">
        <v>5626</v>
      </c>
      <c r="N1190" t="s">
        <v>5627</v>
      </c>
      <c r="O1190" t="s">
        <v>5628</v>
      </c>
      <c r="P1190">
        <v>9728106</v>
      </c>
      <c r="Q1190" t="s">
        <v>5629</v>
      </c>
      <c r="R1190">
        <v>2012100</v>
      </c>
      <c r="S1190" t="s">
        <v>5630</v>
      </c>
      <c r="T1190" t="s">
        <v>5631</v>
      </c>
      <c r="U1190" t="s">
        <v>5632</v>
      </c>
      <c r="V1190">
        <v>405207</v>
      </c>
      <c r="W1190" t="s">
        <v>5633</v>
      </c>
      <c r="X1190" t="s">
        <v>5626</v>
      </c>
      <c r="Y1190" t="s">
        <v>5634</v>
      </c>
      <c r="AI1190" s="1">
        <v>43895</v>
      </c>
    </row>
    <row r="1191" spans="1:35" x14ac:dyDescent="0.25">
      <c r="A1191" t="s">
        <v>33</v>
      </c>
      <c r="B1191" t="str">
        <f t="shared" si="18"/>
        <v>GB00B7KR2P84US34407D1090</v>
      </c>
      <c r="C1191" t="s">
        <v>206</v>
      </c>
      <c r="D1191">
        <f>SIGN(VLOOKUP(target_uk!C1191,has_scf!$E$2:$F$1366,2,FALSE))</f>
        <v>0</v>
      </c>
      <c r="E1191" s="1">
        <v>43567</v>
      </c>
      <c r="F1191" t="s">
        <v>5635</v>
      </c>
      <c r="G1191">
        <v>1875352</v>
      </c>
      <c r="H1191">
        <v>1634656</v>
      </c>
      <c r="K1191" t="s">
        <v>36</v>
      </c>
      <c r="N1191" t="s">
        <v>5636</v>
      </c>
      <c r="O1191" t="s">
        <v>5637</v>
      </c>
      <c r="P1191" t="s">
        <v>5638</v>
      </c>
      <c r="Q1191" t="s">
        <v>5639</v>
      </c>
      <c r="R1191" t="s">
        <v>5640</v>
      </c>
      <c r="S1191" t="s">
        <v>213</v>
      </c>
      <c r="T1191" t="s">
        <v>214</v>
      </c>
      <c r="U1191" t="s">
        <v>215</v>
      </c>
      <c r="V1191" t="s">
        <v>216</v>
      </c>
      <c r="W1191" t="s">
        <v>5641</v>
      </c>
      <c r="X1191" t="s">
        <v>218</v>
      </c>
      <c r="Y1191" t="s">
        <v>5642</v>
      </c>
      <c r="AI1191" s="1">
        <v>44284</v>
      </c>
    </row>
    <row r="1192" spans="1:35" x14ac:dyDescent="0.25">
      <c r="A1192" t="s">
        <v>33</v>
      </c>
      <c r="B1192" t="str">
        <f t="shared" si="18"/>
        <v>GB00BTC0LB89GB00B6TKHP66</v>
      </c>
      <c r="C1192" t="s">
        <v>788</v>
      </c>
      <c r="D1192">
        <f>SIGN(VLOOKUP(target_uk!C1192,has_scf!$E$2:$F$1366,2,FALSE))</f>
        <v>0</v>
      </c>
      <c r="E1192" s="1">
        <v>43595</v>
      </c>
      <c r="F1192" t="s">
        <v>5643</v>
      </c>
      <c r="G1192">
        <v>194529517</v>
      </c>
      <c r="H1192">
        <v>71914378</v>
      </c>
      <c r="K1192" t="s">
        <v>36</v>
      </c>
      <c r="M1192" t="s">
        <v>3629</v>
      </c>
      <c r="N1192" t="s">
        <v>5644</v>
      </c>
      <c r="O1192" t="s">
        <v>5645</v>
      </c>
      <c r="P1192" t="s">
        <v>5646</v>
      </c>
      <c r="Q1192" t="s">
        <v>5647</v>
      </c>
      <c r="R1192" t="s">
        <v>5648</v>
      </c>
      <c r="S1192" t="s">
        <v>796</v>
      </c>
      <c r="T1192" t="s">
        <v>790</v>
      </c>
      <c r="U1192" t="s">
        <v>797</v>
      </c>
      <c r="V1192" t="s">
        <v>798</v>
      </c>
      <c r="W1192" t="s">
        <v>5649</v>
      </c>
      <c r="X1192" t="s">
        <v>3629</v>
      </c>
      <c r="Y1192" t="s">
        <v>5650</v>
      </c>
      <c r="AI1192" s="1">
        <v>44004</v>
      </c>
    </row>
    <row r="1193" spans="1:35" x14ac:dyDescent="0.25">
      <c r="A1193" t="s">
        <v>33</v>
      </c>
      <c r="B1193" t="str">
        <f t="shared" si="18"/>
        <v>GB00BTC0LB89GB00B6TKHP66</v>
      </c>
      <c r="C1193" t="s">
        <v>788</v>
      </c>
      <c r="D1193">
        <f>SIGN(VLOOKUP(target_uk!C1193,has_scf!$E$2:$F$1366,2,FALSE))</f>
        <v>0</v>
      </c>
      <c r="E1193" s="1">
        <v>44004</v>
      </c>
      <c r="F1193" t="s">
        <v>5643</v>
      </c>
      <c r="G1193">
        <v>194529517</v>
      </c>
      <c r="H1193">
        <v>71914378</v>
      </c>
      <c r="K1193" t="s">
        <v>36</v>
      </c>
      <c r="M1193" t="s">
        <v>5651</v>
      </c>
      <c r="N1193" t="s">
        <v>5644</v>
      </c>
      <c r="O1193" t="s">
        <v>5645</v>
      </c>
      <c r="P1193" t="s">
        <v>5646</v>
      </c>
      <c r="Q1193" t="s">
        <v>5647</v>
      </c>
      <c r="R1193" t="s">
        <v>5648</v>
      </c>
      <c r="S1193" t="s">
        <v>796</v>
      </c>
      <c r="T1193" t="s">
        <v>790</v>
      </c>
      <c r="U1193" t="s">
        <v>797</v>
      </c>
      <c r="V1193" t="s">
        <v>798</v>
      </c>
      <c r="W1193" t="s">
        <v>5649</v>
      </c>
      <c r="X1193" t="s">
        <v>3629</v>
      </c>
      <c r="Y1193" t="s">
        <v>5650</v>
      </c>
      <c r="AI1193" s="1">
        <v>45040</v>
      </c>
    </row>
    <row r="1194" spans="1:35" x14ac:dyDescent="0.25">
      <c r="A1194" t="s">
        <v>33</v>
      </c>
      <c r="B1194" t="str">
        <f t="shared" si="18"/>
        <v>GB0031274896HK0420001817</v>
      </c>
      <c r="C1194" t="s">
        <v>112</v>
      </c>
      <c r="D1194">
        <f>SIGN(VLOOKUP(target_uk!C1194,has_scf!$E$2:$F$1366,2,FALSE))</f>
        <v>1</v>
      </c>
      <c r="E1194" s="1">
        <v>43595</v>
      </c>
      <c r="F1194" t="s">
        <v>5652</v>
      </c>
      <c r="G1194">
        <v>1873553</v>
      </c>
      <c r="H1194">
        <v>1603503</v>
      </c>
      <c r="K1194" t="s">
        <v>36</v>
      </c>
      <c r="N1194" t="s">
        <v>5653</v>
      </c>
      <c r="O1194">
        <v>420</v>
      </c>
      <c r="P1194" t="s">
        <v>5654</v>
      </c>
      <c r="Q1194" t="s">
        <v>5655</v>
      </c>
      <c r="R1194">
        <v>6349053</v>
      </c>
      <c r="S1194" t="s">
        <v>119</v>
      </c>
      <c r="T1194" t="s">
        <v>120</v>
      </c>
      <c r="U1194" t="s">
        <v>121</v>
      </c>
      <c r="V1194">
        <v>3127489</v>
      </c>
      <c r="W1194" t="s">
        <v>5656</v>
      </c>
      <c r="X1194" t="s">
        <v>122</v>
      </c>
      <c r="Y1194" t="s">
        <v>64</v>
      </c>
      <c r="Z1194" t="s">
        <v>5657</v>
      </c>
      <c r="AI1194" s="1">
        <v>767011</v>
      </c>
    </row>
    <row r="1195" spans="1:35" x14ac:dyDescent="0.25">
      <c r="A1195" t="s">
        <v>33</v>
      </c>
      <c r="B1195" t="str">
        <f t="shared" si="18"/>
        <v>GB0032089863HK0420001817</v>
      </c>
      <c r="C1195" t="s">
        <v>124</v>
      </c>
      <c r="D1195">
        <f>SIGN(VLOOKUP(target_uk!C1195,has_scf!$E$2:$F$1366,2,FALSE))</f>
        <v>0</v>
      </c>
      <c r="E1195" s="1">
        <v>43595</v>
      </c>
      <c r="F1195" t="s">
        <v>5658</v>
      </c>
      <c r="G1195">
        <v>1873553</v>
      </c>
      <c r="H1195">
        <v>1516749</v>
      </c>
      <c r="K1195" t="s">
        <v>36</v>
      </c>
      <c r="N1195" t="s">
        <v>5653</v>
      </c>
      <c r="O1195">
        <v>420</v>
      </c>
      <c r="P1195" t="s">
        <v>5654</v>
      </c>
      <c r="Q1195" t="s">
        <v>5655</v>
      </c>
      <c r="R1195">
        <v>6349053</v>
      </c>
      <c r="S1195" t="s">
        <v>126</v>
      </c>
      <c r="T1195" t="s">
        <v>127</v>
      </c>
      <c r="U1195" t="s">
        <v>128</v>
      </c>
      <c r="V1195">
        <v>3208986</v>
      </c>
      <c r="W1195" t="s">
        <v>5656</v>
      </c>
      <c r="X1195" t="s">
        <v>129</v>
      </c>
      <c r="Y1195" t="s">
        <v>5659</v>
      </c>
      <c r="Z1195" t="s">
        <v>64</v>
      </c>
      <c r="AI1195" s="1">
        <v>43934</v>
      </c>
    </row>
    <row r="1196" spans="1:35" x14ac:dyDescent="0.25">
      <c r="A1196" t="s">
        <v>33</v>
      </c>
      <c r="B1196" t="str">
        <f t="shared" si="18"/>
        <v>GB0032089863HK0420001817</v>
      </c>
      <c r="C1196" t="s">
        <v>124</v>
      </c>
      <c r="D1196">
        <f>SIGN(VLOOKUP(target_uk!C1196,has_scf!$E$2:$F$1366,2,FALSE))</f>
        <v>0</v>
      </c>
      <c r="E1196" s="1">
        <v>43934</v>
      </c>
      <c r="F1196" t="s">
        <v>5658</v>
      </c>
      <c r="G1196">
        <v>1873553</v>
      </c>
      <c r="H1196">
        <v>1516749</v>
      </c>
      <c r="K1196" t="s">
        <v>36</v>
      </c>
      <c r="N1196" t="s">
        <v>5653</v>
      </c>
      <c r="O1196">
        <v>420</v>
      </c>
      <c r="P1196" t="s">
        <v>5654</v>
      </c>
      <c r="Q1196" t="s">
        <v>5655</v>
      </c>
      <c r="R1196">
        <v>6349053</v>
      </c>
      <c r="S1196" t="s">
        <v>126</v>
      </c>
      <c r="T1196" t="s">
        <v>127</v>
      </c>
      <c r="U1196" t="s">
        <v>128</v>
      </c>
      <c r="V1196">
        <v>3208986</v>
      </c>
      <c r="W1196" t="s">
        <v>5656</v>
      </c>
      <c r="X1196" t="s">
        <v>129</v>
      </c>
      <c r="Y1196" t="s">
        <v>5659</v>
      </c>
      <c r="Z1196" t="s">
        <v>64</v>
      </c>
      <c r="AI1196" s="1">
        <v>43934</v>
      </c>
    </row>
    <row r="1197" spans="1:35" x14ac:dyDescent="0.25">
      <c r="A1197" t="s">
        <v>33</v>
      </c>
      <c r="B1197" t="str">
        <f t="shared" si="18"/>
        <v>GB00BHJYC057IL0004730177</v>
      </c>
      <c r="C1197" t="s">
        <v>1334</v>
      </c>
      <c r="D1197">
        <f>SIGN(VLOOKUP(target_uk!C1197,has_scf!$E$2:$F$1366,2,FALSE))</f>
        <v>0</v>
      </c>
      <c r="E1197" s="1">
        <v>43596</v>
      </c>
      <c r="F1197" t="s">
        <v>5660</v>
      </c>
      <c r="G1197">
        <v>194500144</v>
      </c>
      <c r="H1197">
        <v>1222</v>
      </c>
      <c r="K1197" t="s">
        <v>36</v>
      </c>
      <c r="M1197" t="s">
        <v>3239</v>
      </c>
      <c r="N1197" t="s">
        <v>5661</v>
      </c>
      <c r="O1197" t="s">
        <v>5662</v>
      </c>
      <c r="P1197" t="s">
        <v>5663</v>
      </c>
      <c r="Q1197" t="s">
        <v>5664</v>
      </c>
      <c r="R1197">
        <v>6916082</v>
      </c>
      <c r="S1197" t="s">
        <v>1340</v>
      </c>
      <c r="T1197" t="s">
        <v>1341</v>
      </c>
      <c r="U1197" t="s">
        <v>1342</v>
      </c>
      <c r="V1197" t="s">
        <v>1343</v>
      </c>
      <c r="W1197" t="s">
        <v>5665</v>
      </c>
      <c r="X1197" t="s">
        <v>3239</v>
      </c>
      <c r="AI1197" s="1">
        <v>44307</v>
      </c>
    </row>
    <row r="1198" spans="1:35" x14ac:dyDescent="0.25">
      <c r="A1198" t="s">
        <v>33</v>
      </c>
      <c r="B1198" t="str">
        <f t="shared" si="18"/>
        <v>GB00BNGDN821FR0000073272</v>
      </c>
      <c r="C1198" t="s">
        <v>4296</v>
      </c>
      <c r="D1198">
        <f>SIGN(VLOOKUP(target_uk!C1198,has_scf!$E$2:$F$1366,2,FALSE))</f>
        <v>1</v>
      </c>
      <c r="E1198" s="1">
        <v>43599</v>
      </c>
      <c r="F1198" t="s">
        <v>5666</v>
      </c>
      <c r="G1198">
        <v>1923203</v>
      </c>
      <c r="H1198">
        <v>134480809</v>
      </c>
      <c r="K1198" t="s">
        <v>36</v>
      </c>
      <c r="M1198" t="s">
        <v>5667</v>
      </c>
      <c r="N1198" t="s">
        <v>598</v>
      </c>
      <c r="O1198" t="s">
        <v>599</v>
      </c>
      <c r="P1198" t="s">
        <v>600</v>
      </c>
      <c r="Q1198" t="s">
        <v>601</v>
      </c>
      <c r="R1198" t="s">
        <v>602</v>
      </c>
      <c r="S1198" t="s">
        <v>4304</v>
      </c>
      <c r="T1198" t="s">
        <v>1940</v>
      </c>
      <c r="U1198" t="s">
        <v>4305</v>
      </c>
      <c r="V1198" t="s">
        <v>4306</v>
      </c>
      <c r="W1198" t="s">
        <v>603</v>
      </c>
      <c r="X1198" t="s">
        <v>5668</v>
      </c>
      <c r="Y1198" t="s">
        <v>5669</v>
      </c>
      <c r="AI1198" s="1">
        <v>44343</v>
      </c>
    </row>
    <row r="1199" spans="1:35" x14ac:dyDescent="0.25">
      <c r="A1199" t="s">
        <v>33</v>
      </c>
      <c r="B1199" t="str">
        <f t="shared" si="18"/>
        <v>GB00B082RF11FR001400SA10</v>
      </c>
      <c r="C1199" t="s">
        <v>3220</v>
      </c>
      <c r="D1199">
        <f>SIGN(VLOOKUP(target_uk!C1199,has_scf!$E$2:$F$1366,2,FALSE))</f>
        <v>0</v>
      </c>
      <c r="E1199" s="1">
        <v>43599</v>
      </c>
      <c r="F1199" t="s">
        <v>5670</v>
      </c>
      <c r="G1199">
        <v>1923373</v>
      </c>
      <c r="H1199">
        <v>249085</v>
      </c>
      <c r="K1199" t="s">
        <v>36</v>
      </c>
      <c r="L1199" t="s">
        <v>5671</v>
      </c>
      <c r="N1199" t="s">
        <v>5672</v>
      </c>
      <c r="O1199" t="s">
        <v>5673</v>
      </c>
      <c r="P1199" t="s">
        <v>5674</v>
      </c>
      <c r="Q1199" t="s">
        <v>5675</v>
      </c>
      <c r="R1199" t="s">
        <v>5676</v>
      </c>
      <c r="S1199" t="s">
        <v>3222</v>
      </c>
      <c r="T1199" t="s">
        <v>3223</v>
      </c>
      <c r="U1199" t="s">
        <v>3224</v>
      </c>
      <c r="V1199" t="s">
        <v>3225</v>
      </c>
      <c r="W1199" t="s">
        <v>5677</v>
      </c>
      <c r="X1199" t="s">
        <v>3226</v>
      </c>
      <c r="Y1199" t="s">
        <v>5678</v>
      </c>
      <c r="Z1199" t="s">
        <v>5679</v>
      </c>
      <c r="AI1199" s="1">
        <v>43992</v>
      </c>
    </row>
    <row r="1200" spans="1:35" x14ac:dyDescent="0.25">
      <c r="A1200" t="s">
        <v>33</v>
      </c>
      <c r="B1200" t="str">
        <f t="shared" si="18"/>
        <v>GB00B082RF11FR001400SA10</v>
      </c>
      <c r="C1200" t="s">
        <v>3220</v>
      </c>
      <c r="D1200">
        <f>SIGN(VLOOKUP(target_uk!C1200,has_scf!$E$2:$F$1366,2,FALSE))</f>
        <v>0</v>
      </c>
      <c r="E1200" s="1">
        <v>43992</v>
      </c>
      <c r="F1200" t="s">
        <v>5670</v>
      </c>
      <c r="G1200">
        <v>1923373</v>
      </c>
      <c r="H1200">
        <v>249085</v>
      </c>
      <c r="K1200" t="s">
        <v>36</v>
      </c>
      <c r="L1200" t="s">
        <v>5671</v>
      </c>
      <c r="N1200" t="s">
        <v>5672</v>
      </c>
      <c r="O1200" t="s">
        <v>5673</v>
      </c>
      <c r="P1200" t="s">
        <v>5674</v>
      </c>
      <c r="Q1200" t="s">
        <v>5675</v>
      </c>
      <c r="R1200" t="s">
        <v>5676</v>
      </c>
      <c r="S1200" t="s">
        <v>3222</v>
      </c>
      <c r="T1200" t="s">
        <v>3223</v>
      </c>
      <c r="U1200" t="s">
        <v>3224</v>
      </c>
      <c r="V1200" t="s">
        <v>3225</v>
      </c>
      <c r="W1200" t="s">
        <v>5677</v>
      </c>
      <c r="X1200" t="s">
        <v>3226</v>
      </c>
      <c r="Y1200" t="s">
        <v>5678</v>
      </c>
      <c r="Z1200" t="s">
        <v>5679</v>
      </c>
      <c r="AI1200" s="1">
        <v>43992</v>
      </c>
    </row>
    <row r="1201" spans="1:35" x14ac:dyDescent="0.25">
      <c r="A1201" t="s">
        <v>33</v>
      </c>
      <c r="B1201" t="str">
        <f t="shared" si="18"/>
        <v>GB00B0LCW083US2307701092</v>
      </c>
      <c r="C1201" t="s">
        <v>1734</v>
      </c>
      <c r="D1201">
        <f>SIGN(VLOOKUP(target_uk!C1201,has_scf!$E$2:$F$1366,2,FALSE))</f>
        <v>0</v>
      </c>
      <c r="E1201" s="1">
        <v>43599</v>
      </c>
      <c r="F1201" t="s">
        <v>5680</v>
      </c>
      <c r="G1201">
        <v>1815588</v>
      </c>
      <c r="H1201">
        <v>1832305</v>
      </c>
      <c r="K1201" t="s">
        <v>36</v>
      </c>
      <c r="N1201" t="s">
        <v>5681</v>
      </c>
      <c r="O1201" t="s">
        <v>5682</v>
      </c>
      <c r="P1201">
        <v>230770109</v>
      </c>
      <c r="Q1201" t="s">
        <v>5683</v>
      </c>
      <c r="R1201" t="s">
        <v>5684</v>
      </c>
      <c r="S1201" t="s">
        <v>1741</v>
      </c>
      <c r="T1201" t="s">
        <v>1742</v>
      </c>
      <c r="U1201" t="s">
        <v>1743</v>
      </c>
      <c r="V1201" t="s">
        <v>1744</v>
      </c>
      <c r="W1201" t="s">
        <v>5685</v>
      </c>
      <c r="X1201" t="s">
        <v>1746</v>
      </c>
      <c r="Y1201" t="s">
        <v>5686</v>
      </c>
      <c r="AI1201" s="1">
        <v>44662</v>
      </c>
    </row>
    <row r="1202" spans="1:35" x14ac:dyDescent="0.25">
      <c r="A1202" t="s">
        <v>33</v>
      </c>
      <c r="B1202" t="str">
        <f t="shared" si="18"/>
        <v>GB0006215205DE0005759807</v>
      </c>
      <c r="C1202" t="s">
        <v>297</v>
      </c>
      <c r="D1202">
        <f>SIGN(VLOOKUP(target_uk!C1202,has_scf!$E$2:$F$1366,2,FALSE))</f>
        <v>1</v>
      </c>
      <c r="E1202" s="1">
        <v>43601</v>
      </c>
      <c r="F1202" t="s">
        <v>5687</v>
      </c>
      <c r="G1202">
        <v>1839064</v>
      </c>
      <c r="H1202">
        <v>1606358</v>
      </c>
      <c r="K1202" t="s">
        <v>36</v>
      </c>
      <c r="M1202" t="s">
        <v>5688</v>
      </c>
      <c r="N1202" t="s">
        <v>5689</v>
      </c>
      <c r="O1202" t="s">
        <v>5690</v>
      </c>
      <c r="P1202" t="s">
        <v>5691</v>
      </c>
      <c r="Q1202" t="s">
        <v>5692</v>
      </c>
      <c r="R1202">
        <v>7162895</v>
      </c>
      <c r="S1202" t="s">
        <v>304</v>
      </c>
      <c r="T1202" t="s">
        <v>305</v>
      </c>
      <c r="U1202" t="s">
        <v>306</v>
      </c>
      <c r="V1202">
        <v>621520</v>
      </c>
      <c r="W1202" t="s">
        <v>5693</v>
      </c>
      <c r="X1202" t="s">
        <v>5694</v>
      </c>
      <c r="Y1202" t="s">
        <v>5695</v>
      </c>
      <c r="AI1202" s="1">
        <v>43973</v>
      </c>
    </row>
    <row r="1203" spans="1:35" x14ac:dyDescent="0.25">
      <c r="A1203" t="s">
        <v>33</v>
      </c>
      <c r="B1203" t="str">
        <f t="shared" si="18"/>
        <v>GB0006215205DE0005759807</v>
      </c>
      <c r="C1203" t="s">
        <v>297</v>
      </c>
      <c r="D1203">
        <f>SIGN(VLOOKUP(target_uk!C1203,has_scf!$E$2:$F$1366,2,FALSE))</f>
        <v>1</v>
      </c>
      <c r="E1203" s="1">
        <v>43973</v>
      </c>
      <c r="F1203" t="s">
        <v>5687</v>
      </c>
      <c r="G1203">
        <v>1839064</v>
      </c>
      <c r="H1203">
        <v>1606358</v>
      </c>
      <c r="K1203" t="s">
        <v>36</v>
      </c>
      <c r="M1203" t="s">
        <v>5688</v>
      </c>
      <c r="N1203" t="s">
        <v>5689</v>
      </c>
      <c r="O1203" t="s">
        <v>5690</v>
      </c>
      <c r="P1203" t="s">
        <v>5691</v>
      </c>
      <c r="Q1203" t="s">
        <v>5692</v>
      </c>
      <c r="R1203">
        <v>7162895</v>
      </c>
      <c r="S1203" t="s">
        <v>304</v>
      </c>
      <c r="T1203" t="s">
        <v>305</v>
      </c>
      <c r="U1203" t="s">
        <v>306</v>
      </c>
      <c r="V1203">
        <v>621520</v>
      </c>
      <c r="W1203" t="s">
        <v>5693</v>
      </c>
      <c r="X1203" t="s">
        <v>5694</v>
      </c>
      <c r="Y1203" t="s">
        <v>5695</v>
      </c>
      <c r="AI1203" s="1">
        <v>43973</v>
      </c>
    </row>
    <row r="1204" spans="1:35" x14ac:dyDescent="0.25">
      <c r="A1204" t="s">
        <v>33</v>
      </c>
      <c r="B1204" t="str">
        <f t="shared" si="18"/>
        <v>NL0010545661GB00BYQB9V88</v>
      </c>
      <c r="C1204" t="s">
        <v>189</v>
      </c>
      <c r="D1204">
        <f>SIGN(VLOOKUP(target_uk!C1204,has_scf!$E$2:$F$1366,2,FALSE))</f>
        <v>0</v>
      </c>
      <c r="E1204" s="1">
        <v>43601</v>
      </c>
      <c r="F1204" t="s">
        <v>5696</v>
      </c>
      <c r="G1204">
        <v>9410382</v>
      </c>
      <c r="H1204">
        <v>194536706</v>
      </c>
      <c r="K1204" t="s">
        <v>36</v>
      </c>
      <c r="M1204" t="s">
        <v>191</v>
      </c>
      <c r="N1204" t="s">
        <v>5697</v>
      </c>
      <c r="O1204" t="s">
        <v>5698</v>
      </c>
      <c r="P1204" t="s">
        <v>5699</v>
      </c>
      <c r="Q1204" t="s">
        <v>5700</v>
      </c>
      <c r="R1204" t="s">
        <v>5701</v>
      </c>
      <c r="S1204" t="s">
        <v>196</v>
      </c>
      <c r="T1204" t="s">
        <v>197</v>
      </c>
      <c r="U1204" t="s">
        <v>198</v>
      </c>
      <c r="V1204" t="s">
        <v>199</v>
      </c>
      <c r="W1204" t="s">
        <v>5702</v>
      </c>
      <c r="X1204" t="s">
        <v>1691</v>
      </c>
      <c r="AI1204" s="1">
        <v>45054</v>
      </c>
    </row>
    <row r="1205" spans="1:35" x14ac:dyDescent="0.25">
      <c r="A1205" t="s">
        <v>33</v>
      </c>
      <c r="B1205" t="str">
        <f t="shared" si="18"/>
        <v>GB00BZ4BQC70BE0003470755</v>
      </c>
      <c r="C1205" t="s">
        <v>2060</v>
      </c>
      <c r="D1205">
        <f>SIGN(VLOOKUP(target_uk!C1205,has_scf!$E$2:$F$1366,2,FALSE))</f>
        <v>0</v>
      </c>
      <c r="E1205" s="1">
        <v>43601</v>
      </c>
      <c r="F1205" t="s">
        <v>5703</v>
      </c>
      <c r="G1205">
        <v>9405</v>
      </c>
      <c r="H1205">
        <v>22337</v>
      </c>
      <c r="K1205" t="s">
        <v>36</v>
      </c>
      <c r="N1205" t="s">
        <v>5704</v>
      </c>
      <c r="O1205" t="s">
        <v>5705</v>
      </c>
      <c r="P1205" t="s">
        <v>5706</v>
      </c>
      <c r="Q1205" t="s">
        <v>5707</v>
      </c>
      <c r="R1205">
        <v>4821100</v>
      </c>
      <c r="S1205" t="s">
        <v>2067</v>
      </c>
      <c r="T1205" t="s">
        <v>2068</v>
      </c>
      <c r="U1205" t="s">
        <v>2069</v>
      </c>
      <c r="V1205" t="s">
        <v>2070</v>
      </c>
      <c r="W1205" t="s">
        <v>5708</v>
      </c>
      <c r="X1205" t="s">
        <v>2321</v>
      </c>
      <c r="Y1205" t="s">
        <v>5709</v>
      </c>
      <c r="AI1205" s="1">
        <v>43938</v>
      </c>
    </row>
    <row r="1206" spans="1:35" x14ac:dyDescent="0.25">
      <c r="A1206" t="s">
        <v>33</v>
      </c>
      <c r="B1206" t="str">
        <f t="shared" si="18"/>
        <v>GB00BZ4BQC70BE0003470755</v>
      </c>
      <c r="C1206" t="s">
        <v>2060</v>
      </c>
      <c r="D1206">
        <f>SIGN(VLOOKUP(target_uk!C1206,has_scf!$E$2:$F$1366,2,FALSE))</f>
        <v>0</v>
      </c>
      <c r="E1206" s="1">
        <v>43938</v>
      </c>
      <c r="F1206" t="s">
        <v>5703</v>
      </c>
      <c r="G1206">
        <v>9405</v>
      </c>
      <c r="H1206">
        <v>22337</v>
      </c>
      <c r="K1206" t="s">
        <v>36</v>
      </c>
      <c r="N1206" t="s">
        <v>5704</v>
      </c>
      <c r="O1206" t="s">
        <v>5705</v>
      </c>
      <c r="P1206" t="s">
        <v>5706</v>
      </c>
      <c r="Q1206" t="s">
        <v>5707</v>
      </c>
      <c r="R1206">
        <v>4821100</v>
      </c>
      <c r="S1206" t="s">
        <v>2067</v>
      </c>
      <c r="T1206" t="s">
        <v>2068</v>
      </c>
      <c r="U1206" t="s">
        <v>2069</v>
      </c>
      <c r="V1206" t="s">
        <v>2070</v>
      </c>
      <c r="W1206" t="s">
        <v>5708</v>
      </c>
      <c r="X1206" t="s">
        <v>2321</v>
      </c>
      <c r="Y1206" t="s">
        <v>5709</v>
      </c>
      <c r="AI1206" s="1">
        <v>43938</v>
      </c>
    </row>
    <row r="1207" spans="1:35" x14ac:dyDescent="0.25">
      <c r="A1207" t="s">
        <v>33</v>
      </c>
      <c r="B1207" t="str">
        <f t="shared" si="18"/>
        <v>GB00BM8Q5M07US34380C2017</v>
      </c>
      <c r="C1207" t="s">
        <v>368</v>
      </c>
      <c r="D1207">
        <f>SIGN(VLOOKUP(target_uk!C1207,has_scf!$E$2:$F$1366,2,FALSE))</f>
        <v>0</v>
      </c>
      <c r="E1207" s="1">
        <v>43601</v>
      </c>
      <c r="F1207" t="s">
        <v>5710</v>
      </c>
      <c r="G1207">
        <v>20954145</v>
      </c>
      <c r="H1207">
        <v>1832342</v>
      </c>
      <c r="K1207" t="s">
        <v>36</v>
      </c>
      <c r="M1207" t="s">
        <v>5711</v>
      </c>
      <c r="N1207" t="s">
        <v>5712</v>
      </c>
      <c r="O1207" t="s">
        <v>5713</v>
      </c>
      <c r="P1207" t="s">
        <v>5714</v>
      </c>
      <c r="Q1207" t="s">
        <v>5715</v>
      </c>
      <c r="R1207" t="s">
        <v>5716</v>
      </c>
      <c r="S1207" t="s">
        <v>371</v>
      </c>
      <c r="T1207" t="s">
        <v>372</v>
      </c>
      <c r="U1207" t="s">
        <v>373</v>
      </c>
      <c r="V1207" t="s">
        <v>374</v>
      </c>
      <c r="W1207" t="s">
        <v>5717</v>
      </c>
      <c r="X1207" t="s">
        <v>5718</v>
      </c>
      <c r="Y1207" t="s">
        <v>5719</v>
      </c>
      <c r="AI1207" s="1">
        <v>43906</v>
      </c>
    </row>
    <row r="1208" spans="1:35" x14ac:dyDescent="0.25">
      <c r="A1208" t="s">
        <v>33</v>
      </c>
      <c r="B1208" t="str">
        <f t="shared" si="18"/>
        <v>GB00BM8Q5M07US34380C2017</v>
      </c>
      <c r="C1208" t="s">
        <v>368</v>
      </c>
      <c r="D1208">
        <f>SIGN(VLOOKUP(target_uk!C1208,has_scf!$E$2:$F$1366,2,FALSE))</f>
        <v>0</v>
      </c>
      <c r="E1208" s="1">
        <v>43906</v>
      </c>
      <c r="F1208" t="s">
        <v>5710</v>
      </c>
      <c r="G1208">
        <v>20954145</v>
      </c>
      <c r="H1208">
        <v>1832342</v>
      </c>
      <c r="K1208" t="s">
        <v>36</v>
      </c>
      <c r="M1208" t="s">
        <v>5711</v>
      </c>
      <c r="N1208" t="s">
        <v>5712</v>
      </c>
      <c r="O1208" t="s">
        <v>5713</v>
      </c>
      <c r="P1208" t="s">
        <v>5714</v>
      </c>
      <c r="Q1208" t="s">
        <v>5715</v>
      </c>
      <c r="R1208" t="s">
        <v>5716</v>
      </c>
      <c r="S1208" t="s">
        <v>371</v>
      </c>
      <c r="T1208" t="s">
        <v>372</v>
      </c>
      <c r="U1208" t="s">
        <v>373</v>
      </c>
      <c r="V1208" t="s">
        <v>374</v>
      </c>
      <c r="W1208" t="s">
        <v>5717</v>
      </c>
      <c r="X1208" t="s">
        <v>5718</v>
      </c>
      <c r="Y1208" t="s">
        <v>5719</v>
      </c>
      <c r="AI1208" s="1">
        <v>43906</v>
      </c>
    </row>
    <row r="1209" spans="1:35" x14ac:dyDescent="0.25">
      <c r="A1209" t="s">
        <v>33</v>
      </c>
      <c r="B1209" t="str">
        <f t="shared" si="18"/>
        <v>GB00BMJ6DW54FR0000031684</v>
      </c>
      <c r="C1209" t="s">
        <v>3205</v>
      </c>
      <c r="D1209">
        <f>SIGN(VLOOKUP(target_uk!C1209,has_scf!$E$2:$F$1366,2,FALSE))</f>
        <v>0</v>
      </c>
      <c r="E1209" s="1">
        <v>43602</v>
      </c>
      <c r="F1209" t="s">
        <v>5720</v>
      </c>
      <c r="G1209">
        <v>1923410</v>
      </c>
      <c r="H1209">
        <v>16086982</v>
      </c>
      <c r="K1209" t="s">
        <v>36</v>
      </c>
      <c r="N1209" t="s">
        <v>5721</v>
      </c>
      <c r="O1209" t="s">
        <v>5722</v>
      </c>
      <c r="P1209" t="s">
        <v>5723</v>
      </c>
      <c r="Q1209" t="s">
        <v>5724</v>
      </c>
      <c r="R1209">
        <v>4672308</v>
      </c>
      <c r="S1209" t="s">
        <v>3213</v>
      </c>
      <c r="T1209" t="s">
        <v>3214</v>
      </c>
      <c r="U1209" t="s">
        <v>3215</v>
      </c>
      <c r="V1209" t="s">
        <v>3216</v>
      </c>
      <c r="W1209" t="s">
        <v>5725</v>
      </c>
      <c r="X1209" t="s">
        <v>4113</v>
      </c>
      <c r="Y1209" t="s">
        <v>5726</v>
      </c>
      <c r="AI1209" s="1">
        <v>43965</v>
      </c>
    </row>
    <row r="1210" spans="1:35" x14ac:dyDescent="0.25">
      <c r="A1210" t="s">
        <v>33</v>
      </c>
      <c r="B1210" t="str">
        <f t="shared" si="18"/>
        <v>GB00BMJ6DW54FR0000031684</v>
      </c>
      <c r="C1210" t="s">
        <v>3205</v>
      </c>
      <c r="D1210">
        <f>SIGN(VLOOKUP(target_uk!C1210,has_scf!$E$2:$F$1366,2,FALSE))</f>
        <v>0</v>
      </c>
      <c r="E1210" s="1">
        <v>43965</v>
      </c>
      <c r="F1210" t="s">
        <v>5720</v>
      </c>
      <c r="G1210">
        <v>1923410</v>
      </c>
      <c r="H1210">
        <v>16086982</v>
      </c>
      <c r="K1210" t="s">
        <v>36</v>
      </c>
      <c r="N1210" t="s">
        <v>5721</v>
      </c>
      <c r="O1210" t="s">
        <v>5722</v>
      </c>
      <c r="P1210" t="s">
        <v>5723</v>
      </c>
      <c r="Q1210" t="s">
        <v>5724</v>
      </c>
      <c r="R1210">
        <v>4672308</v>
      </c>
      <c r="S1210" t="s">
        <v>3213</v>
      </c>
      <c r="T1210" t="s">
        <v>3214</v>
      </c>
      <c r="U1210" t="s">
        <v>3215</v>
      </c>
      <c r="V1210" t="s">
        <v>3216</v>
      </c>
      <c r="W1210" t="s">
        <v>5725</v>
      </c>
      <c r="X1210" t="s">
        <v>4113</v>
      </c>
      <c r="Y1210" t="s">
        <v>5726</v>
      </c>
      <c r="AI1210" s="1">
        <v>43965</v>
      </c>
    </row>
    <row r="1211" spans="1:35" x14ac:dyDescent="0.25">
      <c r="A1211" t="s">
        <v>33</v>
      </c>
      <c r="B1211" t="str">
        <f t="shared" si="18"/>
        <v>GB00BNGDN821FR0000031684</v>
      </c>
      <c r="C1211" t="s">
        <v>4296</v>
      </c>
      <c r="D1211">
        <f>SIGN(VLOOKUP(target_uk!C1211,has_scf!$E$2:$F$1366,2,FALSE))</f>
        <v>1</v>
      </c>
      <c r="E1211" s="1">
        <v>43602</v>
      </c>
      <c r="F1211" t="s">
        <v>5727</v>
      </c>
      <c r="G1211">
        <v>1923410</v>
      </c>
      <c r="H1211">
        <v>134480809</v>
      </c>
      <c r="K1211" t="s">
        <v>36</v>
      </c>
      <c r="N1211" t="s">
        <v>5721</v>
      </c>
      <c r="O1211" t="s">
        <v>5722</v>
      </c>
      <c r="P1211" t="s">
        <v>5723</v>
      </c>
      <c r="Q1211" t="s">
        <v>5724</v>
      </c>
      <c r="R1211">
        <v>4672308</v>
      </c>
      <c r="S1211" t="s">
        <v>4304</v>
      </c>
      <c r="T1211" t="s">
        <v>1940</v>
      </c>
      <c r="U1211" t="s">
        <v>4305</v>
      </c>
      <c r="V1211" t="s">
        <v>4306</v>
      </c>
      <c r="W1211" t="s">
        <v>5725</v>
      </c>
      <c r="X1211" t="s">
        <v>5668</v>
      </c>
      <c r="Y1211" t="s">
        <v>5726</v>
      </c>
      <c r="AI1211" s="1">
        <v>43965</v>
      </c>
    </row>
    <row r="1212" spans="1:35" x14ac:dyDescent="0.25">
      <c r="A1212" t="s">
        <v>33</v>
      </c>
      <c r="B1212" t="str">
        <f t="shared" si="18"/>
        <v>GB00BNGDN821FR0000031684</v>
      </c>
      <c r="C1212" t="s">
        <v>4296</v>
      </c>
      <c r="D1212">
        <f>SIGN(VLOOKUP(target_uk!C1212,has_scf!$E$2:$F$1366,2,FALSE))</f>
        <v>1</v>
      </c>
      <c r="E1212" s="1">
        <v>43965</v>
      </c>
      <c r="F1212" t="s">
        <v>5727</v>
      </c>
      <c r="G1212">
        <v>1923410</v>
      </c>
      <c r="H1212">
        <v>134480809</v>
      </c>
      <c r="K1212" t="s">
        <v>36</v>
      </c>
      <c r="N1212" t="s">
        <v>5721</v>
      </c>
      <c r="O1212" t="s">
        <v>5722</v>
      </c>
      <c r="P1212" t="s">
        <v>5723</v>
      </c>
      <c r="Q1212" t="s">
        <v>5724</v>
      </c>
      <c r="R1212">
        <v>4672308</v>
      </c>
      <c r="S1212" t="s">
        <v>4304</v>
      </c>
      <c r="T1212" t="s">
        <v>1940</v>
      </c>
      <c r="U1212" t="s">
        <v>4305</v>
      </c>
      <c r="V1212" t="s">
        <v>4306</v>
      </c>
      <c r="W1212" t="s">
        <v>5725</v>
      </c>
      <c r="X1212" t="s">
        <v>5668</v>
      </c>
      <c r="Y1212" t="s">
        <v>5726</v>
      </c>
      <c r="AI1212" s="1">
        <v>43965</v>
      </c>
    </row>
    <row r="1213" spans="1:35" x14ac:dyDescent="0.25">
      <c r="A1213" t="s">
        <v>33</v>
      </c>
      <c r="B1213" t="str">
        <f t="shared" si="18"/>
        <v>GB0007188757FR0000031684</v>
      </c>
      <c r="C1213" t="s">
        <v>163</v>
      </c>
      <c r="D1213">
        <f>SIGN(VLOOKUP(target_uk!C1213,has_scf!$E$2:$F$1366,2,FALSE))</f>
        <v>1</v>
      </c>
      <c r="E1213" s="1">
        <v>43602</v>
      </c>
      <c r="F1213" t="s">
        <v>5728</v>
      </c>
      <c r="G1213">
        <v>1923410</v>
      </c>
      <c r="H1213">
        <v>8792</v>
      </c>
      <c r="K1213" t="s">
        <v>36</v>
      </c>
      <c r="N1213" t="s">
        <v>5721</v>
      </c>
      <c r="O1213" t="s">
        <v>5722</v>
      </c>
      <c r="P1213" t="s">
        <v>5723</v>
      </c>
      <c r="Q1213" t="s">
        <v>5724</v>
      </c>
      <c r="R1213">
        <v>4672308</v>
      </c>
      <c r="S1213" t="s">
        <v>170</v>
      </c>
      <c r="T1213" t="s">
        <v>171</v>
      </c>
      <c r="U1213" t="s">
        <v>172</v>
      </c>
      <c r="V1213">
        <v>718875</v>
      </c>
      <c r="W1213" t="s">
        <v>5725</v>
      </c>
      <c r="X1213" t="s">
        <v>468</v>
      </c>
      <c r="Y1213" t="s">
        <v>5726</v>
      </c>
      <c r="AI1213" s="1">
        <v>43965</v>
      </c>
    </row>
    <row r="1214" spans="1:35" x14ac:dyDescent="0.25">
      <c r="A1214" t="s">
        <v>33</v>
      </c>
      <c r="B1214" t="str">
        <f t="shared" si="18"/>
        <v>GB0007188757FR0000031684</v>
      </c>
      <c r="C1214" t="s">
        <v>163</v>
      </c>
      <c r="D1214">
        <f>SIGN(VLOOKUP(target_uk!C1214,has_scf!$E$2:$F$1366,2,FALSE))</f>
        <v>1</v>
      </c>
      <c r="E1214" s="1">
        <v>43965</v>
      </c>
      <c r="F1214" t="s">
        <v>5728</v>
      </c>
      <c r="G1214">
        <v>1923410</v>
      </c>
      <c r="H1214">
        <v>8792</v>
      </c>
      <c r="K1214" t="s">
        <v>36</v>
      </c>
      <c r="N1214" t="s">
        <v>5721</v>
      </c>
      <c r="O1214" t="s">
        <v>5722</v>
      </c>
      <c r="P1214" t="s">
        <v>5723</v>
      </c>
      <c r="Q1214" t="s">
        <v>5724</v>
      </c>
      <c r="R1214">
        <v>4672308</v>
      </c>
      <c r="S1214" t="s">
        <v>170</v>
      </c>
      <c r="T1214" t="s">
        <v>171</v>
      </c>
      <c r="U1214" t="s">
        <v>172</v>
      </c>
      <c r="V1214">
        <v>718875</v>
      </c>
      <c r="W1214" t="s">
        <v>5725</v>
      </c>
      <c r="X1214" t="s">
        <v>468</v>
      </c>
      <c r="Y1214" t="s">
        <v>5726</v>
      </c>
      <c r="AI1214" s="1">
        <v>43965</v>
      </c>
    </row>
    <row r="1215" spans="1:35" x14ac:dyDescent="0.25">
      <c r="A1215" t="s">
        <v>33</v>
      </c>
      <c r="B1215" t="str">
        <f t="shared" si="18"/>
        <v>GB00B1VQ6H25GB0034291418</v>
      </c>
      <c r="C1215" t="s">
        <v>2528</v>
      </c>
      <c r="D1215">
        <f>SIGN(VLOOKUP(target_uk!C1215,has_scf!$E$2:$F$1366,2,FALSE))</f>
        <v>0</v>
      </c>
      <c r="E1215" s="1">
        <v>43602</v>
      </c>
      <c r="F1215" t="s">
        <v>5729</v>
      </c>
      <c r="G1215">
        <v>1832197</v>
      </c>
      <c r="H1215">
        <v>1882577</v>
      </c>
      <c r="K1215" t="s">
        <v>36</v>
      </c>
      <c r="L1215" t="s">
        <v>5730</v>
      </c>
      <c r="N1215" t="s">
        <v>5495</v>
      </c>
      <c r="O1215" t="s">
        <v>5496</v>
      </c>
      <c r="P1215" t="s">
        <v>5497</v>
      </c>
      <c r="Q1215" t="s">
        <v>5488</v>
      </c>
      <c r="R1215">
        <v>3429141</v>
      </c>
      <c r="S1215" t="s">
        <v>2535</v>
      </c>
      <c r="T1215" t="s">
        <v>2536</v>
      </c>
      <c r="U1215" t="s">
        <v>2537</v>
      </c>
      <c r="V1215" t="s">
        <v>2538</v>
      </c>
      <c r="W1215" t="s">
        <v>5731</v>
      </c>
      <c r="X1215" t="s">
        <v>2540</v>
      </c>
      <c r="Y1215" t="s">
        <v>5732</v>
      </c>
      <c r="Z1215" t="s">
        <v>5733</v>
      </c>
      <c r="AI1215" s="1">
        <v>43979</v>
      </c>
    </row>
    <row r="1216" spans="1:35" x14ac:dyDescent="0.25">
      <c r="A1216" t="s">
        <v>33</v>
      </c>
      <c r="B1216" t="str">
        <f t="shared" si="18"/>
        <v>GB00B1VQ6H25GB0034291418</v>
      </c>
      <c r="C1216" t="s">
        <v>2528</v>
      </c>
      <c r="D1216">
        <f>SIGN(VLOOKUP(target_uk!C1216,has_scf!$E$2:$F$1366,2,FALSE))</f>
        <v>0</v>
      </c>
      <c r="E1216" s="1">
        <v>43979</v>
      </c>
      <c r="F1216" t="s">
        <v>5729</v>
      </c>
      <c r="G1216">
        <v>1832197</v>
      </c>
      <c r="H1216">
        <v>1882577</v>
      </c>
      <c r="K1216" t="s">
        <v>36</v>
      </c>
      <c r="L1216" t="s">
        <v>5730</v>
      </c>
      <c r="N1216" t="s">
        <v>5495</v>
      </c>
      <c r="O1216" t="s">
        <v>5496</v>
      </c>
      <c r="P1216" t="s">
        <v>5497</v>
      </c>
      <c r="Q1216" t="s">
        <v>5488</v>
      </c>
      <c r="R1216">
        <v>3429141</v>
      </c>
      <c r="S1216" t="s">
        <v>2535</v>
      </c>
      <c r="T1216" t="s">
        <v>2536</v>
      </c>
      <c r="U1216" t="s">
        <v>2537</v>
      </c>
      <c r="V1216" t="s">
        <v>2538</v>
      </c>
      <c r="W1216" t="s">
        <v>5731</v>
      </c>
      <c r="X1216" t="s">
        <v>2540</v>
      </c>
      <c r="Y1216" t="s">
        <v>5732</v>
      </c>
      <c r="Z1216" t="s">
        <v>5733</v>
      </c>
      <c r="AI1216" s="1">
        <v>43979</v>
      </c>
    </row>
    <row r="1217" spans="1:35" x14ac:dyDescent="0.25">
      <c r="A1217" t="s">
        <v>33</v>
      </c>
      <c r="B1217" t="str">
        <f t="shared" si="18"/>
        <v>GB0032089863HK0420001817</v>
      </c>
      <c r="C1217" t="s">
        <v>124</v>
      </c>
      <c r="D1217">
        <f>SIGN(VLOOKUP(target_uk!C1217,has_scf!$E$2:$F$1366,2,FALSE))</f>
        <v>0</v>
      </c>
      <c r="E1217" s="1">
        <v>43605</v>
      </c>
      <c r="F1217" t="s">
        <v>5734</v>
      </c>
      <c r="G1217">
        <v>1873553</v>
      </c>
      <c r="H1217">
        <v>1516749</v>
      </c>
      <c r="K1217" t="s">
        <v>36</v>
      </c>
      <c r="N1217" t="s">
        <v>5653</v>
      </c>
      <c r="O1217">
        <v>420</v>
      </c>
      <c r="P1217" t="s">
        <v>5654</v>
      </c>
      <c r="Q1217" t="s">
        <v>5655</v>
      </c>
      <c r="R1217">
        <v>6349053</v>
      </c>
      <c r="S1217" t="s">
        <v>126</v>
      </c>
      <c r="T1217" t="s">
        <v>127</v>
      </c>
      <c r="U1217" t="s">
        <v>128</v>
      </c>
      <c r="V1217">
        <v>3208986</v>
      </c>
      <c r="W1217" t="s">
        <v>5656</v>
      </c>
      <c r="X1217" t="s">
        <v>129</v>
      </c>
      <c r="AI1217" s="1">
        <v>767011</v>
      </c>
    </row>
    <row r="1218" spans="1:35" x14ac:dyDescent="0.25">
      <c r="A1218" t="s">
        <v>33</v>
      </c>
      <c r="B1218" t="str">
        <f t="shared" si="18"/>
        <v>GB00BV9FP302FI0009008270</v>
      </c>
      <c r="C1218" t="s">
        <v>2444</v>
      </c>
      <c r="D1218">
        <f>SIGN(VLOOKUP(target_uk!C1218,has_scf!$E$2:$F$1366,2,FALSE))</f>
        <v>1</v>
      </c>
      <c r="E1218" s="1">
        <v>43605</v>
      </c>
      <c r="F1218" t="s">
        <v>5735</v>
      </c>
      <c r="G1218">
        <v>194504073</v>
      </c>
      <c r="H1218">
        <v>1625707</v>
      </c>
      <c r="K1218" t="s">
        <v>36</v>
      </c>
      <c r="N1218" t="s">
        <v>5736</v>
      </c>
      <c r="O1218" t="s">
        <v>5737</v>
      </c>
      <c r="P1218" t="s">
        <v>5738</v>
      </c>
      <c r="Q1218" t="s">
        <v>5739</v>
      </c>
      <c r="R1218">
        <v>4865108</v>
      </c>
      <c r="S1218" t="s">
        <v>2441</v>
      </c>
      <c r="T1218" t="s">
        <v>2442</v>
      </c>
      <c r="U1218" t="s">
        <v>2443</v>
      </c>
      <c r="V1218" t="s">
        <v>2445</v>
      </c>
      <c r="W1218" t="s">
        <v>5740</v>
      </c>
      <c r="X1218" t="s">
        <v>5741</v>
      </c>
      <c r="Y1218" t="s">
        <v>5742</v>
      </c>
      <c r="AI1218" s="1">
        <v>43962</v>
      </c>
    </row>
    <row r="1219" spans="1:35" x14ac:dyDescent="0.25">
      <c r="A1219" t="s">
        <v>33</v>
      </c>
      <c r="B1219" t="str">
        <f t="shared" ref="B1219:B1282" si="19">C1219&amp;IF(Q1219="",W1219,Q1219)</f>
        <v>GB00BV9FP302FI0009008270</v>
      </c>
      <c r="C1219" t="s">
        <v>2444</v>
      </c>
      <c r="D1219">
        <f>SIGN(VLOOKUP(target_uk!C1219,has_scf!$E$2:$F$1366,2,FALSE))</f>
        <v>1</v>
      </c>
      <c r="E1219" s="1">
        <v>43962</v>
      </c>
      <c r="F1219" t="s">
        <v>5735</v>
      </c>
      <c r="G1219">
        <v>194504073</v>
      </c>
      <c r="H1219">
        <v>1625707</v>
      </c>
      <c r="K1219" t="s">
        <v>36</v>
      </c>
      <c r="N1219" t="s">
        <v>5736</v>
      </c>
      <c r="O1219" t="s">
        <v>5737</v>
      </c>
      <c r="P1219" t="s">
        <v>5738</v>
      </c>
      <c r="Q1219" t="s">
        <v>5739</v>
      </c>
      <c r="R1219">
        <v>4865108</v>
      </c>
      <c r="S1219" t="s">
        <v>2441</v>
      </c>
      <c r="T1219" t="s">
        <v>2442</v>
      </c>
      <c r="U1219" t="s">
        <v>2443</v>
      </c>
      <c r="V1219" t="s">
        <v>2445</v>
      </c>
      <c r="W1219" t="s">
        <v>5740</v>
      </c>
      <c r="X1219" t="s">
        <v>5741</v>
      </c>
      <c r="Y1219" t="s">
        <v>5742</v>
      </c>
      <c r="AI1219" s="1">
        <v>43962</v>
      </c>
    </row>
    <row r="1220" spans="1:35" x14ac:dyDescent="0.25">
      <c r="A1220" t="s">
        <v>33</v>
      </c>
      <c r="B1220" t="str">
        <f t="shared" si="19"/>
        <v>GB0007323586US8265986096</v>
      </c>
      <c r="C1220" t="s">
        <v>5743</v>
      </c>
      <c r="D1220">
        <f>SIGN(VLOOKUP(target_uk!C1220,has_scf!$E$2:$F$1366,2,FALSE))</f>
        <v>0</v>
      </c>
      <c r="E1220" s="1">
        <v>43640</v>
      </c>
      <c r="F1220" t="s">
        <v>5744</v>
      </c>
      <c r="G1220">
        <v>194510651</v>
      </c>
      <c r="H1220">
        <v>1832461</v>
      </c>
      <c r="K1220" t="s">
        <v>36</v>
      </c>
      <c r="N1220" t="s">
        <v>5745</v>
      </c>
      <c r="O1220" t="s">
        <v>5746</v>
      </c>
      <c r="P1220">
        <v>826598609</v>
      </c>
      <c r="Q1220" t="s">
        <v>5747</v>
      </c>
      <c r="R1220" t="s">
        <v>5748</v>
      </c>
      <c r="S1220" t="s">
        <v>5749</v>
      </c>
      <c r="T1220" t="s">
        <v>5750</v>
      </c>
      <c r="U1220" t="s">
        <v>5751</v>
      </c>
      <c r="V1220">
        <v>732358</v>
      </c>
      <c r="W1220" t="s">
        <v>5752</v>
      </c>
      <c r="X1220" t="s">
        <v>5753</v>
      </c>
      <c r="Y1220" t="s">
        <v>5754</v>
      </c>
      <c r="AI1220" s="1">
        <v>43915</v>
      </c>
    </row>
    <row r="1221" spans="1:35" x14ac:dyDescent="0.25">
      <c r="A1221" t="s">
        <v>33</v>
      </c>
      <c r="B1221" t="str">
        <f t="shared" si="19"/>
        <v>GB0007323586US8265986096</v>
      </c>
      <c r="C1221" t="s">
        <v>5743</v>
      </c>
      <c r="D1221">
        <f>SIGN(VLOOKUP(target_uk!C1221,has_scf!$E$2:$F$1366,2,FALSE))</f>
        <v>0</v>
      </c>
      <c r="E1221" s="1">
        <v>43915</v>
      </c>
      <c r="F1221" t="s">
        <v>5744</v>
      </c>
      <c r="G1221">
        <v>194510651</v>
      </c>
      <c r="H1221">
        <v>1832461</v>
      </c>
      <c r="K1221" t="s">
        <v>36</v>
      </c>
      <c r="N1221" t="s">
        <v>5745</v>
      </c>
      <c r="O1221" t="s">
        <v>5746</v>
      </c>
      <c r="P1221">
        <v>826598609</v>
      </c>
      <c r="Q1221" t="s">
        <v>5747</v>
      </c>
      <c r="R1221" t="s">
        <v>5748</v>
      </c>
      <c r="S1221" t="s">
        <v>5749</v>
      </c>
      <c r="T1221" t="s">
        <v>5750</v>
      </c>
      <c r="U1221" t="s">
        <v>5751</v>
      </c>
      <c r="V1221">
        <v>732358</v>
      </c>
      <c r="W1221" t="s">
        <v>5752</v>
      </c>
      <c r="X1221" t="s">
        <v>5753</v>
      </c>
      <c r="Y1221" t="s">
        <v>5754</v>
      </c>
      <c r="AI1221" s="1">
        <v>43915</v>
      </c>
    </row>
    <row r="1222" spans="1:35" x14ac:dyDescent="0.25">
      <c r="A1222" t="s">
        <v>33</v>
      </c>
      <c r="B1222" t="str">
        <f t="shared" si="19"/>
        <v>GB00B5N0P849SG2C93967918</v>
      </c>
      <c r="C1222" t="s">
        <v>241</v>
      </c>
      <c r="D1222">
        <f>SIGN(VLOOKUP(target_uk!C1222,has_scf!$E$2:$F$1366,2,FALSE))</f>
        <v>0</v>
      </c>
      <c r="E1222" s="1">
        <v>43641</v>
      </c>
      <c r="F1222" t="s">
        <v>5755</v>
      </c>
      <c r="G1222">
        <v>194526486</v>
      </c>
      <c r="H1222">
        <v>1587136</v>
      </c>
      <c r="K1222" t="s">
        <v>36</v>
      </c>
      <c r="N1222" t="s">
        <v>5756</v>
      </c>
      <c r="O1222" t="s">
        <v>5757</v>
      </c>
      <c r="P1222" t="s">
        <v>5758</v>
      </c>
      <c r="Q1222" t="s">
        <v>5759</v>
      </c>
      <c r="R1222" t="s">
        <v>5760</v>
      </c>
      <c r="S1222" t="s">
        <v>238</v>
      </c>
      <c r="T1222" t="s">
        <v>239</v>
      </c>
      <c r="U1222" t="s">
        <v>240</v>
      </c>
      <c r="V1222" t="s">
        <v>242</v>
      </c>
      <c r="W1222" t="s">
        <v>5761</v>
      </c>
      <c r="X1222" t="s">
        <v>247</v>
      </c>
      <c r="Y1222" t="s">
        <v>5762</v>
      </c>
      <c r="AI1222" s="1">
        <v>44020</v>
      </c>
    </row>
    <row r="1223" spans="1:35" x14ac:dyDescent="0.25">
      <c r="A1223" t="s">
        <v>33</v>
      </c>
      <c r="B1223" t="str">
        <f t="shared" si="19"/>
        <v>GB00B5N0P849SG2C93967918</v>
      </c>
      <c r="C1223" t="s">
        <v>241</v>
      </c>
      <c r="D1223">
        <f>SIGN(VLOOKUP(target_uk!C1223,has_scf!$E$2:$F$1366,2,FALSE))</f>
        <v>0</v>
      </c>
      <c r="E1223" s="1">
        <v>44020</v>
      </c>
      <c r="F1223" t="s">
        <v>5755</v>
      </c>
      <c r="G1223">
        <v>194526486</v>
      </c>
      <c r="H1223">
        <v>1587136</v>
      </c>
      <c r="K1223" t="s">
        <v>36</v>
      </c>
      <c r="N1223" t="s">
        <v>5756</v>
      </c>
      <c r="O1223" t="s">
        <v>5757</v>
      </c>
      <c r="P1223" t="s">
        <v>5758</v>
      </c>
      <c r="Q1223" t="s">
        <v>5759</v>
      </c>
      <c r="R1223" t="s">
        <v>5760</v>
      </c>
      <c r="S1223" t="s">
        <v>238</v>
      </c>
      <c r="T1223" t="s">
        <v>239</v>
      </c>
      <c r="U1223" t="s">
        <v>240</v>
      </c>
      <c r="V1223" t="s">
        <v>242</v>
      </c>
      <c r="W1223" t="s">
        <v>5761</v>
      </c>
      <c r="X1223" t="s">
        <v>247</v>
      </c>
      <c r="Y1223" t="s">
        <v>5762</v>
      </c>
      <c r="AI1223" s="1">
        <v>44020</v>
      </c>
    </row>
    <row r="1224" spans="1:35" x14ac:dyDescent="0.25">
      <c r="A1224" t="s">
        <v>33</v>
      </c>
      <c r="B1224" t="str">
        <f t="shared" si="19"/>
        <v>GB0009039941GB00BFM6WL52</v>
      </c>
      <c r="C1224" t="s">
        <v>3174</v>
      </c>
      <c r="D1224">
        <f>SIGN(VLOOKUP(target_uk!C1224,has_scf!$E$2:$F$1366,2,FALSE))</f>
        <v>0</v>
      </c>
      <c r="E1224" s="1">
        <v>43641</v>
      </c>
      <c r="F1224" t="s">
        <v>5763</v>
      </c>
      <c r="G1224">
        <v>124949452</v>
      </c>
      <c r="H1224">
        <v>1832507</v>
      </c>
      <c r="K1224" t="s">
        <v>36</v>
      </c>
      <c r="M1224" t="s">
        <v>5764</v>
      </c>
      <c r="N1224" t="s">
        <v>5765</v>
      </c>
      <c r="O1224" t="s">
        <v>5766</v>
      </c>
      <c r="P1224" t="s">
        <v>5767</v>
      </c>
      <c r="Q1224" t="s">
        <v>5768</v>
      </c>
      <c r="R1224" t="s">
        <v>5769</v>
      </c>
      <c r="S1224" t="s">
        <v>3181</v>
      </c>
      <c r="T1224" t="s">
        <v>3182</v>
      </c>
      <c r="U1224" t="s">
        <v>3183</v>
      </c>
      <c r="V1224">
        <v>903994</v>
      </c>
      <c r="W1224" t="s">
        <v>5770</v>
      </c>
      <c r="X1224" t="s">
        <v>5771</v>
      </c>
      <c r="Y1224" t="s">
        <v>3184</v>
      </c>
      <c r="Z1224" t="s">
        <v>5772</v>
      </c>
      <c r="AI1224" s="1">
        <v>44960</v>
      </c>
    </row>
    <row r="1225" spans="1:35" x14ac:dyDescent="0.25">
      <c r="A1225" t="s">
        <v>33</v>
      </c>
      <c r="B1225" t="str">
        <f t="shared" si="19"/>
        <v>GB00BN3ZZ526GB00BFM6WL52</v>
      </c>
      <c r="C1225" t="s">
        <v>5773</v>
      </c>
      <c r="D1225">
        <f>SIGN(VLOOKUP(target_uk!C1225,has_scf!$E$2:$F$1366,2,FALSE))</f>
        <v>0</v>
      </c>
      <c r="E1225" s="1">
        <v>43641</v>
      </c>
      <c r="F1225" t="s">
        <v>5774</v>
      </c>
      <c r="G1225">
        <v>124949452</v>
      </c>
      <c r="H1225">
        <v>62784215</v>
      </c>
      <c r="K1225" t="s">
        <v>36</v>
      </c>
      <c r="M1225" t="s">
        <v>5775</v>
      </c>
      <c r="N1225" t="s">
        <v>5765</v>
      </c>
      <c r="O1225" t="s">
        <v>5766</v>
      </c>
      <c r="P1225" t="s">
        <v>5767</v>
      </c>
      <c r="Q1225" t="s">
        <v>5768</v>
      </c>
      <c r="R1225" t="s">
        <v>5769</v>
      </c>
      <c r="S1225" t="s">
        <v>5776</v>
      </c>
      <c r="T1225" t="s">
        <v>5777</v>
      </c>
      <c r="U1225" t="s">
        <v>5778</v>
      </c>
      <c r="V1225" t="s">
        <v>5779</v>
      </c>
      <c r="W1225" t="s">
        <v>5770</v>
      </c>
      <c r="X1225" t="s">
        <v>5780</v>
      </c>
      <c r="Y1225" t="s">
        <v>5781</v>
      </c>
      <c r="AI1225" s="1">
        <v>44036</v>
      </c>
    </row>
    <row r="1226" spans="1:35" x14ac:dyDescent="0.25">
      <c r="A1226" t="s">
        <v>33</v>
      </c>
      <c r="B1226" t="str">
        <f t="shared" si="19"/>
        <v>GB00BN3ZZ526GB00BFM6WL52</v>
      </c>
      <c r="C1226" t="s">
        <v>5773</v>
      </c>
      <c r="D1226">
        <f>SIGN(VLOOKUP(target_uk!C1226,has_scf!$E$2:$F$1366,2,FALSE))</f>
        <v>0</v>
      </c>
      <c r="E1226" s="1">
        <v>44036</v>
      </c>
      <c r="F1226" t="s">
        <v>5774</v>
      </c>
      <c r="G1226">
        <v>124949452</v>
      </c>
      <c r="H1226">
        <v>62784215</v>
      </c>
      <c r="K1226" t="s">
        <v>36</v>
      </c>
      <c r="M1226" t="s">
        <v>5775</v>
      </c>
      <c r="N1226" t="s">
        <v>5765</v>
      </c>
      <c r="O1226" t="s">
        <v>5766</v>
      </c>
      <c r="P1226" t="s">
        <v>5767</v>
      </c>
      <c r="Q1226" t="s">
        <v>5768</v>
      </c>
      <c r="R1226" t="s">
        <v>5769</v>
      </c>
      <c r="S1226" t="s">
        <v>5776</v>
      </c>
      <c r="T1226" t="s">
        <v>5777</v>
      </c>
      <c r="U1226" t="s">
        <v>5778</v>
      </c>
      <c r="V1226" t="s">
        <v>5779</v>
      </c>
      <c r="W1226" t="s">
        <v>5770</v>
      </c>
      <c r="X1226" t="s">
        <v>5780</v>
      </c>
      <c r="Y1226" t="s">
        <v>5781</v>
      </c>
      <c r="AI1226" s="1">
        <v>44036</v>
      </c>
    </row>
    <row r="1227" spans="1:35" x14ac:dyDescent="0.25">
      <c r="A1227" t="s">
        <v>33</v>
      </c>
      <c r="B1227" t="str">
        <f t="shared" si="19"/>
        <v>GB00BYXJC278GB00BFM6WL52</v>
      </c>
      <c r="C1227" t="s">
        <v>5782</v>
      </c>
      <c r="D1227">
        <f>SIGN(VLOOKUP(target_uk!C1227,has_scf!$E$2:$F$1366,2,FALSE))</f>
        <v>1</v>
      </c>
      <c r="E1227" s="1">
        <v>43641</v>
      </c>
      <c r="F1227" t="s">
        <v>5783</v>
      </c>
      <c r="G1227">
        <v>124949452</v>
      </c>
      <c r="H1227">
        <v>80886247</v>
      </c>
      <c r="K1227" t="s">
        <v>36</v>
      </c>
      <c r="M1227" t="s">
        <v>5784</v>
      </c>
      <c r="N1227" t="s">
        <v>5765</v>
      </c>
      <c r="O1227" t="s">
        <v>5766</v>
      </c>
      <c r="P1227" t="s">
        <v>5767</v>
      </c>
      <c r="Q1227" t="s">
        <v>5768</v>
      </c>
      <c r="R1227" t="s">
        <v>5769</v>
      </c>
      <c r="S1227" t="s">
        <v>5785</v>
      </c>
      <c r="T1227" t="s">
        <v>5786</v>
      </c>
      <c r="U1227" t="s">
        <v>5787</v>
      </c>
      <c r="V1227" t="s">
        <v>5788</v>
      </c>
      <c r="W1227" t="s">
        <v>5770</v>
      </c>
      <c r="X1227" t="s">
        <v>5789</v>
      </c>
      <c r="Y1227" t="s">
        <v>5790</v>
      </c>
      <c r="AI1227" s="1">
        <v>44960</v>
      </c>
    </row>
    <row r="1228" spans="1:35" x14ac:dyDescent="0.25">
      <c r="A1228" t="s">
        <v>33</v>
      </c>
      <c r="B1228" t="str">
        <f t="shared" si="19"/>
        <v>GB00B082RF11SE0017885767</v>
      </c>
      <c r="C1228" t="s">
        <v>3220</v>
      </c>
      <c r="D1228">
        <f>SIGN(VLOOKUP(target_uk!C1228,has_scf!$E$2:$F$1366,2,FALSE))</f>
        <v>0</v>
      </c>
      <c r="E1228" s="1">
        <v>43642</v>
      </c>
      <c r="F1228" t="s">
        <v>5791</v>
      </c>
      <c r="G1228">
        <v>194504713</v>
      </c>
      <c r="H1228">
        <v>249085</v>
      </c>
      <c r="K1228" t="s">
        <v>36</v>
      </c>
      <c r="N1228" t="s">
        <v>5792</v>
      </c>
      <c r="O1228" t="s">
        <v>5793</v>
      </c>
      <c r="P1228" t="s">
        <v>5794</v>
      </c>
      <c r="Q1228" t="s">
        <v>5795</v>
      </c>
      <c r="R1228" t="s">
        <v>5796</v>
      </c>
      <c r="S1228" t="s">
        <v>3222</v>
      </c>
      <c r="T1228" t="s">
        <v>3223</v>
      </c>
      <c r="U1228" t="s">
        <v>3224</v>
      </c>
      <c r="V1228" t="s">
        <v>3225</v>
      </c>
      <c r="W1228" t="s">
        <v>5797</v>
      </c>
      <c r="X1228" t="s">
        <v>3226</v>
      </c>
      <c r="Y1228" t="s">
        <v>5798</v>
      </c>
      <c r="AI1228" s="1">
        <v>44329</v>
      </c>
    </row>
    <row r="1229" spans="1:35" x14ac:dyDescent="0.25">
      <c r="A1229" t="s">
        <v>33</v>
      </c>
      <c r="B1229" t="str">
        <f t="shared" si="19"/>
        <v>GB00B0N8QD54GB00BD8QVC95</v>
      </c>
      <c r="C1229" t="s">
        <v>1353</v>
      </c>
      <c r="D1229">
        <f>SIGN(VLOOKUP(target_uk!C1229,has_scf!$E$2:$F$1366,2,FALSE))</f>
        <v>1</v>
      </c>
      <c r="E1229" s="1">
        <v>43643</v>
      </c>
      <c r="F1229" t="s">
        <v>5799</v>
      </c>
      <c r="G1229">
        <v>67162028</v>
      </c>
      <c r="H1229">
        <v>1832188</v>
      </c>
      <c r="K1229" t="s">
        <v>36</v>
      </c>
      <c r="N1229" t="s">
        <v>381</v>
      </c>
      <c r="O1229" t="s">
        <v>382</v>
      </c>
      <c r="P1229" t="s">
        <v>383</v>
      </c>
      <c r="Q1229" t="s">
        <v>378</v>
      </c>
      <c r="R1229" t="s">
        <v>384</v>
      </c>
      <c r="S1229" t="s">
        <v>1355</v>
      </c>
      <c r="T1229" t="s">
        <v>1356</v>
      </c>
      <c r="U1229" t="s">
        <v>1357</v>
      </c>
      <c r="V1229" t="s">
        <v>1358</v>
      </c>
      <c r="W1229" t="s">
        <v>385</v>
      </c>
      <c r="X1229" t="s">
        <v>1359</v>
      </c>
      <c r="Y1229" t="s">
        <v>5800</v>
      </c>
      <c r="AI1229" s="1">
        <v>44059</v>
      </c>
    </row>
    <row r="1230" spans="1:35" x14ac:dyDescent="0.25">
      <c r="A1230" t="s">
        <v>33</v>
      </c>
      <c r="B1230" t="str">
        <f t="shared" si="19"/>
        <v>GB00B0N8QD54GB00BD8QVC95</v>
      </c>
      <c r="C1230" t="s">
        <v>1353</v>
      </c>
      <c r="D1230">
        <f>SIGN(VLOOKUP(target_uk!C1230,has_scf!$E$2:$F$1366,2,FALSE))</f>
        <v>1</v>
      </c>
      <c r="E1230" s="1">
        <v>44059</v>
      </c>
      <c r="F1230" t="s">
        <v>5799</v>
      </c>
      <c r="G1230">
        <v>67162028</v>
      </c>
      <c r="H1230">
        <v>1832188</v>
      </c>
      <c r="K1230" t="s">
        <v>36</v>
      </c>
      <c r="N1230" t="s">
        <v>381</v>
      </c>
      <c r="O1230" t="s">
        <v>382</v>
      </c>
      <c r="P1230" t="s">
        <v>383</v>
      </c>
      <c r="Q1230" t="s">
        <v>378</v>
      </c>
      <c r="R1230" t="s">
        <v>384</v>
      </c>
      <c r="S1230" t="s">
        <v>1355</v>
      </c>
      <c r="T1230" t="s">
        <v>1356</v>
      </c>
      <c r="U1230" t="s">
        <v>1357</v>
      </c>
      <c r="V1230" t="s">
        <v>1358</v>
      </c>
      <c r="W1230" t="s">
        <v>385</v>
      </c>
      <c r="X1230" t="s">
        <v>1359</v>
      </c>
      <c r="Y1230" t="s">
        <v>5800</v>
      </c>
      <c r="AI1230" s="1">
        <v>44059</v>
      </c>
    </row>
    <row r="1231" spans="1:35" x14ac:dyDescent="0.25">
      <c r="A1231" t="s">
        <v>33</v>
      </c>
      <c r="B1231" t="str">
        <f t="shared" si="19"/>
        <v>GB00B1CKQ739GB00BD8QVC95</v>
      </c>
      <c r="C1231" t="s">
        <v>478</v>
      </c>
      <c r="D1231">
        <f>SIGN(VLOOKUP(target_uk!C1231,has_scf!$E$2:$F$1366,2,FALSE))</f>
        <v>0</v>
      </c>
      <c r="E1231" s="1">
        <v>43643</v>
      </c>
      <c r="F1231" t="s">
        <v>5801</v>
      </c>
      <c r="G1231">
        <v>67162028</v>
      </c>
      <c r="H1231">
        <v>1832242</v>
      </c>
      <c r="K1231" t="s">
        <v>36</v>
      </c>
      <c r="N1231" t="s">
        <v>381</v>
      </c>
      <c r="O1231" t="s">
        <v>382</v>
      </c>
      <c r="P1231" t="s">
        <v>383</v>
      </c>
      <c r="Q1231" t="s">
        <v>378</v>
      </c>
      <c r="R1231" t="s">
        <v>384</v>
      </c>
      <c r="S1231" t="s">
        <v>484</v>
      </c>
      <c r="T1231" t="s">
        <v>485</v>
      </c>
      <c r="U1231" t="s">
        <v>486</v>
      </c>
      <c r="V1231" t="s">
        <v>487</v>
      </c>
      <c r="W1231" t="s">
        <v>385</v>
      </c>
      <c r="X1231" t="s">
        <v>489</v>
      </c>
      <c r="Y1231" t="s">
        <v>5802</v>
      </c>
      <c r="AI1231" s="1">
        <v>44059</v>
      </c>
    </row>
    <row r="1232" spans="1:35" x14ac:dyDescent="0.25">
      <c r="A1232" t="s">
        <v>33</v>
      </c>
      <c r="B1232" t="str">
        <f t="shared" si="19"/>
        <v>GB00B1CKQ739GB00BD8QVC95</v>
      </c>
      <c r="C1232" t="s">
        <v>478</v>
      </c>
      <c r="D1232">
        <f>SIGN(VLOOKUP(target_uk!C1232,has_scf!$E$2:$F$1366,2,FALSE))</f>
        <v>0</v>
      </c>
      <c r="E1232" s="1">
        <v>44059</v>
      </c>
      <c r="F1232" t="s">
        <v>5801</v>
      </c>
      <c r="G1232">
        <v>67162028</v>
      </c>
      <c r="H1232">
        <v>1832242</v>
      </c>
      <c r="K1232" t="s">
        <v>36</v>
      </c>
      <c r="N1232" t="s">
        <v>381</v>
      </c>
      <c r="O1232" t="s">
        <v>382</v>
      </c>
      <c r="P1232" t="s">
        <v>383</v>
      </c>
      <c r="Q1232" t="s">
        <v>378</v>
      </c>
      <c r="R1232" t="s">
        <v>384</v>
      </c>
      <c r="S1232" t="s">
        <v>484</v>
      </c>
      <c r="T1232" t="s">
        <v>485</v>
      </c>
      <c r="U1232" t="s">
        <v>486</v>
      </c>
      <c r="V1232" t="s">
        <v>487</v>
      </c>
      <c r="W1232" t="s">
        <v>385</v>
      </c>
      <c r="X1232" t="s">
        <v>489</v>
      </c>
      <c r="Y1232" t="s">
        <v>5802</v>
      </c>
      <c r="AI1232" s="1">
        <v>44059</v>
      </c>
    </row>
    <row r="1233" spans="1:35" x14ac:dyDescent="0.25">
      <c r="A1233" t="s">
        <v>33</v>
      </c>
      <c r="B1233" t="str">
        <f t="shared" si="19"/>
        <v>GB00B6XZKY75GB00BD8QVC95</v>
      </c>
      <c r="C1233" t="s">
        <v>3245</v>
      </c>
      <c r="D1233">
        <f>SIGN(VLOOKUP(target_uk!C1233,has_scf!$E$2:$F$1366,2,FALSE))</f>
        <v>0</v>
      </c>
      <c r="E1233" s="1">
        <v>43643</v>
      </c>
      <c r="F1233" t="s">
        <v>5803</v>
      </c>
      <c r="G1233">
        <v>67162028</v>
      </c>
      <c r="H1233">
        <v>1832163</v>
      </c>
      <c r="K1233" t="s">
        <v>36</v>
      </c>
      <c r="N1233" t="s">
        <v>381</v>
      </c>
      <c r="O1233" t="s">
        <v>382</v>
      </c>
      <c r="P1233" t="s">
        <v>383</v>
      </c>
      <c r="Q1233" t="s">
        <v>378</v>
      </c>
      <c r="R1233" t="s">
        <v>384</v>
      </c>
      <c r="S1233" t="s">
        <v>3251</v>
      </c>
      <c r="T1233" t="s">
        <v>3252</v>
      </c>
      <c r="U1233" t="s">
        <v>3253</v>
      </c>
      <c r="V1233" t="s">
        <v>3254</v>
      </c>
      <c r="W1233" t="s">
        <v>385</v>
      </c>
      <c r="X1233" t="s">
        <v>3256</v>
      </c>
      <c r="Y1233" t="s">
        <v>5295</v>
      </c>
      <c r="AI1233" s="1">
        <v>44059</v>
      </c>
    </row>
    <row r="1234" spans="1:35" x14ac:dyDescent="0.25">
      <c r="A1234" t="s">
        <v>33</v>
      </c>
      <c r="B1234" t="str">
        <f t="shared" si="19"/>
        <v>GB00B6XZKY75GB00BD8QVC95</v>
      </c>
      <c r="C1234" t="s">
        <v>3245</v>
      </c>
      <c r="D1234">
        <f>SIGN(VLOOKUP(target_uk!C1234,has_scf!$E$2:$F$1366,2,FALSE))</f>
        <v>0</v>
      </c>
      <c r="E1234" s="1">
        <v>44059</v>
      </c>
      <c r="F1234" t="s">
        <v>5803</v>
      </c>
      <c r="G1234">
        <v>67162028</v>
      </c>
      <c r="H1234">
        <v>1832163</v>
      </c>
      <c r="K1234" t="s">
        <v>36</v>
      </c>
      <c r="N1234" t="s">
        <v>381</v>
      </c>
      <c r="O1234" t="s">
        <v>382</v>
      </c>
      <c r="P1234" t="s">
        <v>383</v>
      </c>
      <c r="Q1234" t="s">
        <v>378</v>
      </c>
      <c r="R1234" t="s">
        <v>384</v>
      </c>
      <c r="S1234" t="s">
        <v>3251</v>
      </c>
      <c r="T1234" t="s">
        <v>3252</v>
      </c>
      <c r="U1234" t="s">
        <v>3253</v>
      </c>
      <c r="V1234" t="s">
        <v>3254</v>
      </c>
      <c r="W1234" t="s">
        <v>385</v>
      </c>
      <c r="X1234" t="s">
        <v>3256</v>
      </c>
      <c r="Y1234" t="s">
        <v>5295</v>
      </c>
      <c r="AI1234" s="1">
        <v>44059</v>
      </c>
    </row>
    <row r="1235" spans="1:35" x14ac:dyDescent="0.25">
      <c r="A1235" t="s">
        <v>33</v>
      </c>
      <c r="B1235" t="str">
        <f t="shared" si="19"/>
        <v>GB00BK9RKT01US8528572006</v>
      </c>
      <c r="C1235" t="s">
        <v>34</v>
      </c>
      <c r="D1235">
        <f>SIGN(VLOOKUP(target_uk!C1235,has_scf!$E$2:$F$1366,2,FALSE))</f>
        <v>1</v>
      </c>
      <c r="E1235" s="1">
        <v>43900</v>
      </c>
      <c r="F1235" t="s">
        <v>4240</v>
      </c>
      <c r="G1235">
        <v>218580</v>
      </c>
      <c r="H1235">
        <v>1776804</v>
      </c>
      <c r="K1235" t="s">
        <v>36</v>
      </c>
      <c r="L1235" t="s">
        <v>4235</v>
      </c>
      <c r="M1235" t="s">
        <v>493</v>
      </c>
      <c r="N1235" t="s">
        <v>4236</v>
      </c>
      <c r="O1235" t="s">
        <v>4237</v>
      </c>
      <c r="P1235">
        <v>852857200</v>
      </c>
      <c r="Q1235" t="s">
        <v>4238</v>
      </c>
      <c r="R1235" t="s">
        <v>4239</v>
      </c>
      <c r="S1235" t="s">
        <v>43</v>
      </c>
      <c r="T1235" t="s">
        <v>44</v>
      </c>
      <c r="U1235" t="s">
        <v>45</v>
      </c>
      <c r="V1235" t="s">
        <v>46</v>
      </c>
      <c r="W1235" t="s">
        <v>4235</v>
      </c>
      <c r="X1235" t="s">
        <v>493</v>
      </c>
      <c r="AI1235" s="1">
        <v>43900</v>
      </c>
    </row>
    <row r="1236" spans="1:35" x14ac:dyDescent="0.25">
      <c r="A1236" t="s">
        <v>33</v>
      </c>
      <c r="B1236" t="str">
        <f t="shared" si="19"/>
        <v>GB0031274896US90138F1021</v>
      </c>
      <c r="C1236" t="s">
        <v>112</v>
      </c>
      <c r="D1236">
        <f>SIGN(VLOOKUP(target_uk!C1236,has_scf!$E$2:$F$1366,2,FALSE))</f>
        <v>1</v>
      </c>
      <c r="E1236" s="1">
        <v>43545</v>
      </c>
      <c r="F1236" t="s">
        <v>5804</v>
      </c>
      <c r="G1236">
        <v>7553750</v>
      </c>
      <c r="H1236">
        <v>1603503</v>
      </c>
      <c r="K1236" t="s">
        <v>36</v>
      </c>
      <c r="N1236" t="s">
        <v>5805</v>
      </c>
      <c r="O1236" t="s">
        <v>5806</v>
      </c>
      <c r="P1236" t="s">
        <v>5807</v>
      </c>
      <c r="Q1236" t="s">
        <v>5808</v>
      </c>
      <c r="R1236" t="s">
        <v>5809</v>
      </c>
      <c r="S1236" t="s">
        <v>119</v>
      </c>
      <c r="T1236" t="s">
        <v>120</v>
      </c>
      <c r="U1236" t="s">
        <v>121</v>
      </c>
      <c r="V1236">
        <v>3127489</v>
      </c>
      <c r="W1236" t="s">
        <v>5810</v>
      </c>
      <c r="X1236" t="s">
        <v>122</v>
      </c>
      <c r="Y1236" t="s">
        <v>5811</v>
      </c>
      <c r="AI1236" s="1">
        <v>43897</v>
      </c>
    </row>
    <row r="1237" spans="1:35" x14ac:dyDescent="0.25">
      <c r="A1237" t="s">
        <v>33</v>
      </c>
      <c r="B1237" t="str">
        <f t="shared" si="19"/>
        <v>GB0031274896US90138F1021</v>
      </c>
      <c r="C1237" t="s">
        <v>112</v>
      </c>
      <c r="D1237">
        <f>SIGN(VLOOKUP(target_uk!C1237,has_scf!$E$2:$F$1366,2,FALSE))</f>
        <v>1</v>
      </c>
      <c r="E1237" s="1">
        <v>43897</v>
      </c>
      <c r="F1237" t="s">
        <v>5804</v>
      </c>
      <c r="G1237">
        <v>7553750</v>
      </c>
      <c r="H1237">
        <v>1603503</v>
      </c>
      <c r="K1237" t="s">
        <v>36</v>
      </c>
      <c r="N1237" t="s">
        <v>5805</v>
      </c>
      <c r="O1237" t="s">
        <v>5806</v>
      </c>
      <c r="P1237" t="s">
        <v>5807</v>
      </c>
      <c r="Q1237" t="s">
        <v>5808</v>
      </c>
      <c r="R1237" t="s">
        <v>5809</v>
      </c>
      <c r="S1237" t="s">
        <v>119</v>
      </c>
      <c r="T1237" t="s">
        <v>120</v>
      </c>
      <c r="U1237" t="s">
        <v>121</v>
      </c>
      <c r="V1237">
        <v>3127489</v>
      </c>
      <c r="W1237" t="s">
        <v>5810</v>
      </c>
      <c r="X1237" t="s">
        <v>122</v>
      </c>
      <c r="Y1237" t="s">
        <v>5811</v>
      </c>
      <c r="AI1237" s="1">
        <v>43897</v>
      </c>
    </row>
    <row r="1238" spans="1:35" x14ac:dyDescent="0.25">
      <c r="A1238" t="s">
        <v>33</v>
      </c>
      <c r="B1238" t="str">
        <f t="shared" si="19"/>
        <v>GB0007188757ES0105130001</v>
      </c>
      <c r="C1238" t="s">
        <v>163</v>
      </c>
      <c r="D1238">
        <f>SIGN(VLOOKUP(target_uk!C1238,has_scf!$E$2:$F$1366,2,FALSE))</f>
        <v>1</v>
      </c>
      <c r="E1238" s="1">
        <v>43545</v>
      </c>
      <c r="F1238" t="s">
        <v>5812</v>
      </c>
      <c r="G1238">
        <v>6484609</v>
      </c>
      <c r="H1238">
        <v>8792</v>
      </c>
      <c r="K1238" t="s">
        <v>36</v>
      </c>
      <c r="M1238" t="s">
        <v>5813</v>
      </c>
      <c r="N1238" t="s">
        <v>5814</v>
      </c>
      <c r="O1238" t="s">
        <v>3170</v>
      </c>
      <c r="P1238" t="s">
        <v>5815</v>
      </c>
      <c r="Q1238" t="s">
        <v>5816</v>
      </c>
      <c r="R1238" t="s">
        <v>5817</v>
      </c>
      <c r="S1238" t="s">
        <v>170</v>
      </c>
      <c r="T1238" t="s">
        <v>171</v>
      </c>
      <c r="U1238" t="s">
        <v>172</v>
      </c>
      <c r="V1238">
        <v>718875</v>
      </c>
      <c r="W1238" t="s">
        <v>5818</v>
      </c>
      <c r="X1238" t="s">
        <v>4804</v>
      </c>
      <c r="Y1238" t="s">
        <v>3649</v>
      </c>
      <c r="AI1238" s="1">
        <v>44278</v>
      </c>
    </row>
    <row r="1239" spans="1:35" x14ac:dyDescent="0.25">
      <c r="A1239" t="s">
        <v>33</v>
      </c>
      <c r="B1239" t="str">
        <f t="shared" si="19"/>
        <v>GB0007188757ES0105130001</v>
      </c>
      <c r="C1239" t="s">
        <v>163</v>
      </c>
      <c r="D1239">
        <f>SIGN(VLOOKUP(target_uk!C1239,has_scf!$E$2:$F$1366,2,FALSE))</f>
        <v>1</v>
      </c>
      <c r="E1239" s="1">
        <v>43545</v>
      </c>
      <c r="F1239" t="s">
        <v>5819</v>
      </c>
      <c r="G1239">
        <v>6484609</v>
      </c>
      <c r="H1239">
        <v>8792</v>
      </c>
      <c r="K1239" t="s">
        <v>36</v>
      </c>
      <c r="M1239" t="s">
        <v>5820</v>
      </c>
      <c r="N1239" t="s">
        <v>5814</v>
      </c>
      <c r="O1239" t="s">
        <v>3170</v>
      </c>
      <c r="P1239" t="s">
        <v>5815</v>
      </c>
      <c r="Q1239" t="s">
        <v>5816</v>
      </c>
      <c r="R1239" t="s">
        <v>5817</v>
      </c>
      <c r="S1239" t="s">
        <v>170</v>
      </c>
      <c r="T1239" t="s">
        <v>171</v>
      </c>
      <c r="U1239" t="s">
        <v>172</v>
      </c>
      <c r="V1239">
        <v>718875</v>
      </c>
      <c r="W1239" t="s">
        <v>5818</v>
      </c>
      <c r="X1239" t="s">
        <v>5821</v>
      </c>
      <c r="Y1239" t="s">
        <v>3649</v>
      </c>
      <c r="AI1239" s="1">
        <v>44278</v>
      </c>
    </row>
    <row r="1240" spans="1:35" x14ac:dyDescent="0.25">
      <c r="A1240" t="s">
        <v>33</v>
      </c>
      <c r="B1240" t="str">
        <f t="shared" si="19"/>
        <v>NL0010545661US2358252052</v>
      </c>
      <c r="C1240" t="s">
        <v>189</v>
      </c>
      <c r="D1240">
        <f>SIGN(VLOOKUP(target_uk!C1240,has_scf!$E$2:$F$1366,2,FALSE))</f>
        <v>0</v>
      </c>
      <c r="E1240" s="1">
        <v>43546</v>
      </c>
      <c r="F1240" t="s">
        <v>5822</v>
      </c>
      <c r="G1240">
        <v>2979</v>
      </c>
      <c r="H1240">
        <v>194536706</v>
      </c>
      <c r="K1240" t="s">
        <v>36</v>
      </c>
      <c r="N1240" t="s">
        <v>5823</v>
      </c>
      <c r="O1240" t="s">
        <v>3060</v>
      </c>
      <c r="P1240">
        <v>235825205</v>
      </c>
      <c r="Q1240" t="s">
        <v>5824</v>
      </c>
      <c r="R1240" t="s">
        <v>5825</v>
      </c>
      <c r="S1240" t="s">
        <v>196</v>
      </c>
      <c r="T1240" t="s">
        <v>197</v>
      </c>
      <c r="U1240" t="s">
        <v>198</v>
      </c>
      <c r="V1240" t="s">
        <v>199</v>
      </c>
      <c r="W1240" t="s">
        <v>5826</v>
      </c>
      <c r="X1240" t="s">
        <v>226</v>
      </c>
      <c r="Y1240" t="s">
        <v>5320</v>
      </c>
      <c r="Z1240" t="s">
        <v>5827</v>
      </c>
      <c r="AI1240" s="1">
        <v>45348</v>
      </c>
    </row>
    <row r="1241" spans="1:35" x14ac:dyDescent="0.25">
      <c r="A1241" t="s">
        <v>33</v>
      </c>
      <c r="B1241" t="str">
        <f t="shared" si="19"/>
        <v>GB0006449366CA2483561072</v>
      </c>
      <c r="C1241" t="s">
        <v>5828</v>
      </c>
      <c r="D1241">
        <f>SIGN(VLOOKUP(target_uk!C1241,has_scf!$E$2:$F$1366,2,FALSE))</f>
        <v>0</v>
      </c>
      <c r="E1241" s="1">
        <v>43549</v>
      </c>
      <c r="F1241" t="s">
        <v>5829</v>
      </c>
      <c r="G1241">
        <v>1844179</v>
      </c>
      <c r="H1241">
        <v>1832146</v>
      </c>
      <c r="K1241" t="s">
        <v>36</v>
      </c>
      <c r="N1241" t="s">
        <v>5830</v>
      </c>
      <c r="O1241" t="s">
        <v>5831</v>
      </c>
      <c r="P1241">
        <v>248356107</v>
      </c>
      <c r="Q1241" t="s">
        <v>5832</v>
      </c>
      <c r="R1241">
        <v>2003223</v>
      </c>
      <c r="S1241" t="s">
        <v>5833</v>
      </c>
      <c r="T1241" t="s">
        <v>5834</v>
      </c>
      <c r="U1241" t="s">
        <v>5835</v>
      </c>
      <c r="V1241">
        <v>644936</v>
      </c>
      <c r="W1241" t="s">
        <v>5836</v>
      </c>
      <c r="X1241" t="s">
        <v>5837</v>
      </c>
      <c r="Y1241" t="s">
        <v>5838</v>
      </c>
      <c r="AI1241" s="1">
        <v>44294</v>
      </c>
    </row>
    <row r="1242" spans="1:35" x14ac:dyDescent="0.25">
      <c r="A1242" t="s">
        <v>33</v>
      </c>
      <c r="B1242" t="str">
        <f t="shared" si="19"/>
        <v>JE00B8KF9B49FR0000053225</v>
      </c>
      <c r="C1242" t="s">
        <v>619</v>
      </c>
      <c r="D1242">
        <f>SIGN(VLOOKUP(target_uk!C1242,has_scf!$E$2:$F$1366,2,FALSE))</f>
        <v>0</v>
      </c>
      <c r="E1242" s="1">
        <v>43549</v>
      </c>
      <c r="F1242" t="s">
        <v>5839</v>
      </c>
      <c r="G1242">
        <v>1923516</v>
      </c>
      <c r="H1242">
        <v>11232</v>
      </c>
      <c r="K1242" t="s">
        <v>36</v>
      </c>
      <c r="L1242" t="s">
        <v>5840</v>
      </c>
      <c r="M1242" t="s">
        <v>956</v>
      </c>
      <c r="N1242" t="s">
        <v>5841</v>
      </c>
      <c r="O1242" t="s">
        <v>5842</v>
      </c>
      <c r="P1242" t="s">
        <v>5843</v>
      </c>
      <c r="Q1242" t="s">
        <v>5844</v>
      </c>
      <c r="R1242">
        <v>5993901</v>
      </c>
      <c r="S1242" t="s">
        <v>626</v>
      </c>
      <c r="T1242" t="s">
        <v>627</v>
      </c>
      <c r="U1242" t="s">
        <v>628</v>
      </c>
      <c r="V1242" t="s">
        <v>629</v>
      </c>
      <c r="W1242" t="s">
        <v>5845</v>
      </c>
      <c r="X1242" t="s">
        <v>957</v>
      </c>
      <c r="AI1242" s="1">
        <v>43944</v>
      </c>
    </row>
    <row r="1243" spans="1:35" x14ac:dyDescent="0.25">
      <c r="A1243" t="s">
        <v>33</v>
      </c>
      <c r="B1243" t="str">
        <f t="shared" si="19"/>
        <v>JE00B8KF9B49FR0000053225</v>
      </c>
      <c r="C1243" t="s">
        <v>619</v>
      </c>
      <c r="D1243">
        <f>SIGN(VLOOKUP(target_uk!C1243,has_scf!$E$2:$F$1366,2,FALSE))</f>
        <v>0</v>
      </c>
      <c r="E1243" s="1">
        <v>43944</v>
      </c>
      <c r="F1243" t="s">
        <v>5839</v>
      </c>
      <c r="G1243">
        <v>1923516</v>
      </c>
      <c r="H1243">
        <v>11232</v>
      </c>
      <c r="K1243" t="s">
        <v>36</v>
      </c>
      <c r="L1243" t="s">
        <v>5840</v>
      </c>
      <c r="M1243" t="s">
        <v>957</v>
      </c>
      <c r="N1243" t="s">
        <v>5841</v>
      </c>
      <c r="O1243" t="s">
        <v>5842</v>
      </c>
      <c r="P1243" t="s">
        <v>5843</v>
      </c>
      <c r="Q1243" t="s">
        <v>5844</v>
      </c>
      <c r="R1243">
        <v>5993901</v>
      </c>
      <c r="S1243" t="s">
        <v>626</v>
      </c>
      <c r="T1243" t="s">
        <v>627</v>
      </c>
      <c r="U1243" t="s">
        <v>628</v>
      </c>
      <c r="V1243" t="s">
        <v>629</v>
      </c>
      <c r="W1243" t="s">
        <v>5845</v>
      </c>
      <c r="X1243" t="s">
        <v>957</v>
      </c>
      <c r="AI1243" s="1">
        <v>44362</v>
      </c>
    </row>
    <row r="1244" spans="1:35" x14ac:dyDescent="0.25">
      <c r="A1244" t="s">
        <v>33</v>
      </c>
      <c r="B1244" t="str">
        <f t="shared" si="19"/>
        <v>GB00B0744359US4437872058</v>
      </c>
      <c r="C1244" t="s">
        <v>3321</v>
      </c>
      <c r="D1244">
        <f>SIGN(VLOOKUP(target_uk!C1244,has_scf!$E$2:$F$1366,2,FALSE))</f>
        <v>0</v>
      </c>
      <c r="E1244" s="1">
        <v>43549</v>
      </c>
      <c r="F1244" t="s">
        <v>5846</v>
      </c>
      <c r="G1244">
        <v>263673</v>
      </c>
      <c r="H1244">
        <v>1832272</v>
      </c>
      <c r="K1244" t="s">
        <v>36</v>
      </c>
      <c r="N1244" t="s">
        <v>5847</v>
      </c>
      <c r="O1244" t="s">
        <v>5848</v>
      </c>
      <c r="P1244">
        <v>443787205</v>
      </c>
      <c r="Q1244" t="s">
        <v>5849</v>
      </c>
      <c r="R1244" t="s">
        <v>5850</v>
      </c>
      <c r="S1244" t="s">
        <v>3328</v>
      </c>
      <c r="T1244" t="s">
        <v>3329</v>
      </c>
      <c r="U1244" t="s">
        <v>3330</v>
      </c>
      <c r="V1244" t="s">
        <v>3331</v>
      </c>
      <c r="W1244" t="s">
        <v>5851</v>
      </c>
      <c r="X1244" t="s">
        <v>3333</v>
      </c>
      <c r="Y1244" t="s">
        <v>5852</v>
      </c>
      <c r="AI1244" s="1">
        <v>44652</v>
      </c>
    </row>
    <row r="1245" spans="1:35" x14ac:dyDescent="0.25">
      <c r="A1245" t="s">
        <v>33</v>
      </c>
      <c r="B1245" t="str">
        <f t="shared" si="19"/>
        <v>NL0010545661TRETTRK00010</v>
      </c>
      <c r="C1245" t="s">
        <v>189</v>
      </c>
      <c r="D1245">
        <f>SIGN(VLOOKUP(target_uk!C1245,has_scf!$E$2:$F$1366,2,FALSE))</f>
        <v>0</v>
      </c>
      <c r="E1245" s="1">
        <v>43549</v>
      </c>
      <c r="F1245" t="s">
        <v>5853</v>
      </c>
      <c r="G1245">
        <v>21996080</v>
      </c>
      <c r="H1245">
        <v>194536706</v>
      </c>
      <c r="J1245">
        <v>0.25</v>
      </c>
      <c r="K1245" t="s">
        <v>36</v>
      </c>
      <c r="M1245" t="s">
        <v>5854</v>
      </c>
      <c r="N1245" t="s">
        <v>2197</v>
      </c>
      <c r="O1245" t="s">
        <v>2198</v>
      </c>
      <c r="P1245" t="s">
        <v>2199</v>
      </c>
      <c r="Q1245" t="s">
        <v>2200</v>
      </c>
      <c r="R1245" t="s">
        <v>2201</v>
      </c>
      <c r="S1245" t="s">
        <v>196</v>
      </c>
      <c r="T1245" t="s">
        <v>197</v>
      </c>
      <c r="U1245" t="s">
        <v>198</v>
      </c>
      <c r="V1245" t="s">
        <v>199</v>
      </c>
      <c r="W1245" t="s">
        <v>2202</v>
      </c>
      <c r="X1245" t="s">
        <v>5855</v>
      </c>
      <c r="Y1245" t="s">
        <v>2735</v>
      </c>
      <c r="AI1245" s="1">
        <v>44016</v>
      </c>
    </row>
    <row r="1246" spans="1:35" x14ac:dyDescent="0.25">
      <c r="A1246" t="s">
        <v>33</v>
      </c>
      <c r="B1246" t="str">
        <f t="shared" si="19"/>
        <v>NL0010545661TRETTRK00010</v>
      </c>
      <c r="C1246" t="s">
        <v>189</v>
      </c>
      <c r="D1246">
        <f>SIGN(VLOOKUP(target_uk!C1246,has_scf!$E$2:$F$1366,2,FALSE))</f>
        <v>0</v>
      </c>
      <c r="E1246" s="1">
        <v>44016</v>
      </c>
      <c r="F1246" t="s">
        <v>5853</v>
      </c>
      <c r="G1246">
        <v>21996080</v>
      </c>
      <c r="H1246">
        <v>194536706</v>
      </c>
      <c r="J1246">
        <v>0.25</v>
      </c>
      <c r="K1246" t="s">
        <v>36</v>
      </c>
      <c r="M1246" t="s">
        <v>5854</v>
      </c>
      <c r="N1246" t="s">
        <v>2197</v>
      </c>
      <c r="O1246" t="s">
        <v>2198</v>
      </c>
      <c r="P1246" t="s">
        <v>2199</v>
      </c>
      <c r="Q1246" t="s">
        <v>2200</v>
      </c>
      <c r="R1246" t="s">
        <v>2201</v>
      </c>
      <c r="S1246" t="s">
        <v>196</v>
      </c>
      <c r="T1246" t="s">
        <v>197</v>
      </c>
      <c r="U1246" t="s">
        <v>198</v>
      </c>
      <c r="V1246" t="s">
        <v>199</v>
      </c>
      <c r="W1246" t="s">
        <v>2202</v>
      </c>
      <c r="X1246" t="s">
        <v>5855</v>
      </c>
      <c r="Y1246" t="s">
        <v>2735</v>
      </c>
      <c r="AI1246" s="1">
        <v>44016</v>
      </c>
    </row>
    <row r="1247" spans="1:35" x14ac:dyDescent="0.25">
      <c r="A1247" t="s">
        <v>33</v>
      </c>
      <c r="B1247" t="str">
        <f t="shared" si="19"/>
        <v>GB00B19Z1432GB00BJFFLV09</v>
      </c>
      <c r="C1247" t="s">
        <v>2640</v>
      </c>
      <c r="D1247">
        <f>SIGN(VLOOKUP(target_uk!C1247,has_scf!$E$2:$F$1366,2,FALSE))</f>
        <v>0</v>
      </c>
      <c r="E1247" s="1">
        <v>43550</v>
      </c>
      <c r="F1247" t="s">
        <v>5856</v>
      </c>
      <c r="G1247">
        <v>1515201</v>
      </c>
      <c r="H1247">
        <v>1832441</v>
      </c>
      <c r="K1247" t="s">
        <v>36</v>
      </c>
      <c r="N1247" t="s">
        <v>1071</v>
      </c>
      <c r="O1247" t="s">
        <v>1072</v>
      </c>
      <c r="P1247" t="s">
        <v>1073</v>
      </c>
      <c r="Q1247" t="s">
        <v>1063</v>
      </c>
      <c r="R1247" t="s">
        <v>1074</v>
      </c>
      <c r="S1247" t="s">
        <v>2642</v>
      </c>
      <c r="T1247" t="s">
        <v>2643</v>
      </c>
      <c r="U1247" t="s">
        <v>2644</v>
      </c>
      <c r="V1247" t="s">
        <v>2645</v>
      </c>
      <c r="W1247" t="s">
        <v>1076</v>
      </c>
      <c r="X1247" t="s">
        <v>2646</v>
      </c>
      <c r="AI1247" s="1">
        <v>44651</v>
      </c>
    </row>
    <row r="1248" spans="1:35" x14ac:dyDescent="0.25">
      <c r="A1248" t="s">
        <v>33</v>
      </c>
      <c r="B1248" t="str">
        <f t="shared" si="19"/>
        <v>GB00B3MBS747SE0009922164</v>
      </c>
      <c r="C1248" t="s">
        <v>50</v>
      </c>
      <c r="D1248">
        <f>SIGN(VLOOKUP(target_uk!C1248,has_scf!$E$2:$F$1366,2,FALSE))</f>
        <v>0</v>
      </c>
      <c r="E1248" s="1">
        <v>43550</v>
      </c>
      <c r="F1248" t="s">
        <v>5857</v>
      </c>
      <c r="G1248">
        <v>108632831</v>
      </c>
      <c r="H1248">
        <v>194520295</v>
      </c>
      <c r="K1248" t="s">
        <v>36</v>
      </c>
      <c r="N1248" t="s">
        <v>5858</v>
      </c>
      <c r="O1248" t="s">
        <v>5859</v>
      </c>
      <c r="P1248" t="s">
        <v>5860</v>
      </c>
      <c r="Q1248" t="s">
        <v>5861</v>
      </c>
      <c r="R1248" t="s">
        <v>5862</v>
      </c>
      <c r="S1248" t="s">
        <v>57</v>
      </c>
      <c r="T1248" t="s">
        <v>58</v>
      </c>
      <c r="U1248" t="s">
        <v>59</v>
      </c>
      <c r="V1248" t="s">
        <v>60</v>
      </c>
      <c r="W1248" t="s">
        <v>5863</v>
      </c>
      <c r="X1248" t="s">
        <v>62</v>
      </c>
      <c r="Y1248" t="s">
        <v>5864</v>
      </c>
      <c r="Z1248" t="s">
        <v>5865</v>
      </c>
      <c r="AI1248" s="1">
        <v>43960</v>
      </c>
    </row>
    <row r="1249" spans="1:35" x14ac:dyDescent="0.25">
      <c r="A1249" t="s">
        <v>33</v>
      </c>
      <c r="B1249" t="str">
        <f t="shared" si="19"/>
        <v>GB00B3MBS747SE0009922164</v>
      </c>
      <c r="C1249" t="s">
        <v>50</v>
      </c>
      <c r="D1249">
        <f>SIGN(VLOOKUP(target_uk!C1249,has_scf!$E$2:$F$1366,2,FALSE))</f>
        <v>0</v>
      </c>
      <c r="E1249" s="1">
        <v>43960</v>
      </c>
      <c r="F1249" t="s">
        <v>5857</v>
      </c>
      <c r="G1249">
        <v>108632831</v>
      </c>
      <c r="H1249">
        <v>194520295</v>
      </c>
      <c r="K1249" t="s">
        <v>36</v>
      </c>
      <c r="N1249" t="s">
        <v>5858</v>
      </c>
      <c r="O1249" t="s">
        <v>5859</v>
      </c>
      <c r="P1249" t="s">
        <v>5860</v>
      </c>
      <c r="Q1249" t="s">
        <v>5861</v>
      </c>
      <c r="R1249" t="s">
        <v>5862</v>
      </c>
      <c r="S1249" t="s">
        <v>57</v>
      </c>
      <c r="T1249" t="s">
        <v>58</v>
      </c>
      <c r="U1249" t="s">
        <v>59</v>
      </c>
      <c r="V1249" t="s">
        <v>60</v>
      </c>
      <c r="W1249" t="s">
        <v>5863</v>
      </c>
      <c r="X1249" t="s">
        <v>62</v>
      </c>
      <c r="Y1249" t="s">
        <v>5864</v>
      </c>
      <c r="Z1249" t="s">
        <v>5865</v>
      </c>
      <c r="AI1249" s="1">
        <v>43960</v>
      </c>
    </row>
    <row r="1250" spans="1:35" x14ac:dyDescent="0.25">
      <c r="A1250" t="s">
        <v>33</v>
      </c>
      <c r="B1250" t="str">
        <f t="shared" si="19"/>
        <v>GB00B082RF11US81720R6045</v>
      </c>
      <c r="C1250" t="s">
        <v>3220</v>
      </c>
      <c r="D1250">
        <f>SIGN(VLOOKUP(target_uk!C1250,has_scf!$E$2:$F$1366,2,FALSE))</f>
        <v>0</v>
      </c>
      <c r="E1250" s="1">
        <v>43584</v>
      </c>
      <c r="F1250" t="s">
        <v>5866</v>
      </c>
      <c r="G1250">
        <v>66317032</v>
      </c>
      <c r="H1250">
        <v>249085</v>
      </c>
      <c r="K1250" t="s">
        <v>36</v>
      </c>
      <c r="M1250" t="s">
        <v>5867</v>
      </c>
      <c r="N1250" t="s">
        <v>5868</v>
      </c>
      <c r="O1250" t="s">
        <v>5869</v>
      </c>
      <c r="P1250" t="s">
        <v>5870</v>
      </c>
      <c r="Q1250" t="s">
        <v>5871</v>
      </c>
      <c r="R1250" t="s">
        <v>5872</v>
      </c>
      <c r="S1250" t="s">
        <v>3222</v>
      </c>
      <c r="T1250" t="s">
        <v>3223</v>
      </c>
      <c r="U1250" t="s">
        <v>3224</v>
      </c>
      <c r="V1250" t="s">
        <v>3225</v>
      </c>
      <c r="W1250" t="s">
        <v>5873</v>
      </c>
      <c r="X1250" t="s">
        <v>5874</v>
      </c>
      <c r="Y1250" t="s">
        <v>5875</v>
      </c>
      <c r="Z1250" t="s">
        <v>5876</v>
      </c>
      <c r="AI1250" s="1">
        <v>44659</v>
      </c>
    </row>
    <row r="1251" spans="1:35" x14ac:dyDescent="0.25">
      <c r="A1251" t="s">
        <v>33</v>
      </c>
      <c r="B1251" t="str">
        <f t="shared" si="19"/>
        <v>GB00BD6GN030FR0000051807</v>
      </c>
      <c r="C1251" t="s">
        <v>439</v>
      </c>
      <c r="D1251">
        <f>SIGN(VLOOKUP(target_uk!C1251,has_scf!$E$2:$F$1366,2,FALSE))</f>
        <v>0</v>
      </c>
      <c r="E1251" s="1">
        <v>43584</v>
      </c>
      <c r="F1251" t="s">
        <v>5877</v>
      </c>
      <c r="G1251">
        <v>1923465</v>
      </c>
      <c r="H1251">
        <v>81080036</v>
      </c>
      <c r="K1251" t="s">
        <v>36</v>
      </c>
      <c r="N1251" t="s">
        <v>5878</v>
      </c>
      <c r="O1251" t="s">
        <v>5879</v>
      </c>
      <c r="P1251" t="s">
        <v>5880</v>
      </c>
      <c r="Q1251" t="s">
        <v>5881</v>
      </c>
      <c r="R1251">
        <v>5999330</v>
      </c>
      <c r="S1251" t="s">
        <v>442</v>
      </c>
      <c r="T1251" t="s">
        <v>443</v>
      </c>
      <c r="U1251" t="s">
        <v>444</v>
      </c>
      <c r="V1251" t="s">
        <v>445</v>
      </c>
      <c r="W1251" t="s">
        <v>5882</v>
      </c>
      <c r="X1251" t="s">
        <v>1310</v>
      </c>
      <c r="Y1251" t="s">
        <v>5883</v>
      </c>
      <c r="AI1251" s="1">
        <v>43943</v>
      </c>
    </row>
    <row r="1252" spans="1:35" x14ac:dyDescent="0.25">
      <c r="A1252" t="s">
        <v>33</v>
      </c>
      <c r="B1252" t="str">
        <f t="shared" si="19"/>
        <v>GB00BD6GN030FR0000051807</v>
      </c>
      <c r="C1252" t="s">
        <v>439</v>
      </c>
      <c r="D1252">
        <f>SIGN(VLOOKUP(target_uk!C1252,has_scf!$E$2:$F$1366,2,FALSE))</f>
        <v>0</v>
      </c>
      <c r="E1252" s="1">
        <v>43943</v>
      </c>
      <c r="F1252" t="s">
        <v>5877</v>
      </c>
      <c r="G1252">
        <v>1923465</v>
      </c>
      <c r="H1252">
        <v>81080036</v>
      </c>
      <c r="K1252" t="s">
        <v>36</v>
      </c>
      <c r="N1252" t="s">
        <v>5878</v>
      </c>
      <c r="O1252" t="s">
        <v>5879</v>
      </c>
      <c r="P1252" t="s">
        <v>5880</v>
      </c>
      <c r="Q1252" t="s">
        <v>5881</v>
      </c>
      <c r="R1252">
        <v>5999330</v>
      </c>
      <c r="S1252" t="s">
        <v>442</v>
      </c>
      <c r="T1252" t="s">
        <v>443</v>
      </c>
      <c r="U1252" t="s">
        <v>444</v>
      </c>
      <c r="V1252" t="s">
        <v>445</v>
      </c>
      <c r="W1252" t="s">
        <v>5882</v>
      </c>
      <c r="X1252" t="s">
        <v>1310</v>
      </c>
      <c r="Y1252" t="s">
        <v>5883</v>
      </c>
      <c r="AI1252" s="1">
        <v>43943</v>
      </c>
    </row>
    <row r="1253" spans="1:35" x14ac:dyDescent="0.25">
      <c r="A1253" t="s">
        <v>33</v>
      </c>
      <c r="B1253" t="str">
        <f t="shared" si="19"/>
        <v>GB00B082RF11GB00B4T7HX10</v>
      </c>
      <c r="C1253" t="s">
        <v>3220</v>
      </c>
      <c r="D1253">
        <f>SIGN(VLOOKUP(target_uk!C1253,has_scf!$E$2:$F$1366,2,FALSE))</f>
        <v>0</v>
      </c>
      <c r="E1253" s="1">
        <v>43584</v>
      </c>
      <c r="F1253" t="s">
        <v>5884</v>
      </c>
      <c r="G1253">
        <v>74237134</v>
      </c>
      <c r="H1253">
        <v>249085</v>
      </c>
      <c r="K1253" t="s">
        <v>36</v>
      </c>
      <c r="N1253" t="s">
        <v>5885</v>
      </c>
      <c r="O1253" t="s">
        <v>5886</v>
      </c>
      <c r="P1253" t="s">
        <v>5887</v>
      </c>
      <c r="Q1253" t="s">
        <v>5888</v>
      </c>
      <c r="R1253" t="s">
        <v>5889</v>
      </c>
      <c r="S1253" t="s">
        <v>3222</v>
      </c>
      <c r="T1253" t="s">
        <v>3223</v>
      </c>
      <c r="U1253" t="s">
        <v>3224</v>
      </c>
      <c r="V1253" t="s">
        <v>3225</v>
      </c>
      <c r="W1253" t="s">
        <v>5890</v>
      </c>
      <c r="X1253" t="s">
        <v>3226</v>
      </c>
      <c r="Y1253" t="s">
        <v>5891</v>
      </c>
      <c r="AI1253" s="1">
        <v>767011</v>
      </c>
    </row>
    <row r="1254" spans="1:35" x14ac:dyDescent="0.25">
      <c r="A1254" t="s">
        <v>33</v>
      </c>
      <c r="B1254" t="str">
        <f t="shared" si="19"/>
        <v>GB00B7KR2P84NL0000235190</v>
      </c>
      <c r="C1254" t="s">
        <v>206</v>
      </c>
      <c r="D1254">
        <f>SIGN(VLOOKUP(target_uk!C1254,has_scf!$E$2:$F$1366,2,FALSE))</f>
        <v>0</v>
      </c>
      <c r="E1254" s="1">
        <v>43585</v>
      </c>
      <c r="F1254" t="s">
        <v>5892</v>
      </c>
      <c r="G1254">
        <v>1538921</v>
      </c>
      <c r="H1254">
        <v>1634656</v>
      </c>
      <c r="K1254" t="s">
        <v>36</v>
      </c>
      <c r="N1254" t="s">
        <v>2844</v>
      </c>
      <c r="O1254" t="s">
        <v>408</v>
      </c>
      <c r="P1254" t="s">
        <v>2845</v>
      </c>
      <c r="Q1254" t="s">
        <v>2846</v>
      </c>
      <c r="R1254">
        <v>4012250</v>
      </c>
      <c r="S1254" t="s">
        <v>213</v>
      </c>
      <c r="T1254" t="s">
        <v>214</v>
      </c>
      <c r="U1254" t="s">
        <v>215</v>
      </c>
      <c r="V1254" t="s">
        <v>216</v>
      </c>
      <c r="W1254" t="s">
        <v>2847</v>
      </c>
      <c r="X1254" t="s">
        <v>218</v>
      </c>
      <c r="Y1254" t="s">
        <v>5893</v>
      </c>
      <c r="AI1254" s="1">
        <v>44699</v>
      </c>
    </row>
    <row r="1255" spans="1:35" x14ac:dyDescent="0.25">
      <c r="A1255" t="s">
        <v>33</v>
      </c>
      <c r="B1255" t="str">
        <f t="shared" si="19"/>
        <v>GB0030927254GB00BMJJFZ18</v>
      </c>
      <c r="C1255" t="s">
        <v>427</v>
      </c>
      <c r="D1255">
        <f>SIGN(VLOOKUP(target_uk!C1255,has_scf!$E$2:$F$1366,2,FALSE))</f>
        <v>0</v>
      </c>
      <c r="E1255" s="1">
        <v>43585</v>
      </c>
      <c r="F1255" t="s">
        <v>5894</v>
      </c>
      <c r="G1255">
        <v>65271466</v>
      </c>
      <c r="H1255">
        <v>194517741</v>
      </c>
      <c r="K1255" t="s">
        <v>36</v>
      </c>
      <c r="N1255" t="s">
        <v>5895</v>
      </c>
      <c r="O1255" t="s">
        <v>5896</v>
      </c>
      <c r="P1255" t="s">
        <v>5897</v>
      </c>
      <c r="Q1255" t="s">
        <v>5898</v>
      </c>
      <c r="R1255" t="s">
        <v>5899</v>
      </c>
      <c r="S1255" t="s">
        <v>434</v>
      </c>
      <c r="T1255" t="s">
        <v>435</v>
      </c>
      <c r="U1255" t="s">
        <v>436</v>
      </c>
      <c r="V1255">
        <v>3092725</v>
      </c>
      <c r="W1255" t="s">
        <v>5900</v>
      </c>
      <c r="X1255" t="s">
        <v>438</v>
      </c>
      <c r="AI1255" s="1">
        <v>767011</v>
      </c>
    </row>
    <row r="1256" spans="1:35" x14ac:dyDescent="0.25">
      <c r="A1256" t="s">
        <v>33</v>
      </c>
      <c r="B1256" t="str">
        <f t="shared" si="19"/>
        <v>JE00BG6L7297GB00BMJJFZ18</v>
      </c>
      <c r="C1256" t="s">
        <v>1848</v>
      </c>
      <c r="D1256">
        <f>SIGN(VLOOKUP(target_uk!C1256,has_scf!$E$2:$F$1366,2,FALSE))</f>
        <v>1</v>
      </c>
      <c r="E1256" s="1">
        <v>43585</v>
      </c>
      <c r="F1256" t="s">
        <v>5901</v>
      </c>
      <c r="G1256">
        <v>65271466</v>
      </c>
      <c r="H1256">
        <v>59557433</v>
      </c>
      <c r="K1256" t="s">
        <v>36</v>
      </c>
      <c r="N1256" t="s">
        <v>5895</v>
      </c>
      <c r="O1256" t="s">
        <v>5896</v>
      </c>
      <c r="P1256" t="s">
        <v>5897</v>
      </c>
      <c r="Q1256" t="s">
        <v>5898</v>
      </c>
      <c r="R1256" t="s">
        <v>5899</v>
      </c>
      <c r="S1256" t="s">
        <v>1851</v>
      </c>
      <c r="T1256" t="s">
        <v>1852</v>
      </c>
      <c r="U1256" t="s">
        <v>1853</v>
      </c>
      <c r="V1256" t="s">
        <v>1854</v>
      </c>
      <c r="W1256" t="s">
        <v>5900</v>
      </c>
      <c r="X1256" t="s">
        <v>5902</v>
      </c>
      <c r="AI1256" s="1">
        <v>44118</v>
      </c>
    </row>
    <row r="1257" spans="1:35" x14ac:dyDescent="0.25">
      <c r="A1257" t="s">
        <v>33</v>
      </c>
      <c r="B1257" t="str">
        <f t="shared" si="19"/>
        <v>JE00BG6L7297GB00BMJJFZ18</v>
      </c>
      <c r="C1257" t="s">
        <v>1848</v>
      </c>
      <c r="D1257">
        <f>SIGN(VLOOKUP(target_uk!C1257,has_scf!$E$2:$F$1366,2,FALSE))</f>
        <v>1</v>
      </c>
      <c r="E1257" s="1">
        <v>44118</v>
      </c>
      <c r="F1257" t="s">
        <v>5901</v>
      </c>
      <c r="G1257">
        <v>65271466</v>
      </c>
      <c r="H1257">
        <v>59557433</v>
      </c>
      <c r="K1257" t="s">
        <v>36</v>
      </c>
      <c r="M1257" t="s">
        <v>5903</v>
      </c>
      <c r="N1257" t="s">
        <v>5895</v>
      </c>
      <c r="O1257" t="s">
        <v>5896</v>
      </c>
      <c r="P1257" t="s">
        <v>5897</v>
      </c>
      <c r="Q1257" t="s">
        <v>5898</v>
      </c>
      <c r="R1257" t="s">
        <v>5899</v>
      </c>
      <c r="S1257" t="s">
        <v>1851</v>
      </c>
      <c r="T1257" t="s">
        <v>1852</v>
      </c>
      <c r="U1257" t="s">
        <v>1853</v>
      </c>
      <c r="V1257" t="s">
        <v>1854</v>
      </c>
      <c r="W1257" t="s">
        <v>5900</v>
      </c>
      <c r="X1257" t="s">
        <v>5902</v>
      </c>
      <c r="AI1257" s="1">
        <v>44356</v>
      </c>
    </row>
    <row r="1258" spans="1:35" x14ac:dyDescent="0.25">
      <c r="A1258" t="s">
        <v>33</v>
      </c>
      <c r="B1258" t="str">
        <f t="shared" si="19"/>
        <v>GB00BM8Q5M07GB00BMJJFZ18</v>
      </c>
      <c r="C1258" t="s">
        <v>368</v>
      </c>
      <c r="D1258">
        <f>SIGN(VLOOKUP(target_uk!C1258,has_scf!$E$2:$F$1366,2,FALSE))</f>
        <v>0</v>
      </c>
      <c r="E1258" s="1">
        <v>43585</v>
      </c>
      <c r="F1258" t="s">
        <v>5904</v>
      </c>
      <c r="G1258">
        <v>65271466</v>
      </c>
      <c r="H1258">
        <v>1832342</v>
      </c>
      <c r="K1258" t="s">
        <v>36</v>
      </c>
      <c r="N1258" t="s">
        <v>5895</v>
      </c>
      <c r="O1258" t="s">
        <v>5896</v>
      </c>
      <c r="P1258" t="s">
        <v>5897</v>
      </c>
      <c r="Q1258" t="s">
        <v>5898</v>
      </c>
      <c r="R1258" t="s">
        <v>5899</v>
      </c>
      <c r="S1258" t="s">
        <v>371</v>
      </c>
      <c r="T1258" t="s">
        <v>372</v>
      </c>
      <c r="U1258" t="s">
        <v>373</v>
      </c>
      <c r="V1258" t="s">
        <v>374</v>
      </c>
      <c r="W1258" t="s">
        <v>5900</v>
      </c>
      <c r="X1258" t="s">
        <v>375</v>
      </c>
      <c r="AI1258" s="1">
        <v>767011</v>
      </c>
    </row>
    <row r="1259" spans="1:35" x14ac:dyDescent="0.25">
      <c r="A1259" t="s">
        <v>33</v>
      </c>
      <c r="B1259" t="str">
        <f t="shared" si="19"/>
        <v>GB0033195214GB00BMJJFZ18</v>
      </c>
      <c r="C1259" t="s">
        <v>176</v>
      </c>
      <c r="D1259">
        <f>SIGN(VLOOKUP(target_uk!C1259,has_scf!$E$2:$F$1366,2,FALSE))</f>
        <v>1</v>
      </c>
      <c r="E1259" s="1">
        <v>43585</v>
      </c>
      <c r="F1259" t="s">
        <v>5905</v>
      </c>
      <c r="G1259">
        <v>65271466</v>
      </c>
      <c r="H1259">
        <v>218393</v>
      </c>
      <c r="K1259" t="s">
        <v>36</v>
      </c>
      <c r="M1259" t="s">
        <v>289</v>
      </c>
      <c r="N1259" t="s">
        <v>5895</v>
      </c>
      <c r="O1259" t="s">
        <v>5896</v>
      </c>
      <c r="P1259" t="s">
        <v>5897</v>
      </c>
      <c r="Q1259" t="s">
        <v>5898</v>
      </c>
      <c r="R1259" t="s">
        <v>5899</v>
      </c>
      <c r="S1259" t="s">
        <v>184</v>
      </c>
      <c r="T1259" t="s">
        <v>185</v>
      </c>
      <c r="U1259" t="s">
        <v>186</v>
      </c>
      <c r="V1259">
        <v>3319521</v>
      </c>
      <c r="W1259" t="s">
        <v>5900</v>
      </c>
      <c r="X1259" t="s">
        <v>294</v>
      </c>
      <c r="AI1259" s="1">
        <v>767011</v>
      </c>
    </row>
    <row r="1260" spans="1:35" x14ac:dyDescent="0.25">
      <c r="A1260" t="s">
        <v>33</v>
      </c>
      <c r="B1260" t="str">
        <f t="shared" si="19"/>
        <v>GB00B60BD277GB00BMJJFZ18</v>
      </c>
      <c r="C1260" t="s">
        <v>1132</v>
      </c>
      <c r="D1260">
        <f>SIGN(VLOOKUP(target_uk!C1260,has_scf!$E$2:$F$1366,2,FALSE))</f>
        <v>1</v>
      </c>
      <c r="E1260" s="1">
        <v>43585</v>
      </c>
      <c r="F1260" t="s">
        <v>5906</v>
      </c>
      <c r="G1260">
        <v>65271466</v>
      </c>
      <c r="H1260">
        <v>194509946</v>
      </c>
      <c r="K1260" t="s">
        <v>36</v>
      </c>
      <c r="N1260" t="s">
        <v>5895</v>
      </c>
      <c r="O1260" t="s">
        <v>5896</v>
      </c>
      <c r="P1260" t="s">
        <v>5897</v>
      </c>
      <c r="Q1260" t="s">
        <v>5898</v>
      </c>
      <c r="R1260" t="s">
        <v>5899</v>
      </c>
      <c r="S1260" t="s">
        <v>1129</v>
      </c>
      <c r="T1260" t="s">
        <v>1130</v>
      </c>
      <c r="U1260" t="s">
        <v>1131</v>
      </c>
      <c r="V1260" t="s">
        <v>1133</v>
      </c>
      <c r="W1260" t="s">
        <v>5900</v>
      </c>
      <c r="X1260" t="s">
        <v>1273</v>
      </c>
      <c r="AI1260" s="1">
        <v>767011</v>
      </c>
    </row>
    <row r="1261" spans="1:35" x14ac:dyDescent="0.25">
      <c r="A1261" t="s">
        <v>33</v>
      </c>
      <c r="B1261" t="str">
        <f t="shared" si="19"/>
        <v>GB0004170089GB00BQFH6320</v>
      </c>
      <c r="C1261" t="s">
        <v>5907</v>
      </c>
      <c r="D1261">
        <f>SIGN(VLOOKUP(target_uk!C1261,has_scf!$E$2:$F$1366,2,FALSE))</f>
        <v>0</v>
      </c>
      <c r="E1261" s="1">
        <v>43587</v>
      </c>
      <c r="F1261" t="s">
        <v>5908</v>
      </c>
      <c r="G1261">
        <v>85326175</v>
      </c>
      <c r="H1261">
        <v>1832299</v>
      </c>
      <c r="K1261" t="s">
        <v>36</v>
      </c>
      <c r="L1261" t="s">
        <v>5909</v>
      </c>
      <c r="N1261" t="s">
        <v>991</v>
      </c>
      <c r="O1261" t="s">
        <v>992</v>
      </c>
      <c r="P1261" t="s">
        <v>993</v>
      </c>
      <c r="Q1261" t="s">
        <v>994</v>
      </c>
      <c r="R1261" t="s">
        <v>995</v>
      </c>
      <c r="S1261" t="s">
        <v>5910</v>
      </c>
      <c r="T1261" t="s">
        <v>5911</v>
      </c>
      <c r="U1261" t="s">
        <v>5912</v>
      </c>
      <c r="V1261">
        <v>417008</v>
      </c>
      <c r="W1261" t="s">
        <v>5913</v>
      </c>
      <c r="X1261" t="s">
        <v>5914</v>
      </c>
      <c r="Y1261" t="s">
        <v>5915</v>
      </c>
      <c r="AI1261" s="1">
        <v>43952</v>
      </c>
    </row>
    <row r="1262" spans="1:35" x14ac:dyDescent="0.25">
      <c r="A1262" t="s">
        <v>33</v>
      </c>
      <c r="B1262" t="str">
        <f t="shared" si="19"/>
        <v>GB0004170089GB00BQFH6320</v>
      </c>
      <c r="C1262" t="s">
        <v>5907</v>
      </c>
      <c r="D1262">
        <f>SIGN(VLOOKUP(target_uk!C1262,has_scf!$E$2:$F$1366,2,FALSE))</f>
        <v>0</v>
      </c>
      <c r="E1262" s="1">
        <v>43952</v>
      </c>
      <c r="F1262" t="s">
        <v>5908</v>
      </c>
      <c r="G1262">
        <v>85326175</v>
      </c>
      <c r="H1262">
        <v>1832299</v>
      </c>
      <c r="K1262" t="s">
        <v>36</v>
      </c>
      <c r="L1262" t="s">
        <v>5909</v>
      </c>
      <c r="N1262" t="s">
        <v>991</v>
      </c>
      <c r="O1262" t="s">
        <v>992</v>
      </c>
      <c r="P1262" t="s">
        <v>993</v>
      </c>
      <c r="Q1262" t="s">
        <v>994</v>
      </c>
      <c r="R1262" t="s">
        <v>995</v>
      </c>
      <c r="S1262" t="s">
        <v>5910</v>
      </c>
      <c r="T1262" t="s">
        <v>5911</v>
      </c>
      <c r="U1262" t="s">
        <v>5912</v>
      </c>
      <c r="V1262">
        <v>417008</v>
      </c>
      <c r="W1262" t="s">
        <v>5913</v>
      </c>
      <c r="X1262" t="s">
        <v>5914</v>
      </c>
      <c r="Y1262" t="s">
        <v>5915</v>
      </c>
      <c r="AI1262" s="1">
        <v>43952</v>
      </c>
    </row>
    <row r="1263" spans="1:35" x14ac:dyDescent="0.25">
      <c r="A1263" t="s">
        <v>33</v>
      </c>
      <c r="B1263" t="str">
        <f t="shared" si="19"/>
        <v>JE00B8KF9B49ID1000131808</v>
      </c>
      <c r="C1263" t="s">
        <v>619</v>
      </c>
      <c r="D1263">
        <f>SIGN(VLOOKUP(target_uk!C1263,has_scf!$E$2:$F$1366,2,FALSE))</f>
        <v>0</v>
      </c>
      <c r="E1263" s="1">
        <v>43588</v>
      </c>
      <c r="F1263" t="s">
        <v>5916</v>
      </c>
      <c r="G1263">
        <v>22767664</v>
      </c>
      <c r="H1263">
        <v>11232</v>
      </c>
      <c r="K1263" t="s">
        <v>36</v>
      </c>
      <c r="N1263" t="s">
        <v>5917</v>
      </c>
      <c r="O1263" t="s">
        <v>5918</v>
      </c>
      <c r="P1263" t="s">
        <v>5919</v>
      </c>
      <c r="Q1263" t="s">
        <v>5920</v>
      </c>
      <c r="R1263" t="s">
        <v>5921</v>
      </c>
      <c r="S1263" t="s">
        <v>626</v>
      </c>
      <c r="T1263" t="s">
        <v>627</v>
      </c>
      <c r="U1263" t="s">
        <v>628</v>
      </c>
      <c r="V1263" t="s">
        <v>629</v>
      </c>
      <c r="W1263" t="s">
        <v>5922</v>
      </c>
      <c r="X1263" t="s">
        <v>627</v>
      </c>
      <c r="AI1263" s="1">
        <v>44033</v>
      </c>
    </row>
    <row r="1264" spans="1:35" x14ac:dyDescent="0.25">
      <c r="A1264" t="s">
        <v>33</v>
      </c>
      <c r="B1264" t="str">
        <f t="shared" si="19"/>
        <v>JE00B8KF9B49ID1000131808</v>
      </c>
      <c r="C1264" t="s">
        <v>619</v>
      </c>
      <c r="D1264">
        <f>SIGN(VLOOKUP(target_uk!C1264,has_scf!$E$2:$F$1366,2,FALSE))</f>
        <v>0</v>
      </c>
      <c r="E1264" s="1">
        <v>44033</v>
      </c>
      <c r="F1264" t="s">
        <v>5916</v>
      </c>
      <c r="G1264">
        <v>22767664</v>
      </c>
      <c r="H1264">
        <v>11232</v>
      </c>
      <c r="K1264" t="s">
        <v>36</v>
      </c>
      <c r="N1264" t="s">
        <v>5917</v>
      </c>
      <c r="O1264" t="s">
        <v>5918</v>
      </c>
      <c r="P1264" t="s">
        <v>5919</v>
      </c>
      <c r="Q1264" t="s">
        <v>5920</v>
      </c>
      <c r="R1264" t="s">
        <v>5921</v>
      </c>
      <c r="S1264" t="s">
        <v>626</v>
      </c>
      <c r="T1264" t="s">
        <v>627</v>
      </c>
      <c r="U1264" t="s">
        <v>628</v>
      </c>
      <c r="V1264" t="s">
        <v>629</v>
      </c>
      <c r="W1264" t="s">
        <v>5922</v>
      </c>
      <c r="X1264" t="s">
        <v>627</v>
      </c>
      <c r="AI1264" s="1">
        <v>44033</v>
      </c>
    </row>
    <row r="1265" spans="1:35" x14ac:dyDescent="0.25">
      <c r="A1265" t="s">
        <v>33</v>
      </c>
      <c r="B1265" t="str">
        <f t="shared" si="19"/>
        <v>GB00B7KR2P84NL0012969182</v>
      </c>
      <c r="C1265" t="s">
        <v>206</v>
      </c>
      <c r="D1265">
        <f>SIGN(VLOOKUP(target_uk!C1265,has_scf!$E$2:$F$1366,2,FALSE))</f>
        <v>0</v>
      </c>
      <c r="E1265" s="1">
        <v>43588</v>
      </c>
      <c r="F1265" t="s">
        <v>5923</v>
      </c>
      <c r="G1265">
        <v>127185623</v>
      </c>
      <c r="H1265">
        <v>1634656</v>
      </c>
      <c r="K1265" t="s">
        <v>36</v>
      </c>
      <c r="N1265" t="s">
        <v>5924</v>
      </c>
      <c r="O1265" t="s">
        <v>5925</v>
      </c>
      <c r="P1265" t="s">
        <v>5926</v>
      </c>
      <c r="Q1265" t="s">
        <v>5927</v>
      </c>
      <c r="R1265" t="s">
        <v>5928</v>
      </c>
      <c r="S1265" t="s">
        <v>213</v>
      </c>
      <c r="T1265" t="s">
        <v>214</v>
      </c>
      <c r="U1265" t="s">
        <v>215</v>
      </c>
      <c r="V1265" t="s">
        <v>216</v>
      </c>
      <c r="W1265" t="s">
        <v>5929</v>
      </c>
      <c r="X1265" t="s">
        <v>218</v>
      </c>
      <c r="Y1265" t="s">
        <v>5930</v>
      </c>
      <c r="AI1265" s="1">
        <v>767011</v>
      </c>
    </row>
    <row r="1266" spans="1:35" x14ac:dyDescent="0.25">
      <c r="A1266" t="s">
        <v>33</v>
      </c>
      <c r="B1266" t="str">
        <f t="shared" si="19"/>
        <v>NL0010545661US91544A1097</v>
      </c>
      <c r="C1266" t="s">
        <v>189</v>
      </c>
      <c r="D1266">
        <f>SIGN(VLOOKUP(target_uk!C1266,has_scf!$E$2:$F$1366,2,FALSE))</f>
        <v>0</v>
      </c>
      <c r="E1266" s="1">
        <v>43588</v>
      </c>
      <c r="F1266" t="s">
        <v>5931</v>
      </c>
      <c r="G1266">
        <v>6153182</v>
      </c>
      <c r="H1266">
        <v>194536706</v>
      </c>
      <c r="K1266" t="s">
        <v>36</v>
      </c>
      <c r="N1266" t="s">
        <v>5268</v>
      </c>
      <c r="O1266" t="s">
        <v>5269</v>
      </c>
      <c r="P1266" t="s">
        <v>5270</v>
      </c>
      <c r="Q1266" t="s">
        <v>5271</v>
      </c>
      <c r="R1266" t="s">
        <v>5272</v>
      </c>
      <c r="S1266" t="s">
        <v>196</v>
      </c>
      <c r="T1266" t="s">
        <v>197</v>
      </c>
      <c r="U1266" t="s">
        <v>198</v>
      </c>
      <c r="V1266" t="s">
        <v>199</v>
      </c>
      <c r="W1266" t="s">
        <v>5273</v>
      </c>
      <c r="X1266" t="s">
        <v>226</v>
      </c>
      <c r="Y1266" t="s">
        <v>5274</v>
      </c>
      <c r="AI1266" s="1">
        <v>44260</v>
      </c>
    </row>
    <row r="1267" spans="1:35" x14ac:dyDescent="0.25">
      <c r="A1267" t="s">
        <v>33</v>
      </c>
      <c r="B1267" t="str">
        <f t="shared" si="19"/>
        <v>GB0032350695SE0015988167</v>
      </c>
      <c r="C1267" t="s">
        <v>5536</v>
      </c>
      <c r="D1267">
        <f>SIGN(VLOOKUP(target_uk!C1267,has_scf!$E$2:$F$1366,2,FALSE))</f>
        <v>0</v>
      </c>
      <c r="E1267" s="1">
        <v>43626</v>
      </c>
      <c r="F1267" t="s">
        <v>5932</v>
      </c>
      <c r="G1267">
        <v>8607066</v>
      </c>
      <c r="H1267">
        <v>22049583</v>
      </c>
      <c r="K1267" t="s">
        <v>36</v>
      </c>
      <c r="M1267" t="s">
        <v>5538</v>
      </c>
      <c r="N1267" t="s">
        <v>5539</v>
      </c>
      <c r="O1267" t="s">
        <v>5540</v>
      </c>
      <c r="P1267" t="s">
        <v>5541</v>
      </c>
      <c r="Q1267" t="s">
        <v>5542</v>
      </c>
      <c r="R1267" t="s">
        <v>5543</v>
      </c>
      <c r="S1267" t="s">
        <v>5544</v>
      </c>
      <c r="T1267" t="s">
        <v>5545</v>
      </c>
      <c r="U1267" t="s">
        <v>5546</v>
      </c>
      <c r="V1267">
        <v>3235069</v>
      </c>
      <c r="W1267" t="s">
        <v>5547</v>
      </c>
      <c r="X1267" t="s">
        <v>5548</v>
      </c>
      <c r="AI1267" s="1">
        <v>43969</v>
      </c>
    </row>
    <row r="1268" spans="1:35" x14ac:dyDescent="0.25">
      <c r="A1268" t="s">
        <v>33</v>
      </c>
      <c r="B1268" t="str">
        <f t="shared" si="19"/>
        <v>GB0032350695SE0015988167</v>
      </c>
      <c r="C1268" t="s">
        <v>5536</v>
      </c>
      <c r="D1268">
        <f>SIGN(VLOOKUP(target_uk!C1268,has_scf!$E$2:$F$1366,2,FALSE))</f>
        <v>0</v>
      </c>
      <c r="E1268" s="1">
        <v>43969</v>
      </c>
      <c r="F1268" t="s">
        <v>5932</v>
      </c>
      <c r="G1268">
        <v>8607066</v>
      </c>
      <c r="H1268">
        <v>22049583</v>
      </c>
      <c r="K1268" t="s">
        <v>36</v>
      </c>
      <c r="M1268" t="s">
        <v>5538</v>
      </c>
      <c r="N1268" t="s">
        <v>5539</v>
      </c>
      <c r="O1268" t="s">
        <v>5540</v>
      </c>
      <c r="P1268" t="s">
        <v>5541</v>
      </c>
      <c r="Q1268" t="s">
        <v>5542</v>
      </c>
      <c r="R1268" t="s">
        <v>5543</v>
      </c>
      <c r="S1268" t="s">
        <v>5544</v>
      </c>
      <c r="T1268" t="s">
        <v>5545</v>
      </c>
      <c r="U1268" t="s">
        <v>5546</v>
      </c>
      <c r="V1268">
        <v>3235069</v>
      </c>
      <c r="W1268" t="s">
        <v>5547</v>
      </c>
      <c r="X1268" t="s">
        <v>5548</v>
      </c>
      <c r="AI1268" s="1">
        <v>43969</v>
      </c>
    </row>
    <row r="1269" spans="1:35" x14ac:dyDescent="0.25">
      <c r="A1269" t="s">
        <v>33</v>
      </c>
      <c r="B1269" t="str">
        <f t="shared" si="19"/>
        <v>GB00B61TVQ02KYG6528R1039</v>
      </c>
      <c r="C1269" t="s">
        <v>1106</v>
      </c>
      <c r="D1269">
        <f>SIGN(VLOOKUP(target_uk!C1269,has_scf!$E$2:$F$1366,2,FALSE))</f>
        <v>1</v>
      </c>
      <c r="E1269" s="1">
        <v>43626</v>
      </c>
      <c r="F1269" t="s">
        <v>5933</v>
      </c>
      <c r="G1269">
        <v>99022688</v>
      </c>
      <c r="H1269">
        <v>1832330</v>
      </c>
      <c r="K1269" t="s">
        <v>36</v>
      </c>
      <c r="L1269" t="s">
        <v>5934</v>
      </c>
      <c r="M1269" t="s">
        <v>5935</v>
      </c>
      <c r="N1269" t="s">
        <v>5936</v>
      </c>
      <c r="O1269">
        <v>8420</v>
      </c>
      <c r="P1269" t="s">
        <v>5937</v>
      </c>
      <c r="Q1269" t="s">
        <v>5938</v>
      </c>
      <c r="R1269" t="s">
        <v>5939</v>
      </c>
      <c r="S1269" t="s">
        <v>1112</v>
      </c>
      <c r="T1269" t="s">
        <v>1113</v>
      </c>
      <c r="U1269" t="s">
        <v>1114</v>
      </c>
      <c r="V1269" t="s">
        <v>1115</v>
      </c>
      <c r="W1269" t="s">
        <v>5940</v>
      </c>
      <c r="X1269" t="s">
        <v>5941</v>
      </c>
      <c r="Y1269" t="s">
        <v>5942</v>
      </c>
      <c r="AI1269" s="1">
        <v>45806</v>
      </c>
    </row>
    <row r="1270" spans="1:35" x14ac:dyDescent="0.25">
      <c r="A1270" t="s">
        <v>33</v>
      </c>
      <c r="B1270" t="str">
        <f t="shared" si="19"/>
        <v>GB0006928617FR0012757854</v>
      </c>
      <c r="C1270" t="s">
        <v>5943</v>
      </c>
      <c r="D1270">
        <f>SIGN(VLOOKUP(target_uk!C1270,has_scf!$E$2:$F$1366,2,FALSE))</f>
        <v>0</v>
      </c>
      <c r="E1270" s="1">
        <v>43626</v>
      </c>
      <c r="F1270" t="s">
        <v>5944</v>
      </c>
      <c r="G1270">
        <v>64195173</v>
      </c>
      <c r="H1270">
        <v>1832526</v>
      </c>
      <c r="K1270" t="s">
        <v>36</v>
      </c>
      <c r="L1270" t="s">
        <v>5945</v>
      </c>
      <c r="N1270" t="s">
        <v>5946</v>
      </c>
      <c r="O1270" t="s">
        <v>5947</v>
      </c>
      <c r="P1270" t="s">
        <v>5948</v>
      </c>
      <c r="Q1270" t="s">
        <v>5949</v>
      </c>
      <c r="R1270" t="s">
        <v>5950</v>
      </c>
      <c r="S1270" t="s">
        <v>5951</v>
      </c>
      <c r="T1270" t="s">
        <v>5952</v>
      </c>
      <c r="U1270" t="s">
        <v>5953</v>
      </c>
      <c r="V1270">
        <v>692861</v>
      </c>
      <c r="W1270" t="s">
        <v>5945</v>
      </c>
      <c r="X1270" t="s">
        <v>5954</v>
      </c>
      <c r="Y1270" t="s">
        <v>5955</v>
      </c>
      <c r="Z1270" t="s">
        <v>5956</v>
      </c>
      <c r="AA1270" t="s">
        <v>5957</v>
      </c>
      <c r="AB1270" t="s">
        <v>5958</v>
      </c>
      <c r="AI1270" s="1">
        <v>44781</v>
      </c>
    </row>
    <row r="1271" spans="1:35" x14ac:dyDescent="0.25">
      <c r="A1271" t="s">
        <v>33</v>
      </c>
      <c r="B1271" t="str">
        <f t="shared" si="19"/>
        <v>GB0031274896GB00BF8J3Z99</v>
      </c>
      <c r="C1271" t="s">
        <v>112</v>
      </c>
      <c r="D1271">
        <f>SIGN(VLOOKUP(target_uk!C1271,has_scf!$E$2:$F$1366,2,FALSE))</f>
        <v>1</v>
      </c>
      <c r="E1271" s="1">
        <v>43627</v>
      </c>
      <c r="F1271" t="s">
        <v>5959</v>
      </c>
      <c r="G1271">
        <v>114527263</v>
      </c>
      <c r="H1271">
        <v>1603503</v>
      </c>
      <c r="J1271">
        <v>9.5</v>
      </c>
      <c r="K1271" t="s">
        <v>36</v>
      </c>
      <c r="N1271" t="s">
        <v>4893</v>
      </c>
      <c r="O1271" t="s">
        <v>4894</v>
      </c>
      <c r="P1271" t="s">
        <v>4895</v>
      </c>
      <c r="Q1271" t="s">
        <v>4891</v>
      </c>
      <c r="R1271" t="s">
        <v>4896</v>
      </c>
      <c r="S1271" t="s">
        <v>119</v>
      </c>
      <c r="T1271" t="s">
        <v>120</v>
      </c>
      <c r="U1271" t="s">
        <v>121</v>
      </c>
      <c r="V1271">
        <v>3127489</v>
      </c>
      <c r="W1271" t="s">
        <v>5960</v>
      </c>
      <c r="X1271" t="s">
        <v>122</v>
      </c>
      <c r="AI1271" s="1">
        <v>43988</v>
      </c>
    </row>
    <row r="1272" spans="1:35" x14ac:dyDescent="0.25">
      <c r="A1272" t="s">
        <v>33</v>
      </c>
      <c r="B1272" t="str">
        <f t="shared" si="19"/>
        <v>GB0031274896GB00BF8J3Z99</v>
      </c>
      <c r="C1272" t="s">
        <v>112</v>
      </c>
      <c r="D1272">
        <f>SIGN(VLOOKUP(target_uk!C1272,has_scf!$E$2:$F$1366,2,FALSE))</f>
        <v>1</v>
      </c>
      <c r="E1272" s="1">
        <v>43988</v>
      </c>
      <c r="F1272" t="s">
        <v>5959</v>
      </c>
      <c r="G1272">
        <v>114527263</v>
      </c>
      <c r="H1272">
        <v>1603503</v>
      </c>
      <c r="J1272">
        <v>19</v>
      </c>
      <c r="K1272" t="s">
        <v>36</v>
      </c>
      <c r="N1272" t="s">
        <v>4893</v>
      </c>
      <c r="O1272" t="s">
        <v>4894</v>
      </c>
      <c r="P1272" t="s">
        <v>4895</v>
      </c>
      <c r="Q1272" t="s">
        <v>4891</v>
      </c>
      <c r="R1272" t="s">
        <v>4896</v>
      </c>
      <c r="S1272" t="s">
        <v>119</v>
      </c>
      <c r="T1272" t="s">
        <v>120</v>
      </c>
      <c r="U1272" t="s">
        <v>121</v>
      </c>
      <c r="V1272">
        <v>3127489</v>
      </c>
      <c r="W1272" t="s">
        <v>5960</v>
      </c>
      <c r="X1272" t="s">
        <v>122</v>
      </c>
      <c r="AI1272" s="1">
        <v>43991</v>
      </c>
    </row>
    <row r="1273" spans="1:35" x14ac:dyDescent="0.25">
      <c r="A1273" t="s">
        <v>33</v>
      </c>
      <c r="B1273" t="str">
        <f t="shared" si="19"/>
        <v>GB0031274896GB00BF8J3Z99</v>
      </c>
      <c r="C1273" t="s">
        <v>112</v>
      </c>
      <c r="D1273">
        <f>SIGN(VLOOKUP(target_uk!C1273,has_scf!$E$2:$F$1366,2,FALSE))</f>
        <v>1</v>
      </c>
      <c r="E1273" s="1">
        <v>43991</v>
      </c>
      <c r="F1273" t="s">
        <v>5959</v>
      </c>
      <c r="G1273">
        <v>114527263</v>
      </c>
      <c r="H1273">
        <v>1603503</v>
      </c>
      <c r="J1273">
        <v>10.1</v>
      </c>
      <c r="K1273" t="s">
        <v>36</v>
      </c>
      <c r="N1273" t="s">
        <v>4893</v>
      </c>
      <c r="O1273" t="s">
        <v>4894</v>
      </c>
      <c r="P1273" t="s">
        <v>4895</v>
      </c>
      <c r="Q1273" t="s">
        <v>4891</v>
      </c>
      <c r="R1273" t="s">
        <v>4896</v>
      </c>
      <c r="S1273" t="s">
        <v>119</v>
      </c>
      <c r="T1273" t="s">
        <v>120</v>
      </c>
      <c r="U1273" t="s">
        <v>121</v>
      </c>
      <c r="V1273">
        <v>3127489</v>
      </c>
      <c r="W1273" t="s">
        <v>5960</v>
      </c>
      <c r="X1273" t="s">
        <v>122</v>
      </c>
      <c r="AI1273" s="1">
        <v>44346</v>
      </c>
    </row>
    <row r="1274" spans="1:35" x14ac:dyDescent="0.25">
      <c r="A1274" t="s">
        <v>33</v>
      </c>
      <c r="B1274" t="str">
        <f t="shared" si="19"/>
        <v>GB00B7KR2P84DE0005773303</v>
      </c>
      <c r="C1274" t="s">
        <v>206</v>
      </c>
      <c r="D1274">
        <f>SIGN(VLOOKUP(target_uk!C1274,has_scf!$E$2:$F$1366,2,FALSE))</f>
        <v>0</v>
      </c>
      <c r="E1274" s="1">
        <v>43627</v>
      </c>
      <c r="F1274" t="s">
        <v>5961</v>
      </c>
      <c r="G1274">
        <v>1795670</v>
      </c>
      <c r="H1274">
        <v>1634656</v>
      </c>
      <c r="K1274" t="s">
        <v>36</v>
      </c>
      <c r="N1274" t="s">
        <v>5962</v>
      </c>
      <c r="O1274" t="s">
        <v>5963</v>
      </c>
      <c r="P1274" t="s">
        <v>5964</v>
      </c>
      <c r="Q1274" t="s">
        <v>5965</v>
      </c>
      <c r="R1274">
        <v>7107551</v>
      </c>
      <c r="S1274" t="s">
        <v>213</v>
      </c>
      <c r="T1274" t="s">
        <v>214</v>
      </c>
      <c r="U1274" t="s">
        <v>215</v>
      </c>
      <c r="V1274" t="s">
        <v>216</v>
      </c>
      <c r="W1274" t="s">
        <v>5966</v>
      </c>
      <c r="X1274" t="s">
        <v>218</v>
      </c>
      <c r="Y1274" t="s">
        <v>5967</v>
      </c>
      <c r="AI1274" s="1">
        <v>43942</v>
      </c>
    </row>
    <row r="1275" spans="1:35" x14ac:dyDescent="0.25">
      <c r="A1275" t="s">
        <v>33</v>
      </c>
      <c r="B1275" t="str">
        <f t="shared" si="19"/>
        <v>GB00B7KR2P84DE0005773303</v>
      </c>
      <c r="C1275" t="s">
        <v>206</v>
      </c>
      <c r="D1275">
        <f>SIGN(VLOOKUP(target_uk!C1275,has_scf!$E$2:$F$1366,2,FALSE))</f>
        <v>0</v>
      </c>
      <c r="E1275" s="1">
        <v>43942</v>
      </c>
      <c r="F1275" t="s">
        <v>5961</v>
      </c>
      <c r="G1275">
        <v>1795670</v>
      </c>
      <c r="H1275">
        <v>1634656</v>
      </c>
      <c r="K1275" t="s">
        <v>36</v>
      </c>
      <c r="N1275" t="s">
        <v>5962</v>
      </c>
      <c r="O1275" t="s">
        <v>5963</v>
      </c>
      <c r="P1275" t="s">
        <v>5964</v>
      </c>
      <c r="Q1275" t="s">
        <v>5965</v>
      </c>
      <c r="R1275">
        <v>7107551</v>
      </c>
      <c r="S1275" t="s">
        <v>213</v>
      </c>
      <c r="T1275" t="s">
        <v>214</v>
      </c>
      <c r="U1275" t="s">
        <v>215</v>
      </c>
      <c r="V1275" t="s">
        <v>216</v>
      </c>
      <c r="W1275" t="s">
        <v>5966</v>
      </c>
      <c r="X1275" t="s">
        <v>218</v>
      </c>
      <c r="Y1275" t="s">
        <v>5967</v>
      </c>
      <c r="AI1275" s="1">
        <v>43942</v>
      </c>
    </row>
    <row r="1276" spans="1:35" x14ac:dyDescent="0.25">
      <c r="A1276" t="s">
        <v>33</v>
      </c>
      <c r="B1276" t="str">
        <f t="shared" si="19"/>
        <v>GB0007188757FR0000130577</v>
      </c>
      <c r="C1276" t="s">
        <v>163</v>
      </c>
      <c r="D1276">
        <f>SIGN(VLOOKUP(target_uk!C1276,has_scf!$E$2:$F$1366,2,FALSE))</f>
        <v>1</v>
      </c>
      <c r="E1276" s="1">
        <v>43627</v>
      </c>
      <c r="F1276" t="s">
        <v>5968</v>
      </c>
      <c r="G1276">
        <v>9478895</v>
      </c>
      <c r="H1276">
        <v>8792</v>
      </c>
      <c r="K1276" t="s">
        <v>36</v>
      </c>
      <c r="L1276" t="s">
        <v>5969</v>
      </c>
      <c r="M1276" t="s">
        <v>5970</v>
      </c>
      <c r="N1276" t="s">
        <v>2703</v>
      </c>
      <c r="O1276" t="s">
        <v>2704</v>
      </c>
      <c r="P1276" t="s">
        <v>2705</v>
      </c>
      <c r="Q1276" t="s">
        <v>2706</v>
      </c>
      <c r="R1276">
        <v>4380429</v>
      </c>
      <c r="S1276" t="s">
        <v>170</v>
      </c>
      <c r="T1276" t="s">
        <v>171</v>
      </c>
      <c r="U1276" t="s">
        <v>172</v>
      </c>
      <c r="V1276">
        <v>718875</v>
      </c>
      <c r="W1276" t="s">
        <v>5969</v>
      </c>
      <c r="X1276" t="s">
        <v>5971</v>
      </c>
      <c r="Y1276" t="s">
        <v>5972</v>
      </c>
      <c r="AI1276" s="1">
        <v>44032</v>
      </c>
    </row>
    <row r="1277" spans="1:35" x14ac:dyDescent="0.25">
      <c r="A1277" t="s">
        <v>33</v>
      </c>
      <c r="B1277" t="str">
        <f t="shared" si="19"/>
        <v>GB0007188757FR0000130577</v>
      </c>
      <c r="C1277" t="s">
        <v>163</v>
      </c>
      <c r="D1277">
        <f>SIGN(VLOOKUP(target_uk!C1277,has_scf!$E$2:$F$1366,2,FALSE))</f>
        <v>1</v>
      </c>
      <c r="E1277" s="1">
        <v>44032</v>
      </c>
      <c r="F1277" t="s">
        <v>5968</v>
      </c>
      <c r="G1277">
        <v>9478895</v>
      </c>
      <c r="H1277">
        <v>8792</v>
      </c>
      <c r="K1277" t="s">
        <v>36</v>
      </c>
      <c r="L1277" t="s">
        <v>5969</v>
      </c>
      <c r="M1277" t="s">
        <v>5970</v>
      </c>
      <c r="N1277" t="s">
        <v>2703</v>
      </c>
      <c r="O1277" t="s">
        <v>2704</v>
      </c>
      <c r="P1277" t="s">
        <v>2705</v>
      </c>
      <c r="Q1277" t="s">
        <v>2706</v>
      </c>
      <c r="R1277">
        <v>4380429</v>
      </c>
      <c r="S1277" t="s">
        <v>170</v>
      </c>
      <c r="T1277" t="s">
        <v>171</v>
      </c>
      <c r="U1277" t="s">
        <v>172</v>
      </c>
      <c r="V1277">
        <v>718875</v>
      </c>
      <c r="W1277" t="s">
        <v>5969</v>
      </c>
      <c r="X1277" t="s">
        <v>5971</v>
      </c>
      <c r="Y1277" t="s">
        <v>5972</v>
      </c>
      <c r="AI1277" s="1">
        <v>44032</v>
      </c>
    </row>
    <row r="1278" spans="1:35" x14ac:dyDescent="0.25">
      <c r="A1278" t="s">
        <v>33</v>
      </c>
      <c r="B1278" t="str">
        <f t="shared" si="19"/>
        <v>NL0010545661FR0000034639</v>
      </c>
      <c r="C1278" t="s">
        <v>189</v>
      </c>
      <c r="D1278">
        <f>SIGN(VLOOKUP(target_uk!C1278,has_scf!$E$2:$F$1366,2,FALSE))</f>
        <v>0</v>
      </c>
      <c r="E1278" s="1">
        <v>43628</v>
      </c>
      <c r="F1278" t="s">
        <v>5973</v>
      </c>
      <c r="G1278">
        <v>1731449</v>
      </c>
      <c r="H1278">
        <v>194536706</v>
      </c>
      <c r="K1278" t="s">
        <v>36</v>
      </c>
      <c r="M1278" t="s">
        <v>5974</v>
      </c>
      <c r="N1278" t="s">
        <v>5975</v>
      </c>
      <c r="O1278" t="s">
        <v>5976</v>
      </c>
      <c r="P1278" t="s">
        <v>5977</v>
      </c>
      <c r="Q1278" t="s">
        <v>5978</v>
      </c>
      <c r="R1278">
        <v>4907732</v>
      </c>
      <c r="S1278" t="s">
        <v>196</v>
      </c>
      <c r="T1278" t="s">
        <v>197</v>
      </c>
      <c r="U1278" t="s">
        <v>198</v>
      </c>
      <c r="V1278" t="s">
        <v>199</v>
      </c>
      <c r="W1278" t="s">
        <v>5979</v>
      </c>
      <c r="X1278" t="s">
        <v>5980</v>
      </c>
      <c r="AI1278" s="1">
        <v>767011</v>
      </c>
    </row>
    <row r="1279" spans="1:35" x14ac:dyDescent="0.25">
      <c r="A1279" t="s">
        <v>33</v>
      </c>
      <c r="B1279" t="str">
        <f t="shared" si="19"/>
        <v>GB0059337583GB00BYWWHR75</v>
      </c>
      <c r="C1279" t="s">
        <v>5981</v>
      </c>
      <c r="D1279">
        <f>SIGN(VLOOKUP(target_uk!C1279,has_scf!$E$2:$F$1366,2,FALSE))</f>
        <v>0</v>
      </c>
      <c r="E1279" s="1">
        <v>43630</v>
      </c>
      <c r="F1279" t="s">
        <v>5982</v>
      </c>
      <c r="G1279">
        <v>8835835</v>
      </c>
      <c r="H1279">
        <v>194516577</v>
      </c>
      <c r="K1279" t="s">
        <v>36</v>
      </c>
      <c r="N1279" t="s">
        <v>606</v>
      </c>
      <c r="O1279" t="s">
        <v>607</v>
      </c>
      <c r="P1279" t="s">
        <v>608</v>
      </c>
      <c r="Q1279" t="s">
        <v>609</v>
      </c>
      <c r="R1279" t="s">
        <v>610</v>
      </c>
      <c r="S1279" t="s">
        <v>5983</v>
      </c>
      <c r="T1279" t="s">
        <v>5984</v>
      </c>
      <c r="U1279" t="s">
        <v>5985</v>
      </c>
      <c r="V1279">
        <v>3103865</v>
      </c>
      <c r="W1279" t="s">
        <v>611</v>
      </c>
      <c r="X1279" t="s">
        <v>5986</v>
      </c>
      <c r="Y1279" t="s">
        <v>295</v>
      </c>
      <c r="AI1279" s="1">
        <v>44340</v>
      </c>
    </row>
    <row r="1280" spans="1:35" x14ac:dyDescent="0.25">
      <c r="A1280" t="s">
        <v>33</v>
      </c>
      <c r="B1280" t="str">
        <f t="shared" si="19"/>
        <v>GB00BG0TPX62GB00BYWWHR75</v>
      </c>
      <c r="C1280" t="s">
        <v>5987</v>
      </c>
      <c r="D1280">
        <f>SIGN(VLOOKUP(target_uk!C1280,has_scf!$E$2:$F$1366,2,FALSE))</f>
        <v>0</v>
      </c>
      <c r="E1280" s="1">
        <v>43630</v>
      </c>
      <c r="F1280" t="s">
        <v>5988</v>
      </c>
      <c r="G1280">
        <v>8835835</v>
      </c>
      <c r="H1280">
        <v>89685024</v>
      </c>
      <c r="K1280" t="s">
        <v>36</v>
      </c>
      <c r="N1280" t="s">
        <v>606</v>
      </c>
      <c r="O1280" t="s">
        <v>607</v>
      </c>
      <c r="P1280" t="s">
        <v>608</v>
      </c>
      <c r="Q1280" t="s">
        <v>609</v>
      </c>
      <c r="R1280" t="s">
        <v>610</v>
      </c>
      <c r="S1280" t="s">
        <v>5989</v>
      </c>
      <c r="T1280" t="s">
        <v>5990</v>
      </c>
      <c r="U1280" t="s">
        <v>5991</v>
      </c>
      <c r="V1280" t="s">
        <v>5992</v>
      </c>
      <c r="W1280" t="s">
        <v>611</v>
      </c>
      <c r="X1280" t="s">
        <v>5993</v>
      </c>
      <c r="Y1280" t="s">
        <v>295</v>
      </c>
      <c r="AI1280" s="1">
        <v>43979</v>
      </c>
    </row>
    <row r="1281" spans="1:35" x14ac:dyDescent="0.25">
      <c r="A1281" t="s">
        <v>33</v>
      </c>
      <c r="B1281" t="str">
        <f t="shared" si="19"/>
        <v>GB00BG0TPX62GB00BYWWHR75</v>
      </c>
      <c r="C1281" t="s">
        <v>5987</v>
      </c>
      <c r="D1281">
        <f>SIGN(VLOOKUP(target_uk!C1281,has_scf!$E$2:$F$1366,2,FALSE))</f>
        <v>0</v>
      </c>
      <c r="E1281" s="1">
        <v>43979</v>
      </c>
      <c r="F1281" t="s">
        <v>5988</v>
      </c>
      <c r="G1281">
        <v>8835835</v>
      </c>
      <c r="H1281">
        <v>89685024</v>
      </c>
      <c r="K1281" t="s">
        <v>36</v>
      </c>
      <c r="N1281" t="s">
        <v>606</v>
      </c>
      <c r="O1281" t="s">
        <v>607</v>
      </c>
      <c r="P1281" t="s">
        <v>608</v>
      </c>
      <c r="Q1281" t="s">
        <v>609</v>
      </c>
      <c r="R1281" t="s">
        <v>610</v>
      </c>
      <c r="S1281" t="s">
        <v>5989</v>
      </c>
      <c r="T1281" t="s">
        <v>5990</v>
      </c>
      <c r="U1281" t="s">
        <v>5991</v>
      </c>
      <c r="V1281" t="s">
        <v>5992</v>
      </c>
      <c r="W1281" t="s">
        <v>611</v>
      </c>
      <c r="X1281" t="s">
        <v>5993</v>
      </c>
      <c r="Y1281" t="s">
        <v>295</v>
      </c>
      <c r="AI1281" s="1">
        <v>43979</v>
      </c>
    </row>
    <row r="1282" spans="1:35" x14ac:dyDescent="0.25">
      <c r="A1282" t="s">
        <v>33</v>
      </c>
      <c r="B1282" t="str">
        <f t="shared" si="19"/>
        <v>GB00B02J6398GB00BYWWHR75</v>
      </c>
      <c r="C1282" t="s">
        <v>3121</v>
      </c>
      <c r="D1282">
        <f>SIGN(VLOOKUP(target_uk!C1282,has_scf!$E$2:$F$1366,2,FALSE))</f>
        <v>0</v>
      </c>
      <c r="E1282" s="1">
        <v>43630</v>
      </c>
      <c r="F1282" t="s">
        <v>5994</v>
      </c>
      <c r="G1282">
        <v>8835835</v>
      </c>
      <c r="H1282">
        <v>1832133</v>
      </c>
      <c r="K1282" t="s">
        <v>36</v>
      </c>
      <c r="M1282" t="s">
        <v>5995</v>
      </c>
      <c r="N1282" t="s">
        <v>606</v>
      </c>
      <c r="O1282" t="s">
        <v>607</v>
      </c>
      <c r="P1282" t="s">
        <v>608</v>
      </c>
      <c r="Q1282" t="s">
        <v>609</v>
      </c>
      <c r="R1282" t="s">
        <v>610</v>
      </c>
      <c r="S1282" t="s">
        <v>3128</v>
      </c>
      <c r="T1282" t="s">
        <v>1571</v>
      </c>
      <c r="U1282" t="s">
        <v>3129</v>
      </c>
      <c r="V1282" t="s">
        <v>3130</v>
      </c>
      <c r="W1282" t="s">
        <v>611</v>
      </c>
      <c r="X1282" t="s">
        <v>3132</v>
      </c>
      <c r="Y1282" t="s">
        <v>295</v>
      </c>
      <c r="AI1282" s="1">
        <v>43979</v>
      </c>
    </row>
    <row r="1283" spans="1:35" x14ac:dyDescent="0.25">
      <c r="A1283" t="s">
        <v>33</v>
      </c>
      <c r="B1283" t="str">
        <f t="shared" ref="B1283:B1346" si="20">C1283&amp;IF(Q1283="",W1283,Q1283)</f>
        <v>GB00B02J6398GB00BYWWHR75</v>
      </c>
      <c r="C1283" t="s">
        <v>3121</v>
      </c>
      <c r="D1283">
        <f>SIGN(VLOOKUP(target_uk!C1283,has_scf!$E$2:$F$1366,2,FALSE))</f>
        <v>0</v>
      </c>
      <c r="E1283" s="1">
        <v>43979</v>
      </c>
      <c r="F1283" t="s">
        <v>5994</v>
      </c>
      <c r="G1283">
        <v>8835835</v>
      </c>
      <c r="H1283">
        <v>1832133</v>
      </c>
      <c r="K1283" t="s">
        <v>36</v>
      </c>
      <c r="M1283" t="s">
        <v>5995</v>
      </c>
      <c r="N1283" t="s">
        <v>606</v>
      </c>
      <c r="O1283" t="s">
        <v>607</v>
      </c>
      <c r="P1283" t="s">
        <v>608</v>
      </c>
      <c r="Q1283" t="s">
        <v>609</v>
      </c>
      <c r="R1283" t="s">
        <v>610</v>
      </c>
      <c r="S1283" t="s">
        <v>3128</v>
      </c>
      <c r="T1283" t="s">
        <v>1571</v>
      </c>
      <c r="U1283" t="s">
        <v>3129</v>
      </c>
      <c r="V1283" t="s">
        <v>3130</v>
      </c>
      <c r="W1283" t="s">
        <v>611</v>
      </c>
      <c r="X1283" t="s">
        <v>3132</v>
      </c>
      <c r="Y1283" t="s">
        <v>295</v>
      </c>
      <c r="AI1283" s="1">
        <v>43979</v>
      </c>
    </row>
    <row r="1284" spans="1:35" x14ac:dyDescent="0.25">
      <c r="A1284" t="s">
        <v>33</v>
      </c>
      <c r="B1284" t="str">
        <f t="shared" si="20"/>
        <v>GB00B1CKQ739GB00BYWWHR75</v>
      </c>
      <c r="C1284" t="s">
        <v>478</v>
      </c>
      <c r="D1284">
        <f>SIGN(VLOOKUP(target_uk!C1284,has_scf!$E$2:$F$1366,2,FALSE))</f>
        <v>0</v>
      </c>
      <c r="E1284" s="1">
        <v>43630</v>
      </c>
      <c r="F1284" t="s">
        <v>5996</v>
      </c>
      <c r="G1284">
        <v>8835835</v>
      </c>
      <c r="H1284">
        <v>1832242</v>
      </c>
      <c r="K1284" t="s">
        <v>36</v>
      </c>
      <c r="N1284" t="s">
        <v>606</v>
      </c>
      <c r="O1284" t="s">
        <v>607</v>
      </c>
      <c r="P1284" t="s">
        <v>608</v>
      </c>
      <c r="Q1284" t="s">
        <v>609</v>
      </c>
      <c r="R1284" t="s">
        <v>610</v>
      </c>
      <c r="S1284" t="s">
        <v>484</v>
      </c>
      <c r="T1284" t="s">
        <v>485</v>
      </c>
      <c r="U1284" t="s">
        <v>486</v>
      </c>
      <c r="V1284" t="s">
        <v>487</v>
      </c>
      <c r="W1284" t="s">
        <v>611</v>
      </c>
      <c r="X1284" t="s">
        <v>489</v>
      </c>
      <c r="Y1284" t="s">
        <v>295</v>
      </c>
      <c r="AI1284" s="1">
        <v>43979</v>
      </c>
    </row>
    <row r="1285" spans="1:35" x14ac:dyDescent="0.25">
      <c r="A1285" t="s">
        <v>33</v>
      </c>
      <c r="B1285" t="str">
        <f t="shared" si="20"/>
        <v>GB00B1CKQ739GB00BYWWHR75</v>
      </c>
      <c r="C1285" t="s">
        <v>478</v>
      </c>
      <c r="D1285">
        <f>SIGN(VLOOKUP(target_uk!C1285,has_scf!$E$2:$F$1366,2,FALSE))</f>
        <v>0</v>
      </c>
      <c r="E1285" s="1">
        <v>43979</v>
      </c>
      <c r="F1285" t="s">
        <v>5996</v>
      </c>
      <c r="G1285">
        <v>8835835</v>
      </c>
      <c r="H1285">
        <v>1832242</v>
      </c>
      <c r="K1285" t="s">
        <v>36</v>
      </c>
      <c r="N1285" t="s">
        <v>606</v>
      </c>
      <c r="O1285" t="s">
        <v>607</v>
      </c>
      <c r="P1285" t="s">
        <v>608</v>
      </c>
      <c r="Q1285" t="s">
        <v>609</v>
      </c>
      <c r="R1285" t="s">
        <v>610</v>
      </c>
      <c r="S1285" t="s">
        <v>484</v>
      </c>
      <c r="T1285" t="s">
        <v>485</v>
      </c>
      <c r="U1285" t="s">
        <v>486</v>
      </c>
      <c r="V1285" t="s">
        <v>487</v>
      </c>
      <c r="W1285" t="s">
        <v>611</v>
      </c>
      <c r="X1285" t="s">
        <v>489</v>
      </c>
      <c r="Y1285" t="s">
        <v>295</v>
      </c>
      <c r="AI1285" s="1">
        <v>43979</v>
      </c>
    </row>
    <row r="1286" spans="1:35" x14ac:dyDescent="0.25">
      <c r="A1286" t="s">
        <v>33</v>
      </c>
      <c r="B1286" t="str">
        <f t="shared" si="20"/>
        <v>GB00BQFH6320GB00BYWWHR75</v>
      </c>
      <c r="C1286" t="s">
        <v>994</v>
      </c>
      <c r="D1286">
        <f>SIGN(VLOOKUP(target_uk!C1286,has_scf!$E$2:$F$1366,2,FALSE))</f>
        <v>0</v>
      </c>
      <c r="E1286" s="1">
        <v>43630</v>
      </c>
      <c r="F1286" t="s">
        <v>5997</v>
      </c>
      <c r="G1286">
        <v>8835835</v>
      </c>
      <c r="H1286">
        <v>85326175</v>
      </c>
      <c r="K1286" t="s">
        <v>36</v>
      </c>
      <c r="N1286" t="s">
        <v>606</v>
      </c>
      <c r="O1286" t="s">
        <v>607</v>
      </c>
      <c r="P1286" t="s">
        <v>608</v>
      </c>
      <c r="Q1286" t="s">
        <v>609</v>
      </c>
      <c r="R1286" t="s">
        <v>610</v>
      </c>
      <c r="S1286" t="s">
        <v>991</v>
      </c>
      <c r="T1286" t="s">
        <v>992</v>
      </c>
      <c r="U1286" t="s">
        <v>993</v>
      </c>
      <c r="V1286" t="s">
        <v>995</v>
      </c>
      <c r="W1286" t="s">
        <v>611</v>
      </c>
      <c r="X1286" t="s">
        <v>5998</v>
      </c>
      <c r="Y1286" t="s">
        <v>295</v>
      </c>
      <c r="AI1286" s="1">
        <v>43979</v>
      </c>
    </row>
    <row r="1287" spans="1:35" x14ac:dyDescent="0.25">
      <c r="A1287" t="s">
        <v>33</v>
      </c>
      <c r="B1287" t="str">
        <f t="shared" si="20"/>
        <v>GB00BQFH6320GB00BYWWHR75</v>
      </c>
      <c r="C1287" t="s">
        <v>994</v>
      </c>
      <c r="D1287">
        <f>SIGN(VLOOKUP(target_uk!C1287,has_scf!$E$2:$F$1366,2,FALSE))</f>
        <v>0</v>
      </c>
      <c r="E1287" s="1">
        <v>43979</v>
      </c>
      <c r="F1287" t="s">
        <v>5997</v>
      </c>
      <c r="G1287">
        <v>8835835</v>
      </c>
      <c r="H1287">
        <v>85326175</v>
      </c>
      <c r="K1287" t="s">
        <v>36</v>
      </c>
      <c r="N1287" t="s">
        <v>606</v>
      </c>
      <c r="O1287" t="s">
        <v>607</v>
      </c>
      <c r="P1287" t="s">
        <v>608</v>
      </c>
      <c r="Q1287" t="s">
        <v>609</v>
      </c>
      <c r="R1287" t="s">
        <v>610</v>
      </c>
      <c r="S1287" t="s">
        <v>991</v>
      </c>
      <c r="T1287" t="s">
        <v>992</v>
      </c>
      <c r="U1287" t="s">
        <v>993</v>
      </c>
      <c r="V1287" t="s">
        <v>995</v>
      </c>
      <c r="W1287" t="s">
        <v>611</v>
      </c>
      <c r="X1287" t="s">
        <v>5998</v>
      </c>
      <c r="Y1287" t="s">
        <v>295</v>
      </c>
      <c r="AI1287" s="1">
        <v>43979</v>
      </c>
    </row>
    <row r="1288" spans="1:35" x14ac:dyDescent="0.25">
      <c r="A1288" t="s">
        <v>33</v>
      </c>
      <c r="B1288" t="str">
        <f t="shared" si="20"/>
        <v>GB00B63H8491JE00B8KF9B49</v>
      </c>
      <c r="C1288" t="s">
        <v>130</v>
      </c>
      <c r="D1288">
        <f>SIGN(VLOOKUP(target_uk!C1288,has_scf!$E$2:$F$1366,2,FALSE))</f>
        <v>1</v>
      </c>
      <c r="E1288" s="1">
        <v>43630</v>
      </c>
      <c r="F1288" t="s">
        <v>5999</v>
      </c>
      <c r="G1288">
        <v>11232</v>
      </c>
      <c r="H1288">
        <v>240030</v>
      </c>
      <c r="K1288" t="s">
        <v>36</v>
      </c>
      <c r="L1288" t="s">
        <v>6000</v>
      </c>
      <c r="N1288" t="s">
        <v>626</v>
      </c>
      <c r="O1288" t="s">
        <v>627</v>
      </c>
      <c r="P1288" t="s">
        <v>628</v>
      </c>
      <c r="Q1288" t="s">
        <v>619</v>
      </c>
      <c r="R1288" t="s">
        <v>629</v>
      </c>
      <c r="S1288" t="s">
        <v>136</v>
      </c>
      <c r="T1288" t="s">
        <v>137</v>
      </c>
      <c r="U1288" t="s">
        <v>138</v>
      </c>
      <c r="V1288" t="s">
        <v>139</v>
      </c>
      <c r="W1288" t="s">
        <v>6000</v>
      </c>
      <c r="X1288" t="s">
        <v>141</v>
      </c>
      <c r="AI1288" s="1">
        <v>43973</v>
      </c>
    </row>
    <row r="1289" spans="1:35" x14ac:dyDescent="0.25">
      <c r="A1289" t="s">
        <v>33</v>
      </c>
      <c r="B1289" t="str">
        <f t="shared" si="20"/>
        <v>GB00B63H8491JE00B8KF9B49</v>
      </c>
      <c r="C1289" t="s">
        <v>130</v>
      </c>
      <c r="D1289">
        <f>SIGN(VLOOKUP(target_uk!C1289,has_scf!$E$2:$F$1366,2,FALSE))</f>
        <v>1</v>
      </c>
      <c r="E1289" s="1">
        <v>43973</v>
      </c>
      <c r="F1289" t="s">
        <v>5999</v>
      </c>
      <c r="G1289">
        <v>11232</v>
      </c>
      <c r="H1289">
        <v>240030</v>
      </c>
      <c r="K1289" t="s">
        <v>36</v>
      </c>
      <c r="L1289" t="s">
        <v>6000</v>
      </c>
      <c r="N1289" t="s">
        <v>626</v>
      </c>
      <c r="O1289" t="s">
        <v>627</v>
      </c>
      <c r="P1289" t="s">
        <v>628</v>
      </c>
      <c r="Q1289" t="s">
        <v>619</v>
      </c>
      <c r="R1289" t="s">
        <v>629</v>
      </c>
      <c r="S1289" t="s">
        <v>136</v>
      </c>
      <c r="T1289" t="s">
        <v>137</v>
      </c>
      <c r="U1289" t="s">
        <v>138</v>
      </c>
      <c r="V1289" t="s">
        <v>139</v>
      </c>
      <c r="W1289" t="s">
        <v>6000</v>
      </c>
      <c r="X1289" t="s">
        <v>141</v>
      </c>
      <c r="AI1289" s="1">
        <v>43973</v>
      </c>
    </row>
    <row r="1290" spans="1:35" x14ac:dyDescent="0.25">
      <c r="A1290" t="s">
        <v>33</v>
      </c>
      <c r="B1290" t="str">
        <f t="shared" si="20"/>
        <v>GB00B7KR2P84MT0000250101</v>
      </c>
      <c r="C1290" t="s">
        <v>206</v>
      </c>
      <c r="D1290">
        <f>SIGN(VLOOKUP(target_uk!C1290,has_scf!$E$2:$F$1366,2,FALSE))</f>
        <v>0</v>
      </c>
      <c r="E1290" s="1">
        <v>43630</v>
      </c>
      <c r="F1290" t="s">
        <v>6001</v>
      </c>
      <c r="G1290">
        <v>16001579</v>
      </c>
      <c r="H1290">
        <v>1634656</v>
      </c>
      <c r="K1290" t="s">
        <v>36</v>
      </c>
      <c r="N1290" t="s">
        <v>4206</v>
      </c>
      <c r="O1290" t="s">
        <v>4207</v>
      </c>
      <c r="P1290" t="s">
        <v>4208</v>
      </c>
      <c r="Q1290" t="s">
        <v>4209</v>
      </c>
      <c r="R1290">
        <v>7550995</v>
      </c>
      <c r="S1290" t="s">
        <v>213</v>
      </c>
      <c r="T1290" t="s">
        <v>214</v>
      </c>
      <c r="U1290" t="s">
        <v>215</v>
      </c>
      <c r="V1290" t="s">
        <v>216</v>
      </c>
      <c r="W1290" t="s">
        <v>6002</v>
      </c>
      <c r="X1290" t="s">
        <v>218</v>
      </c>
      <c r="Y1290" t="s">
        <v>4194</v>
      </c>
      <c r="AI1290" s="1">
        <v>767011</v>
      </c>
    </row>
    <row r="1291" spans="1:35" x14ac:dyDescent="0.25">
      <c r="A1291" t="s">
        <v>33</v>
      </c>
      <c r="B1291" t="str">
        <f t="shared" si="20"/>
        <v>GB00B1722W11MT0000250101</v>
      </c>
      <c r="C1291" t="s">
        <v>572</v>
      </c>
      <c r="D1291">
        <f>SIGN(VLOOKUP(target_uk!C1291,has_scf!$E$2:$F$1366,2,FALSE))</f>
        <v>0</v>
      </c>
      <c r="E1291" s="1">
        <v>43630</v>
      </c>
      <c r="F1291" t="s">
        <v>6003</v>
      </c>
      <c r="G1291">
        <v>16001579</v>
      </c>
      <c r="H1291">
        <v>194508808</v>
      </c>
      <c r="K1291" t="s">
        <v>36</v>
      </c>
      <c r="M1291" t="s">
        <v>706</v>
      </c>
      <c r="N1291" t="s">
        <v>4206</v>
      </c>
      <c r="O1291" t="s">
        <v>4207</v>
      </c>
      <c r="P1291" t="s">
        <v>4208</v>
      </c>
      <c r="Q1291" t="s">
        <v>4209</v>
      </c>
      <c r="R1291">
        <v>7550995</v>
      </c>
      <c r="S1291" t="s">
        <v>578</v>
      </c>
      <c r="T1291" t="s">
        <v>579</v>
      </c>
      <c r="U1291" t="s">
        <v>580</v>
      </c>
      <c r="V1291" t="s">
        <v>581</v>
      </c>
      <c r="W1291" t="s">
        <v>4210</v>
      </c>
      <c r="X1291" t="s">
        <v>707</v>
      </c>
      <c r="Y1291" t="s">
        <v>4194</v>
      </c>
      <c r="AI1291" s="1">
        <v>44586</v>
      </c>
    </row>
    <row r="1292" spans="1:35" x14ac:dyDescent="0.25">
      <c r="A1292" t="s">
        <v>33</v>
      </c>
      <c r="B1292" t="str">
        <f t="shared" si="20"/>
        <v>GB0002869419JE00B8KF9B49</v>
      </c>
      <c r="C1292" t="s">
        <v>6004</v>
      </c>
      <c r="D1292">
        <f>SIGN(VLOOKUP(target_uk!C1292,has_scf!$E$2:$F$1366,2,FALSE))</f>
        <v>0</v>
      </c>
      <c r="E1292" s="1">
        <v>43630</v>
      </c>
      <c r="F1292" t="s">
        <v>6005</v>
      </c>
      <c r="G1292">
        <v>11232</v>
      </c>
      <c r="H1292">
        <v>1832192</v>
      </c>
      <c r="K1292" t="s">
        <v>36</v>
      </c>
      <c r="L1292" t="s">
        <v>6006</v>
      </c>
      <c r="M1292" t="s">
        <v>6007</v>
      </c>
      <c r="N1292" t="s">
        <v>626</v>
      </c>
      <c r="O1292" t="s">
        <v>627</v>
      </c>
      <c r="P1292" t="s">
        <v>628</v>
      </c>
      <c r="Q1292" t="s">
        <v>619</v>
      </c>
      <c r="R1292" t="s">
        <v>629</v>
      </c>
      <c r="S1292" t="s">
        <v>6008</v>
      </c>
      <c r="T1292" t="s">
        <v>6009</v>
      </c>
      <c r="U1292" t="s">
        <v>6010</v>
      </c>
      <c r="V1292">
        <v>286941</v>
      </c>
      <c r="W1292" t="s">
        <v>6006</v>
      </c>
      <c r="X1292" t="s">
        <v>6011</v>
      </c>
      <c r="AI1292" s="1">
        <v>43973</v>
      </c>
    </row>
    <row r="1293" spans="1:35" x14ac:dyDescent="0.25">
      <c r="A1293" t="s">
        <v>33</v>
      </c>
      <c r="B1293" t="str">
        <f t="shared" si="20"/>
        <v>GB0002869419JE00B8KF9B49</v>
      </c>
      <c r="C1293" t="s">
        <v>6004</v>
      </c>
      <c r="D1293">
        <f>SIGN(VLOOKUP(target_uk!C1293,has_scf!$E$2:$F$1366,2,FALSE))</f>
        <v>0</v>
      </c>
      <c r="E1293" s="1">
        <v>43973</v>
      </c>
      <c r="F1293" t="s">
        <v>6005</v>
      </c>
      <c r="G1293">
        <v>11232</v>
      </c>
      <c r="H1293">
        <v>1832192</v>
      </c>
      <c r="K1293" t="s">
        <v>36</v>
      </c>
      <c r="L1293" t="s">
        <v>6006</v>
      </c>
      <c r="M1293" t="s">
        <v>6007</v>
      </c>
      <c r="N1293" t="s">
        <v>626</v>
      </c>
      <c r="O1293" t="s">
        <v>627</v>
      </c>
      <c r="P1293" t="s">
        <v>628</v>
      </c>
      <c r="Q1293" t="s">
        <v>619</v>
      </c>
      <c r="R1293" t="s">
        <v>629</v>
      </c>
      <c r="S1293" t="s">
        <v>6008</v>
      </c>
      <c r="T1293" t="s">
        <v>6009</v>
      </c>
      <c r="U1293" t="s">
        <v>6010</v>
      </c>
      <c r="V1293">
        <v>286941</v>
      </c>
      <c r="W1293" t="s">
        <v>6006</v>
      </c>
      <c r="X1293" t="s">
        <v>6011</v>
      </c>
      <c r="AI1293" s="1">
        <v>43973</v>
      </c>
    </row>
    <row r="1294" spans="1:35" x14ac:dyDescent="0.25">
      <c r="A1294" t="s">
        <v>33</v>
      </c>
      <c r="B1294" t="str">
        <f t="shared" si="20"/>
        <v>GB00B0N8QD54JE00B8KF9B49</v>
      </c>
      <c r="C1294" t="s">
        <v>1353</v>
      </c>
      <c r="D1294">
        <f>SIGN(VLOOKUP(target_uk!C1294,has_scf!$E$2:$F$1366,2,FALSE))</f>
        <v>1</v>
      </c>
      <c r="E1294" s="1">
        <v>43630</v>
      </c>
      <c r="F1294" t="s">
        <v>6012</v>
      </c>
      <c r="G1294">
        <v>11232</v>
      </c>
      <c r="H1294">
        <v>1832188</v>
      </c>
      <c r="K1294" t="s">
        <v>36</v>
      </c>
      <c r="L1294" t="s">
        <v>6006</v>
      </c>
      <c r="N1294" t="s">
        <v>626</v>
      </c>
      <c r="O1294" t="s">
        <v>627</v>
      </c>
      <c r="P1294" t="s">
        <v>628</v>
      </c>
      <c r="Q1294" t="s">
        <v>619</v>
      </c>
      <c r="R1294" t="s">
        <v>629</v>
      </c>
      <c r="S1294" t="s">
        <v>1355</v>
      </c>
      <c r="T1294" t="s">
        <v>1356</v>
      </c>
      <c r="U1294" t="s">
        <v>1357</v>
      </c>
      <c r="V1294" t="s">
        <v>1358</v>
      </c>
      <c r="W1294" t="s">
        <v>6006</v>
      </c>
      <c r="X1294" t="s">
        <v>1359</v>
      </c>
      <c r="AI1294" s="1">
        <v>43973</v>
      </c>
    </row>
    <row r="1295" spans="1:35" x14ac:dyDescent="0.25">
      <c r="A1295" t="s">
        <v>33</v>
      </c>
      <c r="B1295" t="str">
        <f t="shared" si="20"/>
        <v>GB00B0N8QD54JE00B8KF9B49</v>
      </c>
      <c r="C1295" t="s">
        <v>1353</v>
      </c>
      <c r="D1295">
        <f>SIGN(VLOOKUP(target_uk!C1295,has_scf!$E$2:$F$1366,2,FALSE))</f>
        <v>1</v>
      </c>
      <c r="E1295" s="1">
        <v>43973</v>
      </c>
      <c r="F1295" t="s">
        <v>6012</v>
      </c>
      <c r="G1295">
        <v>11232</v>
      </c>
      <c r="H1295">
        <v>1832188</v>
      </c>
      <c r="K1295" t="s">
        <v>36</v>
      </c>
      <c r="L1295" t="s">
        <v>6006</v>
      </c>
      <c r="N1295" t="s">
        <v>626</v>
      </c>
      <c r="O1295" t="s">
        <v>627</v>
      </c>
      <c r="P1295" t="s">
        <v>628</v>
      </c>
      <c r="Q1295" t="s">
        <v>619</v>
      </c>
      <c r="R1295" t="s">
        <v>629</v>
      </c>
      <c r="S1295" t="s">
        <v>1355</v>
      </c>
      <c r="T1295" t="s">
        <v>1356</v>
      </c>
      <c r="U1295" t="s">
        <v>1357</v>
      </c>
      <c r="V1295" t="s">
        <v>1358</v>
      </c>
      <c r="W1295" t="s">
        <v>6006</v>
      </c>
      <c r="X1295" t="s">
        <v>1359</v>
      </c>
      <c r="AI1295" s="1">
        <v>43973</v>
      </c>
    </row>
    <row r="1296" spans="1:35" x14ac:dyDescent="0.25">
      <c r="A1296" t="s">
        <v>33</v>
      </c>
      <c r="B1296" t="str">
        <f t="shared" si="20"/>
        <v>GB0004915632DE000A0Z2XN6</v>
      </c>
      <c r="C1296" t="s">
        <v>724</v>
      </c>
      <c r="D1296">
        <f>SIGN(VLOOKUP(target_uk!C1296,has_scf!$E$2:$F$1366,2,FALSE))</f>
        <v>1</v>
      </c>
      <c r="E1296" s="1">
        <v>43630</v>
      </c>
      <c r="F1296" t="s">
        <v>6013</v>
      </c>
      <c r="G1296">
        <v>194512809</v>
      </c>
      <c r="H1296">
        <v>1832354</v>
      </c>
      <c r="K1296" t="s">
        <v>36</v>
      </c>
      <c r="N1296" t="s">
        <v>6014</v>
      </c>
      <c r="O1296" t="s">
        <v>6015</v>
      </c>
      <c r="P1296" t="s">
        <v>6016</v>
      </c>
      <c r="Q1296" t="s">
        <v>6017</v>
      </c>
      <c r="R1296" t="s">
        <v>6018</v>
      </c>
      <c r="S1296" t="s">
        <v>730</v>
      </c>
      <c r="T1296" t="s">
        <v>731</v>
      </c>
      <c r="U1296" t="s">
        <v>732</v>
      </c>
      <c r="V1296">
        <v>491563</v>
      </c>
      <c r="W1296" t="s">
        <v>6019</v>
      </c>
      <c r="X1296" t="s">
        <v>734</v>
      </c>
      <c r="Y1296" t="s">
        <v>6020</v>
      </c>
      <c r="Z1296" t="s">
        <v>6021</v>
      </c>
      <c r="AI1296" s="1">
        <v>44311</v>
      </c>
    </row>
    <row r="1297" spans="1:35" x14ac:dyDescent="0.25">
      <c r="A1297" t="s">
        <v>33</v>
      </c>
      <c r="B1297" t="str">
        <f t="shared" si="20"/>
        <v>GB00BHJYC057JE00B8KF9B49</v>
      </c>
      <c r="C1297" t="s">
        <v>1334</v>
      </c>
      <c r="D1297">
        <f>SIGN(VLOOKUP(target_uk!C1297,has_scf!$E$2:$F$1366,2,FALSE))</f>
        <v>0</v>
      </c>
      <c r="E1297" s="1">
        <v>43630</v>
      </c>
      <c r="F1297" t="s">
        <v>6022</v>
      </c>
      <c r="G1297">
        <v>11232</v>
      </c>
      <c r="H1297">
        <v>1222</v>
      </c>
      <c r="K1297" t="s">
        <v>36</v>
      </c>
      <c r="L1297" t="s">
        <v>5473</v>
      </c>
      <c r="N1297" t="s">
        <v>626</v>
      </c>
      <c r="O1297" t="s">
        <v>627</v>
      </c>
      <c r="P1297" t="s">
        <v>628</v>
      </c>
      <c r="Q1297" t="s">
        <v>619</v>
      </c>
      <c r="R1297" t="s">
        <v>629</v>
      </c>
      <c r="S1297" t="s">
        <v>1340</v>
      </c>
      <c r="T1297" t="s">
        <v>1341</v>
      </c>
      <c r="U1297" t="s">
        <v>1342</v>
      </c>
      <c r="V1297" t="s">
        <v>1343</v>
      </c>
      <c r="W1297" t="s">
        <v>5473</v>
      </c>
      <c r="X1297" t="s">
        <v>1420</v>
      </c>
      <c r="Y1297" t="s">
        <v>6023</v>
      </c>
      <c r="Z1297" t="s">
        <v>6024</v>
      </c>
      <c r="AA1297" t="s">
        <v>6025</v>
      </c>
      <c r="AI1297" s="1">
        <v>43973</v>
      </c>
    </row>
    <row r="1298" spans="1:35" x14ac:dyDescent="0.25">
      <c r="A1298" t="s">
        <v>33</v>
      </c>
      <c r="B1298" t="str">
        <f t="shared" si="20"/>
        <v>GB00BHJYC057JE00B8KF9B49</v>
      </c>
      <c r="C1298" t="s">
        <v>1334</v>
      </c>
      <c r="D1298">
        <f>SIGN(VLOOKUP(target_uk!C1298,has_scf!$E$2:$F$1366,2,FALSE))</f>
        <v>0</v>
      </c>
      <c r="E1298" s="1">
        <v>43973</v>
      </c>
      <c r="F1298" t="s">
        <v>6022</v>
      </c>
      <c r="G1298">
        <v>11232</v>
      </c>
      <c r="H1298">
        <v>1222</v>
      </c>
      <c r="K1298" t="s">
        <v>36</v>
      </c>
      <c r="N1298" t="s">
        <v>626</v>
      </c>
      <c r="O1298" t="s">
        <v>627</v>
      </c>
      <c r="P1298" t="s">
        <v>628</v>
      </c>
      <c r="Q1298" t="s">
        <v>619</v>
      </c>
      <c r="R1298" t="s">
        <v>629</v>
      </c>
      <c r="S1298" t="s">
        <v>1340</v>
      </c>
      <c r="T1298" t="s">
        <v>1341</v>
      </c>
      <c r="U1298" t="s">
        <v>1342</v>
      </c>
      <c r="V1298" t="s">
        <v>1343</v>
      </c>
      <c r="W1298" t="s">
        <v>5473</v>
      </c>
      <c r="X1298" t="s">
        <v>1420</v>
      </c>
      <c r="Y1298" t="s">
        <v>6023</v>
      </c>
      <c r="Z1298" t="s">
        <v>6024</v>
      </c>
      <c r="AA1298" t="s">
        <v>6025</v>
      </c>
      <c r="AI1298" s="1">
        <v>44321</v>
      </c>
    </row>
    <row r="1299" spans="1:35" x14ac:dyDescent="0.25">
      <c r="A1299" t="s">
        <v>33</v>
      </c>
      <c r="B1299" t="str">
        <f t="shared" si="20"/>
        <v>GB00B0744359JE00B8KF9B49</v>
      </c>
      <c r="C1299" t="s">
        <v>3321</v>
      </c>
      <c r="D1299">
        <f>SIGN(VLOOKUP(target_uk!C1299,has_scf!$E$2:$F$1366,2,FALSE))</f>
        <v>0</v>
      </c>
      <c r="E1299" s="1">
        <v>43630</v>
      </c>
      <c r="F1299" t="s">
        <v>6026</v>
      </c>
      <c r="G1299">
        <v>11232</v>
      </c>
      <c r="H1299">
        <v>1832272</v>
      </c>
      <c r="K1299" t="s">
        <v>36</v>
      </c>
      <c r="L1299" t="s">
        <v>5473</v>
      </c>
      <c r="N1299" t="s">
        <v>626</v>
      </c>
      <c r="O1299" t="s">
        <v>627</v>
      </c>
      <c r="P1299" t="s">
        <v>628</v>
      </c>
      <c r="Q1299" t="s">
        <v>619</v>
      </c>
      <c r="R1299" t="s">
        <v>629</v>
      </c>
      <c r="S1299" t="s">
        <v>3328</v>
      </c>
      <c r="T1299" t="s">
        <v>3329</v>
      </c>
      <c r="U1299" t="s">
        <v>3330</v>
      </c>
      <c r="V1299" t="s">
        <v>3331</v>
      </c>
      <c r="W1299" t="s">
        <v>5473</v>
      </c>
      <c r="X1299" t="s">
        <v>3333</v>
      </c>
      <c r="AI1299" s="1">
        <v>43973</v>
      </c>
    </row>
    <row r="1300" spans="1:35" x14ac:dyDescent="0.25">
      <c r="A1300" t="s">
        <v>33</v>
      </c>
      <c r="B1300" t="str">
        <f t="shared" si="20"/>
        <v>GB00B0744359JE00B8KF9B49</v>
      </c>
      <c r="C1300" t="s">
        <v>3321</v>
      </c>
      <c r="D1300">
        <f>SIGN(VLOOKUP(target_uk!C1300,has_scf!$E$2:$F$1366,2,FALSE))</f>
        <v>0</v>
      </c>
      <c r="E1300" s="1">
        <v>43973</v>
      </c>
      <c r="F1300" t="s">
        <v>6026</v>
      </c>
      <c r="G1300">
        <v>11232</v>
      </c>
      <c r="H1300">
        <v>1832272</v>
      </c>
      <c r="K1300" t="s">
        <v>36</v>
      </c>
      <c r="L1300" t="s">
        <v>5473</v>
      </c>
      <c r="N1300" t="s">
        <v>626</v>
      </c>
      <c r="O1300" t="s">
        <v>627</v>
      </c>
      <c r="P1300" t="s">
        <v>628</v>
      </c>
      <c r="Q1300" t="s">
        <v>619</v>
      </c>
      <c r="R1300" t="s">
        <v>629</v>
      </c>
      <c r="S1300" t="s">
        <v>3328</v>
      </c>
      <c r="T1300" t="s">
        <v>3329</v>
      </c>
      <c r="U1300" t="s">
        <v>3330</v>
      </c>
      <c r="V1300" t="s">
        <v>3331</v>
      </c>
      <c r="W1300" t="s">
        <v>5473</v>
      </c>
      <c r="X1300" t="s">
        <v>3333</v>
      </c>
      <c r="AI1300" s="1">
        <v>43973</v>
      </c>
    </row>
    <row r="1301" spans="1:35" x14ac:dyDescent="0.25">
      <c r="A1301" t="s">
        <v>33</v>
      </c>
      <c r="B1301" t="str">
        <f t="shared" si="20"/>
        <v>GB0000055888US09175M8047</v>
      </c>
      <c r="C1301" t="s">
        <v>751</v>
      </c>
      <c r="D1301">
        <f>SIGN(VLOOKUP(target_uk!C1301,has_scf!$E$2:$F$1366,2,FALSE))</f>
        <v>1</v>
      </c>
      <c r="E1301" s="1">
        <v>43669</v>
      </c>
      <c r="F1301" t="s">
        <v>6027</v>
      </c>
      <c r="G1301">
        <v>3182</v>
      </c>
      <c r="H1301">
        <v>1819438</v>
      </c>
      <c r="K1301" t="s">
        <v>36</v>
      </c>
      <c r="M1301" t="s">
        <v>1259</v>
      </c>
      <c r="N1301" t="s">
        <v>6028</v>
      </c>
      <c r="O1301" t="s">
        <v>6029</v>
      </c>
      <c r="P1301" t="s">
        <v>6030</v>
      </c>
      <c r="Q1301" t="s">
        <v>6031</v>
      </c>
      <c r="R1301" t="s">
        <v>6032</v>
      </c>
      <c r="S1301" t="s">
        <v>757</v>
      </c>
      <c r="T1301" t="s">
        <v>758</v>
      </c>
      <c r="U1301" t="s">
        <v>759</v>
      </c>
      <c r="V1301">
        <v>5588</v>
      </c>
      <c r="W1301" t="s">
        <v>6033</v>
      </c>
      <c r="X1301" t="s">
        <v>6034</v>
      </c>
      <c r="Y1301" t="s">
        <v>6035</v>
      </c>
      <c r="AI1301" s="1">
        <v>44138</v>
      </c>
    </row>
    <row r="1302" spans="1:35" x14ac:dyDescent="0.25">
      <c r="A1302" t="s">
        <v>33</v>
      </c>
      <c r="B1302" t="str">
        <f t="shared" si="20"/>
        <v>GB0030232317CA83425Q1054</v>
      </c>
      <c r="C1302" t="s">
        <v>6036</v>
      </c>
      <c r="D1302">
        <f>SIGN(VLOOKUP(target_uk!C1302,has_scf!$E$2:$F$1366,2,FALSE))</f>
        <v>0</v>
      </c>
      <c r="E1302" s="1">
        <v>43570</v>
      </c>
      <c r="F1302" t="s">
        <v>6037</v>
      </c>
      <c r="G1302">
        <v>1841748</v>
      </c>
      <c r="H1302">
        <v>1737660</v>
      </c>
      <c r="K1302" t="s">
        <v>36</v>
      </c>
      <c r="N1302" t="s">
        <v>6038</v>
      </c>
      <c r="O1302" t="s">
        <v>6039</v>
      </c>
      <c r="P1302" t="s">
        <v>6040</v>
      </c>
      <c r="Q1302" t="s">
        <v>6041</v>
      </c>
      <c r="R1302">
        <v>2757456</v>
      </c>
      <c r="S1302" t="s">
        <v>6042</v>
      </c>
      <c r="T1302" t="s">
        <v>6043</v>
      </c>
      <c r="U1302" t="s">
        <v>6044</v>
      </c>
      <c r="V1302">
        <v>3023231</v>
      </c>
      <c r="W1302" t="s">
        <v>6045</v>
      </c>
      <c r="X1302" t="s">
        <v>6046</v>
      </c>
      <c r="Y1302" t="s">
        <v>6047</v>
      </c>
      <c r="AI1302" s="1">
        <v>767011</v>
      </c>
    </row>
    <row r="1303" spans="1:35" x14ac:dyDescent="0.25">
      <c r="A1303" t="s">
        <v>33</v>
      </c>
      <c r="B1303" t="str">
        <f t="shared" si="20"/>
        <v>GB0007188757CA7576374002</v>
      </c>
      <c r="C1303" t="s">
        <v>163</v>
      </c>
      <c r="D1303">
        <f>SIGN(VLOOKUP(target_uk!C1303,has_scf!$E$2:$F$1366,2,FALSE))</f>
        <v>1</v>
      </c>
      <c r="E1303" s="1">
        <v>43571</v>
      </c>
      <c r="F1303" t="s">
        <v>6048</v>
      </c>
      <c r="G1303">
        <v>1916872</v>
      </c>
      <c r="H1303">
        <v>8792</v>
      </c>
      <c r="K1303" t="s">
        <v>36</v>
      </c>
      <c r="N1303" t="s">
        <v>6049</v>
      </c>
      <c r="O1303" t="s">
        <v>6050</v>
      </c>
      <c r="P1303">
        <v>757637400</v>
      </c>
      <c r="Q1303" t="s">
        <v>6051</v>
      </c>
      <c r="R1303" t="s">
        <v>6052</v>
      </c>
      <c r="S1303" t="s">
        <v>170</v>
      </c>
      <c r="T1303" t="s">
        <v>171</v>
      </c>
      <c r="U1303" t="s">
        <v>172</v>
      </c>
      <c r="V1303">
        <v>718875</v>
      </c>
      <c r="W1303" t="s">
        <v>6053</v>
      </c>
      <c r="X1303" t="s">
        <v>468</v>
      </c>
      <c r="Y1303" t="s">
        <v>6054</v>
      </c>
      <c r="AI1303" s="1">
        <v>45210</v>
      </c>
    </row>
    <row r="1304" spans="1:35" x14ac:dyDescent="0.25">
      <c r="A1304" t="s">
        <v>33</v>
      </c>
      <c r="B1304" t="str">
        <f t="shared" si="20"/>
        <v>GB00BQFH6320BMG6955J1036</v>
      </c>
      <c r="C1304" t="s">
        <v>994</v>
      </c>
      <c r="D1304">
        <f>SIGN(VLOOKUP(target_uk!C1304,has_scf!$E$2:$F$1366,2,FALSE))</f>
        <v>0</v>
      </c>
      <c r="E1304" s="1">
        <v>43571</v>
      </c>
      <c r="F1304" t="s">
        <v>6055</v>
      </c>
      <c r="G1304">
        <v>194518485</v>
      </c>
      <c r="H1304">
        <v>85326175</v>
      </c>
      <c r="K1304" t="s">
        <v>36</v>
      </c>
      <c r="M1304" t="s">
        <v>6056</v>
      </c>
      <c r="N1304" t="s">
        <v>6057</v>
      </c>
      <c r="O1304">
        <v>327</v>
      </c>
      <c r="P1304" t="s">
        <v>6058</v>
      </c>
      <c r="Q1304" t="s">
        <v>6059</v>
      </c>
      <c r="R1304" t="s">
        <v>6060</v>
      </c>
      <c r="S1304" t="s">
        <v>991</v>
      </c>
      <c r="T1304" t="s">
        <v>992</v>
      </c>
      <c r="U1304" t="s">
        <v>993</v>
      </c>
      <c r="V1304" t="s">
        <v>995</v>
      </c>
      <c r="W1304" t="s">
        <v>6061</v>
      </c>
      <c r="X1304" t="s">
        <v>5998</v>
      </c>
      <c r="Y1304" t="s">
        <v>6062</v>
      </c>
      <c r="AI1304" s="1">
        <v>43943</v>
      </c>
    </row>
    <row r="1305" spans="1:35" x14ac:dyDescent="0.25">
      <c r="A1305" t="s">
        <v>33</v>
      </c>
      <c r="B1305" t="str">
        <f t="shared" si="20"/>
        <v>GB00BQFH6320BMG6955J1036</v>
      </c>
      <c r="C1305" t="s">
        <v>994</v>
      </c>
      <c r="D1305">
        <f>SIGN(VLOOKUP(target_uk!C1305,has_scf!$E$2:$F$1366,2,FALSE))</f>
        <v>0</v>
      </c>
      <c r="E1305" s="1">
        <v>43943</v>
      </c>
      <c r="F1305" t="s">
        <v>6055</v>
      </c>
      <c r="G1305">
        <v>194518485</v>
      </c>
      <c r="H1305">
        <v>85326175</v>
      </c>
      <c r="K1305" t="s">
        <v>36</v>
      </c>
      <c r="M1305" t="s">
        <v>6056</v>
      </c>
      <c r="N1305" t="s">
        <v>6057</v>
      </c>
      <c r="O1305">
        <v>327</v>
      </c>
      <c r="P1305" t="s">
        <v>6058</v>
      </c>
      <c r="Q1305" t="s">
        <v>6059</v>
      </c>
      <c r="R1305" t="s">
        <v>6060</v>
      </c>
      <c r="S1305" t="s">
        <v>991</v>
      </c>
      <c r="T1305" t="s">
        <v>992</v>
      </c>
      <c r="U1305" t="s">
        <v>993</v>
      </c>
      <c r="V1305" t="s">
        <v>995</v>
      </c>
      <c r="W1305" t="s">
        <v>6061</v>
      </c>
      <c r="X1305" t="s">
        <v>5998</v>
      </c>
      <c r="Y1305" t="s">
        <v>6062</v>
      </c>
      <c r="AI1305" s="1">
        <v>43943</v>
      </c>
    </row>
    <row r="1306" spans="1:35" x14ac:dyDescent="0.25">
      <c r="A1306" t="s">
        <v>33</v>
      </c>
      <c r="B1306" t="str">
        <f t="shared" si="20"/>
        <v>GB0008782301GB00B013H060</v>
      </c>
      <c r="C1306" t="s">
        <v>1032</v>
      </c>
      <c r="D1306">
        <f>SIGN(VLOOKUP(target_uk!C1306,has_scf!$E$2:$F$1366,2,FALSE))</f>
        <v>0</v>
      </c>
      <c r="E1306" s="1">
        <v>43571</v>
      </c>
      <c r="F1306" t="s">
        <v>6063</v>
      </c>
      <c r="G1306">
        <v>194511627</v>
      </c>
      <c r="H1306">
        <v>1832540</v>
      </c>
      <c r="K1306" t="s">
        <v>36</v>
      </c>
      <c r="N1306" t="s">
        <v>6064</v>
      </c>
      <c r="O1306" t="s">
        <v>6065</v>
      </c>
      <c r="P1306" t="s">
        <v>6066</v>
      </c>
      <c r="Q1306" t="s">
        <v>6067</v>
      </c>
      <c r="R1306" t="s">
        <v>6068</v>
      </c>
      <c r="S1306" t="s">
        <v>1034</v>
      </c>
      <c r="T1306" t="s">
        <v>1035</v>
      </c>
      <c r="U1306" t="s">
        <v>1036</v>
      </c>
      <c r="V1306">
        <v>878230</v>
      </c>
      <c r="W1306" t="s">
        <v>6069</v>
      </c>
      <c r="X1306" t="s">
        <v>1037</v>
      </c>
      <c r="Y1306" t="s">
        <v>6070</v>
      </c>
      <c r="Z1306" t="s">
        <v>6071</v>
      </c>
      <c r="AA1306" t="s">
        <v>6072</v>
      </c>
      <c r="AB1306" t="s">
        <v>6073</v>
      </c>
      <c r="AC1306" t="s">
        <v>6074</v>
      </c>
      <c r="AD1306" t="s">
        <v>6075</v>
      </c>
      <c r="AE1306" t="s">
        <v>6076</v>
      </c>
      <c r="AF1306" t="s">
        <v>6077</v>
      </c>
      <c r="AG1306" t="s">
        <v>6078</v>
      </c>
      <c r="AH1306" t="s">
        <v>6079</v>
      </c>
      <c r="AI1306" s="1">
        <v>43971</v>
      </c>
    </row>
    <row r="1307" spans="1:35" x14ac:dyDescent="0.25">
      <c r="A1307" t="s">
        <v>33</v>
      </c>
      <c r="B1307" t="str">
        <f t="shared" si="20"/>
        <v>GB0008782301GB00B013H060</v>
      </c>
      <c r="C1307" t="s">
        <v>1032</v>
      </c>
      <c r="D1307">
        <f>SIGN(VLOOKUP(target_uk!C1307,has_scf!$E$2:$F$1366,2,FALSE))</f>
        <v>0</v>
      </c>
      <c r="E1307" s="1">
        <v>43971</v>
      </c>
      <c r="F1307" t="s">
        <v>6063</v>
      </c>
      <c r="G1307">
        <v>194511627</v>
      </c>
      <c r="H1307">
        <v>1832540</v>
      </c>
      <c r="K1307" t="s">
        <v>36</v>
      </c>
      <c r="N1307" t="s">
        <v>6064</v>
      </c>
      <c r="O1307" t="s">
        <v>6065</v>
      </c>
      <c r="P1307" t="s">
        <v>6066</v>
      </c>
      <c r="Q1307" t="s">
        <v>6067</v>
      </c>
      <c r="R1307" t="s">
        <v>6068</v>
      </c>
      <c r="S1307" t="s">
        <v>1034</v>
      </c>
      <c r="T1307" t="s">
        <v>1035</v>
      </c>
      <c r="U1307" t="s">
        <v>1036</v>
      </c>
      <c r="V1307">
        <v>878230</v>
      </c>
      <c r="W1307" t="s">
        <v>6069</v>
      </c>
      <c r="X1307" t="s">
        <v>1037</v>
      </c>
      <c r="Y1307" t="s">
        <v>6070</v>
      </c>
      <c r="Z1307" t="s">
        <v>6071</v>
      </c>
      <c r="AA1307" t="s">
        <v>6072</v>
      </c>
      <c r="AB1307" t="s">
        <v>6073</v>
      </c>
      <c r="AC1307" t="s">
        <v>6074</v>
      </c>
      <c r="AD1307" t="s">
        <v>6075</v>
      </c>
      <c r="AE1307" t="s">
        <v>6076</v>
      </c>
      <c r="AF1307" t="s">
        <v>6077</v>
      </c>
      <c r="AG1307" t="s">
        <v>6078</v>
      </c>
      <c r="AH1307" t="s">
        <v>6079</v>
      </c>
      <c r="AI1307" s="1">
        <v>43971</v>
      </c>
    </row>
    <row r="1308" spans="1:35" x14ac:dyDescent="0.25">
      <c r="A1308" t="s">
        <v>33</v>
      </c>
      <c r="B1308" t="str">
        <f t="shared" si="20"/>
        <v>GB0000904986GB00B013H060</v>
      </c>
      <c r="C1308" t="s">
        <v>1050</v>
      </c>
      <c r="D1308">
        <f>SIGN(VLOOKUP(target_uk!C1308,has_scf!$E$2:$F$1366,2,FALSE))</f>
        <v>0</v>
      </c>
      <c r="E1308" s="1">
        <v>43571</v>
      </c>
      <c r="F1308" t="s">
        <v>6080</v>
      </c>
      <c r="G1308">
        <v>194511627</v>
      </c>
      <c r="H1308">
        <v>1832190</v>
      </c>
      <c r="K1308" t="s">
        <v>36</v>
      </c>
      <c r="N1308" t="s">
        <v>6064</v>
      </c>
      <c r="O1308" t="s">
        <v>6065</v>
      </c>
      <c r="P1308" t="s">
        <v>6066</v>
      </c>
      <c r="Q1308" t="s">
        <v>6067</v>
      </c>
      <c r="R1308" t="s">
        <v>6068</v>
      </c>
      <c r="S1308" t="s">
        <v>1052</v>
      </c>
      <c r="T1308" t="s">
        <v>1053</v>
      </c>
      <c r="U1308" t="s">
        <v>1054</v>
      </c>
      <c r="V1308">
        <v>90498</v>
      </c>
      <c r="W1308" t="s">
        <v>6069</v>
      </c>
      <c r="X1308" t="s">
        <v>1055</v>
      </c>
      <c r="Y1308" t="s">
        <v>6070</v>
      </c>
      <c r="Z1308" t="s">
        <v>6071</v>
      </c>
      <c r="AA1308" t="s">
        <v>6072</v>
      </c>
      <c r="AB1308" t="s">
        <v>6073</v>
      </c>
      <c r="AC1308" t="s">
        <v>6074</v>
      </c>
      <c r="AD1308" t="s">
        <v>6075</v>
      </c>
      <c r="AE1308" t="s">
        <v>6076</v>
      </c>
      <c r="AF1308" t="s">
        <v>6077</v>
      </c>
      <c r="AG1308" t="s">
        <v>6078</v>
      </c>
      <c r="AH1308" t="s">
        <v>6079</v>
      </c>
      <c r="AI1308" s="1">
        <v>43971</v>
      </c>
    </row>
    <row r="1309" spans="1:35" x14ac:dyDescent="0.25">
      <c r="A1309" t="s">
        <v>33</v>
      </c>
      <c r="B1309" t="str">
        <f t="shared" si="20"/>
        <v>GB0000904986GB00B013H060</v>
      </c>
      <c r="C1309" t="s">
        <v>1050</v>
      </c>
      <c r="D1309">
        <f>SIGN(VLOOKUP(target_uk!C1309,has_scf!$E$2:$F$1366,2,FALSE))</f>
        <v>0</v>
      </c>
      <c r="E1309" s="1">
        <v>43971</v>
      </c>
      <c r="F1309" t="s">
        <v>6080</v>
      </c>
      <c r="G1309">
        <v>194511627</v>
      </c>
      <c r="H1309">
        <v>1832190</v>
      </c>
      <c r="K1309" t="s">
        <v>36</v>
      </c>
      <c r="N1309" t="s">
        <v>6064</v>
      </c>
      <c r="O1309" t="s">
        <v>6065</v>
      </c>
      <c r="P1309" t="s">
        <v>6066</v>
      </c>
      <c r="Q1309" t="s">
        <v>6067</v>
      </c>
      <c r="R1309" t="s">
        <v>6068</v>
      </c>
      <c r="S1309" t="s">
        <v>1052</v>
      </c>
      <c r="T1309" t="s">
        <v>1053</v>
      </c>
      <c r="U1309" t="s">
        <v>1054</v>
      </c>
      <c r="V1309">
        <v>90498</v>
      </c>
      <c r="W1309" t="s">
        <v>6069</v>
      </c>
      <c r="X1309" t="s">
        <v>1055</v>
      </c>
      <c r="Y1309" t="s">
        <v>6070</v>
      </c>
      <c r="Z1309" t="s">
        <v>6071</v>
      </c>
      <c r="AA1309" t="s">
        <v>6072</v>
      </c>
      <c r="AB1309" t="s">
        <v>6073</v>
      </c>
      <c r="AC1309" t="s">
        <v>6074</v>
      </c>
      <c r="AD1309" t="s">
        <v>6075</v>
      </c>
      <c r="AE1309" t="s">
        <v>6076</v>
      </c>
      <c r="AF1309" t="s">
        <v>6077</v>
      </c>
      <c r="AG1309" t="s">
        <v>6078</v>
      </c>
      <c r="AH1309" t="s">
        <v>6079</v>
      </c>
      <c r="AI1309" s="1">
        <v>43971</v>
      </c>
    </row>
    <row r="1310" spans="1:35" x14ac:dyDescent="0.25">
      <c r="A1310" t="s">
        <v>33</v>
      </c>
      <c r="B1310" t="str">
        <f t="shared" si="20"/>
        <v>GB0005603997GB00B013H060</v>
      </c>
      <c r="C1310" t="s">
        <v>257</v>
      </c>
      <c r="D1310">
        <f>SIGN(VLOOKUP(target_uk!C1310,has_scf!$E$2:$F$1366,2,FALSE))</f>
        <v>0</v>
      </c>
      <c r="E1310" s="1">
        <v>43571</v>
      </c>
      <c r="F1310" t="s">
        <v>6081</v>
      </c>
      <c r="G1310">
        <v>194511627</v>
      </c>
      <c r="H1310">
        <v>1402018</v>
      </c>
      <c r="K1310" t="s">
        <v>36</v>
      </c>
      <c r="M1310" t="s">
        <v>6082</v>
      </c>
      <c r="N1310" t="s">
        <v>6064</v>
      </c>
      <c r="O1310" t="s">
        <v>6065</v>
      </c>
      <c r="P1310" t="s">
        <v>6066</v>
      </c>
      <c r="Q1310" t="s">
        <v>6067</v>
      </c>
      <c r="R1310" t="s">
        <v>6068</v>
      </c>
      <c r="S1310" t="s">
        <v>264</v>
      </c>
      <c r="T1310" t="s">
        <v>265</v>
      </c>
      <c r="U1310" t="s">
        <v>266</v>
      </c>
      <c r="V1310">
        <v>560399</v>
      </c>
      <c r="W1310" t="s">
        <v>6069</v>
      </c>
      <c r="X1310" t="s">
        <v>6082</v>
      </c>
      <c r="Y1310" t="s">
        <v>6070</v>
      </c>
      <c r="Z1310" t="s">
        <v>6071</v>
      </c>
      <c r="AA1310" t="s">
        <v>6072</v>
      </c>
      <c r="AB1310" t="s">
        <v>6073</v>
      </c>
      <c r="AC1310" t="s">
        <v>6074</v>
      </c>
      <c r="AD1310" t="s">
        <v>6075</v>
      </c>
      <c r="AE1310" t="s">
        <v>6076</v>
      </c>
      <c r="AF1310" t="s">
        <v>6077</v>
      </c>
      <c r="AG1310" t="s">
        <v>6078</v>
      </c>
      <c r="AH1310" t="s">
        <v>6079</v>
      </c>
      <c r="AI1310" s="1">
        <v>43971</v>
      </c>
    </row>
    <row r="1311" spans="1:35" x14ac:dyDescent="0.25">
      <c r="A1311" t="s">
        <v>33</v>
      </c>
      <c r="B1311" t="str">
        <f t="shared" si="20"/>
        <v>GB0005603997GB00B013H060</v>
      </c>
      <c r="C1311" t="s">
        <v>257</v>
      </c>
      <c r="D1311">
        <f>SIGN(VLOOKUP(target_uk!C1311,has_scf!$E$2:$F$1366,2,FALSE))</f>
        <v>0</v>
      </c>
      <c r="E1311" s="1">
        <v>43971</v>
      </c>
      <c r="F1311" t="s">
        <v>6081</v>
      </c>
      <c r="G1311">
        <v>194511627</v>
      </c>
      <c r="H1311">
        <v>1402018</v>
      </c>
      <c r="K1311" t="s">
        <v>36</v>
      </c>
      <c r="M1311" t="s">
        <v>6082</v>
      </c>
      <c r="N1311" t="s">
        <v>6064</v>
      </c>
      <c r="O1311" t="s">
        <v>6065</v>
      </c>
      <c r="P1311" t="s">
        <v>6066</v>
      </c>
      <c r="Q1311" t="s">
        <v>6067</v>
      </c>
      <c r="R1311" t="s">
        <v>6068</v>
      </c>
      <c r="S1311" t="s">
        <v>264</v>
      </c>
      <c r="T1311" t="s">
        <v>265</v>
      </c>
      <c r="U1311" t="s">
        <v>266</v>
      </c>
      <c r="V1311">
        <v>560399</v>
      </c>
      <c r="W1311" t="s">
        <v>6069</v>
      </c>
      <c r="X1311" t="s">
        <v>6082</v>
      </c>
      <c r="Y1311" t="s">
        <v>6070</v>
      </c>
      <c r="Z1311" t="s">
        <v>6071</v>
      </c>
      <c r="AA1311" t="s">
        <v>6072</v>
      </c>
      <c r="AB1311" t="s">
        <v>6073</v>
      </c>
      <c r="AC1311" t="s">
        <v>6074</v>
      </c>
      <c r="AD1311" t="s">
        <v>6075</v>
      </c>
      <c r="AE1311" t="s">
        <v>6076</v>
      </c>
      <c r="AF1311" t="s">
        <v>6077</v>
      </c>
      <c r="AG1311" t="s">
        <v>6078</v>
      </c>
      <c r="AH1311" t="s">
        <v>6079</v>
      </c>
      <c r="AI1311" s="1">
        <v>43971</v>
      </c>
    </row>
    <row r="1312" spans="1:35" x14ac:dyDescent="0.25">
      <c r="A1312" t="s">
        <v>33</v>
      </c>
      <c r="B1312" t="str">
        <f t="shared" si="20"/>
        <v>GB00B5N0P849US39818P7996</v>
      </c>
      <c r="C1312" t="s">
        <v>241</v>
      </c>
      <c r="D1312">
        <f>SIGN(VLOOKUP(target_uk!C1312,has_scf!$E$2:$F$1366,2,FALSE))</f>
        <v>0</v>
      </c>
      <c r="E1312" s="1">
        <v>43804</v>
      </c>
      <c r="F1312" t="s">
        <v>6083</v>
      </c>
      <c r="G1312">
        <v>16038568</v>
      </c>
      <c r="H1312">
        <v>1587136</v>
      </c>
      <c r="J1312">
        <v>5.3</v>
      </c>
      <c r="K1312" t="s">
        <v>36</v>
      </c>
      <c r="M1312" t="s">
        <v>6084</v>
      </c>
      <c r="N1312" t="s">
        <v>6085</v>
      </c>
      <c r="O1312" t="s">
        <v>6086</v>
      </c>
      <c r="P1312" t="s">
        <v>6087</v>
      </c>
      <c r="Q1312" t="s">
        <v>6088</v>
      </c>
      <c r="R1312" t="s">
        <v>6089</v>
      </c>
      <c r="S1312" t="s">
        <v>238</v>
      </c>
      <c r="T1312" t="s">
        <v>239</v>
      </c>
      <c r="U1312" t="s">
        <v>240</v>
      </c>
      <c r="V1312" t="s">
        <v>242</v>
      </c>
      <c r="W1312" t="s">
        <v>6090</v>
      </c>
      <c r="X1312" t="s">
        <v>6084</v>
      </c>
      <c r="Y1312" t="s">
        <v>2754</v>
      </c>
      <c r="AI1312" s="1">
        <v>43923</v>
      </c>
    </row>
    <row r="1313" spans="1:35" x14ac:dyDescent="0.25">
      <c r="A1313" t="s">
        <v>33</v>
      </c>
      <c r="B1313" t="str">
        <f t="shared" si="20"/>
        <v>GB00B5N0P849US39818P7996</v>
      </c>
      <c r="C1313" t="s">
        <v>241</v>
      </c>
      <c r="D1313">
        <f>SIGN(VLOOKUP(target_uk!C1313,has_scf!$E$2:$F$1366,2,FALSE))</f>
        <v>0</v>
      </c>
      <c r="E1313" s="1">
        <v>43923</v>
      </c>
      <c r="F1313" t="s">
        <v>6083</v>
      </c>
      <c r="G1313">
        <v>16038568</v>
      </c>
      <c r="H1313">
        <v>1587136</v>
      </c>
      <c r="J1313">
        <v>5.3</v>
      </c>
      <c r="K1313" t="s">
        <v>36</v>
      </c>
      <c r="M1313" t="s">
        <v>6084</v>
      </c>
      <c r="N1313" t="s">
        <v>6085</v>
      </c>
      <c r="O1313" t="s">
        <v>6086</v>
      </c>
      <c r="P1313" t="s">
        <v>6087</v>
      </c>
      <c r="Q1313" t="s">
        <v>6088</v>
      </c>
      <c r="R1313" t="s">
        <v>6089</v>
      </c>
      <c r="S1313" t="s">
        <v>238</v>
      </c>
      <c r="T1313" t="s">
        <v>239</v>
      </c>
      <c r="U1313" t="s">
        <v>240</v>
      </c>
      <c r="V1313" t="s">
        <v>242</v>
      </c>
      <c r="W1313" t="s">
        <v>6090</v>
      </c>
      <c r="X1313" t="s">
        <v>6084</v>
      </c>
      <c r="Y1313" t="s">
        <v>2754</v>
      </c>
      <c r="AI1313" s="1">
        <v>43923</v>
      </c>
    </row>
    <row r="1314" spans="1:35" x14ac:dyDescent="0.25">
      <c r="A1314" t="s">
        <v>33</v>
      </c>
      <c r="B1314" t="str">
        <f t="shared" si="20"/>
        <v>GB00BJT0FF39GB00B5NR1S72</v>
      </c>
      <c r="C1314" t="s">
        <v>6091</v>
      </c>
      <c r="D1314">
        <f>SIGN(VLOOKUP(target_uk!C1314,has_scf!$E$2:$F$1366,2,FALSE))</f>
        <v>0</v>
      </c>
      <c r="E1314" s="1">
        <v>43572</v>
      </c>
      <c r="F1314" t="s">
        <v>6092</v>
      </c>
      <c r="G1314">
        <v>194521333</v>
      </c>
      <c r="H1314">
        <v>1535205</v>
      </c>
      <c r="K1314" t="s">
        <v>36</v>
      </c>
      <c r="N1314" t="s">
        <v>2397</v>
      </c>
      <c r="O1314" t="s">
        <v>2398</v>
      </c>
      <c r="P1314" t="s">
        <v>2399</v>
      </c>
      <c r="Q1314" t="s">
        <v>2390</v>
      </c>
      <c r="R1314" t="s">
        <v>2400</v>
      </c>
      <c r="S1314" t="s">
        <v>6093</v>
      </c>
      <c r="T1314" t="s">
        <v>6094</v>
      </c>
      <c r="U1314" t="s">
        <v>6095</v>
      </c>
      <c r="V1314" t="s">
        <v>6096</v>
      </c>
      <c r="W1314" t="s">
        <v>2402</v>
      </c>
      <c r="X1314" t="s">
        <v>6097</v>
      </c>
      <c r="Y1314" t="s">
        <v>6098</v>
      </c>
      <c r="AI1314" s="1">
        <v>43959</v>
      </c>
    </row>
    <row r="1315" spans="1:35" x14ac:dyDescent="0.25">
      <c r="A1315" t="s">
        <v>33</v>
      </c>
      <c r="B1315" t="str">
        <f t="shared" si="20"/>
        <v>GB00BJT0FF39GB00B5NR1S72</v>
      </c>
      <c r="C1315" t="s">
        <v>6091</v>
      </c>
      <c r="D1315">
        <f>SIGN(VLOOKUP(target_uk!C1315,has_scf!$E$2:$F$1366,2,FALSE))</f>
        <v>0</v>
      </c>
      <c r="E1315" s="1">
        <v>43959</v>
      </c>
      <c r="F1315" t="s">
        <v>6092</v>
      </c>
      <c r="G1315">
        <v>194521333</v>
      </c>
      <c r="H1315">
        <v>1535205</v>
      </c>
      <c r="K1315" t="s">
        <v>36</v>
      </c>
      <c r="M1315" t="s">
        <v>6099</v>
      </c>
      <c r="N1315" t="s">
        <v>2397</v>
      </c>
      <c r="O1315" t="s">
        <v>2398</v>
      </c>
      <c r="P1315" t="s">
        <v>2399</v>
      </c>
      <c r="Q1315" t="s">
        <v>2390</v>
      </c>
      <c r="R1315" t="s">
        <v>2400</v>
      </c>
      <c r="S1315" t="s">
        <v>6093</v>
      </c>
      <c r="T1315" t="s">
        <v>6094</v>
      </c>
      <c r="U1315" t="s">
        <v>6095</v>
      </c>
      <c r="V1315" t="s">
        <v>6096</v>
      </c>
      <c r="W1315" t="s">
        <v>2402</v>
      </c>
      <c r="X1315" t="s">
        <v>6097</v>
      </c>
      <c r="Y1315" t="s">
        <v>6098</v>
      </c>
      <c r="AI1315" s="1">
        <v>44307</v>
      </c>
    </row>
    <row r="1316" spans="1:35" x14ac:dyDescent="0.25">
      <c r="A1316" t="s">
        <v>33</v>
      </c>
      <c r="B1316" t="str">
        <f t="shared" si="20"/>
        <v>GB00BD6GN030IL0011334468</v>
      </c>
      <c r="C1316" t="s">
        <v>439</v>
      </c>
      <c r="D1316">
        <f>SIGN(VLOOKUP(target_uk!C1316,has_scf!$E$2:$F$1366,2,FALSE))</f>
        <v>0</v>
      </c>
      <c r="E1316" s="1">
        <v>43572</v>
      </c>
      <c r="F1316" t="s">
        <v>6100</v>
      </c>
      <c r="G1316">
        <v>6082635</v>
      </c>
      <c r="H1316">
        <v>81080036</v>
      </c>
      <c r="K1316" t="s">
        <v>36</v>
      </c>
      <c r="M1316" t="s">
        <v>6101</v>
      </c>
      <c r="N1316" t="s">
        <v>6102</v>
      </c>
      <c r="O1316" t="s">
        <v>6103</v>
      </c>
      <c r="P1316" t="s">
        <v>6104</v>
      </c>
      <c r="Q1316" t="s">
        <v>6105</v>
      </c>
      <c r="R1316" t="s">
        <v>6106</v>
      </c>
      <c r="S1316" t="s">
        <v>442</v>
      </c>
      <c r="T1316" t="s">
        <v>443</v>
      </c>
      <c r="U1316" t="s">
        <v>444</v>
      </c>
      <c r="V1316" t="s">
        <v>445</v>
      </c>
      <c r="W1316" t="s">
        <v>6107</v>
      </c>
      <c r="X1316" t="s">
        <v>3948</v>
      </c>
      <c r="Y1316" t="s">
        <v>6108</v>
      </c>
      <c r="AI1316" s="1">
        <v>43901</v>
      </c>
    </row>
    <row r="1317" spans="1:35" x14ac:dyDescent="0.25">
      <c r="A1317" t="s">
        <v>33</v>
      </c>
      <c r="B1317" t="str">
        <f t="shared" si="20"/>
        <v>GB00BD6GN030IL0011334468</v>
      </c>
      <c r="C1317" t="s">
        <v>439</v>
      </c>
      <c r="D1317">
        <f>SIGN(VLOOKUP(target_uk!C1317,has_scf!$E$2:$F$1366,2,FALSE))</f>
        <v>0</v>
      </c>
      <c r="E1317" s="1">
        <v>43901</v>
      </c>
      <c r="F1317" t="s">
        <v>6100</v>
      </c>
      <c r="G1317">
        <v>6082635</v>
      </c>
      <c r="H1317">
        <v>81080036</v>
      </c>
      <c r="K1317" t="s">
        <v>36</v>
      </c>
      <c r="N1317" t="s">
        <v>6102</v>
      </c>
      <c r="O1317" t="s">
        <v>6103</v>
      </c>
      <c r="P1317" t="s">
        <v>6104</v>
      </c>
      <c r="Q1317" t="s">
        <v>6105</v>
      </c>
      <c r="R1317" t="s">
        <v>6106</v>
      </c>
      <c r="S1317" t="s">
        <v>442</v>
      </c>
      <c r="T1317" t="s">
        <v>443</v>
      </c>
      <c r="U1317" t="s">
        <v>444</v>
      </c>
      <c r="V1317" t="s">
        <v>445</v>
      </c>
      <c r="W1317" t="s">
        <v>6107</v>
      </c>
      <c r="X1317" t="s">
        <v>3948</v>
      </c>
      <c r="Y1317" t="s">
        <v>6108</v>
      </c>
      <c r="AI1317" s="1">
        <v>44642</v>
      </c>
    </row>
    <row r="1318" spans="1:35" x14ac:dyDescent="0.25">
      <c r="A1318" t="s">
        <v>33</v>
      </c>
      <c r="B1318" t="str">
        <f t="shared" si="20"/>
        <v>JE00B8KF9B49GB00BGQVB052</v>
      </c>
      <c r="C1318" t="s">
        <v>619</v>
      </c>
      <c r="D1318">
        <f>SIGN(VLOOKUP(target_uk!C1318,has_scf!$E$2:$F$1366,2,FALSE))</f>
        <v>0</v>
      </c>
      <c r="E1318" s="1">
        <v>43605</v>
      </c>
      <c r="F1318" t="s">
        <v>6109</v>
      </c>
      <c r="G1318">
        <v>194520874</v>
      </c>
      <c r="H1318">
        <v>11232</v>
      </c>
      <c r="K1318" t="s">
        <v>36</v>
      </c>
      <c r="M1318" t="s">
        <v>6110</v>
      </c>
      <c r="N1318" t="s">
        <v>6111</v>
      </c>
      <c r="O1318" t="s">
        <v>6112</v>
      </c>
      <c r="P1318" t="s">
        <v>6113</v>
      </c>
      <c r="Q1318" t="s">
        <v>6114</v>
      </c>
      <c r="R1318" t="s">
        <v>6115</v>
      </c>
      <c r="S1318" t="s">
        <v>626</v>
      </c>
      <c r="T1318" t="s">
        <v>627</v>
      </c>
      <c r="U1318" t="s">
        <v>628</v>
      </c>
      <c r="V1318" t="s">
        <v>629</v>
      </c>
      <c r="W1318" t="s">
        <v>6116</v>
      </c>
      <c r="X1318" t="s">
        <v>6110</v>
      </c>
      <c r="Y1318" t="s">
        <v>6117</v>
      </c>
      <c r="AI1318" s="1">
        <v>44089</v>
      </c>
    </row>
    <row r="1319" spans="1:35" x14ac:dyDescent="0.25">
      <c r="A1319" t="s">
        <v>33</v>
      </c>
      <c r="B1319" t="str">
        <f t="shared" si="20"/>
        <v>JE00B8KF9B49GB00BGQVB052</v>
      </c>
      <c r="C1319" t="s">
        <v>619</v>
      </c>
      <c r="D1319">
        <f>SIGN(VLOOKUP(target_uk!C1319,has_scf!$E$2:$F$1366,2,FALSE))</f>
        <v>0</v>
      </c>
      <c r="E1319" s="1">
        <v>44089</v>
      </c>
      <c r="F1319" t="s">
        <v>6109</v>
      </c>
      <c r="G1319">
        <v>194520874</v>
      </c>
      <c r="H1319">
        <v>11232</v>
      </c>
      <c r="K1319" t="s">
        <v>36</v>
      </c>
      <c r="M1319" t="s">
        <v>6110</v>
      </c>
      <c r="N1319" t="s">
        <v>6111</v>
      </c>
      <c r="O1319" t="s">
        <v>6112</v>
      </c>
      <c r="P1319" t="s">
        <v>6113</v>
      </c>
      <c r="Q1319" t="s">
        <v>6114</v>
      </c>
      <c r="R1319" t="s">
        <v>6115</v>
      </c>
      <c r="S1319" t="s">
        <v>626</v>
      </c>
      <c r="T1319" t="s">
        <v>627</v>
      </c>
      <c r="U1319" t="s">
        <v>628</v>
      </c>
      <c r="V1319" t="s">
        <v>629</v>
      </c>
      <c r="W1319" t="s">
        <v>6116</v>
      </c>
      <c r="X1319" t="s">
        <v>6110</v>
      </c>
      <c r="Y1319" t="s">
        <v>6117</v>
      </c>
      <c r="AI1319" s="1">
        <v>44089</v>
      </c>
    </row>
    <row r="1320" spans="1:35" x14ac:dyDescent="0.25">
      <c r="A1320" t="s">
        <v>33</v>
      </c>
      <c r="B1320" t="str">
        <f t="shared" si="20"/>
        <v>GB00B7KR2P84GB0001528156</v>
      </c>
      <c r="C1320" t="s">
        <v>206</v>
      </c>
      <c r="D1320">
        <f>SIGN(VLOOKUP(target_uk!C1320,has_scf!$E$2:$F$1366,2,FALSE))</f>
        <v>0</v>
      </c>
      <c r="E1320" s="1">
        <v>43606</v>
      </c>
      <c r="F1320" t="s">
        <v>6118</v>
      </c>
      <c r="G1320">
        <v>1832339</v>
      </c>
      <c r="H1320">
        <v>1634656</v>
      </c>
      <c r="K1320" t="s">
        <v>36</v>
      </c>
      <c r="N1320" t="s">
        <v>6119</v>
      </c>
      <c r="O1320" t="s">
        <v>6120</v>
      </c>
      <c r="P1320" t="s">
        <v>6121</v>
      </c>
      <c r="Q1320" t="s">
        <v>6122</v>
      </c>
      <c r="R1320">
        <v>152815</v>
      </c>
      <c r="S1320" t="s">
        <v>213</v>
      </c>
      <c r="T1320" t="s">
        <v>214</v>
      </c>
      <c r="U1320" t="s">
        <v>215</v>
      </c>
      <c r="V1320" t="s">
        <v>216</v>
      </c>
      <c r="W1320" t="s">
        <v>6123</v>
      </c>
      <c r="X1320" t="s">
        <v>218</v>
      </c>
      <c r="Y1320" t="s">
        <v>6124</v>
      </c>
      <c r="AI1320" s="1">
        <v>767011</v>
      </c>
    </row>
    <row r="1321" spans="1:35" x14ac:dyDescent="0.25">
      <c r="A1321" t="s">
        <v>33</v>
      </c>
      <c r="B1321" t="str">
        <f t="shared" si="20"/>
        <v>GB0009286963GB0001528156</v>
      </c>
      <c r="C1321" t="s">
        <v>6125</v>
      </c>
      <c r="D1321">
        <f>SIGN(VLOOKUP(target_uk!C1321,has_scf!$E$2:$F$1366,2,FALSE))</f>
        <v>0</v>
      </c>
      <c r="E1321" s="1">
        <v>43607</v>
      </c>
      <c r="F1321" t="s">
        <v>6126</v>
      </c>
      <c r="G1321">
        <v>1832339</v>
      </c>
      <c r="H1321">
        <v>1731494</v>
      </c>
      <c r="K1321" t="s">
        <v>36</v>
      </c>
      <c r="N1321" t="s">
        <v>6119</v>
      </c>
      <c r="O1321" t="s">
        <v>6120</v>
      </c>
      <c r="P1321" t="s">
        <v>6121</v>
      </c>
      <c r="Q1321" t="s">
        <v>6122</v>
      </c>
      <c r="R1321">
        <v>152815</v>
      </c>
      <c r="S1321" t="s">
        <v>6127</v>
      </c>
      <c r="T1321" t="s">
        <v>6128</v>
      </c>
      <c r="U1321" t="s">
        <v>6129</v>
      </c>
      <c r="V1321">
        <v>928696</v>
      </c>
      <c r="W1321" t="s">
        <v>6123</v>
      </c>
      <c r="X1321" t="s">
        <v>6128</v>
      </c>
      <c r="Y1321" t="s">
        <v>6130</v>
      </c>
      <c r="Z1321" t="s">
        <v>6131</v>
      </c>
      <c r="AI1321" s="1">
        <v>767011</v>
      </c>
    </row>
    <row r="1322" spans="1:35" x14ac:dyDescent="0.25">
      <c r="A1322" t="s">
        <v>33</v>
      </c>
      <c r="B1322" t="str">
        <f t="shared" si="20"/>
        <v>NL0010545661IT0001454435</v>
      </c>
      <c r="C1322" t="s">
        <v>189</v>
      </c>
      <c r="D1322">
        <f>SIGN(VLOOKUP(target_uk!C1322,has_scf!$E$2:$F$1366,2,FALSE))</f>
        <v>0</v>
      </c>
      <c r="E1322" s="1">
        <v>43607</v>
      </c>
      <c r="F1322" t="s">
        <v>6132</v>
      </c>
      <c r="G1322">
        <v>22449253</v>
      </c>
      <c r="H1322">
        <v>194536706</v>
      </c>
      <c r="K1322" t="s">
        <v>36</v>
      </c>
      <c r="M1322" t="s">
        <v>685</v>
      </c>
      <c r="N1322" t="s">
        <v>3734</v>
      </c>
      <c r="O1322" t="s">
        <v>3735</v>
      </c>
      <c r="P1322" t="s">
        <v>3736</v>
      </c>
      <c r="Q1322" t="s">
        <v>3737</v>
      </c>
      <c r="R1322">
        <v>4081885</v>
      </c>
      <c r="S1322" t="s">
        <v>196</v>
      </c>
      <c r="T1322" t="s">
        <v>197</v>
      </c>
      <c r="U1322" t="s">
        <v>198</v>
      </c>
      <c r="V1322" t="s">
        <v>199</v>
      </c>
      <c r="W1322" t="s">
        <v>3738</v>
      </c>
      <c r="X1322" t="s">
        <v>201</v>
      </c>
      <c r="Y1322" t="s">
        <v>295</v>
      </c>
      <c r="AI1322" s="1">
        <v>45587</v>
      </c>
    </row>
    <row r="1323" spans="1:35" x14ac:dyDescent="0.25">
      <c r="A1323" t="s">
        <v>33</v>
      </c>
      <c r="B1323" t="str">
        <f t="shared" si="20"/>
        <v>NL0010545661IT0001454435</v>
      </c>
      <c r="C1323" t="s">
        <v>189</v>
      </c>
      <c r="D1323">
        <f>SIGN(VLOOKUP(target_uk!C1323,has_scf!$E$2:$F$1366,2,FALSE))</f>
        <v>0</v>
      </c>
      <c r="E1323" s="1">
        <v>43607</v>
      </c>
      <c r="F1323" t="s">
        <v>6133</v>
      </c>
      <c r="G1323">
        <v>22449253</v>
      </c>
      <c r="H1323">
        <v>194536706</v>
      </c>
      <c r="K1323" t="s">
        <v>36</v>
      </c>
      <c r="N1323" t="s">
        <v>3734</v>
      </c>
      <c r="O1323" t="s">
        <v>3735</v>
      </c>
      <c r="P1323" t="s">
        <v>3736</v>
      </c>
      <c r="Q1323" t="s">
        <v>3737</v>
      </c>
      <c r="R1323">
        <v>4081885</v>
      </c>
      <c r="S1323" t="s">
        <v>196</v>
      </c>
      <c r="T1323" t="s">
        <v>197</v>
      </c>
      <c r="U1323" t="s">
        <v>198</v>
      </c>
      <c r="V1323" t="s">
        <v>199</v>
      </c>
      <c r="W1323" t="s">
        <v>3738</v>
      </c>
      <c r="X1323" t="s">
        <v>226</v>
      </c>
      <c r="Y1323" t="s">
        <v>295</v>
      </c>
      <c r="AI1323" s="1">
        <v>45587</v>
      </c>
    </row>
    <row r="1324" spans="1:35" x14ac:dyDescent="0.25">
      <c r="A1324" t="s">
        <v>33</v>
      </c>
      <c r="B1324" t="str">
        <f t="shared" si="20"/>
        <v>GB00BNGDN821IT0001454435</v>
      </c>
      <c r="C1324" t="s">
        <v>4296</v>
      </c>
      <c r="D1324">
        <f>SIGN(VLOOKUP(target_uk!C1324,has_scf!$E$2:$F$1366,2,FALSE))</f>
        <v>1</v>
      </c>
      <c r="E1324" s="1">
        <v>43607</v>
      </c>
      <c r="F1324" t="s">
        <v>6134</v>
      </c>
      <c r="G1324">
        <v>22449253</v>
      </c>
      <c r="H1324">
        <v>134480809</v>
      </c>
      <c r="K1324" t="s">
        <v>36</v>
      </c>
      <c r="M1324" t="s">
        <v>4379</v>
      </c>
      <c r="N1324" t="s">
        <v>3734</v>
      </c>
      <c r="O1324" t="s">
        <v>3735</v>
      </c>
      <c r="P1324" t="s">
        <v>3736</v>
      </c>
      <c r="Q1324" t="s">
        <v>3737</v>
      </c>
      <c r="R1324">
        <v>4081885</v>
      </c>
      <c r="S1324" t="s">
        <v>4304</v>
      </c>
      <c r="T1324" t="s">
        <v>1940</v>
      </c>
      <c r="U1324" t="s">
        <v>4305</v>
      </c>
      <c r="V1324" t="s">
        <v>4306</v>
      </c>
      <c r="W1324" t="s">
        <v>3738</v>
      </c>
      <c r="X1324" t="s">
        <v>4379</v>
      </c>
      <c r="Y1324" t="s">
        <v>295</v>
      </c>
      <c r="AI1324" s="1">
        <v>45587</v>
      </c>
    </row>
    <row r="1325" spans="1:35" x14ac:dyDescent="0.25">
      <c r="A1325" t="s">
        <v>33</v>
      </c>
      <c r="B1325" t="str">
        <f t="shared" si="20"/>
        <v>GB00B63H8491DE000A2JNWZ9</v>
      </c>
      <c r="C1325" t="s">
        <v>130</v>
      </c>
      <c r="D1325">
        <f>SIGN(VLOOKUP(target_uk!C1325,has_scf!$E$2:$F$1366,2,FALSE))</f>
        <v>1</v>
      </c>
      <c r="E1325" s="1">
        <v>43607</v>
      </c>
      <c r="F1325" t="s">
        <v>6135</v>
      </c>
      <c r="G1325">
        <v>72594080</v>
      </c>
      <c r="H1325">
        <v>240030</v>
      </c>
      <c r="K1325" t="s">
        <v>36</v>
      </c>
      <c r="N1325" t="s">
        <v>6136</v>
      </c>
      <c r="O1325" t="s">
        <v>6137</v>
      </c>
      <c r="P1325" t="s">
        <v>6138</v>
      </c>
      <c r="Q1325" t="s">
        <v>6139</v>
      </c>
      <c r="R1325" t="s">
        <v>6140</v>
      </c>
      <c r="S1325" t="s">
        <v>136</v>
      </c>
      <c r="T1325" t="s">
        <v>137</v>
      </c>
      <c r="U1325" t="s">
        <v>138</v>
      </c>
      <c r="V1325" t="s">
        <v>139</v>
      </c>
      <c r="W1325" t="s">
        <v>6141</v>
      </c>
      <c r="X1325" t="s">
        <v>141</v>
      </c>
      <c r="Y1325" t="s">
        <v>6142</v>
      </c>
      <c r="Z1325" t="s">
        <v>6143</v>
      </c>
      <c r="AI1325" s="1">
        <v>44046</v>
      </c>
    </row>
    <row r="1326" spans="1:35" x14ac:dyDescent="0.25">
      <c r="A1326" t="s">
        <v>33</v>
      </c>
      <c r="B1326" t="str">
        <f t="shared" si="20"/>
        <v>GB00B63H8491DE000A2JNWZ9</v>
      </c>
      <c r="C1326" t="s">
        <v>130</v>
      </c>
      <c r="D1326">
        <f>SIGN(VLOOKUP(target_uk!C1326,has_scf!$E$2:$F$1366,2,FALSE))</f>
        <v>1</v>
      </c>
      <c r="E1326" s="1">
        <v>44046</v>
      </c>
      <c r="F1326" t="s">
        <v>6135</v>
      </c>
      <c r="G1326">
        <v>72594080</v>
      </c>
      <c r="H1326">
        <v>240030</v>
      </c>
      <c r="K1326" t="s">
        <v>36</v>
      </c>
      <c r="N1326" t="s">
        <v>6136</v>
      </c>
      <c r="O1326" t="s">
        <v>6137</v>
      </c>
      <c r="P1326" t="s">
        <v>6138</v>
      </c>
      <c r="Q1326" t="s">
        <v>6139</v>
      </c>
      <c r="R1326" t="s">
        <v>6140</v>
      </c>
      <c r="S1326" t="s">
        <v>136</v>
      </c>
      <c r="T1326" t="s">
        <v>137</v>
      </c>
      <c r="U1326" t="s">
        <v>138</v>
      </c>
      <c r="V1326" t="s">
        <v>139</v>
      </c>
      <c r="W1326" t="s">
        <v>6141</v>
      </c>
      <c r="X1326" t="s">
        <v>141</v>
      </c>
      <c r="Y1326" t="s">
        <v>6142</v>
      </c>
      <c r="Z1326" t="s">
        <v>6143</v>
      </c>
      <c r="AI1326" s="1">
        <v>44046</v>
      </c>
    </row>
    <row r="1327" spans="1:35" x14ac:dyDescent="0.25">
      <c r="A1327" t="s">
        <v>33</v>
      </c>
      <c r="B1327" t="str">
        <f t="shared" si="20"/>
        <v>NL0010545661DE000A2JNWZ9</v>
      </c>
      <c r="C1327" t="s">
        <v>189</v>
      </c>
      <c r="D1327">
        <f>SIGN(VLOOKUP(target_uk!C1327,has_scf!$E$2:$F$1366,2,FALSE))</f>
        <v>0</v>
      </c>
      <c r="E1327" s="1">
        <v>43607</v>
      </c>
      <c r="F1327" t="s">
        <v>6144</v>
      </c>
      <c r="G1327">
        <v>72594080</v>
      </c>
      <c r="H1327">
        <v>194536706</v>
      </c>
      <c r="K1327" t="s">
        <v>36</v>
      </c>
      <c r="M1327" t="s">
        <v>685</v>
      </c>
      <c r="N1327" t="s">
        <v>6136</v>
      </c>
      <c r="O1327" t="s">
        <v>6137</v>
      </c>
      <c r="P1327" t="s">
        <v>6138</v>
      </c>
      <c r="Q1327" t="s">
        <v>6139</v>
      </c>
      <c r="R1327" t="s">
        <v>6140</v>
      </c>
      <c r="S1327" t="s">
        <v>196</v>
      </c>
      <c r="T1327" t="s">
        <v>197</v>
      </c>
      <c r="U1327" t="s">
        <v>198</v>
      </c>
      <c r="V1327" t="s">
        <v>199</v>
      </c>
      <c r="W1327" t="s">
        <v>6141</v>
      </c>
      <c r="X1327" t="s">
        <v>201</v>
      </c>
      <c r="Y1327" t="s">
        <v>6145</v>
      </c>
      <c r="AI1327" s="1">
        <v>44046</v>
      </c>
    </row>
    <row r="1328" spans="1:35" x14ac:dyDescent="0.25">
      <c r="A1328" t="s">
        <v>33</v>
      </c>
      <c r="B1328" t="str">
        <f t="shared" si="20"/>
        <v>NL0010545661DE000A2JNWZ9</v>
      </c>
      <c r="C1328" t="s">
        <v>189</v>
      </c>
      <c r="D1328">
        <f>SIGN(VLOOKUP(target_uk!C1328,has_scf!$E$2:$F$1366,2,FALSE))</f>
        <v>0</v>
      </c>
      <c r="E1328" s="1">
        <v>44046</v>
      </c>
      <c r="F1328" t="s">
        <v>6144</v>
      </c>
      <c r="G1328">
        <v>72594080</v>
      </c>
      <c r="H1328">
        <v>194536706</v>
      </c>
      <c r="K1328" t="s">
        <v>36</v>
      </c>
      <c r="M1328" t="s">
        <v>685</v>
      </c>
      <c r="N1328" t="s">
        <v>6136</v>
      </c>
      <c r="O1328" t="s">
        <v>6137</v>
      </c>
      <c r="P1328" t="s">
        <v>6138</v>
      </c>
      <c r="Q1328" t="s">
        <v>6139</v>
      </c>
      <c r="R1328" t="s">
        <v>6140</v>
      </c>
      <c r="S1328" t="s">
        <v>196</v>
      </c>
      <c r="T1328" t="s">
        <v>197</v>
      </c>
      <c r="U1328" t="s">
        <v>198</v>
      </c>
      <c r="V1328" t="s">
        <v>199</v>
      </c>
      <c r="W1328" t="s">
        <v>6141</v>
      </c>
      <c r="X1328" t="s">
        <v>201</v>
      </c>
      <c r="Y1328" t="s">
        <v>6145</v>
      </c>
      <c r="AI1328" s="1">
        <v>44046</v>
      </c>
    </row>
    <row r="1329" spans="1:35" x14ac:dyDescent="0.25">
      <c r="A1329" t="s">
        <v>33</v>
      </c>
      <c r="B1329" t="str">
        <f t="shared" si="20"/>
        <v>NL0010545661INE117A01022</v>
      </c>
      <c r="C1329" t="s">
        <v>189</v>
      </c>
      <c r="D1329">
        <f>SIGN(VLOOKUP(target_uk!C1329,has_scf!$E$2:$F$1366,2,FALSE))</f>
        <v>0</v>
      </c>
      <c r="E1329" s="1">
        <v>43608</v>
      </c>
      <c r="F1329" t="s">
        <v>6146</v>
      </c>
      <c r="G1329">
        <v>194522470</v>
      </c>
      <c r="H1329">
        <v>194536706</v>
      </c>
      <c r="K1329" t="s">
        <v>36</v>
      </c>
      <c r="M1329" t="s">
        <v>6147</v>
      </c>
      <c r="N1329" t="s">
        <v>6148</v>
      </c>
      <c r="O1329">
        <v>500002</v>
      </c>
      <c r="P1329" t="s">
        <v>6149</v>
      </c>
      <c r="Q1329" t="s">
        <v>6150</v>
      </c>
      <c r="R1329" t="s">
        <v>6151</v>
      </c>
      <c r="S1329" t="s">
        <v>196</v>
      </c>
      <c r="T1329" t="s">
        <v>197</v>
      </c>
      <c r="U1329" t="s">
        <v>198</v>
      </c>
      <c r="V1329" t="s">
        <v>199</v>
      </c>
      <c r="W1329" t="s">
        <v>6152</v>
      </c>
      <c r="X1329" t="s">
        <v>6147</v>
      </c>
      <c r="Y1329" t="s">
        <v>6153</v>
      </c>
      <c r="AI1329" s="1">
        <v>44039</v>
      </c>
    </row>
    <row r="1330" spans="1:35" x14ac:dyDescent="0.25">
      <c r="A1330" t="s">
        <v>33</v>
      </c>
      <c r="B1330" t="str">
        <f t="shared" si="20"/>
        <v>NL0010545661INE117A01022</v>
      </c>
      <c r="C1330" t="s">
        <v>189</v>
      </c>
      <c r="D1330">
        <f>SIGN(VLOOKUP(target_uk!C1330,has_scf!$E$2:$F$1366,2,FALSE))</f>
        <v>0</v>
      </c>
      <c r="E1330" s="1">
        <v>44039</v>
      </c>
      <c r="F1330" t="s">
        <v>6146</v>
      </c>
      <c r="G1330">
        <v>194522470</v>
      </c>
      <c r="H1330">
        <v>194536706</v>
      </c>
      <c r="K1330" t="s">
        <v>36</v>
      </c>
      <c r="M1330" t="s">
        <v>6147</v>
      </c>
      <c r="N1330" t="s">
        <v>6148</v>
      </c>
      <c r="O1330">
        <v>500002</v>
      </c>
      <c r="P1330" t="s">
        <v>6149</v>
      </c>
      <c r="Q1330" t="s">
        <v>6150</v>
      </c>
      <c r="R1330" t="s">
        <v>6151</v>
      </c>
      <c r="S1330" t="s">
        <v>196</v>
      </c>
      <c r="T1330" t="s">
        <v>197</v>
      </c>
      <c r="U1330" t="s">
        <v>198</v>
      </c>
      <c r="V1330" t="s">
        <v>199</v>
      </c>
      <c r="W1330" t="s">
        <v>6152</v>
      </c>
      <c r="X1330" t="s">
        <v>6147</v>
      </c>
      <c r="Y1330" t="s">
        <v>6153</v>
      </c>
      <c r="AI1330" s="1">
        <v>44039</v>
      </c>
    </row>
    <row r="1331" spans="1:35" x14ac:dyDescent="0.25">
      <c r="A1331" t="s">
        <v>33</v>
      </c>
      <c r="B1331" t="str">
        <f t="shared" si="20"/>
        <v>GB00BMJ6DW54Credit Suisse</v>
      </c>
      <c r="C1331" t="s">
        <v>3205</v>
      </c>
      <c r="D1331">
        <f>SIGN(VLOOKUP(target_uk!C1331,has_scf!$E$2:$F$1366,2,FALSE))</f>
        <v>0</v>
      </c>
      <c r="E1331" s="1">
        <v>43608</v>
      </c>
      <c r="F1331" t="s">
        <v>6154</v>
      </c>
      <c r="G1331">
        <v>11494</v>
      </c>
      <c r="H1331">
        <v>16086982</v>
      </c>
      <c r="K1331" t="s">
        <v>36</v>
      </c>
      <c r="S1331" t="s">
        <v>3213</v>
      </c>
      <c r="T1331" t="s">
        <v>3214</v>
      </c>
      <c r="U1331" t="s">
        <v>3215</v>
      </c>
      <c r="V1331" t="s">
        <v>3216</v>
      </c>
      <c r="W1331" t="s">
        <v>6155</v>
      </c>
      <c r="X1331" t="s">
        <v>4113</v>
      </c>
      <c r="Y1331" t="s">
        <v>6156</v>
      </c>
      <c r="Z1331" t="s">
        <v>6157</v>
      </c>
      <c r="AI1331" s="1">
        <v>43961</v>
      </c>
    </row>
    <row r="1332" spans="1:35" x14ac:dyDescent="0.25">
      <c r="A1332" t="s">
        <v>33</v>
      </c>
      <c r="B1332" t="str">
        <f t="shared" si="20"/>
        <v>GB00BMJ6DW54Credit Suisse</v>
      </c>
      <c r="C1332" t="s">
        <v>3205</v>
      </c>
      <c r="D1332">
        <f>SIGN(VLOOKUP(target_uk!C1332,has_scf!$E$2:$F$1366,2,FALSE))</f>
        <v>0</v>
      </c>
      <c r="E1332" s="1">
        <v>43961</v>
      </c>
      <c r="F1332" t="s">
        <v>6154</v>
      </c>
      <c r="G1332">
        <v>11494</v>
      </c>
      <c r="H1332">
        <v>16086982</v>
      </c>
      <c r="K1332" t="s">
        <v>36</v>
      </c>
      <c r="S1332" t="s">
        <v>3213</v>
      </c>
      <c r="T1332" t="s">
        <v>3214</v>
      </c>
      <c r="U1332" t="s">
        <v>3215</v>
      </c>
      <c r="V1332" t="s">
        <v>3216</v>
      </c>
      <c r="W1332" t="s">
        <v>6155</v>
      </c>
      <c r="X1332" t="s">
        <v>4113</v>
      </c>
      <c r="Y1332" t="s">
        <v>6156</v>
      </c>
      <c r="Z1332" t="s">
        <v>6157</v>
      </c>
      <c r="AI1332" s="1">
        <v>43961</v>
      </c>
    </row>
    <row r="1333" spans="1:35" x14ac:dyDescent="0.25">
      <c r="A1333" t="s">
        <v>33</v>
      </c>
      <c r="B1333" t="str">
        <f t="shared" si="20"/>
        <v>GB00BF448H58FI0009003727</v>
      </c>
      <c r="C1333" t="s">
        <v>6158</v>
      </c>
      <c r="D1333">
        <f>SIGN(VLOOKUP(target_uk!C1333,has_scf!$E$2:$F$1366,2,FALSE))</f>
        <v>0</v>
      </c>
      <c r="E1333" s="1">
        <v>43609</v>
      </c>
      <c r="F1333" t="s">
        <v>6159</v>
      </c>
      <c r="G1333">
        <v>22448221</v>
      </c>
      <c r="H1333">
        <v>115903411</v>
      </c>
      <c r="K1333" t="s">
        <v>36</v>
      </c>
      <c r="M1333" t="s">
        <v>6160</v>
      </c>
      <c r="N1333" t="s">
        <v>6161</v>
      </c>
      <c r="O1333" t="s">
        <v>6162</v>
      </c>
      <c r="P1333" t="s">
        <v>6163</v>
      </c>
      <c r="Q1333" t="s">
        <v>6164</v>
      </c>
      <c r="R1333">
        <v>4525189</v>
      </c>
      <c r="S1333" t="s">
        <v>6165</v>
      </c>
      <c r="T1333" t="s">
        <v>4109</v>
      </c>
      <c r="U1333" t="s">
        <v>6166</v>
      </c>
      <c r="V1333" t="s">
        <v>6167</v>
      </c>
      <c r="W1333" t="s">
        <v>6168</v>
      </c>
      <c r="X1333" t="s">
        <v>6169</v>
      </c>
      <c r="Y1333" t="s">
        <v>6170</v>
      </c>
      <c r="Z1333" t="s">
        <v>6171</v>
      </c>
      <c r="AI1333" s="1">
        <v>44249</v>
      </c>
    </row>
    <row r="1334" spans="1:35" x14ac:dyDescent="0.25">
      <c r="A1334" t="s">
        <v>33</v>
      </c>
      <c r="B1334" t="str">
        <f t="shared" si="20"/>
        <v>GB00B1VNSX38CA72349J1075</v>
      </c>
      <c r="C1334" t="s">
        <v>1177</v>
      </c>
      <c r="D1334">
        <f>SIGN(VLOOKUP(target_uk!C1334,has_scf!$E$2:$F$1366,2,FALSE))</f>
        <v>1</v>
      </c>
      <c r="E1334" s="1">
        <v>43609</v>
      </c>
      <c r="F1334" t="s">
        <v>6172</v>
      </c>
      <c r="G1334">
        <v>65413766</v>
      </c>
      <c r="H1334">
        <v>1832244</v>
      </c>
      <c r="K1334" t="s">
        <v>36</v>
      </c>
      <c r="N1334" t="s">
        <v>6173</v>
      </c>
      <c r="O1334" t="s">
        <v>6174</v>
      </c>
      <c r="P1334" t="s">
        <v>6175</v>
      </c>
      <c r="Q1334" t="s">
        <v>6176</v>
      </c>
      <c r="R1334" t="s">
        <v>6177</v>
      </c>
      <c r="S1334" t="s">
        <v>1183</v>
      </c>
      <c r="T1334" t="s">
        <v>1184</v>
      </c>
      <c r="U1334" t="s">
        <v>1185</v>
      </c>
      <c r="V1334" t="s">
        <v>1186</v>
      </c>
      <c r="W1334" t="s">
        <v>6178</v>
      </c>
      <c r="X1334" t="s">
        <v>1188</v>
      </c>
      <c r="Y1334" t="s">
        <v>6179</v>
      </c>
      <c r="AI1334" s="1">
        <v>767011</v>
      </c>
    </row>
    <row r="1335" spans="1:35" x14ac:dyDescent="0.25">
      <c r="A1335" t="s">
        <v>33</v>
      </c>
      <c r="B1335" t="str">
        <f t="shared" si="20"/>
        <v>GB00B1Z4ST84US22266L1061</v>
      </c>
      <c r="C1335" t="s">
        <v>6180</v>
      </c>
      <c r="D1335">
        <f>SIGN(VLOOKUP(target_uk!C1335,has_scf!$E$2:$F$1366,2,FALSE))</f>
        <v>0</v>
      </c>
      <c r="E1335" s="1">
        <v>43609</v>
      </c>
      <c r="F1335" t="s">
        <v>6181</v>
      </c>
      <c r="G1335">
        <v>24832514</v>
      </c>
      <c r="H1335">
        <v>194516040</v>
      </c>
      <c r="K1335" t="s">
        <v>36</v>
      </c>
      <c r="M1335" t="s">
        <v>6182</v>
      </c>
      <c r="N1335" t="s">
        <v>5458</v>
      </c>
      <c r="O1335" t="s">
        <v>5459</v>
      </c>
      <c r="P1335" t="s">
        <v>5460</v>
      </c>
      <c r="Q1335" t="s">
        <v>5461</v>
      </c>
      <c r="R1335" t="s">
        <v>5462</v>
      </c>
      <c r="S1335" t="s">
        <v>6183</v>
      </c>
      <c r="T1335" t="s">
        <v>6184</v>
      </c>
      <c r="U1335" t="s">
        <v>6185</v>
      </c>
      <c r="V1335" t="s">
        <v>6186</v>
      </c>
      <c r="W1335" t="s">
        <v>5463</v>
      </c>
      <c r="X1335" t="s">
        <v>6187</v>
      </c>
      <c r="Y1335" t="s">
        <v>5464</v>
      </c>
      <c r="AI1335" s="1">
        <v>43922</v>
      </c>
    </row>
    <row r="1336" spans="1:35" x14ac:dyDescent="0.25">
      <c r="A1336" t="s">
        <v>33</v>
      </c>
      <c r="B1336" t="str">
        <f t="shared" si="20"/>
        <v>GB00B1Z4ST84US22266L1061</v>
      </c>
      <c r="C1336" t="s">
        <v>6180</v>
      </c>
      <c r="D1336">
        <f>SIGN(VLOOKUP(target_uk!C1336,has_scf!$E$2:$F$1366,2,FALSE))</f>
        <v>0</v>
      </c>
      <c r="E1336" s="1">
        <v>43922</v>
      </c>
      <c r="F1336" t="s">
        <v>6181</v>
      </c>
      <c r="G1336">
        <v>24832514</v>
      </c>
      <c r="H1336">
        <v>194516040</v>
      </c>
      <c r="K1336" t="s">
        <v>36</v>
      </c>
      <c r="M1336" t="s">
        <v>6182</v>
      </c>
      <c r="N1336" t="s">
        <v>5458</v>
      </c>
      <c r="O1336" t="s">
        <v>5459</v>
      </c>
      <c r="P1336" t="s">
        <v>5460</v>
      </c>
      <c r="Q1336" t="s">
        <v>5461</v>
      </c>
      <c r="R1336" t="s">
        <v>5462</v>
      </c>
      <c r="S1336" t="s">
        <v>6183</v>
      </c>
      <c r="T1336" t="s">
        <v>6184</v>
      </c>
      <c r="U1336" t="s">
        <v>6185</v>
      </c>
      <c r="V1336" t="s">
        <v>6186</v>
      </c>
      <c r="W1336" t="s">
        <v>5463</v>
      </c>
      <c r="X1336" t="s">
        <v>6187</v>
      </c>
      <c r="Y1336" t="s">
        <v>5464</v>
      </c>
      <c r="AI1336" s="1">
        <v>43922</v>
      </c>
    </row>
    <row r="1337" spans="1:35" x14ac:dyDescent="0.25">
      <c r="A1337" t="s">
        <v>33</v>
      </c>
      <c r="B1337" t="str">
        <f t="shared" si="20"/>
        <v>GB00BMBVGQ36GB00B033F229</v>
      </c>
      <c r="C1337" t="s">
        <v>236</v>
      </c>
      <c r="D1337">
        <f>SIGN(VLOOKUP(target_uk!C1337,has_scf!$E$2:$F$1366,2,FALSE))</f>
        <v>1</v>
      </c>
      <c r="E1337" s="1">
        <v>43609</v>
      </c>
      <c r="F1337" t="s">
        <v>6188</v>
      </c>
      <c r="G1337">
        <v>1426427</v>
      </c>
      <c r="H1337">
        <v>8264</v>
      </c>
      <c r="K1337" t="s">
        <v>36</v>
      </c>
      <c r="N1337" t="s">
        <v>6189</v>
      </c>
      <c r="O1337" t="s">
        <v>6190</v>
      </c>
      <c r="P1337" t="s">
        <v>6191</v>
      </c>
      <c r="Q1337" t="s">
        <v>6192</v>
      </c>
      <c r="R1337" t="s">
        <v>6193</v>
      </c>
      <c r="S1337" t="s">
        <v>243</v>
      </c>
      <c r="T1337" t="s">
        <v>244</v>
      </c>
      <c r="U1337" t="s">
        <v>245</v>
      </c>
      <c r="V1337" t="s">
        <v>246</v>
      </c>
      <c r="W1337" t="s">
        <v>6194</v>
      </c>
      <c r="X1337" t="s">
        <v>1961</v>
      </c>
      <c r="Y1337" t="s">
        <v>6195</v>
      </c>
      <c r="Z1337" t="s">
        <v>6196</v>
      </c>
      <c r="AI1337" s="1">
        <v>44342</v>
      </c>
    </row>
    <row r="1338" spans="1:35" x14ac:dyDescent="0.25">
      <c r="A1338" t="s">
        <v>33</v>
      </c>
      <c r="B1338" t="str">
        <f t="shared" si="20"/>
        <v>GB00BTC0LB89GB00B11FD453</v>
      </c>
      <c r="C1338" t="s">
        <v>788</v>
      </c>
      <c r="D1338">
        <f>SIGN(VLOOKUP(target_uk!C1338,has_scf!$E$2:$F$1366,2,FALSE))</f>
        <v>0</v>
      </c>
      <c r="E1338" s="1">
        <v>43610</v>
      </c>
      <c r="F1338" t="s">
        <v>6197</v>
      </c>
      <c r="G1338">
        <v>194513438</v>
      </c>
      <c r="H1338">
        <v>71914378</v>
      </c>
      <c r="K1338" t="s">
        <v>36</v>
      </c>
      <c r="N1338" t="s">
        <v>4030</v>
      </c>
      <c r="O1338" t="s">
        <v>4031</v>
      </c>
      <c r="P1338" t="s">
        <v>4032</v>
      </c>
      <c r="Q1338" t="s">
        <v>4033</v>
      </c>
      <c r="R1338" t="s">
        <v>4034</v>
      </c>
      <c r="S1338" t="s">
        <v>796</v>
      </c>
      <c r="T1338" t="s">
        <v>790</v>
      </c>
      <c r="U1338" t="s">
        <v>797</v>
      </c>
      <c r="V1338" t="s">
        <v>798</v>
      </c>
      <c r="W1338" t="s">
        <v>6198</v>
      </c>
      <c r="X1338" t="s">
        <v>800</v>
      </c>
      <c r="AI1338" s="1">
        <v>43972</v>
      </c>
    </row>
    <row r="1339" spans="1:35" x14ac:dyDescent="0.25">
      <c r="A1339" t="s">
        <v>33</v>
      </c>
      <c r="B1339" t="str">
        <f t="shared" si="20"/>
        <v>GB00BTC0LB89GB00B11FD453</v>
      </c>
      <c r="C1339" t="s">
        <v>788</v>
      </c>
      <c r="D1339">
        <f>SIGN(VLOOKUP(target_uk!C1339,has_scf!$E$2:$F$1366,2,FALSE))</f>
        <v>0</v>
      </c>
      <c r="E1339" s="1">
        <v>43972</v>
      </c>
      <c r="F1339" t="s">
        <v>6197</v>
      </c>
      <c r="G1339">
        <v>194513438</v>
      </c>
      <c r="H1339">
        <v>71914378</v>
      </c>
      <c r="K1339" t="s">
        <v>36</v>
      </c>
      <c r="L1339" t="s">
        <v>6198</v>
      </c>
      <c r="N1339" t="s">
        <v>4030</v>
      </c>
      <c r="O1339" t="s">
        <v>4031</v>
      </c>
      <c r="P1339" t="s">
        <v>4032</v>
      </c>
      <c r="Q1339" t="s">
        <v>4033</v>
      </c>
      <c r="R1339" t="s">
        <v>4034</v>
      </c>
      <c r="S1339" t="s">
        <v>796</v>
      </c>
      <c r="T1339" t="s">
        <v>790</v>
      </c>
      <c r="U1339" t="s">
        <v>797</v>
      </c>
      <c r="V1339" t="s">
        <v>798</v>
      </c>
      <c r="W1339" t="s">
        <v>6198</v>
      </c>
      <c r="X1339" t="s">
        <v>800</v>
      </c>
      <c r="AI1339" s="1">
        <v>44386</v>
      </c>
    </row>
    <row r="1340" spans="1:35" x14ac:dyDescent="0.25">
      <c r="A1340" t="s">
        <v>33</v>
      </c>
      <c r="B1340" t="str">
        <f t="shared" si="20"/>
        <v>GB00BNGDN821GB00B11FD453</v>
      </c>
      <c r="C1340" t="s">
        <v>4296</v>
      </c>
      <c r="D1340">
        <f>SIGN(VLOOKUP(target_uk!C1340,has_scf!$E$2:$F$1366,2,FALSE))</f>
        <v>1</v>
      </c>
      <c r="E1340" s="1">
        <v>43610</v>
      </c>
      <c r="F1340" t="s">
        <v>6199</v>
      </c>
      <c r="G1340">
        <v>194513438</v>
      </c>
      <c r="H1340">
        <v>134480809</v>
      </c>
      <c r="K1340" t="s">
        <v>36</v>
      </c>
      <c r="M1340" t="s">
        <v>6200</v>
      </c>
      <c r="N1340" t="s">
        <v>4030</v>
      </c>
      <c r="O1340" t="s">
        <v>4031</v>
      </c>
      <c r="P1340" t="s">
        <v>4032</v>
      </c>
      <c r="Q1340" t="s">
        <v>4033</v>
      </c>
      <c r="R1340" t="s">
        <v>4034</v>
      </c>
      <c r="S1340" t="s">
        <v>4304</v>
      </c>
      <c r="T1340" t="s">
        <v>1940</v>
      </c>
      <c r="U1340" t="s">
        <v>4305</v>
      </c>
      <c r="V1340" t="s">
        <v>4306</v>
      </c>
      <c r="W1340" t="s">
        <v>4035</v>
      </c>
      <c r="X1340" t="s">
        <v>6200</v>
      </c>
      <c r="AI1340" s="1">
        <v>43972</v>
      </c>
    </row>
    <row r="1341" spans="1:35" x14ac:dyDescent="0.25">
      <c r="A1341" t="s">
        <v>33</v>
      </c>
      <c r="B1341" t="str">
        <f t="shared" si="20"/>
        <v>GB00BNGDN821GB00B11FD453</v>
      </c>
      <c r="C1341" t="s">
        <v>4296</v>
      </c>
      <c r="D1341">
        <f>SIGN(VLOOKUP(target_uk!C1341,has_scf!$E$2:$F$1366,2,FALSE))</f>
        <v>1</v>
      </c>
      <c r="E1341" s="1">
        <v>43972</v>
      </c>
      <c r="F1341" t="s">
        <v>6199</v>
      </c>
      <c r="G1341">
        <v>194513438</v>
      </c>
      <c r="H1341">
        <v>134480809</v>
      </c>
      <c r="K1341" t="s">
        <v>36</v>
      </c>
      <c r="M1341" t="s">
        <v>6200</v>
      </c>
      <c r="N1341" t="s">
        <v>4030</v>
      </c>
      <c r="O1341" t="s">
        <v>4031</v>
      </c>
      <c r="P1341" t="s">
        <v>4032</v>
      </c>
      <c r="Q1341" t="s">
        <v>4033</v>
      </c>
      <c r="R1341" t="s">
        <v>4034</v>
      </c>
      <c r="S1341" t="s">
        <v>4304</v>
      </c>
      <c r="T1341" t="s">
        <v>1940</v>
      </c>
      <c r="U1341" t="s">
        <v>4305</v>
      </c>
      <c r="V1341" t="s">
        <v>4306</v>
      </c>
      <c r="W1341" t="s">
        <v>4035</v>
      </c>
      <c r="X1341" t="s">
        <v>6200</v>
      </c>
      <c r="AI1341" s="1">
        <v>43972</v>
      </c>
    </row>
    <row r="1342" spans="1:35" x14ac:dyDescent="0.25">
      <c r="A1342" t="s">
        <v>33</v>
      </c>
      <c r="B1342" t="str">
        <f t="shared" si="20"/>
        <v>GB0009697037GB00B11FD453</v>
      </c>
      <c r="C1342" t="s">
        <v>931</v>
      </c>
      <c r="D1342">
        <f>SIGN(VLOOKUP(target_uk!C1342,has_scf!$E$2:$F$1366,2,FALSE))</f>
        <v>1</v>
      </c>
      <c r="E1342" s="1">
        <v>43610</v>
      </c>
      <c r="F1342" t="s">
        <v>6201</v>
      </c>
      <c r="G1342">
        <v>194513438</v>
      </c>
      <c r="H1342">
        <v>1783173</v>
      </c>
      <c r="K1342" t="s">
        <v>36</v>
      </c>
      <c r="L1342" t="s">
        <v>6202</v>
      </c>
      <c r="N1342" t="s">
        <v>4030</v>
      </c>
      <c r="O1342" t="s">
        <v>4031</v>
      </c>
      <c r="P1342" t="s">
        <v>4032</v>
      </c>
      <c r="Q1342" t="s">
        <v>4033</v>
      </c>
      <c r="R1342" t="s">
        <v>4034</v>
      </c>
      <c r="S1342" t="s">
        <v>938</v>
      </c>
      <c r="T1342" t="s">
        <v>939</v>
      </c>
      <c r="U1342" t="s">
        <v>940</v>
      </c>
      <c r="V1342">
        <v>969703</v>
      </c>
      <c r="W1342" t="s">
        <v>6202</v>
      </c>
      <c r="X1342" t="s">
        <v>3271</v>
      </c>
      <c r="AI1342" s="1">
        <v>44385</v>
      </c>
    </row>
    <row r="1343" spans="1:35" x14ac:dyDescent="0.25">
      <c r="A1343" t="s">
        <v>33</v>
      </c>
      <c r="B1343" t="str">
        <f t="shared" si="20"/>
        <v>GB00B3MBS747GB0005518872</v>
      </c>
      <c r="C1343" t="s">
        <v>50</v>
      </c>
      <c r="D1343">
        <f>SIGN(VLOOKUP(target_uk!C1343,has_scf!$E$2:$F$1366,2,FALSE))</f>
        <v>0</v>
      </c>
      <c r="E1343" s="1">
        <v>43647</v>
      </c>
      <c r="F1343" t="s">
        <v>6203</v>
      </c>
      <c r="G1343">
        <v>1832377</v>
      </c>
      <c r="H1343">
        <v>194520295</v>
      </c>
      <c r="K1343" t="s">
        <v>36</v>
      </c>
      <c r="N1343" t="s">
        <v>2433</v>
      </c>
      <c r="O1343" t="s">
        <v>2434</v>
      </c>
      <c r="P1343" t="s">
        <v>2435</v>
      </c>
      <c r="Q1343" t="s">
        <v>2436</v>
      </c>
      <c r="R1343">
        <v>551887</v>
      </c>
      <c r="S1343" t="s">
        <v>57</v>
      </c>
      <c r="T1343" t="s">
        <v>58</v>
      </c>
      <c r="U1343" t="s">
        <v>59</v>
      </c>
      <c r="V1343" t="s">
        <v>60</v>
      </c>
      <c r="W1343" t="s">
        <v>2437</v>
      </c>
      <c r="X1343" t="s">
        <v>62</v>
      </c>
      <c r="Y1343" t="s">
        <v>2438</v>
      </c>
      <c r="AI1343" s="1">
        <v>44358</v>
      </c>
    </row>
    <row r="1344" spans="1:35" x14ac:dyDescent="0.25">
      <c r="A1344" t="s">
        <v>33</v>
      </c>
      <c r="B1344" t="str">
        <f t="shared" si="20"/>
        <v>GB0004762810GB0005518872</v>
      </c>
      <c r="C1344" t="s">
        <v>3243</v>
      </c>
      <c r="D1344">
        <f>SIGN(VLOOKUP(target_uk!C1344,has_scf!$E$2:$F$1366,2,FALSE))</f>
        <v>0</v>
      </c>
      <c r="E1344" s="1">
        <v>43647</v>
      </c>
      <c r="F1344" t="s">
        <v>6204</v>
      </c>
      <c r="G1344">
        <v>1832377</v>
      </c>
      <c r="H1344">
        <v>1832349</v>
      </c>
      <c r="K1344" t="s">
        <v>36</v>
      </c>
      <c r="M1344" t="s">
        <v>6205</v>
      </c>
      <c r="N1344" t="s">
        <v>2433</v>
      </c>
      <c r="O1344" t="s">
        <v>2434</v>
      </c>
      <c r="P1344" t="s">
        <v>2435</v>
      </c>
      <c r="Q1344" t="s">
        <v>2436</v>
      </c>
      <c r="R1344">
        <v>551887</v>
      </c>
      <c r="S1344" t="s">
        <v>3240</v>
      </c>
      <c r="T1344" t="s">
        <v>3241</v>
      </c>
      <c r="U1344" t="s">
        <v>3242</v>
      </c>
      <c r="V1344">
        <v>476281</v>
      </c>
      <c r="W1344" t="s">
        <v>2437</v>
      </c>
      <c r="X1344" t="s">
        <v>6206</v>
      </c>
      <c r="AI1344" s="1">
        <v>44358</v>
      </c>
    </row>
    <row r="1345" spans="1:35" x14ac:dyDescent="0.25">
      <c r="A1345" t="s">
        <v>33</v>
      </c>
      <c r="B1345" t="str">
        <f t="shared" si="20"/>
        <v>GB00BZ4BQC70GB00BYQ46T41</v>
      </c>
      <c r="C1345" t="s">
        <v>2060</v>
      </c>
      <c r="D1345">
        <f>SIGN(VLOOKUP(target_uk!C1345,has_scf!$E$2:$F$1366,2,FALSE))</f>
        <v>0</v>
      </c>
      <c r="E1345" s="1">
        <v>43647</v>
      </c>
      <c r="F1345" t="s">
        <v>6207</v>
      </c>
      <c r="G1345">
        <v>103942267</v>
      </c>
      <c r="H1345">
        <v>22337</v>
      </c>
      <c r="K1345" t="s">
        <v>36</v>
      </c>
      <c r="N1345" t="s">
        <v>3531</v>
      </c>
      <c r="O1345" t="s">
        <v>3532</v>
      </c>
      <c r="P1345" t="s">
        <v>3533</v>
      </c>
      <c r="Q1345" t="s">
        <v>3534</v>
      </c>
      <c r="R1345" t="s">
        <v>3535</v>
      </c>
      <c r="S1345" t="s">
        <v>2067</v>
      </c>
      <c r="T1345" t="s">
        <v>2068</v>
      </c>
      <c r="U1345" t="s">
        <v>2069</v>
      </c>
      <c r="V1345" t="s">
        <v>2070</v>
      </c>
      <c r="W1345" t="s">
        <v>3540</v>
      </c>
      <c r="X1345" t="s">
        <v>2321</v>
      </c>
      <c r="Y1345" t="s">
        <v>491</v>
      </c>
      <c r="AI1345" s="1">
        <v>44007</v>
      </c>
    </row>
    <row r="1346" spans="1:35" x14ac:dyDescent="0.25">
      <c r="A1346" t="s">
        <v>33</v>
      </c>
      <c r="B1346" t="str">
        <f t="shared" si="20"/>
        <v>GB00BZ4BQC70GB00BYQ46T41</v>
      </c>
      <c r="C1346" t="s">
        <v>2060</v>
      </c>
      <c r="D1346">
        <f>SIGN(VLOOKUP(target_uk!C1346,has_scf!$E$2:$F$1366,2,FALSE))</f>
        <v>0</v>
      </c>
      <c r="E1346" s="1">
        <v>44007</v>
      </c>
      <c r="F1346" t="s">
        <v>6207</v>
      </c>
      <c r="G1346">
        <v>103942267</v>
      </c>
      <c r="H1346">
        <v>22337</v>
      </c>
      <c r="K1346" t="s">
        <v>36</v>
      </c>
      <c r="N1346" t="s">
        <v>3531</v>
      </c>
      <c r="O1346" t="s">
        <v>3532</v>
      </c>
      <c r="P1346" t="s">
        <v>3533</v>
      </c>
      <c r="Q1346" t="s">
        <v>3534</v>
      </c>
      <c r="R1346" t="s">
        <v>3535</v>
      </c>
      <c r="S1346" t="s">
        <v>2067</v>
      </c>
      <c r="T1346" t="s">
        <v>2068</v>
      </c>
      <c r="U1346" t="s">
        <v>2069</v>
      </c>
      <c r="V1346" t="s">
        <v>2070</v>
      </c>
      <c r="W1346" t="s">
        <v>3540</v>
      </c>
      <c r="X1346" t="s">
        <v>2321</v>
      </c>
      <c r="Y1346" t="s">
        <v>491</v>
      </c>
      <c r="AI1346" s="1">
        <v>44007</v>
      </c>
    </row>
    <row r="1347" spans="1:35" x14ac:dyDescent="0.25">
      <c r="A1347" t="s">
        <v>33</v>
      </c>
      <c r="B1347" t="str">
        <f t="shared" ref="B1347:B1410" si="21">C1347&amp;IF(Q1347="",W1347,Q1347)</f>
        <v>GB0006215205GB00BYQ46T41</v>
      </c>
      <c r="C1347" t="s">
        <v>297</v>
      </c>
      <c r="D1347">
        <f>SIGN(VLOOKUP(target_uk!C1347,has_scf!$E$2:$F$1366,2,FALSE))</f>
        <v>1</v>
      </c>
      <c r="E1347" s="1">
        <v>43647</v>
      </c>
      <c r="F1347" t="s">
        <v>6208</v>
      </c>
      <c r="G1347">
        <v>103942267</v>
      </c>
      <c r="H1347">
        <v>1606358</v>
      </c>
      <c r="K1347" t="s">
        <v>36</v>
      </c>
      <c r="N1347" t="s">
        <v>3531</v>
      </c>
      <c r="O1347" t="s">
        <v>3532</v>
      </c>
      <c r="P1347" t="s">
        <v>3533</v>
      </c>
      <c r="Q1347" t="s">
        <v>3534</v>
      </c>
      <c r="R1347" t="s">
        <v>3535</v>
      </c>
      <c r="S1347" t="s">
        <v>304</v>
      </c>
      <c r="T1347" t="s">
        <v>305</v>
      </c>
      <c r="U1347" t="s">
        <v>306</v>
      </c>
      <c r="V1347">
        <v>621520</v>
      </c>
      <c r="W1347" t="s">
        <v>3540</v>
      </c>
      <c r="X1347" t="s">
        <v>5694</v>
      </c>
      <c r="Y1347" t="s">
        <v>491</v>
      </c>
      <c r="AI1347" s="1">
        <v>44007</v>
      </c>
    </row>
    <row r="1348" spans="1:35" x14ac:dyDescent="0.25">
      <c r="A1348" t="s">
        <v>33</v>
      </c>
      <c r="B1348" t="str">
        <f t="shared" si="21"/>
        <v>GB0006215205GB00BYQ46T41</v>
      </c>
      <c r="C1348" t="s">
        <v>297</v>
      </c>
      <c r="D1348">
        <f>SIGN(VLOOKUP(target_uk!C1348,has_scf!$E$2:$F$1366,2,FALSE))</f>
        <v>1</v>
      </c>
      <c r="E1348" s="1">
        <v>44007</v>
      </c>
      <c r="F1348" t="s">
        <v>6208</v>
      </c>
      <c r="G1348">
        <v>103942267</v>
      </c>
      <c r="H1348">
        <v>1606358</v>
      </c>
      <c r="K1348" t="s">
        <v>36</v>
      </c>
      <c r="N1348" t="s">
        <v>3531</v>
      </c>
      <c r="O1348" t="s">
        <v>3532</v>
      </c>
      <c r="P1348" t="s">
        <v>3533</v>
      </c>
      <c r="Q1348" t="s">
        <v>3534</v>
      </c>
      <c r="R1348" t="s">
        <v>3535</v>
      </c>
      <c r="S1348" t="s">
        <v>304</v>
      </c>
      <c r="T1348" t="s">
        <v>305</v>
      </c>
      <c r="U1348" t="s">
        <v>306</v>
      </c>
      <c r="V1348">
        <v>621520</v>
      </c>
      <c r="W1348" t="s">
        <v>3540</v>
      </c>
      <c r="X1348" t="s">
        <v>5694</v>
      </c>
      <c r="Y1348" t="s">
        <v>491</v>
      </c>
      <c r="AI1348" s="1">
        <v>44007</v>
      </c>
    </row>
    <row r="1349" spans="1:35" x14ac:dyDescent="0.25">
      <c r="A1349" t="s">
        <v>33</v>
      </c>
      <c r="B1349" t="str">
        <f t="shared" si="21"/>
        <v>GB00B01F7T14IL0012165630</v>
      </c>
      <c r="C1349" t="s">
        <v>6209</v>
      </c>
      <c r="D1349">
        <f>SIGN(VLOOKUP(target_uk!C1349,has_scf!$E$2:$F$1366,2,FALSE))</f>
        <v>0</v>
      </c>
      <c r="E1349" s="1">
        <v>43647</v>
      </c>
      <c r="F1349" t="s">
        <v>6210</v>
      </c>
      <c r="G1349">
        <v>16027728</v>
      </c>
      <c r="H1349">
        <v>194519579</v>
      </c>
      <c r="K1349" t="s">
        <v>36</v>
      </c>
      <c r="N1349" t="s">
        <v>6211</v>
      </c>
      <c r="O1349" t="s">
        <v>6212</v>
      </c>
      <c r="P1349" t="s">
        <v>6213</v>
      </c>
      <c r="Q1349" t="s">
        <v>6214</v>
      </c>
      <c r="R1349" t="s">
        <v>6215</v>
      </c>
      <c r="S1349" t="s">
        <v>6216</v>
      </c>
      <c r="T1349" t="s">
        <v>6217</v>
      </c>
      <c r="U1349" t="s">
        <v>6218</v>
      </c>
      <c r="V1349" t="s">
        <v>6219</v>
      </c>
      <c r="W1349" t="s">
        <v>6220</v>
      </c>
      <c r="X1349" t="s">
        <v>6221</v>
      </c>
      <c r="AI1349" s="1">
        <v>44364</v>
      </c>
    </row>
    <row r="1350" spans="1:35" x14ac:dyDescent="0.25">
      <c r="A1350" t="s">
        <v>33</v>
      </c>
      <c r="B1350" t="str">
        <f t="shared" si="21"/>
        <v>GB00BNGDN821FR0004180537</v>
      </c>
      <c r="C1350" t="s">
        <v>4296</v>
      </c>
      <c r="D1350">
        <f>SIGN(VLOOKUP(target_uk!C1350,has_scf!$E$2:$F$1366,2,FALSE))</f>
        <v>1</v>
      </c>
      <c r="E1350" s="1">
        <v>43647</v>
      </c>
      <c r="F1350" t="s">
        <v>6222</v>
      </c>
      <c r="G1350">
        <v>1922944</v>
      </c>
      <c r="H1350">
        <v>134480809</v>
      </c>
      <c r="K1350" t="s">
        <v>36</v>
      </c>
      <c r="M1350" t="s">
        <v>6223</v>
      </c>
      <c r="N1350" t="s">
        <v>6224</v>
      </c>
      <c r="O1350" t="s">
        <v>6225</v>
      </c>
      <c r="P1350" t="s">
        <v>6226</v>
      </c>
      <c r="Q1350" t="s">
        <v>6227</v>
      </c>
      <c r="R1350" t="s">
        <v>6228</v>
      </c>
      <c r="S1350" t="s">
        <v>4304</v>
      </c>
      <c r="T1350" t="s">
        <v>1940</v>
      </c>
      <c r="U1350" t="s">
        <v>4305</v>
      </c>
      <c r="V1350" t="s">
        <v>4306</v>
      </c>
      <c r="W1350" t="s">
        <v>6229</v>
      </c>
      <c r="X1350" t="s">
        <v>6230</v>
      </c>
      <c r="Y1350" t="s">
        <v>1939</v>
      </c>
      <c r="AI1350" s="1">
        <v>43967</v>
      </c>
    </row>
    <row r="1351" spans="1:35" x14ac:dyDescent="0.25">
      <c r="A1351" t="s">
        <v>33</v>
      </c>
      <c r="B1351" t="str">
        <f t="shared" si="21"/>
        <v>GB00BNGDN821FR0004180537</v>
      </c>
      <c r="C1351" t="s">
        <v>4296</v>
      </c>
      <c r="D1351">
        <f>SIGN(VLOOKUP(target_uk!C1351,has_scf!$E$2:$F$1366,2,FALSE))</f>
        <v>1</v>
      </c>
      <c r="E1351" s="1">
        <v>43967</v>
      </c>
      <c r="F1351" t="s">
        <v>6222</v>
      </c>
      <c r="G1351">
        <v>1922944</v>
      </c>
      <c r="H1351">
        <v>134480809</v>
      </c>
      <c r="K1351" t="s">
        <v>36</v>
      </c>
      <c r="M1351" t="s">
        <v>6223</v>
      </c>
      <c r="N1351" t="s">
        <v>6224</v>
      </c>
      <c r="O1351" t="s">
        <v>6225</v>
      </c>
      <c r="P1351" t="s">
        <v>6226</v>
      </c>
      <c r="Q1351" t="s">
        <v>6227</v>
      </c>
      <c r="R1351" t="s">
        <v>6228</v>
      </c>
      <c r="S1351" t="s">
        <v>4304</v>
      </c>
      <c r="T1351" t="s">
        <v>1940</v>
      </c>
      <c r="U1351" t="s">
        <v>4305</v>
      </c>
      <c r="V1351" t="s">
        <v>4306</v>
      </c>
      <c r="W1351" t="s">
        <v>6229</v>
      </c>
      <c r="X1351" t="s">
        <v>6230</v>
      </c>
      <c r="Y1351" t="s">
        <v>1939</v>
      </c>
      <c r="AI1351" s="1">
        <v>43967</v>
      </c>
    </row>
    <row r="1352" spans="1:35" x14ac:dyDescent="0.25">
      <c r="A1352" t="s">
        <v>33</v>
      </c>
      <c r="B1352" t="str">
        <f t="shared" si="21"/>
        <v>GB0031274896GB00BD7XPJ64</v>
      </c>
      <c r="C1352" t="s">
        <v>112</v>
      </c>
      <c r="D1352">
        <f>SIGN(VLOOKUP(target_uk!C1352,has_scf!$E$2:$F$1366,2,FALSE))</f>
        <v>1</v>
      </c>
      <c r="E1352" s="1">
        <v>43648</v>
      </c>
      <c r="F1352" t="s">
        <v>6231</v>
      </c>
      <c r="G1352">
        <v>96289156</v>
      </c>
      <c r="H1352">
        <v>1603503</v>
      </c>
      <c r="J1352">
        <v>1.2</v>
      </c>
      <c r="K1352" t="s">
        <v>36</v>
      </c>
      <c r="N1352" t="s">
        <v>3750</v>
      </c>
      <c r="O1352" t="s">
        <v>3751</v>
      </c>
      <c r="P1352" t="s">
        <v>3752</v>
      </c>
      <c r="Q1352" t="s">
        <v>3753</v>
      </c>
      <c r="R1352" t="s">
        <v>3754</v>
      </c>
      <c r="S1352" t="s">
        <v>119</v>
      </c>
      <c r="T1352" t="s">
        <v>120</v>
      </c>
      <c r="U1352" t="s">
        <v>121</v>
      </c>
      <c r="V1352">
        <v>3127489</v>
      </c>
      <c r="W1352" t="s">
        <v>3755</v>
      </c>
      <c r="X1352" t="s">
        <v>122</v>
      </c>
      <c r="Y1352" t="s">
        <v>6232</v>
      </c>
      <c r="Z1352" t="s">
        <v>2754</v>
      </c>
      <c r="AI1352" s="1">
        <v>44378</v>
      </c>
    </row>
    <row r="1353" spans="1:35" x14ac:dyDescent="0.25">
      <c r="A1353" t="s">
        <v>33</v>
      </c>
      <c r="B1353" t="str">
        <f t="shared" si="21"/>
        <v>GB00BNGDN821JP3385860006</v>
      </c>
      <c r="C1353" t="s">
        <v>4296</v>
      </c>
      <c r="D1353">
        <f>SIGN(VLOOKUP(target_uk!C1353,has_scf!$E$2:$F$1366,2,FALSE))</f>
        <v>1</v>
      </c>
      <c r="E1353" s="1">
        <v>43649</v>
      </c>
      <c r="F1353" t="s">
        <v>6233</v>
      </c>
      <c r="G1353">
        <v>22437390</v>
      </c>
      <c r="H1353">
        <v>134480809</v>
      </c>
      <c r="K1353" t="s">
        <v>36</v>
      </c>
      <c r="M1353" t="s">
        <v>6234</v>
      </c>
      <c r="N1353" t="s">
        <v>6235</v>
      </c>
      <c r="O1353">
        <v>7214</v>
      </c>
      <c r="P1353" t="s">
        <v>6236</v>
      </c>
      <c r="Q1353" t="s">
        <v>6237</v>
      </c>
      <c r="R1353" t="s">
        <v>6238</v>
      </c>
      <c r="S1353" t="s">
        <v>4304</v>
      </c>
      <c r="T1353" t="s">
        <v>1940</v>
      </c>
      <c r="U1353" t="s">
        <v>4305</v>
      </c>
      <c r="V1353" t="s">
        <v>4306</v>
      </c>
      <c r="W1353" t="s">
        <v>6239</v>
      </c>
      <c r="X1353" t="s">
        <v>6240</v>
      </c>
      <c r="Y1353" t="s">
        <v>3280</v>
      </c>
      <c r="AI1353" s="1">
        <v>767011</v>
      </c>
    </row>
    <row r="1354" spans="1:35" x14ac:dyDescent="0.25">
      <c r="A1354" t="s">
        <v>33</v>
      </c>
      <c r="B1354" t="str">
        <f t="shared" si="21"/>
        <v>GB0030927254GB00BF6P5V92</v>
      </c>
      <c r="C1354" t="s">
        <v>427</v>
      </c>
      <c r="D1354">
        <f>SIGN(VLOOKUP(target_uk!C1354,has_scf!$E$2:$F$1366,2,FALSE))</f>
        <v>0</v>
      </c>
      <c r="E1354" s="1">
        <v>43649</v>
      </c>
      <c r="F1354" t="s">
        <v>6241</v>
      </c>
      <c r="G1354">
        <v>109994364</v>
      </c>
      <c r="H1354">
        <v>194517741</v>
      </c>
      <c r="K1354" t="s">
        <v>36</v>
      </c>
      <c r="L1354" t="s">
        <v>6242</v>
      </c>
      <c r="N1354" t="s">
        <v>6243</v>
      </c>
      <c r="O1354" t="s">
        <v>6244</v>
      </c>
      <c r="P1354" t="s">
        <v>6245</v>
      </c>
      <c r="Q1354" t="s">
        <v>6246</v>
      </c>
      <c r="R1354" t="s">
        <v>6247</v>
      </c>
      <c r="S1354" t="s">
        <v>434</v>
      </c>
      <c r="T1354" t="s">
        <v>435</v>
      </c>
      <c r="U1354" t="s">
        <v>436</v>
      </c>
      <c r="V1354">
        <v>3092725</v>
      </c>
      <c r="W1354" t="s">
        <v>6242</v>
      </c>
      <c r="X1354" t="s">
        <v>438</v>
      </c>
      <c r="AI1354" s="1">
        <v>44388</v>
      </c>
    </row>
    <row r="1355" spans="1:35" x14ac:dyDescent="0.25">
      <c r="A1355" t="s">
        <v>33</v>
      </c>
      <c r="B1355" t="str">
        <f t="shared" si="21"/>
        <v>GB0006731235GB00BF6P5V92</v>
      </c>
      <c r="C1355" t="s">
        <v>1360</v>
      </c>
      <c r="D1355">
        <f>SIGN(VLOOKUP(target_uk!C1355,has_scf!$E$2:$F$1366,2,FALSE))</f>
        <v>0</v>
      </c>
      <c r="E1355" s="1">
        <v>43649</v>
      </c>
      <c r="F1355" t="s">
        <v>6248</v>
      </c>
      <c r="G1355">
        <v>109994364</v>
      </c>
      <c r="H1355">
        <v>1481778</v>
      </c>
      <c r="K1355" t="s">
        <v>36</v>
      </c>
      <c r="L1355" t="s">
        <v>6242</v>
      </c>
      <c r="M1355" t="s">
        <v>1493</v>
      </c>
      <c r="N1355" t="s">
        <v>6243</v>
      </c>
      <c r="O1355" t="s">
        <v>6244</v>
      </c>
      <c r="P1355" t="s">
        <v>6245</v>
      </c>
      <c r="Q1355" t="s">
        <v>6246</v>
      </c>
      <c r="R1355" t="s">
        <v>6247</v>
      </c>
      <c r="S1355" t="s">
        <v>1368</v>
      </c>
      <c r="T1355" t="s">
        <v>1369</v>
      </c>
      <c r="U1355" t="s">
        <v>1370</v>
      </c>
      <c r="V1355">
        <v>673123</v>
      </c>
      <c r="W1355" t="s">
        <v>6242</v>
      </c>
      <c r="X1355" t="s">
        <v>1493</v>
      </c>
      <c r="AI1355" s="1">
        <v>44388</v>
      </c>
    </row>
    <row r="1356" spans="1:35" x14ac:dyDescent="0.25">
      <c r="A1356" t="s">
        <v>33</v>
      </c>
      <c r="B1356" t="str">
        <f t="shared" si="21"/>
        <v>GB0032089863GB00BF6P5V92</v>
      </c>
      <c r="C1356" t="s">
        <v>124</v>
      </c>
      <c r="D1356">
        <f>SIGN(VLOOKUP(target_uk!C1356,has_scf!$E$2:$F$1366,2,FALSE))</f>
        <v>0</v>
      </c>
      <c r="E1356" s="1">
        <v>43649</v>
      </c>
      <c r="F1356" t="s">
        <v>6249</v>
      </c>
      <c r="G1356">
        <v>109994364</v>
      </c>
      <c r="H1356">
        <v>1516749</v>
      </c>
      <c r="K1356" t="s">
        <v>36</v>
      </c>
      <c r="L1356" t="s">
        <v>6242</v>
      </c>
      <c r="N1356" t="s">
        <v>6243</v>
      </c>
      <c r="O1356" t="s">
        <v>6244</v>
      </c>
      <c r="P1356" t="s">
        <v>6245</v>
      </c>
      <c r="Q1356" t="s">
        <v>6246</v>
      </c>
      <c r="R1356" t="s">
        <v>6247</v>
      </c>
      <c r="S1356" t="s">
        <v>126</v>
      </c>
      <c r="T1356" t="s">
        <v>127</v>
      </c>
      <c r="U1356" t="s">
        <v>128</v>
      </c>
      <c r="V1356">
        <v>3208986</v>
      </c>
      <c r="W1356" t="s">
        <v>6242</v>
      </c>
      <c r="X1356" t="s">
        <v>129</v>
      </c>
      <c r="AI1356" s="1">
        <v>44388</v>
      </c>
    </row>
    <row r="1357" spans="1:35" x14ac:dyDescent="0.25">
      <c r="A1357" t="s">
        <v>33</v>
      </c>
      <c r="B1357" t="str">
        <f t="shared" si="21"/>
        <v>GB00BMWC6P49GB0002346053</v>
      </c>
      <c r="C1357" t="s">
        <v>329</v>
      </c>
      <c r="D1357">
        <f>SIGN(VLOOKUP(target_uk!C1357,has_scf!$E$2:$F$1366,2,FALSE))</f>
        <v>0</v>
      </c>
      <c r="E1357" s="1">
        <v>43650</v>
      </c>
      <c r="F1357" t="s">
        <v>6250</v>
      </c>
      <c r="G1357">
        <v>1832226</v>
      </c>
      <c r="H1357">
        <v>1921554</v>
      </c>
      <c r="K1357" t="s">
        <v>36</v>
      </c>
      <c r="M1357" t="s">
        <v>6251</v>
      </c>
      <c r="N1357" t="s">
        <v>6252</v>
      </c>
      <c r="O1357" t="s">
        <v>6253</v>
      </c>
      <c r="P1357" t="s">
        <v>6254</v>
      </c>
      <c r="Q1357" t="s">
        <v>6255</v>
      </c>
      <c r="R1357">
        <v>234605</v>
      </c>
      <c r="S1357" t="s">
        <v>336</v>
      </c>
      <c r="T1357" t="s">
        <v>337</v>
      </c>
      <c r="U1357" t="s">
        <v>338</v>
      </c>
      <c r="V1357" t="s">
        <v>339</v>
      </c>
      <c r="W1357" t="s">
        <v>6256</v>
      </c>
      <c r="X1357" t="s">
        <v>6257</v>
      </c>
      <c r="Y1357" t="s">
        <v>6258</v>
      </c>
      <c r="AI1357" s="1">
        <v>44041</v>
      </c>
    </row>
    <row r="1358" spans="1:35" x14ac:dyDescent="0.25">
      <c r="A1358" t="s">
        <v>33</v>
      </c>
      <c r="B1358" t="str">
        <f t="shared" si="21"/>
        <v>GB00BMWC6P49GB0002346053</v>
      </c>
      <c r="C1358" t="s">
        <v>329</v>
      </c>
      <c r="D1358">
        <f>SIGN(VLOOKUP(target_uk!C1358,has_scf!$E$2:$F$1366,2,FALSE))</f>
        <v>0</v>
      </c>
      <c r="E1358" s="1">
        <v>44041</v>
      </c>
      <c r="F1358" t="s">
        <v>6250</v>
      </c>
      <c r="G1358">
        <v>1832226</v>
      </c>
      <c r="H1358">
        <v>1921554</v>
      </c>
      <c r="K1358" t="s">
        <v>36</v>
      </c>
      <c r="M1358" t="s">
        <v>6251</v>
      </c>
      <c r="N1358" t="s">
        <v>6252</v>
      </c>
      <c r="O1358" t="s">
        <v>6253</v>
      </c>
      <c r="P1358" t="s">
        <v>6254</v>
      </c>
      <c r="Q1358" t="s">
        <v>6255</v>
      </c>
      <c r="R1358">
        <v>234605</v>
      </c>
      <c r="S1358" t="s">
        <v>336</v>
      </c>
      <c r="T1358" t="s">
        <v>337</v>
      </c>
      <c r="U1358" t="s">
        <v>338</v>
      </c>
      <c r="V1358" t="s">
        <v>339</v>
      </c>
      <c r="W1358" t="s">
        <v>6256</v>
      </c>
      <c r="X1358" t="s">
        <v>6257</v>
      </c>
      <c r="Y1358" t="s">
        <v>6258</v>
      </c>
      <c r="AI1358" s="1">
        <v>44041</v>
      </c>
    </row>
    <row r="1359" spans="1:35" x14ac:dyDescent="0.25">
      <c r="A1359" t="s">
        <v>33</v>
      </c>
      <c r="B1359" t="str">
        <f t="shared" si="21"/>
        <v>GB00B1L5QH97US36467X2062</v>
      </c>
      <c r="C1359" t="s">
        <v>98</v>
      </c>
      <c r="D1359">
        <f>SIGN(VLOOKUP(target_uk!C1359,has_scf!$E$2:$F$1366,2,FALSE))</f>
        <v>0</v>
      </c>
      <c r="E1359" s="1">
        <v>43651</v>
      </c>
      <c r="F1359" t="s">
        <v>6259</v>
      </c>
      <c r="G1359">
        <v>75698038</v>
      </c>
      <c r="H1359">
        <v>16033</v>
      </c>
      <c r="K1359" t="s">
        <v>36</v>
      </c>
      <c r="M1359" t="s">
        <v>6260</v>
      </c>
      <c r="N1359" t="s">
        <v>6261</v>
      </c>
      <c r="O1359" t="s">
        <v>6262</v>
      </c>
      <c r="P1359" t="s">
        <v>6263</v>
      </c>
      <c r="Q1359" t="s">
        <v>6264</v>
      </c>
      <c r="R1359" t="s">
        <v>6265</v>
      </c>
      <c r="S1359" t="s">
        <v>106</v>
      </c>
      <c r="T1359" t="s">
        <v>107</v>
      </c>
      <c r="U1359" t="s">
        <v>108</v>
      </c>
      <c r="V1359" t="s">
        <v>109</v>
      </c>
      <c r="W1359" t="s">
        <v>6266</v>
      </c>
      <c r="X1359" t="s">
        <v>6267</v>
      </c>
      <c r="Y1359" t="s">
        <v>6268</v>
      </c>
      <c r="Z1359" t="s">
        <v>6269</v>
      </c>
      <c r="AI1359" s="1">
        <v>44373</v>
      </c>
    </row>
    <row r="1360" spans="1:35" x14ac:dyDescent="0.25">
      <c r="A1360" t="s">
        <v>33</v>
      </c>
      <c r="B1360" t="str">
        <f t="shared" si="21"/>
        <v>GB00BYQB9V88US1680881026</v>
      </c>
      <c r="C1360" t="s">
        <v>5700</v>
      </c>
      <c r="D1360">
        <f>SIGN(VLOOKUP(target_uk!C1360,has_scf!$E$2:$F$1366,2,FALSE))</f>
        <v>0</v>
      </c>
      <c r="E1360" s="1">
        <v>43654</v>
      </c>
      <c r="F1360" t="s">
        <v>6270</v>
      </c>
      <c r="G1360">
        <v>2193</v>
      </c>
      <c r="H1360">
        <v>9410382</v>
      </c>
      <c r="J1360">
        <v>17</v>
      </c>
      <c r="K1360" t="s">
        <v>36</v>
      </c>
      <c r="M1360" t="s">
        <v>6271</v>
      </c>
      <c r="N1360" t="s">
        <v>6272</v>
      </c>
      <c r="O1360" t="s">
        <v>6273</v>
      </c>
      <c r="P1360">
        <v>168088102</v>
      </c>
      <c r="Q1360" t="s">
        <v>6274</v>
      </c>
      <c r="R1360">
        <v>2104461</v>
      </c>
      <c r="S1360" t="s">
        <v>5697</v>
      </c>
      <c r="T1360" t="s">
        <v>5698</v>
      </c>
      <c r="U1360" t="s">
        <v>5699</v>
      </c>
      <c r="V1360" t="s">
        <v>5701</v>
      </c>
      <c r="W1360" t="s">
        <v>6275</v>
      </c>
      <c r="X1360" t="s">
        <v>6276</v>
      </c>
      <c r="Y1360" t="s">
        <v>6277</v>
      </c>
      <c r="AI1360" s="1">
        <v>43913</v>
      </c>
    </row>
    <row r="1361" spans="1:35" x14ac:dyDescent="0.25">
      <c r="A1361" t="s">
        <v>33</v>
      </c>
      <c r="B1361" t="str">
        <f t="shared" si="21"/>
        <v>GB00BYQB9V88US1680881026</v>
      </c>
      <c r="C1361" t="s">
        <v>5700</v>
      </c>
      <c r="D1361">
        <f>SIGN(VLOOKUP(target_uk!C1361,has_scf!$E$2:$F$1366,2,FALSE))</f>
        <v>0</v>
      </c>
      <c r="E1361" s="1">
        <v>43913</v>
      </c>
      <c r="F1361" t="s">
        <v>6270</v>
      </c>
      <c r="G1361">
        <v>2193</v>
      </c>
      <c r="H1361">
        <v>9410382</v>
      </c>
      <c r="K1361" t="s">
        <v>36</v>
      </c>
      <c r="M1361" t="s">
        <v>6271</v>
      </c>
      <c r="N1361" t="s">
        <v>6272</v>
      </c>
      <c r="O1361" t="s">
        <v>6273</v>
      </c>
      <c r="P1361">
        <v>168088102</v>
      </c>
      <c r="Q1361" t="s">
        <v>6274</v>
      </c>
      <c r="R1361">
        <v>2104461</v>
      </c>
      <c r="S1361" t="s">
        <v>5697</v>
      </c>
      <c r="T1361" t="s">
        <v>5698</v>
      </c>
      <c r="U1361" t="s">
        <v>5699</v>
      </c>
      <c r="V1361" t="s">
        <v>5701</v>
      </c>
      <c r="W1361" t="s">
        <v>6275</v>
      </c>
      <c r="X1361" t="s">
        <v>6276</v>
      </c>
      <c r="Y1361" t="s">
        <v>6277</v>
      </c>
      <c r="AI1361" s="1">
        <v>43914</v>
      </c>
    </row>
    <row r="1362" spans="1:35" x14ac:dyDescent="0.25">
      <c r="A1362" t="s">
        <v>33</v>
      </c>
      <c r="B1362" t="str">
        <f t="shared" si="21"/>
        <v>GB00BYQB9V88US1680881026</v>
      </c>
      <c r="C1362" t="s">
        <v>5700</v>
      </c>
      <c r="D1362">
        <f>SIGN(VLOOKUP(target_uk!C1362,has_scf!$E$2:$F$1366,2,FALSE))</f>
        <v>0</v>
      </c>
      <c r="E1362" s="1">
        <v>43914</v>
      </c>
      <c r="F1362" t="s">
        <v>6270</v>
      </c>
      <c r="G1362">
        <v>2193</v>
      </c>
      <c r="H1362">
        <v>9410382</v>
      </c>
      <c r="J1362">
        <v>16</v>
      </c>
      <c r="K1362" t="s">
        <v>36</v>
      </c>
      <c r="M1362" t="s">
        <v>6271</v>
      </c>
      <c r="N1362" t="s">
        <v>6272</v>
      </c>
      <c r="O1362" t="s">
        <v>6273</v>
      </c>
      <c r="P1362">
        <v>168088102</v>
      </c>
      <c r="Q1362" t="s">
        <v>6274</v>
      </c>
      <c r="R1362">
        <v>2104461</v>
      </c>
      <c r="S1362" t="s">
        <v>5697</v>
      </c>
      <c r="T1362" t="s">
        <v>5698</v>
      </c>
      <c r="U1362" t="s">
        <v>5699</v>
      </c>
      <c r="V1362" t="s">
        <v>5701</v>
      </c>
      <c r="W1362" t="s">
        <v>6275</v>
      </c>
      <c r="X1362" t="s">
        <v>6276</v>
      </c>
      <c r="Y1362" t="s">
        <v>6277</v>
      </c>
      <c r="AI1362" s="1">
        <v>44305</v>
      </c>
    </row>
    <row r="1363" spans="1:35" x14ac:dyDescent="0.25">
      <c r="A1363" t="s">
        <v>33</v>
      </c>
      <c r="B1363" t="str">
        <f t="shared" si="21"/>
        <v>GB00BM8Q5M07GB00B046YG73</v>
      </c>
      <c r="C1363" t="s">
        <v>368</v>
      </c>
      <c r="D1363">
        <f>SIGN(VLOOKUP(target_uk!C1363,has_scf!$E$2:$F$1366,2,FALSE))</f>
        <v>0</v>
      </c>
      <c r="E1363" s="1">
        <v>43654</v>
      </c>
      <c r="F1363" t="s">
        <v>6278</v>
      </c>
      <c r="G1363">
        <v>194520666</v>
      </c>
      <c r="H1363">
        <v>1832342</v>
      </c>
      <c r="K1363" t="s">
        <v>36</v>
      </c>
      <c r="N1363" t="s">
        <v>6279</v>
      </c>
      <c r="O1363" t="s">
        <v>6280</v>
      </c>
      <c r="P1363" t="s">
        <v>6281</v>
      </c>
      <c r="Q1363" t="s">
        <v>6282</v>
      </c>
      <c r="R1363" t="s">
        <v>6283</v>
      </c>
      <c r="S1363" t="s">
        <v>371</v>
      </c>
      <c r="T1363" t="s">
        <v>372</v>
      </c>
      <c r="U1363" t="s">
        <v>373</v>
      </c>
      <c r="V1363" t="s">
        <v>374</v>
      </c>
      <c r="W1363" t="s">
        <v>6284</v>
      </c>
      <c r="X1363" t="s">
        <v>375</v>
      </c>
      <c r="Y1363" t="s">
        <v>6285</v>
      </c>
      <c r="Z1363" t="s">
        <v>6286</v>
      </c>
      <c r="AI1363" s="1">
        <v>45146</v>
      </c>
    </row>
    <row r="1364" spans="1:35" x14ac:dyDescent="0.25">
      <c r="A1364" t="s">
        <v>33</v>
      </c>
      <c r="B1364" t="str">
        <f t="shared" si="21"/>
        <v>GB00BHJYC057FR0000060303</v>
      </c>
      <c r="C1364" t="s">
        <v>1334</v>
      </c>
      <c r="D1364">
        <f>SIGN(VLOOKUP(target_uk!C1364,has_scf!$E$2:$F$1366,2,FALSE))</f>
        <v>0</v>
      </c>
      <c r="E1364" s="1">
        <v>43970</v>
      </c>
      <c r="F1364" t="s">
        <v>5550</v>
      </c>
      <c r="G1364">
        <v>1922803</v>
      </c>
      <c r="H1364">
        <v>1222</v>
      </c>
      <c r="K1364" t="s">
        <v>36</v>
      </c>
      <c r="N1364" t="s">
        <v>5551</v>
      </c>
      <c r="O1364" t="s">
        <v>5552</v>
      </c>
      <c r="P1364" t="s">
        <v>5553</v>
      </c>
      <c r="Q1364" t="s">
        <v>5554</v>
      </c>
      <c r="R1364" t="s">
        <v>5555</v>
      </c>
      <c r="S1364" t="s">
        <v>1340</v>
      </c>
      <c r="T1364" t="s">
        <v>1341</v>
      </c>
      <c r="U1364" t="s">
        <v>1342</v>
      </c>
      <c r="V1364" t="s">
        <v>1343</v>
      </c>
      <c r="W1364" t="s">
        <v>5556</v>
      </c>
      <c r="X1364" t="s">
        <v>1420</v>
      </c>
      <c r="Y1364" t="s">
        <v>491</v>
      </c>
      <c r="AI1364" s="1">
        <v>43970</v>
      </c>
    </row>
    <row r="1365" spans="1:35" x14ac:dyDescent="0.25">
      <c r="A1365" t="s">
        <v>33</v>
      </c>
      <c r="B1365" t="str">
        <f t="shared" si="21"/>
        <v>GB00BHJYC057FR0000060303</v>
      </c>
      <c r="C1365" t="s">
        <v>1334</v>
      </c>
      <c r="D1365">
        <f>SIGN(VLOOKUP(target_uk!C1365,has_scf!$E$2:$F$1366,2,FALSE))</f>
        <v>0</v>
      </c>
      <c r="E1365" s="1">
        <v>43970</v>
      </c>
      <c r="F1365" t="s">
        <v>5550</v>
      </c>
      <c r="G1365">
        <v>1922803</v>
      </c>
      <c r="H1365">
        <v>1222</v>
      </c>
      <c r="J1365">
        <v>16.7</v>
      </c>
      <c r="K1365" t="s">
        <v>36</v>
      </c>
      <c r="N1365" t="s">
        <v>5551</v>
      </c>
      <c r="O1365" t="s">
        <v>5552</v>
      </c>
      <c r="P1365" t="s">
        <v>5553</v>
      </c>
      <c r="Q1365" t="s">
        <v>5554</v>
      </c>
      <c r="R1365" t="s">
        <v>5555</v>
      </c>
      <c r="S1365" t="s">
        <v>1340</v>
      </c>
      <c r="T1365" t="s">
        <v>1341</v>
      </c>
      <c r="U1365" t="s">
        <v>1342</v>
      </c>
      <c r="V1365" t="s">
        <v>1343</v>
      </c>
      <c r="W1365" t="s">
        <v>5556</v>
      </c>
      <c r="X1365" t="s">
        <v>1420</v>
      </c>
      <c r="Y1365" t="s">
        <v>491</v>
      </c>
      <c r="AI1365" s="1">
        <v>44300</v>
      </c>
    </row>
    <row r="1366" spans="1:35" x14ac:dyDescent="0.25">
      <c r="A1366" t="s">
        <v>33</v>
      </c>
      <c r="B1366" t="str">
        <f t="shared" si="21"/>
        <v>GB0001638955GB00BJFLFT45</v>
      </c>
      <c r="C1366" t="s">
        <v>6287</v>
      </c>
      <c r="D1366">
        <f>SIGN(VLOOKUP(target_uk!C1366,has_scf!$E$2:$F$1366,2,FALSE))</f>
        <v>0</v>
      </c>
      <c r="E1366" s="1">
        <v>43664</v>
      </c>
      <c r="F1366" t="s">
        <v>6288</v>
      </c>
      <c r="G1366">
        <v>16051769</v>
      </c>
      <c r="H1366">
        <v>100763925</v>
      </c>
      <c r="J1366">
        <v>0.2</v>
      </c>
      <c r="K1366" t="s">
        <v>36</v>
      </c>
      <c r="N1366" t="s">
        <v>4099</v>
      </c>
      <c r="O1366" t="s">
        <v>4100</v>
      </c>
      <c r="P1366" t="s">
        <v>4101</v>
      </c>
      <c r="Q1366" t="s">
        <v>4102</v>
      </c>
      <c r="R1366" t="s">
        <v>4103</v>
      </c>
      <c r="S1366" t="s">
        <v>6289</v>
      </c>
      <c r="T1366" t="s">
        <v>6290</v>
      </c>
      <c r="U1366" t="s">
        <v>6291</v>
      </c>
      <c r="V1366">
        <v>163895</v>
      </c>
      <c r="W1366" t="s">
        <v>4104</v>
      </c>
      <c r="X1366" t="s">
        <v>6292</v>
      </c>
      <c r="Y1366" t="s">
        <v>491</v>
      </c>
      <c r="AI1366" s="1">
        <v>43854</v>
      </c>
    </row>
    <row r="1367" spans="1:35" x14ac:dyDescent="0.25">
      <c r="A1367" t="s">
        <v>33</v>
      </c>
      <c r="B1367" t="str">
        <f t="shared" si="21"/>
        <v>GB0001638955GB00BJFLFT45</v>
      </c>
      <c r="C1367" t="s">
        <v>6287</v>
      </c>
      <c r="D1367">
        <f>SIGN(VLOOKUP(target_uk!C1367,has_scf!$E$2:$F$1366,2,FALSE))</f>
        <v>0</v>
      </c>
      <c r="E1367" s="1">
        <v>43854</v>
      </c>
      <c r="F1367" t="s">
        <v>6288</v>
      </c>
      <c r="G1367">
        <v>16051769</v>
      </c>
      <c r="H1367">
        <v>100763925</v>
      </c>
      <c r="K1367" t="s">
        <v>36</v>
      </c>
      <c r="N1367" t="s">
        <v>4099</v>
      </c>
      <c r="O1367" t="s">
        <v>4100</v>
      </c>
      <c r="P1367" t="s">
        <v>4101</v>
      </c>
      <c r="Q1367" t="s">
        <v>4102</v>
      </c>
      <c r="R1367" t="s">
        <v>4103</v>
      </c>
      <c r="S1367" t="s">
        <v>6289</v>
      </c>
      <c r="T1367" t="s">
        <v>6290</v>
      </c>
      <c r="U1367" t="s">
        <v>6291</v>
      </c>
      <c r="V1367">
        <v>163895</v>
      </c>
      <c r="W1367" t="s">
        <v>4104</v>
      </c>
      <c r="X1367" t="s">
        <v>6292</v>
      </c>
      <c r="Y1367" t="s">
        <v>491</v>
      </c>
      <c r="AI1367" s="1">
        <v>43857</v>
      </c>
    </row>
    <row r="1368" spans="1:35" x14ac:dyDescent="0.25">
      <c r="A1368" t="s">
        <v>33</v>
      </c>
      <c r="B1368" t="str">
        <f t="shared" si="21"/>
        <v>GB0001638955GB00BJFLFT45</v>
      </c>
      <c r="C1368" t="s">
        <v>6287</v>
      </c>
      <c r="D1368">
        <f>SIGN(VLOOKUP(target_uk!C1368,has_scf!$E$2:$F$1366,2,FALSE))</f>
        <v>0</v>
      </c>
      <c r="E1368" s="1">
        <v>43857</v>
      </c>
      <c r="F1368" t="s">
        <v>6288</v>
      </c>
      <c r="G1368">
        <v>16051769</v>
      </c>
      <c r="H1368">
        <v>100763925</v>
      </c>
      <c r="J1368">
        <v>0.2</v>
      </c>
      <c r="K1368" t="s">
        <v>36</v>
      </c>
      <c r="N1368" t="s">
        <v>4099</v>
      </c>
      <c r="O1368" t="s">
        <v>4100</v>
      </c>
      <c r="P1368" t="s">
        <v>4101</v>
      </c>
      <c r="Q1368" t="s">
        <v>4102</v>
      </c>
      <c r="R1368" t="s">
        <v>4103</v>
      </c>
      <c r="S1368" t="s">
        <v>6289</v>
      </c>
      <c r="T1368" t="s">
        <v>6290</v>
      </c>
      <c r="U1368" t="s">
        <v>6291</v>
      </c>
      <c r="V1368">
        <v>163895</v>
      </c>
      <c r="W1368" t="s">
        <v>4104</v>
      </c>
      <c r="X1368" t="s">
        <v>6292</v>
      </c>
      <c r="Y1368" t="s">
        <v>491</v>
      </c>
      <c r="AI1368" s="1">
        <v>44123</v>
      </c>
    </row>
    <row r="1369" spans="1:35" x14ac:dyDescent="0.25">
      <c r="A1369" t="s">
        <v>33</v>
      </c>
      <c r="B1369" t="str">
        <f t="shared" si="21"/>
        <v>GB0001638955GB00BJFLFT45</v>
      </c>
      <c r="C1369" t="s">
        <v>6287</v>
      </c>
      <c r="D1369">
        <f>SIGN(VLOOKUP(target_uk!C1369,has_scf!$E$2:$F$1366,2,FALSE))</f>
        <v>0</v>
      </c>
      <c r="E1369" s="1">
        <v>44123</v>
      </c>
      <c r="F1369" t="s">
        <v>6288</v>
      </c>
      <c r="G1369">
        <v>16051769</v>
      </c>
      <c r="H1369">
        <v>100763925</v>
      </c>
      <c r="K1369" t="s">
        <v>36</v>
      </c>
      <c r="N1369" t="s">
        <v>4099</v>
      </c>
      <c r="O1369" t="s">
        <v>4100</v>
      </c>
      <c r="P1369" t="s">
        <v>4101</v>
      </c>
      <c r="Q1369" t="s">
        <v>4102</v>
      </c>
      <c r="R1369" t="s">
        <v>4103</v>
      </c>
      <c r="S1369" t="s">
        <v>6289</v>
      </c>
      <c r="T1369" t="s">
        <v>6290</v>
      </c>
      <c r="U1369" t="s">
        <v>6291</v>
      </c>
      <c r="V1369">
        <v>163895</v>
      </c>
      <c r="W1369" t="s">
        <v>4104</v>
      </c>
      <c r="X1369" t="s">
        <v>6292</v>
      </c>
      <c r="Y1369" t="s">
        <v>491</v>
      </c>
      <c r="AI1369" s="1">
        <v>44461</v>
      </c>
    </row>
    <row r="1370" spans="1:35" x14ac:dyDescent="0.25">
      <c r="A1370" t="s">
        <v>33</v>
      </c>
      <c r="B1370" t="str">
        <f t="shared" si="21"/>
        <v>GB0001638955GB00BC7H5F74</v>
      </c>
      <c r="C1370" t="s">
        <v>6287</v>
      </c>
      <c r="D1370">
        <f>SIGN(VLOOKUP(target_uk!C1370,has_scf!$E$2:$F$1366,2,FALSE))</f>
        <v>0</v>
      </c>
      <c r="E1370" s="1">
        <v>43664</v>
      </c>
      <c r="F1370" t="s">
        <v>6293</v>
      </c>
      <c r="G1370">
        <v>80354292</v>
      </c>
      <c r="H1370">
        <v>100763925</v>
      </c>
      <c r="K1370" t="s">
        <v>36</v>
      </c>
      <c r="N1370" t="s">
        <v>6294</v>
      </c>
      <c r="O1370" t="s">
        <v>6273</v>
      </c>
      <c r="P1370" t="s">
        <v>6295</v>
      </c>
      <c r="Q1370" t="s">
        <v>6296</v>
      </c>
      <c r="R1370" t="s">
        <v>6297</v>
      </c>
      <c r="S1370" t="s">
        <v>6289</v>
      </c>
      <c r="T1370" t="s">
        <v>6290</v>
      </c>
      <c r="U1370" t="s">
        <v>6291</v>
      </c>
      <c r="V1370">
        <v>163895</v>
      </c>
      <c r="W1370" t="s">
        <v>6298</v>
      </c>
      <c r="X1370" t="s">
        <v>6299</v>
      </c>
      <c r="Y1370" t="s">
        <v>6300</v>
      </c>
      <c r="AI1370" s="1">
        <v>45405</v>
      </c>
    </row>
    <row r="1371" spans="1:35" x14ac:dyDescent="0.25">
      <c r="A1371" t="s">
        <v>33</v>
      </c>
      <c r="B1371" t="str">
        <f t="shared" si="21"/>
        <v>GB00BTC0LB89GB00BW4NWS02</v>
      </c>
      <c r="C1371" t="s">
        <v>788</v>
      </c>
      <c r="D1371">
        <f>SIGN(VLOOKUP(target_uk!C1371,has_scf!$E$2:$F$1366,2,FALSE))</f>
        <v>0</v>
      </c>
      <c r="E1371" s="1">
        <v>43665</v>
      </c>
      <c r="F1371" t="s">
        <v>6301</v>
      </c>
      <c r="G1371">
        <v>75739443</v>
      </c>
      <c r="H1371">
        <v>71914378</v>
      </c>
      <c r="J1371">
        <v>3.9</v>
      </c>
      <c r="K1371" t="s">
        <v>36</v>
      </c>
      <c r="M1371" t="s">
        <v>5651</v>
      </c>
      <c r="N1371" t="s">
        <v>6302</v>
      </c>
      <c r="O1371" t="s">
        <v>6303</v>
      </c>
      <c r="P1371" t="s">
        <v>6304</v>
      </c>
      <c r="Q1371" t="s">
        <v>6305</v>
      </c>
      <c r="R1371" t="s">
        <v>6306</v>
      </c>
      <c r="S1371" t="s">
        <v>796</v>
      </c>
      <c r="T1371" t="s">
        <v>790</v>
      </c>
      <c r="U1371" t="s">
        <v>797</v>
      </c>
      <c r="V1371" t="s">
        <v>798</v>
      </c>
      <c r="W1371" t="s">
        <v>6307</v>
      </c>
      <c r="X1371" t="s">
        <v>800</v>
      </c>
      <c r="Y1371" t="s">
        <v>491</v>
      </c>
      <c r="AI1371" s="1">
        <v>44073</v>
      </c>
    </row>
    <row r="1372" spans="1:35" x14ac:dyDescent="0.25">
      <c r="A1372" t="s">
        <v>33</v>
      </c>
      <c r="B1372" t="str">
        <f t="shared" si="21"/>
        <v>GB00BTC0LB89GB00BW4NWS02</v>
      </c>
      <c r="C1372" t="s">
        <v>788</v>
      </c>
      <c r="D1372">
        <f>SIGN(VLOOKUP(target_uk!C1372,has_scf!$E$2:$F$1366,2,FALSE))</f>
        <v>0</v>
      </c>
      <c r="E1372" s="1">
        <v>44073</v>
      </c>
      <c r="F1372" t="s">
        <v>6301</v>
      </c>
      <c r="G1372">
        <v>75739443</v>
      </c>
      <c r="H1372">
        <v>71914378</v>
      </c>
      <c r="K1372" t="s">
        <v>36</v>
      </c>
      <c r="M1372" t="s">
        <v>5651</v>
      </c>
      <c r="N1372" t="s">
        <v>6302</v>
      </c>
      <c r="O1372" t="s">
        <v>6303</v>
      </c>
      <c r="P1372" t="s">
        <v>6304</v>
      </c>
      <c r="Q1372" t="s">
        <v>6305</v>
      </c>
      <c r="R1372" t="s">
        <v>6306</v>
      </c>
      <c r="S1372" t="s">
        <v>796</v>
      </c>
      <c r="T1372" t="s">
        <v>790</v>
      </c>
      <c r="U1372" t="s">
        <v>797</v>
      </c>
      <c r="V1372" t="s">
        <v>798</v>
      </c>
      <c r="W1372" t="s">
        <v>6307</v>
      </c>
      <c r="X1372" t="s">
        <v>800</v>
      </c>
      <c r="Y1372" t="s">
        <v>491</v>
      </c>
      <c r="AI1372" s="1">
        <v>45405</v>
      </c>
    </row>
    <row r="1373" spans="1:35" x14ac:dyDescent="0.25">
      <c r="A1373" t="s">
        <v>33</v>
      </c>
      <c r="B1373" t="str">
        <f t="shared" si="21"/>
        <v>GB00BNGDN821US1259193084</v>
      </c>
      <c r="C1373" t="s">
        <v>4296</v>
      </c>
      <c r="D1373">
        <f>SIGN(VLOOKUP(target_uk!C1373,has_scf!$E$2:$F$1366,2,FALSE))</f>
        <v>1</v>
      </c>
      <c r="E1373" s="1">
        <v>43668</v>
      </c>
      <c r="F1373" t="s">
        <v>6308</v>
      </c>
      <c r="G1373">
        <v>2791</v>
      </c>
      <c r="H1373">
        <v>134480809</v>
      </c>
      <c r="K1373" t="s">
        <v>36</v>
      </c>
      <c r="M1373" t="s">
        <v>6309</v>
      </c>
      <c r="N1373" t="s">
        <v>6310</v>
      </c>
      <c r="O1373" t="s">
        <v>6311</v>
      </c>
      <c r="P1373">
        <v>125919308</v>
      </c>
      <c r="Q1373" t="s">
        <v>6312</v>
      </c>
      <c r="R1373">
        <v>2431318</v>
      </c>
      <c r="S1373" t="s">
        <v>4304</v>
      </c>
      <c r="T1373" t="s">
        <v>1940</v>
      </c>
      <c r="U1373" t="s">
        <v>4305</v>
      </c>
      <c r="V1373" t="s">
        <v>4306</v>
      </c>
      <c r="W1373" t="s">
        <v>6313</v>
      </c>
      <c r="X1373" t="s">
        <v>4308</v>
      </c>
      <c r="Y1373" t="s">
        <v>6314</v>
      </c>
      <c r="Z1373" t="s">
        <v>6315</v>
      </c>
      <c r="AI1373" s="1">
        <v>44339</v>
      </c>
    </row>
    <row r="1374" spans="1:35" x14ac:dyDescent="0.25">
      <c r="A1374" t="s">
        <v>33</v>
      </c>
      <c r="B1374" t="str">
        <f t="shared" si="21"/>
        <v>GB00BQS10J50GB00B4YCDF59</v>
      </c>
      <c r="C1374" t="s">
        <v>3762</v>
      </c>
      <c r="D1374">
        <f>SIGN(VLOOKUP(target_uk!C1374,has_scf!$E$2:$F$1366,2,FALSE))</f>
        <v>0</v>
      </c>
      <c r="E1374" s="1">
        <v>43668</v>
      </c>
      <c r="F1374" t="s">
        <v>6316</v>
      </c>
      <c r="G1374">
        <v>194521905</v>
      </c>
      <c r="H1374">
        <v>67445314</v>
      </c>
      <c r="K1374" t="s">
        <v>36</v>
      </c>
      <c r="N1374" t="s">
        <v>6317</v>
      </c>
      <c r="O1374" t="s">
        <v>6318</v>
      </c>
      <c r="P1374" t="s">
        <v>6319</v>
      </c>
      <c r="Q1374" t="s">
        <v>6320</v>
      </c>
      <c r="R1374" t="s">
        <v>6321</v>
      </c>
      <c r="S1374" t="s">
        <v>3759</v>
      </c>
      <c r="T1374" t="s">
        <v>3760</v>
      </c>
      <c r="U1374" t="s">
        <v>3761</v>
      </c>
      <c r="V1374" t="s">
        <v>3763</v>
      </c>
      <c r="W1374" t="s">
        <v>6322</v>
      </c>
      <c r="X1374" t="s">
        <v>3768</v>
      </c>
      <c r="Y1374" t="s">
        <v>6323</v>
      </c>
      <c r="AI1374" s="1">
        <v>44033</v>
      </c>
    </row>
    <row r="1375" spans="1:35" x14ac:dyDescent="0.25">
      <c r="A1375" t="s">
        <v>33</v>
      </c>
      <c r="B1375" t="str">
        <f t="shared" si="21"/>
        <v>GB00BQS10J50GB00B4YCDF59</v>
      </c>
      <c r="C1375" t="s">
        <v>3762</v>
      </c>
      <c r="D1375">
        <f>SIGN(VLOOKUP(target_uk!C1375,has_scf!$E$2:$F$1366,2,FALSE))</f>
        <v>0</v>
      </c>
      <c r="E1375" s="1">
        <v>44033</v>
      </c>
      <c r="F1375" t="s">
        <v>6316</v>
      </c>
      <c r="G1375">
        <v>194521905</v>
      </c>
      <c r="H1375">
        <v>67445314</v>
      </c>
      <c r="K1375" t="s">
        <v>36</v>
      </c>
      <c r="N1375" t="s">
        <v>6317</v>
      </c>
      <c r="O1375" t="s">
        <v>6318</v>
      </c>
      <c r="P1375" t="s">
        <v>6319</v>
      </c>
      <c r="Q1375" t="s">
        <v>6320</v>
      </c>
      <c r="R1375" t="s">
        <v>6321</v>
      </c>
      <c r="S1375" t="s">
        <v>3759</v>
      </c>
      <c r="T1375" t="s">
        <v>3760</v>
      </c>
      <c r="U1375" t="s">
        <v>3761</v>
      </c>
      <c r="V1375" t="s">
        <v>3763</v>
      </c>
      <c r="W1375" t="s">
        <v>6322</v>
      </c>
      <c r="X1375" t="s">
        <v>3768</v>
      </c>
      <c r="Y1375" t="s">
        <v>6323</v>
      </c>
      <c r="AI1375" s="1">
        <v>44033</v>
      </c>
    </row>
    <row r="1376" spans="1:35" x14ac:dyDescent="0.25">
      <c r="A1376" t="s">
        <v>33</v>
      </c>
      <c r="B1376" t="str">
        <f t="shared" si="21"/>
        <v>GB0008794710GB00B4YCDF59</v>
      </c>
      <c r="C1376" t="s">
        <v>6324</v>
      </c>
      <c r="D1376">
        <f>SIGN(VLOOKUP(target_uk!C1376,has_scf!$E$2:$F$1366,2,FALSE))</f>
        <v>0</v>
      </c>
      <c r="E1376" s="1">
        <v>43668</v>
      </c>
      <c r="F1376" t="s">
        <v>6325</v>
      </c>
      <c r="G1376">
        <v>194521905</v>
      </c>
      <c r="H1376">
        <v>1832499</v>
      </c>
      <c r="K1376" t="s">
        <v>36</v>
      </c>
      <c r="M1376" t="s">
        <v>6326</v>
      </c>
      <c r="N1376" t="s">
        <v>6317</v>
      </c>
      <c r="O1376" t="s">
        <v>6318</v>
      </c>
      <c r="P1376" t="s">
        <v>6319</v>
      </c>
      <c r="Q1376" t="s">
        <v>6320</v>
      </c>
      <c r="R1376" t="s">
        <v>6321</v>
      </c>
      <c r="S1376" t="s">
        <v>6327</v>
      </c>
      <c r="T1376" t="s">
        <v>5879</v>
      </c>
      <c r="U1376" t="s">
        <v>6328</v>
      </c>
      <c r="V1376">
        <v>879471</v>
      </c>
      <c r="W1376" t="s">
        <v>6322</v>
      </c>
      <c r="X1376" t="s">
        <v>6329</v>
      </c>
      <c r="Y1376" t="s">
        <v>6323</v>
      </c>
      <c r="AI1376" s="1">
        <v>44033</v>
      </c>
    </row>
    <row r="1377" spans="1:35" x14ac:dyDescent="0.25">
      <c r="A1377" t="s">
        <v>33</v>
      </c>
      <c r="B1377" t="str">
        <f t="shared" si="21"/>
        <v>GB0008794710GB00B4YCDF59</v>
      </c>
      <c r="C1377" t="s">
        <v>6324</v>
      </c>
      <c r="D1377">
        <f>SIGN(VLOOKUP(target_uk!C1377,has_scf!$E$2:$F$1366,2,FALSE))</f>
        <v>0</v>
      </c>
      <c r="E1377" s="1">
        <v>44033</v>
      </c>
      <c r="F1377" t="s">
        <v>6325</v>
      </c>
      <c r="G1377">
        <v>194521905</v>
      </c>
      <c r="H1377">
        <v>1832499</v>
      </c>
      <c r="K1377" t="s">
        <v>36</v>
      </c>
      <c r="M1377" t="s">
        <v>6326</v>
      </c>
      <c r="N1377" t="s">
        <v>6317</v>
      </c>
      <c r="O1377" t="s">
        <v>6318</v>
      </c>
      <c r="P1377" t="s">
        <v>6319</v>
      </c>
      <c r="Q1377" t="s">
        <v>6320</v>
      </c>
      <c r="R1377" t="s">
        <v>6321</v>
      </c>
      <c r="S1377" t="s">
        <v>6327</v>
      </c>
      <c r="T1377" t="s">
        <v>5879</v>
      </c>
      <c r="U1377" t="s">
        <v>6328</v>
      </c>
      <c r="V1377">
        <v>879471</v>
      </c>
      <c r="W1377" t="s">
        <v>6322</v>
      </c>
      <c r="X1377" t="s">
        <v>6329</v>
      </c>
      <c r="Y1377" t="s">
        <v>6323</v>
      </c>
      <c r="AI1377" s="1">
        <v>44033</v>
      </c>
    </row>
    <row r="1378" spans="1:35" x14ac:dyDescent="0.25">
      <c r="A1378" t="s">
        <v>33</v>
      </c>
      <c r="B1378" t="str">
        <f t="shared" si="21"/>
        <v>GB0033195214GB0033359141</v>
      </c>
      <c r="C1378" t="s">
        <v>176</v>
      </c>
      <c r="D1378">
        <f>SIGN(VLOOKUP(target_uk!C1378,has_scf!$E$2:$F$1366,2,FALSE))</f>
        <v>1</v>
      </c>
      <c r="E1378" s="1">
        <v>43669</v>
      </c>
      <c r="F1378" t="s">
        <v>6330</v>
      </c>
      <c r="G1378">
        <v>194518801</v>
      </c>
      <c r="H1378">
        <v>218393</v>
      </c>
      <c r="K1378" t="s">
        <v>36</v>
      </c>
      <c r="M1378" t="s">
        <v>1289</v>
      </c>
      <c r="N1378" t="s">
        <v>6331</v>
      </c>
      <c r="O1378" t="s">
        <v>6332</v>
      </c>
      <c r="P1378" t="s">
        <v>6333</v>
      </c>
      <c r="Q1378" t="s">
        <v>6334</v>
      </c>
      <c r="R1378">
        <v>3335914</v>
      </c>
      <c r="S1378" t="s">
        <v>184</v>
      </c>
      <c r="T1378" t="s">
        <v>185</v>
      </c>
      <c r="U1378" t="s">
        <v>186</v>
      </c>
      <c r="V1378">
        <v>3319521</v>
      </c>
      <c r="W1378" t="s">
        <v>6335</v>
      </c>
      <c r="X1378" t="s">
        <v>1289</v>
      </c>
      <c r="AI1378" s="1">
        <v>767011</v>
      </c>
    </row>
    <row r="1379" spans="1:35" x14ac:dyDescent="0.25">
      <c r="A1379" t="s">
        <v>33</v>
      </c>
      <c r="B1379" t="str">
        <f t="shared" si="21"/>
        <v>GB00BJQTGV64Cenkos Securities</v>
      </c>
      <c r="C1379" t="s">
        <v>6336</v>
      </c>
      <c r="D1379">
        <f>SIGN(VLOOKUP(target_uk!C1379,has_scf!$E$2:$F$1366,2,FALSE))</f>
        <v>0</v>
      </c>
      <c r="E1379" s="1">
        <v>43591</v>
      </c>
      <c r="F1379" t="s">
        <v>6337</v>
      </c>
      <c r="G1379">
        <v>194510140</v>
      </c>
      <c r="H1379">
        <v>125268232</v>
      </c>
      <c r="K1379" t="s">
        <v>36</v>
      </c>
      <c r="S1379" t="s">
        <v>6338</v>
      </c>
      <c r="T1379" t="s">
        <v>6339</v>
      </c>
      <c r="U1379" t="s">
        <v>6340</v>
      </c>
      <c r="V1379" t="s">
        <v>6341</v>
      </c>
      <c r="W1379" t="s">
        <v>6342</v>
      </c>
      <c r="X1379" t="s">
        <v>6343</v>
      </c>
      <c r="Y1379" t="s">
        <v>6344</v>
      </c>
      <c r="AI1379" s="1">
        <v>44001</v>
      </c>
    </row>
    <row r="1380" spans="1:35" x14ac:dyDescent="0.25">
      <c r="A1380" t="s">
        <v>33</v>
      </c>
      <c r="B1380" t="str">
        <f t="shared" si="21"/>
        <v>GB00BJQTGV64Cenkos Securities</v>
      </c>
      <c r="C1380" t="s">
        <v>6336</v>
      </c>
      <c r="D1380">
        <f>SIGN(VLOOKUP(target_uk!C1380,has_scf!$E$2:$F$1366,2,FALSE))</f>
        <v>0</v>
      </c>
      <c r="E1380" s="1">
        <v>44001</v>
      </c>
      <c r="F1380" t="s">
        <v>6337</v>
      </c>
      <c r="G1380">
        <v>194510140</v>
      </c>
      <c r="H1380">
        <v>125268232</v>
      </c>
      <c r="K1380" t="s">
        <v>36</v>
      </c>
      <c r="S1380" t="s">
        <v>6338</v>
      </c>
      <c r="T1380" t="s">
        <v>6339</v>
      </c>
      <c r="U1380" t="s">
        <v>6340</v>
      </c>
      <c r="V1380" t="s">
        <v>6341</v>
      </c>
      <c r="W1380" t="s">
        <v>6342</v>
      </c>
      <c r="X1380" t="s">
        <v>6343</v>
      </c>
      <c r="Y1380" t="s">
        <v>6344</v>
      </c>
      <c r="AI1380" s="1">
        <v>44001</v>
      </c>
    </row>
    <row r="1381" spans="1:35" x14ac:dyDescent="0.25">
      <c r="A1381" t="s">
        <v>33</v>
      </c>
      <c r="B1381" t="str">
        <f t="shared" si="21"/>
        <v>GB00BD8SLV43Cenkos Securities</v>
      </c>
      <c r="C1381" t="s">
        <v>6345</v>
      </c>
      <c r="D1381">
        <f>SIGN(VLOOKUP(target_uk!C1381,has_scf!$E$2:$F$1366,2,FALSE))</f>
        <v>0</v>
      </c>
      <c r="E1381" s="1">
        <v>43591</v>
      </c>
      <c r="F1381" t="s">
        <v>6346</v>
      </c>
      <c r="G1381">
        <v>194510140</v>
      </c>
      <c r="H1381">
        <v>87940631</v>
      </c>
      <c r="K1381" t="s">
        <v>36</v>
      </c>
      <c r="S1381" t="s">
        <v>6347</v>
      </c>
      <c r="T1381" t="s">
        <v>6348</v>
      </c>
      <c r="U1381" t="s">
        <v>6349</v>
      </c>
      <c r="V1381" t="s">
        <v>6350</v>
      </c>
      <c r="W1381" t="s">
        <v>6342</v>
      </c>
      <c r="X1381" t="s">
        <v>6351</v>
      </c>
      <c r="Y1381" t="s">
        <v>6344</v>
      </c>
      <c r="AI1381" s="1">
        <v>44001</v>
      </c>
    </row>
    <row r="1382" spans="1:35" x14ac:dyDescent="0.25">
      <c r="A1382" t="s">
        <v>33</v>
      </c>
      <c r="B1382" t="str">
        <f t="shared" si="21"/>
        <v>GB00BD8SLV43Cenkos Securities</v>
      </c>
      <c r="C1382" t="s">
        <v>6345</v>
      </c>
      <c r="D1382">
        <f>SIGN(VLOOKUP(target_uk!C1382,has_scf!$E$2:$F$1366,2,FALSE))</f>
        <v>0</v>
      </c>
      <c r="E1382" s="1">
        <v>44001</v>
      </c>
      <c r="F1382" t="s">
        <v>6346</v>
      </c>
      <c r="G1382">
        <v>194510140</v>
      </c>
      <c r="H1382">
        <v>87940631</v>
      </c>
      <c r="K1382" t="s">
        <v>36</v>
      </c>
      <c r="S1382" t="s">
        <v>6347</v>
      </c>
      <c r="T1382" t="s">
        <v>6348</v>
      </c>
      <c r="U1382" t="s">
        <v>6349</v>
      </c>
      <c r="V1382" t="s">
        <v>6350</v>
      </c>
      <c r="W1382" t="s">
        <v>6342</v>
      </c>
      <c r="X1382" t="s">
        <v>6351</v>
      </c>
      <c r="Y1382" t="s">
        <v>6344</v>
      </c>
      <c r="AI1382" s="1">
        <v>44001</v>
      </c>
    </row>
    <row r="1383" spans="1:35" x14ac:dyDescent="0.25">
      <c r="A1383" t="s">
        <v>33</v>
      </c>
      <c r="B1383" t="str">
        <f t="shared" si="21"/>
        <v>GB00BN791Q39Cenkos Securities</v>
      </c>
      <c r="C1383" t="s">
        <v>6352</v>
      </c>
      <c r="D1383">
        <f>SIGN(VLOOKUP(target_uk!C1383,has_scf!$E$2:$F$1366,2,FALSE))</f>
        <v>0</v>
      </c>
      <c r="E1383" s="1">
        <v>43591</v>
      </c>
      <c r="F1383" t="s">
        <v>6353</v>
      </c>
      <c r="G1383">
        <v>194510140</v>
      </c>
      <c r="H1383">
        <v>65939409</v>
      </c>
      <c r="K1383" t="s">
        <v>36</v>
      </c>
      <c r="S1383" t="s">
        <v>6354</v>
      </c>
      <c r="T1383" t="s">
        <v>6355</v>
      </c>
      <c r="U1383" t="s">
        <v>6356</v>
      </c>
      <c r="V1383" t="s">
        <v>6357</v>
      </c>
      <c r="W1383" t="s">
        <v>6342</v>
      </c>
      <c r="Y1383" t="s">
        <v>6344</v>
      </c>
      <c r="AI1383" s="1">
        <v>44001</v>
      </c>
    </row>
    <row r="1384" spans="1:35" x14ac:dyDescent="0.25">
      <c r="A1384" t="s">
        <v>33</v>
      </c>
      <c r="B1384" t="str">
        <f t="shared" si="21"/>
        <v>GB00BN791Q39Cenkos Securities</v>
      </c>
      <c r="C1384" t="s">
        <v>6352</v>
      </c>
      <c r="D1384">
        <f>SIGN(VLOOKUP(target_uk!C1384,has_scf!$E$2:$F$1366,2,FALSE))</f>
        <v>0</v>
      </c>
      <c r="E1384" s="1">
        <v>44001</v>
      </c>
      <c r="F1384" t="s">
        <v>6353</v>
      </c>
      <c r="G1384">
        <v>194510140</v>
      </c>
      <c r="H1384">
        <v>65939409</v>
      </c>
      <c r="K1384" t="s">
        <v>36</v>
      </c>
      <c r="S1384" t="s">
        <v>6354</v>
      </c>
      <c r="T1384" t="s">
        <v>6355</v>
      </c>
      <c r="U1384" t="s">
        <v>6356</v>
      </c>
      <c r="V1384" t="s">
        <v>6357</v>
      </c>
      <c r="W1384" t="s">
        <v>6342</v>
      </c>
      <c r="Y1384" t="s">
        <v>6344</v>
      </c>
      <c r="AI1384" s="1">
        <v>44001</v>
      </c>
    </row>
    <row r="1385" spans="1:35" x14ac:dyDescent="0.25">
      <c r="A1385" t="s">
        <v>33</v>
      </c>
      <c r="B1385" t="str">
        <f t="shared" si="21"/>
        <v>GB00BF1XGQ00Cenkos Securities</v>
      </c>
      <c r="C1385" t="s">
        <v>6358</v>
      </c>
      <c r="D1385">
        <f>SIGN(VLOOKUP(target_uk!C1385,has_scf!$E$2:$F$1366,2,FALSE))</f>
        <v>0</v>
      </c>
      <c r="E1385" s="1">
        <v>43591</v>
      </c>
      <c r="F1385" t="s">
        <v>6359</v>
      </c>
      <c r="G1385">
        <v>194510140</v>
      </c>
      <c r="H1385">
        <v>110403777</v>
      </c>
      <c r="K1385" t="s">
        <v>36</v>
      </c>
      <c r="S1385" t="s">
        <v>6360</v>
      </c>
      <c r="T1385" t="s">
        <v>1543</v>
      </c>
      <c r="U1385" t="s">
        <v>6361</v>
      </c>
      <c r="V1385" t="s">
        <v>6362</v>
      </c>
      <c r="W1385" t="s">
        <v>6342</v>
      </c>
      <c r="X1385" t="s">
        <v>6363</v>
      </c>
      <c r="Y1385" t="s">
        <v>6344</v>
      </c>
      <c r="AI1385" s="1">
        <v>44001</v>
      </c>
    </row>
    <row r="1386" spans="1:35" x14ac:dyDescent="0.25">
      <c r="A1386" t="s">
        <v>33</v>
      </c>
      <c r="B1386" t="str">
        <f t="shared" si="21"/>
        <v>GB00BF1XGQ00Cenkos Securities</v>
      </c>
      <c r="C1386" t="s">
        <v>6358</v>
      </c>
      <c r="D1386">
        <f>SIGN(VLOOKUP(target_uk!C1386,has_scf!$E$2:$F$1366,2,FALSE))</f>
        <v>0</v>
      </c>
      <c r="E1386" s="1">
        <v>44001</v>
      </c>
      <c r="F1386" t="s">
        <v>6359</v>
      </c>
      <c r="G1386">
        <v>194510140</v>
      </c>
      <c r="H1386">
        <v>110403777</v>
      </c>
      <c r="K1386" t="s">
        <v>36</v>
      </c>
      <c r="S1386" t="s">
        <v>6360</v>
      </c>
      <c r="T1386" t="s">
        <v>1543</v>
      </c>
      <c r="U1386" t="s">
        <v>6361</v>
      </c>
      <c r="V1386" t="s">
        <v>6362</v>
      </c>
      <c r="W1386" t="s">
        <v>6342</v>
      </c>
      <c r="X1386" t="s">
        <v>6363</v>
      </c>
      <c r="Y1386" t="s">
        <v>6344</v>
      </c>
      <c r="AI1386" s="1">
        <v>44001</v>
      </c>
    </row>
    <row r="1387" spans="1:35" x14ac:dyDescent="0.25">
      <c r="A1387" t="s">
        <v>33</v>
      </c>
      <c r="B1387" t="str">
        <f t="shared" si="21"/>
        <v>GB00BKT6VH21Cenkos Securities</v>
      </c>
      <c r="C1387" t="s">
        <v>6364</v>
      </c>
      <c r="D1387">
        <f>SIGN(VLOOKUP(target_uk!C1387,has_scf!$E$2:$F$1366,2,FALSE))</f>
        <v>0</v>
      </c>
      <c r="E1387" s="1">
        <v>43591</v>
      </c>
      <c r="F1387" t="s">
        <v>6365</v>
      </c>
      <c r="G1387">
        <v>194510140</v>
      </c>
      <c r="H1387">
        <v>194512430</v>
      </c>
      <c r="K1387" t="s">
        <v>36</v>
      </c>
      <c r="S1387" t="s">
        <v>6366</v>
      </c>
      <c r="T1387" t="s">
        <v>1859</v>
      </c>
      <c r="U1387" t="s">
        <v>6367</v>
      </c>
      <c r="V1387" t="s">
        <v>6368</v>
      </c>
      <c r="W1387" t="s">
        <v>6342</v>
      </c>
      <c r="X1387" t="s">
        <v>6369</v>
      </c>
      <c r="Y1387" t="s">
        <v>6344</v>
      </c>
      <c r="AI1387" s="1">
        <v>44001</v>
      </c>
    </row>
    <row r="1388" spans="1:35" x14ac:dyDescent="0.25">
      <c r="A1388" t="s">
        <v>33</v>
      </c>
      <c r="B1388" t="str">
        <f t="shared" si="21"/>
        <v>GB00BKT6VH21Cenkos Securities</v>
      </c>
      <c r="C1388" t="s">
        <v>6364</v>
      </c>
      <c r="D1388">
        <f>SIGN(VLOOKUP(target_uk!C1388,has_scf!$E$2:$F$1366,2,FALSE))</f>
        <v>0</v>
      </c>
      <c r="E1388" s="1">
        <v>44001</v>
      </c>
      <c r="F1388" t="s">
        <v>6365</v>
      </c>
      <c r="G1388">
        <v>194510140</v>
      </c>
      <c r="H1388">
        <v>194512430</v>
      </c>
      <c r="K1388" t="s">
        <v>36</v>
      </c>
      <c r="S1388" t="s">
        <v>6366</v>
      </c>
      <c r="T1388" t="s">
        <v>1859</v>
      </c>
      <c r="U1388" t="s">
        <v>6367</v>
      </c>
      <c r="V1388" t="s">
        <v>6368</v>
      </c>
      <c r="W1388" t="s">
        <v>6342</v>
      </c>
      <c r="X1388" t="s">
        <v>6369</v>
      </c>
      <c r="Y1388" t="s">
        <v>6344</v>
      </c>
      <c r="AI1388" s="1">
        <v>44001</v>
      </c>
    </row>
    <row r="1389" spans="1:35" x14ac:dyDescent="0.25">
      <c r="A1389" t="s">
        <v>33</v>
      </c>
      <c r="B1389" t="str">
        <f t="shared" si="21"/>
        <v>GB00B1CKQ739US91544A1097</v>
      </c>
      <c r="C1389" t="s">
        <v>478</v>
      </c>
      <c r="D1389">
        <f>SIGN(VLOOKUP(target_uk!C1389,has_scf!$E$2:$F$1366,2,FALSE))</f>
        <v>0</v>
      </c>
      <c r="E1389" s="1">
        <v>43591</v>
      </c>
      <c r="F1389" t="s">
        <v>6370</v>
      </c>
      <c r="G1389">
        <v>6153182</v>
      </c>
      <c r="H1389">
        <v>1832242</v>
      </c>
      <c r="K1389" t="s">
        <v>36</v>
      </c>
      <c r="N1389" t="s">
        <v>5268</v>
      </c>
      <c r="O1389" t="s">
        <v>5269</v>
      </c>
      <c r="P1389" t="s">
        <v>5270</v>
      </c>
      <c r="Q1389" t="s">
        <v>5271</v>
      </c>
      <c r="R1389" t="s">
        <v>5272</v>
      </c>
      <c r="S1389" t="s">
        <v>484</v>
      </c>
      <c r="T1389" t="s">
        <v>485</v>
      </c>
      <c r="U1389" t="s">
        <v>486</v>
      </c>
      <c r="V1389" t="s">
        <v>487</v>
      </c>
      <c r="W1389" t="s">
        <v>5273</v>
      </c>
      <c r="X1389" t="s">
        <v>489</v>
      </c>
      <c r="Y1389" t="s">
        <v>5274</v>
      </c>
      <c r="AI1389" s="1">
        <v>44260</v>
      </c>
    </row>
    <row r="1390" spans="1:35" x14ac:dyDescent="0.25">
      <c r="A1390" t="s">
        <v>33</v>
      </c>
      <c r="B1390" t="str">
        <f t="shared" si="21"/>
        <v>GB0004526900Cenkos Securities</v>
      </c>
      <c r="C1390" t="s">
        <v>6371</v>
      </c>
      <c r="D1390">
        <f>SIGN(VLOOKUP(target_uk!C1390,has_scf!$E$2:$F$1366,2,FALSE))</f>
        <v>0</v>
      </c>
      <c r="E1390" s="1">
        <v>43591</v>
      </c>
      <c r="F1390" t="s">
        <v>6372</v>
      </c>
      <c r="G1390">
        <v>194510140</v>
      </c>
      <c r="H1390">
        <v>194511951</v>
      </c>
      <c r="K1390" t="s">
        <v>36</v>
      </c>
      <c r="S1390" t="s">
        <v>6373</v>
      </c>
      <c r="T1390" t="s">
        <v>6374</v>
      </c>
      <c r="U1390" t="s">
        <v>6375</v>
      </c>
      <c r="V1390">
        <v>452690</v>
      </c>
      <c r="W1390" t="s">
        <v>6342</v>
      </c>
      <c r="X1390" t="s">
        <v>6376</v>
      </c>
      <c r="Y1390" t="s">
        <v>6344</v>
      </c>
      <c r="AI1390" s="1">
        <v>44001</v>
      </c>
    </row>
    <row r="1391" spans="1:35" x14ac:dyDescent="0.25">
      <c r="A1391" t="s">
        <v>33</v>
      </c>
      <c r="B1391" t="str">
        <f t="shared" si="21"/>
        <v>GB0004526900Cenkos Securities</v>
      </c>
      <c r="C1391" t="s">
        <v>6371</v>
      </c>
      <c r="D1391">
        <f>SIGN(VLOOKUP(target_uk!C1391,has_scf!$E$2:$F$1366,2,FALSE))</f>
        <v>0</v>
      </c>
      <c r="E1391" s="1">
        <v>44001</v>
      </c>
      <c r="F1391" t="s">
        <v>6372</v>
      </c>
      <c r="G1391">
        <v>194510140</v>
      </c>
      <c r="H1391">
        <v>194511951</v>
      </c>
      <c r="K1391" t="s">
        <v>36</v>
      </c>
      <c r="S1391" t="s">
        <v>6373</v>
      </c>
      <c r="T1391" t="s">
        <v>6374</v>
      </c>
      <c r="U1391" t="s">
        <v>6375</v>
      </c>
      <c r="V1391">
        <v>452690</v>
      </c>
      <c r="W1391" t="s">
        <v>6342</v>
      </c>
      <c r="X1391" t="s">
        <v>6376</v>
      </c>
      <c r="Y1391" t="s">
        <v>6344</v>
      </c>
      <c r="AI1391" s="1">
        <v>44001</v>
      </c>
    </row>
    <row r="1392" spans="1:35" x14ac:dyDescent="0.25">
      <c r="A1392" t="s">
        <v>33</v>
      </c>
      <c r="B1392" t="str">
        <f t="shared" si="21"/>
        <v>GB00BD8QVC95Cenkos Securities</v>
      </c>
      <c r="C1392" t="s">
        <v>378</v>
      </c>
      <c r="D1392">
        <f>SIGN(VLOOKUP(target_uk!C1392,has_scf!$E$2:$F$1366,2,FALSE))</f>
        <v>0</v>
      </c>
      <c r="E1392" s="1">
        <v>43591</v>
      </c>
      <c r="F1392" t="s">
        <v>6377</v>
      </c>
      <c r="G1392">
        <v>194510140</v>
      </c>
      <c r="H1392">
        <v>67162028</v>
      </c>
      <c r="K1392" t="s">
        <v>36</v>
      </c>
      <c r="S1392" t="s">
        <v>381</v>
      </c>
      <c r="T1392" t="s">
        <v>382</v>
      </c>
      <c r="U1392" t="s">
        <v>383</v>
      </c>
      <c r="V1392" t="s">
        <v>384</v>
      </c>
      <c r="W1392" t="s">
        <v>6342</v>
      </c>
      <c r="X1392" t="s">
        <v>385</v>
      </c>
      <c r="Y1392" t="s">
        <v>6344</v>
      </c>
      <c r="AI1392" s="1">
        <v>44001</v>
      </c>
    </row>
    <row r="1393" spans="1:35" x14ac:dyDescent="0.25">
      <c r="A1393" t="s">
        <v>33</v>
      </c>
      <c r="B1393" t="str">
        <f t="shared" si="21"/>
        <v>GB00BD8QVC95Cenkos Securities</v>
      </c>
      <c r="C1393" t="s">
        <v>378</v>
      </c>
      <c r="D1393">
        <f>SIGN(VLOOKUP(target_uk!C1393,has_scf!$E$2:$F$1366,2,FALSE))</f>
        <v>0</v>
      </c>
      <c r="E1393" s="1">
        <v>44001</v>
      </c>
      <c r="F1393" t="s">
        <v>6377</v>
      </c>
      <c r="G1393">
        <v>194510140</v>
      </c>
      <c r="H1393">
        <v>67162028</v>
      </c>
      <c r="K1393" t="s">
        <v>36</v>
      </c>
      <c r="S1393" t="s">
        <v>381</v>
      </c>
      <c r="T1393" t="s">
        <v>382</v>
      </c>
      <c r="U1393" t="s">
        <v>383</v>
      </c>
      <c r="V1393" t="s">
        <v>384</v>
      </c>
      <c r="W1393" t="s">
        <v>6342</v>
      </c>
      <c r="X1393" t="s">
        <v>385</v>
      </c>
      <c r="Y1393" t="s">
        <v>6344</v>
      </c>
      <c r="AI1393" s="1">
        <v>44001</v>
      </c>
    </row>
    <row r="1394" spans="1:35" x14ac:dyDescent="0.25">
      <c r="A1394" t="s">
        <v>33</v>
      </c>
      <c r="B1394" t="str">
        <f t="shared" si="21"/>
        <v>GB00BDZV6W26Cenkos Securities</v>
      </c>
      <c r="C1394" t="s">
        <v>6378</v>
      </c>
      <c r="D1394">
        <f>SIGN(VLOOKUP(target_uk!C1394,has_scf!$E$2:$F$1366,2,FALSE))</f>
        <v>0</v>
      </c>
      <c r="E1394" s="1">
        <v>43591</v>
      </c>
      <c r="F1394" t="s">
        <v>6379</v>
      </c>
      <c r="G1394">
        <v>194510140</v>
      </c>
      <c r="H1394">
        <v>127511591</v>
      </c>
      <c r="K1394" t="s">
        <v>36</v>
      </c>
      <c r="S1394" t="s">
        <v>6380</v>
      </c>
      <c r="T1394" t="s">
        <v>6381</v>
      </c>
      <c r="U1394" t="s">
        <v>6382</v>
      </c>
      <c r="V1394" t="s">
        <v>6383</v>
      </c>
      <c r="W1394" t="s">
        <v>6342</v>
      </c>
      <c r="X1394" t="s">
        <v>6384</v>
      </c>
      <c r="Y1394" t="s">
        <v>6344</v>
      </c>
      <c r="AI1394" s="1">
        <v>44001</v>
      </c>
    </row>
    <row r="1395" spans="1:35" x14ac:dyDescent="0.25">
      <c r="A1395" t="s">
        <v>33</v>
      </c>
      <c r="B1395" t="str">
        <f t="shared" si="21"/>
        <v>GB00BDZV6W26Cenkos Securities</v>
      </c>
      <c r="C1395" t="s">
        <v>6378</v>
      </c>
      <c r="D1395">
        <f>SIGN(VLOOKUP(target_uk!C1395,has_scf!$E$2:$F$1366,2,FALSE))</f>
        <v>0</v>
      </c>
      <c r="E1395" s="1">
        <v>44001</v>
      </c>
      <c r="F1395" t="s">
        <v>6379</v>
      </c>
      <c r="G1395">
        <v>194510140</v>
      </c>
      <c r="H1395">
        <v>127511591</v>
      </c>
      <c r="K1395" t="s">
        <v>36</v>
      </c>
      <c r="S1395" t="s">
        <v>6380</v>
      </c>
      <c r="T1395" t="s">
        <v>6381</v>
      </c>
      <c r="U1395" t="s">
        <v>6382</v>
      </c>
      <c r="V1395" t="s">
        <v>6383</v>
      </c>
      <c r="W1395" t="s">
        <v>6342</v>
      </c>
      <c r="X1395" t="s">
        <v>6384</v>
      </c>
      <c r="Y1395" t="s">
        <v>6344</v>
      </c>
      <c r="AI1395" s="1">
        <v>44001</v>
      </c>
    </row>
    <row r="1396" spans="1:35" x14ac:dyDescent="0.25">
      <c r="A1396" t="s">
        <v>33</v>
      </c>
      <c r="B1396" t="str">
        <f t="shared" si="21"/>
        <v>GB00BMJ6DW54US91544A1097</v>
      </c>
      <c r="C1396" t="s">
        <v>3205</v>
      </c>
      <c r="D1396">
        <f>SIGN(VLOOKUP(target_uk!C1396,has_scf!$E$2:$F$1366,2,FALSE))</f>
        <v>0</v>
      </c>
      <c r="E1396" s="1">
        <v>43591</v>
      </c>
      <c r="F1396" t="s">
        <v>6385</v>
      </c>
      <c r="G1396">
        <v>6153182</v>
      </c>
      <c r="H1396">
        <v>16086982</v>
      </c>
      <c r="K1396" t="s">
        <v>36</v>
      </c>
      <c r="M1396" t="s">
        <v>6157</v>
      </c>
      <c r="N1396" t="s">
        <v>5268</v>
      </c>
      <c r="O1396" t="s">
        <v>5269</v>
      </c>
      <c r="P1396" t="s">
        <v>5270</v>
      </c>
      <c r="Q1396" t="s">
        <v>5271</v>
      </c>
      <c r="R1396" t="s">
        <v>5272</v>
      </c>
      <c r="S1396" t="s">
        <v>3213</v>
      </c>
      <c r="T1396" t="s">
        <v>3214</v>
      </c>
      <c r="U1396" t="s">
        <v>3215</v>
      </c>
      <c r="V1396" t="s">
        <v>3216</v>
      </c>
      <c r="W1396" t="s">
        <v>5273</v>
      </c>
      <c r="X1396" t="s">
        <v>3551</v>
      </c>
      <c r="Y1396" t="s">
        <v>5274</v>
      </c>
      <c r="AI1396" s="1">
        <v>44260</v>
      </c>
    </row>
    <row r="1397" spans="1:35" x14ac:dyDescent="0.25">
      <c r="A1397" t="s">
        <v>33</v>
      </c>
      <c r="B1397" t="str">
        <f t="shared" si="21"/>
        <v>GB00BFM6WL52Cenkos Securities</v>
      </c>
      <c r="C1397" t="s">
        <v>5768</v>
      </c>
      <c r="D1397">
        <f>SIGN(VLOOKUP(target_uk!C1397,has_scf!$E$2:$F$1366,2,FALSE))</f>
        <v>0</v>
      </c>
      <c r="E1397" s="1">
        <v>43592</v>
      </c>
      <c r="F1397" t="s">
        <v>6386</v>
      </c>
      <c r="G1397">
        <v>194510140</v>
      </c>
      <c r="H1397">
        <v>124949452</v>
      </c>
      <c r="K1397" t="s">
        <v>36</v>
      </c>
      <c r="S1397" t="s">
        <v>5765</v>
      </c>
      <c r="T1397" t="s">
        <v>5766</v>
      </c>
      <c r="U1397" t="s">
        <v>5767</v>
      </c>
      <c r="V1397" t="s">
        <v>5769</v>
      </c>
      <c r="W1397" t="s">
        <v>6342</v>
      </c>
      <c r="X1397" t="s">
        <v>5770</v>
      </c>
      <c r="Y1397" t="s">
        <v>6344</v>
      </c>
      <c r="AI1397" s="1">
        <v>44001</v>
      </c>
    </row>
    <row r="1398" spans="1:35" x14ac:dyDescent="0.25">
      <c r="A1398" t="s">
        <v>33</v>
      </c>
      <c r="B1398" t="str">
        <f t="shared" si="21"/>
        <v>GB00BFM6WL52Cenkos Securities</v>
      </c>
      <c r="C1398" t="s">
        <v>5768</v>
      </c>
      <c r="D1398">
        <f>SIGN(VLOOKUP(target_uk!C1398,has_scf!$E$2:$F$1366,2,FALSE))</f>
        <v>0</v>
      </c>
      <c r="E1398" s="1">
        <v>44001</v>
      </c>
      <c r="F1398" t="s">
        <v>6386</v>
      </c>
      <c r="G1398">
        <v>194510140</v>
      </c>
      <c r="H1398">
        <v>124949452</v>
      </c>
      <c r="K1398" t="s">
        <v>36</v>
      </c>
      <c r="S1398" t="s">
        <v>5765</v>
      </c>
      <c r="T1398" t="s">
        <v>5766</v>
      </c>
      <c r="U1398" t="s">
        <v>5767</v>
      </c>
      <c r="V1398" t="s">
        <v>5769</v>
      </c>
      <c r="W1398" t="s">
        <v>6342</v>
      </c>
      <c r="X1398" t="s">
        <v>5770</v>
      </c>
      <c r="Y1398" t="s">
        <v>6344</v>
      </c>
      <c r="AI1398" s="1">
        <v>44001</v>
      </c>
    </row>
    <row r="1399" spans="1:35" x14ac:dyDescent="0.25">
      <c r="A1399" t="s">
        <v>33</v>
      </c>
      <c r="B1399" t="str">
        <f t="shared" si="21"/>
        <v>GB00B5NR1S72Cenkos Securities</v>
      </c>
      <c r="C1399" t="s">
        <v>2390</v>
      </c>
      <c r="D1399">
        <f>SIGN(VLOOKUP(target_uk!C1399,has_scf!$E$2:$F$1366,2,FALSE))</f>
        <v>0</v>
      </c>
      <c r="E1399" s="1">
        <v>43592</v>
      </c>
      <c r="F1399" t="s">
        <v>6387</v>
      </c>
      <c r="G1399">
        <v>194510140</v>
      </c>
      <c r="H1399">
        <v>194521333</v>
      </c>
      <c r="K1399" t="s">
        <v>36</v>
      </c>
      <c r="S1399" t="s">
        <v>2397</v>
      </c>
      <c r="T1399" t="s">
        <v>2398</v>
      </c>
      <c r="U1399" t="s">
        <v>2399</v>
      </c>
      <c r="V1399" t="s">
        <v>2400</v>
      </c>
      <c r="W1399" t="s">
        <v>6342</v>
      </c>
      <c r="X1399" t="s">
        <v>2402</v>
      </c>
      <c r="Y1399" t="s">
        <v>6344</v>
      </c>
      <c r="AI1399" s="1">
        <v>44001</v>
      </c>
    </row>
    <row r="1400" spans="1:35" x14ac:dyDescent="0.25">
      <c r="A1400" t="s">
        <v>33</v>
      </c>
      <c r="B1400" t="str">
        <f t="shared" si="21"/>
        <v>GB00B5NR1S72Cenkos Securities</v>
      </c>
      <c r="C1400" t="s">
        <v>2390</v>
      </c>
      <c r="D1400">
        <f>SIGN(VLOOKUP(target_uk!C1400,has_scf!$E$2:$F$1366,2,FALSE))</f>
        <v>0</v>
      </c>
      <c r="E1400" s="1">
        <v>44001</v>
      </c>
      <c r="F1400" t="s">
        <v>6387</v>
      </c>
      <c r="G1400">
        <v>194510140</v>
      </c>
      <c r="H1400">
        <v>194521333</v>
      </c>
      <c r="K1400" t="s">
        <v>36</v>
      </c>
      <c r="S1400" t="s">
        <v>2397</v>
      </c>
      <c r="T1400" t="s">
        <v>2398</v>
      </c>
      <c r="U1400" t="s">
        <v>2399</v>
      </c>
      <c r="V1400" t="s">
        <v>2400</v>
      </c>
      <c r="W1400" t="s">
        <v>6342</v>
      </c>
      <c r="X1400" t="s">
        <v>2402</v>
      </c>
      <c r="Y1400" t="s">
        <v>6344</v>
      </c>
      <c r="AI1400" s="1">
        <v>44001</v>
      </c>
    </row>
    <row r="1401" spans="1:35" x14ac:dyDescent="0.25">
      <c r="A1401" t="s">
        <v>33</v>
      </c>
      <c r="B1401" t="str">
        <f t="shared" si="21"/>
        <v>GB00B54X0432Cenkos Securities</v>
      </c>
      <c r="C1401" t="s">
        <v>6388</v>
      </c>
      <c r="D1401">
        <f>SIGN(VLOOKUP(target_uk!C1401,has_scf!$E$2:$F$1366,2,FALSE))</f>
        <v>0</v>
      </c>
      <c r="E1401" s="1">
        <v>43592</v>
      </c>
      <c r="F1401" t="s">
        <v>6389</v>
      </c>
      <c r="G1401">
        <v>194510140</v>
      </c>
      <c r="H1401">
        <v>194510531</v>
      </c>
      <c r="K1401" t="s">
        <v>36</v>
      </c>
      <c r="S1401" t="s">
        <v>6390</v>
      </c>
      <c r="T1401" t="s">
        <v>6391</v>
      </c>
      <c r="U1401" t="s">
        <v>6392</v>
      </c>
      <c r="V1401" t="s">
        <v>6393</v>
      </c>
      <c r="W1401" t="s">
        <v>6342</v>
      </c>
      <c r="X1401" t="s">
        <v>6394</v>
      </c>
      <c r="Y1401" t="s">
        <v>6344</v>
      </c>
      <c r="AI1401" s="1">
        <v>44001</v>
      </c>
    </row>
    <row r="1402" spans="1:35" x14ac:dyDescent="0.25">
      <c r="A1402" t="s">
        <v>33</v>
      </c>
      <c r="B1402" t="str">
        <f t="shared" si="21"/>
        <v>GB00B54X0432Cenkos Securities</v>
      </c>
      <c r="C1402" t="s">
        <v>6388</v>
      </c>
      <c r="D1402">
        <f>SIGN(VLOOKUP(target_uk!C1402,has_scf!$E$2:$F$1366,2,FALSE))</f>
        <v>0</v>
      </c>
      <c r="E1402" s="1">
        <v>44001</v>
      </c>
      <c r="F1402" t="s">
        <v>6389</v>
      </c>
      <c r="G1402">
        <v>194510140</v>
      </c>
      <c r="H1402">
        <v>194510531</v>
      </c>
      <c r="K1402" t="s">
        <v>36</v>
      </c>
      <c r="S1402" t="s">
        <v>6390</v>
      </c>
      <c r="T1402" t="s">
        <v>6391</v>
      </c>
      <c r="U1402" t="s">
        <v>6392</v>
      </c>
      <c r="V1402" t="s">
        <v>6393</v>
      </c>
      <c r="W1402" t="s">
        <v>6342</v>
      </c>
      <c r="X1402" t="s">
        <v>6394</v>
      </c>
      <c r="Y1402" t="s">
        <v>6344</v>
      </c>
      <c r="AI1402" s="1">
        <v>44001</v>
      </c>
    </row>
    <row r="1403" spans="1:35" x14ac:dyDescent="0.25">
      <c r="A1403" t="s">
        <v>33</v>
      </c>
      <c r="B1403" t="str">
        <f t="shared" si="21"/>
        <v>GB00BF5HBF20GB00BD8QVC95</v>
      </c>
      <c r="C1403" t="s">
        <v>4120</v>
      </c>
      <c r="D1403">
        <f>SIGN(VLOOKUP(target_uk!C1403,has_scf!$E$2:$F$1366,2,FALSE))</f>
        <v>1</v>
      </c>
      <c r="E1403" s="1">
        <v>43630</v>
      </c>
      <c r="F1403" t="s">
        <v>6395</v>
      </c>
      <c r="G1403">
        <v>67162028</v>
      </c>
      <c r="H1403">
        <v>128224621</v>
      </c>
      <c r="K1403" t="s">
        <v>36</v>
      </c>
      <c r="L1403" t="s">
        <v>6396</v>
      </c>
      <c r="N1403" t="s">
        <v>381</v>
      </c>
      <c r="O1403" t="s">
        <v>382</v>
      </c>
      <c r="P1403" t="s">
        <v>383</v>
      </c>
      <c r="Q1403" t="s">
        <v>378</v>
      </c>
      <c r="R1403" t="s">
        <v>384</v>
      </c>
      <c r="S1403" t="s">
        <v>4122</v>
      </c>
      <c r="T1403" t="s">
        <v>4123</v>
      </c>
      <c r="U1403" t="s">
        <v>4124</v>
      </c>
      <c r="V1403" t="s">
        <v>4125</v>
      </c>
      <c r="W1403" t="s">
        <v>6397</v>
      </c>
      <c r="X1403" t="s">
        <v>4126</v>
      </c>
      <c r="Y1403" t="s">
        <v>6398</v>
      </c>
      <c r="Z1403" t="s">
        <v>6399</v>
      </c>
      <c r="AA1403" t="s">
        <v>6400</v>
      </c>
      <c r="AI1403" s="1">
        <v>44059</v>
      </c>
    </row>
    <row r="1404" spans="1:35" x14ac:dyDescent="0.25">
      <c r="A1404" t="s">
        <v>33</v>
      </c>
      <c r="B1404" t="str">
        <f t="shared" si="21"/>
        <v>GB00BF5HBF20GB00BD8QVC95</v>
      </c>
      <c r="C1404" t="s">
        <v>4120</v>
      </c>
      <c r="D1404">
        <f>SIGN(VLOOKUP(target_uk!C1404,has_scf!$E$2:$F$1366,2,FALSE))</f>
        <v>1</v>
      </c>
      <c r="E1404" s="1">
        <v>44059</v>
      </c>
      <c r="F1404" t="s">
        <v>6395</v>
      </c>
      <c r="G1404">
        <v>67162028</v>
      </c>
      <c r="H1404">
        <v>128224621</v>
      </c>
      <c r="K1404" t="s">
        <v>36</v>
      </c>
      <c r="L1404" t="s">
        <v>6396</v>
      </c>
      <c r="N1404" t="s">
        <v>381</v>
      </c>
      <c r="O1404" t="s">
        <v>382</v>
      </c>
      <c r="P1404" t="s">
        <v>383</v>
      </c>
      <c r="Q1404" t="s">
        <v>378</v>
      </c>
      <c r="R1404" t="s">
        <v>384</v>
      </c>
      <c r="S1404" t="s">
        <v>4122</v>
      </c>
      <c r="T1404" t="s">
        <v>4123</v>
      </c>
      <c r="U1404" t="s">
        <v>4124</v>
      </c>
      <c r="V1404" t="s">
        <v>4125</v>
      </c>
      <c r="W1404" t="s">
        <v>6397</v>
      </c>
      <c r="X1404" t="s">
        <v>4126</v>
      </c>
      <c r="Y1404" t="s">
        <v>6398</v>
      </c>
      <c r="Z1404" t="s">
        <v>6399</v>
      </c>
      <c r="AA1404" t="s">
        <v>6400</v>
      </c>
      <c r="AI1404" s="1">
        <v>44059</v>
      </c>
    </row>
    <row r="1405" spans="1:35" x14ac:dyDescent="0.25">
      <c r="A1405" t="s">
        <v>33</v>
      </c>
      <c r="B1405" t="str">
        <f t="shared" si="21"/>
        <v>GB0009697037NL0000235190</v>
      </c>
      <c r="C1405" t="s">
        <v>931</v>
      </c>
      <c r="D1405">
        <f>SIGN(VLOOKUP(target_uk!C1405,has_scf!$E$2:$F$1366,2,FALSE))</f>
        <v>1</v>
      </c>
      <c r="E1405" s="1">
        <v>43633</v>
      </c>
      <c r="F1405" t="s">
        <v>6401</v>
      </c>
      <c r="G1405">
        <v>1538921</v>
      </c>
      <c r="H1405">
        <v>1783173</v>
      </c>
      <c r="K1405" t="s">
        <v>36</v>
      </c>
      <c r="N1405" t="s">
        <v>2844</v>
      </c>
      <c r="O1405" t="s">
        <v>408</v>
      </c>
      <c r="P1405" t="s">
        <v>2845</v>
      </c>
      <c r="Q1405" t="s">
        <v>2846</v>
      </c>
      <c r="R1405">
        <v>4012250</v>
      </c>
      <c r="S1405" t="s">
        <v>938</v>
      </c>
      <c r="T1405" t="s">
        <v>939</v>
      </c>
      <c r="U1405" t="s">
        <v>940</v>
      </c>
      <c r="V1405">
        <v>969703</v>
      </c>
      <c r="W1405" t="s">
        <v>2847</v>
      </c>
      <c r="X1405" t="s">
        <v>3271</v>
      </c>
      <c r="Y1405" t="s">
        <v>6402</v>
      </c>
      <c r="AI1405" s="1">
        <v>45890</v>
      </c>
    </row>
    <row r="1406" spans="1:35" x14ac:dyDescent="0.25">
      <c r="A1406" t="s">
        <v>33</v>
      </c>
      <c r="B1406" t="str">
        <f t="shared" si="21"/>
        <v>GB0007908733US45784J3032</v>
      </c>
      <c r="C1406" t="s">
        <v>669</v>
      </c>
      <c r="D1406">
        <f>SIGN(VLOOKUP(target_uk!C1406,has_scf!$E$2:$F$1366,2,FALSE))</f>
        <v>0</v>
      </c>
      <c r="E1406" s="1">
        <v>43633</v>
      </c>
      <c r="F1406" t="s">
        <v>6403</v>
      </c>
      <c r="G1406">
        <v>8315</v>
      </c>
      <c r="H1406">
        <v>1589402</v>
      </c>
      <c r="K1406" t="s">
        <v>36</v>
      </c>
      <c r="M1406" t="s">
        <v>5379</v>
      </c>
      <c r="N1406" t="s">
        <v>6404</v>
      </c>
      <c r="O1406" t="s">
        <v>6405</v>
      </c>
      <c r="P1406" t="s">
        <v>6406</v>
      </c>
      <c r="Q1406" t="s">
        <v>6407</v>
      </c>
      <c r="R1406" t="s">
        <v>6408</v>
      </c>
      <c r="S1406" t="s">
        <v>676</v>
      </c>
      <c r="T1406" t="s">
        <v>677</v>
      </c>
      <c r="U1406" t="s">
        <v>678</v>
      </c>
      <c r="V1406">
        <v>790873</v>
      </c>
      <c r="W1406" t="s">
        <v>6409</v>
      </c>
      <c r="X1406" t="s">
        <v>6410</v>
      </c>
      <c r="Y1406" t="s">
        <v>6411</v>
      </c>
      <c r="AI1406" s="1">
        <v>43908</v>
      </c>
    </row>
    <row r="1407" spans="1:35" x14ac:dyDescent="0.25">
      <c r="A1407" t="s">
        <v>33</v>
      </c>
      <c r="B1407" t="str">
        <f t="shared" si="21"/>
        <v>GB0007908733US45784J3032</v>
      </c>
      <c r="C1407" t="s">
        <v>669</v>
      </c>
      <c r="D1407">
        <f>SIGN(VLOOKUP(target_uk!C1407,has_scf!$E$2:$F$1366,2,FALSE))</f>
        <v>0</v>
      </c>
      <c r="E1407" s="1">
        <v>43908</v>
      </c>
      <c r="F1407" t="s">
        <v>6403</v>
      </c>
      <c r="G1407">
        <v>8315</v>
      </c>
      <c r="H1407">
        <v>1589402</v>
      </c>
      <c r="K1407" t="s">
        <v>36</v>
      </c>
      <c r="M1407" t="s">
        <v>5379</v>
      </c>
      <c r="N1407" t="s">
        <v>6404</v>
      </c>
      <c r="O1407" t="s">
        <v>6405</v>
      </c>
      <c r="P1407" t="s">
        <v>6406</v>
      </c>
      <c r="Q1407" t="s">
        <v>6407</v>
      </c>
      <c r="R1407" t="s">
        <v>6408</v>
      </c>
      <c r="S1407" t="s">
        <v>676</v>
      </c>
      <c r="T1407" t="s">
        <v>677</v>
      </c>
      <c r="U1407" t="s">
        <v>678</v>
      </c>
      <c r="V1407">
        <v>790873</v>
      </c>
      <c r="W1407" t="s">
        <v>6409</v>
      </c>
      <c r="X1407" t="s">
        <v>6410</v>
      </c>
      <c r="Y1407" t="s">
        <v>6411</v>
      </c>
      <c r="AI1407" s="1">
        <v>43908</v>
      </c>
    </row>
    <row r="1408" spans="1:35" x14ac:dyDescent="0.25">
      <c r="A1408" t="s">
        <v>33</v>
      </c>
      <c r="B1408" t="str">
        <f t="shared" si="21"/>
        <v>GB0007908733GB00B4X1RC86</v>
      </c>
      <c r="C1408" t="s">
        <v>669</v>
      </c>
      <c r="D1408">
        <f>SIGN(VLOOKUP(target_uk!C1408,has_scf!$E$2:$F$1366,2,FALSE))</f>
        <v>0</v>
      </c>
      <c r="E1408" s="1">
        <v>43633</v>
      </c>
      <c r="F1408" t="s">
        <v>6412</v>
      </c>
      <c r="G1408">
        <v>194528436</v>
      </c>
      <c r="H1408">
        <v>1589402</v>
      </c>
      <c r="K1408" t="s">
        <v>36</v>
      </c>
      <c r="M1408" t="s">
        <v>6413</v>
      </c>
      <c r="N1408" t="s">
        <v>3012</v>
      </c>
      <c r="O1408" t="s">
        <v>3013</v>
      </c>
      <c r="P1408" t="s">
        <v>3014</v>
      </c>
      <c r="Q1408" t="s">
        <v>3015</v>
      </c>
      <c r="R1408" t="s">
        <v>3016</v>
      </c>
      <c r="S1408" t="s">
        <v>676</v>
      </c>
      <c r="T1408" t="s">
        <v>677</v>
      </c>
      <c r="U1408" t="s">
        <v>678</v>
      </c>
      <c r="V1408">
        <v>790873</v>
      </c>
      <c r="W1408" t="s">
        <v>3020</v>
      </c>
      <c r="X1408" t="s">
        <v>6413</v>
      </c>
      <c r="Y1408" t="s">
        <v>6414</v>
      </c>
      <c r="Z1408" t="s">
        <v>6415</v>
      </c>
      <c r="AI1408" s="1">
        <v>44349</v>
      </c>
    </row>
    <row r="1409" spans="1:35" x14ac:dyDescent="0.25">
      <c r="A1409" t="s">
        <v>33</v>
      </c>
      <c r="B1409" t="str">
        <f t="shared" si="21"/>
        <v>GB00B63H8491GB00B4X1RC86</v>
      </c>
      <c r="C1409" t="s">
        <v>130</v>
      </c>
      <c r="D1409">
        <f>SIGN(VLOOKUP(target_uk!C1409,has_scf!$E$2:$F$1366,2,FALSE))</f>
        <v>1</v>
      </c>
      <c r="E1409" s="1">
        <v>43633</v>
      </c>
      <c r="F1409" t="s">
        <v>6416</v>
      </c>
      <c r="G1409">
        <v>194528436</v>
      </c>
      <c r="H1409">
        <v>240030</v>
      </c>
      <c r="K1409" t="s">
        <v>36</v>
      </c>
      <c r="M1409" t="s">
        <v>3723</v>
      </c>
      <c r="N1409" t="s">
        <v>3012</v>
      </c>
      <c r="O1409" t="s">
        <v>3013</v>
      </c>
      <c r="P1409" t="s">
        <v>3014</v>
      </c>
      <c r="Q1409" t="s">
        <v>3015</v>
      </c>
      <c r="R1409" t="s">
        <v>3016</v>
      </c>
      <c r="S1409" t="s">
        <v>136</v>
      </c>
      <c r="T1409" t="s">
        <v>137</v>
      </c>
      <c r="U1409" t="s">
        <v>138</v>
      </c>
      <c r="V1409" t="s">
        <v>139</v>
      </c>
      <c r="W1409" t="s">
        <v>3020</v>
      </c>
      <c r="X1409" t="s">
        <v>3723</v>
      </c>
      <c r="Y1409" t="s">
        <v>6417</v>
      </c>
      <c r="AI1409" s="1">
        <v>43964</v>
      </c>
    </row>
    <row r="1410" spans="1:35" x14ac:dyDescent="0.25">
      <c r="A1410" t="s">
        <v>33</v>
      </c>
      <c r="B1410" t="str">
        <f t="shared" si="21"/>
        <v>GB00B63H8491GB00B4X1RC86</v>
      </c>
      <c r="C1410" t="s">
        <v>130</v>
      </c>
      <c r="D1410">
        <f>SIGN(VLOOKUP(target_uk!C1410,has_scf!$E$2:$F$1366,2,FALSE))</f>
        <v>1</v>
      </c>
      <c r="E1410" s="1">
        <v>43964</v>
      </c>
      <c r="F1410" t="s">
        <v>6416</v>
      </c>
      <c r="G1410">
        <v>194528436</v>
      </c>
      <c r="H1410">
        <v>240030</v>
      </c>
      <c r="K1410" t="s">
        <v>36</v>
      </c>
      <c r="M1410" t="s">
        <v>3723</v>
      </c>
      <c r="N1410" t="s">
        <v>3012</v>
      </c>
      <c r="O1410" t="s">
        <v>3013</v>
      </c>
      <c r="P1410" t="s">
        <v>3014</v>
      </c>
      <c r="Q1410" t="s">
        <v>3015</v>
      </c>
      <c r="R1410" t="s">
        <v>3016</v>
      </c>
      <c r="S1410" t="s">
        <v>136</v>
      </c>
      <c r="T1410" t="s">
        <v>137</v>
      </c>
      <c r="U1410" t="s">
        <v>138</v>
      </c>
      <c r="V1410" t="s">
        <v>139</v>
      </c>
      <c r="W1410" t="s">
        <v>3020</v>
      </c>
      <c r="X1410" t="s">
        <v>3723</v>
      </c>
      <c r="Y1410" t="s">
        <v>6417</v>
      </c>
      <c r="AI1410" s="1">
        <v>43964</v>
      </c>
    </row>
    <row r="1411" spans="1:35" x14ac:dyDescent="0.25">
      <c r="A1411" t="s">
        <v>33</v>
      </c>
      <c r="B1411" t="str">
        <f t="shared" ref="B1411:B1474" si="22">C1411&amp;IF(Q1411="",W1411,Q1411)</f>
        <v>GB00B7KR2P84GB0008808825</v>
      </c>
      <c r="C1411" t="s">
        <v>206</v>
      </c>
      <c r="D1411">
        <f>SIGN(VLOOKUP(target_uk!C1411,has_scf!$E$2:$F$1366,2,FALSE))</f>
        <v>0</v>
      </c>
      <c r="E1411" s="1">
        <v>43634</v>
      </c>
      <c r="F1411" t="s">
        <v>6418</v>
      </c>
      <c r="G1411">
        <v>1778259</v>
      </c>
      <c r="H1411">
        <v>1634656</v>
      </c>
      <c r="K1411" t="s">
        <v>36</v>
      </c>
      <c r="N1411" t="s">
        <v>6419</v>
      </c>
      <c r="O1411" t="s">
        <v>6420</v>
      </c>
      <c r="P1411" t="s">
        <v>6421</v>
      </c>
      <c r="Q1411" t="s">
        <v>6422</v>
      </c>
      <c r="R1411">
        <v>880882</v>
      </c>
      <c r="S1411" t="s">
        <v>213</v>
      </c>
      <c r="T1411" t="s">
        <v>214</v>
      </c>
      <c r="U1411" t="s">
        <v>215</v>
      </c>
      <c r="V1411" t="s">
        <v>216</v>
      </c>
      <c r="W1411" t="s">
        <v>6423</v>
      </c>
      <c r="X1411" t="s">
        <v>218</v>
      </c>
      <c r="Y1411" t="s">
        <v>6424</v>
      </c>
      <c r="AI1411" s="1">
        <v>767011</v>
      </c>
    </row>
    <row r="1412" spans="1:35" x14ac:dyDescent="0.25">
      <c r="A1412" t="s">
        <v>33</v>
      </c>
      <c r="B1412" t="str">
        <f t="shared" si="22"/>
        <v>GB00B60BWY28BMG022411000</v>
      </c>
      <c r="C1412" t="s">
        <v>349</v>
      </c>
      <c r="D1412">
        <f>SIGN(VLOOKUP(target_uk!C1412,has_scf!$E$2:$F$1366,2,FALSE))</f>
        <v>0</v>
      </c>
      <c r="E1412" s="1">
        <v>43634</v>
      </c>
      <c r="F1412" t="s">
        <v>6425</v>
      </c>
      <c r="G1412">
        <v>194521144</v>
      </c>
      <c r="H1412">
        <v>194524051</v>
      </c>
      <c r="K1412" t="s">
        <v>36</v>
      </c>
      <c r="N1412" t="s">
        <v>6426</v>
      </c>
      <c r="O1412" t="s">
        <v>6427</v>
      </c>
      <c r="P1412" t="s">
        <v>6428</v>
      </c>
      <c r="Q1412" t="s">
        <v>6429</v>
      </c>
      <c r="R1412" t="s">
        <v>6430</v>
      </c>
      <c r="S1412" t="s">
        <v>355</v>
      </c>
      <c r="T1412" t="s">
        <v>356</v>
      </c>
      <c r="U1412" t="s">
        <v>357</v>
      </c>
      <c r="V1412" t="s">
        <v>358</v>
      </c>
      <c r="W1412" t="s">
        <v>6431</v>
      </c>
      <c r="X1412" t="s">
        <v>360</v>
      </c>
      <c r="Y1412" t="s">
        <v>6432</v>
      </c>
      <c r="Z1412" t="s">
        <v>6433</v>
      </c>
      <c r="AA1412" t="s">
        <v>6434</v>
      </c>
      <c r="AB1412" t="s">
        <v>6435</v>
      </c>
      <c r="AI1412" s="1">
        <v>44650</v>
      </c>
    </row>
    <row r="1413" spans="1:35" x14ac:dyDescent="0.25">
      <c r="A1413" t="s">
        <v>33</v>
      </c>
      <c r="B1413" t="str">
        <f t="shared" si="22"/>
        <v>GB00B0T29327BMG022411000</v>
      </c>
      <c r="C1413" t="s">
        <v>6436</v>
      </c>
      <c r="D1413">
        <f>SIGN(VLOOKUP(target_uk!C1413,has_scf!$E$2:$F$1366,2,FALSE))</f>
        <v>0</v>
      </c>
      <c r="E1413" s="1">
        <v>43634</v>
      </c>
      <c r="F1413" t="s">
        <v>6437</v>
      </c>
      <c r="G1413">
        <v>194521144</v>
      </c>
      <c r="H1413">
        <v>194510656</v>
      </c>
      <c r="K1413" t="s">
        <v>36</v>
      </c>
      <c r="N1413" t="s">
        <v>6426</v>
      </c>
      <c r="O1413" t="s">
        <v>6427</v>
      </c>
      <c r="P1413" t="s">
        <v>6428</v>
      </c>
      <c r="Q1413" t="s">
        <v>6429</v>
      </c>
      <c r="R1413" t="s">
        <v>6430</v>
      </c>
      <c r="S1413" t="s">
        <v>6438</v>
      </c>
      <c r="T1413" t="s">
        <v>6439</v>
      </c>
      <c r="U1413" t="s">
        <v>6440</v>
      </c>
      <c r="V1413" t="s">
        <v>6441</v>
      </c>
      <c r="W1413" t="s">
        <v>6442</v>
      </c>
      <c r="X1413" t="s">
        <v>6443</v>
      </c>
      <c r="Y1413" t="s">
        <v>6444</v>
      </c>
      <c r="Z1413" t="s">
        <v>6445</v>
      </c>
      <c r="AI1413" s="1">
        <v>44018</v>
      </c>
    </row>
    <row r="1414" spans="1:35" x14ac:dyDescent="0.25">
      <c r="A1414" t="s">
        <v>33</v>
      </c>
      <c r="B1414" t="str">
        <f t="shared" si="22"/>
        <v>GB00B0T29327BMG022411000</v>
      </c>
      <c r="C1414" t="s">
        <v>6436</v>
      </c>
      <c r="D1414">
        <f>SIGN(VLOOKUP(target_uk!C1414,has_scf!$E$2:$F$1366,2,FALSE))</f>
        <v>0</v>
      </c>
      <c r="E1414" s="1">
        <v>44018</v>
      </c>
      <c r="F1414" t="s">
        <v>6437</v>
      </c>
      <c r="G1414">
        <v>194521144</v>
      </c>
      <c r="H1414">
        <v>194510656</v>
      </c>
      <c r="K1414" t="s">
        <v>36</v>
      </c>
      <c r="N1414" t="s">
        <v>6426</v>
      </c>
      <c r="O1414" t="s">
        <v>6427</v>
      </c>
      <c r="P1414" t="s">
        <v>6428</v>
      </c>
      <c r="Q1414" t="s">
        <v>6429</v>
      </c>
      <c r="R1414" t="s">
        <v>6430</v>
      </c>
      <c r="S1414" t="s">
        <v>6438</v>
      </c>
      <c r="T1414" t="s">
        <v>6439</v>
      </c>
      <c r="U1414" t="s">
        <v>6440</v>
      </c>
      <c r="V1414" t="s">
        <v>6441</v>
      </c>
      <c r="W1414" t="s">
        <v>6442</v>
      </c>
      <c r="X1414" t="s">
        <v>6443</v>
      </c>
      <c r="Y1414" t="s">
        <v>6444</v>
      </c>
      <c r="Z1414" t="s">
        <v>6445</v>
      </c>
      <c r="AI1414" s="1">
        <v>44018</v>
      </c>
    </row>
    <row r="1415" spans="1:35" x14ac:dyDescent="0.25">
      <c r="A1415" t="s">
        <v>33</v>
      </c>
      <c r="B1415" t="str">
        <f t="shared" si="22"/>
        <v>GB00BMBVGQ36VN000000PVD2</v>
      </c>
      <c r="C1415" t="s">
        <v>236</v>
      </c>
      <c r="D1415">
        <f>SIGN(VLOOKUP(target_uk!C1415,has_scf!$E$2:$F$1366,2,FALSE))</f>
        <v>1</v>
      </c>
      <c r="E1415" s="1">
        <v>43635</v>
      </c>
      <c r="F1415" t="s">
        <v>6446</v>
      </c>
      <c r="G1415">
        <v>22443100</v>
      </c>
      <c r="H1415">
        <v>8264</v>
      </c>
      <c r="K1415" t="s">
        <v>36</v>
      </c>
      <c r="L1415" t="s">
        <v>6447</v>
      </c>
      <c r="M1415" t="s">
        <v>6448</v>
      </c>
      <c r="N1415" t="s">
        <v>3830</v>
      </c>
      <c r="O1415" t="s">
        <v>3831</v>
      </c>
      <c r="P1415" t="s">
        <v>3832</v>
      </c>
      <c r="Q1415" t="s">
        <v>3833</v>
      </c>
      <c r="R1415" t="s">
        <v>3834</v>
      </c>
      <c r="S1415" t="s">
        <v>243</v>
      </c>
      <c r="T1415" t="s">
        <v>244</v>
      </c>
      <c r="U1415" t="s">
        <v>245</v>
      </c>
      <c r="V1415" t="s">
        <v>246</v>
      </c>
      <c r="W1415" t="s">
        <v>6447</v>
      </c>
      <c r="X1415" t="s">
        <v>6449</v>
      </c>
      <c r="AI1415" s="1">
        <v>44286</v>
      </c>
    </row>
    <row r="1416" spans="1:35" x14ac:dyDescent="0.25">
      <c r="A1416" t="s">
        <v>33</v>
      </c>
      <c r="B1416" t="str">
        <f t="shared" si="22"/>
        <v>GB00BMBVGQ36VN000000PVD2</v>
      </c>
      <c r="C1416" t="s">
        <v>236</v>
      </c>
      <c r="D1416">
        <f>SIGN(VLOOKUP(target_uk!C1416,has_scf!$E$2:$F$1366,2,FALSE))</f>
        <v>1</v>
      </c>
      <c r="E1416" s="1">
        <v>43635</v>
      </c>
      <c r="F1416" t="s">
        <v>6450</v>
      </c>
      <c r="G1416">
        <v>22443100</v>
      </c>
      <c r="H1416">
        <v>8264</v>
      </c>
      <c r="K1416" t="s">
        <v>36</v>
      </c>
      <c r="L1416" t="s">
        <v>6451</v>
      </c>
      <c r="M1416" t="s">
        <v>6448</v>
      </c>
      <c r="N1416" t="s">
        <v>3830</v>
      </c>
      <c r="O1416" t="s">
        <v>3831</v>
      </c>
      <c r="P1416" t="s">
        <v>3832</v>
      </c>
      <c r="Q1416" t="s">
        <v>3833</v>
      </c>
      <c r="R1416" t="s">
        <v>3834</v>
      </c>
      <c r="S1416" t="s">
        <v>243</v>
      </c>
      <c r="T1416" t="s">
        <v>244</v>
      </c>
      <c r="U1416" t="s">
        <v>245</v>
      </c>
      <c r="V1416" t="s">
        <v>246</v>
      </c>
      <c r="W1416" t="s">
        <v>6452</v>
      </c>
      <c r="X1416" t="s">
        <v>6449</v>
      </c>
      <c r="Y1416" t="s">
        <v>6453</v>
      </c>
      <c r="AI1416" s="1">
        <v>44286</v>
      </c>
    </row>
    <row r="1417" spans="1:35" x14ac:dyDescent="0.25">
      <c r="A1417" t="s">
        <v>33</v>
      </c>
      <c r="B1417" t="str">
        <f t="shared" si="22"/>
        <v>GB00BMBVGQ36GB00B0HZVP95</v>
      </c>
      <c r="C1417" t="s">
        <v>236</v>
      </c>
      <c r="D1417">
        <f>SIGN(VLOOKUP(target_uk!C1417,has_scf!$E$2:$F$1366,2,FALSE))</f>
        <v>1</v>
      </c>
      <c r="E1417" s="1">
        <v>43636</v>
      </c>
      <c r="F1417" t="s">
        <v>6454</v>
      </c>
      <c r="G1417">
        <v>194516384</v>
      </c>
      <c r="H1417">
        <v>8264</v>
      </c>
      <c r="K1417" t="s">
        <v>36</v>
      </c>
      <c r="N1417" t="s">
        <v>6455</v>
      </c>
      <c r="O1417" t="s">
        <v>6456</v>
      </c>
      <c r="P1417" t="s">
        <v>6457</v>
      </c>
      <c r="Q1417" t="s">
        <v>6458</v>
      </c>
      <c r="R1417" t="s">
        <v>6459</v>
      </c>
      <c r="S1417" t="s">
        <v>243</v>
      </c>
      <c r="T1417" t="s">
        <v>244</v>
      </c>
      <c r="U1417" t="s">
        <v>245</v>
      </c>
      <c r="V1417" t="s">
        <v>246</v>
      </c>
      <c r="W1417" t="s">
        <v>6460</v>
      </c>
      <c r="X1417" t="s">
        <v>1961</v>
      </c>
      <c r="AI1417" s="1">
        <v>44480</v>
      </c>
    </row>
    <row r="1418" spans="1:35" x14ac:dyDescent="0.25">
      <c r="A1418" t="s">
        <v>33</v>
      </c>
      <c r="B1418" t="str">
        <f t="shared" si="22"/>
        <v>GB00BF3TBT48GB00B0HZVP95</v>
      </c>
      <c r="C1418" t="s">
        <v>6461</v>
      </c>
      <c r="D1418">
        <f>SIGN(VLOOKUP(target_uk!C1418,has_scf!$E$2:$F$1366,2,FALSE))</f>
        <v>0</v>
      </c>
      <c r="E1418" s="1">
        <v>43636</v>
      </c>
      <c r="F1418" t="s">
        <v>6462</v>
      </c>
      <c r="G1418">
        <v>194516384</v>
      </c>
      <c r="H1418">
        <v>16000792</v>
      </c>
      <c r="K1418" t="s">
        <v>36</v>
      </c>
      <c r="N1418" t="s">
        <v>6455</v>
      </c>
      <c r="O1418" t="s">
        <v>6456</v>
      </c>
      <c r="P1418" t="s">
        <v>6457</v>
      </c>
      <c r="Q1418" t="s">
        <v>6458</v>
      </c>
      <c r="R1418" t="s">
        <v>6459</v>
      </c>
      <c r="S1418" t="s">
        <v>6463</v>
      </c>
      <c r="T1418" t="s">
        <v>6464</v>
      </c>
      <c r="U1418" t="s">
        <v>6465</v>
      </c>
      <c r="V1418" t="s">
        <v>6466</v>
      </c>
      <c r="W1418" t="s">
        <v>6460</v>
      </c>
      <c r="X1418" t="s">
        <v>6467</v>
      </c>
      <c r="AI1418" s="1">
        <v>44095</v>
      </c>
    </row>
    <row r="1419" spans="1:35" x14ac:dyDescent="0.25">
      <c r="A1419" t="s">
        <v>33</v>
      </c>
      <c r="B1419" t="str">
        <f t="shared" si="22"/>
        <v>GB00BF3TBT48GB00B0HZVP95</v>
      </c>
      <c r="C1419" t="s">
        <v>6461</v>
      </c>
      <c r="D1419">
        <f>SIGN(VLOOKUP(target_uk!C1419,has_scf!$E$2:$F$1366,2,FALSE))</f>
        <v>0</v>
      </c>
      <c r="E1419" s="1">
        <v>44095</v>
      </c>
      <c r="F1419" t="s">
        <v>6462</v>
      </c>
      <c r="G1419">
        <v>194516384</v>
      </c>
      <c r="H1419">
        <v>16000792</v>
      </c>
      <c r="K1419" t="s">
        <v>36</v>
      </c>
      <c r="N1419" t="s">
        <v>6455</v>
      </c>
      <c r="O1419" t="s">
        <v>6456</v>
      </c>
      <c r="P1419" t="s">
        <v>6457</v>
      </c>
      <c r="Q1419" t="s">
        <v>6458</v>
      </c>
      <c r="R1419" t="s">
        <v>6459</v>
      </c>
      <c r="S1419" t="s">
        <v>6463</v>
      </c>
      <c r="T1419" t="s">
        <v>6464</v>
      </c>
      <c r="U1419" t="s">
        <v>6465</v>
      </c>
      <c r="V1419" t="s">
        <v>6466</v>
      </c>
      <c r="W1419" t="s">
        <v>6460</v>
      </c>
      <c r="X1419" t="s">
        <v>6467</v>
      </c>
      <c r="AI1419" s="1">
        <v>44095</v>
      </c>
    </row>
    <row r="1420" spans="1:35" x14ac:dyDescent="0.25">
      <c r="A1420" t="s">
        <v>33</v>
      </c>
      <c r="B1420" t="str">
        <f t="shared" si="22"/>
        <v>GB0007188757GB00B0HZVP95</v>
      </c>
      <c r="C1420" t="s">
        <v>163</v>
      </c>
      <c r="D1420">
        <f>SIGN(VLOOKUP(target_uk!C1420,has_scf!$E$2:$F$1366,2,FALSE))</f>
        <v>1</v>
      </c>
      <c r="E1420" s="1">
        <v>43636</v>
      </c>
      <c r="F1420" t="s">
        <v>6468</v>
      </c>
      <c r="G1420">
        <v>194516384</v>
      </c>
      <c r="H1420">
        <v>8792</v>
      </c>
      <c r="K1420" t="s">
        <v>36</v>
      </c>
      <c r="N1420" t="s">
        <v>6455</v>
      </c>
      <c r="O1420" t="s">
        <v>6456</v>
      </c>
      <c r="P1420" t="s">
        <v>6457</v>
      </c>
      <c r="Q1420" t="s">
        <v>6458</v>
      </c>
      <c r="R1420" t="s">
        <v>6459</v>
      </c>
      <c r="S1420" t="s">
        <v>170</v>
      </c>
      <c r="T1420" t="s">
        <v>171</v>
      </c>
      <c r="U1420" t="s">
        <v>172</v>
      </c>
      <c r="V1420">
        <v>718875</v>
      </c>
      <c r="W1420" t="s">
        <v>6460</v>
      </c>
      <c r="X1420" t="s">
        <v>468</v>
      </c>
      <c r="AI1420" s="1">
        <v>44095</v>
      </c>
    </row>
    <row r="1421" spans="1:35" x14ac:dyDescent="0.25">
      <c r="A1421" t="s">
        <v>33</v>
      </c>
      <c r="B1421" t="str">
        <f t="shared" si="22"/>
        <v>GB0007188757GB00B0HZVP95</v>
      </c>
      <c r="C1421" t="s">
        <v>163</v>
      </c>
      <c r="D1421">
        <f>SIGN(VLOOKUP(target_uk!C1421,has_scf!$E$2:$F$1366,2,FALSE))</f>
        <v>1</v>
      </c>
      <c r="E1421" s="1">
        <v>44095</v>
      </c>
      <c r="F1421" t="s">
        <v>6468</v>
      </c>
      <c r="G1421">
        <v>194516384</v>
      </c>
      <c r="H1421">
        <v>8792</v>
      </c>
      <c r="K1421" t="s">
        <v>36</v>
      </c>
      <c r="N1421" t="s">
        <v>6455</v>
      </c>
      <c r="O1421" t="s">
        <v>6456</v>
      </c>
      <c r="P1421" t="s">
        <v>6457</v>
      </c>
      <c r="Q1421" t="s">
        <v>6458</v>
      </c>
      <c r="R1421" t="s">
        <v>6459</v>
      </c>
      <c r="S1421" t="s">
        <v>170</v>
      </c>
      <c r="T1421" t="s">
        <v>171</v>
      </c>
      <c r="U1421" t="s">
        <v>172</v>
      </c>
      <c r="V1421">
        <v>718875</v>
      </c>
      <c r="W1421" t="s">
        <v>6460</v>
      </c>
      <c r="X1421" t="s">
        <v>468</v>
      </c>
      <c r="AI1421" s="1">
        <v>44095</v>
      </c>
    </row>
    <row r="1422" spans="1:35" x14ac:dyDescent="0.25">
      <c r="A1422" t="s">
        <v>33</v>
      </c>
      <c r="B1422" t="str">
        <f t="shared" si="22"/>
        <v>GB00BNGDN821BMG5150J1577</v>
      </c>
      <c r="C1422" t="s">
        <v>4296</v>
      </c>
      <c r="D1422">
        <f>SIGN(VLOOKUP(target_uk!C1422,has_scf!$E$2:$F$1366,2,FALSE))</f>
        <v>1</v>
      </c>
      <c r="E1422" s="1">
        <v>43637</v>
      </c>
      <c r="F1422" t="s">
        <v>6469</v>
      </c>
      <c r="G1422">
        <v>252739</v>
      </c>
      <c r="H1422">
        <v>134480809</v>
      </c>
      <c r="K1422" t="s">
        <v>36</v>
      </c>
      <c r="M1422" t="s">
        <v>6470</v>
      </c>
      <c r="N1422" t="s">
        <v>6471</v>
      </c>
      <c r="O1422">
        <v>179</v>
      </c>
      <c r="P1422" t="s">
        <v>6472</v>
      </c>
      <c r="Q1422" t="s">
        <v>6473</v>
      </c>
      <c r="R1422" t="s">
        <v>6474</v>
      </c>
      <c r="S1422" t="s">
        <v>4304</v>
      </c>
      <c r="T1422" t="s">
        <v>1940</v>
      </c>
      <c r="U1422" t="s">
        <v>4305</v>
      </c>
      <c r="V1422" t="s">
        <v>4306</v>
      </c>
      <c r="W1422" t="s">
        <v>6475</v>
      </c>
      <c r="X1422" t="s">
        <v>6476</v>
      </c>
      <c r="AI1422" s="1">
        <v>45831</v>
      </c>
    </row>
    <row r="1423" spans="1:35" x14ac:dyDescent="0.25">
      <c r="A1423" t="s">
        <v>33</v>
      </c>
      <c r="B1423" t="str">
        <f t="shared" si="22"/>
        <v>GB00BG12Y042IT0005495657</v>
      </c>
      <c r="C1423" t="s">
        <v>3677</v>
      </c>
      <c r="D1423">
        <f>SIGN(VLOOKUP(target_uk!C1423,has_scf!$E$2:$F$1366,2,FALSE))</f>
        <v>0</v>
      </c>
      <c r="E1423" s="1">
        <v>43637</v>
      </c>
      <c r="F1423" t="s">
        <v>6477</v>
      </c>
      <c r="G1423">
        <v>1602616</v>
      </c>
      <c r="H1423">
        <v>121212487</v>
      </c>
      <c r="K1423" t="s">
        <v>36</v>
      </c>
      <c r="N1423" t="s">
        <v>6478</v>
      </c>
      <c r="O1423" t="s">
        <v>6479</v>
      </c>
      <c r="P1423" t="s">
        <v>6480</v>
      </c>
      <c r="Q1423" t="s">
        <v>6481</v>
      </c>
      <c r="R1423" t="s">
        <v>6482</v>
      </c>
      <c r="S1423" t="s">
        <v>3684</v>
      </c>
      <c r="T1423" t="s">
        <v>3685</v>
      </c>
      <c r="U1423" t="s">
        <v>3686</v>
      </c>
      <c r="V1423" t="s">
        <v>3687</v>
      </c>
      <c r="W1423" t="s">
        <v>6483</v>
      </c>
      <c r="X1423" t="s">
        <v>5592</v>
      </c>
      <c r="Y1423" t="s">
        <v>6484</v>
      </c>
      <c r="Z1423" t="s">
        <v>6485</v>
      </c>
      <c r="AI1423" s="1">
        <v>43963</v>
      </c>
    </row>
    <row r="1424" spans="1:35" x14ac:dyDescent="0.25">
      <c r="A1424" t="s">
        <v>33</v>
      </c>
      <c r="B1424" t="str">
        <f t="shared" si="22"/>
        <v>GB00BG12Y042IT0005495657</v>
      </c>
      <c r="C1424" t="s">
        <v>3677</v>
      </c>
      <c r="D1424">
        <f>SIGN(VLOOKUP(target_uk!C1424,has_scf!$E$2:$F$1366,2,FALSE))</f>
        <v>0</v>
      </c>
      <c r="E1424" s="1">
        <v>43963</v>
      </c>
      <c r="F1424" t="s">
        <v>6477</v>
      </c>
      <c r="G1424">
        <v>1602616</v>
      </c>
      <c r="H1424">
        <v>121212487</v>
      </c>
      <c r="K1424" t="s">
        <v>36</v>
      </c>
      <c r="N1424" t="s">
        <v>6478</v>
      </c>
      <c r="O1424" t="s">
        <v>6479</v>
      </c>
      <c r="P1424" t="s">
        <v>6480</v>
      </c>
      <c r="Q1424" t="s">
        <v>6481</v>
      </c>
      <c r="R1424" t="s">
        <v>6482</v>
      </c>
      <c r="S1424" t="s">
        <v>3684</v>
      </c>
      <c r="T1424" t="s">
        <v>3685</v>
      </c>
      <c r="U1424" t="s">
        <v>3686</v>
      </c>
      <c r="V1424" t="s">
        <v>3687</v>
      </c>
      <c r="W1424" t="s">
        <v>6483</v>
      </c>
      <c r="X1424" t="s">
        <v>5592</v>
      </c>
      <c r="Y1424" t="s">
        <v>6484</v>
      </c>
      <c r="Z1424" t="s">
        <v>6485</v>
      </c>
      <c r="AI1424" s="1">
        <v>43963</v>
      </c>
    </row>
    <row r="1425" spans="1:35" x14ac:dyDescent="0.25">
      <c r="A1425" t="s">
        <v>33</v>
      </c>
      <c r="B1425" t="str">
        <f t="shared" si="22"/>
        <v>GB00B63H8491AT0000937503</v>
      </c>
      <c r="C1425" t="s">
        <v>130</v>
      </c>
      <c r="D1425">
        <f>SIGN(VLOOKUP(target_uk!C1425,has_scf!$E$2:$F$1366,2,FALSE))</f>
        <v>1</v>
      </c>
      <c r="E1425" s="1">
        <v>43637</v>
      </c>
      <c r="F1425" t="s">
        <v>6486</v>
      </c>
      <c r="G1425">
        <v>21595637</v>
      </c>
      <c r="H1425">
        <v>240030</v>
      </c>
      <c r="K1425" t="s">
        <v>36</v>
      </c>
      <c r="N1425" t="s">
        <v>6487</v>
      </c>
      <c r="O1425" t="s">
        <v>6488</v>
      </c>
      <c r="P1425" t="s">
        <v>6489</v>
      </c>
      <c r="Q1425" t="s">
        <v>6490</v>
      </c>
      <c r="R1425">
        <v>4943402</v>
      </c>
      <c r="S1425" t="s">
        <v>136</v>
      </c>
      <c r="T1425" t="s">
        <v>137</v>
      </c>
      <c r="U1425" t="s">
        <v>138</v>
      </c>
      <c r="V1425" t="s">
        <v>139</v>
      </c>
      <c r="W1425" t="s">
        <v>6491</v>
      </c>
      <c r="X1425" t="s">
        <v>141</v>
      </c>
      <c r="Y1425" t="s">
        <v>6492</v>
      </c>
      <c r="AI1425" s="1">
        <v>44365</v>
      </c>
    </row>
    <row r="1426" spans="1:35" x14ac:dyDescent="0.25">
      <c r="A1426" t="s">
        <v>33</v>
      </c>
      <c r="B1426" t="str">
        <f t="shared" si="22"/>
        <v>GB00BNGDN821IL0010828171</v>
      </c>
      <c r="C1426" t="s">
        <v>4296</v>
      </c>
      <c r="D1426">
        <f>SIGN(VLOOKUP(target_uk!C1426,has_scf!$E$2:$F$1366,2,FALSE))</f>
        <v>1</v>
      </c>
      <c r="E1426" s="1">
        <v>43638</v>
      </c>
      <c r="F1426" t="s">
        <v>6493</v>
      </c>
      <c r="G1426">
        <v>20867</v>
      </c>
      <c r="H1426">
        <v>134480809</v>
      </c>
      <c r="K1426" t="s">
        <v>36</v>
      </c>
      <c r="M1426" t="s">
        <v>6494</v>
      </c>
      <c r="N1426" t="s">
        <v>6495</v>
      </c>
      <c r="O1426" t="s">
        <v>6496</v>
      </c>
      <c r="P1426" t="s">
        <v>6497</v>
      </c>
      <c r="Q1426" t="s">
        <v>6498</v>
      </c>
      <c r="R1426">
        <v>2717289</v>
      </c>
      <c r="S1426" t="s">
        <v>4304</v>
      </c>
      <c r="T1426" t="s">
        <v>1940</v>
      </c>
      <c r="U1426" t="s">
        <v>4305</v>
      </c>
      <c r="V1426" t="s">
        <v>4306</v>
      </c>
      <c r="W1426" t="s">
        <v>6499</v>
      </c>
      <c r="X1426" t="s">
        <v>6500</v>
      </c>
      <c r="Y1426" t="s">
        <v>6501</v>
      </c>
      <c r="AI1426" s="1">
        <v>45763</v>
      </c>
    </row>
    <row r="1427" spans="1:35" x14ac:dyDescent="0.25">
      <c r="A1427" t="s">
        <v>33</v>
      </c>
      <c r="B1427" t="str">
        <f t="shared" si="22"/>
        <v>GB0007188757SG2C81967185</v>
      </c>
      <c r="C1427" t="s">
        <v>163</v>
      </c>
      <c r="D1427">
        <f>SIGN(VLOOKUP(target_uk!C1427,has_scf!$E$2:$F$1366,2,FALSE))</f>
        <v>1</v>
      </c>
      <c r="E1427" s="1">
        <v>43808</v>
      </c>
      <c r="F1427" t="s">
        <v>6502</v>
      </c>
      <c r="G1427">
        <v>194505898</v>
      </c>
      <c r="H1427">
        <v>8792</v>
      </c>
      <c r="J1427">
        <v>8.8000000000000007</v>
      </c>
      <c r="K1427" t="s">
        <v>36</v>
      </c>
      <c r="M1427" t="s">
        <v>6503</v>
      </c>
      <c r="N1427" t="s">
        <v>6504</v>
      </c>
      <c r="O1427" t="s">
        <v>6505</v>
      </c>
      <c r="P1427" t="s">
        <v>6506</v>
      </c>
      <c r="Q1427" t="s">
        <v>6507</v>
      </c>
      <c r="R1427" t="s">
        <v>6508</v>
      </c>
      <c r="S1427" t="s">
        <v>170</v>
      </c>
      <c r="T1427" t="s">
        <v>171</v>
      </c>
      <c r="U1427" t="s">
        <v>172</v>
      </c>
      <c r="V1427">
        <v>718875</v>
      </c>
      <c r="W1427" t="s">
        <v>6509</v>
      </c>
      <c r="X1427" t="s">
        <v>6503</v>
      </c>
      <c r="Y1427" t="s">
        <v>5346</v>
      </c>
      <c r="AI1427" s="1">
        <v>44438</v>
      </c>
    </row>
    <row r="1428" spans="1:35" x14ac:dyDescent="0.25">
      <c r="A1428" t="s">
        <v>33</v>
      </c>
      <c r="B1428" t="str">
        <f t="shared" si="22"/>
        <v>GB0000811801GB00BZ77SW60</v>
      </c>
      <c r="C1428" t="s">
        <v>1044</v>
      </c>
      <c r="D1428">
        <f>SIGN(VLOOKUP(target_uk!C1428,has_scf!$E$2:$F$1366,2,FALSE))</f>
        <v>1</v>
      </c>
      <c r="E1428" s="1">
        <v>43678</v>
      </c>
      <c r="F1428" t="s">
        <v>6510</v>
      </c>
      <c r="G1428">
        <v>109993881</v>
      </c>
      <c r="H1428">
        <v>1832166</v>
      </c>
      <c r="K1428" t="s">
        <v>36</v>
      </c>
      <c r="M1428" t="s">
        <v>3466</v>
      </c>
      <c r="N1428" t="s">
        <v>1136</v>
      </c>
      <c r="O1428" t="s">
        <v>1137</v>
      </c>
      <c r="P1428" t="s">
        <v>1138</v>
      </c>
      <c r="Q1428" t="s">
        <v>1139</v>
      </c>
      <c r="R1428" t="s">
        <v>1140</v>
      </c>
      <c r="S1428" t="s">
        <v>1046</v>
      </c>
      <c r="T1428" t="s">
        <v>1047</v>
      </c>
      <c r="U1428" t="s">
        <v>1048</v>
      </c>
      <c r="V1428">
        <v>81180</v>
      </c>
      <c r="W1428" t="s">
        <v>1161</v>
      </c>
      <c r="X1428" t="s">
        <v>3467</v>
      </c>
      <c r="Y1428" t="s">
        <v>1166</v>
      </c>
      <c r="Z1428" t="s">
        <v>1167</v>
      </c>
      <c r="AA1428" t="s">
        <v>1168</v>
      </c>
      <c r="AI1428" s="1">
        <v>43962</v>
      </c>
    </row>
    <row r="1429" spans="1:35" x14ac:dyDescent="0.25">
      <c r="A1429" t="s">
        <v>33</v>
      </c>
      <c r="B1429" t="str">
        <f t="shared" si="22"/>
        <v>GB0000811801GB00BZ77SW60</v>
      </c>
      <c r="C1429" t="s">
        <v>1044</v>
      </c>
      <c r="D1429">
        <f>SIGN(VLOOKUP(target_uk!C1429,has_scf!$E$2:$F$1366,2,FALSE))</f>
        <v>1</v>
      </c>
      <c r="E1429" s="1">
        <v>43962</v>
      </c>
      <c r="F1429" t="s">
        <v>6510</v>
      </c>
      <c r="G1429">
        <v>109993881</v>
      </c>
      <c r="H1429">
        <v>1832166</v>
      </c>
      <c r="K1429" t="s">
        <v>36</v>
      </c>
      <c r="L1429" t="s">
        <v>1163</v>
      </c>
      <c r="M1429" t="s">
        <v>3466</v>
      </c>
      <c r="N1429" t="s">
        <v>1136</v>
      </c>
      <c r="O1429" t="s">
        <v>1137</v>
      </c>
      <c r="P1429" t="s">
        <v>1138</v>
      </c>
      <c r="Q1429" t="s">
        <v>1139</v>
      </c>
      <c r="R1429" t="s">
        <v>1140</v>
      </c>
      <c r="S1429" t="s">
        <v>1046</v>
      </c>
      <c r="T1429" t="s">
        <v>1047</v>
      </c>
      <c r="U1429" t="s">
        <v>1048</v>
      </c>
      <c r="V1429">
        <v>81180</v>
      </c>
      <c r="W1429" t="s">
        <v>1161</v>
      </c>
      <c r="X1429" t="s">
        <v>3467</v>
      </c>
      <c r="Y1429" t="s">
        <v>1166</v>
      </c>
      <c r="Z1429" t="s">
        <v>1167</v>
      </c>
      <c r="AA1429" t="s">
        <v>1168</v>
      </c>
      <c r="AI1429" s="1">
        <v>44221</v>
      </c>
    </row>
    <row r="1430" spans="1:35" x14ac:dyDescent="0.25">
      <c r="A1430" t="s">
        <v>33</v>
      </c>
      <c r="B1430" t="str">
        <f t="shared" si="22"/>
        <v>GB0000811801GB00BZ77SW60</v>
      </c>
      <c r="C1430" t="s">
        <v>1044</v>
      </c>
      <c r="D1430">
        <f>SIGN(VLOOKUP(target_uk!C1430,has_scf!$E$2:$F$1366,2,FALSE))</f>
        <v>1</v>
      </c>
      <c r="E1430" s="1">
        <v>44221</v>
      </c>
      <c r="F1430" t="s">
        <v>6510</v>
      </c>
      <c r="G1430">
        <v>109993881</v>
      </c>
      <c r="H1430">
        <v>1832166</v>
      </c>
      <c r="K1430" t="s">
        <v>36</v>
      </c>
      <c r="L1430" t="s">
        <v>1163</v>
      </c>
      <c r="M1430" t="s">
        <v>3466</v>
      </c>
      <c r="N1430" t="s">
        <v>1136</v>
      </c>
      <c r="O1430" t="s">
        <v>1137</v>
      </c>
      <c r="P1430" t="s">
        <v>1138</v>
      </c>
      <c r="Q1430" t="s">
        <v>1139</v>
      </c>
      <c r="R1430" t="s">
        <v>1140</v>
      </c>
      <c r="S1430" t="s">
        <v>1046</v>
      </c>
      <c r="T1430" t="s">
        <v>1047</v>
      </c>
      <c r="U1430" t="s">
        <v>1048</v>
      </c>
      <c r="V1430">
        <v>81180</v>
      </c>
      <c r="W1430" t="s">
        <v>1161</v>
      </c>
      <c r="X1430" t="s">
        <v>3467</v>
      </c>
      <c r="Y1430" t="s">
        <v>1166</v>
      </c>
      <c r="Z1430" t="s">
        <v>1167</v>
      </c>
      <c r="AA1430" t="s">
        <v>1168</v>
      </c>
      <c r="AI1430" s="1">
        <v>44221</v>
      </c>
    </row>
    <row r="1431" spans="1:35" x14ac:dyDescent="0.25">
      <c r="A1431" t="s">
        <v>33</v>
      </c>
      <c r="B1431" t="str">
        <f t="shared" si="22"/>
        <v>GB0004915632GB00BZ77SW60</v>
      </c>
      <c r="C1431" t="s">
        <v>724</v>
      </c>
      <c r="D1431">
        <f>SIGN(VLOOKUP(target_uk!C1431,has_scf!$E$2:$F$1366,2,FALSE))</f>
        <v>1</v>
      </c>
      <c r="E1431" s="1">
        <v>43678</v>
      </c>
      <c r="F1431" t="s">
        <v>6511</v>
      </c>
      <c r="G1431">
        <v>109993881</v>
      </c>
      <c r="H1431">
        <v>1832354</v>
      </c>
      <c r="K1431" t="s">
        <v>36</v>
      </c>
      <c r="N1431" t="s">
        <v>1136</v>
      </c>
      <c r="O1431" t="s">
        <v>1137</v>
      </c>
      <c r="P1431" t="s">
        <v>1138</v>
      </c>
      <c r="Q1431" t="s">
        <v>1139</v>
      </c>
      <c r="R1431" t="s">
        <v>1140</v>
      </c>
      <c r="S1431" t="s">
        <v>730</v>
      </c>
      <c r="T1431" t="s">
        <v>731</v>
      </c>
      <c r="U1431" t="s">
        <v>732</v>
      </c>
      <c r="V1431">
        <v>491563</v>
      </c>
      <c r="W1431" t="s">
        <v>1161</v>
      </c>
      <c r="X1431" t="s">
        <v>734</v>
      </c>
      <c r="Y1431" t="s">
        <v>1166</v>
      </c>
      <c r="Z1431" t="s">
        <v>1167</v>
      </c>
      <c r="AA1431" t="s">
        <v>1168</v>
      </c>
      <c r="AI1431" s="1">
        <v>43962</v>
      </c>
    </row>
    <row r="1432" spans="1:35" x14ac:dyDescent="0.25">
      <c r="A1432" t="s">
        <v>33</v>
      </c>
      <c r="B1432" t="str">
        <f t="shared" si="22"/>
        <v>GB0004915632GB00BZ77SW60</v>
      </c>
      <c r="C1432" t="s">
        <v>724</v>
      </c>
      <c r="D1432">
        <f>SIGN(VLOOKUP(target_uk!C1432,has_scf!$E$2:$F$1366,2,FALSE))</f>
        <v>1</v>
      </c>
      <c r="E1432" s="1">
        <v>43962</v>
      </c>
      <c r="F1432" t="s">
        <v>6511</v>
      </c>
      <c r="G1432">
        <v>109993881</v>
      </c>
      <c r="H1432">
        <v>1832354</v>
      </c>
      <c r="K1432" t="s">
        <v>36</v>
      </c>
      <c r="L1432" t="s">
        <v>1163</v>
      </c>
      <c r="N1432" t="s">
        <v>1136</v>
      </c>
      <c r="O1432" t="s">
        <v>1137</v>
      </c>
      <c r="P1432" t="s">
        <v>1138</v>
      </c>
      <c r="Q1432" t="s">
        <v>1139</v>
      </c>
      <c r="R1432" t="s">
        <v>1140</v>
      </c>
      <c r="S1432" t="s">
        <v>730</v>
      </c>
      <c r="T1432" t="s">
        <v>731</v>
      </c>
      <c r="U1432" t="s">
        <v>732</v>
      </c>
      <c r="V1432">
        <v>491563</v>
      </c>
      <c r="W1432" t="s">
        <v>1161</v>
      </c>
      <c r="X1432" t="s">
        <v>734</v>
      </c>
      <c r="Y1432" t="s">
        <v>1166</v>
      </c>
      <c r="Z1432" t="s">
        <v>1167</v>
      </c>
      <c r="AA1432" t="s">
        <v>1168</v>
      </c>
      <c r="AI1432" s="1">
        <v>44221</v>
      </c>
    </row>
    <row r="1433" spans="1:35" x14ac:dyDescent="0.25">
      <c r="A1433" t="s">
        <v>33</v>
      </c>
      <c r="B1433" t="str">
        <f t="shared" si="22"/>
        <v>GB0004915632GB00BZ77SW60</v>
      </c>
      <c r="C1433" t="s">
        <v>724</v>
      </c>
      <c r="D1433">
        <f>SIGN(VLOOKUP(target_uk!C1433,has_scf!$E$2:$F$1366,2,FALSE))</f>
        <v>1</v>
      </c>
      <c r="E1433" s="1">
        <v>44221</v>
      </c>
      <c r="F1433" t="s">
        <v>6511</v>
      </c>
      <c r="G1433">
        <v>109993881</v>
      </c>
      <c r="H1433">
        <v>1832354</v>
      </c>
      <c r="K1433" t="s">
        <v>36</v>
      </c>
      <c r="L1433" t="s">
        <v>1163</v>
      </c>
      <c r="N1433" t="s">
        <v>1136</v>
      </c>
      <c r="O1433" t="s">
        <v>1137</v>
      </c>
      <c r="P1433" t="s">
        <v>1138</v>
      </c>
      <c r="Q1433" t="s">
        <v>1139</v>
      </c>
      <c r="R1433" t="s">
        <v>1140</v>
      </c>
      <c r="S1433" t="s">
        <v>730</v>
      </c>
      <c r="T1433" t="s">
        <v>731</v>
      </c>
      <c r="U1433" t="s">
        <v>732</v>
      </c>
      <c r="V1433">
        <v>491563</v>
      </c>
      <c r="W1433" t="s">
        <v>1161</v>
      </c>
      <c r="X1433" t="s">
        <v>734</v>
      </c>
      <c r="Y1433" t="s">
        <v>1166</v>
      </c>
      <c r="Z1433" t="s">
        <v>1167</v>
      </c>
      <c r="AA1433" t="s">
        <v>1168</v>
      </c>
      <c r="AI1433" s="1">
        <v>44221</v>
      </c>
    </row>
    <row r="1434" spans="1:35" x14ac:dyDescent="0.25">
      <c r="A1434" t="s">
        <v>33</v>
      </c>
      <c r="B1434" t="str">
        <f t="shared" si="22"/>
        <v>GB0008085614GB00BZ77SW60</v>
      </c>
      <c r="C1434" t="s">
        <v>1783</v>
      </c>
      <c r="D1434">
        <f>SIGN(VLOOKUP(target_uk!C1434,has_scf!$E$2:$F$1366,2,FALSE))</f>
        <v>0</v>
      </c>
      <c r="E1434" s="1">
        <v>43678</v>
      </c>
      <c r="F1434" t="s">
        <v>6512</v>
      </c>
      <c r="G1434">
        <v>109993881</v>
      </c>
      <c r="H1434">
        <v>1832387</v>
      </c>
      <c r="K1434" t="s">
        <v>36</v>
      </c>
      <c r="N1434" t="s">
        <v>1136</v>
      </c>
      <c r="O1434" t="s">
        <v>1137</v>
      </c>
      <c r="P1434" t="s">
        <v>1138</v>
      </c>
      <c r="Q1434" t="s">
        <v>1139</v>
      </c>
      <c r="R1434" t="s">
        <v>1140</v>
      </c>
      <c r="S1434" t="s">
        <v>1786</v>
      </c>
      <c r="T1434" t="s">
        <v>1787</v>
      </c>
      <c r="U1434" t="s">
        <v>1788</v>
      </c>
      <c r="V1434">
        <v>808561</v>
      </c>
      <c r="W1434" t="s">
        <v>1161</v>
      </c>
      <c r="X1434" t="s">
        <v>5378</v>
      </c>
      <c r="AI1434" s="1">
        <v>44238</v>
      </c>
    </row>
    <row r="1435" spans="1:35" x14ac:dyDescent="0.25">
      <c r="A1435" t="s">
        <v>33</v>
      </c>
      <c r="B1435" t="str">
        <f t="shared" si="22"/>
        <v>GB00B02J6398GB00BMSKPJ95</v>
      </c>
      <c r="C1435" t="s">
        <v>3121</v>
      </c>
      <c r="D1435">
        <f>SIGN(VLOOKUP(target_uk!C1435,has_scf!$E$2:$F$1366,2,FALSE))</f>
        <v>0</v>
      </c>
      <c r="E1435" s="1">
        <v>43678</v>
      </c>
      <c r="F1435" t="s">
        <v>6513</v>
      </c>
      <c r="G1435">
        <v>7858127</v>
      </c>
      <c r="H1435">
        <v>1832133</v>
      </c>
      <c r="K1435" t="s">
        <v>36</v>
      </c>
      <c r="N1435" t="s">
        <v>1433</v>
      </c>
      <c r="O1435" t="s">
        <v>1434</v>
      </c>
      <c r="P1435" t="s">
        <v>1435</v>
      </c>
      <c r="Q1435" t="s">
        <v>1436</v>
      </c>
      <c r="R1435" t="s">
        <v>1437</v>
      </c>
      <c r="S1435" t="s">
        <v>3128</v>
      </c>
      <c r="T1435" t="s">
        <v>1571</v>
      </c>
      <c r="U1435" t="s">
        <v>3129</v>
      </c>
      <c r="V1435" t="s">
        <v>3130</v>
      </c>
      <c r="W1435" t="s">
        <v>1434</v>
      </c>
      <c r="X1435" t="s">
        <v>3132</v>
      </c>
      <c r="AI1435" s="1">
        <v>44779</v>
      </c>
    </row>
    <row r="1436" spans="1:35" x14ac:dyDescent="0.25">
      <c r="A1436" t="s">
        <v>33</v>
      </c>
      <c r="B1436" t="str">
        <f t="shared" si="22"/>
        <v>GB0007188757GB00B647W791</v>
      </c>
      <c r="C1436" t="s">
        <v>163</v>
      </c>
      <c r="D1436">
        <f>SIGN(VLOOKUP(target_uk!C1436,has_scf!$E$2:$F$1366,2,FALSE))</f>
        <v>1</v>
      </c>
      <c r="E1436" s="1">
        <v>43679</v>
      </c>
      <c r="F1436" t="s">
        <v>6514</v>
      </c>
      <c r="G1436">
        <v>194524189</v>
      </c>
      <c r="H1436">
        <v>8792</v>
      </c>
      <c r="K1436" t="s">
        <v>36</v>
      </c>
      <c r="N1436" t="s">
        <v>6515</v>
      </c>
      <c r="O1436" t="s">
        <v>6516</v>
      </c>
      <c r="P1436" t="s">
        <v>6517</v>
      </c>
      <c r="Q1436" t="s">
        <v>6518</v>
      </c>
      <c r="R1436" t="s">
        <v>6519</v>
      </c>
      <c r="S1436" t="s">
        <v>170</v>
      </c>
      <c r="T1436" t="s">
        <v>171</v>
      </c>
      <c r="U1436" t="s">
        <v>172</v>
      </c>
      <c r="V1436">
        <v>718875</v>
      </c>
      <c r="W1436" t="s">
        <v>6520</v>
      </c>
      <c r="X1436" t="s">
        <v>468</v>
      </c>
      <c r="Y1436" t="s">
        <v>6521</v>
      </c>
      <c r="AI1436" s="1">
        <v>45055</v>
      </c>
    </row>
    <row r="1437" spans="1:35" x14ac:dyDescent="0.25">
      <c r="A1437" t="s">
        <v>33</v>
      </c>
      <c r="B1437" t="str">
        <f t="shared" si="22"/>
        <v>GB0006731235GB0004657408</v>
      </c>
      <c r="C1437" t="s">
        <v>1360</v>
      </c>
      <c r="D1437">
        <f>SIGN(VLOOKUP(target_uk!C1437,has_scf!$E$2:$F$1366,2,FALSE))</f>
        <v>0</v>
      </c>
      <c r="E1437" s="1">
        <v>43682</v>
      </c>
      <c r="F1437" t="s">
        <v>6522</v>
      </c>
      <c r="G1437">
        <v>1832404</v>
      </c>
      <c r="H1437">
        <v>1481778</v>
      </c>
      <c r="K1437" t="s">
        <v>36</v>
      </c>
      <c r="M1437" t="s">
        <v>2189</v>
      </c>
      <c r="N1437" t="s">
        <v>6523</v>
      </c>
      <c r="O1437" t="s">
        <v>6524</v>
      </c>
      <c r="P1437" t="s">
        <v>6525</v>
      </c>
      <c r="Q1437" t="s">
        <v>6526</v>
      </c>
      <c r="R1437">
        <v>465740</v>
      </c>
      <c r="S1437" t="s">
        <v>1368</v>
      </c>
      <c r="T1437" t="s">
        <v>1369</v>
      </c>
      <c r="U1437" t="s">
        <v>1370</v>
      </c>
      <c r="V1437">
        <v>673123</v>
      </c>
      <c r="W1437" t="s">
        <v>6527</v>
      </c>
      <c r="X1437" t="s">
        <v>1372</v>
      </c>
      <c r="AI1437" s="1">
        <v>44011</v>
      </c>
    </row>
    <row r="1438" spans="1:35" x14ac:dyDescent="0.25">
      <c r="A1438" t="s">
        <v>33</v>
      </c>
      <c r="B1438" t="str">
        <f t="shared" si="22"/>
        <v>GB0006731235GB0004657408</v>
      </c>
      <c r="C1438" t="s">
        <v>1360</v>
      </c>
      <c r="D1438">
        <f>SIGN(VLOOKUP(target_uk!C1438,has_scf!$E$2:$F$1366,2,FALSE))</f>
        <v>0</v>
      </c>
      <c r="E1438" s="1">
        <v>44011</v>
      </c>
      <c r="F1438" t="s">
        <v>6522</v>
      </c>
      <c r="G1438">
        <v>1832404</v>
      </c>
      <c r="H1438">
        <v>1481778</v>
      </c>
      <c r="K1438" t="s">
        <v>36</v>
      </c>
      <c r="M1438" t="s">
        <v>2189</v>
      </c>
      <c r="N1438" t="s">
        <v>6523</v>
      </c>
      <c r="O1438" t="s">
        <v>6524</v>
      </c>
      <c r="P1438" t="s">
        <v>6525</v>
      </c>
      <c r="Q1438" t="s">
        <v>6526</v>
      </c>
      <c r="R1438">
        <v>465740</v>
      </c>
      <c r="S1438" t="s">
        <v>1368</v>
      </c>
      <c r="T1438" t="s">
        <v>1369</v>
      </c>
      <c r="U1438" t="s">
        <v>1370</v>
      </c>
      <c r="V1438">
        <v>673123</v>
      </c>
      <c r="W1438" t="s">
        <v>6527</v>
      </c>
      <c r="X1438" t="s">
        <v>1372</v>
      </c>
      <c r="AI1438" s="1">
        <v>44011</v>
      </c>
    </row>
    <row r="1439" spans="1:35" x14ac:dyDescent="0.25">
      <c r="A1439" t="s">
        <v>33</v>
      </c>
      <c r="B1439" t="str">
        <f t="shared" si="22"/>
        <v>GB00B29H4253JP3623400003</v>
      </c>
      <c r="C1439" t="s">
        <v>6528</v>
      </c>
      <c r="D1439">
        <f>SIGN(VLOOKUP(target_uk!C1439,has_scf!$E$2:$F$1366,2,FALSE))</f>
        <v>0</v>
      </c>
      <c r="E1439" s="1">
        <v>43684</v>
      </c>
      <c r="F1439" t="s">
        <v>6529</v>
      </c>
      <c r="G1439">
        <v>22450098</v>
      </c>
      <c r="H1439">
        <v>194519934</v>
      </c>
      <c r="K1439" t="s">
        <v>36</v>
      </c>
      <c r="M1439" t="s">
        <v>6530</v>
      </c>
      <c r="N1439" t="s">
        <v>6531</v>
      </c>
      <c r="O1439">
        <v>6643</v>
      </c>
      <c r="P1439" t="s">
        <v>6532</v>
      </c>
      <c r="Q1439" t="s">
        <v>6533</v>
      </c>
      <c r="R1439">
        <v>6894605</v>
      </c>
      <c r="S1439" t="s">
        <v>6534</v>
      </c>
      <c r="T1439" t="s">
        <v>6535</v>
      </c>
      <c r="U1439" t="s">
        <v>6536</v>
      </c>
      <c r="V1439" t="s">
        <v>6537</v>
      </c>
      <c r="W1439" t="s">
        <v>6538</v>
      </c>
      <c r="X1439" t="s">
        <v>6539</v>
      </c>
      <c r="AI1439" s="1">
        <v>45609</v>
      </c>
    </row>
    <row r="1440" spans="1:35" x14ac:dyDescent="0.25">
      <c r="A1440" t="s">
        <v>33</v>
      </c>
      <c r="B1440" t="str">
        <f t="shared" si="22"/>
        <v>GB0030927254GB00BF1TM596</v>
      </c>
      <c r="C1440" t="s">
        <v>427</v>
      </c>
      <c r="D1440">
        <f>SIGN(VLOOKUP(target_uk!C1440,has_scf!$E$2:$F$1366,2,FALSE))</f>
        <v>0</v>
      </c>
      <c r="E1440" s="1">
        <v>43717</v>
      </c>
      <c r="F1440" t="s">
        <v>6540</v>
      </c>
      <c r="G1440">
        <v>77225737</v>
      </c>
      <c r="H1440">
        <v>194517741</v>
      </c>
      <c r="K1440" t="s">
        <v>36</v>
      </c>
      <c r="N1440" t="s">
        <v>6541</v>
      </c>
      <c r="O1440" t="s">
        <v>6542</v>
      </c>
      <c r="P1440" t="s">
        <v>6543</v>
      </c>
      <c r="Q1440" t="s">
        <v>6544</v>
      </c>
      <c r="R1440" t="s">
        <v>6545</v>
      </c>
      <c r="S1440" t="s">
        <v>434</v>
      </c>
      <c r="T1440" t="s">
        <v>435</v>
      </c>
      <c r="U1440" t="s">
        <v>436</v>
      </c>
      <c r="V1440">
        <v>3092725</v>
      </c>
      <c r="W1440" t="s">
        <v>6546</v>
      </c>
      <c r="X1440" t="s">
        <v>438</v>
      </c>
      <c r="Y1440" t="s">
        <v>6547</v>
      </c>
      <c r="AI1440" s="1">
        <v>44959</v>
      </c>
    </row>
    <row r="1441" spans="1:35" x14ac:dyDescent="0.25">
      <c r="A1441" t="s">
        <v>33</v>
      </c>
      <c r="B1441" t="str">
        <f t="shared" si="22"/>
        <v>GB00B012TP20GB00BF1TM596</v>
      </c>
      <c r="C1441" t="s">
        <v>65</v>
      </c>
      <c r="D1441">
        <f>SIGN(VLOOKUP(target_uk!C1441,has_scf!$E$2:$F$1366,2,FALSE))</f>
        <v>0</v>
      </c>
      <c r="E1441" s="1">
        <v>43717</v>
      </c>
      <c r="F1441" t="s">
        <v>6548</v>
      </c>
      <c r="G1441">
        <v>77225737</v>
      </c>
      <c r="H1441">
        <v>1832300</v>
      </c>
      <c r="K1441" t="s">
        <v>36</v>
      </c>
      <c r="N1441" t="s">
        <v>6541</v>
      </c>
      <c r="O1441" t="s">
        <v>6542</v>
      </c>
      <c r="P1441" t="s">
        <v>6543</v>
      </c>
      <c r="Q1441" t="s">
        <v>6544</v>
      </c>
      <c r="R1441" t="s">
        <v>6545</v>
      </c>
      <c r="S1441" t="s">
        <v>67</v>
      </c>
      <c r="T1441" t="s">
        <v>68</v>
      </c>
      <c r="U1441" t="s">
        <v>69</v>
      </c>
      <c r="V1441" t="s">
        <v>70</v>
      </c>
      <c r="W1441" t="s">
        <v>6546</v>
      </c>
      <c r="X1441" t="s">
        <v>71</v>
      </c>
      <c r="Y1441" t="s">
        <v>6547</v>
      </c>
      <c r="AI1441" s="1">
        <v>44959</v>
      </c>
    </row>
    <row r="1442" spans="1:35" x14ac:dyDescent="0.25">
      <c r="A1442" t="s">
        <v>33</v>
      </c>
      <c r="B1442" t="str">
        <f t="shared" si="22"/>
        <v>GB00BY9D0Y18AU000000EGG9</v>
      </c>
      <c r="C1442" t="s">
        <v>1790</v>
      </c>
      <c r="D1442">
        <f>SIGN(VLOOKUP(target_uk!C1442,has_scf!$E$2:$F$1366,2,FALSE))</f>
        <v>0</v>
      </c>
      <c r="E1442" s="1">
        <v>43717</v>
      </c>
      <c r="F1442" t="s">
        <v>6549</v>
      </c>
      <c r="G1442">
        <v>22246571</v>
      </c>
      <c r="H1442">
        <v>194534665</v>
      </c>
      <c r="K1442" t="s">
        <v>36</v>
      </c>
      <c r="L1442" t="s">
        <v>6550</v>
      </c>
      <c r="M1442" t="s">
        <v>6551</v>
      </c>
      <c r="N1442" t="s">
        <v>6552</v>
      </c>
      <c r="O1442" t="s">
        <v>6553</v>
      </c>
      <c r="P1442" t="s">
        <v>6554</v>
      </c>
      <c r="Q1442" t="s">
        <v>6555</v>
      </c>
      <c r="R1442" t="s">
        <v>6556</v>
      </c>
      <c r="S1442" t="s">
        <v>1798</v>
      </c>
      <c r="T1442" t="s">
        <v>1799</v>
      </c>
      <c r="U1442" t="s">
        <v>1800</v>
      </c>
      <c r="V1442" t="s">
        <v>1801</v>
      </c>
      <c r="W1442" t="s">
        <v>6550</v>
      </c>
      <c r="X1442" t="s">
        <v>6551</v>
      </c>
      <c r="AI1442" s="1">
        <v>44069</v>
      </c>
    </row>
    <row r="1443" spans="1:35" x14ac:dyDescent="0.25">
      <c r="A1443" t="s">
        <v>33</v>
      </c>
      <c r="B1443" t="str">
        <f t="shared" si="22"/>
        <v>GB00BY9D0Y18AU000000EGG9</v>
      </c>
      <c r="C1443" t="s">
        <v>1790</v>
      </c>
      <c r="D1443">
        <f>SIGN(VLOOKUP(target_uk!C1443,has_scf!$E$2:$F$1366,2,FALSE))</f>
        <v>0</v>
      </c>
      <c r="E1443" s="1">
        <v>44069</v>
      </c>
      <c r="F1443" t="s">
        <v>6549</v>
      </c>
      <c r="G1443">
        <v>22246571</v>
      </c>
      <c r="H1443">
        <v>194534665</v>
      </c>
      <c r="K1443" t="s">
        <v>36</v>
      </c>
      <c r="L1443" t="s">
        <v>6550</v>
      </c>
      <c r="M1443" t="s">
        <v>6551</v>
      </c>
      <c r="N1443" t="s">
        <v>6552</v>
      </c>
      <c r="O1443" t="s">
        <v>6553</v>
      </c>
      <c r="P1443" t="s">
        <v>6554</v>
      </c>
      <c r="Q1443" t="s">
        <v>6555</v>
      </c>
      <c r="R1443" t="s">
        <v>6556</v>
      </c>
      <c r="S1443" t="s">
        <v>1798</v>
      </c>
      <c r="T1443" t="s">
        <v>1799</v>
      </c>
      <c r="U1443" t="s">
        <v>1800</v>
      </c>
      <c r="V1443" t="s">
        <v>1801</v>
      </c>
      <c r="W1443" t="s">
        <v>6550</v>
      </c>
      <c r="X1443" t="s">
        <v>6551</v>
      </c>
      <c r="AI1443" s="1">
        <v>44069</v>
      </c>
    </row>
    <row r="1444" spans="1:35" x14ac:dyDescent="0.25">
      <c r="A1444" t="s">
        <v>33</v>
      </c>
      <c r="B1444" t="str">
        <f t="shared" si="22"/>
        <v>GB00B7N0K053AU000000EGG9</v>
      </c>
      <c r="C1444" t="s">
        <v>5476</v>
      </c>
      <c r="D1444">
        <f>SIGN(VLOOKUP(target_uk!C1444,has_scf!$E$2:$F$1366,2,FALSE))</f>
        <v>0</v>
      </c>
      <c r="E1444" s="1">
        <v>43717</v>
      </c>
      <c r="F1444" t="s">
        <v>6557</v>
      </c>
      <c r="G1444">
        <v>22246571</v>
      </c>
      <c r="H1444">
        <v>1832425</v>
      </c>
      <c r="K1444" t="s">
        <v>36</v>
      </c>
      <c r="L1444" t="s">
        <v>6558</v>
      </c>
      <c r="N1444" t="s">
        <v>6552</v>
      </c>
      <c r="O1444" t="s">
        <v>6553</v>
      </c>
      <c r="P1444" t="s">
        <v>6554</v>
      </c>
      <c r="Q1444" t="s">
        <v>6555</v>
      </c>
      <c r="R1444" t="s">
        <v>6556</v>
      </c>
      <c r="S1444" t="s">
        <v>5478</v>
      </c>
      <c r="T1444" t="s">
        <v>5479</v>
      </c>
      <c r="U1444" t="s">
        <v>5480</v>
      </c>
      <c r="V1444" t="s">
        <v>5481</v>
      </c>
      <c r="W1444" t="s">
        <v>6558</v>
      </c>
      <c r="X1444" t="s">
        <v>5482</v>
      </c>
      <c r="Y1444" t="s">
        <v>6559</v>
      </c>
      <c r="AI1444" s="1">
        <v>44069</v>
      </c>
    </row>
    <row r="1445" spans="1:35" x14ac:dyDescent="0.25">
      <c r="A1445" t="s">
        <v>33</v>
      </c>
      <c r="B1445" t="str">
        <f t="shared" si="22"/>
        <v>GB00B7N0K053AU000000EGG9</v>
      </c>
      <c r="C1445" t="s">
        <v>5476</v>
      </c>
      <c r="D1445">
        <f>SIGN(VLOOKUP(target_uk!C1445,has_scf!$E$2:$F$1366,2,FALSE))</f>
        <v>0</v>
      </c>
      <c r="E1445" s="1">
        <v>44069</v>
      </c>
      <c r="F1445" t="s">
        <v>6557</v>
      </c>
      <c r="G1445">
        <v>22246571</v>
      </c>
      <c r="H1445">
        <v>1832425</v>
      </c>
      <c r="K1445" t="s">
        <v>36</v>
      </c>
      <c r="L1445" t="s">
        <v>6558</v>
      </c>
      <c r="N1445" t="s">
        <v>6552</v>
      </c>
      <c r="O1445" t="s">
        <v>6553</v>
      </c>
      <c r="P1445" t="s">
        <v>6554</v>
      </c>
      <c r="Q1445" t="s">
        <v>6555</v>
      </c>
      <c r="R1445" t="s">
        <v>6556</v>
      </c>
      <c r="S1445" t="s">
        <v>5478</v>
      </c>
      <c r="T1445" t="s">
        <v>5479</v>
      </c>
      <c r="U1445" t="s">
        <v>5480</v>
      </c>
      <c r="V1445" t="s">
        <v>5481</v>
      </c>
      <c r="W1445" t="s">
        <v>6558</v>
      </c>
      <c r="X1445" t="s">
        <v>5482</v>
      </c>
      <c r="Y1445" t="s">
        <v>6559</v>
      </c>
      <c r="AI1445" s="1">
        <v>44069</v>
      </c>
    </row>
    <row r="1446" spans="1:35" x14ac:dyDescent="0.25">
      <c r="A1446" t="s">
        <v>33</v>
      </c>
      <c r="B1446" t="str">
        <f t="shared" si="22"/>
        <v>GB00B24CGK77GB00BZ020557</v>
      </c>
      <c r="C1446" t="s">
        <v>387</v>
      </c>
      <c r="D1446">
        <f>SIGN(VLOOKUP(target_uk!C1446,has_scf!$E$2:$F$1366,2,FALSE))</f>
        <v>1</v>
      </c>
      <c r="E1446" s="1">
        <v>43735</v>
      </c>
      <c r="F1446" t="s">
        <v>6560</v>
      </c>
      <c r="G1446">
        <v>115992713</v>
      </c>
      <c r="H1446">
        <v>1530394</v>
      </c>
      <c r="K1446" t="s">
        <v>36</v>
      </c>
      <c r="N1446" t="s">
        <v>6561</v>
      </c>
      <c r="O1446" t="s">
        <v>6562</v>
      </c>
      <c r="P1446" t="s">
        <v>6563</v>
      </c>
      <c r="Q1446" t="s">
        <v>6564</v>
      </c>
      <c r="R1446" t="s">
        <v>6565</v>
      </c>
      <c r="S1446" t="s">
        <v>394</v>
      </c>
      <c r="T1446" t="s">
        <v>395</v>
      </c>
      <c r="U1446" t="s">
        <v>396</v>
      </c>
      <c r="V1446" t="s">
        <v>397</v>
      </c>
      <c r="W1446" t="s">
        <v>6566</v>
      </c>
      <c r="X1446" t="s">
        <v>399</v>
      </c>
      <c r="Y1446" t="s">
        <v>6567</v>
      </c>
      <c r="AI1446" s="1">
        <v>45092</v>
      </c>
    </row>
    <row r="1447" spans="1:35" x14ac:dyDescent="0.25">
      <c r="A1447" t="s">
        <v>33</v>
      </c>
      <c r="B1447" t="str">
        <f t="shared" si="22"/>
        <v>GB00BP9LHF23IT0005089476</v>
      </c>
      <c r="C1447" t="s">
        <v>270</v>
      </c>
      <c r="D1447">
        <f>SIGN(VLOOKUP(target_uk!C1447,has_scf!$E$2:$F$1366,2,FALSE))</f>
        <v>0</v>
      </c>
      <c r="E1447" s="1">
        <v>43738</v>
      </c>
      <c r="F1447" t="s">
        <v>6568</v>
      </c>
      <c r="G1447">
        <v>73064476</v>
      </c>
      <c r="H1447">
        <v>1732173</v>
      </c>
      <c r="K1447" t="s">
        <v>36</v>
      </c>
      <c r="N1447" t="s">
        <v>6569</v>
      </c>
      <c r="O1447" t="s">
        <v>6570</v>
      </c>
      <c r="P1447" t="s">
        <v>6571</v>
      </c>
      <c r="Q1447" t="s">
        <v>6572</v>
      </c>
      <c r="R1447" t="s">
        <v>6573</v>
      </c>
      <c r="S1447" t="s">
        <v>272</v>
      </c>
      <c r="T1447" t="s">
        <v>273</v>
      </c>
      <c r="U1447" t="s">
        <v>274</v>
      </c>
      <c r="V1447" t="s">
        <v>275</v>
      </c>
      <c r="W1447" t="s">
        <v>6574</v>
      </c>
      <c r="X1447" t="s">
        <v>276</v>
      </c>
      <c r="Y1447" t="s">
        <v>6575</v>
      </c>
      <c r="AI1447" s="1">
        <v>767011</v>
      </c>
    </row>
    <row r="1448" spans="1:35" x14ac:dyDescent="0.25">
      <c r="A1448" t="s">
        <v>33</v>
      </c>
      <c r="B1448" t="str">
        <f t="shared" si="22"/>
        <v>GB0007188757SG1R38924838</v>
      </c>
      <c r="C1448" t="s">
        <v>163</v>
      </c>
      <c r="D1448">
        <f>SIGN(VLOOKUP(target_uk!C1448,has_scf!$E$2:$F$1366,2,FALSE))</f>
        <v>1</v>
      </c>
      <c r="E1448" s="1">
        <v>43738</v>
      </c>
      <c r="F1448" t="s">
        <v>6576</v>
      </c>
      <c r="G1448">
        <v>194503998</v>
      </c>
      <c r="H1448">
        <v>8792</v>
      </c>
      <c r="K1448" t="s">
        <v>36</v>
      </c>
      <c r="N1448" t="s">
        <v>6577</v>
      </c>
      <c r="O1448" t="s">
        <v>6578</v>
      </c>
      <c r="P1448" t="s">
        <v>6579</v>
      </c>
      <c r="Q1448" t="s">
        <v>6580</v>
      </c>
      <c r="R1448" t="s">
        <v>6581</v>
      </c>
      <c r="S1448" t="s">
        <v>170</v>
      </c>
      <c r="T1448" t="s">
        <v>171</v>
      </c>
      <c r="U1448" t="s">
        <v>172</v>
      </c>
      <c r="V1448">
        <v>718875</v>
      </c>
      <c r="W1448" t="s">
        <v>6582</v>
      </c>
      <c r="X1448" t="s">
        <v>468</v>
      </c>
      <c r="Y1448" t="s">
        <v>5915</v>
      </c>
      <c r="Z1448" t="s">
        <v>6583</v>
      </c>
      <c r="AI1448" s="1">
        <v>44497</v>
      </c>
    </row>
    <row r="1449" spans="1:35" x14ac:dyDescent="0.25">
      <c r="A1449" t="s">
        <v>33</v>
      </c>
      <c r="B1449" t="str">
        <f t="shared" si="22"/>
        <v>GB00BYN59130GB00BF5KDY46</v>
      </c>
      <c r="C1449" t="s">
        <v>3162</v>
      </c>
      <c r="D1449">
        <f>SIGN(VLOOKUP(target_uk!C1449,has_scf!$E$2:$F$1366,2,FALSE))</f>
        <v>0</v>
      </c>
      <c r="E1449" s="1">
        <v>43738</v>
      </c>
      <c r="F1449" t="s">
        <v>6584</v>
      </c>
      <c r="G1449">
        <v>194516274</v>
      </c>
      <c r="H1449">
        <v>194509154</v>
      </c>
      <c r="K1449" t="s">
        <v>36</v>
      </c>
      <c r="N1449" t="s">
        <v>2077</v>
      </c>
      <c r="O1449" t="s">
        <v>2078</v>
      </c>
      <c r="P1449" t="s">
        <v>2079</v>
      </c>
      <c r="Q1449" t="s">
        <v>2080</v>
      </c>
      <c r="R1449" t="s">
        <v>2081</v>
      </c>
      <c r="S1449" t="s">
        <v>3169</v>
      </c>
      <c r="T1449" t="s">
        <v>3170</v>
      </c>
      <c r="U1449" t="s">
        <v>3171</v>
      </c>
      <c r="V1449" t="s">
        <v>3172</v>
      </c>
      <c r="W1449" t="s">
        <v>2082</v>
      </c>
      <c r="X1449" t="s">
        <v>3173</v>
      </c>
      <c r="AI1449" s="1">
        <v>767011</v>
      </c>
    </row>
    <row r="1450" spans="1:35" x14ac:dyDescent="0.25">
      <c r="A1450" t="s">
        <v>33</v>
      </c>
      <c r="B1450" t="str">
        <f t="shared" si="22"/>
        <v>JE00BG6L7297GB00BF5KDY46</v>
      </c>
      <c r="C1450" t="s">
        <v>1848</v>
      </c>
      <c r="D1450">
        <f>SIGN(VLOOKUP(target_uk!C1450,has_scf!$E$2:$F$1366,2,FALSE))</f>
        <v>1</v>
      </c>
      <c r="E1450" s="1">
        <v>43738</v>
      </c>
      <c r="F1450" t="s">
        <v>6585</v>
      </c>
      <c r="G1450">
        <v>194516274</v>
      </c>
      <c r="H1450">
        <v>59557433</v>
      </c>
      <c r="K1450" t="s">
        <v>36</v>
      </c>
      <c r="M1450" t="s">
        <v>6586</v>
      </c>
      <c r="N1450" t="s">
        <v>2077</v>
      </c>
      <c r="O1450" t="s">
        <v>2078</v>
      </c>
      <c r="P1450" t="s">
        <v>2079</v>
      </c>
      <c r="Q1450" t="s">
        <v>2080</v>
      </c>
      <c r="R1450" t="s">
        <v>2081</v>
      </c>
      <c r="S1450" t="s">
        <v>1851</v>
      </c>
      <c r="T1450" t="s">
        <v>1852</v>
      </c>
      <c r="U1450" t="s">
        <v>1853</v>
      </c>
      <c r="V1450" t="s">
        <v>1854</v>
      </c>
      <c r="W1450" t="s">
        <v>2082</v>
      </c>
      <c r="X1450" t="s">
        <v>6587</v>
      </c>
      <c r="AI1450" s="1">
        <v>44174</v>
      </c>
    </row>
    <row r="1451" spans="1:35" x14ac:dyDescent="0.25">
      <c r="A1451" t="s">
        <v>33</v>
      </c>
      <c r="B1451" t="str">
        <f t="shared" si="22"/>
        <v>JE00BG6L7297GB00BF5KDY46</v>
      </c>
      <c r="C1451" t="s">
        <v>1848</v>
      </c>
      <c r="D1451">
        <f>SIGN(VLOOKUP(target_uk!C1451,has_scf!$E$2:$F$1366,2,FALSE))</f>
        <v>1</v>
      </c>
      <c r="E1451" s="1">
        <v>44174</v>
      </c>
      <c r="F1451" t="s">
        <v>6585</v>
      </c>
      <c r="G1451">
        <v>194516274</v>
      </c>
      <c r="H1451">
        <v>59557433</v>
      </c>
      <c r="K1451" t="s">
        <v>36</v>
      </c>
      <c r="M1451" t="s">
        <v>6586</v>
      </c>
      <c r="N1451" t="s">
        <v>2077</v>
      </c>
      <c r="O1451" t="s">
        <v>2078</v>
      </c>
      <c r="P1451" t="s">
        <v>2079</v>
      </c>
      <c r="Q1451" t="s">
        <v>2080</v>
      </c>
      <c r="R1451" t="s">
        <v>2081</v>
      </c>
      <c r="S1451" t="s">
        <v>1851</v>
      </c>
      <c r="T1451" t="s">
        <v>1852</v>
      </c>
      <c r="U1451" t="s">
        <v>1853</v>
      </c>
      <c r="V1451" t="s">
        <v>1854</v>
      </c>
      <c r="W1451" t="s">
        <v>2082</v>
      </c>
      <c r="X1451" t="s">
        <v>6587</v>
      </c>
      <c r="AI1451" s="1">
        <v>44174</v>
      </c>
    </row>
    <row r="1452" spans="1:35" x14ac:dyDescent="0.25">
      <c r="A1452" t="s">
        <v>33</v>
      </c>
      <c r="B1452" t="str">
        <f t="shared" si="22"/>
        <v>GB0009465807Immedia Group</v>
      </c>
      <c r="C1452" t="s">
        <v>1210</v>
      </c>
      <c r="D1452">
        <f>SIGN(VLOOKUP(target_uk!C1452,has_scf!$E$2:$F$1366,2,FALSE))</f>
        <v>1</v>
      </c>
      <c r="E1452" s="1">
        <v>43739</v>
      </c>
      <c r="F1452" t="s">
        <v>6588</v>
      </c>
      <c r="G1452">
        <v>194521861</v>
      </c>
      <c r="H1452">
        <v>1688203</v>
      </c>
      <c r="K1452" t="s">
        <v>36</v>
      </c>
      <c r="M1452" t="s">
        <v>4242</v>
      </c>
      <c r="S1452" t="s">
        <v>1216</v>
      </c>
      <c r="T1452" t="s">
        <v>1217</v>
      </c>
      <c r="U1452" t="s">
        <v>1218</v>
      </c>
      <c r="V1452">
        <v>946580</v>
      </c>
      <c r="W1452" t="s">
        <v>6589</v>
      </c>
      <c r="X1452" t="s">
        <v>4242</v>
      </c>
      <c r="AI1452" s="1">
        <v>44761</v>
      </c>
    </row>
    <row r="1453" spans="1:35" x14ac:dyDescent="0.25">
      <c r="A1453" t="s">
        <v>33</v>
      </c>
      <c r="B1453" t="str">
        <f t="shared" si="22"/>
        <v>GB00BM8Q5M07Immedia Group</v>
      </c>
      <c r="C1453" t="s">
        <v>368</v>
      </c>
      <c r="D1453">
        <f>SIGN(VLOOKUP(target_uk!C1453,has_scf!$E$2:$F$1366,2,FALSE))</f>
        <v>0</v>
      </c>
      <c r="E1453" s="1">
        <v>43739</v>
      </c>
      <c r="F1453" t="s">
        <v>6590</v>
      </c>
      <c r="G1453">
        <v>194521861</v>
      </c>
      <c r="H1453">
        <v>1832342</v>
      </c>
      <c r="K1453" t="s">
        <v>36</v>
      </c>
      <c r="S1453" t="s">
        <v>371</v>
      </c>
      <c r="T1453" t="s">
        <v>372</v>
      </c>
      <c r="U1453" t="s">
        <v>373</v>
      </c>
      <c r="V1453" t="s">
        <v>374</v>
      </c>
      <c r="W1453" t="s">
        <v>6589</v>
      </c>
      <c r="X1453" t="s">
        <v>375</v>
      </c>
      <c r="Y1453" t="s">
        <v>6591</v>
      </c>
      <c r="AI1453" s="1">
        <v>44392</v>
      </c>
    </row>
    <row r="1454" spans="1:35" x14ac:dyDescent="0.25">
      <c r="A1454" t="s">
        <v>33</v>
      </c>
      <c r="B1454" t="str">
        <f t="shared" si="22"/>
        <v>GB00B5N0P849JP3104890003</v>
      </c>
      <c r="C1454" t="s">
        <v>241</v>
      </c>
      <c r="D1454">
        <f>SIGN(VLOOKUP(target_uk!C1454,has_scf!$E$2:$F$1366,2,FALSE))</f>
        <v>0</v>
      </c>
      <c r="E1454" s="1">
        <v>43739</v>
      </c>
      <c r="F1454" t="s">
        <v>6592</v>
      </c>
      <c r="G1454">
        <v>22449181</v>
      </c>
      <c r="H1454">
        <v>1587136</v>
      </c>
      <c r="K1454" t="s">
        <v>36</v>
      </c>
      <c r="M1454" t="s">
        <v>812</v>
      </c>
      <c r="N1454" t="s">
        <v>6593</v>
      </c>
      <c r="O1454">
        <v>3626</v>
      </c>
      <c r="P1454" t="s">
        <v>6594</v>
      </c>
      <c r="Q1454" t="s">
        <v>6595</v>
      </c>
      <c r="R1454" t="s">
        <v>6596</v>
      </c>
      <c r="S1454" t="s">
        <v>238</v>
      </c>
      <c r="T1454" t="s">
        <v>239</v>
      </c>
      <c r="U1454" t="s">
        <v>240</v>
      </c>
      <c r="V1454" t="s">
        <v>242</v>
      </c>
      <c r="W1454" t="s">
        <v>6597</v>
      </c>
      <c r="X1454" t="s">
        <v>809</v>
      </c>
      <c r="Y1454" t="s">
        <v>6598</v>
      </c>
      <c r="AI1454" s="1">
        <v>767011</v>
      </c>
    </row>
    <row r="1455" spans="1:35" x14ac:dyDescent="0.25">
      <c r="A1455" t="s">
        <v>33</v>
      </c>
      <c r="B1455" t="str">
        <f t="shared" si="22"/>
        <v>GB00B07RVT99SE0015988373</v>
      </c>
      <c r="C1455" t="s">
        <v>6599</v>
      </c>
      <c r="D1455">
        <f>SIGN(VLOOKUP(target_uk!C1455,has_scf!$E$2:$F$1366,2,FALSE))</f>
        <v>0</v>
      </c>
      <c r="E1455" s="1">
        <v>43741</v>
      </c>
      <c r="F1455" t="s">
        <v>6600</v>
      </c>
      <c r="G1455">
        <v>93497128</v>
      </c>
      <c r="H1455">
        <v>194510872</v>
      </c>
      <c r="K1455" t="s">
        <v>36</v>
      </c>
      <c r="M1455" t="s">
        <v>6601</v>
      </c>
      <c r="N1455" t="s">
        <v>6602</v>
      </c>
      <c r="O1455" t="s">
        <v>6603</v>
      </c>
      <c r="P1455" t="s">
        <v>6604</v>
      </c>
      <c r="Q1455" t="s">
        <v>6605</v>
      </c>
      <c r="R1455" t="s">
        <v>6606</v>
      </c>
      <c r="S1455" t="s">
        <v>6607</v>
      </c>
      <c r="T1455" t="s">
        <v>6608</v>
      </c>
      <c r="U1455" t="s">
        <v>6609</v>
      </c>
      <c r="V1455" t="s">
        <v>6610</v>
      </c>
      <c r="W1455" t="s">
        <v>6611</v>
      </c>
      <c r="X1455" t="s">
        <v>6612</v>
      </c>
      <c r="Y1455" t="s">
        <v>6613</v>
      </c>
      <c r="AI1455" s="1">
        <v>43974</v>
      </c>
    </row>
    <row r="1456" spans="1:35" x14ac:dyDescent="0.25">
      <c r="A1456" t="s">
        <v>33</v>
      </c>
      <c r="B1456" t="str">
        <f t="shared" si="22"/>
        <v>GB00B5N0P849US04010E1091</v>
      </c>
      <c r="C1456" t="s">
        <v>241</v>
      </c>
      <c r="D1456">
        <f>SIGN(VLOOKUP(target_uk!C1456,has_scf!$E$2:$F$1366,2,FALSE))</f>
        <v>0</v>
      </c>
      <c r="E1456" s="1">
        <v>43613</v>
      </c>
      <c r="F1456" t="s">
        <v>6614</v>
      </c>
      <c r="G1456">
        <v>8447</v>
      </c>
      <c r="H1456">
        <v>1587136</v>
      </c>
      <c r="K1456" t="s">
        <v>36</v>
      </c>
      <c r="L1456" t="s">
        <v>6615</v>
      </c>
      <c r="M1456" t="s">
        <v>827</v>
      </c>
      <c r="N1456" t="s">
        <v>6616</v>
      </c>
      <c r="O1456" t="s">
        <v>6617</v>
      </c>
      <c r="P1456" s="2">
        <v>4.0100000000000002E+112</v>
      </c>
      <c r="Q1456" t="s">
        <v>6618</v>
      </c>
      <c r="R1456">
        <v>2804501</v>
      </c>
      <c r="S1456" t="s">
        <v>238</v>
      </c>
      <c r="T1456" t="s">
        <v>239</v>
      </c>
      <c r="U1456" t="s">
        <v>240</v>
      </c>
      <c r="V1456" t="s">
        <v>242</v>
      </c>
      <c r="W1456" t="s">
        <v>6619</v>
      </c>
      <c r="X1456" t="s">
        <v>809</v>
      </c>
      <c r="Y1456" t="s">
        <v>6620</v>
      </c>
      <c r="AI1456" s="1">
        <v>45056</v>
      </c>
    </row>
    <row r="1457" spans="1:35" x14ac:dyDescent="0.25">
      <c r="A1457" t="s">
        <v>33</v>
      </c>
      <c r="B1457" t="str">
        <f t="shared" si="22"/>
        <v>GB0007908733US04010E1091</v>
      </c>
      <c r="C1457" t="s">
        <v>669</v>
      </c>
      <c r="D1457">
        <f>SIGN(VLOOKUP(target_uk!C1457,has_scf!$E$2:$F$1366,2,FALSE))</f>
        <v>0</v>
      </c>
      <c r="E1457" s="1">
        <v>43613</v>
      </c>
      <c r="F1457" t="s">
        <v>6621</v>
      </c>
      <c r="G1457">
        <v>8447</v>
      </c>
      <c r="H1457">
        <v>1589402</v>
      </c>
      <c r="K1457" t="s">
        <v>36</v>
      </c>
      <c r="L1457" t="s">
        <v>6615</v>
      </c>
      <c r="N1457" t="s">
        <v>6616</v>
      </c>
      <c r="O1457" t="s">
        <v>6617</v>
      </c>
      <c r="P1457" s="2">
        <v>4.0100000000000002E+112</v>
      </c>
      <c r="Q1457" t="s">
        <v>6618</v>
      </c>
      <c r="R1457">
        <v>2804501</v>
      </c>
      <c r="S1457" t="s">
        <v>676</v>
      </c>
      <c r="T1457" t="s">
        <v>677</v>
      </c>
      <c r="U1457" t="s">
        <v>678</v>
      </c>
      <c r="V1457">
        <v>790873</v>
      </c>
      <c r="W1457" t="s">
        <v>6622</v>
      </c>
      <c r="X1457" t="s">
        <v>680</v>
      </c>
      <c r="Y1457" t="s">
        <v>6620</v>
      </c>
      <c r="AI1457" s="1">
        <v>45744</v>
      </c>
    </row>
    <row r="1458" spans="1:35" x14ac:dyDescent="0.25">
      <c r="A1458" t="s">
        <v>33</v>
      </c>
      <c r="B1458" t="str">
        <f t="shared" si="22"/>
        <v>GB00B60BD277NL0000371243</v>
      </c>
      <c r="C1458" t="s">
        <v>1132</v>
      </c>
      <c r="D1458">
        <f>SIGN(VLOOKUP(target_uk!C1458,has_scf!$E$2:$F$1366,2,FALSE))</f>
        <v>1</v>
      </c>
      <c r="E1458" s="1">
        <v>43614</v>
      </c>
      <c r="F1458" t="s">
        <v>6623</v>
      </c>
      <c r="G1458">
        <v>1923076</v>
      </c>
      <c r="H1458">
        <v>194509946</v>
      </c>
      <c r="K1458" t="s">
        <v>36</v>
      </c>
      <c r="N1458" t="s">
        <v>6624</v>
      </c>
      <c r="O1458" t="s">
        <v>6625</v>
      </c>
      <c r="P1458" t="s">
        <v>6626</v>
      </c>
      <c r="Q1458" t="s">
        <v>6627</v>
      </c>
      <c r="R1458">
        <v>5228614</v>
      </c>
      <c r="S1458" t="s">
        <v>1129</v>
      </c>
      <c r="T1458" t="s">
        <v>1130</v>
      </c>
      <c r="U1458" t="s">
        <v>1131</v>
      </c>
      <c r="V1458" t="s">
        <v>1133</v>
      </c>
      <c r="W1458" t="s">
        <v>6628</v>
      </c>
      <c r="X1458" t="s">
        <v>1273</v>
      </c>
      <c r="Y1458" t="s">
        <v>6629</v>
      </c>
      <c r="AI1458" s="1">
        <v>44993</v>
      </c>
    </row>
    <row r="1459" spans="1:35" x14ac:dyDescent="0.25">
      <c r="A1459" t="s">
        <v>33</v>
      </c>
      <c r="B1459" t="str">
        <f t="shared" si="22"/>
        <v>NL0010545661Michelin</v>
      </c>
      <c r="C1459" t="s">
        <v>189</v>
      </c>
      <c r="D1459">
        <f>SIGN(VLOOKUP(target_uk!C1459,has_scf!$E$2:$F$1366,2,FALSE))</f>
        <v>0</v>
      </c>
      <c r="E1459" s="1">
        <v>43614</v>
      </c>
      <c r="F1459" t="s">
        <v>6630</v>
      </c>
      <c r="G1459">
        <v>1923545</v>
      </c>
      <c r="H1459">
        <v>194536706</v>
      </c>
      <c r="K1459" t="s">
        <v>36</v>
      </c>
      <c r="M1459" t="s">
        <v>6631</v>
      </c>
      <c r="S1459" t="s">
        <v>196</v>
      </c>
      <c r="T1459" t="s">
        <v>197</v>
      </c>
      <c r="U1459" t="s">
        <v>198</v>
      </c>
      <c r="V1459" t="s">
        <v>199</v>
      </c>
      <c r="W1459" t="s">
        <v>6632</v>
      </c>
      <c r="X1459" t="s">
        <v>6631</v>
      </c>
      <c r="Y1459" t="s">
        <v>6633</v>
      </c>
      <c r="AI1459" s="1">
        <v>43944</v>
      </c>
    </row>
    <row r="1460" spans="1:35" x14ac:dyDescent="0.25">
      <c r="A1460" t="s">
        <v>33</v>
      </c>
      <c r="B1460" t="str">
        <f t="shared" si="22"/>
        <v>NL0010545661Michelin</v>
      </c>
      <c r="C1460" t="s">
        <v>189</v>
      </c>
      <c r="D1460">
        <f>SIGN(VLOOKUP(target_uk!C1460,has_scf!$E$2:$F$1366,2,FALSE))</f>
        <v>0</v>
      </c>
      <c r="E1460" s="1">
        <v>43944</v>
      </c>
      <c r="F1460" t="s">
        <v>6630</v>
      </c>
      <c r="G1460">
        <v>1923545</v>
      </c>
      <c r="H1460">
        <v>194536706</v>
      </c>
      <c r="K1460" t="s">
        <v>36</v>
      </c>
      <c r="M1460" t="s">
        <v>6631</v>
      </c>
      <c r="S1460" t="s">
        <v>196</v>
      </c>
      <c r="T1460" t="s">
        <v>197</v>
      </c>
      <c r="U1460" t="s">
        <v>198</v>
      </c>
      <c r="V1460" t="s">
        <v>199</v>
      </c>
      <c r="W1460" t="s">
        <v>6632</v>
      </c>
      <c r="X1460" t="s">
        <v>6631</v>
      </c>
      <c r="Y1460" t="s">
        <v>6633</v>
      </c>
      <c r="AI1460" s="1">
        <v>43944</v>
      </c>
    </row>
    <row r="1461" spans="1:35" x14ac:dyDescent="0.25">
      <c r="A1461" t="s">
        <v>33</v>
      </c>
      <c r="B1461" t="str">
        <f t="shared" si="22"/>
        <v>GB00B5N0P849CA6179141065</v>
      </c>
      <c r="C1461" t="s">
        <v>241</v>
      </c>
      <c r="D1461">
        <f>SIGN(VLOOKUP(target_uk!C1461,has_scf!$E$2:$F$1366,2,FALSE))</f>
        <v>0</v>
      </c>
      <c r="E1461" s="1">
        <v>43614</v>
      </c>
      <c r="F1461" t="s">
        <v>6634</v>
      </c>
      <c r="G1461">
        <v>272369</v>
      </c>
      <c r="H1461">
        <v>1587136</v>
      </c>
      <c r="J1461">
        <v>2.2999999999999998</v>
      </c>
      <c r="K1461" t="s">
        <v>36</v>
      </c>
      <c r="N1461" t="s">
        <v>6635</v>
      </c>
      <c r="O1461" t="s">
        <v>6636</v>
      </c>
      <c r="P1461">
        <v>617914106</v>
      </c>
      <c r="Q1461" t="s">
        <v>6637</v>
      </c>
      <c r="R1461">
        <v>2121448</v>
      </c>
      <c r="S1461" t="s">
        <v>238</v>
      </c>
      <c r="T1461" t="s">
        <v>239</v>
      </c>
      <c r="U1461" t="s">
        <v>240</v>
      </c>
      <c r="V1461" t="s">
        <v>242</v>
      </c>
      <c r="W1461" t="s">
        <v>5186</v>
      </c>
      <c r="X1461" t="s">
        <v>6638</v>
      </c>
      <c r="Y1461" t="s">
        <v>6639</v>
      </c>
      <c r="AI1461" s="1">
        <v>44259</v>
      </c>
    </row>
    <row r="1462" spans="1:35" x14ac:dyDescent="0.25">
      <c r="A1462" t="s">
        <v>33</v>
      </c>
      <c r="B1462" t="str">
        <f t="shared" si="22"/>
        <v>GB00BYZJ7G42CA44925L1031</v>
      </c>
      <c r="C1462" t="s">
        <v>6640</v>
      </c>
      <c r="D1462">
        <f>SIGN(VLOOKUP(target_uk!C1462,has_scf!$E$2:$F$1366,2,FALSE))</f>
        <v>0</v>
      </c>
      <c r="E1462" s="1">
        <v>43614</v>
      </c>
      <c r="F1462" t="s">
        <v>6641</v>
      </c>
      <c r="G1462">
        <v>272351</v>
      </c>
      <c r="H1462">
        <v>73528371</v>
      </c>
      <c r="K1462" t="s">
        <v>36</v>
      </c>
      <c r="N1462" t="s">
        <v>6642</v>
      </c>
      <c r="O1462" t="s">
        <v>6643</v>
      </c>
      <c r="P1462" t="s">
        <v>6644</v>
      </c>
      <c r="Q1462" t="s">
        <v>6645</v>
      </c>
      <c r="R1462" t="s">
        <v>6646</v>
      </c>
      <c r="S1462" t="s">
        <v>6647</v>
      </c>
      <c r="T1462" t="s">
        <v>6648</v>
      </c>
      <c r="U1462" t="s">
        <v>6649</v>
      </c>
      <c r="V1462" t="s">
        <v>6650</v>
      </c>
      <c r="W1462" t="s">
        <v>6651</v>
      </c>
      <c r="X1462" t="s">
        <v>6652</v>
      </c>
      <c r="Y1462" t="s">
        <v>6653</v>
      </c>
      <c r="Z1462" t="s">
        <v>6654</v>
      </c>
      <c r="AA1462" t="s">
        <v>6655</v>
      </c>
      <c r="AI1462" s="1">
        <v>44651</v>
      </c>
    </row>
    <row r="1463" spans="1:35" x14ac:dyDescent="0.25">
      <c r="A1463" t="s">
        <v>33</v>
      </c>
      <c r="B1463" t="str">
        <f t="shared" si="22"/>
        <v>GB0032089863GB00BYWMFT51</v>
      </c>
      <c r="C1463" t="s">
        <v>124</v>
      </c>
      <c r="D1463">
        <f>SIGN(VLOOKUP(target_uk!C1463,has_scf!$E$2:$F$1366,2,FALSE))</f>
        <v>0</v>
      </c>
      <c r="E1463" s="1">
        <v>43628</v>
      </c>
      <c r="F1463" t="s">
        <v>6656</v>
      </c>
      <c r="G1463">
        <v>82842457</v>
      </c>
      <c r="H1463">
        <v>1516749</v>
      </c>
      <c r="K1463" t="s">
        <v>36</v>
      </c>
      <c r="N1463" t="s">
        <v>6657</v>
      </c>
      <c r="O1463" t="s">
        <v>6658</v>
      </c>
      <c r="P1463" t="s">
        <v>6659</v>
      </c>
      <c r="Q1463" t="s">
        <v>6660</v>
      </c>
      <c r="R1463" t="s">
        <v>6661</v>
      </c>
      <c r="S1463" t="s">
        <v>126</v>
      </c>
      <c r="T1463" t="s">
        <v>127</v>
      </c>
      <c r="U1463" t="s">
        <v>128</v>
      </c>
      <c r="V1463">
        <v>3208986</v>
      </c>
      <c r="W1463" t="s">
        <v>6662</v>
      </c>
      <c r="X1463" t="s">
        <v>129</v>
      </c>
      <c r="Y1463" t="s">
        <v>6663</v>
      </c>
      <c r="AI1463" s="1">
        <v>44382</v>
      </c>
    </row>
    <row r="1464" spans="1:35" x14ac:dyDescent="0.25">
      <c r="A1464" t="s">
        <v>33</v>
      </c>
      <c r="B1464" t="str">
        <f t="shared" si="22"/>
        <v>GB00BP9LHF23GB0008475088</v>
      </c>
      <c r="C1464" t="s">
        <v>270</v>
      </c>
      <c r="D1464">
        <f>SIGN(VLOOKUP(target_uk!C1464,has_scf!$E$2:$F$1366,2,FALSE))</f>
        <v>0</v>
      </c>
      <c r="E1464" s="1">
        <v>43615</v>
      </c>
      <c r="F1464" t="s">
        <v>6664</v>
      </c>
      <c r="G1464">
        <v>1738481</v>
      </c>
      <c r="H1464">
        <v>1732173</v>
      </c>
      <c r="K1464" t="s">
        <v>36</v>
      </c>
      <c r="N1464" t="s">
        <v>6665</v>
      </c>
      <c r="O1464" t="s">
        <v>6666</v>
      </c>
      <c r="P1464" t="s">
        <v>6667</v>
      </c>
      <c r="Q1464" t="s">
        <v>6668</v>
      </c>
      <c r="R1464">
        <v>847508</v>
      </c>
      <c r="S1464" t="s">
        <v>272</v>
      </c>
      <c r="T1464" t="s">
        <v>273</v>
      </c>
      <c r="U1464" t="s">
        <v>274</v>
      </c>
      <c r="V1464" t="s">
        <v>275</v>
      </c>
      <c r="W1464" t="s">
        <v>6669</v>
      </c>
      <c r="X1464" t="s">
        <v>276</v>
      </c>
      <c r="Y1464" t="s">
        <v>1413</v>
      </c>
      <c r="AI1464" s="1">
        <v>43976</v>
      </c>
    </row>
    <row r="1465" spans="1:35" x14ac:dyDescent="0.25">
      <c r="A1465" t="s">
        <v>33</v>
      </c>
      <c r="B1465" t="str">
        <f t="shared" si="22"/>
        <v>GB00BP9LHF23GB0008475088</v>
      </c>
      <c r="C1465" t="s">
        <v>270</v>
      </c>
      <c r="D1465">
        <f>SIGN(VLOOKUP(target_uk!C1465,has_scf!$E$2:$F$1366,2,FALSE))</f>
        <v>0</v>
      </c>
      <c r="E1465" s="1">
        <v>43976</v>
      </c>
      <c r="F1465" t="s">
        <v>6664</v>
      </c>
      <c r="G1465">
        <v>1738481</v>
      </c>
      <c r="H1465">
        <v>1732173</v>
      </c>
      <c r="K1465" t="s">
        <v>36</v>
      </c>
      <c r="N1465" t="s">
        <v>6665</v>
      </c>
      <c r="O1465" t="s">
        <v>6666</v>
      </c>
      <c r="P1465" t="s">
        <v>6667</v>
      </c>
      <c r="Q1465" t="s">
        <v>6668</v>
      </c>
      <c r="R1465">
        <v>847508</v>
      </c>
      <c r="S1465" t="s">
        <v>272</v>
      </c>
      <c r="T1465" t="s">
        <v>273</v>
      </c>
      <c r="U1465" t="s">
        <v>274</v>
      </c>
      <c r="V1465" t="s">
        <v>275</v>
      </c>
      <c r="W1465" t="s">
        <v>6669</v>
      </c>
      <c r="X1465" t="s">
        <v>276</v>
      </c>
      <c r="Y1465" t="s">
        <v>1413</v>
      </c>
      <c r="AI1465" s="1">
        <v>43976</v>
      </c>
    </row>
    <row r="1466" spans="1:35" x14ac:dyDescent="0.25">
      <c r="A1466" t="s">
        <v>33</v>
      </c>
      <c r="B1466" t="str">
        <f t="shared" si="22"/>
        <v>GB0032089863GB00BL6XZ716</v>
      </c>
      <c r="C1466" t="s">
        <v>124</v>
      </c>
      <c r="D1466">
        <f>SIGN(VLOOKUP(target_uk!C1466,has_scf!$E$2:$F$1366,2,FALSE))</f>
        <v>0</v>
      </c>
      <c r="E1466" s="1">
        <v>43616</v>
      </c>
      <c r="F1466" t="s">
        <v>6670</v>
      </c>
      <c r="G1466">
        <v>1832193</v>
      </c>
      <c r="H1466">
        <v>1516749</v>
      </c>
      <c r="K1466" t="s">
        <v>36</v>
      </c>
      <c r="N1466" t="s">
        <v>1363</v>
      </c>
      <c r="O1466" t="s">
        <v>1364</v>
      </c>
      <c r="P1466" t="s">
        <v>1365</v>
      </c>
      <c r="Q1466" t="s">
        <v>1366</v>
      </c>
      <c r="R1466" t="s">
        <v>1367</v>
      </c>
      <c r="S1466" t="s">
        <v>126</v>
      </c>
      <c r="T1466" t="s">
        <v>127</v>
      </c>
      <c r="U1466" t="s">
        <v>128</v>
      </c>
      <c r="V1466">
        <v>3208986</v>
      </c>
      <c r="W1466" t="s">
        <v>1371</v>
      </c>
      <c r="X1466" t="s">
        <v>129</v>
      </c>
      <c r="Y1466" t="s">
        <v>491</v>
      </c>
      <c r="AI1466" s="1">
        <v>767011</v>
      </c>
    </row>
    <row r="1467" spans="1:35" x14ac:dyDescent="0.25">
      <c r="A1467" t="s">
        <v>33</v>
      </c>
      <c r="B1467" t="str">
        <f t="shared" si="22"/>
        <v>GB00BZBX0P70GB00BL6XZ716</v>
      </c>
      <c r="C1467" t="s">
        <v>6671</v>
      </c>
      <c r="D1467">
        <f>SIGN(VLOOKUP(target_uk!C1467,has_scf!$E$2:$F$1366,2,FALSE))</f>
        <v>0</v>
      </c>
      <c r="E1467" s="1">
        <v>43616</v>
      </c>
      <c r="F1467" t="s">
        <v>6672</v>
      </c>
      <c r="G1467">
        <v>1832193</v>
      </c>
      <c r="H1467">
        <v>6240392</v>
      </c>
      <c r="K1467" t="s">
        <v>36</v>
      </c>
      <c r="N1467" t="s">
        <v>1363</v>
      </c>
      <c r="O1467" t="s">
        <v>1364</v>
      </c>
      <c r="P1467" t="s">
        <v>1365</v>
      </c>
      <c r="Q1467" t="s">
        <v>1366</v>
      </c>
      <c r="R1467" t="s">
        <v>1367</v>
      </c>
      <c r="S1467" t="s">
        <v>6673</v>
      </c>
      <c r="T1467" t="s">
        <v>6674</v>
      </c>
      <c r="U1467" t="s">
        <v>6675</v>
      </c>
      <c r="V1467" t="s">
        <v>6676</v>
      </c>
      <c r="W1467" t="s">
        <v>1371</v>
      </c>
      <c r="X1467" t="s">
        <v>6677</v>
      </c>
      <c r="Y1467" t="s">
        <v>491</v>
      </c>
      <c r="AI1467" s="1">
        <v>767011</v>
      </c>
    </row>
    <row r="1468" spans="1:35" x14ac:dyDescent="0.25">
      <c r="A1468" t="s">
        <v>33</v>
      </c>
      <c r="B1468" t="str">
        <f t="shared" si="22"/>
        <v>GB00B63QSB39GB0004254875</v>
      </c>
      <c r="C1468" t="s">
        <v>874</v>
      </c>
      <c r="D1468">
        <f>SIGN(VLOOKUP(target_uk!C1468,has_scf!$E$2:$F$1366,2,FALSE))</f>
        <v>0</v>
      </c>
      <c r="E1468" s="1">
        <v>43616</v>
      </c>
      <c r="F1468" t="s">
        <v>6678</v>
      </c>
      <c r="G1468">
        <v>1832296</v>
      </c>
      <c r="H1468">
        <v>1832292</v>
      </c>
      <c r="K1468" t="s">
        <v>36</v>
      </c>
      <c r="N1468" t="s">
        <v>480</v>
      </c>
      <c r="O1468" t="s">
        <v>481</v>
      </c>
      <c r="P1468" t="s">
        <v>482</v>
      </c>
      <c r="Q1468" t="s">
        <v>483</v>
      </c>
      <c r="R1468">
        <v>425487</v>
      </c>
      <c r="S1468" t="s">
        <v>881</v>
      </c>
      <c r="T1468" t="s">
        <v>882</v>
      </c>
      <c r="U1468" t="s">
        <v>883</v>
      </c>
      <c r="V1468" t="s">
        <v>884</v>
      </c>
      <c r="W1468" t="s">
        <v>488</v>
      </c>
      <c r="X1468" t="s">
        <v>886</v>
      </c>
      <c r="Y1468" t="s">
        <v>6679</v>
      </c>
      <c r="Z1468" t="s">
        <v>491</v>
      </c>
      <c r="AI1468" s="1">
        <v>767011</v>
      </c>
    </row>
    <row r="1469" spans="1:35" x14ac:dyDescent="0.25">
      <c r="A1469" t="s">
        <v>33</v>
      </c>
      <c r="B1469" t="str">
        <f t="shared" si="22"/>
        <v>GB0033195214GB0004254875</v>
      </c>
      <c r="C1469" t="s">
        <v>176</v>
      </c>
      <c r="D1469">
        <f>SIGN(VLOOKUP(target_uk!C1469,has_scf!$E$2:$F$1366,2,FALSE))</f>
        <v>1</v>
      </c>
      <c r="E1469" s="1">
        <v>43616</v>
      </c>
      <c r="F1469" t="s">
        <v>6680</v>
      </c>
      <c r="G1469">
        <v>1832296</v>
      </c>
      <c r="H1469">
        <v>218393</v>
      </c>
      <c r="K1469" t="s">
        <v>36</v>
      </c>
      <c r="M1469" t="s">
        <v>898</v>
      </c>
      <c r="N1469" t="s">
        <v>480</v>
      </c>
      <c r="O1469" t="s">
        <v>481</v>
      </c>
      <c r="P1469" t="s">
        <v>482</v>
      </c>
      <c r="Q1469" t="s">
        <v>483</v>
      </c>
      <c r="R1469">
        <v>425487</v>
      </c>
      <c r="S1469" t="s">
        <v>184</v>
      </c>
      <c r="T1469" t="s">
        <v>185</v>
      </c>
      <c r="U1469" t="s">
        <v>186</v>
      </c>
      <c r="V1469">
        <v>3319521</v>
      </c>
      <c r="W1469" t="s">
        <v>488</v>
      </c>
      <c r="X1469" t="s">
        <v>898</v>
      </c>
      <c r="Y1469" t="s">
        <v>1018</v>
      </c>
      <c r="Z1469" t="s">
        <v>491</v>
      </c>
      <c r="AI1469" s="1">
        <v>45119</v>
      </c>
    </row>
    <row r="1470" spans="1:35" x14ac:dyDescent="0.25">
      <c r="A1470" t="s">
        <v>33</v>
      </c>
      <c r="B1470" t="str">
        <f t="shared" si="22"/>
        <v>GB00B012TP20GB0004254875</v>
      </c>
      <c r="C1470" t="s">
        <v>65</v>
      </c>
      <c r="D1470">
        <f>SIGN(VLOOKUP(target_uk!C1470,has_scf!$E$2:$F$1366,2,FALSE))</f>
        <v>0</v>
      </c>
      <c r="E1470" s="1">
        <v>43616</v>
      </c>
      <c r="F1470" t="s">
        <v>6681</v>
      </c>
      <c r="G1470">
        <v>1832296</v>
      </c>
      <c r="H1470">
        <v>1832300</v>
      </c>
      <c r="K1470" t="s">
        <v>36</v>
      </c>
      <c r="N1470" t="s">
        <v>480</v>
      </c>
      <c r="O1470" t="s">
        <v>481</v>
      </c>
      <c r="P1470" t="s">
        <v>482</v>
      </c>
      <c r="Q1470" t="s">
        <v>483</v>
      </c>
      <c r="R1470">
        <v>425487</v>
      </c>
      <c r="S1470" t="s">
        <v>67</v>
      </c>
      <c r="T1470" t="s">
        <v>68</v>
      </c>
      <c r="U1470" t="s">
        <v>69</v>
      </c>
      <c r="V1470" t="s">
        <v>70</v>
      </c>
      <c r="W1470" t="s">
        <v>488</v>
      </c>
      <c r="X1470" t="s">
        <v>71</v>
      </c>
      <c r="Y1470" t="s">
        <v>490</v>
      </c>
      <c r="Z1470" t="s">
        <v>491</v>
      </c>
      <c r="AI1470" s="1">
        <v>767011</v>
      </c>
    </row>
    <row r="1471" spans="1:35" x14ac:dyDescent="0.25">
      <c r="A1471" t="s">
        <v>33</v>
      </c>
      <c r="B1471" t="str">
        <f t="shared" si="22"/>
        <v>GB0032089863BE0974271034</v>
      </c>
      <c r="C1471" t="s">
        <v>124</v>
      </c>
      <c r="D1471">
        <f>SIGN(VLOOKUP(target_uk!C1471,has_scf!$E$2:$F$1366,2,FALSE))</f>
        <v>0</v>
      </c>
      <c r="E1471" s="1">
        <v>43616</v>
      </c>
      <c r="F1471" t="s">
        <v>6682</v>
      </c>
      <c r="G1471">
        <v>6093615</v>
      </c>
      <c r="H1471">
        <v>1516749</v>
      </c>
      <c r="K1471" t="s">
        <v>36</v>
      </c>
      <c r="N1471" t="s">
        <v>6683</v>
      </c>
      <c r="O1471" t="s">
        <v>6684</v>
      </c>
      <c r="P1471" t="s">
        <v>6685</v>
      </c>
      <c r="Q1471" t="s">
        <v>6686</v>
      </c>
      <c r="R1471" t="s">
        <v>6687</v>
      </c>
      <c r="S1471" t="s">
        <v>126</v>
      </c>
      <c r="T1471" t="s">
        <v>127</v>
      </c>
      <c r="U1471" t="s">
        <v>128</v>
      </c>
      <c r="V1471">
        <v>3208986</v>
      </c>
      <c r="W1471" t="s">
        <v>6688</v>
      </c>
      <c r="X1471" t="s">
        <v>129</v>
      </c>
      <c r="Y1471" t="s">
        <v>6689</v>
      </c>
      <c r="AI1471" s="1">
        <v>44476</v>
      </c>
    </row>
    <row r="1472" spans="1:35" x14ac:dyDescent="0.25">
      <c r="A1472" t="s">
        <v>33</v>
      </c>
      <c r="B1472" t="str">
        <f t="shared" si="22"/>
        <v>GB0006731235GB0001953156</v>
      </c>
      <c r="C1472" t="s">
        <v>1360</v>
      </c>
      <c r="D1472">
        <f>SIGN(VLOOKUP(target_uk!C1472,has_scf!$E$2:$F$1366,2,FALSE))</f>
        <v>0</v>
      </c>
      <c r="E1472" s="1">
        <v>43655</v>
      </c>
      <c r="F1472" t="s">
        <v>6690</v>
      </c>
      <c r="G1472">
        <v>194510591</v>
      </c>
      <c r="H1472">
        <v>1481778</v>
      </c>
      <c r="K1472" t="s">
        <v>36</v>
      </c>
      <c r="L1472" t="s">
        <v>6691</v>
      </c>
      <c r="M1472" t="s">
        <v>4245</v>
      </c>
      <c r="N1472" t="s">
        <v>6692</v>
      </c>
      <c r="O1472" t="s">
        <v>6693</v>
      </c>
      <c r="P1472" t="s">
        <v>6694</v>
      </c>
      <c r="Q1472" t="s">
        <v>6695</v>
      </c>
      <c r="R1472">
        <v>195315</v>
      </c>
      <c r="S1472" t="s">
        <v>1368</v>
      </c>
      <c r="T1472" t="s">
        <v>1369</v>
      </c>
      <c r="U1472" t="s">
        <v>1370</v>
      </c>
      <c r="V1472">
        <v>673123</v>
      </c>
      <c r="W1472" t="s">
        <v>6696</v>
      </c>
      <c r="X1472" t="s">
        <v>1372</v>
      </c>
      <c r="Y1472" t="s">
        <v>6697</v>
      </c>
      <c r="Z1472" t="s">
        <v>6698</v>
      </c>
      <c r="AI1472" s="1">
        <v>44396</v>
      </c>
    </row>
    <row r="1473" spans="1:35" x14ac:dyDescent="0.25">
      <c r="A1473" t="s">
        <v>33</v>
      </c>
      <c r="B1473" t="str">
        <f t="shared" si="22"/>
        <v>GB00B0CY5V57BMG671801022</v>
      </c>
      <c r="C1473" t="s">
        <v>6699</v>
      </c>
      <c r="D1473">
        <f>SIGN(VLOOKUP(target_uk!C1473,has_scf!$E$2:$F$1366,2,FALSE))</f>
        <v>0</v>
      </c>
      <c r="E1473" s="1">
        <v>43655</v>
      </c>
      <c r="F1473" t="s">
        <v>6700</v>
      </c>
      <c r="G1473">
        <v>194536715</v>
      </c>
      <c r="H1473">
        <v>194517904</v>
      </c>
      <c r="K1473" t="s">
        <v>36</v>
      </c>
      <c r="L1473" t="s">
        <v>6701</v>
      </c>
      <c r="N1473" t="s">
        <v>6702</v>
      </c>
      <c r="O1473" t="s">
        <v>6703</v>
      </c>
      <c r="P1473" t="s">
        <v>6704</v>
      </c>
      <c r="Q1473" t="s">
        <v>6705</v>
      </c>
      <c r="R1473" t="s">
        <v>6706</v>
      </c>
      <c r="S1473" t="s">
        <v>6707</v>
      </c>
      <c r="T1473" t="s">
        <v>6708</v>
      </c>
      <c r="U1473" t="s">
        <v>6709</v>
      </c>
      <c r="V1473" t="s">
        <v>6710</v>
      </c>
      <c r="W1473" t="s">
        <v>6711</v>
      </c>
      <c r="X1473" t="s">
        <v>6712</v>
      </c>
      <c r="Y1473" t="s">
        <v>6713</v>
      </c>
      <c r="AI1473" s="1">
        <v>43998</v>
      </c>
    </row>
    <row r="1474" spans="1:35" x14ac:dyDescent="0.25">
      <c r="A1474" t="s">
        <v>33</v>
      </c>
      <c r="B1474" t="str">
        <f t="shared" si="22"/>
        <v>GB00B0CY5V57BMG671801022</v>
      </c>
      <c r="C1474" t="s">
        <v>6699</v>
      </c>
      <c r="D1474">
        <f>SIGN(VLOOKUP(target_uk!C1474,has_scf!$E$2:$F$1366,2,FALSE))</f>
        <v>0</v>
      </c>
      <c r="E1474" s="1">
        <v>43998</v>
      </c>
      <c r="F1474" t="s">
        <v>6700</v>
      </c>
      <c r="G1474">
        <v>194536715</v>
      </c>
      <c r="H1474">
        <v>194517904</v>
      </c>
      <c r="K1474" t="s">
        <v>36</v>
      </c>
      <c r="N1474" t="s">
        <v>6702</v>
      </c>
      <c r="O1474" t="s">
        <v>6703</v>
      </c>
      <c r="P1474" t="s">
        <v>6704</v>
      </c>
      <c r="Q1474" t="s">
        <v>6705</v>
      </c>
      <c r="R1474" t="s">
        <v>6706</v>
      </c>
      <c r="S1474" t="s">
        <v>6707</v>
      </c>
      <c r="T1474" t="s">
        <v>6708</v>
      </c>
      <c r="U1474" t="s">
        <v>6709</v>
      </c>
      <c r="V1474" t="s">
        <v>6710</v>
      </c>
      <c r="W1474" t="s">
        <v>6711</v>
      </c>
      <c r="X1474" t="s">
        <v>6712</v>
      </c>
      <c r="Y1474" t="s">
        <v>6713</v>
      </c>
      <c r="AI1474" s="1">
        <v>44964</v>
      </c>
    </row>
    <row r="1475" spans="1:35" x14ac:dyDescent="0.25">
      <c r="A1475" t="s">
        <v>33</v>
      </c>
      <c r="B1475" t="str">
        <f t="shared" ref="B1475:B1538" si="23">C1475&amp;IF(Q1475="",W1475,Q1475)</f>
        <v>GB00BK9RKT01GB0001953156</v>
      </c>
      <c r="C1475" t="s">
        <v>34</v>
      </c>
      <c r="D1475">
        <f>SIGN(VLOOKUP(target_uk!C1475,has_scf!$E$2:$F$1366,2,FALSE))</f>
        <v>1</v>
      </c>
      <c r="E1475" s="1">
        <v>43655</v>
      </c>
      <c r="F1475" t="s">
        <v>6714</v>
      </c>
      <c r="G1475">
        <v>194510591</v>
      </c>
      <c r="H1475">
        <v>1776804</v>
      </c>
      <c r="K1475" t="s">
        <v>36</v>
      </c>
      <c r="L1475" t="s">
        <v>6715</v>
      </c>
      <c r="M1475" t="s">
        <v>6716</v>
      </c>
      <c r="N1475" t="s">
        <v>6692</v>
      </c>
      <c r="O1475" t="s">
        <v>6693</v>
      </c>
      <c r="P1475" t="s">
        <v>6694</v>
      </c>
      <c r="Q1475" t="s">
        <v>6695</v>
      </c>
      <c r="R1475">
        <v>195315</v>
      </c>
      <c r="S1475" t="s">
        <v>43</v>
      </c>
      <c r="T1475" t="s">
        <v>44</v>
      </c>
      <c r="U1475" t="s">
        <v>45</v>
      </c>
      <c r="V1475" t="s">
        <v>46</v>
      </c>
      <c r="W1475" t="s">
        <v>6696</v>
      </c>
      <c r="X1475" t="s">
        <v>493</v>
      </c>
      <c r="AI1475" s="1">
        <v>44396</v>
      </c>
    </row>
    <row r="1476" spans="1:35" x14ac:dyDescent="0.25">
      <c r="A1476" t="s">
        <v>33</v>
      </c>
      <c r="B1476" t="str">
        <f t="shared" si="23"/>
        <v>GB00B0CY5V57FR0004180578</v>
      </c>
      <c r="C1476" t="s">
        <v>6699</v>
      </c>
      <c r="D1476">
        <f>SIGN(VLOOKUP(target_uk!C1476,has_scf!$E$2:$F$1366,2,FALSE))</f>
        <v>0</v>
      </c>
      <c r="E1476" s="1">
        <v>43655</v>
      </c>
      <c r="F1476" t="s">
        <v>6717</v>
      </c>
      <c r="G1476">
        <v>194531962</v>
      </c>
      <c r="H1476">
        <v>194517904</v>
      </c>
      <c r="K1476" t="s">
        <v>36</v>
      </c>
      <c r="N1476" t="s">
        <v>6718</v>
      </c>
      <c r="O1476" t="s">
        <v>6719</v>
      </c>
      <c r="P1476" t="s">
        <v>6720</v>
      </c>
      <c r="Q1476" t="s">
        <v>6721</v>
      </c>
      <c r="R1476" t="s">
        <v>6722</v>
      </c>
      <c r="S1476" t="s">
        <v>6707</v>
      </c>
      <c r="T1476" t="s">
        <v>6708</v>
      </c>
      <c r="U1476" t="s">
        <v>6709</v>
      </c>
      <c r="V1476" t="s">
        <v>6710</v>
      </c>
      <c r="W1476" t="s">
        <v>6723</v>
      </c>
      <c r="X1476" t="s">
        <v>6712</v>
      </c>
      <c r="Y1476" t="s">
        <v>6724</v>
      </c>
      <c r="AI1476" s="1">
        <v>44670</v>
      </c>
    </row>
    <row r="1477" spans="1:35" x14ac:dyDescent="0.25">
      <c r="A1477" t="s">
        <v>33</v>
      </c>
      <c r="B1477" t="str">
        <f t="shared" si="23"/>
        <v>GB00B63H8491FR0004180578</v>
      </c>
      <c r="C1477" t="s">
        <v>130</v>
      </c>
      <c r="D1477">
        <f>SIGN(VLOOKUP(target_uk!C1477,has_scf!$E$2:$F$1366,2,FALSE))</f>
        <v>1</v>
      </c>
      <c r="E1477" s="1">
        <v>43655</v>
      </c>
      <c r="F1477" t="s">
        <v>6725</v>
      </c>
      <c r="G1477">
        <v>194531962</v>
      </c>
      <c r="H1477">
        <v>240030</v>
      </c>
      <c r="K1477" t="s">
        <v>36</v>
      </c>
      <c r="N1477" t="s">
        <v>6718</v>
      </c>
      <c r="O1477" t="s">
        <v>6719</v>
      </c>
      <c r="P1477" t="s">
        <v>6720</v>
      </c>
      <c r="Q1477" t="s">
        <v>6721</v>
      </c>
      <c r="R1477" t="s">
        <v>6722</v>
      </c>
      <c r="S1477" t="s">
        <v>136</v>
      </c>
      <c r="T1477" t="s">
        <v>137</v>
      </c>
      <c r="U1477" t="s">
        <v>138</v>
      </c>
      <c r="V1477" t="s">
        <v>139</v>
      </c>
      <c r="W1477" t="s">
        <v>6723</v>
      </c>
      <c r="X1477" t="s">
        <v>141</v>
      </c>
      <c r="Y1477" t="s">
        <v>295</v>
      </c>
      <c r="AI1477" s="1">
        <v>44780</v>
      </c>
    </row>
    <row r="1478" spans="1:35" x14ac:dyDescent="0.25">
      <c r="A1478" t="s">
        <v>33</v>
      </c>
      <c r="B1478" t="str">
        <f t="shared" si="23"/>
        <v>GB00B63H8491INE009A01021</v>
      </c>
      <c r="C1478" t="s">
        <v>130</v>
      </c>
      <c r="D1478">
        <f>SIGN(VLOOKUP(target_uk!C1478,has_scf!$E$2:$F$1366,2,FALSE))</f>
        <v>1</v>
      </c>
      <c r="E1478" s="1">
        <v>43656</v>
      </c>
      <c r="F1478" t="s">
        <v>6726</v>
      </c>
      <c r="G1478">
        <v>22359</v>
      </c>
      <c r="H1478">
        <v>240030</v>
      </c>
      <c r="K1478" t="s">
        <v>36</v>
      </c>
      <c r="M1478" t="s">
        <v>6727</v>
      </c>
      <c r="N1478" t="s">
        <v>6728</v>
      </c>
      <c r="O1478">
        <v>500209</v>
      </c>
      <c r="P1478" t="s">
        <v>6729</v>
      </c>
      <c r="Q1478" t="s">
        <v>6730</v>
      </c>
      <c r="R1478">
        <v>6205122</v>
      </c>
      <c r="S1478" t="s">
        <v>136</v>
      </c>
      <c r="T1478" t="s">
        <v>137</v>
      </c>
      <c r="U1478" t="s">
        <v>138</v>
      </c>
      <c r="V1478" t="s">
        <v>139</v>
      </c>
      <c r="W1478" t="s">
        <v>6731</v>
      </c>
      <c r="X1478" t="s">
        <v>6732</v>
      </c>
      <c r="Y1478" t="s">
        <v>6733</v>
      </c>
      <c r="AI1478" s="1">
        <v>43991</v>
      </c>
    </row>
    <row r="1479" spans="1:35" x14ac:dyDescent="0.25">
      <c r="A1479" t="s">
        <v>33</v>
      </c>
      <c r="B1479" t="str">
        <f t="shared" si="23"/>
        <v>GB00B63H8491INE009A01021</v>
      </c>
      <c r="C1479" t="s">
        <v>130</v>
      </c>
      <c r="D1479">
        <f>SIGN(VLOOKUP(target_uk!C1479,has_scf!$E$2:$F$1366,2,FALSE))</f>
        <v>1</v>
      </c>
      <c r="E1479" s="1">
        <v>43991</v>
      </c>
      <c r="F1479" t="s">
        <v>6726</v>
      </c>
      <c r="G1479">
        <v>22359</v>
      </c>
      <c r="H1479">
        <v>240030</v>
      </c>
      <c r="K1479" t="s">
        <v>36</v>
      </c>
      <c r="M1479" t="s">
        <v>6727</v>
      </c>
      <c r="N1479" t="s">
        <v>6728</v>
      </c>
      <c r="O1479">
        <v>500209</v>
      </c>
      <c r="P1479" t="s">
        <v>6729</v>
      </c>
      <c r="Q1479" t="s">
        <v>6730</v>
      </c>
      <c r="R1479">
        <v>6205122</v>
      </c>
      <c r="S1479" t="s">
        <v>136</v>
      </c>
      <c r="T1479" t="s">
        <v>137</v>
      </c>
      <c r="U1479" t="s">
        <v>138</v>
      </c>
      <c r="V1479" t="s">
        <v>139</v>
      </c>
      <c r="W1479" t="s">
        <v>6731</v>
      </c>
      <c r="X1479" t="s">
        <v>6732</v>
      </c>
      <c r="Y1479" t="s">
        <v>6733</v>
      </c>
      <c r="AI1479" s="1">
        <v>43991</v>
      </c>
    </row>
    <row r="1480" spans="1:35" x14ac:dyDescent="0.25">
      <c r="A1480" t="s">
        <v>33</v>
      </c>
      <c r="B1480" t="str">
        <f t="shared" si="23"/>
        <v>GB00B7KR2P84CA1247651088</v>
      </c>
      <c r="C1480" t="s">
        <v>206</v>
      </c>
      <c r="D1480">
        <f>SIGN(VLOOKUP(target_uk!C1480,has_scf!$E$2:$F$1366,2,FALSE))</f>
        <v>0</v>
      </c>
      <c r="E1480" s="1">
        <v>43657</v>
      </c>
      <c r="F1480" t="s">
        <v>6734</v>
      </c>
      <c r="G1480">
        <v>214654</v>
      </c>
      <c r="H1480">
        <v>1634656</v>
      </c>
      <c r="K1480" t="s">
        <v>36</v>
      </c>
      <c r="N1480" t="s">
        <v>2293</v>
      </c>
      <c r="O1480" t="s">
        <v>2294</v>
      </c>
      <c r="P1480">
        <v>124765108</v>
      </c>
      <c r="Q1480" t="s">
        <v>2295</v>
      </c>
      <c r="R1480">
        <v>2162760</v>
      </c>
      <c r="S1480" t="s">
        <v>213</v>
      </c>
      <c r="T1480" t="s">
        <v>214</v>
      </c>
      <c r="U1480" t="s">
        <v>215</v>
      </c>
      <c r="V1480" t="s">
        <v>216</v>
      </c>
      <c r="W1480" t="s">
        <v>2294</v>
      </c>
      <c r="X1480" t="s">
        <v>218</v>
      </c>
      <c r="Y1480" t="s">
        <v>6735</v>
      </c>
      <c r="AI1480" s="1">
        <v>44371</v>
      </c>
    </row>
    <row r="1481" spans="1:35" x14ac:dyDescent="0.25">
      <c r="A1481" t="s">
        <v>33</v>
      </c>
      <c r="B1481" t="str">
        <f t="shared" si="23"/>
        <v>GB0006731235GB0030329360</v>
      </c>
      <c r="C1481" t="s">
        <v>1360</v>
      </c>
      <c r="D1481">
        <f>SIGN(VLOOKUP(target_uk!C1481,has_scf!$E$2:$F$1366,2,FALSE))</f>
        <v>0</v>
      </c>
      <c r="E1481" s="1">
        <v>43657</v>
      </c>
      <c r="F1481" t="s">
        <v>6736</v>
      </c>
      <c r="G1481">
        <v>1832536</v>
      </c>
      <c r="H1481">
        <v>1481778</v>
      </c>
      <c r="K1481" t="s">
        <v>36</v>
      </c>
      <c r="M1481" t="s">
        <v>6737</v>
      </c>
      <c r="N1481" t="s">
        <v>6738</v>
      </c>
      <c r="O1481" t="s">
        <v>2721</v>
      </c>
      <c r="P1481" t="s">
        <v>6739</v>
      </c>
      <c r="Q1481" t="s">
        <v>6740</v>
      </c>
      <c r="R1481">
        <v>3032936</v>
      </c>
      <c r="S1481" t="s">
        <v>1368</v>
      </c>
      <c r="T1481" t="s">
        <v>1369</v>
      </c>
      <c r="U1481" t="s">
        <v>1370</v>
      </c>
      <c r="V1481">
        <v>673123</v>
      </c>
      <c r="W1481" t="s">
        <v>6741</v>
      </c>
      <c r="X1481" t="s">
        <v>6742</v>
      </c>
      <c r="Y1481" t="s">
        <v>6743</v>
      </c>
      <c r="AI1481" s="1">
        <v>44779</v>
      </c>
    </row>
    <row r="1482" spans="1:35" x14ac:dyDescent="0.25">
      <c r="A1482" t="s">
        <v>33</v>
      </c>
      <c r="B1482" t="str">
        <f t="shared" si="23"/>
        <v>GB0031274896GB0030329360</v>
      </c>
      <c r="C1482" t="s">
        <v>112</v>
      </c>
      <c r="D1482">
        <f>SIGN(VLOOKUP(target_uk!C1482,has_scf!$E$2:$F$1366,2,FALSE))</f>
        <v>1</v>
      </c>
      <c r="E1482" s="1">
        <v>43657</v>
      </c>
      <c r="F1482" t="s">
        <v>6744</v>
      </c>
      <c r="G1482">
        <v>1832536</v>
      </c>
      <c r="H1482">
        <v>1603503</v>
      </c>
      <c r="K1482" t="s">
        <v>36</v>
      </c>
      <c r="N1482" t="s">
        <v>6738</v>
      </c>
      <c r="O1482" t="s">
        <v>2721</v>
      </c>
      <c r="P1482" t="s">
        <v>6739</v>
      </c>
      <c r="Q1482" t="s">
        <v>6740</v>
      </c>
      <c r="R1482">
        <v>3032936</v>
      </c>
      <c r="S1482" t="s">
        <v>119</v>
      </c>
      <c r="T1482" t="s">
        <v>120</v>
      </c>
      <c r="U1482" t="s">
        <v>121</v>
      </c>
      <c r="V1482">
        <v>3127489</v>
      </c>
      <c r="W1482" t="s">
        <v>6741</v>
      </c>
      <c r="X1482" t="s">
        <v>122</v>
      </c>
      <c r="Y1482" t="s">
        <v>6745</v>
      </c>
      <c r="AI1482" s="1">
        <v>767011</v>
      </c>
    </row>
    <row r="1483" spans="1:35" x14ac:dyDescent="0.25">
      <c r="A1483" t="s">
        <v>33</v>
      </c>
      <c r="B1483" t="str">
        <f t="shared" si="23"/>
        <v>GB00BK9RKT01GB0030329360</v>
      </c>
      <c r="C1483" t="s">
        <v>34</v>
      </c>
      <c r="D1483">
        <f>SIGN(VLOOKUP(target_uk!C1483,has_scf!$E$2:$F$1366,2,FALSE))</f>
        <v>1</v>
      </c>
      <c r="E1483" s="1">
        <v>43657</v>
      </c>
      <c r="F1483" t="s">
        <v>6746</v>
      </c>
      <c r="G1483">
        <v>1832536</v>
      </c>
      <c r="H1483">
        <v>1776804</v>
      </c>
      <c r="K1483" t="s">
        <v>36</v>
      </c>
      <c r="M1483" t="s">
        <v>3367</v>
      </c>
      <c r="N1483" t="s">
        <v>6738</v>
      </c>
      <c r="O1483" t="s">
        <v>2721</v>
      </c>
      <c r="P1483" t="s">
        <v>6739</v>
      </c>
      <c r="Q1483" t="s">
        <v>6740</v>
      </c>
      <c r="R1483">
        <v>3032936</v>
      </c>
      <c r="S1483" t="s">
        <v>43</v>
      </c>
      <c r="T1483" t="s">
        <v>44</v>
      </c>
      <c r="U1483" t="s">
        <v>45</v>
      </c>
      <c r="V1483" t="s">
        <v>46</v>
      </c>
      <c r="W1483" t="s">
        <v>6741</v>
      </c>
      <c r="X1483" t="s">
        <v>493</v>
      </c>
      <c r="Y1483" t="s">
        <v>6747</v>
      </c>
      <c r="AI1483" s="1">
        <v>44025</v>
      </c>
    </row>
    <row r="1484" spans="1:35" x14ac:dyDescent="0.25">
      <c r="A1484" t="s">
        <v>33</v>
      </c>
      <c r="B1484" t="str">
        <f t="shared" si="23"/>
        <v>GB00BK9RKT01GB0030329360</v>
      </c>
      <c r="C1484" t="s">
        <v>34</v>
      </c>
      <c r="D1484">
        <f>SIGN(VLOOKUP(target_uk!C1484,has_scf!$E$2:$F$1366,2,FALSE))</f>
        <v>1</v>
      </c>
      <c r="E1484" s="1">
        <v>44025</v>
      </c>
      <c r="F1484" t="s">
        <v>6746</v>
      </c>
      <c r="G1484">
        <v>1832536</v>
      </c>
      <c r="H1484">
        <v>1776804</v>
      </c>
      <c r="K1484" t="s">
        <v>36</v>
      </c>
      <c r="M1484" t="s">
        <v>3367</v>
      </c>
      <c r="N1484" t="s">
        <v>6738</v>
      </c>
      <c r="O1484" t="s">
        <v>2721</v>
      </c>
      <c r="P1484" t="s">
        <v>6739</v>
      </c>
      <c r="Q1484" t="s">
        <v>6740</v>
      </c>
      <c r="R1484">
        <v>3032936</v>
      </c>
      <c r="S1484" t="s">
        <v>43</v>
      </c>
      <c r="T1484" t="s">
        <v>44</v>
      </c>
      <c r="U1484" t="s">
        <v>45</v>
      </c>
      <c r="V1484" t="s">
        <v>46</v>
      </c>
      <c r="W1484" t="s">
        <v>6741</v>
      </c>
      <c r="X1484" t="s">
        <v>493</v>
      </c>
      <c r="Y1484" t="s">
        <v>6747</v>
      </c>
      <c r="AI1484" s="1">
        <v>44025</v>
      </c>
    </row>
    <row r="1485" spans="1:35" x14ac:dyDescent="0.25">
      <c r="A1485" t="s">
        <v>33</v>
      </c>
      <c r="B1485" t="str">
        <f t="shared" si="23"/>
        <v>GB00B012TP20GB0030329360</v>
      </c>
      <c r="C1485" t="s">
        <v>65</v>
      </c>
      <c r="D1485">
        <f>SIGN(VLOOKUP(target_uk!C1485,has_scf!$E$2:$F$1366,2,FALSE))</f>
        <v>0</v>
      </c>
      <c r="E1485" s="1">
        <v>43657</v>
      </c>
      <c r="F1485" t="s">
        <v>6748</v>
      </c>
      <c r="G1485">
        <v>1832536</v>
      </c>
      <c r="H1485">
        <v>1832300</v>
      </c>
      <c r="K1485" t="s">
        <v>36</v>
      </c>
      <c r="N1485" t="s">
        <v>6738</v>
      </c>
      <c r="O1485" t="s">
        <v>2721</v>
      </c>
      <c r="P1485" t="s">
        <v>6739</v>
      </c>
      <c r="Q1485" t="s">
        <v>6740</v>
      </c>
      <c r="R1485">
        <v>3032936</v>
      </c>
      <c r="S1485" t="s">
        <v>67</v>
      </c>
      <c r="T1485" t="s">
        <v>68</v>
      </c>
      <c r="U1485" t="s">
        <v>69</v>
      </c>
      <c r="V1485" t="s">
        <v>70</v>
      </c>
      <c r="W1485" t="s">
        <v>6741</v>
      </c>
      <c r="X1485" t="s">
        <v>71</v>
      </c>
      <c r="Y1485" t="s">
        <v>6747</v>
      </c>
      <c r="AI1485" s="1">
        <v>44025</v>
      </c>
    </row>
    <row r="1486" spans="1:35" x14ac:dyDescent="0.25">
      <c r="A1486" t="s">
        <v>33</v>
      </c>
      <c r="B1486" t="str">
        <f t="shared" si="23"/>
        <v>GB00B012TP20GB0030329360</v>
      </c>
      <c r="C1486" t="s">
        <v>65</v>
      </c>
      <c r="D1486">
        <f>SIGN(VLOOKUP(target_uk!C1486,has_scf!$E$2:$F$1366,2,FALSE))</f>
        <v>0</v>
      </c>
      <c r="E1486" s="1">
        <v>44025</v>
      </c>
      <c r="F1486" t="s">
        <v>6748</v>
      </c>
      <c r="G1486">
        <v>1832536</v>
      </c>
      <c r="H1486">
        <v>1832300</v>
      </c>
      <c r="K1486" t="s">
        <v>36</v>
      </c>
      <c r="N1486" t="s">
        <v>6738</v>
      </c>
      <c r="O1486" t="s">
        <v>2721</v>
      </c>
      <c r="P1486" t="s">
        <v>6739</v>
      </c>
      <c r="Q1486" t="s">
        <v>6740</v>
      </c>
      <c r="R1486">
        <v>3032936</v>
      </c>
      <c r="S1486" t="s">
        <v>67</v>
      </c>
      <c r="T1486" t="s">
        <v>68</v>
      </c>
      <c r="U1486" t="s">
        <v>69</v>
      </c>
      <c r="V1486" t="s">
        <v>70</v>
      </c>
      <c r="W1486" t="s">
        <v>6741</v>
      </c>
      <c r="X1486" t="s">
        <v>71</v>
      </c>
      <c r="Y1486" t="s">
        <v>6747</v>
      </c>
      <c r="AI1486" s="1">
        <v>44025</v>
      </c>
    </row>
    <row r="1487" spans="1:35" x14ac:dyDescent="0.25">
      <c r="A1487" t="s">
        <v>33</v>
      </c>
      <c r="B1487" t="str">
        <f t="shared" si="23"/>
        <v>GB00B19Z1432GB0030329360</v>
      </c>
      <c r="C1487" t="s">
        <v>2640</v>
      </c>
      <c r="D1487">
        <f>SIGN(VLOOKUP(target_uk!C1487,has_scf!$E$2:$F$1366,2,FALSE))</f>
        <v>0</v>
      </c>
      <c r="E1487" s="1">
        <v>43657</v>
      </c>
      <c r="F1487" t="s">
        <v>6749</v>
      </c>
      <c r="G1487">
        <v>1832536</v>
      </c>
      <c r="H1487">
        <v>1832441</v>
      </c>
      <c r="K1487" t="s">
        <v>36</v>
      </c>
      <c r="N1487" t="s">
        <v>6738</v>
      </c>
      <c r="O1487" t="s">
        <v>2721</v>
      </c>
      <c r="P1487" t="s">
        <v>6739</v>
      </c>
      <c r="Q1487" t="s">
        <v>6740</v>
      </c>
      <c r="R1487">
        <v>3032936</v>
      </c>
      <c r="S1487" t="s">
        <v>2642</v>
      </c>
      <c r="T1487" t="s">
        <v>2643</v>
      </c>
      <c r="U1487" t="s">
        <v>2644</v>
      </c>
      <c r="V1487" t="s">
        <v>2645</v>
      </c>
      <c r="W1487" t="s">
        <v>6741</v>
      </c>
      <c r="X1487" t="s">
        <v>2646</v>
      </c>
      <c r="Y1487" t="s">
        <v>6750</v>
      </c>
      <c r="AI1487" s="1">
        <v>44025</v>
      </c>
    </row>
    <row r="1488" spans="1:35" x14ac:dyDescent="0.25">
      <c r="A1488" t="s">
        <v>33</v>
      </c>
      <c r="B1488" t="str">
        <f t="shared" si="23"/>
        <v>GB00B19Z1432GB0030329360</v>
      </c>
      <c r="C1488" t="s">
        <v>2640</v>
      </c>
      <c r="D1488">
        <f>SIGN(VLOOKUP(target_uk!C1488,has_scf!$E$2:$F$1366,2,FALSE))</f>
        <v>0</v>
      </c>
      <c r="E1488" s="1">
        <v>44025</v>
      </c>
      <c r="F1488" t="s">
        <v>6749</v>
      </c>
      <c r="G1488">
        <v>1832536</v>
      </c>
      <c r="H1488">
        <v>1832441</v>
      </c>
      <c r="K1488" t="s">
        <v>36</v>
      </c>
      <c r="N1488" t="s">
        <v>6738</v>
      </c>
      <c r="O1488" t="s">
        <v>2721</v>
      </c>
      <c r="P1488" t="s">
        <v>6739</v>
      </c>
      <c r="Q1488" t="s">
        <v>6740</v>
      </c>
      <c r="R1488">
        <v>3032936</v>
      </c>
      <c r="S1488" t="s">
        <v>2642</v>
      </c>
      <c r="T1488" t="s">
        <v>2643</v>
      </c>
      <c r="U1488" t="s">
        <v>2644</v>
      </c>
      <c r="V1488" t="s">
        <v>2645</v>
      </c>
      <c r="W1488" t="s">
        <v>6741</v>
      </c>
      <c r="X1488" t="s">
        <v>2646</v>
      </c>
      <c r="Y1488" t="s">
        <v>6750</v>
      </c>
      <c r="AI1488" s="1">
        <v>44025</v>
      </c>
    </row>
    <row r="1489" spans="1:35" x14ac:dyDescent="0.25">
      <c r="A1489" t="s">
        <v>33</v>
      </c>
      <c r="B1489" t="str">
        <f t="shared" si="23"/>
        <v>GB00B24CGK77GB0030329360</v>
      </c>
      <c r="C1489" t="s">
        <v>387</v>
      </c>
      <c r="D1489">
        <f>SIGN(VLOOKUP(target_uk!C1489,has_scf!$E$2:$F$1366,2,FALSE))</f>
        <v>1</v>
      </c>
      <c r="E1489" s="1">
        <v>43657</v>
      </c>
      <c r="F1489" t="s">
        <v>6751</v>
      </c>
      <c r="G1489">
        <v>1832536</v>
      </c>
      <c r="H1489">
        <v>1530394</v>
      </c>
      <c r="K1489" t="s">
        <v>36</v>
      </c>
      <c r="N1489" t="s">
        <v>6738</v>
      </c>
      <c r="O1489" t="s">
        <v>2721</v>
      </c>
      <c r="P1489" t="s">
        <v>6739</v>
      </c>
      <c r="Q1489" t="s">
        <v>6740</v>
      </c>
      <c r="R1489">
        <v>3032936</v>
      </c>
      <c r="S1489" t="s">
        <v>394</v>
      </c>
      <c r="T1489" t="s">
        <v>395</v>
      </c>
      <c r="U1489" t="s">
        <v>396</v>
      </c>
      <c r="V1489" t="s">
        <v>397</v>
      </c>
      <c r="W1489" t="s">
        <v>6741</v>
      </c>
      <c r="X1489" t="s">
        <v>399</v>
      </c>
      <c r="Y1489" t="s">
        <v>6750</v>
      </c>
      <c r="AI1489" s="1">
        <v>44025</v>
      </c>
    </row>
    <row r="1490" spans="1:35" x14ac:dyDescent="0.25">
      <c r="A1490" t="s">
        <v>33</v>
      </c>
      <c r="B1490" t="str">
        <f t="shared" si="23"/>
        <v>GB00B24CGK77GB0030329360</v>
      </c>
      <c r="C1490" t="s">
        <v>387</v>
      </c>
      <c r="D1490">
        <f>SIGN(VLOOKUP(target_uk!C1490,has_scf!$E$2:$F$1366,2,FALSE))</f>
        <v>1</v>
      </c>
      <c r="E1490" s="1">
        <v>44025</v>
      </c>
      <c r="F1490" t="s">
        <v>6751</v>
      </c>
      <c r="G1490">
        <v>1832536</v>
      </c>
      <c r="H1490">
        <v>1530394</v>
      </c>
      <c r="K1490" t="s">
        <v>36</v>
      </c>
      <c r="N1490" t="s">
        <v>6738</v>
      </c>
      <c r="O1490" t="s">
        <v>2721</v>
      </c>
      <c r="P1490" t="s">
        <v>6739</v>
      </c>
      <c r="Q1490" t="s">
        <v>6740</v>
      </c>
      <c r="R1490">
        <v>3032936</v>
      </c>
      <c r="S1490" t="s">
        <v>394</v>
      </c>
      <c r="T1490" t="s">
        <v>395</v>
      </c>
      <c r="U1490" t="s">
        <v>396</v>
      </c>
      <c r="V1490" t="s">
        <v>397</v>
      </c>
      <c r="W1490" t="s">
        <v>6741</v>
      </c>
      <c r="X1490" t="s">
        <v>399</v>
      </c>
      <c r="Y1490" t="s">
        <v>6750</v>
      </c>
      <c r="AI1490" s="1">
        <v>44025</v>
      </c>
    </row>
    <row r="1491" spans="1:35" x14ac:dyDescent="0.25">
      <c r="A1491" t="s">
        <v>33</v>
      </c>
      <c r="B1491" t="str">
        <f t="shared" si="23"/>
        <v>GB00B0N8QD54GB0030329360</v>
      </c>
      <c r="C1491" t="s">
        <v>1353</v>
      </c>
      <c r="D1491">
        <f>SIGN(VLOOKUP(target_uk!C1491,has_scf!$E$2:$F$1366,2,FALSE))</f>
        <v>1</v>
      </c>
      <c r="E1491" s="1">
        <v>43657</v>
      </c>
      <c r="F1491" t="s">
        <v>6752</v>
      </c>
      <c r="G1491">
        <v>1832536</v>
      </c>
      <c r="H1491">
        <v>1832188</v>
      </c>
      <c r="K1491" t="s">
        <v>36</v>
      </c>
      <c r="N1491" t="s">
        <v>6738</v>
      </c>
      <c r="O1491" t="s">
        <v>2721</v>
      </c>
      <c r="P1491" t="s">
        <v>6739</v>
      </c>
      <c r="Q1491" t="s">
        <v>6740</v>
      </c>
      <c r="R1491">
        <v>3032936</v>
      </c>
      <c r="S1491" t="s">
        <v>1355</v>
      </c>
      <c r="T1491" t="s">
        <v>1356</v>
      </c>
      <c r="U1491" t="s">
        <v>1357</v>
      </c>
      <c r="V1491" t="s">
        <v>1358</v>
      </c>
      <c r="W1491" t="s">
        <v>6741</v>
      </c>
      <c r="X1491" t="s">
        <v>1359</v>
      </c>
      <c r="Y1491" t="s">
        <v>6753</v>
      </c>
      <c r="AI1491" s="1">
        <v>45677</v>
      </c>
    </row>
    <row r="1492" spans="1:35" x14ac:dyDescent="0.25">
      <c r="A1492" t="s">
        <v>33</v>
      </c>
      <c r="B1492" t="str">
        <f t="shared" si="23"/>
        <v>GB00BCKFY513GB00B01F7T14</v>
      </c>
      <c r="C1492" t="s">
        <v>6754</v>
      </c>
      <c r="D1492">
        <f>SIGN(VLOOKUP(target_uk!C1492,has_scf!$E$2:$F$1366,2,FALSE))</f>
        <v>0</v>
      </c>
      <c r="E1492" s="1">
        <v>43658</v>
      </c>
      <c r="F1492" t="s">
        <v>6755</v>
      </c>
      <c r="G1492">
        <v>194519579</v>
      </c>
      <c r="H1492">
        <v>194536758</v>
      </c>
      <c r="K1492" t="s">
        <v>36</v>
      </c>
      <c r="N1492" t="s">
        <v>6216</v>
      </c>
      <c r="O1492" t="s">
        <v>6217</v>
      </c>
      <c r="P1492" t="s">
        <v>6218</v>
      </c>
      <c r="Q1492" t="s">
        <v>6209</v>
      </c>
      <c r="R1492" t="s">
        <v>6219</v>
      </c>
      <c r="S1492" t="s">
        <v>6756</v>
      </c>
      <c r="T1492" t="s">
        <v>6757</v>
      </c>
      <c r="U1492" t="s">
        <v>6758</v>
      </c>
      <c r="V1492" t="s">
        <v>6759</v>
      </c>
      <c r="W1492" t="s">
        <v>6221</v>
      </c>
      <c r="X1492" t="s">
        <v>6760</v>
      </c>
      <c r="Y1492" t="s">
        <v>1143</v>
      </c>
      <c r="AI1492" s="1">
        <v>44180</v>
      </c>
    </row>
    <row r="1493" spans="1:35" x14ac:dyDescent="0.25">
      <c r="A1493" t="s">
        <v>33</v>
      </c>
      <c r="B1493" t="str">
        <f t="shared" si="23"/>
        <v>GB00BCKFY513GB00B01F7T14</v>
      </c>
      <c r="C1493" t="s">
        <v>6754</v>
      </c>
      <c r="D1493">
        <f>SIGN(VLOOKUP(target_uk!C1493,has_scf!$E$2:$F$1366,2,FALSE))</f>
        <v>0</v>
      </c>
      <c r="E1493" s="1">
        <v>44180</v>
      </c>
      <c r="F1493" t="s">
        <v>6755</v>
      </c>
      <c r="G1493">
        <v>194519579</v>
      </c>
      <c r="H1493">
        <v>194536758</v>
      </c>
      <c r="K1493" t="s">
        <v>36</v>
      </c>
      <c r="N1493" t="s">
        <v>6216</v>
      </c>
      <c r="O1493" t="s">
        <v>6217</v>
      </c>
      <c r="P1493" t="s">
        <v>6218</v>
      </c>
      <c r="Q1493" t="s">
        <v>6209</v>
      </c>
      <c r="R1493" t="s">
        <v>6219</v>
      </c>
      <c r="S1493" t="s">
        <v>6756</v>
      </c>
      <c r="T1493" t="s">
        <v>6757</v>
      </c>
      <c r="U1493" t="s">
        <v>6758</v>
      </c>
      <c r="V1493" t="s">
        <v>6759</v>
      </c>
      <c r="W1493" t="s">
        <v>6221</v>
      </c>
      <c r="X1493" t="s">
        <v>6760</v>
      </c>
      <c r="Y1493" t="s">
        <v>1143</v>
      </c>
      <c r="AI1493" s="1">
        <v>44180</v>
      </c>
    </row>
    <row r="1494" spans="1:35" x14ac:dyDescent="0.25">
      <c r="A1494" t="s">
        <v>33</v>
      </c>
      <c r="B1494" t="str">
        <f t="shared" si="23"/>
        <v>GB0005603997GB00B01F7T14</v>
      </c>
      <c r="C1494" t="s">
        <v>257</v>
      </c>
      <c r="D1494">
        <f>SIGN(VLOOKUP(target_uk!C1494,has_scf!$E$2:$F$1366,2,FALSE))</f>
        <v>0</v>
      </c>
      <c r="E1494" s="1">
        <v>43658</v>
      </c>
      <c r="F1494" t="s">
        <v>6761</v>
      </c>
      <c r="G1494">
        <v>194519579</v>
      </c>
      <c r="H1494">
        <v>1402018</v>
      </c>
      <c r="K1494" t="s">
        <v>36</v>
      </c>
      <c r="N1494" t="s">
        <v>6216</v>
      </c>
      <c r="O1494" t="s">
        <v>6217</v>
      </c>
      <c r="P1494" t="s">
        <v>6218</v>
      </c>
      <c r="Q1494" t="s">
        <v>6209</v>
      </c>
      <c r="R1494" t="s">
        <v>6219</v>
      </c>
      <c r="S1494" t="s">
        <v>264</v>
      </c>
      <c r="T1494" t="s">
        <v>265</v>
      </c>
      <c r="U1494" t="s">
        <v>266</v>
      </c>
      <c r="V1494">
        <v>560399</v>
      </c>
      <c r="W1494" t="s">
        <v>6221</v>
      </c>
      <c r="X1494" t="s">
        <v>268</v>
      </c>
      <c r="Y1494" t="s">
        <v>1143</v>
      </c>
      <c r="AI1494" s="1">
        <v>44180</v>
      </c>
    </row>
    <row r="1495" spans="1:35" x14ac:dyDescent="0.25">
      <c r="A1495" t="s">
        <v>33</v>
      </c>
      <c r="B1495" t="str">
        <f t="shared" si="23"/>
        <v>GB0005603997GB00B01F7T14</v>
      </c>
      <c r="C1495" t="s">
        <v>257</v>
      </c>
      <c r="D1495">
        <f>SIGN(VLOOKUP(target_uk!C1495,has_scf!$E$2:$F$1366,2,FALSE))</f>
        <v>0</v>
      </c>
      <c r="E1495" s="1">
        <v>44180</v>
      </c>
      <c r="F1495" t="s">
        <v>6761</v>
      </c>
      <c r="G1495">
        <v>194519579</v>
      </c>
      <c r="H1495">
        <v>1402018</v>
      </c>
      <c r="K1495" t="s">
        <v>36</v>
      </c>
      <c r="N1495" t="s">
        <v>6216</v>
      </c>
      <c r="O1495" t="s">
        <v>6217</v>
      </c>
      <c r="P1495" t="s">
        <v>6218</v>
      </c>
      <c r="Q1495" t="s">
        <v>6209</v>
      </c>
      <c r="R1495" t="s">
        <v>6219</v>
      </c>
      <c r="S1495" t="s">
        <v>264</v>
      </c>
      <c r="T1495" t="s">
        <v>265</v>
      </c>
      <c r="U1495" t="s">
        <v>266</v>
      </c>
      <c r="V1495">
        <v>560399</v>
      </c>
      <c r="W1495" t="s">
        <v>6221</v>
      </c>
      <c r="X1495" t="s">
        <v>268</v>
      </c>
      <c r="Y1495" t="s">
        <v>1143</v>
      </c>
      <c r="AI1495" s="1">
        <v>44180</v>
      </c>
    </row>
    <row r="1496" spans="1:35" x14ac:dyDescent="0.25">
      <c r="A1496" t="s">
        <v>33</v>
      </c>
      <c r="B1496" t="str">
        <f t="shared" si="23"/>
        <v>GB0007188757AU000000WOR2</v>
      </c>
      <c r="C1496" t="s">
        <v>163</v>
      </c>
      <c r="D1496">
        <f>SIGN(VLOOKUP(target_uk!C1496,has_scf!$E$2:$F$1366,2,FALSE))</f>
        <v>1</v>
      </c>
      <c r="E1496" s="1">
        <v>43700</v>
      </c>
      <c r="F1496" t="s">
        <v>6762</v>
      </c>
      <c r="G1496">
        <v>22443218</v>
      </c>
      <c r="H1496">
        <v>8792</v>
      </c>
      <c r="K1496" t="s">
        <v>36</v>
      </c>
      <c r="N1496" t="s">
        <v>6763</v>
      </c>
      <c r="O1496" t="s">
        <v>6764</v>
      </c>
      <c r="P1496" t="s">
        <v>6765</v>
      </c>
      <c r="Q1496" t="s">
        <v>6766</v>
      </c>
      <c r="R1496">
        <v>6562474</v>
      </c>
      <c r="S1496" t="s">
        <v>170</v>
      </c>
      <c r="T1496" t="s">
        <v>171</v>
      </c>
      <c r="U1496" t="s">
        <v>172</v>
      </c>
      <c r="V1496">
        <v>718875</v>
      </c>
      <c r="W1496" t="s">
        <v>6767</v>
      </c>
      <c r="X1496" t="s">
        <v>468</v>
      </c>
      <c r="Y1496" t="s">
        <v>2098</v>
      </c>
      <c r="Z1496" t="s">
        <v>1151</v>
      </c>
      <c r="AA1496" t="s">
        <v>2099</v>
      </c>
      <c r="AI1496" s="1">
        <v>44070</v>
      </c>
    </row>
    <row r="1497" spans="1:35" x14ac:dyDescent="0.25">
      <c r="A1497" t="s">
        <v>33</v>
      </c>
      <c r="B1497" t="str">
        <f t="shared" si="23"/>
        <v>GB0007188757AU000000WOR2</v>
      </c>
      <c r="C1497" t="s">
        <v>163</v>
      </c>
      <c r="D1497">
        <f>SIGN(VLOOKUP(target_uk!C1497,has_scf!$E$2:$F$1366,2,FALSE))</f>
        <v>1</v>
      </c>
      <c r="E1497" s="1">
        <v>44070</v>
      </c>
      <c r="F1497" t="s">
        <v>6762</v>
      </c>
      <c r="G1497">
        <v>22443218</v>
      </c>
      <c r="H1497">
        <v>8792</v>
      </c>
      <c r="K1497" t="s">
        <v>36</v>
      </c>
      <c r="N1497" t="s">
        <v>6763</v>
      </c>
      <c r="O1497" t="s">
        <v>6764</v>
      </c>
      <c r="P1497" t="s">
        <v>6765</v>
      </c>
      <c r="Q1497" t="s">
        <v>6766</v>
      </c>
      <c r="R1497">
        <v>6562474</v>
      </c>
      <c r="S1497" t="s">
        <v>170</v>
      </c>
      <c r="T1497" t="s">
        <v>171</v>
      </c>
      <c r="U1497" t="s">
        <v>172</v>
      </c>
      <c r="V1497">
        <v>718875</v>
      </c>
      <c r="W1497" t="s">
        <v>6767</v>
      </c>
      <c r="X1497" t="s">
        <v>468</v>
      </c>
      <c r="Y1497" t="s">
        <v>2098</v>
      </c>
      <c r="Z1497" t="s">
        <v>1151</v>
      </c>
      <c r="AA1497" t="s">
        <v>2099</v>
      </c>
      <c r="AI1497" s="1">
        <v>44070</v>
      </c>
    </row>
    <row r="1498" spans="1:35" x14ac:dyDescent="0.25">
      <c r="A1498" t="s">
        <v>33</v>
      </c>
      <c r="B1498" t="str">
        <f t="shared" si="23"/>
        <v>GB0031274896GB0007184442</v>
      </c>
      <c r="C1498" t="s">
        <v>112</v>
      </c>
      <c r="D1498">
        <f>SIGN(VLOOKUP(target_uk!C1498,has_scf!$E$2:$F$1366,2,FALSE))</f>
        <v>1</v>
      </c>
      <c r="E1498" s="1">
        <v>43702</v>
      </c>
      <c r="F1498" t="s">
        <v>6768</v>
      </c>
      <c r="G1498">
        <v>145118038</v>
      </c>
      <c r="H1498">
        <v>1603503</v>
      </c>
      <c r="K1498" t="s">
        <v>36</v>
      </c>
      <c r="N1498" t="s">
        <v>6769</v>
      </c>
      <c r="O1498" t="s">
        <v>6770</v>
      </c>
      <c r="P1498" t="s">
        <v>6771</v>
      </c>
      <c r="Q1498" t="s">
        <v>6772</v>
      </c>
      <c r="R1498">
        <v>718444</v>
      </c>
      <c r="S1498" t="s">
        <v>119</v>
      </c>
      <c r="T1498" t="s">
        <v>120</v>
      </c>
      <c r="U1498" t="s">
        <v>121</v>
      </c>
      <c r="V1498">
        <v>3127489</v>
      </c>
      <c r="W1498" t="s">
        <v>6773</v>
      </c>
      <c r="X1498" t="s">
        <v>122</v>
      </c>
      <c r="Y1498" t="s">
        <v>6774</v>
      </c>
      <c r="AI1498" s="1">
        <v>767011</v>
      </c>
    </row>
    <row r="1499" spans="1:35" x14ac:dyDescent="0.25">
      <c r="A1499" t="s">
        <v>33</v>
      </c>
      <c r="B1499" t="str">
        <f t="shared" si="23"/>
        <v>GB00B60BD277GB0007184442</v>
      </c>
      <c r="C1499" t="s">
        <v>1132</v>
      </c>
      <c r="D1499">
        <f>SIGN(VLOOKUP(target_uk!C1499,has_scf!$E$2:$F$1366,2,FALSE))</f>
        <v>1</v>
      </c>
      <c r="E1499" s="1">
        <v>43702</v>
      </c>
      <c r="F1499" t="s">
        <v>6775</v>
      </c>
      <c r="G1499">
        <v>145118038</v>
      </c>
      <c r="H1499">
        <v>194509946</v>
      </c>
      <c r="K1499" t="s">
        <v>36</v>
      </c>
      <c r="M1499" t="s">
        <v>6776</v>
      </c>
      <c r="N1499" t="s">
        <v>6769</v>
      </c>
      <c r="O1499" t="s">
        <v>6770</v>
      </c>
      <c r="P1499" t="s">
        <v>6771</v>
      </c>
      <c r="Q1499" t="s">
        <v>6772</v>
      </c>
      <c r="R1499">
        <v>718444</v>
      </c>
      <c r="S1499" t="s">
        <v>1129</v>
      </c>
      <c r="T1499" t="s">
        <v>1130</v>
      </c>
      <c r="U1499" t="s">
        <v>1131</v>
      </c>
      <c r="V1499" t="s">
        <v>1133</v>
      </c>
      <c r="W1499" t="s">
        <v>6773</v>
      </c>
      <c r="X1499" t="s">
        <v>6776</v>
      </c>
      <c r="Y1499" t="s">
        <v>6777</v>
      </c>
      <c r="AI1499" s="1">
        <v>767011</v>
      </c>
    </row>
    <row r="1500" spans="1:35" x14ac:dyDescent="0.25">
      <c r="A1500" t="s">
        <v>33</v>
      </c>
      <c r="B1500" t="str">
        <f t="shared" si="23"/>
        <v>GB00B3MBS747GB00B19Z2J52</v>
      </c>
      <c r="C1500" t="s">
        <v>50</v>
      </c>
      <c r="D1500">
        <f>SIGN(VLOOKUP(target_uk!C1500,has_scf!$E$2:$F$1366,2,FALSE))</f>
        <v>0</v>
      </c>
      <c r="E1500" s="1">
        <v>43702</v>
      </c>
      <c r="F1500" t="s">
        <v>6778</v>
      </c>
      <c r="G1500">
        <v>1832522</v>
      </c>
      <c r="H1500">
        <v>194520295</v>
      </c>
      <c r="J1500">
        <v>4.5</v>
      </c>
      <c r="K1500" t="s">
        <v>36</v>
      </c>
      <c r="M1500" t="s">
        <v>6779</v>
      </c>
      <c r="N1500" t="s">
        <v>6780</v>
      </c>
      <c r="O1500" t="s">
        <v>6781</v>
      </c>
      <c r="P1500" t="s">
        <v>6782</v>
      </c>
      <c r="Q1500" t="s">
        <v>6783</v>
      </c>
      <c r="R1500" t="s">
        <v>6784</v>
      </c>
      <c r="S1500" t="s">
        <v>57</v>
      </c>
      <c r="T1500" t="s">
        <v>58</v>
      </c>
      <c r="U1500" t="s">
        <v>59</v>
      </c>
      <c r="V1500" t="s">
        <v>60</v>
      </c>
      <c r="W1500" t="s">
        <v>6785</v>
      </c>
      <c r="X1500" t="s">
        <v>6786</v>
      </c>
      <c r="Y1500" t="s">
        <v>6787</v>
      </c>
      <c r="AI1500" s="1">
        <v>44006</v>
      </c>
    </row>
    <row r="1501" spans="1:35" x14ac:dyDescent="0.25">
      <c r="A1501" t="s">
        <v>33</v>
      </c>
      <c r="B1501" t="str">
        <f t="shared" si="23"/>
        <v>GB00B3MBS747GB00B19Z2J52</v>
      </c>
      <c r="C1501" t="s">
        <v>50</v>
      </c>
      <c r="D1501">
        <f>SIGN(VLOOKUP(target_uk!C1501,has_scf!$E$2:$F$1366,2,FALSE))</f>
        <v>0</v>
      </c>
      <c r="E1501" s="1">
        <v>44006</v>
      </c>
      <c r="F1501" t="s">
        <v>6778</v>
      </c>
      <c r="G1501">
        <v>1832522</v>
      </c>
      <c r="H1501">
        <v>194520295</v>
      </c>
      <c r="K1501" t="s">
        <v>36</v>
      </c>
      <c r="M1501" t="s">
        <v>6779</v>
      </c>
      <c r="N1501" t="s">
        <v>6780</v>
      </c>
      <c r="O1501" t="s">
        <v>6781</v>
      </c>
      <c r="P1501" t="s">
        <v>6782</v>
      </c>
      <c r="Q1501" t="s">
        <v>6783</v>
      </c>
      <c r="R1501" t="s">
        <v>6784</v>
      </c>
      <c r="S1501" t="s">
        <v>57</v>
      </c>
      <c r="T1501" t="s">
        <v>58</v>
      </c>
      <c r="U1501" t="s">
        <v>59</v>
      </c>
      <c r="V1501" t="s">
        <v>60</v>
      </c>
      <c r="W1501" t="s">
        <v>6785</v>
      </c>
      <c r="X1501" t="s">
        <v>6786</v>
      </c>
      <c r="Y1501" t="s">
        <v>6787</v>
      </c>
      <c r="AI1501" s="1">
        <v>44361</v>
      </c>
    </row>
    <row r="1502" spans="1:35" x14ac:dyDescent="0.25">
      <c r="A1502" t="s">
        <v>33</v>
      </c>
      <c r="B1502" t="str">
        <f t="shared" si="23"/>
        <v>GB0008782301GB00BG1THS43</v>
      </c>
      <c r="C1502" t="s">
        <v>1032</v>
      </c>
      <c r="D1502">
        <f>SIGN(VLOOKUP(target_uk!C1502,has_scf!$E$2:$F$1366,2,FALSE))</f>
        <v>0</v>
      </c>
      <c r="E1502" s="1">
        <v>43704</v>
      </c>
      <c r="F1502" t="s">
        <v>6788</v>
      </c>
      <c r="G1502">
        <v>120220248</v>
      </c>
      <c r="H1502">
        <v>1832540</v>
      </c>
      <c r="K1502" t="s">
        <v>36</v>
      </c>
      <c r="L1502" t="s">
        <v>6789</v>
      </c>
      <c r="N1502" t="s">
        <v>6790</v>
      </c>
      <c r="O1502" t="s">
        <v>6791</v>
      </c>
      <c r="P1502" t="s">
        <v>6792</v>
      </c>
      <c r="Q1502" t="s">
        <v>6793</v>
      </c>
      <c r="R1502" t="s">
        <v>6794</v>
      </c>
      <c r="S1502" t="s">
        <v>1034</v>
      </c>
      <c r="T1502" t="s">
        <v>1035</v>
      </c>
      <c r="U1502" t="s">
        <v>1036</v>
      </c>
      <c r="V1502">
        <v>878230</v>
      </c>
      <c r="W1502" t="s">
        <v>6795</v>
      </c>
      <c r="X1502" t="s">
        <v>1037</v>
      </c>
      <c r="Y1502" t="s">
        <v>6796</v>
      </c>
      <c r="AI1502" s="1">
        <v>44035</v>
      </c>
    </row>
    <row r="1503" spans="1:35" x14ac:dyDescent="0.25">
      <c r="A1503" t="s">
        <v>33</v>
      </c>
      <c r="B1503" t="str">
        <f t="shared" si="23"/>
        <v>GB0008782301GB00BG1THS43</v>
      </c>
      <c r="C1503" t="s">
        <v>1032</v>
      </c>
      <c r="D1503">
        <f>SIGN(VLOOKUP(target_uk!C1503,has_scf!$E$2:$F$1366,2,FALSE))</f>
        <v>0</v>
      </c>
      <c r="E1503" s="1">
        <v>44035</v>
      </c>
      <c r="F1503" t="s">
        <v>6788</v>
      </c>
      <c r="G1503">
        <v>120220248</v>
      </c>
      <c r="H1503">
        <v>1832540</v>
      </c>
      <c r="K1503" t="s">
        <v>36</v>
      </c>
      <c r="L1503" t="s">
        <v>6789</v>
      </c>
      <c r="N1503" t="s">
        <v>6790</v>
      </c>
      <c r="O1503" t="s">
        <v>6791</v>
      </c>
      <c r="P1503" t="s">
        <v>6792</v>
      </c>
      <c r="Q1503" t="s">
        <v>6793</v>
      </c>
      <c r="R1503" t="s">
        <v>6794</v>
      </c>
      <c r="S1503" t="s">
        <v>1034</v>
      </c>
      <c r="T1503" t="s">
        <v>1035</v>
      </c>
      <c r="U1503" t="s">
        <v>1036</v>
      </c>
      <c r="V1503">
        <v>878230</v>
      </c>
      <c r="W1503" t="s">
        <v>6795</v>
      </c>
      <c r="X1503" t="s">
        <v>1037</v>
      </c>
      <c r="Y1503" t="s">
        <v>6796</v>
      </c>
      <c r="AI1503" s="1">
        <v>44035</v>
      </c>
    </row>
    <row r="1504" spans="1:35" x14ac:dyDescent="0.25">
      <c r="A1504" t="s">
        <v>33</v>
      </c>
      <c r="B1504" t="str">
        <f t="shared" si="23"/>
        <v>GB00BMBVGQ36TH0955010002</v>
      </c>
      <c r="C1504" t="s">
        <v>236</v>
      </c>
      <c r="D1504">
        <f>SIGN(VLOOKUP(target_uk!C1504,has_scf!$E$2:$F$1366,2,FALSE))</f>
        <v>1</v>
      </c>
      <c r="E1504" s="1">
        <v>43704</v>
      </c>
      <c r="F1504" t="s">
        <v>6797</v>
      </c>
      <c r="G1504">
        <v>194502255</v>
      </c>
      <c r="H1504">
        <v>8264</v>
      </c>
      <c r="K1504" t="s">
        <v>36</v>
      </c>
      <c r="N1504" t="s">
        <v>6798</v>
      </c>
      <c r="O1504" t="s">
        <v>6799</v>
      </c>
      <c r="P1504" t="s">
        <v>6800</v>
      </c>
      <c r="Q1504" t="s">
        <v>6801</v>
      </c>
      <c r="R1504" t="s">
        <v>6802</v>
      </c>
      <c r="S1504" t="s">
        <v>243</v>
      </c>
      <c r="T1504" t="s">
        <v>244</v>
      </c>
      <c r="U1504" t="s">
        <v>245</v>
      </c>
      <c r="V1504" t="s">
        <v>246</v>
      </c>
      <c r="W1504" t="s">
        <v>6803</v>
      </c>
      <c r="X1504" t="s">
        <v>248</v>
      </c>
      <c r="Y1504" t="s">
        <v>6804</v>
      </c>
      <c r="AI1504" s="1">
        <v>44057</v>
      </c>
    </row>
    <row r="1505" spans="1:35" x14ac:dyDescent="0.25">
      <c r="A1505" t="s">
        <v>33</v>
      </c>
      <c r="B1505" t="str">
        <f t="shared" si="23"/>
        <v>GB00BMBVGQ36TH0955010002</v>
      </c>
      <c r="C1505" t="s">
        <v>236</v>
      </c>
      <c r="D1505">
        <f>SIGN(VLOOKUP(target_uk!C1505,has_scf!$E$2:$F$1366,2,FALSE))</f>
        <v>1</v>
      </c>
      <c r="E1505" s="1">
        <v>44057</v>
      </c>
      <c r="F1505" t="s">
        <v>6797</v>
      </c>
      <c r="G1505">
        <v>194502255</v>
      </c>
      <c r="H1505">
        <v>8264</v>
      </c>
      <c r="K1505" t="s">
        <v>36</v>
      </c>
      <c r="N1505" t="s">
        <v>6798</v>
      </c>
      <c r="O1505" t="s">
        <v>6799</v>
      </c>
      <c r="P1505" t="s">
        <v>6800</v>
      </c>
      <c r="Q1505" t="s">
        <v>6801</v>
      </c>
      <c r="R1505" t="s">
        <v>6802</v>
      </c>
      <c r="S1505" t="s">
        <v>243</v>
      </c>
      <c r="T1505" t="s">
        <v>244</v>
      </c>
      <c r="U1505" t="s">
        <v>245</v>
      </c>
      <c r="V1505" t="s">
        <v>246</v>
      </c>
      <c r="W1505" t="s">
        <v>6803</v>
      </c>
      <c r="X1505" t="s">
        <v>248</v>
      </c>
      <c r="Y1505" t="s">
        <v>6804</v>
      </c>
      <c r="AI1505" s="1">
        <v>44057</v>
      </c>
    </row>
    <row r="1506" spans="1:35" x14ac:dyDescent="0.25">
      <c r="A1506" t="s">
        <v>33</v>
      </c>
      <c r="B1506" t="str">
        <f t="shared" si="23"/>
        <v>GB0008085614GB0008850470</v>
      </c>
      <c r="C1506" t="s">
        <v>1783</v>
      </c>
      <c r="D1506">
        <f>SIGN(VLOOKUP(target_uk!C1506,has_scf!$E$2:$F$1366,2,FALSE))</f>
        <v>0</v>
      </c>
      <c r="E1506" s="1">
        <v>43704</v>
      </c>
      <c r="F1506" t="s">
        <v>6805</v>
      </c>
      <c r="G1506">
        <v>1832518</v>
      </c>
      <c r="H1506">
        <v>1832387</v>
      </c>
      <c r="K1506" t="s">
        <v>36</v>
      </c>
      <c r="L1506" t="s">
        <v>6806</v>
      </c>
      <c r="N1506" t="s">
        <v>6807</v>
      </c>
      <c r="O1506" t="s">
        <v>6808</v>
      </c>
      <c r="P1506" t="s">
        <v>6809</v>
      </c>
      <c r="Q1506" t="s">
        <v>6810</v>
      </c>
      <c r="R1506">
        <v>885047</v>
      </c>
      <c r="S1506" t="s">
        <v>1786</v>
      </c>
      <c r="T1506" t="s">
        <v>1787</v>
      </c>
      <c r="U1506" t="s">
        <v>1788</v>
      </c>
      <c r="V1506">
        <v>808561</v>
      </c>
      <c r="W1506" t="s">
        <v>6811</v>
      </c>
      <c r="X1506" t="s">
        <v>5378</v>
      </c>
      <c r="Y1506" t="s">
        <v>6812</v>
      </c>
      <c r="Z1506" t="s">
        <v>6813</v>
      </c>
      <c r="AI1506" s="1">
        <v>44168</v>
      </c>
    </row>
    <row r="1507" spans="1:35" x14ac:dyDescent="0.25">
      <c r="A1507" t="s">
        <v>33</v>
      </c>
      <c r="B1507" t="str">
        <f t="shared" si="23"/>
        <v>GB0008085614GB0008850470</v>
      </c>
      <c r="C1507" t="s">
        <v>1783</v>
      </c>
      <c r="D1507">
        <f>SIGN(VLOOKUP(target_uk!C1507,has_scf!$E$2:$F$1366,2,FALSE))</f>
        <v>0</v>
      </c>
      <c r="E1507" s="1">
        <v>44168</v>
      </c>
      <c r="F1507" t="s">
        <v>6805</v>
      </c>
      <c r="G1507">
        <v>1832518</v>
      </c>
      <c r="H1507">
        <v>1832387</v>
      </c>
      <c r="K1507" t="s">
        <v>36</v>
      </c>
      <c r="L1507" t="s">
        <v>6806</v>
      </c>
      <c r="N1507" t="s">
        <v>6807</v>
      </c>
      <c r="O1507" t="s">
        <v>6808</v>
      </c>
      <c r="P1507" t="s">
        <v>6809</v>
      </c>
      <c r="Q1507" t="s">
        <v>6810</v>
      </c>
      <c r="R1507">
        <v>885047</v>
      </c>
      <c r="S1507" t="s">
        <v>1786</v>
      </c>
      <c r="T1507" t="s">
        <v>1787</v>
      </c>
      <c r="U1507" t="s">
        <v>1788</v>
      </c>
      <c r="V1507">
        <v>808561</v>
      </c>
      <c r="W1507" t="s">
        <v>6811</v>
      </c>
      <c r="X1507" t="s">
        <v>5378</v>
      </c>
      <c r="Y1507" t="s">
        <v>6812</v>
      </c>
      <c r="Z1507" t="s">
        <v>6813</v>
      </c>
      <c r="AI1507" s="1">
        <v>44168</v>
      </c>
    </row>
    <row r="1508" spans="1:35" x14ac:dyDescent="0.25">
      <c r="A1508" t="s">
        <v>33</v>
      </c>
      <c r="B1508" t="str">
        <f t="shared" si="23"/>
        <v>GB00B24CGK77IT0004997984</v>
      </c>
      <c r="C1508" t="s">
        <v>387</v>
      </c>
      <c r="D1508">
        <f>SIGN(VLOOKUP(target_uk!C1508,has_scf!$E$2:$F$1366,2,FALSE))</f>
        <v>1</v>
      </c>
      <c r="E1508" s="1">
        <v>43705</v>
      </c>
      <c r="F1508" t="s">
        <v>6814</v>
      </c>
      <c r="G1508">
        <v>6759343</v>
      </c>
      <c r="H1508">
        <v>1530394</v>
      </c>
      <c r="K1508" t="s">
        <v>36</v>
      </c>
      <c r="N1508" t="s">
        <v>6815</v>
      </c>
      <c r="O1508" t="s">
        <v>6816</v>
      </c>
      <c r="P1508" t="s">
        <v>6817</v>
      </c>
      <c r="Q1508" t="s">
        <v>6818</v>
      </c>
      <c r="R1508" t="s">
        <v>6819</v>
      </c>
      <c r="S1508" t="s">
        <v>394</v>
      </c>
      <c r="T1508" t="s">
        <v>395</v>
      </c>
      <c r="U1508" t="s">
        <v>396</v>
      </c>
      <c r="V1508" t="s">
        <v>397</v>
      </c>
      <c r="W1508" t="s">
        <v>6820</v>
      </c>
      <c r="X1508" t="s">
        <v>399</v>
      </c>
      <c r="Y1508" t="s">
        <v>6821</v>
      </c>
      <c r="AI1508" s="1">
        <v>43994</v>
      </c>
    </row>
    <row r="1509" spans="1:35" x14ac:dyDescent="0.25">
      <c r="A1509" t="s">
        <v>33</v>
      </c>
      <c r="B1509" t="str">
        <f t="shared" si="23"/>
        <v>GB00B24CGK77IT0004997984</v>
      </c>
      <c r="C1509" t="s">
        <v>387</v>
      </c>
      <c r="D1509">
        <f>SIGN(VLOOKUP(target_uk!C1509,has_scf!$E$2:$F$1366,2,FALSE))</f>
        <v>1</v>
      </c>
      <c r="E1509" s="1">
        <v>43994</v>
      </c>
      <c r="F1509" t="s">
        <v>6814</v>
      </c>
      <c r="G1509">
        <v>6759343</v>
      </c>
      <c r="H1509">
        <v>1530394</v>
      </c>
      <c r="K1509" t="s">
        <v>36</v>
      </c>
      <c r="N1509" t="s">
        <v>6815</v>
      </c>
      <c r="O1509" t="s">
        <v>6816</v>
      </c>
      <c r="P1509" t="s">
        <v>6817</v>
      </c>
      <c r="Q1509" t="s">
        <v>6818</v>
      </c>
      <c r="R1509" t="s">
        <v>6819</v>
      </c>
      <c r="S1509" t="s">
        <v>394</v>
      </c>
      <c r="T1509" t="s">
        <v>395</v>
      </c>
      <c r="U1509" t="s">
        <v>396</v>
      </c>
      <c r="V1509" t="s">
        <v>397</v>
      </c>
      <c r="W1509" t="s">
        <v>6820</v>
      </c>
      <c r="X1509" t="s">
        <v>399</v>
      </c>
      <c r="Y1509" t="s">
        <v>6821</v>
      </c>
      <c r="AI1509" s="1">
        <v>43994</v>
      </c>
    </row>
    <row r="1510" spans="1:35" x14ac:dyDescent="0.25">
      <c r="A1510" t="s">
        <v>33</v>
      </c>
      <c r="B1510" t="str">
        <f t="shared" si="23"/>
        <v>GB0007188757AU000000BSA3</v>
      </c>
      <c r="C1510" t="s">
        <v>163</v>
      </c>
      <c r="D1510">
        <f>SIGN(VLOOKUP(target_uk!C1510,has_scf!$E$2:$F$1366,2,FALSE))</f>
        <v>1</v>
      </c>
      <c r="E1510" s="1">
        <v>43705</v>
      </c>
      <c r="F1510" t="s">
        <v>6822</v>
      </c>
      <c r="G1510">
        <v>16001827</v>
      </c>
      <c r="H1510">
        <v>8792</v>
      </c>
      <c r="K1510" t="s">
        <v>36</v>
      </c>
      <c r="N1510" t="s">
        <v>6823</v>
      </c>
      <c r="O1510" t="s">
        <v>6824</v>
      </c>
      <c r="P1510" t="s">
        <v>6825</v>
      </c>
      <c r="Q1510" t="s">
        <v>6826</v>
      </c>
      <c r="R1510">
        <v>6186476</v>
      </c>
      <c r="S1510" t="s">
        <v>170</v>
      </c>
      <c r="T1510" t="s">
        <v>171</v>
      </c>
      <c r="U1510" t="s">
        <v>172</v>
      </c>
      <c r="V1510">
        <v>718875</v>
      </c>
      <c r="W1510" t="s">
        <v>6827</v>
      </c>
      <c r="X1510" t="s">
        <v>468</v>
      </c>
      <c r="Y1510" t="s">
        <v>6828</v>
      </c>
      <c r="AI1510" s="1">
        <v>44076</v>
      </c>
    </row>
    <row r="1511" spans="1:35" x14ac:dyDescent="0.25">
      <c r="A1511" t="s">
        <v>33</v>
      </c>
      <c r="B1511" t="str">
        <f t="shared" si="23"/>
        <v>GB0007188757AU000000BSA3</v>
      </c>
      <c r="C1511" t="s">
        <v>163</v>
      </c>
      <c r="D1511">
        <f>SIGN(VLOOKUP(target_uk!C1511,has_scf!$E$2:$F$1366,2,FALSE))</f>
        <v>1</v>
      </c>
      <c r="E1511" s="1">
        <v>44076</v>
      </c>
      <c r="F1511" t="s">
        <v>6822</v>
      </c>
      <c r="G1511">
        <v>16001827</v>
      </c>
      <c r="H1511">
        <v>8792</v>
      </c>
      <c r="K1511" t="s">
        <v>36</v>
      </c>
      <c r="N1511" t="s">
        <v>6823</v>
      </c>
      <c r="O1511" t="s">
        <v>6824</v>
      </c>
      <c r="P1511" t="s">
        <v>6825</v>
      </c>
      <c r="Q1511" t="s">
        <v>6826</v>
      </c>
      <c r="R1511">
        <v>6186476</v>
      </c>
      <c r="S1511" t="s">
        <v>170</v>
      </c>
      <c r="T1511" t="s">
        <v>171</v>
      </c>
      <c r="U1511" t="s">
        <v>172</v>
      </c>
      <c r="V1511">
        <v>718875</v>
      </c>
      <c r="W1511" t="s">
        <v>6827</v>
      </c>
      <c r="X1511" t="s">
        <v>468</v>
      </c>
      <c r="Y1511" t="s">
        <v>6828</v>
      </c>
      <c r="AI1511" s="1">
        <v>44076</v>
      </c>
    </row>
    <row r="1512" spans="1:35" x14ac:dyDescent="0.25">
      <c r="A1512" t="s">
        <v>33</v>
      </c>
      <c r="B1512" t="str">
        <f t="shared" si="23"/>
        <v>NL0010545661FR0000076655</v>
      </c>
      <c r="C1512" t="s">
        <v>189</v>
      </c>
      <c r="D1512">
        <f>SIGN(VLOOKUP(target_uk!C1512,has_scf!$E$2:$F$1366,2,FALSE))</f>
        <v>0</v>
      </c>
      <c r="E1512" s="1">
        <v>43705</v>
      </c>
      <c r="F1512" t="s">
        <v>6829</v>
      </c>
      <c r="G1512">
        <v>1922867</v>
      </c>
      <c r="H1512">
        <v>194536706</v>
      </c>
      <c r="K1512" t="s">
        <v>36</v>
      </c>
      <c r="N1512" t="s">
        <v>6830</v>
      </c>
      <c r="O1512" t="s">
        <v>6831</v>
      </c>
      <c r="P1512" t="s">
        <v>6832</v>
      </c>
      <c r="Q1512" t="s">
        <v>6833</v>
      </c>
      <c r="R1512">
        <v>5983786</v>
      </c>
      <c r="S1512" t="s">
        <v>196</v>
      </c>
      <c r="T1512" t="s">
        <v>197</v>
      </c>
      <c r="U1512" t="s">
        <v>198</v>
      </c>
      <c r="V1512" t="s">
        <v>199</v>
      </c>
      <c r="W1512" t="s">
        <v>6830</v>
      </c>
      <c r="X1512" t="s">
        <v>226</v>
      </c>
      <c r="Y1512" t="s">
        <v>6834</v>
      </c>
      <c r="AI1512" s="1">
        <v>767011</v>
      </c>
    </row>
    <row r="1513" spans="1:35" x14ac:dyDescent="0.25">
      <c r="A1513" t="s">
        <v>33</v>
      </c>
      <c r="B1513" t="str">
        <f t="shared" si="23"/>
        <v>GB00B5N0P849AU000000GDI7</v>
      </c>
      <c r="C1513" t="s">
        <v>241</v>
      </c>
      <c r="D1513">
        <f>SIGN(VLOOKUP(target_uk!C1513,has_scf!$E$2:$F$1366,2,FALSE))</f>
        <v>0</v>
      </c>
      <c r="E1513" s="1">
        <v>43706</v>
      </c>
      <c r="F1513" t="s">
        <v>6835</v>
      </c>
      <c r="G1513">
        <v>6129915</v>
      </c>
      <c r="H1513">
        <v>1587136</v>
      </c>
      <c r="K1513" t="s">
        <v>36</v>
      </c>
      <c r="M1513" t="s">
        <v>6836</v>
      </c>
      <c r="N1513" t="s">
        <v>6837</v>
      </c>
      <c r="O1513" t="s">
        <v>6838</v>
      </c>
      <c r="P1513" t="s">
        <v>6839</v>
      </c>
      <c r="Q1513" t="s">
        <v>6840</v>
      </c>
      <c r="R1513" t="s">
        <v>6841</v>
      </c>
      <c r="S1513" t="s">
        <v>238</v>
      </c>
      <c r="T1513" t="s">
        <v>239</v>
      </c>
      <c r="U1513" t="s">
        <v>240</v>
      </c>
      <c r="V1513" t="s">
        <v>242</v>
      </c>
      <c r="W1513" t="s">
        <v>6842</v>
      </c>
      <c r="X1513" t="s">
        <v>6843</v>
      </c>
      <c r="Y1513" t="s">
        <v>491</v>
      </c>
      <c r="AI1513" s="1">
        <v>44832</v>
      </c>
    </row>
    <row r="1514" spans="1:35" x14ac:dyDescent="0.25">
      <c r="A1514" t="s">
        <v>33</v>
      </c>
      <c r="B1514" t="str">
        <f t="shared" si="23"/>
        <v>GB00BD6GN030GB0006870611</v>
      </c>
      <c r="C1514" t="s">
        <v>439</v>
      </c>
      <c r="D1514">
        <f>SIGN(VLOOKUP(target_uk!C1514,has_scf!$E$2:$F$1366,2,FALSE))</f>
        <v>0</v>
      </c>
      <c r="E1514" s="1">
        <v>43746</v>
      </c>
      <c r="F1514" t="s">
        <v>6844</v>
      </c>
      <c r="G1514">
        <v>1832282</v>
      </c>
      <c r="H1514">
        <v>81080036</v>
      </c>
      <c r="K1514" t="s">
        <v>36</v>
      </c>
      <c r="M1514" t="s">
        <v>3946</v>
      </c>
      <c r="N1514" t="s">
        <v>3587</v>
      </c>
      <c r="O1514" t="s">
        <v>3588</v>
      </c>
      <c r="P1514" t="s">
        <v>3589</v>
      </c>
      <c r="Q1514" t="s">
        <v>3590</v>
      </c>
      <c r="R1514">
        <v>687061</v>
      </c>
      <c r="S1514" t="s">
        <v>442</v>
      </c>
      <c r="T1514" t="s">
        <v>443</v>
      </c>
      <c r="U1514" t="s">
        <v>444</v>
      </c>
      <c r="V1514" t="s">
        <v>445</v>
      </c>
      <c r="W1514" t="s">
        <v>3591</v>
      </c>
      <c r="X1514" t="s">
        <v>3946</v>
      </c>
      <c r="Y1514" t="s">
        <v>6845</v>
      </c>
      <c r="AI1514" s="1">
        <v>44400</v>
      </c>
    </row>
    <row r="1515" spans="1:35" x14ac:dyDescent="0.25">
      <c r="A1515" t="s">
        <v>33</v>
      </c>
      <c r="B1515" t="str">
        <f t="shared" si="23"/>
        <v>GB00BTC0LB89GB0006870611</v>
      </c>
      <c r="C1515" t="s">
        <v>788</v>
      </c>
      <c r="D1515">
        <f>SIGN(VLOOKUP(target_uk!C1515,has_scf!$E$2:$F$1366,2,FALSE))</f>
        <v>0</v>
      </c>
      <c r="E1515" s="1">
        <v>43746</v>
      </c>
      <c r="F1515" t="s">
        <v>6846</v>
      </c>
      <c r="G1515">
        <v>1832282</v>
      </c>
      <c r="H1515">
        <v>71914378</v>
      </c>
      <c r="K1515" t="s">
        <v>36</v>
      </c>
      <c r="M1515" t="s">
        <v>3629</v>
      </c>
      <c r="N1515" t="s">
        <v>3587</v>
      </c>
      <c r="O1515" t="s">
        <v>3588</v>
      </c>
      <c r="P1515" t="s">
        <v>3589</v>
      </c>
      <c r="Q1515" t="s">
        <v>3590</v>
      </c>
      <c r="R1515">
        <v>687061</v>
      </c>
      <c r="S1515" t="s">
        <v>796</v>
      </c>
      <c r="T1515" t="s">
        <v>790</v>
      </c>
      <c r="U1515" t="s">
        <v>797</v>
      </c>
      <c r="V1515" t="s">
        <v>798</v>
      </c>
      <c r="W1515" t="s">
        <v>3591</v>
      </c>
      <c r="X1515" t="s">
        <v>3629</v>
      </c>
      <c r="Y1515" t="s">
        <v>6847</v>
      </c>
      <c r="AI1515" s="1">
        <v>44039</v>
      </c>
    </row>
    <row r="1516" spans="1:35" x14ac:dyDescent="0.25">
      <c r="A1516" t="s">
        <v>33</v>
      </c>
      <c r="B1516" t="str">
        <f t="shared" si="23"/>
        <v>GB00BTC0LB89GB0006870611</v>
      </c>
      <c r="C1516" t="s">
        <v>788</v>
      </c>
      <c r="D1516">
        <f>SIGN(VLOOKUP(target_uk!C1516,has_scf!$E$2:$F$1366,2,FALSE))</f>
        <v>0</v>
      </c>
      <c r="E1516" s="1">
        <v>44039</v>
      </c>
      <c r="F1516" t="s">
        <v>6846</v>
      </c>
      <c r="G1516">
        <v>1832282</v>
      </c>
      <c r="H1516">
        <v>71914378</v>
      </c>
      <c r="K1516" t="s">
        <v>36</v>
      </c>
      <c r="M1516" t="s">
        <v>3629</v>
      </c>
      <c r="N1516" t="s">
        <v>3587</v>
      </c>
      <c r="O1516" t="s">
        <v>3588</v>
      </c>
      <c r="P1516" t="s">
        <v>3589</v>
      </c>
      <c r="Q1516" t="s">
        <v>3590</v>
      </c>
      <c r="R1516">
        <v>687061</v>
      </c>
      <c r="S1516" t="s">
        <v>796</v>
      </c>
      <c r="T1516" t="s">
        <v>790</v>
      </c>
      <c r="U1516" t="s">
        <v>797</v>
      </c>
      <c r="V1516" t="s">
        <v>798</v>
      </c>
      <c r="W1516" t="s">
        <v>3591</v>
      </c>
      <c r="X1516" t="s">
        <v>3629</v>
      </c>
      <c r="Y1516" t="s">
        <v>6847</v>
      </c>
      <c r="AI1516" s="1">
        <v>44039</v>
      </c>
    </row>
    <row r="1517" spans="1:35" x14ac:dyDescent="0.25">
      <c r="A1517" t="s">
        <v>33</v>
      </c>
      <c r="B1517" t="str">
        <f t="shared" si="23"/>
        <v>GB0031274896HK0294001521</v>
      </c>
      <c r="C1517" t="s">
        <v>112</v>
      </c>
      <c r="D1517">
        <f>SIGN(VLOOKUP(target_uk!C1517,has_scf!$E$2:$F$1366,2,FALSE))</f>
        <v>1</v>
      </c>
      <c r="E1517" s="1">
        <v>43747</v>
      </c>
      <c r="F1517" t="s">
        <v>6848</v>
      </c>
      <c r="G1517">
        <v>1881516</v>
      </c>
      <c r="H1517">
        <v>1603503</v>
      </c>
      <c r="K1517" t="s">
        <v>36</v>
      </c>
      <c r="N1517" t="s">
        <v>6849</v>
      </c>
      <c r="O1517">
        <v>294</v>
      </c>
      <c r="P1517" t="s">
        <v>6850</v>
      </c>
      <c r="Q1517" t="s">
        <v>6851</v>
      </c>
      <c r="R1517">
        <v>6985833</v>
      </c>
      <c r="S1517" t="s">
        <v>119</v>
      </c>
      <c r="T1517" t="s">
        <v>120</v>
      </c>
      <c r="U1517" t="s">
        <v>121</v>
      </c>
      <c r="V1517">
        <v>3127489</v>
      </c>
      <c r="W1517" t="s">
        <v>6852</v>
      </c>
      <c r="X1517" t="s">
        <v>122</v>
      </c>
      <c r="Y1517" t="s">
        <v>3009</v>
      </c>
      <c r="AI1517" s="1">
        <v>767011</v>
      </c>
    </row>
    <row r="1518" spans="1:35" x14ac:dyDescent="0.25">
      <c r="A1518" t="s">
        <v>33</v>
      </c>
      <c r="B1518" t="str">
        <f t="shared" si="23"/>
        <v>GB00BMJ6DW54IL0002730112</v>
      </c>
      <c r="C1518" t="s">
        <v>3205</v>
      </c>
      <c r="D1518">
        <f>SIGN(VLOOKUP(target_uk!C1518,has_scf!$E$2:$F$1366,2,FALSE))</f>
        <v>0</v>
      </c>
      <c r="E1518" s="1">
        <v>43748</v>
      </c>
      <c r="F1518" t="s">
        <v>6853</v>
      </c>
      <c r="G1518">
        <v>7302</v>
      </c>
      <c r="H1518">
        <v>16086982</v>
      </c>
      <c r="K1518" t="s">
        <v>36</v>
      </c>
      <c r="L1518" t="s">
        <v>6854</v>
      </c>
      <c r="M1518" t="s">
        <v>6855</v>
      </c>
      <c r="N1518" t="s">
        <v>6856</v>
      </c>
      <c r="O1518" t="s">
        <v>6857</v>
      </c>
      <c r="P1518" t="s">
        <v>6858</v>
      </c>
      <c r="Q1518" t="s">
        <v>6859</v>
      </c>
      <c r="R1518">
        <v>6647133</v>
      </c>
      <c r="S1518" t="s">
        <v>3213</v>
      </c>
      <c r="T1518" t="s">
        <v>3214</v>
      </c>
      <c r="U1518" t="s">
        <v>3215</v>
      </c>
      <c r="V1518" t="s">
        <v>3216</v>
      </c>
      <c r="W1518" t="s">
        <v>6860</v>
      </c>
      <c r="X1518" t="s">
        <v>6855</v>
      </c>
      <c r="Y1518" t="s">
        <v>6861</v>
      </c>
      <c r="AI1518" s="1">
        <v>43977</v>
      </c>
    </row>
    <row r="1519" spans="1:35" x14ac:dyDescent="0.25">
      <c r="A1519" t="s">
        <v>33</v>
      </c>
      <c r="B1519" t="str">
        <f t="shared" si="23"/>
        <v>GB00BMJ6DW54IL0002730112</v>
      </c>
      <c r="C1519" t="s">
        <v>3205</v>
      </c>
      <c r="D1519">
        <f>SIGN(VLOOKUP(target_uk!C1519,has_scf!$E$2:$F$1366,2,FALSE))</f>
        <v>0</v>
      </c>
      <c r="E1519" s="1">
        <v>43977</v>
      </c>
      <c r="F1519" t="s">
        <v>6853</v>
      </c>
      <c r="G1519">
        <v>7302</v>
      </c>
      <c r="H1519">
        <v>16086982</v>
      </c>
      <c r="K1519" t="s">
        <v>36</v>
      </c>
      <c r="L1519" t="s">
        <v>6854</v>
      </c>
      <c r="M1519" t="s">
        <v>6855</v>
      </c>
      <c r="N1519" t="s">
        <v>6856</v>
      </c>
      <c r="O1519" t="s">
        <v>6857</v>
      </c>
      <c r="P1519" t="s">
        <v>6858</v>
      </c>
      <c r="Q1519" t="s">
        <v>6859</v>
      </c>
      <c r="R1519">
        <v>6647133</v>
      </c>
      <c r="S1519" t="s">
        <v>3213</v>
      </c>
      <c r="T1519" t="s">
        <v>3214</v>
      </c>
      <c r="U1519" t="s">
        <v>3215</v>
      </c>
      <c r="V1519" t="s">
        <v>3216</v>
      </c>
      <c r="W1519" t="s">
        <v>6860</v>
      </c>
      <c r="X1519" t="s">
        <v>6855</v>
      </c>
      <c r="Y1519" t="s">
        <v>6861</v>
      </c>
      <c r="AI1519" s="1">
        <v>43977</v>
      </c>
    </row>
    <row r="1520" spans="1:35" x14ac:dyDescent="0.25">
      <c r="A1520" t="s">
        <v>33</v>
      </c>
      <c r="B1520" t="str">
        <f t="shared" si="23"/>
        <v>GB0031274896OpenText</v>
      </c>
      <c r="C1520" t="s">
        <v>112</v>
      </c>
      <c r="D1520">
        <f>SIGN(VLOOKUP(target_uk!C1520,has_scf!$E$2:$F$1366,2,FALSE))</f>
        <v>1</v>
      </c>
      <c r="E1520" s="1">
        <v>43748</v>
      </c>
      <c r="F1520" t="s">
        <v>6862</v>
      </c>
      <c r="G1520">
        <v>9455084</v>
      </c>
      <c r="H1520">
        <v>1603503</v>
      </c>
      <c r="K1520" t="s">
        <v>36</v>
      </c>
      <c r="S1520" t="s">
        <v>119</v>
      </c>
      <c r="T1520" t="s">
        <v>120</v>
      </c>
      <c r="U1520" t="s">
        <v>121</v>
      </c>
      <c r="V1520">
        <v>3127489</v>
      </c>
      <c r="W1520" t="s">
        <v>6863</v>
      </c>
      <c r="X1520" t="s">
        <v>122</v>
      </c>
      <c r="Y1520" t="s">
        <v>6864</v>
      </c>
      <c r="AI1520" s="1">
        <v>44050</v>
      </c>
    </row>
    <row r="1521" spans="1:35" x14ac:dyDescent="0.25">
      <c r="A1521" t="s">
        <v>33</v>
      </c>
      <c r="B1521" t="str">
        <f t="shared" si="23"/>
        <v>GB0031274896OpenText</v>
      </c>
      <c r="C1521" t="s">
        <v>112</v>
      </c>
      <c r="D1521">
        <f>SIGN(VLOOKUP(target_uk!C1521,has_scf!$E$2:$F$1366,2,FALSE))</f>
        <v>1</v>
      </c>
      <c r="E1521" s="1">
        <v>44050</v>
      </c>
      <c r="F1521" t="s">
        <v>6862</v>
      </c>
      <c r="G1521">
        <v>9455084</v>
      </c>
      <c r="H1521">
        <v>1603503</v>
      </c>
      <c r="K1521" t="s">
        <v>36</v>
      </c>
      <c r="S1521" t="s">
        <v>119</v>
      </c>
      <c r="T1521" t="s">
        <v>120</v>
      </c>
      <c r="U1521" t="s">
        <v>121</v>
      </c>
      <c r="V1521">
        <v>3127489</v>
      </c>
      <c r="W1521" t="s">
        <v>6863</v>
      </c>
      <c r="X1521" t="s">
        <v>122</v>
      </c>
      <c r="Y1521" t="s">
        <v>6864</v>
      </c>
      <c r="AI1521" s="1">
        <v>44050</v>
      </c>
    </row>
    <row r="1522" spans="1:35" x14ac:dyDescent="0.25">
      <c r="A1522" t="s">
        <v>33</v>
      </c>
      <c r="B1522" t="str">
        <f t="shared" si="23"/>
        <v>GB0007188757SG2E68980290</v>
      </c>
      <c r="C1522" t="s">
        <v>163</v>
      </c>
      <c r="D1522">
        <f>SIGN(VLOOKUP(target_uk!C1522,has_scf!$E$2:$F$1366,2,FALSE))</f>
        <v>1</v>
      </c>
      <c r="E1522" s="1">
        <v>43749</v>
      </c>
      <c r="F1522" t="s">
        <v>6865</v>
      </c>
      <c r="G1522">
        <v>194530739</v>
      </c>
      <c r="H1522">
        <v>8792</v>
      </c>
      <c r="K1522" t="s">
        <v>36</v>
      </c>
      <c r="M1522" t="s">
        <v>4060</v>
      </c>
      <c r="N1522" t="s">
        <v>4618</v>
      </c>
      <c r="O1522" t="s">
        <v>4619</v>
      </c>
      <c r="P1522" t="s">
        <v>4620</v>
      </c>
      <c r="Q1522" t="s">
        <v>4621</v>
      </c>
      <c r="R1522" t="s">
        <v>4622</v>
      </c>
      <c r="S1522" t="s">
        <v>170</v>
      </c>
      <c r="T1522" t="s">
        <v>171</v>
      </c>
      <c r="U1522" t="s">
        <v>172</v>
      </c>
      <c r="V1522">
        <v>718875</v>
      </c>
      <c r="W1522" t="s">
        <v>4623</v>
      </c>
      <c r="X1522" t="s">
        <v>4060</v>
      </c>
      <c r="Y1522" t="s">
        <v>6866</v>
      </c>
      <c r="Z1522" t="s">
        <v>6867</v>
      </c>
      <c r="AI1522" s="1">
        <v>44840</v>
      </c>
    </row>
    <row r="1523" spans="1:35" x14ac:dyDescent="0.25">
      <c r="A1523" t="s">
        <v>33</v>
      </c>
      <c r="B1523" t="str">
        <f t="shared" si="23"/>
        <v>GB00B07RVT99SE0015988373</v>
      </c>
      <c r="C1523" t="s">
        <v>6599</v>
      </c>
      <c r="D1523">
        <f>SIGN(VLOOKUP(target_uk!C1523,has_scf!$E$2:$F$1366,2,FALSE))</f>
        <v>0</v>
      </c>
      <c r="E1523" s="1">
        <v>43974</v>
      </c>
      <c r="F1523" t="s">
        <v>6600</v>
      </c>
      <c r="G1523">
        <v>93497128</v>
      </c>
      <c r="H1523">
        <v>194510872</v>
      </c>
      <c r="K1523" t="s">
        <v>36</v>
      </c>
      <c r="M1523" t="s">
        <v>6601</v>
      </c>
      <c r="N1523" t="s">
        <v>6602</v>
      </c>
      <c r="O1523" t="s">
        <v>6603</v>
      </c>
      <c r="P1523" t="s">
        <v>6604</v>
      </c>
      <c r="Q1523" t="s">
        <v>6605</v>
      </c>
      <c r="R1523" t="s">
        <v>6606</v>
      </c>
      <c r="S1523" t="s">
        <v>6607</v>
      </c>
      <c r="T1523" t="s">
        <v>6608</v>
      </c>
      <c r="U1523" t="s">
        <v>6609</v>
      </c>
      <c r="V1523" t="s">
        <v>6610</v>
      </c>
      <c r="W1523" t="s">
        <v>6611</v>
      </c>
      <c r="X1523" t="s">
        <v>6612</v>
      </c>
      <c r="Y1523" t="s">
        <v>6613</v>
      </c>
      <c r="AI1523" s="1">
        <v>43974</v>
      </c>
    </row>
    <row r="1524" spans="1:35" x14ac:dyDescent="0.25">
      <c r="A1524" t="s">
        <v>33</v>
      </c>
      <c r="B1524" t="str">
        <f t="shared" si="23"/>
        <v>GB00BM8Q5M07US6541061031</v>
      </c>
      <c r="C1524" t="s">
        <v>368</v>
      </c>
      <c r="D1524">
        <f>SIGN(VLOOKUP(target_uk!C1524,has_scf!$E$2:$F$1366,2,FALSE))</f>
        <v>0</v>
      </c>
      <c r="E1524" s="1">
        <v>43741</v>
      </c>
      <c r="F1524" t="s">
        <v>6868</v>
      </c>
      <c r="G1524">
        <v>7308</v>
      </c>
      <c r="H1524">
        <v>1832342</v>
      </c>
      <c r="K1524" t="s">
        <v>36</v>
      </c>
      <c r="N1524" t="s">
        <v>6869</v>
      </c>
      <c r="O1524" t="s">
        <v>6870</v>
      </c>
      <c r="P1524">
        <v>654106103</v>
      </c>
      <c r="Q1524" t="s">
        <v>6871</v>
      </c>
      <c r="R1524">
        <v>2640147</v>
      </c>
      <c r="S1524" t="s">
        <v>371</v>
      </c>
      <c r="T1524" t="s">
        <v>372</v>
      </c>
      <c r="U1524" t="s">
        <v>373</v>
      </c>
      <c r="V1524" t="s">
        <v>374</v>
      </c>
      <c r="W1524" t="s">
        <v>6872</v>
      </c>
      <c r="X1524" t="s">
        <v>375</v>
      </c>
      <c r="Y1524" t="s">
        <v>6873</v>
      </c>
      <c r="Z1524" t="s">
        <v>6874</v>
      </c>
      <c r="AA1524" t="s">
        <v>6875</v>
      </c>
      <c r="AI1524" s="1">
        <v>44042</v>
      </c>
    </row>
    <row r="1525" spans="1:35" x14ac:dyDescent="0.25">
      <c r="A1525" t="s">
        <v>33</v>
      </c>
      <c r="B1525" t="str">
        <f t="shared" si="23"/>
        <v>GB00BM8Q5M07US6541061031</v>
      </c>
      <c r="C1525" t="s">
        <v>368</v>
      </c>
      <c r="D1525">
        <f>SIGN(VLOOKUP(target_uk!C1525,has_scf!$E$2:$F$1366,2,FALSE))</f>
        <v>0</v>
      </c>
      <c r="E1525" s="1">
        <v>44042</v>
      </c>
      <c r="F1525" t="s">
        <v>6868</v>
      </c>
      <c r="G1525">
        <v>7308</v>
      </c>
      <c r="H1525">
        <v>1832342</v>
      </c>
      <c r="K1525" t="s">
        <v>36</v>
      </c>
      <c r="N1525" t="s">
        <v>6869</v>
      </c>
      <c r="O1525" t="s">
        <v>6870</v>
      </c>
      <c r="P1525">
        <v>654106103</v>
      </c>
      <c r="Q1525" t="s">
        <v>6871</v>
      </c>
      <c r="R1525">
        <v>2640147</v>
      </c>
      <c r="S1525" t="s">
        <v>371</v>
      </c>
      <c r="T1525" t="s">
        <v>372</v>
      </c>
      <c r="U1525" t="s">
        <v>373</v>
      </c>
      <c r="V1525" t="s">
        <v>374</v>
      </c>
      <c r="W1525" t="s">
        <v>6872</v>
      </c>
      <c r="X1525" t="s">
        <v>375</v>
      </c>
      <c r="Y1525" t="s">
        <v>6873</v>
      </c>
      <c r="Z1525" t="s">
        <v>6874</v>
      </c>
      <c r="AA1525" t="s">
        <v>6875</v>
      </c>
      <c r="AI1525" s="1">
        <v>44042</v>
      </c>
    </row>
    <row r="1526" spans="1:35" x14ac:dyDescent="0.25">
      <c r="A1526" t="s">
        <v>33</v>
      </c>
      <c r="B1526" t="str">
        <f t="shared" si="23"/>
        <v>GB0000055888JP3541600007</v>
      </c>
      <c r="C1526" t="s">
        <v>751</v>
      </c>
      <c r="D1526">
        <f>SIGN(VLOOKUP(target_uk!C1526,has_scf!$E$2:$F$1366,2,FALSE))</f>
        <v>1</v>
      </c>
      <c r="E1526" s="1">
        <v>43745</v>
      </c>
      <c r="F1526" t="s">
        <v>6876</v>
      </c>
      <c r="G1526">
        <v>22450783</v>
      </c>
      <c r="H1526">
        <v>1819438</v>
      </c>
      <c r="K1526" t="s">
        <v>36</v>
      </c>
      <c r="M1526" t="s">
        <v>6877</v>
      </c>
      <c r="N1526" t="s">
        <v>6878</v>
      </c>
      <c r="O1526">
        <v>6763</v>
      </c>
      <c r="P1526" t="s">
        <v>6879</v>
      </c>
      <c r="Q1526" t="s">
        <v>6880</v>
      </c>
      <c r="R1526">
        <v>6881027</v>
      </c>
      <c r="S1526" t="s">
        <v>757</v>
      </c>
      <c r="T1526" t="s">
        <v>758</v>
      </c>
      <c r="U1526" t="s">
        <v>759</v>
      </c>
      <c r="V1526">
        <v>5588</v>
      </c>
      <c r="W1526" t="s">
        <v>6881</v>
      </c>
      <c r="X1526" t="s">
        <v>6877</v>
      </c>
      <c r="Y1526" t="s">
        <v>6882</v>
      </c>
      <c r="AI1526" s="1">
        <v>44013</v>
      </c>
    </row>
    <row r="1527" spans="1:35" x14ac:dyDescent="0.25">
      <c r="A1527" t="s">
        <v>33</v>
      </c>
      <c r="B1527" t="str">
        <f t="shared" si="23"/>
        <v>GB0000055888JP3541600007</v>
      </c>
      <c r="C1527" t="s">
        <v>751</v>
      </c>
      <c r="D1527">
        <f>SIGN(VLOOKUP(target_uk!C1527,has_scf!$E$2:$F$1366,2,FALSE))</f>
        <v>1</v>
      </c>
      <c r="E1527" s="1">
        <v>44013</v>
      </c>
      <c r="F1527" t="s">
        <v>6876</v>
      </c>
      <c r="G1527">
        <v>22450783</v>
      </c>
      <c r="H1527">
        <v>1819438</v>
      </c>
      <c r="K1527" t="s">
        <v>36</v>
      </c>
      <c r="M1527" t="s">
        <v>6877</v>
      </c>
      <c r="N1527" t="s">
        <v>6878</v>
      </c>
      <c r="O1527">
        <v>6763</v>
      </c>
      <c r="P1527" t="s">
        <v>6879</v>
      </c>
      <c r="Q1527" t="s">
        <v>6880</v>
      </c>
      <c r="R1527">
        <v>6881027</v>
      </c>
      <c r="S1527" t="s">
        <v>757</v>
      </c>
      <c r="T1527" t="s">
        <v>758</v>
      </c>
      <c r="U1527" t="s">
        <v>759</v>
      </c>
      <c r="V1527">
        <v>5588</v>
      </c>
      <c r="W1527" t="s">
        <v>6881</v>
      </c>
      <c r="X1527" t="s">
        <v>6877</v>
      </c>
      <c r="Y1527" t="s">
        <v>6882</v>
      </c>
      <c r="AI1527" s="1">
        <v>44013</v>
      </c>
    </row>
    <row r="1528" spans="1:35" x14ac:dyDescent="0.25">
      <c r="A1528" t="s">
        <v>33</v>
      </c>
      <c r="B1528" t="str">
        <f t="shared" si="23"/>
        <v>GB00BHJYC057JE00BQC4YW14</v>
      </c>
      <c r="C1528" t="s">
        <v>1334</v>
      </c>
      <c r="D1528">
        <f>SIGN(VLOOKUP(target_uk!C1528,has_scf!$E$2:$F$1366,2,FALSE))</f>
        <v>0</v>
      </c>
      <c r="E1528" s="1">
        <v>43745</v>
      </c>
      <c r="F1528" t="s">
        <v>6883</v>
      </c>
      <c r="G1528">
        <v>1806343</v>
      </c>
      <c r="H1528">
        <v>1222</v>
      </c>
      <c r="K1528" t="s">
        <v>36</v>
      </c>
      <c r="N1528" t="s">
        <v>6884</v>
      </c>
      <c r="O1528" t="s">
        <v>6885</v>
      </c>
      <c r="P1528" t="s">
        <v>6886</v>
      </c>
      <c r="Q1528" t="s">
        <v>6887</v>
      </c>
      <c r="R1528" t="s">
        <v>6888</v>
      </c>
      <c r="S1528" t="s">
        <v>1340</v>
      </c>
      <c r="T1528" t="s">
        <v>1341</v>
      </c>
      <c r="U1528" t="s">
        <v>1342</v>
      </c>
      <c r="V1528" t="s">
        <v>1343</v>
      </c>
      <c r="W1528" t="s">
        <v>6889</v>
      </c>
      <c r="X1528" t="s">
        <v>1420</v>
      </c>
      <c r="Y1528" t="s">
        <v>6890</v>
      </c>
      <c r="AI1528" s="1">
        <v>44389</v>
      </c>
    </row>
    <row r="1529" spans="1:35" x14ac:dyDescent="0.25">
      <c r="A1529" t="s">
        <v>33</v>
      </c>
      <c r="B1529" t="str">
        <f t="shared" si="23"/>
        <v>JE00BG6L7297afterpay touch group</v>
      </c>
      <c r="C1529" t="s">
        <v>1848</v>
      </c>
      <c r="D1529">
        <f>SIGN(VLOOKUP(target_uk!C1529,has_scf!$E$2:$F$1366,2,FALSE))</f>
        <v>1</v>
      </c>
      <c r="E1529" s="1">
        <v>43745</v>
      </c>
      <c r="F1529" t="s">
        <v>6891</v>
      </c>
      <c r="G1529">
        <v>109648723</v>
      </c>
      <c r="H1529">
        <v>59557433</v>
      </c>
      <c r="K1529" t="s">
        <v>36</v>
      </c>
      <c r="M1529" t="s">
        <v>1856</v>
      </c>
      <c r="S1529" t="s">
        <v>1851</v>
      </c>
      <c r="T1529" t="s">
        <v>1852</v>
      </c>
      <c r="U1529" t="s">
        <v>1853</v>
      </c>
      <c r="V1529" t="s">
        <v>1854</v>
      </c>
      <c r="W1529" t="s">
        <v>6892</v>
      </c>
      <c r="X1529" t="s">
        <v>1856</v>
      </c>
      <c r="Y1529" t="s">
        <v>6893</v>
      </c>
      <c r="AI1529" s="1">
        <v>44070</v>
      </c>
    </row>
    <row r="1530" spans="1:35" x14ac:dyDescent="0.25">
      <c r="A1530" t="s">
        <v>33</v>
      </c>
      <c r="B1530" t="str">
        <f t="shared" si="23"/>
        <v>JE00BG6L7297afterpay touch group</v>
      </c>
      <c r="C1530" t="s">
        <v>1848</v>
      </c>
      <c r="D1530">
        <f>SIGN(VLOOKUP(target_uk!C1530,has_scf!$E$2:$F$1366,2,FALSE))</f>
        <v>1</v>
      </c>
      <c r="E1530" s="1">
        <v>44070</v>
      </c>
      <c r="F1530" t="s">
        <v>6891</v>
      </c>
      <c r="G1530">
        <v>109648723</v>
      </c>
      <c r="H1530">
        <v>59557433</v>
      </c>
      <c r="K1530" t="s">
        <v>36</v>
      </c>
      <c r="M1530" t="s">
        <v>1856</v>
      </c>
      <c r="S1530" t="s">
        <v>1851</v>
      </c>
      <c r="T1530" t="s">
        <v>1852</v>
      </c>
      <c r="U1530" t="s">
        <v>1853</v>
      </c>
      <c r="V1530" t="s">
        <v>1854</v>
      </c>
      <c r="W1530" t="s">
        <v>6892</v>
      </c>
      <c r="X1530" t="s">
        <v>1856</v>
      </c>
      <c r="Y1530" t="s">
        <v>6893</v>
      </c>
      <c r="AI1530" s="1">
        <v>44070</v>
      </c>
    </row>
    <row r="1531" spans="1:35" x14ac:dyDescent="0.25">
      <c r="A1531" t="s">
        <v>33</v>
      </c>
      <c r="B1531" t="str">
        <f t="shared" si="23"/>
        <v>JE00BG6L7297afterpay touch group</v>
      </c>
      <c r="C1531" t="s">
        <v>1848</v>
      </c>
      <c r="D1531">
        <f>SIGN(VLOOKUP(target_uk!C1531,has_scf!$E$2:$F$1366,2,FALSE))</f>
        <v>1</v>
      </c>
      <c r="E1531" s="1">
        <v>43745</v>
      </c>
      <c r="F1531" t="s">
        <v>6894</v>
      </c>
      <c r="G1531">
        <v>109648723</v>
      </c>
      <c r="H1531">
        <v>59557433</v>
      </c>
      <c r="K1531" t="s">
        <v>36</v>
      </c>
      <c r="M1531" t="s">
        <v>4712</v>
      </c>
      <c r="S1531" t="s">
        <v>1851</v>
      </c>
      <c r="T1531" t="s">
        <v>1852</v>
      </c>
      <c r="U1531" t="s">
        <v>1853</v>
      </c>
      <c r="V1531" t="s">
        <v>1854</v>
      </c>
      <c r="W1531" t="s">
        <v>6892</v>
      </c>
      <c r="X1531" t="s">
        <v>4712</v>
      </c>
      <c r="Y1531" t="s">
        <v>6895</v>
      </c>
      <c r="AI1531" s="1">
        <v>44070</v>
      </c>
    </row>
    <row r="1532" spans="1:35" x14ac:dyDescent="0.25">
      <c r="A1532" t="s">
        <v>33</v>
      </c>
      <c r="B1532" t="str">
        <f t="shared" si="23"/>
        <v>JE00BG6L7297afterpay touch group</v>
      </c>
      <c r="C1532" t="s">
        <v>1848</v>
      </c>
      <c r="D1532">
        <f>SIGN(VLOOKUP(target_uk!C1532,has_scf!$E$2:$F$1366,2,FALSE))</f>
        <v>1</v>
      </c>
      <c r="E1532" s="1">
        <v>44070</v>
      </c>
      <c r="F1532" t="s">
        <v>6894</v>
      </c>
      <c r="G1532">
        <v>109648723</v>
      </c>
      <c r="H1532">
        <v>59557433</v>
      </c>
      <c r="K1532" t="s">
        <v>36</v>
      </c>
      <c r="M1532" t="s">
        <v>4712</v>
      </c>
      <c r="S1532" t="s">
        <v>1851</v>
      </c>
      <c r="T1532" t="s">
        <v>1852</v>
      </c>
      <c r="U1532" t="s">
        <v>1853</v>
      </c>
      <c r="V1532" t="s">
        <v>1854</v>
      </c>
      <c r="W1532" t="s">
        <v>6892</v>
      </c>
      <c r="X1532" t="s">
        <v>4712</v>
      </c>
      <c r="Y1532" t="s">
        <v>6895</v>
      </c>
      <c r="AI1532" s="1">
        <v>44070</v>
      </c>
    </row>
    <row r="1533" spans="1:35" x14ac:dyDescent="0.25">
      <c r="A1533" t="s">
        <v>33</v>
      </c>
      <c r="B1533" t="str">
        <f t="shared" si="23"/>
        <v>GB00BM8Q5M07Afterpay Touch Group</v>
      </c>
      <c r="C1533" t="s">
        <v>368</v>
      </c>
      <c r="D1533">
        <f>SIGN(VLOOKUP(target_uk!C1533,has_scf!$E$2:$F$1366,2,FALSE))</f>
        <v>0</v>
      </c>
      <c r="E1533" s="1">
        <v>43745</v>
      </c>
      <c r="F1533" t="s">
        <v>6896</v>
      </c>
      <c r="G1533">
        <v>109648723</v>
      </c>
      <c r="H1533">
        <v>1832342</v>
      </c>
      <c r="K1533" t="s">
        <v>36</v>
      </c>
      <c r="S1533" t="s">
        <v>371</v>
      </c>
      <c r="T1533" t="s">
        <v>372</v>
      </c>
      <c r="U1533" t="s">
        <v>373</v>
      </c>
      <c r="V1533" t="s">
        <v>374</v>
      </c>
      <c r="W1533" t="s">
        <v>4543</v>
      </c>
      <c r="X1533" t="s">
        <v>375</v>
      </c>
      <c r="Y1533" t="s">
        <v>3370</v>
      </c>
      <c r="AI1533" s="1">
        <v>45738</v>
      </c>
    </row>
    <row r="1534" spans="1:35" x14ac:dyDescent="0.25">
      <c r="A1534" t="s">
        <v>33</v>
      </c>
      <c r="B1534" t="str">
        <f t="shared" si="23"/>
        <v>GB00B7N0K053GB00BP0RTP38</v>
      </c>
      <c r="C1534" t="s">
        <v>5476</v>
      </c>
      <c r="D1534">
        <f>SIGN(VLOOKUP(target_uk!C1534,has_scf!$E$2:$F$1366,2,FALSE))</f>
        <v>0</v>
      </c>
      <c r="E1534" s="1">
        <v>43804</v>
      </c>
      <c r="F1534" t="s">
        <v>6897</v>
      </c>
      <c r="G1534">
        <v>65344730</v>
      </c>
      <c r="H1534">
        <v>1832425</v>
      </c>
      <c r="K1534" t="s">
        <v>36</v>
      </c>
      <c r="M1534" t="s">
        <v>6898</v>
      </c>
      <c r="N1534" t="s">
        <v>6899</v>
      </c>
      <c r="O1534" t="s">
        <v>6900</v>
      </c>
      <c r="P1534" t="s">
        <v>6901</v>
      </c>
      <c r="Q1534" t="s">
        <v>6902</v>
      </c>
      <c r="R1534" t="s">
        <v>6903</v>
      </c>
      <c r="S1534" t="s">
        <v>5478</v>
      </c>
      <c r="T1534" t="s">
        <v>5479</v>
      </c>
      <c r="U1534" t="s">
        <v>5480</v>
      </c>
      <c r="V1534" t="s">
        <v>5481</v>
      </c>
      <c r="W1534" t="s">
        <v>6904</v>
      </c>
      <c r="X1534" t="s">
        <v>6905</v>
      </c>
      <c r="Y1534" t="s">
        <v>6906</v>
      </c>
      <c r="Z1534" t="s">
        <v>6907</v>
      </c>
      <c r="AI1534" s="1">
        <v>43998</v>
      </c>
    </row>
    <row r="1535" spans="1:35" x14ac:dyDescent="0.25">
      <c r="A1535" t="s">
        <v>33</v>
      </c>
      <c r="B1535" t="str">
        <f t="shared" si="23"/>
        <v>GB00B7N0K053GB00BP0RTP38</v>
      </c>
      <c r="C1535" t="s">
        <v>5476</v>
      </c>
      <c r="D1535">
        <f>SIGN(VLOOKUP(target_uk!C1535,has_scf!$E$2:$F$1366,2,FALSE))</f>
        <v>0</v>
      </c>
      <c r="E1535" s="1">
        <v>43998</v>
      </c>
      <c r="F1535" t="s">
        <v>6897</v>
      </c>
      <c r="G1535">
        <v>65344730</v>
      </c>
      <c r="H1535">
        <v>1832425</v>
      </c>
      <c r="K1535" t="s">
        <v>36</v>
      </c>
      <c r="M1535" t="s">
        <v>6898</v>
      </c>
      <c r="N1535" t="s">
        <v>6899</v>
      </c>
      <c r="O1535" t="s">
        <v>6900</v>
      </c>
      <c r="P1535" t="s">
        <v>6901</v>
      </c>
      <c r="Q1535" t="s">
        <v>6902</v>
      </c>
      <c r="R1535" t="s">
        <v>6903</v>
      </c>
      <c r="S1535" t="s">
        <v>5478</v>
      </c>
      <c r="T1535" t="s">
        <v>5479</v>
      </c>
      <c r="U1535" t="s">
        <v>5480</v>
      </c>
      <c r="V1535" t="s">
        <v>5481</v>
      </c>
      <c r="W1535" t="s">
        <v>6904</v>
      </c>
      <c r="X1535" t="s">
        <v>6905</v>
      </c>
      <c r="Y1535" t="s">
        <v>6906</v>
      </c>
      <c r="Z1535" t="s">
        <v>6907</v>
      </c>
      <c r="AI1535" s="1">
        <v>43998</v>
      </c>
    </row>
    <row r="1536" spans="1:35" x14ac:dyDescent="0.25">
      <c r="A1536" t="s">
        <v>33</v>
      </c>
      <c r="B1536" t="str">
        <f t="shared" si="23"/>
        <v>NL0010545661GB0007370074</v>
      </c>
      <c r="C1536" t="s">
        <v>189</v>
      </c>
      <c r="D1536">
        <f>SIGN(VLOOKUP(target_uk!C1536,has_scf!$E$2:$F$1366,2,FALSE))</f>
        <v>0</v>
      </c>
      <c r="E1536" s="1">
        <v>43745</v>
      </c>
      <c r="F1536" t="s">
        <v>6908</v>
      </c>
      <c r="G1536">
        <v>1921661</v>
      </c>
      <c r="H1536">
        <v>194536706</v>
      </c>
      <c r="K1536" t="s">
        <v>36</v>
      </c>
      <c r="N1536" t="s">
        <v>2270</v>
      </c>
      <c r="O1536" t="s">
        <v>2271</v>
      </c>
      <c r="P1536" t="s">
        <v>2272</v>
      </c>
      <c r="Q1536" t="s">
        <v>2263</v>
      </c>
      <c r="R1536">
        <v>737007</v>
      </c>
      <c r="S1536" t="s">
        <v>196</v>
      </c>
      <c r="T1536" t="s">
        <v>197</v>
      </c>
      <c r="U1536" t="s">
        <v>198</v>
      </c>
      <c r="V1536" t="s">
        <v>199</v>
      </c>
      <c r="W1536" t="s">
        <v>3640</v>
      </c>
      <c r="X1536" t="s">
        <v>226</v>
      </c>
      <c r="Y1536" t="s">
        <v>6909</v>
      </c>
      <c r="AI1536" s="1">
        <v>44494</v>
      </c>
    </row>
    <row r="1537" spans="1:35" x14ac:dyDescent="0.25">
      <c r="A1537" t="s">
        <v>33</v>
      </c>
      <c r="B1537" t="str">
        <f t="shared" si="23"/>
        <v>GB0000055888US09175M8047</v>
      </c>
      <c r="C1537" t="s">
        <v>751</v>
      </c>
      <c r="D1537">
        <f>SIGN(VLOOKUP(target_uk!C1537,has_scf!$E$2:$F$1366,2,FALSE))</f>
        <v>1</v>
      </c>
      <c r="E1537" s="1">
        <v>44138</v>
      </c>
      <c r="F1537" t="s">
        <v>6027</v>
      </c>
      <c r="G1537">
        <v>3182</v>
      </c>
      <c r="H1537">
        <v>1819438</v>
      </c>
      <c r="K1537" t="s">
        <v>36</v>
      </c>
      <c r="M1537" t="s">
        <v>1259</v>
      </c>
      <c r="N1537" t="s">
        <v>6028</v>
      </c>
      <c r="O1537" t="s">
        <v>6029</v>
      </c>
      <c r="P1537" t="s">
        <v>6030</v>
      </c>
      <c r="Q1537" t="s">
        <v>6031</v>
      </c>
      <c r="R1537" t="s">
        <v>6032</v>
      </c>
      <c r="S1537" t="s">
        <v>757</v>
      </c>
      <c r="T1537" t="s">
        <v>758</v>
      </c>
      <c r="U1537" t="s">
        <v>759</v>
      </c>
      <c r="V1537">
        <v>5588</v>
      </c>
      <c r="W1537" t="s">
        <v>6033</v>
      </c>
      <c r="X1537" t="s">
        <v>6034</v>
      </c>
      <c r="Y1537" t="s">
        <v>6035</v>
      </c>
      <c r="AI1537" s="1">
        <v>44138</v>
      </c>
    </row>
    <row r="1538" spans="1:35" x14ac:dyDescent="0.25">
      <c r="A1538" t="s">
        <v>33</v>
      </c>
      <c r="B1538" t="str">
        <f t="shared" si="23"/>
        <v>GB00B63H8491US09175M8047</v>
      </c>
      <c r="C1538" t="s">
        <v>130</v>
      </c>
      <c r="D1538">
        <f>SIGN(VLOOKUP(target_uk!C1538,has_scf!$E$2:$F$1366,2,FALSE))</f>
        <v>1</v>
      </c>
      <c r="E1538" s="1">
        <v>43669</v>
      </c>
      <c r="F1538" t="s">
        <v>6910</v>
      </c>
      <c r="G1538">
        <v>3182</v>
      </c>
      <c r="H1538">
        <v>240030</v>
      </c>
      <c r="K1538" t="s">
        <v>36</v>
      </c>
      <c r="N1538" t="s">
        <v>6028</v>
      </c>
      <c r="O1538" t="s">
        <v>6029</v>
      </c>
      <c r="P1538" t="s">
        <v>6030</v>
      </c>
      <c r="Q1538" t="s">
        <v>6031</v>
      </c>
      <c r="R1538" t="s">
        <v>6032</v>
      </c>
      <c r="S1538" t="s">
        <v>136</v>
      </c>
      <c r="T1538" t="s">
        <v>137</v>
      </c>
      <c r="U1538" t="s">
        <v>138</v>
      </c>
      <c r="V1538" t="s">
        <v>139</v>
      </c>
      <c r="W1538" t="s">
        <v>6033</v>
      </c>
      <c r="X1538" t="s">
        <v>141</v>
      </c>
      <c r="Y1538" t="s">
        <v>6035</v>
      </c>
      <c r="AI1538" s="1">
        <v>44138</v>
      </c>
    </row>
    <row r="1539" spans="1:35" x14ac:dyDescent="0.25">
      <c r="A1539" t="s">
        <v>33</v>
      </c>
      <c r="B1539" t="str">
        <f t="shared" ref="B1539:B1602" si="24">C1539&amp;IF(Q1539="",W1539,Q1539)</f>
        <v>GB00B63H8491US09175M8047</v>
      </c>
      <c r="C1539" t="s">
        <v>130</v>
      </c>
      <c r="D1539">
        <f>SIGN(VLOOKUP(target_uk!C1539,has_scf!$E$2:$F$1366,2,FALSE))</f>
        <v>1</v>
      </c>
      <c r="E1539" s="1">
        <v>44138</v>
      </c>
      <c r="F1539" t="s">
        <v>6910</v>
      </c>
      <c r="G1539">
        <v>3182</v>
      </c>
      <c r="H1539">
        <v>240030</v>
      </c>
      <c r="K1539" t="s">
        <v>36</v>
      </c>
      <c r="N1539" t="s">
        <v>6028</v>
      </c>
      <c r="O1539" t="s">
        <v>6029</v>
      </c>
      <c r="P1539" t="s">
        <v>6030</v>
      </c>
      <c r="Q1539" t="s">
        <v>6031</v>
      </c>
      <c r="R1539" t="s">
        <v>6032</v>
      </c>
      <c r="S1539" t="s">
        <v>136</v>
      </c>
      <c r="T1539" t="s">
        <v>137</v>
      </c>
      <c r="U1539" t="s">
        <v>138</v>
      </c>
      <c r="V1539" t="s">
        <v>139</v>
      </c>
      <c r="W1539" t="s">
        <v>6033</v>
      </c>
      <c r="X1539" t="s">
        <v>141</v>
      </c>
      <c r="Y1539" t="s">
        <v>6035</v>
      </c>
      <c r="AI1539" s="1">
        <v>44138</v>
      </c>
    </row>
    <row r="1540" spans="1:35" x14ac:dyDescent="0.25">
      <c r="A1540" t="s">
        <v>33</v>
      </c>
      <c r="B1540" t="str">
        <f t="shared" si="24"/>
        <v>GB0033195214GB0033359141</v>
      </c>
      <c r="C1540" t="s">
        <v>176</v>
      </c>
      <c r="D1540">
        <f>SIGN(VLOOKUP(target_uk!C1540,has_scf!$E$2:$F$1366,2,FALSE))</f>
        <v>1</v>
      </c>
      <c r="E1540" s="1">
        <v>43669</v>
      </c>
      <c r="F1540" t="s">
        <v>6911</v>
      </c>
      <c r="G1540">
        <v>194518801</v>
      </c>
      <c r="H1540">
        <v>218393</v>
      </c>
      <c r="K1540" t="s">
        <v>36</v>
      </c>
      <c r="M1540" t="s">
        <v>294</v>
      </c>
      <c r="N1540" t="s">
        <v>6331</v>
      </c>
      <c r="O1540" t="s">
        <v>6332</v>
      </c>
      <c r="P1540" t="s">
        <v>6333</v>
      </c>
      <c r="Q1540" t="s">
        <v>6334</v>
      </c>
      <c r="R1540">
        <v>3335914</v>
      </c>
      <c r="S1540" t="s">
        <v>184</v>
      </c>
      <c r="T1540" t="s">
        <v>185</v>
      </c>
      <c r="U1540" t="s">
        <v>186</v>
      </c>
      <c r="V1540">
        <v>3319521</v>
      </c>
      <c r="W1540" t="s">
        <v>6335</v>
      </c>
      <c r="X1540" t="s">
        <v>294</v>
      </c>
      <c r="AI1540" s="1">
        <v>767011</v>
      </c>
    </row>
    <row r="1541" spans="1:35" x14ac:dyDescent="0.25">
      <c r="A1541" t="s">
        <v>33</v>
      </c>
      <c r="B1541" t="str">
        <f t="shared" si="24"/>
        <v>GB00BF020D33GB0033359141</v>
      </c>
      <c r="C1541" t="s">
        <v>3870</v>
      </c>
      <c r="D1541">
        <f>SIGN(VLOOKUP(target_uk!C1541,has_scf!$E$2:$F$1366,2,FALSE))</f>
        <v>0</v>
      </c>
      <c r="E1541" s="1">
        <v>43669</v>
      </c>
      <c r="F1541" t="s">
        <v>6912</v>
      </c>
      <c r="G1541">
        <v>194518801</v>
      </c>
      <c r="H1541">
        <v>107281741</v>
      </c>
      <c r="K1541" t="s">
        <v>36</v>
      </c>
      <c r="M1541" t="s">
        <v>6913</v>
      </c>
      <c r="N1541" t="s">
        <v>6331</v>
      </c>
      <c r="O1541" t="s">
        <v>6332</v>
      </c>
      <c r="P1541" t="s">
        <v>6333</v>
      </c>
      <c r="Q1541" t="s">
        <v>6334</v>
      </c>
      <c r="R1541">
        <v>3335914</v>
      </c>
      <c r="S1541" t="s">
        <v>3877</v>
      </c>
      <c r="T1541" t="s">
        <v>3878</v>
      </c>
      <c r="U1541" t="s">
        <v>3879</v>
      </c>
      <c r="V1541" t="s">
        <v>3880</v>
      </c>
      <c r="W1541" t="s">
        <v>6335</v>
      </c>
      <c r="X1541" t="s">
        <v>6913</v>
      </c>
      <c r="AI1541" s="1">
        <v>45456</v>
      </c>
    </row>
    <row r="1542" spans="1:35" x14ac:dyDescent="0.25">
      <c r="A1542" t="s">
        <v>33</v>
      </c>
      <c r="B1542" t="str">
        <f t="shared" si="24"/>
        <v>GB0032089863GB0033359141</v>
      </c>
      <c r="C1542" t="s">
        <v>124</v>
      </c>
      <c r="D1542">
        <f>SIGN(VLOOKUP(target_uk!C1542,has_scf!$E$2:$F$1366,2,FALSE))</f>
        <v>0</v>
      </c>
      <c r="E1542" s="1">
        <v>43669</v>
      </c>
      <c r="F1542" t="s">
        <v>6914</v>
      </c>
      <c r="G1542">
        <v>194518801</v>
      </c>
      <c r="H1542">
        <v>1516749</v>
      </c>
      <c r="K1542" t="s">
        <v>36</v>
      </c>
      <c r="N1542" t="s">
        <v>6331</v>
      </c>
      <c r="O1542" t="s">
        <v>6332</v>
      </c>
      <c r="P1542" t="s">
        <v>6333</v>
      </c>
      <c r="Q1542" t="s">
        <v>6334</v>
      </c>
      <c r="R1542">
        <v>3335914</v>
      </c>
      <c r="S1542" t="s">
        <v>126</v>
      </c>
      <c r="T1542" t="s">
        <v>127</v>
      </c>
      <c r="U1542" t="s">
        <v>128</v>
      </c>
      <c r="V1542">
        <v>3208986</v>
      </c>
      <c r="W1542" t="s">
        <v>6335</v>
      </c>
      <c r="X1542" t="s">
        <v>129</v>
      </c>
      <c r="Y1542" t="s">
        <v>6915</v>
      </c>
      <c r="AI1542" s="1">
        <v>44790</v>
      </c>
    </row>
    <row r="1543" spans="1:35" x14ac:dyDescent="0.25">
      <c r="A1543" t="s">
        <v>33</v>
      </c>
      <c r="B1543" t="str">
        <f t="shared" si="24"/>
        <v>GB0005603997GB0033359141</v>
      </c>
      <c r="C1543" t="s">
        <v>257</v>
      </c>
      <c r="D1543">
        <f>SIGN(VLOOKUP(target_uk!C1543,has_scf!$E$2:$F$1366,2,FALSE))</f>
        <v>0</v>
      </c>
      <c r="E1543" s="1">
        <v>43669</v>
      </c>
      <c r="F1543" t="s">
        <v>6916</v>
      </c>
      <c r="G1543">
        <v>194518801</v>
      </c>
      <c r="H1543">
        <v>1402018</v>
      </c>
      <c r="K1543" t="s">
        <v>36</v>
      </c>
      <c r="N1543" t="s">
        <v>6331</v>
      </c>
      <c r="O1543" t="s">
        <v>6332</v>
      </c>
      <c r="P1543" t="s">
        <v>6333</v>
      </c>
      <c r="Q1543" t="s">
        <v>6334</v>
      </c>
      <c r="R1543">
        <v>3335914</v>
      </c>
      <c r="S1543" t="s">
        <v>264</v>
      </c>
      <c r="T1543" t="s">
        <v>265</v>
      </c>
      <c r="U1543" t="s">
        <v>266</v>
      </c>
      <c r="V1543">
        <v>560399</v>
      </c>
      <c r="W1543" t="s">
        <v>6335</v>
      </c>
      <c r="X1543" t="s">
        <v>268</v>
      </c>
      <c r="AI1543" s="1">
        <v>44780</v>
      </c>
    </row>
    <row r="1544" spans="1:35" x14ac:dyDescent="0.25">
      <c r="A1544" t="s">
        <v>33</v>
      </c>
      <c r="B1544" t="str">
        <f t="shared" si="24"/>
        <v>GB0004915632GB0008484718</v>
      </c>
      <c r="C1544" t="s">
        <v>724</v>
      </c>
      <c r="D1544">
        <f>SIGN(VLOOKUP(target_uk!C1544,has_scf!$E$2:$F$1366,2,FALSE))</f>
        <v>1</v>
      </c>
      <c r="E1544" s="1">
        <v>43669</v>
      </c>
      <c r="F1544" t="s">
        <v>6917</v>
      </c>
      <c r="G1544">
        <v>1921619</v>
      </c>
      <c r="H1544">
        <v>1832354</v>
      </c>
      <c r="J1544">
        <v>9</v>
      </c>
      <c r="K1544" t="s">
        <v>36</v>
      </c>
      <c r="N1544" t="s">
        <v>3873</v>
      </c>
      <c r="O1544" t="s">
        <v>3874</v>
      </c>
      <c r="P1544" t="s">
        <v>3875</v>
      </c>
      <c r="Q1544" t="s">
        <v>3876</v>
      </c>
      <c r="R1544">
        <v>848471</v>
      </c>
      <c r="S1544" t="s">
        <v>730</v>
      </c>
      <c r="T1544" t="s">
        <v>731</v>
      </c>
      <c r="U1544" t="s">
        <v>732</v>
      </c>
      <c r="V1544">
        <v>491563</v>
      </c>
      <c r="W1544" t="s">
        <v>3881</v>
      </c>
      <c r="X1544" t="s">
        <v>734</v>
      </c>
      <c r="Y1544" t="s">
        <v>491</v>
      </c>
      <c r="AI1544" s="1">
        <v>44621</v>
      </c>
    </row>
    <row r="1545" spans="1:35" x14ac:dyDescent="0.25">
      <c r="A1545" t="s">
        <v>33</v>
      </c>
      <c r="B1545" t="str">
        <f t="shared" si="24"/>
        <v>JE00BG6L7297GB00BVMTNR93</v>
      </c>
      <c r="C1545" t="s">
        <v>1848</v>
      </c>
      <c r="D1545">
        <f>SIGN(VLOOKUP(target_uk!C1545,has_scf!$E$2:$F$1366,2,FALSE))</f>
        <v>1</v>
      </c>
      <c r="E1545" s="1">
        <v>43670</v>
      </c>
      <c r="F1545" t="s">
        <v>6918</v>
      </c>
      <c r="G1545">
        <v>1832422</v>
      </c>
      <c r="H1545">
        <v>59557433</v>
      </c>
      <c r="K1545" t="s">
        <v>36</v>
      </c>
      <c r="N1545" t="s">
        <v>429</v>
      </c>
      <c r="O1545" t="s">
        <v>430</v>
      </c>
      <c r="P1545" t="s">
        <v>431</v>
      </c>
      <c r="Q1545" t="s">
        <v>432</v>
      </c>
      <c r="R1545" t="s">
        <v>433</v>
      </c>
      <c r="S1545" t="s">
        <v>1851</v>
      </c>
      <c r="T1545" t="s">
        <v>1852</v>
      </c>
      <c r="U1545" t="s">
        <v>1853</v>
      </c>
      <c r="V1545" t="s">
        <v>1854</v>
      </c>
      <c r="W1545" t="s">
        <v>437</v>
      </c>
      <c r="X1545" t="s">
        <v>4422</v>
      </c>
      <c r="Y1545" t="s">
        <v>855</v>
      </c>
      <c r="AI1545" s="1">
        <v>44045</v>
      </c>
    </row>
    <row r="1546" spans="1:35" x14ac:dyDescent="0.25">
      <c r="A1546" t="s">
        <v>33</v>
      </c>
      <c r="B1546" t="str">
        <f t="shared" si="24"/>
        <v>JE00BG6L7297GB00BVMTNR93</v>
      </c>
      <c r="C1546" t="s">
        <v>1848</v>
      </c>
      <c r="D1546">
        <f>SIGN(VLOOKUP(target_uk!C1546,has_scf!$E$2:$F$1366,2,FALSE))</f>
        <v>1</v>
      </c>
      <c r="E1546" s="1">
        <v>44045</v>
      </c>
      <c r="F1546" t="s">
        <v>6918</v>
      </c>
      <c r="G1546">
        <v>1832422</v>
      </c>
      <c r="H1546">
        <v>59557433</v>
      </c>
      <c r="K1546" t="s">
        <v>36</v>
      </c>
      <c r="N1546" t="s">
        <v>429</v>
      </c>
      <c r="O1546" t="s">
        <v>430</v>
      </c>
      <c r="P1546" t="s">
        <v>431</v>
      </c>
      <c r="Q1546" t="s">
        <v>432</v>
      </c>
      <c r="R1546" t="s">
        <v>433</v>
      </c>
      <c r="S1546" t="s">
        <v>1851</v>
      </c>
      <c r="T1546" t="s">
        <v>1852</v>
      </c>
      <c r="U1546" t="s">
        <v>1853</v>
      </c>
      <c r="V1546" t="s">
        <v>1854</v>
      </c>
      <c r="W1546" t="s">
        <v>437</v>
      </c>
      <c r="X1546" t="s">
        <v>4422</v>
      </c>
      <c r="Y1546" t="s">
        <v>855</v>
      </c>
      <c r="AI1546" s="1">
        <v>44045</v>
      </c>
    </row>
    <row r="1547" spans="1:35" x14ac:dyDescent="0.25">
      <c r="A1547" t="s">
        <v>33</v>
      </c>
      <c r="B1547" t="str">
        <f t="shared" si="24"/>
        <v>GB0032089863GB00BVMTNR93</v>
      </c>
      <c r="C1547" t="s">
        <v>124</v>
      </c>
      <c r="D1547">
        <f>SIGN(VLOOKUP(target_uk!C1547,has_scf!$E$2:$F$1366,2,FALSE))</f>
        <v>0</v>
      </c>
      <c r="E1547" s="1">
        <v>43670</v>
      </c>
      <c r="F1547" t="s">
        <v>6919</v>
      </c>
      <c r="G1547">
        <v>1832422</v>
      </c>
      <c r="H1547">
        <v>1516749</v>
      </c>
      <c r="K1547" t="s">
        <v>36</v>
      </c>
      <c r="M1547" t="s">
        <v>6920</v>
      </c>
      <c r="N1547" t="s">
        <v>429</v>
      </c>
      <c r="O1547" t="s">
        <v>430</v>
      </c>
      <c r="P1547" t="s">
        <v>431</v>
      </c>
      <c r="Q1547" t="s">
        <v>432</v>
      </c>
      <c r="R1547" t="s">
        <v>433</v>
      </c>
      <c r="S1547" t="s">
        <v>126</v>
      </c>
      <c r="T1547" t="s">
        <v>127</v>
      </c>
      <c r="U1547" t="s">
        <v>128</v>
      </c>
      <c r="V1547">
        <v>3208986</v>
      </c>
      <c r="W1547" t="s">
        <v>437</v>
      </c>
      <c r="X1547" t="s">
        <v>6921</v>
      </c>
      <c r="Y1547" t="s">
        <v>855</v>
      </c>
      <c r="AI1547" s="1">
        <v>45079</v>
      </c>
    </row>
    <row r="1548" spans="1:35" x14ac:dyDescent="0.25">
      <c r="A1548" t="s">
        <v>33</v>
      </c>
      <c r="B1548" t="str">
        <f t="shared" si="24"/>
        <v>GB00B3MBS747GB00BVMTNR93</v>
      </c>
      <c r="C1548" t="s">
        <v>50</v>
      </c>
      <c r="D1548">
        <f>SIGN(VLOOKUP(target_uk!C1548,has_scf!$E$2:$F$1366,2,FALSE))</f>
        <v>0</v>
      </c>
      <c r="E1548" s="1">
        <v>43670</v>
      </c>
      <c r="F1548" t="s">
        <v>6922</v>
      </c>
      <c r="G1548">
        <v>1832422</v>
      </c>
      <c r="H1548">
        <v>194520295</v>
      </c>
      <c r="K1548" t="s">
        <v>36</v>
      </c>
      <c r="M1548" t="s">
        <v>6923</v>
      </c>
      <c r="N1548" t="s">
        <v>429</v>
      </c>
      <c r="O1548" t="s">
        <v>430</v>
      </c>
      <c r="P1548" t="s">
        <v>431</v>
      </c>
      <c r="Q1548" t="s">
        <v>432</v>
      </c>
      <c r="R1548" t="s">
        <v>433</v>
      </c>
      <c r="S1548" t="s">
        <v>57</v>
      </c>
      <c r="T1548" t="s">
        <v>58</v>
      </c>
      <c r="U1548" t="s">
        <v>59</v>
      </c>
      <c r="V1548" t="s">
        <v>60</v>
      </c>
      <c r="W1548" t="s">
        <v>437</v>
      </c>
      <c r="X1548" t="s">
        <v>6924</v>
      </c>
      <c r="Y1548" t="s">
        <v>855</v>
      </c>
      <c r="AI1548" s="1">
        <v>45079</v>
      </c>
    </row>
    <row r="1549" spans="1:35" x14ac:dyDescent="0.25">
      <c r="A1549" t="s">
        <v>33</v>
      </c>
      <c r="B1549" t="str">
        <f t="shared" si="24"/>
        <v>GB0003395000SG1U66934613</v>
      </c>
      <c r="C1549" t="s">
        <v>2510</v>
      </c>
      <c r="D1549">
        <f>SIGN(VLOOKUP(target_uk!C1549,has_scf!$E$2:$F$1366,2,FALSE))</f>
        <v>0</v>
      </c>
      <c r="E1549" s="1">
        <v>43670</v>
      </c>
      <c r="F1549" t="s">
        <v>6925</v>
      </c>
      <c r="G1549">
        <v>194532459</v>
      </c>
      <c r="H1549">
        <v>1832277</v>
      </c>
      <c r="K1549" t="s">
        <v>36</v>
      </c>
      <c r="N1549" t="s">
        <v>6926</v>
      </c>
      <c r="O1549" t="s">
        <v>6927</v>
      </c>
      <c r="P1549" t="s">
        <v>6928</v>
      </c>
      <c r="Q1549" t="s">
        <v>6929</v>
      </c>
      <c r="R1549" t="s">
        <v>6930</v>
      </c>
      <c r="S1549" t="s">
        <v>2518</v>
      </c>
      <c r="T1549" t="s">
        <v>2519</v>
      </c>
      <c r="U1549" t="s">
        <v>2520</v>
      </c>
      <c r="V1549">
        <v>339500</v>
      </c>
      <c r="W1549" t="s">
        <v>6926</v>
      </c>
      <c r="X1549" t="s">
        <v>6931</v>
      </c>
      <c r="Y1549" t="s">
        <v>6932</v>
      </c>
      <c r="AI1549" s="1">
        <v>45405</v>
      </c>
    </row>
    <row r="1550" spans="1:35" x14ac:dyDescent="0.25">
      <c r="A1550" t="s">
        <v>33</v>
      </c>
      <c r="B1550" t="str">
        <f t="shared" si="24"/>
        <v>GB00BP9LHF23GB0006300213</v>
      </c>
      <c r="C1550" t="s">
        <v>270</v>
      </c>
      <c r="D1550">
        <f>SIGN(VLOOKUP(target_uk!C1550,has_scf!$E$2:$F$1366,2,FALSE))</f>
        <v>0</v>
      </c>
      <c r="E1550" s="1">
        <v>43673</v>
      </c>
      <c r="F1550" t="s">
        <v>6933</v>
      </c>
      <c r="G1550">
        <v>194518861</v>
      </c>
      <c r="H1550">
        <v>1732173</v>
      </c>
      <c r="K1550" t="s">
        <v>36</v>
      </c>
      <c r="N1550" t="s">
        <v>6934</v>
      </c>
      <c r="O1550" t="s">
        <v>6935</v>
      </c>
      <c r="P1550" t="s">
        <v>6936</v>
      </c>
      <c r="Q1550" t="s">
        <v>6937</v>
      </c>
      <c r="R1550">
        <v>630021</v>
      </c>
      <c r="S1550" t="s">
        <v>272</v>
      </c>
      <c r="T1550" t="s">
        <v>273</v>
      </c>
      <c r="U1550" t="s">
        <v>274</v>
      </c>
      <c r="V1550" t="s">
        <v>275</v>
      </c>
      <c r="W1550" t="s">
        <v>6938</v>
      </c>
      <c r="X1550" t="s">
        <v>276</v>
      </c>
      <c r="Y1550" t="s">
        <v>6939</v>
      </c>
      <c r="AI1550" s="1">
        <v>44364</v>
      </c>
    </row>
    <row r="1551" spans="1:35" x14ac:dyDescent="0.25">
      <c r="A1551" t="s">
        <v>33</v>
      </c>
      <c r="B1551" t="str">
        <f t="shared" si="24"/>
        <v>GB0005603997GB0006300213</v>
      </c>
      <c r="C1551" t="s">
        <v>257</v>
      </c>
      <c r="D1551">
        <f>SIGN(VLOOKUP(target_uk!C1551,has_scf!$E$2:$F$1366,2,FALSE))</f>
        <v>0</v>
      </c>
      <c r="E1551" s="1">
        <v>43673</v>
      </c>
      <c r="F1551" t="s">
        <v>6940</v>
      </c>
      <c r="G1551">
        <v>194518861</v>
      </c>
      <c r="H1551">
        <v>1402018</v>
      </c>
      <c r="K1551" t="s">
        <v>36</v>
      </c>
      <c r="N1551" t="s">
        <v>6934</v>
      </c>
      <c r="O1551" t="s">
        <v>6935</v>
      </c>
      <c r="P1551" t="s">
        <v>6936</v>
      </c>
      <c r="Q1551" t="s">
        <v>6937</v>
      </c>
      <c r="R1551">
        <v>630021</v>
      </c>
      <c r="S1551" t="s">
        <v>264</v>
      </c>
      <c r="T1551" t="s">
        <v>265</v>
      </c>
      <c r="U1551" t="s">
        <v>266</v>
      </c>
      <c r="V1551">
        <v>560399</v>
      </c>
      <c r="W1551" t="s">
        <v>6938</v>
      </c>
      <c r="X1551" t="s">
        <v>268</v>
      </c>
      <c r="Y1551" t="s">
        <v>6939</v>
      </c>
      <c r="AI1551" s="1">
        <v>44364</v>
      </c>
    </row>
    <row r="1552" spans="1:35" x14ac:dyDescent="0.25">
      <c r="A1552" t="s">
        <v>33</v>
      </c>
      <c r="B1552" t="str">
        <f t="shared" si="24"/>
        <v>GB00B1L5QH97GG00BYMK4250</v>
      </c>
      <c r="C1552" t="s">
        <v>98</v>
      </c>
      <c r="D1552">
        <f>SIGN(VLOOKUP(target_uk!C1552,has_scf!$E$2:$F$1366,2,FALSE))</f>
        <v>0</v>
      </c>
      <c r="E1552" s="1">
        <v>43673</v>
      </c>
      <c r="F1552" t="s">
        <v>6941</v>
      </c>
      <c r="G1552">
        <v>16001177</v>
      </c>
      <c r="H1552">
        <v>16033</v>
      </c>
      <c r="K1552" t="s">
        <v>36</v>
      </c>
      <c r="N1552" t="s">
        <v>6942</v>
      </c>
      <c r="O1552" t="s">
        <v>6943</v>
      </c>
      <c r="P1552" t="s">
        <v>6944</v>
      </c>
      <c r="Q1552" t="s">
        <v>6945</v>
      </c>
      <c r="R1552" t="s">
        <v>6946</v>
      </c>
      <c r="S1552" t="s">
        <v>106</v>
      </c>
      <c r="T1552" t="s">
        <v>107</v>
      </c>
      <c r="U1552" t="s">
        <v>108</v>
      </c>
      <c r="V1552" t="s">
        <v>109</v>
      </c>
      <c r="W1552" t="s">
        <v>6947</v>
      </c>
      <c r="X1552" t="s">
        <v>1589</v>
      </c>
      <c r="Y1552" t="s">
        <v>6948</v>
      </c>
      <c r="AI1552" s="1">
        <v>767011</v>
      </c>
    </row>
    <row r="1553" spans="1:35" x14ac:dyDescent="0.25">
      <c r="A1553" t="s">
        <v>33</v>
      </c>
      <c r="B1553" t="str">
        <f t="shared" si="24"/>
        <v>GB00BMX64W89RU0009062467</v>
      </c>
      <c r="C1553" t="s">
        <v>612</v>
      </c>
      <c r="D1553">
        <f>SIGN(VLOOKUP(target_uk!C1553,has_scf!$E$2:$F$1366,2,FALSE))</f>
        <v>0</v>
      </c>
      <c r="E1553" s="1">
        <v>43673</v>
      </c>
      <c r="F1553" t="s">
        <v>6949</v>
      </c>
      <c r="G1553">
        <v>67961209</v>
      </c>
      <c r="H1553">
        <v>6788916</v>
      </c>
      <c r="K1553" t="s">
        <v>36</v>
      </c>
      <c r="L1553" t="s">
        <v>6950</v>
      </c>
      <c r="M1553" t="s">
        <v>6951</v>
      </c>
      <c r="N1553" t="s">
        <v>6952</v>
      </c>
      <c r="O1553" t="s">
        <v>6953</v>
      </c>
      <c r="P1553" t="s">
        <v>6954</v>
      </c>
      <c r="Q1553" t="s">
        <v>6955</v>
      </c>
      <c r="R1553" t="s">
        <v>6956</v>
      </c>
      <c r="S1553" t="s">
        <v>614</v>
      </c>
      <c r="T1553" t="s">
        <v>615</v>
      </c>
      <c r="U1553" t="s">
        <v>616</v>
      </c>
      <c r="V1553" t="s">
        <v>617</v>
      </c>
      <c r="W1553" t="s">
        <v>6957</v>
      </c>
      <c r="X1553" t="s">
        <v>6958</v>
      </c>
      <c r="Y1553" t="s">
        <v>6959</v>
      </c>
      <c r="AI1553" s="1">
        <v>44061</v>
      </c>
    </row>
    <row r="1554" spans="1:35" x14ac:dyDescent="0.25">
      <c r="A1554" t="s">
        <v>33</v>
      </c>
      <c r="B1554" t="str">
        <f t="shared" si="24"/>
        <v>GB00BMX64W89RU0009062467</v>
      </c>
      <c r="C1554" t="s">
        <v>612</v>
      </c>
      <c r="D1554">
        <f>SIGN(VLOOKUP(target_uk!C1554,has_scf!$E$2:$F$1366,2,FALSE))</f>
        <v>0</v>
      </c>
      <c r="E1554" s="1">
        <v>44061</v>
      </c>
      <c r="F1554" t="s">
        <v>6949</v>
      </c>
      <c r="G1554">
        <v>67961209</v>
      </c>
      <c r="H1554">
        <v>6788916</v>
      </c>
      <c r="K1554" t="s">
        <v>36</v>
      </c>
      <c r="L1554" t="s">
        <v>6950</v>
      </c>
      <c r="M1554" t="s">
        <v>6951</v>
      </c>
      <c r="N1554" t="s">
        <v>6952</v>
      </c>
      <c r="O1554" t="s">
        <v>6953</v>
      </c>
      <c r="P1554" t="s">
        <v>6954</v>
      </c>
      <c r="Q1554" t="s">
        <v>6955</v>
      </c>
      <c r="R1554" t="s">
        <v>6956</v>
      </c>
      <c r="S1554" t="s">
        <v>614</v>
      </c>
      <c r="T1554" t="s">
        <v>615</v>
      </c>
      <c r="U1554" t="s">
        <v>616</v>
      </c>
      <c r="V1554" t="s">
        <v>617</v>
      </c>
      <c r="W1554" t="s">
        <v>6957</v>
      </c>
      <c r="X1554" t="s">
        <v>6958</v>
      </c>
      <c r="Y1554" t="s">
        <v>6959</v>
      </c>
      <c r="AI1554" s="1">
        <v>44061</v>
      </c>
    </row>
    <row r="1555" spans="1:35" x14ac:dyDescent="0.25">
      <c r="A1555" t="s">
        <v>33</v>
      </c>
      <c r="B1555" t="str">
        <f t="shared" si="24"/>
        <v>GB00B012TP20US9283771007</v>
      </c>
      <c r="C1555" t="s">
        <v>65</v>
      </c>
      <c r="D1555">
        <f>SIGN(VLOOKUP(target_uk!C1555,has_scf!$E$2:$F$1366,2,FALSE))</f>
        <v>0</v>
      </c>
      <c r="E1555" s="1">
        <v>43676</v>
      </c>
      <c r="F1555" t="s">
        <v>6960</v>
      </c>
      <c r="G1555">
        <v>65756997</v>
      </c>
      <c r="H1555">
        <v>1832300</v>
      </c>
      <c r="K1555" t="s">
        <v>36</v>
      </c>
      <c r="N1555" t="s">
        <v>6961</v>
      </c>
      <c r="O1555" t="s">
        <v>6962</v>
      </c>
      <c r="P1555">
        <v>928377100</v>
      </c>
      <c r="Q1555" t="s">
        <v>6963</v>
      </c>
      <c r="R1555" t="s">
        <v>6964</v>
      </c>
      <c r="S1555" t="s">
        <v>67</v>
      </c>
      <c r="T1555" t="s">
        <v>68</v>
      </c>
      <c r="U1555" t="s">
        <v>69</v>
      </c>
      <c r="V1555" t="s">
        <v>70</v>
      </c>
      <c r="W1555" t="s">
        <v>6965</v>
      </c>
      <c r="X1555" t="s">
        <v>71</v>
      </c>
      <c r="Y1555" t="s">
        <v>6966</v>
      </c>
      <c r="AI1555" s="1">
        <v>43993</v>
      </c>
    </row>
    <row r="1556" spans="1:35" x14ac:dyDescent="0.25">
      <c r="A1556" t="s">
        <v>33</v>
      </c>
      <c r="B1556" t="str">
        <f t="shared" si="24"/>
        <v>GB00B012TP20US9283771007</v>
      </c>
      <c r="C1556" t="s">
        <v>65</v>
      </c>
      <c r="D1556">
        <f>SIGN(VLOOKUP(target_uk!C1556,has_scf!$E$2:$F$1366,2,FALSE))</f>
        <v>0</v>
      </c>
      <c r="E1556" s="1">
        <v>43993</v>
      </c>
      <c r="F1556" t="s">
        <v>6960</v>
      </c>
      <c r="G1556">
        <v>65756997</v>
      </c>
      <c r="H1556">
        <v>1832300</v>
      </c>
      <c r="K1556" t="s">
        <v>36</v>
      </c>
      <c r="N1556" t="s">
        <v>6961</v>
      </c>
      <c r="O1556" t="s">
        <v>6962</v>
      </c>
      <c r="P1556">
        <v>928377100</v>
      </c>
      <c r="Q1556" t="s">
        <v>6963</v>
      </c>
      <c r="R1556" t="s">
        <v>6964</v>
      </c>
      <c r="S1556" t="s">
        <v>67</v>
      </c>
      <c r="T1556" t="s">
        <v>68</v>
      </c>
      <c r="U1556" t="s">
        <v>69</v>
      </c>
      <c r="V1556" t="s">
        <v>70</v>
      </c>
      <c r="W1556" t="s">
        <v>6965</v>
      </c>
      <c r="X1556" t="s">
        <v>71</v>
      </c>
      <c r="Y1556" t="s">
        <v>6966</v>
      </c>
      <c r="AI1556" s="1">
        <v>43993</v>
      </c>
    </row>
    <row r="1557" spans="1:35" x14ac:dyDescent="0.25">
      <c r="A1557" t="s">
        <v>33</v>
      </c>
      <c r="B1557" t="str">
        <f t="shared" si="24"/>
        <v>JE00B8KF9B49US98983V1061</v>
      </c>
      <c r="C1557" t="s">
        <v>619</v>
      </c>
      <c r="D1557">
        <f>SIGN(VLOOKUP(target_uk!C1557,has_scf!$E$2:$F$1366,2,FALSE))</f>
        <v>0</v>
      </c>
      <c r="E1557" s="1">
        <v>43676</v>
      </c>
      <c r="F1557" t="s">
        <v>6967</v>
      </c>
      <c r="G1557">
        <v>23728736</v>
      </c>
      <c r="H1557">
        <v>11232</v>
      </c>
      <c r="K1557" t="s">
        <v>36</v>
      </c>
      <c r="M1557" t="s">
        <v>6968</v>
      </c>
      <c r="N1557" t="s">
        <v>6969</v>
      </c>
      <c r="O1557" t="s">
        <v>6970</v>
      </c>
      <c r="P1557" t="s">
        <v>6971</v>
      </c>
      <c r="Q1557" t="s">
        <v>6972</v>
      </c>
      <c r="R1557" t="s">
        <v>6973</v>
      </c>
      <c r="S1557" t="s">
        <v>626</v>
      </c>
      <c r="T1557" t="s">
        <v>627</v>
      </c>
      <c r="U1557" t="s">
        <v>628</v>
      </c>
      <c r="V1557" t="s">
        <v>629</v>
      </c>
      <c r="W1557" t="s">
        <v>6974</v>
      </c>
      <c r="X1557" t="s">
        <v>6975</v>
      </c>
      <c r="Y1557" t="s">
        <v>5274</v>
      </c>
      <c r="AI1557" s="1">
        <v>43942</v>
      </c>
    </row>
    <row r="1558" spans="1:35" x14ac:dyDescent="0.25">
      <c r="A1558" t="s">
        <v>33</v>
      </c>
      <c r="B1558" t="str">
        <f t="shared" si="24"/>
        <v>JE00B8KF9B49US98983V1061</v>
      </c>
      <c r="C1558" t="s">
        <v>619</v>
      </c>
      <c r="D1558">
        <f>SIGN(VLOOKUP(target_uk!C1558,has_scf!$E$2:$F$1366,2,FALSE))</f>
        <v>0</v>
      </c>
      <c r="E1558" s="1">
        <v>43942</v>
      </c>
      <c r="F1558" t="s">
        <v>6967</v>
      </c>
      <c r="G1558">
        <v>23728736</v>
      </c>
      <c r="H1558">
        <v>11232</v>
      </c>
      <c r="K1558" t="s">
        <v>36</v>
      </c>
      <c r="M1558" t="s">
        <v>6968</v>
      </c>
      <c r="N1558" t="s">
        <v>6969</v>
      </c>
      <c r="O1558" t="s">
        <v>6970</v>
      </c>
      <c r="P1558" t="s">
        <v>6971</v>
      </c>
      <c r="Q1558" t="s">
        <v>6972</v>
      </c>
      <c r="R1558" t="s">
        <v>6973</v>
      </c>
      <c r="S1558" t="s">
        <v>626</v>
      </c>
      <c r="T1558" t="s">
        <v>627</v>
      </c>
      <c r="U1558" t="s">
        <v>628</v>
      </c>
      <c r="V1558" t="s">
        <v>629</v>
      </c>
      <c r="W1558" t="s">
        <v>6974</v>
      </c>
      <c r="X1558" t="s">
        <v>6975</v>
      </c>
      <c r="Y1558" t="s">
        <v>5274</v>
      </c>
      <c r="AI1558" s="1">
        <v>43942</v>
      </c>
    </row>
    <row r="1559" spans="1:35" x14ac:dyDescent="0.25">
      <c r="A1559" t="s">
        <v>33</v>
      </c>
      <c r="B1559" t="str">
        <f t="shared" si="24"/>
        <v>GB00BNGDN821GB0007320806</v>
      </c>
      <c r="C1559" t="s">
        <v>4296</v>
      </c>
      <c r="D1559">
        <f>SIGN(VLOOKUP(target_uk!C1559,has_scf!$E$2:$F$1366,2,FALSE))</f>
        <v>1</v>
      </c>
      <c r="E1559" s="1">
        <v>43677</v>
      </c>
      <c r="F1559" t="s">
        <v>6976</v>
      </c>
      <c r="G1559">
        <v>194522434</v>
      </c>
      <c r="H1559">
        <v>134480809</v>
      </c>
      <c r="K1559" t="s">
        <v>36</v>
      </c>
      <c r="M1559" t="s">
        <v>4308</v>
      </c>
      <c r="N1559" t="s">
        <v>6977</v>
      </c>
      <c r="O1559" t="s">
        <v>6978</v>
      </c>
      <c r="P1559" t="s">
        <v>6979</v>
      </c>
      <c r="Q1559" t="s">
        <v>6980</v>
      </c>
      <c r="R1559">
        <v>732080</v>
      </c>
      <c r="S1559" t="s">
        <v>4304</v>
      </c>
      <c r="T1559" t="s">
        <v>1940</v>
      </c>
      <c r="U1559" t="s">
        <v>4305</v>
      </c>
      <c r="V1559" t="s">
        <v>4306</v>
      </c>
      <c r="W1559" t="s">
        <v>6981</v>
      </c>
      <c r="X1559" t="s">
        <v>4308</v>
      </c>
      <c r="Y1559" t="s">
        <v>6982</v>
      </c>
      <c r="Z1559" t="s">
        <v>6983</v>
      </c>
      <c r="AA1559" t="s">
        <v>6984</v>
      </c>
      <c r="AI1559" s="1">
        <v>44112</v>
      </c>
    </row>
    <row r="1560" spans="1:35" x14ac:dyDescent="0.25">
      <c r="A1560" t="s">
        <v>33</v>
      </c>
      <c r="B1560" t="str">
        <f t="shared" si="24"/>
        <v>GB00BNGDN821GB0007320806</v>
      </c>
      <c r="C1560" t="s">
        <v>4296</v>
      </c>
      <c r="D1560">
        <f>SIGN(VLOOKUP(target_uk!C1560,has_scf!$E$2:$F$1366,2,FALSE))</f>
        <v>1</v>
      </c>
      <c r="E1560" s="1">
        <v>44112</v>
      </c>
      <c r="F1560" t="s">
        <v>6976</v>
      </c>
      <c r="G1560">
        <v>194522434</v>
      </c>
      <c r="H1560">
        <v>134480809</v>
      </c>
      <c r="K1560" t="s">
        <v>36</v>
      </c>
      <c r="L1560" t="s">
        <v>6985</v>
      </c>
      <c r="M1560" t="s">
        <v>6223</v>
      </c>
      <c r="N1560" t="s">
        <v>6977</v>
      </c>
      <c r="O1560" t="s">
        <v>6978</v>
      </c>
      <c r="P1560" t="s">
        <v>6979</v>
      </c>
      <c r="Q1560" t="s">
        <v>6980</v>
      </c>
      <c r="R1560">
        <v>732080</v>
      </c>
      <c r="S1560" t="s">
        <v>4304</v>
      </c>
      <c r="T1560" t="s">
        <v>1940</v>
      </c>
      <c r="U1560" t="s">
        <v>4305</v>
      </c>
      <c r="V1560" t="s">
        <v>4306</v>
      </c>
      <c r="W1560" t="s">
        <v>6981</v>
      </c>
      <c r="X1560" t="s">
        <v>4308</v>
      </c>
      <c r="Y1560" t="s">
        <v>6982</v>
      </c>
      <c r="Z1560" t="s">
        <v>6983</v>
      </c>
      <c r="AA1560" t="s">
        <v>6984</v>
      </c>
      <c r="AI1560" s="1">
        <v>44614</v>
      </c>
    </row>
    <row r="1561" spans="1:35" x14ac:dyDescent="0.25">
      <c r="A1561" t="s">
        <v>33</v>
      </c>
      <c r="B1561" t="str">
        <f t="shared" si="24"/>
        <v>GB00BJFFLV09GB00B0D09P49</v>
      </c>
      <c r="C1561" t="s">
        <v>1063</v>
      </c>
      <c r="D1561">
        <f>SIGN(VLOOKUP(target_uk!C1561,has_scf!$E$2:$F$1366,2,FALSE))</f>
        <v>0</v>
      </c>
      <c r="E1561" s="1">
        <v>43707</v>
      </c>
      <c r="F1561" t="s">
        <v>6986</v>
      </c>
      <c r="G1561">
        <v>1911688</v>
      </c>
      <c r="H1561">
        <v>1515201</v>
      </c>
      <c r="K1561" t="s">
        <v>36</v>
      </c>
      <c r="M1561" t="s">
        <v>3310</v>
      </c>
      <c r="N1561" t="s">
        <v>6987</v>
      </c>
      <c r="O1561" t="s">
        <v>6988</v>
      </c>
      <c r="P1561" t="s">
        <v>6989</v>
      </c>
      <c r="Q1561" t="s">
        <v>6990</v>
      </c>
      <c r="R1561" t="s">
        <v>6991</v>
      </c>
      <c r="S1561" t="s">
        <v>1071</v>
      </c>
      <c r="T1561" t="s">
        <v>1072</v>
      </c>
      <c r="U1561" t="s">
        <v>1073</v>
      </c>
      <c r="V1561" t="s">
        <v>1074</v>
      </c>
      <c r="W1561" t="s">
        <v>6992</v>
      </c>
      <c r="X1561" t="s">
        <v>3311</v>
      </c>
      <c r="Y1561" t="s">
        <v>6993</v>
      </c>
      <c r="Z1561" t="s">
        <v>6994</v>
      </c>
      <c r="AI1561" s="1">
        <v>767011</v>
      </c>
    </row>
    <row r="1562" spans="1:35" x14ac:dyDescent="0.25">
      <c r="A1562" t="s">
        <v>33</v>
      </c>
      <c r="B1562" t="str">
        <f t="shared" si="24"/>
        <v>GB0007188757AU0000364754</v>
      </c>
      <c r="C1562" t="s">
        <v>163</v>
      </c>
      <c r="D1562">
        <f>SIGN(VLOOKUP(target_uk!C1562,has_scf!$E$2:$F$1366,2,FALSE))</f>
        <v>1</v>
      </c>
      <c r="E1562" s="1">
        <v>43711</v>
      </c>
      <c r="F1562" t="s">
        <v>6995</v>
      </c>
      <c r="G1562">
        <v>22434473</v>
      </c>
      <c r="H1562">
        <v>8792</v>
      </c>
      <c r="K1562" t="s">
        <v>36</v>
      </c>
      <c r="L1562" t="s">
        <v>6996</v>
      </c>
      <c r="N1562" t="s">
        <v>6997</v>
      </c>
      <c r="O1562" t="s">
        <v>6998</v>
      </c>
      <c r="P1562" t="s">
        <v>6999</v>
      </c>
      <c r="Q1562" t="s">
        <v>7000</v>
      </c>
      <c r="R1562" t="s">
        <v>7001</v>
      </c>
      <c r="S1562" t="s">
        <v>170</v>
      </c>
      <c r="T1562" t="s">
        <v>171</v>
      </c>
      <c r="U1562" t="s">
        <v>172</v>
      </c>
      <c r="V1562">
        <v>718875</v>
      </c>
      <c r="W1562" t="s">
        <v>7002</v>
      </c>
      <c r="X1562" t="s">
        <v>468</v>
      </c>
      <c r="Y1562" t="s">
        <v>7003</v>
      </c>
      <c r="AI1562" s="1">
        <v>44069</v>
      </c>
    </row>
    <row r="1563" spans="1:35" x14ac:dyDescent="0.25">
      <c r="A1563" t="s">
        <v>33</v>
      </c>
      <c r="B1563" t="str">
        <f t="shared" si="24"/>
        <v>GB0007188757AU0000364754</v>
      </c>
      <c r="C1563" t="s">
        <v>163</v>
      </c>
      <c r="D1563">
        <f>SIGN(VLOOKUP(target_uk!C1563,has_scf!$E$2:$F$1366,2,FALSE))</f>
        <v>1</v>
      </c>
      <c r="E1563" s="1">
        <v>44069</v>
      </c>
      <c r="F1563" t="s">
        <v>6995</v>
      </c>
      <c r="G1563">
        <v>22434473</v>
      </c>
      <c r="H1563">
        <v>8792</v>
      </c>
      <c r="K1563" t="s">
        <v>36</v>
      </c>
      <c r="L1563" t="s">
        <v>7004</v>
      </c>
      <c r="N1563" t="s">
        <v>6997</v>
      </c>
      <c r="O1563" t="s">
        <v>6998</v>
      </c>
      <c r="P1563" t="s">
        <v>6999</v>
      </c>
      <c r="Q1563" t="s">
        <v>7000</v>
      </c>
      <c r="R1563" t="s">
        <v>7001</v>
      </c>
      <c r="S1563" t="s">
        <v>170</v>
      </c>
      <c r="T1563" t="s">
        <v>171</v>
      </c>
      <c r="U1563" t="s">
        <v>172</v>
      </c>
      <c r="V1563">
        <v>718875</v>
      </c>
      <c r="W1563" t="s">
        <v>7002</v>
      </c>
      <c r="X1563" t="s">
        <v>468</v>
      </c>
      <c r="Y1563" t="s">
        <v>7003</v>
      </c>
      <c r="AI1563" s="1">
        <v>44797</v>
      </c>
    </row>
    <row r="1564" spans="1:35" x14ac:dyDescent="0.25">
      <c r="A1564" t="s">
        <v>33</v>
      </c>
      <c r="B1564" t="str">
        <f t="shared" si="24"/>
        <v>GB00B63H8491GB0007323586</v>
      </c>
      <c r="C1564" t="s">
        <v>130</v>
      </c>
      <c r="D1564">
        <f>SIGN(VLOOKUP(target_uk!C1564,has_scf!$E$2:$F$1366,2,FALSE))</f>
        <v>1</v>
      </c>
      <c r="E1564" s="1">
        <v>43710</v>
      </c>
      <c r="F1564" t="s">
        <v>7005</v>
      </c>
      <c r="G1564">
        <v>1832461</v>
      </c>
      <c r="H1564">
        <v>240030</v>
      </c>
      <c r="K1564" t="s">
        <v>36</v>
      </c>
      <c r="M1564" t="s">
        <v>7006</v>
      </c>
      <c r="N1564" t="s">
        <v>5749</v>
      </c>
      <c r="O1564" t="s">
        <v>5750</v>
      </c>
      <c r="P1564" t="s">
        <v>5751</v>
      </c>
      <c r="Q1564" t="s">
        <v>5743</v>
      </c>
      <c r="R1564">
        <v>732358</v>
      </c>
      <c r="S1564" t="s">
        <v>136</v>
      </c>
      <c r="T1564" t="s">
        <v>137</v>
      </c>
      <c r="U1564" t="s">
        <v>138</v>
      </c>
      <c r="V1564" t="s">
        <v>139</v>
      </c>
      <c r="W1564" t="s">
        <v>5753</v>
      </c>
      <c r="X1564" t="s">
        <v>7007</v>
      </c>
      <c r="Y1564" t="s">
        <v>7008</v>
      </c>
      <c r="Z1564" t="s">
        <v>7009</v>
      </c>
      <c r="AI1564" s="1">
        <v>44074</v>
      </c>
    </row>
    <row r="1565" spans="1:35" x14ac:dyDescent="0.25">
      <c r="A1565" t="s">
        <v>33</v>
      </c>
      <c r="B1565" t="str">
        <f t="shared" si="24"/>
        <v>GB00B63H8491GB0007323586</v>
      </c>
      <c r="C1565" t="s">
        <v>130</v>
      </c>
      <c r="D1565">
        <f>SIGN(VLOOKUP(target_uk!C1565,has_scf!$E$2:$F$1366,2,FALSE))</f>
        <v>1</v>
      </c>
      <c r="E1565" s="1">
        <v>44074</v>
      </c>
      <c r="F1565" t="s">
        <v>7005</v>
      </c>
      <c r="G1565">
        <v>1832461</v>
      </c>
      <c r="H1565">
        <v>240030</v>
      </c>
      <c r="K1565" t="s">
        <v>36</v>
      </c>
      <c r="M1565" t="s">
        <v>7006</v>
      </c>
      <c r="N1565" t="s">
        <v>5749</v>
      </c>
      <c r="O1565" t="s">
        <v>5750</v>
      </c>
      <c r="P1565" t="s">
        <v>5751</v>
      </c>
      <c r="Q1565" t="s">
        <v>5743</v>
      </c>
      <c r="R1565">
        <v>732358</v>
      </c>
      <c r="S1565" t="s">
        <v>136</v>
      </c>
      <c r="T1565" t="s">
        <v>137</v>
      </c>
      <c r="U1565" t="s">
        <v>138</v>
      </c>
      <c r="V1565" t="s">
        <v>139</v>
      </c>
      <c r="W1565" t="s">
        <v>5753</v>
      </c>
      <c r="X1565" t="s">
        <v>7007</v>
      </c>
      <c r="Y1565" t="s">
        <v>7008</v>
      </c>
      <c r="Z1565" t="s">
        <v>7009</v>
      </c>
      <c r="AI1565" s="1">
        <v>44074</v>
      </c>
    </row>
    <row r="1566" spans="1:35" x14ac:dyDescent="0.25">
      <c r="A1566" t="s">
        <v>33</v>
      </c>
      <c r="B1566" t="str">
        <f t="shared" si="24"/>
        <v>GB00B1L5QH97IE00B010DT83</v>
      </c>
      <c r="C1566" t="s">
        <v>98</v>
      </c>
      <c r="D1566">
        <f>SIGN(VLOOKUP(target_uk!C1566,has_scf!$E$2:$F$1366,2,FALSE))</f>
        <v>0</v>
      </c>
      <c r="E1566" s="1">
        <v>43710</v>
      </c>
      <c r="F1566" t="s">
        <v>7010</v>
      </c>
      <c r="G1566">
        <v>1801742</v>
      </c>
      <c r="H1566">
        <v>16033</v>
      </c>
      <c r="K1566" t="s">
        <v>36</v>
      </c>
      <c r="M1566" t="s">
        <v>7011</v>
      </c>
      <c r="N1566" t="s">
        <v>7012</v>
      </c>
      <c r="O1566" t="s">
        <v>7013</v>
      </c>
      <c r="P1566" t="s">
        <v>7014</v>
      </c>
      <c r="Q1566" t="s">
        <v>7015</v>
      </c>
      <c r="R1566" t="s">
        <v>7016</v>
      </c>
      <c r="S1566" t="s">
        <v>106</v>
      </c>
      <c r="T1566" t="s">
        <v>107</v>
      </c>
      <c r="U1566" t="s">
        <v>108</v>
      </c>
      <c r="V1566" t="s">
        <v>109</v>
      </c>
      <c r="W1566" t="s">
        <v>7017</v>
      </c>
      <c r="X1566" t="s">
        <v>7011</v>
      </c>
      <c r="AI1566" s="1">
        <v>44053</v>
      </c>
    </row>
    <row r="1567" spans="1:35" x14ac:dyDescent="0.25">
      <c r="A1567" t="s">
        <v>33</v>
      </c>
      <c r="B1567" t="str">
        <f t="shared" si="24"/>
        <v>GB00B1L5QH97IE00B010DT83</v>
      </c>
      <c r="C1567" t="s">
        <v>98</v>
      </c>
      <c r="D1567">
        <f>SIGN(VLOOKUP(target_uk!C1567,has_scf!$E$2:$F$1366,2,FALSE))</f>
        <v>0</v>
      </c>
      <c r="E1567" s="1">
        <v>44053</v>
      </c>
      <c r="F1567" t="s">
        <v>7010</v>
      </c>
      <c r="G1567">
        <v>1801742</v>
      </c>
      <c r="H1567">
        <v>16033</v>
      </c>
      <c r="K1567" t="s">
        <v>36</v>
      </c>
      <c r="M1567" t="s">
        <v>7011</v>
      </c>
      <c r="N1567" t="s">
        <v>7012</v>
      </c>
      <c r="O1567" t="s">
        <v>7013</v>
      </c>
      <c r="P1567" t="s">
        <v>7014</v>
      </c>
      <c r="Q1567" t="s">
        <v>7015</v>
      </c>
      <c r="R1567" t="s">
        <v>7016</v>
      </c>
      <c r="S1567" t="s">
        <v>106</v>
      </c>
      <c r="T1567" t="s">
        <v>107</v>
      </c>
      <c r="U1567" t="s">
        <v>108</v>
      </c>
      <c r="V1567" t="s">
        <v>109</v>
      </c>
      <c r="W1567" t="s">
        <v>7017</v>
      </c>
      <c r="X1567" t="s">
        <v>7011</v>
      </c>
      <c r="AI1567" s="1">
        <v>44053</v>
      </c>
    </row>
    <row r="1568" spans="1:35" x14ac:dyDescent="0.25">
      <c r="A1568" t="s">
        <v>33</v>
      </c>
      <c r="B1568" t="str">
        <f t="shared" si="24"/>
        <v>GB00B1L5QH97IE00B010DT83</v>
      </c>
      <c r="C1568" t="s">
        <v>98</v>
      </c>
      <c r="D1568">
        <f>SIGN(VLOOKUP(target_uk!C1568,has_scf!$E$2:$F$1366,2,FALSE))</f>
        <v>0</v>
      </c>
      <c r="E1568" s="1">
        <v>44054</v>
      </c>
      <c r="F1568" t="s">
        <v>7010</v>
      </c>
      <c r="G1568">
        <v>1801742</v>
      </c>
      <c r="H1568">
        <v>16033</v>
      </c>
      <c r="K1568" t="s">
        <v>36</v>
      </c>
      <c r="M1568" t="s">
        <v>7011</v>
      </c>
      <c r="N1568" t="s">
        <v>7012</v>
      </c>
      <c r="O1568" t="s">
        <v>7013</v>
      </c>
      <c r="P1568" t="s">
        <v>7014</v>
      </c>
      <c r="Q1568" t="s">
        <v>7015</v>
      </c>
      <c r="R1568" t="s">
        <v>7016</v>
      </c>
      <c r="S1568" t="s">
        <v>106</v>
      </c>
      <c r="T1568" t="s">
        <v>107</v>
      </c>
      <c r="U1568" t="s">
        <v>108</v>
      </c>
      <c r="V1568" t="s">
        <v>109</v>
      </c>
      <c r="W1568" t="s">
        <v>7017</v>
      </c>
      <c r="X1568" t="s">
        <v>7011</v>
      </c>
      <c r="AI1568" s="1">
        <v>44613</v>
      </c>
    </row>
    <row r="1569" spans="1:35" x14ac:dyDescent="0.25">
      <c r="A1569" t="s">
        <v>33</v>
      </c>
      <c r="B1569" t="str">
        <f t="shared" si="24"/>
        <v>GB0007188757AU0000061897</v>
      </c>
      <c r="C1569" t="s">
        <v>163</v>
      </c>
      <c r="D1569">
        <f>SIGN(VLOOKUP(target_uk!C1569,has_scf!$E$2:$F$1366,2,FALSE))</f>
        <v>1</v>
      </c>
      <c r="E1569" s="1">
        <v>43710</v>
      </c>
      <c r="F1569" t="s">
        <v>7018</v>
      </c>
      <c r="G1569">
        <v>22246242</v>
      </c>
      <c r="H1569">
        <v>8792</v>
      </c>
      <c r="K1569" t="s">
        <v>36</v>
      </c>
      <c r="N1569" t="s">
        <v>860</v>
      </c>
      <c r="O1569" t="s">
        <v>861</v>
      </c>
      <c r="P1569" t="s">
        <v>862</v>
      </c>
      <c r="Q1569" t="s">
        <v>863</v>
      </c>
      <c r="R1569" t="s">
        <v>864</v>
      </c>
      <c r="S1569" t="s">
        <v>170</v>
      </c>
      <c r="T1569" t="s">
        <v>171</v>
      </c>
      <c r="U1569" t="s">
        <v>172</v>
      </c>
      <c r="V1569">
        <v>718875</v>
      </c>
      <c r="W1569" t="s">
        <v>865</v>
      </c>
      <c r="X1569" t="s">
        <v>468</v>
      </c>
      <c r="AI1569" s="1">
        <v>44076</v>
      </c>
    </row>
    <row r="1570" spans="1:35" x14ac:dyDescent="0.25">
      <c r="A1570" t="s">
        <v>33</v>
      </c>
      <c r="B1570" t="str">
        <f t="shared" si="24"/>
        <v>GB0007188757AU0000061897</v>
      </c>
      <c r="C1570" t="s">
        <v>163</v>
      </c>
      <c r="D1570">
        <f>SIGN(VLOOKUP(target_uk!C1570,has_scf!$E$2:$F$1366,2,FALSE))</f>
        <v>1</v>
      </c>
      <c r="E1570" s="1">
        <v>44076</v>
      </c>
      <c r="F1570" t="s">
        <v>7018</v>
      </c>
      <c r="G1570">
        <v>22246242</v>
      </c>
      <c r="H1570">
        <v>8792</v>
      </c>
      <c r="K1570" t="s">
        <v>36</v>
      </c>
      <c r="N1570" t="s">
        <v>860</v>
      </c>
      <c r="O1570" t="s">
        <v>861</v>
      </c>
      <c r="P1570" t="s">
        <v>862</v>
      </c>
      <c r="Q1570" t="s">
        <v>863</v>
      </c>
      <c r="R1570" t="s">
        <v>864</v>
      </c>
      <c r="S1570" t="s">
        <v>170</v>
      </c>
      <c r="T1570" t="s">
        <v>171</v>
      </c>
      <c r="U1570" t="s">
        <v>172</v>
      </c>
      <c r="V1570">
        <v>718875</v>
      </c>
      <c r="W1570" t="s">
        <v>865</v>
      </c>
      <c r="X1570" t="s">
        <v>468</v>
      </c>
      <c r="AI1570" s="1">
        <v>44076</v>
      </c>
    </row>
    <row r="1571" spans="1:35" x14ac:dyDescent="0.25">
      <c r="A1571" t="s">
        <v>33</v>
      </c>
      <c r="B1571" t="str">
        <f t="shared" si="24"/>
        <v>GB0031274896IE00B010DT83</v>
      </c>
      <c r="C1571" t="s">
        <v>112</v>
      </c>
      <c r="D1571">
        <f>SIGN(VLOOKUP(target_uk!C1571,has_scf!$E$2:$F$1366,2,FALSE))</f>
        <v>1</v>
      </c>
      <c r="E1571" s="1">
        <v>43710</v>
      </c>
      <c r="F1571" t="s">
        <v>7019</v>
      </c>
      <c r="G1571">
        <v>1801742</v>
      </c>
      <c r="H1571">
        <v>1603503</v>
      </c>
      <c r="K1571" t="s">
        <v>36</v>
      </c>
      <c r="N1571" t="s">
        <v>7012</v>
      </c>
      <c r="O1571" t="s">
        <v>7013</v>
      </c>
      <c r="P1571" t="s">
        <v>7014</v>
      </c>
      <c r="Q1571" t="s">
        <v>7015</v>
      </c>
      <c r="R1571" t="s">
        <v>7016</v>
      </c>
      <c r="S1571" t="s">
        <v>119</v>
      </c>
      <c r="T1571" t="s">
        <v>120</v>
      </c>
      <c r="U1571" t="s">
        <v>121</v>
      </c>
      <c r="V1571">
        <v>3127489</v>
      </c>
      <c r="W1571" t="s">
        <v>7017</v>
      </c>
      <c r="X1571" t="s">
        <v>122</v>
      </c>
      <c r="AI1571" s="1">
        <v>44053</v>
      </c>
    </row>
    <row r="1572" spans="1:35" x14ac:dyDescent="0.25">
      <c r="A1572" t="s">
        <v>33</v>
      </c>
      <c r="B1572" t="str">
        <f t="shared" si="24"/>
        <v>GB0031274896IE00B010DT83</v>
      </c>
      <c r="C1572" t="s">
        <v>112</v>
      </c>
      <c r="D1572">
        <f>SIGN(VLOOKUP(target_uk!C1572,has_scf!$E$2:$F$1366,2,FALSE))</f>
        <v>1</v>
      </c>
      <c r="E1572" s="1">
        <v>44053</v>
      </c>
      <c r="F1572" t="s">
        <v>7019</v>
      </c>
      <c r="G1572">
        <v>1801742</v>
      </c>
      <c r="H1572">
        <v>1603503</v>
      </c>
      <c r="K1572" t="s">
        <v>36</v>
      </c>
      <c r="N1572" t="s">
        <v>7012</v>
      </c>
      <c r="O1572" t="s">
        <v>7013</v>
      </c>
      <c r="P1572" t="s">
        <v>7014</v>
      </c>
      <c r="Q1572" t="s">
        <v>7015</v>
      </c>
      <c r="R1572" t="s">
        <v>7016</v>
      </c>
      <c r="S1572" t="s">
        <v>119</v>
      </c>
      <c r="T1572" t="s">
        <v>120</v>
      </c>
      <c r="U1572" t="s">
        <v>121</v>
      </c>
      <c r="V1572">
        <v>3127489</v>
      </c>
      <c r="W1572" t="s">
        <v>7017</v>
      </c>
      <c r="X1572" t="s">
        <v>122</v>
      </c>
      <c r="AI1572" s="1">
        <v>44053</v>
      </c>
    </row>
    <row r="1573" spans="1:35" x14ac:dyDescent="0.25">
      <c r="A1573" t="s">
        <v>33</v>
      </c>
      <c r="B1573" t="str">
        <f t="shared" si="24"/>
        <v>GB0031274896IE00B010DT83</v>
      </c>
      <c r="C1573" t="s">
        <v>112</v>
      </c>
      <c r="D1573">
        <f>SIGN(VLOOKUP(target_uk!C1573,has_scf!$E$2:$F$1366,2,FALSE))</f>
        <v>1</v>
      </c>
      <c r="E1573" s="1">
        <v>44054</v>
      </c>
      <c r="F1573" t="s">
        <v>7019</v>
      </c>
      <c r="G1573">
        <v>1801742</v>
      </c>
      <c r="H1573">
        <v>1603503</v>
      </c>
      <c r="K1573" t="s">
        <v>36</v>
      </c>
      <c r="N1573" t="s">
        <v>7012</v>
      </c>
      <c r="O1573" t="s">
        <v>7013</v>
      </c>
      <c r="P1573" t="s">
        <v>7014</v>
      </c>
      <c r="Q1573" t="s">
        <v>7015</v>
      </c>
      <c r="R1573" t="s">
        <v>7016</v>
      </c>
      <c r="S1573" t="s">
        <v>119</v>
      </c>
      <c r="T1573" t="s">
        <v>120</v>
      </c>
      <c r="U1573" t="s">
        <v>121</v>
      </c>
      <c r="V1573">
        <v>3127489</v>
      </c>
      <c r="W1573" t="s">
        <v>7017</v>
      </c>
      <c r="X1573" t="s">
        <v>122</v>
      </c>
      <c r="AI1573" s="1">
        <v>44613</v>
      </c>
    </row>
    <row r="1574" spans="1:35" x14ac:dyDescent="0.25">
      <c r="A1574" t="s">
        <v>33</v>
      </c>
      <c r="B1574" t="str">
        <f t="shared" si="24"/>
        <v>GB00B3MBS747IE00B010DT83</v>
      </c>
      <c r="C1574" t="s">
        <v>50</v>
      </c>
      <c r="D1574">
        <f>SIGN(VLOOKUP(target_uk!C1574,has_scf!$E$2:$F$1366,2,FALSE))</f>
        <v>0</v>
      </c>
      <c r="E1574" s="1">
        <v>43710</v>
      </c>
      <c r="F1574" t="s">
        <v>7020</v>
      </c>
      <c r="G1574">
        <v>1801742</v>
      </c>
      <c r="H1574">
        <v>194520295</v>
      </c>
      <c r="K1574" t="s">
        <v>36</v>
      </c>
      <c r="N1574" t="s">
        <v>7012</v>
      </c>
      <c r="O1574" t="s">
        <v>7013</v>
      </c>
      <c r="P1574" t="s">
        <v>7014</v>
      </c>
      <c r="Q1574" t="s">
        <v>7015</v>
      </c>
      <c r="R1574" t="s">
        <v>7016</v>
      </c>
      <c r="S1574" t="s">
        <v>57</v>
      </c>
      <c r="T1574" t="s">
        <v>58</v>
      </c>
      <c r="U1574" t="s">
        <v>59</v>
      </c>
      <c r="V1574" t="s">
        <v>60</v>
      </c>
      <c r="W1574" t="s">
        <v>7017</v>
      </c>
      <c r="X1574" t="s">
        <v>62</v>
      </c>
      <c r="AI1574" s="1">
        <v>44053</v>
      </c>
    </row>
    <row r="1575" spans="1:35" x14ac:dyDescent="0.25">
      <c r="A1575" t="s">
        <v>33</v>
      </c>
      <c r="B1575" t="str">
        <f t="shared" si="24"/>
        <v>GB00B3MBS747IE00B010DT83</v>
      </c>
      <c r="C1575" t="s">
        <v>50</v>
      </c>
      <c r="D1575">
        <f>SIGN(VLOOKUP(target_uk!C1575,has_scf!$E$2:$F$1366,2,FALSE))</f>
        <v>0</v>
      </c>
      <c r="E1575" s="1">
        <v>44053</v>
      </c>
      <c r="F1575" t="s">
        <v>7020</v>
      </c>
      <c r="G1575">
        <v>1801742</v>
      </c>
      <c r="H1575">
        <v>194520295</v>
      </c>
      <c r="K1575" t="s">
        <v>36</v>
      </c>
      <c r="N1575" t="s">
        <v>7012</v>
      </c>
      <c r="O1575" t="s">
        <v>7013</v>
      </c>
      <c r="P1575" t="s">
        <v>7014</v>
      </c>
      <c r="Q1575" t="s">
        <v>7015</v>
      </c>
      <c r="R1575" t="s">
        <v>7016</v>
      </c>
      <c r="S1575" t="s">
        <v>57</v>
      </c>
      <c r="T1575" t="s">
        <v>58</v>
      </c>
      <c r="U1575" t="s">
        <v>59</v>
      </c>
      <c r="V1575" t="s">
        <v>60</v>
      </c>
      <c r="W1575" t="s">
        <v>7017</v>
      </c>
      <c r="X1575" t="s">
        <v>62</v>
      </c>
      <c r="AI1575" s="1">
        <v>44053</v>
      </c>
    </row>
    <row r="1576" spans="1:35" x14ac:dyDescent="0.25">
      <c r="A1576" t="s">
        <v>33</v>
      </c>
      <c r="B1576" t="str">
        <f t="shared" si="24"/>
        <v>GB00B3MBS747IE00B010DT83</v>
      </c>
      <c r="C1576" t="s">
        <v>50</v>
      </c>
      <c r="D1576">
        <f>SIGN(VLOOKUP(target_uk!C1576,has_scf!$E$2:$F$1366,2,FALSE))</f>
        <v>0</v>
      </c>
      <c r="E1576" s="1">
        <v>44054</v>
      </c>
      <c r="F1576" t="s">
        <v>7020</v>
      </c>
      <c r="G1576">
        <v>1801742</v>
      </c>
      <c r="H1576">
        <v>194520295</v>
      </c>
      <c r="K1576" t="s">
        <v>36</v>
      </c>
      <c r="N1576" t="s">
        <v>7012</v>
      </c>
      <c r="O1576" t="s">
        <v>7013</v>
      </c>
      <c r="P1576" t="s">
        <v>7014</v>
      </c>
      <c r="Q1576" t="s">
        <v>7015</v>
      </c>
      <c r="R1576" t="s">
        <v>7016</v>
      </c>
      <c r="S1576" t="s">
        <v>57</v>
      </c>
      <c r="T1576" t="s">
        <v>58</v>
      </c>
      <c r="U1576" t="s">
        <v>59</v>
      </c>
      <c r="V1576" t="s">
        <v>60</v>
      </c>
      <c r="W1576" t="s">
        <v>7017</v>
      </c>
      <c r="X1576" t="s">
        <v>62</v>
      </c>
      <c r="AI1576" s="1">
        <v>44613</v>
      </c>
    </row>
    <row r="1577" spans="1:35" x14ac:dyDescent="0.25">
      <c r="A1577" t="s">
        <v>33</v>
      </c>
      <c r="B1577" t="str">
        <f t="shared" si="24"/>
        <v>JE00BG6L7297GB00BMMV6B79</v>
      </c>
      <c r="C1577" t="s">
        <v>1848</v>
      </c>
      <c r="D1577">
        <f>SIGN(VLOOKUP(target_uk!C1577,has_scf!$E$2:$F$1366,2,FALSE))</f>
        <v>1</v>
      </c>
      <c r="E1577" s="1">
        <v>43711</v>
      </c>
      <c r="F1577" t="s">
        <v>7021</v>
      </c>
      <c r="G1577">
        <v>16068911</v>
      </c>
      <c r="H1577">
        <v>59557433</v>
      </c>
      <c r="K1577" t="s">
        <v>36</v>
      </c>
      <c r="M1577" t="s">
        <v>1856</v>
      </c>
      <c r="N1577" t="s">
        <v>512</v>
      </c>
      <c r="O1577" t="s">
        <v>513</v>
      </c>
      <c r="P1577" t="s">
        <v>514</v>
      </c>
      <c r="Q1577" t="s">
        <v>515</v>
      </c>
      <c r="R1577" t="s">
        <v>516</v>
      </c>
      <c r="S1577" t="s">
        <v>1851</v>
      </c>
      <c r="T1577" t="s">
        <v>1852</v>
      </c>
      <c r="U1577" t="s">
        <v>1853</v>
      </c>
      <c r="V1577" t="s">
        <v>1854</v>
      </c>
      <c r="W1577" t="s">
        <v>517</v>
      </c>
      <c r="X1577" t="s">
        <v>6587</v>
      </c>
      <c r="Y1577" t="s">
        <v>7022</v>
      </c>
      <c r="AI1577" s="1">
        <v>44070</v>
      </c>
    </row>
    <row r="1578" spans="1:35" x14ac:dyDescent="0.25">
      <c r="A1578" t="s">
        <v>33</v>
      </c>
      <c r="B1578" t="str">
        <f t="shared" si="24"/>
        <v>JE00BG6L7297GB00BMMV6B79</v>
      </c>
      <c r="C1578" t="s">
        <v>1848</v>
      </c>
      <c r="D1578">
        <f>SIGN(VLOOKUP(target_uk!C1578,has_scf!$E$2:$F$1366,2,FALSE))</f>
        <v>1</v>
      </c>
      <c r="E1578" s="1">
        <v>44070</v>
      </c>
      <c r="F1578" t="s">
        <v>7021</v>
      </c>
      <c r="G1578">
        <v>16068911</v>
      </c>
      <c r="H1578">
        <v>59557433</v>
      </c>
      <c r="K1578" t="s">
        <v>36</v>
      </c>
      <c r="M1578" t="s">
        <v>7023</v>
      </c>
      <c r="N1578" t="s">
        <v>512</v>
      </c>
      <c r="O1578" t="s">
        <v>513</v>
      </c>
      <c r="P1578" t="s">
        <v>514</v>
      </c>
      <c r="Q1578" t="s">
        <v>515</v>
      </c>
      <c r="R1578" t="s">
        <v>516</v>
      </c>
      <c r="S1578" t="s">
        <v>1851</v>
      </c>
      <c r="T1578" t="s">
        <v>1852</v>
      </c>
      <c r="U1578" t="s">
        <v>1853</v>
      </c>
      <c r="V1578" t="s">
        <v>1854</v>
      </c>
      <c r="W1578" t="s">
        <v>517</v>
      </c>
      <c r="X1578" t="s">
        <v>6587</v>
      </c>
      <c r="Y1578" t="s">
        <v>7022</v>
      </c>
      <c r="AI1578" s="1">
        <v>45299</v>
      </c>
    </row>
    <row r="1579" spans="1:35" x14ac:dyDescent="0.25">
      <c r="A1579" t="s">
        <v>33</v>
      </c>
      <c r="B1579" t="str">
        <f t="shared" si="24"/>
        <v>GB00B63H8491US9014761012</v>
      </c>
      <c r="C1579" t="s">
        <v>130</v>
      </c>
      <c r="D1579">
        <f>SIGN(VLOOKUP(target_uk!C1579,has_scf!$E$2:$F$1366,2,FALSE))</f>
        <v>1</v>
      </c>
      <c r="E1579" s="1">
        <v>43713</v>
      </c>
      <c r="F1579" t="s">
        <v>7024</v>
      </c>
      <c r="G1579">
        <v>10434</v>
      </c>
      <c r="H1579">
        <v>240030</v>
      </c>
      <c r="K1579" t="s">
        <v>36</v>
      </c>
      <c r="N1579" t="s">
        <v>7025</v>
      </c>
      <c r="O1579" t="s">
        <v>7026</v>
      </c>
      <c r="P1579">
        <v>901476101</v>
      </c>
      <c r="Q1579" t="s">
        <v>7027</v>
      </c>
      <c r="R1579">
        <v>2908685</v>
      </c>
      <c r="S1579" t="s">
        <v>136</v>
      </c>
      <c r="T1579" t="s">
        <v>137</v>
      </c>
      <c r="U1579" t="s">
        <v>138</v>
      </c>
      <c r="V1579" t="s">
        <v>139</v>
      </c>
      <c r="W1579" t="s">
        <v>7028</v>
      </c>
      <c r="X1579" t="s">
        <v>141</v>
      </c>
      <c r="Y1579" t="s">
        <v>7029</v>
      </c>
      <c r="Z1579" t="s">
        <v>7030</v>
      </c>
      <c r="AA1579" t="s">
        <v>7031</v>
      </c>
      <c r="AI1579" s="1">
        <v>44069</v>
      </c>
    </row>
    <row r="1580" spans="1:35" x14ac:dyDescent="0.25">
      <c r="A1580" t="s">
        <v>33</v>
      </c>
      <c r="B1580" t="str">
        <f t="shared" si="24"/>
        <v>GB00B63H8491US9014761012</v>
      </c>
      <c r="C1580" t="s">
        <v>130</v>
      </c>
      <c r="D1580">
        <f>SIGN(VLOOKUP(target_uk!C1580,has_scf!$E$2:$F$1366,2,FALSE))</f>
        <v>1</v>
      </c>
      <c r="E1580" s="1">
        <v>44069</v>
      </c>
      <c r="F1580" t="s">
        <v>7024</v>
      </c>
      <c r="G1580">
        <v>10434</v>
      </c>
      <c r="H1580">
        <v>240030</v>
      </c>
      <c r="K1580" t="s">
        <v>36</v>
      </c>
      <c r="N1580" t="s">
        <v>7025</v>
      </c>
      <c r="O1580" t="s">
        <v>7026</v>
      </c>
      <c r="P1580">
        <v>901476101</v>
      </c>
      <c r="Q1580" t="s">
        <v>7027</v>
      </c>
      <c r="R1580">
        <v>2908685</v>
      </c>
      <c r="S1580" t="s">
        <v>136</v>
      </c>
      <c r="T1580" t="s">
        <v>137</v>
      </c>
      <c r="U1580" t="s">
        <v>138</v>
      </c>
      <c r="V1580" t="s">
        <v>139</v>
      </c>
      <c r="W1580" t="s">
        <v>7028</v>
      </c>
      <c r="X1580" t="s">
        <v>141</v>
      </c>
      <c r="Y1580" t="s">
        <v>7029</v>
      </c>
      <c r="Z1580" t="s">
        <v>7030</v>
      </c>
      <c r="AA1580" t="s">
        <v>7031</v>
      </c>
      <c r="AI1580" s="1">
        <v>44069</v>
      </c>
    </row>
    <row r="1581" spans="1:35" x14ac:dyDescent="0.25">
      <c r="A1581" t="s">
        <v>33</v>
      </c>
      <c r="B1581" t="str">
        <f t="shared" si="24"/>
        <v>GB00B5N0P849OM0000003026</v>
      </c>
      <c r="C1581" t="s">
        <v>241</v>
      </c>
      <c r="D1581">
        <f>SIGN(VLOOKUP(target_uk!C1581,has_scf!$E$2:$F$1366,2,FALSE))</f>
        <v>0</v>
      </c>
      <c r="E1581" s="1">
        <v>43713</v>
      </c>
      <c r="F1581" t="s">
        <v>7032</v>
      </c>
      <c r="G1581">
        <v>21996331</v>
      </c>
      <c r="H1581">
        <v>1587136</v>
      </c>
      <c r="K1581" t="s">
        <v>36</v>
      </c>
      <c r="N1581" t="s">
        <v>7033</v>
      </c>
      <c r="O1581" t="s">
        <v>7034</v>
      </c>
      <c r="P1581" t="s">
        <v>7035</v>
      </c>
      <c r="Q1581" t="s">
        <v>7036</v>
      </c>
      <c r="R1581" t="s">
        <v>7037</v>
      </c>
      <c r="S1581" t="s">
        <v>238</v>
      </c>
      <c r="T1581" t="s">
        <v>239</v>
      </c>
      <c r="U1581" t="s">
        <v>240</v>
      </c>
      <c r="V1581" t="s">
        <v>242</v>
      </c>
      <c r="W1581" t="s">
        <v>7038</v>
      </c>
      <c r="X1581" t="s">
        <v>247</v>
      </c>
      <c r="Y1581" t="s">
        <v>7039</v>
      </c>
      <c r="Z1581" t="s">
        <v>7040</v>
      </c>
      <c r="AI1581" s="1">
        <v>44698</v>
      </c>
    </row>
    <row r="1582" spans="1:35" x14ac:dyDescent="0.25">
      <c r="A1582" t="s">
        <v>33</v>
      </c>
      <c r="B1582" t="str">
        <f t="shared" si="24"/>
        <v>GB00BY9D0Y18GB00B0P1RP10</v>
      </c>
      <c r="C1582" t="s">
        <v>1790</v>
      </c>
      <c r="D1582">
        <f>SIGN(VLOOKUP(target_uk!C1582,has_scf!$E$2:$F$1366,2,FALSE))</f>
        <v>0</v>
      </c>
      <c r="E1582" s="1">
        <v>43714</v>
      </c>
      <c r="F1582" t="s">
        <v>7041</v>
      </c>
      <c r="G1582">
        <v>194513237</v>
      </c>
      <c r="H1582">
        <v>194534665</v>
      </c>
      <c r="K1582" t="s">
        <v>36</v>
      </c>
      <c r="N1582" t="s">
        <v>7042</v>
      </c>
      <c r="O1582" t="s">
        <v>7043</v>
      </c>
      <c r="P1582" t="s">
        <v>7044</v>
      </c>
      <c r="Q1582" t="s">
        <v>7045</v>
      </c>
      <c r="R1582" t="s">
        <v>7046</v>
      </c>
      <c r="S1582" t="s">
        <v>1798</v>
      </c>
      <c r="T1582" t="s">
        <v>1799</v>
      </c>
      <c r="U1582" t="s">
        <v>1800</v>
      </c>
      <c r="V1582" t="s">
        <v>1801</v>
      </c>
      <c r="W1582" t="s">
        <v>7047</v>
      </c>
      <c r="X1582" t="s">
        <v>1803</v>
      </c>
      <c r="Y1582" t="s">
        <v>7048</v>
      </c>
      <c r="AI1582" s="1">
        <v>44781</v>
      </c>
    </row>
    <row r="1583" spans="1:35" x14ac:dyDescent="0.25">
      <c r="A1583" t="s">
        <v>33</v>
      </c>
      <c r="B1583" t="str">
        <f t="shared" si="24"/>
        <v>GB00B01F7T14AU000000LVH1</v>
      </c>
      <c r="C1583" t="s">
        <v>6209</v>
      </c>
      <c r="D1583">
        <f>SIGN(VLOOKUP(target_uk!C1583,has_scf!$E$2:$F$1366,2,FALSE))</f>
        <v>0</v>
      </c>
      <c r="E1583" s="1">
        <v>43754</v>
      </c>
      <c r="F1583" t="s">
        <v>7049</v>
      </c>
      <c r="G1583">
        <v>90746375</v>
      </c>
      <c r="H1583">
        <v>194519579</v>
      </c>
      <c r="K1583" t="s">
        <v>36</v>
      </c>
      <c r="N1583" t="s">
        <v>7050</v>
      </c>
      <c r="O1583" t="s">
        <v>7051</v>
      </c>
      <c r="P1583" t="s">
        <v>7052</v>
      </c>
      <c r="Q1583" t="s">
        <v>7053</v>
      </c>
      <c r="R1583" t="s">
        <v>7054</v>
      </c>
      <c r="S1583" t="s">
        <v>6216</v>
      </c>
      <c r="T1583" t="s">
        <v>6217</v>
      </c>
      <c r="U1583" t="s">
        <v>6218</v>
      </c>
      <c r="V1583" t="s">
        <v>6219</v>
      </c>
      <c r="W1583" t="s">
        <v>7055</v>
      </c>
      <c r="X1583" t="s">
        <v>6221</v>
      </c>
      <c r="Y1583" t="s">
        <v>2966</v>
      </c>
      <c r="AI1583" s="1">
        <v>44071</v>
      </c>
    </row>
    <row r="1584" spans="1:35" x14ac:dyDescent="0.25">
      <c r="A1584" t="s">
        <v>33</v>
      </c>
      <c r="B1584" t="str">
        <f t="shared" si="24"/>
        <v>GB00B01F7T14AU000000LVH1</v>
      </c>
      <c r="C1584" t="s">
        <v>6209</v>
      </c>
      <c r="D1584">
        <f>SIGN(VLOOKUP(target_uk!C1584,has_scf!$E$2:$F$1366,2,FALSE))</f>
        <v>0</v>
      </c>
      <c r="E1584" s="1">
        <v>44071</v>
      </c>
      <c r="F1584" t="s">
        <v>7049</v>
      </c>
      <c r="G1584">
        <v>90746375</v>
      </c>
      <c r="H1584">
        <v>194519579</v>
      </c>
      <c r="K1584" t="s">
        <v>36</v>
      </c>
      <c r="N1584" t="s">
        <v>7050</v>
      </c>
      <c r="O1584" t="s">
        <v>7051</v>
      </c>
      <c r="P1584" t="s">
        <v>7052</v>
      </c>
      <c r="Q1584" t="s">
        <v>7053</v>
      </c>
      <c r="R1584" t="s">
        <v>7054</v>
      </c>
      <c r="S1584" t="s">
        <v>6216</v>
      </c>
      <c r="T1584" t="s">
        <v>6217</v>
      </c>
      <c r="U1584" t="s">
        <v>6218</v>
      </c>
      <c r="V1584" t="s">
        <v>6219</v>
      </c>
      <c r="W1584" t="s">
        <v>7055</v>
      </c>
      <c r="X1584" t="s">
        <v>6221</v>
      </c>
      <c r="Y1584" t="s">
        <v>2966</v>
      </c>
      <c r="AI1584" s="1">
        <v>44071</v>
      </c>
    </row>
    <row r="1585" spans="1:35" x14ac:dyDescent="0.25">
      <c r="A1585" t="s">
        <v>33</v>
      </c>
      <c r="B1585" t="str">
        <f t="shared" si="24"/>
        <v>GB00BKRC5K31FR0000124141</v>
      </c>
      <c r="C1585" t="s">
        <v>7056</v>
      </c>
      <c r="D1585">
        <f>SIGN(VLOOKUP(target_uk!C1585,has_scf!$E$2:$F$1366,2,FALSE))</f>
        <v>0</v>
      </c>
      <c r="E1585" s="1">
        <v>43754</v>
      </c>
      <c r="F1585" t="s">
        <v>7057</v>
      </c>
      <c r="G1585">
        <v>255326</v>
      </c>
      <c r="H1585">
        <v>61481227</v>
      </c>
      <c r="K1585" t="s">
        <v>36</v>
      </c>
      <c r="M1585" t="s">
        <v>7058</v>
      </c>
      <c r="N1585" t="s">
        <v>7059</v>
      </c>
      <c r="O1585" t="s">
        <v>7060</v>
      </c>
      <c r="P1585" t="s">
        <v>7061</v>
      </c>
      <c r="Q1585" t="s">
        <v>7062</v>
      </c>
      <c r="R1585">
        <v>4031879</v>
      </c>
      <c r="S1585" t="s">
        <v>7063</v>
      </c>
      <c r="T1585" t="s">
        <v>7064</v>
      </c>
      <c r="U1585" t="s">
        <v>7065</v>
      </c>
      <c r="V1585" t="s">
        <v>7066</v>
      </c>
      <c r="W1585" t="s">
        <v>7067</v>
      </c>
      <c r="X1585" t="s">
        <v>7068</v>
      </c>
      <c r="Y1585" t="s">
        <v>7069</v>
      </c>
      <c r="AI1585" s="1">
        <v>43937</v>
      </c>
    </row>
    <row r="1586" spans="1:35" x14ac:dyDescent="0.25">
      <c r="A1586" t="s">
        <v>33</v>
      </c>
      <c r="B1586" t="str">
        <f t="shared" si="24"/>
        <v>GB00BKRC5K31FR0000124141</v>
      </c>
      <c r="C1586" t="s">
        <v>7056</v>
      </c>
      <c r="D1586">
        <f>SIGN(VLOOKUP(target_uk!C1586,has_scf!$E$2:$F$1366,2,FALSE))</f>
        <v>0</v>
      </c>
      <c r="E1586" s="1">
        <v>43937</v>
      </c>
      <c r="F1586" t="s">
        <v>7057</v>
      </c>
      <c r="G1586">
        <v>255326</v>
      </c>
      <c r="H1586">
        <v>61481227</v>
      </c>
      <c r="K1586" t="s">
        <v>36</v>
      </c>
      <c r="M1586" t="s">
        <v>7058</v>
      </c>
      <c r="N1586" t="s">
        <v>7059</v>
      </c>
      <c r="O1586" t="s">
        <v>7060</v>
      </c>
      <c r="P1586" t="s">
        <v>7061</v>
      </c>
      <c r="Q1586" t="s">
        <v>7062</v>
      </c>
      <c r="R1586">
        <v>4031879</v>
      </c>
      <c r="S1586" t="s">
        <v>7063</v>
      </c>
      <c r="T1586" t="s">
        <v>7064</v>
      </c>
      <c r="U1586" t="s">
        <v>7065</v>
      </c>
      <c r="V1586" t="s">
        <v>7066</v>
      </c>
      <c r="W1586" t="s">
        <v>7067</v>
      </c>
      <c r="X1586" t="s">
        <v>7068</v>
      </c>
      <c r="Y1586" t="s">
        <v>7069</v>
      </c>
      <c r="AI1586" s="1">
        <v>43937</v>
      </c>
    </row>
    <row r="1587" spans="1:35" x14ac:dyDescent="0.25">
      <c r="A1587" t="s">
        <v>33</v>
      </c>
      <c r="B1587" t="str">
        <f t="shared" si="24"/>
        <v>GB0007908733GB00BLBP4Y22</v>
      </c>
      <c r="C1587" t="s">
        <v>669</v>
      </c>
      <c r="D1587">
        <f>SIGN(VLOOKUP(target_uk!C1587,has_scf!$E$2:$F$1366,2,FALSE))</f>
        <v>0</v>
      </c>
      <c r="E1587" s="1">
        <v>43754</v>
      </c>
      <c r="F1587" t="s">
        <v>7070</v>
      </c>
      <c r="G1587">
        <v>62784312</v>
      </c>
      <c r="H1587">
        <v>1589402</v>
      </c>
      <c r="K1587" t="s">
        <v>36</v>
      </c>
      <c r="N1587" t="s">
        <v>7071</v>
      </c>
      <c r="O1587" t="s">
        <v>7072</v>
      </c>
      <c r="P1587" t="s">
        <v>7073</v>
      </c>
      <c r="Q1587" t="s">
        <v>7074</v>
      </c>
      <c r="R1587" t="s">
        <v>7075</v>
      </c>
      <c r="S1587" t="s">
        <v>676</v>
      </c>
      <c r="T1587" t="s">
        <v>677</v>
      </c>
      <c r="U1587" t="s">
        <v>678</v>
      </c>
      <c r="V1587">
        <v>790873</v>
      </c>
      <c r="W1587" t="s">
        <v>7076</v>
      </c>
      <c r="X1587" t="s">
        <v>680</v>
      </c>
      <c r="Y1587" t="s">
        <v>7077</v>
      </c>
      <c r="AI1587" s="1">
        <v>44078</v>
      </c>
    </row>
    <row r="1588" spans="1:35" x14ac:dyDescent="0.25">
      <c r="A1588" t="s">
        <v>33</v>
      </c>
      <c r="B1588" t="str">
        <f t="shared" si="24"/>
        <v>GB0007908733GB00BLBP4Y22</v>
      </c>
      <c r="C1588" t="s">
        <v>669</v>
      </c>
      <c r="D1588">
        <f>SIGN(VLOOKUP(target_uk!C1588,has_scf!$E$2:$F$1366,2,FALSE))</f>
        <v>0</v>
      </c>
      <c r="E1588" s="1">
        <v>44078</v>
      </c>
      <c r="F1588" t="s">
        <v>7070</v>
      </c>
      <c r="G1588">
        <v>62784312</v>
      </c>
      <c r="H1588">
        <v>1589402</v>
      </c>
      <c r="K1588" t="s">
        <v>36</v>
      </c>
      <c r="N1588" t="s">
        <v>7071</v>
      </c>
      <c r="O1588" t="s">
        <v>7072</v>
      </c>
      <c r="P1588" t="s">
        <v>7073</v>
      </c>
      <c r="Q1588" t="s">
        <v>7074</v>
      </c>
      <c r="R1588" t="s">
        <v>7075</v>
      </c>
      <c r="S1588" t="s">
        <v>676</v>
      </c>
      <c r="T1588" t="s">
        <v>677</v>
      </c>
      <c r="U1588" t="s">
        <v>678</v>
      </c>
      <c r="V1588">
        <v>790873</v>
      </c>
      <c r="W1588" t="s">
        <v>7076</v>
      </c>
      <c r="X1588" t="s">
        <v>680</v>
      </c>
      <c r="Y1588" t="s">
        <v>7077</v>
      </c>
      <c r="AI1588" s="1">
        <v>44078</v>
      </c>
    </row>
    <row r="1589" spans="1:35" x14ac:dyDescent="0.25">
      <c r="A1589" t="s">
        <v>33</v>
      </c>
      <c r="B1589" t="str">
        <f t="shared" si="24"/>
        <v>GB00B1FH8J72GB00BLBP4Y22</v>
      </c>
      <c r="C1589" t="s">
        <v>7078</v>
      </c>
      <c r="D1589">
        <f>SIGN(VLOOKUP(target_uk!C1589,has_scf!$E$2:$F$1366,2,FALSE))</f>
        <v>0</v>
      </c>
      <c r="E1589" s="1">
        <v>43754</v>
      </c>
      <c r="F1589" t="s">
        <v>7079</v>
      </c>
      <c r="G1589">
        <v>62784312</v>
      </c>
      <c r="H1589">
        <v>1606355</v>
      </c>
      <c r="K1589" t="s">
        <v>36</v>
      </c>
      <c r="N1589" t="s">
        <v>7071</v>
      </c>
      <c r="O1589" t="s">
        <v>7072</v>
      </c>
      <c r="P1589" t="s">
        <v>7073</v>
      </c>
      <c r="Q1589" t="s">
        <v>7074</v>
      </c>
      <c r="R1589" t="s">
        <v>7075</v>
      </c>
      <c r="S1589" t="s">
        <v>7080</v>
      </c>
      <c r="T1589" t="s">
        <v>7081</v>
      </c>
      <c r="U1589" t="s">
        <v>7082</v>
      </c>
      <c r="V1589" t="s">
        <v>7083</v>
      </c>
      <c r="W1589" t="s">
        <v>7076</v>
      </c>
      <c r="X1589" t="s">
        <v>7084</v>
      </c>
      <c r="Y1589" t="s">
        <v>7085</v>
      </c>
      <c r="AI1589" s="1">
        <v>45888</v>
      </c>
    </row>
    <row r="1590" spans="1:35" x14ac:dyDescent="0.25">
      <c r="A1590" t="s">
        <v>33</v>
      </c>
      <c r="B1590" t="str">
        <f t="shared" si="24"/>
        <v>GB00BHJYC057US4942741038</v>
      </c>
      <c r="C1590" t="s">
        <v>1334</v>
      </c>
      <c r="D1590">
        <f>SIGN(VLOOKUP(target_uk!C1590,has_scf!$E$2:$F$1366,2,FALSE))</f>
        <v>0</v>
      </c>
      <c r="E1590" s="1">
        <v>43755</v>
      </c>
      <c r="F1590" t="s">
        <v>7086</v>
      </c>
      <c r="G1590">
        <v>5886</v>
      </c>
      <c r="H1590">
        <v>1222</v>
      </c>
      <c r="K1590" t="s">
        <v>36</v>
      </c>
      <c r="N1590" t="s">
        <v>7087</v>
      </c>
      <c r="O1590" t="s">
        <v>7088</v>
      </c>
      <c r="P1590">
        <v>494274103</v>
      </c>
      <c r="Q1590" t="s">
        <v>7089</v>
      </c>
      <c r="R1590">
        <v>2491635</v>
      </c>
      <c r="S1590" t="s">
        <v>1340</v>
      </c>
      <c r="T1590" t="s">
        <v>1341</v>
      </c>
      <c r="U1590" t="s">
        <v>1342</v>
      </c>
      <c r="V1590" t="s">
        <v>1343</v>
      </c>
      <c r="W1590" t="s">
        <v>7090</v>
      </c>
      <c r="X1590" t="s">
        <v>1420</v>
      </c>
      <c r="Y1590" t="s">
        <v>7091</v>
      </c>
      <c r="AI1590" s="1">
        <v>44074</v>
      </c>
    </row>
    <row r="1591" spans="1:35" x14ac:dyDescent="0.25">
      <c r="A1591" t="s">
        <v>33</v>
      </c>
      <c r="B1591" t="str">
        <f t="shared" si="24"/>
        <v>GB00BHJYC057US4942741038</v>
      </c>
      <c r="C1591" t="s">
        <v>1334</v>
      </c>
      <c r="D1591">
        <f>SIGN(VLOOKUP(target_uk!C1591,has_scf!$E$2:$F$1366,2,FALSE))</f>
        <v>0</v>
      </c>
      <c r="E1591" s="1">
        <v>44074</v>
      </c>
      <c r="F1591" t="s">
        <v>7086</v>
      </c>
      <c r="G1591">
        <v>5886</v>
      </c>
      <c r="H1591">
        <v>1222</v>
      </c>
      <c r="K1591" t="s">
        <v>36</v>
      </c>
      <c r="N1591" t="s">
        <v>7087</v>
      </c>
      <c r="O1591" t="s">
        <v>7088</v>
      </c>
      <c r="P1591">
        <v>494274103</v>
      </c>
      <c r="Q1591" t="s">
        <v>7089</v>
      </c>
      <c r="R1591">
        <v>2491635</v>
      </c>
      <c r="S1591" t="s">
        <v>1340</v>
      </c>
      <c r="T1591" t="s">
        <v>1341</v>
      </c>
      <c r="U1591" t="s">
        <v>1342</v>
      </c>
      <c r="V1591" t="s">
        <v>1343</v>
      </c>
      <c r="W1591" t="s">
        <v>7090</v>
      </c>
      <c r="X1591" t="s">
        <v>1420</v>
      </c>
      <c r="Y1591" t="s">
        <v>7091</v>
      </c>
      <c r="AI1591" s="1">
        <v>44074</v>
      </c>
    </row>
    <row r="1592" spans="1:35" x14ac:dyDescent="0.25">
      <c r="A1592" t="s">
        <v>33</v>
      </c>
      <c r="B1592" t="str">
        <f t="shared" si="24"/>
        <v>GB00BD6GN030GB00BF5KDY46</v>
      </c>
      <c r="C1592" t="s">
        <v>439</v>
      </c>
      <c r="D1592">
        <f>SIGN(VLOOKUP(target_uk!C1592,has_scf!$E$2:$F$1366,2,FALSE))</f>
        <v>0</v>
      </c>
      <c r="E1592" s="1">
        <v>43755</v>
      </c>
      <c r="F1592" t="s">
        <v>7092</v>
      </c>
      <c r="G1592">
        <v>194516274</v>
      </c>
      <c r="H1592">
        <v>81080036</v>
      </c>
      <c r="K1592" t="s">
        <v>36</v>
      </c>
      <c r="M1592" t="s">
        <v>7093</v>
      </c>
      <c r="N1592" t="s">
        <v>2077</v>
      </c>
      <c r="O1592" t="s">
        <v>2078</v>
      </c>
      <c r="P1592" t="s">
        <v>2079</v>
      </c>
      <c r="Q1592" t="s">
        <v>2080</v>
      </c>
      <c r="R1592" t="s">
        <v>2081</v>
      </c>
      <c r="S1592" t="s">
        <v>442</v>
      </c>
      <c r="T1592" t="s">
        <v>443</v>
      </c>
      <c r="U1592" t="s">
        <v>444</v>
      </c>
      <c r="V1592" t="s">
        <v>445</v>
      </c>
      <c r="W1592" t="s">
        <v>2082</v>
      </c>
      <c r="X1592" t="s">
        <v>7094</v>
      </c>
      <c r="Y1592" t="s">
        <v>1098</v>
      </c>
      <c r="AI1592" s="1">
        <v>44174</v>
      </c>
    </row>
    <row r="1593" spans="1:35" x14ac:dyDescent="0.25">
      <c r="A1593" t="s">
        <v>33</v>
      </c>
      <c r="B1593" t="str">
        <f t="shared" si="24"/>
        <v>GB00BD6GN030GB00BF5KDY46</v>
      </c>
      <c r="C1593" t="s">
        <v>439</v>
      </c>
      <c r="D1593">
        <f>SIGN(VLOOKUP(target_uk!C1593,has_scf!$E$2:$F$1366,2,FALSE))</f>
        <v>0</v>
      </c>
      <c r="E1593" s="1">
        <v>44174</v>
      </c>
      <c r="F1593" t="s">
        <v>7092</v>
      </c>
      <c r="G1593">
        <v>194516274</v>
      </c>
      <c r="H1593">
        <v>81080036</v>
      </c>
      <c r="K1593" t="s">
        <v>36</v>
      </c>
      <c r="M1593" t="s">
        <v>7093</v>
      </c>
      <c r="N1593" t="s">
        <v>2077</v>
      </c>
      <c r="O1593" t="s">
        <v>2078</v>
      </c>
      <c r="P1593" t="s">
        <v>2079</v>
      </c>
      <c r="Q1593" t="s">
        <v>2080</v>
      </c>
      <c r="R1593" t="s">
        <v>2081</v>
      </c>
      <c r="S1593" t="s">
        <v>442</v>
      </c>
      <c r="T1593" t="s">
        <v>443</v>
      </c>
      <c r="U1593" t="s">
        <v>444</v>
      </c>
      <c r="V1593" t="s">
        <v>445</v>
      </c>
      <c r="W1593" t="s">
        <v>2082</v>
      </c>
      <c r="X1593" t="s">
        <v>7094</v>
      </c>
      <c r="Y1593" t="s">
        <v>1098</v>
      </c>
      <c r="AI1593" s="1">
        <v>44174</v>
      </c>
    </row>
    <row r="1594" spans="1:35" x14ac:dyDescent="0.25">
      <c r="A1594" t="s">
        <v>33</v>
      </c>
      <c r="B1594" t="str">
        <f t="shared" si="24"/>
        <v>GB00B7KR2P84gatwick airport</v>
      </c>
      <c r="C1594" t="s">
        <v>206</v>
      </c>
      <c r="D1594">
        <f>SIGN(VLOOKUP(target_uk!C1594,has_scf!$E$2:$F$1366,2,FALSE))</f>
        <v>0</v>
      </c>
      <c r="E1594" s="1">
        <v>43755</v>
      </c>
      <c r="F1594" t="s">
        <v>7095</v>
      </c>
      <c r="G1594">
        <v>8375106</v>
      </c>
      <c r="H1594">
        <v>1634656</v>
      </c>
      <c r="K1594" t="s">
        <v>36</v>
      </c>
      <c r="N1594" t="s">
        <v>7096</v>
      </c>
      <c r="P1594" t="s">
        <v>7097</v>
      </c>
      <c r="S1594" t="s">
        <v>213</v>
      </c>
      <c r="T1594" t="s">
        <v>214</v>
      </c>
      <c r="U1594" t="s">
        <v>215</v>
      </c>
      <c r="V1594" t="s">
        <v>216</v>
      </c>
      <c r="W1594" t="s">
        <v>7098</v>
      </c>
      <c r="X1594" t="s">
        <v>218</v>
      </c>
      <c r="Y1594" t="s">
        <v>7099</v>
      </c>
      <c r="Z1594" t="s">
        <v>219</v>
      </c>
      <c r="AA1594" t="s">
        <v>7100</v>
      </c>
      <c r="AI1594" s="1">
        <v>767011</v>
      </c>
    </row>
    <row r="1595" spans="1:35" x14ac:dyDescent="0.25">
      <c r="A1595" t="s">
        <v>33</v>
      </c>
      <c r="B1595" t="str">
        <f t="shared" si="24"/>
        <v>GB00B0N8QD54GB00BKF1YD83</v>
      </c>
      <c r="C1595" t="s">
        <v>1353</v>
      </c>
      <c r="D1595">
        <f>SIGN(VLOOKUP(target_uk!C1595,has_scf!$E$2:$F$1366,2,FALSE))</f>
        <v>1</v>
      </c>
      <c r="E1595" s="1">
        <v>43756</v>
      </c>
      <c r="F1595" t="s">
        <v>7101</v>
      </c>
      <c r="G1595">
        <v>16049343</v>
      </c>
      <c r="H1595">
        <v>1832188</v>
      </c>
      <c r="K1595" t="s">
        <v>36</v>
      </c>
      <c r="N1595" t="s">
        <v>876</v>
      </c>
      <c r="O1595" t="s">
        <v>877</v>
      </c>
      <c r="P1595" t="s">
        <v>878</v>
      </c>
      <c r="Q1595" t="s">
        <v>879</v>
      </c>
      <c r="R1595" t="s">
        <v>880</v>
      </c>
      <c r="S1595" t="s">
        <v>1355</v>
      </c>
      <c r="T1595" t="s">
        <v>1356</v>
      </c>
      <c r="U1595" t="s">
        <v>1357</v>
      </c>
      <c r="V1595" t="s">
        <v>1358</v>
      </c>
      <c r="W1595" t="s">
        <v>885</v>
      </c>
      <c r="X1595" t="s">
        <v>1359</v>
      </c>
      <c r="Y1595" t="s">
        <v>7102</v>
      </c>
      <c r="AI1595" s="1">
        <v>44127</v>
      </c>
    </row>
    <row r="1596" spans="1:35" x14ac:dyDescent="0.25">
      <c r="A1596" t="s">
        <v>33</v>
      </c>
      <c r="B1596" t="str">
        <f t="shared" si="24"/>
        <v>GB00B0N8QD54GB00BKF1YD83</v>
      </c>
      <c r="C1596" t="s">
        <v>1353</v>
      </c>
      <c r="D1596">
        <f>SIGN(VLOOKUP(target_uk!C1596,has_scf!$E$2:$F$1366,2,FALSE))</f>
        <v>1</v>
      </c>
      <c r="E1596" s="1">
        <v>44127</v>
      </c>
      <c r="F1596" t="s">
        <v>7101</v>
      </c>
      <c r="G1596">
        <v>16049343</v>
      </c>
      <c r="H1596">
        <v>1832188</v>
      </c>
      <c r="K1596" t="s">
        <v>36</v>
      </c>
      <c r="N1596" t="s">
        <v>876</v>
      </c>
      <c r="O1596" t="s">
        <v>877</v>
      </c>
      <c r="P1596" t="s">
        <v>878</v>
      </c>
      <c r="Q1596" t="s">
        <v>879</v>
      </c>
      <c r="R1596" t="s">
        <v>880</v>
      </c>
      <c r="S1596" t="s">
        <v>1355</v>
      </c>
      <c r="T1596" t="s">
        <v>1356</v>
      </c>
      <c r="U1596" t="s">
        <v>1357</v>
      </c>
      <c r="V1596" t="s">
        <v>1358</v>
      </c>
      <c r="W1596" t="s">
        <v>885</v>
      </c>
      <c r="X1596" t="s">
        <v>1359</v>
      </c>
      <c r="Y1596" t="s">
        <v>7102</v>
      </c>
      <c r="AI1596" s="1">
        <v>44127</v>
      </c>
    </row>
    <row r="1597" spans="1:35" x14ac:dyDescent="0.25">
      <c r="A1597" t="s">
        <v>33</v>
      </c>
      <c r="B1597" t="str">
        <f t="shared" si="24"/>
        <v>GB00B6XZKY75GB00BKF1YD83</v>
      </c>
      <c r="C1597" t="s">
        <v>3245</v>
      </c>
      <c r="D1597">
        <f>SIGN(VLOOKUP(target_uk!C1597,has_scf!$E$2:$F$1366,2,FALSE))</f>
        <v>0</v>
      </c>
      <c r="E1597" s="1">
        <v>43756</v>
      </c>
      <c r="F1597" t="s">
        <v>7103</v>
      </c>
      <c r="G1597">
        <v>16049343</v>
      </c>
      <c r="H1597">
        <v>1832163</v>
      </c>
      <c r="K1597" t="s">
        <v>36</v>
      </c>
      <c r="N1597" t="s">
        <v>876</v>
      </c>
      <c r="O1597" t="s">
        <v>877</v>
      </c>
      <c r="P1597" t="s">
        <v>878</v>
      </c>
      <c r="Q1597" t="s">
        <v>879</v>
      </c>
      <c r="R1597" t="s">
        <v>880</v>
      </c>
      <c r="S1597" t="s">
        <v>3251</v>
      </c>
      <c r="T1597" t="s">
        <v>3252</v>
      </c>
      <c r="U1597" t="s">
        <v>3253</v>
      </c>
      <c r="V1597" t="s">
        <v>3254</v>
      </c>
      <c r="W1597" t="s">
        <v>885</v>
      </c>
      <c r="X1597" t="s">
        <v>3256</v>
      </c>
      <c r="Y1597" t="s">
        <v>7104</v>
      </c>
      <c r="AI1597" s="1">
        <v>44971</v>
      </c>
    </row>
    <row r="1598" spans="1:35" x14ac:dyDescent="0.25">
      <c r="A1598" t="s">
        <v>33</v>
      </c>
      <c r="B1598" t="str">
        <f t="shared" si="24"/>
        <v>GB00BJ62K685GB00BKF1YD83</v>
      </c>
      <c r="C1598" t="s">
        <v>3505</v>
      </c>
      <c r="D1598">
        <f>SIGN(VLOOKUP(target_uk!C1598,has_scf!$E$2:$F$1366,2,FALSE))</f>
        <v>0</v>
      </c>
      <c r="E1598" s="1">
        <v>43756</v>
      </c>
      <c r="F1598" t="s">
        <v>7105</v>
      </c>
      <c r="G1598">
        <v>16049343</v>
      </c>
      <c r="H1598">
        <v>16001174</v>
      </c>
      <c r="K1598" t="s">
        <v>36</v>
      </c>
      <c r="N1598" t="s">
        <v>876</v>
      </c>
      <c r="O1598" t="s">
        <v>877</v>
      </c>
      <c r="P1598" t="s">
        <v>878</v>
      </c>
      <c r="Q1598" t="s">
        <v>879</v>
      </c>
      <c r="R1598" t="s">
        <v>880</v>
      </c>
      <c r="S1598" t="s">
        <v>3507</v>
      </c>
      <c r="T1598" t="s">
        <v>3508</v>
      </c>
      <c r="U1598" t="s">
        <v>3509</v>
      </c>
      <c r="V1598" t="s">
        <v>3510</v>
      </c>
      <c r="W1598" t="s">
        <v>885</v>
      </c>
      <c r="X1598" t="s">
        <v>3511</v>
      </c>
      <c r="Y1598" t="s">
        <v>2010</v>
      </c>
      <c r="AI1598" s="1">
        <v>767011</v>
      </c>
    </row>
    <row r="1599" spans="1:35" x14ac:dyDescent="0.25">
      <c r="A1599" t="s">
        <v>33</v>
      </c>
      <c r="B1599" t="str">
        <f t="shared" si="24"/>
        <v>GB00BMX64W89GB00BKF1YD83</v>
      </c>
      <c r="C1599" t="s">
        <v>612</v>
      </c>
      <c r="D1599">
        <f>SIGN(VLOOKUP(target_uk!C1599,has_scf!$E$2:$F$1366,2,FALSE))</f>
        <v>0</v>
      </c>
      <c r="E1599" s="1">
        <v>43756</v>
      </c>
      <c r="F1599" t="s">
        <v>7106</v>
      </c>
      <c r="G1599">
        <v>16049343</v>
      </c>
      <c r="H1599">
        <v>6788916</v>
      </c>
      <c r="K1599" t="s">
        <v>36</v>
      </c>
      <c r="N1599" t="s">
        <v>876</v>
      </c>
      <c r="O1599" t="s">
        <v>877</v>
      </c>
      <c r="P1599" t="s">
        <v>878</v>
      </c>
      <c r="Q1599" t="s">
        <v>879</v>
      </c>
      <c r="R1599" t="s">
        <v>880</v>
      </c>
      <c r="S1599" t="s">
        <v>614</v>
      </c>
      <c r="T1599" t="s">
        <v>615</v>
      </c>
      <c r="U1599" t="s">
        <v>616</v>
      </c>
      <c r="V1599" t="s">
        <v>617</v>
      </c>
      <c r="W1599" t="s">
        <v>885</v>
      </c>
      <c r="X1599" t="s">
        <v>618</v>
      </c>
      <c r="AI1599" s="1">
        <v>44127</v>
      </c>
    </row>
    <row r="1600" spans="1:35" x14ac:dyDescent="0.25">
      <c r="A1600" t="s">
        <v>33</v>
      </c>
      <c r="B1600" t="str">
        <f t="shared" si="24"/>
        <v>GB00BMX64W89GB00BKF1YD83</v>
      </c>
      <c r="C1600" t="s">
        <v>612</v>
      </c>
      <c r="D1600">
        <f>SIGN(VLOOKUP(target_uk!C1600,has_scf!$E$2:$F$1366,2,FALSE))</f>
        <v>0</v>
      </c>
      <c r="E1600" s="1">
        <v>44127</v>
      </c>
      <c r="F1600" t="s">
        <v>7106</v>
      </c>
      <c r="G1600">
        <v>16049343</v>
      </c>
      <c r="H1600">
        <v>6788916</v>
      </c>
      <c r="K1600" t="s">
        <v>36</v>
      </c>
      <c r="N1600" t="s">
        <v>876</v>
      </c>
      <c r="O1600" t="s">
        <v>877</v>
      </c>
      <c r="P1600" t="s">
        <v>878</v>
      </c>
      <c r="Q1600" t="s">
        <v>879</v>
      </c>
      <c r="R1600" t="s">
        <v>880</v>
      </c>
      <c r="S1600" t="s">
        <v>614</v>
      </c>
      <c r="T1600" t="s">
        <v>615</v>
      </c>
      <c r="U1600" t="s">
        <v>616</v>
      </c>
      <c r="V1600" t="s">
        <v>617</v>
      </c>
      <c r="W1600" t="s">
        <v>885</v>
      </c>
      <c r="X1600" t="s">
        <v>618</v>
      </c>
      <c r="AI1600" s="1">
        <v>44127</v>
      </c>
    </row>
    <row r="1601" spans="1:35" x14ac:dyDescent="0.25">
      <c r="A1601" t="s">
        <v>33</v>
      </c>
      <c r="B1601" t="str">
        <f t="shared" si="24"/>
        <v>GB00BM8Q5M07GB0003062816</v>
      </c>
      <c r="C1601" t="s">
        <v>368</v>
      </c>
      <c r="D1601">
        <f>SIGN(VLOOKUP(target_uk!C1601,has_scf!$E$2:$F$1366,2,FALSE))</f>
        <v>0</v>
      </c>
      <c r="E1601" s="1">
        <v>43759</v>
      </c>
      <c r="F1601" t="s">
        <v>7107</v>
      </c>
      <c r="G1601">
        <v>1832498</v>
      </c>
      <c r="H1601">
        <v>1832342</v>
      </c>
      <c r="J1601">
        <v>2</v>
      </c>
      <c r="K1601" t="s">
        <v>36</v>
      </c>
      <c r="M1601" t="s">
        <v>376</v>
      </c>
      <c r="N1601" t="s">
        <v>7108</v>
      </c>
      <c r="O1601" t="s">
        <v>7109</v>
      </c>
      <c r="P1601" t="s">
        <v>7110</v>
      </c>
      <c r="Q1601" t="s">
        <v>7111</v>
      </c>
      <c r="R1601">
        <v>306281</v>
      </c>
      <c r="S1601" t="s">
        <v>371</v>
      </c>
      <c r="T1601" t="s">
        <v>372</v>
      </c>
      <c r="U1601" t="s">
        <v>373</v>
      </c>
      <c r="V1601" t="s">
        <v>374</v>
      </c>
      <c r="W1601" t="s">
        <v>7112</v>
      </c>
      <c r="X1601" t="s">
        <v>376</v>
      </c>
      <c r="Y1601" t="s">
        <v>491</v>
      </c>
      <c r="AI1601" s="1">
        <v>44120</v>
      </c>
    </row>
    <row r="1602" spans="1:35" x14ac:dyDescent="0.25">
      <c r="A1602" t="s">
        <v>33</v>
      </c>
      <c r="B1602" t="str">
        <f t="shared" si="24"/>
        <v>GB00BM8Q5M07GB0003062816</v>
      </c>
      <c r="C1602" t="s">
        <v>368</v>
      </c>
      <c r="D1602">
        <f>SIGN(VLOOKUP(target_uk!C1602,has_scf!$E$2:$F$1366,2,FALSE))</f>
        <v>0</v>
      </c>
      <c r="E1602" s="1">
        <v>44120</v>
      </c>
      <c r="F1602" t="s">
        <v>7107</v>
      </c>
      <c r="G1602">
        <v>1832498</v>
      </c>
      <c r="H1602">
        <v>1832342</v>
      </c>
      <c r="K1602" t="s">
        <v>36</v>
      </c>
      <c r="M1602" t="s">
        <v>376</v>
      </c>
      <c r="N1602" t="s">
        <v>7108</v>
      </c>
      <c r="O1602" t="s">
        <v>7109</v>
      </c>
      <c r="P1602" t="s">
        <v>7110</v>
      </c>
      <c r="Q1602" t="s">
        <v>7111</v>
      </c>
      <c r="R1602">
        <v>306281</v>
      </c>
      <c r="S1602" t="s">
        <v>371</v>
      </c>
      <c r="T1602" t="s">
        <v>372</v>
      </c>
      <c r="U1602" t="s">
        <v>373</v>
      </c>
      <c r="V1602" t="s">
        <v>374</v>
      </c>
      <c r="W1602" t="s">
        <v>7112</v>
      </c>
      <c r="X1602" t="s">
        <v>376</v>
      </c>
      <c r="Y1602" t="s">
        <v>491</v>
      </c>
      <c r="AI1602" s="1">
        <v>44543</v>
      </c>
    </row>
    <row r="1603" spans="1:35" x14ac:dyDescent="0.25">
      <c r="A1603" t="s">
        <v>33</v>
      </c>
      <c r="B1603" t="str">
        <f t="shared" ref="B1603:B1666" si="25">C1603&amp;IF(Q1603="",W1603,Q1603)</f>
        <v>GB00BF5HBF20GB0003062816</v>
      </c>
      <c r="C1603" t="s">
        <v>4120</v>
      </c>
      <c r="D1603">
        <f>SIGN(VLOOKUP(target_uk!C1603,has_scf!$E$2:$F$1366,2,FALSE))</f>
        <v>1</v>
      </c>
      <c r="E1603" s="1">
        <v>43759</v>
      </c>
      <c r="F1603" t="s">
        <v>7113</v>
      </c>
      <c r="G1603">
        <v>1832498</v>
      </c>
      <c r="H1603">
        <v>128224621</v>
      </c>
      <c r="J1603">
        <v>1</v>
      </c>
      <c r="K1603" t="s">
        <v>36</v>
      </c>
      <c r="N1603" t="s">
        <v>7108</v>
      </c>
      <c r="O1603" t="s">
        <v>7109</v>
      </c>
      <c r="P1603" t="s">
        <v>7110</v>
      </c>
      <c r="Q1603" t="s">
        <v>7111</v>
      </c>
      <c r="R1603">
        <v>306281</v>
      </c>
      <c r="S1603" t="s">
        <v>4122</v>
      </c>
      <c r="T1603" t="s">
        <v>4123</v>
      </c>
      <c r="U1603" t="s">
        <v>4124</v>
      </c>
      <c r="V1603" t="s">
        <v>4125</v>
      </c>
      <c r="W1603" t="s">
        <v>7112</v>
      </c>
      <c r="X1603" t="s">
        <v>4126</v>
      </c>
      <c r="Y1603" t="s">
        <v>7114</v>
      </c>
      <c r="AI1603" s="1">
        <v>44120</v>
      </c>
    </row>
    <row r="1604" spans="1:35" x14ac:dyDescent="0.25">
      <c r="A1604" t="s">
        <v>33</v>
      </c>
      <c r="B1604" t="str">
        <f t="shared" si="25"/>
        <v>GB0032089863GB00B627R876</v>
      </c>
      <c r="C1604" t="s">
        <v>124</v>
      </c>
      <c r="D1604">
        <f>SIGN(VLOOKUP(target_uk!C1604,has_scf!$E$2:$F$1366,2,FALSE))</f>
        <v>0</v>
      </c>
      <c r="E1604" s="1">
        <v>43745</v>
      </c>
      <c r="F1604" t="s">
        <v>7115</v>
      </c>
      <c r="G1604">
        <v>194509951</v>
      </c>
      <c r="H1604">
        <v>1516749</v>
      </c>
      <c r="K1604" t="s">
        <v>36</v>
      </c>
      <c r="N1604" t="s">
        <v>7116</v>
      </c>
      <c r="O1604" t="s">
        <v>7117</v>
      </c>
      <c r="P1604" t="s">
        <v>7118</v>
      </c>
      <c r="Q1604" t="s">
        <v>7119</v>
      </c>
      <c r="R1604" t="s">
        <v>7120</v>
      </c>
      <c r="S1604" t="s">
        <v>126</v>
      </c>
      <c r="T1604" t="s">
        <v>127</v>
      </c>
      <c r="U1604" t="s">
        <v>128</v>
      </c>
      <c r="V1604">
        <v>3208986</v>
      </c>
      <c r="W1604" t="s">
        <v>7121</v>
      </c>
      <c r="X1604" t="s">
        <v>129</v>
      </c>
      <c r="Y1604" t="s">
        <v>7122</v>
      </c>
      <c r="AI1604" s="1">
        <v>767011</v>
      </c>
    </row>
    <row r="1605" spans="1:35" x14ac:dyDescent="0.25">
      <c r="A1605" t="s">
        <v>33</v>
      </c>
      <c r="B1605" t="str">
        <f t="shared" si="25"/>
        <v>GB00BM8Q5M07GB00B627R876</v>
      </c>
      <c r="C1605" t="s">
        <v>368</v>
      </c>
      <c r="D1605">
        <f>SIGN(VLOOKUP(target_uk!C1605,has_scf!$E$2:$F$1366,2,FALSE))</f>
        <v>0</v>
      </c>
      <c r="E1605" s="1">
        <v>43745</v>
      </c>
      <c r="F1605" t="s">
        <v>7123</v>
      </c>
      <c r="G1605">
        <v>194509951</v>
      </c>
      <c r="H1605">
        <v>1832342</v>
      </c>
      <c r="K1605" t="s">
        <v>36</v>
      </c>
      <c r="N1605" t="s">
        <v>7116</v>
      </c>
      <c r="O1605" t="s">
        <v>7117</v>
      </c>
      <c r="P1605" t="s">
        <v>7118</v>
      </c>
      <c r="Q1605" t="s">
        <v>7119</v>
      </c>
      <c r="R1605" t="s">
        <v>7120</v>
      </c>
      <c r="S1605" t="s">
        <v>371</v>
      </c>
      <c r="T1605" t="s">
        <v>372</v>
      </c>
      <c r="U1605" t="s">
        <v>373</v>
      </c>
      <c r="V1605" t="s">
        <v>374</v>
      </c>
      <c r="W1605" t="s">
        <v>7121</v>
      </c>
      <c r="X1605" t="s">
        <v>375</v>
      </c>
      <c r="Y1605" t="s">
        <v>7124</v>
      </c>
      <c r="AI1605" s="1">
        <v>44838</v>
      </c>
    </row>
    <row r="1606" spans="1:35" x14ac:dyDescent="0.25">
      <c r="A1606" t="s">
        <v>33</v>
      </c>
      <c r="B1606" t="str">
        <f t="shared" si="25"/>
        <v>GB00BHJYC057INE483S01020</v>
      </c>
      <c r="C1606" t="s">
        <v>1334</v>
      </c>
      <c r="D1606">
        <f>SIGN(VLOOKUP(target_uk!C1606,has_scf!$E$2:$F$1366,2,FALSE))</f>
        <v>0</v>
      </c>
      <c r="E1606" s="1">
        <v>43745</v>
      </c>
      <c r="F1606" t="s">
        <v>7125</v>
      </c>
      <c r="G1606">
        <v>16034548</v>
      </c>
      <c r="H1606">
        <v>1222</v>
      </c>
      <c r="K1606" t="s">
        <v>36</v>
      </c>
      <c r="M1606" t="s">
        <v>3239</v>
      </c>
      <c r="N1606" t="s">
        <v>7126</v>
      </c>
      <c r="O1606">
        <v>539807</v>
      </c>
      <c r="P1606" t="s">
        <v>7127</v>
      </c>
      <c r="Q1606" t="s">
        <v>7128</v>
      </c>
      <c r="R1606" t="s">
        <v>7129</v>
      </c>
      <c r="S1606" t="s">
        <v>1340</v>
      </c>
      <c r="T1606" t="s">
        <v>1341</v>
      </c>
      <c r="U1606" t="s">
        <v>1342</v>
      </c>
      <c r="V1606" t="s">
        <v>1343</v>
      </c>
      <c r="W1606" t="s">
        <v>7130</v>
      </c>
      <c r="X1606" t="s">
        <v>3239</v>
      </c>
      <c r="Y1606" t="s">
        <v>6948</v>
      </c>
      <c r="AI1606" s="1">
        <v>44540</v>
      </c>
    </row>
    <row r="1607" spans="1:35" x14ac:dyDescent="0.25">
      <c r="A1607" t="s">
        <v>33</v>
      </c>
      <c r="B1607" t="str">
        <f t="shared" si="25"/>
        <v>GB00BHJYC057INE483S01020</v>
      </c>
      <c r="C1607" t="s">
        <v>1334</v>
      </c>
      <c r="D1607">
        <f>SIGN(VLOOKUP(target_uk!C1607,has_scf!$E$2:$F$1366,2,FALSE))</f>
        <v>0</v>
      </c>
      <c r="E1607" s="1">
        <v>43745</v>
      </c>
      <c r="F1607" t="s">
        <v>7131</v>
      </c>
      <c r="G1607">
        <v>16034548</v>
      </c>
      <c r="H1607">
        <v>1222</v>
      </c>
      <c r="K1607" t="s">
        <v>36</v>
      </c>
      <c r="M1607" t="s">
        <v>7132</v>
      </c>
      <c r="N1607" t="s">
        <v>7126</v>
      </c>
      <c r="O1607">
        <v>539807</v>
      </c>
      <c r="P1607" t="s">
        <v>7127</v>
      </c>
      <c r="Q1607" t="s">
        <v>7128</v>
      </c>
      <c r="R1607" t="s">
        <v>7129</v>
      </c>
      <c r="S1607" t="s">
        <v>1340</v>
      </c>
      <c r="T1607" t="s">
        <v>1341</v>
      </c>
      <c r="U1607" t="s">
        <v>1342</v>
      </c>
      <c r="V1607" t="s">
        <v>1343</v>
      </c>
      <c r="W1607" t="s">
        <v>7130</v>
      </c>
      <c r="X1607" t="s">
        <v>7132</v>
      </c>
      <c r="Y1607" t="s">
        <v>6948</v>
      </c>
      <c r="AI1607" s="1">
        <v>44540</v>
      </c>
    </row>
    <row r="1608" spans="1:35" x14ac:dyDescent="0.25">
      <c r="A1608" t="s">
        <v>33</v>
      </c>
      <c r="B1608" t="str">
        <f t="shared" si="25"/>
        <v>GB00B24CGK77PHY2728W1090</v>
      </c>
      <c r="C1608" t="s">
        <v>387</v>
      </c>
      <c r="D1608">
        <f>SIGN(VLOOKUP(target_uk!C1608,has_scf!$E$2:$F$1366,2,FALSE))</f>
        <v>1</v>
      </c>
      <c r="E1608" s="1">
        <v>43797</v>
      </c>
      <c r="F1608" t="s">
        <v>7133</v>
      </c>
      <c r="G1608">
        <v>194505507</v>
      </c>
      <c r="H1608">
        <v>1530394</v>
      </c>
      <c r="K1608" t="s">
        <v>36</v>
      </c>
      <c r="M1608" t="s">
        <v>7134</v>
      </c>
      <c r="N1608" t="s">
        <v>7135</v>
      </c>
      <c r="O1608" t="s">
        <v>7136</v>
      </c>
      <c r="P1608" t="s">
        <v>7137</v>
      </c>
      <c r="Q1608" t="s">
        <v>7138</v>
      </c>
      <c r="R1608" t="s">
        <v>7139</v>
      </c>
      <c r="S1608" t="s">
        <v>394</v>
      </c>
      <c r="T1608" t="s">
        <v>395</v>
      </c>
      <c r="U1608" t="s">
        <v>396</v>
      </c>
      <c r="V1608" t="s">
        <v>397</v>
      </c>
      <c r="W1608" t="s">
        <v>7140</v>
      </c>
      <c r="X1608" t="s">
        <v>7141</v>
      </c>
      <c r="Y1608" t="s">
        <v>2794</v>
      </c>
      <c r="AI1608" s="1">
        <v>45180</v>
      </c>
    </row>
    <row r="1609" spans="1:35" x14ac:dyDescent="0.25">
      <c r="A1609" t="s">
        <v>33</v>
      </c>
      <c r="B1609" t="str">
        <f t="shared" si="25"/>
        <v>GB0031274896IE0003864109</v>
      </c>
      <c r="C1609" t="s">
        <v>112</v>
      </c>
      <c r="D1609">
        <f>SIGN(VLOOKUP(target_uk!C1609,has_scf!$E$2:$F$1366,2,FALSE))</f>
        <v>1</v>
      </c>
      <c r="E1609" s="1">
        <v>43797</v>
      </c>
      <c r="F1609" t="s">
        <v>7142</v>
      </c>
      <c r="G1609">
        <v>1840008</v>
      </c>
      <c r="H1609">
        <v>1603503</v>
      </c>
      <c r="K1609" t="s">
        <v>36</v>
      </c>
      <c r="N1609" t="s">
        <v>7143</v>
      </c>
      <c r="O1609" t="s">
        <v>7144</v>
      </c>
      <c r="P1609" t="s">
        <v>7145</v>
      </c>
      <c r="Q1609" t="s">
        <v>7146</v>
      </c>
      <c r="R1609">
        <v>386410</v>
      </c>
      <c r="S1609" t="s">
        <v>119</v>
      </c>
      <c r="T1609" t="s">
        <v>120</v>
      </c>
      <c r="U1609" t="s">
        <v>121</v>
      </c>
      <c r="V1609">
        <v>3127489</v>
      </c>
      <c r="W1609" t="s">
        <v>7147</v>
      </c>
      <c r="X1609" t="s">
        <v>122</v>
      </c>
      <c r="AI1609" s="1">
        <v>767011</v>
      </c>
    </row>
    <row r="1610" spans="1:35" x14ac:dyDescent="0.25">
      <c r="A1610" t="s">
        <v>33</v>
      </c>
      <c r="B1610" t="str">
        <f t="shared" si="25"/>
        <v>GB0031274896GRS469003024</v>
      </c>
      <c r="C1610" t="s">
        <v>112</v>
      </c>
      <c r="D1610">
        <f>SIGN(VLOOKUP(target_uk!C1610,has_scf!$E$2:$F$1366,2,FALSE))</f>
        <v>1</v>
      </c>
      <c r="E1610" s="1">
        <v>43797</v>
      </c>
      <c r="F1610" t="s">
        <v>7148</v>
      </c>
      <c r="G1610">
        <v>22444720</v>
      </c>
      <c r="H1610">
        <v>1603503</v>
      </c>
      <c r="K1610" t="s">
        <v>36</v>
      </c>
      <c r="M1610" t="s">
        <v>7149</v>
      </c>
      <c r="N1610" t="s">
        <v>7150</v>
      </c>
      <c r="O1610" t="s">
        <v>7151</v>
      </c>
      <c r="P1610" t="s">
        <v>7152</v>
      </c>
      <c r="Q1610" t="s">
        <v>7153</v>
      </c>
      <c r="R1610" t="s">
        <v>7154</v>
      </c>
      <c r="S1610" t="s">
        <v>119</v>
      </c>
      <c r="T1610" t="s">
        <v>120</v>
      </c>
      <c r="U1610" t="s">
        <v>121</v>
      </c>
      <c r="V1610">
        <v>3127489</v>
      </c>
      <c r="W1610" t="s">
        <v>7155</v>
      </c>
      <c r="X1610" t="s">
        <v>122</v>
      </c>
      <c r="AI1610" s="1">
        <v>44089</v>
      </c>
    </row>
    <row r="1611" spans="1:35" x14ac:dyDescent="0.25">
      <c r="A1611" t="s">
        <v>33</v>
      </c>
      <c r="B1611" t="str">
        <f t="shared" si="25"/>
        <v>GB00BF5HBF20GB00BD8QVC95</v>
      </c>
      <c r="C1611" t="s">
        <v>4120</v>
      </c>
      <c r="D1611">
        <f>SIGN(VLOOKUP(target_uk!C1611,has_scf!$E$2:$F$1366,2,FALSE))</f>
        <v>1</v>
      </c>
      <c r="E1611" s="1">
        <v>43643</v>
      </c>
      <c r="F1611" t="s">
        <v>7156</v>
      </c>
      <c r="G1611">
        <v>67162028</v>
      </c>
      <c r="H1611">
        <v>128224621</v>
      </c>
      <c r="K1611" t="s">
        <v>36</v>
      </c>
      <c r="N1611" t="s">
        <v>381</v>
      </c>
      <c r="O1611" t="s">
        <v>382</v>
      </c>
      <c r="P1611" t="s">
        <v>383</v>
      </c>
      <c r="Q1611" t="s">
        <v>378</v>
      </c>
      <c r="R1611" t="s">
        <v>384</v>
      </c>
      <c r="S1611" t="s">
        <v>4122</v>
      </c>
      <c r="T1611" t="s">
        <v>4123</v>
      </c>
      <c r="U1611" t="s">
        <v>4124</v>
      </c>
      <c r="V1611" t="s">
        <v>4125</v>
      </c>
      <c r="W1611" t="s">
        <v>385</v>
      </c>
      <c r="X1611" t="s">
        <v>4126</v>
      </c>
      <c r="Y1611" t="s">
        <v>5802</v>
      </c>
      <c r="AI1611" s="1">
        <v>44059</v>
      </c>
    </row>
    <row r="1612" spans="1:35" x14ac:dyDescent="0.25">
      <c r="A1612" t="s">
        <v>33</v>
      </c>
      <c r="B1612" t="str">
        <f t="shared" si="25"/>
        <v>GB00BF5HBF20GB00BD8QVC95</v>
      </c>
      <c r="C1612" t="s">
        <v>4120</v>
      </c>
      <c r="D1612">
        <f>SIGN(VLOOKUP(target_uk!C1612,has_scf!$E$2:$F$1366,2,FALSE))</f>
        <v>1</v>
      </c>
      <c r="E1612" s="1">
        <v>44059</v>
      </c>
      <c r="F1612" t="s">
        <v>7156</v>
      </c>
      <c r="G1612">
        <v>67162028</v>
      </c>
      <c r="H1612">
        <v>128224621</v>
      </c>
      <c r="K1612" t="s">
        <v>36</v>
      </c>
      <c r="N1612" t="s">
        <v>381</v>
      </c>
      <c r="O1612" t="s">
        <v>382</v>
      </c>
      <c r="P1612" t="s">
        <v>383</v>
      </c>
      <c r="Q1612" t="s">
        <v>378</v>
      </c>
      <c r="R1612" t="s">
        <v>384</v>
      </c>
      <c r="S1612" t="s">
        <v>4122</v>
      </c>
      <c r="T1612" t="s">
        <v>4123</v>
      </c>
      <c r="U1612" t="s">
        <v>4124</v>
      </c>
      <c r="V1612" t="s">
        <v>4125</v>
      </c>
      <c r="W1612" t="s">
        <v>385</v>
      </c>
      <c r="X1612" t="s">
        <v>4126</v>
      </c>
      <c r="Y1612" t="s">
        <v>5802</v>
      </c>
      <c r="AI1612" s="1">
        <v>44059</v>
      </c>
    </row>
    <row r="1613" spans="1:35" x14ac:dyDescent="0.25">
      <c r="A1613" t="s">
        <v>33</v>
      </c>
      <c r="B1613" t="str">
        <f t="shared" si="25"/>
        <v>GB00BM8Q5M07DE0006969603</v>
      </c>
      <c r="C1613" t="s">
        <v>368</v>
      </c>
      <c r="D1613">
        <f>SIGN(VLOOKUP(target_uk!C1613,has_scf!$E$2:$F$1366,2,FALSE))</f>
        <v>0</v>
      </c>
      <c r="E1613" s="1">
        <v>43643</v>
      </c>
      <c r="F1613" t="s">
        <v>7157</v>
      </c>
      <c r="G1613">
        <v>249080</v>
      </c>
      <c r="H1613">
        <v>1832342</v>
      </c>
      <c r="K1613" t="s">
        <v>36</v>
      </c>
      <c r="N1613" t="s">
        <v>1985</v>
      </c>
      <c r="O1613" t="s">
        <v>1986</v>
      </c>
      <c r="P1613" t="s">
        <v>1987</v>
      </c>
      <c r="Q1613" t="s">
        <v>1988</v>
      </c>
      <c r="R1613">
        <v>5064722</v>
      </c>
      <c r="S1613" t="s">
        <v>371</v>
      </c>
      <c r="T1613" t="s">
        <v>372</v>
      </c>
      <c r="U1613" t="s">
        <v>373</v>
      </c>
      <c r="V1613" t="s">
        <v>374</v>
      </c>
      <c r="W1613" t="s">
        <v>1989</v>
      </c>
      <c r="X1613" t="s">
        <v>375</v>
      </c>
      <c r="AI1613" s="1">
        <v>44412</v>
      </c>
    </row>
    <row r="1614" spans="1:35" x14ac:dyDescent="0.25">
      <c r="A1614" t="s">
        <v>33</v>
      </c>
      <c r="B1614" t="str">
        <f t="shared" si="25"/>
        <v>GB0009697037GB00B5N0P849</v>
      </c>
      <c r="C1614" t="s">
        <v>931</v>
      </c>
      <c r="D1614">
        <f>SIGN(VLOOKUP(target_uk!C1614,has_scf!$E$2:$F$1366,2,FALSE))</f>
        <v>1</v>
      </c>
      <c r="E1614" s="1">
        <v>43643</v>
      </c>
      <c r="F1614" t="s">
        <v>7158</v>
      </c>
      <c r="G1614">
        <v>1587136</v>
      </c>
      <c r="H1614">
        <v>1783173</v>
      </c>
      <c r="K1614" t="s">
        <v>36</v>
      </c>
      <c r="M1614" t="s">
        <v>7159</v>
      </c>
      <c r="N1614" t="s">
        <v>238</v>
      </c>
      <c r="O1614" t="s">
        <v>239</v>
      </c>
      <c r="P1614" t="s">
        <v>240</v>
      </c>
      <c r="Q1614" t="s">
        <v>241</v>
      </c>
      <c r="R1614" t="s">
        <v>242</v>
      </c>
      <c r="S1614" t="s">
        <v>938</v>
      </c>
      <c r="T1614" t="s">
        <v>939</v>
      </c>
      <c r="U1614" t="s">
        <v>940</v>
      </c>
      <c r="V1614">
        <v>969703</v>
      </c>
      <c r="W1614" t="s">
        <v>247</v>
      </c>
      <c r="X1614" t="s">
        <v>4654</v>
      </c>
      <c r="Y1614" t="s">
        <v>7160</v>
      </c>
      <c r="AI1614" s="1">
        <v>43957</v>
      </c>
    </row>
    <row r="1615" spans="1:35" x14ac:dyDescent="0.25">
      <c r="A1615" t="s">
        <v>33</v>
      </c>
      <c r="B1615" t="str">
        <f t="shared" si="25"/>
        <v>GB0009697037GB00B5N0P849</v>
      </c>
      <c r="C1615" t="s">
        <v>931</v>
      </c>
      <c r="D1615">
        <f>SIGN(VLOOKUP(target_uk!C1615,has_scf!$E$2:$F$1366,2,FALSE))</f>
        <v>1</v>
      </c>
      <c r="E1615" s="1">
        <v>43957</v>
      </c>
      <c r="F1615" t="s">
        <v>7158</v>
      </c>
      <c r="G1615">
        <v>1587136</v>
      </c>
      <c r="H1615">
        <v>1783173</v>
      </c>
      <c r="K1615" t="s">
        <v>36</v>
      </c>
      <c r="M1615" t="s">
        <v>7159</v>
      </c>
      <c r="N1615" t="s">
        <v>238</v>
      </c>
      <c r="O1615" t="s">
        <v>239</v>
      </c>
      <c r="P1615" t="s">
        <v>240</v>
      </c>
      <c r="Q1615" t="s">
        <v>241</v>
      </c>
      <c r="R1615" t="s">
        <v>242</v>
      </c>
      <c r="S1615" t="s">
        <v>938</v>
      </c>
      <c r="T1615" t="s">
        <v>939</v>
      </c>
      <c r="U1615" t="s">
        <v>940</v>
      </c>
      <c r="V1615">
        <v>969703</v>
      </c>
      <c r="W1615" t="s">
        <v>247</v>
      </c>
      <c r="X1615" t="s">
        <v>4654</v>
      </c>
      <c r="Y1615" t="s">
        <v>7160</v>
      </c>
      <c r="AI1615" s="1">
        <v>43957</v>
      </c>
    </row>
    <row r="1616" spans="1:35" x14ac:dyDescent="0.25">
      <c r="A1616" t="s">
        <v>33</v>
      </c>
      <c r="B1616" t="str">
        <f t="shared" si="25"/>
        <v>GB0009697037GB00B5N0P849</v>
      </c>
      <c r="C1616" t="s">
        <v>931</v>
      </c>
      <c r="D1616">
        <f>SIGN(VLOOKUP(target_uk!C1616,has_scf!$E$2:$F$1366,2,FALSE))</f>
        <v>1</v>
      </c>
      <c r="E1616" s="1">
        <v>43649</v>
      </c>
      <c r="F1616" t="s">
        <v>7161</v>
      </c>
      <c r="G1616">
        <v>1587136</v>
      </c>
      <c r="H1616">
        <v>1783173</v>
      </c>
      <c r="K1616" t="s">
        <v>36</v>
      </c>
      <c r="N1616" t="s">
        <v>238</v>
      </c>
      <c r="O1616" t="s">
        <v>239</v>
      </c>
      <c r="P1616" t="s">
        <v>240</v>
      </c>
      <c r="Q1616" t="s">
        <v>241</v>
      </c>
      <c r="R1616" t="s">
        <v>242</v>
      </c>
      <c r="S1616" t="s">
        <v>938</v>
      </c>
      <c r="T1616" t="s">
        <v>939</v>
      </c>
      <c r="U1616" t="s">
        <v>940</v>
      </c>
      <c r="V1616">
        <v>969703</v>
      </c>
      <c r="W1616" t="s">
        <v>247</v>
      </c>
      <c r="X1616" t="s">
        <v>7162</v>
      </c>
      <c r="Y1616" t="s">
        <v>7163</v>
      </c>
      <c r="Z1616" t="s">
        <v>7164</v>
      </c>
      <c r="AA1616" t="s">
        <v>7165</v>
      </c>
      <c r="AB1616" t="s">
        <v>7166</v>
      </c>
      <c r="AC1616" t="s">
        <v>1143</v>
      </c>
      <c r="AD1616" t="s">
        <v>7167</v>
      </c>
      <c r="AI1616" s="1">
        <v>43938</v>
      </c>
    </row>
    <row r="1617" spans="1:35" x14ac:dyDescent="0.25">
      <c r="A1617" t="s">
        <v>33</v>
      </c>
      <c r="B1617" t="str">
        <f t="shared" si="25"/>
        <v>GB0009697037GB00B5N0P849</v>
      </c>
      <c r="C1617" t="s">
        <v>931</v>
      </c>
      <c r="D1617">
        <f>SIGN(VLOOKUP(target_uk!C1617,has_scf!$E$2:$F$1366,2,FALSE))</f>
        <v>1</v>
      </c>
      <c r="E1617" s="1">
        <v>43938</v>
      </c>
      <c r="F1617" t="s">
        <v>7161</v>
      </c>
      <c r="G1617">
        <v>1587136</v>
      </c>
      <c r="H1617">
        <v>1783173</v>
      </c>
      <c r="K1617" t="s">
        <v>36</v>
      </c>
      <c r="N1617" t="s">
        <v>238</v>
      </c>
      <c r="O1617" t="s">
        <v>239</v>
      </c>
      <c r="P1617" t="s">
        <v>240</v>
      </c>
      <c r="Q1617" t="s">
        <v>241</v>
      </c>
      <c r="R1617" t="s">
        <v>242</v>
      </c>
      <c r="S1617" t="s">
        <v>938</v>
      </c>
      <c r="T1617" t="s">
        <v>939</v>
      </c>
      <c r="U1617" t="s">
        <v>940</v>
      </c>
      <c r="V1617">
        <v>969703</v>
      </c>
      <c r="W1617" t="s">
        <v>247</v>
      </c>
      <c r="X1617" t="s">
        <v>7162</v>
      </c>
      <c r="Y1617" t="s">
        <v>7163</v>
      </c>
      <c r="Z1617" t="s">
        <v>7164</v>
      </c>
      <c r="AA1617" t="s">
        <v>7165</v>
      </c>
      <c r="AB1617" t="s">
        <v>7166</v>
      </c>
      <c r="AC1617" t="s">
        <v>1143</v>
      </c>
      <c r="AD1617" t="s">
        <v>7167</v>
      </c>
      <c r="AI1617" s="1">
        <v>43938</v>
      </c>
    </row>
    <row r="1618" spans="1:35" x14ac:dyDescent="0.25">
      <c r="A1618" t="s">
        <v>33</v>
      </c>
      <c r="B1618" t="str">
        <f t="shared" si="25"/>
        <v>GB00BG12Y042BMG0451H2087</v>
      </c>
      <c r="C1618" t="s">
        <v>3677</v>
      </c>
      <c r="D1618">
        <f>SIGN(VLOOKUP(target_uk!C1618,has_scf!$E$2:$F$1366,2,FALSE))</f>
        <v>0</v>
      </c>
      <c r="E1618" s="1">
        <v>43644</v>
      </c>
      <c r="F1618" t="s">
        <v>7168</v>
      </c>
      <c r="G1618">
        <v>194505509</v>
      </c>
      <c r="H1618">
        <v>121212487</v>
      </c>
      <c r="K1618" t="s">
        <v>36</v>
      </c>
      <c r="N1618" t="s">
        <v>7169</v>
      </c>
      <c r="O1618" t="s">
        <v>7170</v>
      </c>
      <c r="P1618" t="s">
        <v>7171</v>
      </c>
      <c r="Q1618" t="s">
        <v>7172</v>
      </c>
      <c r="R1618" t="s">
        <v>7173</v>
      </c>
      <c r="S1618" t="s">
        <v>3684</v>
      </c>
      <c r="T1618" t="s">
        <v>3685</v>
      </c>
      <c r="U1618" t="s">
        <v>3686</v>
      </c>
      <c r="V1618" t="s">
        <v>3687</v>
      </c>
      <c r="W1618" t="s">
        <v>7174</v>
      </c>
      <c r="X1618" t="s">
        <v>5592</v>
      </c>
      <c r="Y1618" t="s">
        <v>7175</v>
      </c>
      <c r="AI1618" s="1">
        <v>43997</v>
      </c>
    </row>
    <row r="1619" spans="1:35" x14ac:dyDescent="0.25">
      <c r="A1619" t="s">
        <v>33</v>
      </c>
      <c r="B1619" t="str">
        <f t="shared" si="25"/>
        <v>GB00BG12Y042BMG0451H2087</v>
      </c>
      <c r="C1619" t="s">
        <v>3677</v>
      </c>
      <c r="D1619">
        <f>SIGN(VLOOKUP(target_uk!C1619,has_scf!$E$2:$F$1366,2,FALSE))</f>
        <v>0</v>
      </c>
      <c r="E1619" s="1">
        <v>43997</v>
      </c>
      <c r="F1619" t="s">
        <v>7168</v>
      </c>
      <c r="G1619">
        <v>194505509</v>
      </c>
      <c r="H1619">
        <v>121212487</v>
      </c>
      <c r="K1619" t="s">
        <v>36</v>
      </c>
      <c r="N1619" t="s">
        <v>7169</v>
      </c>
      <c r="O1619" t="s">
        <v>7170</v>
      </c>
      <c r="P1619" t="s">
        <v>7171</v>
      </c>
      <c r="Q1619" t="s">
        <v>7172</v>
      </c>
      <c r="R1619" t="s">
        <v>7173</v>
      </c>
      <c r="S1619" t="s">
        <v>3684</v>
      </c>
      <c r="T1619" t="s">
        <v>3685</v>
      </c>
      <c r="U1619" t="s">
        <v>3686</v>
      </c>
      <c r="V1619" t="s">
        <v>3687</v>
      </c>
      <c r="W1619" t="s">
        <v>7174</v>
      </c>
      <c r="X1619" t="s">
        <v>5592</v>
      </c>
      <c r="Y1619" t="s">
        <v>7175</v>
      </c>
      <c r="AI1619" s="1">
        <v>43997</v>
      </c>
    </row>
    <row r="1620" spans="1:35" x14ac:dyDescent="0.25">
      <c r="A1620" t="s">
        <v>33</v>
      </c>
      <c r="B1620" t="str">
        <f t="shared" si="25"/>
        <v>GB00B3MBS747GB00B040L800</v>
      </c>
      <c r="C1620" t="s">
        <v>50</v>
      </c>
      <c r="D1620">
        <f>SIGN(VLOOKUP(target_uk!C1620,has_scf!$E$2:$F$1366,2,FALSE))</f>
        <v>0</v>
      </c>
      <c r="E1620" s="1">
        <v>43685</v>
      </c>
      <c r="F1620" t="s">
        <v>7176</v>
      </c>
      <c r="G1620">
        <v>194513730</v>
      </c>
      <c r="H1620">
        <v>194520295</v>
      </c>
      <c r="K1620" t="s">
        <v>36</v>
      </c>
      <c r="N1620" t="s">
        <v>2959</v>
      </c>
      <c r="O1620" t="s">
        <v>2960</v>
      </c>
      <c r="P1620" t="s">
        <v>2961</v>
      </c>
      <c r="Q1620" t="s">
        <v>2962</v>
      </c>
      <c r="R1620" t="s">
        <v>2963</v>
      </c>
      <c r="S1620" t="s">
        <v>57</v>
      </c>
      <c r="T1620" t="s">
        <v>58</v>
      </c>
      <c r="U1620" t="s">
        <v>59</v>
      </c>
      <c r="V1620" t="s">
        <v>60</v>
      </c>
      <c r="W1620" t="s">
        <v>2964</v>
      </c>
      <c r="X1620" t="s">
        <v>62</v>
      </c>
      <c r="Y1620" t="s">
        <v>2966</v>
      </c>
      <c r="AI1620" s="1">
        <v>44054</v>
      </c>
    </row>
    <row r="1621" spans="1:35" x14ac:dyDescent="0.25">
      <c r="A1621" t="s">
        <v>33</v>
      </c>
      <c r="B1621" t="str">
        <f t="shared" si="25"/>
        <v>GB00B3MBS747GB00B040L800</v>
      </c>
      <c r="C1621" t="s">
        <v>50</v>
      </c>
      <c r="D1621">
        <f>SIGN(VLOOKUP(target_uk!C1621,has_scf!$E$2:$F$1366,2,FALSE))</f>
        <v>0</v>
      </c>
      <c r="E1621" s="1">
        <v>44054</v>
      </c>
      <c r="F1621" t="s">
        <v>7176</v>
      </c>
      <c r="G1621">
        <v>194513730</v>
      </c>
      <c r="H1621">
        <v>194520295</v>
      </c>
      <c r="K1621" t="s">
        <v>36</v>
      </c>
      <c r="N1621" t="s">
        <v>2959</v>
      </c>
      <c r="O1621" t="s">
        <v>2960</v>
      </c>
      <c r="P1621" t="s">
        <v>2961</v>
      </c>
      <c r="Q1621" t="s">
        <v>2962</v>
      </c>
      <c r="R1621" t="s">
        <v>2963</v>
      </c>
      <c r="S1621" t="s">
        <v>57</v>
      </c>
      <c r="T1621" t="s">
        <v>58</v>
      </c>
      <c r="U1621" t="s">
        <v>59</v>
      </c>
      <c r="V1621" t="s">
        <v>60</v>
      </c>
      <c r="W1621" t="s">
        <v>2964</v>
      </c>
      <c r="X1621" t="s">
        <v>62</v>
      </c>
      <c r="Y1621" t="s">
        <v>2966</v>
      </c>
      <c r="AI1621" s="1">
        <v>44054</v>
      </c>
    </row>
    <row r="1622" spans="1:35" x14ac:dyDescent="0.25">
      <c r="A1622" t="s">
        <v>33</v>
      </c>
      <c r="B1622" t="str">
        <f t="shared" si="25"/>
        <v>GB00BF8J3Z99GB00B040L800</v>
      </c>
      <c r="C1622" t="s">
        <v>4891</v>
      </c>
      <c r="D1622">
        <f>SIGN(VLOOKUP(target_uk!C1622,has_scf!$E$2:$F$1366,2,FALSE))</f>
        <v>1</v>
      </c>
      <c r="E1622" s="1">
        <v>43685</v>
      </c>
      <c r="F1622" t="s">
        <v>7177</v>
      </c>
      <c r="G1622">
        <v>194513730</v>
      </c>
      <c r="H1622">
        <v>114527263</v>
      </c>
      <c r="K1622" t="s">
        <v>36</v>
      </c>
      <c r="N1622" t="s">
        <v>2959</v>
      </c>
      <c r="O1622" t="s">
        <v>2960</v>
      </c>
      <c r="P1622" t="s">
        <v>2961</v>
      </c>
      <c r="Q1622" t="s">
        <v>2962</v>
      </c>
      <c r="R1622" t="s">
        <v>2963</v>
      </c>
      <c r="S1622" t="s">
        <v>4893</v>
      </c>
      <c r="T1622" t="s">
        <v>4894</v>
      </c>
      <c r="U1622" t="s">
        <v>4895</v>
      </c>
      <c r="V1622" t="s">
        <v>4896</v>
      </c>
      <c r="W1622" t="s">
        <v>2964</v>
      </c>
      <c r="X1622" t="s">
        <v>5960</v>
      </c>
      <c r="Y1622" t="s">
        <v>2966</v>
      </c>
      <c r="AI1622" s="1">
        <v>44054</v>
      </c>
    </row>
    <row r="1623" spans="1:35" x14ac:dyDescent="0.25">
      <c r="A1623" t="s">
        <v>33</v>
      </c>
      <c r="B1623" t="str">
        <f t="shared" si="25"/>
        <v>GB00BF8J3Z99GB00B040L800</v>
      </c>
      <c r="C1623" t="s">
        <v>4891</v>
      </c>
      <c r="D1623">
        <f>SIGN(VLOOKUP(target_uk!C1623,has_scf!$E$2:$F$1366,2,FALSE))</f>
        <v>1</v>
      </c>
      <c r="E1623" s="1">
        <v>44054</v>
      </c>
      <c r="F1623" t="s">
        <v>7177</v>
      </c>
      <c r="G1623">
        <v>194513730</v>
      </c>
      <c r="H1623">
        <v>114527263</v>
      </c>
      <c r="K1623" t="s">
        <v>36</v>
      </c>
      <c r="N1623" t="s">
        <v>2959</v>
      </c>
      <c r="O1623" t="s">
        <v>2960</v>
      </c>
      <c r="P1623" t="s">
        <v>2961</v>
      </c>
      <c r="Q1623" t="s">
        <v>2962</v>
      </c>
      <c r="R1623" t="s">
        <v>2963</v>
      </c>
      <c r="S1623" t="s">
        <v>4893</v>
      </c>
      <c r="T1623" t="s">
        <v>4894</v>
      </c>
      <c r="U1623" t="s">
        <v>4895</v>
      </c>
      <c r="V1623" t="s">
        <v>4896</v>
      </c>
      <c r="W1623" t="s">
        <v>2964</v>
      </c>
      <c r="X1623" t="s">
        <v>5960</v>
      </c>
      <c r="Y1623" t="s">
        <v>2966</v>
      </c>
      <c r="AI1623" s="1">
        <v>44054</v>
      </c>
    </row>
    <row r="1624" spans="1:35" x14ac:dyDescent="0.25">
      <c r="A1624" t="s">
        <v>33</v>
      </c>
      <c r="B1624" t="str">
        <f t="shared" si="25"/>
        <v>GB00B1N7Z094GB00BNNTLN49</v>
      </c>
      <c r="C1624" t="s">
        <v>7178</v>
      </c>
      <c r="D1624">
        <f>SIGN(VLOOKUP(target_uk!C1624,has_scf!$E$2:$F$1366,2,FALSE))</f>
        <v>0</v>
      </c>
      <c r="E1624" s="1">
        <v>43690</v>
      </c>
      <c r="F1624" t="s">
        <v>7179</v>
      </c>
      <c r="G1624">
        <v>1832431</v>
      </c>
      <c r="H1624">
        <v>1843803</v>
      </c>
      <c r="K1624" t="s">
        <v>36</v>
      </c>
      <c r="N1624" t="s">
        <v>1759</v>
      </c>
      <c r="O1624" t="s">
        <v>1760</v>
      </c>
      <c r="P1624" t="s">
        <v>1761</v>
      </c>
      <c r="Q1624" t="s">
        <v>1756</v>
      </c>
      <c r="R1624" t="s">
        <v>1762</v>
      </c>
      <c r="S1624" t="s">
        <v>7180</v>
      </c>
      <c r="T1624" t="s">
        <v>7181</v>
      </c>
      <c r="U1624" t="s">
        <v>7182</v>
      </c>
      <c r="V1624" t="s">
        <v>7183</v>
      </c>
      <c r="W1624" t="s">
        <v>7184</v>
      </c>
      <c r="X1624" t="s">
        <v>7185</v>
      </c>
      <c r="Y1624" t="s">
        <v>7186</v>
      </c>
      <c r="Z1624" t="s">
        <v>7187</v>
      </c>
      <c r="AI1624" s="1">
        <v>44033</v>
      </c>
    </row>
    <row r="1625" spans="1:35" x14ac:dyDescent="0.25">
      <c r="A1625" t="s">
        <v>33</v>
      </c>
      <c r="B1625" t="str">
        <f t="shared" si="25"/>
        <v>GB00B1N7Z094GB00BNNTLN49</v>
      </c>
      <c r="C1625" t="s">
        <v>7178</v>
      </c>
      <c r="D1625">
        <f>SIGN(VLOOKUP(target_uk!C1625,has_scf!$E$2:$F$1366,2,FALSE))</f>
        <v>0</v>
      </c>
      <c r="E1625" s="1">
        <v>44033</v>
      </c>
      <c r="F1625" t="s">
        <v>7179</v>
      </c>
      <c r="G1625">
        <v>1832431</v>
      </c>
      <c r="H1625">
        <v>1843803</v>
      </c>
      <c r="K1625" t="s">
        <v>36</v>
      </c>
      <c r="N1625" t="s">
        <v>1759</v>
      </c>
      <c r="O1625" t="s">
        <v>1760</v>
      </c>
      <c r="P1625" t="s">
        <v>1761</v>
      </c>
      <c r="Q1625" t="s">
        <v>1756</v>
      </c>
      <c r="R1625" t="s">
        <v>1762</v>
      </c>
      <c r="S1625" t="s">
        <v>7180</v>
      </c>
      <c r="T1625" t="s">
        <v>7181</v>
      </c>
      <c r="U1625" t="s">
        <v>7182</v>
      </c>
      <c r="V1625" t="s">
        <v>7183</v>
      </c>
      <c r="W1625" t="s">
        <v>7184</v>
      </c>
      <c r="X1625" t="s">
        <v>7185</v>
      </c>
      <c r="Y1625" t="s">
        <v>7186</v>
      </c>
      <c r="Z1625" t="s">
        <v>7187</v>
      </c>
      <c r="AI1625" s="1">
        <v>44033</v>
      </c>
    </row>
    <row r="1626" spans="1:35" x14ac:dyDescent="0.25">
      <c r="A1626" t="s">
        <v>33</v>
      </c>
      <c r="B1626" t="str">
        <f t="shared" si="25"/>
        <v>GB0006928617GB00BNNTLN49</v>
      </c>
      <c r="C1626" t="s">
        <v>5943</v>
      </c>
      <c r="D1626">
        <f>SIGN(VLOOKUP(target_uk!C1626,has_scf!$E$2:$F$1366,2,FALSE))</f>
        <v>0</v>
      </c>
      <c r="E1626" s="1">
        <v>43690</v>
      </c>
      <c r="F1626" t="s">
        <v>7188</v>
      </c>
      <c r="G1626">
        <v>1832431</v>
      </c>
      <c r="H1626">
        <v>1832526</v>
      </c>
      <c r="K1626" t="s">
        <v>36</v>
      </c>
      <c r="N1626" t="s">
        <v>1759</v>
      </c>
      <c r="O1626" t="s">
        <v>1760</v>
      </c>
      <c r="P1626" t="s">
        <v>1761</v>
      </c>
      <c r="Q1626" t="s">
        <v>1756</v>
      </c>
      <c r="R1626" t="s">
        <v>1762</v>
      </c>
      <c r="S1626" t="s">
        <v>5951</v>
      </c>
      <c r="T1626" t="s">
        <v>5952</v>
      </c>
      <c r="U1626" t="s">
        <v>5953</v>
      </c>
      <c r="V1626">
        <v>692861</v>
      </c>
      <c r="W1626" t="s">
        <v>7184</v>
      </c>
      <c r="X1626" t="s">
        <v>5954</v>
      </c>
      <c r="Y1626" t="s">
        <v>7189</v>
      </c>
      <c r="Z1626" t="s">
        <v>7190</v>
      </c>
      <c r="AI1626" s="1">
        <v>44033</v>
      </c>
    </row>
    <row r="1627" spans="1:35" x14ac:dyDescent="0.25">
      <c r="A1627" t="s">
        <v>33</v>
      </c>
      <c r="B1627" t="str">
        <f t="shared" si="25"/>
        <v>GB0006928617GB00BNNTLN49</v>
      </c>
      <c r="C1627" t="s">
        <v>5943</v>
      </c>
      <c r="D1627">
        <f>SIGN(VLOOKUP(target_uk!C1627,has_scf!$E$2:$F$1366,2,FALSE))</f>
        <v>0</v>
      </c>
      <c r="E1627" s="1">
        <v>44033</v>
      </c>
      <c r="F1627" t="s">
        <v>7188</v>
      </c>
      <c r="G1627">
        <v>1832431</v>
      </c>
      <c r="H1627">
        <v>1832526</v>
      </c>
      <c r="K1627" t="s">
        <v>36</v>
      </c>
      <c r="N1627" t="s">
        <v>1759</v>
      </c>
      <c r="O1627" t="s">
        <v>1760</v>
      </c>
      <c r="P1627" t="s">
        <v>1761</v>
      </c>
      <c r="Q1627" t="s">
        <v>1756</v>
      </c>
      <c r="R1627" t="s">
        <v>1762</v>
      </c>
      <c r="S1627" t="s">
        <v>5951</v>
      </c>
      <c r="T1627" t="s">
        <v>5952</v>
      </c>
      <c r="U1627" t="s">
        <v>5953</v>
      </c>
      <c r="V1627">
        <v>692861</v>
      </c>
      <c r="W1627" t="s">
        <v>7184</v>
      </c>
      <c r="X1627" t="s">
        <v>5954</v>
      </c>
      <c r="Y1627" t="s">
        <v>7189</v>
      </c>
      <c r="Z1627" t="s">
        <v>7190</v>
      </c>
      <c r="AI1627" s="1">
        <v>44033</v>
      </c>
    </row>
    <row r="1628" spans="1:35" x14ac:dyDescent="0.25">
      <c r="A1628" t="s">
        <v>33</v>
      </c>
      <c r="B1628" t="str">
        <f t="shared" si="25"/>
        <v>GB00BJ62K685GB00BNNTLN49</v>
      </c>
      <c r="C1628" t="s">
        <v>3505</v>
      </c>
      <c r="D1628">
        <f>SIGN(VLOOKUP(target_uk!C1628,has_scf!$E$2:$F$1366,2,FALSE))</f>
        <v>0</v>
      </c>
      <c r="E1628" s="1">
        <v>43690</v>
      </c>
      <c r="F1628" t="s">
        <v>7191</v>
      </c>
      <c r="G1628">
        <v>1832431</v>
      </c>
      <c r="H1628">
        <v>16001174</v>
      </c>
      <c r="K1628" t="s">
        <v>36</v>
      </c>
      <c r="N1628" t="s">
        <v>1759</v>
      </c>
      <c r="O1628" t="s">
        <v>1760</v>
      </c>
      <c r="P1628" t="s">
        <v>1761</v>
      </c>
      <c r="Q1628" t="s">
        <v>1756</v>
      </c>
      <c r="R1628" t="s">
        <v>1762</v>
      </c>
      <c r="S1628" t="s">
        <v>3507</v>
      </c>
      <c r="T1628" t="s">
        <v>3508</v>
      </c>
      <c r="U1628" t="s">
        <v>3509</v>
      </c>
      <c r="V1628" t="s">
        <v>3510</v>
      </c>
      <c r="W1628" t="s">
        <v>7184</v>
      </c>
      <c r="X1628" t="s">
        <v>3511</v>
      </c>
      <c r="Y1628" t="s">
        <v>7190</v>
      </c>
      <c r="AI1628" s="1">
        <v>44033</v>
      </c>
    </row>
    <row r="1629" spans="1:35" x14ac:dyDescent="0.25">
      <c r="A1629" t="s">
        <v>33</v>
      </c>
      <c r="B1629" t="str">
        <f t="shared" si="25"/>
        <v>GB00BJ62K685GB00BNNTLN49</v>
      </c>
      <c r="C1629" t="s">
        <v>3505</v>
      </c>
      <c r="D1629">
        <f>SIGN(VLOOKUP(target_uk!C1629,has_scf!$E$2:$F$1366,2,FALSE))</f>
        <v>0</v>
      </c>
      <c r="E1629" s="1">
        <v>44033</v>
      </c>
      <c r="F1629" t="s">
        <v>7191</v>
      </c>
      <c r="G1629">
        <v>1832431</v>
      </c>
      <c r="H1629">
        <v>16001174</v>
      </c>
      <c r="K1629" t="s">
        <v>36</v>
      </c>
      <c r="N1629" t="s">
        <v>1759</v>
      </c>
      <c r="O1629" t="s">
        <v>1760</v>
      </c>
      <c r="P1629" t="s">
        <v>1761</v>
      </c>
      <c r="Q1629" t="s">
        <v>1756</v>
      </c>
      <c r="R1629" t="s">
        <v>1762</v>
      </c>
      <c r="S1629" t="s">
        <v>3507</v>
      </c>
      <c r="T1629" t="s">
        <v>3508</v>
      </c>
      <c r="U1629" t="s">
        <v>3509</v>
      </c>
      <c r="V1629" t="s">
        <v>3510</v>
      </c>
      <c r="W1629" t="s">
        <v>7184</v>
      </c>
      <c r="X1629" t="s">
        <v>3511</v>
      </c>
      <c r="Y1629" t="s">
        <v>7190</v>
      </c>
      <c r="AI1629" s="1">
        <v>44033</v>
      </c>
    </row>
    <row r="1630" spans="1:35" x14ac:dyDescent="0.25">
      <c r="A1630" t="s">
        <v>33</v>
      </c>
      <c r="B1630" t="str">
        <f t="shared" si="25"/>
        <v>GB00B1722W11GB00BD736828</v>
      </c>
      <c r="C1630" t="s">
        <v>572</v>
      </c>
      <c r="D1630">
        <f>SIGN(VLOOKUP(target_uk!C1630,has_scf!$E$2:$F$1366,2,FALSE))</f>
        <v>0</v>
      </c>
      <c r="E1630" s="1">
        <v>43699</v>
      </c>
      <c r="F1630" t="s">
        <v>7192</v>
      </c>
      <c r="G1630">
        <v>1832137</v>
      </c>
      <c r="H1630">
        <v>194508808</v>
      </c>
      <c r="K1630" t="s">
        <v>36</v>
      </c>
      <c r="L1630" t="s">
        <v>3047</v>
      </c>
      <c r="M1630" t="s">
        <v>706</v>
      </c>
      <c r="N1630" t="s">
        <v>407</v>
      </c>
      <c r="O1630" t="s">
        <v>408</v>
      </c>
      <c r="P1630" t="s">
        <v>409</v>
      </c>
      <c r="Q1630" t="s">
        <v>410</v>
      </c>
      <c r="R1630" t="s">
        <v>411</v>
      </c>
      <c r="S1630" t="s">
        <v>578</v>
      </c>
      <c r="T1630" t="s">
        <v>579</v>
      </c>
      <c r="U1630" t="s">
        <v>580</v>
      </c>
      <c r="V1630" t="s">
        <v>581</v>
      </c>
      <c r="W1630" t="s">
        <v>3048</v>
      </c>
      <c r="X1630" t="s">
        <v>707</v>
      </c>
      <c r="Y1630" t="s">
        <v>7193</v>
      </c>
      <c r="AI1630" s="1">
        <v>43997</v>
      </c>
    </row>
    <row r="1631" spans="1:35" x14ac:dyDescent="0.25">
      <c r="A1631" t="s">
        <v>33</v>
      </c>
      <c r="B1631" t="str">
        <f t="shared" si="25"/>
        <v>GB00B1722W11GB00BD736828</v>
      </c>
      <c r="C1631" t="s">
        <v>572</v>
      </c>
      <c r="D1631">
        <f>SIGN(VLOOKUP(target_uk!C1631,has_scf!$E$2:$F$1366,2,FALSE))</f>
        <v>0</v>
      </c>
      <c r="E1631" s="1">
        <v>43997</v>
      </c>
      <c r="F1631" t="s">
        <v>7192</v>
      </c>
      <c r="G1631">
        <v>1832137</v>
      </c>
      <c r="H1631">
        <v>194508808</v>
      </c>
      <c r="K1631" t="s">
        <v>36</v>
      </c>
      <c r="L1631" t="s">
        <v>3047</v>
      </c>
      <c r="M1631" t="s">
        <v>706</v>
      </c>
      <c r="N1631" t="s">
        <v>407</v>
      </c>
      <c r="O1631" t="s">
        <v>408</v>
      </c>
      <c r="P1631" t="s">
        <v>409</v>
      </c>
      <c r="Q1631" t="s">
        <v>410</v>
      </c>
      <c r="R1631" t="s">
        <v>411</v>
      </c>
      <c r="S1631" t="s">
        <v>578</v>
      </c>
      <c r="T1631" t="s">
        <v>579</v>
      </c>
      <c r="U1631" t="s">
        <v>580</v>
      </c>
      <c r="V1631" t="s">
        <v>581</v>
      </c>
      <c r="W1631" t="s">
        <v>3048</v>
      </c>
      <c r="X1631" t="s">
        <v>707</v>
      </c>
      <c r="Y1631" t="s">
        <v>7193</v>
      </c>
      <c r="AI1631" s="1">
        <v>43997</v>
      </c>
    </row>
    <row r="1632" spans="1:35" x14ac:dyDescent="0.25">
      <c r="A1632" t="s">
        <v>33</v>
      </c>
      <c r="B1632" t="str">
        <f t="shared" si="25"/>
        <v>NL0010545661INE298A01020</v>
      </c>
      <c r="C1632" t="s">
        <v>189</v>
      </c>
      <c r="D1632">
        <f>SIGN(VLOOKUP(target_uk!C1632,has_scf!$E$2:$F$1366,2,FALSE))</f>
        <v>0</v>
      </c>
      <c r="E1632" s="1">
        <v>43690</v>
      </c>
      <c r="F1632" t="s">
        <v>7194</v>
      </c>
      <c r="G1632">
        <v>22444769</v>
      </c>
      <c r="H1632">
        <v>194536706</v>
      </c>
      <c r="K1632" t="s">
        <v>36</v>
      </c>
      <c r="M1632" t="s">
        <v>7195</v>
      </c>
      <c r="N1632" t="s">
        <v>7196</v>
      </c>
      <c r="O1632">
        <v>500480</v>
      </c>
      <c r="P1632" t="s">
        <v>7197</v>
      </c>
      <c r="Q1632" t="s">
        <v>7198</v>
      </c>
      <c r="R1632">
        <v>6294863</v>
      </c>
      <c r="S1632" t="s">
        <v>196</v>
      </c>
      <c r="T1632" t="s">
        <v>197</v>
      </c>
      <c r="U1632" t="s">
        <v>198</v>
      </c>
      <c r="V1632" t="s">
        <v>199</v>
      </c>
      <c r="W1632" t="s">
        <v>7199</v>
      </c>
      <c r="X1632" t="s">
        <v>7200</v>
      </c>
      <c r="AI1632" s="1">
        <v>44043</v>
      </c>
    </row>
    <row r="1633" spans="1:35" x14ac:dyDescent="0.25">
      <c r="A1633" t="s">
        <v>33</v>
      </c>
      <c r="B1633" t="str">
        <f t="shared" si="25"/>
        <v>NL0010545661INE298A01020</v>
      </c>
      <c r="C1633" t="s">
        <v>189</v>
      </c>
      <c r="D1633">
        <f>SIGN(VLOOKUP(target_uk!C1633,has_scf!$E$2:$F$1366,2,FALSE))</f>
        <v>0</v>
      </c>
      <c r="E1633" s="1">
        <v>44043</v>
      </c>
      <c r="F1633" t="s">
        <v>7194</v>
      </c>
      <c r="G1633">
        <v>22444769</v>
      </c>
      <c r="H1633">
        <v>194536706</v>
      </c>
      <c r="K1633" t="s">
        <v>36</v>
      </c>
      <c r="M1633" t="s">
        <v>7195</v>
      </c>
      <c r="N1633" t="s">
        <v>7196</v>
      </c>
      <c r="O1633">
        <v>500480</v>
      </c>
      <c r="P1633" t="s">
        <v>7197</v>
      </c>
      <c r="Q1633" t="s">
        <v>7198</v>
      </c>
      <c r="R1633">
        <v>6294863</v>
      </c>
      <c r="S1633" t="s">
        <v>196</v>
      </c>
      <c r="T1633" t="s">
        <v>197</v>
      </c>
      <c r="U1633" t="s">
        <v>198</v>
      </c>
      <c r="V1633" t="s">
        <v>199</v>
      </c>
      <c r="W1633" t="s">
        <v>7199</v>
      </c>
      <c r="X1633" t="s">
        <v>7200</v>
      </c>
      <c r="AI1633" s="1">
        <v>44043</v>
      </c>
    </row>
    <row r="1634" spans="1:35" x14ac:dyDescent="0.25">
      <c r="A1634" t="s">
        <v>33</v>
      </c>
      <c r="B1634" t="str">
        <f t="shared" si="25"/>
        <v>GB00BD6GN030FR0000071797</v>
      </c>
      <c r="C1634" t="s">
        <v>439</v>
      </c>
      <c r="D1634">
        <f>SIGN(VLOOKUP(target_uk!C1634,has_scf!$E$2:$F$1366,2,FALSE))</f>
        <v>0</v>
      </c>
      <c r="E1634" s="1">
        <v>43690</v>
      </c>
      <c r="F1634" t="s">
        <v>7201</v>
      </c>
      <c r="G1634">
        <v>1923308</v>
      </c>
      <c r="H1634">
        <v>81080036</v>
      </c>
      <c r="K1634" t="s">
        <v>36</v>
      </c>
      <c r="M1634" t="s">
        <v>3946</v>
      </c>
      <c r="N1634" t="s">
        <v>7202</v>
      </c>
      <c r="O1634" t="s">
        <v>3214</v>
      </c>
      <c r="P1634" t="s">
        <v>7203</v>
      </c>
      <c r="Q1634" t="s">
        <v>7204</v>
      </c>
      <c r="R1634">
        <v>5604667</v>
      </c>
      <c r="S1634" t="s">
        <v>442</v>
      </c>
      <c r="T1634" t="s">
        <v>443</v>
      </c>
      <c r="U1634" t="s">
        <v>444</v>
      </c>
      <c r="V1634" t="s">
        <v>445</v>
      </c>
      <c r="W1634" t="s">
        <v>7205</v>
      </c>
      <c r="X1634" t="s">
        <v>3948</v>
      </c>
      <c r="Y1634" t="s">
        <v>5942</v>
      </c>
      <c r="AI1634" s="1">
        <v>45181</v>
      </c>
    </row>
    <row r="1635" spans="1:35" x14ac:dyDescent="0.25">
      <c r="A1635" t="s">
        <v>33</v>
      </c>
      <c r="B1635" t="str">
        <f t="shared" si="25"/>
        <v>GB0008085614FR0000044448</v>
      </c>
      <c r="C1635" t="s">
        <v>1783</v>
      </c>
      <c r="D1635">
        <f>SIGN(VLOOKUP(target_uk!C1635,has_scf!$E$2:$F$1366,2,FALSE))</f>
        <v>0</v>
      </c>
      <c r="E1635" s="1">
        <v>43691</v>
      </c>
      <c r="F1635" t="s">
        <v>7206</v>
      </c>
      <c r="G1635">
        <v>1577482</v>
      </c>
      <c r="H1635">
        <v>1832387</v>
      </c>
      <c r="K1635" t="s">
        <v>36</v>
      </c>
      <c r="M1635" t="s">
        <v>7207</v>
      </c>
      <c r="N1635" t="s">
        <v>7208</v>
      </c>
      <c r="O1635" t="s">
        <v>7209</v>
      </c>
      <c r="P1635" t="s">
        <v>7210</v>
      </c>
      <c r="Q1635" t="s">
        <v>7211</v>
      </c>
      <c r="R1635">
        <v>7130836</v>
      </c>
      <c r="S1635" t="s">
        <v>1786</v>
      </c>
      <c r="T1635" t="s">
        <v>1787</v>
      </c>
      <c r="U1635" t="s">
        <v>1788</v>
      </c>
      <c r="V1635">
        <v>808561</v>
      </c>
      <c r="W1635" t="s">
        <v>7212</v>
      </c>
      <c r="X1635" t="s">
        <v>5378</v>
      </c>
      <c r="Y1635" t="s">
        <v>7213</v>
      </c>
      <c r="AI1635" s="1">
        <v>44333</v>
      </c>
    </row>
    <row r="1636" spans="1:35" x14ac:dyDescent="0.25">
      <c r="A1636" t="s">
        <v>33</v>
      </c>
      <c r="B1636" t="str">
        <f t="shared" si="25"/>
        <v>GB0007908733FR0000044448</v>
      </c>
      <c r="C1636" t="s">
        <v>669</v>
      </c>
      <c r="D1636">
        <f>SIGN(VLOOKUP(target_uk!C1636,has_scf!$E$2:$F$1366,2,FALSE))</f>
        <v>0</v>
      </c>
      <c r="E1636" s="1">
        <v>43691</v>
      </c>
      <c r="F1636" t="s">
        <v>7214</v>
      </c>
      <c r="G1636">
        <v>1577482</v>
      </c>
      <c r="H1636">
        <v>1589402</v>
      </c>
      <c r="K1636" t="s">
        <v>36</v>
      </c>
      <c r="N1636" t="s">
        <v>7208</v>
      </c>
      <c r="O1636" t="s">
        <v>7209</v>
      </c>
      <c r="P1636" t="s">
        <v>7210</v>
      </c>
      <c r="Q1636" t="s">
        <v>7211</v>
      </c>
      <c r="R1636">
        <v>7130836</v>
      </c>
      <c r="S1636" t="s">
        <v>676</v>
      </c>
      <c r="T1636" t="s">
        <v>677</v>
      </c>
      <c r="U1636" t="s">
        <v>678</v>
      </c>
      <c r="V1636">
        <v>790873</v>
      </c>
      <c r="W1636" t="s">
        <v>7212</v>
      </c>
      <c r="X1636" t="s">
        <v>680</v>
      </c>
      <c r="Y1636" t="s">
        <v>7215</v>
      </c>
      <c r="AI1636" s="1">
        <v>44333</v>
      </c>
    </row>
    <row r="1637" spans="1:35" x14ac:dyDescent="0.25">
      <c r="A1637" t="s">
        <v>33</v>
      </c>
      <c r="B1637" t="str">
        <f t="shared" si="25"/>
        <v>GB00B60BD277GB00B39QB067</v>
      </c>
      <c r="C1637" t="s">
        <v>1132</v>
      </c>
      <c r="D1637">
        <f>SIGN(VLOOKUP(target_uk!C1637,has_scf!$E$2:$F$1366,2,FALSE))</f>
        <v>1</v>
      </c>
      <c r="E1637" s="1">
        <v>43691</v>
      </c>
      <c r="F1637" t="s">
        <v>7216</v>
      </c>
      <c r="G1637">
        <v>194513421</v>
      </c>
      <c r="H1637">
        <v>194509946</v>
      </c>
      <c r="K1637" t="s">
        <v>36</v>
      </c>
      <c r="L1637" t="s">
        <v>7217</v>
      </c>
      <c r="N1637" t="s">
        <v>7218</v>
      </c>
      <c r="O1637" t="s">
        <v>7219</v>
      </c>
      <c r="P1637" t="s">
        <v>7220</v>
      </c>
      <c r="Q1637" t="s">
        <v>7221</v>
      </c>
      <c r="R1637" t="s">
        <v>7222</v>
      </c>
      <c r="S1637" t="s">
        <v>1129</v>
      </c>
      <c r="T1637" t="s">
        <v>1130</v>
      </c>
      <c r="U1637" t="s">
        <v>1131</v>
      </c>
      <c r="V1637" t="s">
        <v>1133</v>
      </c>
      <c r="W1637" t="s">
        <v>7223</v>
      </c>
      <c r="X1637" t="s">
        <v>1273</v>
      </c>
      <c r="Y1637" t="s">
        <v>7224</v>
      </c>
      <c r="AI1637" s="1">
        <v>767011</v>
      </c>
    </row>
    <row r="1638" spans="1:35" x14ac:dyDescent="0.25">
      <c r="A1638" t="s">
        <v>33</v>
      </c>
      <c r="B1638" t="str">
        <f t="shared" si="25"/>
        <v>GB0006928617GB00B39QB067</v>
      </c>
      <c r="C1638" t="s">
        <v>5943</v>
      </c>
      <c r="D1638">
        <f>SIGN(VLOOKUP(target_uk!C1638,has_scf!$E$2:$F$1366,2,FALSE))</f>
        <v>0</v>
      </c>
      <c r="E1638" s="1">
        <v>43691</v>
      </c>
      <c r="F1638" t="s">
        <v>7225</v>
      </c>
      <c r="G1638">
        <v>194513421</v>
      </c>
      <c r="H1638">
        <v>1832526</v>
      </c>
      <c r="K1638" t="s">
        <v>36</v>
      </c>
      <c r="L1638" t="s">
        <v>7217</v>
      </c>
      <c r="N1638" t="s">
        <v>7218</v>
      </c>
      <c r="O1638" t="s">
        <v>7219</v>
      </c>
      <c r="P1638" t="s">
        <v>7220</v>
      </c>
      <c r="Q1638" t="s">
        <v>7221</v>
      </c>
      <c r="R1638" t="s">
        <v>7222</v>
      </c>
      <c r="S1638" t="s">
        <v>5951</v>
      </c>
      <c r="T1638" t="s">
        <v>5952</v>
      </c>
      <c r="U1638" t="s">
        <v>5953</v>
      </c>
      <c r="V1638">
        <v>692861</v>
      </c>
      <c r="W1638" t="s">
        <v>7223</v>
      </c>
      <c r="X1638" t="s">
        <v>5954</v>
      </c>
      <c r="Y1638" t="s">
        <v>7224</v>
      </c>
      <c r="AI1638" s="1">
        <v>767011</v>
      </c>
    </row>
    <row r="1639" spans="1:35" x14ac:dyDescent="0.25">
      <c r="A1639" t="s">
        <v>33</v>
      </c>
      <c r="B1639" t="str">
        <f t="shared" si="25"/>
        <v>GB00B03HDJ73GB0009422543</v>
      </c>
      <c r="C1639" t="s">
        <v>536</v>
      </c>
      <c r="D1639">
        <f>SIGN(VLOOKUP(target_uk!C1639,has_scf!$E$2:$F$1366,2,FALSE))</f>
        <v>0</v>
      </c>
      <c r="E1639" s="1">
        <v>43691</v>
      </c>
      <c r="F1639" t="s">
        <v>7226</v>
      </c>
      <c r="G1639">
        <v>1832545</v>
      </c>
      <c r="H1639">
        <v>1921534</v>
      </c>
      <c r="K1639" t="s">
        <v>36</v>
      </c>
      <c r="M1639" t="s">
        <v>7227</v>
      </c>
      <c r="N1639" t="s">
        <v>74</v>
      </c>
      <c r="O1639" t="s">
        <v>75</v>
      </c>
      <c r="P1639" t="s">
        <v>76</v>
      </c>
      <c r="Q1639" t="s">
        <v>77</v>
      </c>
      <c r="R1639">
        <v>942254</v>
      </c>
      <c r="S1639" t="s">
        <v>543</v>
      </c>
      <c r="T1639" t="s">
        <v>544</v>
      </c>
      <c r="U1639" t="s">
        <v>545</v>
      </c>
      <c r="V1639" t="s">
        <v>546</v>
      </c>
      <c r="W1639" t="s">
        <v>82</v>
      </c>
      <c r="X1639" t="s">
        <v>7227</v>
      </c>
      <c r="Y1639" t="s">
        <v>7228</v>
      </c>
      <c r="Z1639" t="s">
        <v>656</v>
      </c>
      <c r="AI1639" s="1">
        <v>44127</v>
      </c>
    </row>
    <row r="1640" spans="1:35" x14ac:dyDescent="0.25">
      <c r="A1640" t="s">
        <v>33</v>
      </c>
      <c r="B1640" t="str">
        <f t="shared" si="25"/>
        <v>GB00B03HDJ73GB0009422543</v>
      </c>
      <c r="C1640" t="s">
        <v>536</v>
      </c>
      <c r="D1640">
        <f>SIGN(VLOOKUP(target_uk!C1640,has_scf!$E$2:$F$1366,2,FALSE))</f>
        <v>0</v>
      </c>
      <c r="E1640" s="1">
        <v>44127</v>
      </c>
      <c r="F1640" t="s">
        <v>7226</v>
      </c>
      <c r="G1640">
        <v>1832545</v>
      </c>
      <c r="H1640">
        <v>1921534</v>
      </c>
      <c r="K1640" t="s">
        <v>36</v>
      </c>
      <c r="M1640" t="s">
        <v>7227</v>
      </c>
      <c r="N1640" t="s">
        <v>74</v>
      </c>
      <c r="O1640" t="s">
        <v>75</v>
      </c>
      <c r="P1640" t="s">
        <v>76</v>
      </c>
      <c r="Q1640" t="s">
        <v>77</v>
      </c>
      <c r="R1640">
        <v>942254</v>
      </c>
      <c r="S1640" t="s">
        <v>543</v>
      </c>
      <c r="T1640" t="s">
        <v>544</v>
      </c>
      <c r="U1640" t="s">
        <v>545</v>
      </c>
      <c r="V1640" t="s">
        <v>546</v>
      </c>
      <c r="W1640" t="s">
        <v>82</v>
      </c>
      <c r="X1640" t="s">
        <v>7227</v>
      </c>
      <c r="Y1640" t="s">
        <v>7228</v>
      </c>
      <c r="Z1640" t="s">
        <v>656</v>
      </c>
      <c r="AI1640" s="1">
        <v>44127</v>
      </c>
    </row>
    <row r="1641" spans="1:35" x14ac:dyDescent="0.25">
      <c r="A1641" t="s">
        <v>33</v>
      </c>
      <c r="B1641" t="str">
        <f t="shared" si="25"/>
        <v>GB00BMBVGQ36ID1000134000</v>
      </c>
      <c r="C1641" t="s">
        <v>236</v>
      </c>
      <c r="D1641">
        <f>SIGN(VLOOKUP(target_uk!C1641,has_scf!$E$2:$F$1366,2,FALSE))</f>
        <v>1</v>
      </c>
      <c r="E1641" s="1">
        <v>43692</v>
      </c>
      <c r="F1641" t="s">
        <v>7229</v>
      </c>
      <c r="G1641">
        <v>6088005</v>
      </c>
      <c r="H1641">
        <v>8264</v>
      </c>
      <c r="J1641">
        <v>3.32</v>
      </c>
      <c r="K1641" t="s">
        <v>36</v>
      </c>
      <c r="M1641" t="s">
        <v>7230</v>
      </c>
      <c r="N1641" t="s">
        <v>7231</v>
      </c>
      <c r="O1641" t="s">
        <v>7232</v>
      </c>
      <c r="P1641" t="s">
        <v>7233</v>
      </c>
      <c r="Q1641" t="s">
        <v>7234</v>
      </c>
      <c r="R1641" t="s">
        <v>7235</v>
      </c>
      <c r="S1641" t="s">
        <v>243</v>
      </c>
      <c r="T1641" t="s">
        <v>244</v>
      </c>
      <c r="U1641" t="s">
        <v>245</v>
      </c>
      <c r="V1641" t="s">
        <v>246</v>
      </c>
      <c r="W1641" t="s">
        <v>7236</v>
      </c>
      <c r="X1641" t="s">
        <v>7237</v>
      </c>
      <c r="Y1641" t="s">
        <v>7238</v>
      </c>
      <c r="Z1641" t="s">
        <v>7239</v>
      </c>
      <c r="AI1641" s="1">
        <v>44047</v>
      </c>
    </row>
    <row r="1642" spans="1:35" x14ac:dyDescent="0.25">
      <c r="A1642" t="s">
        <v>33</v>
      </c>
      <c r="B1642" t="str">
        <f t="shared" si="25"/>
        <v>GB00BMBVGQ36ID1000134000</v>
      </c>
      <c r="C1642" t="s">
        <v>236</v>
      </c>
      <c r="D1642">
        <f>SIGN(VLOOKUP(target_uk!C1642,has_scf!$E$2:$F$1366,2,FALSE))</f>
        <v>1</v>
      </c>
      <c r="E1642" s="1">
        <v>44047</v>
      </c>
      <c r="F1642" t="s">
        <v>7229</v>
      </c>
      <c r="G1642">
        <v>6088005</v>
      </c>
      <c r="H1642">
        <v>8264</v>
      </c>
      <c r="J1642">
        <v>10.119999999999999</v>
      </c>
      <c r="K1642" t="s">
        <v>36</v>
      </c>
      <c r="M1642" t="s">
        <v>7230</v>
      </c>
      <c r="N1642" t="s">
        <v>7231</v>
      </c>
      <c r="O1642" t="s">
        <v>7232</v>
      </c>
      <c r="P1642" t="s">
        <v>7233</v>
      </c>
      <c r="Q1642" t="s">
        <v>7234</v>
      </c>
      <c r="R1642" t="s">
        <v>7235</v>
      </c>
      <c r="S1642" t="s">
        <v>243</v>
      </c>
      <c r="T1642" t="s">
        <v>244</v>
      </c>
      <c r="U1642" t="s">
        <v>245</v>
      </c>
      <c r="V1642" t="s">
        <v>246</v>
      </c>
      <c r="W1642" t="s">
        <v>7236</v>
      </c>
      <c r="X1642" t="s">
        <v>7237</v>
      </c>
      <c r="Y1642" t="s">
        <v>7238</v>
      </c>
      <c r="Z1642" t="s">
        <v>7239</v>
      </c>
      <c r="AI1642" s="1">
        <v>44445</v>
      </c>
    </row>
    <row r="1643" spans="1:35" x14ac:dyDescent="0.25">
      <c r="A1643" t="s">
        <v>33</v>
      </c>
      <c r="B1643" t="str">
        <f t="shared" si="25"/>
        <v>GB00BMBVGQ36ID1000094808</v>
      </c>
      <c r="C1643" t="s">
        <v>236</v>
      </c>
      <c r="D1643">
        <f>SIGN(VLOOKUP(target_uk!C1643,has_scf!$E$2:$F$1366,2,FALSE))</f>
        <v>1</v>
      </c>
      <c r="E1643" s="1">
        <v>43692</v>
      </c>
      <c r="F1643" t="s">
        <v>7240</v>
      </c>
      <c r="G1643">
        <v>21999221</v>
      </c>
      <c r="H1643">
        <v>8264</v>
      </c>
      <c r="K1643" t="s">
        <v>36</v>
      </c>
      <c r="M1643" t="s">
        <v>7241</v>
      </c>
      <c r="N1643" t="s">
        <v>7242</v>
      </c>
      <c r="O1643" t="s">
        <v>7243</v>
      </c>
      <c r="P1643" t="s">
        <v>7244</v>
      </c>
      <c r="Q1643" t="s">
        <v>7245</v>
      </c>
      <c r="R1643">
        <v>6612294</v>
      </c>
      <c r="S1643" t="s">
        <v>243</v>
      </c>
      <c r="T1643" t="s">
        <v>244</v>
      </c>
      <c r="U1643" t="s">
        <v>245</v>
      </c>
      <c r="V1643" t="s">
        <v>246</v>
      </c>
      <c r="W1643" t="s">
        <v>7246</v>
      </c>
      <c r="X1643" t="s">
        <v>7247</v>
      </c>
      <c r="Y1643" t="s">
        <v>7248</v>
      </c>
      <c r="Z1643" t="s">
        <v>7249</v>
      </c>
      <c r="AA1643" t="s">
        <v>7250</v>
      </c>
      <c r="AB1643" t="s">
        <v>7251</v>
      </c>
      <c r="AI1643" s="1">
        <v>45029</v>
      </c>
    </row>
    <row r="1644" spans="1:35" x14ac:dyDescent="0.25">
      <c r="A1644" t="s">
        <v>33</v>
      </c>
      <c r="B1644" t="str">
        <f t="shared" si="25"/>
        <v>GB00BMBVGQ36NO0010715394</v>
      </c>
      <c r="C1644" t="s">
        <v>236</v>
      </c>
      <c r="D1644">
        <f>SIGN(VLOOKUP(target_uk!C1644,has_scf!$E$2:$F$1366,2,FALSE))</f>
        <v>1</v>
      </c>
      <c r="E1644" s="1">
        <v>43692</v>
      </c>
      <c r="F1644" t="s">
        <v>7252</v>
      </c>
      <c r="G1644">
        <v>65481023</v>
      </c>
      <c r="H1644">
        <v>8264</v>
      </c>
      <c r="K1644" t="s">
        <v>36</v>
      </c>
      <c r="N1644" t="s">
        <v>7253</v>
      </c>
      <c r="O1644" t="s">
        <v>7254</v>
      </c>
      <c r="P1644" t="s">
        <v>7255</v>
      </c>
      <c r="Q1644" t="s">
        <v>7256</v>
      </c>
      <c r="R1644" t="s">
        <v>7257</v>
      </c>
      <c r="S1644" t="s">
        <v>243</v>
      </c>
      <c r="T1644" t="s">
        <v>244</v>
      </c>
      <c r="U1644" t="s">
        <v>245</v>
      </c>
      <c r="V1644" t="s">
        <v>246</v>
      </c>
      <c r="W1644" t="s">
        <v>7258</v>
      </c>
      <c r="X1644" t="s">
        <v>248</v>
      </c>
      <c r="Y1644" t="s">
        <v>7259</v>
      </c>
      <c r="AI1644" s="1">
        <v>44041</v>
      </c>
    </row>
    <row r="1645" spans="1:35" x14ac:dyDescent="0.25">
      <c r="A1645" t="s">
        <v>33</v>
      </c>
      <c r="B1645" t="str">
        <f t="shared" si="25"/>
        <v>GB00BMBVGQ36NO0010715394</v>
      </c>
      <c r="C1645" t="s">
        <v>236</v>
      </c>
      <c r="D1645">
        <f>SIGN(VLOOKUP(target_uk!C1645,has_scf!$E$2:$F$1366,2,FALSE))</f>
        <v>1</v>
      </c>
      <c r="E1645" s="1">
        <v>44041</v>
      </c>
      <c r="F1645" t="s">
        <v>7252</v>
      </c>
      <c r="G1645">
        <v>65481023</v>
      </c>
      <c r="H1645">
        <v>8264</v>
      </c>
      <c r="K1645" t="s">
        <v>36</v>
      </c>
      <c r="N1645" t="s">
        <v>7253</v>
      </c>
      <c r="O1645" t="s">
        <v>7254</v>
      </c>
      <c r="P1645" t="s">
        <v>7255</v>
      </c>
      <c r="Q1645" t="s">
        <v>7256</v>
      </c>
      <c r="R1645" t="s">
        <v>7257</v>
      </c>
      <c r="S1645" t="s">
        <v>243</v>
      </c>
      <c r="T1645" t="s">
        <v>244</v>
      </c>
      <c r="U1645" t="s">
        <v>245</v>
      </c>
      <c r="V1645" t="s">
        <v>246</v>
      </c>
      <c r="W1645" t="s">
        <v>7258</v>
      </c>
      <c r="X1645" t="s">
        <v>248</v>
      </c>
      <c r="Y1645" t="s">
        <v>7259</v>
      </c>
      <c r="AI1645" s="1">
        <v>44041</v>
      </c>
    </row>
    <row r="1646" spans="1:35" x14ac:dyDescent="0.25">
      <c r="A1646" t="s">
        <v>33</v>
      </c>
      <c r="B1646" t="str">
        <f t="shared" si="25"/>
        <v>GB00B5N0P849NO0010715394</v>
      </c>
      <c r="C1646" t="s">
        <v>241</v>
      </c>
      <c r="D1646">
        <f>SIGN(VLOOKUP(target_uk!C1646,has_scf!$E$2:$F$1366,2,FALSE))</f>
        <v>0</v>
      </c>
      <c r="E1646" s="1">
        <v>43692</v>
      </c>
      <c r="F1646" t="s">
        <v>7260</v>
      </c>
      <c r="G1646">
        <v>65481023</v>
      </c>
      <c r="H1646">
        <v>1587136</v>
      </c>
      <c r="K1646" t="s">
        <v>36</v>
      </c>
      <c r="N1646" t="s">
        <v>7253</v>
      </c>
      <c r="O1646" t="s">
        <v>7254</v>
      </c>
      <c r="P1646" t="s">
        <v>7255</v>
      </c>
      <c r="Q1646" t="s">
        <v>7256</v>
      </c>
      <c r="R1646" t="s">
        <v>7257</v>
      </c>
      <c r="S1646" t="s">
        <v>238</v>
      </c>
      <c r="T1646" t="s">
        <v>239</v>
      </c>
      <c r="U1646" t="s">
        <v>240</v>
      </c>
      <c r="V1646" t="s">
        <v>242</v>
      </c>
      <c r="W1646" t="s">
        <v>7258</v>
      </c>
      <c r="X1646" t="s">
        <v>247</v>
      </c>
      <c r="Y1646" t="s">
        <v>7259</v>
      </c>
      <c r="Z1646" t="s">
        <v>7261</v>
      </c>
      <c r="AI1646" s="1">
        <v>44041</v>
      </c>
    </row>
    <row r="1647" spans="1:35" x14ac:dyDescent="0.25">
      <c r="A1647" t="s">
        <v>33</v>
      </c>
      <c r="B1647" t="str">
        <f t="shared" si="25"/>
        <v>GB00B5N0P849NO0010715394</v>
      </c>
      <c r="C1647" t="s">
        <v>241</v>
      </c>
      <c r="D1647">
        <f>SIGN(VLOOKUP(target_uk!C1647,has_scf!$E$2:$F$1366,2,FALSE))</f>
        <v>0</v>
      </c>
      <c r="E1647" s="1">
        <v>44041</v>
      </c>
      <c r="F1647" t="s">
        <v>7260</v>
      </c>
      <c r="G1647">
        <v>65481023</v>
      </c>
      <c r="H1647">
        <v>1587136</v>
      </c>
      <c r="K1647" t="s">
        <v>36</v>
      </c>
      <c r="N1647" t="s">
        <v>7253</v>
      </c>
      <c r="O1647" t="s">
        <v>7254</v>
      </c>
      <c r="P1647" t="s">
        <v>7255</v>
      </c>
      <c r="Q1647" t="s">
        <v>7256</v>
      </c>
      <c r="R1647" t="s">
        <v>7257</v>
      </c>
      <c r="S1647" t="s">
        <v>238</v>
      </c>
      <c r="T1647" t="s">
        <v>239</v>
      </c>
      <c r="U1647" t="s">
        <v>240</v>
      </c>
      <c r="V1647" t="s">
        <v>242</v>
      </c>
      <c r="W1647" t="s">
        <v>7258</v>
      </c>
      <c r="X1647" t="s">
        <v>247</v>
      </c>
      <c r="Y1647" t="s">
        <v>7259</v>
      </c>
      <c r="Z1647" t="s">
        <v>7261</v>
      </c>
      <c r="AI1647" s="1">
        <v>44041</v>
      </c>
    </row>
    <row r="1648" spans="1:35" x14ac:dyDescent="0.25">
      <c r="A1648" t="s">
        <v>33</v>
      </c>
      <c r="B1648" t="str">
        <f t="shared" si="25"/>
        <v>GB00B5N0P849INE858B01029</v>
      </c>
      <c r="C1648" t="s">
        <v>241</v>
      </c>
      <c r="D1648">
        <f>SIGN(VLOOKUP(target_uk!C1648,has_scf!$E$2:$F$1366,2,FALSE))</f>
        <v>0</v>
      </c>
      <c r="E1648" s="1">
        <v>43692</v>
      </c>
      <c r="F1648" t="s">
        <v>7262</v>
      </c>
      <c r="G1648">
        <v>22437469</v>
      </c>
      <c r="H1648">
        <v>1587136</v>
      </c>
      <c r="K1648" t="s">
        <v>36</v>
      </c>
      <c r="M1648" t="s">
        <v>7263</v>
      </c>
      <c r="N1648" t="s">
        <v>7264</v>
      </c>
      <c r="O1648">
        <v>533033</v>
      </c>
      <c r="P1648" t="s">
        <v>7265</v>
      </c>
      <c r="Q1648" t="s">
        <v>7266</v>
      </c>
      <c r="R1648" t="s">
        <v>7267</v>
      </c>
      <c r="S1648" t="s">
        <v>238</v>
      </c>
      <c r="T1648" t="s">
        <v>239</v>
      </c>
      <c r="U1648" t="s">
        <v>240</v>
      </c>
      <c r="V1648" t="s">
        <v>242</v>
      </c>
      <c r="W1648" t="s">
        <v>7268</v>
      </c>
      <c r="X1648" t="s">
        <v>7269</v>
      </c>
      <c r="Y1648" t="s">
        <v>7270</v>
      </c>
      <c r="Z1648" t="s">
        <v>7271</v>
      </c>
      <c r="AA1648" t="s">
        <v>7272</v>
      </c>
      <c r="AB1648" t="s">
        <v>7273</v>
      </c>
      <c r="AC1648" t="s">
        <v>7274</v>
      </c>
      <c r="AD1648" t="s">
        <v>7275</v>
      </c>
      <c r="AE1648" t="s">
        <v>7276</v>
      </c>
      <c r="AI1648" s="1">
        <v>44483</v>
      </c>
    </row>
    <row r="1649" spans="1:35" x14ac:dyDescent="0.25">
      <c r="A1649" t="s">
        <v>33</v>
      </c>
      <c r="B1649" t="str">
        <f t="shared" si="25"/>
        <v>GB00BYQ0JC66NO0010715394</v>
      </c>
      <c r="C1649" t="s">
        <v>4656</v>
      </c>
      <c r="D1649">
        <f>SIGN(VLOOKUP(target_uk!C1649,has_scf!$E$2:$F$1366,2,FALSE))</f>
        <v>0</v>
      </c>
      <c r="E1649" s="1">
        <v>43692</v>
      </c>
      <c r="F1649" t="s">
        <v>7277</v>
      </c>
      <c r="G1649">
        <v>65481023</v>
      </c>
      <c r="H1649">
        <v>89761158</v>
      </c>
      <c r="K1649" t="s">
        <v>36</v>
      </c>
      <c r="N1649" t="s">
        <v>7253</v>
      </c>
      <c r="O1649" t="s">
        <v>7254</v>
      </c>
      <c r="P1649" t="s">
        <v>7255</v>
      </c>
      <c r="Q1649" t="s">
        <v>7256</v>
      </c>
      <c r="R1649" t="s">
        <v>7257</v>
      </c>
      <c r="S1649" t="s">
        <v>4664</v>
      </c>
      <c r="T1649" t="s">
        <v>4665</v>
      </c>
      <c r="U1649" t="s">
        <v>4666</v>
      </c>
      <c r="V1649" t="s">
        <v>4667</v>
      </c>
      <c r="W1649" t="s">
        <v>7258</v>
      </c>
      <c r="X1649" t="s">
        <v>7278</v>
      </c>
      <c r="Y1649" t="s">
        <v>7279</v>
      </c>
      <c r="Z1649" t="s">
        <v>7280</v>
      </c>
      <c r="AI1649" s="1">
        <v>44041</v>
      </c>
    </row>
    <row r="1650" spans="1:35" x14ac:dyDescent="0.25">
      <c r="A1650" t="s">
        <v>33</v>
      </c>
      <c r="B1650" t="str">
        <f t="shared" si="25"/>
        <v>GB00BYQ0JC66NO0010715394</v>
      </c>
      <c r="C1650" t="s">
        <v>4656</v>
      </c>
      <c r="D1650">
        <f>SIGN(VLOOKUP(target_uk!C1650,has_scf!$E$2:$F$1366,2,FALSE))</f>
        <v>0</v>
      </c>
      <c r="E1650" s="1">
        <v>44041</v>
      </c>
      <c r="F1650" t="s">
        <v>7277</v>
      </c>
      <c r="G1650">
        <v>65481023</v>
      </c>
      <c r="H1650">
        <v>89761158</v>
      </c>
      <c r="K1650" t="s">
        <v>36</v>
      </c>
      <c r="N1650" t="s">
        <v>7253</v>
      </c>
      <c r="O1650" t="s">
        <v>7254</v>
      </c>
      <c r="P1650" t="s">
        <v>7255</v>
      </c>
      <c r="Q1650" t="s">
        <v>7256</v>
      </c>
      <c r="R1650" t="s">
        <v>7257</v>
      </c>
      <c r="S1650" t="s">
        <v>4664</v>
      </c>
      <c r="T1650" t="s">
        <v>4665</v>
      </c>
      <c r="U1650" t="s">
        <v>4666</v>
      </c>
      <c r="V1650" t="s">
        <v>4667</v>
      </c>
      <c r="W1650" t="s">
        <v>7258</v>
      </c>
      <c r="X1650" t="s">
        <v>7278</v>
      </c>
      <c r="Y1650" t="s">
        <v>7279</v>
      </c>
      <c r="Z1650" t="s">
        <v>7280</v>
      </c>
      <c r="AI1650" s="1">
        <v>44041</v>
      </c>
    </row>
    <row r="1651" spans="1:35" x14ac:dyDescent="0.25">
      <c r="A1651" t="s">
        <v>33</v>
      </c>
      <c r="B1651" t="str">
        <f t="shared" si="25"/>
        <v>GB00B63H8491INE066F01020</v>
      </c>
      <c r="C1651" t="s">
        <v>130</v>
      </c>
      <c r="D1651">
        <f>SIGN(VLOOKUP(target_uk!C1651,has_scf!$E$2:$F$1366,2,FALSE))</f>
        <v>1</v>
      </c>
      <c r="E1651" s="1">
        <v>43723</v>
      </c>
      <c r="F1651" t="s">
        <v>7281</v>
      </c>
      <c r="G1651">
        <v>1915769</v>
      </c>
      <c r="H1651">
        <v>240030</v>
      </c>
      <c r="K1651" t="s">
        <v>36</v>
      </c>
      <c r="M1651" t="s">
        <v>7282</v>
      </c>
      <c r="N1651" t="s">
        <v>7283</v>
      </c>
      <c r="O1651">
        <v>541154</v>
      </c>
      <c r="P1651" t="s">
        <v>7284</v>
      </c>
      <c r="Q1651" t="s">
        <v>7285</v>
      </c>
      <c r="R1651" t="s">
        <v>7286</v>
      </c>
      <c r="S1651" t="s">
        <v>136</v>
      </c>
      <c r="T1651" t="s">
        <v>137</v>
      </c>
      <c r="U1651" t="s">
        <v>138</v>
      </c>
      <c r="V1651" t="s">
        <v>139</v>
      </c>
      <c r="W1651" t="s">
        <v>7287</v>
      </c>
      <c r="X1651" t="s">
        <v>7288</v>
      </c>
      <c r="Y1651" t="s">
        <v>7289</v>
      </c>
      <c r="AI1651" s="1">
        <v>44780</v>
      </c>
    </row>
    <row r="1652" spans="1:35" x14ac:dyDescent="0.25">
      <c r="A1652" t="s">
        <v>33</v>
      </c>
      <c r="B1652" t="str">
        <f t="shared" si="25"/>
        <v>GB0033195214GB0030508757</v>
      </c>
      <c r="C1652" t="s">
        <v>176</v>
      </c>
      <c r="D1652">
        <f>SIGN(VLOOKUP(target_uk!C1652,has_scf!$E$2:$F$1366,2,FALSE))</f>
        <v>1</v>
      </c>
      <c r="E1652" s="1">
        <v>43724</v>
      </c>
      <c r="F1652" t="s">
        <v>7290</v>
      </c>
      <c r="G1652">
        <v>16001401</v>
      </c>
      <c r="H1652">
        <v>218393</v>
      </c>
      <c r="K1652" t="s">
        <v>36</v>
      </c>
      <c r="M1652" t="s">
        <v>289</v>
      </c>
      <c r="N1652" t="s">
        <v>7291</v>
      </c>
      <c r="O1652" t="s">
        <v>7292</v>
      </c>
      <c r="P1652" t="s">
        <v>7293</v>
      </c>
      <c r="Q1652" t="s">
        <v>7294</v>
      </c>
      <c r="R1652">
        <v>3050875</v>
      </c>
      <c r="S1652" t="s">
        <v>184</v>
      </c>
      <c r="T1652" t="s">
        <v>185</v>
      </c>
      <c r="U1652" t="s">
        <v>186</v>
      </c>
      <c r="V1652">
        <v>3319521</v>
      </c>
      <c r="W1652" t="s">
        <v>7295</v>
      </c>
      <c r="X1652" t="s">
        <v>289</v>
      </c>
      <c r="Y1652" t="s">
        <v>7296</v>
      </c>
      <c r="Z1652" t="s">
        <v>7297</v>
      </c>
      <c r="AI1652" s="1">
        <v>44348</v>
      </c>
    </row>
    <row r="1653" spans="1:35" x14ac:dyDescent="0.25">
      <c r="A1653" t="s">
        <v>33</v>
      </c>
      <c r="B1653" t="str">
        <f t="shared" si="25"/>
        <v>GB00BK9RKT01GB0030508757</v>
      </c>
      <c r="C1653" t="s">
        <v>34</v>
      </c>
      <c r="D1653">
        <f>SIGN(VLOOKUP(target_uk!C1653,has_scf!$E$2:$F$1366,2,FALSE))</f>
        <v>1</v>
      </c>
      <c r="E1653" s="1">
        <v>43724</v>
      </c>
      <c r="F1653" t="s">
        <v>7298</v>
      </c>
      <c r="G1653">
        <v>16001401</v>
      </c>
      <c r="H1653">
        <v>1776804</v>
      </c>
      <c r="K1653" t="s">
        <v>36</v>
      </c>
      <c r="M1653" t="s">
        <v>7299</v>
      </c>
      <c r="N1653" t="s">
        <v>7291</v>
      </c>
      <c r="O1653" t="s">
        <v>7292</v>
      </c>
      <c r="P1653" t="s">
        <v>7293</v>
      </c>
      <c r="Q1653" t="s">
        <v>7294</v>
      </c>
      <c r="R1653">
        <v>3050875</v>
      </c>
      <c r="S1653" t="s">
        <v>43</v>
      </c>
      <c r="T1653" t="s">
        <v>44</v>
      </c>
      <c r="U1653" t="s">
        <v>45</v>
      </c>
      <c r="V1653" t="s">
        <v>46</v>
      </c>
      <c r="W1653" t="s">
        <v>7295</v>
      </c>
      <c r="X1653" t="s">
        <v>7299</v>
      </c>
      <c r="Y1653" t="s">
        <v>7300</v>
      </c>
      <c r="Z1653" t="s">
        <v>7297</v>
      </c>
      <c r="AI1653" s="1">
        <v>44348</v>
      </c>
    </row>
    <row r="1654" spans="1:35" x14ac:dyDescent="0.25">
      <c r="A1654" t="s">
        <v>33</v>
      </c>
      <c r="B1654" t="str">
        <f t="shared" si="25"/>
        <v>GB00BJ62K685GB00B064NT52</v>
      </c>
      <c r="C1654" t="s">
        <v>3505</v>
      </c>
      <c r="D1654">
        <f>SIGN(VLOOKUP(target_uk!C1654,has_scf!$E$2:$F$1366,2,FALSE))</f>
        <v>0</v>
      </c>
      <c r="E1654" s="1">
        <v>43726</v>
      </c>
      <c r="F1654" t="s">
        <v>7301</v>
      </c>
      <c r="G1654">
        <v>194521236</v>
      </c>
      <c r="H1654">
        <v>16001174</v>
      </c>
      <c r="K1654" t="s">
        <v>36</v>
      </c>
      <c r="N1654" t="s">
        <v>7302</v>
      </c>
      <c r="O1654" t="s">
        <v>7303</v>
      </c>
      <c r="P1654" t="s">
        <v>7304</v>
      </c>
      <c r="Q1654" t="s">
        <v>7305</v>
      </c>
      <c r="R1654" t="s">
        <v>7306</v>
      </c>
      <c r="S1654" t="s">
        <v>3507</v>
      </c>
      <c r="T1654" t="s">
        <v>3508</v>
      </c>
      <c r="U1654" t="s">
        <v>3509</v>
      </c>
      <c r="V1654" t="s">
        <v>3510</v>
      </c>
      <c r="W1654" t="s">
        <v>7307</v>
      </c>
      <c r="X1654" t="s">
        <v>3511</v>
      </c>
      <c r="Y1654" t="s">
        <v>7308</v>
      </c>
      <c r="AI1654" s="1">
        <v>767011</v>
      </c>
    </row>
    <row r="1655" spans="1:35" x14ac:dyDescent="0.25">
      <c r="A1655" t="s">
        <v>33</v>
      </c>
      <c r="B1655" t="str">
        <f t="shared" si="25"/>
        <v>GB00BJ62K685VGG2788T1113</v>
      </c>
      <c r="C1655" t="s">
        <v>3505</v>
      </c>
      <c r="D1655">
        <f>SIGN(VLOOKUP(target_uk!C1655,has_scf!$E$2:$F$1366,2,FALSE))</f>
        <v>0</v>
      </c>
      <c r="E1655" s="1">
        <v>43771</v>
      </c>
      <c r="F1655" t="s">
        <v>7309</v>
      </c>
      <c r="G1655">
        <v>113686469</v>
      </c>
      <c r="H1655">
        <v>16001174</v>
      </c>
      <c r="K1655" t="s">
        <v>36</v>
      </c>
      <c r="N1655" t="s">
        <v>7310</v>
      </c>
      <c r="O1655" t="s">
        <v>7311</v>
      </c>
      <c r="P1655" t="s">
        <v>7312</v>
      </c>
      <c r="Q1655" t="s">
        <v>7313</v>
      </c>
      <c r="R1655" t="s">
        <v>7314</v>
      </c>
      <c r="S1655" t="s">
        <v>3507</v>
      </c>
      <c r="T1655" t="s">
        <v>3508</v>
      </c>
      <c r="U1655" t="s">
        <v>3509</v>
      </c>
      <c r="V1655" t="s">
        <v>3510</v>
      </c>
      <c r="W1655" t="s">
        <v>7315</v>
      </c>
      <c r="X1655" t="s">
        <v>3511</v>
      </c>
      <c r="AI1655" s="1">
        <v>767011</v>
      </c>
    </row>
    <row r="1656" spans="1:35" x14ac:dyDescent="0.25">
      <c r="A1656" t="s">
        <v>33</v>
      </c>
      <c r="B1656" t="str">
        <f t="shared" si="25"/>
        <v>GB00B45C9X44AU0000028979</v>
      </c>
      <c r="C1656" t="s">
        <v>4250</v>
      </c>
      <c r="D1656">
        <f>SIGN(VLOOKUP(target_uk!C1656,has_scf!$E$2:$F$1366,2,FALSE))</f>
        <v>0</v>
      </c>
      <c r="E1656" s="1">
        <v>43773</v>
      </c>
      <c r="F1656" t="s">
        <v>7316</v>
      </c>
      <c r="G1656">
        <v>22447701</v>
      </c>
      <c r="H1656">
        <v>1615479</v>
      </c>
      <c r="K1656" t="s">
        <v>36</v>
      </c>
      <c r="N1656" t="s">
        <v>7317</v>
      </c>
      <c r="O1656" t="s">
        <v>7318</v>
      </c>
      <c r="P1656" t="s">
        <v>7319</v>
      </c>
      <c r="Q1656" t="s">
        <v>7320</v>
      </c>
      <c r="R1656" t="s">
        <v>7321</v>
      </c>
      <c r="S1656" t="s">
        <v>4255</v>
      </c>
      <c r="T1656" t="s">
        <v>4256</v>
      </c>
      <c r="U1656" t="s">
        <v>4257</v>
      </c>
      <c r="V1656" t="s">
        <v>4258</v>
      </c>
      <c r="W1656" t="s">
        <v>7322</v>
      </c>
      <c r="X1656" t="s">
        <v>4260</v>
      </c>
      <c r="Y1656" t="s">
        <v>7323</v>
      </c>
      <c r="AI1656" s="1">
        <v>44539</v>
      </c>
    </row>
    <row r="1657" spans="1:35" x14ac:dyDescent="0.25">
      <c r="A1657" t="s">
        <v>33</v>
      </c>
      <c r="B1657" t="str">
        <f t="shared" si="25"/>
        <v>GB00B24CGK77AU000000SRV5</v>
      </c>
      <c r="C1657" t="s">
        <v>387</v>
      </c>
      <c r="D1657">
        <f>SIGN(VLOOKUP(target_uk!C1657,has_scf!$E$2:$F$1366,2,FALSE))</f>
        <v>1</v>
      </c>
      <c r="E1657" s="1">
        <v>43774</v>
      </c>
      <c r="F1657" t="s">
        <v>7324</v>
      </c>
      <c r="G1657">
        <v>22246044</v>
      </c>
      <c r="H1657">
        <v>1530394</v>
      </c>
      <c r="K1657" t="s">
        <v>36</v>
      </c>
      <c r="M1657" t="s">
        <v>7325</v>
      </c>
      <c r="N1657" t="s">
        <v>7326</v>
      </c>
      <c r="O1657" t="s">
        <v>7327</v>
      </c>
      <c r="P1657" t="s">
        <v>7328</v>
      </c>
      <c r="Q1657" t="s">
        <v>7329</v>
      </c>
      <c r="R1657">
        <v>6196895</v>
      </c>
      <c r="S1657" t="s">
        <v>394</v>
      </c>
      <c r="T1657" t="s">
        <v>395</v>
      </c>
      <c r="U1657" t="s">
        <v>396</v>
      </c>
      <c r="V1657" t="s">
        <v>397</v>
      </c>
      <c r="W1657" t="s">
        <v>7330</v>
      </c>
      <c r="X1657" t="s">
        <v>7325</v>
      </c>
      <c r="Y1657" t="s">
        <v>7331</v>
      </c>
      <c r="AI1657" s="1">
        <v>44105</v>
      </c>
    </row>
    <row r="1658" spans="1:35" x14ac:dyDescent="0.25">
      <c r="A1658" t="s">
        <v>33</v>
      </c>
      <c r="B1658" t="str">
        <f t="shared" si="25"/>
        <v>GB00B24CGK77AU000000SRV5</v>
      </c>
      <c r="C1658" t="s">
        <v>387</v>
      </c>
      <c r="D1658">
        <f>SIGN(VLOOKUP(target_uk!C1658,has_scf!$E$2:$F$1366,2,FALSE))</f>
        <v>1</v>
      </c>
      <c r="E1658" s="1">
        <v>44105</v>
      </c>
      <c r="F1658" t="s">
        <v>7324</v>
      </c>
      <c r="G1658">
        <v>22246044</v>
      </c>
      <c r="H1658">
        <v>1530394</v>
      </c>
      <c r="K1658" t="s">
        <v>36</v>
      </c>
      <c r="M1658" t="s">
        <v>7325</v>
      </c>
      <c r="N1658" t="s">
        <v>7326</v>
      </c>
      <c r="O1658" t="s">
        <v>7327</v>
      </c>
      <c r="P1658" t="s">
        <v>7328</v>
      </c>
      <c r="Q1658" t="s">
        <v>7329</v>
      </c>
      <c r="R1658">
        <v>6196895</v>
      </c>
      <c r="S1658" t="s">
        <v>394</v>
      </c>
      <c r="T1658" t="s">
        <v>395</v>
      </c>
      <c r="U1658" t="s">
        <v>396</v>
      </c>
      <c r="V1658" t="s">
        <v>397</v>
      </c>
      <c r="W1658" t="s">
        <v>7330</v>
      </c>
      <c r="X1658" t="s">
        <v>7325</v>
      </c>
      <c r="Y1658" t="s">
        <v>7331</v>
      </c>
      <c r="AI1658" s="1">
        <v>44105</v>
      </c>
    </row>
    <row r="1659" spans="1:35" x14ac:dyDescent="0.25">
      <c r="A1659" t="s">
        <v>33</v>
      </c>
      <c r="B1659" t="str">
        <f t="shared" si="25"/>
        <v>GB00BNGDN821CNE100001YJ4</v>
      </c>
      <c r="C1659" t="s">
        <v>4296</v>
      </c>
      <c r="D1659">
        <f>SIGN(VLOOKUP(target_uk!C1659,has_scf!$E$2:$F$1366,2,FALSE))</f>
        <v>1</v>
      </c>
      <c r="E1659" s="1">
        <v>43774</v>
      </c>
      <c r="F1659" t="s">
        <v>7332</v>
      </c>
      <c r="G1659">
        <v>71740874</v>
      </c>
      <c r="H1659">
        <v>134480809</v>
      </c>
      <c r="J1659">
        <v>5.51</v>
      </c>
      <c r="K1659" t="s">
        <v>36</v>
      </c>
      <c r="M1659" t="s">
        <v>7333</v>
      </c>
      <c r="N1659" t="s">
        <v>7334</v>
      </c>
      <c r="O1659">
        <v>300421</v>
      </c>
      <c r="P1659" t="s">
        <v>7335</v>
      </c>
      <c r="Q1659" t="s">
        <v>7336</v>
      </c>
      <c r="R1659" t="s">
        <v>7337</v>
      </c>
      <c r="S1659" t="s">
        <v>4304</v>
      </c>
      <c r="T1659" t="s">
        <v>1940</v>
      </c>
      <c r="U1659" t="s">
        <v>4305</v>
      </c>
      <c r="V1659" t="s">
        <v>4306</v>
      </c>
      <c r="W1659" t="s">
        <v>7338</v>
      </c>
      <c r="X1659" t="s">
        <v>7339</v>
      </c>
      <c r="Y1659" t="s">
        <v>7340</v>
      </c>
      <c r="AI1659" s="1">
        <v>44088</v>
      </c>
    </row>
    <row r="1660" spans="1:35" x14ac:dyDescent="0.25">
      <c r="A1660" t="s">
        <v>33</v>
      </c>
      <c r="B1660" t="str">
        <f t="shared" si="25"/>
        <v>GB00BNGDN821CNE100001YJ4</v>
      </c>
      <c r="C1660" t="s">
        <v>4296</v>
      </c>
      <c r="D1660">
        <f>SIGN(VLOOKUP(target_uk!C1660,has_scf!$E$2:$F$1366,2,FALSE))</f>
        <v>1</v>
      </c>
      <c r="E1660" s="1">
        <v>44088</v>
      </c>
      <c r="F1660" t="s">
        <v>7332</v>
      </c>
      <c r="G1660">
        <v>71740874</v>
      </c>
      <c r="H1660">
        <v>134480809</v>
      </c>
      <c r="J1660">
        <v>5.25</v>
      </c>
      <c r="K1660" t="s">
        <v>36</v>
      </c>
      <c r="M1660" t="s">
        <v>7333</v>
      </c>
      <c r="N1660" t="s">
        <v>7334</v>
      </c>
      <c r="O1660">
        <v>300421</v>
      </c>
      <c r="P1660" t="s">
        <v>7335</v>
      </c>
      <c r="Q1660" t="s">
        <v>7336</v>
      </c>
      <c r="R1660" t="s">
        <v>7337</v>
      </c>
      <c r="S1660" t="s">
        <v>4304</v>
      </c>
      <c r="T1660" t="s">
        <v>1940</v>
      </c>
      <c r="U1660" t="s">
        <v>4305</v>
      </c>
      <c r="V1660" t="s">
        <v>4306</v>
      </c>
      <c r="W1660" t="s">
        <v>7338</v>
      </c>
      <c r="X1660" t="s">
        <v>7339</v>
      </c>
      <c r="Y1660" t="s">
        <v>7340</v>
      </c>
      <c r="AI1660" s="1">
        <v>44442</v>
      </c>
    </row>
    <row r="1661" spans="1:35" x14ac:dyDescent="0.25">
      <c r="A1661" t="s">
        <v>33</v>
      </c>
      <c r="B1661" t="str">
        <f t="shared" si="25"/>
        <v>GB00BNGDN821CNE100001YJ4</v>
      </c>
      <c r="C1661" t="s">
        <v>4296</v>
      </c>
      <c r="D1661">
        <f>SIGN(VLOOKUP(target_uk!C1661,has_scf!$E$2:$F$1366,2,FALSE))</f>
        <v>1</v>
      </c>
      <c r="E1661" s="1">
        <v>43774</v>
      </c>
      <c r="F1661" t="s">
        <v>7341</v>
      </c>
      <c r="G1661">
        <v>71740874</v>
      </c>
      <c r="H1661">
        <v>134480809</v>
      </c>
      <c r="K1661" t="s">
        <v>36</v>
      </c>
      <c r="M1661" t="s">
        <v>7342</v>
      </c>
      <c r="N1661" t="s">
        <v>7334</v>
      </c>
      <c r="O1661">
        <v>300421</v>
      </c>
      <c r="P1661" t="s">
        <v>7335</v>
      </c>
      <c r="Q1661" t="s">
        <v>7336</v>
      </c>
      <c r="R1661" t="s">
        <v>7337</v>
      </c>
      <c r="S1661" t="s">
        <v>4304</v>
      </c>
      <c r="T1661" t="s">
        <v>1940</v>
      </c>
      <c r="U1661" t="s">
        <v>4305</v>
      </c>
      <c r="V1661" t="s">
        <v>4306</v>
      </c>
      <c r="W1661" t="s">
        <v>7338</v>
      </c>
      <c r="X1661" t="s">
        <v>7343</v>
      </c>
      <c r="Y1661" t="s">
        <v>7344</v>
      </c>
      <c r="Z1661" t="s">
        <v>7340</v>
      </c>
      <c r="AI1661" s="1">
        <v>44729</v>
      </c>
    </row>
    <row r="1662" spans="1:35" x14ac:dyDescent="0.25">
      <c r="A1662" t="s">
        <v>33</v>
      </c>
      <c r="B1662" t="str">
        <f t="shared" si="25"/>
        <v>GB00BNGDN821CNE100001YJ4</v>
      </c>
      <c r="C1662" t="s">
        <v>4296</v>
      </c>
      <c r="D1662">
        <f>SIGN(VLOOKUP(target_uk!C1662,has_scf!$E$2:$F$1366,2,FALSE))</f>
        <v>1</v>
      </c>
      <c r="E1662" s="1">
        <v>43774</v>
      </c>
      <c r="F1662" t="s">
        <v>7345</v>
      </c>
      <c r="G1662">
        <v>71740874</v>
      </c>
      <c r="H1662">
        <v>134480809</v>
      </c>
      <c r="K1662" t="s">
        <v>36</v>
      </c>
      <c r="M1662" t="s">
        <v>7346</v>
      </c>
      <c r="N1662" t="s">
        <v>7334</v>
      </c>
      <c r="O1662">
        <v>300421</v>
      </c>
      <c r="P1662" t="s">
        <v>7335</v>
      </c>
      <c r="Q1662" t="s">
        <v>7336</v>
      </c>
      <c r="R1662" t="s">
        <v>7337</v>
      </c>
      <c r="S1662" t="s">
        <v>4304</v>
      </c>
      <c r="T1662" t="s">
        <v>1940</v>
      </c>
      <c r="U1662" t="s">
        <v>4305</v>
      </c>
      <c r="V1662" t="s">
        <v>4306</v>
      </c>
      <c r="W1662" t="s">
        <v>7338</v>
      </c>
      <c r="X1662" t="s">
        <v>7347</v>
      </c>
      <c r="Y1662" t="s">
        <v>7344</v>
      </c>
      <c r="Z1662" t="s">
        <v>7340</v>
      </c>
      <c r="AI1662" s="1">
        <v>44729</v>
      </c>
    </row>
    <row r="1663" spans="1:35" x14ac:dyDescent="0.25">
      <c r="A1663" t="s">
        <v>33</v>
      </c>
      <c r="B1663" t="str">
        <f t="shared" si="25"/>
        <v>NL0010545661CNE100000MY0</v>
      </c>
      <c r="C1663" t="s">
        <v>189</v>
      </c>
      <c r="D1663">
        <f>SIGN(VLOOKUP(target_uk!C1663,has_scf!$E$2:$F$1366,2,FALSE))</f>
        <v>0</v>
      </c>
      <c r="E1663" s="1">
        <v>43774</v>
      </c>
      <c r="F1663" t="s">
        <v>7348</v>
      </c>
      <c r="G1663">
        <v>194513160</v>
      </c>
      <c r="H1663">
        <v>194536706</v>
      </c>
      <c r="K1663" t="s">
        <v>36</v>
      </c>
      <c r="N1663" t="s">
        <v>7349</v>
      </c>
      <c r="O1663">
        <v>2383</v>
      </c>
      <c r="P1663" t="s">
        <v>7350</v>
      </c>
      <c r="Q1663" t="s">
        <v>7351</v>
      </c>
      <c r="R1663" t="s">
        <v>7352</v>
      </c>
      <c r="S1663" t="s">
        <v>196</v>
      </c>
      <c r="T1663" t="s">
        <v>197</v>
      </c>
      <c r="U1663" t="s">
        <v>198</v>
      </c>
      <c r="V1663" t="s">
        <v>199</v>
      </c>
      <c r="W1663" t="s">
        <v>7353</v>
      </c>
      <c r="X1663" t="s">
        <v>226</v>
      </c>
      <c r="Y1663" t="s">
        <v>7354</v>
      </c>
      <c r="AI1663" s="1">
        <v>44063</v>
      </c>
    </row>
    <row r="1664" spans="1:35" x14ac:dyDescent="0.25">
      <c r="A1664" t="s">
        <v>33</v>
      </c>
      <c r="B1664" t="str">
        <f t="shared" si="25"/>
        <v>NL0010545661CNE100000MY0</v>
      </c>
      <c r="C1664" t="s">
        <v>189</v>
      </c>
      <c r="D1664">
        <f>SIGN(VLOOKUP(target_uk!C1664,has_scf!$E$2:$F$1366,2,FALSE))</f>
        <v>0</v>
      </c>
      <c r="E1664" s="1">
        <v>44063</v>
      </c>
      <c r="F1664" t="s">
        <v>7348</v>
      </c>
      <c r="G1664">
        <v>194513160</v>
      </c>
      <c r="H1664">
        <v>194536706</v>
      </c>
      <c r="K1664" t="s">
        <v>36</v>
      </c>
      <c r="N1664" t="s">
        <v>7349</v>
      </c>
      <c r="O1664">
        <v>2383</v>
      </c>
      <c r="P1664" t="s">
        <v>7350</v>
      </c>
      <c r="Q1664" t="s">
        <v>7351</v>
      </c>
      <c r="R1664" t="s">
        <v>7352</v>
      </c>
      <c r="S1664" t="s">
        <v>196</v>
      </c>
      <c r="T1664" t="s">
        <v>197</v>
      </c>
      <c r="U1664" t="s">
        <v>198</v>
      </c>
      <c r="V1664" t="s">
        <v>199</v>
      </c>
      <c r="W1664" t="s">
        <v>7353</v>
      </c>
      <c r="X1664" t="s">
        <v>226</v>
      </c>
      <c r="Y1664" t="s">
        <v>7354</v>
      </c>
      <c r="AI1664" s="1">
        <v>44063</v>
      </c>
    </row>
    <row r="1665" spans="1:35" x14ac:dyDescent="0.25">
      <c r="A1665" t="s">
        <v>33</v>
      </c>
      <c r="B1665" t="str">
        <f t="shared" si="25"/>
        <v>GB0030927254SE0012040459</v>
      </c>
      <c r="C1665" t="s">
        <v>427</v>
      </c>
      <c r="D1665">
        <f>SIGN(VLOOKUP(target_uk!C1665,has_scf!$E$2:$F$1366,2,FALSE))</f>
        <v>0</v>
      </c>
      <c r="E1665" s="1">
        <v>43774</v>
      </c>
      <c r="F1665" t="s">
        <v>7355</v>
      </c>
      <c r="G1665">
        <v>91196200</v>
      </c>
      <c r="H1665">
        <v>194517741</v>
      </c>
      <c r="K1665" t="s">
        <v>36</v>
      </c>
      <c r="N1665" t="s">
        <v>7356</v>
      </c>
      <c r="O1665" t="s">
        <v>7357</v>
      </c>
      <c r="P1665" t="s">
        <v>7358</v>
      </c>
      <c r="Q1665" t="s">
        <v>7359</v>
      </c>
      <c r="R1665" t="s">
        <v>7360</v>
      </c>
      <c r="S1665" t="s">
        <v>434</v>
      </c>
      <c r="T1665" t="s">
        <v>435</v>
      </c>
      <c r="U1665" t="s">
        <v>436</v>
      </c>
      <c r="V1665">
        <v>3092725</v>
      </c>
      <c r="W1665" t="s">
        <v>7361</v>
      </c>
      <c r="X1665" t="s">
        <v>438</v>
      </c>
      <c r="Y1665" t="s">
        <v>7362</v>
      </c>
      <c r="AI1665" s="1">
        <v>45464</v>
      </c>
    </row>
    <row r="1666" spans="1:35" x14ac:dyDescent="0.25">
      <c r="A1666" t="s">
        <v>33</v>
      </c>
      <c r="B1666" t="str">
        <f t="shared" si="25"/>
        <v>GB00BBPV5329GB00B3W40C23</v>
      </c>
      <c r="C1666" t="s">
        <v>2301</v>
      </c>
      <c r="D1666">
        <f>SIGN(VLOOKUP(target_uk!C1666,has_scf!$E$2:$F$1366,2,FALSE))</f>
        <v>0</v>
      </c>
      <c r="E1666" s="1">
        <v>43775</v>
      </c>
      <c r="F1666" t="s">
        <v>7363</v>
      </c>
      <c r="G1666">
        <v>194527201</v>
      </c>
      <c r="H1666">
        <v>194536442</v>
      </c>
      <c r="K1666" t="s">
        <v>36</v>
      </c>
      <c r="N1666" t="s">
        <v>3924</v>
      </c>
      <c r="O1666" t="s">
        <v>3925</v>
      </c>
      <c r="P1666" t="s">
        <v>3926</v>
      </c>
      <c r="Q1666" t="s">
        <v>3927</v>
      </c>
      <c r="R1666" t="s">
        <v>3928</v>
      </c>
      <c r="S1666" t="s">
        <v>2307</v>
      </c>
      <c r="T1666" t="s">
        <v>2308</v>
      </c>
      <c r="U1666" t="s">
        <v>2309</v>
      </c>
      <c r="V1666" t="s">
        <v>2310</v>
      </c>
      <c r="W1666" t="s">
        <v>3933</v>
      </c>
      <c r="X1666" t="s">
        <v>2312</v>
      </c>
      <c r="Y1666" t="s">
        <v>3935</v>
      </c>
      <c r="AI1666" s="1">
        <v>44190</v>
      </c>
    </row>
    <row r="1667" spans="1:35" x14ac:dyDescent="0.25">
      <c r="A1667" t="s">
        <v>33</v>
      </c>
      <c r="B1667" t="str">
        <f t="shared" ref="B1667:B1730" si="26">C1667&amp;IF(Q1667="",W1667,Q1667)</f>
        <v>GB00BBPV5329GB00B3W40C23</v>
      </c>
      <c r="C1667" t="s">
        <v>2301</v>
      </c>
      <c r="D1667">
        <f>SIGN(VLOOKUP(target_uk!C1667,has_scf!$E$2:$F$1366,2,FALSE))</f>
        <v>0</v>
      </c>
      <c r="E1667" s="1">
        <v>44190</v>
      </c>
      <c r="F1667" t="s">
        <v>7363</v>
      </c>
      <c r="G1667">
        <v>194527201</v>
      </c>
      <c r="H1667">
        <v>194536442</v>
      </c>
      <c r="K1667" t="s">
        <v>36</v>
      </c>
      <c r="N1667" t="s">
        <v>3924</v>
      </c>
      <c r="O1667" t="s">
        <v>3925</v>
      </c>
      <c r="P1667" t="s">
        <v>3926</v>
      </c>
      <c r="Q1667" t="s">
        <v>3927</v>
      </c>
      <c r="R1667" t="s">
        <v>3928</v>
      </c>
      <c r="S1667" t="s">
        <v>2307</v>
      </c>
      <c r="T1667" t="s">
        <v>2308</v>
      </c>
      <c r="U1667" t="s">
        <v>2309</v>
      </c>
      <c r="V1667" t="s">
        <v>2310</v>
      </c>
      <c r="W1667" t="s">
        <v>3933</v>
      </c>
      <c r="X1667" t="s">
        <v>2312</v>
      </c>
      <c r="Y1667" t="s">
        <v>3935</v>
      </c>
      <c r="AI1667" s="1">
        <v>44190</v>
      </c>
    </row>
    <row r="1668" spans="1:35" x14ac:dyDescent="0.25">
      <c r="A1668" t="s">
        <v>33</v>
      </c>
      <c r="B1668" t="str">
        <f t="shared" si="26"/>
        <v>GB00B1722W11GB00B3W40C23</v>
      </c>
      <c r="C1668" t="s">
        <v>572</v>
      </c>
      <c r="D1668">
        <f>SIGN(VLOOKUP(target_uk!C1668,has_scf!$E$2:$F$1366,2,FALSE))</f>
        <v>0</v>
      </c>
      <c r="E1668" s="1">
        <v>43775</v>
      </c>
      <c r="F1668" t="s">
        <v>7364</v>
      </c>
      <c r="G1668">
        <v>194527201</v>
      </c>
      <c r="H1668">
        <v>194508808</v>
      </c>
      <c r="K1668" t="s">
        <v>36</v>
      </c>
      <c r="M1668" t="s">
        <v>706</v>
      </c>
      <c r="N1668" t="s">
        <v>3924</v>
      </c>
      <c r="O1668" t="s">
        <v>3925</v>
      </c>
      <c r="P1668" t="s">
        <v>3926</v>
      </c>
      <c r="Q1668" t="s">
        <v>3927</v>
      </c>
      <c r="R1668" t="s">
        <v>3928</v>
      </c>
      <c r="S1668" t="s">
        <v>578</v>
      </c>
      <c r="T1668" t="s">
        <v>579</v>
      </c>
      <c r="U1668" t="s">
        <v>580</v>
      </c>
      <c r="V1668" t="s">
        <v>581</v>
      </c>
      <c r="W1668" t="s">
        <v>3933</v>
      </c>
      <c r="X1668" t="s">
        <v>707</v>
      </c>
      <c r="Y1668" t="s">
        <v>3935</v>
      </c>
      <c r="AI1668" s="1">
        <v>44557</v>
      </c>
    </row>
    <row r="1669" spans="1:35" x14ac:dyDescent="0.25">
      <c r="A1669" t="s">
        <v>33</v>
      </c>
      <c r="B1669" t="str">
        <f t="shared" si="26"/>
        <v>GB00BJ3VW957SE0000353898</v>
      </c>
      <c r="C1669" t="s">
        <v>497</v>
      </c>
      <c r="D1669">
        <f>SIGN(VLOOKUP(target_uk!C1669,has_scf!$E$2:$F$1366,2,FALSE))</f>
        <v>1</v>
      </c>
      <c r="E1669" s="1">
        <v>43775</v>
      </c>
      <c r="F1669" t="s">
        <v>7365</v>
      </c>
      <c r="G1669">
        <v>194503059</v>
      </c>
      <c r="H1669">
        <v>59558316</v>
      </c>
      <c r="K1669" t="s">
        <v>36</v>
      </c>
      <c r="N1669" t="s">
        <v>7366</v>
      </c>
      <c r="O1669" t="s">
        <v>7367</v>
      </c>
      <c r="P1669" t="s">
        <v>7368</v>
      </c>
      <c r="Q1669" t="s">
        <v>7369</v>
      </c>
      <c r="R1669">
        <v>5227912</v>
      </c>
      <c r="S1669" t="s">
        <v>505</v>
      </c>
      <c r="T1669" t="s">
        <v>506</v>
      </c>
      <c r="U1669" t="s">
        <v>507</v>
      </c>
      <c r="V1669" t="s">
        <v>508</v>
      </c>
      <c r="W1669" t="s">
        <v>7370</v>
      </c>
      <c r="X1669" t="s">
        <v>509</v>
      </c>
      <c r="Y1669" t="s">
        <v>7371</v>
      </c>
      <c r="AI1669" s="1">
        <v>44055</v>
      </c>
    </row>
    <row r="1670" spans="1:35" x14ac:dyDescent="0.25">
      <c r="A1670" t="s">
        <v>33</v>
      </c>
      <c r="B1670" t="str">
        <f t="shared" si="26"/>
        <v>GB00BJ3VW957SE0000353898</v>
      </c>
      <c r="C1670" t="s">
        <v>497</v>
      </c>
      <c r="D1670">
        <f>SIGN(VLOOKUP(target_uk!C1670,has_scf!$E$2:$F$1366,2,FALSE))</f>
        <v>1</v>
      </c>
      <c r="E1670" s="1">
        <v>44055</v>
      </c>
      <c r="F1670" t="s">
        <v>7365</v>
      </c>
      <c r="G1670">
        <v>194503059</v>
      </c>
      <c r="H1670">
        <v>59558316</v>
      </c>
      <c r="K1670" t="s">
        <v>36</v>
      </c>
      <c r="N1670" t="s">
        <v>7366</v>
      </c>
      <c r="O1670" t="s">
        <v>7367</v>
      </c>
      <c r="P1670" t="s">
        <v>7368</v>
      </c>
      <c r="Q1670" t="s">
        <v>7369</v>
      </c>
      <c r="R1670">
        <v>5227912</v>
      </c>
      <c r="S1670" t="s">
        <v>505</v>
      </c>
      <c r="T1670" t="s">
        <v>506</v>
      </c>
      <c r="U1670" t="s">
        <v>507</v>
      </c>
      <c r="V1670" t="s">
        <v>508</v>
      </c>
      <c r="W1670" t="s">
        <v>7370</v>
      </c>
      <c r="X1670" t="s">
        <v>509</v>
      </c>
      <c r="Y1670" t="s">
        <v>7371</v>
      </c>
      <c r="AI1670" s="1">
        <v>44055</v>
      </c>
    </row>
    <row r="1671" spans="1:35" x14ac:dyDescent="0.25">
      <c r="A1671" t="s">
        <v>33</v>
      </c>
      <c r="B1671" t="str">
        <f t="shared" si="26"/>
        <v>GB0033195214GB00B3W40C23</v>
      </c>
      <c r="C1671" t="s">
        <v>176</v>
      </c>
      <c r="D1671">
        <f>SIGN(VLOOKUP(target_uk!C1671,has_scf!$E$2:$F$1366,2,FALSE))</f>
        <v>1</v>
      </c>
      <c r="E1671" s="1">
        <v>43775</v>
      </c>
      <c r="F1671" t="s">
        <v>7372</v>
      </c>
      <c r="G1671">
        <v>194527201</v>
      </c>
      <c r="H1671">
        <v>218393</v>
      </c>
      <c r="K1671" t="s">
        <v>36</v>
      </c>
      <c r="M1671" t="s">
        <v>289</v>
      </c>
      <c r="N1671" t="s">
        <v>3924</v>
      </c>
      <c r="O1671" t="s">
        <v>3925</v>
      </c>
      <c r="P1671" t="s">
        <v>3926</v>
      </c>
      <c r="Q1671" t="s">
        <v>3927</v>
      </c>
      <c r="R1671" t="s">
        <v>3928</v>
      </c>
      <c r="S1671" t="s">
        <v>184</v>
      </c>
      <c r="T1671" t="s">
        <v>185</v>
      </c>
      <c r="U1671" t="s">
        <v>186</v>
      </c>
      <c r="V1671">
        <v>3319521</v>
      </c>
      <c r="W1671" t="s">
        <v>3933</v>
      </c>
      <c r="X1671" t="s">
        <v>2955</v>
      </c>
      <c r="Y1671" t="s">
        <v>3935</v>
      </c>
      <c r="AI1671" s="1">
        <v>44190</v>
      </c>
    </row>
    <row r="1672" spans="1:35" x14ac:dyDescent="0.25">
      <c r="A1672" t="s">
        <v>33</v>
      </c>
      <c r="B1672" t="str">
        <f t="shared" si="26"/>
        <v>GB0031274896GRS469003024</v>
      </c>
      <c r="C1672" t="s">
        <v>112</v>
      </c>
      <c r="D1672">
        <f>SIGN(VLOOKUP(target_uk!C1672,has_scf!$E$2:$F$1366,2,FALSE))</f>
        <v>1</v>
      </c>
      <c r="E1672" s="1">
        <v>44089</v>
      </c>
      <c r="F1672" t="s">
        <v>7148</v>
      </c>
      <c r="G1672">
        <v>22444720</v>
      </c>
      <c r="H1672">
        <v>1603503</v>
      </c>
      <c r="K1672" t="s">
        <v>36</v>
      </c>
      <c r="M1672" t="s">
        <v>7149</v>
      </c>
      <c r="N1672" t="s">
        <v>7150</v>
      </c>
      <c r="O1672" t="s">
        <v>7151</v>
      </c>
      <c r="P1672" t="s">
        <v>7152</v>
      </c>
      <c r="Q1672" t="s">
        <v>7153</v>
      </c>
      <c r="R1672" t="s">
        <v>7154</v>
      </c>
      <c r="S1672" t="s">
        <v>119</v>
      </c>
      <c r="T1672" t="s">
        <v>120</v>
      </c>
      <c r="U1672" t="s">
        <v>121</v>
      </c>
      <c r="V1672">
        <v>3127489</v>
      </c>
      <c r="W1672" t="s">
        <v>7155</v>
      </c>
      <c r="X1672" t="s">
        <v>122</v>
      </c>
      <c r="AI1672" s="1">
        <v>44089</v>
      </c>
    </row>
    <row r="1673" spans="1:35" x14ac:dyDescent="0.25">
      <c r="A1673" t="s">
        <v>33</v>
      </c>
      <c r="B1673" t="str">
        <f t="shared" si="26"/>
        <v>GB0009697037CA12989J1084</v>
      </c>
      <c r="C1673" t="s">
        <v>931</v>
      </c>
      <c r="D1673">
        <f>SIGN(VLOOKUP(target_uk!C1673,has_scf!$E$2:$F$1366,2,FALSE))</f>
        <v>1</v>
      </c>
      <c r="E1673" s="1">
        <v>43797</v>
      </c>
      <c r="F1673" t="s">
        <v>7373</v>
      </c>
      <c r="G1673">
        <v>1633067</v>
      </c>
      <c r="H1673">
        <v>1783173</v>
      </c>
      <c r="K1673" t="s">
        <v>36</v>
      </c>
      <c r="M1673" t="s">
        <v>4645</v>
      </c>
      <c r="N1673" t="s">
        <v>7374</v>
      </c>
      <c r="O1673" t="s">
        <v>7375</v>
      </c>
      <c r="P1673" t="s">
        <v>7376</v>
      </c>
      <c r="Q1673" t="s">
        <v>7377</v>
      </c>
      <c r="R1673" t="s">
        <v>7378</v>
      </c>
      <c r="S1673" t="s">
        <v>938</v>
      </c>
      <c r="T1673" t="s">
        <v>939</v>
      </c>
      <c r="U1673" t="s">
        <v>940</v>
      </c>
      <c r="V1673">
        <v>969703</v>
      </c>
      <c r="W1673" t="s">
        <v>7379</v>
      </c>
      <c r="X1673" t="s">
        <v>4645</v>
      </c>
      <c r="Y1673" t="s">
        <v>7380</v>
      </c>
      <c r="AI1673" s="1">
        <v>44187</v>
      </c>
    </row>
    <row r="1674" spans="1:35" x14ac:dyDescent="0.25">
      <c r="A1674" t="s">
        <v>33</v>
      </c>
      <c r="B1674" t="str">
        <f t="shared" si="26"/>
        <v>GB0009697037CA12989J1084</v>
      </c>
      <c r="C1674" t="s">
        <v>931</v>
      </c>
      <c r="D1674">
        <f>SIGN(VLOOKUP(target_uk!C1674,has_scf!$E$2:$F$1366,2,FALSE))</f>
        <v>1</v>
      </c>
      <c r="E1674" s="1">
        <v>44187</v>
      </c>
      <c r="F1674" t="s">
        <v>7373</v>
      </c>
      <c r="G1674">
        <v>1633067</v>
      </c>
      <c r="H1674">
        <v>1783173</v>
      </c>
      <c r="K1674" t="s">
        <v>36</v>
      </c>
      <c r="M1674" t="s">
        <v>4645</v>
      </c>
      <c r="N1674" t="s">
        <v>7374</v>
      </c>
      <c r="O1674" t="s">
        <v>7375</v>
      </c>
      <c r="P1674" t="s">
        <v>7376</v>
      </c>
      <c r="Q1674" t="s">
        <v>7377</v>
      </c>
      <c r="R1674" t="s">
        <v>7378</v>
      </c>
      <c r="S1674" t="s">
        <v>938</v>
      </c>
      <c r="T1674" t="s">
        <v>939</v>
      </c>
      <c r="U1674" t="s">
        <v>940</v>
      </c>
      <c r="V1674">
        <v>969703</v>
      </c>
      <c r="W1674" t="s">
        <v>7379</v>
      </c>
      <c r="X1674" t="s">
        <v>4645</v>
      </c>
      <c r="Y1674" t="s">
        <v>7380</v>
      </c>
      <c r="AI1674" s="1">
        <v>44187</v>
      </c>
    </row>
    <row r="1675" spans="1:35" x14ac:dyDescent="0.25">
      <c r="A1675" t="s">
        <v>33</v>
      </c>
      <c r="B1675" t="str">
        <f t="shared" si="26"/>
        <v>GB0033600353NZGTKE0002S9</v>
      </c>
      <c r="C1675" t="s">
        <v>3010</v>
      </c>
      <c r="D1675">
        <f>SIGN(VLOOKUP(target_uk!C1675,has_scf!$E$2:$F$1366,2,FALSE))</f>
        <v>0</v>
      </c>
      <c r="E1675" s="1">
        <v>43798</v>
      </c>
      <c r="F1675" t="s">
        <v>7381</v>
      </c>
      <c r="G1675">
        <v>9622386</v>
      </c>
      <c r="H1675">
        <v>194531779</v>
      </c>
      <c r="K1675" t="s">
        <v>36</v>
      </c>
      <c r="N1675" t="s">
        <v>7382</v>
      </c>
      <c r="O1675" t="s">
        <v>7383</v>
      </c>
      <c r="P1675" t="s">
        <v>7384</v>
      </c>
      <c r="Q1675" t="s">
        <v>7385</v>
      </c>
      <c r="R1675" t="s">
        <v>7386</v>
      </c>
      <c r="S1675" t="s">
        <v>3017</v>
      </c>
      <c r="T1675" t="s">
        <v>3018</v>
      </c>
      <c r="U1675" t="s">
        <v>3019</v>
      </c>
      <c r="V1675">
        <v>3360035</v>
      </c>
      <c r="W1675" t="s">
        <v>7387</v>
      </c>
      <c r="X1675" t="s">
        <v>3021</v>
      </c>
      <c r="Y1675" t="s">
        <v>7388</v>
      </c>
      <c r="AI1675" s="1">
        <v>44550</v>
      </c>
    </row>
    <row r="1676" spans="1:35" x14ac:dyDescent="0.25">
      <c r="A1676" t="s">
        <v>33</v>
      </c>
      <c r="B1676" t="str">
        <f t="shared" si="26"/>
        <v>GB00BNGDN821MX01PO020005</v>
      </c>
      <c r="C1676" t="s">
        <v>4296</v>
      </c>
      <c r="D1676">
        <f>SIGN(VLOOKUP(target_uk!C1676,has_scf!$E$2:$F$1366,2,FALSE))</f>
        <v>1</v>
      </c>
      <c r="E1676" s="1">
        <v>43799</v>
      </c>
      <c r="F1676" t="s">
        <v>7389</v>
      </c>
      <c r="G1676">
        <v>20968541</v>
      </c>
      <c r="H1676">
        <v>134480809</v>
      </c>
      <c r="K1676" t="s">
        <v>36</v>
      </c>
      <c r="L1676" t="s">
        <v>7390</v>
      </c>
      <c r="M1676" t="s">
        <v>7391</v>
      </c>
      <c r="N1676" t="s">
        <v>7392</v>
      </c>
      <c r="O1676" t="s">
        <v>7393</v>
      </c>
      <c r="P1676" t="s">
        <v>7394</v>
      </c>
      <c r="Q1676" t="s">
        <v>7395</v>
      </c>
      <c r="R1676" t="s">
        <v>7396</v>
      </c>
      <c r="S1676" t="s">
        <v>4304</v>
      </c>
      <c r="T1676" t="s">
        <v>1940</v>
      </c>
      <c r="U1676" t="s">
        <v>4305</v>
      </c>
      <c r="V1676" t="s">
        <v>4306</v>
      </c>
      <c r="W1676" t="s">
        <v>7397</v>
      </c>
      <c r="X1676" t="s">
        <v>7398</v>
      </c>
      <c r="Y1676" t="s">
        <v>7399</v>
      </c>
      <c r="AI1676" s="1">
        <v>44501</v>
      </c>
    </row>
    <row r="1677" spans="1:35" x14ac:dyDescent="0.25">
      <c r="A1677" t="s">
        <v>33</v>
      </c>
      <c r="B1677" t="str">
        <f t="shared" si="26"/>
        <v>GB00B1YKG049INE759A01021</v>
      </c>
      <c r="C1677" t="s">
        <v>5052</v>
      </c>
      <c r="D1677">
        <f>SIGN(VLOOKUP(target_uk!C1677,has_scf!$E$2:$F$1366,2,FALSE))</f>
        <v>0</v>
      </c>
      <c r="E1677" s="1">
        <v>43799</v>
      </c>
      <c r="F1677" t="s">
        <v>7400</v>
      </c>
      <c r="G1677">
        <v>22443779</v>
      </c>
      <c r="H1677">
        <v>1921627</v>
      </c>
      <c r="K1677" t="s">
        <v>36</v>
      </c>
      <c r="N1677" t="s">
        <v>7401</v>
      </c>
      <c r="O1677">
        <v>523704</v>
      </c>
      <c r="P1677" t="s">
        <v>7402</v>
      </c>
      <c r="Q1677" t="s">
        <v>7403</v>
      </c>
      <c r="R1677">
        <v>6293172</v>
      </c>
      <c r="S1677" t="s">
        <v>5059</v>
      </c>
      <c r="T1677" t="s">
        <v>5060</v>
      </c>
      <c r="U1677" t="s">
        <v>5061</v>
      </c>
      <c r="V1677" t="s">
        <v>5062</v>
      </c>
      <c r="W1677" t="s">
        <v>7404</v>
      </c>
      <c r="X1677" t="s">
        <v>7405</v>
      </c>
      <c r="Y1677" t="s">
        <v>7406</v>
      </c>
      <c r="AI1677" s="1">
        <v>43845</v>
      </c>
    </row>
    <row r="1678" spans="1:35" x14ac:dyDescent="0.25">
      <c r="A1678" t="s">
        <v>33</v>
      </c>
      <c r="B1678" t="str">
        <f t="shared" si="26"/>
        <v>GB00B1YKG049INE759A01021</v>
      </c>
      <c r="C1678" t="s">
        <v>5052</v>
      </c>
      <c r="D1678">
        <f>SIGN(VLOOKUP(target_uk!C1678,has_scf!$E$2:$F$1366,2,FALSE))</f>
        <v>0</v>
      </c>
      <c r="E1678" s="1">
        <v>43845</v>
      </c>
      <c r="F1678" t="s">
        <v>7400</v>
      </c>
      <c r="G1678">
        <v>22443779</v>
      </c>
      <c r="H1678">
        <v>1921627</v>
      </c>
      <c r="K1678" t="s">
        <v>36</v>
      </c>
      <c r="N1678" t="s">
        <v>7401</v>
      </c>
      <c r="O1678">
        <v>523704</v>
      </c>
      <c r="P1678" t="s">
        <v>7402</v>
      </c>
      <c r="Q1678" t="s">
        <v>7403</v>
      </c>
      <c r="R1678">
        <v>6293172</v>
      </c>
      <c r="S1678" t="s">
        <v>5059</v>
      </c>
      <c r="T1678" t="s">
        <v>5060</v>
      </c>
      <c r="U1678" t="s">
        <v>5061</v>
      </c>
      <c r="V1678" t="s">
        <v>5062</v>
      </c>
      <c r="W1678" t="s">
        <v>7404</v>
      </c>
      <c r="X1678" t="s">
        <v>7405</v>
      </c>
      <c r="Y1678" t="s">
        <v>7406</v>
      </c>
      <c r="AI1678" s="1">
        <v>43845</v>
      </c>
    </row>
    <row r="1679" spans="1:35" x14ac:dyDescent="0.25">
      <c r="A1679" t="s">
        <v>33</v>
      </c>
      <c r="B1679" t="str">
        <f t="shared" si="26"/>
        <v>GB0002875804ID1000052509</v>
      </c>
      <c r="C1679" t="s">
        <v>449</v>
      </c>
      <c r="D1679">
        <f>SIGN(VLOOKUP(target_uk!C1679,has_scf!$E$2:$F$1366,2,FALSE))</f>
        <v>1</v>
      </c>
      <c r="E1679" s="1">
        <v>43801</v>
      </c>
      <c r="F1679" t="s">
        <v>7407</v>
      </c>
      <c r="G1679">
        <v>21998704</v>
      </c>
      <c r="H1679">
        <v>1718327</v>
      </c>
      <c r="J1679">
        <v>0.47</v>
      </c>
      <c r="K1679" t="s">
        <v>36</v>
      </c>
      <c r="M1679" t="s">
        <v>7408</v>
      </c>
      <c r="N1679" t="s">
        <v>2252</v>
      </c>
      <c r="O1679" t="s">
        <v>2253</v>
      </c>
      <c r="P1679" t="s">
        <v>2254</v>
      </c>
      <c r="Q1679" t="s">
        <v>2255</v>
      </c>
      <c r="R1679">
        <v>6214184</v>
      </c>
      <c r="S1679" t="s">
        <v>457</v>
      </c>
      <c r="T1679" t="s">
        <v>458</v>
      </c>
      <c r="U1679" t="s">
        <v>459</v>
      </c>
      <c r="V1679">
        <v>287580</v>
      </c>
      <c r="W1679" t="s">
        <v>2256</v>
      </c>
      <c r="X1679" t="s">
        <v>7408</v>
      </c>
      <c r="Y1679" t="s">
        <v>1649</v>
      </c>
      <c r="Z1679" t="s">
        <v>2262</v>
      </c>
      <c r="AI1679" s="1">
        <v>44082</v>
      </c>
    </row>
    <row r="1680" spans="1:35" x14ac:dyDescent="0.25">
      <c r="A1680" t="s">
        <v>33</v>
      </c>
      <c r="B1680" t="str">
        <f t="shared" si="26"/>
        <v>GB0002875804ID1000052509</v>
      </c>
      <c r="C1680" t="s">
        <v>449</v>
      </c>
      <c r="D1680">
        <f>SIGN(VLOOKUP(target_uk!C1680,has_scf!$E$2:$F$1366,2,FALSE))</f>
        <v>1</v>
      </c>
      <c r="E1680" s="1">
        <v>44082</v>
      </c>
      <c r="F1680" t="s">
        <v>7407</v>
      </c>
      <c r="G1680">
        <v>21998704</v>
      </c>
      <c r="H1680">
        <v>1718327</v>
      </c>
      <c r="J1680">
        <v>0.63</v>
      </c>
      <c r="K1680" t="s">
        <v>36</v>
      </c>
      <c r="M1680" t="s">
        <v>7408</v>
      </c>
      <c r="N1680" t="s">
        <v>2252</v>
      </c>
      <c r="O1680" t="s">
        <v>2253</v>
      </c>
      <c r="P1680" t="s">
        <v>2254</v>
      </c>
      <c r="Q1680" t="s">
        <v>2255</v>
      </c>
      <c r="R1680">
        <v>6214184</v>
      </c>
      <c r="S1680" t="s">
        <v>457</v>
      </c>
      <c r="T1680" t="s">
        <v>458</v>
      </c>
      <c r="U1680" t="s">
        <v>459</v>
      </c>
      <c r="V1680">
        <v>287580</v>
      </c>
      <c r="W1680" t="s">
        <v>2256</v>
      </c>
      <c r="X1680" t="s">
        <v>7408</v>
      </c>
      <c r="Y1680" t="s">
        <v>1649</v>
      </c>
      <c r="Z1680" t="s">
        <v>2262</v>
      </c>
      <c r="AI1680" s="1">
        <v>44494</v>
      </c>
    </row>
    <row r="1681" spans="1:35" x14ac:dyDescent="0.25">
      <c r="A1681" t="s">
        <v>33</v>
      </c>
      <c r="B1681" t="str">
        <f t="shared" si="26"/>
        <v>GB0002875804ID1000052509</v>
      </c>
      <c r="C1681" t="s">
        <v>449</v>
      </c>
      <c r="D1681">
        <f>SIGN(VLOOKUP(target_uk!C1681,has_scf!$E$2:$F$1366,2,FALSE))</f>
        <v>1</v>
      </c>
      <c r="E1681" s="1">
        <v>44082</v>
      </c>
      <c r="F1681" t="s">
        <v>7407</v>
      </c>
      <c r="G1681">
        <v>21998704</v>
      </c>
      <c r="H1681">
        <v>1718327</v>
      </c>
      <c r="K1681" t="s">
        <v>36</v>
      </c>
      <c r="M1681" t="s">
        <v>7408</v>
      </c>
      <c r="N1681" t="s">
        <v>2252</v>
      </c>
      <c r="O1681" t="s">
        <v>2253</v>
      </c>
      <c r="P1681" t="s">
        <v>2254</v>
      </c>
      <c r="Q1681" t="s">
        <v>2255</v>
      </c>
      <c r="R1681">
        <v>6214184</v>
      </c>
      <c r="S1681" t="s">
        <v>457</v>
      </c>
      <c r="T1681" t="s">
        <v>458</v>
      </c>
      <c r="U1681" t="s">
        <v>459</v>
      </c>
      <c r="V1681">
        <v>287580</v>
      </c>
      <c r="W1681" t="s">
        <v>2256</v>
      </c>
      <c r="X1681" t="s">
        <v>7408</v>
      </c>
      <c r="Y1681" t="s">
        <v>1649</v>
      </c>
      <c r="Z1681" t="s">
        <v>2262</v>
      </c>
      <c r="AI1681" s="1">
        <v>44082</v>
      </c>
    </row>
    <row r="1682" spans="1:35" x14ac:dyDescent="0.25">
      <c r="A1682" t="s">
        <v>33</v>
      </c>
      <c r="B1682" t="str">
        <f t="shared" si="26"/>
        <v>GB0002875804ID1000052509</v>
      </c>
      <c r="C1682" t="s">
        <v>449</v>
      </c>
      <c r="D1682">
        <f>SIGN(VLOOKUP(target_uk!C1682,has_scf!$E$2:$F$1366,2,FALSE))</f>
        <v>1</v>
      </c>
      <c r="E1682" s="1">
        <v>43801</v>
      </c>
      <c r="F1682" t="s">
        <v>7409</v>
      </c>
      <c r="G1682">
        <v>21998704</v>
      </c>
      <c r="H1682">
        <v>1718327</v>
      </c>
      <c r="J1682">
        <v>0.43</v>
      </c>
      <c r="K1682" t="s">
        <v>36</v>
      </c>
      <c r="M1682" t="s">
        <v>7410</v>
      </c>
      <c r="N1682" t="s">
        <v>2252</v>
      </c>
      <c r="O1682" t="s">
        <v>2253</v>
      </c>
      <c r="P1682" t="s">
        <v>2254</v>
      </c>
      <c r="Q1682" t="s">
        <v>2255</v>
      </c>
      <c r="R1682">
        <v>6214184</v>
      </c>
      <c r="S1682" t="s">
        <v>457</v>
      </c>
      <c r="T1682" t="s">
        <v>458</v>
      </c>
      <c r="U1682" t="s">
        <v>459</v>
      </c>
      <c r="V1682">
        <v>287580</v>
      </c>
      <c r="W1682" t="s">
        <v>2256</v>
      </c>
      <c r="X1682" t="s">
        <v>7411</v>
      </c>
      <c r="Y1682" t="s">
        <v>1649</v>
      </c>
      <c r="Z1682" t="s">
        <v>2262</v>
      </c>
      <c r="AI1682" s="1">
        <v>44082</v>
      </c>
    </row>
    <row r="1683" spans="1:35" x14ac:dyDescent="0.25">
      <c r="A1683" t="s">
        <v>33</v>
      </c>
      <c r="B1683" t="str">
        <f t="shared" si="26"/>
        <v>GB0002875804ID1000052509</v>
      </c>
      <c r="C1683" t="s">
        <v>449</v>
      </c>
      <c r="D1683">
        <f>SIGN(VLOOKUP(target_uk!C1683,has_scf!$E$2:$F$1366,2,FALSE))</f>
        <v>1</v>
      </c>
      <c r="E1683" s="1">
        <v>44082</v>
      </c>
      <c r="F1683" t="s">
        <v>7409</v>
      </c>
      <c r="G1683">
        <v>21998704</v>
      </c>
      <c r="H1683">
        <v>1718327</v>
      </c>
      <c r="K1683" t="s">
        <v>36</v>
      </c>
      <c r="M1683" t="s">
        <v>7410</v>
      </c>
      <c r="N1683" t="s">
        <v>2252</v>
      </c>
      <c r="O1683" t="s">
        <v>2253</v>
      </c>
      <c r="P1683" t="s">
        <v>2254</v>
      </c>
      <c r="Q1683" t="s">
        <v>2255</v>
      </c>
      <c r="R1683">
        <v>6214184</v>
      </c>
      <c r="S1683" t="s">
        <v>457</v>
      </c>
      <c r="T1683" t="s">
        <v>458</v>
      </c>
      <c r="U1683" t="s">
        <v>459</v>
      </c>
      <c r="V1683">
        <v>287580</v>
      </c>
      <c r="W1683" t="s">
        <v>2256</v>
      </c>
      <c r="X1683" t="s">
        <v>7411</v>
      </c>
      <c r="Y1683" t="s">
        <v>1649</v>
      </c>
      <c r="Z1683" t="s">
        <v>2262</v>
      </c>
      <c r="AI1683" s="1">
        <v>44082</v>
      </c>
    </row>
    <row r="1684" spans="1:35" x14ac:dyDescent="0.25">
      <c r="A1684" t="s">
        <v>33</v>
      </c>
      <c r="B1684" t="str">
        <f t="shared" si="26"/>
        <v>GB0002875804ID1000052509</v>
      </c>
      <c r="C1684" t="s">
        <v>449</v>
      </c>
      <c r="D1684">
        <f>SIGN(VLOOKUP(target_uk!C1684,has_scf!$E$2:$F$1366,2,FALSE))</f>
        <v>1</v>
      </c>
      <c r="E1684" s="1">
        <v>44082</v>
      </c>
      <c r="F1684" t="s">
        <v>7409</v>
      </c>
      <c r="G1684">
        <v>21998704</v>
      </c>
      <c r="H1684">
        <v>1718327</v>
      </c>
      <c r="J1684">
        <v>1.38</v>
      </c>
      <c r="K1684" t="s">
        <v>36</v>
      </c>
      <c r="M1684" t="s">
        <v>7410</v>
      </c>
      <c r="N1684" t="s">
        <v>2252</v>
      </c>
      <c r="O1684" t="s">
        <v>2253</v>
      </c>
      <c r="P1684" t="s">
        <v>2254</v>
      </c>
      <c r="Q1684" t="s">
        <v>2255</v>
      </c>
      <c r="R1684">
        <v>6214184</v>
      </c>
      <c r="S1684" t="s">
        <v>457</v>
      </c>
      <c r="T1684" t="s">
        <v>458</v>
      </c>
      <c r="U1684" t="s">
        <v>459</v>
      </c>
      <c r="V1684">
        <v>287580</v>
      </c>
      <c r="W1684" t="s">
        <v>2256</v>
      </c>
      <c r="X1684" t="s">
        <v>7411</v>
      </c>
      <c r="Y1684" t="s">
        <v>1649</v>
      </c>
      <c r="Z1684" t="s">
        <v>2262</v>
      </c>
      <c r="AI1684" s="1">
        <v>44494</v>
      </c>
    </row>
    <row r="1685" spans="1:35" x14ac:dyDescent="0.25">
      <c r="A1685" t="s">
        <v>33</v>
      </c>
      <c r="B1685" t="str">
        <f t="shared" si="26"/>
        <v>GB0002875804ID1000052509</v>
      </c>
      <c r="C1685" t="s">
        <v>449</v>
      </c>
      <c r="D1685">
        <f>SIGN(VLOOKUP(target_uk!C1685,has_scf!$E$2:$F$1366,2,FALSE))</f>
        <v>1</v>
      </c>
      <c r="E1685" s="1">
        <v>43801</v>
      </c>
      <c r="F1685" t="s">
        <v>7412</v>
      </c>
      <c r="G1685">
        <v>21998704</v>
      </c>
      <c r="H1685">
        <v>1718327</v>
      </c>
      <c r="J1685">
        <v>0.38</v>
      </c>
      <c r="K1685" t="s">
        <v>36</v>
      </c>
      <c r="M1685" t="s">
        <v>7413</v>
      </c>
      <c r="N1685" t="s">
        <v>2252</v>
      </c>
      <c r="O1685" t="s">
        <v>2253</v>
      </c>
      <c r="P1685" t="s">
        <v>2254</v>
      </c>
      <c r="Q1685" t="s">
        <v>2255</v>
      </c>
      <c r="R1685">
        <v>6214184</v>
      </c>
      <c r="S1685" t="s">
        <v>457</v>
      </c>
      <c r="T1685" t="s">
        <v>458</v>
      </c>
      <c r="U1685" t="s">
        <v>459</v>
      </c>
      <c r="V1685">
        <v>287580</v>
      </c>
      <c r="W1685" t="s">
        <v>2256</v>
      </c>
      <c r="X1685" t="s">
        <v>7414</v>
      </c>
      <c r="Y1685" t="s">
        <v>1649</v>
      </c>
      <c r="Z1685" t="s">
        <v>2262</v>
      </c>
      <c r="AA1685" t="s">
        <v>2258</v>
      </c>
      <c r="AI1685" s="1">
        <v>44082</v>
      </c>
    </row>
    <row r="1686" spans="1:35" x14ac:dyDescent="0.25">
      <c r="A1686" t="s">
        <v>33</v>
      </c>
      <c r="B1686" t="str">
        <f t="shared" si="26"/>
        <v>GB0002875804ID1000052509</v>
      </c>
      <c r="C1686" t="s">
        <v>449</v>
      </c>
      <c r="D1686">
        <f>SIGN(VLOOKUP(target_uk!C1686,has_scf!$E$2:$F$1366,2,FALSE))</f>
        <v>1</v>
      </c>
      <c r="E1686" s="1">
        <v>44082</v>
      </c>
      <c r="F1686" t="s">
        <v>7412</v>
      </c>
      <c r="G1686">
        <v>21998704</v>
      </c>
      <c r="H1686">
        <v>1718327</v>
      </c>
      <c r="K1686" t="s">
        <v>36</v>
      </c>
      <c r="M1686" t="s">
        <v>7413</v>
      </c>
      <c r="N1686" t="s">
        <v>2252</v>
      </c>
      <c r="O1686" t="s">
        <v>2253</v>
      </c>
      <c r="P1686" t="s">
        <v>2254</v>
      </c>
      <c r="Q1686" t="s">
        <v>2255</v>
      </c>
      <c r="R1686">
        <v>6214184</v>
      </c>
      <c r="S1686" t="s">
        <v>457</v>
      </c>
      <c r="T1686" t="s">
        <v>458</v>
      </c>
      <c r="U1686" t="s">
        <v>459</v>
      </c>
      <c r="V1686">
        <v>287580</v>
      </c>
      <c r="W1686" t="s">
        <v>2256</v>
      </c>
      <c r="X1686" t="s">
        <v>7414</v>
      </c>
      <c r="Y1686" t="s">
        <v>1649</v>
      </c>
      <c r="Z1686" t="s">
        <v>2262</v>
      </c>
      <c r="AA1686" t="s">
        <v>2258</v>
      </c>
      <c r="AI1686" s="1">
        <v>44082</v>
      </c>
    </row>
    <row r="1687" spans="1:35" x14ac:dyDescent="0.25">
      <c r="A1687" t="s">
        <v>33</v>
      </c>
      <c r="B1687" t="str">
        <f t="shared" si="26"/>
        <v>GB0002875804ID1000052509</v>
      </c>
      <c r="C1687" t="s">
        <v>449</v>
      </c>
      <c r="D1687">
        <f>SIGN(VLOOKUP(target_uk!C1687,has_scf!$E$2:$F$1366,2,FALSE))</f>
        <v>1</v>
      </c>
      <c r="E1687" s="1">
        <v>44082</v>
      </c>
      <c r="F1687" t="s">
        <v>7412</v>
      </c>
      <c r="G1687">
        <v>21998704</v>
      </c>
      <c r="H1687">
        <v>1718327</v>
      </c>
      <c r="J1687">
        <v>0.91</v>
      </c>
      <c r="K1687" t="s">
        <v>36</v>
      </c>
      <c r="M1687" t="s">
        <v>7413</v>
      </c>
      <c r="N1687" t="s">
        <v>2252</v>
      </c>
      <c r="O1687" t="s">
        <v>2253</v>
      </c>
      <c r="P1687" t="s">
        <v>2254</v>
      </c>
      <c r="Q1687" t="s">
        <v>2255</v>
      </c>
      <c r="R1687">
        <v>6214184</v>
      </c>
      <c r="S1687" t="s">
        <v>457</v>
      </c>
      <c r="T1687" t="s">
        <v>458</v>
      </c>
      <c r="U1687" t="s">
        <v>459</v>
      </c>
      <c r="V1687">
        <v>287580</v>
      </c>
      <c r="W1687" t="s">
        <v>2256</v>
      </c>
      <c r="X1687" t="s">
        <v>7414</v>
      </c>
      <c r="Y1687" t="s">
        <v>1649</v>
      </c>
      <c r="Z1687" t="s">
        <v>2262</v>
      </c>
      <c r="AA1687" t="s">
        <v>2258</v>
      </c>
      <c r="AI1687" s="1">
        <v>44494</v>
      </c>
    </row>
    <row r="1688" spans="1:35" x14ac:dyDescent="0.25">
      <c r="A1688" t="s">
        <v>33</v>
      </c>
      <c r="B1688" t="str">
        <f t="shared" si="26"/>
        <v>GB0002875804ID1000052509</v>
      </c>
      <c r="C1688" t="s">
        <v>449</v>
      </c>
      <c r="D1688">
        <f>SIGN(VLOOKUP(target_uk!C1688,has_scf!$E$2:$F$1366,2,FALSE))</f>
        <v>1</v>
      </c>
      <c r="E1688" s="1">
        <v>43801</v>
      </c>
      <c r="F1688" t="s">
        <v>7415</v>
      </c>
      <c r="G1688">
        <v>21998704</v>
      </c>
      <c r="H1688">
        <v>1718327</v>
      </c>
      <c r="J1688">
        <v>0.12</v>
      </c>
      <c r="K1688" t="s">
        <v>36</v>
      </c>
      <c r="M1688" t="s">
        <v>7416</v>
      </c>
      <c r="N1688" t="s">
        <v>2252</v>
      </c>
      <c r="O1688" t="s">
        <v>2253</v>
      </c>
      <c r="P1688" t="s">
        <v>2254</v>
      </c>
      <c r="Q1688" t="s">
        <v>2255</v>
      </c>
      <c r="R1688">
        <v>6214184</v>
      </c>
      <c r="S1688" t="s">
        <v>457</v>
      </c>
      <c r="T1688" t="s">
        <v>458</v>
      </c>
      <c r="U1688" t="s">
        <v>459</v>
      </c>
      <c r="V1688">
        <v>287580</v>
      </c>
      <c r="W1688" t="s">
        <v>2256</v>
      </c>
      <c r="X1688" t="s">
        <v>7416</v>
      </c>
      <c r="Y1688" t="s">
        <v>1649</v>
      </c>
      <c r="Z1688" t="s">
        <v>2262</v>
      </c>
      <c r="AI1688" s="1">
        <v>44082</v>
      </c>
    </row>
    <row r="1689" spans="1:35" x14ac:dyDescent="0.25">
      <c r="A1689" t="s">
        <v>33</v>
      </c>
      <c r="B1689" t="str">
        <f t="shared" si="26"/>
        <v>GB0002875804ID1000052509</v>
      </c>
      <c r="C1689" t="s">
        <v>449</v>
      </c>
      <c r="D1689">
        <f>SIGN(VLOOKUP(target_uk!C1689,has_scf!$E$2:$F$1366,2,FALSE))</f>
        <v>1</v>
      </c>
      <c r="E1689" s="1">
        <v>44082</v>
      </c>
      <c r="F1689" t="s">
        <v>7415</v>
      </c>
      <c r="G1689">
        <v>21998704</v>
      </c>
      <c r="H1689">
        <v>1718327</v>
      </c>
      <c r="K1689" t="s">
        <v>36</v>
      </c>
      <c r="M1689" t="s">
        <v>7416</v>
      </c>
      <c r="N1689" t="s">
        <v>2252</v>
      </c>
      <c r="O1689" t="s">
        <v>2253</v>
      </c>
      <c r="P1689" t="s">
        <v>2254</v>
      </c>
      <c r="Q1689" t="s">
        <v>2255</v>
      </c>
      <c r="R1689">
        <v>6214184</v>
      </c>
      <c r="S1689" t="s">
        <v>457</v>
      </c>
      <c r="T1689" t="s">
        <v>458</v>
      </c>
      <c r="U1689" t="s">
        <v>459</v>
      </c>
      <c r="V1689">
        <v>287580</v>
      </c>
      <c r="W1689" t="s">
        <v>2256</v>
      </c>
      <c r="X1689" t="s">
        <v>7416</v>
      </c>
      <c r="Y1689" t="s">
        <v>1649</v>
      </c>
      <c r="Z1689" t="s">
        <v>2262</v>
      </c>
      <c r="AI1689" s="1">
        <v>44082</v>
      </c>
    </row>
    <row r="1690" spans="1:35" x14ac:dyDescent="0.25">
      <c r="A1690" t="s">
        <v>33</v>
      </c>
      <c r="B1690" t="str">
        <f t="shared" si="26"/>
        <v>GB0002875804ID1000052509</v>
      </c>
      <c r="C1690" t="s">
        <v>449</v>
      </c>
      <c r="D1690">
        <f>SIGN(VLOOKUP(target_uk!C1690,has_scf!$E$2:$F$1366,2,FALSE))</f>
        <v>1</v>
      </c>
      <c r="E1690" s="1">
        <v>44082</v>
      </c>
      <c r="F1690" t="s">
        <v>7415</v>
      </c>
      <c r="G1690">
        <v>21998704</v>
      </c>
      <c r="H1690">
        <v>1718327</v>
      </c>
      <c r="K1690" t="s">
        <v>36</v>
      </c>
      <c r="M1690" t="s">
        <v>7416</v>
      </c>
      <c r="N1690" t="s">
        <v>2252</v>
      </c>
      <c r="O1690" t="s">
        <v>2253</v>
      </c>
      <c r="P1690" t="s">
        <v>2254</v>
      </c>
      <c r="Q1690" t="s">
        <v>2255</v>
      </c>
      <c r="R1690">
        <v>6214184</v>
      </c>
      <c r="S1690" t="s">
        <v>457</v>
      </c>
      <c r="T1690" t="s">
        <v>458</v>
      </c>
      <c r="U1690" t="s">
        <v>459</v>
      </c>
      <c r="V1690">
        <v>287580</v>
      </c>
      <c r="W1690" t="s">
        <v>2256</v>
      </c>
      <c r="X1690" t="s">
        <v>7416</v>
      </c>
      <c r="Y1690" t="s">
        <v>1649</v>
      </c>
      <c r="Z1690" t="s">
        <v>2262</v>
      </c>
      <c r="AI1690" s="1">
        <v>44082</v>
      </c>
    </row>
    <row r="1691" spans="1:35" x14ac:dyDescent="0.25">
      <c r="A1691" t="s">
        <v>33</v>
      </c>
      <c r="B1691" t="str">
        <f t="shared" si="26"/>
        <v>GB0002875804ID1000052509</v>
      </c>
      <c r="C1691" t="s">
        <v>449</v>
      </c>
      <c r="D1691">
        <f>SIGN(VLOOKUP(target_uk!C1691,has_scf!$E$2:$F$1366,2,FALSE))</f>
        <v>1</v>
      </c>
      <c r="E1691" s="1">
        <v>43801</v>
      </c>
      <c r="F1691" t="s">
        <v>7417</v>
      </c>
      <c r="G1691">
        <v>21998704</v>
      </c>
      <c r="H1691">
        <v>1718327</v>
      </c>
      <c r="J1691">
        <v>0.1</v>
      </c>
      <c r="K1691" t="s">
        <v>36</v>
      </c>
      <c r="M1691" t="s">
        <v>7418</v>
      </c>
      <c r="N1691" t="s">
        <v>2252</v>
      </c>
      <c r="O1691" t="s">
        <v>2253</v>
      </c>
      <c r="P1691" t="s">
        <v>2254</v>
      </c>
      <c r="Q1691" t="s">
        <v>2255</v>
      </c>
      <c r="R1691">
        <v>6214184</v>
      </c>
      <c r="S1691" t="s">
        <v>457</v>
      </c>
      <c r="T1691" t="s">
        <v>458</v>
      </c>
      <c r="U1691" t="s">
        <v>459</v>
      </c>
      <c r="V1691">
        <v>287580</v>
      </c>
      <c r="W1691" t="s">
        <v>2256</v>
      </c>
      <c r="X1691" t="s">
        <v>7418</v>
      </c>
      <c r="Y1691" t="s">
        <v>7419</v>
      </c>
      <c r="AI1691" s="1">
        <v>44082</v>
      </c>
    </row>
    <row r="1692" spans="1:35" x14ac:dyDescent="0.25">
      <c r="A1692" t="s">
        <v>33</v>
      </c>
      <c r="B1692" t="str">
        <f t="shared" si="26"/>
        <v>GB0002875804ID1000052509</v>
      </c>
      <c r="C1692" t="s">
        <v>449</v>
      </c>
      <c r="D1692">
        <f>SIGN(VLOOKUP(target_uk!C1692,has_scf!$E$2:$F$1366,2,FALSE))</f>
        <v>1</v>
      </c>
      <c r="E1692" s="1">
        <v>44082</v>
      </c>
      <c r="F1692" t="s">
        <v>7417</v>
      </c>
      <c r="G1692">
        <v>21998704</v>
      </c>
      <c r="H1692">
        <v>1718327</v>
      </c>
      <c r="K1692" t="s">
        <v>36</v>
      </c>
      <c r="M1692" t="s">
        <v>7418</v>
      </c>
      <c r="N1692" t="s">
        <v>2252</v>
      </c>
      <c r="O1692" t="s">
        <v>2253</v>
      </c>
      <c r="P1692" t="s">
        <v>2254</v>
      </c>
      <c r="Q1692" t="s">
        <v>2255</v>
      </c>
      <c r="R1692">
        <v>6214184</v>
      </c>
      <c r="S1692" t="s">
        <v>457</v>
      </c>
      <c r="T1692" t="s">
        <v>458</v>
      </c>
      <c r="U1692" t="s">
        <v>459</v>
      </c>
      <c r="V1692">
        <v>287580</v>
      </c>
      <c r="W1692" t="s">
        <v>2256</v>
      </c>
      <c r="X1692" t="s">
        <v>7418</v>
      </c>
      <c r="Y1692" t="s">
        <v>7419</v>
      </c>
      <c r="AI1692" s="1">
        <v>44082</v>
      </c>
    </row>
    <row r="1693" spans="1:35" x14ac:dyDescent="0.25">
      <c r="A1693" t="s">
        <v>33</v>
      </c>
      <c r="B1693" t="str">
        <f t="shared" si="26"/>
        <v>GB0002875804ID1000052509</v>
      </c>
      <c r="C1693" t="s">
        <v>449</v>
      </c>
      <c r="D1693">
        <f>SIGN(VLOOKUP(target_uk!C1693,has_scf!$E$2:$F$1366,2,FALSE))</f>
        <v>1</v>
      </c>
      <c r="E1693" s="1">
        <v>44082</v>
      </c>
      <c r="F1693" t="s">
        <v>7417</v>
      </c>
      <c r="G1693">
        <v>21998704</v>
      </c>
      <c r="H1693">
        <v>1718327</v>
      </c>
      <c r="K1693" t="s">
        <v>36</v>
      </c>
      <c r="M1693" t="s">
        <v>7418</v>
      </c>
      <c r="N1693" t="s">
        <v>2252</v>
      </c>
      <c r="O1693" t="s">
        <v>2253</v>
      </c>
      <c r="P1693" t="s">
        <v>2254</v>
      </c>
      <c r="Q1693" t="s">
        <v>2255</v>
      </c>
      <c r="R1693">
        <v>6214184</v>
      </c>
      <c r="S1693" t="s">
        <v>457</v>
      </c>
      <c r="T1693" t="s">
        <v>458</v>
      </c>
      <c r="U1693" t="s">
        <v>459</v>
      </c>
      <c r="V1693">
        <v>287580</v>
      </c>
      <c r="W1693" t="s">
        <v>2256</v>
      </c>
      <c r="X1693" t="s">
        <v>7418</v>
      </c>
      <c r="Y1693" t="s">
        <v>7419</v>
      </c>
      <c r="AI1693" s="1">
        <v>44082</v>
      </c>
    </row>
    <row r="1694" spans="1:35" x14ac:dyDescent="0.25">
      <c r="A1694" t="s">
        <v>33</v>
      </c>
      <c r="B1694" t="str">
        <f t="shared" si="26"/>
        <v>GB00BYSXWW41CNE100001XL2</v>
      </c>
      <c r="C1694" t="s">
        <v>7420</v>
      </c>
      <c r="D1694">
        <f>SIGN(VLOOKUP(target_uk!C1694,has_scf!$E$2:$F$1366,2,FALSE))</f>
        <v>0</v>
      </c>
      <c r="E1694" s="1">
        <v>43801</v>
      </c>
      <c r="F1694" t="s">
        <v>7421</v>
      </c>
      <c r="G1694">
        <v>8380644</v>
      </c>
      <c r="H1694">
        <v>6816443</v>
      </c>
      <c r="K1694" t="s">
        <v>36</v>
      </c>
      <c r="M1694" t="s">
        <v>7422</v>
      </c>
      <c r="N1694" t="s">
        <v>7423</v>
      </c>
      <c r="O1694">
        <v>300389</v>
      </c>
      <c r="P1694" t="s">
        <v>7424</v>
      </c>
      <c r="Q1694" t="s">
        <v>7425</v>
      </c>
      <c r="R1694" t="s">
        <v>7426</v>
      </c>
      <c r="S1694" t="s">
        <v>7427</v>
      </c>
      <c r="T1694" t="s">
        <v>7428</v>
      </c>
      <c r="U1694" t="s">
        <v>7429</v>
      </c>
      <c r="V1694" t="s">
        <v>7430</v>
      </c>
      <c r="W1694" t="s">
        <v>7431</v>
      </c>
      <c r="X1694" t="s">
        <v>7432</v>
      </c>
      <c r="Y1694" t="s">
        <v>7433</v>
      </c>
      <c r="AI1694" s="1">
        <v>44071</v>
      </c>
    </row>
    <row r="1695" spans="1:35" x14ac:dyDescent="0.25">
      <c r="A1695" t="s">
        <v>33</v>
      </c>
      <c r="B1695" t="str">
        <f t="shared" si="26"/>
        <v>GB00BYSXWW41CNE100001XL2</v>
      </c>
      <c r="C1695" t="s">
        <v>7420</v>
      </c>
      <c r="D1695">
        <f>SIGN(VLOOKUP(target_uk!C1695,has_scf!$E$2:$F$1366,2,FALSE))</f>
        <v>0</v>
      </c>
      <c r="E1695" s="1">
        <v>44071</v>
      </c>
      <c r="F1695" t="s">
        <v>7421</v>
      </c>
      <c r="G1695">
        <v>8380644</v>
      </c>
      <c r="H1695">
        <v>6816443</v>
      </c>
      <c r="K1695" t="s">
        <v>36</v>
      </c>
      <c r="M1695" t="s">
        <v>7422</v>
      </c>
      <c r="N1695" t="s">
        <v>7423</v>
      </c>
      <c r="O1695">
        <v>300389</v>
      </c>
      <c r="P1695" t="s">
        <v>7424</v>
      </c>
      <c r="Q1695" t="s">
        <v>7425</v>
      </c>
      <c r="R1695" t="s">
        <v>7426</v>
      </c>
      <c r="S1695" t="s">
        <v>7427</v>
      </c>
      <c r="T1695" t="s">
        <v>7428</v>
      </c>
      <c r="U1695" t="s">
        <v>7429</v>
      </c>
      <c r="V1695" t="s">
        <v>7430</v>
      </c>
      <c r="W1695" t="s">
        <v>7431</v>
      </c>
      <c r="X1695" t="s">
        <v>7432</v>
      </c>
      <c r="Y1695" t="s">
        <v>7433</v>
      </c>
      <c r="AI1695" s="1">
        <v>44071</v>
      </c>
    </row>
    <row r="1696" spans="1:35" x14ac:dyDescent="0.25">
      <c r="A1696" t="s">
        <v>33</v>
      </c>
      <c r="B1696" t="str">
        <f t="shared" si="26"/>
        <v>GB0031638363US2963151046</v>
      </c>
      <c r="C1696" t="s">
        <v>559</v>
      </c>
      <c r="D1696">
        <f>SIGN(VLOOKUP(target_uk!C1696,has_scf!$E$2:$F$1366,2,FALSE))</f>
        <v>0</v>
      </c>
      <c r="E1696" s="1">
        <v>43801</v>
      </c>
      <c r="F1696" t="s">
        <v>7434</v>
      </c>
      <c r="G1696">
        <v>3686</v>
      </c>
      <c r="H1696">
        <v>1799343</v>
      </c>
      <c r="K1696" t="s">
        <v>36</v>
      </c>
      <c r="L1696" t="s">
        <v>7435</v>
      </c>
      <c r="N1696" t="s">
        <v>7436</v>
      </c>
      <c r="O1696" t="s">
        <v>7437</v>
      </c>
      <c r="P1696">
        <v>296315104</v>
      </c>
      <c r="Q1696" t="s">
        <v>7438</v>
      </c>
      <c r="R1696">
        <v>2321583</v>
      </c>
      <c r="S1696" t="s">
        <v>566</v>
      </c>
      <c r="T1696" t="s">
        <v>567</v>
      </c>
      <c r="U1696" t="s">
        <v>568</v>
      </c>
      <c r="V1696">
        <v>3163836</v>
      </c>
      <c r="W1696" t="s">
        <v>7439</v>
      </c>
      <c r="X1696" t="s">
        <v>570</v>
      </c>
      <c r="Y1696" t="s">
        <v>7440</v>
      </c>
      <c r="Z1696" t="s">
        <v>7441</v>
      </c>
      <c r="AI1696" s="1">
        <v>44932</v>
      </c>
    </row>
    <row r="1697" spans="1:35" x14ac:dyDescent="0.25">
      <c r="A1697" t="s">
        <v>33</v>
      </c>
      <c r="B1697" t="str">
        <f t="shared" si="26"/>
        <v>GB00BYSXWW41CNE100001XL2</v>
      </c>
      <c r="C1697" t="s">
        <v>7420</v>
      </c>
      <c r="D1697">
        <f>SIGN(VLOOKUP(target_uk!C1697,has_scf!$E$2:$F$1366,2,FALSE))</f>
        <v>0</v>
      </c>
      <c r="E1697" s="1">
        <v>43801</v>
      </c>
      <c r="F1697" t="s">
        <v>7442</v>
      </c>
      <c r="G1697">
        <v>8380644</v>
      </c>
      <c r="H1697">
        <v>6816443</v>
      </c>
      <c r="K1697" t="s">
        <v>36</v>
      </c>
      <c r="M1697" t="s">
        <v>7443</v>
      </c>
      <c r="N1697" t="s">
        <v>7423</v>
      </c>
      <c r="O1697">
        <v>300389</v>
      </c>
      <c r="P1697" t="s">
        <v>7424</v>
      </c>
      <c r="Q1697" t="s">
        <v>7425</v>
      </c>
      <c r="R1697" t="s">
        <v>7426</v>
      </c>
      <c r="S1697" t="s">
        <v>7427</v>
      </c>
      <c r="T1697" t="s">
        <v>7428</v>
      </c>
      <c r="U1697" t="s">
        <v>7429</v>
      </c>
      <c r="V1697" t="s">
        <v>7430</v>
      </c>
      <c r="W1697" t="s">
        <v>7431</v>
      </c>
      <c r="X1697" t="s">
        <v>7444</v>
      </c>
      <c r="Y1697" t="s">
        <v>7445</v>
      </c>
      <c r="AI1697" s="1">
        <v>44071</v>
      </c>
    </row>
    <row r="1698" spans="1:35" x14ac:dyDescent="0.25">
      <c r="A1698" t="s">
        <v>33</v>
      </c>
      <c r="B1698" t="str">
        <f t="shared" si="26"/>
        <v>GB00BYSXWW41CNE100001XL2</v>
      </c>
      <c r="C1698" t="s">
        <v>7420</v>
      </c>
      <c r="D1698">
        <f>SIGN(VLOOKUP(target_uk!C1698,has_scf!$E$2:$F$1366,2,FALSE))</f>
        <v>0</v>
      </c>
      <c r="E1698" s="1">
        <v>44071</v>
      </c>
      <c r="F1698" t="s">
        <v>7442</v>
      </c>
      <c r="G1698">
        <v>8380644</v>
      </c>
      <c r="H1698">
        <v>6816443</v>
      </c>
      <c r="K1698" t="s">
        <v>36</v>
      </c>
      <c r="M1698" t="s">
        <v>7443</v>
      </c>
      <c r="N1698" t="s">
        <v>7423</v>
      </c>
      <c r="O1698">
        <v>300389</v>
      </c>
      <c r="P1698" t="s">
        <v>7424</v>
      </c>
      <c r="Q1698" t="s">
        <v>7425</v>
      </c>
      <c r="R1698" t="s">
        <v>7426</v>
      </c>
      <c r="S1698" t="s">
        <v>7427</v>
      </c>
      <c r="T1698" t="s">
        <v>7428</v>
      </c>
      <c r="U1698" t="s">
        <v>7429</v>
      </c>
      <c r="V1698" t="s">
        <v>7430</v>
      </c>
      <c r="W1698" t="s">
        <v>7431</v>
      </c>
      <c r="X1698" t="s">
        <v>7444</v>
      </c>
      <c r="Y1698" t="s">
        <v>7445</v>
      </c>
      <c r="AI1698" s="1">
        <v>44071</v>
      </c>
    </row>
    <row r="1699" spans="1:35" x14ac:dyDescent="0.25">
      <c r="A1699" t="s">
        <v>33</v>
      </c>
      <c r="B1699" t="str">
        <f t="shared" si="26"/>
        <v>NL0010545661CNE100004M35</v>
      </c>
      <c r="C1699" t="s">
        <v>189</v>
      </c>
      <c r="D1699">
        <f>SIGN(VLOOKUP(target_uk!C1699,has_scf!$E$2:$F$1366,2,FALSE))</f>
        <v>0</v>
      </c>
      <c r="E1699" s="1">
        <v>43801</v>
      </c>
      <c r="F1699" t="s">
        <v>7446</v>
      </c>
      <c r="G1699">
        <v>6807996</v>
      </c>
      <c r="H1699">
        <v>194536706</v>
      </c>
      <c r="K1699" t="s">
        <v>36</v>
      </c>
      <c r="M1699" t="s">
        <v>7447</v>
      </c>
      <c r="N1699" t="s">
        <v>7448</v>
      </c>
      <c r="O1699">
        <v>301039</v>
      </c>
      <c r="P1699" t="s">
        <v>7449</v>
      </c>
      <c r="Q1699" t="s">
        <v>7450</v>
      </c>
      <c r="R1699" t="s">
        <v>7451</v>
      </c>
      <c r="S1699" t="s">
        <v>196</v>
      </c>
      <c r="T1699" t="s">
        <v>197</v>
      </c>
      <c r="U1699" t="s">
        <v>198</v>
      </c>
      <c r="V1699" t="s">
        <v>199</v>
      </c>
      <c r="W1699" t="s">
        <v>7452</v>
      </c>
      <c r="X1699" t="s">
        <v>201</v>
      </c>
      <c r="Y1699" t="s">
        <v>7453</v>
      </c>
      <c r="AI1699" s="1">
        <v>44070</v>
      </c>
    </row>
    <row r="1700" spans="1:35" x14ac:dyDescent="0.25">
      <c r="A1700" t="s">
        <v>33</v>
      </c>
      <c r="B1700" t="str">
        <f t="shared" si="26"/>
        <v>NL0010545661CNE100004M35</v>
      </c>
      <c r="C1700" t="s">
        <v>189</v>
      </c>
      <c r="D1700">
        <f>SIGN(VLOOKUP(target_uk!C1700,has_scf!$E$2:$F$1366,2,FALSE))</f>
        <v>0</v>
      </c>
      <c r="E1700" s="1">
        <v>44070</v>
      </c>
      <c r="F1700" t="s">
        <v>7446</v>
      </c>
      <c r="G1700">
        <v>6807996</v>
      </c>
      <c r="H1700">
        <v>194536706</v>
      </c>
      <c r="K1700" t="s">
        <v>36</v>
      </c>
      <c r="M1700" t="s">
        <v>7447</v>
      </c>
      <c r="N1700" t="s">
        <v>7448</v>
      </c>
      <c r="O1700">
        <v>301039</v>
      </c>
      <c r="P1700" t="s">
        <v>7449</v>
      </c>
      <c r="Q1700" t="s">
        <v>7450</v>
      </c>
      <c r="R1700" t="s">
        <v>7451</v>
      </c>
      <c r="S1700" t="s">
        <v>196</v>
      </c>
      <c r="T1700" t="s">
        <v>197</v>
      </c>
      <c r="U1700" t="s">
        <v>198</v>
      </c>
      <c r="V1700" t="s">
        <v>199</v>
      </c>
      <c r="W1700" t="s">
        <v>7452</v>
      </c>
      <c r="X1700" t="s">
        <v>201</v>
      </c>
      <c r="Y1700" t="s">
        <v>7453</v>
      </c>
      <c r="AI1700" s="1">
        <v>44070</v>
      </c>
    </row>
    <row r="1701" spans="1:35" x14ac:dyDescent="0.25">
      <c r="A1701" t="s">
        <v>33</v>
      </c>
      <c r="B1701" t="str">
        <f t="shared" si="26"/>
        <v>GB0009697037GB00B28HSF71</v>
      </c>
      <c r="C1701" t="s">
        <v>931</v>
      </c>
      <c r="D1701">
        <f>SIGN(VLOOKUP(target_uk!C1701,has_scf!$E$2:$F$1366,2,FALSE))</f>
        <v>1</v>
      </c>
      <c r="E1701" s="1">
        <v>43802</v>
      </c>
      <c r="F1701" t="s">
        <v>7454</v>
      </c>
      <c r="G1701">
        <v>194511619</v>
      </c>
      <c r="H1701">
        <v>1783173</v>
      </c>
      <c r="K1701" t="s">
        <v>36</v>
      </c>
      <c r="L1701" t="s">
        <v>7455</v>
      </c>
      <c r="N1701" t="s">
        <v>1661</v>
      </c>
      <c r="O1701" t="s">
        <v>1662</v>
      </c>
      <c r="P1701" t="s">
        <v>1663</v>
      </c>
      <c r="Q1701" t="s">
        <v>1664</v>
      </c>
      <c r="R1701" t="s">
        <v>1665</v>
      </c>
      <c r="S1701" t="s">
        <v>938</v>
      </c>
      <c r="T1701" t="s">
        <v>939</v>
      </c>
      <c r="U1701" t="s">
        <v>940</v>
      </c>
      <c r="V1701">
        <v>969703</v>
      </c>
      <c r="W1701" t="s">
        <v>7456</v>
      </c>
      <c r="X1701" t="s">
        <v>3271</v>
      </c>
      <c r="AI1701" s="1">
        <v>767011</v>
      </c>
    </row>
    <row r="1702" spans="1:35" x14ac:dyDescent="0.25">
      <c r="A1702" t="s">
        <v>33</v>
      </c>
      <c r="B1702" t="str">
        <f t="shared" si="26"/>
        <v>GB0005359004GB00B28HSF71</v>
      </c>
      <c r="C1702" t="s">
        <v>1182</v>
      </c>
      <c r="D1702">
        <f>SIGN(VLOOKUP(target_uk!C1702,has_scf!$E$2:$F$1366,2,FALSE))</f>
        <v>0</v>
      </c>
      <c r="E1702" s="1">
        <v>43802</v>
      </c>
      <c r="F1702" t="s">
        <v>7457</v>
      </c>
      <c r="G1702">
        <v>194511619</v>
      </c>
      <c r="H1702">
        <v>194511273</v>
      </c>
      <c r="K1702" t="s">
        <v>36</v>
      </c>
      <c r="L1702" t="s">
        <v>7458</v>
      </c>
      <c r="M1702" t="s">
        <v>7459</v>
      </c>
      <c r="N1702" t="s">
        <v>1661</v>
      </c>
      <c r="O1702" t="s">
        <v>1662</v>
      </c>
      <c r="P1702" t="s">
        <v>1663</v>
      </c>
      <c r="Q1702" t="s">
        <v>1664</v>
      </c>
      <c r="R1702" t="s">
        <v>1665</v>
      </c>
      <c r="S1702" t="s">
        <v>1179</v>
      </c>
      <c r="T1702" t="s">
        <v>1180</v>
      </c>
      <c r="U1702" t="s">
        <v>1181</v>
      </c>
      <c r="V1702">
        <v>535900</v>
      </c>
      <c r="W1702" t="s">
        <v>7460</v>
      </c>
      <c r="X1702" t="s">
        <v>7461</v>
      </c>
      <c r="Y1702" t="s">
        <v>7462</v>
      </c>
      <c r="AI1702" s="1">
        <v>767011</v>
      </c>
    </row>
    <row r="1703" spans="1:35" x14ac:dyDescent="0.25">
      <c r="A1703" t="s">
        <v>33</v>
      </c>
      <c r="B1703" t="str">
        <f t="shared" si="26"/>
        <v>GB0009697037GB00B28HSF71</v>
      </c>
      <c r="C1703" t="s">
        <v>931</v>
      </c>
      <c r="D1703">
        <f>SIGN(VLOOKUP(target_uk!C1703,has_scf!$E$2:$F$1366,2,FALSE))</f>
        <v>1</v>
      </c>
      <c r="E1703" s="1">
        <v>43802</v>
      </c>
      <c r="F1703" t="s">
        <v>7463</v>
      </c>
      <c r="G1703">
        <v>194511619</v>
      </c>
      <c r="H1703">
        <v>1783173</v>
      </c>
      <c r="K1703" t="s">
        <v>36</v>
      </c>
      <c r="L1703" t="s">
        <v>7458</v>
      </c>
      <c r="N1703" t="s">
        <v>1661</v>
      </c>
      <c r="O1703" t="s">
        <v>1662</v>
      </c>
      <c r="P1703" t="s">
        <v>1663</v>
      </c>
      <c r="Q1703" t="s">
        <v>1664</v>
      </c>
      <c r="R1703" t="s">
        <v>1665</v>
      </c>
      <c r="S1703" t="s">
        <v>938</v>
      </c>
      <c r="T1703" t="s">
        <v>939</v>
      </c>
      <c r="U1703" t="s">
        <v>940</v>
      </c>
      <c r="V1703">
        <v>969703</v>
      </c>
      <c r="W1703" t="s">
        <v>7460</v>
      </c>
      <c r="X1703" t="s">
        <v>3271</v>
      </c>
      <c r="Y1703" t="s">
        <v>7462</v>
      </c>
      <c r="AI1703" s="1">
        <v>45272</v>
      </c>
    </row>
    <row r="1704" spans="1:35" x14ac:dyDescent="0.25">
      <c r="A1704" t="s">
        <v>33</v>
      </c>
      <c r="B1704" t="str">
        <f t="shared" si="26"/>
        <v>GB0000961622GB00B28HSF71</v>
      </c>
      <c r="C1704" t="s">
        <v>1512</v>
      </c>
      <c r="D1704">
        <f>SIGN(VLOOKUP(target_uk!C1704,has_scf!$E$2:$F$1366,2,FALSE))</f>
        <v>1</v>
      </c>
      <c r="E1704" s="1">
        <v>43802</v>
      </c>
      <c r="F1704" t="s">
        <v>7464</v>
      </c>
      <c r="G1704">
        <v>194511619</v>
      </c>
      <c r="H1704">
        <v>1612947</v>
      </c>
      <c r="K1704" t="s">
        <v>36</v>
      </c>
      <c r="L1704" t="s">
        <v>7458</v>
      </c>
      <c r="N1704" t="s">
        <v>1661</v>
      </c>
      <c r="O1704" t="s">
        <v>1662</v>
      </c>
      <c r="P1704" t="s">
        <v>1663</v>
      </c>
      <c r="Q1704" t="s">
        <v>1664</v>
      </c>
      <c r="R1704" t="s">
        <v>1665</v>
      </c>
      <c r="S1704" t="s">
        <v>1514</v>
      </c>
      <c r="T1704" t="s">
        <v>1515</v>
      </c>
      <c r="U1704" t="s">
        <v>1516</v>
      </c>
      <c r="V1704">
        <v>96162</v>
      </c>
      <c r="W1704" t="s">
        <v>7460</v>
      </c>
      <c r="X1704" t="s">
        <v>1517</v>
      </c>
      <c r="Y1704" t="s">
        <v>7462</v>
      </c>
      <c r="AI1704" s="1">
        <v>767011</v>
      </c>
    </row>
    <row r="1705" spans="1:35" x14ac:dyDescent="0.25">
      <c r="A1705" t="s">
        <v>33</v>
      </c>
      <c r="B1705" t="str">
        <f t="shared" si="26"/>
        <v>GB0000961622GB0030312788</v>
      </c>
      <c r="C1705" t="s">
        <v>1512</v>
      </c>
      <c r="D1705">
        <f>SIGN(VLOOKUP(target_uk!C1705,has_scf!$E$2:$F$1366,2,FALSE))</f>
        <v>1</v>
      </c>
      <c r="E1705" s="1">
        <v>43803</v>
      </c>
      <c r="F1705" t="s">
        <v>7465</v>
      </c>
      <c r="G1705">
        <v>194514554</v>
      </c>
      <c r="H1705">
        <v>1612947</v>
      </c>
      <c r="K1705" t="s">
        <v>36</v>
      </c>
      <c r="L1705" t="s">
        <v>7466</v>
      </c>
      <c r="N1705" t="s">
        <v>7467</v>
      </c>
      <c r="O1705" t="s">
        <v>7468</v>
      </c>
      <c r="P1705" t="s">
        <v>7469</v>
      </c>
      <c r="Q1705" t="s">
        <v>7470</v>
      </c>
      <c r="R1705">
        <v>3031278</v>
      </c>
      <c r="S1705" t="s">
        <v>1514</v>
      </c>
      <c r="T1705" t="s">
        <v>1515</v>
      </c>
      <c r="U1705" t="s">
        <v>1516</v>
      </c>
      <c r="V1705">
        <v>96162</v>
      </c>
      <c r="W1705" t="s">
        <v>7471</v>
      </c>
      <c r="X1705" t="s">
        <v>1517</v>
      </c>
      <c r="Y1705" t="s">
        <v>7472</v>
      </c>
      <c r="AI1705" s="1">
        <v>44197</v>
      </c>
    </row>
    <row r="1706" spans="1:35" x14ac:dyDescent="0.25">
      <c r="A1706" t="s">
        <v>33</v>
      </c>
      <c r="B1706" t="str">
        <f t="shared" si="26"/>
        <v>GB0000961622GB0030312788</v>
      </c>
      <c r="C1706" t="s">
        <v>1512</v>
      </c>
      <c r="D1706">
        <f>SIGN(VLOOKUP(target_uk!C1706,has_scf!$E$2:$F$1366,2,FALSE))</f>
        <v>1</v>
      </c>
      <c r="E1706" s="1">
        <v>44197</v>
      </c>
      <c r="F1706" t="s">
        <v>7465</v>
      </c>
      <c r="G1706">
        <v>194514554</v>
      </c>
      <c r="H1706">
        <v>1612947</v>
      </c>
      <c r="K1706" t="s">
        <v>36</v>
      </c>
      <c r="L1706" t="s">
        <v>7466</v>
      </c>
      <c r="N1706" t="s">
        <v>7467</v>
      </c>
      <c r="O1706" t="s">
        <v>7468</v>
      </c>
      <c r="P1706" t="s">
        <v>7469</v>
      </c>
      <c r="Q1706" t="s">
        <v>7470</v>
      </c>
      <c r="R1706">
        <v>3031278</v>
      </c>
      <c r="S1706" t="s">
        <v>1514</v>
      </c>
      <c r="T1706" t="s">
        <v>1515</v>
      </c>
      <c r="U1706" t="s">
        <v>1516</v>
      </c>
      <c r="V1706">
        <v>96162</v>
      </c>
      <c r="W1706" t="s">
        <v>7471</v>
      </c>
      <c r="X1706" t="s">
        <v>1517</v>
      </c>
      <c r="Y1706" t="s">
        <v>7472</v>
      </c>
      <c r="AI1706" s="1">
        <v>44197</v>
      </c>
    </row>
    <row r="1707" spans="1:35" x14ac:dyDescent="0.25">
      <c r="A1707" t="s">
        <v>33</v>
      </c>
      <c r="B1707" t="str">
        <f t="shared" si="26"/>
        <v>GB0033195214GB00BYX7MG58</v>
      </c>
      <c r="C1707" t="s">
        <v>176</v>
      </c>
      <c r="D1707">
        <f>SIGN(VLOOKUP(target_uk!C1707,has_scf!$E$2:$F$1366,2,FALSE))</f>
        <v>1</v>
      </c>
      <c r="E1707" s="1">
        <v>43803</v>
      </c>
      <c r="F1707" t="s">
        <v>7473</v>
      </c>
      <c r="G1707">
        <v>9250563</v>
      </c>
      <c r="H1707">
        <v>218393</v>
      </c>
      <c r="K1707" t="s">
        <v>36</v>
      </c>
      <c r="M1707" t="s">
        <v>7474</v>
      </c>
      <c r="N1707" t="s">
        <v>7475</v>
      </c>
      <c r="O1707" t="s">
        <v>7476</v>
      </c>
      <c r="P1707" t="s">
        <v>7477</v>
      </c>
      <c r="Q1707" t="s">
        <v>7478</v>
      </c>
      <c r="R1707" t="s">
        <v>7479</v>
      </c>
      <c r="S1707" t="s">
        <v>184</v>
      </c>
      <c r="T1707" t="s">
        <v>185</v>
      </c>
      <c r="U1707" t="s">
        <v>186</v>
      </c>
      <c r="V1707">
        <v>3319521</v>
      </c>
      <c r="W1707" t="s">
        <v>7480</v>
      </c>
      <c r="X1707" t="s">
        <v>7481</v>
      </c>
      <c r="Y1707" t="s">
        <v>7482</v>
      </c>
      <c r="AI1707" s="1">
        <v>44168</v>
      </c>
    </row>
    <row r="1708" spans="1:35" x14ac:dyDescent="0.25">
      <c r="A1708" t="s">
        <v>33</v>
      </c>
      <c r="B1708" t="str">
        <f t="shared" si="26"/>
        <v>GB0033195214GB00BYX7MG58</v>
      </c>
      <c r="C1708" t="s">
        <v>176</v>
      </c>
      <c r="D1708">
        <f>SIGN(VLOOKUP(target_uk!C1708,has_scf!$E$2:$F$1366,2,FALSE))</f>
        <v>1</v>
      </c>
      <c r="E1708" s="1">
        <v>44168</v>
      </c>
      <c r="F1708" t="s">
        <v>7473</v>
      </c>
      <c r="G1708">
        <v>9250563</v>
      </c>
      <c r="H1708">
        <v>218393</v>
      </c>
      <c r="K1708" t="s">
        <v>36</v>
      </c>
      <c r="M1708" t="s">
        <v>7474</v>
      </c>
      <c r="N1708" t="s">
        <v>7475</v>
      </c>
      <c r="O1708" t="s">
        <v>7476</v>
      </c>
      <c r="P1708" t="s">
        <v>7477</v>
      </c>
      <c r="Q1708" t="s">
        <v>7478</v>
      </c>
      <c r="R1708" t="s">
        <v>7479</v>
      </c>
      <c r="S1708" t="s">
        <v>184</v>
      </c>
      <c r="T1708" t="s">
        <v>185</v>
      </c>
      <c r="U1708" t="s">
        <v>186</v>
      </c>
      <c r="V1708">
        <v>3319521</v>
      </c>
      <c r="W1708" t="s">
        <v>7480</v>
      </c>
      <c r="X1708" t="s">
        <v>7481</v>
      </c>
      <c r="Y1708" t="s">
        <v>7482</v>
      </c>
      <c r="AI1708" s="1">
        <v>44168</v>
      </c>
    </row>
    <row r="1709" spans="1:35" x14ac:dyDescent="0.25">
      <c r="A1709" t="s">
        <v>33</v>
      </c>
      <c r="B1709" t="str">
        <f t="shared" si="26"/>
        <v>GB00BF5HBF20GB00BYX7MG58</v>
      </c>
      <c r="C1709" t="s">
        <v>4120</v>
      </c>
      <c r="D1709">
        <f>SIGN(VLOOKUP(target_uk!C1709,has_scf!$E$2:$F$1366,2,FALSE))</f>
        <v>1</v>
      </c>
      <c r="E1709" s="1">
        <v>43803</v>
      </c>
      <c r="F1709" t="s">
        <v>7483</v>
      </c>
      <c r="G1709">
        <v>9250563</v>
      </c>
      <c r="H1709">
        <v>128224621</v>
      </c>
      <c r="K1709" t="s">
        <v>36</v>
      </c>
      <c r="N1709" t="s">
        <v>7475</v>
      </c>
      <c r="O1709" t="s">
        <v>7476</v>
      </c>
      <c r="P1709" t="s">
        <v>7477</v>
      </c>
      <c r="Q1709" t="s">
        <v>7478</v>
      </c>
      <c r="R1709" t="s">
        <v>7479</v>
      </c>
      <c r="S1709" t="s">
        <v>4122</v>
      </c>
      <c r="T1709" t="s">
        <v>4123</v>
      </c>
      <c r="U1709" t="s">
        <v>4124</v>
      </c>
      <c r="V1709" t="s">
        <v>4125</v>
      </c>
      <c r="W1709" t="s">
        <v>7480</v>
      </c>
      <c r="X1709" t="s">
        <v>4126</v>
      </c>
      <c r="Y1709" t="s">
        <v>7482</v>
      </c>
      <c r="Z1709" t="s">
        <v>7484</v>
      </c>
      <c r="AA1709" t="s">
        <v>7485</v>
      </c>
      <c r="AI1709" s="1">
        <v>44168</v>
      </c>
    </row>
    <row r="1710" spans="1:35" x14ac:dyDescent="0.25">
      <c r="A1710" t="s">
        <v>33</v>
      </c>
      <c r="B1710" t="str">
        <f t="shared" si="26"/>
        <v>GB00BF5HBF20GB00BYX7MG58</v>
      </c>
      <c r="C1710" t="s">
        <v>4120</v>
      </c>
      <c r="D1710">
        <f>SIGN(VLOOKUP(target_uk!C1710,has_scf!$E$2:$F$1366,2,FALSE))</f>
        <v>1</v>
      </c>
      <c r="E1710" s="1">
        <v>44168</v>
      </c>
      <c r="F1710" t="s">
        <v>7483</v>
      </c>
      <c r="G1710">
        <v>9250563</v>
      </c>
      <c r="H1710">
        <v>128224621</v>
      </c>
      <c r="K1710" t="s">
        <v>36</v>
      </c>
      <c r="N1710" t="s">
        <v>7475</v>
      </c>
      <c r="O1710" t="s">
        <v>7476</v>
      </c>
      <c r="P1710" t="s">
        <v>7477</v>
      </c>
      <c r="Q1710" t="s">
        <v>7478</v>
      </c>
      <c r="R1710" t="s">
        <v>7479</v>
      </c>
      <c r="S1710" t="s">
        <v>4122</v>
      </c>
      <c r="T1710" t="s">
        <v>4123</v>
      </c>
      <c r="U1710" t="s">
        <v>4124</v>
      </c>
      <c r="V1710" t="s">
        <v>4125</v>
      </c>
      <c r="W1710" t="s">
        <v>7480</v>
      </c>
      <c r="X1710" t="s">
        <v>4126</v>
      </c>
      <c r="Y1710" t="s">
        <v>7482</v>
      </c>
      <c r="Z1710" t="s">
        <v>7484</v>
      </c>
      <c r="AA1710" t="s">
        <v>7485</v>
      </c>
      <c r="AI1710" s="1">
        <v>44168</v>
      </c>
    </row>
    <row r="1711" spans="1:35" x14ac:dyDescent="0.25">
      <c r="A1711" t="s">
        <v>33</v>
      </c>
      <c r="B1711" t="str">
        <f t="shared" si="26"/>
        <v>GB00B1722W11US0970231058</v>
      </c>
      <c r="C1711" t="s">
        <v>572</v>
      </c>
      <c r="D1711">
        <f>SIGN(VLOOKUP(target_uk!C1711,has_scf!$E$2:$F$1366,2,FALSE))</f>
        <v>0</v>
      </c>
      <c r="E1711" s="1">
        <v>43866</v>
      </c>
      <c r="F1711" t="s">
        <v>7486</v>
      </c>
      <c r="G1711">
        <v>1486</v>
      </c>
      <c r="H1711">
        <v>194508808</v>
      </c>
      <c r="K1711" t="s">
        <v>36</v>
      </c>
      <c r="M1711" t="s">
        <v>707</v>
      </c>
      <c r="N1711" t="s">
        <v>7487</v>
      </c>
      <c r="O1711" t="s">
        <v>7488</v>
      </c>
      <c r="P1711">
        <v>97023105</v>
      </c>
      <c r="Q1711" t="s">
        <v>7489</v>
      </c>
      <c r="R1711">
        <v>2108601</v>
      </c>
      <c r="S1711" t="s">
        <v>578</v>
      </c>
      <c r="T1711" t="s">
        <v>579</v>
      </c>
      <c r="U1711" t="s">
        <v>580</v>
      </c>
      <c r="V1711" t="s">
        <v>581</v>
      </c>
      <c r="W1711" t="s">
        <v>7490</v>
      </c>
      <c r="X1711" t="s">
        <v>707</v>
      </c>
      <c r="Y1711" t="s">
        <v>7491</v>
      </c>
      <c r="AI1711" s="1">
        <v>44780</v>
      </c>
    </row>
    <row r="1712" spans="1:35" x14ac:dyDescent="0.25">
      <c r="A1712" t="s">
        <v>33</v>
      </c>
      <c r="B1712" t="str">
        <f t="shared" si="26"/>
        <v>GB0007188757SG2E68980290</v>
      </c>
      <c r="C1712" t="s">
        <v>163</v>
      </c>
      <c r="D1712">
        <f>SIGN(VLOOKUP(target_uk!C1712,has_scf!$E$2:$F$1366,2,FALSE))</f>
        <v>1</v>
      </c>
      <c r="E1712" s="1">
        <v>43749</v>
      </c>
      <c r="F1712" t="s">
        <v>7492</v>
      </c>
      <c r="G1712">
        <v>194530739</v>
      </c>
      <c r="H1712">
        <v>8792</v>
      </c>
      <c r="K1712" t="s">
        <v>36</v>
      </c>
      <c r="M1712" t="s">
        <v>7493</v>
      </c>
      <c r="N1712" t="s">
        <v>4618</v>
      </c>
      <c r="O1712" t="s">
        <v>4619</v>
      </c>
      <c r="P1712" t="s">
        <v>4620</v>
      </c>
      <c r="Q1712" t="s">
        <v>4621</v>
      </c>
      <c r="R1712" t="s">
        <v>4622</v>
      </c>
      <c r="S1712" t="s">
        <v>170</v>
      </c>
      <c r="T1712" t="s">
        <v>171</v>
      </c>
      <c r="U1712" t="s">
        <v>172</v>
      </c>
      <c r="V1712">
        <v>718875</v>
      </c>
      <c r="W1712" t="s">
        <v>4623</v>
      </c>
      <c r="X1712" t="s">
        <v>7493</v>
      </c>
      <c r="Y1712" t="s">
        <v>7494</v>
      </c>
      <c r="Z1712" t="s">
        <v>6867</v>
      </c>
      <c r="AI1712" s="1">
        <v>44840</v>
      </c>
    </row>
    <row r="1713" spans="1:35" x14ac:dyDescent="0.25">
      <c r="A1713" t="s">
        <v>33</v>
      </c>
      <c r="B1713" t="str">
        <f t="shared" si="26"/>
        <v>GB00B1ZBKY84GB00BZ0D6727</v>
      </c>
      <c r="C1713" t="s">
        <v>7495</v>
      </c>
      <c r="D1713">
        <f>SIGN(VLOOKUP(target_uk!C1713,has_scf!$E$2:$F$1366,2,FALSE))</f>
        <v>0</v>
      </c>
      <c r="E1713" s="1">
        <v>43749</v>
      </c>
      <c r="F1713" t="s">
        <v>7496</v>
      </c>
      <c r="G1713">
        <v>76868922</v>
      </c>
      <c r="H1713">
        <v>1921555</v>
      </c>
      <c r="K1713" t="s">
        <v>36</v>
      </c>
      <c r="N1713" t="s">
        <v>781</v>
      </c>
      <c r="O1713" t="s">
        <v>782</v>
      </c>
      <c r="P1713" t="s">
        <v>783</v>
      </c>
      <c r="Q1713" t="s">
        <v>784</v>
      </c>
      <c r="R1713" t="s">
        <v>785</v>
      </c>
      <c r="S1713" t="s">
        <v>7497</v>
      </c>
      <c r="T1713" t="s">
        <v>7498</v>
      </c>
      <c r="U1713" t="s">
        <v>7499</v>
      </c>
      <c r="V1713" t="s">
        <v>7500</v>
      </c>
      <c r="W1713" t="s">
        <v>786</v>
      </c>
      <c r="X1713" t="s">
        <v>7501</v>
      </c>
      <c r="Y1713" t="s">
        <v>787</v>
      </c>
      <c r="AI1713" s="1">
        <v>44277</v>
      </c>
    </row>
    <row r="1714" spans="1:35" x14ac:dyDescent="0.25">
      <c r="A1714" t="s">
        <v>33</v>
      </c>
      <c r="B1714" t="str">
        <f t="shared" si="26"/>
        <v>GB00B06QFB75GB00BZ0D6727</v>
      </c>
      <c r="C1714" t="s">
        <v>7502</v>
      </c>
      <c r="D1714">
        <f>SIGN(VLOOKUP(target_uk!C1714,has_scf!$E$2:$F$1366,2,FALSE))</f>
        <v>0</v>
      </c>
      <c r="E1714" s="1">
        <v>43749</v>
      </c>
      <c r="F1714" t="s">
        <v>7503</v>
      </c>
      <c r="G1714">
        <v>76868922</v>
      </c>
      <c r="H1714">
        <v>1832327</v>
      </c>
      <c r="K1714" t="s">
        <v>36</v>
      </c>
      <c r="N1714" t="s">
        <v>781</v>
      </c>
      <c r="O1714" t="s">
        <v>782</v>
      </c>
      <c r="P1714" t="s">
        <v>783</v>
      </c>
      <c r="Q1714" t="s">
        <v>784</v>
      </c>
      <c r="R1714" t="s">
        <v>785</v>
      </c>
      <c r="S1714" t="s">
        <v>7504</v>
      </c>
      <c r="T1714" t="s">
        <v>7505</v>
      </c>
      <c r="U1714" t="s">
        <v>7506</v>
      </c>
      <c r="V1714" t="s">
        <v>7507</v>
      </c>
      <c r="W1714" t="s">
        <v>786</v>
      </c>
      <c r="X1714" t="s">
        <v>7508</v>
      </c>
      <c r="Y1714" t="s">
        <v>787</v>
      </c>
      <c r="AI1714" s="1">
        <v>44277</v>
      </c>
    </row>
    <row r="1715" spans="1:35" x14ac:dyDescent="0.25">
      <c r="A1715" t="s">
        <v>33</v>
      </c>
      <c r="B1715" t="str">
        <f t="shared" si="26"/>
        <v>GB0033195214Seagate</v>
      </c>
      <c r="C1715" t="s">
        <v>176</v>
      </c>
      <c r="D1715">
        <f>SIGN(VLOOKUP(target_uk!C1715,has_scf!$E$2:$F$1366,2,FALSE))</f>
        <v>1</v>
      </c>
      <c r="E1715" s="1">
        <v>43749</v>
      </c>
      <c r="F1715" t="s">
        <v>7509</v>
      </c>
      <c r="G1715">
        <v>1399599</v>
      </c>
      <c r="H1715">
        <v>218393</v>
      </c>
      <c r="K1715" t="s">
        <v>36</v>
      </c>
      <c r="M1715" t="s">
        <v>7510</v>
      </c>
      <c r="N1715" t="s">
        <v>7511</v>
      </c>
      <c r="S1715" t="s">
        <v>184</v>
      </c>
      <c r="T1715" t="s">
        <v>185</v>
      </c>
      <c r="U1715" t="s">
        <v>186</v>
      </c>
      <c r="V1715">
        <v>3319521</v>
      </c>
      <c r="W1715" t="s">
        <v>7512</v>
      </c>
      <c r="X1715" t="s">
        <v>7510</v>
      </c>
      <c r="Y1715" t="s">
        <v>7513</v>
      </c>
      <c r="AI1715" s="1">
        <v>44076</v>
      </c>
    </row>
    <row r="1716" spans="1:35" x14ac:dyDescent="0.25">
      <c r="A1716" t="s">
        <v>33</v>
      </c>
      <c r="B1716" t="str">
        <f t="shared" si="26"/>
        <v>GB0033195214Seagate</v>
      </c>
      <c r="C1716" t="s">
        <v>176</v>
      </c>
      <c r="D1716">
        <f>SIGN(VLOOKUP(target_uk!C1716,has_scf!$E$2:$F$1366,2,FALSE))</f>
        <v>1</v>
      </c>
      <c r="E1716" s="1">
        <v>44076</v>
      </c>
      <c r="F1716" t="s">
        <v>7509</v>
      </c>
      <c r="G1716">
        <v>1399599</v>
      </c>
      <c r="H1716">
        <v>218393</v>
      </c>
      <c r="K1716" t="s">
        <v>36</v>
      </c>
      <c r="M1716" t="s">
        <v>7510</v>
      </c>
      <c r="N1716" t="s">
        <v>7511</v>
      </c>
      <c r="S1716" t="s">
        <v>184</v>
      </c>
      <c r="T1716" t="s">
        <v>185</v>
      </c>
      <c r="U1716" t="s">
        <v>186</v>
      </c>
      <c r="V1716">
        <v>3319521</v>
      </c>
      <c r="W1716" t="s">
        <v>7512</v>
      </c>
      <c r="X1716" t="s">
        <v>7510</v>
      </c>
      <c r="Y1716" t="s">
        <v>7513</v>
      </c>
      <c r="AI1716" s="1">
        <v>44076</v>
      </c>
    </row>
    <row r="1717" spans="1:35" x14ac:dyDescent="0.25">
      <c r="A1717" t="s">
        <v>33</v>
      </c>
      <c r="B1717" t="str">
        <f t="shared" si="26"/>
        <v>GB0002875804CNE1000008B1</v>
      </c>
      <c r="C1717" t="s">
        <v>449</v>
      </c>
      <c r="D1717">
        <f>SIGN(VLOOKUP(target_uk!C1717,has_scf!$E$2:$F$1366,2,FALSE))</f>
        <v>1</v>
      </c>
      <c r="E1717" s="1">
        <v>43749</v>
      </c>
      <c r="F1717" t="s">
        <v>7514</v>
      </c>
      <c r="G1717">
        <v>1893119</v>
      </c>
      <c r="H1717">
        <v>1718327</v>
      </c>
      <c r="K1717" t="s">
        <v>36</v>
      </c>
      <c r="N1717" t="s">
        <v>7515</v>
      </c>
      <c r="O1717">
        <v>2191</v>
      </c>
      <c r="P1717" t="s">
        <v>7516</v>
      </c>
      <c r="Q1717" t="s">
        <v>7517</v>
      </c>
      <c r="R1717" t="s">
        <v>7518</v>
      </c>
      <c r="S1717" t="s">
        <v>457</v>
      </c>
      <c r="T1717" t="s">
        <v>458</v>
      </c>
      <c r="U1717" t="s">
        <v>459</v>
      </c>
      <c r="V1717">
        <v>287580</v>
      </c>
      <c r="W1717" t="s">
        <v>7519</v>
      </c>
      <c r="X1717" t="s">
        <v>461</v>
      </c>
      <c r="Y1717" t="s">
        <v>7520</v>
      </c>
      <c r="Z1717" t="s">
        <v>7521</v>
      </c>
      <c r="AI1717" s="1">
        <v>44341</v>
      </c>
    </row>
    <row r="1718" spans="1:35" x14ac:dyDescent="0.25">
      <c r="A1718" t="s">
        <v>33</v>
      </c>
      <c r="B1718" t="str">
        <f t="shared" si="26"/>
        <v>GB0002875804CNE1000008B1</v>
      </c>
      <c r="C1718" t="s">
        <v>449</v>
      </c>
      <c r="D1718">
        <f>SIGN(VLOOKUP(target_uk!C1718,has_scf!$E$2:$F$1366,2,FALSE))</f>
        <v>1</v>
      </c>
      <c r="E1718" s="1">
        <v>43749</v>
      </c>
      <c r="F1718" t="s">
        <v>7522</v>
      </c>
      <c r="G1718">
        <v>1893119</v>
      </c>
      <c r="H1718">
        <v>1718327</v>
      </c>
      <c r="K1718" t="s">
        <v>36</v>
      </c>
      <c r="M1718" t="s">
        <v>5574</v>
      </c>
      <c r="N1718" t="s">
        <v>7515</v>
      </c>
      <c r="O1718">
        <v>2191</v>
      </c>
      <c r="P1718" t="s">
        <v>7516</v>
      </c>
      <c r="Q1718" t="s">
        <v>7517</v>
      </c>
      <c r="R1718" t="s">
        <v>7518</v>
      </c>
      <c r="S1718" t="s">
        <v>457</v>
      </c>
      <c r="T1718" t="s">
        <v>458</v>
      </c>
      <c r="U1718" t="s">
        <v>459</v>
      </c>
      <c r="V1718">
        <v>287580</v>
      </c>
      <c r="W1718" t="s">
        <v>7519</v>
      </c>
      <c r="X1718" t="s">
        <v>7523</v>
      </c>
      <c r="Y1718" t="s">
        <v>7524</v>
      </c>
      <c r="AI1718" s="1">
        <v>44075</v>
      </c>
    </row>
    <row r="1719" spans="1:35" x14ac:dyDescent="0.25">
      <c r="A1719" t="s">
        <v>33</v>
      </c>
      <c r="B1719" t="str">
        <f t="shared" si="26"/>
        <v>GB0002875804CNE1000008B1</v>
      </c>
      <c r="C1719" t="s">
        <v>449</v>
      </c>
      <c r="D1719">
        <f>SIGN(VLOOKUP(target_uk!C1719,has_scf!$E$2:$F$1366,2,FALSE))</f>
        <v>1</v>
      </c>
      <c r="E1719" s="1">
        <v>44075</v>
      </c>
      <c r="F1719" t="s">
        <v>7522</v>
      </c>
      <c r="G1719">
        <v>1893119</v>
      </c>
      <c r="H1719">
        <v>1718327</v>
      </c>
      <c r="K1719" t="s">
        <v>36</v>
      </c>
      <c r="M1719" t="s">
        <v>5574</v>
      </c>
      <c r="N1719" t="s">
        <v>7515</v>
      </c>
      <c r="O1719">
        <v>2191</v>
      </c>
      <c r="P1719" t="s">
        <v>7516</v>
      </c>
      <c r="Q1719" t="s">
        <v>7517</v>
      </c>
      <c r="R1719" t="s">
        <v>7518</v>
      </c>
      <c r="S1719" t="s">
        <v>457</v>
      </c>
      <c r="T1719" t="s">
        <v>458</v>
      </c>
      <c r="U1719" t="s">
        <v>459</v>
      </c>
      <c r="V1719">
        <v>287580</v>
      </c>
      <c r="W1719" t="s">
        <v>7519</v>
      </c>
      <c r="X1719" t="s">
        <v>7523</v>
      </c>
      <c r="Y1719" t="s">
        <v>7524</v>
      </c>
      <c r="AI1719" s="1">
        <v>44075</v>
      </c>
    </row>
    <row r="1720" spans="1:35" x14ac:dyDescent="0.25">
      <c r="A1720" t="s">
        <v>33</v>
      </c>
      <c r="B1720" t="str">
        <f t="shared" si="26"/>
        <v>GB0002875804CNE1000008B1</v>
      </c>
      <c r="C1720" t="s">
        <v>449</v>
      </c>
      <c r="D1720">
        <f>SIGN(VLOOKUP(target_uk!C1720,has_scf!$E$2:$F$1366,2,FALSE))</f>
        <v>1</v>
      </c>
      <c r="E1720" s="1">
        <v>44076</v>
      </c>
      <c r="F1720" t="s">
        <v>7522</v>
      </c>
      <c r="G1720">
        <v>1893119</v>
      </c>
      <c r="H1720">
        <v>1718327</v>
      </c>
      <c r="K1720" t="s">
        <v>36</v>
      </c>
      <c r="M1720" t="s">
        <v>5574</v>
      </c>
      <c r="N1720" t="s">
        <v>7515</v>
      </c>
      <c r="O1720">
        <v>2191</v>
      </c>
      <c r="P1720" t="s">
        <v>7516</v>
      </c>
      <c r="Q1720" t="s">
        <v>7517</v>
      </c>
      <c r="R1720" t="s">
        <v>7518</v>
      </c>
      <c r="S1720" t="s">
        <v>457</v>
      </c>
      <c r="T1720" t="s">
        <v>458</v>
      </c>
      <c r="U1720" t="s">
        <v>459</v>
      </c>
      <c r="V1720">
        <v>287580</v>
      </c>
      <c r="W1720" t="s">
        <v>7519</v>
      </c>
      <c r="X1720" t="s">
        <v>7523</v>
      </c>
      <c r="Y1720" t="s">
        <v>7524</v>
      </c>
      <c r="AI1720" s="1">
        <v>44341</v>
      </c>
    </row>
    <row r="1721" spans="1:35" x14ac:dyDescent="0.25">
      <c r="A1721" t="s">
        <v>33</v>
      </c>
      <c r="B1721" t="str">
        <f t="shared" si="26"/>
        <v>GB00BFZNLB60AU000000GBT8</v>
      </c>
      <c r="C1721" t="s">
        <v>7525</v>
      </c>
      <c r="D1721">
        <f>SIGN(VLOOKUP(target_uk!C1721,has_scf!$E$2:$F$1366,2,FALSE))</f>
        <v>0</v>
      </c>
      <c r="E1721" s="1">
        <v>43749</v>
      </c>
      <c r="F1721" t="s">
        <v>7526</v>
      </c>
      <c r="G1721">
        <v>22448825</v>
      </c>
      <c r="H1721">
        <v>9452896</v>
      </c>
      <c r="K1721" t="s">
        <v>36</v>
      </c>
      <c r="N1721" t="s">
        <v>7527</v>
      </c>
      <c r="O1721" t="s">
        <v>7528</v>
      </c>
      <c r="P1721" t="s">
        <v>7529</v>
      </c>
      <c r="Q1721" t="s">
        <v>7530</v>
      </c>
      <c r="R1721" t="s">
        <v>7531</v>
      </c>
      <c r="S1721" t="s">
        <v>7532</v>
      </c>
      <c r="T1721" t="s">
        <v>7533</v>
      </c>
      <c r="U1721" t="s">
        <v>7534</v>
      </c>
      <c r="V1721" t="s">
        <v>7535</v>
      </c>
      <c r="W1721" t="s">
        <v>7536</v>
      </c>
      <c r="X1721" t="s">
        <v>7537</v>
      </c>
      <c r="Y1721" t="s">
        <v>7538</v>
      </c>
      <c r="AI1721" s="1">
        <v>767011</v>
      </c>
    </row>
    <row r="1722" spans="1:35" x14ac:dyDescent="0.25">
      <c r="A1722" t="s">
        <v>33</v>
      </c>
      <c r="B1722" t="str">
        <f t="shared" si="26"/>
        <v>GB00B14SKR37AU000000GBT8</v>
      </c>
      <c r="C1722" t="s">
        <v>2472</v>
      </c>
      <c r="D1722">
        <f>SIGN(VLOOKUP(target_uk!C1722,has_scf!$E$2:$F$1366,2,FALSE))</f>
        <v>0</v>
      </c>
      <c r="E1722" s="1">
        <v>43749</v>
      </c>
      <c r="F1722" t="s">
        <v>7539</v>
      </c>
      <c r="G1722">
        <v>22448825</v>
      </c>
      <c r="H1722">
        <v>70580448</v>
      </c>
      <c r="K1722" t="s">
        <v>36</v>
      </c>
      <c r="N1722" t="s">
        <v>7527</v>
      </c>
      <c r="O1722" t="s">
        <v>7528</v>
      </c>
      <c r="P1722" t="s">
        <v>7529</v>
      </c>
      <c r="Q1722" t="s">
        <v>7530</v>
      </c>
      <c r="R1722" t="s">
        <v>7531</v>
      </c>
      <c r="S1722" t="s">
        <v>2479</v>
      </c>
      <c r="T1722" t="s">
        <v>2480</v>
      </c>
      <c r="U1722" t="s">
        <v>2481</v>
      </c>
      <c r="V1722" t="s">
        <v>2482</v>
      </c>
      <c r="W1722" t="s">
        <v>7536</v>
      </c>
      <c r="X1722" t="s">
        <v>2484</v>
      </c>
      <c r="Y1722" t="s">
        <v>7538</v>
      </c>
      <c r="AI1722" s="1">
        <v>767011</v>
      </c>
    </row>
    <row r="1723" spans="1:35" x14ac:dyDescent="0.25">
      <c r="A1723" t="s">
        <v>33</v>
      </c>
      <c r="B1723" t="str">
        <f t="shared" si="26"/>
        <v>GB00B7KR2P84US5024131071</v>
      </c>
      <c r="C1723" t="s">
        <v>206</v>
      </c>
      <c r="D1723">
        <f>SIGN(VLOOKUP(target_uk!C1723,has_scf!$E$2:$F$1366,2,FALSE))</f>
        <v>0</v>
      </c>
      <c r="E1723" s="1">
        <v>43749</v>
      </c>
      <c r="F1723" t="s">
        <v>7540</v>
      </c>
      <c r="G1723">
        <v>104791626</v>
      </c>
      <c r="H1723">
        <v>1634656</v>
      </c>
      <c r="K1723" t="s">
        <v>36</v>
      </c>
      <c r="N1723" t="s">
        <v>7541</v>
      </c>
      <c r="O1723" t="s">
        <v>7542</v>
      </c>
      <c r="P1723">
        <v>502413107</v>
      </c>
      <c r="Q1723" t="s">
        <v>7543</v>
      </c>
      <c r="R1723" t="s">
        <v>7544</v>
      </c>
      <c r="S1723" t="s">
        <v>213</v>
      </c>
      <c r="T1723" t="s">
        <v>214</v>
      </c>
      <c r="U1723" t="s">
        <v>215</v>
      </c>
      <c r="V1723" t="s">
        <v>216</v>
      </c>
      <c r="W1723" t="s">
        <v>7545</v>
      </c>
      <c r="X1723" t="s">
        <v>218</v>
      </c>
      <c r="Y1723" t="s">
        <v>7546</v>
      </c>
      <c r="AI1723" s="1">
        <v>767011</v>
      </c>
    </row>
    <row r="1724" spans="1:35" x14ac:dyDescent="0.25">
      <c r="A1724" t="s">
        <v>33</v>
      </c>
      <c r="B1724" t="str">
        <f t="shared" si="26"/>
        <v>GB0001859296CA00386B1094</v>
      </c>
      <c r="C1724" t="s">
        <v>1019</v>
      </c>
      <c r="D1724">
        <f>SIGN(VLOOKUP(target_uk!C1724,has_scf!$E$2:$F$1366,2,FALSE))</f>
        <v>0</v>
      </c>
      <c r="E1724" s="1">
        <v>43752</v>
      </c>
      <c r="F1724" t="s">
        <v>7547</v>
      </c>
      <c r="G1724">
        <v>1785933</v>
      </c>
      <c r="H1724">
        <v>1772420</v>
      </c>
      <c r="K1724" t="s">
        <v>36</v>
      </c>
      <c r="N1724" t="s">
        <v>7548</v>
      </c>
      <c r="O1724" t="s">
        <v>7549</v>
      </c>
      <c r="P1724" t="s">
        <v>7550</v>
      </c>
      <c r="Q1724" t="s">
        <v>7551</v>
      </c>
      <c r="R1724">
        <v>2570761</v>
      </c>
      <c r="S1724" t="s">
        <v>1026</v>
      </c>
      <c r="T1724" t="s">
        <v>1027</v>
      </c>
      <c r="U1724" t="s">
        <v>1028</v>
      </c>
      <c r="V1724">
        <v>185929</v>
      </c>
      <c r="W1724" t="s">
        <v>7552</v>
      </c>
      <c r="X1724" t="s">
        <v>1030</v>
      </c>
      <c r="Y1724" t="s">
        <v>7553</v>
      </c>
      <c r="AI1724" s="1">
        <v>44054</v>
      </c>
    </row>
    <row r="1725" spans="1:35" x14ac:dyDescent="0.25">
      <c r="A1725" t="s">
        <v>33</v>
      </c>
      <c r="B1725" t="str">
        <f t="shared" si="26"/>
        <v>GB0001859296CA00386B1094</v>
      </c>
      <c r="C1725" t="s">
        <v>1019</v>
      </c>
      <c r="D1725">
        <f>SIGN(VLOOKUP(target_uk!C1725,has_scf!$E$2:$F$1366,2,FALSE))</f>
        <v>0</v>
      </c>
      <c r="E1725" s="1">
        <v>44054</v>
      </c>
      <c r="F1725" t="s">
        <v>7547</v>
      </c>
      <c r="G1725">
        <v>1785933</v>
      </c>
      <c r="H1725">
        <v>1772420</v>
      </c>
      <c r="K1725" t="s">
        <v>36</v>
      </c>
      <c r="N1725" t="s">
        <v>7548</v>
      </c>
      <c r="O1725" t="s">
        <v>7549</v>
      </c>
      <c r="P1725" t="s">
        <v>7550</v>
      </c>
      <c r="Q1725" t="s">
        <v>7551</v>
      </c>
      <c r="R1725">
        <v>2570761</v>
      </c>
      <c r="S1725" t="s">
        <v>1026</v>
      </c>
      <c r="T1725" t="s">
        <v>1027</v>
      </c>
      <c r="U1725" t="s">
        <v>1028</v>
      </c>
      <c r="V1725">
        <v>185929</v>
      </c>
      <c r="W1725" t="s">
        <v>7552</v>
      </c>
      <c r="X1725" t="s">
        <v>1030</v>
      </c>
      <c r="Y1725" t="s">
        <v>7553</v>
      </c>
      <c r="AI1725" s="1">
        <v>44054</v>
      </c>
    </row>
    <row r="1726" spans="1:35" x14ac:dyDescent="0.25">
      <c r="A1726" t="s">
        <v>33</v>
      </c>
      <c r="B1726" t="str">
        <f t="shared" si="26"/>
        <v>NL0010545661CNE100002GM3</v>
      </c>
      <c r="C1726" t="s">
        <v>189</v>
      </c>
      <c r="D1726">
        <f>SIGN(VLOOKUP(target_uk!C1726,has_scf!$E$2:$F$1366,2,FALSE))</f>
        <v>0</v>
      </c>
      <c r="E1726" s="1">
        <v>43752</v>
      </c>
      <c r="F1726" t="s">
        <v>7554</v>
      </c>
      <c r="G1726">
        <v>6368728</v>
      </c>
      <c r="H1726">
        <v>194536706</v>
      </c>
      <c r="K1726" t="s">
        <v>36</v>
      </c>
      <c r="M1726" t="s">
        <v>685</v>
      </c>
      <c r="N1726" t="s">
        <v>7555</v>
      </c>
      <c r="O1726">
        <v>601966</v>
      </c>
      <c r="P1726" t="s">
        <v>7556</v>
      </c>
      <c r="Q1726" t="s">
        <v>7557</v>
      </c>
      <c r="R1726" t="s">
        <v>7558</v>
      </c>
      <c r="S1726" t="s">
        <v>196</v>
      </c>
      <c r="T1726" t="s">
        <v>197</v>
      </c>
      <c r="U1726" t="s">
        <v>198</v>
      </c>
      <c r="V1726" t="s">
        <v>199</v>
      </c>
      <c r="W1726" t="s">
        <v>7559</v>
      </c>
      <c r="X1726" t="s">
        <v>685</v>
      </c>
      <c r="Y1726" t="s">
        <v>7560</v>
      </c>
      <c r="Z1726" t="s">
        <v>1087</v>
      </c>
      <c r="AI1726" s="1">
        <v>44026</v>
      </c>
    </row>
    <row r="1727" spans="1:35" x14ac:dyDescent="0.25">
      <c r="A1727" t="s">
        <v>33</v>
      </c>
      <c r="B1727" t="str">
        <f t="shared" si="26"/>
        <v>NL0010545661CNE100002GM3</v>
      </c>
      <c r="C1727" t="s">
        <v>189</v>
      </c>
      <c r="D1727">
        <f>SIGN(VLOOKUP(target_uk!C1727,has_scf!$E$2:$F$1366,2,FALSE))</f>
        <v>0</v>
      </c>
      <c r="E1727" s="1">
        <v>44026</v>
      </c>
      <c r="F1727" t="s">
        <v>7554</v>
      </c>
      <c r="G1727">
        <v>6368728</v>
      </c>
      <c r="H1727">
        <v>194536706</v>
      </c>
      <c r="K1727" t="s">
        <v>36</v>
      </c>
      <c r="M1727" t="s">
        <v>685</v>
      </c>
      <c r="N1727" t="s">
        <v>7555</v>
      </c>
      <c r="O1727">
        <v>601966</v>
      </c>
      <c r="P1727" t="s">
        <v>7556</v>
      </c>
      <c r="Q1727" t="s">
        <v>7557</v>
      </c>
      <c r="R1727" t="s">
        <v>7558</v>
      </c>
      <c r="S1727" t="s">
        <v>196</v>
      </c>
      <c r="T1727" t="s">
        <v>197</v>
      </c>
      <c r="U1727" t="s">
        <v>198</v>
      </c>
      <c r="V1727" t="s">
        <v>199</v>
      </c>
      <c r="W1727" t="s">
        <v>7559</v>
      </c>
      <c r="X1727" t="s">
        <v>685</v>
      </c>
      <c r="Y1727" t="s">
        <v>7560</v>
      </c>
      <c r="Z1727" t="s">
        <v>1087</v>
      </c>
      <c r="AI1727" s="1">
        <v>44026</v>
      </c>
    </row>
    <row r="1728" spans="1:35" x14ac:dyDescent="0.25">
      <c r="A1728" t="s">
        <v>33</v>
      </c>
      <c r="B1728" t="str">
        <f t="shared" si="26"/>
        <v>GB00BNGDN821FR0011665280</v>
      </c>
      <c r="C1728" t="s">
        <v>4296</v>
      </c>
      <c r="D1728">
        <f>SIGN(VLOOKUP(target_uk!C1728,has_scf!$E$2:$F$1366,2,FALSE))</f>
        <v>1</v>
      </c>
      <c r="E1728" s="1">
        <v>43754</v>
      </c>
      <c r="F1728" t="s">
        <v>7561</v>
      </c>
      <c r="G1728">
        <v>33104814</v>
      </c>
      <c r="H1728">
        <v>134480809</v>
      </c>
      <c r="K1728" t="s">
        <v>36</v>
      </c>
      <c r="M1728" t="s">
        <v>7562</v>
      </c>
      <c r="N1728" t="s">
        <v>2324</v>
      </c>
      <c r="O1728" t="s">
        <v>2325</v>
      </c>
      <c r="P1728" t="s">
        <v>2326</v>
      </c>
      <c r="Q1728" t="s">
        <v>2327</v>
      </c>
      <c r="R1728" t="s">
        <v>2328</v>
      </c>
      <c r="S1728" t="s">
        <v>4304</v>
      </c>
      <c r="T1728" t="s">
        <v>1940</v>
      </c>
      <c r="U1728" t="s">
        <v>4305</v>
      </c>
      <c r="V1728" t="s">
        <v>4306</v>
      </c>
      <c r="W1728" t="s">
        <v>2329</v>
      </c>
      <c r="X1728" t="s">
        <v>7563</v>
      </c>
      <c r="Y1728" t="s">
        <v>7564</v>
      </c>
      <c r="AI1728" s="1">
        <v>44061</v>
      </c>
    </row>
    <row r="1729" spans="1:35" x14ac:dyDescent="0.25">
      <c r="A1729" t="s">
        <v>33</v>
      </c>
      <c r="B1729" t="str">
        <f t="shared" si="26"/>
        <v>GB00BNGDN821FR0011665280</v>
      </c>
      <c r="C1729" t="s">
        <v>4296</v>
      </c>
      <c r="D1729">
        <f>SIGN(VLOOKUP(target_uk!C1729,has_scf!$E$2:$F$1366,2,FALSE))</f>
        <v>1</v>
      </c>
      <c r="E1729" s="1">
        <v>44061</v>
      </c>
      <c r="F1729" t="s">
        <v>7561</v>
      </c>
      <c r="G1729">
        <v>33104814</v>
      </c>
      <c r="H1729">
        <v>134480809</v>
      </c>
      <c r="K1729" t="s">
        <v>36</v>
      </c>
      <c r="M1729" t="s">
        <v>7565</v>
      </c>
      <c r="N1729" t="s">
        <v>2324</v>
      </c>
      <c r="O1729" t="s">
        <v>2325</v>
      </c>
      <c r="P1729" t="s">
        <v>2326</v>
      </c>
      <c r="Q1729" t="s">
        <v>2327</v>
      </c>
      <c r="R1729" t="s">
        <v>2328</v>
      </c>
      <c r="S1729" t="s">
        <v>4304</v>
      </c>
      <c r="T1729" t="s">
        <v>1940</v>
      </c>
      <c r="U1729" t="s">
        <v>4305</v>
      </c>
      <c r="V1729" t="s">
        <v>4306</v>
      </c>
      <c r="W1729" t="s">
        <v>2329</v>
      </c>
      <c r="X1729" t="s">
        <v>7563</v>
      </c>
      <c r="Y1729" t="s">
        <v>7564</v>
      </c>
      <c r="AI1729" s="1">
        <v>45327</v>
      </c>
    </row>
    <row r="1730" spans="1:35" x14ac:dyDescent="0.25">
      <c r="A1730" t="s">
        <v>33</v>
      </c>
      <c r="B1730" t="str">
        <f t="shared" si="26"/>
        <v>GB00BNGDN821FR0011665280</v>
      </c>
      <c r="C1730" t="s">
        <v>4296</v>
      </c>
      <c r="D1730">
        <f>SIGN(VLOOKUP(target_uk!C1730,has_scf!$E$2:$F$1366,2,FALSE))</f>
        <v>1</v>
      </c>
      <c r="E1730" s="1">
        <v>43754</v>
      </c>
      <c r="F1730" t="s">
        <v>7566</v>
      </c>
      <c r="G1730">
        <v>33104814</v>
      </c>
      <c r="H1730">
        <v>134480809</v>
      </c>
      <c r="K1730" t="s">
        <v>36</v>
      </c>
      <c r="M1730" t="s">
        <v>7567</v>
      </c>
      <c r="N1730" t="s">
        <v>2324</v>
      </c>
      <c r="O1730" t="s">
        <v>2325</v>
      </c>
      <c r="P1730" t="s">
        <v>2326</v>
      </c>
      <c r="Q1730" t="s">
        <v>2327</v>
      </c>
      <c r="R1730" t="s">
        <v>2328</v>
      </c>
      <c r="S1730" t="s">
        <v>4304</v>
      </c>
      <c r="T1730" t="s">
        <v>1940</v>
      </c>
      <c r="U1730" t="s">
        <v>4305</v>
      </c>
      <c r="V1730" t="s">
        <v>4306</v>
      </c>
      <c r="W1730" t="s">
        <v>2329</v>
      </c>
      <c r="X1730" t="s">
        <v>6240</v>
      </c>
      <c r="Y1730" t="s">
        <v>7568</v>
      </c>
      <c r="AI1730" s="1">
        <v>44061</v>
      </c>
    </row>
    <row r="1731" spans="1:35" x14ac:dyDescent="0.25">
      <c r="A1731" t="s">
        <v>33</v>
      </c>
      <c r="B1731" t="str">
        <f t="shared" ref="B1731:B1794" si="27">C1731&amp;IF(Q1731="",W1731,Q1731)</f>
        <v>GB00BNGDN821FR0011665280</v>
      </c>
      <c r="C1731" t="s">
        <v>4296</v>
      </c>
      <c r="D1731">
        <f>SIGN(VLOOKUP(target_uk!C1731,has_scf!$E$2:$F$1366,2,FALSE))</f>
        <v>1</v>
      </c>
      <c r="E1731" s="1">
        <v>44061</v>
      </c>
      <c r="F1731" t="s">
        <v>7566</v>
      </c>
      <c r="G1731">
        <v>33104814</v>
      </c>
      <c r="H1731">
        <v>134480809</v>
      </c>
      <c r="K1731" t="s">
        <v>36</v>
      </c>
      <c r="M1731" t="s">
        <v>7569</v>
      </c>
      <c r="N1731" t="s">
        <v>2324</v>
      </c>
      <c r="O1731" t="s">
        <v>2325</v>
      </c>
      <c r="P1731" t="s">
        <v>2326</v>
      </c>
      <c r="Q1731" t="s">
        <v>2327</v>
      </c>
      <c r="R1731" t="s">
        <v>2328</v>
      </c>
      <c r="S1731" t="s">
        <v>4304</v>
      </c>
      <c r="T1731" t="s">
        <v>1940</v>
      </c>
      <c r="U1731" t="s">
        <v>4305</v>
      </c>
      <c r="V1731" t="s">
        <v>4306</v>
      </c>
      <c r="W1731" t="s">
        <v>2329</v>
      </c>
      <c r="X1731" t="s">
        <v>6240</v>
      </c>
      <c r="Y1731" t="s">
        <v>7568</v>
      </c>
      <c r="AI1731" s="1">
        <v>45509</v>
      </c>
    </row>
    <row r="1732" spans="1:35" x14ac:dyDescent="0.25">
      <c r="A1732" t="s">
        <v>33</v>
      </c>
      <c r="B1732" t="str">
        <f t="shared" si="27"/>
        <v>NL0010545661CNE100000QB9</v>
      </c>
      <c r="C1732" t="s">
        <v>189</v>
      </c>
      <c r="D1732">
        <f>SIGN(VLOOKUP(target_uk!C1732,has_scf!$E$2:$F$1366,2,FALSE))</f>
        <v>0</v>
      </c>
      <c r="E1732" s="1">
        <v>43754</v>
      </c>
      <c r="F1732" t="s">
        <v>7570</v>
      </c>
      <c r="G1732">
        <v>194513915</v>
      </c>
      <c r="H1732">
        <v>194536706</v>
      </c>
      <c r="K1732" t="s">
        <v>36</v>
      </c>
      <c r="M1732" t="s">
        <v>1684</v>
      </c>
      <c r="N1732" t="s">
        <v>7571</v>
      </c>
      <c r="O1732">
        <v>2434</v>
      </c>
      <c r="P1732" t="s">
        <v>7572</v>
      </c>
      <c r="Q1732" t="s">
        <v>7573</v>
      </c>
      <c r="R1732" t="s">
        <v>7574</v>
      </c>
      <c r="S1732" t="s">
        <v>196</v>
      </c>
      <c r="T1732" t="s">
        <v>197</v>
      </c>
      <c r="U1732" t="s">
        <v>198</v>
      </c>
      <c r="V1732" t="s">
        <v>199</v>
      </c>
      <c r="W1732" t="s">
        <v>7575</v>
      </c>
      <c r="X1732" t="s">
        <v>1691</v>
      </c>
      <c r="Y1732" t="s">
        <v>7576</v>
      </c>
      <c r="Z1732" t="s">
        <v>7577</v>
      </c>
      <c r="AI1732" s="1">
        <v>44907</v>
      </c>
    </row>
    <row r="1733" spans="1:35" x14ac:dyDescent="0.25">
      <c r="A1733" t="s">
        <v>33</v>
      </c>
      <c r="B1733" t="str">
        <f t="shared" si="27"/>
        <v>GB00BM8Q5M07AU000000LVH1</v>
      </c>
      <c r="C1733" t="s">
        <v>368</v>
      </c>
      <c r="D1733">
        <f>SIGN(VLOOKUP(target_uk!C1733,has_scf!$E$2:$F$1366,2,FALSE))</f>
        <v>0</v>
      </c>
      <c r="E1733" s="1">
        <v>43754</v>
      </c>
      <c r="F1733" t="s">
        <v>7578</v>
      </c>
      <c r="G1733">
        <v>90746375</v>
      </c>
      <c r="H1733">
        <v>1832342</v>
      </c>
      <c r="K1733" t="s">
        <v>36</v>
      </c>
      <c r="N1733" t="s">
        <v>7050</v>
      </c>
      <c r="O1733" t="s">
        <v>7051</v>
      </c>
      <c r="P1733" t="s">
        <v>7052</v>
      </c>
      <c r="Q1733" t="s">
        <v>7053</v>
      </c>
      <c r="R1733" t="s">
        <v>7054</v>
      </c>
      <c r="S1733" t="s">
        <v>371</v>
      </c>
      <c r="T1733" t="s">
        <v>372</v>
      </c>
      <c r="U1733" t="s">
        <v>373</v>
      </c>
      <c r="V1733" t="s">
        <v>374</v>
      </c>
      <c r="W1733" t="s">
        <v>7055</v>
      </c>
      <c r="X1733" t="s">
        <v>375</v>
      </c>
      <c r="Y1733" t="s">
        <v>2966</v>
      </c>
      <c r="AI1733" s="1">
        <v>44071</v>
      </c>
    </row>
    <row r="1734" spans="1:35" x14ac:dyDescent="0.25">
      <c r="A1734" t="s">
        <v>33</v>
      </c>
      <c r="B1734" t="str">
        <f t="shared" si="27"/>
        <v>GB00BM8Q5M07AU000000LVH1</v>
      </c>
      <c r="C1734" t="s">
        <v>368</v>
      </c>
      <c r="D1734">
        <f>SIGN(VLOOKUP(target_uk!C1734,has_scf!$E$2:$F$1366,2,FALSE))</f>
        <v>0</v>
      </c>
      <c r="E1734" s="1">
        <v>44071</v>
      </c>
      <c r="F1734" t="s">
        <v>7578</v>
      </c>
      <c r="G1734">
        <v>90746375</v>
      </c>
      <c r="H1734">
        <v>1832342</v>
      </c>
      <c r="K1734" t="s">
        <v>36</v>
      </c>
      <c r="N1734" t="s">
        <v>7050</v>
      </c>
      <c r="O1734" t="s">
        <v>7051</v>
      </c>
      <c r="P1734" t="s">
        <v>7052</v>
      </c>
      <c r="Q1734" t="s">
        <v>7053</v>
      </c>
      <c r="R1734" t="s">
        <v>7054</v>
      </c>
      <c r="S1734" t="s">
        <v>371</v>
      </c>
      <c r="T1734" t="s">
        <v>372</v>
      </c>
      <c r="U1734" t="s">
        <v>373</v>
      </c>
      <c r="V1734" t="s">
        <v>374</v>
      </c>
      <c r="W1734" t="s">
        <v>7055</v>
      </c>
      <c r="X1734" t="s">
        <v>375</v>
      </c>
      <c r="Y1734" t="s">
        <v>2966</v>
      </c>
      <c r="AI1734" s="1">
        <v>44071</v>
      </c>
    </row>
    <row r="1735" spans="1:35" x14ac:dyDescent="0.25">
      <c r="A1735" t="s">
        <v>33</v>
      </c>
      <c r="B1735" t="str">
        <f t="shared" si="27"/>
        <v>GB0031274896INE825A01020</v>
      </c>
      <c r="C1735" t="s">
        <v>112</v>
      </c>
      <c r="D1735">
        <f>SIGN(VLOOKUP(target_uk!C1735,has_scf!$E$2:$F$1366,2,FALSE))</f>
        <v>1</v>
      </c>
      <c r="E1735" s="1">
        <v>43789</v>
      </c>
      <c r="F1735" t="s">
        <v>7579</v>
      </c>
      <c r="G1735">
        <v>22449206</v>
      </c>
      <c r="H1735">
        <v>1603503</v>
      </c>
      <c r="K1735" t="s">
        <v>36</v>
      </c>
      <c r="N1735" t="s">
        <v>7580</v>
      </c>
      <c r="O1735">
        <v>502986</v>
      </c>
      <c r="P1735" t="s">
        <v>7581</v>
      </c>
      <c r="Q1735" t="s">
        <v>7582</v>
      </c>
      <c r="R1735" t="s">
        <v>7583</v>
      </c>
      <c r="S1735" t="s">
        <v>119</v>
      </c>
      <c r="T1735" t="s">
        <v>120</v>
      </c>
      <c r="U1735" t="s">
        <v>121</v>
      </c>
      <c r="V1735">
        <v>3127489</v>
      </c>
      <c r="W1735" t="s">
        <v>7584</v>
      </c>
      <c r="X1735" t="s">
        <v>122</v>
      </c>
      <c r="Y1735" t="s">
        <v>7585</v>
      </c>
      <c r="AI1735" s="1">
        <v>45183</v>
      </c>
    </row>
    <row r="1736" spans="1:35" x14ac:dyDescent="0.25">
      <c r="A1736" t="s">
        <v>33</v>
      </c>
      <c r="B1736" t="str">
        <f t="shared" si="27"/>
        <v>GB00BZB2KR63GB00B71C7K21</v>
      </c>
      <c r="C1736" t="s">
        <v>7586</v>
      </c>
      <c r="D1736">
        <f>SIGN(VLOOKUP(target_uk!C1736,has_scf!$E$2:$F$1366,2,FALSE))</f>
        <v>0</v>
      </c>
      <c r="E1736" s="1">
        <v>43789</v>
      </c>
      <c r="F1736" t="s">
        <v>7587</v>
      </c>
      <c r="G1736">
        <v>194507627</v>
      </c>
      <c r="H1736">
        <v>7701541</v>
      </c>
      <c r="K1736" t="s">
        <v>36</v>
      </c>
      <c r="L1736" t="s">
        <v>1089</v>
      </c>
      <c r="M1736" t="s">
        <v>7588</v>
      </c>
      <c r="N1736" t="s">
        <v>1091</v>
      </c>
      <c r="O1736" t="s">
        <v>1092</v>
      </c>
      <c r="P1736" t="s">
        <v>1093</v>
      </c>
      <c r="Q1736" t="s">
        <v>1094</v>
      </c>
      <c r="R1736" t="s">
        <v>1095</v>
      </c>
      <c r="S1736" t="s">
        <v>7589</v>
      </c>
      <c r="T1736" t="s">
        <v>7590</v>
      </c>
      <c r="U1736" t="s">
        <v>7591</v>
      </c>
      <c r="V1736" t="s">
        <v>7592</v>
      </c>
      <c r="W1736">
        <v>2112</v>
      </c>
      <c r="X1736" t="s">
        <v>7593</v>
      </c>
      <c r="Y1736" t="s">
        <v>1097</v>
      </c>
      <c r="Z1736" t="s">
        <v>1098</v>
      </c>
      <c r="AA1736" t="s">
        <v>1099</v>
      </c>
      <c r="AI1736" s="1">
        <v>45586</v>
      </c>
    </row>
    <row r="1737" spans="1:35" x14ac:dyDescent="0.25">
      <c r="A1737" t="s">
        <v>33</v>
      </c>
      <c r="B1737" t="str">
        <f t="shared" si="27"/>
        <v>GB00BNGDN821ROAEROACNOR5</v>
      </c>
      <c r="C1737" t="s">
        <v>4296</v>
      </c>
      <c r="D1737">
        <f>SIGN(VLOOKUP(target_uk!C1737,has_scf!$E$2:$F$1366,2,FALSE))</f>
        <v>1</v>
      </c>
      <c r="E1737" s="1">
        <v>43790</v>
      </c>
      <c r="F1737" t="s">
        <v>7594</v>
      </c>
      <c r="G1737">
        <v>194498469</v>
      </c>
      <c r="H1737">
        <v>134480809</v>
      </c>
      <c r="K1737" t="s">
        <v>36</v>
      </c>
      <c r="M1737" t="s">
        <v>6234</v>
      </c>
      <c r="N1737" t="s">
        <v>7595</v>
      </c>
      <c r="O1737" t="s">
        <v>7596</v>
      </c>
      <c r="P1737" t="s">
        <v>7597</v>
      </c>
      <c r="Q1737" t="s">
        <v>7598</v>
      </c>
      <c r="R1737">
        <v>7063921</v>
      </c>
      <c r="S1737" t="s">
        <v>4304</v>
      </c>
      <c r="T1737" t="s">
        <v>1940</v>
      </c>
      <c r="U1737" t="s">
        <v>4305</v>
      </c>
      <c r="V1737" t="s">
        <v>4306</v>
      </c>
      <c r="W1737" t="s">
        <v>7599</v>
      </c>
      <c r="X1737" t="s">
        <v>4308</v>
      </c>
      <c r="Y1737" t="s">
        <v>7600</v>
      </c>
      <c r="Z1737" t="s">
        <v>7601</v>
      </c>
      <c r="AA1737" t="s">
        <v>7602</v>
      </c>
      <c r="AI1737" s="1">
        <v>44126</v>
      </c>
    </row>
    <row r="1738" spans="1:35" x14ac:dyDescent="0.25">
      <c r="A1738" t="s">
        <v>33</v>
      </c>
      <c r="B1738" t="str">
        <f t="shared" si="27"/>
        <v>GB00BNGDN821ROAEROACNOR5</v>
      </c>
      <c r="C1738" t="s">
        <v>4296</v>
      </c>
      <c r="D1738">
        <f>SIGN(VLOOKUP(target_uk!C1738,has_scf!$E$2:$F$1366,2,FALSE))</f>
        <v>1</v>
      </c>
      <c r="E1738" s="1">
        <v>44126</v>
      </c>
      <c r="F1738" t="s">
        <v>7594</v>
      </c>
      <c r="G1738">
        <v>194498469</v>
      </c>
      <c r="H1738">
        <v>134480809</v>
      </c>
      <c r="K1738" t="s">
        <v>36</v>
      </c>
      <c r="M1738" t="s">
        <v>7569</v>
      </c>
      <c r="N1738" t="s">
        <v>7595</v>
      </c>
      <c r="O1738" t="s">
        <v>7596</v>
      </c>
      <c r="P1738" t="s">
        <v>7597</v>
      </c>
      <c r="Q1738" t="s">
        <v>7598</v>
      </c>
      <c r="R1738">
        <v>7063921</v>
      </c>
      <c r="S1738" t="s">
        <v>4304</v>
      </c>
      <c r="T1738" t="s">
        <v>1940</v>
      </c>
      <c r="U1738" t="s">
        <v>4305</v>
      </c>
      <c r="V1738" t="s">
        <v>4306</v>
      </c>
      <c r="W1738" t="s">
        <v>7599</v>
      </c>
      <c r="X1738" t="s">
        <v>4308</v>
      </c>
      <c r="Y1738" t="s">
        <v>7600</v>
      </c>
      <c r="Z1738" t="s">
        <v>7601</v>
      </c>
      <c r="AA1738" t="s">
        <v>7602</v>
      </c>
      <c r="AI1738" s="1">
        <v>767011</v>
      </c>
    </row>
    <row r="1739" spans="1:35" x14ac:dyDescent="0.25">
      <c r="A1739" t="s">
        <v>33</v>
      </c>
      <c r="B1739" t="str">
        <f t="shared" si="27"/>
        <v>GB00BJ62K685GB00B0999995</v>
      </c>
      <c r="C1739" t="s">
        <v>3505</v>
      </c>
      <c r="D1739">
        <f>SIGN(VLOOKUP(target_uk!C1739,has_scf!$E$2:$F$1366,2,FALSE))</f>
        <v>0</v>
      </c>
      <c r="E1739" s="1">
        <v>43791</v>
      </c>
      <c r="F1739" t="s">
        <v>7603</v>
      </c>
      <c r="G1739">
        <v>22441426</v>
      </c>
      <c r="H1739">
        <v>16001174</v>
      </c>
      <c r="K1739" t="s">
        <v>36</v>
      </c>
      <c r="N1739" t="s">
        <v>7604</v>
      </c>
      <c r="O1739" t="s">
        <v>7605</v>
      </c>
      <c r="P1739" t="s">
        <v>7606</v>
      </c>
      <c r="Q1739" t="s">
        <v>7607</v>
      </c>
      <c r="R1739" t="s">
        <v>7608</v>
      </c>
      <c r="S1739" t="s">
        <v>3507</v>
      </c>
      <c r="T1739" t="s">
        <v>3508</v>
      </c>
      <c r="U1739" t="s">
        <v>3509</v>
      </c>
      <c r="V1739" t="s">
        <v>3510</v>
      </c>
      <c r="W1739" t="s">
        <v>7609</v>
      </c>
      <c r="X1739" t="s">
        <v>3511</v>
      </c>
      <c r="Y1739" t="s">
        <v>7610</v>
      </c>
      <c r="AI1739" s="1">
        <v>44468</v>
      </c>
    </row>
    <row r="1740" spans="1:35" x14ac:dyDescent="0.25">
      <c r="A1740" t="s">
        <v>33</v>
      </c>
      <c r="B1740" t="str">
        <f t="shared" si="27"/>
        <v>GB00BNGDN821US0323325045</v>
      </c>
      <c r="C1740" t="s">
        <v>4296</v>
      </c>
      <c r="D1740">
        <f>SIGN(VLOOKUP(target_uk!C1740,has_scf!$E$2:$F$1366,2,FALSE))</f>
        <v>1</v>
      </c>
      <c r="E1740" s="1">
        <v>43791</v>
      </c>
      <c r="F1740" t="s">
        <v>7611</v>
      </c>
      <c r="G1740">
        <v>688</v>
      </c>
      <c r="H1740">
        <v>134480809</v>
      </c>
      <c r="K1740" t="s">
        <v>36</v>
      </c>
      <c r="M1740" t="s">
        <v>7567</v>
      </c>
      <c r="N1740" t="s">
        <v>7612</v>
      </c>
      <c r="O1740" t="s">
        <v>7613</v>
      </c>
      <c r="P1740">
        <v>32332504</v>
      </c>
      <c r="Q1740" t="s">
        <v>7614</v>
      </c>
      <c r="R1740">
        <v>2400619</v>
      </c>
      <c r="S1740" t="s">
        <v>4304</v>
      </c>
      <c r="T1740" t="s">
        <v>1940</v>
      </c>
      <c r="U1740" t="s">
        <v>4305</v>
      </c>
      <c r="V1740" t="s">
        <v>4306</v>
      </c>
      <c r="W1740" t="s">
        <v>7615</v>
      </c>
      <c r="X1740" t="s">
        <v>6240</v>
      </c>
      <c r="Y1740" t="s">
        <v>7616</v>
      </c>
      <c r="AI1740" s="1">
        <v>44208</v>
      </c>
    </row>
    <row r="1741" spans="1:35" x14ac:dyDescent="0.25">
      <c r="A1741" t="s">
        <v>33</v>
      </c>
      <c r="B1741" t="str">
        <f t="shared" si="27"/>
        <v>GB00BNGDN821US0323325045</v>
      </c>
      <c r="C1741" t="s">
        <v>4296</v>
      </c>
      <c r="D1741">
        <f>SIGN(VLOOKUP(target_uk!C1741,has_scf!$E$2:$F$1366,2,FALSE))</f>
        <v>1</v>
      </c>
      <c r="E1741" s="1">
        <v>44208</v>
      </c>
      <c r="F1741" t="s">
        <v>7611</v>
      </c>
      <c r="G1741">
        <v>688</v>
      </c>
      <c r="H1741">
        <v>134480809</v>
      </c>
      <c r="K1741" t="s">
        <v>36</v>
      </c>
      <c r="M1741" t="s">
        <v>7567</v>
      </c>
      <c r="N1741" t="s">
        <v>7612</v>
      </c>
      <c r="O1741" t="s">
        <v>7613</v>
      </c>
      <c r="P1741">
        <v>32332504</v>
      </c>
      <c r="Q1741" t="s">
        <v>7614</v>
      </c>
      <c r="R1741">
        <v>2400619</v>
      </c>
      <c r="S1741" t="s">
        <v>4304</v>
      </c>
      <c r="T1741" t="s">
        <v>1940</v>
      </c>
      <c r="U1741" t="s">
        <v>4305</v>
      </c>
      <c r="V1741" t="s">
        <v>4306</v>
      </c>
      <c r="W1741" t="s">
        <v>7615</v>
      </c>
      <c r="X1741" t="s">
        <v>6240</v>
      </c>
      <c r="Y1741" t="s">
        <v>7616</v>
      </c>
      <c r="AI1741" s="1">
        <v>44208</v>
      </c>
    </row>
    <row r="1742" spans="1:35" x14ac:dyDescent="0.25">
      <c r="A1742" t="s">
        <v>33</v>
      </c>
      <c r="B1742" t="str">
        <f t="shared" si="27"/>
        <v>JE00B8KF9B49KYG9344G1038</v>
      </c>
      <c r="C1742" t="s">
        <v>619</v>
      </c>
      <c r="D1742">
        <f>SIGN(VLOOKUP(target_uk!C1742,has_scf!$E$2:$F$1366,2,FALSE))</f>
        <v>0</v>
      </c>
      <c r="E1742" s="1">
        <v>43794</v>
      </c>
      <c r="F1742" t="s">
        <v>7617</v>
      </c>
      <c r="G1742">
        <v>83612892</v>
      </c>
      <c r="H1742">
        <v>11232</v>
      </c>
      <c r="K1742" t="s">
        <v>36</v>
      </c>
      <c r="M1742" t="s">
        <v>7618</v>
      </c>
      <c r="N1742" t="s">
        <v>7619</v>
      </c>
      <c r="O1742">
        <v>4803</v>
      </c>
      <c r="P1742" t="s">
        <v>7620</v>
      </c>
      <c r="Q1742" t="s">
        <v>7621</v>
      </c>
      <c r="R1742" t="s">
        <v>7622</v>
      </c>
      <c r="S1742" t="s">
        <v>626</v>
      </c>
      <c r="T1742" t="s">
        <v>627</v>
      </c>
      <c r="U1742" t="s">
        <v>628</v>
      </c>
      <c r="V1742" t="s">
        <v>629</v>
      </c>
      <c r="W1742" t="s">
        <v>7623</v>
      </c>
      <c r="X1742" t="s">
        <v>627</v>
      </c>
      <c r="AI1742" s="1">
        <v>767011</v>
      </c>
    </row>
    <row r="1743" spans="1:35" x14ac:dyDescent="0.25">
      <c r="A1743" t="s">
        <v>33</v>
      </c>
      <c r="B1743" t="str">
        <f t="shared" si="27"/>
        <v>JE00B8KF9B49KYG9344G1038</v>
      </c>
      <c r="C1743" t="s">
        <v>619</v>
      </c>
      <c r="D1743">
        <f>SIGN(VLOOKUP(target_uk!C1743,has_scf!$E$2:$F$1366,2,FALSE))</f>
        <v>0</v>
      </c>
      <c r="E1743" s="1">
        <v>43794</v>
      </c>
      <c r="F1743" t="s">
        <v>7624</v>
      </c>
      <c r="G1743">
        <v>83612892</v>
      </c>
      <c r="H1743">
        <v>11232</v>
      </c>
      <c r="K1743" t="s">
        <v>36</v>
      </c>
      <c r="M1743" t="s">
        <v>7625</v>
      </c>
      <c r="N1743" t="s">
        <v>7619</v>
      </c>
      <c r="O1743">
        <v>4803</v>
      </c>
      <c r="P1743" t="s">
        <v>7620</v>
      </c>
      <c r="Q1743" t="s">
        <v>7621</v>
      </c>
      <c r="R1743" t="s">
        <v>7622</v>
      </c>
      <c r="S1743" t="s">
        <v>626</v>
      </c>
      <c r="T1743" t="s">
        <v>627</v>
      </c>
      <c r="U1743" t="s">
        <v>628</v>
      </c>
      <c r="V1743" t="s">
        <v>629</v>
      </c>
      <c r="W1743" t="s">
        <v>7623</v>
      </c>
      <c r="X1743" t="s">
        <v>627</v>
      </c>
      <c r="AI1743" s="1">
        <v>44104</v>
      </c>
    </row>
    <row r="1744" spans="1:35" x14ac:dyDescent="0.25">
      <c r="A1744" t="s">
        <v>33</v>
      </c>
      <c r="B1744" t="str">
        <f t="shared" si="27"/>
        <v>JE00B8KF9B49KYG9344G1038</v>
      </c>
      <c r="C1744" t="s">
        <v>619</v>
      </c>
      <c r="D1744">
        <f>SIGN(VLOOKUP(target_uk!C1744,has_scf!$E$2:$F$1366,2,FALSE))</f>
        <v>0</v>
      </c>
      <c r="E1744" s="1">
        <v>44104</v>
      </c>
      <c r="F1744" t="s">
        <v>7624</v>
      </c>
      <c r="G1744">
        <v>83612892</v>
      </c>
      <c r="H1744">
        <v>11232</v>
      </c>
      <c r="K1744" t="s">
        <v>36</v>
      </c>
      <c r="M1744" t="s">
        <v>7626</v>
      </c>
      <c r="N1744" t="s">
        <v>7619</v>
      </c>
      <c r="O1744">
        <v>4803</v>
      </c>
      <c r="P1744" t="s">
        <v>7620</v>
      </c>
      <c r="Q1744" t="s">
        <v>7621</v>
      </c>
      <c r="R1744" t="s">
        <v>7622</v>
      </c>
      <c r="S1744" t="s">
        <v>626</v>
      </c>
      <c r="T1744" t="s">
        <v>627</v>
      </c>
      <c r="U1744" t="s">
        <v>628</v>
      </c>
      <c r="V1744" t="s">
        <v>629</v>
      </c>
      <c r="W1744" t="s">
        <v>7623</v>
      </c>
      <c r="X1744" t="s">
        <v>627</v>
      </c>
      <c r="AI1744" s="1">
        <v>767011</v>
      </c>
    </row>
    <row r="1745" spans="1:35" x14ac:dyDescent="0.25">
      <c r="A1745" t="s">
        <v>33</v>
      </c>
      <c r="B1745" t="str">
        <f t="shared" si="27"/>
        <v>JE00B8KF9B49KYG9344G1038</v>
      </c>
      <c r="C1745" t="s">
        <v>619</v>
      </c>
      <c r="D1745">
        <f>SIGN(VLOOKUP(target_uk!C1745,has_scf!$E$2:$F$1366,2,FALSE))</f>
        <v>0</v>
      </c>
      <c r="E1745" s="1">
        <v>43794</v>
      </c>
      <c r="F1745" t="s">
        <v>7627</v>
      </c>
      <c r="G1745">
        <v>83612892</v>
      </c>
      <c r="H1745">
        <v>11232</v>
      </c>
      <c r="K1745" t="s">
        <v>36</v>
      </c>
      <c r="M1745" t="s">
        <v>7628</v>
      </c>
      <c r="N1745" t="s">
        <v>7619</v>
      </c>
      <c r="O1745">
        <v>4803</v>
      </c>
      <c r="P1745" t="s">
        <v>7620</v>
      </c>
      <c r="Q1745" t="s">
        <v>7621</v>
      </c>
      <c r="R1745" t="s">
        <v>7622</v>
      </c>
      <c r="S1745" t="s">
        <v>626</v>
      </c>
      <c r="T1745" t="s">
        <v>627</v>
      </c>
      <c r="U1745" t="s">
        <v>628</v>
      </c>
      <c r="V1745" t="s">
        <v>629</v>
      </c>
      <c r="W1745" t="s">
        <v>7623</v>
      </c>
      <c r="X1745" t="s">
        <v>7629</v>
      </c>
      <c r="Y1745" t="s">
        <v>7630</v>
      </c>
      <c r="AI1745" s="1">
        <v>44102</v>
      </c>
    </row>
    <row r="1746" spans="1:35" x14ac:dyDescent="0.25">
      <c r="A1746" t="s">
        <v>33</v>
      </c>
      <c r="B1746" t="str">
        <f t="shared" si="27"/>
        <v>JE00B8KF9B49KYG9344G1038</v>
      </c>
      <c r="C1746" t="s">
        <v>619</v>
      </c>
      <c r="D1746">
        <f>SIGN(VLOOKUP(target_uk!C1746,has_scf!$E$2:$F$1366,2,FALSE))</f>
        <v>0</v>
      </c>
      <c r="E1746" s="1">
        <v>44102</v>
      </c>
      <c r="F1746" t="s">
        <v>7627</v>
      </c>
      <c r="G1746">
        <v>83612892</v>
      </c>
      <c r="H1746">
        <v>11232</v>
      </c>
      <c r="K1746" t="s">
        <v>36</v>
      </c>
      <c r="M1746" t="s">
        <v>7631</v>
      </c>
      <c r="N1746" t="s">
        <v>7619</v>
      </c>
      <c r="O1746">
        <v>4803</v>
      </c>
      <c r="P1746" t="s">
        <v>7620</v>
      </c>
      <c r="Q1746" t="s">
        <v>7621</v>
      </c>
      <c r="R1746" t="s">
        <v>7622</v>
      </c>
      <c r="S1746" t="s">
        <v>626</v>
      </c>
      <c r="T1746" t="s">
        <v>627</v>
      </c>
      <c r="U1746" t="s">
        <v>628</v>
      </c>
      <c r="V1746" t="s">
        <v>629</v>
      </c>
      <c r="W1746" t="s">
        <v>7623</v>
      </c>
      <c r="X1746" t="s">
        <v>7629</v>
      </c>
      <c r="Y1746" t="s">
        <v>7630</v>
      </c>
      <c r="AI1746" s="1">
        <v>767011</v>
      </c>
    </row>
    <row r="1747" spans="1:35" x14ac:dyDescent="0.25">
      <c r="A1747" t="s">
        <v>33</v>
      </c>
      <c r="B1747" t="str">
        <f t="shared" si="27"/>
        <v>NL0010545661CNE0000008Z2</v>
      </c>
      <c r="C1747" t="s">
        <v>189</v>
      </c>
      <c r="D1747">
        <f>SIGN(VLOOKUP(target_uk!C1747,has_scf!$E$2:$F$1366,2,FALSE))</f>
        <v>0</v>
      </c>
      <c r="E1747" s="1">
        <v>43795</v>
      </c>
      <c r="F1747" t="s">
        <v>7632</v>
      </c>
      <c r="G1747">
        <v>1885706</v>
      </c>
      <c r="H1747">
        <v>194536706</v>
      </c>
      <c r="K1747" t="s">
        <v>36</v>
      </c>
      <c r="N1747" t="s">
        <v>7633</v>
      </c>
      <c r="O1747">
        <v>678</v>
      </c>
      <c r="P1747" t="s">
        <v>7634</v>
      </c>
      <c r="Q1747" t="s">
        <v>7635</v>
      </c>
      <c r="R1747">
        <v>6981273</v>
      </c>
      <c r="S1747" t="s">
        <v>196</v>
      </c>
      <c r="T1747" t="s">
        <v>197</v>
      </c>
      <c r="U1747" t="s">
        <v>198</v>
      </c>
      <c r="V1747" t="s">
        <v>199</v>
      </c>
      <c r="W1747" t="s">
        <v>7636</v>
      </c>
      <c r="X1747" t="s">
        <v>226</v>
      </c>
      <c r="AI1747" s="1">
        <v>44883</v>
      </c>
    </row>
    <row r="1748" spans="1:35" x14ac:dyDescent="0.25">
      <c r="A1748" t="s">
        <v>33</v>
      </c>
      <c r="B1748" t="str">
        <f t="shared" si="27"/>
        <v>GB00BNGDN821CNE0000008Z2</v>
      </c>
      <c r="C1748" t="s">
        <v>4296</v>
      </c>
      <c r="D1748">
        <f>SIGN(VLOOKUP(target_uk!C1748,has_scf!$E$2:$F$1366,2,FALSE))</f>
        <v>1</v>
      </c>
      <c r="E1748" s="1">
        <v>43795</v>
      </c>
      <c r="F1748" t="s">
        <v>7637</v>
      </c>
      <c r="G1748">
        <v>1885706</v>
      </c>
      <c r="H1748">
        <v>134480809</v>
      </c>
      <c r="K1748" t="s">
        <v>36</v>
      </c>
      <c r="M1748" t="s">
        <v>7638</v>
      </c>
      <c r="N1748" t="s">
        <v>7633</v>
      </c>
      <c r="O1748">
        <v>678</v>
      </c>
      <c r="P1748" t="s">
        <v>7634</v>
      </c>
      <c r="Q1748" t="s">
        <v>7635</v>
      </c>
      <c r="R1748">
        <v>6981273</v>
      </c>
      <c r="S1748" t="s">
        <v>4304</v>
      </c>
      <c r="T1748" t="s">
        <v>1940</v>
      </c>
      <c r="U1748" t="s">
        <v>4305</v>
      </c>
      <c r="V1748" t="s">
        <v>4306</v>
      </c>
      <c r="W1748" t="s">
        <v>7636</v>
      </c>
      <c r="X1748" t="s">
        <v>6240</v>
      </c>
      <c r="AI1748" s="1">
        <v>44883</v>
      </c>
    </row>
    <row r="1749" spans="1:35" x14ac:dyDescent="0.25">
      <c r="A1749" t="s">
        <v>33</v>
      </c>
      <c r="B1749" t="str">
        <f t="shared" si="27"/>
        <v>GB0031274896VN000000TNG4</v>
      </c>
      <c r="C1749" t="s">
        <v>112</v>
      </c>
      <c r="D1749">
        <f>SIGN(VLOOKUP(target_uk!C1749,has_scf!$E$2:$F$1366,2,FALSE))</f>
        <v>1</v>
      </c>
      <c r="E1749" s="1">
        <v>43795</v>
      </c>
      <c r="F1749" t="s">
        <v>7639</v>
      </c>
      <c r="G1749">
        <v>22445691</v>
      </c>
      <c r="H1749">
        <v>1603503</v>
      </c>
      <c r="K1749" t="s">
        <v>36</v>
      </c>
      <c r="N1749" t="s">
        <v>7640</v>
      </c>
      <c r="O1749" t="s">
        <v>7641</v>
      </c>
      <c r="P1749" t="s">
        <v>7642</v>
      </c>
      <c r="Q1749" t="s">
        <v>7643</v>
      </c>
      <c r="R1749" t="s">
        <v>7644</v>
      </c>
      <c r="S1749" t="s">
        <v>119</v>
      </c>
      <c r="T1749" t="s">
        <v>120</v>
      </c>
      <c r="U1749" t="s">
        <v>121</v>
      </c>
      <c r="V1749">
        <v>3127489</v>
      </c>
      <c r="W1749" t="s">
        <v>7645</v>
      </c>
      <c r="X1749" t="s">
        <v>122</v>
      </c>
      <c r="AI1749" s="1">
        <v>44523</v>
      </c>
    </row>
    <row r="1750" spans="1:35" x14ac:dyDescent="0.25">
      <c r="A1750" t="s">
        <v>33</v>
      </c>
      <c r="B1750" t="str">
        <f t="shared" si="27"/>
        <v>JE00B8KF9B49CNE100001B23</v>
      </c>
      <c r="C1750" t="s">
        <v>619</v>
      </c>
      <c r="D1750">
        <f>SIGN(VLOOKUP(target_uk!C1750,has_scf!$E$2:$F$1366,2,FALSE))</f>
        <v>0</v>
      </c>
      <c r="E1750" s="1">
        <v>43796</v>
      </c>
      <c r="F1750" t="s">
        <v>7646</v>
      </c>
      <c r="G1750">
        <v>194529752</v>
      </c>
      <c r="H1750">
        <v>11232</v>
      </c>
      <c r="J1750">
        <v>8.36</v>
      </c>
      <c r="K1750" t="s">
        <v>36</v>
      </c>
      <c r="N1750" t="s">
        <v>7647</v>
      </c>
      <c r="O1750">
        <v>300280</v>
      </c>
      <c r="P1750" t="s">
        <v>7648</v>
      </c>
      <c r="Q1750" t="s">
        <v>7649</v>
      </c>
      <c r="R1750" t="s">
        <v>7650</v>
      </c>
      <c r="S1750" t="s">
        <v>626</v>
      </c>
      <c r="T1750" t="s">
        <v>627</v>
      </c>
      <c r="U1750" t="s">
        <v>628</v>
      </c>
      <c r="V1750" t="s">
        <v>629</v>
      </c>
      <c r="W1750" t="s">
        <v>7651</v>
      </c>
      <c r="X1750" t="s">
        <v>627</v>
      </c>
      <c r="AI1750" s="1">
        <v>43994</v>
      </c>
    </row>
    <row r="1751" spans="1:35" x14ac:dyDescent="0.25">
      <c r="A1751" t="s">
        <v>33</v>
      </c>
      <c r="B1751" t="str">
        <f t="shared" si="27"/>
        <v>JE00B8KF9B49CNE100001B23</v>
      </c>
      <c r="C1751" t="s">
        <v>619</v>
      </c>
      <c r="D1751">
        <f>SIGN(VLOOKUP(target_uk!C1751,has_scf!$E$2:$F$1366,2,FALSE))</f>
        <v>0</v>
      </c>
      <c r="E1751" s="1">
        <v>43994</v>
      </c>
      <c r="F1751" t="s">
        <v>7646</v>
      </c>
      <c r="G1751">
        <v>194529752</v>
      </c>
      <c r="H1751">
        <v>11232</v>
      </c>
      <c r="J1751">
        <v>8.36</v>
      </c>
      <c r="K1751" t="s">
        <v>36</v>
      </c>
      <c r="N1751" t="s">
        <v>7647</v>
      </c>
      <c r="O1751">
        <v>300280</v>
      </c>
      <c r="P1751" t="s">
        <v>7648</v>
      </c>
      <c r="Q1751" t="s">
        <v>7649</v>
      </c>
      <c r="R1751" t="s">
        <v>7650</v>
      </c>
      <c r="S1751" t="s">
        <v>626</v>
      </c>
      <c r="T1751" t="s">
        <v>627</v>
      </c>
      <c r="U1751" t="s">
        <v>628</v>
      </c>
      <c r="V1751" t="s">
        <v>629</v>
      </c>
      <c r="W1751" t="s">
        <v>7651</v>
      </c>
      <c r="X1751" t="s">
        <v>627</v>
      </c>
      <c r="AI1751" s="1">
        <v>43994</v>
      </c>
    </row>
    <row r="1752" spans="1:35" x14ac:dyDescent="0.25">
      <c r="A1752" t="s">
        <v>33</v>
      </c>
      <c r="B1752" t="str">
        <f t="shared" si="27"/>
        <v>GB00B63H8491FR0013341781</v>
      </c>
      <c r="C1752" t="s">
        <v>130</v>
      </c>
      <c r="D1752">
        <f>SIGN(VLOOKUP(target_uk!C1752,has_scf!$E$2:$F$1366,2,FALSE))</f>
        <v>1</v>
      </c>
      <c r="E1752" s="1">
        <v>43854</v>
      </c>
      <c r="F1752" t="s">
        <v>7652</v>
      </c>
      <c r="G1752">
        <v>100826047</v>
      </c>
      <c r="H1752">
        <v>240030</v>
      </c>
      <c r="K1752" t="s">
        <v>36</v>
      </c>
      <c r="L1752" t="s">
        <v>7653</v>
      </c>
      <c r="N1752" t="s">
        <v>7654</v>
      </c>
      <c r="O1752" t="s">
        <v>7655</v>
      </c>
      <c r="P1752" t="s">
        <v>7656</v>
      </c>
      <c r="Q1752" t="s">
        <v>7657</v>
      </c>
      <c r="R1752" t="s">
        <v>7658</v>
      </c>
      <c r="S1752" t="s">
        <v>136</v>
      </c>
      <c r="T1752" t="s">
        <v>137</v>
      </c>
      <c r="U1752" t="s">
        <v>138</v>
      </c>
      <c r="V1752" t="s">
        <v>139</v>
      </c>
      <c r="W1752" t="s">
        <v>7659</v>
      </c>
      <c r="X1752" t="s">
        <v>141</v>
      </c>
      <c r="Y1752" t="s">
        <v>7653</v>
      </c>
      <c r="Z1752" t="s">
        <v>7660</v>
      </c>
      <c r="AI1752" s="1">
        <v>44398</v>
      </c>
    </row>
    <row r="1753" spans="1:35" x14ac:dyDescent="0.25">
      <c r="A1753" t="s">
        <v>33</v>
      </c>
      <c r="B1753" t="str">
        <f t="shared" si="27"/>
        <v>GB00BP6S8Z30FR0013341781</v>
      </c>
      <c r="C1753" t="s">
        <v>7661</v>
      </c>
      <c r="D1753">
        <f>SIGN(VLOOKUP(target_uk!C1753,has_scf!$E$2:$F$1366,2,FALSE))</f>
        <v>0</v>
      </c>
      <c r="E1753" s="1">
        <v>43854</v>
      </c>
      <c r="F1753" t="s">
        <v>7662</v>
      </c>
      <c r="G1753">
        <v>100826047</v>
      </c>
      <c r="H1753">
        <v>19475674</v>
      </c>
      <c r="K1753" t="s">
        <v>36</v>
      </c>
      <c r="L1753" t="s">
        <v>7653</v>
      </c>
      <c r="N1753" t="s">
        <v>7654</v>
      </c>
      <c r="O1753" t="s">
        <v>7655</v>
      </c>
      <c r="P1753" t="s">
        <v>7656</v>
      </c>
      <c r="Q1753" t="s">
        <v>7657</v>
      </c>
      <c r="R1753" t="s">
        <v>7658</v>
      </c>
      <c r="S1753" t="s">
        <v>7663</v>
      </c>
      <c r="T1753" t="s">
        <v>7664</v>
      </c>
      <c r="U1753" t="s">
        <v>7665</v>
      </c>
      <c r="V1753" t="s">
        <v>7666</v>
      </c>
      <c r="W1753" t="s">
        <v>7659</v>
      </c>
      <c r="X1753" t="s">
        <v>7667</v>
      </c>
      <c r="Y1753" t="s">
        <v>7653</v>
      </c>
      <c r="Z1753" t="s">
        <v>7660</v>
      </c>
      <c r="AI1753" s="1">
        <v>44398</v>
      </c>
    </row>
    <row r="1754" spans="1:35" x14ac:dyDescent="0.25">
      <c r="A1754" t="s">
        <v>33</v>
      </c>
      <c r="B1754" t="str">
        <f t="shared" si="27"/>
        <v>NL0010545661PK0084201018</v>
      </c>
      <c r="C1754" t="s">
        <v>189</v>
      </c>
      <c r="D1754">
        <f>SIGN(VLOOKUP(target_uk!C1754,has_scf!$E$2:$F$1366,2,FALSE))</f>
        <v>0</v>
      </c>
      <c r="E1754" s="1">
        <v>43854</v>
      </c>
      <c r="F1754" t="s">
        <v>7668</v>
      </c>
      <c r="G1754">
        <v>194500900</v>
      </c>
      <c r="H1754">
        <v>194536706</v>
      </c>
      <c r="K1754" t="s">
        <v>36</v>
      </c>
      <c r="M1754" t="s">
        <v>7669</v>
      </c>
      <c r="N1754" t="s">
        <v>7670</v>
      </c>
      <c r="O1754" t="s">
        <v>7671</v>
      </c>
      <c r="P1754" t="s">
        <v>7672</v>
      </c>
      <c r="Q1754" t="s">
        <v>7673</v>
      </c>
      <c r="R1754" t="s">
        <v>7674</v>
      </c>
      <c r="S1754" t="s">
        <v>196</v>
      </c>
      <c r="T1754" t="s">
        <v>197</v>
      </c>
      <c r="U1754" t="s">
        <v>198</v>
      </c>
      <c r="V1754" t="s">
        <v>199</v>
      </c>
      <c r="W1754" t="s">
        <v>7675</v>
      </c>
      <c r="X1754" t="s">
        <v>7669</v>
      </c>
      <c r="Y1754" t="s">
        <v>7676</v>
      </c>
      <c r="AI1754" s="1">
        <v>44222</v>
      </c>
    </row>
    <row r="1755" spans="1:35" x14ac:dyDescent="0.25">
      <c r="A1755" t="s">
        <v>33</v>
      </c>
      <c r="B1755" t="str">
        <f t="shared" si="27"/>
        <v>NL0010545661PK0084201018</v>
      </c>
      <c r="C1755" t="s">
        <v>189</v>
      </c>
      <c r="D1755">
        <f>SIGN(VLOOKUP(target_uk!C1755,has_scf!$E$2:$F$1366,2,FALSE))</f>
        <v>0</v>
      </c>
      <c r="E1755" s="1">
        <v>44222</v>
      </c>
      <c r="F1755" t="s">
        <v>7668</v>
      </c>
      <c r="G1755">
        <v>194500900</v>
      </c>
      <c r="H1755">
        <v>194536706</v>
      </c>
      <c r="K1755" t="s">
        <v>36</v>
      </c>
      <c r="M1755" t="s">
        <v>7677</v>
      </c>
      <c r="N1755" t="s">
        <v>7670</v>
      </c>
      <c r="O1755" t="s">
        <v>7671</v>
      </c>
      <c r="P1755" t="s">
        <v>7672</v>
      </c>
      <c r="Q1755" t="s">
        <v>7673</v>
      </c>
      <c r="R1755" t="s">
        <v>7674</v>
      </c>
      <c r="S1755" t="s">
        <v>196</v>
      </c>
      <c r="T1755" t="s">
        <v>197</v>
      </c>
      <c r="U1755" t="s">
        <v>198</v>
      </c>
      <c r="V1755" t="s">
        <v>199</v>
      </c>
      <c r="W1755" t="s">
        <v>7675</v>
      </c>
      <c r="X1755" t="s">
        <v>7669</v>
      </c>
      <c r="Y1755" t="s">
        <v>7676</v>
      </c>
      <c r="AI1755" s="1">
        <v>45971</v>
      </c>
    </row>
    <row r="1756" spans="1:35" x14ac:dyDescent="0.25">
      <c r="A1756" t="s">
        <v>33</v>
      </c>
      <c r="B1756" t="str">
        <f t="shared" si="27"/>
        <v>GB00B24CGK77BMG200452024</v>
      </c>
      <c r="C1756" t="s">
        <v>387</v>
      </c>
      <c r="D1756">
        <f>SIGN(VLOOKUP(target_uk!C1756,has_scf!$E$2:$F$1366,2,FALSE))</f>
        <v>1</v>
      </c>
      <c r="E1756" s="1">
        <v>37738</v>
      </c>
      <c r="F1756" t="s">
        <v>7678</v>
      </c>
      <c r="G1756">
        <v>2049</v>
      </c>
      <c r="H1756">
        <v>1530394</v>
      </c>
      <c r="K1756" t="s">
        <v>36</v>
      </c>
      <c r="N1756" t="s">
        <v>7679</v>
      </c>
      <c r="O1756" t="s">
        <v>7680</v>
      </c>
      <c r="P1756" t="s">
        <v>7681</v>
      </c>
      <c r="Q1756" t="s">
        <v>7682</v>
      </c>
      <c r="R1756">
        <v>2529848</v>
      </c>
      <c r="S1756" t="s">
        <v>394</v>
      </c>
      <c r="T1756" t="s">
        <v>395</v>
      </c>
      <c r="U1756" t="s">
        <v>396</v>
      </c>
      <c r="V1756" t="s">
        <v>397</v>
      </c>
      <c r="W1756" t="s">
        <v>7683</v>
      </c>
      <c r="X1756" t="s">
        <v>399</v>
      </c>
      <c r="Y1756" t="s">
        <v>7684</v>
      </c>
      <c r="Z1756" t="s">
        <v>7685</v>
      </c>
      <c r="AI1756" s="1">
        <v>767011</v>
      </c>
    </row>
    <row r="1757" spans="1:35" x14ac:dyDescent="0.25">
      <c r="A1757" t="s">
        <v>33</v>
      </c>
      <c r="B1757" t="str">
        <f t="shared" si="27"/>
        <v>GB00B63H8491CNE100000072</v>
      </c>
      <c r="C1757" t="s">
        <v>130</v>
      </c>
      <c r="D1757">
        <f>SIGN(VLOOKUP(target_uk!C1757,has_scf!$E$2:$F$1366,2,FALSE))</f>
        <v>1</v>
      </c>
      <c r="E1757" s="1">
        <v>43857</v>
      </c>
      <c r="F1757" t="s">
        <v>7686</v>
      </c>
      <c r="G1757">
        <v>1867258</v>
      </c>
      <c r="H1757">
        <v>240030</v>
      </c>
      <c r="K1757" t="s">
        <v>36</v>
      </c>
      <c r="M1757" t="s">
        <v>7687</v>
      </c>
      <c r="N1757" t="s">
        <v>7688</v>
      </c>
      <c r="O1757">
        <v>2126</v>
      </c>
      <c r="P1757" t="s">
        <v>7689</v>
      </c>
      <c r="Q1757" t="s">
        <v>7690</v>
      </c>
      <c r="R1757" t="s">
        <v>7691</v>
      </c>
      <c r="S1757" t="s">
        <v>136</v>
      </c>
      <c r="T1757" t="s">
        <v>137</v>
      </c>
      <c r="U1757" t="s">
        <v>138</v>
      </c>
      <c r="V1757" t="s">
        <v>139</v>
      </c>
      <c r="W1757" t="s">
        <v>7692</v>
      </c>
      <c r="X1757" t="s">
        <v>7029</v>
      </c>
      <c r="Y1757" t="s">
        <v>7693</v>
      </c>
      <c r="AI1757" s="1">
        <v>44074</v>
      </c>
    </row>
    <row r="1758" spans="1:35" x14ac:dyDescent="0.25">
      <c r="A1758" t="s">
        <v>33</v>
      </c>
      <c r="B1758" t="str">
        <f t="shared" si="27"/>
        <v>GB00B63H8491CNE100000072</v>
      </c>
      <c r="C1758" t="s">
        <v>130</v>
      </c>
      <c r="D1758">
        <f>SIGN(VLOOKUP(target_uk!C1758,has_scf!$E$2:$F$1366,2,FALSE))</f>
        <v>1</v>
      </c>
      <c r="E1758" s="1">
        <v>44074</v>
      </c>
      <c r="F1758" t="s">
        <v>7686</v>
      </c>
      <c r="G1758">
        <v>1867258</v>
      </c>
      <c r="H1758">
        <v>240030</v>
      </c>
      <c r="K1758" t="s">
        <v>36</v>
      </c>
      <c r="M1758" t="s">
        <v>7687</v>
      </c>
      <c r="N1758" t="s">
        <v>7688</v>
      </c>
      <c r="O1758">
        <v>2126</v>
      </c>
      <c r="P1758" t="s">
        <v>7689</v>
      </c>
      <c r="Q1758" t="s">
        <v>7690</v>
      </c>
      <c r="R1758" t="s">
        <v>7691</v>
      </c>
      <c r="S1758" t="s">
        <v>136</v>
      </c>
      <c r="T1758" t="s">
        <v>137</v>
      </c>
      <c r="U1758" t="s">
        <v>138</v>
      </c>
      <c r="V1758" t="s">
        <v>139</v>
      </c>
      <c r="W1758" t="s">
        <v>7692</v>
      </c>
      <c r="X1758" t="s">
        <v>7029</v>
      </c>
      <c r="Y1758" t="s">
        <v>7693</v>
      </c>
      <c r="AI1758" s="1">
        <v>44074</v>
      </c>
    </row>
    <row r="1759" spans="1:35" x14ac:dyDescent="0.25">
      <c r="A1759" t="s">
        <v>33</v>
      </c>
      <c r="B1759" t="str">
        <f t="shared" si="27"/>
        <v>GB00B1FH8J72GB0000608009</v>
      </c>
      <c r="C1759" t="s">
        <v>7078</v>
      </c>
      <c r="D1759">
        <f>SIGN(VLOOKUP(target_uk!C1759,has_scf!$E$2:$F$1366,2,FALSE))</f>
        <v>0</v>
      </c>
      <c r="E1759" s="1">
        <v>43857</v>
      </c>
      <c r="F1759" t="s">
        <v>7694</v>
      </c>
      <c r="G1759">
        <v>1580124</v>
      </c>
      <c r="H1759">
        <v>1606355</v>
      </c>
      <c r="K1759" t="s">
        <v>36</v>
      </c>
      <c r="M1759" t="s">
        <v>7695</v>
      </c>
      <c r="N1759" t="s">
        <v>7696</v>
      </c>
      <c r="O1759" t="s">
        <v>7697</v>
      </c>
      <c r="P1759" t="s">
        <v>7698</v>
      </c>
      <c r="Q1759" t="s">
        <v>7699</v>
      </c>
      <c r="R1759">
        <v>60800</v>
      </c>
      <c r="S1759" t="s">
        <v>7080</v>
      </c>
      <c r="T1759" t="s">
        <v>7081</v>
      </c>
      <c r="U1759" t="s">
        <v>7082</v>
      </c>
      <c r="V1759" t="s">
        <v>7083</v>
      </c>
      <c r="W1759" t="s">
        <v>7700</v>
      </c>
      <c r="X1759" t="s">
        <v>7701</v>
      </c>
      <c r="Y1759" t="s">
        <v>252</v>
      </c>
      <c r="Z1759" t="s">
        <v>5915</v>
      </c>
      <c r="AI1759" s="1">
        <v>44132</v>
      </c>
    </row>
    <row r="1760" spans="1:35" x14ac:dyDescent="0.25">
      <c r="A1760" t="s">
        <v>33</v>
      </c>
      <c r="B1760" t="str">
        <f t="shared" si="27"/>
        <v>GB00B1FH8J72GB0000608009</v>
      </c>
      <c r="C1760" t="s">
        <v>7078</v>
      </c>
      <c r="D1760">
        <f>SIGN(VLOOKUP(target_uk!C1760,has_scf!$E$2:$F$1366,2,FALSE))</f>
        <v>0</v>
      </c>
      <c r="E1760" s="1">
        <v>44132</v>
      </c>
      <c r="F1760" t="s">
        <v>7694</v>
      </c>
      <c r="G1760">
        <v>1580124</v>
      </c>
      <c r="H1760">
        <v>1606355</v>
      </c>
      <c r="K1760" t="s">
        <v>36</v>
      </c>
      <c r="M1760" t="s">
        <v>7695</v>
      </c>
      <c r="N1760" t="s">
        <v>7696</v>
      </c>
      <c r="O1760" t="s">
        <v>7697</v>
      </c>
      <c r="P1760" t="s">
        <v>7698</v>
      </c>
      <c r="Q1760" t="s">
        <v>7699</v>
      </c>
      <c r="R1760">
        <v>60800</v>
      </c>
      <c r="S1760" t="s">
        <v>7080</v>
      </c>
      <c r="T1760" t="s">
        <v>7081</v>
      </c>
      <c r="U1760" t="s">
        <v>7082</v>
      </c>
      <c r="V1760" t="s">
        <v>7083</v>
      </c>
      <c r="W1760" t="s">
        <v>7700</v>
      </c>
      <c r="X1760" t="s">
        <v>7701</v>
      </c>
      <c r="Y1760" t="s">
        <v>252</v>
      </c>
      <c r="Z1760" t="s">
        <v>5915</v>
      </c>
      <c r="AI1760" s="1">
        <v>44132</v>
      </c>
    </row>
    <row r="1761" spans="1:35" x14ac:dyDescent="0.25">
      <c r="A1761" t="s">
        <v>33</v>
      </c>
      <c r="B1761" t="str">
        <f t="shared" si="27"/>
        <v>GB00B5N0P849GB0001979029</v>
      </c>
      <c r="C1761" t="s">
        <v>241</v>
      </c>
      <c r="D1761">
        <f>SIGN(VLOOKUP(target_uk!C1761,has_scf!$E$2:$F$1366,2,FALSE))</f>
        <v>0</v>
      </c>
      <c r="E1761" s="1">
        <v>43858</v>
      </c>
      <c r="F1761" t="s">
        <v>7702</v>
      </c>
      <c r="G1761">
        <v>1664703</v>
      </c>
      <c r="H1761">
        <v>1587136</v>
      </c>
      <c r="K1761" t="s">
        <v>36</v>
      </c>
      <c r="M1761" t="s">
        <v>824</v>
      </c>
      <c r="N1761" t="s">
        <v>7703</v>
      </c>
      <c r="O1761" t="s">
        <v>7704</v>
      </c>
      <c r="P1761" t="s">
        <v>7705</v>
      </c>
      <c r="Q1761" t="s">
        <v>7706</v>
      </c>
      <c r="R1761">
        <v>197902</v>
      </c>
      <c r="S1761" t="s">
        <v>238</v>
      </c>
      <c r="T1761" t="s">
        <v>239</v>
      </c>
      <c r="U1761" t="s">
        <v>240</v>
      </c>
      <c r="V1761" t="s">
        <v>242</v>
      </c>
      <c r="W1761" t="s">
        <v>7707</v>
      </c>
      <c r="X1761" t="s">
        <v>824</v>
      </c>
      <c r="Y1761" t="s">
        <v>7708</v>
      </c>
      <c r="AI1761" s="1">
        <v>44033</v>
      </c>
    </row>
    <row r="1762" spans="1:35" x14ac:dyDescent="0.25">
      <c r="A1762" t="s">
        <v>33</v>
      </c>
      <c r="B1762" t="str">
        <f t="shared" si="27"/>
        <v>GB00B5N0P849GB0001979029</v>
      </c>
      <c r="C1762" t="s">
        <v>241</v>
      </c>
      <c r="D1762">
        <f>SIGN(VLOOKUP(target_uk!C1762,has_scf!$E$2:$F$1366,2,FALSE))</f>
        <v>0</v>
      </c>
      <c r="E1762" s="1">
        <v>44033</v>
      </c>
      <c r="F1762" t="s">
        <v>7702</v>
      </c>
      <c r="G1762">
        <v>1664703</v>
      </c>
      <c r="H1762">
        <v>1587136</v>
      </c>
      <c r="K1762" t="s">
        <v>36</v>
      </c>
      <c r="M1762" t="s">
        <v>824</v>
      </c>
      <c r="N1762" t="s">
        <v>7703</v>
      </c>
      <c r="O1762" t="s">
        <v>7704</v>
      </c>
      <c r="P1762" t="s">
        <v>7705</v>
      </c>
      <c r="Q1762" t="s">
        <v>7706</v>
      </c>
      <c r="R1762">
        <v>197902</v>
      </c>
      <c r="S1762" t="s">
        <v>238</v>
      </c>
      <c r="T1762" t="s">
        <v>239</v>
      </c>
      <c r="U1762" t="s">
        <v>240</v>
      </c>
      <c r="V1762" t="s">
        <v>242</v>
      </c>
      <c r="W1762" t="s">
        <v>7707</v>
      </c>
      <c r="X1762" t="s">
        <v>824</v>
      </c>
      <c r="Y1762" t="s">
        <v>7708</v>
      </c>
      <c r="AI1762" s="1">
        <v>44033</v>
      </c>
    </row>
    <row r="1763" spans="1:35" x14ac:dyDescent="0.25">
      <c r="A1763" t="s">
        <v>33</v>
      </c>
      <c r="B1763" t="str">
        <f t="shared" si="27"/>
        <v>GB00B5N0P849GB0001979029</v>
      </c>
      <c r="C1763" t="s">
        <v>241</v>
      </c>
      <c r="D1763">
        <f>SIGN(VLOOKUP(target_uk!C1763,has_scf!$E$2:$F$1366,2,FALSE))</f>
        <v>0</v>
      </c>
      <c r="E1763" s="1">
        <v>43858</v>
      </c>
      <c r="F1763" t="s">
        <v>7709</v>
      </c>
      <c r="G1763">
        <v>1664703</v>
      </c>
      <c r="H1763">
        <v>1587136</v>
      </c>
      <c r="K1763" t="s">
        <v>36</v>
      </c>
      <c r="M1763" t="s">
        <v>827</v>
      </c>
      <c r="N1763" t="s">
        <v>7703</v>
      </c>
      <c r="O1763" t="s">
        <v>7704</v>
      </c>
      <c r="P1763" t="s">
        <v>7705</v>
      </c>
      <c r="Q1763" t="s">
        <v>7706</v>
      </c>
      <c r="R1763">
        <v>197902</v>
      </c>
      <c r="S1763" t="s">
        <v>238</v>
      </c>
      <c r="T1763" t="s">
        <v>239</v>
      </c>
      <c r="U1763" t="s">
        <v>240</v>
      </c>
      <c r="V1763" t="s">
        <v>242</v>
      </c>
      <c r="W1763" t="s">
        <v>7707</v>
      </c>
      <c r="X1763" t="s">
        <v>809</v>
      </c>
      <c r="Y1763" t="s">
        <v>7708</v>
      </c>
      <c r="AI1763" s="1">
        <v>44033</v>
      </c>
    </row>
    <row r="1764" spans="1:35" x14ac:dyDescent="0.25">
      <c r="A1764" t="s">
        <v>33</v>
      </c>
      <c r="B1764" t="str">
        <f t="shared" si="27"/>
        <v>GB00B5N0P849GB0001979029</v>
      </c>
      <c r="C1764" t="s">
        <v>241</v>
      </c>
      <c r="D1764">
        <f>SIGN(VLOOKUP(target_uk!C1764,has_scf!$E$2:$F$1366,2,FALSE))</f>
        <v>0</v>
      </c>
      <c r="E1764" s="1">
        <v>44033</v>
      </c>
      <c r="F1764" t="s">
        <v>7709</v>
      </c>
      <c r="G1764">
        <v>1664703</v>
      </c>
      <c r="H1764">
        <v>1587136</v>
      </c>
      <c r="K1764" t="s">
        <v>36</v>
      </c>
      <c r="M1764" t="s">
        <v>827</v>
      </c>
      <c r="N1764" t="s">
        <v>7703</v>
      </c>
      <c r="O1764" t="s">
        <v>7704</v>
      </c>
      <c r="P1764" t="s">
        <v>7705</v>
      </c>
      <c r="Q1764" t="s">
        <v>7706</v>
      </c>
      <c r="R1764">
        <v>197902</v>
      </c>
      <c r="S1764" t="s">
        <v>238</v>
      </c>
      <c r="T1764" t="s">
        <v>239</v>
      </c>
      <c r="U1764" t="s">
        <v>240</v>
      </c>
      <c r="V1764" t="s">
        <v>242</v>
      </c>
      <c r="W1764" t="s">
        <v>7707</v>
      </c>
      <c r="X1764" t="s">
        <v>809</v>
      </c>
      <c r="Y1764" t="s">
        <v>7708</v>
      </c>
      <c r="AI1764" s="1">
        <v>44033</v>
      </c>
    </row>
    <row r="1765" spans="1:35" x14ac:dyDescent="0.25">
      <c r="A1765" t="s">
        <v>33</v>
      </c>
      <c r="B1765" t="str">
        <f t="shared" si="27"/>
        <v>GB00BK9RKT01GB00BJFLFT45</v>
      </c>
      <c r="C1765" t="s">
        <v>34</v>
      </c>
      <c r="D1765">
        <f>SIGN(VLOOKUP(target_uk!C1765,has_scf!$E$2:$F$1366,2,FALSE))</f>
        <v>1</v>
      </c>
      <c r="E1765" s="1">
        <v>43858</v>
      </c>
      <c r="F1765" t="s">
        <v>7710</v>
      </c>
      <c r="G1765">
        <v>16051769</v>
      </c>
      <c r="H1765">
        <v>1776804</v>
      </c>
      <c r="K1765" t="s">
        <v>36</v>
      </c>
      <c r="M1765" t="s">
        <v>7711</v>
      </c>
      <c r="N1765" t="s">
        <v>4099</v>
      </c>
      <c r="O1765" t="s">
        <v>4100</v>
      </c>
      <c r="P1765" t="s">
        <v>4101</v>
      </c>
      <c r="Q1765" t="s">
        <v>4102</v>
      </c>
      <c r="R1765" t="s">
        <v>4103</v>
      </c>
      <c r="S1765" t="s">
        <v>43</v>
      </c>
      <c r="T1765" t="s">
        <v>44</v>
      </c>
      <c r="U1765" t="s">
        <v>45</v>
      </c>
      <c r="V1765" t="s">
        <v>46</v>
      </c>
      <c r="W1765" t="s">
        <v>4104</v>
      </c>
      <c r="X1765" t="s">
        <v>7712</v>
      </c>
      <c r="Y1765" t="s">
        <v>4105</v>
      </c>
      <c r="AI1765" s="1">
        <v>43859</v>
      </c>
    </row>
    <row r="1766" spans="1:35" x14ac:dyDescent="0.25">
      <c r="A1766" t="s">
        <v>33</v>
      </c>
      <c r="B1766" t="str">
        <f t="shared" si="27"/>
        <v>GB00BK9RKT01GB00BJFLFT45</v>
      </c>
      <c r="C1766" t="s">
        <v>34</v>
      </c>
      <c r="D1766">
        <f>SIGN(VLOOKUP(target_uk!C1766,has_scf!$E$2:$F$1366,2,FALSE))</f>
        <v>1</v>
      </c>
      <c r="E1766" s="1">
        <v>43859</v>
      </c>
      <c r="F1766" t="s">
        <v>7710</v>
      </c>
      <c r="G1766">
        <v>16051769</v>
      </c>
      <c r="H1766">
        <v>1776804</v>
      </c>
      <c r="J1766">
        <v>0.6</v>
      </c>
      <c r="K1766" t="s">
        <v>36</v>
      </c>
      <c r="M1766" t="s">
        <v>7711</v>
      </c>
      <c r="N1766" t="s">
        <v>4099</v>
      </c>
      <c r="O1766" t="s">
        <v>4100</v>
      </c>
      <c r="P1766" t="s">
        <v>4101</v>
      </c>
      <c r="Q1766" t="s">
        <v>4102</v>
      </c>
      <c r="R1766" t="s">
        <v>4103</v>
      </c>
      <c r="S1766" t="s">
        <v>43</v>
      </c>
      <c r="T1766" t="s">
        <v>44</v>
      </c>
      <c r="U1766" t="s">
        <v>45</v>
      </c>
      <c r="V1766" t="s">
        <v>46</v>
      </c>
      <c r="W1766" t="s">
        <v>4104</v>
      </c>
      <c r="X1766" t="s">
        <v>7712</v>
      </c>
      <c r="Y1766" t="s">
        <v>4105</v>
      </c>
      <c r="AI1766" s="1">
        <v>44123</v>
      </c>
    </row>
    <row r="1767" spans="1:35" x14ac:dyDescent="0.25">
      <c r="A1767" t="s">
        <v>33</v>
      </c>
      <c r="B1767" t="str">
        <f t="shared" si="27"/>
        <v>GB00BK9RKT01GB00BJFLFT45</v>
      </c>
      <c r="C1767" t="s">
        <v>34</v>
      </c>
      <c r="D1767">
        <f>SIGN(VLOOKUP(target_uk!C1767,has_scf!$E$2:$F$1366,2,FALSE))</f>
        <v>1</v>
      </c>
      <c r="E1767" s="1">
        <v>44123</v>
      </c>
      <c r="F1767" t="s">
        <v>7710</v>
      </c>
      <c r="G1767">
        <v>16051769</v>
      </c>
      <c r="H1767">
        <v>1776804</v>
      </c>
      <c r="K1767" t="s">
        <v>36</v>
      </c>
      <c r="M1767" t="s">
        <v>7711</v>
      </c>
      <c r="N1767" t="s">
        <v>4099</v>
      </c>
      <c r="O1767" t="s">
        <v>4100</v>
      </c>
      <c r="P1767" t="s">
        <v>4101</v>
      </c>
      <c r="Q1767" t="s">
        <v>4102</v>
      </c>
      <c r="R1767" t="s">
        <v>4103</v>
      </c>
      <c r="S1767" t="s">
        <v>43</v>
      </c>
      <c r="T1767" t="s">
        <v>44</v>
      </c>
      <c r="U1767" t="s">
        <v>45</v>
      </c>
      <c r="V1767" t="s">
        <v>46</v>
      </c>
      <c r="W1767" t="s">
        <v>4104</v>
      </c>
      <c r="X1767" t="s">
        <v>7712</v>
      </c>
      <c r="Y1767" t="s">
        <v>4105</v>
      </c>
      <c r="AI1767" s="1">
        <v>44461</v>
      </c>
    </row>
    <row r="1768" spans="1:35" x14ac:dyDescent="0.25">
      <c r="A1768" t="s">
        <v>33</v>
      </c>
      <c r="B1768" t="str">
        <f t="shared" si="27"/>
        <v>GB0031274896GB00BJFLFT45</v>
      </c>
      <c r="C1768" t="s">
        <v>112</v>
      </c>
      <c r="D1768">
        <f>SIGN(VLOOKUP(target_uk!C1768,has_scf!$E$2:$F$1366,2,FALSE))</f>
        <v>1</v>
      </c>
      <c r="E1768" s="1">
        <v>43858</v>
      </c>
      <c r="F1768" t="s">
        <v>7713</v>
      </c>
      <c r="G1768">
        <v>16051769</v>
      </c>
      <c r="H1768">
        <v>1603503</v>
      </c>
      <c r="K1768" t="s">
        <v>36</v>
      </c>
      <c r="N1768" t="s">
        <v>4099</v>
      </c>
      <c r="O1768" t="s">
        <v>4100</v>
      </c>
      <c r="P1768" t="s">
        <v>4101</v>
      </c>
      <c r="Q1768" t="s">
        <v>4102</v>
      </c>
      <c r="R1768" t="s">
        <v>4103</v>
      </c>
      <c r="S1768" t="s">
        <v>119</v>
      </c>
      <c r="T1768" t="s">
        <v>120</v>
      </c>
      <c r="U1768" t="s">
        <v>121</v>
      </c>
      <c r="V1768">
        <v>3127489</v>
      </c>
      <c r="W1768" t="s">
        <v>4104</v>
      </c>
      <c r="X1768" t="s">
        <v>122</v>
      </c>
      <c r="Y1768" t="s">
        <v>7714</v>
      </c>
      <c r="AI1768" s="1">
        <v>43859</v>
      </c>
    </row>
    <row r="1769" spans="1:35" x14ac:dyDescent="0.25">
      <c r="A1769" t="s">
        <v>33</v>
      </c>
      <c r="B1769" t="str">
        <f t="shared" si="27"/>
        <v>GB0031274896GB00BJFLFT45</v>
      </c>
      <c r="C1769" t="s">
        <v>112</v>
      </c>
      <c r="D1769">
        <f>SIGN(VLOOKUP(target_uk!C1769,has_scf!$E$2:$F$1366,2,FALSE))</f>
        <v>1</v>
      </c>
      <c r="E1769" s="1">
        <v>43859</v>
      </c>
      <c r="F1769" t="s">
        <v>7713</v>
      </c>
      <c r="G1769">
        <v>16051769</v>
      </c>
      <c r="H1769">
        <v>1603503</v>
      </c>
      <c r="J1769">
        <v>0.6</v>
      </c>
      <c r="K1769" t="s">
        <v>36</v>
      </c>
      <c r="N1769" t="s">
        <v>4099</v>
      </c>
      <c r="O1769" t="s">
        <v>4100</v>
      </c>
      <c r="P1769" t="s">
        <v>4101</v>
      </c>
      <c r="Q1769" t="s">
        <v>4102</v>
      </c>
      <c r="R1769" t="s">
        <v>4103</v>
      </c>
      <c r="S1769" t="s">
        <v>119</v>
      </c>
      <c r="T1769" t="s">
        <v>120</v>
      </c>
      <c r="U1769" t="s">
        <v>121</v>
      </c>
      <c r="V1769">
        <v>3127489</v>
      </c>
      <c r="W1769" t="s">
        <v>4104</v>
      </c>
      <c r="X1769" t="s">
        <v>122</v>
      </c>
      <c r="Y1769" t="s">
        <v>7714</v>
      </c>
      <c r="AI1769" s="1">
        <v>44123</v>
      </c>
    </row>
    <row r="1770" spans="1:35" x14ac:dyDescent="0.25">
      <c r="A1770" t="s">
        <v>33</v>
      </c>
      <c r="B1770" t="str">
        <f t="shared" si="27"/>
        <v>GB0031274896GB00BJFLFT45</v>
      </c>
      <c r="C1770" t="s">
        <v>112</v>
      </c>
      <c r="D1770">
        <f>SIGN(VLOOKUP(target_uk!C1770,has_scf!$E$2:$F$1366,2,FALSE))</f>
        <v>1</v>
      </c>
      <c r="E1770" s="1">
        <v>44123</v>
      </c>
      <c r="F1770" t="s">
        <v>7713</v>
      </c>
      <c r="G1770">
        <v>16051769</v>
      </c>
      <c r="H1770">
        <v>1603503</v>
      </c>
      <c r="K1770" t="s">
        <v>36</v>
      </c>
      <c r="N1770" t="s">
        <v>4099</v>
      </c>
      <c r="O1770" t="s">
        <v>4100</v>
      </c>
      <c r="P1770" t="s">
        <v>4101</v>
      </c>
      <c r="Q1770" t="s">
        <v>4102</v>
      </c>
      <c r="R1770" t="s">
        <v>4103</v>
      </c>
      <c r="S1770" t="s">
        <v>119</v>
      </c>
      <c r="T1770" t="s">
        <v>120</v>
      </c>
      <c r="U1770" t="s">
        <v>121</v>
      </c>
      <c r="V1770">
        <v>3127489</v>
      </c>
      <c r="W1770" t="s">
        <v>4104</v>
      </c>
      <c r="X1770" t="s">
        <v>122</v>
      </c>
      <c r="Y1770" t="s">
        <v>7714</v>
      </c>
      <c r="AI1770" s="1">
        <v>44461</v>
      </c>
    </row>
    <row r="1771" spans="1:35" x14ac:dyDescent="0.25">
      <c r="A1771" t="s">
        <v>33</v>
      </c>
      <c r="B1771" t="str">
        <f t="shared" si="27"/>
        <v>GB00BZBX0P70GB00BJFLFT45</v>
      </c>
      <c r="C1771" t="s">
        <v>6671</v>
      </c>
      <c r="D1771">
        <f>SIGN(VLOOKUP(target_uk!C1771,has_scf!$E$2:$F$1366,2,FALSE))</f>
        <v>0</v>
      </c>
      <c r="E1771" s="1">
        <v>43858</v>
      </c>
      <c r="F1771" t="s">
        <v>7715</v>
      </c>
      <c r="G1771">
        <v>16051769</v>
      </c>
      <c r="H1771">
        <v>6240392</v>
      </c>
      <c r="K1771" t="s">
        <v>36</v>
      </c>
      <c r="N1771" t="s">
        <v>4099</v>
      </c>
      <c r="O1771" t="s">
        <v>4100</v>
      </c>
      <c r="P1771" t="s">
        <v>4101</v>
      </c>
      <c r="Q1771" t="s">
        <v>4102</v>
      </c>
      <c r="R1771" t="s">
        <v>4103</v>
      </c>
      <c r="S1771" t="s">
        <v>6673</v>
      </c>
      <c r="T1771" t="s">
        <v>6674</v>
      </c>
      <c r="U1771" t="s">
        <v>6675</v>
      </c>
      <c r="V1771" t="s">
        <v>6676</v>
      </c>
      <c r="W1771" t="s">
        <v>4104</v>
      </c>
      <c r="X1771" t="s">
        <v>6677</v>
      </c>
      <c r="Y1771" t="s">
        <v>7714</v>
      </c>
      <c r="AI1771" s="1">
        <v>43859</v>
      </c>
    </row>
    <row r="1772" spans="1:35" x14ac:dyDescent="0.25">
      <c r="A1772" t="s">
        <v>33</v>
      </c>
      <c r="B1772" t="str">
        <f t="shared" si="27"/>
        <v>GB00BZBX0P70GB00BJFLFT45</v>
      </c>
      <c r="C1772" t="s">
        <v>6671</v>
      </c>
      <c r="D1772">
        <f>SIGN(VLOOKUP(target_uk!C1772,has_scf!$E$2:$F$1366,2,FALSE))</f>
        <v>0</v>
      </c>
      <c r="E1772" s="1">
        <v>43859</v>
      </c>
      <c r="F1772" t="s">
        <v>7715</v>
      </c>
      <c r="G1772">
        <v>16051769</v>
      </c>
      <c r="H1772">
        <v>6240392</v>
      </c>
      <c r="J1772">
        <v>0.3</v>
      </c>
      <c r="K1772" t="s">
        <v>36</v>
      </c>
      <c r="N1772" t="s">
        <v>4099</v>
      </c>
      <c r="O1772" t="s">
        <v>4100</v>
      </c>
      <c r="P1772" t="s">
        <v>4101</v>
      </c>
      <c r="Q1772" t="s">
        <v>4102</v>
      </c>
      <c r="R1772" t="s">
        <v>4103</v>
      </c>
      <c r="S1772" t="s">
        <v>6673</v>
      </c>
      <c r="T1772" t="s">
        <v>6674</v>
      </c>
      <c r="U1772" t="s">
        <v>6675</v>
      </c>
      <c r="V1772" t="s">
        <v>6676</v>
      </c>
      <c r="W1772" t="s">
        <v>4104</v>
      </c>
      <c r="X1772" t="s">
        <v>6677</v>
      </c>
      <c r="Y1772" t="s">
        <v>7714</v>
      </c>
      <c r="AI1772" s="1">
        <v>44123</v>
      </c>
    </row>
    <row r="1773" spans="1:35" x14ac:dyDescent="0.25">
      <c r="A1773" t="s">
        <v>33</v>
      </c>
      <c r="B1773" t="str">
        <f t="shared" si="27"/>
        <v>JE00B8KF9B49KR7216050005</v>
      </c>
      <c r="C1773" t="s">
        <v>619</v>
      </c>
      <c r="D1773">
        <f>SIGN(VLOOKUP(target_uk!C1773,has_scf!$E$2:$F$1366,2,FALSE))</f>
        <v>0</v>
      </c>
      <c r="E1773" s="1">
        <v>43866</v>
      </c>
      <c r="F1773" t="s">
        <v>7716</v>
      </c>
      <c r="G1773">
        <v>7628497</v>
      </c>
      <c r="H1773">
        <v>11232</v>
      </c>
      <c r="K1773" t="s">
        <v>36</v>
      </c>
      <c r="M1773" t="s">
        <v>7717</v>
      </c>
      <c r="N1773" t="s">
        <v>7718</v>
      </c>
      <c r="O1773">
        <v>216050</v>
      </c>
      <c r="P1773" t="s">
        <v>7719</v>
      </c>
      <c r="Q1773" t="s">
        <v>7720</v>
      </c>
      <c r="R1773" t="s">
        <v>7721</v>
      </c>
      <c r="S1773" t="s">
        <v>626</v>
      </c>
      <c r="T1773" t="s">
        <v>627</v>
      </c>
      <c r="U1773" t="s">
        <v>628</v>
      </c>
      <c r="V1773" t="s">
        <v>629</v>
      </c>
      <c r="W1773" t="s">
        <v>7722</v>
      </c>
      <c r="X1773" t="s">
        <v>7723</v>
      </c>
      <c r="Y1773" t="s">
        <v>7724</v>
      </c>
      <c r="Z1773" t="s">
        <v>7725</v>
      </c>
      <c r="AI1773" s="1">
        <v>44059</v>
      </c>
    </row>
    <row r="1774" spans="1:35" x14ac:dyDescent="0.25">
      <c r="A1774" t="s">
        <v>33</v>
      </c>
      <c r="B1774" t="str">
        <f t="shared" si="27"/>
        <v>JE00B8KF9B49KR7216050005</v>
      </c>
      <c r="C1774" t="s">
        <v>619</v>
      </c>
      <c r="D1774">
        <f>SIGN(VLOOKUP(target_uk!C1774,has_scf!$E$2:$F$1366,2,FALSE))</f>
        <v>0</v>
      </c>
      <c r="E1774" s="1">
        <v>44059</v>
      </c>
      <c r="F1774" t="s">
        <v>7716</v>
      </c>
      <c r="G1774">
        <v>7628497</v>
      </c>
      <c r="H1774">
        <v>11232</v>
      </c>
      <c r="K1774" t="s">
        <v>36</v>
      </c>
      <c r="M1774" t="s">
        <v>7717</v>
      </c>
      <c r="N1774" t="s">
        <v>7718</v>
      </c>
      <c r="O1774">
        <v>216050</v>
      </c>
      <c r="P1774" t="s">
        <v>7719</v>
      </c>
      <c r="Q1774" t="s">
        <v>7720</v>
      </c>
      <c r="R1774" t="s">
        <v>7721</v>
      </c>
      <c r="S1774" t="s">
        <v>626</v>
      </c>
      <c r="T1774" t="s">
        <v>627</v>
      </c>
      <c r="U1774" t="s">
        <v>628</v>
      </c>
      <c r="V1774" t="s">
        <v>629</v>
      </c>
      <c r="W1774" t="s">
        <v>7722</v>
      </c>
      <c r="X1774" t="s">
        <v>7723</v>
      </c>
      <c r="Y1774" t="s">
        <v>7724</v>
      </c>
      <c r="Z1774" t="s">
        <v>7725</v>
      </c>
      <c r="AI1774" s="1">
        <v>44059</v>
      </c>
    </row>
    <row r="1775" spans="1:35" x14ac:dyDescent="0.25">
      <c r="A1775" t="s">
        <v>33</v>
      </c>
      <c r="B1775" t="str">
        <f t="shared" si="27"/>
        <v>JE00B8KF9B49GB00BGDW0L56</v>
      </c>
      <c r="C1775" t="s">
        <v>619</v>
      </c>
      <c r="D1775">
        <f>SIGN(VLOOKUP(target_uk!C1775,has_scf!$E$2:$F$1366,2,FALSE))</f>
        <v>0</v>
      </c>
      <c r="E1775" s="1">
        <v>43867</v>
      </c>
      <c r="F1775" t="s">
        <v>7726</v>
      </c>
      <c r="G1775">
        <v>7896268</v>
      </c>
      <c r="H1775">
        <v>11232</v>
      </c>
      <c r="K1775" t="s">
        <v>36</v>
      </c>
      <c r="M1775" t="s">
        <v>7727</v>
      </c>
      <c r="N1775" t="s">
        <v>7728</v>
      </c>
      <c r="O1775" t="s">
        <v>7729</v>
      </c>
      <c r="P1775" t="s">
        <v>7730</v>
      </c>
      <c r="Q1775" t="s">
        <v>7731</v>
      </c>
      <c r="R1775" t="s">
        <v>7732</v>
      </c>
      <c r="S1775" t="s">
        <v>626</v>
      </c>
      <c r="T1775" t="s">
        <v>627</v>
      </c>
      <c r="U1775" t="s">
        <v>628</v>
      </c>
      <c r="V1775" t="s">
        <v>629</v>
      </c>
      <c r="W1775" t="s">
        <v>7733</v>
      </c>
      <c r="X1775" t="s">
        <v>7727</v>
      </c>
      <c r="Y1775" t="s">
        <v>7734</v>
      </c>
      <c r="AI1775" s="1">
        <v>767011</v>
      </c>
    </row>
    <row r="1776" spans="1:35" x14ac:dyDescent="0.25">
      <c r="A1776" t="s">
        <v>33</v>
      </c>
      <c r="B1776" t="str">
        <f t="shared" si="27"/>
        <v>GB0031852162GB00BNBQZW49</v>
      </c>
      <c r="C1776" t="s">
        <v>7735</v>
      </c>
      <c r="D1776">
        <f>SIGN(VLOOKUP(target_uk!C1776,has_scf!$E$2:$F$1366,2,FALSE))</f>
        <v>0</v>
      </c>
      <c r="E1776" s="1">
        <v>43867</v>
      </c>
      <c r="F1776" t="s">
        <v>7736</v>
      </c>
      <c r="G1776">
        <v>194518653</v>
      </c>
      <c r="H1776">
        <v>22441655</v>
      </c>
      <c r="K1776" t="s">
        <v>36</v>
      </c>
      <c r="N1776" t="s">
        <v>7737</v>
      </c>
      <c r="O1776" t="s">
        <v>7738</v>
      </c>
      <c r="P1776" t="s">
        <v>7739</v>
      </c>
      <c r="Q1776" t="s">
        <v>7740</v>
      </c>
      <c r="R1776" t="s">
        <v>7741</v>
      </c>
      <c r="S1776" t="s">
        <v>7742</v>
      </c>
      <c r="T1776" t="s">
        <v>7743</v>
      </c>
      <c r="U1776" t="s">
        <v>7744</v>
      </c>
      <c r="V1776">
        <v>3185216</v>
      </c>
      <c r="W1776" t="s">
        <v>7745</v>
      </c>
      <c r="X1776" t="s">
        <v>7746</v>
      </c>
      <c r="Y1776" t="s">
        <v>7747</v>
      </c>
      <c r="Z1776" t="s">
        <v>7748</v>
      </c>
      <c r="AI1776" s="1">
        <v>767011</v>
      </c>
    </row>
    <row r="1777" spans="1:35" x14ac:dyDescent="0.25">
      <c r="A1777" t="s">
        <v>33</v>
      </c>
      <c r="B1777" t="str">
        <f t="shared" si="27"/>
        <v>GB00BNGDN821TH0688A10Z02</v>
      </c>
      <c r="C1777" t="s">
        <v>4296</v>
      </c>
      <c r="D1777">
        <f>SIGN(VLOOKUP(target_uk!C1777,has_scf!$E$2:$F$1366,2,FALSE))</f>
        <v>1</v>
      </c>
      <c r="E1777" s="1">
        <v>43867</v>
      </c>
      <c r="F1777" t="s">
        <v>7749</v>
      </c>
      <c r="G1777">
        <v>194505966</v>
      </c>
      <c r="H1777">
        <v>134480809</v>
      </c>
      <c r="K1777" t="s">
        <v>36</v>
      </c>
      <c r="L1777" t="s">
        <v>7750</v>
      </c>
      <c r="M1777" t="s">
        <v>7751</v>
      </c>
      <c r="N1777" t="s">
        <v>7752</v>
      </c>
      <c r="O1777" t="s">
        <v>7753</v>
      </c>
      <c r="P1777" t="s">
        <v>7754</v>
      </c>
      <c r="Q1777" t="s">
        <v>7755</v>
      </c>
      <c r="R1777" t="s">
        <v>7756</v>
      </c>
      <c r="S1777" t="s">
        <v>4304</v>
      </c>
      <c r="T1777" t="s">
        <v>1940</v>
      </c>
      <c r="U1777" t="s">
        <v>4305</v>
      </c>
      <c r="V1777" t="s">
        <v>4306</v>
      </c>
      <c r="W1777" t="s">
        <v>7757</v>
      </c>
      <c r="X1777" t="s">
        <v>7751</v>
      </c>
      <c r="Y1777" t="s">
        <v>7758</v>
      </c>
      <c r="Z1777" t="s">
        <v>7759</v>
      </c>
      <c r="AA1777" t="s">
        <v>7760</v>
      </c>
      <c r="AI1777" s="1">
        <v>43971</v>
      </c>
    </row>
    <row r="1778" spans="1:35" x14ac:dyDescent="0.25">
      <c r="A1778" t="s">
        <v>33</v>
      </c>
      <c r="B1778" t="str">
        <f t="shared" si="27"/>
        <v>GB00BNGDN821TH0688A10Z02</v>
      </c>
      <c r="C1778" t="s">
        <v>4296</v>
      </c>
      <c r="D1778">
        <f>SIGN(VLOOKUP(target_uk!C1778,has_scf!$E$2:$F$1366,2,FALSE))</f>
        <v>1</v>
      </c>
      <c r="E1778" s="1">
        <v>43971</v>
      </c>
      <c r="F1778" t="s">
        <v>7749</v>
      </c>
      <c r="G1778">
        <v>194505966</v>
      </c>
      <c r="H1778">
        <v>134480809</v>
      </c>
      <c r="K1778" t="s">
        <v>36</v>
      </c>
      <c r="L1778" t="s">
        <v>7761</v>
      </c>
      <c r="M1778" t="s">
        <v>7751</v>
      </c>
      <c r="N1778" t="s">
        <v>7752</v>
      </c>
      <c r="O1778" t="s">
        <v>7753</v>
      </c>
      <c r="P1778" t="s">
        <v>7754</v>
      </c>
      <c r="Q1778" t="s">
        <v>7755</v>
      </c>
      <c r="R1778" t="s">
        <v>7756</v>
      </c>
      <c r="S1778" t="s">
        <v>4304</v>
      </c>
      <c r="T1778" t="s">
        <v>1940</v>
      </c>
      <c r="U1778" t="s">
        <v>4305</v>
      </c>
      <c r="V1778" t="s">
        <v>4306</v>
      </c>
      <c r="W1778" t="s">
        <v>7757</v>
      </c>
      <c r="X1778" t="s">
        <v>7751</v>
      </c>
      <c r="Y1778" t="s">
        <v>7758</v>
      </c>
      <c r="Z1778" t="s">
        <v>7759</v>
      </c>
      <c r="AA1778" t="s">
        <v>7760</v>
      </c>
      <c r="AI1778" s="1">
        <v>45609</v>
      </c>
    </row>
    <row r="1779" spans="1:35" x14ac:dyDescent="0.25">
      <c r="A1779" t="s">
        <v>33</v>
      </c>
      <c r="B1779" t="str">
        <f t="shared" si="27"/>
        <v>GB00BNGDN821TH0688A10Z02</v>
      </c>
      <c r="C1779" t="s">
        <v>4296</v>
      </c>
      <c r="D1779">
        <f>SIGN(VLOOKUP(target_uk!C1779,has_scf!$E$2:$F$1366,2,FALSE))</f>
        <v>1</v>
      </c>
      <c r="E1779" s="1">
        <v>43867</v>
      </c>
      <c r="F1779" t="s">
        <v>7762</v>
      </c>
      <c r="G1779">
        <v>194505966</v>
      </c>
      <c r="H1779">
        <v>134480809</v>
      </c>
      <c r="K1779" t="s">
        <v>36</v>
      </c>
      <c r="L1779" t="s">
        <v>7763</v>
      </c>
      <c r="M1779" t="s">
        <v>7751</v>
      </c>
      <c r="N1779" t="s">
        <v>7752</v>
      </c>
      <c r="O1779" t="s">
        <v>7753</v>
      </c>
      <c r="P1779" t="s">
        <v>7754</v>
      </c>
      <c r="Q1779" t="s">
        <v>7755</v>
      </c>
      <c r="R1779" t="s">
        <v>7756</v>
      </c>
      <c r="S1779" t="s">
        <v>4304</v>
      </c>
      <c r="T1779" t="s">
        <v>1940</v>
      </c>
      <c r="U1779" t="s">
        <v>4305</v>
      </c>
      <c r="V1779" t="s">
        <v>4306</v>
      </c>
      <c r="W1779" t="s">
        <v>7764</v>
      </c>
      <c r="X1779" t="s">
        <v>7765</v>
      </c>
      <c r="Y1779" t="s">
        <v>7766</v>
      </c>
      <c r="Z1779" t="s">
        <v>7767</v>
      </c>
      <c r="AA1779" t="s">
        <v>7768</v>
      </c>
      <c r="AB1779" t="s">
        <v>7769</v>
      </c>
      <c r="AC1779" t="s">
        <v>7770</v>
      </c>
      <c r="AI1779" s="1">
        <v>45607</v>
      </c>
    </row>
    <row r="1780" spans="1:35" x14ac:dyDescent="0.25">
      <c r="A1780" t="s">
        <v>33</v>
      </c>
      <c r="B1780" t="str">
        <f t="shared" si="27"/>
        <v>GB00BNGDN821TH0688A10Z02</v>
      </c>
      <c r="C1780" t="s">
        <v>4296</v>
      </c>
      <c r="D1780">
        <f>SIGN(VLOOKUP(target_uk!C1780,has_scf!$E$2:$F$1366,2,FALSE))</f>
        <v>1</v>
      </c>
      <c r="E1780" s="1">
        <v>43867</v>
      </c>
      <c r="F1780" t="s">
        <v>7771</v>
      </c>
      <c r="G1780">
        <v>194505966</v>
      </c>
      <c r="H1780">
        <v>134480809</v>
      </c>
      <c r="K1780" t="s">
        <v>36</v>
      </c>
      <c r="M1780" t="s">
        <v>7751</v>
      </c>
      <c r="N1780" t="s">
        <v>7752</v>
      </c>
      <c r="O1780" t="s">
        <v>7753</v>
      </c>
      <c r="P1780" t="s">
        <v>7754</v>
      </c>
      <c r="Q1780" t="s">
        <v>7755</v>
      </c>
      <c r="R1780" t="s">
        <v>7756</v>
      </c>
      <c r="S1780" t="s">
        <v>4304</v>
      </c>
      <c r="T1780" t="s">
        <v>1940</v>
      </c>
      <c r="U1780" t="s">
        <v>4305</v>
      </c>
      <c r="V1780" t="s">
        <v>4306</v>
      </c>
      <c r="W1780" t="s">
        <v>7772</v>
      </c>
      <c r="X1780" t="s">
        <v>7765</v>
      </c>
      <c r="Y1780" t="s">
        <v>7773</v>
      </c>
      <c r="Z1780" t="s">
        <v>7760</v>
      </c>
      <c r="AA1780" t="s">
        <v>7774</v>
      </c>
      <c r="AB1780" t="s">
        <v>7775</v>
      </c>
      <c r="AC1780" t="s">
        <v>2458</v>
      </c>
      <c r="AD1780" t="s">
        <v>7776</v>
      </c>
      <c r="AE1780" t="s">
        <v>7777</v>
      </c>
      <c r="AF1780" t="s">
        <v>7778</v>
      </c>
      <c r="AG1780" t="s">
        <v>7770</v>
      </c>
      <c r="AI1780" s="1">
        <v>43888</v>
      </c>
    </row>
    <row r="1781" spans="1:35" x14ac:dyDescent="0.25">
      <c r="A1781" t="s">
        <v>33</v>
      </c>
      <c r="B1781" t="str">
        <f t="shared" si="27"/>
        <v>GB00BNGDN821TH0688A10Z02</v>
      </c>
      <c r="C1781" t="s">
        <v>4296</v>
      </c>
      <c r="D1781">
        <f>SIGN(VLOOKUP(target_uk!C1781,has_scf!$E$2:$F$1366,2,FALSE))</f>
        <v>1</v>
      </c>
      <c r="E1781" s="1">
        <v>43888</v>
      </c>
      <c r="F1781" t="s">
        <v>7771</v>
      </c>
      <c r="G1781">
        <v>194505966</v>
      </c>
      <c r="H1781">
        <v>134480809</v>
      </c>
      <c r="J1781">
        <v>1.95</v>
      </c>
      <c r="K1781" t="s">
        <v>36</v>
      </c>
      <c r="M1781" t="s">
        <v>7751</v>
      </c>
      <c r="N1781" t="s">
        <v>7752</v>
      </c>
      <c r="O1781" t="s">
        <v>7753</v>
      </c>
      <c r="P1781" t="s">
        <v>7754</v>
      </c>
      <c r="Q1781" t="s">
        <v>7755</v>
      </c>
      <c r="R1781" t="s">
        <v>7756</v>
      </c>
      <c r="S1781" t="s">
        <v>4304</v>
      </c>
      <c r="T1781" t="s">
        <v>1940</v>
      </c>
      <c r="U1781" t="s">
        <v>4305</v>
      </c>
      <c r="V1781" t="s">
        <v>4306</v>
      </c>
      <c r="W1781" t="s">
        <v>7772</v>
      </c>
      <c r="X1781" t="s">
        <v>7765</v>
      </c>
      <c r="Y1781" t="s">
        <v>7773</v>
      </c>
      <c r="Z1781" t="s">
        <v>7760</v>
      </c>
      <c r="AA1781" t="s">
        <v>7774</v>
      </c>
      <c r="AB1781" t="s">
        <v>7775</v>
      </c>
      <c r="AC1781" t="s">
        <v>2458</v>
      </c>
      <c r="AD1781" t="s">
        <v>7776</v>
      </c>
      <c r="AE1781" t="s">
        <v>7777</v>
      </c>
      <c r="AF1781" t="s">
        <v>7778</v>
      </c>
      <c r="AG1781" t="s">
        <v>7770</v>
      </c>
      <c r="AI1781" s="1">
        <v>43971</v>
      </c>
    </row>
    <row r="1782" spans="1:35" x14ac:dyDescent="0.25">
      <c r="A1782" t="s">
        <v>33</v>
      </c>
      <c r="B1782" t="str">
        <f t="shared" si="27"/>
        <v>GB00BNGDN821TH0688A10Z02</v>
      </c>
      <c r="C1782" t="s">
        <v>4296</v>
      </c>
      <c r="D1782">
        <f>SIGN(VLOOKUP(target_uk!C1782,has_scf!$E$2:$F$1366,2,FALSE))</f>
        <v>1</v>
      </c>
      <c r="E1782" s="1">
        <v>43971</v>
      </c>
      <c r="F1782" t="s">
        <v>7771</v>
      </c>
      <c r="G1782">
        <v>194505966</v>
      </c>
      <c r="H1782">
        <v>134480809</v>
      </c>
      <c r="K1782" t="s">
        <v>36</v>
      </c>
      <c r="M1782" t="s">
        <v>7751</v>
      </c>
      <c r="N1782" t="s">
        <v>7752</v>
      </c>
      <c r="O1782" t="s">
        <v>7753</v>
      </c>
      <c r="P1782" t="s">
        <v>7754</v>
      </c>
      <c r="Q1782" t="s">
        <v>7755</v>
      </c>
      <c r="R1782" t="s">
        <v>7756</v>
      </c>
      <c r="S1782" t="s">
        <v>4304</v>
      </c>
      <c r="T1782" t="s">
        <v>1940</v>
      </c>
      <c r="U1782" t="s">
        <v>4305</v>
      </c>
      <c r="V1782" t="s">
        <v>4306</v>
      </c>
      <c r="W1782" t="s">
        <v>7772</v>
      </c>
      <c r="X1782" t="s">
        <v>7765</v>
      </c>
      <c r="Y1782" t="s">
        <v>7773</v>
      </c>
      <c r="Z1782" t="s">
        <v>7760</v>
      </c>
      <c r="AA1782" t="s">
        <v>7774</v>
      </c>
      <c r="AB1782" t="s">
        <v>7775</v>
      </c>
      <c r="AC1782" t="s">
        <v>2458</v>
      </c>
      <c r="AD1782" t="s">
        <v>7776</v>
      </c>
      <c r="AE1782" t="s">
        <v>7777</v>
      </c>
      <c r="AF1782" t="s">
        <v>7778</v>
      </c>
      <c r="AG1782" t="s">
        <v>7770</v>
      </c>
      <c r="AI1782" s="1">
        <v>45607</v>
      </c>
    </row>
    <row r="1783" spans="1:35" x14ac:dyDescent="0.25">
      <c r="A1783" t="s">
        <v>33</v>
      </c>
      <c r="B1783" t="str">
        <f t="shared" si="27"/>
        <v>GB0007370074GB00B45C9X44</v>
      </c>
      <c r="C1783" t="s">
        <v>2263</v>
      </c>
      <c r="D1783">
        <f>SIGN(VLOOKUP(target_uk!C1783,has_scf!$E$2:$F$1366,2,FALSE))</f>
        <v>0</v>
      </c>
      <c r="E1783" s="1">
        <v>43867</v>
      </c>
      <c r="F1783" t="s">
        <v>7779</v>
      </c>
      <c r="G1783">
        <v>1615479</v>
      </c>
      <c r="H1783">
        <v>1921661</v>
      </c>
      <c r="K1783" t="s">
        <v>36</v>
      </c>
      <c r="L1783" t="s">
        <v>7780</v>
      </c>
      <c r="N1783" t="s">
        <v>4255</v>
      </c>
      <c r="O1783" t="s">
        <v>4256</v>
      </c>
      <c r="P1783" t="s">
        <v>4257</v>
      </c>
      <c r="Q1783" t="s">
        <v>4250</v>
      </c>
      <c r="R1783" t="s">
        <v>4258</v>
      </c>
      <c r="S1783" t="s">
        <v>2270</v>
      </c>
      <c r="T1783" t="s">
        <v>2271</v>
      </c>
      <c r="U1783" t="s">
        <v>2272</v>
      </c>
      <c r="V1783">
        <v>737007</v>
      </c>
      <c r="W1783" t="s">
        <v>7781</v>
      </c>
      <c r="X1783" t="s">
        <v>3640</v>
      </c>
      <c r="Y1783" t="s">
        <v>7782</v>
      </c>
      <c r="AI1783" s="1">
        <v>44509</v>
      </c>
    </row>
    <row r="1784" spans="1:35" x14ac:dyDescent="0.25">
      <c r="A1784" t="s">
        <v>33</v>
      </c>
      <c r="B1784" t="str">
        <f t="shared" si="27"/>
        <v>GB00B63H8491GB00B45C9X44</v>
      </c>
      <c r="C1784" t="s">
        <v>130</v>
      </c>
      <c r="D1784">
        <f>SIGN(VLOOKUP(target_uk!C1784,has_scf!$E$2:$F$1366,2,FALSE))</f>
        <v>1</v>
      </c>
      <c r="E1784" s="1">
        <v>43867</v>
      </c>
      <c r="F1784" t="s">
        <v>7783</v>
      </c>
      <c r="G1784">
        <v>1615479</v>
      </c>
      <c r="H1784">
        <v>240030</v>
      </c>
      <c r="K1784" t="s">
        <v>36</v>
      </c>
      <c r="L1784" t="s">
        <v>7780</v>
      </c>
      <c r="N1784" t="s">
        <v>4255</v>
      </c>
      <c r="O1784" t="s">
        <v>4256</v>
      </c>
      <c r="P1784" t="s">
        <v>4257</v>
      </c>
      <c r="Q1784" t="s">
        <v>4250</v>
      </c>
      <c r="R1784" t="s">
        <v>4258</v>
      </c>
      <c r="S1784" t="s">
        <v>136</v>
      </c>
      <c r="T1784" t="s">
        <v>137</v>
      </c>
      <c r="U1784" t="s">
        <v>138</v>
      </c>
      <c r="V1784" t="s">
        <v>139</v>
      </c>
      <c r="W1784" t="s">
        <v>7781</v>
      </c>
      <c r="X1784" t="s">
        <v>141</v>
      </c>
      <c r="Y1784" t="s">
        <v>7782</v>
      </c>
      <c r="AI1784" s="1">
        <v>44509</v>
      </c>
    </row>
    <row r="1785" spans="1:35" x14ac:dyDescent="0.25">
      <c r="A1785" t="s">
        <v>33</v>
      </c>
      <c r="B1785" t="str">
        <f t="shared" si="27"/>
        <v>GB00B012TP20GB00BFSSB742</v>
      </c>
      <c r="C1785" t="s">
        <v>65</v>
      </c>
      <c r="D1785">
        <f>SIGN(VLOOKUP(target_uk!C1785,has_scf!$E$2:$F$1366,2,FALSE))</f>
        <v>0</v>
      </c>
      <c r="E1785" s="1">
        <v>43868</v>
      </c>
      <c r="F1785" t="s">
        <v>7784</v>
      </c>
      <c r="G1785">
        <v>16001143</v>
      </c>
      <c r="H1785">
        <v>1832300</v>
      </c>
      <c r="K1785" t="s">
        <v>36</v>
      </c>
      <c r="N1785" t="s">
        <v>7785</v>
      </c>
      <c r="O1785" t="s">
        <v>7786</v>
      </c>
      <c r="P1785" t="s">
        <v>7787</v>
      </c>
      <c r="Q1785" t="s">
        <v>7788</v>
      </c>
      <c r="R1785" t="s">
        <v>7789</v>
      </c>
      <c r="S1785" t="s">
        <v>67</v>
      </c>
      <c r="T1785" t="s">
        <v>68</v>
      </c>
      <c r="U1785" t="s">
        <v>69</v>
      </c>
      <c r="V1785" t="s">
        <v>70</v>
      </c>
      <c r="W1785" t="s">
        <v>7790</v>
      </c>
      <c r="X1785" t="s">
        <v>71</v>
      </c>
      <c r="Y1785" t="s">
        <v>7791</v>
      </c>
      <c r="AI1785" s="1">
        <v>44202</v>
      </c>
    </row>
    <row r="1786" spans="1:35" x14ac:dyDescent="0.25">
      <c r="A1786" t="s">
        <v>33</v>
      </c>
      <c r="B1786" t="str">
        <f t="shared" si="27"/>
        <v>GB00B012TP20GB00BFSSB742</v>
      </c>
      <c r="C1786" t="s">
        <v>65</v>
      </c>
      <c r="D1786">
        <f>SIGN(VLOOKUP(target_uk!C1786,has_scf!$E$2:$F$1366,2,FALSE))</f>
        <v>0</v>
      </c>
      <c r="E1786" s="1">
        <v>44202</v>
      </c>
      <c r="F1786" t="s">
        <v>7784</v>
      </c>
      <c r="G1786">
        <v>16001143</v>
      </c>
      <c r="H1786">
        <v>1832300</v>
      </c>
      <c r="K1786" t="s">
        <v>36</v>
      </c>
      <c r="N1786" t="s">
        <v>7785</v>
      </c>
      <c r="O1786" t="s">
        <v>7786</v>
      </c>
      <c r="P1786" t="s">
        <v>7787</v>
      </c>
      <c r="Q1786" t="s">
        <v>7788</v>
      </c>
      <c r="R1786" t="s">
        <v>7789</v>
      </c>
      <c r="S1786" t="s">
        <v>67</v>
      </c>
      <c r="T1786" t="s">
        <v>68</v>
      </c>
      <c r="U1786" t="s">
        <v>69</v>
      </c>
      <c r="V1786" t="s">
        <v>70</v>
      </c>
      <c r="W1786" t="s">
        <v>7790</v>
      </c>
      <c r="X1786" t="s">
        <v>71</v>
      </c>
      <c r="Y1786" t="s">
        <v>7791</v>
      </c>
      <c r="AI1786" s="1">
        <v>44202</v>
      </c>
    </row>
    <row r="1787" spans="1:35" x14ac:dyDescent="0.25">
      <c r="A1787" t="s">
        <v>33</v>
      </c>
      <c r="B1787" t="str">
        <f t="shared" si="27"/>
        <v>GB00BNGDN821SE0000418923</v>
      </c>
      <c r="C1787" t="s">
        <v>4296</v>
      </c>
      <c r="D1787">
        <f>SIGN(VLOOKUP(target_uk!C1787,has_scf!$E$2:$F$1366,2,FALSE))</f>
        <v>1</v>
      </c>
      <c r="E1787" s="1">
        <v>43868</v>
      </c>
      <c r="F1787" t="s">
        <v>7792</v>
      </c>
      <c r="G1787">
        <v>194502793</v>
      </c>
      <c r="H1787">
        <v>134480809</v>
      </c>
      <c r="K1787" t="s">
        <v>36</v>
      </c>
      <c r="M1787" t="s">
        <v>7793</v>
      </c>
      <c r="N1787" t="s">
        <v>7794</v>
      </c>
      <c r="O1787" t="s">
        <v>7795</v>
      </c>
      <c r="P1787" t="s">
        <v>7796</v>
      </c>
      <c r="Q1787" t="s">
        <v>7797</v>
      </c>
      <c r="R1787">
        <v>5364778</v>
      </c>
      <c r="S1787" t="s">
        <v>4304</v>
      </c>
      <c r="T1787" t="s">
        <v>1940</v>
      </c>
      <c r="U1787" t="s">
        <v>4305</v>
      </c>
      <c r="V1787" t="s">
        <v>4306</v>
      </c>
      <c r="W1787" t="s">
        <v>7798</v>
      </c>
      <c r="X1787" t="s">
        <v>7799</v>
      </c>
      <c r="Y1787" t="s">
        <v>7800</v>
      </c>
      <c r="AI1787" s="1">
        <v>43970</v>
      </c>
    </row>
    <row r="1788" spans="1:35" x14ac:dyDescent="0.25">
      <c r="A1788" t="s">
        <v>33</v>
      </c>
      <c r="B1788" t="str">
        <f t="shared" si="27"/>
        <v>GB00BNGDN821SE0000418923</v>
      </c>
      <c r="C1788" t="s">
        <v>4296</v>
      </c>
      <c r="D1788">
        <f>SIGN(VLOOKUP(target_uk!C1788,has_scf!$E$2:$F$1366,2,FALSE))</f>
        <v>1</v>
      </c>
      <c r="E1788" s="1">
        <v>43970</v>
      </c>
      <c r="F1788" t="s">
        <v>7792</v>
      </c>
      <c r="G1788">
        <v>194502793</v>
      </c>
      <c r="H1788">
        <v>134480809</v>
      </c>
      <c r="K1788" t="s">
        <v>36</v>
      </c>
      <c r="M1788" t="s">
        <v>7793</v>
      </c>
      <c r="N1788" t="s">
        <v>7794</v>
      </c>
      <c r="O1788" t="s">
        <v>7795</v>
      </c>
      <c r="P1788" t="s">
        <v>7796</v>
      </c>
      <c r="Q1788" t="s">
        <v>7797</v>
      </c>
      <c r="R1788">
        <v>5364778</v>
      </c>
      <c r="S1788" t="s">
        <v>4304</v>
      </c>
      <c r="T1788" t="s">
        <v>1940</v>
      </c>
      <c r="U1788" t="s">
        <v>4305</v>
      </c>
      <c r="V1788" t="s">
        <v>4306</v>
      </c>
      <c r="W1788" t="s">
        <v>7798</v>
      </c>
      <c r="X1788" t="s">
        <v>7799</v>
      </c>
      <c r="Y1788" t="s">
        <v>7800</v>
      </c>
      <c r="AI1788" s="1">
        <v>43970</v>
      </c>
    </row>
    <row r="1789" spans="1:35" x14ac:dyDescent="0.25">
      <c r="A1789" t="s">
        <v>33</v>
      </c>
      <c r="B1789" t="str">
        <f t="shared" si="27"/>
        <v>GB00B1722W11SE0000418923</v>
      </c>
      <c r="C1789" t="s">
        <v>572</v>
      </c>
      <c r="D1789">
        <f>SIGN(VLOOKUP(target_uk!C1789,has_scf!$E$2:$F$1366,2,FALSE))</f>
        <v>0</v>
      </c>
      <c r="E1789" s="1">
        <v>43868</v>
      </c>
      <c r="F1789" t="s">
        <v>7801</v>
      </c>
      <c r="G1789">
        <v>194502793</v>
      </c>
      <c r="H1789">
        <v>194508808</v>
      </c>
      <c r="K1789" t="s">
        <v>36</v>
      </c>
      <c r="M1789" t="s">
        <v>706</v>
      </c>
      <c r="N1789" t="s">
        <v>7794</v>
      </c>
      <c r="O1789" t="s">
        <v>7795</v>
      </c>
      <c r="P1789" t="s">
        <v>7796</v>
      </c>
      <c r="Q1789" t="s">
        <v>7797</v>
      </c>
      <c r="R1789">
        <v>5364778</v>
      </c>
      <c r="S1789" t="s">
        <v>578</v>
      </c>
      <c r="T1789" t="s">
        <v>579</v>
      </c>
      <c r="U1789" t="s">
        <v>580</v>
      </c>
      <c r="V1789" t="s">
        <v>581</v>
      </c>
      <c r="W1789" t="s">
        <v>7798</v>
      </c>
      <c r="X1789" t="s">
        <v>707</v>
      </c>
      <c r="Y1789" t="s">
        <v>7802</v>
      </c>
      <c r="AI1789" s="1">
        <v>767011</v>
      </c>
    </row>
    <row r="1790" spans="1:35" x14ac:dyDescent="0.25">
      <c r="A1790" t="s">
        <v>33</v>
      </c>
      <c r="B1790" t="str">
        <f t="shared" si="27"/>
        <v>GB00BHJYC057SE0001852419</v>
      </c>
      <c r="C1790" t="s">
        <v>1334</v>
      </c>
      <c r="D1790">
        <f>SIGN(VLOOKUP(target_uk!C1790,has_scf!$E$2:$F$1366,2,FALSE))</f>
        <v>0</v>
      </c>
      <c r="E1790" s="1">
        <v>43868</v>
      </c>
      <c r="F1790" t="s">
        <v>7803</v>
      </c>
      <c r="G1790">
        <v>194505629</v>
      </c>
      <c r="H1790">
        <v>1222</v>
      </c>
      <c r="K1790" t="s">
        <v>36</v>
      </c>
      <c r="N1790" t="s">
        <v>7804</v>
      </c>
      <c r="O1790" t="s">
        <v>7805</v>
      </c>
      <c r="P1790" t="s">
        <v>7806</v>
      </c>
      <c r="Q1790" t="s">
        <v>7807</v>
      </c>
      <c r="R1790" t="s">
        <v>7808</v>
      </c>
      <c r="S1790" t="s">
        <v>1340</v>
      </c>
      <c r="T1790" t="s">
        <v>1341</v>
      </c>
      <c r="U1790" t="s">
        <v>1342</v>
      </c>
      <c r="V1790" t="s">
        <v>1343</v>
      </c>
      <c r="W1790" t="s">
        <v>7809</v>
      </c>
      <c r="X1790" t="s">
        <v>1420</v>
      </c>
      <c r="Y1790" t="s">
        <v>7810</v>
      </c>
      <c r="Z1790" t="s">
        <v>7811</v>
      </c>
      <c r="AI1790" s="1">
        <v>43956</v>
      </c>
    </row>
    <row r="1791" spans="1:35" x14ac:dyDescent="0.25">
      <c r="A1791" t="s">
        <v>33</v>
      </c>
      <c r="B1791" t="str">
        <f t="shared" si="27"/>
        <v>GB00BHJYC057SE0001852419</v>
      </c>
      <c r="C1791" t="s">
        <v>1334</v>
      </c>
      <c r="D1791">
        <f>SIGN(VLOOKUP(target_uk!C1791,has_scf!$E$2:$F$1366,2,FALSE))</f>
        <v>0</v>
      </c>
      <c r="E1791" s="1">
        <v>43956</v>
      </c>
      <c r="F1791" t="s">
        <v>7803</v>
      </c>
      <c r="G1791">
        <v>194505629</v>
      </c>
      <c r="H1791">
        <v>1222</v>
      </c>
      <c r="K1791" t="s">
        <v>36</v>
      </c>
      <c r="N1791" t="s">
        <v>7804</v>
      </c>
      <c r="O1791" t="s">
        <v>7805</v>
      </c>
      <c r="P1791" t="s">
        <v>7806</v>
      </c>
      <c r="Q1791" t="s">
        <v>7807</v>
      </c>
      <c r="R1791" t="s">
        <v>7808</v>
      </c>
      <c r="S1791" t="s">
        <v>1340</v>
      </c>
      <c r="T1791" t="s">
        <v>1341</v>
      </c>
      <c r="U1791" t="s">
        <v>1342</v>
      </c>
      <c r="V1791" t="s">
        <v>1343</v>
      </c>
      <c r="W1791" t="s">
        <v>7809</v>
      </c>
      <c r="X1791" t="s">
        <v>1420</v>
      </c>
      <c r="Y1791" t="s">
        <v>7810</v>
      </c>
      <c r="Z1791" t="s">
        <v>7811</v>
      </c>
      <c r="AI1791" s="1">
        <v>43956</v>
      </c>
    </row>
    <row r="1792" spans="1:35" x14ac:dyDescent="0.25">
      <c r="A1792" t="s">
        <v>33</v>
      </c>
      <c r="B1792" t="str">
        <f t="shared" si="27"/>
        <v>GB00BP9LHF23US23331S1006</v>
      </c>
      <c r="C1792" t="s">
        <v>270</v>
      </c>
      <c r="D1792">
        <f>SIGN(VLOOKUP(target_uk!C1792,has_scf!$E$2:$F$1366,2,FALSE))</f>
        <v>0</v>
      </c>
      <c r="E1792" s="1">
        <v>43872</v>
      </c>
      <c r="F1792" t="s">
        <v>7812</v>
      </c>
      <c r="G1792">
        <v>1865446</v>
      </c>
      <c r="H1792">
        <v>1732173</v>
      </c>
      <c r="K1792" t="s">
        <v>36</v>
      </c>
      <c r="M1792" t="s">
        <v>7813</v>
      </c>
      <c r="N1792" t="s">
        <v>7814</v>
      </c>
      <c r="O1792" t="s">
        <v>7815</v>
      </c>
      <c r="P1792" t="s">
        <v>7816</v>
      </c>
      <c r="Q1792" t="s">
        <v>7817</v>
      </c>
      <c r="R1792" t="s">
        <v>7818</v>
      </c>
      <c r="S1792" t="s">
        <v>272</v>
      </c>
      <c r="T1792" t="s">
        <v>273</v>
      </c>
      <c r="U1792" t="s">
        <v>274</v>
      </c>
      <c r="V1792" t="s">
        <v>275</v>
      </c>
      <c r="W1792" t="s">
        <v>7819</v>
      </c>
      <c r="X1792" t="s">
        <v>7820</v>
      </c>
      <c r="Y1792" t="s">
        <v>7821</v>
      </c>
      <c r="AI1792" s="1">
        <v>44243</v>
      </c>
    </row>
    <row r="1793" spans="1:35" x14ac:dyDescent="0.25">
      <c r="A1793" t="s">
        <v>33</v>
      </c>
      <c r="B1793" t="str">
        <f t="shared" si="27"/>
        <v>GB00B02J6398GB00B046YG73</v>
      </c>
      <c r="C1793" t="s">
        <v>3121</v>
      </c>
      <c r="D1793">
        <f>SIGN(VLOOKUP(target_uk!C1793,has_scf!$E$2:$F$1366,2,FALSE))</f>
        <v>0</v>
      </c>
      <c r="E1793" s="1">
        <v>43654</v>
      </c>
      <c r="F1793" t="s">
        <v>7822</v>
      </c>
      <c r="G1793">
        <v>194520666</v>
      </c>
      <c r="H1793">
        <v>1832133</v>
      </c>
      <c r="K1793" t="s">
        <v>36</v>
      </c>
      <c r="M1793" t="s">
        <v>7823</v>
      </c>
      <c r="N1793" t="s">
        <v>6279</v>
      </c>
      <c r="O1793" t="s">
        <v>6280</v>
      </c>
      <c r="P1793" t="s">
        <v>6281</v>
      </c>
      <c r="Q1793" t="s">
        <v>6282</v>
      </c>
      <c r="R1793" t="s">
        <v>6283</v>
      </c>
      <c r="S1793" t="s">
        <v>3128</v>
      </c>
      <c r="T1793" t="s">
        <v>1571</v>
      </c>
      <c r="U1793" t="s">
        <v>3129</v>
      </c>
      <c r="V1793" t="s">
        <v>3130</v>
      </c>
      <c r="W1793" t="s">
        <v>6284</v>
      </c>
      <c r="X1793" t="s">
        <v>7824</v>
      </c>
      <c r="Y1793" t="s">
        <v>6285</v>
      </c>
      <c r="Z1793" t="s">
        <v>6286</v>
      </c>
      <c r="AI1793" s="1">
        <v>45146</v>
      </c>
    </row>
    <row r="1794" spans="1:35" x14ac:dyDescent="0.25">
      <c r="A1794" t="s">
        <v>33</v>
      </c>
      <c r="B1794" t="str">
        <f t="shared" si="27"/>
        <v>GB0007908733GB00B046YG73</v>
      </c>
      <c r="C1794" t="s">
        <v>669</v>
      </c>
      <c r="D1794">
        <f>SIGN(VLOOKUP(target_uk!C1794,has_scf!$E$2:$F$1366,2,FALSE))</f>
        <v>0</v>
      </c>
      <c r="E1794" s="1">
        <v>43654</v>
      </c>
      <c r="F1794" t="s">
        <v>7825</v>
      </c>
      <c r="G1794">
        <v>194520666</v>
      </c>
      <c r="H1794">
        <v>1589402</v>
      </c>
      <c r="K1794" t="s">
        <v>36</v>
      </c>
      <c r="N1794" t="s">
        <v>6279</v>
      </c>
      <c r="O1794" t="s">
        <v>6280</v>
      </c>
      <c r="P1794" t="s">
        <v>6281</v>
      </c>
      <c r="Q1794" t="s">
        <v>6282</v>
      </c>
      <c r="R1794" t="s">
        <v>6283</v>
      </c>
      <c r="S1794" t="s">
        <v>676</v>
      </c>
      <c r="T1794" t="s">
        <v>677</v>
      </c>
      <c r="U1794" t="s">
        <v>678</v>
      </c>
      <c r="V1794">
        <v>790873</v>
      </c>
      <c r="W1794" t="s">
        <v>6284</v>
      </c>
      <c r="X1794" t="s">
        <v>680</v>
      </c>
      <c r="Y1794" t="s">
        <v>6285</v>
      </c>
      <c r="Z1794" t="s">
        <v>6286</v>
      </c>
      <c r="AI1794" s="1">
        <v>45440</v>
      </c>
    </row>
    <row r="1795" spans="1:35" x14ac:dyDescent="0.25">
      <c r="A1795" t="s">
        <v>33</v>
      </c>
      <c r="B1795" t="str">
        <f t="shared" ref="B1795:B1858" si="28">C1795&amp;IF(Q1795="",W1795,Q1795)</f>
        <v>GB00B1FH8J72GB00B046YG73</v>
      </c>
      <c r="C1795" t="s">
        <v>7078</v>
      </c>
      <c r="D1795">
        <f>SIGN(VLOOKUP(target_uk!C1795,has_scf!$E$2:$F$1366,2,FALSE))</f>
        <v>0</v>
      </c>
      <c r="E1795" s="1">
        <v>43654</v>
      </c>
      <c r="F1795" t="s">
        <v>7826</v>
      </c>
      <c r="G1795">
        <v>194520666</v>
      </c>
      <c r="H1795">
        <v>1606355</v>
      </c>
      <c r="K1795" t="s">
        <v>36</v>
      </c>
      <c r="N1795" t="s">
        <v>6279</v>
      </c>
      <c r="O1795" t="s">
        <v>6280</v>
      </c>
      <c r="P1795" t="s">
        <v>6281</v>
      </c>
      <c r="Q1795" t="s">
        <v>6282</v>
      </c>
      <c r="R1795" t="s">
        <v>6283</v>
      </c>
      <c r="S1795" t="s">
        <v>7080</v>
      </c>
      <c r="T1795" t="s">
        <v>7081</v>
      </c>
      <c r="U1795" t="s">
        <v>7082</v>
      </c>
      <c r="V1795" t="s">
        <v>7083</v>
      </c>
      <c r="W1795" t="s">
        <v>6284</v>
      </c>
      <c r="X1795" t="s">
        <v>7084</v>
      </c>
      <c r="Y1795" t="s">
        <v>6285</v>
      </c>
      <c r="Z1795" t="s">
        <v>6286</v>
      </c>
      <c r="AI1795" s="1">
        <v>45440</v>
      </c>
    </row>
    <row r="1796" spans="1:35" x14ac:dyDescent="0.25">
      <c r="A1796" t="s">
        <v>33</v>
      </c>
      <c r="B1796" t="str">
        <f t="shared" si="28"/>
        <v>GB00B1FH8J72GB00B046YG73</v>
      </c>
      <c r="C1796" t="s">
        <v>7078</v>
      </c>
      <c r="D1796">
        <f>SIGN(VLOOKUP(target_uk!C1796,has_scf!$E$2:$F$1366,2,FALSE))</f>
        <v>0</v>
      </c>
      <c r="E1796" s="1">
        <v>43654</v>
      </c>
      <c r="F1796" t="s">
        <v>7827</v>
      </c>
      <c r="G1796">
        <v>194520666</v>
      </c>
      <c r="H1796">
        <v>1606355</v>
      </c>
      <c r="K1796" t="s">
        <v>36</v>
      </c>
      <c r="M1796" t="s">
        <v>7828</v>
      </c>
      <c r="N1796" t="s">
        <v>6279</v>
      </c>
      <c r="O1796" t="s">
        <v>6280</v>
      </c>
      <c r="P1796" t="s">
        <v>6281</v>
      </c>
      <c r="Q1796" t="s">
        <v>6282</v>
      </c>
      <c r="R1796" t="s">
        <v>6283</v>
      </c>
      <c r="S1796" t="s">
        <v>7080</v>
      </c>
      <c r="T1796" t="s">
        <v>7081</v>
      </c>
      <c r="U1796" t="s">
        <v>7082</v>
      </c>
      <c r="V1796" t="s">
        <v>7083</v>
      </c>
      <c r="W1796" t="s">
        <v>6284</v>
      </c>
      <c r="X1796" t="s">
        <v>7084</v>
      </c>
      <c r="Y1796" t="s">
        <v>6285</v>
      </c>
      <c r="Z1796" t="s">
        <v>6286</v>
      </c>
      <c r="AI1796" s="1">
        <v>44349</v>
      </c>
    </row>
    <row r="1797" spans="1:35" x14ac:dyDescent="0.25">
      <c r="A1797" t="s">
        <v>33</v>
      </c>
      <c r="B1797" t="str">
        <f t="shared" si="28"/>
        <v>NL0010545661JP3821400003</v>
      </c>
      <c r="C1797" t="s">
        <v>189</v>
      </c>
      <c r="D1797">
        <f>SIGN(VLOOKUP(target_uk!C1797,has_scf!$E$2:$F$1366,2,FALSE))</f>
        <v>0</v>
      </c>
      <c r="E1797" s="1">
        <v>43655</v>
      </c>
      <c r="F1797" t="s">
        <v>7829</v>
      </c>
      <c r="G1797">
        <v>22441863</v>
      </c>
      <c r="H1797">
        <v>194536706</v>
      </c>
      <c r="K1797" t="s">
        <v>36</v>
      </c>
      <c r="N1797" t="s">
        <v>7830</v>
      </c>
      <c r="O1797">
        <v>7254</v>
      </c>
      <c r="P1797" t="s">
        <v>7831</v>
      </c>
      <c r="Q1797" t="s">
        <v>7832</v>
      </c>
      <c r="R1797">
        <v>6356901</v>
      </c>
      <c r="S1797" t="s">
        <v>196</v>
      </c>
      <c r="T1797" t="s">
        <v>197</v>
      </c>
      <c r="U1797" t="s">
        <v>198</v>
      </c>
      <c r="V1797" t="s">
        <v>199</v>
      </c>
      <c r="W1797" t="s">
        <v>7833</v>
      </c>
      <c r="X1797" t="s">
        <v>226</v>
      </c>
      <c r="AI1797" s="1">
        <v>44388</v>
      </c>
    </row>
    <row r="1798" spans="1:35" x14ac:dyDescent="0.25">
      <c r="A1798" t="s">
        <v>33</v>
      </c>
      <c r="B1798" t="str">
        <f t="shared" si="28"/>
        <v>GB0030927254GB00BMJ6DW54</v>
      </c>
      <c r="C1798" t="s">
        <v>427</v>
      </c>
      <c r="D1798">
        <f>SIGN(VLOOKUP(target_uk!C1798,has_scf!$E$2:$F$1366,2,FALSE))</f>
        <v>0</v>
      </c>
      <c r="E1798" s="1">
        <v>43655</v>
      </c>
      <c r="F1798" t="s">
        <v>7834</v>
      </c>
      <c r="G1798">
        <v>16086982</v>
      </c>
      <c r="H1798">
        <v>194517741</v>
      </c>
      <c r="K1798" t="s">
        <v>36</v>
      </c>
      <c r="N1798" t="s">
        <v>3213</v>
      </c>
      <c r="O1798" t="s">
        <v>3214</v>
      </c>
      <c r="P1798" t="s">
        <v>3215</v>
      </c>
      <c r="Q1798" t="s">
        <v>3205</v>
      </c>
      <c r="R1798" t="s">
        <v>3216</v>
      </c>
      <c r="S1798" t="s">
        <v>434</v>
      </c>
      <c r="T1798" t="s">
        <v>435</v>
      </c>
      <c r="U1798" t="s">
        <v>436</v>
      </c>
      <c r="V1798">
        <v>3092725</v>
      </c>
      <c r="W1798" t="s">
        <v>4113</v>
      </c>
      <c r="X1798" t="s">
        <v>438</v>
      </c>
      <c r="Y1798" t="s">
        <v>7835</v>
      </c>
      <c r="AI1798" s="1">
        <v>44327</v>
      </c>
    </row>
    <row r="1799" spans="1:35" x14ac:dyDescent="0.25">
      <c r="A1799" t="s">
        <v>33</v>
      </c>
      <c r="B1799" t="str">
        <f t="shared" si="28"/>
        <v>JE00B8KF9B49GB00BMJ6DW54</v>
      </c>
      <c r="C1799" t="s">
        <v>619</v>
      </c>
      <c r="D1799">
        <f>SIGN(VLOOKUP(target_uk!C1799,has_scf!$E$2:$F$1366,2,FALSE))</f>
        <v>0</v>
      </c>
      <c r="E1799" s="1">
        <v>43655</v>
      </c>
      <c r="F1799" t="s">
        <v>7836</v>
      </c>
      <c r="G1799">
        <v>16086982</v>
      </c>
      <c r="H1799">
        <v>11232</v>
      </c>
      <c r="K1799" t="s">
        <v>36</v>
      </c>
      <c r="M1799" t="s">
        <v>7837</v>
      </c>
      <c r="N1799" t="s">
        <v>3213</v>
      </c>
      <c r="O1799" t="s">
        <v>3214</v>
      </c>
      <c r="P1799" t="s">
        <v>3215</v>
      </c>
      <c r="Q1799" t="s">
        <v>3205</v>
      </c>
      <c r="R1799" t="s">
        <v>3216</v>
      </c>
      <c r="S1799" t="s">
        <v>626</v>
      </c>
      <c r="T1799" t="s">
        <v>627</v>
      </c>
      <c r="U1799" t="s">
        <v>628</v>
      </c>
      <c r="V1799" t="s">
        <v>629</v>
      </c>
      <c r="W1799" t="s">
        <v>4113</v>
      </c>
      <c r="X1799" t="s">
        <v>627</v>
      </c>
      <c r="Y1799" t="s">
        <v>7835</v>
      </c>
      <c r="AI1799" s="1">
        <v>44327</v>
      </c>
    </row>
    <row r="1800" spans="1:35" x14ac:dyDescent="0.25">
      <c r="A1800" t="s">
        <v>33</v>
      </c>
      <c r="B1800" t="str">
        <f t="shared" si="28"/>
        <v>GB00BHJYC057TW0001702009</v>
      </c>
      <c r="C1800" t="s">
        <v>1334</v>
      </c>
      <c r="D1800">
        <f>SIGN(VLOOKUP(target_uk!C1800,has_scf!$E$2:$F$1366,2,FALSE))</f>
        <v>0</v>
      </c>
      <c r="E1800" s="1">
        <v>43692</v>
      </c>
      <c r="F1800" t="s">
        <v>7838</v>
      </c>
      <c r="G1800">
        <v>22438268</v>
      </c>
      <c r="H1800">
        <v>1222</v>
      </c>
      <c r="K1800" t="s">
        <v>36</v>
      </c>
      <c r="N1800" t="s">
        <v>7839</v>
      </c>
      <c r="O1800">
        <v>1702</v>
      </c>
      <c r="P1800" t="s">
        <v>7840</v>
      </c>
      <c r="Q1800" t="s">
        <v>7841</v>
      </c>
      <c r="R1800">
        <v>6621018</v>
      </c>
      <c r="S1800" t="s">
        <v>1340</v>
      </c>
      <c r="T1800" t="s">
        <v>1341</v>
      </c>
      <c r="U1800" t="s">
        <v>1342</v>
      </c>
      <c r="V1800" t="s">
        <v>1343</v>
      </c>
      <c r="W1800" t="s">
        <v>7842</v>
      </c>
      <c r="X1800" t="s">
        <v>1420</v>
      </c>
      <c r="Y1800" t="s">
        <v>7843</v>
      </c>
      <c r="AI1800" s="1">
        <v>44018</v>
      </c>
    </row>
    <row r="1801" spans="1:35" x14ac:dyDescent="0.25">
      <c r="A1801" t="s">
        <v>33</v>
      </c>
      <c r="B1801" t="str">
        <f t="shared" si="28"/>
        <v>GB00BHJYC057TW0001702009</v>
      </c>
      <c r="C1801" t="s">
        <v>1334</v>
      </c>
      <c r="D1801">
        <f>SIGN(VLOOKUP(target_uk!C1801,has_scf!$E$2:$F$1366,2,FALSE))</f>
        <v>0</v>
      </c>
      <c r="E1801" s="1">
        <v>44018</v>
      </c>
      <c r="F1801" t="s">
        <v>7838</v>
      </c>
      <c r="G1801">
        <v>22438268</v>
      </c>
      <c r="H1801">
        <v>1222</v>
      </c>
      <c r="K1801" t="s">
        <v>36</v>
      </c>
      <c r="M1801" t="s">
        <v>7844</v>
      </c>
      <c r="N1801" t="s">
        <v>7839</v>
      </c>
      <c r="O1801">
        <v>1702</v>
      </c>
      <c r="P1801" t="s">
        <v>7840</v>
      </c>
      <c r="Q1801" t="s">
        <v>7841</v>
      </c>
      <c r="R1801">
        <v>6621018</v>
      </c>
      <c r="S1801" t="s">
        <v>1340</v>
      </c>
      <c r="T1801" t="s">
        <v>1341</v>
      </c>
      <c r="U1801" t="s">
        <v>1342</v>
      </c>
      <c r="V1801" t="s">
        <v>1343</v>
      </c>
      <c r="W1801" t="s">
        <v>7842</v>
      </c>
      <c r="X1801" t="s">
        <v>1420</v>
      </c>
      <c r="Y1801" t="s">
        <v>7843</v>
      </c>
      <c r="AI1801" s="1">
        <v>44778</v>
      </c>
    </row>
    <row r="1802" spans="1:35" x14ac:dyDescent="0.25">
      <c r="A1802" t="s">
        <v>33</v>
      </c>
      <c r="B1802" t="str">
        <f t="shared" si="28"/>
        <v>GB0009465807INE858B01029</v>
      </c>
      <c r="C1802" t="s">
        <v>1210</v>
      </c>
      <c r="D1802">
        <f>SIGN(VLOOKUP(target_uk!C1802,has_scf!$E$2:$F$1366,2,FALSE))</f>
        <v>1</v>
      </c>
      <c r="E1802" s="1">
        <v>43693</v>
      </c>
      <c r="F1802" t="s">
        <v>7845</v>
      </c>
      <c r="G1802">
        <v>22437469</v>
      </c>
      <c r="H1802">
        <v>1688203</v>
      </c>
      <c r="K1802" t="s">
        <v>36</v>
      </c>
      <c r="M1802" t="s">
        <v>7846</v>
      </c>
      <c r="N1802" t="s">
        <v>7264</v>
      </c>
      <c r="O1802">
        <v>533033</v>
      </c>
      <c r="P1802" t="s">
        <v>7265</v>
      </c>
      <c r="Q1802" t="s">
        <v>7266</v>
      </c>
      <c r="R1802" t="s">
        <v>7267</v>
      </c>
      <c r="S1802" t="s">
        <v>1216</v>
      </c>
      <c r="T1802" t="s">
        <v>1217</v>
      </c>
      <c r="U1802" t="s">
        <v>1218</v>
      </c>
      <c r="V1802">
        <v>946580</v>
      </c>
      <c r="W1802" t="s">
        <v>7268</v>
      </c>
      <c r="X1802" t="s">
        <v>7847</v>
      </c>
      <c r="Y1802" t="s">
        <v>7848</v>
      </c>
      <c r="Z1802" t="s">
        <v>7849</v>
      </c>
      <c r="AA1802" t="s">
        <v>7850</v>
      </c>
      <c r="AB1802" t="s">
        <v>7851</v>
      </c>
      <c r="AC1802" t="s">
        <v>7852</v>
      </c>
      <c r="AD1802" t="s">
        <v>7853</v>
      </c>
      <c r="AE1802" t="s">
        <v>7854</v>
      </c>
      <c r="AF1802" t="s">
        <v>7855</v>
      </c>
      <c r="AI1802" s="1">
        <v>44483</v>
      </c>
    </row>
    <row r="1803" spans="1:35" x14ac:dyDescent="0.25">
      <c r="A1803" t="s">
        <v>33</v>
      </c>
      <c r="B1803" t="str">
        <f t="shared" si="28"/>
        <v>GB0004866223MagneGas</v>
      </c>
      <c r="C1803" t="s">
        <v>7856</v>
      </c>
      <c r="D1803">
        <f>SIGN(VLOOKUP(target_uk!C1803,has_scf!$E$2:$F$1366,2,FALSE))</f>
        <v>0</v>
      </c>
      <c r="E1803" s="1">
        <v>43697</v>
      </c>
      <c r="F1803" t="s">
        <v>7857</v>
      </c>
      <c r="G1803">
        <v>194510162</v>
      </c>
      <c r="H1803">
        <v>1790335</v>
      </c>
      <c r="K1803" t="s">
        <v>36</v>
      </c>
      <c r="M1803" t="s">
        <v>7858</v>
      </c>
      <c r="S1803" t="s">
        <v>7859</v>
      </c>
      <c r="T1803" t="s">
        <v>7860</v>
      </c>
      <c r="U1803" t="s">
        <v>7861</v>
      </c>
      <c r="V1803">
        <v>486622</v>
      </c>
      <c r="W1803" t="s">
        <v>7862</v>
      </c>
      <c r="X1803" t="s">
        <v>7863</v>
      </c>
      <c r="AI1803" s="1">
        <v>45157</v>
      </c>
    </row>
    <row r="1804" spans="1:35" x14ac:dyDescent="0.25">
      <c r="A1804" t="s">
        <v>33</v>
      </c>
      <c r="B1804" t="str">
        <f t="shared" si="28"/>
        <v>NL0010545661INE775A01035</v>
      </c>
      <c r="C1804" t="s">
        <v>189</v>
      </c>
      <c r="D1804">
        <f>SIGN(VLOOKUP(target_uk!C1804,has_scf!$E$2:$F$1366,2,FALSE))</f>
        <v>0</v>
      </c>
      <c r="E1804" s="1">
        <v>43697</v>
      </c>
      <c r="F1804" t="s">
        <v>7864</v>
      </c>
      <c r="G1804">
        <v>22444322</v>
      </c>
      <c r="H1804">
        <v>194536706</v>
      </c>
      <c r="K1804" t="s">
        <v>36</v>
      </c>
      <c r="N1804" t="s">
        <v>7865</v>
      </c>
      <c r="O1804">
        <v>517334</v>
      </c>
      <c r="P1804" t="s">
        <v>7866</v>
      </c>
      <c r="Q1804" t="s">
        <v>7867</v>
      </c>
      <c r="R1804">
        <v>6743990</v>
      </c>
      <c r="S1804" t="s">
        <v>196</v>
      </c>
      <c r="T1804" t="s">
        <v>197</v>
      </c>
      <c r="U1804" t="s">
        <v>198</v>
      </c>
      <c r="V1804" t="s">
        <v>199</v>
      </c>
      <c r="W1804" t="s">
        <v>7868</v>
      </c>
      <c r="X1804" t="s">
        <v>226</v>
      </c>
      <c r="Y1804" t="s">
        <v>7869</v>
      </c>
      <c r="AI1804" s="1">
        <v>45142</v>
      </c>
    </row>
    <row r="1805" spans="1:35" x14ac:dyDescent="0.25">
      <c r="A1805" t="s">
        <v>33</v>
      </c>
      <c r="B1805" t="str">
        <f t="shared" si="28"/>
        <v>GB00B24CGK77INE600K01018</v>
      </c>
      <c r="C1805" t="s">
        <v>387</v>
      </c>
      <c r="D1805">
        <f>SIGN(VLOOKUP(target_uk!C1805,has_scf!$E$2:$F$1366,2,FALSE))</f>
        <v>1</v>
      </c>
      <c r="E1805" s="1">
        <v>43699</v>
      </c>
      <c r="F1805" t="s">
        <v>7870</v>
      </c>
      <c r="G1805">
        <v>6544647</v>
      </c>
      <c r="H1805">
        <v>1530394</v>
      </c>
      <c r="K1805" t="s">
        <v>36</v>
      </c>
      <c r="N1805" t="s">
        <v>7871</v>
      </c>
      <c r="O1805">
        <v>540935</v>
      </c>
      <c r="P1805" t="s">
        <v>7872</v>
      </c>
      <c r="Q1805" t="s">
        <v>7873</v>
      </c>
      <c r="R1805" t="s">
        <v>7874</v>
      </c>
      <c r="S1805" t="s">
        <v>394</v>
      </c>
      <c r="T1805" t="s">
        <v>395</v>
      </c>
      <c r="U1805" t="s">
        <v>396</v>
      </c>
      <c r="V1805" t="s">
        <v>397</v>
      </c>
      <c r="W1805" t="s">
        <v>7875</v>
      </c>
      <c r="X1805" t="s">
        <v>399</v>
      </c>
      <c r="AI1805" s="1">
        <v>767011</v>
      </c>
    </row>
    <row r="1806" spans="1:35" x14ac:dyDescent="0.25">
      <c r="A1806" t="s">
        <v>33</v>
      </c>
      <c r="B1806" t="str">
        <f t="shared" si="28"/>
        <v>GB0006825383KYG368851047</v>
      </c>
      <c r="C1806" t="s">
        <v>1038</v>
      </c>
      <c r="D1806">
        <f>SIGN(VLOOKUP(target_uk!C1806,has_scf!$E$2:$F$1366,2,FALSE))</f>
        <v>0</v>
      </c>
      <c r="E1806" s="1">
        <v>43731</v>
      </c>
      <c r="F1806" t="s">
        <v>7876</v>
      </c>
      <c r="G1806">
        <v>194516353</v>
      </c>
      <c r="H1806">
        <v>1832435</v>
      </c>
      <c r="K1806" t="s">
        <v>36</v>
      </c>
      <c r="N1806" t="s">
        <v>4555</v>
      </c>
      <c r="O1806" t="s">
        <v>4556</v>
      </c>
      <c r="P1806" t="s">
        <v>4557</v>
      </c>
      <c r="Q1806" t="s">
        <v>4558</v>
      </c>
      <c r="R1806" t="s">
        <v>4559</v>
      </c>
      <c r="S1806" t="s">
        <v>1040</v>
      </c>
      <c r="T1806" t="s">
        <v>1041</v>
      </c>
      <c r="U1806" t="s">
        <v>1042</v>
      </c>
      <c r="V1806">
        <v>682538</v>
      </c>
      <c r="W1806" t="s">
        <v>4560</v>
      </c>
      <c r="X1806" t="s">
        <v>1043</v>
      </c>
      <c r="Y1806" t="s">
        <v>4561</v>
      </c>
      <c r="Z1806" t="s">
        <v>7877</v>
      </c>
      <c r="AA1806" t="s">
        <v>7878</v>
      </c>
      <c r="AI1806" s="1">
        <v>44804</v>
      </c>
    </row>
    <row r="1807" spans="1:35" x14ac:dyDescent="0.25">
      <c r="A1807" t="s">
        <v>33</v>
      </c>
      <c r="B1807" t="str">
        <f t="shared" si="28"/>
        <v>GB00BMWC6P49KR7009460007</v>
      </c>
      <c r="C1807" t="s">
        <v>329</v>
      </c>
      <c r="D1807">
        <f>SIGN(VLOOKUP(target_uk!C1807,has_scf!$E$2:$F$1366,2,FALSE))</f>
        <v>0</v>
      </c>
      <c r="E1807" s="1">
        <v>43731</v>
      </c>
      <c r="F1807" t="s">
        <v>7879</v>
      </c>
      <c r="G1807">
        <v>22443317</v>
      </c>
      <c r="H1807">
        <v>1921554</v>
      </c>
      <c r="K1807" t="s">
        <v>36</v>
      </c>
      <c r="N1807" t="s">
        <v>7880</v>
      </c>
      <c r="O1807">
        <v>9460</v>
      </c>
      <c r="P1807" t="s">
        <v>7881</v>
      </c>
      <c r="Q1807" t="s">
        <v>7882</v>
      </c>
      <c r="R1807" t="s">
        <v>7883</v>
      </c>
      <c r="S1807" t="s">
        <v>336</v>
      </c>
      <c r="T1807" t="s">
        <v>337</v>
      </c>
      <c r="U1807" t="s">
        <v>338</v>
      </c>
      <c r="V1807" t="s">
        <v>339</v>
      </c>
      <c r="W1807" t="s">
        <v>7884</v>
      </c>
      <c r="X1807" t="s">
        <v>341</v>
      </c>
      <c r="Y1807" t="s">
        <v>7885</v>
      </c>
      <c r="AI1807" s="1">
        <v>767011</v>
      </c>
    </row>
    <row r="1808" spans="1:35" x14ac:dyDescent="0.25">
      <c r="A1808" t="s">
        <v>33</v>
      </c>
      <c r="B1808" t="str">
        <f t="shared" si="28"/>
        <v>GB00B0LCW083HU0000123096</v>
      </c>
      <c r="C1808" t="s">
        <v>1734</v>
      </c>
      <c r="D1808">
        <f>SIGN(VLOOKUP(target_uk!C1808,has_scf!$E$2:$F$1366,2,FALSE))</f>
        <v>0</v>
      </c>
      <c r="E1808" s="1">
        <v>43733</v>
      </c>
      <c r="F1808" t="s">
        <v>7886</v>
      </c>
      <c r="G1808">
        <v>194502191</v>
      </c>
      <c r="H1808">
        <v>1832305</v>
      </c>
      <c r="K1808" t="s">
        <v>36</v>
      </c>
      <c r="N1808" t="s">
        <v>7887</v>
      </c>
      <c r="O1808" t="s">
        <v>7888</v>
      </c>
      <c r="P1808" t="s">
        <v>7889</v>
      </c>
      <c r="Q1808" t="s">
        <v>7890</v>
      </c>
      <c r="R1808" t="s">
        <v>7891</v>
      </c>
      <c r="S1808" t="s">
        <v>1741</v>
      </c>
      <c r="T1808" t="s">
        <v>1742</v>
      </c>
      <c r="U1808" t="s">
        <v>1743</v>
      </c>
      <c r="V1808" t="s">
        <v>1744</v>
      </c>
      <c r="W1808" t="s">
        <v>7892</v>
      </c>
      <c r="X1808" t="s">
        <v>1746</v>
      </c>
      <c r="Y1808" t="s">
        <v>7893</v>
      </c>
      <c r="AI1808" s="1">
        <v>767011</v>
      </c>
    </row>
    <row r="1809" spans="1:35" x14ac:dyDescent="0.25">
      <c r="A1809" t="s">
        <v>33</v>
      </c>
      <c r="B1809" t="str">
        <f t="shared" si="28"/>
        <v>GB0031274896AU000000WLL1</v>
      </c>
      <c r="C1809" t="s">
        <v>112</v>
      </c>
      <c r="D1809">
        <f>SIGN(VLOOKUP(target_uk!C1809,has_scf!$E$2:$F$1366,2,FALSE))</f>
        <v>1</v>
      </c>
      <c r="E1809" s="1">
        <v>43733</v>
      </c>
      <c r="F1809" t="s">
        <v>7894</v>
      </c>
      <c r="G1809">
        <v>22437847</v>
      </c>
      <c r="H1809">
        <v>1603503</v>
      </c>
      <c r="K1809" t="s">
        <v>36</v>
      </c>
      <c r="N1809" t="s">
        <v>7895</v>
      </c>
      <c r="O1809" t="s">
        <v>7896</v>
      </c>
      <c r="P1809" t="s">
        <v>7897</v>
      </c>
      <c r="Q1809" t="s">
        <v>7898</v>
      </c>
      <c r="R1809" t="s">
        <v>7899</v>
      </c>
      <c r="S1809" t="s">
        <v>119</v>
      </c>
      <c r="T1809" t="s">
        <v>120</v>
      </c>
      <c r="U1809" t="s">
        <v>121</v>
      </c>
      <c r="V1809">
        <v>3127489</v>
      </c>
      <c r="W1809" t="s">
        <v>7900</v>
      </c>
      <c r="X1809" t="s">
        <v>122</v>
      </c>
      <c r="Y1809" t="s">
        <v>1098</v>
      </c>
      <c r="AI1809" s="1">
        <v>767011</v>
      </c>
    </row>
    <row r="1810" spans="1:35" x14ac:dyDescent="0.25">
      <c r="A1810" t="s">
        <v>33</v>
      </c>
      <c r="B1810" t="str">
        <f t="shared" si="28"/>
        <v>GB00B63H8491US68389X1054</v>
      </c>
      <c r="C1810" t="s">
        <v>130</v>
      </c>
      <c r="D1810">
        <f>SIGN(VLOOKUP(target_uk!C1810,has_scf!$E$2:$F$1366,2,FALSE))</f>
        <v>1</v>
      </c>
      <c r="E1810" s="1">
        <v>43734</v>
      </c>
      <c r="F1810" t="s">
        <v>7901</v>
      </c>
      <c r="G1810">
        <v>7649</v>
      </c>
      <c r="H1810">
        <v>240030</v>
      </c>
      <c r="K1810" t="s">
        <v>36</v>
      </c>
      <c r="N1810" t="s">
        <v>7902</v>
      </c>
      <c r="O1810" t="s">
        <v>7903</v>
      </c>
      <c r="P1810" t="s">
        <v>7904</v>
      </c>
      <c r="Q1810" t="s">
        <v>7905</v>
      </c>
      <c r="R1810">
        <v>2661568</v>
      </c>
      <c r="S1810" t="s">
        <v>136</v>
      </c>
      <c r="T1810" t="s">
        <v>137</v>
      </c>
      <c r="U1810" t="s">
        <v>138</v>
      </c>
      <c r="V1810" t="s">
        <v>139</v>
      </c>
      <c r="W1810" t="s">
        <v>7906</v>
      </c>
      <c r="X1810" t="s">
        <v>141</v>
      </c>
      <c r="Y1810" t="s">
        <v>7907</v>
      </c>
      <c r="AI1810" s="1">
        <v>44005</v>
      </c>
    </row>
    <row r="1811" spans="1:35" x14ac:dyDescent="0.25">
      <c r="A1811" t="s">
        <v>33</v>
      </c>
      <c r="B1811" t="str">
        <f t="shared" si="28"/>
        <v>GB00B63H8491US68389X1054</v>
      </c>
      <c r="C1811" t="s">
        <v>130</v>
      </c>
      <c r="D1811">
        <f>SIGN(VLOOKUP(target_uk!C1811,has_scf!$E$2:$F$1366,2,FALSE))</f>
        <v>1</v>
      </c>
      <c r="E1811" s="1">
        <v>44005</v>
      </c>
      <c r="F1811" t="s">
        <v>7901</v>
      </c>
      <c r="G1811">
        <v>7649</v>
      </c>
      <c r="H1811">
        <v>240030</v>
      </c>
      <c r="K1811" t="s">
        <v>36</v>
      </c>
      <c r="N1811" t="s">
        <v>7902</v>
      </c>
      <c r="O1811" t="s">
        <v>7903</v>
      </c>
      <c r="P1811" t="s">
        <v>7904</v>
      </c>
      <c r="Q1811" t="s">
        <v>7905</v>
      </c>
      <c r="R1811">
        <v>2661568</v>
      </c>
      <c r="S1811" t="s">
        <v>136</v>
      </c>
      <c r="T1811" t="s">
        <v>137</v>
      </c>
      <c r="U1811" t="s">
        <v>138</v>
      </c>
      <c r="V1811" t="s">
        <v>139</v>
      </c>
      <c r="W1811" t="s">
        <v>7906</v>
      </c>
      <c r="X1811" t="s">
        <v>141</v>
      </c>
      <c r="Y1811" t="s">
        <v>7907</v>
      </c>
      <c r="AI1811" s="1">
        <v>44005</v>
      </c>
    </row>
    <row r="1812" spans="1:35" x14ac:dyDescent="0.25">
      <c r="A1812" t="s">
        <v>33</v>
      </c>
      <c r="B1812" t="str">
        <f t="shared" si="28"/>
        <v>GB00BY9D0Y18GB0004126057</v>
      </c>
      <c r="C1812" t="s">
        <v>1790</v>
      </c>
      <c r="D1812">
        <f>SIGN(VLOOKUP(target_uk!C1812,has_scf!$E$2:$F$1366,2,FALSE))</f>
        <v>0</v>
      </c>
      <c r="E1812" s="1">
        <v>43734</v>
      </c>
      <c r="F1812" t="s">
        <v>7908</v>
      </c>
      <c r="G1812">
        <v>194518033</v>
      </c>
      <c r="H1812">
        <v>194534665</v>
      </c>
      <c r="K1812" t="s">
        <v>36</v>
      </c>
      <c r="M1812" t="s">
        <v>7909</v>
      </c>
      <c r="N1812" t="s">
        <v>3448</v>
      </c>
      <c r="O1812" t="s">
        <v>3449</v>
      </c>
      <c r="P1812" t="s">
        <v>3450</v>
      </c>
      <c r="Q1812" t="s">
        <v>3451</v>
      </c>
      <c r="R1812">
        <v>412605</v>
      </c>
      <c r="S1812" t="s">
        <v>1798</v>
      </c>
      <c r="T1812" t="s">
        <v>1799</v>
      </c>
      <c r="U1812" t="s">
        <v>1800</v>
      </c>
      <c r="V1812" t="s">
        <v>1801</v>
      </c>
      <c r="W1812" t="s">
        <v>3452</v>
      </c>
      <c r="X1812" t="s">
        <v>1799</v>
      </c>
      <c r="Y1812" t="s">
        <v>7910</v>
      </c>
      <c r="AI1812" s="1">
        <v>44691</v>
      </c>
    </row>
    <row r="1813" spans="1:35" x14ac:dyDescent="0.25">
      <c r="A1813" t="s">
        <v>33</v>
      </c>
      <c r="B1813" t="str">
        <f t="shared" si="28"/>
        <v>GB00BN4HT335GB00BQQ2RV18</v>
      </c>
      <c r="C1813" t="s">
        <v>1614</v>
      </c>
      <c r="D1813">
        <f>SIGN(VLOOKUP(target_uk!C1813,has_scf!$E$2:$F$1366,2,FALSE))</f>
        <v>0</v>
      </c>
      <c r="E1813" s="1">
        <v>43735</v>
      </c>
      <c r="F1813" t="s">
        <v>7911</v>
      </c>
      <c r="G1813">
        <v>68066889</v>
      </c>
      <c r="H1813">
        <v>69236222</v>
      </c>
      <c r="J1813">
        <v>100</v>
      </c>
      <c r="K1813" t="s">
        <v>36</v>
      </c>
      <c r="M1813" t="s">
        <v>7912</v>
      </c>
      <c r="N1813" t="s">
        <v>7913</v>
      </c>
      <c r="O1813" t="s">
        <v>7914</v>
      </c>
      <c r="P1813" t="s">
        <v>7915</v>
      </c>
      <c r="Q1813" t="s">
        <v>7916</v>
      </c>
      <c r="R1813" t="s">
        <v>7917</v>
      </c>
      <c r="S1813" t="s">
        <v>1621</v>
      </c>
      <c r="T1813" t="s">
        <v>1622</v>
      </c>
      <c r="U1813" t="s">
        <v>1623</v>
      </c>
      <c r="V1813" t="s">
        <v>1624</v>
      </c>
      <c r="W1813" t="s">
        <v>7918</v>
      </c>
      <c r="X1813" t="s">
        <v>1626</v>
      </c>
      <c r="Y1813" t="s">
        <v>7919</v>
      </c>
      <c r="AI1813" s="1">
        <v>44013</v>
      </c>
    </row>
    <row r="1814" spans="1:35" x14ac:dyDescent="0.25">
      <c r="A1814" t="s">
        <v>33</v>
      </c>
      <c r="B1814" t="str">
        <f t="shared" si="28"/>
        <v>GB00BN4HT335GB00BQQ2RV18</v>
      </c>
      <c r="C1814" t="s">
        <v>1614</v>
      </c>
      <c r="D1814">
        <f>SIGN(VLOOKUP(target_uk!C1814,has_scf!$E$2:$F$1366,2,FALSE))</f>
        <v>0</v>
      </c>
      <c r="E1814" s="1">
        <v>44013</v>
      </c>
      <c r="F1814" t="s">
        <v>7911</v>
      </c>
      <c r="G1814">
        <v>68066889</v>
      </c>
      <c r="H1814">
        <v>69236222</v>
      </c>
      <c r="K1814" t="s">
        <v>36</v>
      </c>
      <c r="M1814" t="s">
        <v>7912</v>
      </c>
      <c r="N1814" t="s">
        <v>7913</v>
      </c>
      <c r="O1814" t="s">
        <v>7914</v>
      </c>
      <c r="P1814" t="s">
        <v>7915</v>
      </c>
      <c r="Q1814" t="s">
        <v>7916</v>
      </c>
      <c r="R1814" t="s">
        <v>7917</v>
      </c>
      <c r="S1814" t="s">
        <v>1621</v>
      </c>
      <c r="T1814" t="s">
        <v>1622</v>
      </c>
      <c r="U1814" t="s">
        <v>1623</v>
      </c>
      <c r="V1814" t="s">
        <v>1624</v>
      </c>
      <c r="W1814" t="s">
        <v>7918</v>
      </c>
      <c r="X1814" t="s">
        <v>1626</v>
      </c>
      <c r="Y1814" t="s">
        <v>7919</v>
      </c>
      <c r="AI1814" s="1">
        <v>45278</v>
      </c>
    </row>
    <row r="1815" spans="1:35" x14ac:dyDescent="0.25">
      <c r="A1815" t="s">
        <v>33</v>
      </c>
      <c r="B1815" t="str">
        <f t="shared" si="28"/>
        <v>NL0010545661KR7005030002</v>
      </c>
      <c r="C1815" t="s">
        <v>189</v>
      </c>
      <c r="D1815">
        <f>SIGN(VLOOKUP(target_uk!C1815,has_scf!$E$2:$F$1366,2,FALSE))</f>
        <v>0</v>
      </c>
      <c r="E1815" s="1">
        <v>43735</v>
      </c>
      <c r="F1815" t="s">
        <v>7920</v>
      </c>
      <c r="G1815">
        <v>22444314</v>
      </c>
      <c r="H1815">
        <v>194536706</v>
      </c>
      <c r="K1815" t="s">
        <v>36</v>
      </c>
      <c r="M1815" t="s">
        <v>685</v>
      </c>
      <c r="N1815" t="s">
        <v>7921</v>
      </c>
      <c r="O1815">
        <v>5030</v>
      </c>
      <c r="P1815" t="s">
        <v>7922</v>
      </c>
      <c r="Q1815" t="s">
        <v>7923</v>
      </c>
      <c r="R1815" t="s">
        <v>7924</v>
      </c>
      <c r="S1815" t="s">
        <v>196</v>
      </c>
      <c r="T1815" t="s">
        <v>197</v>
      </c>
      <c r="U1815" t="s">
        <v>198</v>
      </c>
      <c r="V1815" t="s">
        <v>199</v>
      </c>
      <c r="W1815" t="s">
        <v>7925</v>
      </c>
      <c r="X1815" t="s">
        <v>201</v>
      </c>
      <c r="AI1815" s="1">
        <v>45735</v>
      </c>
    </row>
    <row r="1816" spans="1:35" x14ac:dyDescent="0.25">
      <c r="A1816" t="s">
        <v>33</v>
      </c>
      <c r="B1816" t="str">
        <f t="shared" si="28"/>
        <v>GB0002875804LK0042N00008</v>
      </c>
      <c r="C1816" t="s">
        <v>449</v>
      </c>
      <c r="D1816">
        <f>SIGN(VLOOKUP(target_uk!C1816,has_scf!$E$2:$F$1366,2,FALSE))</f>
        <v>1</v>
      </c>
      <c r="E1816" s="1">
        <v>43780</v>
      </c>
      <c r="F1816" t="s">
        <v>7926</v>
      </c>
      <c r="G1816">
        <v>22451620</v>
      </c>
      <c r="H1816">
        <v>1718327</v>
      </c>
      <c r="J1816">
        <v>0.18</v>
      </c>
      <c r="K1816" t="s">
        <v>36</v>
      </c>
      <c r="M1816" t="s">
        <v>7927</v>
      </c>
      <c r="N1816" t="s">
        <v>7928</v>
      </c>
      <c r="O1816" t="s">
        <v>7929</v>
      </c>
      <c r="P1816" t="s">
        <v>7930</v>
      </c>
      <c r="Q1816" t="s">
        <v>7931</v>
      </c>
      <c r="R1816">
        <v>6186904</v>
      </c>
      <c r="S1816" t="s">
        <v>457</v>
      </c>
      <c r="T1816" t="s">
        <v>458</v>
      </c>
      <c r="U1816" t="s">
        <v>459</v>
      </c>
      <c r="V1816">
        <v>287580</v>
      </c>
      <c r="W1816" t="s">
        <v>7932</v>
      </c>
      <c r="X1816" t="s">
        <v>461</v>
      </c>
      <c r="AI1816" s="1">
        <v>44106</v>
      </c>
    </row>
    <row r="1817" spans="1:35" x14ac:dyDescent="0.25">
      <c r="A1817" t="s">
        <v>33</v>
      </c>
      <c r="B1817" t="str">
        <f t="shared" si="28"/>
        <v>GB0002875804LK0042N00008</v>
      </c>
      <c r="C1817" t="s">
        <v>449</v>
      </c>
      <c r="D1817">
        <f>SIGN(VLOOKUP(target_uk!C1817,has_scf!$E$2:$F$1366,2,FALSE))</f>
        <v>1</v>
      </c>
      <c r="E1817" s="1">
        <v>44106</v>
      </c>
      <c r="F1817" t="s">
        <v>7926</v>
      </c>
      <c r="G1817">
        <v>22451620</v>
      </c>
      <c r="H1817">
        <v>1718327</v>
      </c>
      <c r="J1817">
        <v>0.18</v>
      </c>
      <c r="K1817" t="s">
        <v>36</v>
      </c>
      <c r="M1817" t="s">
        <v>7927</v>
      </c>
      <c r="N1817" t="s">
        <v>7928</v>
      </c>
      <c r="O1817" t="s">
        <v>7929</v>
      </c>
      <c r="P1817" t="s">
        <v>7930</v>
      </c>
      <c r="Q1817" t="s">
        <v>7931</v>
      </c>
      <c r="R1817">
        <v>6186904</v>
      </c>
      <c r="S1817" t="s">
        <v>457</v>
      </c>
      <c r="T1817" t="s">
        <v>458</v>
      </c>
      <c r="U1817" t="s">
        <v>459</v>
      </c>
      <c r="V1817">
        <v>287580</v>
      </c>
      <c r="W1817" t="s">
        <v>7932</v>
      </c>
      <c r="X1817" t="s">
        <v>461</v>
      </c>
      <c r="AI1817" s="1">
        <v>44106</v>
      </c>
    </row>
    <row r="1818" spans="1:35" x14ac:dyDescent="0.25">
      <c r="A1818" t="s">
        <v>33</v>
      </c>
      <c r="B1818" t="str">
        <f t="shared" si="28"/>
        <v>NL0010545661CNE100001TX5</v>
      </c>
      <c r="C1818" t="s">
        <v>189</v>
      </c>
      <c r="D1818">
        <f>SIGN(VLOOKUP(target_uk!C1818,has_scf!$E$2:$F$1366,2,FALSE))</f>
        <v>0</v>
      </c>
      <c r="E1818" s="1">
        <v>43781</v>
      </c>
      <c r="F1818" t="s">
        <v>7933</v>
      </c>
      <c r="G1818">
        <v>6192719</v>
      </c>
      <c r="H1818">
        <v>194536706</v>
      </c>
      <c r="K1818" t="s">
        <v>36</v>
      </c>
      <c r="M1818" t="s">
        <v>7934</v>
      </c>
      <c r="N1818" t="s">
        <v>7935</v>
      </c>
      <c r="O1818">
        <v>603166</v>
      </c>
      <c r="P1818" t="s">
        <v>7936</v>
      </c>
      <c r="Q1818" t="s">
        <v>7937</v>
      </c>
      <c r="R1818" t="s">
        <v>7938</v>
      </c>
      <c r="S1818" t="s">
        <v>196</v>
      </c>
      <c r="T1818" t="s">
        <v>197</v>
      </c>
      <c r="U1818" t="s">
        <v>198</v>
      </c>
      <c r="V1818" t="s">
        <v>199</v>
      </c>
      <c r="W1818" t="s">
        <v>7939</v>
      </c>
      <c r="X1818" t="s">
        <v>1691</v>
      </c>
      <c r="Y1818" t="s">
        <v>7940</v>
      </c>
      <c r="AI1818" s="1">
        <v>44061</v>
      </c>
    </row>
    <row r="1819" spans="1:35" x14ac:dyDescent="0.25">
      <c r="A1819" t="s">
        <v>33</v>
      </c>
      <c r="B1819" t="str">
        <f t="shared" si="28"/>
        <v>NL0010545661CNE100001TX5</v>
      </c>
      <c r="C1819" t="s">
        <v>189</v>
      </c>
      <c r="D1819">
        <f>SIGN(VLOOKUP(target_uk!C1819,has_scf!$E$2:$F$1366,2,FALSE))</f>
        <v>0</v>
      </c>
      <c r="E1819" s="1">
        <v>44061</v>
      </c>
      <c r="F1819" t="s">
        <v>7933</v>
      </c>
      <c r="G1819">
        <v>6192719</v>
      </c>
      <c r="H1819">
        <v>194536706</v>
      </c>
      <c r="K1819" t="s">
        <v>36</v>
      </c>
      <c r="M1819" t="s">
        <v>191</v>
      </c>
      <c r="N1819" t="s">
        <v>7935</v>
      </c>
      <c r="O1819">
        <v>603166</v>
      </c>
      <c r="P1819" t="s">
        <v>7936</v>
      </c>
      <c r="Q1819" t="s">
        <v>7937</v>
      </c>
      <c r="R1819" t="s">
        <v>7938</v>
      </c>
      <c r="S1819" t="s">
        <v>196</v>
      </c>
      <c r="T1819" t="s">
        <v>197</v>
      </c>
      <c r="U1819" t="s">
        <v>198</v>
      </c>
      <c r="V1819" t="s">
        <v>199</v>
      </c>
      <c r="W1819" t="s">
        <v>7939</v>
      </c>
      <c r="X1819" t="s">
        <v>1691</v>
      </c>
      <c r="Y1819" t="s">
        <v>7940</v>
      </c>
      <c r="AI1819" s="1">
        <v>767011</v>
      </c>
    </row>
    <row r="1820" spans="1:35" x14ac:dyDescent="0.25">
      <c r="A1820" t="s">
        <v>33</v>
      </c>
      <c r="B1820" t="str">
        <f t="shared" si="28"/>
        <v>GB00BHJYC057PLWNDMB00010</v>
      </c>
      <c r="C1820" t="s">
        <v>1334</v>
      </c>
      <c r="D1820">
        <f>SIGN(VLOOKUP(target_uk!C1820,has_scf!$E$2:$F$1366,2,FALSE))</f>
        <v>0</v>
      </c>
      <c r="E1820" s="1">
        <v>43782</v>
      </c>
      <c r="F1820" t="s">
        <v>7941</v>
      </c>
      <c r="G1820">
        <v>194529345</v>
      </c>
      <c r="H1820">
        <v>1222</v>
      </c>
      <c r="K1820" t="s">
        <v>36</v>
      </c>
      <c r="M1820" t="s">
        <v>7942</v>
      </c>
      <c r="N1820" t="s">
        <v>7943</v>
      </c>
      <c r="O1820" t="s">
        <v>7944</v>
      </c>
      <c r="P1820" t="s">
        <v>7945</v>
      </c>
      <c r="Q1820" t="s">
        <v>7946</v>
      </c>
      <c r="R1820" t="s">
        <v>7947</v>
      </c>
      <c r="S1820" t="s">
        <v>1340</v>
      </c>
      <c r="T1820" t="s">
        <v>1341</v>
      </c>
      <c r="U1820" t="s">
        <v>1342</v>
      </c>
      <c r="V1820" t="s">
        <v>1343</v>
      </c>
      <c r="W1820" t="s">
        <v>7948</v>
      </c>
      <c r="X1820" t="s">
        <v>3239</v>
      </c>
      <c r="Y1820" t="s">
        <v>7949</v>
      </c>
      <c r="AI1820" s="1">
        <v>44413</v>
      </c>
    </row>
    <row r="1821" spans="1:35" x14ac:dyDescent="0.25">
      <c r="A1821" t="s">
        <v>33</v>
      </c>
      <c r="B1821" t="str">
        <f t="shared" si="28"/>
        <v>GB0004544929FR0000035818</v>
      </c>
      <c r="C1821" t="s">
        <v>522</v>
      </c>
      <c r="D1821">
        <f>SIGN(VLOOKUP(target_uk!C1821,has_scf!$E$2:$F$1366,2,FALSE))</f>
        <v>0</v>
      </c>
      <c r="E1821" s="1">
        <v>43782</v>
      </c>
      <c r="F1821" t="s">
        <v>7950</v>
      </c>
      <c r="G1821">
        <v>227294</v>
      </c>
      <c r="H1821">
        <v>219068</v>
      </c>
      <c r="K1821" t="s">
        <v>36</v>
      </c>
      <c r="M1821" t="s">
        <v>7951</v>
      </c>
      <c r="N1821" t="s">
        <v>7952</v>
      </c>
      <c r="O1821" t="s">
        <v>7953</v>
      </c>
      <c r="P1821" t="s">
        <v>7954</v>
      </c>
      <c r="Q1821" t="s">
        <v>7955</v>
      </c>
      <c r="R1821">
        <v>5267639</v>
      </c>
      <c r="S1821" t="s">
        <v>525</v>
      </c>
      <c r="T1821" t="s">
        <v>526</v>
      </c>
      <c r="U1821" t="s">
        <v>527</v>
      </c>
      <c r="V1821">
        <v>454492</v>
      </c>
      <c r="W1821" t="s">
        <v>7956</v>
      </c>
      <c r="X1821" t="s">
        <v>7951</v>
      </c>
      <c r="Y1821" t="s">
        <v>7957</v>
      </c>
      <c r="AI1821" s="1">
        <v>44339</v>
      </c>
    </row>
    <row r="1822" spans="1:35" x14ac:dyDescent="0.25">
      <c r="A1822" t="s">
        <v>33</v>
      </c>
      <c r="B1822" t="str">
        <f t="shared" si="28"/>
        <v>GB0004161021FR0000035818</v>
      </c>
      <c r="C1822" t="s">
        <v>2489</v>
      </c>
      <c r="D1822">
        <f>SIGN(VLOOKUP(target_uk!C1822,has_scf!$E$2:$F$1366,2,FALSE))</f>
        <v>0</v>
      </c>
      <c r="E1822" s="1">
        <v>43783</v>
      </c>
      <c r="F1822" t="s">
        <v>7958</v>
      </c>
      <c r="G1822">
        <v>227294</v>
      </c>
      <c r="H1822">
        <v>1411289</v>
      </c>
      <c r="K1822" t="s">
        <v>36</v>
      </c>
      <c r="M1822" t="s">
        <v>7959</v>
      </c>
      <c r="N1822" t="s">
        <v>7952</v>
      </c>
      <c r="O1822" t="s">
        <v>7953</v>
      </c>
      <c r="P1822" t="s">
        <v>7954</v>
      </c>
      <c r="Q1822" t="s">
        <v>7955</v>
      </c>
      <c r="R1822">
        <v>5267639</v>
      </c>
      <c r="S1822" t="s">
        <v>2497</v>
      </c>
      <c r="T1822" t="s">
        <v>2498</v>
      </c>
      <c r="U1822" t="s">
        <v>2499</v>
      </c>
      <c r="V1822">
        <v>416102</v>
      </c>
      <c r="W1822" t="s">
        <v>7956</v>
      </c>
      <c r="X1822" t="s">
        <v>7959</v>
      </c>
      <c r="Y1822" t="s">
        <v>7960</v>
      </c>
      <c r="AI1822" s="1">
        <v>44339</v>
      </c>
    </row>
    <row r="1823" spans="1:35" x14ac:dyDescent="0.25">
      <c r="A1823" t="s">
        <v>33</v>
      </c>
      <c r="B1823" t="str">
        <f t="shared" si="28"/>
        <v>GB00B63H8491SE0006256558</v>
      </c>
      <c r="C1823" t="s">
        <v>130</v>
      </c>
      <c r="D1823">
        <f>SIGN(VLOOKUP(target_uk!C1823,has_scf!$E$2:$F$1366,2,FALSE))</f>
        <v>1</v>
      </c>
      <c r="E1823" s="1">
        <v>43783</v>
      </c>
      <c r="F1823" t="s">
        <v>7961</v>
      </c>
      <c r="G1823">
        <v>66473514</v>
      </c>
      <c r="H1823">
        <v>240030</v>
      </c>
      <c r="K1823" t="s">
        <v>36</v>
      </c>
      <c r="N1823" t="s">
        <v>7962</v>
      </c>
      <c r="O1823" t="s">
        <v>7963</v>
      </c>
      <c r="P1823" t="s">
        <v>7964</v>
      </c>
      <c r="Q1823" t="s">
        <v>7965</v>
      </c>
      <c r="R1823" t="s">
        <v>7966</v>
      </c>
      <c r="S1823" t="s">
        <v>136</v>
      </c>
      <c r="T1823" t="s">
        <v>137</v>
      </c>
      <c r="U1823" t="s">
        <v>138</v>
      </c>
      <c r="V1823" t="s">
        <v>139</v>
      </c>
      <c r="W1823" t="s">
        <v>7967</v>
      </c>
      <c r="X1823" t="s">
        <v>141</v>
      </c>
      <c r="Y1823" t="s">
        <v>7968</v>
      </c>
      <c r="AI1823" s="1">
        <v>44780</v>
      </c>
    </row>
    <row r="1824" spans="1:35" x14ac:dyDescent="0.25">
      <c r="A1824" t="s">
        <v>33</v>
      </c>
      <c r="B1824" t="str">
        <f t="shared" si="28"/>
        <v>GB00BNGDN821CNE000000800</v>
      </c>
      <c r="C1824" t="s">
        <v>4296</v>
      </c>
      <c r="D1824">
        <f>SIGN(VLOOKUP(target_uk!C1824,has_scf!$E$2:$F$1366,2,FALSE))</f>
        <v>1</v>
      </c>
      <c r="E1824" s="1">
        <v>43783</v>
      </c>
      <c r="F1824" t="s">
        <v>7969</v>
      </c>
      <c r="G1824">
        <v>1885721</v>
      </c>
      <c r="H1824">
        <v>134480809</v>
      </c>
      <c r="J1824">
        <v>7.3</v>
      </c>
      <c r="K1824" t="s">
        <v>36</v>
      </c>
      <c r="M1824" t="s">
        <v>7567</v>
      </c>
      <c r="N1824" t="s">
        <v>3337</v>
      </c>
      <c r="O1824">
        <v>697</v>
      </c>
      <c r="P1824" t="s">
        <v>3338</v>
      </c>
      <c r="Q1824" t="s">
        <v>3339</v>
      </c>
      <c r="R1824">
        <v>6981262</v>
      </c>
      <c r="S1824" t="s">
        <v>4304</v>
      </c>
      <c r="T1824" t="s">
        <v>1940</v>
      </c>
      <c r="U1824" t="s">
        <v>4305</v>
      </c>
      <c r="V1824" t="s">
        <v>4306</v>
      </c>
      <c r="W1824" t="s">
        <v>7970</v>
      </c>
      <c r="X1824" t="s">
        <v>6240</v>
      </c>
      <c r="AI1824" s="1">
        <v>44098</v>
      </c>
    </row>
    <row r="1825" spans="1:35" x14ac:dyDescent="0.25">
      <c r="A1825" t="s">
        <v>33</v>
      </c>
      <c r="B1825" t="str">
        <f t="shared" si="28"/>
        <v>GB00BNGDN821CNE000000800</v>
      </c>
      <c r="C1825" t="s">
        <v>4296</v>
      </c>
      <c r="D1825">
        <f>SIGN(VLOOKUP(target_uk!C1825,has_scf!$E$2:$F$1366,2,FALSE))</f>
        <v>1</v>
      </c>
      <c r="E1825" s="1">
        <v>44098</v>
      </c>
      <c r="F1825" t="s">
        <v>7969</v>
      </c>
      <c r="G1825">
        <v>1885721</v>
      </c>
      <c r="H1825">
        <v>134480809</v>
      </c>
      <c r="J1825">
        <v>7.26</v>
      </c>
      <c r="K1825" t="s">
        <v>36</v>
      </c>
      <c r="M1825" t="s">
        <v>6234</v>
      </c>
      <c r="N1825" t="s">
        <v>3337</v>
      </c>
      <c r="O1825">
        <v>697</v>
      </c>
      <c r="P1825" t="s">
        <v>3338</v>
      </c>
      <c r="Q1825" t="s">
        <v>3339</v>
      </c>
      <c r="R1825">
        <v>6981262</v>
      </c>
      <c r="S1825" t="s">
        <v>4304</v>
      </c>
      <c r="T1825" t="s">
        <v>1940</v>
      </c>
      <c r="U1825" t="s">
        <v>4305</v>
      </c>
      <c r="V1825" t="s">
        <v>4306</v>
      </c>
      <c r="W1825" t="s">
        <v>7970</v>
      </c>
      <c r="X1825" t="s">
        <v>6240</v>
      </c>
      <c r="AI1825" s="1">
        <v>44452</v>
      </c>
    </row>
    <row r="1826" spans="1:35" x14ac:dyDescent="0.25">
      <c r="A1826" t="s">
        <v>33</v>
      </c>
      <c r="B1826" t="str">
        <f t="shared" si="28"/>
        <v>GB0030927254GB0007689002</v>
      </c>
      <c r="C1826" t="s">
        <v>427</v>
      </c>
      <c r="D1826">
        <f>SIGN(VLOOKUP(target_uk!C1826,has_scf!$E$2:$F$1366,2,FALSE))</f>
        <v>0</v>
      </c>
      <c r="E1826" s="1">
        <v>43784</v>
      </c>
      <c r="F1826" t="s">
        <v>7971</v>
      </c>
      <c r="G1826">
        <v>1832473</v>
      </c>
      <c r="H1826">
        <v>194517741</v>
      </c>
      <c r="K1826" t="s">
        <v>36</v>
      </c>
      <c r="N1826" t="s">
        <v>4595</v>
      </c>
      <c r="O1826" t="s">
        <v>4596</v>
      </c>
      <c r="P1826" t="s">
        <v>4597</v>
      </c>
      <c r="Q1826" t="s">
        <v>4598</v>
      </c>
      <c r="R1826">
        <v>768900</v>
      </c>
      <c r="S1826" t="s">
        <v>434</v>
      </c>
      <c r="T1826" t="s">
        <v>435</v>
      </c>
      <c r="U1826" t="s">
        <v>436</v>
      </c>
      <c r="V1826">
        <v>3092725</v>
      </c>
      <c r="W1826" t="s">
        <v>7972</v>
      </c>
      <c r="X1826" t="s">
        <v>438</v>
      </c>
      <c r="Y1826" t="s">
        <v>7973</v>
      </c>
      <c r="Z1826" t="s">
        <v>7974</v>
      </c>
      <c r="AI1826" s="1">
        <v>44174</v>
      </c>
    </row>
    <row r="1827" spans="1:35" x14ac:dyDescent="0.25">
      <c r="A1827" t="s">
        <v>33</v>
      </c>
      <c r="B1827" t="str">
        <f t="shared" si="28"/>
        <v>GB0030927254GB0007689002</v>
      </c>
      <c r="C1827" t="s">
        <v>427</v>
      </c>
      <c r="D1827">
        <f>SIGN(VLOOKUP(target_uk!C1827,has_scf!$E$2:$F$1366,2,FALSE))</f>
        <v>0</v>
      </c>
      <c r="E1827" s="1">
        <v>44174</v>
      </c>
      <c r="F1827" t="s">
        <v>7971</v>
      </c>
      <c r="G1827">
        <v>1832473</v>
      </c>
      <c r="H1827">
        <v>194517741</v>
      </c>
      <c r="K1827" t="s">
        <v>36</v>
      </c>
      <c r="N1827" t="s">
        <v>4595</v>
      </c>
      <c r="O1827" t="s">
        <v>4596</v>
      </c>
      <c r="P1827" t="s">
        <v>4597</v>
      </c>
      <c r="Q1827" t="s">
        <v>4598</v>
      </c>
      <c r="R1827">
        <v>768900</v>
      </c>
      <c r="S1827" t="s">
        <v>434</v>
      </c>
      <c r="T1827" t="s">
        <v>435</v>
      </c>
      <c r="U1827" t="s">
        <v>436</v>
      </c>
      <c r="V1827">
        <v>3092725</v>
      </c>
      <c r="W1827" t="s">
        <v>7972</v>
      </c>
      <c r="X1827" t="s">
        <v>438</v>
      </c>
      <c r="Y1827" t="s">
        <v>7973</v>
      </c>
      <c r="Z1827" t="s">
        <v>7974</v>
      </c>
      <c r="AI1827" s="1">
        <v>44174</v>
      </c>
    </row>
    <row r="1828" spans="1:35" x14ac:dyDescent="0.25">
      <c r="A1828" t="s">
        <v>33</v>
      </c>
      <c r="B1828" t="str">
        <f t="shared" si="28"/>
        <v>GB0033195214GB0007689002</v>
      </c>
      <c r="C1828" t="s">
        <v>176</v>
      </c>
      <c r="D1828">
        <f>SIGN(VLOOKUP(target_uk!C1828,has_scf!$E$2:$F$1366,2,FALSE))</f>
        <v>1</v>
      </c>
      <c r="E1828" s="1">
        <v>43784</v>
      </c>
      <c r="F1828" t="s">
        <v>7975</v>
      </c>
      <c r="G1828">
        <v>1832473</v>
      </c>
      <c r="H1828">
        <v>218393</v>
      </c>
      <c r="K1828" t="s">
        <v>36</v>
      </c>
      <c r="N1828" t="s">
        <v>4595</v>
      </c>
      <c r="O1828" t="s">
        <v>4596</v>
      </c>
      <c r="P1828" t="s">
        <v>4597</v>
      </c>
      <c r="Q1828" t="s">
        <v>4598</v>
      </c>
      <c r="R1828">
        <v>768900</v>
      </c>
      <c r="S1828" t="s">
        <v>184</v>
      </c>
      <c r="T1828" t="s">
        <v>185</v>
      </c>
      <c r="U1828" t="s">
        <v>186</v>
      </c>
      <c r="V1828">
        <v>3319521</v>
      </c>
      <c r="W1828" t="s">
        <v>7972</v>
      </c>
      <c r="X1828" t="s">
        <v>973</v>
      </c>
      <c r="Y1828" t="s">
        <v>7976</v>
      </c>
      <c r="AI1828" s="1">
        <v>44963</v>
      </c>
    </row>
    <row r="1829" spans="1:35" x14ac:dyDescent="0.25">
      <c r="A1829" t="s">
        <v>33</v>
      </c>
      <c r="B1829" t="str">
        <f t="shared" si="28"/>
        <v>GB00BNGDN821GB00BFSSB742</v>
      </c>
      <c r="C1829" t="s">
        <v>4296</v>
      </c>
      <c r="D1829">
        <f>SIGN(VLOOKUP(target_uk!C1829,has_scf!$E$2:$F$1366,2,FALSE))</f>
        <v>1</v>
      </c>
      <c r="E1829" s="1">
        <v>43787</v>
      </c>
      <c r="F1829" t="s">
        <v>7977</v>
      </c>
      <c r="G1829">
        <v>16001143</v>
      </c>
      <c r="H1829">
        <v>134480809</v>
      </c>
      <c r="K1829" t="s">
        <v>36</v>
      </c>
      <c r="M1829" t="s">
        <v>6200</v>
      </c>
      <c r="N1829" t="s">
        <v>7785</v>
      </c>
      <c r="O1829" t="s">
        <v>7786</v>
      </c>
      <c r="P1829" t="s">
        <v>7787</v>
      </c>
      <c r="Q1829" t="s">
        <v>7788</v>
      </c>
      <c r="R1829" t="s">
        <v>7789</v>
      </c>
      <c r="S1829" t="s">
        <v>4304</v>
      </c>
      <c r="T1829" t="s">
        <v>1940</v>
      </c>
      <c r="U1829" t="s">
        <v>4305</v>
      </c>
      <c r="V1829" t="s">
        <v>4306</v>
      </c>
      <c r="W1829" t="s">
        <v>7978</v>
      </c>
      <c r="X1829" t="s">
        <v>6230</v>
      </c>
      <c r="AI1829" s="1">
        <v>43868</v>
      </c>
    </row>
    <row r="1830" spans="1:35" x14ac:dyDescent="0.25">
      <c r="A1830" t="s">
        <v>33</v>
      </c>
      <c r="B1830" t="str">
        <f t="shared" si="28"/>
        <v>GB00BNGDN821GB00BFSSB742</v>
      </c>
      <c r="C1830" t="s">
        <v>4296</v>
      </c>
      <c r="D1830">
        <f>SIGN(VLOOKUP(target_uk!C1830,has_scf!$E$2:$F$1366,2,FALSE))</f>
        <v>1</v>
      </c>
      <c r="E1830" s="1">
        <v>43868</v>
      </c>
      <c r="F1830" t="s">
        <v>7977</v>
      </c>
      <c r="G1830">
        <v>16001143</v>
      </c>
      <c r="H1830">
        <v>134480809</v>
      </c>
      <c r="K1830" t="s">
        <v>36</v>
      </c>
      <c r="M1830" t="s">
        <v>6200</v>
      </c>
      <c r="N1830" t="s">
        <v>7785</v>
      </c>
      <c r="O1830" t="s">
        <v>7786</v>
      </c>
      <c r="P1830" t="s">
        <v>7787</v>
      </c>
      <c r="Q1830" t="s">
        <v>7788</v>
      </c>
      <c r="R1830" t="s">
        <v>7789</v>
      </c>
      <c r="S1830" t="s">
        <v>4304</v>
      </c>
      <c r="T1830" t="s">
        <v>1940</v>
      </c>
      <c r="U1830" t="s">
        <v>4305</v>
      </c>
      <c r="V1830" t="s">
        <v>4306</v>
      </c>
      <c r="W1830" t="s">
        <v>7978</v>
      </c>
      <c r="X1830" t="s">
        <v>6230</v>
      </c>
      <c r="AI1830" s="1">
        <v>43868</v>
      </c>
    </row>
    <row r="1831" spans="1:35" x14ac:dyDescent="0.25">
      <c r="A1831" t="s">
        <v>33</v>
      </c>
      <c r="B1831" t="str">
        <f t="shared" si="28"/>
        <v>JE00B8KF9B49AU0000087819</v>
      </c>
      <c r="C1831" t="s">
        <v>619</v>
      </c>
      <c r="D1831">
        <f>SIGN(VLOOKUP(target_uk!C1831,has_scf!$E$2:$F$1366,2,FALSE))</f>
        <v>0</v>
      </c>
      <c r="E1831" s="1">
        <v>43788</v>
      </c>
      <c r="F1831" t="s">
        <v>7979</v>
      </c>
      <c r="G1831">
        <v>22246160</v>
      </c>
      <c r="H1831">
        <v>11232</v>
      </c>
      <c r="K1831" t="s">
        <v>36</v>
      </c>
      <c r="M1831" t="s">
        <v>2136</v>
      </c>
      <c r="N1831" t="s">
        <v>1464</v>
      </c>
      <c r="O1831" t="s">
        <v>1465</v>
      </c>
      <c r="P1831" t="s">
        <v>1466</v>
      </c>
      <c r="Q1831" t="s">
        <v>1467</v>
      </c>
      <c r="R1831" t="s">
        <v>1468</v>
      </c>
      <c r="S1831" t="s">
        <v>626</v>
      </c>
      <c r="T1831" t="s">
        <v>627</v>
      </c>
      <c r="U1831" t="s">
        <v>628</v>
      </c>
      <c r="V1831" t="s">
        <v>629</v>
      </c>
      <c r="W1831" t="s">
        <v>1469</v>
      </c>
      <c r="X1831" t="s">
        <v>2136</v>
      </c>
      <c r="Y1831" t="s">
        <v>7980</v>
      </c>
      <c r="AI1831" s="1">
        <v>44179</v>
      </c>
    </row>
    <row r="1832" spans="1:35" x14ac:dyDescent="0.25">
      <c r="A1832" t="s">
        <v>33</v>
      </c>
      <c r="B1832" t="str">
        <f t="shared" si="28"/>
        <v>JE00B8KF9B49AU0000087819</v>
      </c>
      <c r="C1832" t="s">
        <v>619</v>
      </c>
      <c r="D1832">
        <f>SIGN(VLOOKUP(target_uk!C1832,has_scf!$E$2:$F$1366,2,FALSE))</f>
        <v>0</v>
      </c>
      <c r="E1832" s="1">
        <v>44179</v>
      </c>
      <c r="F1832" t="s">
        <v>7979</v>
      </c>
      <c r="G1832">
        <v>22246160</v>
      </c>
      <c r="H1832">
        <v>11232</v>
      </c>
      <c r="K1832" t="s">
        <v>36</v>
      </c>
      <c r="M1832" t="s">
        <v>2136</v>
      </c>
      <c r="N1832" t="s">
        <v>1464</v>
      </c>
      <c r="O1832" t="s">
        <v>1465</v>
      </c>
      <c r="P1832" t="s">
        <v>1466</v>
      </c>
      <c r="Q1832" t="s">
        <v>1467</v>
      </c>
      <c r="R1832" t="s">
        <v>1468</v>
      </c>
      <c r="S1832" t="s">
        <v>626</v>
      </c>
      <c r="T1832" t="s">
        <v>627</v>
      </c>
      <c r="U1832" t="s">
        <v>628</v>
      </c>
      <c r="V1832" t="s">
        <v>629</v>
      </c>
      <c r="W1832" t="s">
        <v>1469</v>
      </c>
      <c r="X1832" t="s">
        <v>2136</v>
      </c>
      <c r="Y1832" t="s">
        <v>7980</v>
      </c>
      <c r="AI1832" s="1">
        <v>44179</v>
      </c>
    </row>
    <row r="1833" spans="1:35" x14ac:dyDescent="0.25">
      <c r="A1833" t="s">
        <v>33</v>
      </c>
      <c r="B1833" t="str">
        <f t="shared" si="28"/>
        <v>GB00BD6GN030GB00B1VQ6H25</v>
      </c>
      <c r="C1833" t="s">
        <v>439</v>
      </c>
      <c r="D1833">
        <f>SIGN(VLOOKUP(target_uk!C1833,has_scf!$E$2:$F$1366,2,FALSE))</f>
        <v>0</v>
      </c>
      <c r="E1833" s="1">
        <v>43788</v>
      </c>
      <c r="F1833" t="s">
        <v>7981</v>
      </c>
      <c r="G1833">
        <v>1882577</v>
      </c>
      <c r="H1833">
        <v>81080036</v>
      </c>
      <c r="K1833" t="s">
        <v>36</v>
      </c>
      <c r="M1833" t="s">
        <v>7093</v>
      </c>
      <c r="N1833" t="s">
        <v>2535</v>
      </c>
      <c r="O1833" t="s">
        <v>2536</v>
      </c>
      <c r="P1833" t="s">
        <v>2537</v>
      </c>
      <c r="Q1833" t="s">
        <v>2528</v>
      </c>
      <c r="R1833" t="s">
        <v>2538</v>
      </c>
      <c r="S1833" t="s">
        <v>442</v>
      </c>
      <c r="T1833" t="s">
        <v>443</v>
      </c>
      <c r="U1833" t="s">
        <v>444</v>
      </c>
      <c r="V1833" t="s">
        <v>445</v>
      </c>
      <c r="W1833" t="s">
        <v>2540</v>
      </c>
      <c r="X1833" t="s">
        <v>3948</v>
      </c>
      <c r="Y1833" t="s">
        <v>7982</v>
      </c>
      <c r="AI1833" s="1">
        <v>44167</v>
      </c>
    </row>
    <row r="1834" spans="1:35" x14ac:dyDescent="0.25">
      <c r="A1834" t="s">
        <v>33</v>
      </c>
      <c r="B1834" t="str">
        <f t="shared" si="28"/>
        <v>GB00BD6GN030GB00B1VQ6H25</v>
      </c>
      <c r="C1834" t="s">
        <v>439</v>
      </c>
      <c r="D1834">
        <f>SIGN(VLOOKUP(target_uk!C1834,has_scf!$E$2:$F$1366,2,FALSE))</f>
        <v>0</v>
      </c>
      <c r="E1834" s="1">
        <v>44167</v>
      </c>
      <c r="F1834" t="s">
        <v>7981</v>
      </c>
      <c r="G1834">
        <v>1882577</v>
      </c>
      <c r="H1834">
        <v>81080036</v>
      </c>
      <c r="K1834" t="s">
        <v>36</v>
      </c>
      <c r="M1834" t="s">
        <v>7093</v>
      </c>
      <c r="N1834" t="s">
        <v>2535</v>
      </c>
      <c r="O1834" t="s">
        <v>2536</v>
      </c>
      <c r="P1834" t="s">
        <v>2537</v>
      </c>
      <c r="Q1834" t="s">
        <v>2528</v>
      </c>
      <c r="R1834" t="s">
        <v>2538</v>
      </c>
      <c r="S1834" t="s">
        <v>442</v>
      </c>
      <c r="T1834" t="s">
        <v>443</v>
      </c>
      <c r="U1834" t="s">
        <v>444</v>
      </c>
      <c r="V1834" t="s">
        <v>445</v>
      </c>
      <c r="W1834" t="s">
        <v>2540</v>
      </c>
      <c r="X1834" t="s">
        <v>3948</v>
      </c>
      <c r="Y1834" t="s">
        <v>7982</v>
      </c>
      <c r="AI1834" s="1">
        <v>44167</v>
      </c>
    </row>
    <row r="1835" spans="1:35" x14ac:dyDescent="0.25">
      <c r="A1835" t="s">
        <v>33</v>
      </c>
      <c r="B1835" t="str">
        <f t="shared" si="28"/>
        <v>GB0006731235AU0000291882</v>
      </c>
      <c r="C1835" t="s">
        <v>1360</v>
      </c>
      <c r="D1835">
        <f>SIGN(VLOOKUP(target_uk!C1835,has_scf!$E$2:$F$1366,2,FALSE))</f>
        <v>0</v>
      </c>
      <c r="E1835" s="1">
        <v>43788</v>
      </c>
      <c r="F1835" t="s">
        <v>7983</v>
      </c>
      <c r="G1835">
        <v>22246441</v>
      </c>
      <c r="H1835">
        <v>1481778</v>
      </c>
      <c r="K1835" t="s">
        <v>36</v>
      </c>
      <c r="M1835" t="s">
        <v>7984</v>
      </c>
      <c r="N1835" t="s">
        <v>7985</v>
      </c>
      <c r="O1835" t="s">
        <v>7986</v>
      </c>
      <c r="P1835" t="s">
        <v>7987</v>
      </c>
      <c r="Q1835" t="s">
        <v>7988</v>
      </c>
      <c r="R1835" t="s">
        <v>7989</v>
      </c>
      <c r="S1835" t="s">
        <v>1368</v>
      </c>
      <c r="T1835" t="s">
        <v>1369</v>
      </c>
      <c r="U1835" t="s">
        <v>1370</v>
      </c>
      <c r="V1835">
        <v>673123</v>
      </c>
      <c r="W1835" t="s">
        <v>7990</v>
      </c>
      <c r="X1835" t="s">
        <v>7984</v>
      </c>
      <c r="Y1835" t="s">
        <v>491</v>
      </c>
      <c r="AI1835" s="1">
        <v>44779</v>
      </c>
    </row>
    <row r="1836" spans="1:35" x14ac:dyDescent="0.25">
      <c r="A1836" t="s">
        <v>33</v>
      </c>
      <c r="B1836" t="str">
        <f t="shared" si="28"/>
        <v>GB00BJFFLV09GB00BF33H870</v>
      </c>
      <c r="C1836" t="s">
        <v>1063</v>
      </c>
      <c r="D1836">
        <f>SIGN(VLOOKUP(target_uk!C1836,has_scf!$E$2:$F$1366,2,FALSE))</f>
        <v>0</v>
      </c>
      <c r="E1836" s="1">
        <v>43845</v>
      </c>
      <c r="F1836" t="s">
        <v>7991</v>
      </c>
      <c r="G1836">
        <v>106273124</v>
      </c>
      <c r="H1836">
        <v>1515201</v>
      </c>
      <c r="K1836" t="s">
        <v>36</v>
      </c>
      <c r="N1836" t="s">
        <v>7992</v>
      </c>
      <c r="O1836" t="s">
        <v>7993</v>
      </c>
      <c r="P1836" t="s">
        <v>7994</v>
      </c>
      <c r="Q1836" t="s">
        <v>7995</v>
      </c>
      <c r="R1836" t="s">
        <v>7996</v>
      </c>
      <c r="S1836" t="s">
        <v>1071</v>
      </c>
      <c r="T1836" t="s">
        <v>1072</v>
      </c>
      <c r="U1836" t="s">
        <v>1073</v>
      </c>
      <c r="V1836" t="s">
        <v>1074</v>
      </c>
      <c r="W1836" t="s">
        <v>7997</v>
      </c>
      <c r="X1836" t="s">
        <v>7998</v>
      </c>
      <c r="Y1836" t="s">
        <v>7999</v>
      </c>
      <c r="AI1836" s="1">
        <v>44175</v>
      </c>
    </row>
    <row r="1837" spans="1:35" x14ac:dyDescent="0.25">
      <c r="A1837" t="s">
        <v>33</v>
      </c>
      <c r="B1837" t="str">
        <f t="shared" si="28"/>
        <v>GB00BJFFLV09GB00BF33H870</v>
      </c>
      <c r="C1837" t="s">
        <v>1063</v>
      </c>
      <c r="D1837">
        <f>SIGN(VLOOKUP(target_uk!C1837,has_scf!$E$2:$F$1366,2,FALSE))</f>
        <v>0</v>
      </c>
      <c r="E1837" s="1">
        <v>44175</v>
      </c>
      <c r="F1837" t="s">
        <v>7991</v>
      </c>
      <c r="G1837">
        <v>106273124</v>
      </c>
      <c r="H1837">
        <v>1515201</v>
      </c>
      <c r="K1837" t="s">
        <v>36</v>
      </c>
      <c r="M1837" t="s">
        <v>8000</v>
      </c>
      <c r="N1837" t="s">
        <v>7992</v>
      </c>
      <c r="O1837" t="s">
        <v>7993</v>
      </c>
      <c r="P1837" t="s">
        <v>7994</v>
      </c>
      <c r="Q1837" t="s">
        <v>7995</v>
      </c>
      <c r="R1837" t="s">
        <v>7996</v>
      </c>
      <c r="S1837" t="s">
        <v>1071</v>
      </c>
      <c r="T1837" t="s">
        <v>1072</v>
      </c>
      <c r="U1837" t="s">
        <v>1073</v>
      </c>
      <c r="V1837" t="s">
        <v>1074</v>
      </c>
      <c r="W1837" t="s">
        <v>7997</v>
      </c>
      <c r="X1837" t="s">
        <v>7998</v>
      </c>
      <c r="Y1837" t="s">
        <v>7999</v>
      </c>
      <c r="AI1837" s="1">
        <v>45636</v>
      </c>
    </row>
    <row r="1838" spans="1:35" x14ac:dyDescent="0.25">
      <c r="A1838" t="s">
        <v>33</v>
      </c>
      <c r="B1838" t="str">
        <f t="shared" si="28"/>
        <v>GB0007188757GB0001979029</v>
      </c>
      <c r="C1838" t="s">
        <v>163</v>
      </c>
      <c r="D1838">
        <f>SIGN(VLOOKUP(target_uk!C1838,has_scf!$E$2:$F$1366,2,FALSE))</f>
        <v>1</v>
      </c>
      <c r="E1838" s="1">
        <v>43845</v>
      </c>
      <c r="F1838" t="s">
        <v>8001</v>
      </c>
      <c r="G1838">
        <v>1664703</v>
      </c>
      <c r="H1838">
        <v>8792</v>
      </c>
      <c r="K1838" t="s">
        <v>36</v>
      </c>
      <c r="N1838" t="s">
        <v>7703</v>
      </c>
      <c r="O1838" t="s">
        <v>7704</v>
      </c>
      <c r="P1838" t="s">
        <v>7705</v>
      </c>
      <c r="Q1838" t="s">
        <v>7706</v>
      </c>
      <c r="R1838">
        <v>197902</v>
      </c>
      <c r="S1838" t="s">
        <v>170</v>
      </c>
      <c r="T1838" t="s">
        <v>171</v>
      </c>
      <c r="U1838" t="s">
        <v>172</v>
      </c>
      <c r="V1838">
        <v>718875</v>
      </c>
      <c r="W1838" t="s">
        <v>7707</v>
      </c>
      <c r="X1838" t="s">
        <v>468</v>
      </c>
      <c r="Y1838" t="s">
        <v>8002</v>
      </c>
      <c r="Z1838" t="s">
        <v>8003</v>
      </c>
      <c r="AI1838" s="1">
        <v>45194</v>
      </c>
    </row>
    <row r="1839" spans="1:35" x14ac:dyDescent="0.25">
      <c r="A1839" t="s">
        <v>33</v>
      </c>
      <c r="B1839" t="str">
        <f t="shared" si="28"/>
        <v>GB00B63H8491TW0003004008</v>
      </c>
      <c r="C1839" t="s">
        <v>130</v>
      </c>
      <c r="D1839">
        <f>SIGN(VLOOKUP(target_uk!C1839,has_scf!$E$2:$F$1366,2,FALSE))</f>
        <v>1</v>
      </c>
      <c r="E1839" s="1">
        <v>43846</v>
      </c>
      <c r="F1839" t="s">
        <v>8004</v>
      </c>
      <c r="G1839">
        <v>22437723</v>
      </c>
      <c r="H1839">
        <v>240030</v>
      </c>
      <c r="K1839" t="s">
        <v>36</v>
      </c>
      <c r="N1839" t="s">
        <v>8005</v>
      </c>
      <c r="O1839">
        <v>3004</v>
      </c>
      <c r="P1839" t="s">
        <v>8006</v>
      </c>
      <c r="Q1839" t="s">
        <v>8007</v>
      </c>
      <c r="R1839">
        <v>6439664</v>
      </c>
      <c r="S1839" t="s">
        <v>136</v>
      </c>
      <c r="T1839" t="s">
        <v>137</v>
      </c>
      <c r="U1839" t="s">
        <v>138</v>
      </c>
      <c r="V1839" t="s">
        <v>139</v>
      </c>
      <c r="W1839" t="s">
        <v>8008</v>
      </c>
      <c r="X1839" t="s">
        <v>141</v>
      </c>
      <c r="AI1839" s="1">
        <v>44780</v>
      </c>
    </row>
    <row r="1840" spans="1:35" x14ac:dyDescent="0.25">
      <c r="A1840" t="s">
        <v>33</v>
      </c>
      <c r="B1840" t="str">
        <f t="shared" si="28"/>
        <v>GB00B5N0P849US15130G8731</v>
      </c>
      <c r="C1840" t="s">
        <v>241</v>
      </c>
      <c r="D1840">
        <f>SIGN(VLOOKUP(target_uk!C1840,has_scf!$E$2:$F$1366,2,FALSE))</f>
        <v>0</v>
      </c>
      <c r="E1840" s="1">
        <v>43850</v>
      </c>
      <c r="F1840" t="s">
        <v>8009</v>
      </c>
      <c r="G1840">
        <v>194518684</v>
      </c>
      <c r="H1840">
        <v>1587136</v>
      </c>
      <c r="K1840" t="s">
        <v>36</v>
      </c>
      <c r="M1840" t="s">
        <v>8010</v>
      </c>
      <c r="N1840" t="s">
        <v>8011</v>
      </c>
      <c r="O1840" t="s">
        <v>8012</v>
      </c>
      <c r="P1840" t="s">
        <v>8013</v>
      </c>
      <c r="Q1840" t="s">
        <v>8014</v>
      </c>
      <c r="R1840" t="s">
        <v>8015</v>
      </c>
      <c r="S1840" t="s">
        <v>238</v>
      </c>
      <c r="T1840" t="s">
        <v>239</v>
      </c>
      <c r="U1840" t="s">
        <v>240</v>
      </c>
      <c r="V1840" t="s">
        <v>242</v>
      </c>
      <c r="W1840" t="s">
        <v>8016</v>
      </c>
      <c r="X1840" t="s">
        <v>824</v>
      </c>
      <c r="Y1840" t="s">
        <v>8017</v>
      </c>
      <c r="Z1840" t="s">
        <v>8018</v>
      </c>
      <c r="AA1840" t="s">
        <v>8019</v>
      </c>
      <c r="AB1840" t="s">
        <v>8020</v>
      </c>
      <c r="AC1840" t="s">
        <v>8021</v>
      </c>
      <c r="AI1840" s="1">
        <v>45664</v>
      </c>
    </row>
    <row r="1841" spans="1:35" x14ac:dyDescent="0.25">
      <c r="A1841" t="s">
        <v>33</v>
      </c>
      <c r="B1841" t="str">
        <f t="shared" si="28"/>
        <v>GB0006731235LK0080N00008</v>
      </c>
      <c r="C1841" t="s">
        <v>1360</v>
      </c>
      <c r="D1841">
        <f>SIGN(VLOOKUP(target_uk!C1841,has_scf!$E$2:$F$1366,2,FALSE))</f>
        <v>0</v>
      </c>
      <c r="E1841" s="1">
        <v>43851</v>
      </c>
      <c r="F1841" t="s">
        <v>8022</v>
      </c>
      <c r="G1841">
        <v>22437286</v>
      </c>
      <c r="H1841">
        <v>1481778</v>
      </c>
      <c r="K1841" t="s">
        <v>36</v>
      </c>
      <c r="L1841" t="s">
        <v>114</v>
      </c>
      <c r="M1841" t="s">
        <v>4245</v>
      </c>
      <c r="N1841" t="s">
        <v>115</v>
      </c>
      <c r="O1841" t="s">
        <v>116</v>
      </c>
      <c r="P1841" t="s">
        <v>117</v>
      </c>
      <c r="Q1841" t="s">
        <v>118</v>
      </c>
      <c r="R1841">
        <v>6416054</v>
      </c>
      <c r="S1841" t="s">
        <v>1368</v>
      </c>
      <c r="T1841" t="s">
        <v>1369</v>
      </c>
      <c r="U1841" t="s">
        <v>1370</v>
      </c>
      <c r="V1841">
        <v>673123</v>
      </c>
      <c r="W1841" t="s">
        <v>114</v>
      </c>
      <c r="X1841" t="s">
        <v>4245</v>
      </c>
      <c r="Y1841" t="s">
        <v>8023</v>
      </c>
      <c r="AI1841" s="1">
        <v>44132</v>
      </c>
    </row>
    <row r="1842" spans="1:35" x14ac:dyDescent="0.25">
      <c r="A1842" t="s">
        <v>33</v>
      </c>
      <c r="B1842" t="str">
        <f t="shared" si="28"/>
        <v>GB0006731235LK0080N00008</v>
      </c>
      <c r="C1842" t="s">
        <v>1360</v>
      </c>
      <c r="D1842">
        <f>SIGN(VLOOKUP(target_uk!C1842,has_scf!$E$2:$F$1366,2,FALSE))</f>
        <v>0</v>
      </c>
      <c r="E1842" s="1">
        <v>44132</v>
      </c>
      <c r="F1842" t="s">
        <v>8022</v>
      </c>
      <c r="G1842">
        <v>22437286</v>
      </c>
      <c r="H1842">
        <v>1481778</v>
      </c>
      <c r="K1842" t="s">
        <v>36</v>
      </c>
      <c r="L1842" t="s">
        <v>114</v>
      </c>
      <c r="M1842" t="s">
        <v>4245</v>
      </c>
      <c r="N1842" t="s">
        <v>115</v>
      </c>
      <c r="O1842" t="s">
        <v>116</v>
      </c>
      <c r="P1842" t="s">
        <v>117</v>
      </c>
      <c r="Q1842" t="s">
        <v>118</v>
      </c>
      <c r="R1842">
        <v>6416054</v>
      </c>
      <c r="S1842" t="s">
        <v>1368</v>
      </c>
      <c r="T1842" t="s">
        <v>1369</v>
      </c>
      <c r="U1842" t="s">
        <v>1370</v>
      </c>
      <c r="V1842">
        <v>673123</v>
      </c>
      <c r="W1842" t="s">
        <v>114</v>
      </c>
      <c r="X1842" t="s">
        <v>4245</v>
      </c>
      <c r="Y1842" t="s">
        <v>8023</v>
      </c>
      <c r="AI1842" s="1">
        <v>44132</v>
      </c>
    </row>
    <row r="1843" spans="1:35" x14ac:dyDescent="0.25">
      <c r="A1843" t="s">
        <v>33</v>
      </c>
      <c r="B1843" t="str">
        <f t="shared" si="28"/>
        <v>GB00B24CGK77US3846371041</v>
      </c>
      <c r="C1843" t="s">
        <v>387</v>
      </c>
      <c r="D1843">
        <f>SIGN(VLOOKUP(target_uk!C1843,has_scf!$E$2:$F$1366,2,FALSE))</f>
        <v>1</v>
      </c>
      <c r="E1843" s="1">
        <v>43893</v>
      </c>
      <c r="F1843" t="s">
        <v>8024</v>
      </c>
      <c r="G1843">
        <v>10984</v>
      </c>
      <c r="H1843">
        <v>1530394</v>
      </c>
      <c r="K1843" t="s">
        <v>36</v>
      </c>
      <c r="L1843" t="s">
        <v>8025</v>
      </c>
      <c r="N1843" t="s">
        <v>8026</v>
      </c>
      <c r="O1843" t="s">
        <v>8027</v>
      </c>
      <c r="P1843">
        <v>384637104</v>
      </c>
      <c r="Q1843" t="s">
        <v>8028</v>
      </c>
      <c r="R1843" t="s">
        <v>8029</v>
      </c>
      <c r="S1843" t="s">
        <v>394</v>
      </c>
      <c r="T1843" t="s">
        <v>395</v>
      </c>
      <c r="U1843" t="s">
        <v>396</v>
      </c>
      <c r="V1843" t="s">
        <v>397</v>
      </c>
      <c r="W1843" t="s">
        <v>8030</v>
      </c>
      <c r="X1843" t="s">
        <v>399</v>
      </c>
      <c r="AI1843" s="1">
        <v>44625</v>
      </c>
    </row>
    <row r="1844" spans="1:35" x14ac:dyDescent="0.25">
      <c r="A1844" t="s">
        <v>33</v>
      </c>
      <c r="B1844" t="str">
        <f t="shared" si="28"/>
        <v>GB0031274896US9490901041</v>
      </c>
      <c r="C1844" t="s">
        <v>112</v>
      </c>
      <c r="D1844">
        <f>SIGN(VLOOKUP(target_uk!C1844,has_scf!$E$2:$F$1366,2,FALSE))</f>
        <v>1</v>
      </c>
      <c r="E1844" s="1">
        <v>43893</v>
      </c>
      <c r="F1844" t="s">
        <v>8031</v>
      </c>
      <c r="G1844">
        <v>78875769</v>
      </c>
      <c r="H1844">
        <v>1603503</v>
      </c>
      <c r="K1844" t="s">
        <v>36</v>
      </c>
      <c r="N1844" t="s">
        <v>8032</v>
      </c>
      <c r="O1844" t="s">
        <v>8033</v>
      </c>
      <c r="P1844">
        <v>949090104</v>
      </c>
      <c r="Q1844" t="s">
        <v>8034</v>
      </c>
      <c r="R1844" t="s">
        <v>8035</v>
      </c>
      <c r="S1844" t="s">
        <v>119</v>
      </c>
      <c r="T1844" t="s">
        <v>120</v>
      </c>
      <c r="U1844" t="s">
        <v>121</v>
      </c>
      <c r="V1844">
        <v>3127489</v>
      </c>
      <c r="W1844" t="s">
        <v>8036</v>
      </c>
      <c r="X1844" t="s">
        <v>122</v>
      </c>
      <c r="Y1844" t="s">
        <v>8037</v>
      </c>
      <c r="AI1844" s="1">
        <v>44271</v>
      </c>
    </row>
    <row r="1845" spans="1:35" x14ac:dyDescent="0.25">
      <c r="A1845" t="s">
        <v>33</v>
      </c>
      <c r="B1845" t="str">
        <f t="shared" si="28"/>
        <v>GB0007908733CH0012221716</v>
      </c>
      <c r="C1845" t="s">
        <v>669</v>
      </c>
      <c r="D1845">
        <f>SIGN(VLOOKUP(target_uk!C1845,has_scf!$E$2:$F$1366,2,FALSE))</f>
        <v>0</v>
      </c>
      <c r="E1845" s="1">
        <v>43893</v>
      </c>
      <c r="F1845" t="s">
        <v>8038</v>
      </c>
      <c r="G1845">
        <v>240037</v>
      </c>
      <c r="H1845">
        <v>1589402</v>
      </c>
      <c r="K1845" t="s">
        <v>36</v>
      </c>
      <c r="M1845" t="s">
        <v>8039</v>
      </c>
      <c r="N1845" t="s">
        <v>8040</v>
      </c>
      <c r="O1845" t="s">
        <v>8041</v>
      </c>
      <c r="P1845" t="s">
        <v>8042</v>
      </c>
      <c r="Q1845" t="s">
        <v>8043</v>
      </c>
      <c r="R1845">
        <v>7108899</v>
      </c>
      <c r="S1845" t="s">
        <v>676</v>
      </c>
      <c r="T1845" t="s">
        <v>677</v>
      </c>
      <c r="U1845" t="s">
        <v>678</v>
      </c>
      <c r="V1845">
        <v>790873</v>
      </c>
      <c r="W1845" t="s">
        <v>8044</v>
      </c>
      <c r="X1845" t="s">
        <v>3910</v>
      </c>
      <c r="Y1845" t="s">
        <v>8045</v>
      </c>
      <c r="AI1845" s="1">
        <v>44271</v>
      </c>
    </row>
    <row r="1846" spans="1:35" x14ac:dyDescent="0.25">
      <c r="A1846" t="s">
        <v>33</v>
      </c>
      <c r="B1846" t="str">
        <f t="shared" si="28"/>
        <v>GB0004915632US09239B1098</v>
      </c>
      <c r="C1846" t="s">
        <v>724</v>
      </c>
      <c r="D1846">
        <f>SIGN(VLOOKUP(target_uk!C1846,has_scf!$E$2:$F$1366,2,FALSE))</f>
        <v>1</v>
      </c>
      <c r="E1846" s="1">
        <v>43894</v>
      </c>
      <c r="F1846" t="s">
        <v>8046</v>
      </c>
      <c r="G1846">
        <v>98425313</v>
      </c>
      <c r="H1846">
        <v>1832354</v>
      </c>
      <c r="K1846" t="s">
        <v>36</v>
      </c>
      <c r="N1846" t="s">
        <v>2738</v>
      </c>
      <c r="O1846" t="s">
        <v>2739</v>
      </c>
      <c r="P1846" t="s">
        <v>2740</v>
      </c>
      <c r="Q1846" t="s">
        <v>2741</v>
      </c>
      <c r="R1846" t="s">
        <v>2742</v>
      </c>
      <c r="S1846" t="s">
        <v>730</v>
      </c>
      <c r="T1846" t="s">
        <v>731</v>
      </c>
      <c r="U1846" t="s">
        <v>732</v>
      </c>
      <c r="V1846">
        <v>491563</v>
      </c>
      <c r="W1846" t="s">
        <v>2743</v>
      </c>
      <c r="X1846" t="s">
        <v>734</v>
      </c>
      <c r="Y1846" t="s">
        <v>8047</v>
      </c>
      <c r="AI1846" s="1">
        <v>44258</v>
      </c>
    </row>
    <row r="1847" spans="1:35" x14ac:dyDescent="0.25">
      <c r="A1847" t="s">
        <v>33</v>
      </c>
      <c r="B1847" t="str">
        <f t="shared" si="28"/>
        <v>GB00BVDPPV41US09239B1098</v>
      </c>
      <c r="C1847" t="s">
        <v>8048</v>
      </c>
      <c r="D1847">
        <f>SIGN(VLOOKUP(target_uk!C1847,has_scf!$E$2:$F$1366,2,FALSE))</f>
        <v>0</v>
      </c>
      <c r="E1847" s="1">
        <v>43894</v>
      </c>
      <c r="F1847" t="s">
        <v>8049</v>
      </c>
      <c r="G1847">
        <v>98425313</v>
      </c>
      <c r="H1847">
        <v>72164717</v>
      </c>
      <c r="K1847" t="s">
        <v>36</v>
      </c>
      <c r="N1847" t="s">
        <v>2738</v>
      </c>
      <c r="O1847" t="s">
        <v>2739</v>
      </c>
      <c r="P1847" t="s">
        <v>2740</v>
      </c>
      <c r="Q1847" t="s">
        <v>2741</v>
      </c>
      <c r="R1847" t="s">
        <v>2742</v>
      </c>
      <c r="S1847" t="s">
        <v>8050</v>
      </c>
      <c r="T1847" t="s">
        <v>8051</v>
      </c>
      <c r="U1847" t="s">
        <v>8052</v>
      </c>
      <c r="V1847" t="s">
        <v>8053</v>
      </c>
      <c r="W1847" t="s">
        <v>2743</v>
      </c>
      <c r="X1847" t="s">
        <v>8054</v>
      </c>
      <c r="Y1847" t="s">
        <v>8047</v>
      </c>
      <c r="AI1847" s="1">
        <v>44258</v>
      </c>
    </row>
    <row r="1848" spans="1:35" x14ac:dyDescent="0.25">
      <c r="A1848" t="s">
        <v>33</v>
      </c>
      <c r="B1848" t="str">
        <f t="shared" si="28"/>
        <v>GB00BHJYC057US09239B1098</v>
      </c>
      <c r="C1848" t="s">
        <v>1334</v>
      </c>
      <c r="D1848">
        <f>SIGN(VLOOKUP(target_uk!C1848,has_scf!$E$2:$F$1366,2,FALSE))</f>
        <v>0</v>
      </c>
      <c r="E1848" s="1">
        <v>43894</v>
      </c>
      <c r="F1848" t="s">
        <v>8055</v>
      </c>
      <c r="G1848">
        <v>98425313</v>
      </c>
      <c r="H1848">
        <v>1222</v>
      </c>
      <c r="K1848" t="s">
        <v>36</v>
      </c>
      <c r="N1848" t="s">
        <v>2738</v>
      </c>
      <c r="O1848" t="s">
        <v>2739</v>
      </c>
      <c r="P1848" t="s">
        <v>2740</v>
      </c>
      <c r="Q1848" t="s">
        <v>2741</v>
      </c>
      <c r="R1848" t="s">
        <v>2742</v>
      </c>
      <c r="S1848" t="s">
        <v>1340</v>
      </c>
      <c r="T1848" t="s">
        <v>1341</v>
      </c>
      <c r="U1848" t="s">
        <v>1342</v>
      </c>
      <c r="V1848" t="s">
        <v>1343</v>
      </c>
      <c r="W1848" t="s">
        <v>2743</v>
      </c>
      <c r="X1848" t="s">
        <v>1420</v>
      </c>
      <c r="Y1848" t="s">
        <v>7538</v>
      </c>
      <c r="AI1848" s="1">
        <v>44258</v>
      </c>
    </row>
    <row r="1849" spans="1:35" x14ac:dyDescent="0.25">
      <c r="A1849" t="s">
        <v>33</v>
      </c>
      <c r="B1849" t="str">
        <f t="shared" si="28"/>
        <v>GB00BN3ZZ526DE0007164600</v>
      </c>
      <c r="C1849" t="s">
        <v>5773</v>
      </c>
      <c r="D1849">
        <f>SIGN(VLOOKUP(target_uk!C1849,has_scf!$E$2:$F$1366,2,FALSE))</f>
        <v>0</v>
      </c>
      <c r="E1849" s="1">
        <v>43894</v>
      </c>
      <c r="F1849" t="s">
        <v>8056</v>
      </c>
      <c r="G1849">
        <v>9006</v>
      </c>
      <c r="H1849">
        <v>62784215</v>
      </c>
      <c r="K1849" t="s">
        <v>36</v>
      </c>
      <c r="M1849" t="s">
        <v>8057</v>
      </c>
      <c r="N1849" t="s">
        <v>8058</v>
      </c>
      <c r="O1849" t="s">
        <v>8059</v>
      </c>
      <c r="P1849" t="s">
        <v>8060</v>
      </c>
      <c r="Q1849" t="s">
        <v>8061</v>
      </c>
      <c r="R1849">
        <v>4846288</v>
      </c>
      <c r="S1849" t="s">
        <v>5776</v>
      </c>
      <c r="T1849" t="s">
        <v>5777</v>
      </c>
      <c r="U1849" t="s">
        <v>5778</v>
      </c>
      <c r="V1849" t="s">
        <v>5779</v>
      </c>
      <c r="W1849" t="s">
        <v>8059</v>
      </c>
      <c r="X1849" t="s">
        <v>8062</v>
      </c>
      <c r="Y1849" t="s">
        <v>8063</v>
      </c>
      <c r="AI1849" s="1">
        <v>44272</v>
      </c>
    </row>
    <row r="1850" spans="1:35" x14ac:dyDescent="0.25">
      <c r="A1850" t="s">
        <v>33</v>
      </c>
      <c r="B1850" t="str">
        <f t="shared" si="28"/>
        <v>GB00BK9RKT01US7835491082</v>
      </c>
      <c r="C1850" t="s">
        <v>34</v>
      </c>
      <c r="D1850">
        <f>SIGN(VLOOKUP(target_uk!C1850,has_scf!$E$2:$F$1366,2,FALSE))</f>
        <v>1</v>
      </c>
      <c r="E1850" s="1">
        <v>43894</v>
      </c>
      <c r="F1850" t="s">
        <v>8064</v>
      </c>
      <c r="G1850">
        <v>8928</v>
      </c>
      <c r="H1850">
        <v>1776804</v>
      </c>
      <c r="K1850" t="s">
        <v>36</v>
      </c>
      <c r="N1850" t="s">
        <v>8065</v>
      </c>
      <c r="O1850" t="s">
        <v>8066</v>
      </c>
      <c r="P1850">
        <v>783549108</v>
      </c>
      <c r="Q1850" t="s">
        <v>8067</v>
      </c>
      <c r="R1850">
        <v>2760669</v>
      </c>
      <c r="S1850" t="s">
        <v>43</v>
      </c>
      <c r="T1850" t="s">
        <v>44</v>
      </c>
      <c r="U1850" t="s">
        <v>45</v>
      </c>
      <c r="V1850" t="s">
        <v>46</v>
      </c>
      <c r="W1850" t="s">
        <v>8068</v>
      </c>
      <c r="X1850" t="s">
        <v>494</v>
      </c>
      <c r="AI1850" s="1">
        <v>44262</v>
      </c>
    </row>
    <row r="1851" spans="1:35" x14ac:dyDescent="0.25">
      <c r="A1851" t="s">
        <v>33</v>
      </c>
      <c r="B1851" t="str">
        <f t="shared" si="28"/>
        <v>GB00BD8QVC95US7835491082</v>
      </c>
      <c r="C1851" t="s">
        <v>378</v>
      </c>
      <c r="D1851">
        <f>SIGN(VLOOKUP(target_uk!C1851,has_scf!$E$2:$F$1366,2,FALSE))</f>
        <v>0</v>
      </c>
      <c r="E1851" s="1">
        <v>43894</v>
      </c>
      <c r="F1851" t="s">
        <v>8069</v>
      </c>
      <c r="G1851">
        <v>8928</v>
      </c>
      <c r="H1851">
        <v>67162028</v>
      </c>
      <c r="K1851" t="s">
        <v>36</v>
      </c>
      <c r="M1851" t="s">
        <v>8070</v>
      </c>
      <c r="N1851" t="s">
        <v>8065</v>
      </c>
      <c r="O1851" t="s">
        <v>8066</v>
      </c>
      <c r="P1851">
        <v>783549108</v>
      </c>
      <c r="Q1851" t="s">
        <v>8067</v>
      </c>
      <c r="R1851">
        <v>2760669</v>
      </c>
      <c r="S1851" t="s">
        <v>381</v>
      </c>
      <c r="T1851" t="s">
        <v>382</v>
      </c>
      <c r="U1851" t="s">
        <v>383</v>
      </c>
      <c r="V1851" t="s">
        <v>384</v>
      </c>
      <c r="W1851" t="s">
        <v>8068</v>
      </c>
      <c r="X1851" t="s">
        <v>8070</v>
      </c>
      <c r="Y1851" t="s">
        <v>8071</v>
      </c>
      <c r="Z1851" t="s">
        <v>8072</v>
      </c>
      <c r="AI1851" s="1">
        <v>44262</v>
      </c>
    </row>
    <row r="1852" spans="1:35" x14ac:dyDescent="0.25">
      <c r="A1852" t="s">
        <v>33</v>
      </c>
      <c r="B1852" t="str">
        <f t="shared" si="28"/>
        <v>GB0007669376US78467J1007</v>
      </c>
      <c r="C1852" t="s">
        <v>5367</v>
      </c>
      <c r="D1852">
        <f>SIGN(VLOOKUP(target_uk!C1852,has_scf!$E$2:$F$1366,2,FALSE))</f>
        <v>0</v>
      </c>
      <c r="E1852" s="1">
        <v>43895</v>
      </c>
      <c r="F1852" t="s">
        <v>8073</v>
      </c>
      <c r="G1852">
        <v>9558</v>
      </c>
      <c r="H1852">
        <v>1832487</v>
      </c>
      <c r="K1852" t="s">
        <v>36</v>
      </c>
      <c r="N1852" t="s">
        <v>8074</v>
      </c>
      <c r="O1852" t="s">
        <v>8075</v>
      </c>
      <c r="P1852" t="s">
        <v>8076</v>
      </c>
      <c r="Q1852" t="s">
        <v>8077</v>
      </c>
      <c r="R1852" t="s">
        <v>8078</v>
      </c>
      <c r="S1852" t="s">
        <v>5369</v>
      </c>
      <c r="T1852" t="s">
        <v>5370</v>
      </c>
      <c r="U1852" t="s">
        <v>5371</v>
      </c>
      <c r="V1852">
        <v>766937</v>
      </c>
      <c r="W1852" t="s">
        <v>8079</v>
      </c>
      <c r="X1852" t="s">
        <v>5372</v>
      </c>
      <c r="Y1852" t="s">
        <v>8080</v>
      </c>
      <c r="AI1852" s="1">
        <v>44253</v>
      </c>
    </row>
    <row r="1853" spans="1:35" x14ac:dyDescent="0.25">
      <c r="A1853" t="s">
        <v>33</v>
      </c>
      <c r="B1853" t="str">
        <f t="shared" si="28"/>
        <v>GB00BD6GN030US78467J1007</v>
      </c>
      <c r="C1853" t="s">
        <v>439</v>
      </c>
      <c r="D1853">
        <f>SIGN(VLOOKUP(target_uk!C1853,has_scf!$E$2:$F$1366,2,FALSE))</f>
        <v>0</v>
      </c>
      <c r="E1853" s="1">
        <v>43895</v>
      </c>
      <c r="F1853" t="s">
        <v>8081</v>
      </c>
      <c r="G1853">
        <v>9558</v>
      </c>
      <c r="H1853">
        <v>81080036</v>
      </c>
      <c r="K1853" t="s">
        <v>36</v>
      </c>
      <c r="N1853" t="s">
        <v>8074</v>
      </c>
      <c r="O1853" t="s">
        <v>8075</v>
      </c>
      <c r="P1853" t="s">
        <v>8076</v>
      </c>
      <c r="Q1853" t="s">
        <v>8077</v>
      </c>
      <c r="R1853" t="s">
        <v>8078</v>
      </c>
      <c r="S1853" t="s">
        <v>442</v>
      </c>
      <c r="T1853" t="s">
        <v>443</v>
      </c>
      <c r="U1853" t="s">
        <v>444</v>
      </c>
      <c r="V1853" t="s">
        <v>445</v>
      </c>
      <c r="W1853" t="s">
        <v>8079</v>
      </c>
      <c r="X1853" t="s">
        <v>1310</v>
      </c>
      <c r="Y1853" t="s">
        <v>8082</v>
      </c>
      <c r="AI1853" s="1">
        <v>44253</v>
      </c>
    </row>
    <row r="1854" spans="1:35" x14ac:dyDescent="0.25">
      <c r="A1854" t="s">
        <v>33</v>
      </c>
      <c r="B1854" t="str">
        <f t="shared" si="28"/>
        <v>JE00B8KF9B49US20564W2044</v>
      </c>
      <c r="C1854" t="s">
        <v>619</v>
      </c>
      <c r="D1854">
        <f>SIGN(VLOOKUP(target_uk!C1854,has_scf!$E$2:$F$1366,2,FALSE))</f>
        <v>0</v>
      </c>
      <c r="E1854" s="1">
        <v>43895</v>
      </c>
      <c r="F1854" t="s">
        <v>8083</v>
      </c>
      <c r="G1854">
        <v>1863237</v>
      </c>
      <c r="H1854">
        <v>11232</v>
      </c>
      <c r="J1854">
        <v>4.08</v>
      </c>
      <c r="K1854" t="s">
        <v>36</v>
      </c>
      <c r="N1854" t="s">
        <v>5120</v>
      </c>
      <c r="O1854" t="s">
        <v>5121</v>
      </c>
      <c r="P1854" t="s">
        <v>5122</v>
      </c>
      <c r="Q1854" t="s">
        <v>5123</v>
      </c>
      <c r="R1854" t="s">
        <v>5124</v>
      </c>
      <c r="S1854" t="s">
        <v>626</v>
      </c>
      <c r="T1854" t="s">
        <v>627</v>
      </c>
      <c r="U1854" t="s">
        <v>628</v>
      </c>
      <c r="V1854" t="s">
        <v>629</v>
      </c>
      <c r="W1854" t="s">
        <v>5125</v>
      </c>
      <c r="X1854" t="s">
        <v>627</v>
      </c>
      <c r="Y1854" t="s">
        <v>8084</v>
      </c>
      <c r="AI1854" s="1">
        <v>44292</v>
      </c>
    </row>
    <row r="1855" spans="1:35" x14ac:dyDescent="0.25">
      <c r="A1855" t="s">
        <v>33</v>
      </c>
      <c r="B1855" t="str">
        <f t="shared" si="28"/>
        <v>GB00BHJYC057IE0004927939</v>
      </c>
      <c r="C1855" t="s">
        <v>1334</v>
      </c>
      <c r="D1855">
        <f>SIGN(VLOOKUP(target_uk!C1855,has_scf!$E$2:$F$1366,2,FALSE))</f>
        <v>0</v>
      </c>
      <c r="E1855" s="1">
        <v>43895</v>
      </c>
      <c r="F1855" t="s">
        <v>8085</v>
      </c>
      <c r="G1855">
        <v>1841666</v>
      </c>
      <c r="H1855">
        <v>1222</v>
      </c>
      <c r="K1855" t="s">
        <v>36</v>
      </c>
      <c r="N1855" t="s">
        <v>8086</v>
      </c>
      <c r="O1855" t="s">
        <v>8087</v>
      </c>
      <c r="P1855" t="s">
        <v>8088</v>
      </c>
      <c r="Q1855" t="s">
        <v>8089</v>
      </c>
      <c r="R1855">
        <v>4491235</v>
      </c>
      <c r="S1855" t="s">
        <v>1340</v>
      </c>
      <c r="T1855" t="s">
        <v>1341</v>
      </c>
      <c r="U1855" t="s">
        <v>1342</v>
      </c>
      <c r="V1855" t="s">
        <v>1343</v>
      </c>
      <c r="W1855" t="s">
        <v>8090</v>
      </c>
      <c r="X1855" t="s">
        <v>3239</v>
      </c>
      <c r="Y1855" t="s">
        <v>8091</v>
      </c>
      <c r="Z1855" t="s">
        <v>8092</v>
      </c>
      <c r="AA1855" t="s">
        <v>8093</v>
      </c>
      <c r="AB1855" t="s">
        <v>8094</v>
      </c>
      <c r="AI1855" s="1">
        <v>44275</v>
      </c>
    </row>
    <row r="1856" spans="1:35" x14ac:dyDescent="0.25">
      <c r="A1856" t="s">
        <v>33</v>
      </c>
      <c r="B1856" t="str">
        <f t="shared" si="28"/>
        <v>GB00BP0RGD03CA92938W2022</v>
      </c>
      <c r="C1856" t="s">
        <v>1155</v>
      </c>
      <c r="D1856">
        <f>SIGN(VLOOKUP(target_uk!C1856,has_scf!$E$2:$F$1366,2,FALSE))</f>
        <v>0</v>
      </c>
      <c r="E1856" s="1">
        <v>43924</v>
      </c>
      <c r="F1856" t="s">
        <v>8095</v>
      </c>
      <c r="G1856">
        <v>194525798</v>
      </c>
      <c r="H1856">
        <v>1803749</v>
      </c>
      <c r="K1856" t="s">
        <v>36</v>
      </c>
      <c r="M1856" t="s">
        <v>8096</v>
      </c>
      <c r="N1856" t="s">
        <v>8097</v>
      </c>
      <c r="O1856" t="s">
        <v>8098</v>
      </c>
      <c r="P1856" t="s">
        <v>8099</v>
      </c>
      <c r="Q1856" t="s">
        <v>8100</v>
      </c>
      <c r="R1856" t="s">
        <v>8101</v>
      </c>
      <c r="S1856" t="s">
        <v>1157</v>
      </c>
      <c r="T1856" t="s">
        <v>1158</v>
      </c>
      <c r="U1856" t="s">
        <v>1159</v>
      </c>
      <c r="V1856" t="s">
        <v>1160</v>
      </c>
      <c r="W1856" t="s">
        <v>8102</v>
      </c>
      <c r="X1856" t="s">
        <v>8103</v>
      </c>
      <c r="Y1856" t="s">
        <v>8104</v>
      </c>
      <c r="Z1856" t="s">
        <v>8105</v>
      </c>
      <c r="AI1856" s="1">
        <v>45737</v>
      </c>
    </row>
    <row r="1857" spans="1:35" x14ac:dyDescent="0.25">
      <c r="A1857" t="s">
        <v>33</v>
      </c>
      <c r="B1857" t="str">
        <f t="shared" si="28"/>
        <v>GB0009465807CNE100004249</v>
      </c>
      <c r="C1857" t="s">
        <v>1210</v>
      </c>
      <c r="D1857">
        <f>SIGN(VLOOKUP(target_uk!C1857,has_scf!$E$2:$F$1366,2,FALSE))</f>
        <v>1</v>
      </c>
      <c r="E1857" s="1">
        <v>43927</v>
      </c>
      <c r="F1857" t="s">
        <v>8106</v>
      </c>
      <c r="G1857">
        <v>93657182</v>
      </c>
      <c r="H1857">
        <v>1688203</v>
      </c>
      <c r="K1857" t="s">
        <v>36</v>
      </c>
      <c r="N1857" t="s">
        <v>8107</v>
      </c>
      <c r="O1857">
        <v>688377</v>
      </c>
      <c r="P1857" t="s">
        <v>8108</v>
      </c>
      <c r="Q1857" t="s">
        <v>8109</v>
      </c>
      <c r="R1857" t="s">
        <v>8110</v>
      </c>
      <c r="S1857" t="s">
        <v>1216</v>
      </c>
      <c r="T1857" t="s">
        <v>1217</v>
      </c>
      <c r="U1857" t="s">
        <v>1218</v>
      </c>
      <c r="V1857">
        <v>946580</v>
      </c>
      <c r="W1857" t="s">
        <v>8111</v>
      </c>
      <c r="X1857" t="s">
        <v>1220</v>
      </c>
      <c r="Y1857" t="s">
        <v>8112</v>
      </c>
      <c r="AI1857" s="1">
        <v>44459</v>
      </c>
    </row>
    <row r="1858" spans="1:35" x14ac:dyDescent="0.25">
      <c r="A1858" t="s">
        <v>33</v>
      </c>
      <c r="B1858" t="str">
        <f t="shared" si="28"/>
        <v>GB0033195214GB00B3W40C23</v>
      </c>
      <c r="C1858" t="s">
        <v>176</v>
      </c>
      <c r="D1858">
        <f>SIGN(VLOOKUP(target_uk!C1858,has_scf!$E$2:$F$1366,2,FALSE))</f>
        <v>1</v>
      </c>
      <c r="E1858" s="1">
        <v>44190</v>
      </c>
      <c r="F1858" t="s">
        <v>7372</v>
      </c>
      <c r="G1858">
        <v>194527201</v>
      </c>
      <c r="H1858">
        <v>218393</v>
      </c>
      <c r="K1858" t="s">
        <v>36</v>
      </c>
      <c r="M1858" t="s">
        <v>289</v>
      </c>
      <c r="N1858" t="s">
        <v>3924</v>
      </c>
      <c r="O1858" t="s">
        <v>3925</v>
      </c>
      <c r="P1858" t="s">
        <v>3926</v>
      </c>
      <c r="Q1858" t="s">
        <v>3927</v>
      </c>
      <c r="R1858" t="s">
        <v>3928</v>
      </c>
      <c r="S1858" t="s">
        <v>184</v>
      </c>
      <c r="T1858" t="s">
        <v>185</v>
      </c>
      <c r="U1858" t="s">
        <v>186</v>
      </c>
      <c r="V1858">
        <v>3319521</v>
      </c>
      <c r="W1858" t="s">
        <v>3933</v>
      </c>
      <c r="X1858" t="s">
        <v>2955</v>
      </c>
      <c r="Y1858" t="s">
        <v>3935</v>
      </c>
      <c r="AI1858" s="1">
        <v>44190</v>
      </c>
    </row>
    <row r="1859" spans="1:35" x14ac:dyDescent="0.25">
      <c r="A1859" t="s">
        <v>33</v>
      </c>
      <c r="B1859" t="str">
        <f t="shared" ref="B1859:B1922" si="29">C1859&amp;IF(Q1859="",W1859,Q1859)</f>
        <v>GB00B60BD277GB00B3W40C23</v>
      </c>
      <c r="C1859" t="s">
        <v>1132</v>
      </c>
      <c r="D1859">
        <f>SIGN(VLOOKUP(target_uk!C1859,has_scf!$E$2:$F$1366,2,FALSE))</f>
        <v>1</v>
      </c>
      <c r="E1859" s="1">
        <v>43775</v>
      </c>
      <c r="F1859" t="s">
        <v>8113</v>
      </c>
      <c r="G1859">
        <v>194527201</v>
      </c>
      <c r="H1859">
        <v>194509946</v>
      </c>
      <c r="K1859" t="s">
        <v>36</v>
      </c>
      <c r="N1859" t="s">
        <v>3924</v>
      </c>
      <c r="O1859" t="s">
        <v>3925</v>
      </c>
      <c r="P1859" t="s">
        <v>3926</v>
      </c>
      <c r="Q1859" t="s">
        <v>3927</v>
      </c>
      <c r="R1859" t="s">
        <v>3928</v>
      </c>
      <c r="S1859" t="s">
        <v>1129</v>
      </c>
      <c r="T1859" t="s">
        <v>1130</v>
      </c>
      <c r="U1859" t="s">
        <v>1131</v>
      </c>
      <c r="V1859" t="s">
        <v>1133</v>
      </c>
      <c r="W1859" t="s">
        <v>3933</v>
      </c>
      <c r="X1859" t="s">
        <v>1134</v>
      </c>
      <c r="Y1859" t="s">
        <v>3935</v>
      </c>
      <c r="AI1859" s="1">
        <v>44190</v>
      </c>
    </row>
    <row r="1860" spans="1:35" x14ac:dyDescent="0.25">
      <c r="A1860" t="s">
        <v>33</v>
      </c>
      <c r="B1860" t="str">
        <f t="shared" si="29"/>
        <v>GB00B60BD277GB00B3W40C23</v>
      </c>
      <c r="C1860" t="s">
        <v>1132</v>
      </c>
      <c r="D1860">
        <f>SIGN(VLOOKUP(target_uk!C1860,has_scf!$E$2:$F$1366,2,FALSE))</f>
        <v>1</v>
      </c>
      <c r="E1860" s="1">
        <v>44190</v>
      </c>
      <c r="F1860" t="s">
        <v>8113</v>
      </c>
      <c r="G1860">
        <v>194527201</v>
      </c>
      <c r="H1860">
        <v>194509946</v>
      </c>
      <c r="K1860" t="s">
        <v>36</v>
      </c>
      <c r="N1860" t="s">
        <v>3924</v>
      </c>
      <c r="O1860" t="s">
        <v>3925</v>
      </c>
      <c r="P1860" t="s">
        <v>3926</v>
      </c>
      <c r="Q1860" t="s">
        <v>3927</v>
      </c>
      <c r="R1860" t="s">
        <v>3928</v>
      </c>
      <c r="S1860" t="s">
        <v>1129</v>
      </c>
      <c r="T1860" t="s">
        <v>1130</v>
      </c>
      <c r="U1860" t="s">
        <v>1131</v>
      </c>
      <c r="V1860" t="s">
        <v>1133</v>
      </c>
      <c r="W1860" t="s">
        <v>3933</v>
      </c>
      <c r="X1860" t="s">
        <v>1134</v>
      </c>
      <c r="Y1860" t="s">
        <v>3935</v>
      </c>
      <c r="AI1860" s="1">
        <v>44190</v>
      </c>
    </row>
    <row r="1861" spans="1:35" x14ac:dyDescent="0.25">
      <c r="A1861" t="s">
        <v>33</v>
      </c>
      <c r="B1861" t="str">
        <f t="shared" si="29"/>
        <v>GB00BM8Q5M07GB00B3W40C23</v>
      </c>
      <c r="C1861" t="s">
        <v>368</v>
      </c>
      <c r="D1861">
        <f>SIGN(VLOOKUP(target_uk!C1861,has_scf!$E$2:$F$1366,2,FALSE))</f>
        <v>0</v>
      </c>
      <c r="E1861" s="1">
        <v>43775</v>
      </c>
      <c r="F1861" t="s">
        <v>8114</v>
      </c>
      <c r="G1861">
        <v>194527201</v>
      </c>
      <c r="H1861">
        <v>1832342</v>
      </c>
      <c r="K1861" t="s">
        <v>36</v>
      </c>
      <c r="N1861" t="s">
        <v>3924</v>
      </c>
      <c r="O1861" t="s">
        <v>3925</v>
      </c>
      <c r="P1861" t="s">
        <v>3926</v>
      </c>
      <c r="Q1861" t="s">
        <v>3927</v>
      </c>
      <c r="R1861" t="s">
        <v>3928</v>
      </c>
      <c r="S1861" t="s">
        <v>371</v>
      </c>
      <c r="T1861" t="s">
        <v>372</v>
      </c>
      <c r="U1861" t="s">
        <v>373</v>
      </c>
      <c r="V1861" t="s">
        <v>374</v>
      </c>
      <c r="W1861" t="s">
        <v>3933</v>
      </c>
      <c r="X1861" t="s">
        <v>375</v>
      </c>
      <c r="Y1861" t="s">
        <v>3935</v>
      </c>
      <c r="AI1861" s="1">
        <v>44190</v>
      </c>
    </row>
    <row r="1862" spans="1:35" x14ac:dyDescent="0.25">
      <c r="A1862" t="s">
        <v>33</v>
      </c>
      <c r="B1862" t="str">
        <f t="shared" si="29"/>
        <v>GB00BM8Q5M07GB00B3W40C23</v>
      </c>
      <c r="C1862" t="s">
        <v>368</v>
      </c>
      <c r="D1862">
        <f>SIGN(VLOOKUP(target_uk!C1862,has_scf!$E$2:$F$1366,2,FALSE))</f>
        <v>0</v>
      </c>
      <c r="E1862" s="1">
        <v>44190</v>
      </c>
      <c r="F1862" t="s">
        <v>8114</v>
      </c>
      <c r="G1862">
        <v>194527201</v>
      </c>
      <c r="H1862">
        <v>1832342</v>
      </c>
      <c r="K1862" t="s">
        <v>36</v>
      </c>
      <c r="N1862" t="s">
        <v>3924</v>
      </c>
      <c r="O1862" t="s">
        <v>3925</v>
      </c>
      <c r="P1862" t="s">
        <v>3926</v>
      </c>
      <c r="Q1862" t="s">
        <v>3927</v>
      </c>
      <c r="R1862" t="s">
        <v>3928</v>
      </c>
      <c r="S1862" t="s">
        <v>371</v>
      </c>
      <c r="T1862" t="s">
        <v>372</v>
      </c>
      <c r="U1862" t="s">
        <v>373</v>
      </c>
      <c r="V1862" t="s">
        <v>374</v>
      </c>
      <c r="W1862" t="s">
        <v>3933</v>
      </c>
      <c r="X1862" t="s">
        <v>375</v>
      </c>
      <c r="Y1862" t="s">
        <v>3935</v>
      </c>
      <c r="AI1862" s="1">
        <v>44190</v>
      </c>
    </row>
    <row r="1863" spans="1:35" x14ac:dyDescent="0.25">
      <c r="A1863" t="s">
        <v>33</v>
      </c>
      <c r="B1863" t="str">
        <f t="shared" si="29"/>
        <v>GB00B71N6K86JP3900000005</v>
      </c>
      <c r="C1863" t="s">
        <v>414</v>
      </c>
      <c r="D1863">
        <f>SIGN(VLOOKUP(target_uk!C1863,has_scf!$E$2:$F$1366,2,FALSE))</f>
        <v>0</v>
      </c>
      <c r="E1863" s="1">
        <v>43776</v>
      </c>
      <c r="F1863" t="s">
        <v>8115</v>
      </c>
      <c r="G1863">
        <v>241907</v>
      </c>
      <c r="H1863">
        <v>194529527</v>
      </c>
      <c r="K1863" t="s">
        <v>36</v>
      </c>
      <c r="M1863" t="s">
        <v>8116</v>
      </c>
      <c r="N1863" t="s">
        <v>8117</v>
      </c>
      <c r="O1863">
        <v>7011</v>
      </c>
      <c r="P1863" t="s">
        <v>8118</v>
      </c>
      <c r="Q1863" t="s">
        <v>8119</v>
      </c>
      <c r="R1863">
        <v>6597067</v>
      </c>
      <c r="S1863" t="s">
        <v>421</v>
      </c>
      <c r="T1863" t="s">
        <v>422</v>
      </c>
      <c r="U1863" t="s">
        <v>423</v>
      </c>
      <c r="V1863" t="s">
        <v>424</v>
      </c>
      <c r="W1863" t="s">
        <v>8120</v>
      </c>
      <c r="X1863" t="s">
        <v>8121</v>
      </c>
      <c r="Y1863" t="s">
        <v>8122</v>
      </c>
      <c r="Z1863" t="s">
        <v>8123</v>
      </c>
      <c r="AA1863" t="s">
        <v>8124</v>
      </c>
      <c r="AB1863" t="s">
        <v>8125</v>
      </c>
      <c r="AI1863" s="1">
        <v>44042</v>
      </c>
    </row>
    <row r="1864" spans="1:35" x14ac:dyDescent="0.25">
      <c r="A1864" t="s">
        <v>33</v>
      </c>
      <c r="B1864" t="str">
        <f t="shared" si="29"/>
        <v>GB00B71N6K86JP3900000005</v>
      </c>
      <c r="C1864" t="s">
        <v>414</v>
      </c>
      <c r="D1864">
        <f>SIGN(VLOOKUP(target_uk!C1864,has_scf!$E$2:$F$1366,2,FALSE))</f>
        <v>0</v>
      </c>
      <c r="E1864" s="1">
        <v>44042</v>
      </c>
      <c r="F1864" t="s">
        <v>8115</v>
      </c>
      <c r="G1864">
        <v>241907</v>
      </c>
      <c r="H1864">
        <v>194529527</v>
      </c>
      <c r="K1864" t="s">
        <v>36</v>
      </c>
      <c r="M1864" t="s">
        <v>8116</v>
      </c>
      <c r="N1864" t="s">
        <v>8117</v>
      </c>
      <c r="O1864">
        <v>7011</v>
      </c>
      <c r="P1864" t="s">
        <v>8118</v>
      </c>
      <c r="Q1864" t="s">
        <v>8119</v>
      </c>
      <c r="R1864">
        <v>6597067</v>
      </c>
      <c r="S1864" t="s">
        <v>421</v>
      </c>
      <c r="T1864" t="s">
        <v>422</v>
      </c>
      <c r="U1864" t="s">
        <v>423</v>
      </c>
      <c r="V1864" t="s">
        <v>424</v>
      </c>
      <c r="W1864" t="s">
        <v>8120</v>
      </c>
      <c r="X1864" t="s">
        <v>8121</v>
      </c>
      <c r="Y1864" t="s">
        <v>8122</v>
      </c>
      <c r="Z1864" t="s">
        <v>8123</v>
      </c>
      <c r="AA1864" t="s">
        <v>8124</v>
      </c>
      <c r="AB1864" t="s">
        <v>8125</v>
      </c>
      <c r="AI1864" s="1">
        <v>44042</v>
      </c>
    </row>
    <row r="1865" spans="1:35" x14ac:dyDescent="0.25">
      <c r="A1865" t="s">
        <v>33</v>
      </c>
      <c r="B1865" t="str">
        <f t="shared" si="29"/>
        <v>GB0004544929EGS37091C013</v>
      </c>
      <c r="C1865" t="s">
        <v>522</v>
      </c>
      <c r="D1865">
        <f>SIGN(VLOOKUP(target_uk!C1865,has_scf!$E$2:$F$1366,2,FALSE))</f>
        <v>0</v>
      </c>
      <c r="E1865" s="1">
        <v>43776</v>
      </c>
      <c r="F1865" t="s">
        <v>8126</v>
      </c>
      <c r="G1865">
        <v>194500439</v>
      </c>
      <c r="H1865">
        <v>219068</v>
      </c>
      <c r="K1865" t="s">
        <v>36</v>
      </c>
      <c r="M1865" t="s">
        <v>528</v>
      </c>
      <c r="N1865" t="s">
        <v>8127</v>
      </c>
      <c r="O1865" t="s">
        <v>8128</v>
      </c>
      <c r="P1865" t="s">
        <v>8129</v>
      </c>
      <c r="Q1865" t="s">
        <v>8130</v>
      </c>
      <c r="R1865">
        <v>6298177</v>
      </c>
      <c r="S1865" t="s">
        <v>525</v>
      </c>
      <c r="T1865" t="s">
        <v>526</v>
      </c>
      <c r="U1865" t="s">
        <v>527</v>
      </c>
      <c r="V1865">
        <v>454492</v>
      </c>
      <c r="W1865" t="s">
        <v>8131</v>
      </c>
      <c r="X1865" t="s">
        <v>5042</v>
      </c>
      <c r="AI1865" s="1">
        <v>44495</v>
      </c>
    </row>
    <row r="1866" spans="1:35" x14ac:dyDescent="0.25">
      <c r="A1866" t="s">
        <v>33</v>
      </c>
      <c r="B1866" t="str">
        <f t="shared" si="29"/>
        <v>GB0002875804EGS37091C013</v>
      </c>
      <c r="C1866" t="s">
        <v>449</v>
      </c>
      <c r="D1866">
        <f>SIGN(VLOOKUP(target_uk!C1866,has_scf!$E$2:$F$1366,2,FALSE))</f>
        <v>1</v>
      </c>
      <c r="E1866" s="1">
        <v>43776</v>
      </c>
      <c r="F1866" t="s">
        <v>8132</v>
      </c>
      <c r="G1866">
        <v>194500439</v>
      </c>
      <c r="H1866">
        <v>1718327</v>
      </c>
      <c r="K1866" t="s">
        <v>36</v>
      </c>
      <c r="N1866" t="s">
        <v>8127</v>
      </c>
      <c r="O1866" t="s">
        <v>8128</v>
      </c>
      <c r="P1866" t="s">
        <v>8129</v>
      </c>
      <c r="Q1866" t="s">
        <v>8130</v>
      </c>
      <c r="R1866">
        <v>6298177</v>
      </c>
      <c r="S1866" t="s">
        <v>457</v>
      </c>
      <c r="T1866" t="s">
        <v>458</v>
      </c>
      <c r="U1866" t="s">
        <v>459</v>
      </c>
      <c r="V1866">
        <v>287580</v>
      </c>
      <c r="W1866" t="s">
        <v>8131</v>
      </c>
      <c r="X1866" t="s">
        <v>461</v>
      </c>
      <c r="AI1866" s="1">
        <v>44495</v>
      </c>
    </row>
    <row r="1867" spans="1:35" x14ac:dyDescent="0.25">
      <c r="A1867" t="s">
        <v>33</v>
      </c>
      <c r="B1867" t="str">
        <f t="shared" si="29"/>
        <v>GB00B7N0K053KYG368851047</v>
      </c>
      <c r="C1867" t="s">
        <v>5476</v>
      </c>
      <c r="D1867">
        <f>SIGN(VLOOKUP(target_uk!C1867,has_scf!$E$2:$F$1366,2,FALSE))</f>
        <v>0</v>
      </c>
      <c r="E1867" s="1">
        <v>43776</v>
      </c>
      <c r="F1867" t="s">
        <v>8133</v>
      </c>
      <c r="G1867">
        <v>194516353</v>
      </c>
      <c r="H1867">
        <v>1832425</v>
      </c>
      <c r="K1867" t="s">
        <v>36</v>
      </c>
      <c r="N1867" t="s">
        <v>4555</v>
      </c>
      <c r="O1867" t="s">
        <v>4556</v>
      </c>
      <c r="P1867" t="s">
        <v>4557</v>
      </c>
      <c r="Q1867" t="s">
        <v>4558</v>
      </c>
      <c r="R1867" t="s">
        <v>4559</v>
      </c>
      <c r="S1867" t="s">
        <v>5478</v>
      </c>
      <c r="T1867" t="s">
        <v>5479</v>
      </c>
      <c r="U1867" t="s">
        <v>5480</v>
      </c>
      <c r="V1867" t="s">
        <v>5481</v>
      </c>
      <c r="W1867" t="s">
        <v>4560</v>
      </c>
      <c r="X1867" t="s">
        <v>5482</v>
      </c>
      <c r="Y1867" t="s">
        <v>8134</v>
      </c>
      <c r="AI1867" s="1">
        <v>44052</v>
      </c>
    </row>
    <row r="1868" spans="1:35" x14ac:dyDescent="0.25">
      <c r="A1868" t="s">
        <v>33</v>
      </c>
      <c r="B1868" t="str">
        <f t="shared" si="29"/>
        <v>GB00B7N0K053KYG368851047</v>
      </c>
      <c r="C1868" t="s">
        <v>5476</v>
      </c>
      <c r="D1868">
        <f>SIGN(VLOOKUP(target_uk!C1868,has_scf!$E$2:$F$1366,2,FALSE))</f>
        <v>0</v>
      </c>
      <c r="E1868" s="1">
        <v>44052</v>
      </c>
      <c r="F1868" t="s">
        <v>8133</v>
      </c>
      <c r="G1868">
        <v>194516353</v>
      </c>
      <c r="H1868">
        <v>1832425</v>
      </c>
      <c r="K1868" t="s">
        <v>36</v>
      </c>
      <c r="N1868" t="s">
        <v>4555</v>
      </c>
      <c r="O1868" t="s">
        <v>4556</v>
      </c>
      <c r="P1868" t="s">
        <v>4557</v>
      </c>
      <c r="Q1868" t="s">
        <v>4558</v>
      </c>
      <c r="R1868" t="s">
        <v>4559</v>
      </c>
      <c r="S1868" t="s">
        <v>5478</v>
      </c>
      <c r="T1868" t="s">
        <v>5479</v>
      </c>
      <c r="U1868" t="s">
        <v>5480</v>
      </c>
      <c r="V1868" t="s">
        <v>5481</v>
      </c>
      <c r="W1868" t="s">
        <v>4560</v>
      </c>
      <c r="X1868" t="s">
        <v>5482</v>
      </c>
      <c r="Y1868" t="s">
        <v>8134</v>
      </c>
      <c r="AI1868" s="1">
        <v>44052</v>
      </c>
    </row>
    <row r="1869" spans="1:35" x14ac:dyDescent="0.25">
      <c r="A1869" t="s">
        <v>33</v>
      </c>
      <c r="B1869" t="str">
        <f t="shared" si="29"/>
        <v>JE00B8KF9B49GB00B0R80514</v>
      </c>
      <c r="C1869" t="s">
        <v>619</v>
      </c>
      <c r="D1869">
        <f>SIGN(VLOOKUP(target_uk!C1869,has_scf!$E$2:$F$1366,2,FALSE))</f>
        <v>0</v>
      </c>
      <c r="E1869" s="1">
        <v>43777</v>
      </c>
      <c r="F1869" t="s">
        <v>8135</v>
      </c>
      <c r="G1869">
        <v>194508976</v>
      </c>
      <c r="H1869">
        <v>11232</v>
      </c>
      <c r="K1869" t="s">
        <v>36</v>
      </c>
      <c r="M1869" t="s">
        <v>8136</v>
      </c>
      <c r="N1869" t="s">
        <v>8137</v>
      </c>
      <c r="O1869" t="s">
        <v>8138</v>
      </c>
      <c r="P1869" t="s">
        <v>8139</v>
      </c>
      <c r="Q1869" t="s">
        <v>8140</v>
      </c>
      <c r="R1869" t="s">
        <v>8141</v>
      </c>
      <c r="S1869" t="s">
        <v>626</v>
      </c>
      <c r="T1869" t="s">
        <v>627</v>
      </c>
      <c r="U1869" t="s">
        <v>628</v>
      </c>
      <c r="V1869" t="s">
        <v>629</v>
      </c>
      <c r="W1869" t="s">
        <v>8142</v>
      </c>
      <c r="X1869" t="s">
        <v>8136</v>
      </c>
      <c r="AI1869" s="1">
        <v>45482</v>
      </c>
    </row>
    <row r="1870" spans="1:35" x14ac:dyDescent="0.25">
      <c r="A1870" t="s">
        <v>33</v>
      </c>
      <c r="B1870" t="str">
        <f t="shared" si="29"/>
        <v>GB0031274896ID1000105000</v>
      </c>
      <c r="C1870" t="s">
        <v>112</v>
      </c>
      <c r="D1870">
        <f>SIGN(VLOOKUP(target_uk!C1870,has_scf!$E$2:$F$1366,2,FALSE))</f>
        <v>1</v>
      </c>
      <c r="E1870" s="1">
        <v>43777</v>
      </c>
      <c r="F1870" t="s">
        <v>8143</v>
      </c>
      <c r="G1870">
        <v>21996735</v>
      </c>
      <c r="H1870">
        <v>1603503</v>
      </c>
      <c r="K1870" t="s">
        <v>36</v>
      </c>
      <c r="N1870" t="s">
        <v>8144</v>
      </c>
      <c r="O1870" t="s">
        <v>8145</v>
      </c>
      <c r="P1870" t="s">
        <v>8146</v>
      </c>
      <c r="Q1870" t="s">
        <v>8147</v>
      </c>
      <c r="R1870" t="s">
        <v>8148</v>
      </c>
      <c r="S1870" t="s">
        <v>119</v>
      </c>
      <c r="T1870" t="s">
        <v>120</v>
      </c>
      <c r="U1870" t="s">
        <v>121</v>
      </c>
      <c r="V1870">
        <v>3127489</v>
      </c>
      <c r="W1870" t="s">
        <v>8149</v>
      </c>
      <c r="X1870" t="s">
        <v>122</v>
      </c>
      <c r="AI1870" s="1">
        <v>767011</v>
      </c>
    </row>
    <row r="1871" spans="1:35" x14ac:dyDescent="0.25">
      <c r="A1871" t="s">
        <v>33</v>
      </c>
      <c r="B1871" t="str">
        <f t="shared" si="29"/>
        <v>GB0000811801IT0005200453</v>
      </c>
      <c r="C1871" t="s">
        <v>1044</v>
      </c>
      <c r="D1871">
        <f>SIGN(VLOOKUP(target_uk!C1871,has_scf!$E$2:$F$1366,2,FALSE))</f>
        <v>1</v>
      </c>
      <c r="E1871" s="1">
        <v>43832</v>
      </c>
      <c r="F1871" t="s">
        <v>8150</v>
      </c>
      <c r="G1871">
        <v>16069811</v>
      </c>
      <c r="H1871">
        <v>1832166</v>
      </c>
      <c r="K1871" t="s">
        <v>36</v>
      </c>
      <c r="L1871" t="s">
        <v>8151</v>
      </c>
      <c r="M1871" t="s">
        <v>8152</v>
      </c>
      <c r="N1871" t="s">
        <v>8153</v>
      </c>
      <c r="O1871" t="s">
        <v>8154</v>
      </c>
      <c r="P1871" t="s">
        <v>8155</v>
      </c>
      <c r="Q1871" t="s">
        <v>8156</v>
      </c>
      <c r="R1871" t="s">
        <v>8157</v>
      </c>
      <c r="S1871" t="s">
        <v>1046</v>
      </c>
      <c r="T1871" t="s">
        <v>1047</v>
      </c>
      <c r="U1871" t="s">
        <v>1048</v>
      </c>
      <c r="V1871">
        <v>81180</v>
      </c>
      <c r="W1871" t="s">
        <v>8158</v>
      </c>
      <c r="X1871" t="s">
        <v>8152</v>
      </c>
      <c r="AI1871" s="1">
        <v>44405</v>
      </c>
    </row>
    <row r="1872" spans="1:35" x14ac:dyDescent="0.25">
      <c r="A1872" t="s">
        <v>33</v>
      </c>
      <c r="B1872" t="str">
        <f t="shared" si="29"/>
        <v>GB0000811801IT0005200453</v>
      </c>
      <c r="C1872" t="s">
        <v>1044</v>
      </c>
      <c r="D1872">
        <f>SIGN(VLOOKUP(target_uk!C1872,has_scf!$E$2:$F$1366,2,FALSE))</f>
        <v>1</v>
      </c>
      <c r="E1872" s="1">
        <v>43832</v>
      </c>
      <c r="F1872" t="s">
        <v>8159</v>
      </c>
      <c r="G1872">
        <v>16069811</v>
      </c>
      <c r="H1872">
        <v>1832166</v>
      </c>
      <c r="K1872" t="s">
        <v>36</v>
      </c>
      <c r="L1872" t="s">
        <v>8151</v>
      </c>
      <c r="M1872" t="s">
        <v>8160</v>
      </c>
      <c r="N1872" t="s">
        <v>8153</v>
      </c>
      <c r="O1872" t="s">
        <v>8154</v>
      </c>
      <c r="P1872" t="s">
        <v>8155</v>
      </c>
      <c r="Q1872" t="s">
        <v>8156</v>
      </c>
      <c r="R1872" t="s">
        <v>8157</v>
      </c>
      <c r="S1872" t="s">
        <v>1046</v>
      </c>
      <c r="T1872" t="s">
        <v>1047</v>
      </c>
      <c r="U1872" t="s">
        <v>1048</v>
      </c>
      <c r="V1872">
        <v>81180</v>
      </c>
      <c r="W1872" t="s">
        <v>8158</v>
      </c>
      <c r="X1872" t="s">
        <v>8161</v>
      </c>
      <c r="AI1872" s="1">
        <v>44405</v>
      </c>
    </row>
    <row r="1873" spans="1:35" x14ac:dyDescent="0.25">
      <c r="A1873" t="s">
        <v>33</v>
      </c>
      <c r="B1873" t="str">
        <f t="shared" si="29"/>
        <v>GB0000904986IT0005200453</v>
      </c>
      <c r="C1873" t="s">
        <v>1050</v>
      </c>
      <c r="D1873">
        <f>SIGN(VLOOKUP(target_uk!C1873,has_scf!$E$2:$F$1366,2,FALSE))</f>
        <v>0</v>
      </c>
      <c r="E1873" s="1">
        <v>43832</v>
      </c>
      <c r="F1873" t="s">
        <v>8162</v>
      </c>
      <c r="G1873">
        <v>16069811</v>
      </c>
      <c r="H1873">
        <v>1832190</v>
      </c>
      <c r="K1873" t="s">
        <v>36</v>
      </c>
      <c r="L1873" t="s">
        <v>8151</v>
      </c>
      <c r="M1873" t="s">
        <v>8163</v>
      </c>
      <c r="N1873" t="s">
        <v>8153</v>
      </c>
      <c r="O1873" t="s">
        <v>8154</v>
      </c>
      <c r="P1873" t="s">
        <v>8155</v>
      </c>
      <c r="Q1873" t="s">
        <v>8156</v>
      </c>
      <c r="R1873" t="s">
        <v>8157</v>
      </c>
      <c r="S1873" t="s">
        <v>1052</v>
      </c>
      <c r="T1873" t="s">
        <v>1053</v>
      </c>
      <c r="U1873" t="s">
        <v>1054</v>
      </c>
      <c r="V1873">
        <v>90498</v>
      </c>
      <c r="W1873" t="s">
        <v>8158</v>
      </c>
      <c r="X1873" t="s">
        <v>8164</v>
      </c>
      <c r="AI1873" s="1">
        <v>44405</v>
      </c>
    </row>
    <row r="1874" spans="1:35" x14ac:dyDescent="0.25">
      <c r="A1874" t="s">
        <v>33</v>
      </c>
      <c r="B1874" t="str">
        <f t="shared" si="29"/>
        <v>GB00BP0RGD03IT0005200453</v>
      </c>
      <c r="C1874" t="s">
        <v>1155</v>
      </c>
      <c r="D1874">
        <f>SIGN(VLOOKUP(target_uk!C1874,has_scf!$E$2:$F$1366,2,FALSE))</f>
        <v>0</v>
      </c>
      <c r="E1874" s="1">
        <v>43832</v>
      </c>
      <c r="F1874" t="s">
        <v>8165</v>
      </c>
      <c r="G1874">
        <v>16069811</v>
      </c>
      <c r="H1874">
        <v>1803749</v>
      </c>
      <c r="K1874" t="s">
        <v>36</v>
      </c>
      <c r="L1874" t="s">
        <v>8151</v>
      </c>
      <c r="N1874" t="s">
        <v>8153</v>
      </c>
      <c r="O1874" t="s">
        <v>8154</v>
      </c>
      <c r="P1874" t="s">
        <v>8155</v>
      </c>
      <c r="Q1874" t="s">
        <v>8156</v>
      </c>
      <c r="R1874" t="s">
        <v>8157</v>
      </c>
      <c r="S1874" t="s">
        <v>1157</v>
      </c>
      <c r="T1874" t="s">
        <v>1158</v>
      </c>
      <c r="U1874" t="s">
        <v>1159</v>
      </c>
      <c r="V1874" t="s">
        <v>1160</v>
      </c>
      <c r="W1874" t="s">
        <v>8158</v>
      </c>
      <c r="X1874" t="s">
        <v>1162</v>
      </c>
      <c r="AI1874" s="1">
        <v>44405</v>
      </c>
    </row>
    <row r="1875" spans="1:35" x14ac:dyDescent="0.25">
      <c r="A1875" t="s">
        <v>33</v>
      </c>
      <c r="B1875" t="str">
        <f t="shared" si="29"/>
        <v>GB00BM7S2W63IT0005200453</v>
      </c>
      <c r="C1875" t="s">
        <v>8166</v>
      </c>
      <c r="D1875">
        <f>SIGN(VLOOKUP(target_uk!C1875,has_scf!$E$2:$F$1366,2,FALSE))</f>
        <v>0</v>
      </c>
      <c r="E1875" s="1">
        <v>43833</v>
      </c>
      <c r="F1875" t="s">
        <v>8167</v>
      </c>
      <c r="G1875">
        <v>16069811</v>
      </c>
      <c r="H1875">
        <v>9715705</v>
      </c>
      <c r="K1875" t="s">
        <v>36</v>
      </c>
      <c r="L1875" t="s">
        <v>8151</v>
      </c>
      <c r="M1875" t="s">
        <v>8168</v>
      </c>
      <c r="N1875" t="s">
        <v>8153</v>
      </c>
      <c r="O1875" t="s">
        <v>8154</v>
      </c>
      <c r="P1875" t="s">
        <v>8155</v>
      </c>
      <c r="Q1875" t="s">
        <v>8156</v>
      </c>
      <c r="R1875" t="s">
        <v>8157</v>
      </c>
      <c r="S1875" t="s">
        <v>8169</v>
      </c>
      <c r="T1875" t="s">
        <v>8170</v>
      </c>
      <c r="U1875" t="s">
        <v>8171</v>
      </c>
      <c r="V1875" t="s">
        <v>8172</v>
      </c>
      <c r="W1875" t="s">
        <v>8151</v>
      </c>
      <c r="X1875" t="s">
        <v>8168</v>
      </c>
      <c r="AI1875" s="1">
        <v>44405</v>
      </c>
    </row>
    <row r="1876" spans="1:35" x14ac:dyDescent="0.25">
      <c r="A1876" t="s">
        <v>33</v>
      </c>
      <c r="B1876" t="str">
        <f t="shared" si="29"/>
        <v>GB0007908733IT0005200453</v>
      </c>
      <c r="C1876" t="s">
        <v>669</v>
      </c>
      <c r="D1876">
        <f>SIGN(VLOOKUP(target_uk!C1876,has_scf!$E$2:$F$1366,2,FALSE))</f>
        <v>0</v>
      </c>
      <c r="E1876" s="1">
        <v>43833</v>
      </c>
      <c r="F1876" t="s">
        <v>8173</v>
      </c>
      <c r="G1876">
        <v>16069811</v>
      </c>
      <c r="H1876">
        <v>1589402</v>
      </c>
      <c r="K1876" t="s">
        <v>36</v>
      </c>
      <c r="L1876" t="s">
        <v>8174</v>
      </c>
      <c r="N1876" t="s">
        <v>8153</v>
      </c>
      <c r="O1876" t="s">
        <v>8154</v>
      </c>
      <c r="P1876" t="s">
        <v>8155</v>
      </c>
      <c r="Q1876" t="s">
        <v>8156</v>
      </c>
      <c r="R1876" t="s">
        <v>8157</v>
      </c>
      <c r="S1876" t="s">
        <v>676</v>
      </c>
      <c r="T1876" t="s">
        <v>677</v>
      </c>
      <c r="U1876" t="s">
        <v>678</v>
      </c>
      <c r="V1876">
        <v>790873</v>
      </c>
      <c r="W1876" t="s">
        <v>8175</v>
      </c>
      <c r="X1876" t="s">
        <v>680</v>
      </c>
      <c r="AI1876" s="1">
        <v>44405</v>
      </c>
    </row>
    <row r="1877" spans="1:35" x14ac:dyDescent="0.25">
      <c r="A1877" t="s">
        <v>33</v>
      </c>
      <c r="B1877" t="str">
        <f t="shared" si="29"/>
        <v>GB00B14SKR37IT0005200453</v>
      </c>
      <c r="C1877" t="s">
        <v>2472</v>
      </c>
      <c r="D1877">
        <f>SIGN(VLOOKUP(target_uk!C1877,has_scf!$E$2:$F$1366,2,FALSE))</f>
        <v>0</v>
      </c>
      <c r="E1877" s="1">
        <v>43833</v>
      </c>
      <c r="F1877" t="s">
        <v>8176</v>
      </c>
      <c r="G1877">
        <v>16069811</v>
      </c>
      <c r="H1877">
        <v>70580448</v>
      </c>
      <c r="K1877" t="s">
        <v>36</v>
      </c>
      <c r="L1877" t="s">
        <v>8177</v>
      </c>
      <c r="N1877" t="s">
        <v>8153</v>
      </c>
      <c r="O1877" t="s">
        <v>8154</v>
      </c>
      <c r="P1877" t="s">
        <v>8155</v>
      </c>
      <c r="Q1877" t="s">
        <v>8156</v>
      </c>
      <c r="R1877" t="s">
        <v>8157</v>
      </c>
      <c r="S1877" t="s">
        <v>2479</v>
      </c>
      <c r="T1877" t="s">
        <v>2480</v>
      </c>
      <c r="U1877" t="s">
        <v>2481</v>
      </c>
      <c r="V1877" t="s">
        <v>2482</v>
      </c>
      <c r="W1877" t="s">
        <v>8178</v>
      </c>
      <c r="X1877" t="s">
        <v>2484</v>
      </c>
      <c r="AI1877" s="1">
        <v>44405</v>
      </c>
    </row>
    <row r="1878" spans="1:35" x14ac:dyDescent="0.25">
      <c r="A1878" t="s">
        <v>33</v>
      </c>
      <c r="B1878" t="str">
        <f t="shared" si="29"/>
        <v>GB0005603997IT0005200453</v>
      </c>
      <c r="C1878" t="s">
        <v>257</v>
      </c>
      <c r="D1878">
        <f>SIGN(VLOOKUP(target_uk!C1878,has_scf!$E$2:$F$1366,2,FALSE))</f>
        <v>0</v>
      </c>
      <c r="E1878" s="1">
        <v>43833</v>
      </c>
      <c r="F1878" t="s">
        <v>8179</v>
      </c>
      <c r="G1878">
        <v>16069811</v>
      </c>
      <c r="H1878">
        <v>1402018</v>
      </c>
      <c r="K1878" t="s">
        <v>36</v>
      </c>
      <c r="L1878" t="s">
        <v>8177</v>
      </c>
      <c r="M1878" t="s">
        <v>8180</v>
      </c>
      <c r="N1878" t="s">
        <v>8153</v>
      </c>
      <c r="O1878" t="s">
        <v>8154</v>
      </c>
      <c r="P1878" t="s">
        <v>8155</v>
      </c>
      <c r="Q1878" t="s">
        <v>8156</v>
      </c>
      <c r="R1878" t="s">
        <v>8157</v>
      </c>
      <c r="S1878" t="s">
        <v>264</v>
      </c>
      <c r="T1878" t="s">
        <v>265</v>
      </c>
      <c r="U1878" t="s">
        <v>266</v>
      </c>
      <c r="V1878">
        <v>560399</v>
      </c>
      <c r="W1878" t="s">
        <v>8178</v>
      </c>
      <c r="X1878" t="s">
        <v>8181</v>
      </c>
      <c r="AI1878" s="1">
        <v>44405</v>
      </c>
    </row>
    <row r="1879" spans="1:35" x14ac:dyDescent="0.25">
      <c r="A1879" t="s">
        <v>33</v>
      </c>
      <c r="B1879" t="str">
        <f t="shared" si="29"/>
        <v>GB00BNHSJN34IT0005200453</v>
      </c>
      <c r="C1879" t="s">
        <v>4733</v>
      </c>
      <c r="D1879">
        <f>SIGN(VLOOKUP(target_uk!C1879,has_scf!$E$2:$F$1366,2,FALSE))</f>
        <v>0</v>
      </c>
      <c r="E1879" s="1">
        <v>43836</v>
      </c>
      <c r="F1879" t="s">
        <v>8182</v>
      </c>
      <c r="G1879">
        <v>16069811</v>
      </c>
      <c r="H1879">
        <v>124056801</v>
      </c>
      <c r="K1879" t="s">
        <v>36</v>
      </c>
      <c r="L1879" t="s">
        <v>8183</v>
      </c>
      <c r="M1879" t="s">
        <v>8184</v>
      </c>
      <c r="N1879" t="s">
        <v>8153</v>
      </c>
      <c r="O1879" t="s">
        <v>8154</v>
      </c>
      <c r="P1879" t="s">
        <v>8155</v>
      </c>
      <c r="Q1879" t="s">
        <v>8156</v>
      </c>
      <c r="R1879" t="s">
        <v>8157</v>
      </c>
      <c r="S1879" t="s">
        <v>4736</v>
      </c>
      <c r="T1879" t="s">
        <v>4737</v>
      </c>
      <c r="U1879" t="s">
        <v>4738</v>
      </c>
      <c r="V1879" t="s">
        <v>4739</v>
      </c>
      <c r="W1879" t="s">
        <v>8178</v>
      </c>
      <c r="X1879" t="s">
        <v>8185</v>
      </c>
      <c r="AI1879" s="1">
        <v>44405</v>
      </c>
    </row>
    <row r="1880" spans="1:35" x14ac:dyDescent="0.25">
      <c r="A1880" t="s">
        <v>33</v>
      </c>
      <c r="B1880" t="str">
        <f t="shared" si="29"/>
        <v>GB00BZB2KR63IT0005200453</v>
      </c>
      <c r="C1880" t="s">
        <v>7586</v>
      </c>
      <c r="D1880">
        <f>SIGN(VLOOKUP(target_uk!C1880,has_scf!$E$2:$F$1366,2,FALSE))</f>
        <v>0</v>
      </c>
      <c r="E1880" s="1">
        <v>43836</v>
      </c>
      <c r="F1880" t="s">
        <v>8186</v>
      </c>
      <c r="G1880">
        <v>16069811</v>
      </c>
      <c r="H1880">
        <v>7701541</v>
      </c>
      <c r="K1880" t="s">
        <v>36</v>
      </c>
      <c r="L1880" t="s">
        <v>8178</v>
      </c>
      <c r="M1880" t="s">
        <v>7588</v>
      </c>
      <c r="N1880" t="s">
        <v>8153</v>
      </c>
      <c r="O1880" t="s">
        <v>8154</v>
      </c>
      <c r="P1880" t="s">
        <v>8155</v>
      </c>
      <c r="Q1880" t="s">
        <v>8156</v>
      </c>
      <c r="R1880" t="s">
        <v>8157</v>
      </c>
      <c r="S1880" t="s">
        <v>7589</v>
      </c>
      <c r="T1880" t="s">
        <v>7590</v>
      </c>
      <c r="U1880" t="s">
        <v>7591</v>
      </c>
      <c r="V1880" t="s">
        <v>7592</v>
      </c>
      <c r="W1880" t="s">
        <v>8178</v>
      </c>
      <c r="X1880" t="s">
        <v>7588</v>
      </c>
      <c r="AI1880" s="1">
        <v>44405</v>
      </c>
    </row>
    <row r="1881" spans="1:35" x14ac:dyDescent="0.25">
      <c r="A1881" t="s">
        <v>33</v>
      </c>
      <c r="B1881" t="str">
        <f t="shared" si="29"/>
        <v>GB00BJFFLV09US9105711082</v>
      </c>
      <c r="C1881" t="s">
        <v>1063</v>
      </c>
      <c r="D1881">
        <f>SIGN(VLOOKUP(target_uk!C1881,has_scf!$E$2:$F$1366,2,FALSE))</f>
        <v>0</v>
      </c>
      <c r="E1881" s="1">
        <v>41761</v>
      </c>
      <c r="F1881" t="s">
        <v>8187</v>
      </c>
      <c r="G1881">
        <v>10635</v>
      </c>
      <c r="H1881">
        <v>1515201</v>
      </c>
      <c r="K1881" t="s">
        <v>36</v>
      </c>
      <c r="M1881" t="s">
        <v>8188</v>
      </c>
      <c r="N1881" t="s">
        <v>8189</v>
      </c>
      <c r="O1881" t="s">
        <v>8190</v>
      </c>
      <c r="P1881">
        <v>910571108</v>
      </c>
      <c r="Q1881" t="s">
        <v>8191</v>
      </c>
      <c r="R1881">
        <v>2917722</v>
      </c>
      <c r="S1881" t="s">
        <v>1071</v>
      </c>
      <c r="T1881" t="s">
        <v>1072</v>
      </c>
      <c r="U1881" t="s">
        <v>1073</v>
      </c>
      <c r="V1881" t="s">
        <v>1074</v>
      </c>
      <c r="W1881" t="s">
        <v>8192</v>
      </c>
      <c r="X1881" t="s">
        <v>7998</v>
      </c>
      <c r="Y1881" t="s">
        <v>8193</v>
      </c>
      <c r="Z1881" t="s">
        <v>8194</v>
      </c>
      <c r="AI1881" s="1">
        <v>45020</v>
      </c>
    </row>
    <row r="1882" spans="1:35" x14ac:dyDescent="0.25">
      <c r="A1882" t="s">
        <v>33</v>
      </c>
      <c r="B1882" t="str">
        <f t="shared" si="29"/>
        <v>GB00B3MBS747IE0003864109</v>
      </c>
      <c r="C1882" t="s">
        <v>50</v>
      </c>
      <c r="D1882">
        <f>SIGN(VLOOKUP(target_uk!C1882,has_scf!$E$2:$F$1366,2,FALSE))</f>
        <v>0</v>
      </c>
      <c r="E1882" s="1">
        <v>43837</v>
      </c>
      <c r="F1882" t="s">
        <v>8195</v>
      </c>
      <c r="G1882">
        <v>1840008</v>
      </c>
      <c r="H1882">
        <v>194520295</v>
      </c>
      <c r="K1882" t="s">
        <v>36</v>
      </c>
      <c r="N1882" t="s">
        <v>7143</v>
      </c>
      <c r="O1882" t="s">
        <v>7144</v>
      </c>
      <c r="P1882" t="s">
        <v>7145</v>
      </c>
      <c r="Q1882" t="s">
        <v>7146</v>
      </c>
      <c r="R1882">
        <v>386410</v>
      </c>
      <c r="S1882" t="s">
        <v>57</v>
      </c>
      <c r="T1882" t="s">
        <v>58</v>
      </c>
      <c r="U1882" t="s">
        <v>59</v>
      </c>
      <c r="V1882" t="s">
        <v>60</v>
      </c>
      <c r="W1882" t="s">
        <v>7147</v>
      </c>
      <c r="X1882" t="s">
        <v>62</v>
      </c>
      <c r="AI1882" s="1">
        <v>44200</v>
      </c>
    </row>
    <row r="1883" spans="1:35" x14ac:dyDescent="0.25">
      <c r="A1883" t="s">
        <v>33</v>
      </c>
      <c r="B1883" t="str">
        <f t="shared" si="29"/>
        <v>GB00B3MBS747IE0003864109</v>
      </c>
      <c r="C1883" t="s">
        <v>50</v>
      </c>
      <c r="D1883">
        <f>SIGN(VLOOKUP(target_uk!C1883,has_scf!$E$2:$F$1366,2,FALSE))</f>
        <v>0</v>
      </c>
      <c r="E1883" s="1">
        <v>44200</v>
      </c>
      <c r="F1883" t="s">
        <v>8195</v>
      </c>
      <c r="G1883">
        <v>1840008</v>
      </c>
      <c r="H1883">
        <v>194520295</v>
      </c>
      <c r="K1883" t="s">
        <v>36</v>
      </c>
      <c r="N1883" t="s">
        <v>7143</v>
      </c>
      <c r="O1883" t="s">
        <v>7144</v>
      </c>
      <c r="P1883" t="s">
        <v>7145</v>
      </c>
      <c r="Q1883" t="s">
        <v>7146</v>
      </c>
      <c r="R1883">
        <v>386410</v>
      </c>
      <c r="S1883" t="s">
        <v>57</v>
      </c>
      <c r="T1883" t="s">
        <v>58</v>
      </c>
      <c r="U1883" t="s">
        <v>59</v>
      </c>
      <c r="V1883" t="s">
        <v>60</v>
      </c>
      <c r="W1883" t="s">
        <v>7147</v>
      </c>
      <c r="X1883" t="s">
        <v>62</v>
      </c>
      <c r="AI1883" s="1">
        <v>44200</v>
      </c>
    </row>
    <row r="1884" spans="1:35" x14ac:dyDescent="0.25">
      <c r="A1884" t="s">
        <v>33</v>
      </c>
      <c r="B1884" t="str">
        <f t="shared" si="29"/>
        <v>GB00BKY40Q38GB00B27YGJ97</v>
      </c>
      <c r="C1884" t="s">
        <v>8196</v>
      </c>
      <c r="D1884">
        <f>SIGN(VLOOKUP(target_uk!C1884,has_scf!$E$2:$F$1366,2,FALSE))</f>
        <v>0</v>
      </c>
      <c r="E1884" s="1">
        <v>43838</v>
      </c>
      <c r="F1884" t="s">
        <v>8197</v>
      </c>
      <c r="G1884">
        <v>1832468</v>
      </c>
      <c r="H1884">
        <v>149484571</v>
      </c>
      <c r="K1884" t="s">
        <v>36</v>
      </c>
      <c r="N1884" t="s">
        <v>4008</v>
      </c>
      <c r="O1884" t="s">
        <v>4009</v>
      </c>
      <c r="P1884" t="s">
        <v>4010</v>
      </c>
      <c r="Q1884" t="s">
        <v>4011</v>
      </c>
      <c r="R1884" t="s">
        <v>4012</v>
      </c>
      <c r="S1884" t="s">
        <v>8198</v>
      </c>
      <c r="T1884" t="s">
        <v>8199</v>
      </c>
      <c r="U1884" t="s">
        <v>8200</v>
      </c>
      <c r="V1884" t="s">
        <v>8201</v>
      </c>
      <c r="W1884" t="s">
        <v>4013</v>
      </c>
      <c r="X1884" t="s">
        <v>8202</v>
      </c>
      <c r="Y1884" t="s">
        <v>840</v>
      </c>
      <c r="Z1884" t="s">
        <v>8203</v>
      </c>
      <c r="AI1884" s="1">
        <v>44047</v>
      </c>
    </row>
    <row r="1885" spans="1:35" x14ac:dyDescent="0.25">
      <c r="A1885" t="s">
        <v>33</v>
      </c>
      <c r="B1885" t="str">
        <f t="shared" si="29"/>
        <v>GB00BKY40Q38GB00B27YGJ97</v>
      </c>
      <c r="C1885" t="s">
        <v>8196</v>
      </c>
      <c r="D1885">
        <f>SIGN(VLOOKUP(target_uk!C1885,has_scf!$E$2:$F$1366,2,FALSE))</f>
        <v>0</v>
      </c>
      <c r="E1885" s="1">
        <v>44047</v>
      </c>
      <c r="F1885" t="s">
        <v>8197</v>
      </c>
      <c r="G1885">
        <v>1832468</v>
      </c>
      <c r="H1885">
        <v>149484571</v>
      </c>
      <c r="K1885" t="s">
        <v>36</v>
      </c>
      <c r="N1885" t="s">
        <v>4008</v>
      </c>
      <c r="O1885" t="s">
        <v>4009</v>
      </c>
      <c r="P1885" t="s">
        <v>4010</v>
      </c>
      <c r="Q1885" t="s">
        <v>4011</v>
      </c>
      <c r="R1885" t="s">
        <v>4012</v>
      </c>
      <c r="S1885" t="s">
        <v>8198</v>
      </c>
      <c r="T1885" t="s">
        <v>8199</v>
      </c>
      <c r="U1885" t="s">
        <v>8200</v>
      </c>
      <c r="V1885" t="s">
        <v>8201</v>
      </c>
      <c r="W1885" t="s">
        <v>4013</v>
      </c>
      <c r="X1885" t="s">
        <v>8202</v>
      </c>
      <c r="Y1885" t="s">
        <v>840</v>
      </c>
      <c r="Z1885" t="s">
        <v>8203</v>
      </c>
      <c r="AI1885" s="1">
        <v>44047</v>
      </c>
    </row>
    <row r="1886" spans="1:35" x14ac:dyDescent="0.25">
      <c r="A1886" t="s">
        <v>33</v>
      </c>
      <c r="B1886" t="str">
        <f t="shared" si="29"/>
        <v>GB00BKY40Q38GB00BZ77SW60</v>
      </c>
      <c r="C1886" t="s">
        <v>8196</v>
      </c>
      <c r="D1886">
        <f>SIGN(VLOOKUP(target_uk!C1886,has_scf!$E$2:$F$1366,2,FALSE))</f>
        <v>0</v>
      </c>
      <c r="E1886" s="1">
        <v>43838</v>
      </c>
      <c r="F1886" t="s">
        <v>8204</v>
      </c>
      <c r="G1886">
        <v>109993881</v>
      </c>
      <c r="H1886">
        <v>149484571</v>
      </c>
      <c r="K1886" t="s">
        <v>36</v>
      </c>
      <c r="N1886" t="s">
        <v>1136</v>
      </c>
      <c r="O1886" t="s">
        <v>1137</v>
      </c>
      <c r="P1886" t="s">
        <v>1138</v>
      </c>
      <c r="Q1886" t="s">
        <v>1139</v>
      </c>
      <c r="R1886" t="s">
        <v>1140</v>
      </c>
      <c r="S1886" t="s">
        <v>8198</v>
      </c>
      <c r="T1886" t="s">
        <v>8199</v>
      </c>
      <c r="U1886" t="s">
        <v>8200</v>
      </c>
      <c r="V1886" t="s">
        <v>8201</v>
      </c>
      <c r="W1886" t="s">
        <v>1141</v>
      </c>
      <c r="X1886" t="s">
        <v>8202</v>
      </c>
      <c r="Y1886" t="s">
        <v>1145</v>
      </c>
      <c r="Z1886" t="s">
        <v>1166</v>
      </c>
      <c r="AA1886" t="s">
        <v>1167</v>
      </c>
      <c r="AB1886" t="s">
        <v>1168</v>
      </c>
      <c r="AI1886" s="1">
        <v>43962</v>
      </c>
    </row>
    <row r="1887" spans="1:35" x14ac:dyDescent="0.25">
      <c r="A1887" t="s">
        <v>33</v>
      </c>
      <c r="B1887" t="str">
        <f t="shared" si="29"/>
        <v>GB00BKY40Q38GB00BZ77SW60</v>
      </c>
      <c r="C1887" t="s">
        <v>8196</v>
      </c>
      <c r="D1887">
        <f>SIGN(VLOOKUP(target_uk!C1887,has_scf!$E$2:$F$1366,2,FALSE))</f>
        <v>0</v>
      </c>
      <c r="E1887" s="1">
        <v>43962</v>
      </c>
      <c r="F1887" t="s">
        <v>8204</v>
      </c>
      <c r="G1887">
        <v>109993881</v>
      </c>
      <c r="H1887">
        <v>149484571</v>
      </c>
      <c r="K1887" t="s">
        <v>36</v>
      </c>
      <c r="N1887" t="s">
        <v>1136</v>
      </c>
      <c r="O1887" t="s">
        <v>1137</v>
      </c>
      <c r="P1887" t="s">
        <v>1138</v>
      </c>
      <c r="Q1887" t="s">
        <v>1139</v>
      </c>
      <c r="R1887" t="s">
        <v>1140</v>
      </c>
      <c r="S1887" t="s">
        <v>8198</v>
      </c>
      <c r="T1887" t="s">
        <v>8199</v>
      </c>
      <c r="U1887" t="s">
        <v>8200</v>
      </c>
      <c r="V1887" t="s">
        <v>8201</v>
      </c>
      <c r="W1887" t="s">
        <v>1141</v>
      </c>
      <c r="X1887" t="s">
        <v>8202</v>
      </c>
      <c r="Y1887" t="s">
        <v>1145</v>
      </c>
      <c r="Z1887" t="s">
        <v>1166</v>
      </c>
      <c r="AA1887" t="s">
        <v>1167</v>
      </c>
      <c r="AB1887" t="s">
        <v>1168</v>
      </c>
      <c r="AI1887" s="1">
        <v>43962</v>
      </c>
    </row>
    <row r="1888" spans="1:35" x14ac:dyDescent="0.25">
      <c r="A1888" t="s">
        <v>33</v>
      </c>
      <c r="B1888" t="str">
        <f t="shared" si="29"/>
        <v>GB00BKY40Q38GB0000332667</v>
      </c>
      <c r="C1888" t="s">
        <v>8196</v>
      </c>
      <c r="D1888">
        <f>SIGN(VLOOKUP(target_uk!C1888,has_scf!$E$2:$F$1366,2,FALSE))</f>
        <v>0</v>
      </c>
      <c r="E1888" s="1">
        <v>43838</v>
      </c>
      <c r="F1888" t="s">
        <v>8205</v>
      </c>
      <c r="G1888">
        <v>194521681</v>
      </c>
      <c r="H1888">
        <v>149484571</v>
      </c>
      <c r="K1888" t="s">
        <v>36</v>
      </c>
      <c r="L1888" t="s">
        <v>8206</v>
      </c>
      <c r="N1888" t="s">
        <v>8207</v>
      </c>
      <c r="O1888" t="s">
        <v>8208</v>
      </c>
      <c r="P1888" t="s">
        <v>8209</v>
      </c>
      <c r="Q1888" t="s">
        <v>8210</v>
      </c>
      <c r="R1888">
        <v>33266</v>
      </c>
      <c r="S1888" t="s">
        <v>8198</v>
      </c>
      <c r="T1888" t="s">
        <v>8199</v>
      </c>
      <c r="U1888" t="s">
        <v>8200</v>
      </c>
      <c r="V1888" t="s">
        <v>8201</v>
      </c>
      <c r="W1888" t="s">
        <v>8211</v>
      </c>
      <c r="X1888" t="s">
        <v>8202</v>
      </c>
      <c r="Y1888" t="s">
        <v>8212</v>
      </c>
      <c r="AI1888" s="1">
        <v>44075</v>
      </c>
    </row>
    <row r="1889" spans="1:35" x14ac:dyDescent="0.25">
      <c r="A1889" t="s">
        <v>33</v>
      </c>
      <c r="B1889" t="str">
        <f t="shared" si="29"/>
        <v>GB00BKY40Q38GB0000332667</v>
      </c>
      <c r="C1889" t="s">
        <v>8196</v>
      </c>
      <c r="D1889">
        <f>SIGN(VLOOKUP(target_uk!C1889,has_scf!$E$2:$F$1366,2,FALSE))</f>
        <v>0</v>
      </c>
      <c r="E1889" s="1">
        <v>44075</v>
      </c>
      <c r="F1889" t="s">
        <v>8205</v>
      </c>
      <c r="G1889">
        <v>194521681</v>
      </c>
      <c r="H1889">
        <v>149484571</v>
      </c>
      <c r="K1889" t="s">
        <v>36</v>
      </c>
      <c r="L1889" t="s">
        <v>8206</v>
      </c>
      <c r="N1889" t="s">
        <v>8207</v>
      </c>
      <c r="O1889" t="s">
        <v>8208</v>
      </c>
      <c r="P1889" t="s">
        <v>8209</v>
      </c>
      <c r="Q1889" t="s">
        <v>8210</v>
      </c>
      <c r="R1889">
        <v>33266</v>
      </c>
      <c r="S1889" t="s">
        <v>8198</v>
      </c>
      <c r="T1889" t="s">
        <v>8199</v>
      </c>
      <c r="U1889" t="s">
        <v>8200</v>
      </c>
      <c r="V1889" t="s">
        <v>8201</v>
      </c>
      <c r="W1889" t="s">
        <v>8211</v>
      </c>
      <c r="X1889" t="s">
        <v>8202</v>
      </c>
      <c r="Y1889" t="s">
        <v>8212</v>
      </c>
      <c r="AI1889" s="1">
        <v>44075</v>
      </c>
    </row>
    <row r="1890" spans="1:35" x14ac:dyDescent="0.25">
      <c r="A1890" t="s">
        <v>33</v>
      </c>
      <c r="B1890" t="str">
        <f t="shared" si="29"/>
        <v>GB00BKY40Q38GB0000332667</v>
      </c>
      <c r="C1890" t="s">
        <v>8196</v>
      </c>
      <c r="D1890">
        <f>SIGN(VLOOKUP(target_uk!C1890,has_scf!$E$2:$F$1366,2,FALSE))</f>
        <v>0</v>
      </c>
      <c r="E1890" s="1">
        <v>43838</v>
      </c>
      <c r="F1890" t="s">
        <v>8213</v>
      </c>
      <c r="G1890">
        <v>194521681</v>
      </c>
      <c r="H1890">
        <v>149484571</v>
      </c>
      <c r="K1890" t="s">
        <v>36</v>
      </c>
      <c r="L1890" t="s">
        <v>8214</v>
      </c>
      <c r="N1890" t="s">
        <v>8207</v>
      </c>
      <c r="O1890" t="s">
        <v>8208</v>
      </c>
      <c r="P1890" t="s">
        <v>8209</v>
      </c>
      <c r="Q1890" t="s">
        <v>8210</v>
      </c>
      <c r="R1890">
        <v>33266</v>
      </c>
      <c r="S1890" t="s">
        <v>8198</v>
      </c>
      <c r="T1890" t="s">
        <v>8199</v>
      </c>
      <c r="U1890" t="s">
        <v>8200</v>
      </c>
      <c r="V1890" t="s">
        <v>8201</v>
      </c>
      <c r="W1890" t="s">
        <v>8215</v>
      </c>
      <c r="X1890" t="s">
        <v>8202</v>
      </c>
      <c r="Y1890" t="s">
        <v>8216</v>
      </c>
      <c r="AI1890" s="1">
        <v>44075</v>
      </c>
    </row>
    <row r="1891" spans="1:35" x14ac:dyDescent="0.25">
      <c r="A1891" t="s">
        <v>33</v>
      </c>
      <c r="B1891" t="str">
        <f t="shared" si="29"/>
        <v>GB00BKY40Q38GB0000332667</v>
      </c>
      <c r="C1891" t="s">
        <v>8196</v>
      </c>
      <c r="D1891">
        <f>SIGN(VLOOKUP(target_uk!C1891,has_scf!$E$2:$F$1366,2,FALSE))</f>
        <v>0</v>
      </c>
      <c r="E1891" s="1">
        <v>44075</v>
      </c>
      <c r="F1891" t="s">
        <v>8213</v>
      </c>
      <c r="G1891">
        <v>194521681</v>
      </c>
      <c r="H1891">
        <v>149484571</v>
      </c>
      <c r="K1891" t="s">
        <v>36</v>
      </c>
      <c r="L1891" t="s">
        <v>8214</v>
      </c>
      <c r="N1891" t="s">
        <v>8207</v>
      </c>
      <c r="O1891" t="s">
        <v>8208</v>
      </c>
      <c r="P1891" t="s">
        <v>8209</v>
      </c>
      <c r="Q1891" t="s">
        <v>8210</v>
      </c>
      <c r="R1891">
        <v>33266</v>
      </c>
      <c r="S1891" t="s">
        <v>8198</v>
      </c>
      <c r="T1891" t="s">
        <v>8199</v>
      </c>
      <c r="U1891" t="s">
        <v>8200</v>
      </c>
      <c r="V1891" t="s">
        <v>8201</v>
      </c>
      <c r="W1891" t="s">
        <v>8215</v>
      </c>
      <c r="X1891" t="s">
        <v>8202</v>
      </c>
      <c r="Y1891" t="s">
        <v>8216</v>
      </c>
      <c r="AI1891" s="1">
        <v>44075</v>
      </c>
    </row>
    <row r="1892" spans="1:35" x14ac:dyDescent="0.25">
      <c r="A1892" t="s">
        <v>33</v>
      </c>
      <c r="B1892" t="str">
        <f t="shared" si="29"/>
        <v>GB00BKY40Q38GB00BZ77SW60</v>
      </c>
      <c r="C1892" t="s">
        <v>8196</v>
      </c>
      <c r="D1892">
        <f>SIGN(VLOOKUP(target_uk!C1892,has_scf!$E$2:$F$1366,2,FALSE))</f>
        <v>0</v>
      </c>
      <c r="E1892" s="1">
        <v>43838</v>
      </c>
      <c r="F1892" t="s">
        <v>8217</v>
      </c>
      <c r="G1892">
        <v>109993881</v>
      </c>
      <c r="H1892">
        <v>149484571</v>
      </c>
      <c r="K1892" t="s">
        <v>36</v>
      </c>
      <c r="M1892" t="s">
        <v>8218</v>
      </c>
      <c r="N1892" t="s">
        <v>1136</v>
      </c>
      <c r="O1892" t="s">
        <v>1137</v>
      </c>
      <c r="P1892" t="s">
        <v>1138</v>
      </c>
      <c r="Q1892" t="s">
        <v>1139</v>
      </c>
      <c r="R1892" t="s">
        <v>1140</v>
      </c>
      <c r="S1892" t="s">
        <v>8198</v>
      </c>
      <c r="T1892" t="s">
        <v>8199</v>
      </c>
      <c r="U1892" t="s">
        <v>8200</v>
      </c>
      <c r="V1892" t="s">
        <v>8201</v>
      </c>
      <c r="W1892" t="s">
        <v>1141</v>
      </c>
      <c r="X1892" t="s">
        <v>8219</v>
      </c>
      <c r="AI1892" s="1">
        <v>45385</v>
      </c>
    </row>
    <row r="1893" spans="1:35" x14ac:dyDescent="0.25">
      <c r="A1893" t="s">
        <v>33</v>
      </c>
      <c r="B1893" t="str">
        <f t="shared" si="29"/>
        <v>GB00BY9D0Y18US3020811044</v>
      </c>
      <c r="C1893" t="s">
        <v>1790</v>
      </c>
      <c r="D1893">
        <f>SIGN(VLOOKUP(target_uk!C1893,has_scf!$E$2:$F$1366,2,FALSE))</f>
        <v>0</v>
      </c>
      <c r="E1893" s="1">
        <v>43864</v>
      </c>
      <c r="F1893" t="s">
        <v>8220</v>
      </c>
      <c r="G1893">
        <v>1806992</v>
      </c>
      <c r="H1893">
        <v>194534665</v>
      </c>
      <c r="K1893" t="s">
        <v>36</v>
      </c>
      <c r="N1893" t="s">
        <v>8221</v>
      </c>
      <c r="O1893" t="s">
        <v>8222</v>
      </c>
      <c r="P1893">
        <v>302081104</v>
      </c>
      <c r="Q1893" t="s">
        <v>8223</v>
      </c>
      <c r="R1893" t="s">
        <v>8224</v>
      </c>
      <c r="S1893" t="s">
        <v>1798</v>
      </c>
      <c r="T1893" t="s">
        <v>1799</v>
      </c>
      <c r="U1893" t="s">
        <v>1800</v>
      </c>
      <c r="V1893" t="s">
        <v>1801</v>
      </c>
      <c r="W1893" t="s">
        <v>8225</v>
      </c>
      <c r="X1893" t="s">
        <v>1803</v>
      </c>
      <c r="Y1893" t="s">
        <v>8226</v>
      </c>
      <c r="AI1893" s="1">
        <v>44273</v>
      </c>
    </row>
    <row r="1894" spans="1:35" x14ac:dyDescent="0.25">
      <c r="A1894" t="s">
        <v>33</v>
      </c>
      <c r="B1894" t="str">
        <f t="shared" si="29"/>
        <v>GB0001638955GB00B1JQDM80</v>
      </c>
      <c r="C1894" t="s">
        <v>6287</v>
      </c>
      <c r="D1894">
        <f>SIGN(VLOOKUP(target_uk!C1894,has_scf!$E$2:$F$1366,2,FALSE))</f>
        <v>0</v>
      </c>
      <c r="E1894" s="1">
        <v>43839</v>
      </c>
      <c r="F1894" t="s">
        <v>8227</v>
      </c>
      <c r="G1894">
        <v>1832380</v>
      </c>
      <c r="H1894">
        <v>100763925</v>
      </c>
      <c r="K1894" t="s">
        <v>36</v>
      </c>
      <c r="N1894" t="s">
        <v>4159</v>
      </c>
      <c r="O1894" t="s">
        <v>4160</v>
      </c>
      <c r="P1894" t="s">
        <v>4161</v>
      </c>
      <c r="Q1894" t="s">
        <v>4162</v>
      </c>
      <c r="R1894" t="s">
        <v>4163</v>
      </c>
      <c r="S1894" t="s">
        <v>6289</v>
      </c>
      <c r="T1894" t="s">
        <v>6290</v>
      </c>
      <c r="U1894" t="s">
        <v>6291</v>
      </c>
      <c r="V1894">
        <v>163895</v>
      </c>
      <c r="W1894" t="s">
        <v>4164</v>
      </c>
      <c r="X1894" t="s">
        <v>6292</v>
      </c>
      <c r="AI1894" s="1">
        <v>44204</v>
      </c>
    </row>
    <row r="1895" spans="1:35" x14ac:dyDescent="0.25">
      <c r="A1895" t="s">
        <v>33</v>
      </c>
      <c r="B1895" t="str">
        <f t="shared" si="29"/>
        <v>GB0001638955GB00B1JQDM80</v>
      </c>
      <c r="C1895" t="s">
        <v>6287</v>
      </c>
      <c r="D1895">
        <f>SIGN(VLOOKUP(target_uk!C1895,has_scf!$E$2:$F$1366,2,FALSE))</f>
        <v>0</v>
      </c>
      <c r="E1895" s="1">
        <v>44204</v>
      </c>
      <c r="F1895" t="s">
        <v>8227</v>
      </c>
      <c r="G1895">
        <v>1832380</v>
      </c>
      <c r="H1895">
        <v>100763925</v>
      </c>
      <c r="K1895" t="s">
        <v>36</v>
      </c>
      <c r="N1895" t="s">
        <v>4159</v>
      </c>
      <c r="O1895" t="s">
        <v>4160</v>
      </c>
      <c r="P1895" t="s">
        <v>4161</v>
      </c>
      <c r="Q1895" t="s">
        <v>4162</v>
      </c>
      <c r="R1895" t="s">
        <v>4163</v>
      </c>
      <c r="S1895" t="s">
        <v>6289</v>
      </c>
      <c r="T1895" t="s">
        <v>6290</v>
      </c>
      <c r="U1895" t="s">
        <v>6291</v>
      </c>
      <c r="V1895">
        <v>163895</v>
      </c>
      <c r="W1895" t="s">
        <v>4164</v>
      </c>
      <c r="X1895" t="s">
        <v>6292</v>
      </c>
      <c r="AI1895" s="1">
        <v>44204</v>
      </c>
    </row>
    <row r="1896" spans="1:35" x14ac:dyDescent="0.25">
      <c r="A1896" t="s">
        <v>33</v>
      </c>
      <c r="B1896" t="str">
        <f t="shared" si="29"/>
        <v>GB00BP0RGD03PTMFR0AM0003</v>
      </c>
      <c r="C1896" t="s">
        <v>1155</v>
      </c>
      <c r="D1896">
        <f>SIGN(VLOOKUP(target_uk!C1896,has_scf!$E$2:$F$1366,2,FALSE))</f>
        <v>0</v>
      </c>
      <c r="E1896" s="1">
        <v>43840</v>
      </c>
      <c r="F1896" t="s">
        <v>8228</v>
      </c>
      <c r="G1896">
        <v>1923441</v>
      </c>
      <c r="H1896">
        <v>1803749</v>
      </c>
      <c r="K1896" t="s">
        <v>36</v>
      </c>
      <c r="L1896" t="s">
        <v>4584</v>
      </c>
      <c r="N1896" t="s">
        <v>4576</v>
      </c>
      <c r="O1896" t="s">
        <v>4577</v>
      </c>
      <c r="P1896" t="s">
        <v>4578</v>
      </c>
      <c r="Q1896" t="s">
        <v>4579</v>
      </c>
      <c r="R1896" t="s">
        <v>4580</v>
      </c>
      <c r="S1896" t="s">
        <v>1157</v>
      </c>
      <c r="T1896" t="s">
        <v>1158</v>
      </c>
      <c r="U1896" t="s">
        <v>1159</v>
      </c>
      <c r="V1896" t="s">
        <v>1160</v>
      </c>
      <c r="W1896" t="s">
        <v>8229</v>
      </c>
      <c r="X1896" t="s">
        <v>1162</v>
      </c>
      <c r="Y1896" t="s">
        <v>8230</v>
      </c>
      <c r="AI1896" s="1">
        <v>44039</v>
      </c>
    </row>
    <row r="1897" spans="1:35" x14ac:dyDescent="0.25">
      <c r="A1897" t="s">
        <v>33</v>
      </c>
      <c r="B1897" t="str">
        <f t="shared" si="29"/>
        <v>GB00BP0RGD03PTMFR0AM0003</v>
      </c>
      <c r="C1897" t="s">
        <v>1155</v>
      </c>
      <c r="D1897">
        <f>SIGN(VLOOKUP(target_uk!C1897,has_scf!$E$2:$F$1366,2,FALSE))</f>
        <v>0</v>
      </c>
      <c r="E1897" s="1">
        <v>44039</v>
      </c>
      <c r="F1897" t="s">
        <v>8228</v>
      </c>
      <c r="G1897">
        <v>1923441</v>
      </c>
      <c r="H1897">
        <v>1803749</v>
      </c>
      <c r="K1897" t="s">
        <v>36</v>
      </c>
      <c r="L1897" t="s">
        <v>4584</v>
      </c>
      <c r="N1897" t="s">
        <v>4576</v>
      </c>
      <c r="O1897" t="s">
        <v>4577</v>
      </c>
      <c r="P1897" t="s">
        <v>4578</v>
      </c>
      <c r="Q1897" t="s">
        <v>4579</v>
      </c>
      <c r="R1897" t="s">
        <v>4580</v>
      </c>
      <c r="S1897" t="s">
        <v>1157</v>
      </c>
      <c r="T1897" t="s">
        <v>1158</v>
      </c>
      <c r="U1897" t="s">
        <v>1159</v>
      </c>
      <c r="V1897" t="s">
        <v>1160</v>
      </c>
      <c r="W1897" t="s">
        <v>8229</v>
      </c>
      <c r="X1897" t="s">
        <v>1162</v>
      </c>
      <c r="Y1897" t="s">
        <v>8230</v>
      </c>
      <c r="AI1897" s="1">
        <v>44039</v>
      </c>
    </row>
    <row r="1898" spans="1:35" x14ac:dyDescent="0.25">
      <c r="A1898" t="s">
        <v>33</v>
      </c>
      <c r="B1898" t="str">
        <f t="shared" si="29"/>
        <v>GB0008782301GB00BPCT7534</v>
      </c>
      <c r="C1898" t="s">
        <v>1032</v>
      </c>
      <c r="D1898">
        <f>SIGN(VLOOKUP(target_uk!C1898,has_scf!$E$2:$F$1366,2,FALSE))</f>
        <v>0</v>
      </c>
      <c r="E1898" s="1">
        <v>43840</v>
      </c>
      <c r="F1898" t="s">
        <v>8231</v>
      </c>
      <c r="G1898">
        <v>1777652</v>
      </c>
      <c r="H1898">
        <v>1832540</v>
      </c>
      <c r="K1898" t="s">
        <v>36</v>
      </c>
      <c r="N1898" t="s">
        <v>1819</v>
      </c>
      <c r="O1898" t="s">
        <v>1820</v>
      </c>
      <c r="P1898" t="s">
        <v>1821</v>
      </c>
      <c r="Q1898" t="s">
        <v>1822</v>
      </c>
      <c r="R1898" t="s">
        <v>1823</v>
      </c>
      <c r="S1898" t="s">
        <v>1034</v>
      </c>
      <c r="T1898" t="s">
        <v>1035</v>
      </c>
      <c r="U1898" t="s">
        <v>1036</v>
      </c>
      <c r="V1898">
        <v>878230</v>
      </c>
      <c r="W1898" t="s">
        <v>1824</v>
      </c>
      <c r="X1898" t="s">
        <v>1037</v>
      </c>
      <c r="Y1898" t="s">
        <v>8232</v>
      </c>
      <c r="AI1898" s="1">
        <v>44302</v>
      </c>
    </row>
    <row r="1899" spans="1:35" x14ac:dyDescent="0.25">
      <c r="A1899" t="s">
        <v>33</v>
      </c>
      <c r="B1899" t="str">
        <f t="shared" si="29"/>
        <v>GB00B63H8491GB00BPCT7534</v>
      </c>
      <c r="C1899" t="s">
        <v>130</v>
      </c>
      <c r="D1899">
        <f>SIGN(VLOOKUP(target_uk!C1899,has_scf!$E$2:$F$1366,2,FALSE))</f>
        <v>1</v>
      </c>
      <c r="E1899" s="1">
        <v>43840</v>
      </c>
      <c r="F1899" t="s">
        <v>8233</v>
      </c>
      <c r="G1899">
        <v>1777652</v>
      </c>
      <c r="H1899">
        <v>240030</v>
      </c>
      <c r="K1899" t="s">
        <v>36</v>
      </c>
      <c r="N1899" t="s">
        <v>1819</v>
      </c>
      <c r="O1899" t="s">
        <v>1820</v>
      </c>
      <c r="P1899" t="s">
        <v>1821</v>
      </c>
      <c r="Q1899" t="s">
        <v>1822</v>
      </c>
      <c r="R1899" t="s">
        <v>1823</v>
      </c>
      <c r="S1899" t="s">
        <v>136</v>
      </c>
      <c r="T1899" t="s">
        <v>137</v>
      </c>
      <c r="U1899" t="s">
        <v>138</v>
      </c>
      <c r="V1899" t="s">
        <v>139</v>
      </c>
      <c r="W1899" t="s">
        <v>1824</v>
      </c>
      <c r="X1899" t="s">
        <v>141</v>
      </c>
      <c r="Y1899" t="s">
        <v>8232</v>
      </c>
      <c r="AI1899" s="1">
        <v>43900</v>
      </c>
    </row>
    <row r="1900" spans="1:35" x14ac:dyDescent="0.25">
      <c r="A1900" t="s">
        <v>33</v>
      </c>
      <c r="B1900" t="str">
        <f t="shared" si="29"/>
        <v>GB00B63H8491GB00BPCT7534</v>
      </c>
      <c r="C1900" t="s">
        <v>130</v>
      </c>
      <c r="D1900">
        <f>SIGN(VLOOKUP(target_uk!C1900,has_scf!$E$2:$F$1366,2,FALSE))</f>
        <v>1</v>
      </c>
      <c r="E1900" s="1">
        <v>43900</v>
      </c>
      <c r="F1900" t="s">
        <v>8233</v>
      </c>
      <c r="G1900">
        <v>1777652</v>
      </c>
      <c r="H1900">
        <v>240030</v>
      </c>
      <c r="K1900" t="s">
        <v>36</v>
      </c>
      <c r="N1900" t="s">
        <v>1819</v>
      </c>
      <c r="O1900" t="s">
        <v>1820</v>
      </c>
      <c r="P1900" t="s">
        <v>1821</v>
      </c>
      <c r="Q1900" t="s">
        <v>1822</v>
      </c>
      <c r="R1900" t="s">
        <v>1823</v>
      </c>
      <c r="S1900" t="s">
        <v>136</v>
      </c>
      <c r="T1900" t="s">
        <v>137</v>
      </c>
      <c r="U1900" t="s">
        <v>138</v>
      </c>
      <c r="V1900" t="s">
        <v>139</v>
      </c>
      <c r="W1900" t="s">
        <v>1824</v>
      </c>
      <c r="X1900" t="s">
        <v>141</v>
      </c>
      <c r="Y1900" t="s">
        <v>8232</v>
      </c>
      <c r="AI1900" s="1">
        <v>43900</v>
      </c>
    </row>
    <row r="1901" spans="1:35" x14ac:dyDescent="0.25">
      <c r="A1901" t="s">
        <v>33</v>
      </c>
      <c r="B1901" t="str">
        <f t="shared" si="29"/>
        <v>GB0006870611US7434241037</v>
      </c>
      <c r="C1901" t="s">
        <v>3590</v>
      </c>
      <c r="D1901">
        <f>SIGN(VLOOKUP(target_uk!C1901,has_scf!$E$2:$F$1366,2,FALSE))</f>
        <v>0</v>
      </c>
      <c r="E1901" s="1">
        <v>43888</v>
      </c>
      <c r="F1901" t="s">
        <v>8234</v>
      </c>
      <c r="G1901">
        <v>1793955</v>
      </c>
      <c r="H1901">
        <v>1832282</v>
      </c>
      <c r="K1901" t="s">
        <v>36</v>
      </c>
      <c r="N1901" t="s">
        <v>8235</v>
      </c>
      <c r="O1901" t="s">
        <v>8236</v>
      </c>
      <c r="P1901">
        <v>743424103</v>
      </c>
      <c r="Q1901" t="s">
        <v>8237</v>
      </c>
      <c r="R1901" t="s">
        <v>8238</v>
      </c>
      <c r="S1901" t="s">
        <v>3587</v>
      </c>
      <c r="T1901" t="s">
        <v>3588</v>
      </c>
      <c r="U1901" t="s">
        <v>3589</v>
      </c>
      <c r="V1901">
        <v>687061</v>
      </c>
      <c r="W1901" t="s">
        <v>8239</v>
      </c>
      <c r="X1901" t="s">
        <v>3591</v>
      </c>
      <c r="Y1901" t="s">
        <v>8240</v>
      </c>
      <c r="AI1901" s="1">
        <v>43946</v>
      </c>
    </row>
    <row r="1902" spans="1:35" x14ac:dyDescent="0.25">
      <c r="A1902" t="s">
        <v>33</v>
      </c>
      <c r="B1902" t="str">
        <f t="shared" si="29"/>
        <v>GB0006870611US7434241037</v>
      </c>
      <c r="C1902" t="s">
        <v>3590</v>
      </c>
      <c r="D1902">
        <f>SIGN(VLOOKUP(target_uk!C1902,has_scf!$E$2:$F$1366,2,FALSE))</f>
        <v>0</v>
      </c>
      <c r="E1902" s="1">
        <v>43946</v>
      </c>
      <c r="F1902" t="s">
        <v>8234</v>
      </c>
      <c r="G1902">
        <v>1793955</v>
      </c>
      <c r="H1902">
        <v>1832282</v>
      </c>
      <c r="K1902" t="s">
        <v>36</v>
      </c>
      <c r="N1902" t="s">
        <v>8235</v>
      </c>
      <c r="O1902" t="s">
        <v>8236</v>
      </c>
      <c r="P1902">
        <v>743424103</v>
      </c>
      <c r="Q1902" t="s">
        <v>8237</v>
      </c>
      <c r="R1902" t="s">
        <v>8238</v>
      </c>
      <c r="S1902" t="s">
        <v>3587</v>
      </c>
      <c r="T1902" t="s">
        <v>3588</v>
      </c>
      <c r="U1902" t="s">
        <v>3589</v>
      </c>
      <c r="V1902">
        <v>687061</v>
      </c>
      <c r="W1902" t="s">
        <v>8239</v>
      </c>
      <c r="X1902" t="s">
        <v>3591</v>
      </c>
      <c r="Y1902" t="s">
        <v>8240</v>
      </c>
      <c r="AI1902" s="1">
        <v>43946</v>
      </c>
    </row>
    <row r="1903" spans="1:35" x14ac:dyDescent="0.25">
      <c r="A1903" t="s">
        <v>33</v>
      </c>
      <c r="B1903" t="str">
        <f t="shared" si="29"/>
        <v>GB00B3MBS747US72147K1088</v>
      </c>
      <c r="C1903" t="s">
        <v>50</v>
      </c>
      <c r="D1903">
        <f>SIGN(VLOOKUP(target_uk!C1903,has_scf!$E$2:$F$1366,2,FALSE))</f>
        <v>0</v>
      </c>
      <c r="E1903" s="1">
        <v>43888</v>
      </c>
      <c r="F1903" t="s">
        <v>8241</v>
      </c>
      <c r="G1903">
        <v>8091</v>
      </c>
      <c r="H1903">
        <v>194520295</v>
      </c>
      <c r="K1903" t="s">
        <v>36</v>
      </c>
      <c r="L1903" t="s">
        <v>8242</v>
      </c>
      <c r="N1903" t="s">
        <v>8243</v>
      </c>
      <c r="O1903" t="s">
        <v>8244</v>
      </c>
      <c r="P1903" t="s">
        <v>8245</v>
      </c>
      <c r="Q1903" t="s">
        <v>8246</v>
      </c>
      <c r="R1903" t="s">
        <v>8247</v>
      </c>
      <c r="S1903" t="s">
        <v>57</v>
      </c>
      <c r="T1903" t="s">
        <v>58</v>
      </c>
      <c r="U1903" t="s">
        <v>59</v>
      </c>
      <c r="V1903" t="s">
        <v>60</v>
      </c>
      <c r="W1903" t="s">
        <v>8248</v>
      </c>
      <c r="X1903" t="s">
        <v>62</v>
      </c>
      <c r="AI1903" s="1">
        <v>44243</v>
      </c>
    </row>
    <row r="1904" spans="1:35" x14ac:dyDescent="0.25">
      <c r="A1904" t="s">
        <v>33</v>
      </c>
      <c r="B1904" t="str">
        <f t="shared" si="29"/>
        <v>GB00BZ4BQC70MYL7277OO006</v>
      </c>
      <c r="C1904" t="s">
        <v>2060</v>
      </c>
      <c r="D1904">
        <f>SIGN(VLOOKUP(target_uk!C1904,has_scf!$E$2:$F$1366,2,FALSE))</f>
        <v>0</v>
      </c>
      <c r="E1904" s="1">
        <v>43889</v>
      </c>
      <c r="F1904" t="s">
        <v>8249</v>
      </c>
      <c r="G1904">
        <v>194503139</v>
      </c>
      <c r="H1904">
        <v>22337</v>
      </c>
      <c r="K1904" t="s">
        <v>36</v>
      </c>
      <c r="N1904" t="s">
        <v>8250</v>
      </c>
      <c r="O1904">
        <v>7277</v>
      </c>
      <c r="P1904" t="s">
        <v>8251</v>
      </c>
      <c r="Q1904" t="s">
        <v>8252</v>
      </c>
      <c r="R1904" t="s">
        <v>8253</v>
      </c>
      <c r="S1904" t="s">
        <v>2067</v>
      </c>
      <c r="T1904" t="s">
        <v>2068</v>
      </c>
      <c r="U1904" t="s">
        <v>2069</v>
      </c>
      <c r="V1904" t="s">
        <v>2070</v>
      </c>
      <c r="W1904" t="s">
        <v>8254</v>
      </c>
      <c r="X1904" t="s">
        <v>2321</v>
      </c>
      <c r="Y1904" t="s">
        <v>8255</v>
      </c>
      <c r="AI1904" s="1">
        <v>44487</v>
      </c>
    </row>
    <row r="1905" spans="1:35" x14ac:dyDescent="0.25">
      <c r="A1905" t="s">
        <v>33</v>
      </c>
      <c r="B1905" t="str">
        <f t="shared" si="29"/>
        <v>GB0007188757US3724601055</v>
      </c>
      <c r="C1905" t="s">
        <v>163</v>
      </c>
      <c r="D1905">
        <f>SIGN(VLOOKUP(target_uk!C1905,has_scf!$E$2:$F$1366,2,FALSE))</f>
        <v>1</v>
      </c>
      <c r="E1905" s="1">
        <v>43889</v>
      </c>
      <c r="F1905" t="s">
        <v>8256</v>
      </c>
      <c r="G1905">
        <v>4429</v>
      </c>
      <c r="H1905">
        <v>8792</v>
      </c>
      <c r="K1905" t="s">
        <v>36</v>
      </c>
      <c r="L1905" t="s">
        <v>8257</v>
      </c>
      <c r="N1905" t="s">
        <v>8258</v>
      </c>
      <c r="O1905" t="s">
        <v>8259</v>
      </c>
      <c r="P1905">
        <v>372460105</v>
      </c>
      <c r="Q1905" t="s">
        <v>8260</v>
      </c>
      <c r="R1905">
        <v>2367480</v>
      </c>
      <c r="S1905" t="s">
        <v>170</v>
      </c>
      <c r="T1905" t="s">
        <v>171</v>
      </c>
      <c r="U1905" t="s">
        <v>172</v>
      </c>
      <c r="V1905">
        <v>718875</v>
      </c>
      <c r="W1905" t="s">
        <v>8261</v>
      </c>
      <c r="X1905" t="s">
        <v>468</v>
      </c>
      <c r="AI1905" s="1">
        <v>44249</v>
      </c>
    </row>
    <row r="1906" spans="1:35" x14ac:dyDescent="0.25">
      <c r="A1906" t="s">
        <v>33</v>
      </c>
      <c r="B1906" t="str">
        <f t="shared" si="29"/>
        <v>GB0031274896US3580391056</v>
      </c>
      <c r="C1906" t="s">
        <v>112</v>
      </c>
      <c r="D1906">
        <f>SIGN(VLOOKUP(target_uk!C1906,has_scf!$E$2:$F$1366,2,FALSE))</f>
        <v>1</v>
      </c>
      <c r="E1906" s="1">
        <v>43889</v>
      </c>
      <c r="F1906" t="s">
        <v>8262</v>
      </c>
      <c r="G1906">
        <v>7404501</v>
      </c>
      <c r="H1906">
        <v>1603503</v>
      </c>
      <c r="K1906" t="s">
        <v>36</v>
      </c>
      <c r="N1906" t="s">
        <v>8263</v>
      </c>
      <c r="O1906" t="s">
        <v>8264</v>
      </c>
      <c r="P1906">
        <v>358039105</v>
      </c>
      <c r="Q1906" t="s">
        <v>8265</v>
      </c>
      <c r="R1906" t="s">
        <v>8266</v>
      </c>
      <c r="S1906" t="s">
        <v>119</v>
      </c>
      <c r="T1906" t="s">
        <v>120</v>
      </c>
      <c r="U1906" t="s">
        <v>121</v>
      </c>
      <c r="V1906">
        <v>3127489</v>
      </c>
      <c r="W1906" t="s">
        <v>8267</v>
      </c>
      <c r="X1906" t="s">
        <v>122</v>
      </c>
      <c r="Y1906" t="s">
        <v>8268</v>
      </c>
      <c r="AI1906" s="1">
        <v>44250</v>
      </c>
    </row>
    <row r="1907" spans="1:35" x14ac:dyDescent="0.25">
      <c r="A1907" t="s">
        <v>33</v>
      </c>
      <c r="B1907" t="str">
        <f t="shared" si="29"/>
        <v>GB00B3MBS747US3580391056</v>
      </c>
      <c r="C1907" t="s">
        <v>50</v>
      </c>
      <c r="D1907">
        <f>SIGN(VLOOKUP(target_uk!C1907,has_scf!$E$2:$F$1366,2,FALSE))</f>
        <v>0</v>
      </c>
      <c r="E1907" s="1">
        <v>43889</v>
      </c>
      <c r="F1907" t="s">
        <v>8269</v>
      </c>
      <c r="G1907">
        <v>7404501</v>
      </c>
      <c r="H1907">
        <v>194520295</v>
      </c>
      <c r="K1907" t="s">
        <v>36</v>
      </c>
      <c r="N1907" t="s">
        <v>8263</v>
      </c>
      <c r="O1907" t="s">
        <v>8264</v>
      </c>
      <c r="P1907">
        <v>358039105</v>
      </c>
      <c r="Q1907" t="s">
        <v>8265</v>
      </c>
      <c r="R1907" t="s">
        <v>8266</v>
      </c>
      <c r="S1907" t="s">
        <v>57</v>
      </c>
      <c r="T1907" t="s">
        <v>58</v>
      </c>
      <c r="U1907" t="s">
        <v>59</v>
      </c>
      <c r="V1907" t="s">
        <v>60</v>
      </c>
      <c r="W1907" t="s">
        <v>8267</v>
      </c>
      <c r="X1907" t="s">
        <v>62</v>
      </c>
      <c r="Y1907" t="s">
        <v>8270</v>
      </c>
      <c r="AI1907" s="1">
        <v>44250</v>
      </c>
    </row>
    <row r="1908" spans="1:35" x14ac:dyDescent="0.25">
      <c r="A1908" t="s">
        <v>33</v>
      </c>
      <c r="B1908" t="str">
        <f t="shared" si="29"/>
        <v>GB0006215205US4592001014</v>
      </c>
      <c r="C1908" t="s">
        <v>297</v>
      </c>
      <c r="D1908">
        <f>SIGN(VLOOKUP(target_uk!C1908,has_scf!$E$2:$F$1366,2,FALSE))</f>
        <v>1</v>
      </c>
      <c r="E1908" s="1">
        <v>43891</v>
      </c>
      <c r="F1908" t="s">
        <v>8271</v>
      </c>
      <c r="G1908">
        <v>5179</v>
      </c>
      <c r="H1908">
        <v>1606358</v>
      </c>
      <c r="K1908" t="s">
        <v>36</v>
      </c>
      <c r="N1908" t="s">
        <v>8272</v>
      </c>
      <c r="O1908" t="s">
        <v>8273</v>
      </c>
      <c r="P1908">
        <v>459200101</v>
      </c>
      <c r="Q1908" t="s">
        <v>8274</v>
      </c>
      <c r="R1908">
        <v>2005973</v>
      </c>
      <c r="S1908" t="s">
        <v>304</v>
      </c>
      <c r="T1908" t="s">
        <v>305</v>
      </c>
      <c r="U1908" t="s">
        <v>306</v>
      </c>
      <c r="V1908">
        <v>621520</v>
      </c>
      <c r="W1908" t="s">
        <v>8273</v>
      </c>
      <c r="X1908" t="s">
        <v>5694</v>
      </c>
      <c r="Y1908" t="s">
        <v>8275</v>
      </c>
      <c r="AI1908" s="1">
        <v>44256</v>
      </c>
    </row>
    <row r="1909" spans="1:35" x14ac:dyDescent="0.25">
      <c r="A1909" t="s">
        <v>33</v>
      </c>
      <c r="B1909" t="str">
        <f t="shared" si="29"/>
        <v>GB00BNGDN821US4835481031</v>
      </c>
      <c r="C1909" t="s">
        <v>4296</v>
      </c>
      <c r="D1909">
        <f>SIGN(VLOOKUP(target_uk!C1909,has_scf!$E$2:$F$1366,2,FALSE))</f>
        <v>1</v>
      </c>
      <c r="E1909" s="1">
        <v>43892</v>
      </c>
      <c r="F1909" t="s">
        <v>8276</v>
      </c>
      <c r="G1909">
        <v>5809</v>
      </c>
      <c r="H1909">
        <v>134480809</v>
      </c>
      <c r="K1909" t="s">
        <v>36</v>
      </c>
      <c r="M1909" t="s">
        <v>7562</v>
      </c>
      <c r="N1909" t="s">
        <v>2348</v>
      </c>
      <c r="O1909" t="s">
        <v>2349</v>
      </c>
      <c r="P1909">
        <v>483548103</v>
      </c>
      <c r="Q1909" t="s">
        <v>2350</v>
      </c>
      <c r="R1909">
        <v>2483223</v>
      </c>
      <c r="S1909" t="s">
        <v>4304</v>
      </c>
      <c r="T1909" t="s">
        <v>1940</v>
      </c>
      <c r="U1909" t="s">
        <v>4305</v>
      </c>
      <c r="V1909" t="s">
        <v>4306</v>
      </c>
      <c r="W1909" t="s">
        <v>2351</v>
      </c>
      <c r="X1909" t="s">
        <v>7562</v>
      </c>
      <c r="AI1909" s="1">
        <v>44620</v>
      </c>
    </row>
    <row r="1910" spans="1:35" x14ac:dyDescent="0.25">
      <c r="A1910" t="s">
        <v>33</v>
      </c>
      <c r="B1910" t="str">
        <f t="shared" si="29"/>
        <v>GB0004866223US09624H2085</v>
      </c>
      <c r="C1910" t="s">
        <v>7856</v>
      </c>
      <c r="D1910">
        <f>SIGN(VLOOKUP(target_uk!C1910,has_scf!$E$2:$F$1366,2,FALSE))</f>
        <v>0</v>
      </c>
      <c r="E1910" s="1">
        <v>43892</v>
      </c>
      <c r="F1910" t="s">
        <v>8277</v>
      </c>
      <c r="G1910">
        <v>1715611</v>
      </c>
      <c r="H1910">
        <v>1790335</v>
      </c>
      <c r="K1910" t="s">
        <v>36</v>
      </c>
      <c r="M1910" t="s">
        <v>8278</v>
      </c>
      <c r="N1910" t="s">
        <v>8279</v>
      </c>
      <c r="O1910" t="s">
        <v>8280</v>
      </c>
      <c r="P1910" t="s">
        <v>8281</v>
      </c>
      <c r="Q1910" t="s">
        <v>8282</v>
      </c>
      <c r="R1910" t="s">
        <v>8283</v>
      </c>
      <c r="S1910" t="s">
        <v>7859</v>
      </c>
      <c r="T1910" t="s">
        <v>7860</v>
      </c>
      <c r="U1910" t="s">
        <v>7861</v>
      </c>
      <c r="V1910">
        <v>486622</v>
      </c>
      <c r="W1910" t="s">
        <v>8284</v>
      </c>
      <c r="X1910" t="s">
        <v>8285</v>
      </c>
      <c r="Y1910" t="s">
        <v>8286</v>
      </c>
      <c r="Z1910" t="s">
        <v>8287</v>
      </c>
      <c r="AA1910" t="s">
        <v>8288</v>
      </c>
      <c r="AB1910" t="s">
        <v>8289</v>
      </c>
      <c r="AC1910" t="s">
        <v>8290</v>
      </c>
      <c r="AI1910" s="1">
        <v>44278</v>
      </c>
    </row>
    <row r="1911" spans="1:35" x14ac:dyDescent="0.25">
      <c r="A1911" t="s">
        <v>33</v>
      </c>
      <c r="B1911" t="str">
        <f t="shared" si="29"/>
        <v>GB00BTC0LB89British Land</v>
      </c>
      <c r="C1911" t="s">
        <v>788</v>
      </c>
      <c r="D1911">
        <f>SIGN(VLOOKUP(target_uk!C1911,has_scf!$E$2:$F$1366,2,FALSE))</f>
        <v>0</v>
      </c>
      <c r="E1911" s="1">
        <v>43892</v>
      </c>
      <c r="F1911" t="s">
        <v>8291</v>
      </c>
      <c r="G1911">
        <v>1832174</v>
      </c>
      <c r="H1911">
        <v>71914378</v>
      </c>
      <c r="J1911">
        <v>0.7</v>
      </c>
      <c r="K1911" t="s">
        <v>36</v>
      </c>
      <c r="S1911" t="s">
        <v>796</v>
      </c>
      <c r="T1911" t="s">
        <v>790</v>
      </c>
      <c r="U1911" t="s">
        <v>797</v>
      </c>
      <c r="V1911" t="s">
        <v>798</v>
      </c>
      <c r="W1911" t="s">
        <v>1494</v>
      </c>
      <c r="X1911" t="s">
        <v>800</v>
      </c>
      <c r="Y1911" t="s">
        <v>8292</v>
      </c>
      <c r="Z1911" t="s">
        <v>491</v>
      </c>
      <c r="AI1911" s="1">
        <v>44021</v>
      </c>
    </row>
    <row r="1912" spans="1:35" x14ac:dyDescent="0.25">
      <c r="A1912" t="s">
        <v>33</v>
      </c>
      <c r="B1912" t="str">
        <f t="shared" si="29"/>
        <v>GB00BTC0LB89British Land</v>
      </c>
      <c r="C1912" t="s">
        <v>788</v>
      </c>
      <c r="D1912">
        <f>SIGN(VLOOKUP(target_uk!C1912,has_scf!$E$2:$F$1366,2,FALSE))</f>
        <v>0</v>
      </c>
      <c r="E1912" s="1">
        <v>44021</v>
      </c>
      <c r="F1912" t="s">
        <v>8291</v>
      </c>
      <c r="G1912">
        <v>1832174</v>
      </c>
      <c r="H1912">
        <v>71914378</v>
      </c>
      <c r="K1912" t="s">
        <v>36</v>
      </c>
      <c r="S1912" t="s">
        <v>796</v>
      </c>
      <c r="T1912" t="s">
        <v>790</v>
      </c>
      <c r="U1912" t="s">
        <v>797</v>
      </c>
      <c r="V1912" t="s">
        <v>798</v>
      </c>
      <c r="W1912" t="s">
        <v>1494</v>
      </c>
      <c r="X1912" t="s">
        <v>800</v>
      </c>
      <c r="Y1912" t="s">
        <v>8292</v>
      </c>
      <c r="Z1912" t="s">
        <v>491</v>
      </c>
      <c r="AI1912" s="1">
        <v>44369</v>
      </c>
    </row>
    <row r="1913" spans="1:35" x14ac:dyDescent="0.25">
      <c r="A1913" t="s">
        <v>33</v>
      </c>
      <c r="B1913" t="str">
        <f t="shared" si="29"/>
        <v>GB00BNGDN821US0678061096</v>
      </c>
      <c r="C1913" t="s">
        <v>4296</v>
      </c>
      <c r="D1913">
        <f>SIGN(VLOOKUP(target_uk!C1913,has_scf!$E$2:$F$1366,2,FALSE))</f>
        <v>1</v>
      </c>
      <c r="E1913" s="1">
        <v>43892</v>
      </c>
      <c r="F1913" t="s">
        <v>8293</v>
      </c>
      <c r="G1913">
        <v>1202</v>
      </c>
      <c r="H1913">
        <v>134480809</v>
      </c>
      <c r="K1913" t="s">
        <v>36</v>
      </c>
      <c r="M1913" t="s">
        <v>8294</v>
      </c>
      <c r="N1913" t="s">
        <v>1934</v>
      </c>
      <c r="O1913" t="s">
        <v>1935</v>
      </c>
      <c r="P1913">
        <v>67806109</v>
      </c>
      <c r="Q1913" t="s">
        <v>1936</v>
      </c>
      <c r="R1913">
        <v>2080732</v>
      </c>
      <c r="S1913" t="s">
        <v>4304</v>
      </c>
      <c r="T1913" t="s">
        <v>1940</v>
      </c>
      <c r="U1913" t="s">
        <v>4305</v>
      </c>
      <c r="V1913" t="s">
        <v>4306</v>
      </c>
      <c r="W1913" t="s">
        <v>1937</v>
      </c>
      <c r="X1913" t="s">
        <v>4308</v>
      </c>
      <c r="Y1913" t="s">
        <v>8295</v>
      </c>
      <c r="Z1913" t="s">
        <v>8296</v>
      </c>
      <c r="AA1913" t="s">
        <v>8297</v>
      </c>
      <c r="AI1913" s="1">
        <v>44261</v>
      </c>
    </row>
    <row r="1914" spans="1:35" x14ac:dyDescent="0.25">
      <c r="A1914" t="s">
        <v>33</v>
      </c>
      <c r="B1914" t="str">
        <f t="shared" si="29"/>
        <v>GB00B0744B38US3724601055</v>
      </c>
      <c r="C1914" t="s">
        <v>86</v>
      </c>
      <c r="D1914">
        <f>SIGN(VLOOKUP(target_uk!C1914,has_scf!$E$2:$F$1366,2,FALSE))</f>
        <v>0</v>
      </c>
      <c r="E1914" s="1">
        <v>43892</v>
      </c>
      <c r="F1914" t="s">
        <v>8298</v>
      </c>
      <c r="G1914">
        <v>4429</v>
      </c>
      <c r="H1914">
        <v>1302</v>
      </c>
      <c r="K1914" t="s">
        <v>36</v>
      </c>
      <c r="M1914" t="s">
        <v>8299</v>
      </c>
      <c r="N1914" t="s">
        <v>8258</v>
      </c>
      <c r="O1914" t="s">
        <v>8259</v>
      </c>
      <c r="P1914">
        <v>372460105</v>
      </c>
      <c r="Q1914" t="s">
        <v>8260</v>
      </c>
      <c r="R1914">
        <v>2367480</v>
      </c>
      <c r="S1914" t="s">
        <v>92</v>
      </c>
      <c r="T1914" t="s">
        <v>93</v>
      </c>
      <c r="U1914" t="s">
        <v>94</v>
      </c>
      <c r="V1914" t="s">
        <v>95</v>
      </c>
      <c r="W1914" t="s">
        <v>8261</v>
      </c>
      <c r="X1914" t="s">
        <v>3822</v>
      </c>
      <c r="AI1914" s="1">
        <v>44249</v>
      </c>
    </row>
    <row r="1915" spans="1:35" x14ac:dyDescent="0.25">
      <c r="A1915" t="s">
        <v>33</v>
      </c>
      <c r="B1915" t="str">
        <f t="shared" si="29"/>
        <v>GB0031274896US2536512021</v>
      </c>
      <c r="C1915" t="s">
        <v>112</v>
      </c>
      <c r="D1915">
        <f>SIGN(VLOOKUP(target_uk!C1915,has_scf!$E$2:$F$1366,2,FALSE))</f>
        <v>1</v>
      </c>
      <c r="E1915" s="1">
        <v>43892</v>
      </c>
      <c r="F1915" t="s">
        <v>8300</v>
      </c>
      <c r="G1915">
        <v>3165</v>
      </c>
      <c r="H1915">
        <v>1603503</v>
      </c>
      <c r="K1915" t="s">
        <v>36</v>
      </c>
      <c r="N1915" t="s">
        <v>2022</v>
      </c>
      <c r="O1915" t="s">
        <v>2023</v>
      </c>
      <c r="P1915">
        <v>253651202</v>
      </c>
      <c r="Q1915" t="s">
        <v>2024</v>
      </c>
      <c r="R1915" t="s">
        <v>2025</v>
      </c>
      <c r="S1915" t="s">
        <v>119</v>
      </c>
      <c r="T1915" t="s">
        <v>120</v>
      </c>
      <c r="U1915" t="s">
        <v>121</v>
      </c>
      <c r="V1915">
        <v>3127489</v>
      </c>
      <c r="W1915" t="s">
        <v>2026</v>
      </c>
      <c r="X1915" t="s">
        <v>122</v>
      </c>
      <c r="Y1915" t="s">
        <v>8301</v>
      </c>
      <c r="AI1915" s="1">
        <v>44266</v>
      </c>
    </row>
    <row r="1916" spans="1:35" x14ac:dyDescent="0.25">
      <c r="A1916" t="s">
        <v>33</v>
      </c>
      <c r="B1916" t="str">
        <f t="shared" si="29"/>
        <v>GB0007188757MHY2685T1313</v>
      </c>
      <c r="C1916" t="s">
        <v>163</v>
      </c>
      <c r="D1916">
        <f>SIGN(VLOOKUP(target_uk!C1916,has_scf!$E$2:$F$1366,2,FALSE))</f>
        <v>1</v>
      </c>
      <c r="E1916" s="1">
        <v>43892</v>
      </c>
      <c r="F1916" t="s">
        <v>8302</v>
      </c>
      <c r="G1916">
        <v>1747786</v>
      </c>
      <c r="H1916">
        <v>8792</v>
      </c>
      <c r="K1916" t="s">
        <v>36</v>
      </c>
      <c r="M1916" t="s">
        <v>8303</v>
      </c>
      <c r="N1916" t="s">
        <v>8304</v>
      </c>
      <c r="O1916" t="s">
        <v>8305</v>
      </c>
      <c r="P1916" t="s">
        <v>8306</v>
      </c>
      <c r="Q1916" t="s">
        <v>8307</v>
      </c>
      <c r="R1916" t="s">
        <v>8308</v>
      </c>
      <c r="S1916" t="s">
        <v>170</v>
      </c>
      <c r="T1916" t="s">
        <v>171</v>
      </c>
      <c r="U1916" t="s">
        <v>172</v>
      </c>
      <c r="V1916">
        <v>718875</v>
      </c>
      <c r="W1916" t="s">
        <v>8309</v>
      </c>
      <c r="X1916" t="s">
        <v>8310</v>
      </c>
      <c r="Y1916" t="s">
        <v>8311</v>
      </c>
      <c r="AI1916" s="1">
        <v>767011</v>
      </c>
    </row>
    <row r="1917" spans="1:35" x14ac:dyDescent="0.25">
      <c r="A1917" t="s">
        <v>33</v>
      </c>
      <c r="B1917" t="str">
        <f t="shared" si="29"/>
        <v>GB00BYQB9V88US5508191062</v>
      </c>
      <c r="C1917" t="s">
        <v>5700</v>
      </c>
      <c r="D1917">
        <f>SIGN(VLOOKUP(target_uk!C1917,has_scf!$E$2:$F$1366,2,FALSE))</f>
        <v>0</v>
      </c>
      <c r="E1917" s="1">
        <v>43892</v>
      </c>
      <c r="F1917" t="s">
        <v>8312</v>
      </c>
      <c r="G1917">
        <v>6278</v>
      </c>
      <c r="H1917">
        <v>9410382</v>
      </c>
      <c r="K1917" t="s">
        <v>36</v>
      </c>
      <c r="N1917" t="s">
        <v>8313</v>
      </c>
      <c r="O1917" t="s">
        <v>8314</v>
      </c>
      <c r="P1917">
        <v>550819106</v>
      </c>
      <c r="Q1917" t="s">
        <v>8315</v>
      </c>
      <c r="R1917">
        <v>2534671</v>
      </c>
      <c r="S1917" t="s">
        <v>5697</v>
      </c>
      <c r="T1917" t="s">
        <v>5698</v>
      </c>
      <c r="U1917" t="s">
        <v>5699</v>
      </c>
      <c r="V1917" t="s">
        <v>5701</v>
      </c>
      <c r="W1917" t="s">
        <v>8316</v>
      </c>
      <c r="X1917" t="s">
        <v>5702</v>
      </c>
      <c r="Y1917" t="s">
        <v>8317</v>
      </c>
      <c r="Z1917" t="s">
        <v>8318</v>
      </c>
      <c r="AI1917" s="1">
        <v>767011</v>
      </c>
    </row>
    <row r="1918" spans="1:35" x14ac:dyDescent="0.25">
      <c r="A1918" t="s">
        <v>33</v>
      </c>
      <c r="B1918" t="str">
        <f t="shared" si="29"/>
        <v>GB0007188757CH0012221716</v>
      </c>
      <c r="C1918" t="s">
        <v>163</v>
      </c>
      <c r="D1918">
        <f>SIGN(VLOOKUP(target_uk!C1918,has_scf!$E$2:$F$1366,2,FALSE))</f>
        <v>1</v>
      </c>
      <c r="E1918" s="1">
        <v>43892</v>
      </c>
      <c r="F1918" t="s">
        <v>8319</v>
      </c>
      <c r="G1918">
        <v>240037</v>
      </c>
      <c r="H1918">
        <v>8792</v>
      </c>
      <c r="K1918" t="s">
        <v>36</v>
      </c>
      <c r="N1918" t="s">
        <v>8040</v>
      </c>
      <c r="O1918" t="s">
        <v>8041</v>
      </c>
      <c r="P1918" t="s">
        <v>8042</v>
      </c>
      <c r="Q1918" t="s">
        <v>8043</v>
      </c>
      <c r="R1918">
        <v>7108899</v>
      </c>
      <c r="S1918" t="s">
        <v>170</v>
      </c>
      <c r="T1918" t="s">
        <v>171</v>
      </c>
      <c r="U1918" t="s">
        <v>172</v>
      </c>
      <c r="V1918">
        <v>718875</v>
      </c>
      <c r="W1918" t="s">
        <v>8044</v>
      </c>
      <c r="X1918" t="s">
        <v>468</v>
      </c>
      <c r="Y1918" t="s">
        <v>8320</v>
      </c>
      <c r="Z1918" t="s">
        <v>8321</v>
      </c>
      <c r="AI1918" s="1">
        <v>44271</v>
      </c>
    </row>
    <row r="1919" spans="1:35" x14ac:dyDescent="0.25">
      <c r="A1919" t="s">
        <v>33</v>
      </c>
      <c r="B1919" t="str">
        <f t="shared" si="29"/>
        <v>GB00BM8Q5M07KR7081660003</v>
      </c>
      <c r="C1919" t="s">
        <v>368</v>
      </c>
      <c r="D1919">
        <f>SIGN(VLOOKUP(target_uk!C1919,has_scf!$E$2:$F$1366,2,FALSE))</f>
        <v>0</v>
      </c>
      <c r="E1919" s="1">
        <v>43920</v>
      </c>
      <c r="F1919" t="s">
        <v>8322</v>
      </c>
      <c r="G1919">
        <v>194527200</v>
      </c>
      <c r="H1919">
        <v>1832342</v>
      </c>
      <c r="K1919" t="s">
        <v>36</v>
      </c>
      <c r="M1919" t="s">
        <v>3426</v>
      </c>
      <c r="N1919" t="s">
        <v>8323</v>
      </c>
      <c r="O1919">
        <v>81660</v>
      </c>
      <c r="P1919" t="s">
        <v>8324</v>
      </c>
      <c r="Q1919" t="s">
        <v>8325</v>
      </c>
      <c r="R1919" t="s">
        <v>8326</v>
      </c>
      <c r="S1919" t="s">
        <v>371</v>
      </c>
      <c r="T1919" t="s">
        <v>372</v>
      </c>
      <c r="U1919" t="s">
        <v>373</v>
      </c>
      <c r="V1919" t="s">
        <v>374</v>
      </c>
      <c r="W1919" t="s">
        <v>8327</v>
      </c>
      <c r="X1919" t="s">
        <v>8328</v>
      </c>
      <c r="AI1919" s="1">
        <v>44651</v>
      </c>
    </row>
    <row r="1920" spans="1:35" x14ac:dyDescent="0.25">
      <c r="A1920" t="s">
        <v>33</v>
      </c>
      <c r="B1920" t="str">
        <f t="shared" si="29"/>
        <v>NL0010545661US8631111007</v>
      </c>
      <c r="C1920" t="s">
        <v>189</v>
      </c>
      <c r="D1920">
        <f>SIGN(VLOOKUP(target_uk!C1920,has_scf!$E$2:$F$1366,2,FALSE))</f>
        <v>0</v>
      </c>
      <c r="E1920" s="1">
        <v>43718</v>
      </c>
      <c r="F1920" t="s">
        <v>8329</v>
      </c>
      <c r="G1920">
        <v>9703</v>
      </c>
      <c r="H1920">
        <v>194536706</v>
      </c>
      <c r="K1920" t="s">
        <v>36</v>
      </c>
      <c r="M1920" t="s">
        <v>685</v>
      </c>
      <c r="N1920" t="s">
        <v>8330</v>
      </c>
      <c r="O1920" t="s">
        <v>8331</v>
      </c>
      <c r="P1920">
        <v>863111100</v>
      </c>
      <c r="Q1920" t="s">
        <v>8332</v>
      </c>
      <c r="R1920">
        <v>2848714</v>
      </c>
      <c r="S1920" t="s">
        <v>196</v>
      </c>
      <c r="T1920" t="s">
        <v>197</v>
      </c>
      <c r="U1920" t="s">
        <v>198</v>
      </c>
      <c r="V1920" t="s">
        <v>199</v>
      </c>
      <c r="W1920" t="s">
        <v>8333</v>
      </c>
      <c r="X1920" t="s">
        <v>201</v>
      </c>
      <c r="Y1920" t="s">
        <v>8334</v>
      </c>
      <c r="Z1920" t="s">
        <v>8335</v>
      </c>
      <c r="AI1920" s="1">
        <v>45212</v>
      </c>
    </row>
    <row r="1921" spans="1:35" x14ac:dyDescent="0.25">
      <c r="A1921" t="s">
        <v>33</v>
      </c>
      <c r="B1921" t="str">
        <f t="shared" si="29"/>
        <v>GB00B012TP20US2829141009</v>
      </c>
      <c r="C1921" t="s">
        <v>65</v>
      </c>
      <c r="D1921">
        <f>SIGN(VLOOKUP(target_uk!C1921,has_scf!$E$2:$F$1366,2,FALSE))</f>
        <v>0</v>
      </c>
      <c r="E1921" s="1">
        <v>43718</v>
      </c>
      <c r="F1921" t="s">
        <v>8336</v>
      </c>
      <c r="G1921">
        <v>28</v>
      </c>
      <c r="H1921">
        <v>1832300</v>
      </c>
      <c r="K1921" t="s">
        <v>36</v>
      </c>
      <c r="M1921" t="s">
        <v>8337</v>
      </c>
      <c r="N1921" t="s">
        <v>8338</v>
      </c>
      <c r="O1921" t="s">
        <v>8339</v>
      </c>
      <c r="P1921">
        <v>282914100</v>
      </c>
      <c r="Q1921" t="s">
        <v>8340</v>
      </c>
      <c r="R1921">
        <v>2037170</v>
      </c>
      <c r="S1921" t="s">
        <v>67</v>
      </c>
      <c r="T1921" t="s">
        <v>68</v>
      </c>
      <c r="U1921" t="s">
        <v>69</v>
      </c>
      <c r="V1921" t="s">
        <v>70</v>
      </c>
      <c r="W1921" t="s">
        <v>8341</v>
      </c>
      <c r="X1921" t="s">
        <v>520</v>
      </c>
      <c r="Y1921" t="s">
        <v>8342</v>
      </c>
      <c r="AI1921" s="1">
        <v>44344</v>
      </c>
    </row>
    <row r="1922" spans="1:35" x14ac:dyDescent="0.25">
      <c r="A1922" t="s">
        <v>33</v>
      </c>
      <c r="B1922" t="str">
        <f t="shared" si="29"/>
        <v>GB00B3CX3644GB00BBD7QB75</v>
      </c>
      <c r="C1922" t="s">
        <v>8343</v>
      </c>
      <c r="D1922">
        <f>SIGN(VLOOKUP(target_uk!C1922,has_scf!$E$2:$F$1366,2,FALSE))</f>
        <v>0</v>
      </c>
      <c r="E1922" s="1">
        <v>43718</v>
      </c>
      <c r="F1922" t="s">
        <v>8344</v>
      </c>
      <c r="G1922">
        <v>194507786</v>
      </c>
      <c r="H1922">
        <v>1832478</v>
      </c>
      <c r="K1922" t="s">
        <v>36</v>
      </c>
      <c r="L1922" t="s">
        <v>8345</v>
      </c>
      <c r="N1922" t="s">
        <v>8346</v>
      </c>
      <c r="O1922" t="s">
        <v>8347</v>
      </c>
      <c r="P1922" t="s">
        <v>8348</v>
      </c>
      <c r="Q1922" t="s">
        <v>8349</v>
      </c>
      <c r="R1922" t="s">
        <v>8350</v>
      </c>
      <c r="S1922" t="s">
        <v>8351</v>
      </c>
      <c r="T1922" t="s">
        <v>8352</v>
      </c>
      <c r="U1922" t="s">
        <v>8353</v>
      </c>
      <c r="V1922" t="s">
        <v>8354</v>
      </c>
      <c r="W1922" t="s">
        <v>8355</v>
      </c>
      <c r="X1922" t="s">
        <v>8356</v>
      </c>
      <c r="Y1922" t="s">
        <v>8357</v>
      </c>
      <c r="Z1922" t="s">
        <v>8358</v>
      </c>
      <c r="AA1922" t="s">
        <v>8359</v>
      </c>
      <c r="AI1922" s="1">
        <v>44481</v>
      </c>
    </row>
    <row r="1923" spans="1:35" x14ac:dyDescent="0.25">
      <c r="A1923" t="s">
        <v>33</v>
      </c>
      <c r="B1923" t="str">
        <f t="shared" ref="B1923:B1986" si="30">C1923&amp;IF(Q1923="",W1923,Q1923)</f>
        <v>GB00BMJ6DW54US2942681071</v>
      </c>
      <c r="C1923" t="s">
        <v>3205</v>
      </c>
      <c r="D1923">
        <f>SIGN(VLOOKUP(target_uk!C1923,has_scf!$E$2:$F$1366,2,FALSE))</f>
        <v>0</v>
      </c>
      <c r="E1923" s="1">
        <v>43719</v>
      </c>
      <c r="F1923" t="s">
        <v>8360</v>
      </c>
      <c r="G1923">
        <v>6890</v>
      </c>
      <c r="H1923">
        <v>16086982</v>
      </c>
      <c r="K1923" t="s">
        <v>36</v>
      </c>
      <c r="M1923" t="s">
        <v>8361</v>
      </c>
      <c r="N1923" t="s">
        <v>8362</v>
      </c>
      <c r="O1923" t="s">
        <v>8363</v>
      </c>
      <c r="P1923">
        <v>294268107</v>
      </c>
      <c r="Q1923" t="s">
        <v>8364</v>
      </c>
      <c r="R1923">
        <v>2597748</v>
      </c>
      <c r="S1923" t="s">
        <v>3213</v>
      </c>
      <c r="T1923" t="s">
        <v>3214</v>
      </c>
      <c r="U1923" t="s">
        <v>3215</v>
      </c>
      <c r="V1923" t="s">
        <v>3216</v>
      </c>
      <c r="W1923" t="s">
        <v>8365</v>
      </c>
      <c r="X1923" t="s">
        <v>8361</v>
      </c>
      <c r="Y1923" t="s">
        <v>8366</v>
      </c>
      <c r="AI1923" s="1">
        <v>43998</v>
      </c>
    </row>
    <row r="1924" spans="1:35" x14ac:dyDescent="0.25">
      <c r="A1924" t="s">
        <v>33</v>
      </c>
      <c r="B1924" t="str">
        <f t="shared" si="30"/>
        <v>GB00BMJ6DW54US2942681071</v>
      </c>
      <c r="C1924" t="s">
        <v>3205</v>
      </c>
      <c r="D1924">
        <f>SIGN(VLOOKUP(target_uk!C1924,has_scf!$E$2:$F$1366,2,FALSE))</f>
        <v>0</v>
      </c>
      <c r="E1924" s="1">
        <v>43998</v>
      </c>
      <c r="F1924" t="s">
        <v>8360</v>
      </c>
      <c r="G1924">
        <v>6890</v>
      </c>
      <c r="H1924">
        <v>16086982</v>
      </c>
      <c r="K1924" t="s">
        <v>36</v>
      </c>
      <c r="M1924" t="s">
        <v>8361</v>
      </c>
      <c r="N1924" t="s">
        <v>8362</v>
      </c>
      <c r="O1924" t="s">
        <v>8363</v>
      </c>
      <c r="P1924">
        <v>294268107</v>
      </c>
      <c r="Q1924" t="s">
        <v>8364</v>
      </c>
      <c r="R1924">
        <v>2597748</v>
      </c>
      <c r="S1924" t="s">
        <v>3213</v>
      </c>
      <c r="T1924" t="s">
        <v>3214</v>
      </c>
      <c r="U1924" t="s">
        <v>3215</v>
      </c>
      <c r="V1924" t="s">
        <v>3216</v>
      </c>
      <c r="W1924" t="s">
        <v>8365</v>
      </c>
      <c r="X1924" t="s">
        <v>8361</v>
      </c>
      <c r="Y1924" t="s">
        <v>8366</v>
      </c>
      <c r="AI1924" s="1">
        <v>43998</v>
      </c>
    </row>
    <row r="1925" spans="1:35" x14ac:dyDescent="0.25">
      <c r="A1925" t="s">
        <v>33</v>
      </c>
      <c r="B1925" t="str">
        <f t="shared" si="30"/>
        <v>GB00BHJYC057US00847J1051</v>
      </c>
      <c r="C1925" t="s">
        <v>1334</v>
      </c>
      <c r="D1925">
        <f>SIGN(VLOOKUP(target_uk!C1925,has_scf!$E$2:$F$1366,2,FALSE))</f>
        <v>0</v>
      </c>
      <c r="E1925" s="1">
        <v>43719</v>
      </c>
      <c r="F1925" t="s">
        <v>8367</v>
      </c>
      <c r="G1925">
        <v>8112</v>
      </c>
      <c r="H1925">
        <v>1222</v>
      </c>
      <c r="K1925" t="s">
        <v>36</v>
      </c>
      <c r="M1925" t="s">
        <v>8368</v>
      </c>
      <c r="N1925" t="s">
        <v>3794</v>
      </c>
      <c r="O1925" t="s">
        <v>3795</v>
      </c>
      <c r="P1925" t="s">
        <v>3796</v>
      </c>
      <c r="Q1925" t="s">
        <v>3797</v>
      </c>
      <c r="R1925">
        <v>2689162</v>
      </c>
      <c r="S1925" t="s">
        <v>1340</v>
      </c>
      <c r="T1925" t="s">
        <v>1341</v>
      </c>
      <c r="U1925" t="s">
        <v>1342</v>
      </c>
      <c r="V1925" t="s">
        <v>1343</v>
      </c>
      <c r="W1925" t="s">
        <v>3798</v>
      </c>
      <c r="X1925" t="s">
        <v>8369</v>
      </c>
      <c r="Y1925" t="s">
        <v>295</v>
      </c>
      <c r="AI1925" s="1">
        <v>44778</v>
      </c>
    </row>
    <row r="1926" spans="1:35" x14ac:dyDescent="0.25">
      <c r="A1926" t="s">
        <v>33</v>
      </c>
      <c r="B1926" t="str">
        <f t="shared" si="30"/>
        <v>GB0031274896MYL5269TO004</v>
      </c>
      <c r="C1926" t="s">
        <v>112</v>
      </c>
      <c r="D1926">
        <f>SIGN(VLOOKUP(target_uk!C1926,has_scf!$E$2:$F$1366,2,FALSE))</f>
        <v>1</v>
      </c>
      <c r="E1926" s="1">
        <v>43719</v>
      </c>
      <c r="F1926" t="s">
        <v>8370</v>
      </c>
      <c r="G1926">
        <v>78055781</v>
      </c>
      <c r="H1926">
        <v>1603503</v>
      </c>
      <c r="J1926">
        <v>2</v>
      </c>
      <c r="K1926" t="s">
        <v>36</v>
      </c>
      <c r="N1926" t="s">
        <v>8371</v>
      </c>
      <c r="O1926">
        <v>5269</v>
      </c>
      <c r="P1926" t="s">
        <v>8372</v>
      </c>
      <c r="Q1926" t="s">
        <v>8373</v>
      </c>
      <c r="R1926" t="s">
        <v>8374</v>
      </c>
      <c r="S1926" t="s">
        <v>119</v>
      </c>
      <c r="T1926" t="s">
        <v>120</v>
      </c>
      <c r="U1926" t="s">
        <v>121</v>
      </c>
      <c r="V1926">
        <v>3127489</v>
      </c>
      <c r="W1926" t="s">
        <v>8375</v>
      </c>
      <c r="X1926" t="s">
        <v>122</v>
      </c>
      <c r="Y1926" t="s">
        <v>2754</v>
      </c>
      <c r="AI1926" s="1">
        <v>44090</v>
      </c>
    </row>
    <row r="1927" spans="1:35" x14ac:dyDescent="0.25">
      <c r="A1927" t="s">
        <v>33</v>
      </c>
      <c r="B1927" t="str">
        <f t="shared" si="30"/>
        <v>GB0031274896MYL5269TO004</v>
      </c>
      <c r="C1927" t="s">
        <v>112</v>
      </c>
      <c r="D1927">
        <f>SIGN(VLOOKUP(target_uk!C1927,has_scf!$E$2:$F$1366,2,FALSE))</f>
        <v>1</v>
      </c>
      <c r="E1927" s="1">
        <v>44090</v>
      </c>
      <c r="F1927" t="s">
        <v>8370</v>
      </c>
      <c r="G1927">
        <v>78055781</v>
      </c>
      <c r="H1927">
        <v>1603503</v>
      </c>
      <c r="J1927">
        <v>3</v>
      </c>
      <c r="K1927" t="s">
        <v>36</v>
      </c>
      <c r="N1927" t="s">
        <v>8371</v>
      </c>
      <c r="O1927">
        <v>5269</v>
      </c>
      <c r="P1927" t="s">
        <v>8372</v>
      </c>
      <c r="Q1927" t="s">
        <v>8373</v>
      </c>
      <c r="R1927" t="s">
        <v>8374</v>
      </c>
      <c r="S1927" t="s">
        <v>119</v>
      </c>
      <c r="T1927" t="s">
        <v>120</v>
      </c>
      <c r="U1927" t="s">
        <v>121</v>
      </c>
      <c r="V1927">
        <v>3127489</v>
      </c>
      <c r="W1927" t="s">
        <v>8375</v>
      </c>
      <c r="X1927" t="s">
        <v>122</v>
      </c>
      <c r="Y1927" t="s">
        <v>2754</v>
      </c>
      <c r="AI1927" s="1">
        <v>44460</v>
      </c>
    </row>
    <row r="1928" spans="1:35" x14ac:dyDescent="0.25">
      <c r="A1928" t="s">
        <v>33</v>
      </c>
      <c r="B1928" t="str">
        <f t="shared" si="30"/>
        <v>GB0007188757GB00BBG9VN75</v>
      </c>
      <c r="C1928" t="s">
        <v>163</v>
      </c>
      <c r="D1928">
        <f>SIGN(VLOOKUP(target_uk!C1928,has_scf!$E$2:$F$1366,2,FALSE))</f>
        <v>1</v>
      </c>
      <c r="E1928" s="1">
        <v>43721</v>
      </c>
      <c r="F1928" t="s">
        <v>8376</v>
      </c>
      <c r="G1928">
        <v>1626459</v>
      </c>
      <c r="H1928">
        <v>8792</v>
      </c>
      <c r="K1928" t="s">
        <v>36</v>
      </c>
      <c r="N1928" t="s">
        <v>8377</v>
      </c>
      <c r="O1928" t="s">
        <v>8378</v>
      </c>
      <c r="P1928" t="s">
        <v>8379</v>
      </c>
      <c r="Q1928" t="s">
        <v>8380</v>
      </c>
      <c r="R1928" t="s">
        <v>8381</v>
      </c>
      <c r="S1928" t="s">
        <v>170</v>
      </c>
      <c r="T1928" t="s">
        <v>171</v>
      </c>
      <c r="U1928" t="s">
        <v>172</v>
      </c>
      <c r="V1928">
        <v>718875</v>
      </c>
      <c r="W1928" t="s">
        <v>8382</v>
      </c>
      <c r="X1928" t="s">
        <v>468</v>
      </c>
      <c r="Y1928" t="s">
        <v>8383</v>
      </c>
      <c r="AI1928" s="1">
        <v>44036</v>
      </c>
    </row>
    <row r="1929" spans="1:35" x14ac:dyDescent="0.25">
      <c r="A1929" t="s">
        <v>33</v>
      </c>
      <c r="B1929" t="str">
        <f t="shared" si="30"/>
        <v>GB0007188757GB00BBG9VN75</v>
      </c>
      <c r="C1929" t="s">
        <v>163</v>
      </c>
      <c r="D1929">
        <f>SIGN(VLOOKUP(target_uk!C1929,has_scf!$E$2:$F$1366,2,FALSE))</f>
        <v>1</v>
      </c>
      <c r="E1929" s="1">
        <v>44036</v>
      </c>
      <c r="F1929" t="s">
        <v>8376</v>
      </c>
      <c r="G1929">
        <v>1626459</v>
      </c>
      <c r="H1929">
        <v>8792</v>
      </c>
      <c r="K1929" t="s">
        <v>36</v>
      </c>
      <c r="N1929" t="s">
        <v>8377</v>
      </c>
      <c r="O1929" t="s">
        <v>8378</v>
      </c>
      <c r="P1929" t="s">
        <v>8379</v>
      </c>
      <c r="Q1929" t="s">
        <v>8380</v>
      </c>
      <c r="R1929" t="s">
        <v>8381</v>
      </c>
      <c r="S1929" t="s">
        <v>170</v>
      </c>
      <c r="T1929" t="s">
        <v>171</v>
      </c>
      <c r="U1929" t="s">
        <v>172</v>
      </c>
      <c r="V1929">
        <v>718875</v>
      </c>
      <c r="W1929" t="s">
        <v>8382</v>
      </c>
      <c r="X1929" t="s">
        <v>468</v>
      </c>
      <c r="Y1929" t="s">
        <v>8383</v>
      </c>
      <c r="AI1929" s="1">
        <v>44036</v>
      </c>
    </row>
    <row r="1930" spans="1:35" x14ac:dyDescent="0.25">
      <c r="A1930" t="s">
        <v>33</v>
      </c>
      <c r="B1930" t="str">
        <f t="shared" si="30"/>
        <v>GB00BNGDN821DE0006580806</v>
      </c>
      <c r="C1930" t="s">
        <v>4296</v>
      </c>
      <c r="D1930">
        <f>SIGN(VLOOKUP(target_uk!C1930,has_scf!$E$2:$F$1366,2,FALSE))</f>
        <v>1</v>
      </c>
      <c r="E1930" s="1">
        <v>43761</v>
      </c>
      <c r="F1930" t="s">
        <v>8384</v>
      </c>
      <c r="G1930">
        <v>19299142</v>
      </c>
      <c r="H1930">
        <v>134480809</v>
      </c>
      <c r="K1930" t="s">
        <v>36</v>
      </c>
      <c r="M1930" t="s">
        <v>7567</v>
      </c>
      <c r="N1930" t="s">
        <v>8385</v>
      </c>
      <c r="O1930" t="s">
        <v>8386</v>
      </c>
      <c r="P1930" t="s">
        <v>8387</v>
      </c>
      <c r="Q1930" t="s">
        <v>8388</v>
      </c>
      <c r="R1930">
        <v>5289172</v>
      </c>
      <c r="S1930" t="s">
        <v>4304</v>
      </c>
      <c r="T1930" t="s">
        <v>1940</v>
      </c>
      <c r="U1930" t="s">
        <v>4305</v>
      </c>
      <c r="V1930" t="s">
        <v>4306</v>
      </c>
      <c r="W1930" t="s">
        <v>8389</v>
      </c>
      <c r="X1930" t="s">
        <v>6240</v>
      </c>
      <c r="Y1930" t="s">
        <v>295</v>
      </c>
      <c r="AI1930" s="1">
        <v>45006</v>
      </c>
    </row>
    <row r="1931" spans="1:35" x14ac:dyDescent="0.25">
      <c r="A1931" t="s">
        <v>33</v>
      </c>
      <c r="B1931" t="str">
        <f t="shared" si="30"/>
        <v>GB00B3MBS747DE0006580806</v>
      </c>
      <c r="C1931" t="s">
        <v>50</v>
      </c>
      <c r="D1931">
        <f>SIGN(VLOOKUP(target_uk!C1931,has_scf!$E$2:$F$1366,2,FALSE))</f>
        <v>0</v>
      </c>
      <c r="E1931" s="1">
        <v>43761</v>
      </c>
      <c r="F1931" t="s">
        <v>8390</v>
      </c>
      <c r="G1931">
        <v>19299142</v>
      </c>
      <c r="H1931">
        <v>194520295</v>
      </c>
      <c r="K1931" t="s">
        <v>36</v>
      </c>
      <c r="N1931" t="s">
        <v>8385</v>
      </c>
      <c r="O1931" t="s">
        <v>8386</v>
      </c>
      <c r="P1931" t="s">
        <v>8387</v>
      </c>
      <c r="Q1931" t="s">
        <v>8388</v>
      </c>
      <c r="R1931">
        <v>5289172</v>
      </c>
      <c r="S1931" t="s">
        <v>57</v>
      </c>
      <c r="T1931" t="s">
        <v>58</v>
      </c>
      <c r="U1931" t="s">
        <v>59</v>
      </c>
      <c r="V1931" t="s">
        <v>60</v>
      </c>
      <c r="W1931" t="s">
        <v>8389</v>
      </c>
      <c r="X1931" t="s">
        <v>62</v>
      </c>
      <c r="Y1931" t="s">
        <v>8391</v>
      </c>
      <c r="AI1931" s="1">
        <v>44644</v>
      </c>
    </row>
    <row r="1932" spans="1:35" x14ac:dyDescent="0.25">
      <c r="A1932" t="s">
        <v>33</v>
      </c>
      <c r="B1932" t="str">
        <f t="shared" si="30"/>
        <v>GB0001638955GB00BC9ZLX92</v>
      </c>
      <c r="C1932" t="s">
        <v>6287</v>
      </c>
      <c r="D1932">
        <f>SIGN(VLOOKUP(target_uk!C1932,has_scf!$E$2:$F$1366,2,FALSE))</f>
        <v>0</v>
      </c>
      <c r="E1932" s="1">
        <v>43766</v>
      </c>
      <c r="F1932" t="s">
        <v>8392</v>
      </c>
      <c r="G1932">
        <v>194512601</v>
      </c>
      <c r="H1932">
        <v>100763925</v>
      </c>
      <c r="K1932" t="s">
        <v>36</v>
      </c>
      <c r="L1932" t="s">
        <v>8393</v>
      </c>
      <c r="N1932" t="s">
        <v>8394</v>
      </c>
      <c r="O1932" t="s">
        <v>8395</v>
      </c>
      <c r="P1932" t="s">
        <v>8396</v>
      </c>
      <c r="Q1932" t="s">
        <v>8397</v>
      </c>
      <c r="R1932" t="s">
        <v>8398</v>
      </c>
      <c r="S1932" t="s">
        <v>6289</v>
      </c>
      <c r="T1932" t="s">
        <v>6290</v>
      </c>
      <c r="U1932" t="s">
        <v>6291</v>
      </c>
      <c r="V1932">
        <v>163895</v>
      </c>
      <c r="W1932" t="s">
        <v>8399</v>
      </c>
      <c r="X1932" t="s">
        <v>6292</v>
      </c>
      <c r="Y1932" t="s">
        <v>8400</v>
      </c>
      <c r="Z1932" t="s">
        <v>8401</v>
      </c>
      <c r="AI1932" s="1">
        <v>44111</v>
      </c>
    </row>
    <row r="1933" spans="1:35" x14ac:dyDescent="0.25">
      <c r="A1933" t="s">
        <v>33</v>
      </c>
      <c r="B1933" t="str">
        <f t="shared" si="30"/>
        <v>GB0001638955GB00BC9ZLX92</v>
      </c>
      <c r="C1933" t="s">
        <v>6287</v>
      </c>
      <c r="D1933">
        <f>SIGN(VLOOKUP(target_uk!C1933,has_scf!$E$2:$F$1366,2,FALSE))</f>
        <v>0</v>
      </c>
      <c r="E1933" s="1">
        <v>44111</v>
      </c>
      <c r="F1933" t="s">
        <v>8392</v>
      </c>
      <c r="G1933">
        <v>194512601</v>
      </c>
      <c r="H1933">
        <v>100763925</v>
      </c>
      <c r="K1933" t="s">
        <v>36</v>
      </c>
      <c r="L1933" t="s">
        <v>8393</v>
      </c>
      <c r="N1933" t="s">
        <v>8394</v>
      </c>
      <c r="O1933" t="s">
        <v>8395</v>
      </c>
      <c r="P1933" t="s">
        <v>8396</v>
      </c>
      <c r="Q1933" t="s">
        <v>8397</v>
      </c>
      <c r="R1933" t="s">
        <v>8398</v>
      </c>
      <c r="S1933" t="s">
        <v>6289</v>
      </c>
      <c r="T1933" t="s">
        <v>6290</v>
      </c>
      <c r="U1933" t="s">
        <v>6291</v>
      </c>
      <c r="V1933">
        <v>163895</v>
      </c>
      <c r="W1933" t="s">
        <v>8399</v>
      </c>
      <c r="X1933" t="s">
        <v>6292</v>
      </c>
      <c r="Y1933" t="s">
        <v>8400</v>
      </c>
      <c r="Z1933" t="s">
        <v>8401</v>
      </c>
      <c r="AI1933" s="1">
        <v>44111</v>
      </c>
    </row>
    <row r="1934" spans="1:35" x14ac:dyDescent="0.25">
      <c r="A1934" t="s">
        <v>33</v>
      </c>
      <c r="B1934" t="str">
        <f t="shared" si="30"/>
        <v>GB00BNTVWJ75MYQ0151OO009</v>
      </c>
      <c r="C1934" t="s">
        <v>2148</v>
      </c>
      <c r="D1934">
        <f>SIGN(VLOOKUP(target_uk!C1934,has_scf!$E$2:$F$1366,2,FALSE))</f>
        <v>0</v>
      </c>
      <c r="E1934" s="1">
        <v>43766</v>
      </c>
      <c r="F1934" t="s">
        <v>8402</v>
      </c>
      <c r="G1934">
        <v>194503897</v>
      </c>
      <c r="H1934">
        <v>1772419</v>
      </c>
      <c r="K1934" t="s">
        <v>36</v>
      </c>
      <c r="N1934" t="s">
        <v>8403</v>
      </c>
      <c r="O1934">
        <v>151</v>
      </c>
      <c r="P1934" t="s">
        <v>8404</v>
      </c>
      <c r="Q1934" t="s">
        <v>8405</v>
      </c>
      <c r="R1934" t="s">
        <v>8406</v>
      </c>
      <c r="S1934" t="s">
        <v>2156</v>
      </c>
      <c r="T1934" t="s">
        <v>2157</v>
      </c>
      <c r="U1934" t="s">
        <v>2158</v>
      </c>
      <c r="V1934" t="s">
        <v>2159</v>
      </c>
      <c r="W1934" t="s">
        <v>8407</v>
      </c>
      <c r="X1934" t="s">
        <v>8408</v>
      </c>
      <c r="Y1934" t="s">
        <v>8409</v>
      </c>
      <c r="AI1934" s="1">
        <v>44061</v>
      </c>
    </row>
    <row r="1935" spans="1:35" x14ac:dyDescent="0.25">
      <c r="A1935" t="s">
        <v>33</v>
      </c>
      <c r="B1935" t="str">
        <f t="shared" si="30"/>
        <v>GB00BNTVWJ75MYQ0151OO009</v>
      </c>
      <c r="C1935" t="s">
        <v>2148</v>
      </c>
      <c r="D1935">
        <f>SIGN(VLOOKUP(target_uk!C1935,has_scf!$E$2:$F$1366,2,FALSE))</f>
        <v>0</v>
      </c>
      <c r="E1935" s="1">
        <v>44061</v>
      </c>
      <c r="F1935" t="s">
        <v>8402</v>
      </c>
      <c r="G1935">
        <v>194503897</v>
      </c>
      <c r="H1935">
        <v>1772419</v>
      </c>
      <c r="K1935" t="s">
        <v>36</v>
      </c>
      <c r="N1935" t="s">
        <v>8403</v>
      </c>
      <c r="O1935">
        <v>151</v>
      </c>
      <c r="P1935" t="s">
        <v>8404</v>
      </c>
      <c r="Q1935" t="s">
        <v>8405</v>
      </c>
      <c r="R1935" t="s">
        <v>8406</v>
      </c>
      <c r="S1935" t="s">
        <v>2156</v>
      </c>
      <c r="T1935" t="s">
        <v>2157</v>
      </c>
      <c r="U1935" t="s">
        <v>2158</v>
      </c>
      <c r="V1935" t="s">
        <v>2159</v>
      </c>
      <c r="W1935" t="s">
        <v>8407</v>
      </c>
      <c r="X1935" t="s">
        <v>8408</v>
      </c>
      <c r="Y1935" t="s">
        <v>8409</v>
      </c>
      <c r="AI1935" s="1">
        <v>44061</v>
      </c>
    </row>
    <row r="1936" spans="1:35" x14ac:dyDescent="0.25">
      <c r="A1936" t="s">
        <v>33</v>
      </c>
      <c r="B1936" t="str">
        <f t="shared" si="30"/>
        <v>NL0010545661GB0034380518</v>
      </c>
      <c r="C1936" t="s">
        <v>189</v>
      </c>
      <c r="D1936">
        <f>SIGN(VLOOKUP(target_uk!C1936,has_scf!$E$2:$F$1366,2,FALSE))</f>
        <v>0</v>
      </c>
      <c r="E1936" s="1">
        <v>43769</v>
      </c>
      <c r="F1936" t="s">
        <v>8410</v>
      </c>
      <c r="G1936">
        <v>194510793</v>
      </c>
      <c r="H1936">
        <v>194536706</v>
      </c>
      <c r="K1936" t="s">
        <v>36</v>
      </c>
      <c r="N1936" t="s">
        <v>8411</v>
      </c>
      <c r="O1936" t="s">
        <v>8412</v>
      </c>
      <c r="P1936" t="s">
        <v>8413</v>
      </c>
      <c r="Q1936" t="s">
        <v>8414</v>
      </c>
      <c r="R1936">
        <v>3438051</v>
      </c>
      <c r="S1936" t="s">
        <v>196</v>
      </c>
      <c r="T1936" t="s">
        <v>197</v>
      </c>
      <c r="U1936" t="s">
        <v>198</v>
      </c>
      <c r="V1936" t="s">
        <v>199</v>
      </c>
      <c r="W1936" t="s">
        <v>8415</v>
      </c>
      <c r="X1936" t="s">
        <v>226</v>
      </c>
      <c r="AI1936" s="1">
        <v>767011</v>
      </c>
    </row>
    <row r="1937" spans="1:35" x14ac:dyDescent="0.25">
      <c r="A1937" t="s">
        <v>33</v>
      </c>
      <c r="B1937" t="str">
        <f t="shared" si="30"/>
        <v>JE00B8KF9B49INE515H01014</v>
      </c>
      <c r="C1937" t="s">
        <v>619</v>
      </c>
      <c r="D1937">
        <f>SIGN(VLOOKUP(target_uk!C1937,has_scf!$E$2:$F$1366,2,FALSE))</f>
        <v>0</v>
      </c>
      <c r="E1937" s="1">
        <v>43812</v>
      </c>
      <c r="F1937" t="s">
        <v>8416</v>
      </c>
      <c r="G1937">
        <v>194529227</v>
      </c>
      <c r="H1937">
        <v>11232</v>
      </c>
      <c r="K1937" t="s">
        <v>36</v>
      </c>
      <c r="N1937" t="s">
        <v>8417</v>
      </c>
      <c r="O1937">
        <v>509525</v>
      </c>
      <c r="P1937" t="s">
        <v>8418</v>
      </c>
      <c r="Q1937" t="s">
        <v>8419</v>
      </c>
      <c r="R1937" t="s">
        <v>8420</v>
      </c>
      <c r="S1937" t="s">
        <v>626</v>
      </c>
      <c r="T1937" t="s">
        <v>627</v>
      </c>
      <c r="U1937" t="s">
        <v>628</v>
      </c>
      <c r="V1937" t="s">
        <v>629</v>
      </c>
      <c r="W1937" t="s">
        <v>8421</v>
      </c>
      <c r="X1937" t="s">
        <v>627</v>
      </c>
      <c r="Y1937" t="s">
        <v>8422</v>
      </c>
      <c r="AI1937" s="1">
        <v>44124</v>
      </c>
    </row>
    <row r="1938" spans="1:35" x14ac:dyDescent="0.25">
      <c r="A1938" t="s">
        <v>33</v>
      </c>
      <c r="B1938" t="str">
        <f t="shared" si="30"/>
        <v>JE00B8KF9B49INE515H01014</v>
      </c>
      <c r="C1938" t="s">
        <v>619</v>
      </c>
      <c r="D1938">
        <f>SIGN(VLOOKUP(target_uk!C1938,has_scf!$E$2:$F$1366,2,FALSE))</f>
        <v>0</v>
      </c>
      <c r="E1938" s="1">
        <v>44124</v>
      </c>
      <c r="F1938" t="s">
        <v>8416</v>
      </c>
      <c r="G1938">
        <v>194529227</v>
      </c>
      <c r="H1938">
        <v>11232</v>
      </c>
      <c r="K1938" t="s">
        <v>36</v>
      </c>
      <c r="N1938" t="s">
        <v>8417</v>
      </c>
      <c r="O1938">
        <v>509525</v>
      </c>
      <c r="P1938" t="s">
        <v>8418</v>
      </c>
      <c r="Q1938" t="s">
        <v>8419</v>
      </c>
      <c r="R1938" t="s">
        <v>8420</v>
      </c>
      <c r="S1938" t="s">
        <v>626</v>
      </c>
      <c r="T1938" t="s">
        <v>627</v>
      </c>
      <c r="U1938" t="s">
        <v>628</v>
      </c>
      <c r="V1938" t="s">
        <v>629</v>
      </c>
      <c r="W1938" t="s">
        <v>8421</v>
      </c>
      <c r="X1938" t="s">
        <v>627</v>
      </c>
      <c r="Y1938" t="s">
        <v>8422</v>
      </c>
      <c r="AI1938" s="1">
        <v>44124</v>
      </c>
    </row>
    <row r="1939" spans="1:35" x14ac:dyDescent="0.25">
      <c r="A1939" t="s">
        <v>33</v>
      </c>
      <c r="B1939" t="str">
        <f t="shared" si="30"/>
        <v>GB00BHJYC057INE893I01013</v>
      </c>
      <c r="C1939" t="s">
        <v>1334</v>
      </c>
      <c r="D1939">
        <f>SIGN(VLOOKUP(target_uk!C1939,has_scf!$E$2:$F$1366,2,FALSE))</f>
        <v>0</v>
      </c>
      <c r="E1939" s="1">
        <v>43812</v>
      </c>
      <c r="F1939" t="s">
        <v>8423</v>
      </c>
      <c r="G1939">
        <v>22446555</v>
      </c>
      <c r="H1939">
        <v>1222</v>
      </c>
      <c r="K1939" t="s">
        <v>36</v>
      </c>
      <c r="N1939" t="s">
        <v>8424</v>
      </c>
      <c r="O1939">
        <v>533156</v>
      </c>
      <c r="P1939" t="s">
        <v>8425</v>
      </c>
      <c r="Q1939" t="s">
        <v>8426</v>
      </c>
      <c r="R1939" t="s">
        <v>8427</v>
      </c>
      <c r="S1939" t="s">
        <v>1340</v>
      </c>
      <c r="T1939" t="s">
        <v>1341</v>
      </c>
      <c r="U1939" t="s">
        <v>1342</v>
      </c>
      <c r="V1939" t="s">
        <v>1343</v>
      </c>
      <c r="W1939" t="s">
        <v>8428</v>
      </c>
      <c r="X1939" t="s">
        <v>8429</v>
      </c>
      <c r="AI1939" s="1">
        <v>44571</v>
      </c>
    </row>
    <row r="1940" spans="1:35" x14ac:dyDescent="0.25">
      <c r="A1940" t="s">
        <v>33</v>
      </c>
      <c r="B1940" t="str">
        <f t="shared" si="30"/>
        <v>GB00B24CGK77INE623B01027</v>
      </c>
      <c r="C1940" t="s">
        <v>387</v>
      </c>
      <c r="D1940">
        <f>SIGN(VLOOKUP(target_uk!C1940,has_scf!$E$2:$F$1366,2,FALSE))</f>
        <v>1</v>
      </c>
      <c r="E1940" s="1">
        <v>43815</v>
      </c>
      <c r="F1940" t="s">
        <v>8430</v>
      </c>
      <c r="G1940">
        <v>194518633</v>
      </c>
      <c r="H1940">
        <v>1530394</v>
      </c>
      <c r="K1940" t="s">
        <v>36</v>
      </c>
      <c r="L1940" t="s">
        <v>8431</v>
      </c>
      <c r="N1940" t="s">
        <v>8432</v>
      </c>
      <c r="O1940">
        <v>523574</v>
      </c>
      <c r="P1940" t="s">
        <v>8433</v>
      </c>
      <c r="Q1940" t="s">
        <v>8434</v>
      </c>
      <c r="R1940" t="s">
        <v>8435</v>
      </c>
      <c r="S1940" t="s">
        <v>394</v>
      </c>
      <c r="T1940" t="s">
        <v>395</v>
      </c>
      <c r="U1940" t="s">
        <v>396</v>
      </c>
      <c r="V1940" t="s">
        <v>397</v>
      </c>
      <c r="W1940" t="s">
        <v>8436</v>
      </c>
      <c r="X1940" t="s">
        <v>399</v>
      </c>
      <c r="AI1940" s="1">
        <v>44214</v>
      </c>
    </row>
    <row r="1941" spans="1:35" x14ac:dyDescent="0.25">
      <c r="A1941" t="s">
        <v>33</v>
      </c>
      <c r="B1941" t="str">
        <f t="shared" si="30"/>
        <v>GB00B24CGK77INE623B01027</v>
      </c>
      <c r="C1941" t="s">
        <v>387</v>
      </c>
      <c r="D1941">
        <f>SIGN(VLOOKUP(target_uk!C1941,has_scf!$E$2:$F$1366,2,FALSE))</f>
        <v>1</v>
      </c>
      <c r="E1941" s="1">
        <v>44214</v>
      </c>
      <c r="F1941" t="s">
        <v>8430</v>
      </c>
      <c r="G1941">
        <v>194518633</v>
      </c>
      <c r="H1941">
        <v>1530394</v>
      </c>
      <c r="K1941" t="s">
        <v>36</v>
      </c>
      <c r="L1941" t="s">
        <v>8431</v>
      </c>
      <c r="N1941" t="s">
        <v>8432</v>
      </c>
      <c r="O1941">
        <v>523574</v>
      </c>
      <c r="P1941" t="s">
        <v>8433</v>
      </c>
      <c r="Q1941" t="s">
        <v>8434</v>
      </c>
      <c r="R1941" t="s">
        <v>8435</v>
      </c>
      <c r="S1941" t="s">
        <v>394</v>
      </c>
      <c r="T1941" t="s">
        <v>395</v>
      </c>
      <c r="U1941" t="s">
        <v>396</v>
      </c>
      <c r="V1941" t="s">
        <v>397</v>
      </c>
      <c r="W1941" t="s">
        <v>8436</v>
      </c>
      <c r="X1941" t="s">
        <v>399</v>
      </c>
      <c r="AI1941" s="1">
        <v>44214</v>
      </c>
    </row>
    <row r="1942" spans="1:35" x14ac:dyDescent="0.25">
      <c r="A1942" t="s">
        <v>33</v>
      </c>
      <c r="B1942" t="str">
        <f t="shared" si="30"/>
        <v>GB00B63H8491INE234B01023</v>
      </c>
      <c r="C1942" t="s">
        <v>130</v>
      </c>
      <c r="D1942">
        <f>SIGN(VLOOKUP(target_uk!C1942,has_scf!$E$2:$F$1366,2,FALSE))</f>
        <v>1</v>
      </c>
      <c r="E1942" s="1">
        <v>43816</v>
      </c>
      <c r="F1942" t="s">
        <v>8437</v>
      </c>
      <c r="G1942">
        <v>22447881</v>
      </c>
      <c r="H1942">
        <v>240030</v>
      </c>
      <c r="K1942" t="s">
        <v>36</v>
      </c>
      <c r="M1942" t="s">
        <v>8438</v>
      </c>
      <c r="N1942" t="s">
        <v>8439</v>
      </c>
      <c r="O1942">
        <v>512093</v>
      </c>
      <c r="P1942" t="s">
        <v>8440</v>
      </c>
      <c r="Q1942" t="s">
        <v>8441</v>
      </c>
      <c r="R1942" t="s">
        <v>8442</v>
      </c>
      <c r="S1942" t="s">
        <v>136</v>
      </c>
      <c r="T1942" t="s">
        <v>137</v>
      </c>
      <c r="U1942" t="s">
        <v>138</v>
      </c>
      <c r="V1942" t="s">
        <v>139</v>
      </c>
      <c r="W1942" t="s">
        <v>8443</v>
      </c>
      <c r="X1942" t="s">
        <v>8444</v>
      </c>
      <c r="Y1942" t="s">
        <v>8445</v>
      </c>
      <c r="AI1942" s="1">
        <v>44780</v>
      </c>
    </row>
    <row r="1943" spans="1:35" x14ac:dyDescent="0.25">
      <c r="A1943" t="s">
        <v>33</v>
      </c>
      <c r="B1943" t="str">
        <f t="shared" si="30"/>
        <v>GB00B0744B38AU000000SDI2</v>
      </c>
      <c r="C1943" t="s">
        <v>86</v>
      </c>
      <c r="D1943">
        <f>SIGN(VLOOKUP(target_uk!C1943,has_scf!$E$2:$F$1366,2,FALSE))</f>
        <v>0</v>
      </c>
      <c r="E1943" s="1">
        <v>43817</v>
      </c>
      <c r="F1943" t="s">
        <v>8446</v>
      </c>
      <c r="G1943">
        <v>22444282</v>
      </c>
      <c r="H1943">
        <v>1302</v>
      </c>
      <c r="K1943" t="s">
        <v>36</v>
      </c>
      <c r="M1943" t="s">
        <v>8447</v>
      </c>
      <c r="N1943" t="s">
        <v>8448</v>
      </c>
      <c r="O1943" t="s">
        <v>8449</v>
      </c>
      <c r="P1943" t="s">
        <v>8450</v>
      </c>
      <c r="Q1943" t="s">
        <v>8451</v>
      </c>
      <c r="R1943">
        <v>6829748</v>
      </c>
      <c r="S1943" t="s">
        <v>92</v>
      </c>
      <c r="T1943" t="s">
        <v>93</v>
      </c>
      <c r="U1943" t="s">
        <v>94</v>
      </c>
      <c r="V1943" t="s">
        <v>95</v>
      </c>
      <c r="W1943" t="s">
        <v>8449</v>
      </c>
      <c r="X1943" t="s">
        <v>8452</v>
      </c>
      <c r="AI1943" s="1">
        <v>44481</v>
      </c>
    </row>
    <row r="1944" spans="1:35" x14ac:dyDescent="0.25">
      <c r="A1944" t="s">
        <v>33</v>
      </c>
      <c r="B1944" t="str">
        <f t="shared" si="30"/>
        <v>GB00BHJYC057INE676A01027</v>
      </c>
      <c r="C1944" t="s">
        <v>1334</v>
      </c>
      <c r="D1944">
        <f>SIGN(VLOOKUP(target_uk!C1944,has_scf!$E$2:$F$1366,2,FALSE))</f>
        <v>0</v>
      </c>
      <c r="E1944" s="1">
        <v>43817</v>
      </c>
      <c r="F1944" t="s">
        <v>8453</v>
      </c>
      <c r="G1944">
        <v>22442183</v>
      </c>
      <c r="H1944">
        <v>1222</v>
      </c>
      <c r="K1944" t="s">
        <v>36</v>
      </c>
      <c r="M1944" t="s">
        <v>3239</v>
      </c>
      <c r="N1944" t="s">
        <v>8454</v>
      </c>
      <c r="O1944">
        <v>500463</v>
      </c>
      <c r="P1944" t="s">
        <v>8455</v>
      </c>
      <c r="Q1944" t="s">
        <v>8456</v>
      </c>
      <c r="R1944" t="s">
        <v>8457</v>
      </c>
      <c r="S1944" t="s">
        <v>1340</v>
      </c>
      <c r="T1944" t="s">
        <v>1341</v>
      </c>
      <c r="U1944" t="s">
        <v>1342</v>
      </c>
      <c r="V1944" t="s">
        <v>1343</v>
      </c>
      <c r="W1944" t="s">
        <v>8458</v>
      </c>
      <c r="X1944" t="s">
        <v>3239</v>
      </c>
      <c r="Y1944" t="s">
        <v>8459</v>
      </c>
      <c r="AI1944" s="1">
        <v>44222</v>
      </c>
    </row>
    <row r="1945" spans="1:35" x14ac:dyDescent="0.25">
      <c r="A1945" t="s">
        <v>33</v>
      </c>
      <c r="B1945" t="str">
        <f t="shared" si="30"/>
        <v>GB00BHJYC057INE676A01027</v>
      </c>
      <c r="C1945" t="s">
        <v>1334</v>
      </c>
      <c r="D1945">
        <f>SIGN(VLOOKUP(target_uk!C1945,has_scf!$E$2:$F$1366,2,FALSE))</f>
        <v>0</v>
      </c>
      <c r="E1945" s="1">
        <v>44222</v>
      </c>
      <c r="F1945" t="s">
        <v>8453</v>
      </c>
      <c r="G1945">
        <v>22442183</v>
      </c>
      <c r="H1945">
        <v>1222</v>
      </c>
      <c r="K1945" t="s">
        <v>36</v>
      </c>
      <c r="M1945" t="s">
        <v>3239</v>
      </c>
      <c r="N1945" t="s">
        <v>8454</v>
      </c>
      <c r="O1945">
        <v>500463</v>
      </c>
      <c r="P1945" t="s">
        <v>8455</v>
      </c>
      <c r="Q1945" t="s">
        <v>8456</v>
      </c>
      <c r="R1945" t="s">
        <v>8457</v>
      </c>
      <c r="S1945" t="s">
        <v>1340</v>
      </c>
      <c r="T1945" t="s">
        <v>1341</v>
      </c>
      <c r="U1945" t="s">
        <v>1342</v>
      </c>
      <c r="V1945" t="s">
        <v>1343</v>
      </c>
      <c r="W1945" t="s">
        <v>8458</v>
      </c>
      <c r="X1945" t="s">
        <v>3239</v>
      </c>
      <c r="Y1945" t="s">
        <v>8459</v>
      </c>
      <c r="AI1945" s="1">
        <v>44222</v>
      </c>
    </row>
    <row r="1946" spans="1:35" x14ac:dyDescent="0.25">
      <c r="A1946" t="s">
        <v>33</v>
      </c>
      <c r="B1946" t="str">
        <f t="shared" si="30"/>
        <v>GB00B63H8491INE161A01038</v>
      </c>
      <c r="C1946" t="s">
        <v>130</v>
      </c>
      <c r="D1946">
        <f>SIGN(VLOOKUP(target_uk!C1946,has_scf!$E$2:$F$1366,2,FALSE))</f>
        <v>1</v>
      </c>
      <c r="E1946" s="1">
        <v>43819</v>
      </c>
      <c r="F1946" t="s">
        <v>8460</v>
      </c>
      <c r="G1946">
        <v>219743</v>
      </c>
      <c r="H1946">
        <v>240030</v>
      </c>
      <c r="K1946" t="s">
        <v>36</v>
      </c>
      <c r="N1946" t="s">
        <v>8461</v>
      </c>
      <c r="O1946">
        <v>500304</v>
      </c>
      <c r="P1946" t="s">
        <v>8462</v>
      </c>
      <c r="Q1946" t="s">
        <v>8463</v>
      </c>
      <c r="R1946" t="s">
        <v>8464</v>
      </c>
      <c r="S1946" t="s">
        <v>136</v>
      </c>
      <c r="T1946" t="s">
        <v>137</v>
      </c>
      <c r="U1946" t="s">
        <v>138</v>
      </c>
      <c r="V1946" t="s">
        <v>139</v>
      </c>
      <c r="W1946" t="s">
        <v>8465</v>
      </c>
      <c r="X1946" t="s">
        <v>141</v>
      </c>
      <c r="AI1946" s="1">
        <v>44585</v>
      </c>
    </row>
    <row r="1947" spans="1:35" x14ac:dyDescent="0.25">
      <c r="A1947" t="s">
        <v>33</v>
      </c>
      <c r="B1947" t="str">
        <f t="shared" si="30"/>
        <v>GB00BNGDN821US4228061093</v>
      </c>
      <c r="C1947" t="s">
        <v>4296</v>
      </c>
      <c r="D1947">
        <f>SIGN(VLOOKUP(target_uk!C1947,has_scf!$E$2:$F$1366,2,FALSE))</f>
        <v>1</v>
      </c>
      <c r="E1947" s="1">
        <v>43825</v>
      </c>
      <c r="F1947" t="s">
        <v>8466</v>
      </c>
      <c r="G1947">
        <v>4929</v>
      </c>
      <c r="H1947">
        <v>134480809</v>
      </c>
      <c r="K1947" t="s">
        <v>36</v>
      </c>
      <c r="M1947" t="s">
        <v>8467</v>
      </c>
      <c r="N1947" t="s">
        <v>8468</v>
      </c>
      <c r="O1947" t="s">
        <v>8469</v>
      </c>
      <c r="P1947">
        <v>422806109</v>
      </c>
      <c r="Q1947" t="s">
        <v>8470</v>
      </c>
      <c r="R1947">
        <v>2419217</v>
      </c>
      <c r="S1947" t="s">
        <v>4304</v>
      </c>
      <c r="T1947" t="s">
        <v>1940</v>
      </c>
      <c r="U1947" t="s">
        <v>4305</v>
      </c>
      <c r="V1947" t="s">
        <v>4306</v>
      </c>
      <c r="W1947" t="s">
        <v>8471</v>
      </c>
      <c r="X1947" t="s">
        <v>7562</v>
      </c>
      <c r="Y1947" t="s">
        <v>8472</v>
      </c>
      <c r="Z1947" t="s">
        <v>8473</v>
      </c>
      <c r="AI1947" s="1">
        <v>43874</v>
      </c>
    </row>
    <row r="1948" spans="1:35" x14ac:dyDescent="0.25">
      <c r="A1948" t="s">
        <v>33</v>
      </c>
      <c r="B1948" t="str">
        <f t="shared" si="30"/>
        <v>GB00BNGDN821US4228061093</v>
      </c>
      <c r="C1948" t="s">
        <v>4296</v>
      </c>
      <c r="D1948">
        <f>SIGN(VLOOKUP(target_uk!C1948,has_scf!$E$2:$F$1366,2,FALSE))</f>
        <v>1</v>
      </c>
      <c r="E1948" s="1">
        <v>43874</v>
      </c>
      <c r="F1948" t="s">
        <v>8466</v>
      </c>
      <c r="G1948">
        <v>4929</v>
      </c>
      <c r="H1948">
        <v>134480809</v>
      </c>
      <c r="K1948" t="s">
        <v>36</v>
      </c>
      <c r="M1948" t="s">
        <v>8467</v>
      </c>
      <c r="N1948" t="s">
        <v>8468</v>
      </c>
      <c r="O1948" t="s">
        <v>8469</v>
      </c>
      <c r="P1948">
        <v>422806109</v>
      </c>
      <c r="Q1948" t="s">
        <v>8470</v>
      </c>
      <c r="R1948">
        <v>2419217</v>
      </c>
      <c r="S1948" t="s">
        <v>4304</v>
      </c>
      <c r="T1948" t="s">
        <v>1940</v>
      </c>
      <c r="U1948" t="s">
        <v>4305</v>
      </c>
      <c r="V1948" t="s">
        <v>4306</v>
      </c>
      <c r="W1948" t="s">
        <v>8471</v>
      </c>
      <c r="X1948" t="s">
        <v>7562</v>
      </c>
      <c r="Y1948" t="s">
        <v>8472</v>
      </c>
      <c r="Z1948" t="s">
        <v>8473</v>
      </c>
      <c r="AI1948" s="1">
        <v>43874</v>
      </c>
    </row>
    <row r="1949" spans="1:35" x14ac:dyDescent="0.25">
      <c r="A1949" t="s">
        <v>33</v>
      </c>
      <c r="B1949" t="str">
        <f t="shared" si="30"/>
        <v>GB00BNGDN821US4228061093</v>
      </c>
      <c r="C1949" t="s">
        <v>4296</v>
      </c>
      <c r="D1949">
        <f>SIGN(VLOOKUP(target_uk!C1949,has_scf!$E$2:$F$1366,2,FALSE))</f>
        <v>1</v>
      </c>
      <c r="E1949" s="1">
        <v>43825</v>
      </c>
      <c r="F1949" t="s">
        <v>8474</v>
      </c>
      <c r="G1949">
        <v>4929</v>
      </c>
      <c r="H1949">
        <v>134480809</v>
      </c>
      <c r="K1949" t="s">
        <v>36</v>
      </c>
      <c r="L1949" t="s">
        <v>8475</v>
      </c>
      <c r="M1949" t="s">
        <v>8467</v>
      </c>
      <c r="N1949" t="s">
        <v>8468</v>
      </c>
      <c r="O1949" t="s">
        <v>8469</v>
      </c>
      <c r="P1949">
        <v>422806109</v>
      </c>
      <c r="Q1949" t="s">
        <v>8470</v>
      </c>
      <c r="R1949">
        <v>2419217</v>
      </c>
      <c r="S1949" t="s">
        <v>4304</v>
      </c>
      <c r="T1949" t="s">
        <v>1940</v>
      </c>
      <c r="U1949" t="s">
        <v>4305</v>
      </c>
      <c r="V1949" t="s">
        <v>4306</v>
      </c>
      <c r="W1949" t="s">
        <v>8476</v>
      </c>
      <c r="X1949" t="s">
        <v>5667</v>
      </c>
      <c r="Y1949" t="s">
        <v>8473</v>
      </c>
      <c r="AI1949" s="1">
        <v>43874</v>
      </c>
    </row>
    <row r="1950" spans="1:35" x14ac:dyDescent="0.25">
      <c r="A1950" t="s">
        <v>33</v>
      </c>
      <c r="B1950" t="str">
        <f t="shared" si="30"/>
        <v>GB00BNGDN821US4228061093</v>
      </c>
      <c r="C1950" t="s">
        <v>4296</v>
      </c>
      <c r="D1950">
        <f>SIGN(VLOOKUP(target_uk!C1950,has_scf!$E$2:$F$1366,2,FALSE))</f>
        <v>1</v>
      </c>
      <c r="E1950" s="1">
        <v>43874</v>
      </c>
      <c r="F1950" t="s">
        <v>8474</v>
      </c>
      <c r="G1950">
        <v>4929</v>
      </c>
      <c r="H1950">
        <v>134480809</v>
      </c>
      <c r="K1950" t="s">
        <v>36</v>
      </c>
      <c r="L1950" t="s">
        <v>8475</v>
      </c>
      <c r="M1950" t="s">
        <v>8467</v>
      </c>
      <c r="N1950" t="s">
        <v>8468</v>
      </c>
      <c r="O1950" t="s">
        <v>8469</v>
      </c>
      <c r="P1950">
        <v>422806109</v>
      </c>
      <c r="Q1950" t="s">
        <v>8470</v>
      </c>
      <c r="R1950">
        <v>2419217</v>
      </c>
      <c r="S1950" t="s">
        <v>4304</v>
      </c>
      <c r="T1950" t="s">
        <v>1940</v>
      </c>
      <c r="U1950" t="s">
        <v>4305</v>
      </c>
      <c r="V1950" t="s">
        <v>4306</v>
      </c>
      <c r="W1950" t="s">
        <v>8476</v>
      </c>
      <c r="X1950" t="s">
        <v>5667</v>
      </c>
      <c r="Y1950" t="s">
        <v>8473</v>
      </c>
      <c r="AI1950" s="1">
        <v>43874</v>
      </c>
    </row>
    <row r="1951" spans="1:35" x14ac:dyDescent="0.25">
      <c r="A1951" t="s">
        <v>33</v>
      </c>
      <c r="B1951" t="str">
        <f t="shared" si="30"/>
        <v>GB0007188757CNE100000JD0</v>
      </c>
      <c r="C1951" t="s">
        <v>163</v>
      </c>
      <c r="D1951">
        <f>SIGN(VLOOKUP(target_uk!C1951,has_scf!$E$2:$F$1366,2,FALSE))</f>
        <v>1</v>
      </c>
      <c r="E1951" s="1">
        <v>43825</v>
      </c>
      <c r="F1951" t="s">
        <v>8477</v>
      </c>
      <c r="G1951">
        <v>194509401</v>
      </c>
      <c r="H1951">
        <v>8792</v>
      </c>
      <c r="K1951" t="s">
        <v>36</v>
      </c>
      <c r="N1951" t="s">
        <v>8478</v>
      </c>
      <c r="O1951">
        <v>300031</v>
      </c>
      <c r="P1951" t="s">
        <v>8479</v>
      </c>
      <c r="Q1951" t="s">
        <v>8480</v>
      </c>
      <c r="R1951" t="s">
        <v>8481</v>
      </c>
      <c r="S1951" t="s">
        <v>170</v>
      </c>
      <c r="T1951" t="s">
        <v>171</v>
      </c>
      <c r="U1951" t="s">
        <v>172</v>
      </c>
      <c r="V1951">
        <v>718875</v>
      </c>
      <c r="W1951" t="s">
        <v>8482</v>
      </c>
      <c r="X1951" t="s">
        <v>468</v>
      </c>
      <c r="Y1951" t="s">
        <v>8483</v>
      </c>
      <c r="AI1951" s="1">
        <v>767011</v>
      </c>
    </row>
    <row r="1952" spans="1:35" x14ac:dyDescent="0.25">
      <c r="A1952" t="s">
        <v>33</v>
      </c>
      <c r="B1952" t="str">
        <f t="shared" si="30"/>
        <v>GB00BNGDN821US4228061093</v>
      </c>
      <c r="C1952" t="s">
        <v>4296</v>
      </c>
      <c r="D1952">
        <f>SIGN(VLOOKUP(target_uk!C1952,has_scf!$E$2:$F$1366,2,FALSE))</f>
        <v>1</v>
      </c>
      <c r="E1952" s="1">
        <v>43825</v>
      </c>
      <c r="F1952" t="s">
        <v>8484</v>
      </c>
      <c r="G1952">
        <v>4929</v>
      </c>
      <c r="H1952">
        <v>134480809</v>
      </c>
      <c r="K1952" t="s">
        <v>36</v>
      </c>
      <c r="L1952" t="s">
        <v>8485</v>
      </c>
      <c r="M1952" t="s">
        <v>8467</v>
      </c>
      <c r="N1952" t="s">
        <v>8468</v>
      </c>
      <c r="O1952" t="s">
        <v>8469</v>
      </c>
      <c r="P1952">
        <v>422806109</v>
      </c>
      <c r="Q1952" t="s">
        <v>8470</v>
      </c>
      <c r="R1952">
        <v>2419217</v>
      </c>
      <c r="S1952" t="s">
        <v>4304</v>
      </c>
      <c r="T1952" t="s">
        <v>1940</v>
      </c>
      <c r="U1952" t="s">
        <v>4305</v>
      </c>
      <c r="V1952" t="s">
        <v>4306</v>
      </c>
      <c r="W1952" t="s">
        <v>8486</v>
      </c>
      <c r="X1952" t="s">
        <v>5667</v>
      </c>
      <c r="Y1952" t="s">
        <v>8473</v>
      </c>
      <c r="AI1952" s="1">
        <v>43874</v>
      </c>
    </row>
    <row r="1953" spans="1:35" x14ac:dyDescent="0.25">
      <c r="A1953" t="s">
        <v>33</v>
      </c>
      <c r="B1953" t="str">
        <f t="shared" si="30"/>
        <v>GB00BNGDN821US4228061093</v>
      </c>
      <c r="C1953" t="s">
        <v>4296</v>
      </c>
      <c r="D1953">
        <f>SIGN(VLOOKUP(target_uk!C1953,has_scf!$E$2:$F$1366,2,FALSE))</f>
        <v>1</v>
      </c>
      <c r="E1953" s="1">
        <v>43874</v>
      </c>
      <c r="F1953" t="s">
        <v>8484</v>
      </c>
      <c r="G1953">
        <v>4929</v>
      </c>
      <c r="H1953">
        <v>134480809</v>
      </c>
      <c r="K1953" t="s">
        <v>36</v>
      </c>
      <c r="L1953" t="s">
        <v>8485</v>
      </c>
      <c r="M1953" t="s">
        <v>8467</v>
      </c>
      <c r="N1953" t="s">
        <v>8468</v>
      </c>
      <c r="O1953" t="s">
        <v>8469</v>
      </c>
      <c r="P1953">
        <v>422806109</v>
      </c>
      <c r="Q1953" t="s">
        <v>8470</v>
      </c>
      <c r="R1953">
        <v>2419217</v>
      </c>
      <c r="S1953" t="s">
        <v>4304</v>
      </c>
      <c r="T1953" t="s">
        <v>1940</v>
      </c>
      <c r="U1953" t="s">
        <v>4305</v>
      </c>
      <c r="V1953" t="s">
        <v>4306</v>
      </c>
      <c r="W1953" t="s">
        <v>8486</v>
      </c>
      <c r="X1953" t="s">
        <v>5667</v>
      </c>
      <c r="Y1953" t="s">
        <v>8473</v>
      </c>
      <c r="AI1953" s="1">
        <v>43874</v>
      </c>
    </row>
    <row r="1954" spans="1:35" x14ac:dyDescent="0.25">
      <c r="A1954" t="s">
        <v>33</v>
      </c>
      <c r="B1954" t="str">
        <f t="shared" si="30"/>
        <v>GB0007188757AU0000056269</v>
      </c>
      <c r="C1954" t="s">
        <v>163</v>
      </c>
      <c r="D1954">
        <f>SIGN(VLOOKUP(target_uk!C1954,has_scf!$E$2:$F$1366,2,FALSE))</f>
        <v>1</v>
      </c>
      <c r="E1954" s="1">
        <v>43879</v>
      </c>
      <c r="F1954" t="s">
        <v>8487</v>
      </c>
      <c r="G1954">
        <v>146711503</v>
      </c>
      <c r="H1954">
        <v>8792</v>
      </c>
      <c r="K1954" t="s">
        <v>36</v>
      </c>
      <c r="N1954" t="s">
        <v>8488</v>
      </c>
      <c r="O1954" t="s">
        <v>8489</v>
      </c>
      <c r="P1954" t="s">
        <v>8490</v>
      </c>
      <c r="Q1954" t="s">
        <v>8491</v>
      </c>
      <c r="R1954" t="s">
        <v>8492</v>
      </c>
      <c r="S1954" t="s">
        <v>170</v>
      </c>
      <c r="T1954" t="s">
        <v>171</v>
      </c>
      <c r="U1954" t="s">
        <v>172</v>
      </c>
      <c r="V1954">
        <v>718875</v>
      </c>
      <c r="W1954" t="s">
        <v>8493</v>
      </c>
      <c r="X1954" t="s">
        <v>468</v>
      </c>
      <c r="AI1954" s="1">
        <v>44488</v>
      </c>
    </row>
    <row r="1955" spans="1:35" x14ac:dyDescent="0.25">
      <c r="A1955" t="s">
        <v>33</v>
      </c>
      <c r="B1955" t="str">
        <f t="shared" si="30"/>
        <v>GB0007188757AU0000056269</v>
      </c>
      <c r="C1955" t="s">
        <v>163</v>
      </c>
      <c r="D1955">
        <f>SIGN(VLOOKUP(target_uk!C1955,has_scf!$E$2:$F$1366,2,FALSE))</f>
        <v>1</v>
      </c>
      <c r="E1955" s="1">
        <v>43879</v>
      </c>
      <c r="F1955" t="s">
        <v>8494</v>
      </c>
      <c r="G1955">
        <v>146711503</v>
      </c>
      <c r="H1955">
        <v>8792</v>
      </c>
      <c r="K1955" t="s">
        <v>36</v>
      </c>
      <c r="N1955" t="s">
        <v>8488</v>
      </c>
      <c r="O1955" t="s">
        <v>8489</v>
      </c>
      <c r="P1955" t="s">
        <v>8490</v>
      </c>
      <c r="Q1955" t="s">
        <v>8491</v>
      </c>
      <c r="R1955" t="s">
        <v>8492</v>
      </c>
      <c r="S1955" t="s">
        <v>170</v>
      </c>
      <c r="T1955" t="s">
        <v>171</v>
      </c>
      <c r="U1955" t="s">
        <v>172</v>
      </c>
      <c r="V1955">
        <v>718875</v>
      </c>
      <c r="W1955" t="s">
        <v>8493</v>
      </c>
      <c r="X1955" t="s">
        <v>468</v>
      </c>
      <c r="Y1955" t="s">
        <v>8495</v>
      </c>
      <c r="AI1955" s="1">
        <v>44121</v>
      </c>
    </row>
    <row r="1956" spans="1:35" x14ac:dyDescent="0.25">
      <c r="A1956" t="s">
        <v>33</v>
      </c>
      <c r="B1956" t="str">
        <f t="shared" si="30"/>
        <v>GB0007188757AU0000056269</v>
      </c>
      <c r="C1956" t="s">
        <v>163</v>
      </c>
      <c r="D1956">
        <f>SIGN(VLOOKUP(target_uk!C1956,has_scf!$E$2:$F$1366,2,FALSE))</f>
        <v>1</v>
      </c>
      <c r="E1956" s="1">
        <v>44121</v>
      </c>
      <c r="F1956" t="s">
        <v>8494</v>
      </c>
      <c r="G1956">
        <v>146711503</v>
      </c>
      <c r="H1956">
        <v>8792</v>
      </c>
      <c r="K1956" t="s">
        <v>36</v>
      </c>
      <c r="N1956" t="s">
        <v>8488</v>
      </c>
      <c r="O1956" t="s">
        <v>8489</v>
      </c>
      <c r="P1956" t="s">
        <v>8490</v>
      </c>
      <c r="Q1956" t="s">
        <v>8491</v>
      </c>
      <c r="R1956" t="s">
        <v>8492</v>
      </c>
      <c r="S1956" t="s">
        <v>170</v>
      </c>
      <c r="T1956" t="s">
        <v>171</v>
      </c>
      <c r="U1956" t="s">
        <v>172</v>
      </c>
      <c r="V1956">
        <v>718875</v>
      </c>
      <c r="W1956" t="s">
        <v>8493</v>
      </c>
      <c r="X1956" t="s">
        <v>468</v>
      </c>
      <c r="Y1956" t="s">
        <v>8495</v>
      </c>
      <c r="AI1956" s="1">
        <v>44121</v>
      </c>
    </row>
    <row r="1957" spans="1:35" x14ac:dyDescent="0.25">
      <c r="A1957" t="s">
        <v>33</v>
      </c>
      <c r="B1957" t="str">
        <f t="shared" si="30"/>
        <v>NL0010545661IT0001046553</v>
      </c>
      <c r="C1957" t="s">
        <v>189</v>
      </c>
      <c r="D1957">
        <f>SIGN(VLOOKUP(target_uk!C1957,has_scf!$E$2:$F$1366,2,FALSE))</f>
        <v>0</v>
      </c>
      <c r="E1957" s="1">
        <v>43880</v>
      </c>
      <c r="F1957" t="s">
        <v>8496</v>
      </c>
      <c r="G1957">
        <v>1726529</v>
      </c>
      <c r="H1957">
        <v>194536706</v>
      </c>
      <c r="K1957" t="s">
        <v>36</v>
      </c>
      <c r="N1957" t="s">
        <v>2812</v>
      </c>
      <c r="O1957" t="s">
        <v>2813</v>
      </c>
      <c r="P1957" t="s">
        <v>2814</v>
      </c>
      <c r="Q1957" t="s">
        <v>2815</v>
      </c>
      <c r="R1957">
        <v>4322272</v>
      </c>
      <c r="S1957" t="s">
        <v>196</v>
      </c>
      <c r="T1957" t="s">
        <v>197</v>
      </c>
      <c r="U1957" t="s">
        <v>198</v>
      </c>
      <c r="V1957" t="s">
        <v>199</v>
      </c>
      <c r="W1957" t="s">
        <v>2816</v>
      </c>
      <c r="X1957" t="s">
        <v>226</v>
      </c>
      <c r="Y1957" t="s">
        <v>8497</v>
      </c>
      <c r="AI1957" s="1">
        <v>767011</v>
      </c>
    </row>
    <row r="1958" spans="1:35" x14ac:dyDescent="0.25">
      <c r="A1958" t="s">
        <v>33</v>
      </c>
      <c r="B1958" t="str">
        <f t="shared" si="30"/>
        <v>GB00BP9LHF23US1773761002</v>
      </c>
      <c r="C1958" t="s">
        <v>270</v>
      </c>
      <c r="D1958">
        <f>SIGN(VLOOKUP(target_uk!C1958,has_scf!$E$2:$F$1366,2,FALSE))</f>
        <v>0</v>
      </c>
      <c r="E1958" s="1">
        <v>43880</v>
      </c>
      <c r="F1958" t="s">
        <v>8498</v>
      </c>
      <c r="G1958">
        <v>2307</v>
      </c>
      <c r="H1958">
        <v>1732173</v>
      </c>
      <c r="K1958" t="s">
        <v>36</v>
      </c>
      <c r="N1958" t="s">
        <v>8499</v>
      </c>
      <c r="O1958" t="s">
        <v>8500</v>
      </c>
      <c r="P1958">
        <v>177376100</v>
      </c>
      <c r="Q1958" t="s">
        <v>8501</v>
      </c>
      <c r="R1958">
        <v>2182553</v>
      </c>
      <c r="S1958" t="s">
        <v>272</v>
      </c>
      <c r="T1958" t="s">
        <v>273</v>
      </c>
      <c r="U1958" t="s">
        <v>274</v>
      </c>
      <c r="V1958" t="s">
        <v>275</v>
      </c>
      <c r="W1958" t="s">
        <v>8502</v>
      </c>
      <c r="X1958" t="s">
        <v>276</v>
      </c>
      <c r="Y1958" t="s">
        <v>8503</v>
      </c>
      <c r="AI1958" s="1">
        <v>44239</v>
      </c>
    </row>
    <row r="1959" spans="1:35" x14ac:dyDescent="0.25">
      <c r="A1959" t="s">
        <v>33</v>
      </c>
      <c r="B1959" t="str">
        <f t="shared" si="30"/>
        <v>JE00B8KF9B49GB00BYQ0HV16</v>
      </c>
      <c r="C1959" t="s">
        <v>619</v>
      </c>
      <c r="D1959">
        <f>SIGN(VLOOKUP(target_uk!C1959,has_scf!$E$2:$F$1366,2,FALSE))</f>
        <v>0</v>
      </c>
      <c r="E1959" s="1">
        <v>43880</v>
      </c>
      <c r="F1959" t="s">
        <v>8504</v>
      </c>
      <c r="G1959">
        <v>6953699</v>
      </c>
      <c r="H1959">
        <v>11232</v>
      </c>
      <c r="K1959" t="s">
        <v>36</v>
      </c>
      <c r="N1959" t="s">
        <v>5205</v>
      </c>
      <c r="O1959" t="s">
        <v>5206</v>
      </c>
      <c r="P1959" t="s">
        <v>5207</v>
      </c>
      <c r="Q1959" t="s">
        <v>5208</v>
      </c>
      <c r="R1959" t="s">
        <v>5209</v>
      </c>
      <c r="S1959" t="s">
        <v>626</v>
      </c>
      <c r="T1959" t="s">
        <v>627</v>
      </c>
      <c r="U1959" t="s">
        <v>628</v>
      </c>
      <c r="V1959" t="s">
        <v>629</v>
      </c>
      <c r="W1959" t="s">
        <v>5210</v>
      </c>
      <c r="X1959" t="s">
        <v>627</v>
      </c>
      <c r="Y1959" t="s">
        <v>5211</v>
      </c>
      <c r="AI1959" s="1">
        <v>44610</v>
      </c>
    </row>
    <row r="1960" spans="1:35" x14ac:dyDescent="0.25">
      <c r="A1960" t="s">
        <v>33</v>
      </c>
      <c r="B1960" t="str">
        <f t="shared" si="30"/>
        <v>GB0033195214PLSNZKA00033</v>
      </c>
      <c r="C1960" t="s">
        <v>176</v>
      </c>
      <c r="D1960">
        <f>SIGN(VLOOKUP(target_uk!C1960,has_scf!$E$2:$F$1366,2,FALSE))</f>
        <v>1</v>
      </c>
      <c r="E1960" s="1">
        <v>43881</v>
      </c>
      <c r="F1960" t="s">
        <v>8505</v>
      </c>
      <c r="G1960">
        <v>22447717</v>
      </c>
      <c r="H1960">
        <v>218393</v>
      </c>
      <c r="K1960" t="s">
        <v>36</v>
      </c>
      <c r="M1960" t="s">
        <v>402</v>
      </c>
      <c r="N1960" t="s">
        <v>8506</v>
      </c>
      <c r="O1960" t="s">
        <v>8507</v>
      </c>
      <c r="P1960" t="s">
        <v>8508</v>
      </c>
      <c r="Q1960" t="s">
        <v>8509</v>
      </c>
      <c r="R1960">
        <v>7745508</v>
      </c>
      <c r="S1960" t="s">
        <v>184</v>
      </c>
      <c r="T1960" t="s">
        <v>185</v>
      </c>
      <c r="U1960" t="s">
        <v>186</v>
      </c>
      <c r="V1960">
        <v>3319521</v>
      </c>
      <c r="W1960" t="s">
        <v>8510</v>
      </c>
      <c r="X1960" t="s">
        <v>1396</v>
      </c>
      <c r="Y1960" t="s">
        <v>8511</v>
      </c>
      <c r="AI1960" s="1">
        <v>44631</v>
      </c>
    </row>
    <row r="1961" spans="1:35" x14ac:dyDescent="0.25">
      <c r="A1961" t="s">
        <v>33</v>
      </c>
      <c r="B1961" t="str">
        <f t="shared" si="30"/>
        <v>GB00BNGDN821CNE100002TL8</v>
      </c>
      <c r="C1961" t="s">
        <v>4296</v>
      </c>
      <c r="D1961">
        <f>SIGN(VLOOKUP(target_uk!C1961,has_scf!$E$2:$F$1366,2,FALSE))</f>
        <v>1</v>
      </c>
      <c r="E1961" s="1">
        <v>43881</v>
      </c>
      <c r="F1961" t="s">
        <v>8512</v>
      </c>
      <c r="G1961">
        <v>103793401</v>
      </c>
      <c r="H1961">
        <v>134480809</v>
      </c>
      <c r="K1961" t="s">
        <v>36</v>
      </c>
      <c r="M1961" t="s">
        <v>6234</v>
      </c>
      <c r="N1961" t="s">
        <v>8513</v>
      </c>
      <c r="O1961">
        <v>600933</v>
      </c>
      <c r="P1961" t="s">
        <v>8514</v>
      </c>
      <c r="Q1961" t="s">
        <v>8515</v>
      </c>
      <c r="R1961" t="s">
        <v>8516</v>
      </c>
      <c r="S1961" t="s">
        <v>4304</v>
      </c>
      <c r="T1961" t="s">
        <v>1940</v>
      </c>
      <c r="U1961" t="s">
        <v>4305</v>
      </c>
      <c r="V1961" t="s">
        <v>4306</v>
      </c>
      <c r="W1961" t="s">
        <v>8517</v>
      </c>
      <c r="X1961" t="s">
        <v>6240</v>
      </c>
      <c r="Y1961" t="s">
        <v>8518</v>
      </c>
      <c r="AI1961" s="1">
        <v>45748</v>
      </c>
    </row>
    <row r="1962" spans="1:35" x14ac:dyDescent="0.25">
      <c r="A1962" t="s">
        <v>33</v>
      </c>
      <c r="B1962" t="str">
        <f t="shared" si="30"/>
        <v>GB0032089863GB00B4WFW713</v>
      </c>
      <c r="C1962" t="s">
        <v>124</v>
      </c>
      <c r="D1962">
        <f>SIGN(VLOOKUP(target_uk!C1962,has_scf!$E$2:$F$1366,2,FALSE))</f>
        <v>0</v>
      </c>
      <c r="E1962" s="1">
        <v>43881</v>
      </c>
      <c r="F1962" t="s">
        <v>8519</v>
      </c>
      <c r="G1962">
        <v>194525724</v>
      </c>
      <c r="H1962">
        <v>1516749</v>
      </c>
      <c r="J1962">
        <v>2.1</v>
      </c>
      <c r="K1962" t="s">
        <v>36</v>
      </c>
      <c r="N1962" t="s">
        <v>791</v>
      </c>
      <c r="O1962" t="s">
        <v>792</v>
      </c>
      <c r="P1962" t="s">
        <v>793</v>
      </c>
      <c r="Q1962" t="s">
        <v>794</v>
      </c>
      <c r="R1962" t="s">
        <v>795</v>
      </c>
      <c r="S1962" t="s">
        <v>126</v>
      </c>
      <c r="T1962" t="s">
        <v>127</v>
      </c>
      <c r="U1962" t="s">
        <v>128</v>
      </c>
      <c r="V1962">
        <v>3208986</v>
      </c>
      <c r="W1962" t="s">
        <v>799</v>
      </c>
      <c r="X1962" t="s">
        <v>129</v>
      </c>
      <c r="Y1962" t="s">
        <v>8520</v>
      </c>
      <c r="Z1962" t="s">
        <v>491</v>
      </c>
      <c r="AI1962" s="1">
        <v>44046</v>
      </c>
    </row>
    <row r="1963" spans="1:35" x14ac:dyDescent="0.25">
      <c r="A1963" t="s">
        <v>33</v>
      </c>
      <c r="B1963" t="str">
        <f t="shared" si="30"/>
        <v>GB0032089863GB00B4WFW713</v>
      </c>
      <c r="C1963" t="s">
        <v>124</v>
      </c>
      <c r="D1963">
        <f>SIGN(VLOOKUP(target_uk!C1963,has_scf!$E$2:$F$1366,2,FALSE))</f>
        <v>0</v>
      </c>
      <c r="E1963" s="1">
        <v>44046</v>
      </c>
      <c r="F1963" t="s">
        <v>8519</v>
      </c>
      <c r="G1963">
        <v>194525724</v>
      </c>
      <c r="H1963">
        <v>1516749</v>
      </c>
      <c r="K1963" t="s">
        <v>36</v>
      </c>
      <c r="N1963" t="s">
        <v>791</v>
      </c>
      <c r="O1963" t="s">
        <v>792</v>
      </c>
      <c r="P1963" t="s">
        <v>793</v>
      </c>
      <c r="Q1963" t="s">
        <v>794</v>
      </c>
      <c r="R1963" t="s">
        <v>795</v>
      </c>
      <c r="S1963" t="s">
        <v>126</v>
      </c>
      <c r="T1963" t="s">
        <v>127</v>
      </c>
      <c r="U1963" t="s">
        <v>128</v>
      </c>
      <c r="V1963">
        <v>3208986</v>
      </c>
      <c r="W1963" t="s">
        <v>799</v>
      </c>
      <c r="X1963" t="s">
        <v>129</v>
      </c>
      <c r="Y1963" t="s">
        <v>8520</v>
      </c>
      <c r="Z1963" t="s">
        <v>491</v>
      </c>
      <c r="AI1963" s="1">
        <v>44048</v>
      </c>
    </row>
    <row r="1964" spans="1:35" x14ac:dyDescent="0.25">
      <c r="A1964" t="s">
        <v>33</v>
      </c>
      <c r="B1964" t="str">
        <f t="shared" si="30"/>
        <v>GB0032089863GB00B4WFW713</v>
      </c>
      <c r="C1964" t="s">
        <v>124</v>
      </c>
      <c r="D1964">
        <f>SIGN(VLOOKUP(target_uk!C1964,has_scf!$E$2:$F$1366,2,FALSE))</f>
        <v>0</v>
      </c>
      <c r="E1964" s="1">
        <v>44048</v>
      </c>
      <c r="F1964" t="s">
        <v>8519</v>
      </c>
      <c r="G1964">
        <v>194525724</v>
      </c>
      <c r="H1964">
        <v>1516749</v>
      </c>
      <c r="K1964" t="s">
        <v>36</v>
      </c>
      <c r="N1964" t="s">
        <v>791</v>
      </c>
      <c r="O1964" t="s">
        <v>792</v>
      </c>
      <c r="P1964" t="s">
        <v>793</v>
      </c>
      <c r="Q1964" t="s">
        <v>794</v>
      </c>
      <c r="R1964" t="s">
        <v>795</v>
      </c>
      <c r="S1964" t="s">
        <v>126</v>
      </c>
      <c r="T1964" t="s">
        <v>127</v>
      </c>
      <c r="U1964" t="s">
        <v>128</v>
      </c>
      <c r="V1964">
        <v>3208986</v>
      </c>
      <c r="W1964" t="s">
        <v>799</v>
      </c>
      <c r="X1964" t="s">
        <v>129</v>
      </c>
      <c r="Y1964" t="s">
        <v>8520</v>
      </c>
      <c r="Z1964" t="s">
        <v>491</v>
      </c>
      <c r="AI1964" s="1">
        <v>44048</v>
      </c>
    </row>
    <row r="1965" spans="1:35" x14ac:dyDescent="0.25">
      <c r="A1965" t="s">
        <v>33</v>
      </c>
      <c r="B1965" t="str">
        <f t="shared" si="30"/>
        <v>GB0007669376AU000000IRE2</v>
      </c>
      <c r="C1965" t="s">
        <v>5367</v>
      </c>
      <c r="D1965">
        <f>SIGN(VLOOKUP(target_uk!C1965,has_scf!$E$2:$F$1366,2,FALSE))</f>
        <v>0</v>
      </c>
      <c r="E1965" s="1">
        <v>43887</v>
      </c>
      <c r="F1965" t="s">
        <v>8521</v>
      </c>
      <c r="G1965">
        <v>1792985</v>
      </c>
      <c r="H1965">
        <v>1832487</v>
      </c>
      <c r="K1965" t="s">
        <v>36</v>
      </c>
      <c r="M1965" t="s">
        <v>8522</v>
      </c>
      <c r="N1965" t="s">
        <v>8523</v>
      </c>
      <c r="O1965" t="s">
        <v>8524</v>
      </c>
      <c r="P1965" t="s">
        <v>8525</v>
      </c>
      <c r="Q1965" t="s">
        <v>8526</v>
      </c>
      <c r="R1965">
        <v>6297497</v>
      </c>
      <c r="S1965" t="s">
        <v>5369</v>
      </c>
      <c r="T1965" t="s">
        <v>5370</v>
      </c>
      <c r="U1965" t="s">
        <v>5371</v>
      </c>
      <c r="V1965">
        <v>766937</v>
      </c>
      <c r="W1965" t="s">
        <v>8527</v>
      </c>
      <c r="X1965" t="s">
        <v>8528</v>
      </c>
      <c r="Y1965" t="s">
        <v>8529</v>
      </c>
      <c r="AI1965" s="1">
        <v>44249</v>
      </c>
    </row>
    <row r="1966" spans="1:35" x14ac:dyDescent="0.25">
      <c r="A1966" t="s">
        <v>33</v>
      </c>
      <c r="B1966" t="str">
        <f t="shared" si="30"/>
        <v>GB00BNGDN821US9138371003</v>
      </c>
      <c r="C1966" t="s">
        <v>4296</v>
      </c>
      <c r="D1966">
        <f>SIGN(VLOOKUP(target_uk!C1966,has_scf!$E$2:$F$1366,2,FALSE))</f>
        <v>1</v>
      </c>
      <c r="E1966" s="1">
        <v>43887</v>
      </c>
      <c r="F1966" t="s">
        <v>8530</v>
      </c>
      <c r="G1966">
        <v>10662</v>
      </c>
      <c r="H1966">
        <v>134480809</v>
      </c>
      <c r="K1966" t="s">
        <v>36</v>
      </c>
      <c r="M1966" t="s">
        <v>8531</v>
      </c>
      <c r="N1966" t="s">
        <v>8532</v>
      </c>
      <c r="O1966" t="s">
        <v>8533</v>
      </c>
      <c r="P1966">
        <v>913837100</v>
      </c>
      <c r="Q1966" t="s">
        <v>8534</v>
      </c>
      <c r="R1966">
        <v>2944281</v>
      </c>
      <c r="S1966" t="s">
        <v>4304</v>
      </c>
      <c r="T1966" t="s">
        <v>1940</v>
      </c>
      <c r="U1966" t="s">
        <v>4305</v>
      </c>
      <c r="V1966" t="s">
        <v>4306</v>
      </c>
      <c r="W1966" t="s">
        <v>8535</v>
      </c>
      <c r="X1966" t="s">
        <v>4308</v>
      </c>
      <c r="Y1966" t="s">
        <v>1939</v>
      </c>
      <c r="AI1966" s="1">
        <v>44257</v>
      </c>
    </row>
    <row r="1967" spans="1:35" x14ac:dyDescent="0.25">
      <c r="A1967" t="s">
        <v>33</v>
      </c>
      <c r="B1967" t="str">
        <f t="shared" si="30"/>
        <v>GB00BQFH6320US8825081040</v>
      </c>
      <c r="C1967" t="s">
        <v>994</v>
      </c>
      <c r="D1967">
        <f>SIGN(VLOOKUP(target_uk!C1967,has_scf!$E$2:$F$1366,2,FALSE))</f>
        <v>0</v>
      </c>
      <c r="E1967" s="1">
        <v>43887</v>
      </c>
      <c r="F1967" t="s">
        <v>8536</v>
      </c>
      <c r="G1967">
        <v>10091</v>
      </c>
      <c r="H1967">
        <v>85326175</v>
      </c>
      <c r="K1967" t="s">
        <v>36</v>
      </c>
      <c r="M1967" t="s">
        <v>8537</v>
      </c>
      <c r="N1967" t="s">
        <v>8538</v>
      </c>
      <c r="O1967" t="s">
        <v>8539</v>
      </c>
      <c r="P1967">
        <v>882508104</v>
      </c>
      <c r="Q1967" t="s">
        <v>8540</v>
      </c>
      <c r="R1967">
        <v>2885409</v>
      </c>
      <c r="S1967" t="s">
        <v>991</v>
      </c>
      <c r="T1967" t="s">
        <v>992</v>
      </c>
      <c r="U1967" t="s">
        <v>993</v>
      </c>
      <c r="V1967" t="s">
        <v>995</v>
      </c>
      <c r="W1967" t="s">
        <v>8541</v>
      </c>
      <c r="X1967" t="s">
        <v>8537</v>
      </c>
      <c r="Y1967" t="s">
        <v>8542</v>
      </c>
      <c r="AI1967" s="1">
        <v>44235</v>
      </c>
    </row>
    <row r="1968" spans="1:35" x14ac:dyDescent="0.25">
      <c r="A1968" t="s">
        <v>33</v>
      </c>
      <c r="B1968" t="str">
        <f t="shared" si="30"/>
        <v>GB00B63H8491US45867G1013</v>
      </c>
      <c r="C1968" t="s">
        <v>130</v>
      </c>
      <c r="D1968">
        <f>SIGN(VLOOKUP(target_uk!C1968,has_scf!$E$2:$F$1366,2,FALSE))</f>
        <v>1</v>
      </c>
      <c r="E1968" s="1">
        <v>43887</v>
      </c>
      <c r="F1968" t="s">
        <v>8543</v>
      </c>
      <c r="G1968">
        <v>5505</v>
      </c>
      <c r="H1968">
        <v>240030</v>
      </c>
      <c r="K1968" t="s">
        <v>36</v>
      </c>
      <c r="N1968" t="s">
        <v>8544</v>
      </c>
      <c r="O1968" t="s">
        <v>8545</v>
      </c>
      <c r="P1968" t="s">
        <v>8546</v>
      </c>
      <c r="Q1968" t="s">
        <v>8547</v>
      </c>
      <c r="R1968">
        <v>2465737</v>
      </c>
      <c r="S1968" t="s">
        <v>136</v>
      </c>
      <c r="T1968" t="s">
        <v>137</v>
      </c>
      <c r="U1968" t="s">
        <v>138</v>
      </c>
      <c r="V1968" t="s">
        <v>139</v>
      </c>
      <c r="W1968" t="s">
        <v>8548</v>
      </c>
      <c r="X1968" t="s">
        <v>141</v>
      </c>
      <c r="Y1968" t="s">
        <v>8549</v>
      </c>
      <c r="AI1968" s="1">
        <v>44780</v>
      </c>
    </row>
    <row r="1969" spans="1:35" x14ac:dyDescent="0.25">
      <c r="A1969" t="s">
        <v>33</v>
      </c>
      <c r="B1969" t="str">
        <f t="shared" si="30"/>
        <v>GB0004052071US5747951003</v>
      </c>
      <c r="C1969" t="s">
        <v>5624</v>
      </c>
      <c r="D1969">
        <f>SIGN(VLOOKUP(target_uk!C1969,has_scf!$E$2:$F$1366,2,FALSE))</f>
        <v>0</v>
      </c>
      <c r="E1969" s="1">
        <v>43887</v>
      </c>
      <c r="F1969" t="s">
        <v>8550</v>
      </c>
      <c r="G1969">
        <v>1697294</v>
      </c>
      <c r="H1969">
        <v>1832307</v>
      </c>
      <c r="K1969" t="s">
        <v>36</v>
      </c>
      <c r="M1969" t="s">
        <v>8551</v>
      </c>
      <c r="N1969" t="s">
        <v>8552</v>
      </c>
      <c r="O1969" t="s">
        <v>8553</v>
      </c>
      <c r="P1969">
        <v>574795100</v>
      </c>
      <c r="Q1969" t="s">
        <v>8554</v>
      </c>
      <c r="R1969" t="s">
        <v>8555</v>
      </c>
      <c r="S1969" t="s">
        <v>5630</v>
      </c>
      <c r="T1969" t="s">
        <v>5631</v>
      </c>
      <c r="U1969" t="s">
        <v>5632</v>
      </c>
      <c r="V1969">
        <v>405207</v>
      </c>
      <c r="W1969" t="s">
        <v>8556</v>
      </c>
      <c r="X1969" t="s">
        <v>8557</v>
      </c>
      <c r="Y1969" t="s">
        <v>8558</v>
      </c>
      <c r="Z1969" t="s">
        <v>8559</v>
      </c>
      <c r="AA1969" t="s">
        <v>8560</v>
      </c>
      <c r="AB1969" t="s">
        <v>8561</v>
      </c>
      <c r="AI1969" s="1">
        <v>45411</v>
      </c>
    </row>
    <row r="1970" spans="1:35" x14ac:dyDescent="0.25">
      <c r="A1970" t="s">
        <v>33</v>
      </c>
      <c r="B1970" t="str">
        <f t="shared" si="30"/>
        <v>GB0004052071US5747951003</v>
      </c>
      <c r="C1970" t="s">
        <v>5624</v>
      </c>
      <c r="D1970">
        <f>SIGN(VLOOKUP(target_uk!C1970,has_scf!$E$2:$F$1366,2,FALSE))</f>
        <v>0</v>
      </c>
      <c r="E1970" s="1">
        <v>43887</v>
      </c>
      <c r="F1970" t="s">
        <v>8562</v>
      </c>
      <c r="G1970">
        <v>1697294</v>
      </c>
      <c r="H1970">
        <v>1832307</v>
      </c>
      <c r="K1970" t="s">
        <v>36</v>
      </c>
      <c r="M1970" t="s">
        <v>8563</v>
      </c>
      <c r="N1970" t="s">
        <v>8552</v>
      </c>
      <c r="O1970" t="s">
        <v>8553</v>
      </c>
      <c r="P1970">
        <v>574795100</v>
      </c>
      <c r="Q1970" t="s">
        <v>8554</v>
      </c>
      <c r="R1970" t="s">
        <v>8555</v>
      </c>
      <c r="S1970" t="s">
        <v>5630</v>
      </c>
      <c r="T1970" t="s">
        <v>5631</v>
      </c>
      <c r="U1970" t="s">
        <v>5632</v>
      </c>
      <c r="V1970">
        <v>405207</v>
      </c>
      <c r="W1970" t="s">
        <v>8556</v>
      </c>
      <c r="X1970" t="s">
        <v>8564</v>
      </c>
      <c r="Y1970" t="s">
        <v>8558</v>
      </c>
      <c r="Z1970" t="s">
        <v>8559</v>
      </c>
      <c r="AA1970" t="s">
        <v>8565</v>
      </c>
      <c r="AB1970" t="s">
        <v>8566</v>
      </c>
      <c r="AC1970" t="s">
        <v>8567</v>
      </c>
      <c r="AI1970" s="1">
        <v>767011</v>
      </c>
    </row>
    <row r="1971" spans="1:35" x14ac:dyDescent="0.25">
      <c r="A1971" t="s">
        <v>33</v>
      </c>
      <c r="B1971" t="str">
        <f t="shared" si="30"/>
        <v>GB0002875804KYG8245V1023</v>
      </c>
      <c r="C1971" t="s">
        <v>449</v>
      </c>
      <c r="D1971">
        <f>SIGN(VLOOKUP(target_uk!C1971,has_scf!$E$2:$F$1366,2,FALSE))</f>
        <v>1</v>
      </c>
      <c r="E1971" s="1">
        <v>43913</v>
      </c>
      <c r="F1971" t="s">
        <v>8568</v>
      </c>
      <c r="G1971">
        <v>150986275</v>
      </c>
      <c r="H1971">
        <v>1718327</v>
      </c>
      <c r="K1971" t="s">
        <v>36</v>
      </c>
      <c r="N1971" t="s">
        <v>8569</v>
      </c>
      <c r="O1971">
        <v>6969</v>
      </c>
      <c r="P1971" t="s">
        <v>8570</v>
      </c>
      <c r="Q1971" t="s">
        <v>8571</v>
      </c>
      <c r="R1971" t="s">
        <v>8572</v>
      </c>
      <c r="S1971" t="s">
        <v>457</v>
      </c>
      <c r="T1971" t="s">
        <v>458</v>
      </c>
      <c r="U1971" t="s">
        <v>459</v>
      </c>
      <c r="V1971">
        <v>287580</v>
      </c>
      <c r="W1971" t="s">
        <v>8573</v>
      </c>
      <c r="X1971" t="s">
        <v>461</v>
      </c>
      <c r="AI1971" s="1">
        <v>44388</v>
      </c>
    </row>
    <row r="1972" spans="1:35" x14ac:dyDescent="0.25">
      <c r="A1972" t="s">
        <v>33</v>
      </c>
      <c r="B1972" t="str">
        <f t="shared" si="30"/>
        <v>GB0002875804KYG8245V1023</v>
      </c>
      <c r="C1972" t="s">
        <v>449</v>
      </c>
      <c r="D1972">
        <f>SIGN(VLOOKUP(target_uk!C1972,has_scf!$E$2:$F$1366,2,FALSE))</f>
        <v>1</v>
      </c>
      <c r="E1972" s="1">
        <v>43913</v>
      </c>
      <c r="F1972" t="s">
        <v>8574</v>
      </c>
      <c r="G1972">
        <v>150986275</v>
      </c>
      <c r="H1972">
        <v>1718327</v>
      </c>
      <c r="K1972" t="s">
        <v>36</v>
      </c>
      <c r="M1972" t="s">
        <v>8575</v>
      </c>
      <c r="N1972" t="s">
        <v>8569</v>
      </c>
      <c r="O1972">
        <v>6969</v>
      </c>
      <c r="P1972" t="s">
        <v>8570</v>
      </c>
      <c r="Q1972" t="s">
        <v>8571</v>
      </c>
      <c r="R1972" t="s">
        <v>8572</v>
      </c>
      <c r="S1972" t="s">
        <v>457</v>
      </c>
      <c r="T1972" t="s">
        <v>458</v>
      </c>
      <c r="U1972" t="s">
        <v>459</v>
      </c>
      <c r="V1972">
        <v>287580</v>
      </c>
      <c r="W1972" t="s">
        <v>8573</v>
      </c>
      <c r="X1972" t="s">
        <v>461</v>
      </c>
      <c r="AI1972" s="1">
        <v>44388</v>
      </c>
    </row>
    <row r="1973" spans="1:35" x14ac:dyDescent="0.25">
      <c r="A1973" t="s">
        <v>33</v>
      </c>
      <c r="B1973" t="str">
        <f t="shared" si="30"/>
        <v>GB00BNGDN821US7473161070</v>
      </c>
      <c r="C1973" t="s">
        <v>4296</v>
      </c>
      <c r="D1973">
        <f>SIGN(VLOOKUP(target_uk!C1973,has_scf!$E$2:$F$1366,2,FALSE))</f>
        <v>1</v>
      </c>
      <c r="E1973" s="1">
        <v>43913</v>
      </c>
      <c r="F1973" t="s">
        <v>8576</v>
      </c>
      <c r="G1973">
        <v>8478</v>
      </c>
      <c r="H1973">
        <v>134480809</v>
      </c>
      <c r="K1973" t="s">
        <v>36</v>
      </c>
      <c r="M1973" t="s">
        <v>8531</v>
      </c>
      <c r="N1973" t="s">
        <v>8577</v>
      </c>
      <c r="O1973" t="s">
        <v>8578</v>
      </c>
      <c r="P1973">
        <v>747316107</v>
      </c>
      <c r="Q1973" t="s">
        <v>8579</v>
      </c>
      <c r="R1973">
        <v>2715186</v>
      </c>
      <c r="S1973" t="s">
        <v>4304</v>
      </c>
      <c r="T1973" t="s">
        <v>1940</v>
      </c>
      <c r="U1973" t="s">
        <v>4305</v>
      </c>
      <c r="V1973" t="s">
        <v>4306</v>
      </c>
      <c r="W1973" t="s">
        <v>8580</v>
      </c>
      <c r="X1973" t="s">
        <v>6240</v>
      </c>
      <c r="Y1973" t="s">
        <v>8581</v>
      </c>
      <c r="AI1973" s="1">
        <v>45355</v>
      </c>
    </row>
    <row r="1974" spans="1:35" x14ac:dyDescent="0.25">
      <c r="A1974" t="s">
        <v>33</v>
      </c>
      <c r="B1974" t="str">
        <f t="shared" si="30"/>
        <v>GB00B012TP20MU0422N00009</v>
      </c>
      <c r="C1974" t="s">
        <v>65</v>
      </c>
      <c r="D1974">
        <f>SIGN(VLOOKUP(target_uk!C1974,has_scf!$E$2:$F$1366,2,FALSE))</f>
        <v>0</v>
      </c>
      <c r="E1974" s="1">
        <v>43914</v>
      </c>
      <c r="F1974" t="s">
        <v>8582</v>
      </c>
      <c r="G1974">
        <v>16041289</v>
      </c>
      <c r="H1974">
        <v>1832300</v>
      </c>
      <c r="K1974" t="s">
        <v>36</v>
      </c>
      <c r="N1974" t="s">
        <v>8583</v>
      </c>
      <c r="O1974" t="s">
        <v>8584</v>
      </c>
      <c r="P1974" t="s">
        <v>8585</v>
      </c>
      <c r="Q1974" t="s">
        <v>8586</v>
      </c>
      <c r="R1974" t="s">
        <v>8587</v>
      </c>
      <c r="S1974" t="s">
        <v>67</v>
      </c>
      <c r="T1974" t="s">
        <v>68</v>
      </c>
      <c r="U1974" t="s">
        <v>69</v>
      </c>
      <c r="V1974" t="s">
        <v>70</v>
      </c>
      <c r="W1974" t="s">
        <v>8588</v>
      </c>
      <c r="X1974" t="s">
        <v>71</v>
      </c>
      <c r="Y1974" t="s">
        <v>2754</v>
      </c>
      <c r="AI1974" s="1">
        <v>767011</v>
      </c>
    </row>
    <row r="1975" spans="1:35" x14ac:dyDescent="0.25">
      <c r="A1975" t="s">
        <v>33</v>
      </c>
      <c r="B1975" t="str">
        <f t="shared" si="30"/>
        <v>GB0005746358MU0422N00009</v>
      </c>
      <c r="C1975" t="s">
        <v>4877</v>
      </c>
      <c r="D1975">
        <f>SIGN(VLOOKUP(target_uk!C1975,has_scf!$E$2:$F$1366,2,FALSE))</f>
        <v>0</v>
      </c>
      <c r="E1975" s="1">
        <v>43914</v>
      </c>
      <c r="F1975" t="s">
        <v>8589</v>
      </c>
      <c r="G1975">
        <v>16041289</v>
      </c>
      <c r="H1975">
        <v>1832383</v>
      </c>
      <c r="K1975" t="s">
        <v>36</v>
      </c>
      <c r="N1975" t="s">
        <v>8583</v>
      </c>
      <c r="O1975" t="s">
        <v>8584</v>
      </c>
      <c r="P1975" t="s">
        <v>8585</v>
      </c>
      <c r="Q1975" t="s">
        <v>8586</v>
      </c>
      <c r="R1975" t="s">
        <v>8587</v>
      </c>
      <c r="S1975" t="s">
        <v>4884</v>
      </c>
      <c r="T1975" t="s">
        <v>4885</v>
      </c>
      <c r="U1975" t="s">
        <v>4886</v>
      </c>
      <c r="V1975">
        <v>574635</v>
      </c>
      <c r="W1975" t="s">
        <v>8588</v>
      </c>
      <c r="X1975" t="s">
        <v>4888</v>
      </c>
      <c r="Y1975" t="s">
        <v>2754</v>
      </c>
      <c r="AI1975" s="1">
        <v>767011</v>
      </c>
    </row>
    <row r="1976" spans="1:35" x14ac:dyDescent="0.25">
      <c r="A1976" t="s">
        <v>33</v>
      </c>
      <c r="B1976" t="str">
        <f t="shared" si="30"/>
        <v>GB00BNGY4Y86MU0422N00009</v>
      </c>
      <c r="C1976" t="s">
        <v>8590</v>
      </c>
      <c r="D1976">
        <f>SIGN(VLOOKUP(target_uk!C1976,has_scf!$E$2:$F$1366,2,FALSE))</f>
        <v>0</v>
      </c>
      <c r="E1976" s="1">
        <v>43914</v>
      </c>
      <c r="F1976" t="s">
        <v>8591</v>
      </c>
      <c r="G1976">
        <v>16041289</v>
      </c>
      <c r="H1976">
        <v>7063993</v>
      </c>
      <c r="K1976" t="s">
        <v>36</v>
      </c>
      <c r="N1976" t="s">
        <v>8583</v>
      </c>
      <c r="O1976" t="s">
        <v>8584</v>
      </c>
      <c r="P1976" t="s">
        <v>8585</v>
      </c>
      <c r="Q1976" t="s">
        <v>8586</v>
      </c>
      <c r="R1976" t="s">
        <v>8587</v>
      </c>
      <c r="S1976" t="s">
        <v>8592</v>
      </c>
      <c r="T1976" t="s">
        <v>8593</v>
      </c>
      <c r="U1976" t="s">
        <v>8594</v>
      </c>
      <c r="V1976" t="s">
        <v>8595</v>
      </c>
      <c r="W1976" t="s">
        <v>8588</v>
      </c>
      <c r="X1976" t="s">
        <v>8596</v>
      </c>
      <c r="Y1976" t="s">
        <v>2754</v>
      </c>
      <c r="AI1976" s="1">
        <v>767011</v>
      </c>
    </row>
    <row r="1977" spans="1:35" x14ac:dyDescent="0.25">
      <c r="A1977" t="s">
        <v>33</v>
      </c>
      <c r="B1977" t="str">
        <f t="shared" si="30"/>
        <v>GB00BJVH7905Ohio Gathering</v>
      </c>
      <c r="C1977" t="s">
        <v>151</v>
      </c>
      <c r="D1977">
        <f>SIGN(VLOOKUP(target_uk!C1977,has_scf!$E$2:$F$1366,2,FALSE))</f>
        <v>0</v>
      </c>
      <c r="E1977" s="1">
        <v>43915</v>
      </c>
      <c r="F1977" t="s">
        <v>8597</v>
      </c>
      <c r="G1977">
        <v>194531900</v>
      </c>
      <c r="H1977">
        <v>194517589</v>
      </c>
      <c r="K1977" t="s">
        <v>36</v>
      </c>
      <c r="L1977" t="s">
        <v>8598</v>
      </c>
      <c r="N1977" t="s">
        <v>155</v>
      </c>
      <c r="P1977" t="s">
        <v>156</v>
      </c>
      <c r="S1977" t="s">
        <v>157</v>
      </c>
      <c r="T1977" t="s">
        <v>158</v>
      </c>
      <c r="U1977" t="s">
        <v>159</v>
      </c>
      <c r="V1977" t="s">
        <v>160</v>
      </c>
      <c r="W1977" t="s">
        <v>8599</v>
      </c>
      <c r="X1977" t="s">
        <v>8600</v>
      </c>
      <c r="Y1977" t="s">
        <v>8601</v>
      </c>
      <c r="Z1977" t="s">
        <v>8602</v>
      </c>
      <c r="AI1977" s="1">
        <v>43915</v>
      </c>
    </row>
    <row r="1978" spans="1:35" x14ac:dyDescent="0.25">
      <c r="A1978" t="s">
        <v>33</v>
      </c>
      <c r="B1978" t="str">
        <f t="shared" si="30"/>
        <v>GB00BJVH7905Ohio Gathering</v>
      </c>
      <c r="C1978" t="s">
        <v>151</v>
      </c>
      <c r="D1978">
        <f>SIGN(VLOOKUP(target_uk!C1978,has_scf!$E$2:$F$1366,2,FALSE))</f>
        <v>0</v>
      </c>
      <c r="E1978" s="1">
        <v>43915</v>
      </c>
      <c r="F1978" t="s">
        <v>8597</v>
      </c>
      <c r="G1978">
        <v>194531900</v>
      </c>
      <c r="H1978">
        <v>194517589</v>
      </c>
      <c r="K1978" t="s">
        <v>36</v>
      </c>
      <c r="L1978" t="s">
        <v>8598</v>
      </c>
      <c r="N1978" t="s">
        <v>155</v>
      </c>
      <c r="P1978" t="s">
        <v>156</v>
      </c>
      <c r="S1978" t="s">
        <v>157</v>
      </c>
      <c r="T1978" t="s">
        <v>158</v>
      </c>
      <c r="U1978" t="s">
        <v>159</v>
      </c>
      <c r="V1978" t="s">
        <v>160</v>
      </c>
      <c r="W1978" t="s">
        <v>8599</v>
      </c>
      <c r="X1978" t="s">
        <v>8600</v>
      </c>
      <c r="Y1978" t="s">
        <v>8601</v>
      </c>
      <c r="Z1978" t="s">
        <v>8602</v>
      </c>
      <c r="AI1978" s="1">
        <v>43915</v>
      </c>
    </row>
    <row r="1979" spans="1:35" x14ac:dyDescent="0.25">
      <c r="A1979" t="s">
        <v>33</v>
      </c>
      <c r="B1979" t="str">
        <f t="shared" si="30"/>
        <v>GB00BJVH7905Ohio Condensate</v>
      </c>
      <c r="C1979" t="s">
        <v>151</v>
      </c>
      <c r="D1979">
        <f>SIGN(VLOOKUP(target_uk!C1979,has_scf!$E$2:$F$1366,2,FALSE))</f>
        <v>0</v>
      </c>
      <c r="E1979" s="1">
        <v>43915</v>
      </c>
      <c r="F1979" t="s">
        <v>8603</v>
      </c>
      <c r="G1979">
        <v>194531900</v>
      </c>
      <c r="H1979">
        <v>194517589</v>
      </c>
      <c r="K1979" t="s">
        <v>36</v>
      </c>
      <c r="L1979" t="s">
        <v>8604</v>
      </c>
      <c r="N1979" t="s">
        <v>155</v>
      </c>
      <c r="P1979" t="s">
        <v>156</v>
      </c>
      <c r="S1979" t="s">
        <v>157</v>
      </c>
      <c r="T1979" t="s">
        <v>158</v>
      </c>
      <c r="U1979" t="s">
        <v>159</v>
      </c>
      <c r="V1979" t="s">
        <v>160</v>
      </c>
      <c r="W1979" t="s">
        <v>8605</v>
      </c>
      <c r="X1979" t="s">
        <v>8600</v>
      </c>
      <c r="Y1979" t="s">
        <v>8602</v>
      </c>
      <c r="Z1979" t="s">
        <v>8601</v>
      </c>
      <c r="AI1979" s="1">
        <v>43915</v>
      </c>
    </row>
    <row r="1980" spans="1:35" x14ac:dyDescent="0.25">
      <c r="A1980" t="s">
        <v>33</v>
      </c>
      <c r="B1980" t="str">
        <f t="shared" si="30"/>
        <v>GB00BJVH7905Ohio Condensate</v>
      </c>
      <c r="C1980" t="s">
        <v>151</v>
      </c>
      <c r="D1980">
        <f>SIGN(VLOOKUP(target_uk!C1980,has_scf!$E$2:$F$1366,2,FALSE))</f>
        <v>0</v>
      </c>
      <c r="E1980" s="1">
        <v>43915</v>
      </c>
      <c r="F1980" t="s">
        <v>8603</v>
      </c>
      <c r="G1980">
        <v>194531900</v>
      </c>
      <c r="H1980">
        <v>194517589</v>
      </c>
      <c r="K1980" t="s">
        <v>36</v>
      </c>
      <c r="L1980" t="s">
        <v>8604</v>
      </c>
      <c r="N1980" t="s">
        <v>155</v>
      </c>
      <c r="P1980" t="s">
        <v>156</v>
      </c>
      <c r="S1980" t="s">
        <v>157</v>
      </c>
      <c r="T1980" t="s">
        <v>158</v>
      </c>
      <c r="U1980" t="s">
        <v>159</v>
      </c>
      <c r="V1980" t="s">
        <v>160</v>
      </c>
      <c r="W1980" t="s">
        <v>8605</v>
      </c>
      <c r="X1980" t="s">
        <v>8600</v>
      </c>
      <c r="Y1980" t="s">
        <v>8602</v>
      </c>
      <c r="Z1980" t="s">
        <v>8601</v>
      </c>
      <c r="AI1980" s="1">
        <v>43915</v>
      </c>
    </row>
    <row r="1981" spans="1:35" x14ac:dyDescent="0.25">
      <c r="A1981" t="s">
        <v>33</v>
      </c>
      <c r="B1981" t="str">
        <f t="shared" si="30"/>
        <v>GB00B24CGK77GB00BMWC6P49</v>
      </c>
      <c r="C1981" t="s">
        <v>387</v>
      </c>
      <c r="D1981">
        <f>SIGN(VLOOKUP(target_uk!C1981,has_scf!$E$2:$F$1366,2,FALSE))</f>
        <v>1</v>
      </c>
      <c r="E1981" s="1">
        <v>43915</v>
      </c>
      <c r="F1981" t="s">
        <v>8606</v>
      </c>
      <c r="G1981">
        <v>1921554</v>
      </c>
      <c r="H1981">
        <v>1530394</v>
      </c>
      <c r="K1981" t="s">
        <v>36</v>
      </c>
      <c r="N1981" t="s">
        <v>336</v>
      </c>
      <c r="O1981" t="s">
        <v>337</v>
      </c>
      <c r="P1981" t="s">
        <v>338</v>
      </c>
      <c r="Q1981" t="s">
        <v>329</v>
      </c>
      <c r="R1981" t="s">
        <v>339</v>
      </c>
      <c r="S1981" t="s">
        <v>394</v>
      </c>
      <c r="T1981" t="s">
        <v>395</v>
      </c>
      <c r="U1981" t="s">
        <v>396</v>
      </c>
      <c r="V1981" t="s">
        <v>397</v>
      </c>
      <c r="W1981" t="s">
        <v>341</v>
      </c>
      <c r="X1981" t="s">
        <v>399</v>
      </c>
      <c r="Y1981" t="s">
        <v>8607</v>
      </c>
      <c r="AI1981" s="1">
        <v>44313</v>
      </c>
    </row>
    <row r="1982" spans="1:35" x14ac:dyDescent="0.25">
      <c r="A1982" t="s">
        <v>33</v>
      </c>
      <c r="B1982" t="str">
        <f t="shared" si="30"/>
        <v>GB00B24CGK77ZAE000156550</v>
      </c>
      <c r="C1982" t="s">
        <v>387</v>
      </c>
      <c r="D1982">
        <f>SIGN(VLOOKUP(target_uk!C1982,has_scf!$E$2:$F$1366,2,FALSE))</f>
        <v>1</v>
      </c>
      <c r="E1982" s="1">
        <v>43915</v>
      </c>
      <c r="F1982" t="s">
        <v>8608</v>
      </c>
      <c r="G1982">
        <v>55329122</v>
      </c>
      <c r="H1982">
        <v>1530394</v>
      </c>
      <c r="K1982" t="s">
        <v>36</v>
      </c>
      <c r="N1982" t="s">
        <v>8609</v>
      </c>
      <c r="O1982" t="s">
        <v>4062</v>
      </c>
      <c r="P1982" t="s">
        <v>8610</v>
      </c>
      <c r="Q1982" t="s">
        <v>8611</v>
      </c>
      <c r="R1982" t="s">
        <v>8612</v>
      </c>
      <c r="S1982" t="s">
        <v>394</v>
      </c>
      <c r="T1982" t="s">
        <v>395</v>
      </c>
      <c r="U1982" t="s">
        <v>396</v>
      </c>
      <c r="V1982" t="s">
        <v>397</v>
      </c>
      <c r="W1982" t="s">
        <v>341</v>
      </c>
      <c r="X1982" t="s">
        <v>399</v>
      </c>
      <c r="Y1982" t="s">
        <v>8613</v>
      </c>
      <c r="Z1982" t="s">
        <v>8614</v>
      </c>
      <c r="AI1982" s="1">
        <v>44312</v>
      </c>
    </row>
    <row r="1983" spans="1:35" x14ac:dyDescent="0.25">
      <c r="A1983" t="s">
        <v>33</v>
      </c>
      <c r="B1983" t="str">
        <f t="shared" si="30"/>
        <v>GB00BNGDN821US19188U2069</v>
      </c>
      <c r="C1983" t="s">
        <v>4296</v>
      </c>
      <c r="D1983">
        <f>SIGN(VLOOKUP(target_uk!C1983,has_scf!$E$2:$F$1366,2,FALSE))</f>
        <v>1</v>
      </c>
      <c r="E1983" s="1">
        <v>43915</v>
      </c>
      <c r="F1983" t="s">
        <v>8615</v>
      </c>
      <c r="G1983">
        <v>194511760</v>
      </c>
      <c r="H1983">
        <v>134480809</v>
      </c>
      <c r="K1983" t="s">
        <v>36</v>
      </c>
      <c r="L1983" t="s">
        <v>4861</v>
      </c>
      <c r="M1983" t="s">
        <v>7567</v>
      </c>
      <c r="N1983" t="s">
        <v>4862</v>
      </c>
      <c r="O1983" t="s">
        <v>4863</v>
      </c>
      <c r="P1983" t="s">
        <v>4864</v>
      </c>
      <c r="Q1983" t="s">
        <v>4865</v>
      </c>
      <c r="R1983" t="s">
        <v>4866</v>
      </c>
      <c r="S1983" t="s">
        <v>4304</v>
      </c>
      <c r="T1983" t="s">
        <v>1940</v>
      </c>
      <c r="U1983" t="s">
        <v>4305</v>
      </c>
      <c r="V1983" t="s">
        <v>4306</v>
      </c>
      <c r="W1983" t="s">
        <v>4867</v>
      </c>
      <c r="X1983" t="s">
        <v>6240</v>
      </c>
      <c r="Y1983" t="s">
        <v>8616</v>
      </c>
      <c r="AI1983" s="1">
        <v>767011</v>
      </c>
    </row>
    <row r="1984" spans="1:35" x14ac:dyDescent="0.25">
      <c r="A1984" t="s">
        <v>33</v>
      </c>
      <c r="B1984" t="str">
        <f t="shared" si="30"/>
        <v>GB0031274896NL0011821392</v>
      </c>
      <c r="C1984" t="s">
        <v>112</v>
      </c>
      <c r="D1984">
        <f>SIGN(VLOOKUP(target_uk!C1984,has_scf!$E$2:$F$1366,2,FALSE))</f>
        <v>1</v>
      </c>
      <c r="E1984" s="1">
        <v>43928</v>
      </c>
      <c r="F1984" t="s">
        <v>8617</v>
      </c>
      <c r="G1984">
        <v>91274981</v>
      </c>
      <c r="H1984">
        <v>1603503</v>
      </c>
      <c r="K1984" t="s">
        <v>36</v>
      </c>
      <c r="N1984" t="s">
        <v>8618</v>
      </c>
      <c r="O1984" t="s">
        <v>8619</v>
      </c>
      <c r="P1984" t="s">
        <v>8620</v>
      </c>
      <c r="Q1984" t="s">
        <v>8621</v>
      </c>
      <c r="R1984" t="s">
        <v>8622</v>
      </c>
      <c r="S1984" t="s">
        <v>119</v>
      </c>
      <c r="T1984" t="s">
        <v>120</v>
      </c>
      <c r="U1984" t="s">
        <v>121</v>
      </c>
      <c r="V1984">
        <v>3127489</v>
      </c>
      <c r="W1984" t="s">
        <v>8623</v>
      </c>
      <c r="X1984" t="s">
        <v>122</v>
      </c>
      <c r="Y1984" t="s">
        <v>8624</v>
      </c>
      <c r="Z1984" t="s">
        <v>8625</v>
      </c>
      <c r="AI1984" s="1">
        <v>44266</v>
      </c>
    </row>
    <row r="1985" spans="1:35" x14ac:dyDescent="0.25">
      <c r="A1985" t="s">
        <v>33</v>
      </c>
      <c r="B1985" t="str">
        <f t="shared" si="30"/>
        <v>GB00BD6GN030GB00BZ02Q916</v>
      </c>
      <c r="C1985" t="s">
        <v>439</v>
      </c>
      <c r="D1985">
        <f>SIGN(VLOOKUP(target_uk!C1985,has_scf!$E$2:$F$1366,2,FALSE))</f>
        <v>0</v>
      </c>
      <c r="E1985" s="1">
        <v>43928</v>
      </c>
      <c r="F1985" t="s">
        <v>8626</v>
      </c>
      <c r="G1985">
        <v>81291324</v>
      </c>
      <c r="H1985">
        <v>81080036</v>
      </c>
      <c r="K1985" t="s">
        <v>36</v>
      </c>
      <c r="N1985" t="s">
        <v>8627</v>
      </c>
      <c r="O1985" t="s">
        <v>8628</v>
      </c>
      <c r="P1985" t="s">
        <v>8629</v>
      </c>
      <c r="Q1985" t="s">
        <v>8630</v>
      </c>
      <c r="R1985" t="s">
        <v>8631</v>
      </c>
      <c r="S1985" t="s">
        <v>442</v>
      </c>
      <c r="T1985" t="s">
        <v>443</v>
      </c>
      <c r="U1985" t="s">
        <v>444</v>
      </c>
      <c r="V1985" t="s">
        <v>445</v>
      </c>
      <c r="W1985" t="s">
        <v>8632</v>
      </c>
      <c r="X1985" t="s">
        <v>1310</v>
      </c>
      <c r="AI1985" s="1">
        <v>45609</v>
      </c>
    </row>
    <row r="1986" spans="1:35" x14ac:dyDescent="0.25">
      <c r="A1986" t="s">
        <v>33</v>
      </c>
      <c r="B1986" t="str">
        <f t="shared" si="30"/>
        <v>GB00B19Z1432GB0005518872</v>
      </c>
      <c r="C1986" t="s">
        <v>2640</v>
      </c>
      <c r="D1986">
        <f>SIGN(VLOOKUP(target_uk!C1986,has_scf!$E$2:$F$1366,2,FALSE))</f>
        <v>0</v>
      </c>
      <c r="E1986" s="1">
        <v>43928</v>
      </c>
      <c r="F1986" t="s">
        <v>8633</v>
      </c>
      <c r="G1986">
        <v>1832377</v>
      </c>
      <c r="H1986">
        <v>1832441</v>
      </c>
      <c r="K1986" t="s">
        <v>36</v>
      </c>
      <c r="L1986" t="s">
        <v>8634</v>
      </c>
      <c r="N1986" t="s">
        <v>2433</v>
      </c>
      <c r="O1986" t="s">
        <v>2434</v>
      </c>
      <c r="P1986" t="s">
        <v>2435</v>
      </c>
      <c r="Q1986" t="s">
        <v>2436</v>
      </c>
      <c r="R1986">
        <v>551887</v>
      </c>
      <c r="S1986" t="s">
        <v>2642</v>
      </c>
      <c r="T1986" t="s">
        <v>2643</v>
      </c>
      <c r="U1986" t="s">
        <v>2644</v>
      </c>
      <c r="V1986" t="s">
        <v>2645</v>
      </c>
      <c r="W1986" t="s">
        <v>2437</v>
      </c>
      <c r="X1986" t="s">
        <v>2646</v>
      </c>
      <c r="Y1986" t="s">
        <v>8635</v>
      </c>
      <c r="AI1986" s="1">
        <v>44670</v>
      </c>
    </row>
    <row r="1987" spans="1:35" x14ac:dyDescent="0.25">
      <c r="A1987" t="s">
        <v>33</v>
      </c>
      <c r="B1987" t="str">
        <f t="shared" ref="B1987:B2050" si="31">C1987&amp;IF(Q1987="",W1987,Q1987)</f>
        <v>GB00BBPV5329GB0005518872</v>
      </c>
      <c r="C1987" t="s">
        <v>2301</v>
      </c>
      <c r="D1987">
        <f>SIGN(VLOOKUP(target_uk!C1987,has_scf!$E$2:$F$1366,2,FALSE))</f>
        <v>0</v>
      </c>
      <c r="E1987" s="1">
        <v>43928</v>
      </c>
      <c r="F1987" t="s">
        <v>8636</v>
      </c>
      <c r="G1987">
        <v>1832377</v>
      </c>
      <c r="H1987">
        <v>194536442</v>
      </c>
      <c r="K1987" t="s">
        <v>36</v>
      </c>
      <c r="L1987" t="s">
        <v>8634</v>
      </c>
      <c r="M1987" t="s">
        <v>8637</v>
      </c>
      <c r="N1987" t="s">
        <v>2433</v>
      </c>
      <c r="O1987" t="s">
        <v>2434</v>
      </c>
      <c r="P1987" t="s">
        <v>2435</v>
      </c>
      <c r="Q1987" t="s">
        <v>2436</v>
      </c>
      <c r="R1987">
        <v>551887</v>
      </c>
      <c r="S1987" t="s">
        <v>2307</v>
      </c>
      <c r="T1987" t="s">
        <v>2308</v>
      </c>
      <c r="U1987" t="s">
        <v>2309</v>
      </c>
      <c r="V1987" t="s">
        <v>2310</v>
      </c>
      <c r="W1987" t="s">
        <v>2437</v>
      </c>
      <c r="X1987" t="s">
        <v>2312</v>
      </c>
      <c r="AI1987" s="1">
        <v>44670</v>
      </c>
    </row>
    <row r="1988" spans="1:35" x14ac:dyDescent="0.25">
      <c r="A1988" t="s">
        <v>33</v>
      </c>
      <c r="B1988" t="str">
        <f t="shared" si="31"/>
        <v>GB0030927254GB0005518872</v>
      </c>
      <c r="C1988" t="s">
        <v>427</v>
      </c>
      <c r="D1988">
        <f>SIGN(VLOOKUP(target_uk!C1988,has_scf!$E$2:$F$1366,2,FALSE))</f>
        <v>0</v>
      </c>
      <c r="E1988" s="1">
        <v>43928</v>
      </c>
      <c r="F1988" t="s">
        <v>8638</v>
      </c>
      <c r="G1988">
        <v>1832377</v>
      </c>
      <c r="H1988">
        <v>194517741</v>
      </c>
      <c r="K1988" t="s">
        <v>36</v>
      </c>
      <c r="N1988" t="s">
        <v>2433</v>
      </c>
      <c r="O1988" t="s">
        <v>2434</v>
      </c>
      <c r="P1988" t="s">
        <v>2435</v>
      </c>
      <c r="Q1988" t="s">
        <v>2436</v>
      </c>
      <c r="R1988">
        <v>551887</v>
      </c>
      <c r="S1988" t="s">
        <v>434</v>
      </c>
      <c r="T1988" t="s">
        <v>435</v>
      </c>
      <c r="U1988" t="s">
        <v>436</v>
      </c>
      <c r="V1988">
        <v>3092725</v>
      </c>
      <c r="W1988" t="s">
        <v>2437</v>
      </c>
      <c r="X1988" t="s">
        <v>438</v>
      </c>
      <c r="Y1988" t="s">
        <v>2438</v>
      </c>
      <c r="AI1988" s="1">
        <v>44358</v>
      </c>
    </row>
    <row r="1989" spans="1:35" x14ac:dyDescent="0.25">
      <c r="A1989" t="s">
        <v>33</v>
      </c>
      <c r="B1989" t="str">
        <f t="shared" si="31"/>
        <v>GB0031274896GB0005518872</v>
      </c>
      <c r="C1989" t="s">
        <v>112</v>
      </c>
      <c r="D1989">
        <f>SIGN(VLOOKUP(target_uk!C1989,has_scf!$E$2:$F$1366,2,FALSE))</f>
        <v>1</v>
      </c>
      <c r="E1989" s="1">
        <v>43928</v>
      </c>
      <c r="F1989" t="s">
        <v>8639</v>
      </c>
      <c r="G1989">
        <v>1832377</v>
      </c>
      <c r="H1989">
        <v>1603503</v>
      </c>
      <c r="K1989" t="s">
        <v>36</v>
      </c>
      <c r="N1989" t="s">
        <v>2433</v>
      </c>
      <c r="O1989" t="s">
        <v>2434</v>
      </c>
      <c r="P1989" t="s">
        <v>2435</v>
      </c>
      <c r="Q1989" t="s">
        <v>2436</v>
      </c>
      <c r="R1989">
        <v>551887</v>
      </c>
      <c r="S1989" t="s">
        <v>119</v>
      </c>
      <c r="T1989" t="s">
        <v>120</v>
      </c>
      <c r="U1989" t="s">
        <v>121</v>
      </c>
      <c r="V1989">
        <v>3127489</v>
      </c>
      <c r="W1989" t="s">
        <v>2437</v>
      </c>
      <c r="X1989" t="s">
        <v>122</v>
      </c>
      <c r="Y1989" t="s">
        <v>2438</v>
      </c>
      <c r="AI1989" s="1">
        <v>44358</v>
      </c>
    </row>
    <row r="1990" spans="1:35" x14ac:dyDescent="0.25">
      <c r="A1990" t="s">
        <v>33</v>
      </c>
      <c r="B1990" t="str">
        <f t="shared" si="31"/>
        <v>GB00BHJYC057US09354A1007</v>
      </c>
      <c r="C1990" t="s">
        <v>1334</v>
      </c>
      <c r="D1990">
        <f>SIGN(VLOOKUP(target_uk!C1990,has_scf!$E$2:$F$1366,2,FALSE))</f>
        <v>0</v>
      </c>
      <c r="E1990" s="1">
        <v>43928</v>
      </c>
      <c r="F1990" t="s">
        <v>8640</v>
      </c>
      <c r="G1990">
        <v>194509103</v>
      </c>
      <c r="H1990">
        <v>1222</v>
      </c>
      <c r="K1990" t="s">
        <v>36</v>
      </c>
      <c r="M1990" t="s">
        <v>8641</v>
      </c>
      <c r="N1990" t="s">
        <v>8642</v>
      </c>
      <c r="O1990" t="s">
        <v>8643</v>
      </c>
      <c r="P1990" t="s">
        <v>8644</v>
      </c>
      <c r="Q1990" t="s">
        <v>8645</v>
      </c>
      <c r="R1990" t="s">
        <v>8646</v>
      </c>
      <c r="S1990" t="s">
        <v>1340</v>
      </c>
      <c r="T1990" t="s">
        <v>1341</v>
      </c>
      <c r="U1990" t="s">
        <v>1342</v>
      </c>
      <c r="V1990" t="s">
        <v>1343</v>
      </c>
      <c r="W1990" t="s">
        <v>8647</v>
      </c>
      <c r="X1990" t="s">
        <v>1420</v>
      </c>
      <c r="AI1990" s="1">
        <v>44370</v>
      </c>
    </row>
    <row r="1991" spans="1:35" x14ac:dyDescent="0.25">
      <c r="A1991" t="s">
        <v>33</v>
      </c>
      <c r="B1991" t="str">
        <f t="shared" si="31"/>
        <v>GB0004170089GB0005518872</v>
      </c>
      <c r="C1991" t="s">
        <v>5907</v>
      </c>
      <c r="D1991">
        <f>SIGN(VLOOKUP(target_uk!C1991,has_scf!$E$2:$F$1366,2,FALSE))</f>
        <v>0</v>
      </c>
      <c r="E1991" s="1">
        <v>43928</v>
      </c>
      <c r="F1991" t="s">
        <v>8648</v>
      </c>
      <c r="G1991">
        <v>1832377</v>
      </c>
      <c r="H1991">
        <v>1832299</v>
      </c>
      <c r="K1991" t="s">
        <v>36</v>
      </c>
      <c r="M1991" t="s">
        <v>8649</v>
      </c>
      <c r="N1991" t="s">
        <v>2433</v>
      </c>
      <c r="O1991" t="s">
        <v>2434</v>
      </c>
      <c r="P1991" t="s">
        <v>2435</v>
      </c>
      <c r="Q1991" t="s">
        <v>2436</v>
      </c>
      <c r="R1991">
        <v>551887</v>
      </c>
      <c r="S1991" t="s">
        <v>5910</v>
      </c>
      <c r="T1991" t="s">
        <v>5911</v>
      </c>
      <c r="U1991" t="s">
        <v>5912</v>
      </c>
      <c r="V1991">
        <v>417008</v>
      </c>
      <c r="W1991" t="s">
        <v>2437</v>
      </c>
      <c r="X1991" t="s">
        <v>5914</v>
      </c>
      <c r="Y1991" t="s">
        <v>2438</v>
      </c>
      <c r="AI1991" s="1">
        <v>44358</v>
      </c>
    </row>
    <row r="1992" spans="1:35" x14ac:dyDescent="0.25">
      <c r="A1992" t="s">
        <v>33</v>
      </c>
      <c r="B1992" t="str">
        <f t="shared" si="31"/>
        <v>GB00BD8QVC95GB0005518872</v>
      </c>
      <c r="C1992" t="s">
        <v>378</v>
      </c>
      <c r="D1992">
        <f>SIGN(VLOOKUP(target_uk!C1992,has_scf!$E$2:$F$1366,2,FALSE))</f>
        <v>0</v>
      </c>
      <c r="E1992" s="1">
        <v>43928</v>
      </c>
      <c r="F1992" t="s">
        <v>8650</v>
      </c>
      <c r="G1992">
        <v>1832377</v>
      </c>
      <c r="H1992">
        <v>67162028</v>
      </c>
      <c r="K1992" t="s">
        <v>36</v>
      </c>
      <c r="M1992" t="s">
        <v>8651</v>
      </c>
      <c r="N1992" t="s">
        <v>2433</v>
      </c>
      <c r="O1992" t="s">
        <v>2434</v>
      </c>
      <c r="P1992" t="s">
        <v>2435</v>
      </c>
      <c r="Q1992" t="s">
        <v>2436</v>
      </c>
      <c r="R1992">
        <v>551887</v>
      </c>
      <c r="S1992" t="s">
        <v>381</v>
      </c>
      <c r="T1992" t="s">
        <v>382</v>
      </c>
      <c r="U1992" t="s">
        <v>383</v>
      </c>
      <c r="V1992" t="s">
        <v>384</v>
      </c>
      <c r="W1992" t="s">
        <v>2437</v>
      </c>
      <c r="X1992" t="s">
        <v>385</v>
      </c>
      <c r="Y1992" t="s">
        <v>2438</v>
      </c>
      <c r="AI1992" s="1">
        <v>44358</v>
      </c>
    </row>
    <row r="1993" spans="1:35" x14ac:dyDescent="0.25">
      <c r="A1993" t="s">
        <v>33</v>
      </c>
      <c r="B1993" t="str">
        <f t="shared" si="31"/>
        <v>GB00BD8QVC95GB0005518872</v>
      </c>
      <c r="C1993" t="s">
        <v>378</v>
      </c>
      <c r="D1993">
        <f>SIGN(VLOOKUP(target_uk!C1993,has_scf!$E$2:$F$1366,2,FALSE))</f>
        <v>0</v>
      </c>
      <c r="E1993" s="1">
        <v>43928</v>
      </c>
      <c r="F1993" t="s">
        <v>8652</v>
      </c>
      <c r="G1993">
        <v>1832377</v>
      </c>
      <c r="H1993">
        <v>67162028</v>
      </c>
      <c r="K1993" t="s">
        <v>36</v>
      </c>
      <c r="N1993" t="s">
        <v>2433</v>
      </c>
      <c r="O1993" t="s">
        <v>2434</v>
      </c>
      <c r="P1993" t="s">
        <v>2435</v>
      </c>
      <c r="Q1993" t="s">
        <v>2436</v>
      </c>
      <c r="R1993">
        <v>551887</v>
      </c>
      <c r="S1993" t="s">
        <v>381</v>
      </c>
      <c r="T1993" t="s">
        <v>382</v>
      </c>
      <c r="U1993" t="s">
        <v>383</v>
      </c>
      <c r="V1993" t="s">
        <v>384</v>
      </c>
      <c r="W1993" t="s">
        <v>2437</v>
      </c>
      <c r="X1993" t="s">
        <v>385</v>
      </c>
      <c r="Y1993" t="s">
        <v>2438</v>
      </c>
      <c r="AI1993" s="1">
        <v>44358</v>
      </c>
    </row>
    <row r="1994" spans="1:35" x14ac:dyDescent="0.25">
      <c r="A1994" t="s">
        <v>33</v>
      </c>
      <c r="B1994" t="str">
        <f t="shared" si="31"/>
        <v>GB00BF8J3Z99GB0005518872</v>
      </c>
      <c r="C1994" t="s">
        <v>4891</v>
      </c>
      <c r="D1994">
        <f>SIGN(VLOOKUP(target_uk!C1994,has_scf!$E$2:$F$1366,2,FALSE))</f>
        <v>1</v>
      </c>
      <c r="E1994" s="1">
        <v>43928</v>
      </c>
      <c r="F1994" t="s">
        <v>8653</v>
      </c>
      <c r="G1994">
        <v>1832377</v>
      </c>
      <c r="H1994">
        <v>114527263</v>
      </c>
      <c r="K1994" t="s">
        <v>36</v>
      </c>
      <c r="N1994" t="s">
        <v>2433</v>
      </c>
      <c r="O1994" t="s">
        <v>2434</v>
      </c>
      <c r="P1994" t="s">
        <v>2435</v>
      </c>
      <c r="Q1994" t="s">
        <v>2436</v>
      </c>
      <c r="R1994">
        <v>551887</v>
      </c>
      <c r="S1994" t="s">
        <v>4893</v>
      </c>
      <c r="T1994" t="s">
        <v>4894</v>
      </c>
      <c r="U1994" t="s">
        <v>4895</v>
      </c>
      <c r="V1994" t="s">
        <v>4896</v>
      </c>
      <c r="W1994" t="s">
        <v>2437</v>
      </c>
      <c r="X1994" t="s">
        <v>5960</v>
      </c>
      <c r="Y1994" t="s">
        <v>8654</v>
      </c>
      <c r="AI1994" s="1">
        <v>44358</v>
      </c>
    </row>
    <row r="1995" spans="1:35" x14ac:dyDescent="0.25">
      <c r="A1995" t="s">
        <v>33</v>
      </c>
      <c r="B1995" t="str">
        <f t="shared" si="31"/>
        <v>GB0005746358GB0005518872</v>
      </c>
      <c r="C1995" t="s">
        <v>4877</v>
      </c>
      <c r="D1995">
        <f>SIGN(VLOOKUP(target_uk!C1995,has_scf!$E$2:$F$1366,2,FALSE))</f>
        <v>0</v>
      </c>
      <c r="E1995" s="1">
        <v>43928</v>
      </c>
      <c r="F1995" t="s">
        <v>8655</v>
      </c>
      <c r="G1995">
        <v>1832377</v>
      </c>
      <c r="H1995">
        <v>1832383</v>
      </c>
      <c r="K1995" t="s">
        <v>36</v>
      </c>
      <c r="N1995" t="s">
        <v>2433</v>
      </c>
      <c r="O1995" t="s">
        <v>2434</v>
      </c>
      <c r="P1995" t="s">
        <v>2435</v>
      </c>
      <c r="Q1995" t="s">
        <v>2436</v>
      </c>
      <c r="R1995">
        <v>551887</v>
      </c>
      <c r="S1995" t="s">
        <v>4884</v>
      </c>
      <c r="T1995" t="s">
        <v>4885</v>
      </c>
      <c r="U1995" t="s">
        <v>4886</v>
      </c>
      <c r="V1995">
        <v>574635</v>
      </c>
      <c r="W1995" t="s">
        <v>2437</v>
      </c>
      <c r="X1995" t="s">
        <v>4888</v>
      </c>
      <c r="Y1995" t="s">
        <v>8654</v>
      </c>
      <c r="AI1995" s="1">
        <v>44358</v>
      </c>
    </row>
    <row r="1996" spans="1:35" x14ac:dyDescent="0.25">
      <c r="A1996" t="s">
        <v>33</v>
      </c>
      <c r="B1996" t="str">
        <f t="shared" si="31"/>
        <v>GB00B63H8491GB0005758098</v>
      </c>
      <c r="C1996" t="s">
        <v>130</v>
      </c>
      <c r="D1996">
        <f>SIGN(VLOOKUP(target_uk!C1996,has_scf!$E$2:$F$1366,2,FALSE))</f>
        <v>1</v>
      </c>
      <c r="E1996" s="1">
        <v>43928</v>
      </c>
      <c r="F1996" t="s">
        <v>8656</v>
      </c>
      <c r="G1996">
        <v>1577468</v>
      </c>
      <c r="H1996">
        <v>240030</v>
      </c>
      <c r="K1996" t="s">
        <v>36</v>
      </c>
      <c r="N1996" t="s">
        <v>8657</v>
      </c>
      <c r="O1996" t="s">
        <v>8658</v>
      </c>
      <c r="P1996" t="s">
        <v>8659</v>
      </c>
      <c r="Q1996" t="s">
        <v>8660</v>
      </c>
      <c r="R1996">
        <v>575809</v>
      </c>
      <c r="S1996" t="s">
        <v>136</v>
      </c>
      <c r="T1996" t="s">
        <v>137</v>
      </c>
      <c r="U1996" t="s">
        <v>138</v>
      </c>
      <c r="V1996" t="s">
        <v>139</v>
      </c>
      <c r="W1996" t="s">
        <v>8661</v>
      </c>
      <c r="X1996" t="s">
        <v>141</v>
      </c>
      <c r="Y1996" t="s">
        <v>8662</v>
      </c>
      <c r="AI1996" s="1">
        <v>44780</v>
      </c>
    </row>
    <row r="1997" spans="1:35" x14ac:dyDescent="0.25">
      <c r="A1997" t="s">
        <v>33</v>
      </c>
      <c r="B1997" t="str">
        <f t="shared" si="31"/>
        <v>GB0030927254BMG5485F1692</v>
      </c>
      <c r="C1997" t="s">
        <v>427</v>
      </c>
      <c r="D1997">
        <f>SIGN(VLOOKUP(target_uk!C1997,has_scf!$E$2:$F$1366,2,FALSE))</f>
        <v>0</v>
      </c>
      <c r="E1997" s="1">
        <v>43929</v>
      </c>
      <c r="F1997" t="s">
        <v>8663</v>
      </c>
      <c r="G1997">
        <v>1881058</v>
      </c>
      <c r="H1997">
        <v>194517741</v>
      </c>
      <c r="K1997" t="s">
        <v>36</v>
      </c>
      <c r="N1997" t="s">
        <v>8664</v>
      </c>
      <c r="O1997">
        <v>494</v>
      </c>
      <c r="P1997" t="s">
        <v>8665</v>
      </c>
      <c r="Q1997" t="s">
        <v>8666</v>
      </c>
      <c r="R1997">
        <v>6286257</v>
      </c>
      <c r="S1997" t="s">
        <v>434</v>
      </c>
      <c r="T1997" t="s">
        <v>435</v>
      </c>
      <c r="U1997" t="s">
        <v>436</v>
      </c>
      <c r="V1997">
        <v>3092725</v>
      </c>
      <c r="W1997" t="s">
        <v>8667</v>
      </c>
      <c r="X1997" t="s">
        <v>438</v>
      </c>
      <c r="Y1997" t="s">
        <v>8668</v>
      </c>
      <c r="AI1997" s="1">
        <v>767011</v>
      </c>
    </row>
    <row r="1998" spans="1:35" x14ac:dyDescent="0.25">
      <c r="A1998" t="s">
        <v>33</v>
      </c>
      <c r="B1998" t="str">
        <f t="shared" si="31"/>
        <v>GB00B1FH8J72GB00B64NSP76</v>
      </c>
      <c r="C1998" t="s">
        <v>7078</v>
      </c>
      <c r="D1998">
        <f>SIGN(VLOOKUP(target_uk!C1998,has_scf!$E$2:$F$1366,2,FALSE))</f>
        <v>0</v>
      </c>
      <c r="E1998" s="1">
        <v>43929</v>
      </c>
      <c r="F1998" t="s">
        <v>8669</v>
      </c>
      <c r="G1998">
        <v>1832219</v>
      </c>
      <c r="H1998">
        <v>1606355</v>
      </c>
      <c r="K1998" t="s">
        <v>36</v>
      </c>
      <c r="N1998" t="s">
        <v>8670</v>
      </c>
      <c r="O1998" t="s">
        <v>8671</v>
      </c>
      <c r="P1998" t="s">
        <v>8672</v>
      </c>
      <c r="Q1998" t="s">
        <v>8673</v>
      </c>
      <c r="R1998" t="s">
        <v>8674</v>
      </c>
      <c r="S1998" t="s">
        <v>7080</v>
      </c>
      <c r="T1998" t="s">
        <v>7081</v>
      </c>
      <c r="U1998" t="s">
        <v>7082</v>
      </c>
      <c r="V1998" t="s">
        <v>7083</v>
      </c>
      <c r="W1998" t="s">
        <v>8675</v>
      </c>
      <c r="X1998" t="s">
        <v>7084</v>
      </c>
      <c r="Y1998" t="s">
        <v>8676</v>
      </c>
      <c r="AI1998" s="1">
        <v>44336</v>
      </c>
    </row>
    <row r="1999" spans="1:35" x14ac:dyDescent="0.25">
      <c r="A1999" t="s">
        <v>33</v>
      </c>
      <c r="B1999" t="str">
        <f t="shared" si="31"/>
        <v>GB00BV9FP302US71948P2092</v>
      </c>
      <c r="C1999" t="s">
        <v>2444</v>
      </c>
      <c r="D1999">
        <f>SIGN(VLOOKUP(target_uk!C1999,has_scf!$E$2:$F$1366,2,FALSE))</f>
        <v>1</v>
      </c>
      <c r="E1999" s="1">
        <v>43971</v>
      </c>
      <c r="F1999" t="s">
        <v>8677</v>
      </c>
      <c r="G1999">
        <v>135645324</v>
      </c>
      <c r="H1999">
        <v>1625707</v>
      </c>
      <c r="K1999" t="s">
        <v>36</v>
      </c>
      <c r="M1999" t="s">
        <v>8678</v>
      </c>
      <c r="N1999" t="s">
        <v>8679</v>
      </c>
      <c r="O1999" t="s">
        <v>8680</v>
      </c>
      <c r="P1999" t="s">
        <v>8681</v>
      </c>
      <c r="Q1999" t="s">
        <v>8682</v>
      </c>
      <c r="R1999" t="s">
        <v>8683</v>
      </c>
      <c r="S1999" t="s">
        <v>2441</v>
      </c>
      <c r="T1999" t="s">
        <v>2442</v>
      </c>
      <c r="U1999" t="s">
        <v>2443</v>
      </c>
      <c r="V1999" t="s">
        <v>2445</v>
      </c>
      <c r="W1999" t="s">
        <v>8684</v>
      </c>
      <c r="X1999" t="s">
        <v>8685</v>
      </c>
      <c r="Y1999" t="s">
        <v>8686</v>
      </c>
      <c r="AI1999" s="1">
        <v>44309</v>
      </c>
    </row>
    <row r="2000" spans="1:35" x14ac:dyDescent="0.25">
      <c r="A2000" t="s">
        <v>33</v>
      </c>
      <c r="B2000" t="str">
        <f t="shared" si="31"/>
        <v>GB0031274896FR0000125346</v>
      </c>
      <c r="C2000" t="s">
        <v>112</v>
      </c>
      <c r="D2000">
        <f>SIGN(VLOOKUP(target_uk!C2000,has_scf!$E$2:$F$1366,2,FALSE))</f>
        <v>1</v>
      </c>
      <c r="E2000" s="1">
        <v>43971</v>
      </c>
      <c r="F2000" t="s">
        <v>8687</v>
      </c>
      <c r="G2000">
        <v>1538079</v>
      </c>
      <c r="H2000">
        <v>1603503</v>
      </c>
      <c r="K2000" t="s">
        <v>36</v>
      </c>
      <c r="N2000" t="s">
        <v>8688</v>
      </c>
      <c r="O2000" t="s">
        <v>2974</v>
      </c>
      <c r="P2000" t="s">
        <v>8689</v>
      </c>
      <c r="Q2000" t="s">
        <v>8690</v>
      </c>
      <c r="R2000">
        <v>4196897</v>
      </c>
      <c r="S2000" t="s">
        <v>119</v>
      </c>
      <c r="T2000" t="s">
        <v>120</v>
      </c>
      <c r="U2000" t="s">
        <v>121</v>
      </c>
      <c r="V2000">
        <v>3127489</v>
      </c>
      <c r="W2000" t="s">
        <v>8691</v>
      </c>
      <c r="X2000" t="s">
        <v>122</v>
      </c>
      <c r="Y2000" t="s">
        <v>8692</v>
      </c>
      <c r="AI2000" s="1">
        <v>44826</v>
      </c>
    </row>
    <row r="2001" spans="1:35" x14ac:dyDescent="0.25">
      <c r="A2001" t="s">
        <v>33</v>
      </c>
      <c r="B2001" t="str">
        <f t="shared" si="31"/>
        <v>GB00B71N6K86RU000A0B90N8</v>
      </c>
      <c r="C2001" t="s">
        <v>414</v>
      </c>
      <c r="D2001">
        <f>SIGN(VLOOKUP(target_uk!C2001,has_scf!$E$2:$F$1366,2,FALSE))</f>
        <v>0</v>
      </c>
      <c r="E2001" s="1">
        <v>43971</v>
      </c>
      <c r="F2001" t="s">
        <v>8693</v>
      </c>
      <c r="G2001">
        <v>21996727</v>
      </c>
      <c r="H2001">
        <v>194529527</v>
      </c>
      <c r="J2001">
        <v>0.4</v>
      </c>
      <c r="K2001" t="s">
        <v>36</v>
      </c>
      <c r="M2001" t="s">
        <v>8694</v>
      </c>
      <c r="N2001" t="s">
        <v>2544</v>
      </c>
      <c r="O2001" t="s">
        <v>2545</v>
      </c>
      <c r="P2001" t="s">
        <v>2546</v>
      </c>
      <c r="Q2001" t="s">
        <v>2547</v>
      </c>
      <c r="R2001" t="s">
        <v>2548</v>
      </c>
      <c r="S2001" t="s">
        <v>421</v>
      </c>
      <c r="T2001" t="s">
        <v>422</v>
      </c>
      <c r="U2001" t="s">
        <v>423</v>
      </c>
      <c r="V2001" t="s">
        <v>424</v>
      </c>
      <c r="W2001" t="s">
        <v>2549</v>
      </c>
      <c r="X2001" t="s">
        <v>8695</v>
      </c>
      <c r="AI2001" s="1">
        <v>44326</v>
      </c>
    </row>
    <row r="2002" spans="1:35" x14ac:dyDescent="0.25">
      <c r="A2002" t="s">
        <v>33</v>
      </c>
      <c r="B2002" t="str">
        <f t="shared" si="31"/>
        <v>GB00B71N6K86RU000A0B90N8</v>
      </c>
      <c r="C2002" t="s">
        <v>414</v>
      </c>
      <c r="D2002">
        <f>SIGN(VLOOKUP(target_uk!C2002,has_scf!$E$2:$F$1366,2,FALSE))</f>
        <v>0</v>
      </c>
      <c r="E2002" s="1">
        <v>43971</v>
      </c>
      <c r="F2002" t="s">
        <v>8696</v>
      </c>
      <c r="G2002">
        <v>21996727</v>
      </c>
      <c r="H2002">
        <v>194529527</v>
      </c>
      <c r="K2002" t="s">
        <v>36</v>
      </c>
      <c r="M2002" t="s">
        <v>8116</v>
      </c>
      <c r="N2002" t="s">
        <v>2544</v>
      </c>
      <c r="O2002" t="s">
        <v>2545</v>
      </c>
      <c r="P2002" t="s">
        <v>2546</v>
      </c>
      <c r="Q2002" t="s">
        <v>2547</v>
      </c>
      <c r="R2002" t="s">
        <v>2548</v>
      </c>
      <c r="S2002" t="s">
        <v>421</v>
      </c>
      <c r="T2002" t="s">
        <v>422</v>
      </c>
      <c r="U2002" t="s">
        <v>423</v>
      </c>
      <c r="V2002" t="s">
        <v>424</v>
      </c>
      <c r="W2002" t="s">
        <v>2549</v>
      </c>
      <c r="X2002" t="s">
        <v>8121</v>
      </c>
      <c r="Y2002" t="s">
        <v>1733</v>
      </c>
      <c r="AI2002" s="1">
        <v>44326</v>
      </c>
    </row>
    <row r="2003" spans="1:35" x14ac:dyDescent="0.25">
      <c r="A2003" t="s">
        <v>33</v>
      </c>
      <c r="B2003" t="str">
        <f t="shared" si="31"/>
        <v>GB00BNGDN821TH0823010002</v>
      </c>
      <c r="C2003" t="s">
        <v>4296</v>
      </c>
      <c r="D2003">
        <f>SIGN(VLOOKUP(target_uk!C2003,has_scf!$E$2:$F$1366,2,FALSE))</f>
        <v>1</v>
      </c>
      <c r="E2003" s="1">
        <v>43972</v>
      </c>
      <c r="F2003" t="s">
        <v>8697</v>
      </c>
      <c r="G2003">
        <v>194504300</v>
      </c>
      <c r="H2003">
        <v>134480809</v>
      </c>
      <c r="K2003" t="s">
        <v>36</v>
      </c>
      <c r="M2003" t="s">
        <v>8698</v>
      </c>
      <c r="N2003" t="s">
        <v>8699</v>
      </c>
      <c r="O2003" t="s">
        <v>8700</v>
      </c>
      <c r="P2003" t="s">
        <v>8701</v>
      </c>
      <c r="Q2003" t="s">
        <v>8702</v>
      </c>
      <c r="R2003" t="s">
        <v>8703</v>
      </c>
      <c r="S2003" t="s">
        <v>4304</v>
      </c>
      <c r="T2003" t="s">
        <v>1940</v>
      </c>
      <c r="U2003" t="s">
        <v>4305</v>
      </c>
      <c r="V2003" t="s">
        <v>4306</v>
      </c>
      <c r="W2003" t="s">
        <v>8704</v>
      </c>
      <c r="X2003" t="s">
        <v>7751</v>
      </c>
      <c r="Y2003" t="s">
        <v>8705</v>
      </c>
      <c r="Z2003" t="s">
        <v>8706</v>
      </c>
      <c r="AA2003" t="s">
        <v>8707</v>
      </c>
      <c r="AI2003" s="1">
        <v>767011</v>
      </c>
    </row>
    <row r="2004" spans="1:35" x14ac:dyDescent="0.25">
      <c r="A2004" t="s">
        <v>33</v>
      </c>
      <c r="B2004" t="str">
        <f t="shared" si="31"/>
        <v>NL0010545661US5786051079</v>
      </c>
      <c r="C2004" t="s">
        <v>189</v>
      </c>
      <c r="D2004">
        <f>SIGN(VLOOKUP(target_uk!C2004,has_scf!$E$2:$F$1366,2,FALSE))</f>
        <v>0</v>
      </c>
      <c r="E2004" s="1">
        <v>43972</v>
      </c>
      <c r="F2004" t="s">
        <v>8708</v>
      </c>
      <c r="G2004">
        <v>7106677</v>
      </c>
      <c r="H2004">
        <v>194536706</v>
      </c>
      <c r="K2004" t="s">
        <v>36</v>
      </c>
      <c r="N2004" t="s">
        <v>8709</v>
      </c>
      <c r="O2004" t="s">
        <v>8710</v>
      </c>
      <c r="P2004">
        <v>578605107</v>
      </c>
      <c r="Q2004" t="s">
        <v>8711</v>
      </c>
      <c r="R2004" t="s">
        <v>8712</v>
      </c>
      <c r="S2004" t="s">
        <v>196</v>
      </c>
      <c r="T2004" t="s">
        <v>197</v>
      </c>
      <c r="U2004" t="s">
        <v>198</v>
      </c>
      <c r="V2004" t="s">
        <v>199</v>
      </c>
      <c r="W2004" t="s">
        <v>8713</v>
      </c>
      <c r="X2004" t="s">
        <v>226</v>
      </c>
      <c r="Y2004" t="s">
        <v>3519</v>
      </c>
      <c r="AI2004" s="1">
        <v>767011</v>
      </c>
    </row>
    <row r="2005" spans="1:35" x14ac:dyDescent="0.25">
      <c r="A2005" t="s">
        <v>33</v>
      </c>
      <c r="B2005" t="str">
        <f t="shared" si="31"/>
        <v>GB00BYQB9V88IL0011038788</v>
      </c>
      <c r="C2005" t="s">
        <v>5700</v>
      </c>
      <c r="D2005">
        <f>SIGN(VLOOKUP(target_uk!C2005,has_scf!$E$2:$F$1366,2,FALSE))</f>
        <v>0</v>
      </c>
      <c r="E2005" s="1">
        <v>43972</v>
      </c>
      <c r="F2005" t="s">
        <v>8714</v>
      </c>
      <c r="G2005">
        <v>194501429</v>
      </c>
      <c r="H2005">
        <v>9410382</v>
      </c>
      <c r="K2005" t="s">
        <v>36</v>
      </c>
      <c r="N2005" t="s">
        <v>8715</v>
      </c>
      <c r="O2005" t="s">
        <v>8716</v>
      </c>
      <c r="P2005" t="s">
        <v>8717</v>
      </c>
      <c r="Q2005" t="s">
        <v>8718</v>
      </c>
      <c r="R2005" t="s">
        <v>8719</v>
      </c>
      <c r="S2005" t="s">
        <v>5697</v>
      </c>
      <c r="T2005" t="s">
        <v>5698</v>
      </c>
      <c r="U2005" t="s">
        <v>5699</v>
      </c>
      <c r="V2005" t="s">
        <v>5701</v>
      </c>
      <c r="W2005" t="s">
        <v>8720</v>
      </c>
      <c r="X2005" t="s">
        <v>8721</v>
      </c>
      <c r="Y2005" t="s">
        <v>8722</v>
      </c>
      <c r="AI2005" s="1">
        <v>44306</v>
      </c>
    </row>
    <row r="2006" spans="1:35" x14ac:dyDescent="0.25">
      <c r="A2006" t="s">
        <v>33</v>
      </c>
      <c r="B2006" t="str">
        <f t="shared" si="31"/>
        <v>GB00B5N0P849KR7036530004</v>
      </c>
      <c r="C2006" t="s">
        <v>241</v>
      </c>
      <c r="D2006">
        <f>SIGN(VLOOKUP(target_uk!C2006,has_scf!$E$2:$F$1366,2,FALSE))</f>
        <v>0</v>
      </c>
      <c r="E2006" s="1">
        <v>43973</v>
      </c>
      <c r="F2006" t="s">
        <v>8723</v>
      </c>
      <c r="G2006">
        <v>22437484</v>
      </c>
      <c r="H2006">
        <v>1587136</v>
      </c>
      <c r="K2006" t="s">
        <v>36</v>
      </c>
      <c r="L2006" t="s">
        <v>8724</v>
      </c>
      <c r="M2006" t="s">
        <v>827</v>
      </c>
      <c r="N2006" t="s">
        <v>8725</v>
      </c>
      <c r="O2006">
        <v>36530</v>
      </c>
      <c r="P2006" t="s">
        <v>8726</v>
      </c>
      <c r="Q2006" t="s">
        <v>8727</v>
      </c>
      <c r="R2006">
        <v>6223328</v>
      </c>
      <c r="S2006" t="s">
        <v>238</v>
      </c>
      <c r="T2006" t="s">
        <v>239</v>
      </c>
      <c r="U2006" t="s">
        <v>240</v>
      </c>
      <c r="V2006" t="s">
        <v>242</v>
      </c>
      <c r="W2006" t="s">
        <v>8728</v>
      </c>
      <c r="X2006" t="s">
        <v>247</v>
      </c>
      <c r="Y2006" t="s">
        <v>8729</v>
      </c>
      <c r="AI2006" s="1">
        <v>44613</v>
      </c>
    </row>
    <row r="2007" spans="1:35" x14ac:dyDescent="0.25">
      <c r="A2007" t="s">
        <v>33</v>
      </c>
      <c r="B2007" t="str">
        <f t="shared" si="31"/>
        <v>GB00BF5HBF20GB0003062816</v>
      </c>
      <c r="C2007" t="s">
        <v>4120</v>
      </c>
      <c r="D2007">
        <f>SIGN(VLOOKUP(target_uk!C2007,has_scf!$E$2:$F$1366,2,FALSE))</f>
        <v>1</v>
      </c>
      <c r="E2007" s="1">
        <v>44120</v>
      </c>
      <c r="F2007" t="s">
        <v>7113</v>
      </c>
      <c r="G2007">
        <v>1832498</v>
      </c>
      <c r="H2007">
        <v>128224621</v>
      </c>
      <c r="J2007">
        <v>1</v>
      </c>
      <c r="K2007" t="s">
        <v>36</v>
      </c>
      <c r="N2007" t="s">
        <v>7108</v>
      </c>
      <c r="O2007" t="s">
        <v>7109</v>
      </c>
      <c r="P2007" t="s">
        <v>7110</v>
      </c>
      <c r="Q2007" t="s">
        <v>7111</v>
      </c>
      <c r="R2007">
        <v>306281</v>
      </c>
      <c r="S2007" t="s">
        <v>4122</v>
      </c>
      <c r="T2007" t="s">
        <v>4123</v>
      </c>
      <c r="U2007" t="s">
        <v>4124</v>
      </c>
      <c r="V2007" t="s">
        <v>4125</v>
      </c>
      <c r="W2007" t="s">
        <v>7112</v>
      </c>
      <c r="X2007" t="s">
        <v>4126</v>
      </c>
      <c r="Y2007" t="s">
        <v>7114</v>
      </c>
      <c r="AI2007" s="1">
        <v>44120</v>
      </c>
    </row>
    <row r="2008" spans="1:35" x14ac:dyDescent="0.25">
      <c r="A2008" t="s">
        <v>33</v>
      </c>
      <c r="B2008" t="str">
        <f t="shared" si="31"/>
        <v>GB0031274896SGXE58461943</v>
      </c>
      <c r="C2008" t="s">
        <v>112</v>
      </c>
      <c r="D2008">
        <f>SIGN(VLOOKUP(target_uk!C2008,has_scf!$E$2:$F$1366,2,FALSE))</f>
        <v>1</v>
      </c>
      <c r="E2008" s="1">
        <v>43759</v>
      </c>
      <c r="F2008" t="s">
        <v>8730</v>
      </c>
      <c r="G2008">
        <v>194504551</v>
      </c>
      <c r="H2008">
        <v>1603503</v>
      </c>
      <c r="K2008" t="s">
        <v>36</v>
      </c>
      <c r="N2008" t="s">
        <v>8731</v>
      </c>
      <c r="O2008" t="s">
        <v>8732</v>
      </c>
      <c r="P2008" t="s">
        <v>8733</v>
      </c>
      <c r="Q2008" t="s">
        <v>8734</v>
      </c>
      <c r="R2008" t="s">
        <v>8735</v>
      </c>
      <c r="S2008" t="s">
        <v>119</v>
      </c>
      <c r="T2008" t="s">
        <v>120</v>
      </c>
      <c r="U2008" t="s">
        <v>121</v>
      </c>
      <c r="V2008">
        <v>3127489</v>
      </c>
      <c r="W2008" t="s">
        <v>8736</v>
      </c>
      <c r="X2008" t="s">
        <v>122</v>
      </c>
      <c r="Y2008" t="s">
        <v>8737</v>
      </c>
      <c r="AI2008" s="1">
        <v>45211</v>
      </c>
    </row>
    <row r="2009" spans="1:35" x14ac:dyDescent="0.25">
      <c r="A2009" t="s">
        <v>33</v>
      </c>
      <c r="B2009" t="str">
        <f t="shared" si="31"/>
        <v>GB00B02J6398US40171V1008</v>
      </c>
      <c r="C2009" t="s">
        <v>3121</v>
      </c>
      <c r="D2009">
        <f>SIGN(VLOOKUP(target_uk!C2009,has_scf!$E$2:$F$1366,2,FALSE))</f>
        <v>0</v>
      </c>
      <c r="E2009" s="1">
        <v>43760</v>
      </c>
      <c r="F2009" t="s">
        <v>8738</v>
      </c>
      <c r="G2009">
        <v>21803559</v>
      </c>
      <c r="H2009">
        <v>1832133</v>
      </c>
      <c r="K2009" t="s">
        <v>36</v>
      </c>
      <c r="N2009" t="s">
        <v>8739</v>
      </c>
      <c r="O2009" t="s">
        <v>8740</v>
      </c>
      <c r="P2009" t="s">
        <v>8741</v>
      </c>
      <c r="Q2009" t="s">
        <v>8742</v>
      </c>
      <c r="R2009" t="s">
        <v>8743</v>
      </c>
      <c r="S2009" t="s">
        <v>3128</v>
      </c>
      <c r="T2009" t="s">
        <v>1571</v>
      </c>
      <c r="U2009" t="s">
        <v>3129</v>
      </c>
      <c r="V2009" t="s">
        <v>3130</v>
      </c>
      <c r="W2009" t="s">
        <v>8739</v>
      </c>
      <c r="X2009" t="s">
        <v>3132</v>
      </c>
      <c r="Y2009" t="s">
        <v>8744</v>
      </c>
      <c r="AI2009" s="1">
        <v>44104</v>
      </c>
    </row>
    <row r="2010" spans="1:35" x14ac:dyDescent="0.25">
      <c r="A2010" t="s">
        <v>33</v>
      </c>
      <c r="B2010" t="str">
        <f t="shared" si="31"/>
        <v>GB00B02J6398US40171V1008</v>
      </c>
      <c r="C2010" t="s">
        <v>3121</v>
      </c>
      <c r="D2010">
        <f>SIGN(VLOOKUP(target_uk!C2010,has_scf!$E$2:$F$1366,2,FALSE))</f>
        <v>0</v>
      </c>
      <c r="E2010" s="1">
        <v>44104</v>
      </c>
      <c r="F2010" t="s">
        <v>8738</v>
      </c>
      <c r="G2010">
        <v>21803559</v>
      </c>
      <c r="H2010">
        <v>1832133</v>
      </c>
      <c r="K2010" t="s">
        <v>36</v>
      </c>
      <c r="N2010" t="s">
        <v>8739</v>
      </c>
      <c r="O2010" t="s">
        <v>8740</v>
      </c>
      <c r="P2010" t="s">
        <v>8741</v>
      </c>
      <c r="Q2010" t="s">
        <v>8742</v>
      </c>
      <c r="R2010" t="s">
        <v>8743</v>
      </c>
      <c r="S2010" t="s">
        <v>3128</v>
      </c>
      <c r="T2010" t="s">
        <v>1571</v>
      </c>
      <c r="U2010" t="s">
        <v>3129</v>
      </c>
      <c r="V2010" t="s">
        <v>3130</v>
      </c>
      <c r="W2010" t="s">
        <v>8739</v>
      </c>
      <c r="X2010" t="s">
        <v>3132</v>
      </c>
      <c r="Y2010" t="s">
        <v>8744</v>
      </c>
      <c r="AI2010" s="1">
        <v>44104</v>
      </c>
    </row>
    <row r="2011" spans="1:35" x14ac:dyDescent="0.25">
      <c r="A2011" t="s">
        <v>33</v>
      </c>
      <c r="B2011" t="str">
        <f t="shared" si="31"/>
        <v>GB00BYQ0JC66US40171V1008</v>
      </c>
      <c r="C2011" t="s">
        <v>4656</v>
      </c>
      <c r="D2011">
        <f>SIGN(VLOOKUP(target_uk!C2011,has_scf!$E$2:$F$1366,2,FALSE))</f>
        <v>0</v>
      </c>
      <c r="E2011" s="1">
        <v>43760</v>
      </c>
      <c r="F2011" t="s">
        <v>8745</v>
      </c>
      <c r="G2011">
        <v>21803559</v>
      </c>
      <c r="H2011">
        <v>89761158</v>
      </c>
      <c r="K2011" t="s">
        <v>36</v>
      </c>
      <c r="N2011" t="s">
        <v>8739</v>
      </c>
      <c r="O2011" t="s">
        <v>8740</v>
      </c>
      <c r="P2011" t="s">
        <v>8741</v>
      </c>
      <c r="Q2011" t="s">
        <v>8742</v>
      </c>
      <c r="R2011" t="s">
        <v>8743</v>
      </c>
      <c r="S2011" t="s">
        <v>4664</v>
      </c>
      <c r="T2011" t="s">
        <v>4665</v>
      </c>
      <c r="U2011" t="s">
        <v>4666</v>
      </c>
      <c r="V2011" t="s">
        <v>4667</v>
      </c>
      <c r="W2011" t="s">
        <v>8739</v>
      </c>
      <c r="X2011" t="s">
        <v>7278</v>
      </c>
      <c r="Y2011" t="s">
        <v>8744</v>
      </c>
      <c r="AI2011" s="1">
        <v>44104</v>
      </c>
    </row>
    <row r="2012" spans="1:35" x14ac:dyDescent="0.25">
      <c r="A2012" t="s">
        <v>33</v>
      </c>
      <c r="B2012" t="str">
        <f t="shared" si="31"/>
        <v>GB00BYQ0JC66US40171V1008</v>
      </c>
      <c r="C2012" t="s">
        <v>4656</v>
      </c>
      <c r="D2012">
        <f>SIGN(VLOOKUP(target_uk!C2012,has_scf!$E$2:$F$1366,2,FALSE))</f>
        <v>0</v>
      </c>
      <c r="E2012" s="1">
        <v>44104</v>
      </c>
      <c r="F2012" t="s">
        <v>8745</v>
      </c>
      <c r="G2012">
        <v>21803559</v>
      </c>
      <c r="H2012">
        <v>89761158</v>
      </c>
      <c r="K2012" t="s">
        <v>36</v>
      </c>
      <c r="N2012" t="s">
        <v>8739</v>
      </c>
      <c r="O2012" t="s">
        <v>8740</v>
      </c>
      <c r="P2012" t="s">
        <v>8741</v>
      </c>
      <c r="Q2012" t="s">
        <v>8742</v>
      </c>
      <c r="R2012" t="s">
        <v>8743</v>
      </c>
      <c r="S2012" t="s">
        <v>4664</v>
      </c>
      <c r="T2012" t="s">
        <v>4665</v>
      </c>
      <c r="U2012" t="s">
        <v>4666</v>
      </c>
      <c r="V2012" t="s">
        <v>4667</v>
      </c>
      <c r="W2012" t="s">
        <v>8739</v>
      </c>
      <c r="X2012" t="s">
        <v>7278</v>
      </c>
      <c r="Y2012" t="s">
        <v>8744</v>
      </c>
      <c r="AI2012" s="1">
        <v>44104</v>
      </c>
    </row>
    <row r="2013" spans="1:35" x14ac:dyDescent="0.25">
      <c r="A2013" t="s">
        <v>33</v>
      </c>
      <c r="B2013" t="str">
        <f t="shared" si="31"/>
        <v>GB00B02J6398US40171V1008</v>
      </c>
      <c r="C2013" t="s">
        <v>3121</v>
      </c>
      <c r="D2013">
        <f>SIGN(VLOOKUP(target_uk!C2013,has_scf!$E$2:$F$1366,2,FALSE))</f>
        <v>0</v>
      </c>
      <c r="E2013" s="1">
        <v>43760</v>
      </c>
      <c r="F2013" t="s">
        <v>8746</v>
      </c>
      <c r="G2013">
        <v>21803559</v>
      </c>
      <c r="H2013">
        <v>1832133</v>
      </c>
      <c r="K2013" t="s">
        <v>36</v>
      </c>
      <c r="M2013" t="s">
        <v>8747</v>
      </c>
      <c r="N2013" t="s">
        <v>8739</v>
      </c>
      <c r="O2013" t="s">
        <v>8740</v>
      </c>
      <c r="P2013" t="s">
        <v>8741</v>
      </c>
      <c r="Q2013" t="s">
        <v>8742</v>
      </c>
      <c r="R2013" t="s">
        <v>8743</v>
      </c>
      <c r="S2013" t="s">
        <v>3128</v>
      </c>
      <c r="T2013" t="s">
        <v>1571</v>
      </c>
      <c r="U2013" t="s">
        <v>3129</v>
      </c>
      <c r="V2013" t="s">
        <v>3130</v>
      </c>
      <c r="W2013" t="s">
        <v>8739</v>
      </c>
      <c r="X2013" t="s">
        <v>8747</v>
      </c>
      <c r="Y2013" t="s">
        <v>8744</v>
      </c>
      <c r="AI2013" s="1">
        <v>44104</v>
      </c>
    </row>
    <row r="2014" spans="1:35" x14ac:dyDescent="0.25">
      <c r="A2014" t="s">
        <v>33</v>
      </c>
      <c r="B2014" t="str">
        <f t="shared" si="31"/>
        <v>GB00B02J6398US40171V1008</v>
      </c>
      <c r="C2014" t="s">
        <v>3121</v>
      </c>
      <c r="D2014">
        <f>SIGN(VLOOKUP(target_uk!C2014,has_scf!$E$2:$F$1366,2,FALSE))</f>
        <v>0</v>
      </c>
      <c r="E2014" s="1">
        <v>44104</v>
      </c>
      <c r="F2014" t="s">
        <v>8746</v>
      </c>
      <c r="G2014">
        <v>21803559</v>
      </c>
      <c r="H2014">
        <v>1832133</v>
      </c>
      <c r="K2014" t="s">
        <v>36</v>
      </c>
      <c r="M2014" t="s">
        <v>8747</v>
      </c>
      <c r="N2014" t="s">
        <v>8739</v>
      </c>
      <c r="O2014" t="s">
        <v>8740</v>
      </c>
      <c r="P2014" t="s">
        <v>8741</v>
      </c>
      <c r="Q2014" t="s">
        <v>8742</v>
      </c>
      <c r="R2014" t="s">
        <v>8743</v>
      </c>
      <c r="S2014" t="s">
        <v>3128</v>
      </c>
      <c r="T2014" t="s">
        <v>1571</v>
      </c>
      <c r="U2014" t="s">
        <v>3129</v>
      </c>
      <c r="V2014" t="s">
        <v>3130</v>
      </c>
      <c r="W2014" t="s">
        <v>8739</v>
      </c>
      <c r="X2014" t="s">
        <v>8747</v>
      </c>
      <c r="Y2014" t="s">
        <v>8744</v>
      </c>
      <c r="AI2014" s="1">
        <v>44104</v>
      </c>
    </row>
    <row r="2015" spans="1:35" x14ac:dyDescent="0.25">
      <c r="A2015" t="s">
        <v>33</v>
      </c>
      <c r="B2015" t="str">
        <f t="shared" si="31"/>
        <v>GB00B63H8491DE0006580806</v>
      </c>
      <c r="C2015" t="s">
        <v>130</v>
      </c>
      <c r="D2015">
        <f>SIGN(VLOOKUP(target_uk!C2015,has_scf!$E$2:$F$1366,2,FALSE))</f>
        <v>1</v>
      </c>
      <c r="E2015" s="1">
        <v>43760</v>
      </c>
      <c r="F2015" t="s">
        <v>8748</v>
      </c>
      <c r="G2015">
        <v>19299142</v>
      </c>
      <c r="H2015">
        <v>240030</v>
      </c>
      <c r="K2015" t="s">
        <v>36</v>
      </c>
      <c r="M2015" t="s">
        <v>7687</v>
      </c>
      <c r="N2015" t="s">
        <v>8385</v>
      </c>
      <c r="O2015" t="s">
        <v>8386</v>
      </c>
      <c r="P2015" t="s">
        <v>8387</v>
      </c>
      <c r="Q2015" t="s">
        <v>8388</v>
      </c>
      <c r="R2015">
        <v>5289172</v>
      </c>
      <c r="S2015" t="s">
        <v>136</v>
      </c>
      <c r="T2015" t="s">
        <v>137</v>
      </c>
      <c r="U2015" t="s">
        <v>138</v>
      </c>
      <c r="V2015" t="s">
        <v>139</v>
      </c>
      <c r="W2015" t="s">
        <v>8389</v>
      </c>
      <c r="X2015" t="s">
        <v>7029</v>
      </c>
      <c r="Y2015" t="s">
        <v>295</v>
      </c>
      <c r="AI2015" s="1">
        <v>44780</v>
      </c>
    </row>
    <row r="2016" spans="1:35" x14ac:dyDescent="0.25">
      <c r="A2016" t="s">
        <v>33</v>
      </c>
      <c r="B2016" t="str">
        <f t="shared" si="31"/>
        <v>GB0033195214CNE100000RC5</v>
      </c>
      <c r="C2016" t="s">
        <v>176</v>
      </c>
      <c r="D2016">
        <f>SIGN(VLOOKUP(target_uk!C2016,has_scf!$E$2:$F$1366,2,FALSE))</f>
        <v>1</v>
      </c>
      <c r="E2016" s="1">
        <v>43760</v>
      </c>
      <c r="F2016" t="s">
        <v>8749</v>
      </c>
      <c r="G2016">
        <v>194518208</v>
      </c>
      <c r="H2016">
        <v>218393</v>
      </c>
      <c r="K2016" t="s">
        <v>36</v>
      </c>
      <c r="M2016" t="s">
        <v>8750</v>
      </c>
      <c r="N2016" t="s">
        <v>8751</v>
      </c>
      <c r="O2016">
        <v>2444</v>
      </c>
      <c r="P2016" t="s">
        <v>8752</v>
      </c>
      <c r="Q2016" t="s">
        <v>8753</v>
      </c>
      <c r="R2016" t="s">
        <v>8754</v>
      </c>
      <c r="S2016" t="s">
        <v>184</v>
      </c>
      <c r="T2016" t="s">
        <v>185</v>
      </c>
      <c r="U2016" t="s">
        <v>186</v>
      </c>
      <c r="V2016">
        <v>3319521</v>
      </c>
      <c r="W2016" t="s">
        <v>8755</v>
      </c>
      <c r="X2016" t="s">
        <v>8756</v>
      </c>
      <c r="AI2016" s="1">
        <v>44082</v>
      </c>
    </row>
    <row r="2017" spans="1:35" x14ac:dyDescent="0.25">
      <c r="A2017" t="s">
        <v>33</v>
      </c>
      <c r="B2017" t="str">
        <f t="shared" si="31"/>
        <v>GB0033195214CNE100000RC5</v>
      </c>
      <c r="C2017" t="s">
        <v>176</v>
      </c>
      <c r="D2017">
        <f>SIGN(VLOOKUP(target_uk!C2017,has_scf!$E$2:$F$1366,2,FALSE))</f>
        <v>1</v>
      </c>
      <c r="E2017" s="1">
        <v>44082</v>
      </c>
      <c r="F2017" t="s">
        <v>8749</v>
      </c>
      <c r="G2017">
        <v>194518208</v>
      </c>
      <c r="H2017">
        <v>218393</v>
      </c>
      <c r="K2017" t="s">
        <v>36</v>
      </c>
      <c r="M2017" t="s">
        <v>8750</v>
      </c>
      <c r="N2017" t="s">
        <v>8751</v>
      </c>
      <c r="O2017">
        <v>2444</v>
      </c>
      <c r="P2017" t="s">
        <v>8752</v>
      </c>
      <c r="Q2017" t="s">
        <v>8753</v>
      </c>
      <c r="R2017" t="s">
        <v>8754</v>
      </c>
      <c r="S2017" t="s">
        <v>184</v>
      </c>
      <c r="T2017" t="s">
        <v>185</v>
      </c>
      <c r="U2017" t="s">
        <v>186</v>
      </c>
      <c r="V2017">
        <v>3319521</v>
      </c>
      <c r="W2017" t="s">
        <v>8755</v>
      </c>
      <c r="X2017" t="s">
        <v>8756</v>
      </c>
      <c r="AI2017" s="1">
        <v>44082</v>
      </c>
    </row>
    <row r="2018" spans="1:35" x14ac:dyDescent="0.25">
      <c r="A2018" t="s">
        <v>33</v>
      </c>
      <c r="B2018" t="str">
        <f t="shared" si="31"/>
        <v>GB0003308607FR0000065864</v>
      </c>
      <c r="C2018" t="s">
        <v>8757</v>
      </c>
      <c r="D2018">
        <f>SIGN(VLOOKUP(target_uk!C2018,has_scf!$E$2:$F$1366,2,FALSE))</f>
        <v>0</v>
      </c>
      <c r="E2018" s="1">
        <v>43761</v>
      </c>
      <c r="F2018" t="s">
        <v>8758</v>
      </c>
      <c r="G2018">
        <v>1923244</v>
      </c>
      <c r="H2018">
        <v>1533109</v>
      </c>
      <c r="K2018" t="s">
        <v>36</v>
      </c>
      <c r="M2018" t="s">
        <v>8759</v>
      </c>
      <c r="N2018" t="s">
        <v>8760</v>
      </c>
      <c r="O2018" t="s">
        <v>8761</v>
      </c>
      <c r="P2018" t="s">
        <v>8762</v>
      </c>
      <c r="Q2018" t="s">
        <v>8763</v>
      </c>
      <c r="R2018">
        <v>5551365</v>
      </c>
      <c r="S2018" t="s">
        <v>8764</v>
      </c>
      <c r="T2018" t="s">
        <v>8765</v>
      </c>
      <c r="U2018" t="s">
        <v>8766</v>
      </c>
      <c r="V2018">
        <v>330860</v>
      </c>
      <c r="W2018" t="s">
        <v>8767</v>
      </c>
      <c r="X2018" t="s">
        <v>8768</v>
      </c>
      <c r="AI2018" s="1">
        <v>44070</v>
      </c>
    </row>
    <row r="2019" spans="1:35" x14ac:dyDescent="0.25">
      <c r="A2019" t="s">
        <v>33</v>
      </c>
      <c r="B2019" t="str">
        <f t="shared" si="31"/>
        <v>GB0003308607FR0000065864</v>
      </c>
      <c r="C2019" t="s">
        <v>8757</v>
      </c>
      <c r="D2019">
        <f>SIGN(VLOOKUP(target_uk!C2019,has_scf!$E$2:$F$1366,2,FALSE))</f>
        <v>0</v>
      </c>
      <c r="E2019" s="1">
        <v>44070</v>
      </c>
      <c r="F2019" t="s">
        <v>8758</v>
      </c>
      <c r="G2019">
        <v>1923244</v>
      </c>
      <c r="H2019">
        <v>1533109</v>
      </c>
      <c r="K2019" t="s">
        <v>36</v>
      </c>
      <c r="M2019" t="s">
        <v>8759</v>
      </c>
      <c r="N2019" t="s">
        <v>8760</v>
      </c>
      <c r="O2019" t="s">
        <v>8761</v>
      </c>
      <c r="P2019" t="s">
        <v>8762</v>
      </c>
      <c r="Q2019" t="s">
        <v>8763</v>
      </c>
      <c r="R2019">
        <v>5551365</v>
      </c>
      <c r="S2019" t="s">
        <v>8764</v>
      </c>
      <c r="T2019" t="s">
        <v>8765</v>
      </c>
      <c r="U2019" t="s">
        <v>8766</v>
      </c>
      <c r="V2019">
        <v>330860</v>
      </c>
      <c r="W2019" t="s">
        <v>8767</v>
      </c>
      <c r="X2019" t="s">
        <v>8768</v>
      </c>
      <c r="AI2019" s="1">
        <v>44070</v>
      </c>
    </row>
    <row r="2020" spans="1:35" x14ac:dyDescent="0.25">
      <c r="A2020" t="s">
        <v>33</v>
      </c>
      <c r="B2020" t="str">
        <f t="shared" si="31"/>
        <v>GB0031274896INE645H01027</v>
      </c>
      <c r="C2020" t="s">
        <v>112</v>
      </c>
      <c r="D2020">
        <f>SIGN(VLOOKUP(target_uk!C2020,has_scf!$E$2:$F$1366,2,FALSE))</f>
        <v>1</v>
      </c>
      <c r="E2020" s="1">
        <v>43805</v>
      </c>
      <c r="F2020" t="s">
        <v>8769</v>
      </c>
      <c r="G2020">
        <v>22434820</v>
      </c>
      <c r="H2020">
        <v>1603503</v>
      </c>
      <c r="K2020" t="s">
        <v>36</v>
      </c>
      <c r="N2020" t="s">
        <v>8770</v>
      </c>
      <c r="O2020">
        <v>532782</v>
      </c>
      <c r="P2020" t="s">
        <v>8771</v>
      </c>
      <c r="Q2020" t="s">
        <v>8772</v>
      </c>
      <c r="R2020" t="s">
        <v>8773</v>
      </c>
      <c r="S2020" t="s">
        <v>119</v>
      </c>
      <c r="T2020" t="s">
        <v>120</v>
      </c>
      <c r="U2020" t="s">
        <v>121</v>
      </c>
      <c r="V2020">
        <v>3127489</v>
      </c>
      <c r="W2020" t="s">
        <v>8774</v>
      </c>
      <c r="X2020" t="s">
        <v>122</v>
      </c>
      <c r="Y2020" t="s">
        <v>8775</v>
      </c>
      <c r="AI2020" s="1">
        <v>767011</v>
      </c>
    </row>
    <row r="2021" spans="1:35" x14ac:dyDescent="0.25">
      <c r="A2021" t="s">
        <v>33</v>
      </c>
      <c r="B2021" t="str">
        <f t="shared" si="31"/>
        <v>NL0010545661INE872H01027</v>
      </c>
      <c r="C2021" t="s">
        <v>189</v>
      </c>
      <c r="D2021">
        <f>SIGN(VLOOKUP(target_uk!C2021,has_scf!$E$2:$F$1366,2,FALSE))</f>
        <v>0</v>
      </c>
      <c r="E2021" s="1">
        <v>43805</v>
      </c>
      <c r="F2021" t="s">
        <v>8776</v>
      </c>
      <c r="G2021">
        <v>22449000</v>
      </c>
      <c r="H2021">
        <v>194536706</v>
      </c>
      <c r="K2021" t="s">
        <v>36</v>
      </c>
      <c r="N2021" t="s">
        <v>8777</v>
      </c>
      <c r="O2021">
        <v>532796</v>
      </c>
      <c r="P2021" t="s">
        <v>8778</v>
      </c>
      <c r="Q2021" t="s">
        <v>8779</v>
      </c>
      <c r="R2021" t="s">
        <v>8780</v>
      </c>
      <c r="S2021" t="s">
        <v>196</v>
      </c>
      <c r="T2021" t="s">
        <v>197</v>
      </c>
      <c r="U2021" t="s">
        <v>198</v>
      </c>
      <c r="V2021" t="s">
        <v>199</v>
      </c>
      <c r="W2021" t="s">
        <v>8781</v>
      </c>
      <c r="X2021" t="s">
        <v>226</v>
      </c>
      <c r="Y2021" t="s">
        <v>8782</v>
      </c>
      <c r="Z2021" t="s">
        <v>5657</v>
      </c>
      <c r="AI2021" s="1">
        <v>45952</v>
      </c>
    </row>
    <row r="2022" spans="1:35" x14ac:dyDescent="0.25">
      <c r="A2022" t="s">
        <v>33</v>
      </c>
      <c r="B2022" t="str">
        <f t="shared" si="31"/>
        <v>GB0004109889GB00BFYF6298</v>
      </c>
      <c r="C2022" t="s">
        <v>8783</v>
      </c>
      <c r="D2022">
        <f>SIGN(VLOOKUP(target_uk!C2022,has_scf!$E$2:$F$1366,2,FALSE))</f>
        <v>0</v>
      </c>
      <c r="E2022" s="1">
        <v>43805</v>
      </c>
      <c r="F2022" t="s">
        <v>8784</v>
      </c>
      <c r="G2022">
        <v>127512933</v>
      </c>
      <c r="H2022">
        <v>194508798</v>
      </c>
      <c r="K2022" t="s">
        <v>36</v>
      </c>
      <c r="N2022" t="s">
        <v>8785</v>
      </c>
      <c r="O2022" t="s">
        <v>8786</v>
      </c>
      <c r="P2022" t="s">
        <v>8787</v>
      </c>
      <c r="Q2022" t="s">
        <v>8788</v>
      </c>
      <c r="R2022" t="s">
        <v>8789</v>
      </c>
      <c r="S2022" t="s">
        <v>8790</v>
      </c>
      <c r="T2022" t="s">
        <v>8791</v>
      </c>
      <c r="U2022" t="s">
        <v>8792</v>
      </c>
      <c r="V2022">
        <v>410988</v>
      </c>
      <c r="W2022" t="s">
        <v>8793</v>
      </c>
      <c r="X2022" t="s">
        <v>8794</v>
      </c>
      <c r="Y2022" t="s">
        <v>8795</v>
      </c>
      <c r="AI2022" s="1">
        <v>44067</v>
      </c>
    </row>
    <row r="2023" spans="1:35" x14ac:dyDescent="0.25">
      <c r="A2023" t="s">
        <v>33</v>
      </c>
      <c r="B2023" t="str">
        <f t="shared" si="31"/>
        <v>GB0004109889GB00BFYF6298</v>
      </c>
      <c r="C2023" t="s">
        <v>8783</v>
      </c>
      <c r="D2023">
        <f>SIGN(VLOOKUP(target_uk!C2023,has_scf!$E$2:$F$1366,2,FALSE))</f>
        <v>0</v>
      </c>
      <c r="E2023" s="1">
        <v>44067</v>
      </c>
      <c r="F2023" t="s">
        <v>8784</v>
      </c>
      <c r="G2023">
        <v>127512933</v>
      </c>
      <c r="H2023">
        <v>194508798</v>
      </c>
      <c r="K2023" t="s">
        <v>36</v>
      </c>
      <c r="N2023" t="s">
        <v>8785</v>
      </c>
      <c r="O2023" t="s">
        <v>8786</v>
      </c>
      <c r="P2023" t="s">
        <v>8787</v>
      </c>
      <c r="Q2023" t="s">
        <v>8788</v>
      </c>
      <c r="R2023" t="s">
        <v>8789</v>
      </c>
      <c r="S2023" t="s">
        <v>8790</v>
      </c>
      <c r="T2023" t="s">
        <v>8791</v>
      </c>
      <c r="U2023" t="s">
        <v>8792</v>
      </c>
      <c r="V2023">
        <v>410988</v>
      </c>
      <c r="W2023" t="s">
        <v>8793</v>
      </c>
      <c r="X2023" t="s">
        <v>8794</v>
      </c>
      <c r="Y2023" t="s">
        <v>8795</v>
      </c>
      <c r="AI2023" s="1">
        <v>44067</v>
      </c>
    </row>
    <row r="2024" spans="1:35" x14ac:dyDescent="0.25">
      <c r="A2024" t="s">
        <v>33</v>
      </c>
      <c r="B2024" t="str">
        <f t="shared" si="31"/>
        <v>GB00B1CKQ739GB00BFYF6298</v>
      </c>
      <c r="C2024" t="s">
        <v>478</v>
      </c>
      <c r="D2024">
        <f>SIGN(VLOOKUP(target_uk!C2024,has_scf!$E$2:$F$1366,2,FALSE))</f>
        <v>0</v>
      </c>
      <c r="E2024" s="1">
        <v>43805</v>
      </c>
      <c r="F2024" t="s">
        <v>8796</v>
      </c>
      <c r="G2024">
        <v>127512933</v>
      </c>
      <c r="H2024">
        <v>1832242</v>
      </c>
      <c r="K2024" t="s">
        <v>36</v>
      </c>
      <c r="N2024" t="s">
        <v>8785</v>
      </c>
      <c r="O2024" t="s">
        <v>8786</v>
      </c>
      <c r="P2024" t="s">
        <v>8787</v>
      </c>
      <c r="Q2024" t="s">
        <v>8788</v>
      </c>
      <c r="R2024" t="s">
        <v>8789</v>
      </c>
      <c r="S2024" t="s">
        <v>484</v>
      </c>
      <c r="T2024" t="s">
        <v>485</v>
      </c>
      <c r="U2024" t="s">
        <v>486</v>
      </c>
      <c r="V2024" t="s">
        <v>487</v>
      </c>
      <c r="W2024" t="s">
        <v>8793</v>
      </c>
      <c r="X2024" t="s">
        <v>489</v>
      </c>
      <c r="Y2024" t="s">
        <v>8795</v>
      </c>
      <c r="AI2024" s="1">
        <v>767011</v>
      </c>
    </row>
    <row r="2025" spans="1:35" x14ac:dyDescent="0.25">
      <c r="A2025" t="s">
        <v>33</v>
      </c>
      <c r="B2025" t="str">
        <f t="shared" si="31"/>
        <v>GB0000961622GB00BFYF6298</v>
      </c>
      <c r="C2025" t="s">
        <v>1512</v>
      </c>
      <c r="D2025">
        <f>SIGN(VLOOKUP(target_uk!C2025,has_scf!$E$2:$F$1366,2,FALSE))</f>
        <v>1</v>
      </c>
      <c r="E2025" s="1">
        <v>43805</v>
      </c>
      <c r="F2025" t="s">
        <v>8797</v>
      </c>
      <c r="G2025">
        <v>127512933</v>
      </c>
      <c r="H2025">
        <v>1612947</v>
      </c>
      <c r="K2025" t="s">
        <v>36</v>
      </c>
      <c r="N2025" t="s">
        <v>8785</v>
      </c>
      <c r="O2025" t="s">
        <v>8786</v>
      </c>
      <c r="P2025" t="s">
        <v>8787</v>
      </c>
      <c r="Q2025" t="s">
        <v>8788</v>
      </c>
      <c r="R2025" t="s">
        <v>8789</v>
      </c>
      <c r="S2025" t="s">
        <v>1514</v>
      </c>
      <c r="T2025" t="s">
        <v>1515</v>
      </c>
      <c r="U2025" t="s">
        <v>1516</v>
      </c>
      <c r="V2025">
        <v>96162</v>
      </c>
      <c r="W2025" t="s">
        <v>8793</v>
      </c>
      <c r="X2025" t="s">
        <v>1517</v>
      </c>
      <c r="Y2025" t="s">
        <v>8798</v>
      </c>
      <c r="Z2025" t="s">
        <v>8799</v>
      </c>
      <c r="AI2025" s="1">
        <v>44067</v>
      </c>
    </row>
    <row r="2026" spans="1:35" x14ac:dyDescent="0.25">
      <c r="A2026" t="s">
        <v>33</v>
      </c>
      <c r="B2026" t="str">
        <f t="shared" si="31"/>
        <v>GB0000961622GB00BFYF6298</v>
      </c>
      <c r="C2026" t="s">
        <v>1512</v>
      </c>
      <c r="D2026">
        <f>SIGN(VLOOKUP(target_uk!C2026,has_scf!$E$2:$F$1366,2,FALSE))</f>
        <v>1</v>
      </c>
      <c r="E2026" s="1">
        <v>44067</v>
      </c>
      <c r="F2026" t="s">
        <v>8797</v>
      </c>
      <c r="G2026">
        <v>127512933</v>
      </c>
      <c r="H2026">
        <v>1612947</v>
      </c>
      <c r="K2026" t="s">
        <v>36</v>
      </c>
      <c r="N2026" t="s">
        <v>8785</v>
      </c>
      <c r="O2026" t="s">
        <v>8786</v>
      </c>
      <c r="P2026" t="s">
        <v>8787</v>
      </c>
      <c r="Q2026" t="s">
        <v>8788</v>
      </c>
      <c r="R2026" t="s">
        <v>8789</v>
      </c>
      <c r="S2026" t="s">
        <v>1514</v>
      </c>
      <c r="T2026" t="s">
        <v>1515</v>
      </c>
      <c r="U2026" t="s">
        <v>1516</v>
      </c>
      <c r="V2026">
        <v>96162</v>
      </c>
      <c r="W2026" t="s">
        <v>8793</v>
      </c>
      <c r="X2026" t="s">
        <v>1517</v>
      </c>
      <c r="Y2026" t="s">
        <v>8798</v>
      </c>
      <c r="Z2026" t="s">
        <v>8799</v>
      </c>
      <c r="AI2026" s="1">
        <v>44067</v>
      </c>
    </row>
    <row r="2027" spans="1:35" x14ac:dyDescent="0.25">
      <c r="A2027" t="s">
        <v>33</v>
      </c>
      <c r="B2027" t="str">
        <f t="shared" si="31"/>
        <v>GB00BHJYC057INE570A01022</v>
      </c>
      <c r="C2027" t="s">
        <v>1334</v>
      </c>
      <c r="D2027">
        <f>SIGN(VLOOKUP(target_uk!C2027,has_scf!$E$2:$F$1366,2,FALSE))</f>
        <v>0</v>
      </c>
      <c r="E2027" s="1">
        <v>43805</v>
      </c>
      <c r="F2027" t="s">
        <v>8800</v>
      </c>
      <c r="G2027">
        <v>22450566</v>
      </c>
      <c r="H2027">
        <v>1222</v>
      </c>
      <c r="K2027" t="s">
        <v>36</v>
      </c>
      <c r="N2027" t="s">
        <v>8801</v>
      </c>
      <c r="O2027">
        <v>500214</v>
      </c>
      <c r="P2027" t="s">
        <v>8802</v>
      </c>
      <c r="Q2027" t="s">
        <v>8803</v>
      </c>
      <c r="R2027" t="s">
        <v>8804</v>
      </c>
      <c r="S2027" t="s">
        <v>1340</v>
      </c>
      <c r="T2027" t="s">
        <v>1341</v>
      </c>
      <c r="U2027" t="s">
        <v>1342</v>
      </c>
      <c r="V2027" t="s">
        <v>1343</v>
      </c>
      <c r="W2027" t="s">
        <v>8805</v>
      </c>
      <c r="X2027" t="s">
        <v>1420</v>
      </c>
      <c r="Y2027" t="s">
        <v>8806</v>
      </c>
      <c r="Z2027" t="s">
        <v>3239</v>
      </c>
      <c r="AI2027" s="1">
        <v>44470</v>
      </c>
    </row>
    <row r="2028" spans="1:35" x14ac:dyDescent="0.25">
      <c r="A2028" t="s">
        <v>33</v>
      </c>
      <c r="B2028" t="str">
        <f t="shared" si="31"/>
        <v>GB0031274896GB0032706284</v>
      </c>
      <c r="C2028" t="s">
        <v>112</v>
      </c>
      <c r="D2028">
        <f>SIGN(VLOOKUP(target_uk!C2028,has_scf!$E$2:$F$1366,2,FALSE))</f>
        <v>1</v>
      </c>
      <c r="E2028" s="1">
        <v>43805</v>
      </c>
      <c r="F2028" t="s">
        <v>8807</v>
      </c>
      <c r="G2028">
        <v>16002146</v>
      </c>
      <c r="H2028">
        <v>1603503</v>
      </c>
      <c r="K2028" t="s">
        <v>36</v>
      </c>
      <c r="N2028" t="s">
        <v>8808</v>
      </c>
      <c r="O2028" t="s">
        <v>8809</v>
      </c>
      <c r="P2028" t="s">
        <v>8810</v>
      </c>
      <c r="Q2028" t="s">
        <v>8811</v>
      </c>
      <c r="R2028">
        <v>3270628</v>
      </c>
      <c r="S2028" t="s">
        <v>119</v>
      </c>
      <c r="T2028" t="s">
        <v>120</v>
      </c>
      <c r="U2028" t="s">
        <v>121</v>
      </c>
      <c r="V2028">
        <v>3127489</v>
      </c>
      <c r="W2028" t="s">
        <v>8812</v>
      </c>
      <c r="X2028" t="s">
        <v>122</v>
      </c>
      <c r="Y2028" t="s">
        <v>8813</v>
      </c>
      <c r="Z2028" t="s">
        <v>8814</v>
      </c>
      <c r="AI2028" s="1">
        <v>44127</v>
      </c>
    </row>
    <row r="2029" spans="1:35" x14ac:dyDescent="0.25">
      <c r="A2029" t="s">
        <v>33</v>
      </c>
      <c r="B2029" t="str">
        <f t="shared" si="31"/>
        <v>GB0031274896GB0032706284</v>
      </c>
      <c r="C2029" t="s">
        <v>112</v>
      </c>
      <c r="D2029">
        <f>SIGN(VLOOKUP(target_uk!C2029,has_scf!$E$2:$F$1366,2,FALSE))</f>
        <v>1</v>
      </c>
      <c r="E2029" s="1">
        <v>44127</v>
      </c>
      <c r="F2029" t="s">
        <v>8807</v>
      </c>
      <c r="G2029">
        <v>16002146</v>
      </c>
      <c r="H2029">
        <v>1603503</v>
      </c>
      <c r="K2029" t="s">
        <v>36</v>
      </c>
      <c r="N2029" t="s">
        <v>8808</v>
      </c>
      <c r="O2029" t="s">
        <v>8809</v>
      </c>
      <c r="P2029" t="s">
        <v>8810</v>
      </c>
      <c r="Q2029" t="s">
        <v>8811</v>
      </c>
      <c r="R2029">
        <v>3270628</v>
      </c>
      <c r="S2029" t="s">
        <v>119</v>
      </c>
      <c r="T2029" t="s">
        <v>120</v>
      </c>
      <c r="U2029" t="s">
        <v>121</v>
      </c>
      <c r="V2029">
        <v>3127489</v>
      </c>
      <c r="W2029" t="s">
        <v>8812</v>
      </c>
      <c r="X2029" t="s">
        <v>122</v>
      </c>
      <c r="Y2029" t="s">
        <v>8813</v>
      </c>
      <c r="Z2029" t="s">
        <v>8814</v>
      </c>
      <c r="AI2029" s="1">
        <v>44127</v>
      </c>
    </row>
    <row r="2030" spans="1:35" x14ac:dyDescent="0.25">
      <c r="A2030" t="s">
        <v>33</v>
      </c>
      <c r="B2030" t="str">
        <f t="shared" si="31"/>
        <v>GB0009697037Jacobs</v>
      </c>
      <c r="C2030" t="s">
        <v>931</v>
      </c>
      <c r="D2030">
        <f>SIGN(VLOOKUP(target_uk!C2030,has_scf!$E$2:$F$1366,2,FALSE))</f>
        <v>1</v>
      </c>
      <c r="E2030" s="1">
        <v>43808</v>
      </c>
      <c r="F2030" t="s">
        <v>8815</v>
      </c>
      <c r="G2030">
        <v>5697</v>
      </c>
      <c r="H2030">
        <v>1783173</v>
      </c>
      <c r="K2030" t="s">
        <v>36</v>
      </c>
      <c r="M2030" t="s">
        <v>4652</v>
      </c>
      <c r="N2030" t="s">
        <v>8816</v>
      </c>
      <c r="P2030">
        <v>469812101</v>
      </c>
      <c r="S2030" t="s">
        <v>938</v>
      </c>
      <c r="T2030" t="s">
        <v>939</v>
      </c>
      <c r="U2030" t="s">
        <v>940</v>
      </c>
      <c r="V2030">
        <v>969703</v>
      </c>
      <c r="W2030" t="s">
        <v>8817</v>
      </c>
      <c r="X2030" t="s">
        <v>4654</v>
      </c>
      <c r="Y2030" t="s">
        <v>8818</v>
      </c>
      <c r="AI2030" s="1">
        <v>45405</v>
      </c>
    </row>
    <row r="2031" spans="1:35" x14ac:dyDescent="0.25">
      <c r="A2031" t="s">
        <v>33</v>
      </c>
      <c r="B2031" t="str">
        <f t="shared" si="31"/>
        <v>GB00BNGDN821INE484I01029</v>
      </c>
      <c r="C2031" t="s">
        <v>4296</v>
      </c>
      <c r="D2031">
        <f>SIGN(VLOOKUP(target_uk!C2031,has_scf!$E$2:$F$1366,2,FALSE))</f>
        <v>1</v>
      </c>
      <c r="E2031" s="1">
        <v>43810</v>
      </c>
      <c r="F2031" t="s">
        <v>8819</v>
      </c>
      <c r="G2031">
        <v>6546380</v>
      </c>
      <c r="H2031">
        <v>134480809</v>
      </c>
      <c r="K2031" t="s">
        <v>36</v>
      </c>
      <c r="L2031" t="s">
        <v>8820</v>
      </c>
      <c r="M2031" t="s">
        <v>6234</v>
      </c>
      <c r="N2031" t="s">
        <v>8821</v>
      </c>
      <c r="O2031">
        <v>539636</v>
      </c>
      <c r="P2031" t="s">
        <v>8822</v>
      </c>
      <c r="Q2031" t="s">
        <v>8823</v>
      </c>
      <c r="R2031" t="s">
        <v>8824</v>
      </c>
      <c r="S2031" t="s">
        <v>4304</v>
      </c>
      <c r="T2031" t="s">
        <v>1940</v>
      </c>
      <c r="U2031" t="s">
        <v>4305</v>
      </c>
      <c r="V2031" t="s">
        <v>4306</v>
      </c>
      <c r="W2031" t="s">
        <v>8825</v>
      </c>
      <c r="X2031" t="s">
        <v>6240</v>
      </c>
      <c r="AI2031" s="1">
        <v>44141</v>
      </c>
    </row>
    <row r="2032" spans="1:35" x14ac:dyDescent="0.25">
      <c r="A2032" t="s">
        <v>33</v>
      </c>
      <c r="B2032" t="str">
        <f t="shared" si="31"/>
        <v>GB00BNGDN821INE484I01029</v>
      </c>
      <c r="C2032" t="s">
        <v>4296</v>
      </c>
      <c r="D2032">
        <f>SIGN(VLOOKUP(target_uk!C2032,has_scf!$E$2:$F$1366,2,FALSE))</f>
        <v>1</v>
      </c>
      <c r="E2032" s="1">
        <v>44141</v>
      </c>
      <c r="F2032" t="s">
        <v>8819</v>
      </c>
      <c r="G2032">
        <v>6546380</v>
      </c>
      <c r="H2032">
        <v>134480809</v>
      </c>
      <c r="K2032" t="s">
        <v>36</v>
      </c>
      <c r="L2032" t="s">
        <v>8820</v>
      </c>
      <c r="M2032" t="s">
        <v>6234</v>
      </c>
      <c r="N2032" t="s">
        <v>8821</v>
      </c>
      <c r="O2032">
        <v>539636</v>
      </c>
      <c r="P2032" t="s">
        <v>8822</v>
      </c>
      <c r="Q2032" t="s">
        <v>8823</v>
      </c>
      <c r="R2032" t="s">
        <v>8824</v>
      </c>
      <c r="S2032" t="s">
        <v>4304</v>
      </c>
      <c r="T2032" t="s">
        <v>1940</v>
      </c>
      <c r="U2032" t="s">
        <v>4305</v>
      </c>
      <c r="V2032" t="s">
        <v>4306</v>
      </c>
      <c r="W2032" t="s">
        <v>8825</v>
      </c>
      <c r="X2032" t="s">
        <v>6240</v>
      </c>
      <c r="AI2032" s="1">
        <v>44141</v>
      </c>
    </row>
    <row r="2033" spans="1:35" x14ac:dyDescent="0.25">
      <c r="A2033" t="s">
        <v>33</v>
      </c>
      <c r="B2033" t="str">
        <f t="shared" si="31"/>
        <v>GB0032089863INE940H01022</v>
      </c>
      <c r="C2033" t="s">
        <v>124</v>
      </c>
      <c r="D2033">
        <f>SIGN(VLOOKUP(target_uk!C2033,has_scf!$E$2:$F$1366,2,FALSE))</f>
        <v>0</v>
      </c>
      <c r="E2033" s="1">
        <v>43810</v>
      </c>
      <c r="F2033" t="s">
        <v>8826</v>
      </c>
      <c r="G2033">
        <v>22439357</v>
      </c>
      <c r="H2033">
        <v>1516749</v>
      </c>
      <c r="K2033" t="s">
        <v>36</v>
      </c>
      <c r="N2033" t="s">
        <v>8827</v>
      </c>
      <c r="O2033">
        <v>532808</v>
      </c>
      <c r="P2033" t="s">
        <v>8828</v>
      </c>
      <c r="Q2033" t="s">
        <v>8829</v>
      </c>
      <c r="R2033" t="s">
        <v>8830</v>
      </c>
      <c r="S2033" t="s">
        <v>126</v>
      </c>
      <c r="T2033" t="s">
        <v>127</v>
      </c>
      <c r="U2033" t="s">
        <v>128</v>
      </c>
      <c r="V2033">
        <v>3208986</v>
      </c>
      <c r="W2033" t="s">
        <v>8831</v>
      </c>
      <c r="X2033" t="s">
        <v>8832</v>
      </c>
      <c r="AI2033" s="1">
        <v>767011</v>
      </c>
    </row>
    <row r="2034" spans="1:35" x14ac:dyDescent="0.25">
      <c r="A2034" t="s">
        <v>33</v>
      </c>
      <c r="B2034" t="str">
        <f t="shared" si="31"/>
        <v>GB0006731235INE940H01022</v>
      </c>
      <c r="C2034" t="s">
        <v>1360</v>
      </c>
      <c r="D2034">
        <f>SIGN(VLOOKUP(target_uk!C2034,has_scf!$E$2:$F$1366,2,FALSE))</f>
        <v>0</v>
      </c>
      <c r="E2034" s="1">
        <v>43810</v>
      </c>
      <c r="F2034" t="s">
        <v>8833</v>
      </c>
      <c r="G2034">
        <v>22439357</v>
      </c>
      <c r="H2034">
        <v>1481778</v>
      </c>
      <c r="K2034" t="s">
        <v>36</v>
      </c>
      <c r="N2034" t="s">
        <v>8827</v>
      </c>
      <c r="O2034">
        <v>532808</v>
      </c>
      <c r="P2034" t="s">
        <v>8828</v>
      </c>
      <c r="Q2034" t="s">
        <v>8829</v>
      </c>
      <c r="R2034" t="s">
        <v>8830</v>
      </c>
      <c r="S2034" t="s">
        <v>1368</v>
      </c>
      <c r="T2034" t="s">
        <v>1369</v>
      </c>
      <c r="U2034" t="s">
        <v>1370</v>
      </c>
      <c r="V2034">
        <v>673123</v>
      </c>
      <c r="W2034" t="s">
        <v>8834</v>
      </c>
      <c r="X2034" t="s">
        <v>1574</v>
      </c>
      <c r="AI2034" s="1">
        <v>44134</v>
      </c>
    </row>
    <row r="2035" spans="1:35" x14ac:dyDescent="0.25">
      <c r="A2035" t="s">
        <v>33</v>
      </c>
      <c r="B2035" t="str">
        <f t="shared" si="31"/>
        <v>GB0006731235INE940H01022</v>
      </c>
      <c r="C2035" t="s">
        <v>1360</v>
      </c>
      <c r="D2035">
        <f>SIGN(VLOOKUP(target_uk!C2035,has_scf!$E$2:$F$1366,2,FALSE))</f>
        <v>0</v>
      </c>
      <c r="E2035" s="1">
        <v>44134</v>
      </c>
      <c r="F2035" t="s">
        <v>8833</v>
      </c>
      <c r="G2035">
        <v>22439357</v>
      </c>
      <c r="H2035">
        <v>1481778</v>
      </c>
      <c r="K2035" t="s">
        <v>36</v>
      </c>
      <c r="N2035" t="s">
        <v>8827</v>
      </c>
      <c r="O2035">
        <v>532808</v>
      </c>
      <c r="P2035" t="s">
        <v>8828</v>
      </c>
      <c r="Q2035" t="s">
        <v>8829</v>
      </c>
      <c r="R2035" t="s">
        <v>8830</v>
      </c>
      <c r="S2035" t="s">
        <v>1368</v>
      </c>
      <c r="T2035" t="s">
        <v>1369</v>
      </c>
      <c r="U2035" t="s">
        <v>1370</v>
      </c>
      <c r="V2035">
        <v>673123</v>
      </c>
      <c r="W2035" t="s">
        <v>8834</v>
      </c>
      <c r="X2035" t="s">
        <v>1574</v>
      </c>
      <c r="AI2035" s="1">
        <v>44134</v>
      </c>
    </row>
    <row r="2036" spans="1:35" x14ac:dyDescent="0.25">
      <c r="A2036" t="s">
        <v>33</v>
      </c>
      <c r="B2036" t="str">
        <f t="shared" si="31"/>
        <v>GB0031274896INE940H01022</v>
      </c>
      <c r="C2036" t="s">
        <v>112</v>
      </c>
      <c r="D2036">
        <f>SIGN(VLOOKUP(target_uk!C2036,has_scf!$E$2:$F$1366,2,FALSE))</f>
        <v>1</v>
      </c>
      <c r="E2036" s="1">
        <v>43810</v>
      </c>
      <c r="F2036" t="s">
        <v>8835</v>
      </c>
      <c r="G2036">
        <v>22439357</v>
      </c>
      <c r="H2036">
        <v>1603503</v>
      </c>
      <c r="K2036" t="s">
        <v>36</v>
      </c>
      <c r="N2036" t="s">
        <v>8827</v>
      </c>
      <c r="O2036">
        <v>532808</v>
      </c>
      <c r="P2036" t="s">
        <v>8828</v>
      </c>
      <c r="Q2036" t="s">
        <v>8829</v>
      </c>
      <c r="R2036" t="s">
        <v>8830</v>
      </c>
      <c r="S2036" t="s">
        <v>119</v>
      </c>
      <c r="T2036" t="s">
        <v>120</v>
      </c>
      <c r="U2036" t="s">
        <v>121</v>
      </c>
      <c r="V2036">
        <v>3127489</v>
      </c>
      <c r="W2036" t="s">
        <v>8834</v>
      </c>
      <c r="X2036" t="s">
        <v>122</v>
      </c>
      <c r="Y2036" t="s">
        <v>8836</v>
      </c>
      <c r="AI2036" s="1">
        <v>45212</v>
      </c>
    </row>
    <row r="2037" spans="1:35" x14ac:dyDescent="0.25">
      <c r="A2037" t="s">
        <v>33</v>
      </c>
      <c r="B2037" t="str">
        <f t="shared" si="31"/>
        <v>GB00B60BD277INE887G01027</v>
      </c>
      <c r="C2037" t="s">
        <v>1132</v>
      </c>
      <c r="D2037">
        <f>SIGN(VLOOKUP(target_uk!C2037,has_scf!$E$2:$F$1366,2,FALSE))</f>
        <v>1</v>
      </c>
      <c r="E2037" s="1">
        <v>43810</v>
      </c>
      <c r="F2037" t="s">
        <v>8837</v>
      </c>
      <c r="G2037">
        <v>22439701</v>
      </c>
      <c r="H2037">
        <v>194509946</v>
      </c>
      <c r="K2037" t="s">
        <v>36</v>
      </c>
      <c r="N2037" t="s">
        <v>8838</v>
      </c>
      <c r="O2037">
        <v>532630</v>
      </c>
      <c r="P2037" t="s">
        <v>8839</v>
      </c>
      <c r="Q2037" t="s">
        <v>8840</v>
      </c>
      <c r="R2037" t="s">
        <v>8841</v>
      </c>
      <c r="S2037" t="s">
        <v>1129</v>
      </c>
      <c r="T2037" t="s">
        <v>1130</v>
      </c>
      <c r="U2037" t="s">
        <v>1131</v>
      </c>
      <c r="V2037" t="s">
        <v>1133</v>
      </c>
      <c r="W2037" t="s">
        <v>8842</v>
      </c>
      <c r="X2037" t="s">
        <v>1134</v>
      </c>
      <c r="AI2037" s="1">
        <v>44123</v>
      </c>
    </row>
    <row r="2038" spans="1:35" x14ac:dyDescent="0.25">
      <c r="A2038" t="s">
        <v>33</v>
      </c>
      <c r="B2038" t="str">
        <f t="shared" si="31"/>
        <v>GB00B60BD277INE887G01027</v>
      </c>
      <c r="C2038" t="s">
        <v>1132</v>
      </c>
      <c r="D2038">
        <f>SIGN(VLOOKUP(target_uk!C2038,has_scf!$E$2:$F$1366,2,FALSE))</f>
        <v>1</v>
      </c>
      <c r="E2038" s="1">
        <v>44123</v>
      </c>
      <c r="F2038" t="s">
        <v>8837</v>
      </c>
      <c r="G2038">
        <v>22439701</v>
      </c>
      <c r="H2038">
        <v>194509946</v>
      </c>
      <c r="K2038" t="s">
        <v>36</v>
      </c>
      <c r="N2038" t="s">
        <v>8838</v>
      </c>
      <c r="O2038">
        <v>532630</v>
      </c>
      <c r="P2038" t="s">
        <v>8839</v>
      </c>
      <c r="Q2038" t="s">
        <v>8840</v>
      </c>
      <c r="R2038" t="s">
        <v>8841</v>
      </c>
      <c r="S2038" t="s">
        <v>1129</v>
      </c>
      <c r="T2038" t="s">
        <v>1130</v>
      </c>
      <c r="U2038" t="s">
        <v>1131</v>
      </c>
      <c r="V2038" t="s">
        <v>1133</v>
      </c>
      <c r="W2038" t="s">
        <v>8842</v>
      </c>
      <c r="X2038" t="s">
        <v>1134</v>
      </c>
      <c r="AI2038" s="1">
        <v>44123</v>
      </c>
    </row>
    <row r="2039" spans="1:35" x14ac:dyDescent="0.25">
      <c r="A2039" t="s">
        <v>33</v>
      </c>
      <c r="B2039" t="str">
        <f t="shared" si="31"/>
        <v>GB0031274896INE887G01027</v>
      </c>
      <c r="C2039" t="s">
        <v>112</v>
      </c>
      <c r="D2039">
        <f>SIGN(VLOOKUP(target_uk!C2039,has_scf!$E$2:$F$1366,2,FALSE))</f>
        <v>1</v>
      </c>
      <c r="E2039" s="1">
        <v>43810</v>
      </c>
      <c r="F2039" t="s">
        <v>8843</v>
      </c>
      <c r="G2039">
        <v>22439701</v>
      </c>
      <c r="H2039">
        <v>1603503</v>
      </c>
      <c r="K2039" t="s">
        <v>36</v>
      </c>
      <c r="N2039" t="s">
        <v>8838</v>
      </c>
      <c r="O2039">
        <v>532630</v>
      </c>
      <c r="P2039" t="s">
        <v>8839</v>
      </c>
      <c r="Q2039" t="s">
        <v>8840</v>
      </c>
      <c r="R2039" t="s">
        <v>8841</v>
      </c>
      <c r="S2039" t="s">
        <v>119</v>
      </c>
      <c r="T2039" t="s">
        <v>120</v>
      </c>
      <c r="U2039" t="s">
        <v>121</v>
      </c>
      <c r="V2039">
        <v>3127489</v>
      </c>
      <c r="W2039" t="s">
        <v>8842</v>
      </c>
      <c r="X2039" t="s">
        <v>122</v>
      </c>
      <c r="AI2039" s="1">
        <v>44817</v>
      </c>
    </row>
    <row r="2040" spans="1:35" x14ac:dyDescent="0.25">
      <c r="A2040" t="s">
        <v>33</v>
      </c>
      <c r="B2040" t="str">
        <f t="shared" si="31"/>
        <v>GB0006731235CNE100003605</v>
      </c>
      <c r="C2040" t="s">
        <v>1360</v>
      </c>
      <c r="D2040">
        <f>SIGN(VLOOKUP(target_uk!C2040,has_scf!$E$2:$F$1366,2,FALSE))</f>
        <v>0</v>
      </c>
      <c r="E2040" s="1">
        <v>43873</v>
      </c>
      <c r="F2040" t="s">
        <v>8844</v>
      </c>
      <c r="G2040">
        <v>6140587</v>
      </c>
      <c r="H2040">
        <v>1481778</v>
      </c>
      <c r="K2040" t="s">
        <v>36</v>
      </c>
      <c r="M2040" t="s">
        <v>8845</v>
      </c>
      <c r="N2040" t="s">
        <v>8846</v>
      </c>
      <c r="O2040">
        <v>300741</v>
      </c>
      <c r="P2040" t="s">
        <v>8847</v>
      </c>
      <c r="Q2040" t="s">
        <v>8848</v>
      </c>
      <c r="R2040" t="s">
        <v>8849</v>
      </c>
      <c r="S2040" t="s">
        <v>1368</v>
      </c>
      <c r="T2040" t="s">
        <v>1369</v>
      </c>
      <c r="U2040" t="s">
        <v>1370</v>
      </c>
      <c r="V2040">
        <v>673123</v>
      </c>
      <c r="W2040" t="s">
        <v>8850</v>
      </c>
      <c r="X2040" t="s">
        <v>8845</v>
      </c>
      <c r="Y2040" t="s">
        <v>8851</v>
      </c>
      <c r="AI2040" s="1">
        <v>44656</v>
      </c>
    </row>
    <row r="2041" spans="1:35" x14ac:dyDescent="0.25">
      <c r="A2041" t="s">
        <v>33</v>
      </c>
      <c r="B2041" t="str">
        <f t="shared" si="31"/>
        <v>GB00BM8Q5M07US9837931008</v>
      </c>
      <c r="C2041" t="s">
        <v>368</v>
      </c>
      <c r="D2041">
        <f>SIGN(VLOOKUP(target_uk!C2041,has_scf!$E$2:$F$1366,2,FALSE))</f>
        <v>0</v>
      </c>
      <c r="E2041" s="1">
        <v>43873</v>
      </c>
      <c r="F2041" t="s">
        <v>8852</v>
      </c>
      <c r="G2041">
        <v>1572681</v>
      </c>
      <c r="H2041">
        <v>1832342</v>
      </c>
      <c r="K2041" t="s">
        <v>36</v>
      </c>
      <c r="M2041" t="s">
        <v>4266</v>
      </c>
      <c r="N2041" t="s">
        <v>8853</v>
      </c>
      <c r="O2041" t="s">
        <v>8854</v>
      </c>
      <c r="P2041">
        <v>983793100</v>
      </c>
      <c r="Q2041" t="s">
        <v>8855</v>
      </c>
      <c r="R2041" t="s">
        <v>8856</v>
      </c>
      <c r="S2041" t="s">
        <v>371</v>
      </c>
      <c r="T2041" t="s">
        <v>372</v>
      </c>
      <c r="U2041" t="s">
        <v>373</v>
      </c>
      <c r="V2041" t="s">
        <v>374</v>
      </c>
      <c r="W2041" t="s">
        <v>8857</v>
      </c>
      <c r="X2041" t="s">
        <v>4266</v>
      </c>
      <c r="Y2041" t="s">
        <v>8858</v>
      </c>
      <c r="AI2041" s="1">
        <v>44250</v>
      </c>
    </row>
    <row r="2042" spans="1:35" x14ac:dyDescent="0.25">
      <c r="A2042" t="s">
        <v>33</v>
      </c>
      <c r="B2042" t="str">
        <f t="shared" si="31"/>
        <v>GB00B1CKQ739ZAE000190542</v>
      </c>
      <c r="C2042" t="s">
        <v>478</v>
      </c>
      <c r="D2042">
        <f>SIGN(VLOOKUP(target_uk!C2042,has_scf!$E$2:$F$1366,2,FALSE))</f>
        <v>0</v>
      </c>
      <c r="E2042" s="1">
        <v>43874</v>
      </c>
      <c r="F2042" t="s">
        <v>8859</v>
      </c>
      <c r="G2042">
        <v>16002274</v>
      </c>
      <c r="H2042">
        <v>1832242</v>
      </c>
      <c r="K2042" t="s">
        <v>36</v>
      </c>
      <c r="N2042" t="s">
        <v>8860</v>
      </c>
      <c r="O2042" t="s">
        <v>8861</v>
      </c>
      <c r="P2042" t="s">
        <v>8862</v>
      </c>
      <c r="Q2042" t="s">
        <v>8863</v>
      </c>
      <c r="R2042" t="s">
        <v>8864</v>
      </c>
      <c r="S2042" t="s">
        <v>484</v>
      </c>
      <c r="T2042" t="s">
        <v>485</v>
      </c>
      <c r="U2042" t="s">
        <v>486</v>
      </c>
      <c r="V2042" t="s">
        <v>487</v>
      </c>
      <c r="W2042" t="s">
        <v>8865</v>
      </c>
      <c r="X2042" t="s">
        <v>489</v>
      </c>
      <c r="Y2042" t="s">
        <v>2754</v>
      </c>
      <c r="AI2042" s="1">
        <v>44146</v>
      </c>
    </row>
    <row r="2043" spans="1:35" x14ac:dyDescent="0.25">
      <c r="A2043" t="s">
        <v>33</v>
      </c>
      <c r="B2043" t="str">
        <f t="shared" si="31"/>
        <v>GB00B1CKQ739ZAE000190542</v>
      </c>
      <c r="C2043" t="s">
        <v>478</v>
      </c>
      <c r="D2043">
        <f>SIGN(VLOOKUP(target_uk!C2043,has_scf!$E$2:$F$1366,2,FALSE))</f>
        <v>0</v>
      </c>
      <c r="E2043" s="1">
        <v>44146</v>
      </c>
      <c r="F2043" t="s">
        <v>8859</v>
      </c>
      <c r="G2043">
        <v>16002274</v>
      </c>
      <c r="H2043">
        <v>1832242</v>
      </c>
      <c r="K2043" t="s">
        <v>36</v>
      </c>
      <c r="N2043" t="s">
        <v>8860</v>
      </c>
      <c r="O2043" t="s">
        <v>8861</v>
      </c>
      <c r="P2043" t="s">
        <v>8862</v>
      </c>
      <c r="Q2043" t="s">
        <v>8863</v>
      </c>
      <c r="R2043" t="s">
        <v>8864</v>
      </c>
      <c r="S2043" t="s">
        <v>484</v>
      </c>
      <c r="T2043" t="s">
        <v>485</v>
      </c>
      <c r="U2043" t="s">
        <v>486</v>
      </c>
      <c r="V2043" t="s">
        <v>487</v>
      </c>
      <c r="W2043" t="s">
        <v>8865</v>
      </c>
      <c r="X2043" t="s">
        <v>489</v>
      </c>
      <c r="Y2043" t="s">
        <v>2754</v>
      </c>
      <c r="AI2043" s="1">
        <v>44146</v>
      </c>
    </row>
    <row r="2044" spans="1:35" x14ac:dyDescent="0.25">
      <c r="A2044" t="s">
        <v>33</v>
      </c>
      <c r="B2044" t="str">
        <f t="shared" si="31"/>
        <v>GB00B24CGK77BD0455ACI002</v>
      </c>
      <c r="C2044" t="s">
        <v>387</v>
      </c>
      <c r="D2044">
        <f>SIGN(VLOOKUP(target_uk!C2044,has_scf!$E$2:$F$1366,2,FALSE))</f>
        <v>1</v>
      </c>
      <c r="E2044" s="1">
        <v>43875</v>
      </c>
      <c r="F2044" t="s">
        <v>8866</v>
      </c>
      <c r="G2044">
        <v>16001324</v>
      </c>
      <c r="H2044">
        <v>1530394</v>
      </c>
      <c r="K2044" t="s">
        <v>36</v>
      </c>
      <c r="N2044" t="s">
        <v>8867</v>
      </c>
      <c r="O2044" t="s">
        <v>8868</v>
      </c>
      <c r="P2044" t="s">
        <v>8869</v>
      </c>
      <c r="Q2044" t="s">
        <v>8870</v>
      </c>
      <c r="R2044">
        <v>6006831</v>
      </c>
      <c r="S2044" t="s">
        <v>394</v>
      </c>
      <c r="T2044" t="s">
        <v>395</v>
      </c>
      <c r="U2044" t="s">
        <v>396</v>
      </c>
      <c r="V2044" t="s">
        <v>397</v>
      </c>
      <c r="W2044" t="s">
        <v>8871</v>
      </c>
      <c r="X2044" t="s">
        <v>399</v>
      </c>
      <c r="Y2044" t="s">
        <v>8872</v>
      </c>
      <c r="AI2044" s="1">
        <v>44543</v>
      </c>
    </row>
    <row r="2045" spans="1:35" x14ac:dyDescent="0.25">
      <c r="A2045" t="s">
        <v>33</v>
      </c>
      <c r="B2045" t="str">
        <f t="shared" si="31"/>
        <v>GB00B1L5QH97ZAE000260576</v>
      </c>
      <c r="C2045" t="s">
        <v>98</v>
      </c>
      <c r="D2045">
        <f>SIGN(VLOOKUP(target_uk!C2045,has_scf!$E$2:$F$1366,2,FALSE))</f>
        <v>0</v>
      </c>
      <c r="E2045" s="1">
        <v>43875</v>
      </c>
      <c r="F2045" t="s">
        <v>8873</v>
      </c>
      <c r="G2045">
        <v>133694466</v>
      </c>
      <c r="H2045">
        <v>16033</v>
      </c>
      <c r="K2045" t="s">
        <v>36</v>
      </c>
      <c r="M2045" t="s">
        <v>1604</v>
      </c>
      <c r="N2045" t="s">
        <v>8874</v>
      </c>
      <c r="O2045" t="s">
        <v>8875</v>
      </c>
      <c r="P2045" t="s">
        <v>8876</v>
      </c>
      <c r="Q2045" t="s">
        <v>8877</v>
      </c>
      <c r="R2045" t="s">
        <v>8878</v>
      </c>
      <c r="S2045" t="s">
        <v>106</v>
      </c>
      <c r="T2045" t="s">
        <v>107</v>
      </c>
      <c r="U2045" t="s">
        <v>108</v>
      </c>
      <c r="V2045" t="s">
        <v>109</v>
      </c>
      <c r="W2045" t="s">
        <v>8879</v>
      </c>
      <c r="X2045" t="s">
        <v>8880</v>
      </c>
      <c r="Y2045" t="s">
        <v>491</v>
      </c>
      <c r="AI2045" s="1">
        <v>767011</v>
      </c>
    </row>
    <row r="2046" spans="1:35" x14ac:dyDescent="0.25">
      <c r="A2046" t="s">
        <v>33</v>
      </c>
      <c r="B2046" t="str">
        <f t="shared" si="31"/>
        <v>JE00B8KF9B49US9222801022</v>
      </c>
      <c r="C2046" t="s">
        <v>619</v>
      </c>
      <c r="D2046">
        <f>SIGN(VLOOKUP(target_uk!C2046,has_scf!$E$2:$F$1366,2,FALSE))</f>
        <v>0</v>
      </c>
      <c r="E2046" s="1">
        <v>43875</v>
      </c>
      <c r="F2046" t="s">
        <v>8881</v>
      </c>
      <c r="G2046">
        <v>29401488</v>
      </c>
      <c r="H2046">
        <v>11232</v>
      </c>
      <c r="K2046" t="s">
        <v>36</v>
      </c>
      <c r="M2046" t="s">
        <v>8882</v>
      </c>
      <c r="N2046" t="s">
        <v>3116</v>
      </c>
      <c r="O2046" t="s">
        <v>3117</v>
      </c>
      <c r="P2046">
        <v>922280102</v>
      </c>
      <c r="Q2046" t="s">
        <v>3118</v>
      </c>
      <c r="R2046" t="s">
        <v>3119</v>
      </c>
      <c r="S2046" t="s">
        <v>626</v>
      </c>
      <c r="T2046" t="s">
        <v>627</v>
      </c>
      <c r="U2046" t="s">
        <v>628</v>
      </c>
      <c r="V2046" t="s">
        <v>629</v>
      </c>
      <c r="W2046" t="s">
        <v>3120</v>
      </c>
      <c r="X2046" t="s">
        <v>8882</v>
      </c>
      <c r="Y2046" t="s">
        <v>1804</v>
      </c>
      <c r="AI2046" s="1">
        <v>44601</v>
      </c>
    </row>
    <row r="2047" spans="1:35" x14ac:dyDescent="0.25">
      <c r="A2047" t="s">
        <v>33</v>
      </c>
      <c r="B2047" t="str">
        <f t="shared" si="31"/>
        <v>GB00B1L5QH97US6819191064</v>
      </c>
      <c r="C2047" t="s">
        <v>98</v>
      </c>
      <c r="D2047">
        <f>SIGN(VLOOKUP(target_uk!C2047,has_scf!$E$2:$F$1366,2,FALSE))</f>
        <v>0</v>
      </c>
      <c r="E2047" s="1">
        <v>43875</v>
      </c>
      <c r="F2047" t="s">
        <v>8883</v>
      </c>
      <c r="G2047">
        <v>7584</v>
      </c>
      <c r="H2047">
        <v>16033</v>
      </c>
      <c r="K2047" t="s">
        <v>36</v>
      </c>
      <c r="L2047" t="s">
        <v>8884</v>
      </c>
      <c r="M2047" t="s">
        <v>8885</v>
      </c>
      <c r="N2047" t="s">
        <v>8886</v>
      </c>
      <c r="O2047" t="s">
        <v>8887</v>
      </c>
      <c r="P2047">
        <v>681919106</v>
      </c>
      <c r="Q2047" t="s">
        <v>8888</v>
      </c>
      <c r="R2047">
        <v>2279303</v>
      </c>
      <c r="S2047" t="s">
        <v>106</v>
      </c>
      <c r="T2047" t="s">
        <v>107</v>
      </c>
      <c r="U2047" t="s">
        <v>108</v>
      </c>
      <c r="V2047" t="s">
        <v>109</v>
      </c>
      <c r="W2047" t="s">
        <v>8884</v>
      </c>
      <c r="X2047" t="s">
        <v>4211</v>
      </c>
      <c r="Y2047" t="s">
        <v>1099</v>
      </c>
      <c r="AI2047" s="1">
        <v>45182</v>
      </c>
    </row>
    <row r="2048" spans="1:35" x14ac:dyDescent="0.25">
      <c r="A2048" t="s">
        <v>33</v>
      </c>
      <c r="B2048" t="str">
        <f t="shared" si="31"/>
        <v>GB0009067447US6819191064</v>
      </c>
      <c r="C2048" t="s">
        <v>1865</v>
      </c>
      <c r="D2048">
        <f>SIGN(VLOOKUP(target_uk!C2048,has_scf!$E$2:$F$1366,2,FALSE))</f>
        <v>0</v>
      </c>
      <c r="E2048" s="1">
        <v>43875</v>
      </c>
      <c r="F2048" t="s">
        <v>8889</v>
      </c>
      <c r="G2048">
        <v>7584</v>
      </c>
      <c r="H2048">
        <v>1832402</v>
      </c>
      <c r="K2048" t="s">
        <v>36</v>
      </c>
      <c r="L2048" t="s">
        <v>8890</v>
      </c>
      <c r="N2048" t="s">
        <v>8886</v>
      </c>
      <c r="O2048" t="s">
        <v>8887</v>
      </c>
      <c r="P2048">
        <v>681919106</v>
      </c>
      <c r="Q2048" t="s">
        <v>8888</v>
      </c>
      <c r="R2048">
        <v>2279303</v>
      </c>
      <c r="S2048" t="s">
        <v>1871</v>
      </c>
      <c r="T2048" t="s">
        <v>1872</v>
      </c>
      <c r="U2048" t="s">
        <v>1873</v>
      </c>
      <c r="V2048">
        <v>906744</v>
      </c>
      <c r="W2048" t="s">
        <v>8890</v>
      </c>
      <c r="X2048" t="s">
        <v>1875</v>
      </c>
      <c r="Y2048" t="s">
        <v>1099</v>
      </c>
      <c r="AI2048" s="1">
        <v>45182</v>
      </c>
    </row>
    <row r="2049" spans="1:35" x14ac:dyDescent="0.25">
      <c r="A2049" t="s">
        <v>33</v>
      </c>
      <c r="B2049" t="str">
        <f t="shared" si="31"/>
        <v>GB00BHJYC057KYG7082H1276</v>
      </c>
      <c r="C2049" t="s">
        <v>1334</v>
      </c>
      <c r="D2049">
        <f>SIGN(VLOOKUP(target_uk!C2049,has_scf!$E$2:$F$1366,2,FALSE))</f>
        <v>0</v>
      </c>
      <c r="E2049" s="1">
        <v>43878</v>
      </c>
      <c r="F2049" t="s">
        <v>8891</v>
      </c>
      <c r="G2049">
        <v>1881193</v>
      </c>
      <c r="H2049">
        <v>1222</v>
      </c>
      <c r="K2049" t="s">
        <v>36</v>
      </c>
      <c r="N2049" t="s">
        <v>8892</v>
      </c>
      <c r="O2049">
        <v>752</v>
      </c>
      <c r="P2049" t="s">
        <v>8893</v>
      </c>
      <c r="Q2049" t="s">
        <v>8894</v>
      </c>
      <c r="R2049" t="s">
        <v>8895</v>
      </c>
      <c r="S2049" t="s">
        <v>1340</v>
      </c>
      <c r="T2049" t="s">
        <v>1341</v>
      </c>
      <c r="U2049" t="s">
        <v>1342</v>
      </c>
      <c r="V2049" t="s">
        <v>1343</v>
      </c>
      <c r="W2049" t="s">
        <v>8896</v>
      </c>
      <c r="X2049" t="s">
        <v>1420</v>
      </c>
      <c r="Y2049" t="s">
        <v>3239</v>
      </c>
      <c r="Z2049" t="s">
        <v>8897</v>
      </c>
      <c r="AI2049" s="1">
        <v>44242</v>
      </c>
    </row>
    <row r="2050" spans="1:35" x14ac:dyDescent="0.25">
      <c r="A2050" t="s">
        <v>33</v>
      </c>
      <c r="B2050" t="str">
        <f t="shared" si="31"/>
        <v>GB00BNGDN821US23332B1061</v>
      </c>
      <c r="C2050" t="s">
        <v>4296</v>
      </c>
      <c r="D2050">
        <f>SIGN(VLOOKUP(target_uk!C2050,has_scf!$E$2:$F$1366,2,FALSE))</f>
        <v>1</v>
      </c>
      <c r="E2050" s="1">
        <v>43902</v>
      </c>
      <c r="F2050" t="s">
        <v>8898</v>
      </c>
      <c r="G2050">
        <v>3305</v>
      </c>
      <c r="H2050">
        <v>134480809</v>
      </c>
      <c r="K2050" t="s">
        <v>36</v>
      </c>
      <c r="M2050" t="s">
        <v>8899</v>
      </c>
      <c r="N2050" t="s">
        <v>8900</v>
      </c>
      <c r="O2050" t="s">
        <v>8901</v>
      </c>
      <c r="P2050" t="s">
        <v>8902</v>
      </c>
      <c r="Q2050" t="s">
        <v>8903</v>
      </c>
      <c r="R2050">
        <v>2275680</v>
      </c>
      <c r="S2050" t="s">
        <v>4304</v>
      </c>
      <c r="T2050" t="s">
        <v>1940</v>
      </c>
      <c r="U2050" t="s">
        <v>4305</v>
      </c>
      <c r="V2050" t="s">
        <v>4306</v>
      </c>
      <c r="W2050" t="s">
        <v>8904</v>
      </c>
      <c r="X2050" t="s">
        <v>8905</v>
      </c>
      <c r="Y2050" t="s">
        <v>8906</v>
      </c>
      <c r="AI2050" s="1">
        <v>767011</v>
      </c>
    </row>
    <row r="2051" spans="1:35" x14ac:dyDescent="0.25">
      <c r="A2051" t="s">
        <v>33</v>
      </c>
      <c r="B2051" t="str">
        <f t="shared" ref="B2051:B2114" si="32">C2051&amp;IF(Q2051="",W2051,Q2051)</f>
        <v>GB00BHJYC057US14161W1053</v>
      </c>
      <c r="C2051" t="s">
        <v>1334</v>
      </c>
      <c r="D2051">
        <f>SIGN(VLOOKUP(target_uk!C2051,has_scf!$E$2:$F$1366,2,FALSE))</f>
        <v>0</v>
      </c>
      <c r="E2051" s="1">
        <v>43902</v>
      </c>
      <c r="F2051" t="s">
        <v>8907</v>
      </c>
      <c r="G2051">
        <v>7340206</v>
      </c>
      <c r="H2051">
        <v>1222</v>
      </c>
      <c r="K2051" t="s">
        <v>36</v>
      </c>
      <c r="N2051" t="s">
        <v>8908</v>
      </c>
      <c r="O2051" t="s">
        <v>8909</v>
      </c>
      <c r="P2051" t="s">
        <v>8910</v>
      </c>
      <c r="Q2051" t="s">
        <v>8911</v>
      </c>
      <c r="R2051" t="s">
        <v>8912</v>
      </c>
      <c r="S2051" t="s">
        <v>1340</v>
      </c>
      <c r="T2051" t="s">
        <v>1341</v>
      </c>
      <c r="U2051" t="s">
        <v>1342</v>
      </c>
      <c r="V2051" t="s">
        <v>1343</v>
      </c>
      <c r="W2051" t="s">
        <v>8913</v>
      </c>
      <c r="X2051" t="s">
        <v>1420</v>
      </c>
      <c r="Y2051" t="s">
        <v>8914</v>
      </c>
      <c r="Z2051" t="s">
        <v>8915</v>
      </c>
      <c r="AI2051" s="1">
        <v>44291</v>
      </c>
    </row>
    <row r="2052" spans="1:35" x14ac:dyDescent="0.25">
      <c r="A2052" t="s">
        <v>33</v>
      </c>
      <c r="B2052" t="str">
        <f t="shared" si="32"/>
        <v>GB00B1VNSX38US3595231073</v>
      </c>
      <c r="C2052" t="s">
        <v>1177</v>
      </c>
      <c r="D2052">
        <f>SIGN(VLOOKUP(target_uk!C2052,has_scf!$E$2:$F$1366,2,FALSE))</f>
        <v>1</v>
      </c>
      <c r="E2052" s="1">
        <v>43903</v>
      </c>
      <c r="F2052" t="s">
        <v>8916</v>
      </c>
      <c r="G2052">
        <v>249225</v>
      </c>
      <c r="H2052">
        <v>1832244</v>
      </c>
      <c r="K2052" t="s">
        <v>36</v>
      </c>
      <c r="N2052" t="s">
        <v>8917</v>
      </c>
      <c r="O2052" t="s">
        <v>8918</v>
      </c>
      <c r="P2052">
        <v>359523107</v>
      </c>
      <c r="Q2052" t="s">
        <v>8919</v>
      </c>
      <c r="R2052">
        <v>2354460</v>
      </c>
      <c r="S2052" t="s">
        <v>1183</v>
      </c>
      <c r="T2052" t="s">
        <v>1184</v>
      </c>
      <c r="U2052" t="s">
        <v>1185</v>
      </c>
      <c r="V2052" t="s">
        <v>1186</v>
      </c>
      <c r="W2052" t="s">
        <v>8920</v>
      </c>
      <c r="X2052" t="s">
        <v>1188</v>
      </c>
      <c r="Y2052" t="s">
        <v>8921</v>
      </c>
      <c r="AI2052" s="1">
        <v>45470</v>
      </c>
    </row>
    <row r="2053" spans="1:35" x14ac:dyDescent="0.25">
      <c r="A2053" t="s">
        <v>33</v>
      </c>
      <c r="B2053" t="str">
        <f t="shared" si="32"/>
        <v>GB00BNGDN821US7609111072</v>
      </c>
      <c r="C2053" t="s">
        <v>4296</v>
      </c>
      <c r="D2053">
        <f>SIGN(VLOOKUP(target_uk!C2053,has_scf!$E$2:$F$1366,2,FALSE))</f>
        <v>1</v>
      </c>
      <c r="E2053" s="1">
        <v>43903</v>
      </c>
      <c r="F2053" t="s">
        <v>8922</v>
      </c>
      <c r="G2053">
        <v>8722</v>
      </c>
      <c r="H2053">
        <v>134480809</v>
      </c>
      <c r="K2053" t="s">
        <v>36</v>
      </c>
      <c r="M2053" t="s">
        <v>6234</v>
      </c>
      <c r="N2053" t="s">
        <v>4380</v>
      </c>
      <c r="O2053" t="s">
        <v>4381</v>
      </c>
      <c r="P2053">
        <v>760911107</v>
      </c>
      <c r="Q2053" t="s">
        <v>4382</v>
      </c>
      <c r="R2053">
        <v>2732141</v>
      </c>
      <c r="S2053" t="s">
        <v>4304</v>
      </c>
      <c r="T2053" t="s">
        <v>1940</v>
      </c>
      <c r="U2053" t="s">
        <v>4305</v>
      </c>
      <c r="V2053" t="s">
        <v>4306</v>
      </c>
      <c r="W2053" t="s">
        <v>4383</v>
      </c>
      <c r="X2053" t="s">
        <v>6240</v>
      </c>
      <c r="Y2053" t="s">
        <v>8923</v>
      </c>
      <c r="Z2053" t="s">
        <v>8924</v>
      </c>
      <c r="AI2053" s="1">
        <v>44636</v>
      </c>
    </row>
    <row r="2054" spans="1:35" x14ac:dyDescent="0.25">
      <c r="A2054" t="s">
        <v>33</v>
      </c>
      <c r="B2054" t="str">
        <f t="shared" si="32"/>
        <v>GB00BZ4BQC70ZAE000259701</v>
      </c>
      <c r="C2054" t="s">
        <v>2060</v>
      </c>
      <c r="D2054">
        <f>SIGN(VLOOKUP(target_uk!C2054,has_scf!$E$2:$F$1366,2,FALSE))</f>
        <v>0</v>
      </c>
      <c r="E2054" s="1">
        <v>43908</v>
      </c>
      <c r="F2054" t="s">
        <v>8925</v>
      </c>
      <c r="G2054">
        <v>154739868</v>
      </c>
      <c r="H2054">
        <v>22337</v>
      </c>
      <c r="K2054" t="s">
        <v>36</v>
      </c>
      <c r="N2054" t="s">
        <v>8926</v>
      </c>
      <c r="O2054" t="s">
        <v>8927</v>
      </c>
      <c r="P2054" t="s">
        <v>8928</v>
      </c>
      <c r="Q2054" t="s">
        <v>8929</v>
      </c>
      <c r="R2054" t="s">
        <v>8930</v>
      </c>
      <c r="S2054" t="s">
        <v>2067</v>
      </c>
      <c r="T2054" t="s">
        <v>2068</v>
      </c>
      <c r="U2054" t="s">
        <v>2069</v>
      </c>
      <c r="V2054" t="s">
        <v>2070</v>
      </c>
      <c r="W2054" t="s">
        <v>8931</v>
      </c>
      <c r="X2054" t="s">
        <v>2321</v>
      </c>
      <c r="Y2054" t="s">
        <v>2881</v>
      </c>
      <c r="AI2054" s="1">
        <v>43986</v>
      </c>
    </row>
    <row r="2055" spans="1:35" x14ac:dyDescent="0.25">
      <c r="A2055" t="s">
        <v>33</v>
      </c>
      <c r="B2055" t="str">
        <f t="shared" si="32"/>
        <v>GB00BZ4BQC70ZAE000259701</v>
      </c>
      <c r="C2055" t="s">
        <v>2060</v>
      </c>
      <c r="D2055">
        <f>SIGN(VLOOKUP(target_uk!C2055,has_scf!$E$2:$F$1366,2,FALSE))</f>
        <v>0</v>
      </c>
      <c r="E2055" s="1">
        <v>43986</v>
      </c>
      <c r="F2055" t="s">
        <v>8925</v>
      </c>
      <c r="G2055">
        <v>154739868</v>
      </c>
      <c r="H2055">
        <v>22337</v>
      </c>
      <c r="K2055" t="s">
        <v>36</v>
      </c>
      <c r="N2055" t="s">
        <v>8926</v>
      </c>
      <c r="O2055" t="s">
        <v>8927</v>
      </c>
      <c r="P2055" t="s">
        <v>8928</v>
      </c>
      <c r="Q2055" t="s">
        <v>8929</v>
      </c>
      <c r="R2055" t="s">
        <v>8930</v>
      </c>
      <c r="S2055" t="s">
        <v>2067</v>
      </c>
      <c r="T2055" t="s">
        <v>2068</v>
      </c>
      <c r="U2055" t="s">
        <v>2069</v>
      </c>
      <c r="V2055" t="s">
        <v>2070</v>
      </c>
      <c r="W2055" t="s">
        <v>8931</v>
      </c>
      <c r="X2055" t="s">
        <v>2321</v>
      </c>
      <c r="Y2055" t="s">
        <v>2881</v>
      </c>
      <c r="AI2055" s="1">
        <v>43986</v>
      </c>
    </row>
    <row r="2056" spans="1:35" x14ac:dyDescent="0.25">
      <c r="A2056" t="s">
        <v>33</v>
      </c>
      <c r="B2056" t="str">
        <f t="shared" si="32"/>
        <v>GB0002875804US87157B4005</v>
      </c>
      <c r="C2056" t="s">
        <v>449</v>
      </c>
      <c r="D2056">
        <f>SIGN(VLOOKUP(target_uk!C2056,has_scf!$E$2:$F$1366,2,FALSE))</f>
        <v>1</v>
      </c>
      <c r="E2056" s="1">
        <v>43908</v>
      </c>
      <c r="F2056" t="s">
        <v>8932</v>
      </c>
      <c r="G2056">
        <v>1745770</v>
      </c>
      <c r="H2056">
        <v>1718327</v>
      </c>
      <c r="K2056" t="s">
        <v>36</v>
      </c>
      <c r="N2056" t="s">
        <v>8933</v>
      </c>
      <c r="O2056" t="s">
        <v>8934</v>
      </c>
      <c r="P2056" t="s">
        <v>8935</v>
      </c>
      <c r="Q2056" t="s">
        <v>8936</v>
      </c>
      <c r="R2056" t="s">
        <v>8937</v>
      </c>
      <c r="S2056" t="s">
        <v>457</v>
      </c>
      <c r="T2056" t="s">
        <v>458</v>
      </c>
      <c r="U2056" t="s">
        <v>459</v>
      </c>
      <c r="V2056">
        <v>287580</v>
      </c>
      <c r="W2056" t="s">
        <v>8938</v>
      </c>
      <c r="X2056" t="s">
        <v>461</v>
      </c>
      <c r="Y2056" t="s">
        <v>8275</v>
      </c>
      <c r="AI2056" s="1">
        <v>44280</v>
      </c>
    </row>
    <row r="2057" spans="1:35" x14ac:dyDescent="0.25">
      <c r="A2057" t="s">
        <v>33</v>
      </c>
      <c r="B2057" t="str">
        <f t="shared" si="32"/>
        <v>GB00BZ4BQC70CNE100003NP0</v>
      </c>
      <c r="C2057" t="s">
        <v>2060</v>
      </c>
      <c r="D2057">
        <f>SIGN(VLOOKUP(target_uk!C2057,has_scf!$E$2:$F$1366,2,FALSE))</f>
        <v>0</v>
      </c>
      <c r="E2057" s="1">
        <v>43909</v>
      </c>
      <c r="F2057" t="s">
        <v>8939</v>
      </c>
      <c r="G2057">
        <v>112747944</v>
      </c>
      <c r="H2057">
        <v>22337</v>
      </c>
      <c r="K2057" t="s">
        <v>36</v>
      </c>
      <c r="N2057" t="s">
        <v>8940</v>
      </c>
      <c r="O2057">
        <v>688021</v>
      </c>
      <c r="P2057" t="s">
        <v>8941</v>
      </c>
      <c r="Q2057" t="s">
        <v>8942</v>
      </c>
      <c r="R2057" t="s">
        <v>8943</v>
      </c>
      <c r="S2057" t="s">
        <v>2067</v>
      </c>
      <c r="T2057" t="s">
        <v>2068</v>
      </c>
      <c r="U2057" t="s">
        <v>2069</v>
      </c>
      <c r="V2057" t="s">
        <v>2070</v>
      </c>
      <c r="W2057" t="s">
        <v>8944</v>
      </c>
      <c r="X2057" t="s">
        <v>2321</v>
      </c>
      <c r="Y2057" t="s">
        <v>8945</v>
      </c>
      <c r="AI2057" s="1">
        <v>45805</v>
      </c>
    </row>
    <row r="2058" spans="1:35" x14ac:dyDescent="0.25">
      <c r="A2058" t="s">
        <v>33</v>
      </c>
      <c r="B2058" t="str">
        <f t="shared" si="32"/>
        <v>GB00B63H8491Communications Systems</v>
      </c>
      <c r="C2058" t="s">
        <v>130</v>
      </c>
      <c r="D2058">
        <f>SIGN(VLOOKUP(target_uk!C2058,has_scf!$E$2:$F$1366,2,FALSE))</f>
        <v>1</v>
      </c>
      <c r="E2058" s="1">
        <v>43909</v>
      </c>
      <c r="F2058" t="s">
        <v>8946</v>
      </c>
      <c r="G2058">
        <v>2506</v>
      </c>
      <c r="H2058">
        <v>240030</v>
      </c>
      <c r="K2058" t="s">
        <v>36</v>
      </c>
      <c r="N2058" t="s">
        <v>8947</v>
      </c>
      <c r="S2058" t="s">
        <v>136</v>
      </c>
      <c r="T2058" t="s">
        <v>137</v>
      </c>
      <c r="U2058" t="s">
        <v>138</v>
      </c>
      <c r="V2058" t="s">
        <v>139</v>
      </c>
      <c r="W2058" t="s">
        <v>8948</v>
      </c>
      <c r="X2058" t="s">
        <v>141</v>
      </c>
      <c r="Y2058" t="s">
        <v>5942</v>
      </c>
      <c r="AI2058" s="1">
        <v>44780</v>
      </c>
    </row>
    <row r="2059" spans="1:35" x14ac:dyDescent="0.25">
      <c r="A2059" t="s">
        <v>33</v>
      </c>
      <c r="B2059" t="str">
        <f t="shared" si="32"/>
        <v>GB00BD6GN030CH0012453913</v>
      </c>
      <c r="C2059" t="s">
        <v>439</v>
      </c>
      <c r="D2059">
        <f>SIGN(VLOOKUP(target_uk!C2059,has_scf!$E$2:$F$1366,2,FALSE))</f>
        <v>0</v>
      </c>
      <c r="E2059" s="1">
        <v>43945</v>
      </c>
      <c r="F2059" t="s">
        <v>8949</v>
      </c>
      <c r="G2059">
        <v>1522440</v>
      </c>
      <c r="H2059">
        <v>81080036</v>
      </c>
      <c r="K2059" t="s">
        <v>36</v>
      </c>
      <c r="N2059" t="s">
        <v>8950</v>
      </c>
      <c r="O2059" t="s">
        <v>8951</v>
      </c>
      <c r="P2059" t="s">
        <v>8952</v>
      </c>
      <c r="Q2059" t="s">
        <v>8953</v>
      </c>
      <c r="R2059">
        <v>7147892</v>
      </c>
      <c r="S2059" t="s">
        <v>442</v>
      </c>
      <c r="T2059" t="s">
        <v>443</v>
      </c>
      <c r="U2059" t="s">
        <v>444</v>
      </c>
      <c r="V2059" t="s">
        <v>445</v>
      </c>
      <c r="W2059" t="s">
        <v>8954</v>
      </c>
      <c r="X2059" t="s">
        <v>1310</v>
      </c>
      <c r="Y2059" t="s">
        <v>8955</v>
      </c>
      <c r="AI2059" s="1">
        <v>44701</v>
      </c>
    </row>
    <row r="2060" spans="1:35" x14ac:dyDescent="0.25">
      <c r="A2060" t="s">
        <v>33</v>
      </c>
      <c r="B2060" t="str">
        <f t="shared" si="32"/>
        <v>GB00B0N8QD54CH0435377954</v>
      </c>
      <c r="C2060" t="s">
        <v>1353</v>
      </c>
      <c r="D2060">
        <f>SIGN(VLOOKUP(target_uk!C2060,has_scf!$E$2:$F$1366,2,FALSE))</f>
        <v>1</v>
      </c>
      <c r="E2060" s="1">
        <v>43948</v>
      </c>
      <c r="F2060" t="s">
        <v>8956</v>
      </c>
      <c r="G2060">
        <v>22512934</v>
      </c>
      <c r="H2060">
        <v>1832188</v>
      </c>
      <c r="K2060" t="s">
        <v>36</v>
      </c>
      <c r="N2060" t="s">
        <v>8957</v>
      </c>
      <c r="O2060" t="s">
        <v>8958</v>
      </c>
      <c r="P2060" t="s">
        <v>8959</v>
      </c>
      <c r="Q2060" t="s">
        <v>8960</v>
      </c>
      <c r="R2060" t="s">
        <v>8961</v>
      </c>
      <c r="S2060" t="s">
        <v>1355</v>
      </c>
      <c r="T2060" t="s">
        <v>1356</v>
      </c>
      <c r="U2060" t="s">
        <v>1357</v>
      </c>
      <c r="V2060" t="s">
        <v>1358</v>
      </c>
      <c r="W2060" t="s">
        <v>8962</v>
      </c>
      <c r="X2060" t="s">
        <v>1359</v>
      </c>
      <c r="Y2060" t="s">
        <v>8963</v>
      </c>
      <c r="AI2060" s="1">
        <v>45677</v>
      </c>
    </row>
    <row r="2061" spans="1:35" x14ac:dyDescent="0.25">
      <c r="A2061" t="s">
        <v>33</v>
      </c>
      <c r="B2061" t="str">
        <f t="shared" si="32"/>
        <v>GB00B63H8491US7401891053</v>
      </c>
      <c r="C2061" t="s">
        <v>130</v>
      </c>
      <c r="D2061">
        <f>SIGN(VLOOKUP(target_uk!C2061,has_scf!$E$2:$F$1366,2,FALSE))</f>
        <v>1</v>
      </c>
      <c r="E2061" s="1">
        <v>37738</v>
      </c>
      <c r="F2061" t="s">
        <v>8964</v>
      </c>
      <c r="G2061">
        <v>8244</v>
      </c>
      <c r="H2061">
        <v>240030</v>
      </c>
      <c r="K2061" t="s">
        <v>36</v>
      </c>
      <c r="N2061" t="s">
        <v>8965</v>
      </c>
      <c r="O2061" t="s">
        <v>8966</v>
      </c>
      <c r="P2061">
        <v>740189105</v>
      </c>
      <c r="Q2061" t="s">
        <v>8967</v>
      </c>
      <c r="R2061">
        <v>2699514</v>
      </c>
      <c r="S2061" t="s">
        <v>136</v>
      </c>
      <c r="T2061" t="s">
        <v>137</v>
      </c>
      <c r="U2061" t="s">
        <v>138</v>
      </c>
      <c r="V2061" t="s">
        <v>139</v>
      </c>
      <c r="W2061" t="s">
        <v>8968</v>
      </c>
      <c r="X2061" t="s">
        <v>141</v>
      </c>
      <c r="Y2061" t="s">
        <v>8969</v>
      </c>
      <c r="Z2061" t="s">
        <v>8970</v>
      </c>
      <c r="AA2061" t="s">
        <v>8971</v>
      </c>
      <c r="AB2061" t="s">
        <v>8972</v>
      </c>
      <c r="AI2061" s="1">
        <v>44780</v>
      </c>
    </row>
    <row r="2062" spans="1:35" x14ac:dyDescent="0.25">
      <c r="A2062" t="s">
        <v>33</v>
      </c>
      <c r="B2062" t="str">
        <f t="shared" si="32"/>
        <v>GB00BV9FP302US74758T3032</v>
      </c>
      <c r="C2062" t="s">
        <v>2444</v>
      </c>
      <c r="D2062">
        <f>SIGN(VLOOKUP(target_uk!C2062,has_scf!$E$2:$F$1366,2,FALSE))</f>
        <v>1</v>
      </c>
      <c r="E2062" s="1">
        <v>43948</v>
      </c>
      <c r="F2062" t="s">
        <v>8973</v>
      </c>
      <c r="G2062">
        <v>1780431</v>
      </c>
      <c r="H2062">
        <v>1625707</v>
      </c>
      <c r="K2062" t="s">
        <v>36</v>
      </c>
      <c r="N2062" t="s">
        <v>8974</v>
      </c>
      <c r="O2062" t="s">
        <v>8975</v>
      </c>
      <c r="P2062" t="s">
        <v>8976</v>
      </c>
      <c r="Q2062" t="s">
        <v>8977</v>
      </c>
      <c r="R2062" t="s">
        <v>8978</v>
      </c>
      <c r="S2062" t="s">
        <v>2441</v>
      </c>
      <c r="T2062" t="s">
        <v>2442</v>
      </c>
      <c r="U2062" t="s">
        <v>2443</v>
      </c>
      <c r="V2062" t="s">
        <v>2445</v>
      </c>
      <c r="W2062" t="s">
        <v>8979</v>
      </c>
      <c r="X2062" t="s">
        <v>5741</v>
      </c>
      <c r="Y2062" t="s">
        <v>8980</v>
      </c>
      <c r="AI2062" s="1">
        <v>767011</v>
      </c>
    </row>
    <row r="2063" spans="1:35" x14ac:dyDescent="0.25">
      <c r="A2063" t="s">
        <v>33</v>
      </c>
      <c r="B2063" t="str">
        <f t="shared" si="32"/>
        <v>GB00BM8Q5M07VastNed</v>
      </c>
      <c r="C2063" t="s">
        <v>368</v>
      </c>
      <c r="D2063">
        <f>SIGN(VLOOKUP(target_uk!C2063,has_scf!$E$2:$F$1366,2,FALSE))</f>
        <v>0</v>
      </c>
      <c r="E2063" s="1">
        <v>43948</v>
      </c>
      <c r="F2063" t="s">
        <v>8981</v>
      </c>
      <c r="G2063">
        <v>1923216</v>
      </c>
      <c r="H2063">
        <v>1832342</v>
      </c>
      <c r="J2063">
        <v>3.1</v>
      </c>
      <c r="K2063" t="s">
        <v>36</v>
      </c>
      <c r="S2063" t="s">
        <v>371</v>
      </c>
      <c r="T2063" t="s">
        <v>372</v>
      </c>
      <c r="U2063" t="s">
        <v>373</v>
      </c>
      <c r="V2063" t="s">
        <v>374</v>
      </c>
      <c r="W2063" t="s">
        <v>8982</v>
      </c>
      <c r="X2063" t="s">
        <v>375</v>
      </c>
      <c r="Y2063" t="s">
        <v>683</v>
      </c>
      <c r="AI2063" s="1">
        <v>44286</v>
      </c>
    </row>
    <row r="2064" spans="1:35" x14ac:dyDescent="0.25">
      <c r="A2064" t="s">
        <v>33</v>
      </c>
      <c r="B2064" t="str">
        <f t="shared" si="32"/>
        <v>GB00B63H8491CH1169151003</v>
      </c>
      <c r="C2064" t="s">
        <v>130</v>
      </c>
      <c r="D2064">
        <f>SIGN(VLOOKUP(target_uk!C2064,has_scf!$E$2:$F$1366,2,FALSE))</f>
        <v>1</v>
      </c>
      <c r="E2064" s="1">
        <v>43949</v>
      </c>
      <c r="F2064" t="s">
        <v>8983</v>
      </c>
      <c r="G2064">
        <v>22246565</v>
      </c>
      <c r="H2064">
        <v>240030</v>
      </c>
      <c r="K2064" t="s">
        <v>36</v>
      </c>
      <c r="L2064" t="s">
        <v>8984</v>
      </c>
      <c r="N2064" t="s">
        <v>8985</v>
      </c>
      <c r="O2064" t="s">
        <v>8986</v>
      </c>
      <c r="P2064" t="s">
        <v>8987</v>
      </c>
      <c r="Q2064" t="s">
        <v>8988</v>
      </c>
      <c r="R2064" t="s">
        <v>8989</v>
      </c>
      <c r="S2064" t="s">
        <v>136</v>
      </c>
      <c r="T2064" t="s">
        <v>137</v>
      </c>
      <c r="U2064" t="s">
        <v>138</v>
      </c>
      <c r="V2064" t="s">
        <v>139</v>
      </c>
      <c r="W2064" t="s">
        <v>8990</v>
      </c>
      <c r="X2064" t="s">
        <v>141</v>
      </c>
      <c r="AI2064" s="1">
        <v>43971</v>
      </c>
    </row>
    <row r="2065" spans="1:35" x14ac:dyDescent="0.25">
      <c r="A2065" t="s">
        <v>33</v>
      </c>
      <c r="B2065" t="str">
        <f t="shared" si="32"/>
        <v>GB00B63H8491CH1169151003</v>
      </c>
      <c r="C2065" t="s">
        <v>130</v>
      </c>
      <c r="D2065">
        <f>SIGN(VLOOKUP(target_uk!C2065,has_scf!$E$2:$F$1366,2,FALSE))</f>
        <v>1</v>
      </c>
      <c r="E2065" s="1">
        <v>43971</v>
      </c>
      <c r="F2065" t="s">
        <v>8983</v>
      </c>
      <c r="G2065">
        <v>22246565</v>
      </c>
      <c r="H2065">
        <v>240030</v>
      </c>
      <c r="K2065" t="s">
        <v>36</v>
      </c>
      <c r="L2065" t="s">
        <v>8984</v>
      </c>
      <c r="N2065" t="s">
        <v>8985</v>
      </c>
      <c r="O2065" t="s">
        <v>8986</v>
      </c>
      <c r="P2065" t="s">
        <v>8987</v>
      </c>
      <c r="Q2065" t="s">
        <v>8988</v>
      </c>
      <c r="R2065" t="s">
        <v>8989</v>
      </c>
      <c r="S2065" t="s">
        <v>136</v>
      </c>
      <c r="T2065" t="s">
        <v>137</v>
      </c>
      <c r="U2065" t="s">
        <v>138</v>
      </c>
      <c r="V2065" t="s">
        <v>139</v>
      </c>
      <c r="W2065" t="s">
        <v>8990</v>
      </c>
      <c r="X2065" t="s">
        <v>141</v>
      </c>
      <c r="AI2065" s="1">
        <v>43971</v>
      </c>
    </row>
    <row r="2066" spans="1:35" x14ac:dyDescent="0.25">
      <c r="A2066" t="s">
        <v>33</v>
      </c>
      <c r="B2066" t="str">
        <f t="shared" si="32"/>
        <v>GB00B63H8491CH1169151003</v>
      </c>
      <c r="C2066" t="s">
        <v>130</v>
      </c>
      <c r="D2066">
        <f>SIGN(VLOOKUP(target_uk!C2066,has_scf!$E$2:$F$1366,2,FALSE))</f>
        <v>1</v>
      </c>
      <c r="E2066" s="1">
        <v>43949</v>
      </c>
      <c r="F2066" t="s">
        <v>8991</v>
      </c>
      <c r="G2066">
        <v>22246565</v>
      </c>
      <c r="H2066">
        <v>240030</v>
      </c>
      <c r="K2066" t="s">
        <v>36</v>
      </c>
      <c r="L2066" t="s">
        <v>8992</v>
      </c>
      <c r="N2066" t="s">
        <v>8985</v>
      </c>
      <c r="O2066" t="s">
        <v>8986</v>
      </c>
      <c r="P2066" t="s">
        <v>8987</v>
      </c>
      <c r="Q2066" t="s">
        <v>8988</v>
      </c>
      <c r="R2066" t="s">
        <v>8989</v>
      </c>
      <c r="S2066" t="s">
        <v>136</v>
      </c>
      <c r="T2066" t="s">
        <v>137</v>
      </c>
      <c r="U2066" t="s">
        <v>138</v>
      </c>
      <c r="V2066" t="s">
        <v>139</v>
      </c>
      <c r="W2066" t="s">
        <v>8993</v>
      </c>
      <c r="X2066" t="s">
        <v>141</v>
      </c>
      <c r="Y2066" t="s">
        <v>1939</v>
      </c>
      <c r="Z2066" t="s">
        <v>1190</v>
      </c>
      <c r="AI2066" s="1">
        <v>44629</v>
      </c>
    </row>
    <row r="2067" spans="1:35" x14ac:dyDescent="0.25">
      <c r="A2067" t="s">
        <v>33</v>
      </c>
      <c r="B2067" t="str">
        <f t="shared" si="32"/>
        <v>GB0007908733FR0000044448</v>
      </c>
      <c r="C2067" t="s">
        <v>669</v>
      </c>
      <c r="D2067">
        <f>SIGN(VLOOKUP(target_uk!C2067,has_scf!$E$2:$F$1366,2,FALSE))</f>
        <v>0</v>
      </c>
      <c r="E2067" s="1">
        <v>43949</v>
      </c>
      <c r="F2067" t="s">
        <v>8994</v>
      </c>
      <c r="G2067">
        <v>1577482</v>
      </c>
      <c r="H2067">
        <v>1589402</v>
      </c>
      <c r="K2067" t="s">
        <v>36</v>
      </c>
      <c r="M2067" t="s">
        <v>8995</v>
      </c>
      <c r="N2067" t="s">
        <v>7208</v>
      </c>
      <c r="O2067" t="s">
        <v>7209</v>
      </c>
      <c r="P2067" t="s">
        <v>7210</v>
      </c>
      <c r="Q2067" t="s">
        <v>7211</v>
      </c>
      <c r="R2067">
        <v>7130836</v>
      </c>
      <c r="S2067" t="s">
        <v>676</v>
      </c>
      <c r="T2067" t="s">
        <v>677</v>
      </c>
      <c r="U2067" t="s">
        <v>678</v>
      </c>
      <c r="V2067">
        <v>790873</v>
      </c>
      <c r="W2067" t="s">
        <v>7212</v>
      </c>
      <c r="X2067" t="s">
        <v>8996</v>
      </c>
      <c r="Y2067" t="s">
        <v>8997</v>
      </c>
      <c r="Z2067" t="s">
        <v>8998</v>
      </c>
      <c r="AA2067" t="s">
        <v>8999</v>
      </c>
      <c r="AB2067" t="s">
        <v>9000</v>
      </c>
      <c r="AI2067" s="1">
        <v>44333</v>
      </c>
    </row>
    <row r="2068" spans="1:35" x14ac:dyDescent="0.25">
      <c r="A2068" t="s">
        <v>33</v>
      </c>
      <c r="B2068" t="str">
        <f t="shared" si="32"/>
        <v>GB00BHJYC057FR0010340141</v>
      </c>
      <c r="C2068" t="s">
        <v>1334</v>
      </c>
      <c r="D2068">
        <f>SIGN(VLOOKUP(target_uk!C2068,has_scf!$E$2:$F$1366,2,FALSE))</f>
        <v>0</v>
      </c>
      <c r="E2068" s="1">
        <v>43949</v>
      </c>
      <c r="F2068" t="s">
        <v>9001</v>
      </c>
      <c r="G2068">
        <v>1922906</v>
      </c>
      <c r="H2068">
        <v>1222</v>
      </c>
      <c r="K2068" t="s">
        <v>36</v>
      </c>
      <c r="N2068" t="s">
        <v>9002</v>
      </c>
      <c r="O2068" t="s">
        <v>9003</v>
      </c>
      <c r="P2068" t="s">
        <v>9004</v>
      </c>
      <c r="Q2068" t="s">
        <v>9005</v>
      </c>
      <c r="R2068" t="s">
        <v>9006</v>
      </c>
      <c r="S2068" t="s">
        <v>1340</v>
      </c>
      <c r="T2068" t="s">
        <v>1341</v>
      </c>
      <c r="U2068" t="s">
        <v>1342</v>
      </c>
      <c r="V2068" t="s">
        <v>1343</v>
      </c>
      <c r="W2068" t="s">
        <v>9007</v>
      </c>
      <c r="X2068" t="s">
        <v>1420</v>
      </c>
      <c r="Y2068" t="s">
        <v>9008</v>
      </c>
      <c r="AI2068" s="1">
        <v>44778</v>
      </c>
    </row>
    <row r="2069" spans="1:35" x14ac:dyDescent="0.25">
      <c r="A2069" t="s">
        <v>33</v>
      </c>
      <c r="B2069" t="str">
        <f t="shared" si="32"/>
        <v>GB0002875804CA49448Q1090</v>
      </c>
      <c r="C2069" t="s">
        <v>449</v>
      </c>
      <c r="D2069">
        <f>SIGN(VLOOKUP(target_uk!C2069,has_scf!$E$2:$F$1366,2,FALSE))</f>
        <v>1</v>
      </c>
      <c r="E2069" s="1">
        <v>43950</v>
      </c>
      <c r="F2069" t="s">
        <v>9009</v>
      </c>
      <c r="G2069">
        <v>1797471</v>
      </c>
      <c r="H2069">
        <v>1718327</v>
      </c>
      <c r="K2069" t="s">
        <v>36</v>
      </c>
      <c r="N2069" t="s">
        <v>9010</v>
      </c>
      <c r="O2069" t="s">
        <v>9011</v>
      </c>
      <c r="P2069" t="s">
        <v>9012</v>
      </c>
      <c r="Q2069" t="s">
        <v>9013</v>
      </c>
      <c r="R2069" t="s">
        <v>9014</v>
      </c>
      <c r="S2069" t="s">
        <v>457</v>
      </c>
      <c r="T2069" t="s">
        <v>458</v>
      </c>
      <c r="U2069" t="s">
        <v>459</v>
      </c>
      <c r="V2069">
        <v>287580</v>
      </c>
      <c r="W2069" t="s">
        <v>9015</v>
      </c>
      <c r="X2069" t="s">
        <v>461</v>
      </c>
      <c r="Y2069" t="s">
        <v>9016</v>
      </c>
      <c r="AI2069" s="1">
        <v>44341</v>
      </c>
    </row>
    <row r="2070" spans="1:35" x14ac:dyDescent="0.25">
      <c r="A2070" t="s">
        <v>33</v>
      </c>
      <c r="B2070" t="str">
        <f t="shared" si="32"/>
        <v>GB00BNGDN821SE0000356008</v>
      </c>
      <c r="C2070" t="s">
        <v>4296</v>
      </c>
      <c r="D2070">
        <f>SIGN(VLOOKUP(target_uk!C2070,has_scf!$E$2:$F$1366,2,FALSE))</f>
        <v>1</v>
      </c>
      <c r="E2070" s="1">
        <v>43977</v>
      </c>
      <c r="F2070" t="s">
        <v>9017</v>
      </c>
      <c r="G2070">
        <v>194503645</v>
      </c>
      <c r="H2070">
        <v>134480809</v>
      </c>
      <c r="K2070" t="s">
        <v>36</v>
      </c>
      <c r="M2070" t="s">
        <v>9018</v>
      </c>
      <c r="N2070" t="s">
        <v>9019</v>
      </c>
      <c r="O2070" t="s">
        <v>9020</v>
      </c>
      <c r="P2070" t="s">
        <v>9021</v>
      </c>
      <c r="Q2070" t="s">
        <v>9022</v>
      </c>
      <c r="R2070">
        <v>5473180</v>
      </c>
      <c r="S2070" t="s">
        <v>4304</v>
      </c>
      <c r="T2070" t="s">
        <v>1940</v>
      </c>
      <c r="U2070" t="s">
        <v>4305</v>
      </c>
      <c r="V2070" t="s">
        <v>4306</v>
      </c>
      <c r="W2070" t="s">
        <v>9023</v>
      </c>
      <c r="X2070" t="s">
        <v>7751</v>
      </c>
      <c r="Y2070" t="s">
        <v>9024</v>
      </c>
      <c r="Z2070" t="s">
        <v>9025</v>
      </c>
      <c r="AI2070" s="1">
        <v>44977</v>
      </c>
    </row>
    <row r="2071" spans="1:35" x14ac:dyDescent="0.25">
      <c r="A2071" t="s">
        <v>33</v>
      </c>
      <c r="B2071" t="str">
        <f t="shared" si="32"/>
        <v>GB0006731235NL0011983374</v>
      </c>
      <c r="C2071" t="s">
        <v>1360</v>
      </c>
      <c r="D2071">
        <f>SIGN(VLOOKUP(target_uk!C2071,has_scf!$E$2:$F$1366,2,FALSE))</f>
        <v>0</v>
      </c>
      <c r="E2071" s="1">
        <v>43977</v>
      </c>
      <c r="F2071" t="s">
        <v>9026</v>
      </c>
      <c r="G2071">
        <v>96966210</v>
      </c>
      <c r="H2071">
        <v>1481778</v>
      </c>
      <c r="K2071" t="s">
        <v>36</v>
      </c>
      <c r="M2071" t="s">
        <v>1493</v>
      </c>
      <c r="N2071" t="s">
        <v>9027</v>
      </c>
      <c r="O2071" t="s">
        <v>9028</v>
      </c>
      <c r="P2071" t="s">
        <v>9029</v>
      </c>
      <c r="Q2071" t="s">
        <v>9030</v>
      </c>
      <c r="R2071" t="s">
        <v>9031</v>
      </c>
      <c r="S2071" t="s">
        <v>1368</v>
      </c>
      <c r="T2071" t="s">
        <v>1369</v>
      </c>
      <c r="U2071" t="s">
        <v>1370</v>
      </c>
      <c r="V2071">
        <v>673123</v>
      </c>
      <c r="W2071" t="s">
        <v>9032</v>
      </c>
      <c r="X2071" t="s">
        <v>1493</v>
      </c>
      <c r="Y2071" t="s">
        <v>491</v>
      </c>
      <c r="AI2071" s="1">
        <v>44779</v>
      </c>
    </row>
    <row r="2072" spans="1:35" x14ac:dyDescent="0.25">
      <c r="A2072" t="s">
        <v>33</v>
      </c>
      <c r="B2072" t="str">
        <f t="shared" si="32"/>
        <v>GB00BHJYC057JP3990770004</v>
      </c>
      <c r="C2072" t="s">
        <v>1334</v>
      </c>
      <c r="D2072">
        <f>SIGN(VLOOKUP(target_uk!C2072,has_scf!$E$2:$F$1366,2,FALSE))</f>
        <v>0</v>
      </c>
      <c r="E2072" s="1">
        <v>44017</v>
      </c>
      <c r="F2072" t="s">
        <v>9033</v>
      </c>
      <c r="G2072">
        <v>22439612</v>
      </c>
      <c r="H2072">
        <v>1222</v>
      </c>
      <c r="K2072" t="s">
        <v>36</v>
      </c>
      <c r="N2072" t="s">
        <v>9034</v>
      </c>
      <c r="O2072">
        <v>4839</v>
      </c>
      <c r="P2072" t="s">
        <v>9035</v>
      </c>
      <c r="Q2072" t="s">
        <v>9036</v>
      </c>
      <c r="R2072">
        <v>6338631</v>
      </c>
      <c r="S2072" t="s">
        <v>1340</v>
      </c>
      <c r="T2072" t="s">
        <v>1341</v>
      </c>
      <c r="U2072" t="s">
        <v>1342</v>
      </c>
      <c r="V2072" t="s">
        <v>1343</v>
      </c>
      <c r="W2072" t="s">
        <v>9037</v>
      </c>
      <c r="X2072" t="s">
        <v>1420</v>
      </c>
      <c r="Y2072" t="s">
        <v>9038</v>
      </c>
      <c r="AI2072" s="1">
        <v>44441</v>
      </c>
    </row>
    <row r="2073" spans="1:35" x14ac:dyDescent="0.25">
      <c r="A2073" t="s">
        <v>33</v>
      </c>
      <c r="B2073" t="str">
        <f t="shared" si="32"/>
        <v>GB00BNGDN821AT00000AMAG3</v>
      </c>
      <c r="C2073" t="s">
        <v>4296</v>
      </c>
      <c r="D2073">
        <f>SIGN(VLOOKUP(target_uk!C2073,has_scf!$E$2:$F$1366,2,FALSE))</f>
        <v>1</v>
      </c>
      <c r="E2073" s="1">
        <v>44018</v>
      </c>
      <c r="F2073" t="s">
        <v>9039</v>
      </c>
      <c r="G2073">
        <v>194527103</v>
      </c>
      <c r="H2073">
        <v>134480809</v>
      </c>
      <c r="K2073" t="s">
        <v>36</v>
      </c>
      <c r="M2073" t="s">
        <v>9040</v>
      </c>
      <c r="N2073" t="s">
        <v>9041</v>
      </c>
      <c r="O2073" t="s">
        <v>9042</v>
      </c>
      <c r="P2073" t="s">
        <v>9043</v>
      </c>
      <c r="Q2073" t="s">
        <v>9044</v>
      </c>
      <c r="R2073" t="s">
        <v>9045</v>
      </c>
      <c r="S2073" t="s">
        <v>4304</v>
      </c>
      <c r="T2073" t="s">
        <v>1940</v>
      </c>
      <c r="U2073" t="s">
        <v>4305</v>
      </c>
      <c r="V2073" t="s">
        <v>4306</v>
      </c>
      <c r="W2073" t="s">
        <v>9046</v>
      </c>
      <c r="X2073" t="s">
        <v>7563</v>
      </c>
      <c r="Y2073" t="s">
        <v>9047</v>
      </c>
      <c r="AI2073" s="1">
        <v>44411</v>
      </c>
    </row>
    <row r="2074" spans="1:35" x14ac:dyDescent="0.25">
      <c r="A2074" t="s">
        <v>33</v>
      </c>
      <c r="B2074" t="str">
        <f t="shared" si="32"/>
        <v>GB00BNGDN821AT00000AMAG3</v>
      </c>
      <c r="C2074" t="s">
        <v>4296</v>
      </c>
      <c r="D2074">
        <f>SIGN(VLOOKUP(target_uk!C2074,has_scf!$E$2:$F$1366,2,FALSE))</f>
        <v>1</v>
      </c>
      <c r="E2074" s="1">
        <v>44018</v>
      </c>
      <c r="F2074" t="s">
        <v>9048</v>
      </c>
      <c r="G2074">
        <v>194527103</v>
      </c>
      <c r="H2074">
        <v>134480809</v>
      </c>
      <c r="K2074" t="s">
        <v>36</v>
      </c>
      <c r="M2074" t="s">
        <v>4298</v>
      </c>
      <c r="N2074" t="s">
        <v>9041</v>
      </c>
      <c r="O2074" t="s">
        <v>9042</v>
      </c>
      <c r="P2074" t="s">
        <v>9043</v>
      </c>
      <c r="Q2074" t="s">
        <v>9044</v>
      </c>
      <c r="R2074" t="s">
        <v>9045</v>
      </c>
      <c r="S2074" t="s">
        <v>4304</v>
      </c>
      <c r="T2074" t="s">
        <v>1940</v>
      </c>
      <c r="U2074" t="s">
        <v>4305</v>
      </c>
      <c r="V2074" t="s">
        <v>4306</v>
      </c>
      <c r="W2074" t="s">
        <v>9046</v>
      </c>
      <c r="X2074" t="s">
        <v>4308</v>
      </c>
      <c r="Y2074" t="s">
        <v>9047</v>
      </c>
      <c r="AI2074" s="1">
        <v>44779</v>
      </c>
    </row>
    <row r="2075" spans="1:35" x14ac:dyDescent="0.25">
      <c r="A2075" t="s">
        <v>33</v>
      </c>
      <c r="B2075" t="str">
        <f t="shared" si="32"/>
        <v>GB0007188757FI0009014575</v>
      </c>
      <c r="C2075" t="s">
        <v>163</v>
      </c>
      <c r="D2075">
        <f>SIGN(VLOOKUP(target_uk!C2075,has_scf!$E$2:$F$1366,2,FALSE))</f>
        <v>1</v>
      </c>
      <c r="E2075" s="1">
        <v>44021</v>
      </c>
      <c r="F2075" t="s">
        <v>9049</v>
      </c>
      <c r="G2075">
        <v>162148904</v>
      </c>
      <c r="H2075">
        <v>8792</v>
      </c>
      <c r="K2075" t="s">
        <v>36</v>
      </c>
      <c r="N2075" t="s">
        <v>9050</v>
      </c>
      <c r="O2075" t="s">
        <v>9051</v>
      </c>
      <c r="P2075" t="s">
        <v>9052</v>
      </c>
      <c r="Q2075" t="s">
        <v>9053</v>
      </c>
      <c r="R2075" t="s">
        <v>9054</v>
      </c>
      <c r="S2075" t="s">
        <v>170</v>
      </c>
      <c r="T2075" t="s">
        <v>171</v>
      </c>
      <c r="U2075" t="s">
        <v>172</v>
      </c>
      <c r="V2075">
        <v>718875</v>
      </c>
      <c r="W2075" t="s">
        <v>9055</v>
      </c>
      <c r="X2075" t="s">
        <v>468</v>
      </c>
      <c r="AI2075" s="1">
        <v>44299</v>
      </c>
    </row>
    <row r="2076" spans="1:35" x14ac:dyDescent="0.25">
      <c r="A2076" t="s">
        <v>33</v>
      </c>
      <c r="B2076" t="str">
        <f t="shared" si="32"/>
        <v>GB0004536594GB0004016704</v>
      </c>
      <c r="C2076" t="s">
        <v>9056</v>
      </c>
      <c r="D2076">
        <f>SIGN(VLOOKUP(target_uk!C2076,has_scf!$E$2:$F$1366,2,FALSE))</f>
        <v>0</v>
      </c>
      <c r="E2076" s="1">
        <v>44022</v>
      </c>
      <c r="F2076" t="s">
        <v>9057</v>
      </c>
      <c r="G2076">
        <v>194515169</v>
      </c>
      <c r="H2076">
        <v>194508597</v>
      </c>
      <c r="K2076" t="s">
        <v>36</v>
      </c>
      <c r="N2076" t="s">
        <v>9058</v>
      </c>
      <c r="O2076" t="s">
        <v>9059</v>
      </c>
      <c r="P2076" t="s">
        <v>9060</v>
      </c>
      <c r="Q2076" t="s">
        <v>9061</v>
      </c>
      <c r="R2076">
        <v>401670</v>
      </c>
      <c r="S2076" t="s">
        <v>9062</v>
      </c>
      <c r="T2076" t="s">
        <v>1978</v>
      </c>
      <c r="U2076" t="s">
        <v>9063</v>
      </c>
      <c r="V2076">
        <v>453659</v>
      </c>
      <c r="W2076" t="s">
        <v>9064</v>
      </c>
      <c r="X2076" t="s">
        <v>9065</v>
      </c>
      <c r="Y2076" t="s">
        <v>9066</v>
      </c>
      <c r="AI2076" s="1">
        <v>44722</v>
      </c>
    </row>
    <row r="2077" spans="1:35" x14ac:dyDescent="0.25">
      <c r="A2077" t="s">
        <v>33</v>
      </c>
      <c r="B2077" t="str">
        <f t="shared" si="32"/>
        <v>GB0001859296KYG368851047</v>
      </c>
      <c r="C2077" t="s">
        <v>1019</v>
      </c>
      <c r="D2077">
        <f>SIGN(VLOOKUP(target_uk!C2077,has_scf!$E$2:$F$1366,2,FALSE))</f>
        <v>0</v>
      </c>
      <c r="E2077" s="1">
        <v>44052</v>
      </c>
      <c r="F2077" t="s">
        <v>9067</v>
      </c>
      <c r="G2077">
        <v>194516353</v>
      </c>
      <c r="H2077">
        <v>1772420</v>
      </c>
      <c r="K2077" t="s">
        <v>36</v>
      </c>
      <c r="M2077" t="s">
        <v>9068</v>
      </c>
      <c r="N2077" t="s">
        <v>4555</v>
      </c>
      <c r="O2077" t="s">
        <v>4556</v>
      </c>
      <c r="P2077" t="s">
        <v>4557</v>
      </c>
      <c r="Q2077" t="s">
        <v>4558</v>
      </c>
      <c r="R2077" t="s">
        <v>4559</v>
      </c>
      <c r="S2077" t="s">
        <v>1026</v>
      </c>
      <c r="T2077" t="s">
        <v>1027</v>
      </c>
      <c r="U2077" t="s">
        <v>1028</v>
      </c>
      <c r="V2077">
        <v>185929</v>
      </c>
      <c r="W2077" t="s">
        <v>4560</v>
      </c>
      <c r="X2077" t="s">
        <v>9068</v>
      </c>
      <c r="Y2077" t="s">
        <v>4561</v>
      </c>
      <c r="AI2077" s="1">
        <v>44804</v>
      </c>
    </row>
    <row r="2078" spans="1:35" x14ac:dyDescent="0.25">
      <c r="A2078" t="s">
        <v>33</v>
      </c>
      <c r="B2078" t="str">
        <f t="shared" si="32"/>
        <v>GB0008782301KYG368851047</v>
      </c>
      <c r="C2078" t="s">
        <v>1032</v>
      </c>
      <c r="D2078">
        <f>SIGN(VLOOKUP(target_uk!C2078,has_scf!$E$2:$F$1366,2,FALSE))</f>
        <v>0</v>
      </c>
      <c r="E2078" s="1">
        <v>44052</v>
      </c>
      <c r="F2078" t="s">
        <v>9069</v>
      </c>
      <c r="G2078">
        <v>194516353</v>
      </c>
      <c r="H2078">
        <v>1832540</v>
      </c>
      <c r="K2078" t="s">
        <v>36</v>
      </c>
      <c r="N2078" t="s">
        <v>4555</v>
      </c>
      <c r="O2078" t="s">
        <v>4556</v>
      </c>
      <c r="P2078" t="s">
        <v>4557</v>
      </c>
      <c r="Q2078" t="s">
        <v>4558</v>
      </c>
      <c r="R2078" t="s">
        <v>4559</v>
      </c>
      <c r="S2078" t="s">
        <v>1034</v>
      </c>
      <c r="T2078" t="s">
        <v>1035</v>
      </c>
      <c r="U2078" t="s">
        <v>1036</v>
      </c>
      <c r="V2078">
        <v>878230</v>
      </c>
      <c r="W2078" t="s">
        <v>4560</v>
      </c>
      <c r="X2078" t="s">
        <v>1037</v>
      </c>
      <c r="Y2078" t="s">
        <v>4561</v>
      </c>
      <c r="AI2078" s="1">
        <v>44804</v>
      </c>
    </row>
    <row r="2079" spans="1:35" x14ac:dyDescent="0.25">
      <c r="A2079" t="s">
        <v>33</v>
      </c>
      <c r="B2079" t="str">
        <f t="shared" si="32"/>
        <v>GB00BZBX0P70GB00BJFLFT45</v>
      </c>
      <c r="C2079" t="s">
        <v>6671</v>
      </c>
      <c r="D2079">
        <f>SIGN(VLOOKUP(target_uk!C2079,has_scf!$E$2:$F$1366,2,FALSE))</f>
        <v>0</v>
      </c>
      <c r="E2079" s="1">
        <v>44123</v>
      </c>
      <c r="F2079" t="s">
        <v>7715</v>
      </c>
      <c r="G2079">
        <v>16051769</v>
      </c>
      <c r="H2079">
        <v>6240392</v>
      </c>
      <c r="K2079" t="s">
        <v>36</v>
      </c>
      <c r="N2079" t="s">
        <v>4099</v>
      </c>
      <c r="O2079" t="s">
        <v>4100</v>
      </c>
      <c r="P2079" t="s">
        <v>4101</v>
      </c>
      <c r="Q2079" t="s">
        <v>4102</v>
      </c>
      <c r="R2079" t="s">
        <v>4103</v>
      </c>
      <c r="S2079" t="s">
        <v>6673</v>
      </c>
      <c r="T2079" t="s">
        <v>6674</v>
      </c>
      <c r="U2079" t="s">
        <v>6675</v>
      </c>
      <c r="V2079" t="s">
        <v>6676</v>
      </c>
      <c r="W2079" t="s">
        <v>4104</v>
      </c>
      <c r="X2079" t="s">
        <v>6677</v>
      </c>
      <c r="Y2079" t="s">
        <v>7714</v>
      </c>
      <c r="AI2079" s="1">
        <v>44461</v>
      </c>
    </row>
    <row r="2080" spans="1:35" x14ac:dyDescent="0.25">
      <c r="A2080" t="s">
        <v>33</v>
      </c>
      <c r="B2080" t="str">
        <f t="shared" si="32"/>
        <v>GB00BD6GN030GB00BJFLFT45</v>
      </c>
      <c r="C2080" t="s">
        <v>439</v>
      </c>
      <c r="D2080">
        <f>SIGN(VLOOKUP(target_uk!C2080,has_scf!$E$2:$F$1366,2,FALSE))</f>
        <v>0</v>
      </c>
      <c r="E2080" s="1">
        <v>43859</v>
      </c>
      <c r="F2080" t="s">
        <v>9070</v>
      </c>
      <c r="G2080">
        <v>16051769</v>
      </c>
      <c r="H2080">
        <v>81080036</v>
      </c>
      <c r="J2080">
        <v>0.1</v>
      </c>
      <c r="K2080" t="s">
        <v>36</v>
      </c>
      <c r="M2080" t="s">
        <v>9071</v>
      </c>
      <c r="N2080" t="s">
        <v>4099</v>
      </c>
      <c r="O2080" t="s">
        <v>4100</v>
      </c>
      <c r="P2080" t="s">
        <v>4101</v>
      </c>
      <c r="Q2080" t="s">
        <v>4102</v>
      </c>
      <c r="R2080" t="s">
        <v>4103</v>
      </c>
      <c r="S2080" t="s">
        <v>442</v>
      </c>
      <c r="T2080" t="s">
        <v>443</v>
      </c>
      <c r="U2080" t="s">
        <v>444</v>
      </c>
      <c r="V2080" t="s">
        <v>445</v>
      </c>
      <c r="W2080" t="s">
        <v>4104</v>
      </c>
      <c r="X2080" t="s">
        <v>9071</v>
      </c>
      <c r="Y2080" t="s">
        <v>4119</v>
      </c>
      <c r="AI2080" s="1">
        <v>44123</v>
      </c>
    </row>
    <row r="2081" spans="1:35" x14ac:dyDescent="0.25">
      <c r="A2081" t="s">
        <v>33</v>
      </c>
      <c r="B2081" t="str">
        <f t="shared" si="32"/>
        <v>GB00BD6GN030GB00BJFLFT45</v>
      </c>
      <c r="C2081" t="s">
        <v>439</v>
      </c>
      <c r="D2081">
        <f>SIGN(VLOOKUP(target_uk!C2081,has_scf!$E$2:$F$1366,2,FALSE))</f>
        <v>0</v>
      </c>
      <c r="E2081" s="1">
        <v>44123</v>
      </c>
      <c r="F2081" t="s">
        <v>9070</v>
      </c>
      <c r="G2081">
        <v>16051769</v>
      </c>
      <c r="H2081">
        <v>81080036</v>
      </c>
      <c r="K2081" t="s">
        <v>36</v>
      </c>
      <c r="M2081" t="s">
        <v>9071</v>
      </c>
      <c r="N2081" t="s">
        <v>4099</v>
      </c>
      <c r="O2081" t="s">
        <v>4100</v>
      </c>
      <c r="P2081" t="s">
        <v>4101</v>
      </c>
      <c r="Q2081" t="s">
        <v>4102</v>
      </c>
      <c r="R2081" t="s">
        <v>4103</v>
      </c>
      <c r="S2081" t="s">
        <v>442</v>
      </c>
      <c r="T2081" t="s">
        <v>443</v>
      </c>
      <c r="U2081" t="s">
        <v>444</v>
      </c>
      <c r="V2081" t="s">
        <v>445</v>
      </c>
      <c r="W2081" t="s">
        <v>4104</v>
      </c>
      <c r="X2081" t="s">
        <v>9071</v>
      </c>
      <c r="Y2081" t="s">
        <v>4119</v>
      </c>
      <c r="AI2081" s="1">
        <v>44461</v>
      </c>
    </row>
    <row r="2082" spans="1:35" x14ac:dyDescent="0.25">
      <c r="A2082" t="s">
        <v>33</v>
      </c>
      <c r="B2082" t="str">
        <f t="shared" si="32"/>
        <v>GB00BCKFY513GB00BJFLFT45</v>
      </c>
      <c r="C2082" t="s">
        <v>6754</v>
      </c>
      <c r="D2082">
        <f>SIGN(VLOOKUP(target_uk!C2082,has_scf!$E$2:$F$1366,2,FALSE))</f>
        <v>0</v>
      </c>
      <c r="E2082" s="1">
        <v>43859</v>
      </c>
      <c r="F2082" t="s">
        <v>9072</v>
      </c>
      <c r="G2082">
        <v>16051769</v>
      </c>
      <c r="H2082">
        <v>194536758</v>
      </c>
      <c r="J2082">
        <v>0.2</v>
      </c>
      <c r="K2082" t="s">
        <v>36</v>
      </c>
      <c r="N2082" t="s">
        <v>4099</v>
      </c>
      <c r="O2082" t="s">
        <v>4100</v>
      </c>
      <c r="P2082" t="s">
        <v>4101</v>
      </c>
      <c r="Q2082" t="s">
        <v>4102</v>
      </c>
      <c r="R2082" t="s">
        <v>4103</v>
      </c>
      <c r="S2082" t="s">
        <v>6756</v>
      </c>
      <c r="T2082" t="s">
        <v>6757</v>
      </c>
      <c r="U2082" t="s">
        <v>6758</v>
      </c>
      <c r="V2082" t="s">
        <v>6759</v>
      </c>
      <c r="W2082" t="s">
        <v>4104</v>
      </c>
      <c r="X2082" t="s">
        <v>6760</v>
      </c>
      <c r="Y2082" t="s">
        <v>9073</v>
      </c>
      <c r="AI2082" s="1">
        <v>44123</v>
      </c>
    </row>
    <row r="2083" spans="1:35" x14ac:dyDescent="0.25">
      <c r="A2083" t="s">
        <v>33</v>
      </c>
      <c r="B2083" t="str">
        <f t="shared" si="32"/>
        <v>GB00BCKFY513GB00BJFLFT45</v>
      </c>
      <c r="C2083" t="s">
        <v>6754</v>
      </c>
      <c r="D2083">
        <f>SIGN(VLOOKUP(target_uk!C2083,has_scf!$E$2:$F$1366,2,FALSE))</f>
        <v>0</v>
      </c>
      <c r="E2083" s="1">
        <v>44123</v>
      </c>
      <c r="F2083" t="s">
        <v>9072</v>
      </c>
      <c r="G2083">
        <v>16051769</v>
      </c>
      <c r="H2083">
        <v>194536758</v>
      </c>
      <c r="K2083" t="s">
        <v>36</v>
      </c>
      <c r="N2083" t="s">
        <v>4099</v>
      </c>
      <c r="O2083" t="s">
        <v>4100</v>
      </c>
      <c r="P2083" t="s">
        <v>4101</v>
      </c>
      <c r="Q2083" t="s">
        <v>4102</v>
      </c>
      <c r="R2083" t="s">
        <v>4103</v>
      </c>
      <c r="S2083" t="s">
        <v>6756</v>
      </c>
      <c r="T2083" t="s">
        <v>6757</v>
      </c>
      <c r="U2083" t="s">
        <v>6758</v>
      </c>
      <c r="V2083" t="s">
        <v>6759</v>
      </c>
      <c r="W2083" t="s">
        <v>4104</v>
      </c>
      <c r="X2083" t="s">
        <v>6760</v>
      </c>
      <c r="Y2083" t="s">
        <v>9073</v>
      </c>
      <c r="AI2083" s="1">
        <v>44461</v>
      </c>
    </row>
    <row r="2084" spans="1:35" x14ac:dyDescent="0.25">
      <c r="A2084" t="s">
        <v>33</v>
      </c>
      <c r="B2084" t="str">
        <f t="shared" si="32"/>
        <v>GB00BFYF6298GB00BJFLFT45</v>
      </c>
      <c r="C2084" t="s">
        <v>8788</v>
      </c>
      <c r="D2084">
        <f>SIGN(VLOOKUP(target_uk!C2084,has_scf!$E$2:$F$1366,2,FALSE))</f>
        <v>0</v>
      </c>
      <c r="E2084" s="1">
        <v>43859</v>
      </c>
      <c r="F2084" t="s">
        <v>9074</v>
      </c>
      <c r="G2084">
        <v>16051769</v>
      </c>
      <c r="H2084">
        <v>127512933</v>
      </c>
      <c r="J2084">
        <v>0.1</v>
      </c>
      <c r="K2084" t="s">
        <v>36</v>
      </c>
      <c r="M2084" t="s">
        <v>9075</v>
      </c>
      <c r="N2084" t="s">
        <v>4099</v>
      </c>
      <c r="O2084" t="s">
        <v>4100</v>
      </c>
      <c r="P2084" t="s">
        <v>4101</v>
      </c>
      <c r="Q2084" t="s">
        <v>4102</v>
      </c>
      <c r="R2084" t="s">
        <v>4103</v>
      </c>
      <c r="S2084" t="s">
        <v>8785</v>
      </c>
      <c r="T2084" t="s">
        <v>8786</v>
      </c>
      <c r="U2084" t="s">
        <v>8787</v>
      </c>
      <c r="V2084" t="s">
        <v>8789</v>
      </c>
      <c r="W2084" t="s">
        <v>4104</v>
      </c>
      <c r="X2084" t="s">
        <v>9076</v>
      </c>
      <c r="Y2084" t="s">
        <v>9077</v>
      </c>
      <c r="AI2084" s="1">
        <v>44123</v>
      </c>
    </row>
    <row r="2085" spans="1:35" x14ac:dyDescent="0.25">
      <c r="A2085" t="s">
        <v>33</v>
      </c>
      <c r="B2085" t="str">
        <f t="shared" si="32"/>
        <v>GB00BFYF6298GB00BJFLFT45</v>
      </c>
      <c r="C2085" t="s">
        <v>8788</v>
      </c>
      <c r="D2085">
        <f>SIGN(VLOOKUP(target_uk!C2085,has_scf!$E$2:$F$1366,2,FALSE))</f>
        <v>0</v>
      </c>
      <c r="E2085" s="1">
        <v>44123</v>
      </c>
      <c r="F2085" t="s">
        <v>9074</v>
      </c>
      <c r="G2085">
        <v>16051769</v>
      </c>
      <c r="H2085">
        <v>127512933</v>
      </c>
      <c r="K2085" t="s">
        <v>36</v>
      </c>
      <c r="M2085" t="s">
        <v>9075</v>
      </c>
      <c r="N2085" t="s">
        <v>4099</v>
      </c>
      <c r="O2085" t="s">
        <v>4100</v>
      </c>
      <c r="P2085" t="s">
        <v>4101</v>
      </c>
      <c r="Q2085" t="s">
        <v>4102</v>
      </c>
      <c r="R2085" t="s">
        <v>4103</v>
      </c>
      <c r="S2085" t="s">
        <v>8785</v>
      </c>
      <c r="T2085" t="s">
        <v>8786</v>
      </c>
      <c r="U2085" t="s">
        <v>8787</v>
      </c>
      <c r="V2085" t="s">
        <v>8789</v>
      </c>
      <c r="W2085" t="s">
        <v>4104</v>
      </c>
      <c r="X2085" t="s">
        <v>9076</v>
      </c>
      <c r="Y2085" t="s">
        <v>9077</v>
      </c>
      <c r="AI2085" s="1">
        <v>44461</v>
      </c>
    </row>
    <row r="2086" spans="1:35" x14ac:dyDescent="0.25">
      <c r="A2086" t="s">
        <v>33</v>
      </c>
      <c r="B2086" t="str">
        <f t="shared" si="32"/>
        <v>GB0032089863GB00BG06MV41</v>
      </c>
      <c r="C2086" t="s">
        <v>124</v>
      </c>
      <c r="D2086">
        <f>SIGN(VLOOKUP(target_uk!C2086,has_scf!$E$2:$F$1366,2,FALSE))</f>
        <v>0</v>
      </c>
      <c r="E2086" s="1">
        <v>43859</v>
      </c>
      <c r="F2086" t="s">
        <v>9078</v>
      </c>
      <c r="G2086">
        <v>121293772</v>
      </c>
      <c r="H2086">
        <v>1516749</v>
      </c>
      <c r="K2086" t="s">
        <v>36</v>
      </c>
      <c r="N2086" t="s">
        <v>9079</v>
      </c>
      <c r="O2086" t="s">
        <v>9080</v>
      </c>
      <c r="P2086" t="s">
        <v>9081</v>
      </c>
      <c r="Q2086" t="s">
        <v>9082</v>
      </c>
      <c r="R2086" t="s">
        <v>9083</v>
      </c>
      <c r="S2086" t="s">
        <v>126</v>
      </c>
      <c r="T2086" t="s">
        <v>127</v>
      </c>
      <c r="U2086" t="s">
        <v>128</v>
      </c>
      <c r="V2086">
        <v>3208986</v>
      </c>
      <c r="W2086" t="s">
        <v>9084</v>
      </c>
      <c r="X2086" t="s">
        <v>129</v>
      </c>
      <c r="Y2086" t="s">
        <v>9085</v>
      </c>
      <c r="AI2086" s="1">
        <v>767011</v>
      </c>
    </row>
    <row r="2087" spans="1:35" x14ac:dyDescent="0.25">
      <c r="A2087" t="s">
        <v>33</v>
      </c>
      <c r="B2087" t="str">
        <f t="shared" si="32"/>
        <v>GB00B012TP20GB00BG06MV41</v>
      </c>
      <c r="C2087" t="s">
        <v>65</v>
      </c>
      <c r="D2087">
        <f>SIGN(VLOOKUP(target_uk!C2087,has_scf!$E$2:$F$1366,2,FALSE))</f>
        <v>0</v>
      </c>
      <c r="E2087" s="1">
        <v>43859</v>
      </c>
      <c r="F2087" t="s">
        <v>9086</v>
      </c>
      <c r="G2087">
        <v>121293772</v>
      </c>
      <c r="H2087">
        <v>1832300</v>
      </c>
      <c r="K2087" t="s">
        <v>36</v>
      </c>
      <c r="N2087" t="s">
        <v>9079</v>
      </c>
      <c r="O2087" t="s">
        <v>9080</v>
      </c>
      <c r="P2087" t="s">
        <v>9081</v>
      </c>
      <c r="Q2087" t="s">
        <v>9082</v>
      </c>
      <c r="R2087" t="s">
        <v>9083</v>
      </c>
      <c r="S2087" t="s">
        <v>67</v>
      </c>
      <c r="T2087" t="s">
        <v>68</v>
      </c>
      <c r="U2087" t="s">
        <v>69</v>
      </c>
      <c r="V2087" t="s">
        <v>70</v>
      </c>
      <c r="W2087" t="s">
        <v>9084</v>
      </c>
      <c r="X2087" t="s">
        <v>71</v>
      </c>
      <c r="Y2087" t="s">
        <v>9087</v>
      </c>
      <c r="AI2087" s="1">
        <v>767011</v>
      </c>
    </row>
    <row r="2088" spans="1:35" x14ac:dyDescent="0.25">
      <c r="A2088" t="s">
        <v>33</v>
      </c>
      <c r="B2088" t="str">
        <f t="shared" si="32"/>
        <v>GB00B3MBS747GB00BG06MV41</v>
      </c>
      <c r="C2088" t="s">
        <v>50</v>
      </c>
      <c r="D2088">
        <f>SIGN(VLOOKUP(target_uk!C2088,has_scf!$E$2:$F$1366,2,FALSE))</f>
        <v>0</v>
      </c>
      <c r="E2088" s="1">
        <v>43859</v>
      </c>
      <c r="F2088" t="s">
        <v>9088</v>
      </c>
      <c r="G2088">
        <v>121293772</v>
      </c>
      <c r="H2088">
        <v>194520295</v>
      </c>
      <c r="K2088" t="s">
        <v>36</v>
      </c>
      <c r="N2088" t="s">
        <v>9079</v>
      </c>
      <c r="O2088" t="s">
        <v>9080</v>
      </c>
      <c r="P2088" t="s">
        <v>9081</v>
      </c>
      <c r="Q2088" t="s">
        <v>9082</v>
      </c>
      <c r="R2088" t="s">
        <v>9083</v>
      </c>
      <c r="S2088" t="s">
        <v>57</v>
      </c>
      <c r="T2088" t="s">
        <v>58</v>
      </c>
      <c r="U2088" t="s">
        <v>59</v>
      </c>
      <c r="V2088" t="s">
        <v>60</v>
      </c>
      <c r="W2088" t="s">
        <v>9084</v>
      </c>
      <c r="X2088" t="s">
        <v>62</v>
      </c>
      <c r="Y2088" t="s">
        <v>9089</v>
      </c>
      <c r="Z2088" t="s">
        <v>9090</v>
      </c>
      <c r="AI2088" s="1">
        <v>767011</v>
      </c>
    </row>
    <row r="2089" spans="1:35" x14ac:dyDescent="0.25">
      <c r="A2089" t="s">
        <v>33</v>
      </c>
      <c r="B2089" t="str">
        <f t="shared" si="32"/>
        <v>GB00B63H8491TW0002634003</v>
      </c>
      <c r="C2089" t="s">
        <v>130</v>
      </c>
      <c r="D2089">
        <f>SIGN(VLOOKUP(target_uk!C2089,has_scf!$E$2:$F$1366,2,FALSE))</f>
        <v>1</v>
      </c>
      <c r="E2089" s="1">
        <v>43860</v>
      </c>
      <c r="F2089" t="s">
        <v>9091</v>
      </c>
      <c r="G2089">
        <v>1783833</v>
      </c>
      <c r="H2089">
        <v>240030</v>
      </c>
      <c r="K2089" t="s">
        <v>36</v>
      </c>
      <c r="N2089" t="s">
        <v>9092</v>
      </c>
      <c r="O2089">
        <v>2634</v>
      </c>
      <c r="P2089" t="s">
        <v>9093</v>
      </c>
      <c r="Q2089" t="s">
        <v>9094</v>
      </c>
      <c r="R2089" t="s">
        <v>9095</v>
      </c>
      <c r="S2089" t="s">
        <v>136</v>
      </c>
      <c r="T2089" t="s">
        <v>137</v>
      </c>
      <c r="U2089" t="s">
        <v>138</v>
      </c>
      <c r="V2089" t="s">
        <v>139</v>
      </c>
      <c r="W2089" t="s">
        <v>9096</v>
      </c>
      <c r="X2089" t="s">
        <v>141</v>
      </c>
      <c r="Y2089" t="s">
        <v>9097</v>
      </c>
      <c r="Z2089" t="s">
        <v>9098</v>
      </c>
      <c r="AI2089" s="1">
        <v>44780</v>
      </c>
    </row>
    <row r="2090" spans="1:35" x14ac:dyDescent="0.25">
      <c r="A2090" t="s">
        <v>33</v>
      </c>
      <c r="B2090" t="str">
        <f t="shared" si="32"/>
        <v>GB00BNGDN821TW0002634003</v>
      </c>
      <c r="C2090" t="s">
        <v>4296</v>
      </c>
      <c r="D2090">
        <f>SIGN(VLOOKUP(target_uk!C2090,has_scf!$E$2:$F$1366,2,FALSE))</f>
        <v>1</v>
      </c>
      <c r="E2090" s="1">
        <v>43860</v>
      </c>
      <c r="F2090" t="s">
        <v>9099</v>
      </c>
      <c r="G2090">
        <v>1783833</v>
      </c>
      <c r="H2090">
        <v>134480809</v>
      </c>
      <c r="K2090" t="s">
        <v>36</v>
      </c>
      <c r="M2090" t="s">
        <v>7567</v>
      </c>
      <c r="N2090" t="s">
        <v>9092</v>
      </c>
      <c r="O2090">
        <v>2634</v>
      </c>
      <c r="P2090" t="s">
        <v>9093</v>
      </c>
      <c r="Q2090" t="s">
        <v>9094</v>
      </c>
      <c r="R2090" t="s">
        <v>9095</v>
      </c>
      <c r="S2090" t="s">
        <v>4304</v>
      </c>
      <c r="T2090" t="s">
        <v>1940</v>
      </c>
      <c r="U2090" t="s">
        <v>4305</v>
      </c>
      <c r="V2090" t="s">
        <v>4306</v>
      </c>
      <c r="W2090" t="s">
        <v>9096</v>
      </c>
      <c r="X2090" t="s">
        <v>6240</v>
      </c>
      <c r="Y2090" t="s">
        <v>9100</v>
      </c>
      <c r="AI2090" s="1">
        <v>44365</v>
      </c>
    </row>
    <row r="2091" spans="1:35" x14ac:dyDescent="0.25">
      <c r="A2091" t="s">
        <v>33</v>
      </c>
      <c r="B2091" t="str">
        <f t="shared" si="32"/>
        <v>NL0010545661IT0000076536</v>
      </c>
      <c r="C2091" t="s">
        <v>189</v>
      </c>
      <c r="D2091">
        <f>SIGN(VLOOKUP(target_uk!C2091,has_scf!$E$2:$F$1366,2,FALSE))</f>
        <v>0</v>
      </c>
      <c r="E2091" s="1">
        <v>43860</v>
      </c>
      <c r="F2091" t="s">
        <v>9101</v>
      </c>
      <c r="G2091">
        <v>1582979</v>
      </c>
      <c r="H2091">
        <v>194536706</v>
      </c>
      <c r="J2091">
        <v>5.45</v>
      </c>
      <c r="K2091" t="s">
        <v>36</v>
      </c>
      <c r="N2091" t="s">
        <v>3282</v>
      </c>
      <c r="O2091" t="s">
        <v>3283</v>
      </c>
      <c r="P2091" t="s">
        <v>3284</v>
      </c>
      <c r="Q2091" t="s">
        <v>3285</v>
      </c>
      <c r="R2091">
        <v>4820668</v>
      </c>
      <c r="S2091" t="s">
        <v>196</v>
      </c>
      <c r="T2091" t="s">
        <v>197</v>
      </c>
      <c r="U2091" t="s">
        <v>198</v>
      </c>
      <c r="V2091" t="s">
        <v>199</v>
      </c>
      <c r="W2091" t="s">
        <v>3286</v>
      </c>
      <c r="X2091" t="s">
        <v>226</v>
      </c>
      <c r="AI2091" s="1">
        <v>43966</v>
      </c>
    </row>
    <row r="2092" spans="1:35" x14ac:dyDescent="0.25">
      <c r="A2092" t="s">
        <v>33</v>
      </c>
      <c r="B2092" t="str">
        <f t="shared" si="32"/>
        <v>NL0010545661IT0000076536</v>
      </c>
      <c r="C2092" t="s">
        <v>189</v>
      </c>
      <c r="D2092">
        <f>SIGN(VLOOKUP(target_uk!C2092,has_scf!$E$2:$F$1366,2,FALSE))</f>
        <v>0</v>
      </c>
      <c r="E2092" s="1">
        <v>43966</v>
      </c>
      <c r="F2092" t="s">
        <v>9101</v>
      </c>
      <c r="G2092">
        <v>1582979</v>
      </c>
      <c r="H2092">
        <v>194536706</v>
      </c>
      <c r="K2092" t="s">
        <v>36</v>
      </c>
      <c r="N2092" t="s">
        <v>3282</v>
      </c>
      <c r="O2092" t="s">
        <v>3283</v>
      </c>
      <c r="P2092" t="s">
        <v>3284</v>
      </c>
      <c r="Q2092" t="s">
        <v>3285</v>
      </c>
      <c r="R2092">
        <v>4820668</v>
      </c>
      <c r="S2092" t="s">
        <v>196</v>
      </c>
      <c r="T2092" t="s">
        <v>197</v>
      </c>
      <c r="U2092" t="s">
        <v>198</v>
      </c>
      <c r="V2092" t="s">
        <v>199</v>
      </c>
      <c r="W2092" t="s">
        <v>3286</v>
      </c>
      <c r="X2092" t="s">
        <v>226</v>
      </c>
      <c r="AI2092" s="1">
        <v>43966</v>
      </c>
    </row>
    <row r="2093" spans="1:35" x14ac:dyDescent="0.25">
      <c r="A2093" t="s">
        <v>33</v>
      </c>
      <c r="B2093" t="str">
        <f t="shared" si="32"/>
        <v>NL0010545661IT0000076536</v>
      </c>
      <c r="C2093" t="s">
        <v>189</v>
      </c>
      <c r="D2093">
        <f>SIGN(VLOOKUP(target_uk!C2093,has_scf!$E$2:$F$1366,2,FALSE))</f>
        <v>0</v>
      </c>
      <c r="E2093" s="1">
        <v>43966</v>
      </c>
      <c r="F2093" t="s">
        <v>9101</v>
      </c>
      <c r="G2093">
        <v>1582979</v>
      </c>
      <c r="H2093">
        <v>194536706</v>
      </c>
      <c r="J2093">
        <v>5.35</v>
      </c>
      <c r="K2093" t="s">
        <v>36</v>
      </c>
      <c r="N2093" t="s">
        <v>3282</v>
      </c>
      <c r="O2093" t="s">
        <v>3283</v>
      </c>
      <c r="P2093" t="s">
        <v>3284</v>
      </c>
      <c r="Q2093" t="s">
        <v>3285</v>
      </c>
      <c r="R2093">
        <v>4820668</v>
      </c>
      <c r="S2093" t="s">
        <v>196</v>
      </c>
      <c r="T2093" t="s">
        <v>197</v>
      </c>
      <c r="U2093" t="s">
        <v>198</v>
      </c>
      <c r="V2093" t="s">
        <v>199</v>
      </c>
      <c r="W2093" t="s">
        <v>3286</v>
      </c>
      <c r="X2093" t="s">
        <v>226</v>
      </c>
      <c r="AI2093" s="1">
        <v>44365</v>
      </c>
    </row>
    <row r="2094" spans="1:35" x14ac:dyDescent="0.25">
      <c r="A2094" t="s">
        <v>33</v>
      </c>
      <c r="B2094" t="str">
        <f t="shared" si="32"/>
        <v>GB00BV9FP302US34553D1019</v>
      </c>
      <c r="C2094" t="s">
        <v>2444</v>
      </c>
      <c r="D2094">
        <f>SIGN(VLOOKUP(target_uk!C2094,has_scf!$E$2:$F$1366,2,FALSE))</f>
        <v>1</v>
      </c>
      <c r="E2094" s="1">
        <v>43897</v>
      </c>
      <c r="F2094" t="s">
        <v>9102</v>
      </c>
      <c r="G2094">
        <v>7034118</v>
      </c>
      <c r="H2094">
        <v>1625707</v>
      </c>
      <c r="K2094" t="s">
        <v>36</v>
      </c>
      <c r="M2094" t="s">
        <v>9103</v>
      </c>
      <c r="N2094" t="s">
        <v>9104</v>
      </c>
      <c r="O2094" t="s">
        <v>9105</v>
      </c>
      <c r="P2094" t="s">
        <v>9106</v>
      </c>
      <c r="Q2094" t="s">
        <v>9107</v>
      </c>
      <c r="R2094" t="s">
        <v>9108</v>
      </c>
      <c r="S2094" t="s">
        <v>2441</v>
      </c>
      <c r="T2094" t="s">
        <v>2442</v>
      </c>
      <c r="U2094" t="s">
        <v>2443</v>
      </c>
      <c r="V2094" t="s">
        <v>2445</v>
      </c>
      <c r="W2094" t="s">
        <v>9109</v>
      </c>
      <c r="X2094" t="s">
        <v>9110</v>
      </c>
      <c r="Y2094" t="s">
        <v>9111</v>
      </c>
      <c r="AI2094" s="1">
        <v>767011</v>
      </c>
    </row>
    <row r="2095" spans="1:35" x14ac:dyDescent="0.25">
      <c r="A2095" t="s">
        <v>33</v>
      </c>
      <c r="B2095" t="str">
        <f t="shared" si="32"/>
        <v>GB00BZ0D6727US98138H1014</v>
      </c>
      <c r="C2095" t="s">
        <v>784</v>
      </c>
      <c r="D2095">
        <f>SIGN(VLOOKUP(target_uk!C2095,has_scf!$E$2:$F$1366,2,FALSE))</f>
        <v>0</v>
      </c>
      <c r="E2095" s="1">
        <v>43899</v>
      </c>
      <c r="F2095" t="s">
        <v>9112</v>
      </c>
      <c r="G2095">
        <v>1903894</v>
      </c>
      <c r="H2095">
        <v>76868922</v>
      </c>
      <c r="K2095" t="s">
        <v>36</v>
      </c>
      <c r="N2095" t="s">
        <v>9113</v>
      </c>
      <c r="O2095" t="s">
        <v>9114</v>
      </c>
      <c r="P2095" t="s">
        <v>9115</v>
      </c>
      <c r="Q2095" t="s">
        <v>9116</v>
      </c>
      <c r="R2095" t="s">
        <v>9117</v>
      </c>
      <c r="S2095" t="s">
        <v>781</v>
      </c>
      <c r="T2095" t="s">
        <v>782</v>
      </c>
      <c r="U2095" t="s">
        <v>783</v>
      </c>
      <c r="V2095" t="s">
        <v>785</v>
      </c>
      <c r="W2095" t="s">
        <v>787</v>
      </c>
      <c r="X2095" t="s">
        <v>786</v>
      </c>
      <c r="Y2095" t="s">
        <v>9118</v>
      </c>
      <c r="Z2095" t="s">
        <v>9119</v>
      </c>
      <c r="AI2095" s="1">
        <v>767011</v>
      </c>
    </row>
    <row r="2096" spans="1:35" x14ac:dyDescent="0.25">
      <c r="A2096" t="s">
        <v>33</v>
      </c>
      <c r="B2096" t="str">
        <f t="shared" si="32"/>
        <v>GB0007908733MHY2687W1084</v>
      </c>
      <c r="C2096" t="s">
        <v>669</v>
      </c>
      <c r="D2096">
        <f>SIGN(VLOOKUP(target_uk!C2096,has_scf!$E$2:$F$1366,2,FALSE))</f>
        <v>0</v>
      </c>
      <c r="E2096" s="1">
        <v>43899</v>
      </c>
      <c r="F2096" t="s">
        <v>9120</v>
      </c>
      <c r="G2096">
        <v>16057878</v>
      </c>
      <c r="H2096">
        <v>1589402</v>
      </c>
      <c r="K2096" t="s">
        <v>36</v>
      </c>
      <c r="N2096" t="s">
        <v>9121</v>
      </c>
      <c r="O2096" t="s">
        <v>9122</v>
      </c>
      <c r="P2096" t="s">
        <v>9123</v>
      </c>
      <c r="Q2096" t="s">
        <v>9124</v>
      </c>
      <c r="R2096" t="s">
        <v>9125</v>
      </c>
      <c r="S2096" t="s">
        <v>676</v>
      </c>
      <c r="T2096" t="s">
        <v>677</v>
      </c>
      <c r="U2096" t="s">
        <v>678</v>
      </c>
      <c r="V2096">
        <v>790873</v>
      </c>
      <c r="W2096" t="s">
        <v>9126</v>
      </c>
      <c r="X2096" t="s">
        <v>680</v>
      </c>
      <c r="Y2096" t="s">
        <v>9127</v>
      </c>
      <c r="AI2096" s="1">
        <v>44284</v>
      </c>
    </row>
    <row r="2097" spans="1:35" x14ac:dyDescent="0.25">
      <c r="A2097" t="s">
        <v>33</v>
      </c>
      <c r="B2097" t="str">
        <f t="shared" si="32"/>
        <v>GB00BV9FP302Sysorex</v>
      </c>
      <c r="C2097" t="s">
        <v>2444</v>
      </c>
      <c r="D2097">
        <f>SIGN(VLOOKUP(target_uk!C2097,has_scf!$E$2:$F$1366,2,FALSE))</f>
        <v>1</v>
      </c>
      <c r="E2097" s="1">
        <v>43899</v>
      </c>
      <c r="F2097" t="s">
        <v>9128</v>
      </c>
      <c r="G2097">
        <v>194528086</v>
      </c>
      <c r="H2097">
        <v>1625707</v>
      </c>
      <c r="K2097" t="s">
        <v>36</v>
      </c>
      <c r="M2097" t="s">
        <v>8678</v>
      </c>
      <c r="S2097" t="s">
        <v>2441</v>
      </c>
      <c r="T2097" t="s">
        <v>2442</v>
      </c>
      <c r="U2097" t="s">
        <v>2443</v>
      </c>
      <c r="V2097" t="s">
        <v>2445</v>
      </c>
      <c r="W2097" t="s">
        <v>9129</v>
      </c>
      <c r="X2097" t="s">
        <v>8678</v>
      </c>
      <c r="Y2097" t="s">
        <v>9130</v>
      </c>
      <c r="AI2097" s="1">
        <v>45365</v>
      </c>
    </row>
    <row r="2098" spans="1:35" x14ac:dyDescent="0.25">
      <c r="A2098" t="s">
        <v>33</v>
      </c>
      <c r="B2098" t="str">
        <f t="shared" si="32"/>
        <v>GB00BV9FP302US34553D1019</v>
      </c>
      <c r="C2098" t="s">
        <v>2444</v>
      </c>
      <c r="D2098">
        <f>SIGN(VLOOKUP(target_uk!C2098,has_scf!$E$2:$F$1366,2,FALSE))</f>
        <v>1</v>
      </c>
      <c r="E2098" s="1">
        <v>43900</v>
      </c>
      <c r="F2098" t="s">
        <v>9131</v>
      </c>
      <c r="G2098">
        <v>7034118</v>
      </c>
      <c r="H2098">
        <v>1625707</v>
      </c>
      <c r="K2098" t="s">
        <v>36</v>
      </c>
      <c r="M2098" t="s">
        <v>9132</v>
      </c>
      <c r="N2098" t="s">
        <v>9104</v>
      </c>
      <c r="O2098" t="s">
        <v>9105</v>
      </c>
      <c r="P2098" t="s">
        <v>9106</v>
      </c>
      <c r="Q2098" t="s">
        <v>9107</v>
      </c>
      <c r="R2098" t="s">
        <v>9108</v>
      </c>
      <c r="S2098" t="s">
        <v>2441</v>
      </c>
      <c r="T2098" t="s">
        <v>2442</v>
      </c>
      <c r="U2098" t="s">
        <v>2443</v>
      </c>
      <c r="V2098" t="s">
        <v>2445</v>
      </c>
      <c r="W2098" t="s">
        <v>9109</v>
      </c>
      <c r="X2098" t="s">
        <v>9132</v>
      </c>
      <c r="Y2098" t="s">
        <v>9111</v>
      </c>
      <c r="AI2098" s="1">
        <v>767011</v>
      </c>
    </row>
    <row r="2099" spans="1:35" x14ac:dyDescent="0.25">
      <c r="A2099" t="s">
        <v>33</v>
      </c>
      <c r="B2099" t="str">
        <f t="shared" si="32"/>
        <v>GB00BV9FP302IL0011334468</v>
      </c>
      <c r="C2099" t="s">
        <v>2444</v>
      </c>
      <c r="D2099">
        <f>SIGN(VLOOKUP(target_uk!C2099,has_scf!$E$2:$F$1366,2,FALSE))</f>
        <v>1</v>
      </c>
      <c r="E2099" s="1">
        <v>43900</v>
      </c>
      <c r="F2099" t="s">
        <v>9133</v>
      </c>
      <c r="G2099">
        <v>6082635</v>
      </c>
      <c r="H2099">
        <v>1625707</v>
      </c>
      <c r="K2099" t="s">
        <v>36</v>
      </c>
      <c r="N2099" t="s">
        <v>6102</v>
      </c>
      <c r="O2099" t="s">
        <v>6103</v>
      </c>
      <c r="P2099" t="s">
        <v>6104</v>
      </c>
      <c r="Q2099" t="s">
        <v>6105</v>
      </c>
      <c r="R2099" t="s">
        <v>6106</v>
      </c>
      <c r="S2099" t="s">
        <v>2441</v>
      </c>
      <c r="T2099" t="s">
        <v>2442</v>
      </c>
      <c r="U2099" t="s">
        <v>2443</v>
      </c>
      <c r="V2099" t="s">
        <v>2445</v>
      </c>
      <c r="W2099" t="s">
        <v>6107</v>
      </c>
      <c r="X2099" t="s">
        <v>5741</v>
      </c>
      <c r="Y2099" t="s">
        <v>6108</v>
      </c>
      <c r="AI2099" s="1">
        <v>43901</v>
      </c>
    </row>
    <row r="2100" spans="1:35" x14ac:dyDescent="0.25">
      <c r="A2100" t="s">
        <v>33</v>
      </c>
      <c r="B2100" t="str">
        <f t="shared" si="32"/>
        <v>GB00BV9FP302IL0011334468</v>
      </c>
      <c r="C2100" t="s">
        <v>2444</v>
      </c>
      <c r="D2100">
        <f>SIGN(VLOOKUP(target_uk!C2100,has_scf!$E$2:$F$1366,2,FALSE))</f>
        <v>1</v>
      </c>
      <c r="E2100" s="1">
        <v>43901</v>
      </c>
      <c r="F2100" t="s">
        <v>9133</v>
      </c>
      <c r="G2100">
        <v>6082635</v>
      </c>
      <c r="H2100">
        <v>1625707</v>
      </c>
      <c r="K2100" t="s">
        <v>36</v>
      </c>
      <c r="N2100" t="s">
        <v>6102</v>
      </c>
      <c r="O2100" t="s">
        <v>6103</v>
      </c>
      <c r="P2100" t="s">
        <v>6104</v>
      </c>
      <c r="Q2100" t="s">
        <v>6105</v>
      </c>
      <c r="R2100" t="s">
        <v>6106</v>
      </c>
      <c r="S2100" t="s">
        <v>2441</v>
      </c>
      <c r="T2100" t="s">
        <v>2442</v>
      </c>
      <c r="U2100" t="s">
        <v>2443</v>
      </c>
      <c r="V2100" t="s">
        <v>2445</v>
      </c>
      <c r="W2100" t="s">
        <v>6107</v>
      </c>
      <c r="X2100" t="s">
        <v>5741</v>
      </c>
      <c r="Y2100" t="s">
        <v>6108</v>
      </c>
      <c r="AI2100" s="1">
        <v>43901</v>
      </c>
    </row>
    <row r="2101" spans="1:35" x14ac:dyDescent="0.25">
      <c r="A2101" t="s">
        <v>33</v>
      </c>
      <c r="B2101" t="str">
        <f t="shared" si="32"/>
        <v>GB00BV9FP302IL0011334468</v>
      </c>
      <c r="C2101" t="s">
        <v>2444</v>
      </c>
      <c r="D2101">
        <f>SIGN(VLOOKUP(target_uk!C2101,has_scf!$E$2:$F$1366,2,FALSE))</f>
        <v>1</v>
      </c>
      <c r="E2101" s="1">
        <v>43900</v>
      </c>
      <c r="F2101" t="s">
        <v>9134</v>
      </c>
      <c r="G2101">
        <v>6082635</v>
      </c>
      <c r="H2101">
        <v>1625707</v>
      </c>
      <c r="K2101" t="s">
        <v>36</v>
      </c>
      <c r="M2101" t="s">
        <v>9135</v>
      </c>
      <c r="N2101" t="s">
        <v>6102</v>
      </c>
      <c r="O2101" t="s">
        <v>6103</v>
      </c>
      <c r="P2101" t="s">
        <v>6104</v>
      </c>
      <c r="Q2101" t="s">
        <v>6105</v>
      </c>
      <c r="R2101" t="s">
        <v>6106</v>
      </c>
      <c r="S2101" t="s">
        <v>2441</v>
      </c>
      <c r="T2101" t="s">
        <v>2442</v>
      </c>
      <c r="U2101" t="s">
        <v>2443</v>
      </c>
      <c r="V2101" t="s">
        <v>2445</v>
      </c>
      <c r="W2101" t="s">
        <v>6107</v>
      </c>
      <c r="X2101" t="s">
        <v>5741</v>
      </c>
      <c r="Y2101" t="s">
        <v>6108</v>
      </c>
      <c r="AI2101" s="1">
        <v>45386</v>
      </c>
    </row>
    <row r="2102" spans="1:35" x14ac:dyDescent="0.25">
      <c r="A2102" t="s">
        <v>33</v>
      </c>
      <c r="B2102" t="str">
        <f t="shared" si="32"/>
        <v>GB00B41H7391GB00BMSKPJ95</v>
      </c>
      <c r="C2102" t="s">
        <v>9136</v>
      </c>
      <c r="D2102">
        <f>SIGN(VLOOKUP(target_uk!C2102,has_scf!$E$2:$F$1366,2,FALSE))</f>
        <v>0</v>
      </c>
      <c r="E2102" s="1">
        <v>43900</v>
      </c>
      <c r="F2102" t="s">
        <v>9137</v>
      </c>
      <c r="G2102">
        <v>7858127</v>
      </c>
      <c r="H2102">
        <v>154860088</v>
      </c>
      <c r="K2102" t="s">
        <v>36</v>
      </c>
      <c r="N2102" t="s">
        <v>1433</v>
      </c>
      <c r="O2102" t="s">
        <v>1434</v>
      </c>
      <c r="P2102" t="s">
        <v>1435</v>
      </c>
      <c r="Q2102" t="s">
        <v>1436</v>
      </c>
      <c r="R2102" t="s">
        <v>1437</v>
      </c>
      <c r="S2102" t="s">
        <v>9138</v>
      </c>
      <c r="T2102" t="s">
        <v>9139</v>
      </c>
      <c r="U2102" t="s">
        <v>9140</v>
      </c>
      <c r="V2102" t="s">
        <v>9141</v>
      </c>
      <c r="W2102" t="s">
        <v>1434</v>
      </c>
      <c r="X2102" t="s">
        <v>9142</v>
      </c>
      <c r="Y2102" t="s">
        <v>1443</v>
      </c>
      <c r="AI2102" s="1">
        <v>43985</v>
      </c>
    </row>
    <row r="2103" spans="1:35" x14ac:dyDescent="0.25">
      <c r="A2103" t="s">
        <v>33</v>
      </c>
      <c r="B2103" t="str">
        <f t="shared" si="32"/>
        <v>GB00B41H7391GB00BMSKPJ95</v>
      </c>
      <c r="C2103" t="s">
        <v>9136</v>
      </c>
      <c r="D2103">
        <f>SIGN(VLOOKUP(target_uk!C2103,has_scf!$E$2:$F$1366,2,FALSE))</f>
        <v>0</v>
      </c>
      <c r="E2103" s="1">
        <v>43985</v>
      </c>
      <c r="F2103" t="s">
        <v>9137</v>
      </c>
      <c r="G2103">
        <v>7858127</v>
      </c>
      <c r="H2103">
        <v>154860088</v>
      </c>
      <c r="K2103" t="s">
        <v>36</v>
      </c>
      <c r="N2103" t="s">
        <v>1433</v>
      </c>
      <c r="O2103" t="s">
        <v>1434</v>
      </c>
      <c r="P2103" t="s">
        <v>1435</v>
      </c>
      <c r="Q2103" t="s">
        <v>1436</v>
      </c>
      <c r="R2103" t="s">
        <v>1437</v>
      </c>
      <c r="S2103" t="s">
        <v>9138</v>
      </c>
      <c r="T2103" t="s">
        <v>9139</v>
      </c>
      <c r="U2103" t="s">
        <v>9140</v>
      </c>
      <c r="V2103" t="s">
        <v>9141</v>
      </c>
      <c r="W2103" t="s">
        <v>1434</v>
      </c>
      <c r="X2103" t="s">
        <v>9142</v>
      </c>
      <c r="Y2103" t="s">
        <v>1443</v>
      </c>
      <c r="AI2103" s="1">
        <v>43985</v>
      </c>
    </row>
    <row r="2104" spans="1:35" x14ac:dyDescent="0.25">
      <c r="A2104" t="s">
        <v>33</v>
      </c>
      <c r="B2104" t="str">
        <f t="shared" si="32"/>
        <v>GB00B41H7391ES0105046017</v>
      </c>
      <c r="C2104" t="s">
        <v>9136</v>
      </c>
      <c r="D2104">
        <f>SIGN(VLOOKUP(target_uk!C2104,has_scf!$E$2:$F$1366,2,FALSE))</f>
        <v>0</v>
      </c>
      <c r="E2104" s="1">
        <v>43900</v>
      </c>
      <c r="F2104" t="s">
        <v>9143</v>
      </c>
      <c r="G2104">
        <v>25741181</v>
      </c>
      <c r="H2104">
        <v>154860088</v>
      </c>
      <c r="K2104" t="s">
        <v>36</v>
      </c>
      <c r="M2104" t="s">
        <v>9144</v>
      </c>
      <c r="N2104" t="s">
        <v>2173</v>
      </c>
      <c r="O2104" t="s">
        <v>2174</v>
      </c>
      <c r="P2104" t="s">
        <v>2175</v>
      </c>
      <c r="Q2104" t="s">
        <v>2176</v>
      </c>
      <c r="R2104" t="s">
        <v>2177</v>
      </c>
      <c r="S2104" t="s">
        <v>9138</v>
      </c>
      <c r="T2104" t="s">
        <v>9139</v>
      </c>
      <c r="U2104" t="s">
        <v>9140</v>
      </c>
      <c r="V2104" t="s">
        <v>9141</v>
      </c>
      <c r="W2104" t="s">
        <v>2178</v>
      </c>
      <c r="X2104" t="s">
        <v>9145</v>
      </c>
      <c r="Y2104" t="s">
        <v>9146</v>
      </c>
      <c r="Z2104" t="s">
        <v>9147</v>
      </c>
      <c r="AI2104" s="1">
        <v>767011</v>
      </c>
    </row>
    <row r="2105" spans="1:35" x14ac:dyDescent="0.25">
      <c r="A2105" t="s">
        <v>33</v>
      </c>
      <c r="B2105" t="str">
        <f t="shared" si="32"/>
        <v>GB00B7KR2P84GB00BPCT7534</v>
      </c>
      <c r="C2105" t="s">
        <v>206</v>
      </c>
      <c r="D2105">
        <f>SIGN(VLOOKUP(target_uk!C2105,has_scf!$E$2:$F$1366,2,FALSE))</f>
        <v>0</v>
      </c>
      <c r="E2105" s="1">
        <v>43900</v>
      </c>
      <c r="F2105" t="s">
        <v>9148</v>
      </c>
      <c r="G2105">
        <v>1777652</v>
      </c>
      <c r="H2105">
        <v>1634656</v>
      </c>
      <c r="K2105" t="s">
        <v>36</v>
      </c>
      <c r="N2105" t="s">
        <v>1819</v>
      </c>
      <c r="O2105" t="s">
        <v>1820</v>
      </c>
      <c r="P2105" t="s">
        <v>1821</v>
      </c>
      <c r="Q2105" t="s">
        <v>1822</v>
      </c>
      <c r="R2105" t="s">
        <v>1823</v>
      </c>
      <c r="S2105" t="s">
        <v>213</v>
      </c>
      <c r="T2105" t="s">
        <v>214</v>
      </c>
      <c r="U2105" t="s">
        <v>215</v>
      </c>
      <c r="V2105" t="s">
        <v>216</v>
      </c>
      <c r="W2105" t="s">
        <v>1824</v>
      </c>
      <c r="X2105" t="s">
        <v>218</v>
      </c>
      <c r="Y2105" t="s">
        <v>8232</v>
      </c>
      <c r="AI2105" s="1">
        <v>44302</v>
      </c>
    </row>
    <row r="2106" spans="1:35" x14ac:dyDescent="0.25">
      <c r="A2106" t="s">
        <v>33</v>
      </c>
      <c r="B2106" t="str">
        <f t="shared" si="32"/>
        <v>GB00BV9FP302US34553D1019</v>
      </c>
      <c r="C2106" t="s">
        <v>2444</v>
      </c>
      <c r="D2106">
        <f>SIGN(VLOOKUP(target_uk!C2106,has_scf!$E$2:$F$1366,2,FALSE))</f>
        <v>1</v>
      </c>
      <c r="E2106" s="1">
        <v>43901</v>
      </c>
      <c r="F2106" t="s">
        <v>9149</v>
      </c>
      <c r="G2106">
        <v>7034118</v>
      </c>
      <c r="H2106">
        <v>1625707</v>
      </c>
      <c r="K2106" t="s">
        <v>36</v>
      </c>
      <c r="N2106" t="s">
        <v>9104</v>
      </c>
      <c r="O2106" t="s">
        <v>9105</v>
      </c>
      <c r="P2106" t="s">
        <v>9106</v>
      </c>
      <c r="Q2106" t="s">
        <v>9107</v>
      </c>
      <c r="R2106" t="s">
        <v>9108</v>
      </c>
      <c r="S2106" t="s">
        <v>2441</v>
      </c>
      <c r="T2106" t="s">
        <v>2442</v>
      </c>
      <c r="U2106" t="s">
        <v>2443</v>
      </c>
      <c r="V2106" t="s">
        <v>2445</v>
      </c>
      <c r="W2106" t="s">
        <v>9109</v>
      </c>
      <c r="X2106" t="s">
        <v>5741</v>
      </c>
      <c r="Y2106" t="s">
        <v>9111</v>
      </c>
      <c r="AI2106" s="1">
        <v>767011</v>
      </c>
    </row>
    <row r="2107" spans="1:35" x14ac:dyDescent="0.25">
      <c r="A2107" t="s">
        <v>33</v>
      </c>
      <c r="B2107" t="str">
        <f t="shared" si="32"/>
        <v>GB00BGJWTR88US6658591044</v>
      </c>
      <c r="C2107" t="s">
        <v>9150</v>
      </c>
      <c r="D2107">
        <f>SIGN(VLOOKUP(target_uk!C2107,has_scf!$E$2:$F$1366,2,FALSE))</f>
        <v>0</v>
      </c>
      <c r="E2107" s="1">
        <v>43901</v>
      </c>
      <c r="F2107" t="s">
        <v>9151</v>
      </c>
      <c r="G2107">
        <v>7385</v>
      </c>
      <c r="H2107">
        <v>130656890</v>
      </c>
      <c r="K2107" t="s">
        <v>36</v>
      </c>
      <c r="N2107" t="s">
        <v>9152</v>
      </c>
      <c r="O2107" t="s">
        <v>9153</v>
      </c>
      <c r="P2107">
        <v>665859104</v>
      </c>
      <c r="Q2107" t="s">
        <v>9154</v>
      </c>
      <c r="R2107">
        <v>2648668</v>
      </c>
      <c r="S2107" t="s">
        <v>9155</v>
      </c>
      <c r="T2107" t="s">
        <v>9156</v>
      </c>
      <c r="U2107" t="s">
        <v>9157</v>
      </c>
      <c r="V2107" t="s">
        <v>9158</v>
      </c>
      <c r="W2107" t="s">
        <v>9159</v>
      </c>
      <c r="X2107" t="s">
        <v>9160</v>
      </c>
      <c r="Y2107" t="s">
        <v>9161</v>
      </c>
      <c r="AI2107" s="1">
        <v>44449</v>
      </c>
    </row>
    <row r="2108" spans="1:35" x14ac:dyDescent="0.25">
      <c r="A2108" t="s">
        <v>33</v>
      </c>
      <c r="B2108" t="str">
        <f t="shared" si="32"/>
        <v>GB00BMBVGQ36Dril-Quip</v>
      </c>
      <c r="C2108" t="s">
        <v>236</v>
      </c>
      <c r="D2108">
        <f>SIGN(VLOOKUP(target_uk!C2108,has_scf!$E$2:$F$1366,2,FALSE))</f>
        <v>1</v>
      </c>
      <c r="E2108" s="1">
        <v>43901</v>
      </c>
      <c r="F2108" t="s">
        <v>9162</v>
      </c>
      <c r="G2108">
        <v>3292</v>
      </c>
      <c r="H2108">
        <v>8264</v>
      </c>
      <c r="K2108" t="s">
        <v>36</v>
      </c>
      <c r="S2108" t="s">
        <v>243</v>
      </c>
      <c r="T2108" t="s">
        <v>244</v>
      </c>
      <c r="U2108" t="s">
        <v>245</v>
      </c>
      <c r="V2108" t="s">
        <v>246</v>
      </c>
      <c r="W2108" t="s">
        <v>9163</v>
      </c>
      <c r="X2108" t="s">
        <v>1961</v>
      </c>
      <c r="Y2108" t="s">
        <v>9164</v>
      </c>
      <c r="AI2108" s="1">
        <v>44620</v>
      </c>
    </row>
    <row r="2109" spans="1:35" x14ac:dyDescent="0.25">
      <c r="A2109" t="s">
        <v>33</v>
      </c>
      <c r="B2109" t="str">
        <f t="shared" si="32"/>
        <v>GB00B64NSP76GB00B0R7WP21</v>
      </c>
      <c r="C2109" t="s">
        <v>8673</v>
      </c>
      <c r="D2109">
        <f>SIGN(VLOOKUP(target_uk!C2109,has_scf!$E$2:$F$1366,2,FALSE))</f>
        <v>0</v>
      </c>
      <c r="E2109" s="1">
        <v>43901</v>
      </c>
      <c r="F2109" t="s">
        <v>9165</v>
      </c>
      <c r="G2109">
        <v>194512227</v>
      </c>
      <c r="H2109">
        <v>1832219</v>
      </c>
      <c r="K2109" t="s">
        <v>36</v>
      </c>
      <c r="N2109" t="s">
        <v>9166</v>
      </c>
      <c r="O2109" t="s">
        <v>9167</v>
      </c>
      <c r="P2109" t="s">
        <v>9168</v>
      </c>
      <c r="Q2109" t="s">
        <v>9169</v>
      </c>
      <c r="R2109" t="s">
        <v>9170</v>
      </c>
      <c r="S2109" t="s">
        <v>8670</v>
      </c>
      <c r="T2109" t="s">
        <v>8671</v>
      </c>
      <c r="U2109" t="s">
        <v>8672</v>
      </c>
      <c r="V2109" t="s">
        <v>8674</v>
      </c>
      <c r="W2109" t="s">
        <v>9171</v>
      </c>
      <c r="X2109" t="s">
        <v>8675</v>
      </c>
      <c r="Y2109" t="s">
        <v>9172</v>
      </c>
      <c r="AI2109" s="1">
        <v>45477</v>
      </c>
    </row>
    <row r="2110" spans="1:35" x14ac:dyDescent="0.25">
      <c r="A2110" t="s">
        <v>33</v>
      </c>
      <c r="B2110" t="str">
        <f t="shared" si="32"/>
        <v>GB00BHJYC057US83200N1037</v>
      </c>
      <c r="C2110" t="s">
        <v>1334</v>
      </c>
      <c r="D2110">
        <f>SIGN(VLOOKUP(target_uk!C2110,has_scf!$E$2:$F$1366,2,FALSE))</f>
        <v>0</v>
      </c>
      <c r="E2110" s="1">
        <v>43941</v>
      </c>
      <c r="F2110" t="s">
        <v>9173</v>
      </c>
      <c r="G2110">
        <v>7338055</v>
      </c>
      <c r="H2110">
        <v>1222</v>
      </c>
      <c r="K2110" t="s">
        <v>36</v>
      </c>
      <c r="N2110" t="s">
        <v>9174</v>
      </c>
      <c r="O2110" t="s">
        <v>9175</v>
      </c>
      <c r="P2110" t="s">
        <v>9176</v>
      </c>
      <c r="Q2110" t="s">
        <v>9177</v>
      </c>
      <c r="R2110" t="s">
        <v>9178</v>
      </c>
      <c r="S2110" t="s">
        <v>1340</v>
      </c>
      <c r="T2110" t="s">
        <v>1341</v>
      </c>
      <c r="U2110" t="s">
        <v>1342</v>
      </c>
      <c r="V2110" t="s">
        <v>1343</v>
      </c>
      <c r="W2110" t="s">
        <v>9179</v>
      </c>
      <c r="X2110" t="s">
        <v>1420</v>
      </c>
      <c r="Y2110" t="s">
        <v>9180</v>
      </c>
      <c r="AI2110" s="1">
        <v>44665</v>
      </c>
    </row>
    <row r="2111" spans="1:35" x14ac:dyDescent="0.25">
      <c r="A2111" t="s">
        <v>33</v>
      </c>
      <c r="B2111" t="str">
        <f t="shared" si="32"/>
        <v>GB00BYQB9V88NO0005052605</v>
      </c>
      <c r="C2111" t="s">
        <v>5700</v>
      </c>
      <c r="D2111">
        <f>SIGN(VLOOKUP(target_uk!C2111,has_scf!$E$2:$F$1366,2,FALSE))</f>
        <v>0</v>
      </c>
      <c r="E2111" s="1">
        <v>43941</v>
      </c>
      <c r="F2111" t="s">
        <v>9181</v>
      </c>
      <c r="G2111">
        <v>7345</v>
      </c>
      <c r="H2111">
        <v>9410382</v>
      </c>
      <c r="K2111" t="s">
        <v>36</v>
      </c>
      <c r="N2111" t="s">
        <v>9182</v>
      </c>
      <c r="O2111" t="s">
        <v>9183</v>
      </c>
      <c r="P2111" t="s">
        <v>9184</v>
      </c>
      <c r="Q2111" t="s">
        <v>9185</v>
      </c>
      <c r="R2111" t="s">
        <v>9186</v>
      </c>
      <c r="S2111" t="s">
        <v>5697</v>
      </c>
      <c r="T2111" t="s">
        <v>5698</v>
      </c>
      <c r="U2111" t="s">
        <v>5699</v>
      </c>
      <c r="V2111" t="s">
        <v>5701</v>
      </c>
      <c r="W2111" t="s">
        <v>9187</v>
      </c>
      <c r="X2111" t="s">
        <v>5702</v>
      </c>
      <c r="AI2111" s="1">
        <v>44294</v>
      </c>
    </row>
    <row r="2112" spans="1:35" x14ac:dyDescent="0.25">
      <c r="A2112" t="s">
        <v>33</v>
      </c>
      <c r="B2112" t="str">
        <f t="shared" si="32"/>
        <v>GB00B71N6K86IT0000076502</v>
      </c>
      <c r="C2112" t="s">
        <v>414</v>
      </c>
      <c r="D2112">
        <f>SIGN(VLOOKUP(target_uk!C2112,has_scf!$E$2:$F$1366,2,FALSE))</f>
        <v>0</v>
      </c>
      <c r="E2112" s="1">
        <v>43941</v>
      </c>
      <c r="F2112" t="s">
        <v>9188</v>
      </c>
      <c r="G2112">
        <v>8683059</v>
      </c>
      <c r="H2112">
        <v>194529527</v>
      </c>
      <c r="K2112" t="s">
        <v>36</v>
      </c>
      <c r="M2112" t="s">
        <v>9189</v>
      </c>
      <c r="N2112" t="s">
        <v>3059</v>
      </c>
      <c r="O2112" t="s">
        <v>3060</v>
      </c>
      <c r="P2112" t="s">
        <v>3061</v>
      </c>
      <c r="Q2112" t="s">
        <v>3062</v>
      </c>
      <c r="R2112">
        <v>4253350</v>
      </c>
      <c r="S2112" t="s">
        <v>421</v>
      </c>
      <c r="T2112" t="s">
        <v>422</v>
      </c>
      <c r="U2112" t="s">
        <v>423</v>
      </c>
      <c r="V2112" t="s">
        <v>424</v>
      </c>
      <c r="W2112" t="s">
        <v>3063</v>
      </c>
      <c r="X2112" t="s">
        <v>9189</v>
      </c>
      <c r="Y2112" t="s">
        <v>9190</v>
      </c>
      <c r="AI2112" s="1">
        <v>44299</v>
      </c>
    </row>
    <row r="2113" spans="1:35" x14ac:dyDescent="0.25">
      <c r="A2113" t="s">
        <v>33</v>
      </c>
      <c r="B2113" t="str">
        <f t="shared" si="32"/>
        <v>GB00BYZN9041US98983V1061</v>
      </c>
      <c r="C2113" t="s">
        <v>3610</v>
      </c>
      <c r="D2113">
        <f>SIGN(VLOOKUP(target_uk!C2113,has_scf!$E$2:$F$1366,2,FALSE))</f>
        <v>0</v>
      </c>
      <c r="E2113" s="1">
        <v>43942</v>
      </c>
      <c r="F2113" t="s">
        <v>9191</v>
      </c>
      <c r="G2113">
        <v>23728736</v>
      </c>
      <c r="H2113">
        <v>1834561</v>
      </c>
      <c r="K2113" t="s">
        <v>36</v>
      </c>
      <c r="M2113" t="s">
        <v>9192</v>
      </c>
      <c r="N2113" t="s">
        <v>6969</v>
      </c>
      <c r="O2113" t="s">
        <v>6970</v>
      </c>
      <c r="P2113" t="s">
        <v>6971</v>
      </c>
      <c r="Q2113" t="s">
        <v>6972</v>
      </c>
      <c r="R2113" t="s">
        <v>6973</v>
      </c>
      <c r="S2113" t="s">
        <v>3613</v>
      </c>
      <c r="T2113" t="s">
        <v>3614</v>
      </c>
      <c r="U2113" t="s">
        <v>3615</v>
      </c>
      <c r="V2113" t="s">
        <v>3616</v>
      </c>
      <c r="W2113" t="s">
        <v>6974</v>
      </c>
      <c r="X2113" t="s">
        <v>9193</v>
      </c>
      <c r="Y2113" t="s">
        <v>9194</v>
      </c>
      <c r="AI2113" s="1">
        <v>44670</v>
      </c>
    </row>
    <row r="2114" spans="1:35" x14ac:dyDescent="0.25">
      <c r="A2114" t="s">
        <v>33</v>
      </c>
      <c r="B2114" t="str">
        <f t="shared" si="32"/>
        <v>GB00BG0TPX62GB0033986497</v>
      </c>
      <c r="C2114" t="s">
        <v>5987</v>
      </c>
      <c r="D2114">
        <f>SIGN(VLOOKUP(target_uk!C2114,has_scf!$E$2:$F$1366,2,FALSE))</f>
        <v>0</v>
      </c>
      <c r="E2114" s="1">
        <v>43942</v>
      </c>
      <c r="F2114" t="s">
        <v>9195</v>
      </c>
      <c r="G2114">
        <v>1719822</v>
      </c>
      <c r="H2114">
        <v>89685024</v>
      </c>
      <c r="K2114" t="s">
        <v>36</v>
      </c>
      <c r="N2114" t="s">
        <v>3177</v>
      </c>
      <c r="O2114" t="s">
        <v>3178</v>
      </c>
      <c r="P2114" t="s">
        <v>3179</v>
      </c>
      <c r="Q2114" t="s">
        <v>3180</v>
      </c>
      <c r="R2114">
        <v>3398649</v>
      </c>
      <c r="S2114" t="s">
        <v>5989</v>
      </c>
      <c r="T2114" t="s">
        <v>5990</v>
      </c>
      <c r="U2114" t="s">
        <v>5991</v>
      </c>
      <c r="V2114" t="s">
        <v>5992</v>
      </c>
      <c r="W2114" t="s">
        <v>3178</v>
      </c>
      <c r="X2114" t="s">
        <v>5993</v>
      </c>
      <c r="AI2114" s="1">
        <v>44365</v>
      </c>
    </row>
    <row r="2115" spans="1:35" x14ac:dyDescent="0.25">
      <c r="A2115" t="s">
        <v>33</v>
      </c>
      <c r="B2115" t="str">
        <f t="shared" ref="B2115:B2178" si="33">C2115&amp;IF(Q2115="",W2115,Q2115)</f>
        <v>GB00BKDRYJ47IL0010851660</v>
      </c>
      <c r="C2115" t="s">
        <v>9196</v>
      </c>
      <c r="D2115">
        <f>SIGN(VLOOKUP(target_uk!C2115,has_scf!$E$2:$F$1366,2,FALSE))</f>
        <v>0</v>
      </c>
      <c r="E2115" s="1">
        <v>43942</v>
      </c>
      <c r="F2115" t="s">
        <v>9197</v>
      </c>
      <c r="G2115">
        <v>245750</v>
      </c>
      <c r="H2115">
        <v>132940178</v>
      </c>
      <c r="K2115" t="s">
        <v>36</v>
      </c>
      <c r="N2115" t="s">
        <v>9198</v>
      </c>
      <c r="O2115" t="s">
        <v>9199</v>
      </c>
      <c r="P2115" t="s">
        <v>9200</v>
      </c>
      <c r="Q2115" t="s">
        <v>9201</v>
      </c>
      <c r="R2115">
        <v>2616148</v>
      </c>
      <c r="S2115" t="s">
        <v>9202</v>
      </c>
      <c r="T2115" t="s">
        <v>9203</v>
      </c>
      <c r="U2115" t="s">
        <v>9204</v>
      </c>
      <c r="V2115" t="s">
        <v>9205</v>
      </c>
      <c r="W2115" t="s">
        <v>9206</v>
      </c>
      <c r="X2115" t="s">
        <v>9207</v>
      </c>
      <c r="Y2115" t="s">
        <v>9208</v>
      </c>
      <c r="AI2115" s="1">
        <v>45063</v>
      </c>
    </row>
    <row r="2116" spans="1:35" x14ac:dyDescent="0.25">
      <c r="A2116" t="s">
        <v>33</v>
      </c>
      <c r="B2116" t="str">
        <f t="shared" si="33"/>
        <v>GB0031274896FR0000031684</v>
      </c>
      <c r="C2116" t="s">
        <v>112</v>
      </c>
      <c r="D2116">
        <f>SIGN(VLOOKUP(target_uk!C2116,has_scf!$E$2:$F$1366,2,FALSE))</f>
        <v>1</v>
      </c>
      <c r="E2116" s="1">
        <v>43965</v>
      </c>
      <c r="F2116" t="s">
        <v>9209</v>
      </c>
      <c r="G2116">
        <v>1923410</v>
      </c>
      <c r="H2116">
        <v>1603503</v>
      </c>
      <c r="K2116" t="s">
        <v>36</v>
      </c>
      <c r="N2116" t="s">
        <v>5721</v>
      </c>
      <c r="O2116" t="s">
        <v>5722</v>
      </c>
      <c r="P2116" t="s">
        <v>5723</v>
      </c>
      <c r="Q2116" t="s">
        <v>5724</v>
      </c>
      <c r="R2116">
        <v>4672308</v>
      </c>
      <c r="S2116" t="s">
        <v>119</v>
      </c>
      <c r="T2116" t="s">
        <v>120</v>
      </c>
      <c r="U2116" t="s">
        <v>121</v>
      </c>
      <c r="V2116">
        <v>3127489</v>
      </c>
      <c r="W2116" t="s">
        <v>5725</v>
      </c>
      <c r="X2116" t="s">
        <v>122</v>
      </c>
      <c r="Y2116" t="s">
        <v>5726</v>
      </c>
      <c r="AI2116" s="1">
        <v>44327</v>
      </c>
    </row>
    <row r="2117" spans="1:35" x14ac:dyDescent="0.25">
      <c r="A2117" t="s">
        <v>33</v>
      </c>
      <c r="B2117" t="str">
        <f t="shared" si="33"/>
        <v>GB00BJDQQ870FR0000031684</v>
      </c>
      <c r="C2117" t="s">
        <v>3848</v>
      </c>
      <c r="D2117">
        <f>SIGN(VLOOKUP(target_uk!C2117,has_scf!$E$2:$F$1366,2,FALSE))</f>
        <v>0</v>
      </c>
      <c r="E2117" s="1">
        <v>43965</v>
      </c>
      <c r="F2117" t="s">
        <v>9210</v>
      </c>
      <c r="G2117">
        <v>1923410</v>
      </c>
      <c r="H2117">
        <v>8742935</v>
      </c>
      <c r="K2117" t="s">
        <v>36</v>
      </c>
      <c r="N2117" t="s">
        <v>5721</v>
      </c>
      <c r="O2117" t="s">
        <v>5722</v>
      </c>
      <c r="P2117" t="s">
        <v>5723</v>
      </c>
      <c r="Q2117" t="s">
        <v>5724</v>
      </c>
      <c r="R2117">
        <v>4672308</v>
      </c>
      <c r="S2117" t="s">
        <v>3855</v>
      </c>
      <c r="T2117" t="s">
        <v>3856</v>
      </c>
      <c r="U2117" t="s">
        <v>3857</v>
      </c>
      <c r="V2117" t="s">
        <v>3858</v>
      </c>
      <c r="W2117" t="s">
        <v>5725</v>
      </c>
      <c r="X2117" t="s">
        <v>3860</v>
      </c>
      <c r="Y2117" t="s">
        <v>9211</v>
      </c>
      <c r="AI2117" s="1">
        <v>44327</v>
      </c>
    </row>
    <row r="2118" spans="1:35" x14ac:dyDescent="0.25">
      <c r="A2118" t="s">
        <v>33</v>
      </c>
      <c r="B2118" t="str">
        <f t="shared" si="33"/>
        <v>NL0010545661IT0000070786</v>
      </c>
      <c r="C2118" t="s">
        <v>189</v>
      </c>
      <c r="D2118">
        <f>SIGN(VLOOKUP(target_uk!C2118,has_scf!$E$2:$F$1366,2,FALSE))</f>
        <v>0</v>
      </c>
      <c r="E2118" s="1">
        <v>43966</v>
      </c>
      <c r="F2118" t="s">
        <v>9212</v>
      </c>
      <c r="G2118">
        <v>66200985</v>
      </c>
      <c r="H2118">
        <v>194536706</v>
      </c>
      <c r="K2118" t="s">
        <v>36</v>
      </c>
      <c r="L2118" t="s">
        <v>3282</v>
      </c>
      <c r="N2118" t="s">
        <v>3514</v>
      </c>
      <c r="O2118" t="s">
        <v>1972</v>
      </c>
      <c r="P2118" t="s">
        <v>3515</v>
      </c>
      <c r="Q2118" t="s">
        <v>3516</v>
      </c>
      <c r="R2118">
        <v>4207636</v>
      </c>
      <c r="S2118" t="s">
        <v>196</v>
      </c>
      <c r="T2118" t="s">
        <v>197</v>
      </c>
      <c r="U2118" t="s">
        <v>198</v>
      </c>
      <c r="V2118" t="s">
        <v>199</v>
      </c>
      <c r="W2118" t="s">
        <v>3286</v>
      </c>
      <c r="X2118" t="s">
        <v>226</v>
      </c>
      <c r="Y2118" t="s">
        <v>2656</v>
      </c>
      <c r="Z2118" t="s">
        <v>3517</v>
      </c>
      <c r="AA2118" t="s">
        <v>3518</v>
      </c>
      <c r="AB2118" t="s">
        <v>3519</v>
      </c>
      <c r="AI2118" s="1">
        <v>43977</v>
      </c>
    </row>
    <row r="2119" spans="1:35" x14ac:dyDescent="0.25">
      <c r="A2119" t="s">
        <v>33</v>
      </c>
      <c r="B2119" t="str">
        <f t="shared" si="33"/>
        <v>NL0010545661IT0000070786</v>
      </c>
      <c r="C2119" t="s">
        <v>189</v>
      </c>
      <c r="D2119">
        <f>SIGN(VLOOKUP(target_uk!C2119,has_scf!$E$2:$F$1366,2,FALSE))</f>
        <v>0</v>
      </c>
      <c r="E2119" s="1">
        <v>43977</v>
      </c>
      <c r="F2119" t="s">
        <v>9212</v>
      </c>
      <c r="G2119">
        <v>66200985</v>
      </c>
      <c r="H2119">
        <v>194536706</v>
      </c>
      <c r="K2119" t="s">
        <v>36</v>
      </c>
      <c r="L2119" t="s">
        <v>3282</v>
      </c>
      <c r="N2119" t="s">
        <v>3514</v>
      </c>
      <c r="O2119" t="s">
        <v>1972</v>
      </c>
      <c r="P2119" t="s">
        <v>3515</v>
      </c>
      <c r="Q2119" t="s">
        <v>3516</v>
      </c>
      <c r="R2119">
        <v>4207636</v>
      </c>
      <c r="S2119" t="s">
        <v>196</v>
      </c>
      <c r="T2119" t="s">
        <v>197</v>
      </c>
      <c r="U2119" t="s">
        <v>198</v>
      </c>
      <c r="V2119" t="s">
        <v>199</v>
      </c>
      <c r="W2119" t="s">
        <v>3286</v>
      </c>
      <c r="X2119" t="s">
        <v>226</v>
      </c>
      <c r="Y2119" t="s">
        <v>2656</v>
      </c>
      <c r="Z2119" t="s">
        <v>3517</v>
      </c>
      <c r="AA2119" t="s">
        <v>3518</v>
      </c>
      <c r="AB2119" t="s">
        <v>3519</v>
      </c>
      <c r="AI2119" s="1">
        <v>43977</v>
      </c>
    </row>
    <row r="2120" spans="1:35" x14ac:dyDescent="0.25">
      <c r="A2120" t="s">
        <v>33</v>
      </c>
      <c r="B2120" t="str">
        <f t="shared" si="33"/>
        <v>NL0010545661IT0000076536</v>
      </c>
      <c r="C2120" t="s">
        <v>189</v>
      </c>
      <c r="D2120">
        <f>SIGN(VLOOKUP(target_uk!C2120,has_scf!$E$2:$F$1366,2,FALSE))</f>
        <v>0</v>
      </c>
      <c r="E2120" s="1">
        <v>43966</v>
      </c>
      <c r="F2120" t="s">
        <v>9213</v>
      </c>
      <c r="G2120">
        <v>1582979</v>
      </c>
      <c r="H2120">
        <v>194536706</v>
      </c>
      <c r="K2120" t="s">
        <v>36</v>
      </c>
      <c r="M2120" t="s">
        <v>9214</v>
      </c>
      <c r="N2120" t="s">
        <v>3282</v>
      </c>
      <c r="O2120" t="s">
        <v>3283</v>
      </c>
      <c r="P2120" t="s">
        <v>3284</v>
      </c>
      <c r="Q2120" t="s">
        <v>3285</v>
      </c>
      <c r="R2120">
        <v>4820668</v>
      </c>
      <c r="S2120" t="s">
        <v>196</v>
      </c>
      <c r="T2120" t="s">
        <v>197</v>
      </c>
      <c r="U2120" t="s">
        <v>198</v>
      </c>
      <c r="V2120" t="s">
        <v>199</v>
      </c>
      <c r="W2120" t="s">
        <v>3286</v>
      </c>
      <c r="X2120" t="s">
        <v>1691</v>
      </c>
      <c r="Y2120" t="s">
        <v>9215</v>
      </c>
      <c r="AI2120" s="1">
        <v>767011</v>
      </c>
    </row>
    <row r="2121" spans="1:35" x14ac:dyDescent="0.25">
      <c r="A2121" t="s">
        <v>33</v>
      </c>
      <c r="B2121" t="str">
        <f t="shared" si="33"/>
        <v>GB00BLY2F708TH0376010Z04</v>
      </c>
      <c r="C2121" t="s">
        <v>9216</v>
      </c>
      <c r="D2121">
        <f>SIGN(VLOOKUP(target_uk!C2121,has_scf!$E$2:$F$1366,2,FALSE))</f>
        <v>0</v>
      </c>
      <c r="E2121" s="1">
        <v>43969</v>
      </c>
      <c r="F2121" t="s">
        <v>9217</v>
      </c>
      <c r="G2121">
        <v>194506005</v>
      </c>
      <c r="H2121">
        <v>9715675</v>
      </c>
      <c r="K2121" t="s">
        <v>36</v>
      </c>
      <c r="N2121" t="s">
        <v>9218</v>
      </c>
      <c r="O2121" t="s">
        <v>9219</v>
      </c>
      <c r="P2121" t="s">
        <v>9220</v>
      </c>
      <c r="Q2121" t="s">
        <v>9221</v>
      </c>
      <c r="R2121">
        <v>6727701</v>
      </c>
      <c r="S2121" t="s">
        <v>9222</v>
      </c>
      <c r="T2121" t="s">
        <v>9223</v>
      </c>
      <c r="U2121" t="s">
        <v>9224</v>
      </c>
      <c r="V2121" t="s">
        <v>9225</v>
      </c>
      <c r="W2121" t="s">
        <v>9226</v>
      </c>
      <c r="X2121" t="s">
        <v>9227</v>
      </c>
      <c r="Y2121" t="s">
        <v>9228</v>
      </c>
      <c r="AI2121" s="1">
        <v>44659</v>
      </c>
    </row>
    <row r="2122" spans="1:35" x14ac:dyDescent="0.25">
      <c r="A2122" t="s">
        <v>33</v>
      </c>
      <c r="B2122" t="str">
        <f t="shared" si="33"/>
        <v>GB0007188757Outotec</v>
      </c>
      <c r="C2122" t="s">
        <v>163</v>
      </c>
      <c r="D2122">
        <f>SIGN(VLOOKUP(target_uk!C2122,has_scf!$E$2:$F$1366,2,FALSE))</f>
        <v>1</v>
      </c>
      <c r="E2122" s="1">
        <v>43969</v>
      </c>
      <c r="F2122" t="s">
        <v>9229</v>
      </c>
      <c r="G2122">
        <v>22439563</v>
      </c>
      <c r="H2122">
        <v>8792</v>
      </c>
      <c r="K2122" t="s">
        <v>36</v>
      </c>
      <c r="S2122" t="s">
        <v>170</v>
      </c>
      <c r="T2122" t="s">
        <v>171</v>
      </c>
      <c r="U2122" t="s">
        <v>172</v>
      </c>
      <c r="V2122">
        <v>718875</v>
      </c>
      <c r="W2122" t="s">
        <v>9230</v>
      </c>
      <c r="X2122" t="s">
        <v>468</v>
      </c>
      <c r="AI2122" s="1">
        <v>44015</v>
      </c>
    </row>
    <row r="2123" spans="1:35" x14ac:dyDescent="0.25">
      <c r="A2123" t="s">
        <v>33</v>
      </c>
      <c r="B2123" t="str">
        <f t="shared" si="33"/>
        <v>GB0007188757Outotec</v>
      </c>
      <c r="C2123" t="s">
        <v>163</v>
      </c>
      <c r="D2123">
        <f>SIGN(VLOOKUP(target_uk!C2123,has_scf!$E$2:$F$1366,2,FALSE))</f>
        <v>1</v>
      </c>
      <c r="E2123" s="1">
        <v>44015</v>
      </c>
      <c r="F2123" t="s">
        <v>9229</v>
      </c>
      <c r="G2123">
        <v>22439563</v>
      </c>
      <c r="H2123">
        <v>8792</v>
      </c>
      <c r="K2123" t="s">
        <v>36</v>
      </c>
      <c r="S2123" t="s">
        <v>170</v>
      </c>
      <c r="T2123" t="s">
        <v>171</v>
      </c>
      <c r="U2123" t="s">
        <v>172</v>
      </c>
      <c r="V2123">
        <v>718875</v>
      </c>
      <c r="W2123" t="s">
        <v>9230</v>
      </c>
      <c r="X2123" t="s">
        <v>468</v>
      </c>
      <c r="AI2123" s="1">
        <v>44015</v>
      </c>
    </row>
    <row r="2124" spans="1:35" x14ac:dyDescent="0.25">
      <c r="A2124" t="s">
        <v>33</v>
      </c>
      <c r="B2124" t="str">
        <f t="shared" si="33"/>
        <v>GB0007908733GB00B0H2K534</v>
      </c>
      <c r="C2124" t="s">
        <v>669</v>
      </c>
      <c r="D2124">
        <f>SIGN(VLOOKUP(target_uk!C2124,has_scf!$E$2:$F$1366,2,FALSE))</f>
        <v>0</v>
      </c>
      <c r="E2124" s="1">
        <v>43970</v>
      </c>
      <c r="F2124" t="s">
        <v>9231</v>
      </c>
      <c r="G2124">
        <v>1814218</v>
      </c>
      <c r="H2124">
        <v>1589402</v>
      </c>
      <c r="K2124" t="s">
        <v>36</v>
      </c>
      <c r="M2124" t="s">
        <v>8039</v>
      </c>
      <c r="N2124" t="s">
        <v>9232</v>
      </c>
      <c r="O2124" t="s">
        <v>9233</v>
      </c>
      <c r="P2124" t="s">
        <v>9234</v>
      </c>
      <c r="Q2124" t="s">
        <v>9235</v>
      </c>
      <c r="R2124" t="s">
        <v>9236</v>
      </c>
      <c r="S2124" t="s">
        <v>676</v>
      </c>
      <c r="T2124" t="s">
        <v>677</v>
      </c>
      <c r="U2124" t="s">
        <v>678</v>
      </c>
      <c r="V2124">
        <v>790873</v>
      </c>
      <c r="W2124" t="s">
        <v>9237</v>
      </c>
      <c r="X2124" t="s">
        <v>3910</v>
      </c>
      <c r="Y2124" t="s">
        <v>9238</v>
      </c>
      <c r="Z2124" t="s">
        <v>9239</v>
      </c>
      <c r="AA2124" t="s">
        <v>9240</v>
      </c>
      <c r="AI2124" s="1">
        <v>44865</v>
      </c>
    </row>
    <row r="2125" spans="1:35" x14ac:dyDescent="0.25">
      <c r="A2125" t="s">
        <v>33</v>
      </c>
      <c r="B2125" t="str">
        <f t="shared" si="33"/>
        <v>GB0007958233MYL5106TO008</v>
      </c>
      <c r="C2125" t="s">
        <v>1322</v>
      </c>
      <c r="D2125">
        <f>SIGN(VLOOKUP(target_uk!C2125,has_scf!$E$2:$F$1366,2,FALSE))</f>
        <v>0</v>
      </c>
      <c r="E2125" s="1">
        <v>43970</v>
      </c>
      <c r="F2125" t="s">
        <v>9241</v>
      </c>
      <c r="G2125">
        <v>194504725</v>
      </c>
      <c r="H2125">
        <v>1582909</v>
      </c>
      <c r="K2125" t="s">
        <v>36</v>
      </c>
      <c r="M2125" t="s">
        <v>5340</v>
      </c>
      <c r="N2125" t="s">
        <v>5341</v>
      </c>
      <c r="O2125">
        <v>5106</v>
      </c>
      <c r="P2125" t="s">
        <v>5342</v>
      </c>
      <c r="Q2125" t="s">
        <v>5343</v>
      </c>
      <c r="R2125" t="s">
        <v>5344</v>
      </c>
      <c r="S2125" t="s">
        <v>1328</v>
      </c>
      <c r="T2125" t="s">
        <v>1329</v>
      </c>
      <c r="U2125" t="s">
        <v>1330</v>
      </c>
      <c r="V2125">
        <v>795823</v>
      </c>
      <c r="W2125" t="s">
        <v>5345</v>
      </c>
      <c r="X2125" t="s">
        <v>5340</v>
      </c>
      <c r="Y2125" t="s">
        <v>9242</v>
      </c>
      <c r="AI2125" s="1">
        <v>44628</v>
      </c>
    </row>
    <row r="2126" spans="1:35" x14ac:dyDescent="0.25">
      <c r="A2126" t="s">
        <v>33</v>
      </c>
      <c r="B2126" t="str">
        <f t="shared" si="33"/>
        <v>GB00BMV2DB09Cenkos Securities</v>
      </c>
      <c r="C2126" t="s">
        <v>9243</v>
      </c>
      <c r="D2126">
        <f>SIGN(VLOOKUP(target_uk!C2126,has_scf!$E$2:$F$1366,2,FALSE))</f>
        <v>0</v>
      </c>
      <c r="E2126" s="1">
        <v>44001</v>
      </c>
      <c r="F2126" t="s">
        <v>9244</v>
      </c>
      <c r="G2126">
        <v>194510140</v>
      </c>
      <c r="H2126">
        <v>16056568</v>
      </c>
      <c r="K2126" t="s">
        <v>36</v>
      </c>
      <c r="S2126" t="s">
        <v>9245</v>
      </c>
      <c r="T2126" t="s">
        <v>9246</v>
      </c>
      <c r="U2126" t="s">
        <v>9247</v>
      </c>
      <c r="V2126" t="s">
        <v>9248</v>
      </c>
      <c r="W2126" t="s">
        <v>6342</v>
      </c>
      <c r="X2126" t="s">
        <v>9249</v>
      </c>
      <c r="Y2126" t="s">
        <v>6344</v>
      </c>
      <c r="AI2126" s="1">
        <v>44651</v>
      </c>
    </row>
    <row r="2127" spans="1:35" x14ac:dyDescent="0.25">
      <c r="A2127" t="s">
        <v>33</v>
      </c>
      <c r="B2127" t="str">
        <f t="shared" si="33"/>
        <v>GB00BQHP5P93Cenkos Securities</v>
      </c>
      <c r="C2127" t="s">
        <v>9250</v>
      </c>
      <c r="D2127">
        <f>SIGN(VLOOKUP(target_uk!C2127,has_scf!$E$2:$F$1366,2,FALSE))</f>
        <v>0</v>
      </c>
      <c r="E2127" s="1">
        <v>44001</v>
      </c>
      <c r="F2127" t="s">
        <v>9251</v>
      </c>
      <c r="G2127">
        <v>194510140</v>
      </c>
      <c r="H2127">
        <v>72206304</v>
      </c>
      <c r="K2127" t="s">
        <v>36</v>
      </c>
      <c r="S2127" t="s">
        <v>9252</v>
      </c>
      <c r="T2127" t="s">
        <v>9253</v>
      </c>
      <c r="U2127" t="s">
        <v>9254</v>
      </c>
      <c r="V2127" t="s">
        <v>9255</v>
      </c>
      <c r="W2127" t="s">
        <v>6342</v>
      </c>
      <c r="X2127" t="s">
        <v>9256</v>
      </c>
      <c r="Y2127" t="s">
        <v>6344</v>
      </c>
      <c r="AI2127" s="1">
        <v>44651</v>
      </c>
    </row>
    <row r="2128" spans="1:35" x14ac:dyDescent="0.25">
      <c r="A2128" t="s">
        <v>33</v>
      </c>
      <c r="B2128" t="str">
        <f t="shared" si="33"/>
        <v>GB00BN791Q39Cenkos Securities</v>
      </c>
      <c r="C2128" t="s">
        <v>6352</v>
      </c>
      <c r="D2128">
        <f>SIGN(VLOOKUP(target_uk!C2128,has_scf!$E$2:$F$1366,2,FALSE))</f>
        <v>0</v>
      </c>
      <c r="E2128" s="1">
        <v>44001</v>
      </c>
      <c r="F2128" t="s">
        <v>9257</v>
      </c>
      <c r="G2128">
        <v>194510140</v>
      </c>
      <c r="H2128">
        <v>65939409</v>
      </c>
      <c r="K2128" t="s">
        <v>36</v>
      </c>
      <c r="S2128" t="s">
        <v>6354</v>
      </c>
      <c r="T2128" t="s">
        <v>6355</v>
      </c>
      <c r="U2128" t="s">
        <v>6356</v>
      </c>
      <c r="V2128" t="s">
        <v>6357</v>
      </c>
      <c r="W2128" t="s">
        <v>6342</v>
      </c>
      <c r="X2128" t="s">
        <v>9258</v>
      </c>
      <c r="Y2128" t="s">
        <v>6344</v>
      </c>
      <c r="AI2128" s="1">
        <v>44651</v>
      </c>
    </row>
    <row r="2129" spans="1:35" x14ac:dyDescent="0.25">
      <c r="A2129" t="s">
        <v>33</v>
      </c>
      <c r="B2129" t="str">
        <f t="shared" si="33"/>
        <v>GB0001646941Cenkos Securities</v>
      </c>
      <c r="C2129" t="s">
        <v>9259</v>
      </c>
      <c r="D2129">
        <f>SIGN(VLOOKUP(target_uk!C2129,has_scf!$E$2:$F$1366,2,FALSE))</f>
        <v>0</v>
      </c>
      <c r="E2129" s="1">
        <v>44001</v>
      </c>
      <c r="F2129" t="s">
        <v>9260</v>
      </c>
      <c r="G2129">
        <v>194510140</v>
      </c>
      <c r="H2129">
        <v>194521329</v>
      </c>
      <c r="K2129" t="s">
        <v>36</v>
      </c>
      <c r="S2129" t="s">
        <v>9261</v>
      </c>
      <c r="T2129" t="s">
        <v>9262</v>
      </c>
      <c r="U2129" t="s">
        <v>9263</v>
      </c>
      <c r="V2129">
        <v>164694</v>
      </c>
      <c r="W2129" t="s">
        <v>6342</v>
      </c>
      <c r="X2129" t="s">
        <v>9264</v>
      </c>
      <c r="Y2129" t="s">
        <v>6344</v>
      </c>
      <c r="AI2129" s="1">
        <v>44651</v>
      </c>
    </row>
    <row r="2130" spans="1:35" x14ac:dyDescent="0.25">
      <c r="A2130" t="s">
        <v>33</v>
      </c>
      <c r="B2130" t="str">
        <f t="shared" si="33"/>
        <v>GB00BL9BW044Cenkos Securities</v>
      </c>
      <c r="C2130" t="s">
        <v>9265</v>
      </c>
      <c r="D2130">
        <f>SIGN(VLOOKUP(target_uk!C2130,has_scf!$E$2:$F$1366,2,FALSE))</f>
        <v>0</v>
      </c>
      <c r="E2130" s="1">
        <v>44001</v>
      </c>
      <c r="F2130" t="s">
        <v>9266</v>
      </c>
      <c r="G2130">
        <v>194510140</v>
      </c>
      <c r="H2130">
        <v>152020681</v>
      </c>
      <c r="K2130" t="s">
        <v>36</v>
      </c>
      <c r="S2130" t="s">
        <v>9267</v>
      </c>
      <c r="T2130" t="s">
        <v>9268</v>
      </c>
      <c r="U2130" t="s">
        <v>9269</v>
      </c>
      <c r="V2130" t="s">
        <v>9270</v>
      </c>
      <c r="W2130" t="s">
        <v>6342</v>
      </c>
      <c r="X2130" t="s">
        <v>9271</v>
      </c>
      <c r="Y2130" t="s">
        <v>6344</v>
      </c>
      <c r="AI2130" s="1">
        <v>44651</v>
      </c>
    </row>
    <row r="2131" spans="1:35" x14ac:dyDescent="0.25">
      <c r="A2131" t="s">
        <v>33</v>
      </c>
      <c r="B2131" t="str">
        <f t="shared" si="33"/>
        <v>GB00BK63S759Cenkos Securities</v>
      </c>
      <c r="C2131" t="s">
        <v>9272</v>
      </c>
      <c r="D2131">
        <f>SIGN(VLOOKUP(target_uk!C2131,has_scf!$E$2:$F$1366,2,FALSE))</f>
        <v>0</v>
      </c>
      <c r="E2131" s="1">
        <v>44001</v>
      </c>
      <c r="F2131" t="s">
        <v>9273</v>
      </c>
      <c r="G2131">
        <v>194510140</v>
      </c>
      <c r="H2131">
        <v>143815245</v>
      </c>
      <c r="K2131" t="s">
        <v>36</v>
      </c>
      <c r="S2131" t="s">
        <v>9274</v>
      </c>
      <c r="T2131" t="s">
        <v>9275</v>
      </c>
      <c r="U2131" t="s">
        <v>9276</v>
      </c>
      <c r="V2131" t="s">
        <v>9277</v>
      </c>
      <c r="W2131" t="s">
        <v>6342</v>
      </c>
      <c r="X2131" t="s">
        <v>9278</v>
      </c>
      <c r="Y2131" t="s">
        <v>6344</v>
      </c>
      <c r="AI2131" s="1">
        <v>45178</v>
      </c>
    </row>
    <row r="2132" spans="1:35" x14ac:dyDescent="0.25">
      <c r="A2132" t="s">
        <v>33</v>
      </c>
      <c r="B2132" t="str">
        <f t="shared" si="33"/>
        <v>GB00B54X0432Cenkos Securities</v>
      </c>
      <c r="C2132" t="s">
        <v>6388</v>
      </c>
      <c r="D2132">
        <f>SIGN(VLOOKUP(target_uk!C2132,has_scf!$E$2:$F$1366,2,FALSE))</f>
        <v>0</v>
      </c>
      <c r="E2132" s="1">
        <v>44001</v>
      </c>
      <c r="F2132" t="s">
        <v>9279</v>
      </c>
      <c r="G2132">
        <v>194510140</v>
      </c>
      <c r="H2132">
        <v>194510531</v>
      </c>
      <c r="K2132" t="s">
        <v>36</v>
      </c>
      <c r="S2132" t="s">
        <v>6390</v>
      </c>
      <c r="T2132" t="s">
        <v>6391</v>
      </c>
      <c r="U2132" t="s">
        <v>6392</v>
      </c>
      <c r="V2132" t="s">
        <v>6393</v>
      </c>
      <c r="W2132" t="s">
        <v>6342</v>
      </c>
      <c r="X2132" t="s">
        <v>6394</v>
      </c>
      <c r="Y2132" t="s">
        <v>6344</v>
      </c>
      <c r="AI2132" s="1">
        <v>44651</v>
      </c>
    </row>
    <row r="2133" spans="1:35" x14ac:dyDescent="0.25">
      <c r="A2133" t="s">
        <v>33</v>
      </c>
      <c r="B2133" t="str">
        <f t="shared" si="33"/>
        <v>GB00BJDQQ870GB00B6TKHP66</v>
      </c>
      <c r="C2133" t="s">
        <v>3848</v>
      </c>
      <c r="D2133">
        <f>SIGN(VLOOKUP(target_uk!C2133,has_scf!$E$2:$F$1366,2,FALSE))</f>
        <v>0</v>
      </c>
      <c r="E2133" s="1">
        <v>44004</v>
      </c>
      <c r="F2133" t="s">
        <v>9280</v>
      </c>
      <c r="G2133">
        <v>194529517</v>
      </c>
      <c r="H2133">
        <v>8742935</v>
      </c>
      <c r="K2133" t="s">
        <v>36</v>
      </c>
      <c r="N2133" t="s">
        <v>5644</v>
      </c>
      <c r="O2133" t="s">
        <v>5645</v>
      </c>
      <c r="P2133" t="s">
        <v>5646</v>
      </c>
      <c r="Q2133" t="s">
        <v>5647</v>
      </c>
      <c r="R2133" t="s">
        <v>5648</v>
      </c>
      <c r="S2133" t="s">
        <v>3855</v>
      </c>
      <c r="T2133" t="s">
        <v>3856</v>
      </c>
      <c r="U2133" t="s">
        <v>3857</v>
      </c>
      <c r="V2133" t="s">
        <v>3858</v>
      </c>
      <c r="W2133" t="s">
        <v>5649</v>
      </c>
      <c r="X2133" t="s">
        <v>3860</v>
      </c>
      <c r="Y2133" t="s">
        <v>5650</v>
      </c>
      <c r="AI2133" s="1">
        <v>45373</v>
      </c>
    </row>
    <row r="2134" spans="1:35" x14ac:dyDescent="0.25">
      <c r="A2134" t="s">
        <v>33</v>
      </c>
      <c r="B2134" t="str">
        <f t="shared" si="33"/>
        <v>GB00BNGDN821JP3468790005</v>
      </c>
      <c r="C2134" t="s">
        <v>4296</v>
      </c>
      <c r="D2134">
        <f>SIGN(VLOOKUP(target_uk!C2134,has_scf!$E$2:$F$1366,2,FALSE))</f>
        <v>1</v>
      </c>
      <c r="E2134" s="1">
        <v>44005</v>
      </c>
      <c r="F2134" t="s">
        <v>9281</v>
      </c>
      <c r="G2134">
        <v>22445801</v>
      </c>
      <c r="H2134">
        <v>134480809</v>
      </c>
      <c r="K2134" t="s">
        <v>36</v>
      </c>
      <c r="M2134" t="s">
        <v>9282</v>
      </c>
      <c r="N2134" t="s">
        <v>9283</v>
      </c>
      <c r="O2134">
        <v>7218</v>
      </c>
      <c r="P2134" t="s">
        <v>9284</v>
      </c>
      <c r="Q2134" t="s">
        <v>9285</v>
      </c>
      <c r="R2134">
        <v>6311579</v>
      </c>
      <c r="S2134" t="s">
        <v>4304</v>
      </c>
      <c r="T2134" t="s">
        <v>1940</v>
      </c>
      <c r="U2134" t="s">
        <v>4305</v>
      </c>
      <c r="V2134" t="s">
        <v>4306</v>
      </c>
      <c r="W2134" t="s">
        <v>9286</v>
      </c>
      <c r="X2134" t="s">
        <v>9287</v>
      </c>
      <c r="Y2134" t="s">
        <v>9288</v>
      </c>
      <c r="AI2134" s="1">
        <v>45145</v>
      </c>
    </row>
    <row r="2135" spans="1:35" x14ac:dyDescent="0.25">
      <c r="A2135" t="s">
        <v>33</v>
      </c>
      <c r="B2135" t="str">
        <f t="shared" si="33"/>
        <v>GB0007908733GB00B0H2K534</v>
      </c>
      <c r="C2135" t="s">
        <v>669</v>
      </c>
      <c r="D2135">
        <f>SIGN(VLOOKUP(target_uk!C2135,has_scf!$E$2:$F$1366,2,FALSE))</f>
        <v>0</v>
      </c>
      <c r="E2135" s="1">
        <v>44006</v>
      </c>
      <c r="F2135" t="s">
        <v>9289</v>
      </c>
      <c r="G2135">
        <v>1814218</v>
      </c>
      <c r="H2135">
        <v>1589402</v>
      </c>
      <c r="K2135" t="s">
        <v>36</v>
      </c>
      <c r="M2135" t="s">
        <v>8995</v>
      </c>
      <c r="N2135" t="s">
        <v>9232</v>
      </c>
      <c r="O2135" t="s">
        <v>9233</v>
      </c>
      <c r="P2135" t="s">
        <v>9234</v>
      </c>
      <c r="Q2135" t="s">
        <v>9235</v>
      </c>
      <c r="R2135" t="s">
        <v>9236</v>
      </c>
      <c r="S2135" t="s">
        <v>676</v>
      </c>
      <c r="T2135" t="s">
        <v>677</v>
      </c>
      <c r="U2135" t="s">
        <v>678</v>
      </c>
      <c r="V2135">
        <v>790873</v>
      </c>
      <c r="W2135" t="s">
        <v>9237</v>
      </c>
      <c r="X2135" t="s">
        <v>9290</v>
      </c>
      <c r="Y2135" t="s">
        <v>9238</v>
      </c>
      <c r="Z2135" t="s">
        <v>9239</v>
      </c>
      <c r="AA2135" t="s">
        <v>9291</v>
      </c>
      <c r="AI2135" s="1">
        <v>44865</v>
      </c>
    </row>
    <row r="2136" spans="1:35" x14ac:dyDescent="0.25">
      <c r="A2136" t="s">
        <v>33</v>
      </c>
      <c r="B2136" t="str">
        <f t="shared" si="33"/>
        <v>GB0006731235GB00BYW0PQ60</v>
      </c>
      <c r="C2136" t="s">
        <v>1360</v>
      </c>
      <c r="D2136">
        <f>SIGN(VLOOKUP(target_uk!C2136,has_scf!$E$2:$F$1366,2,FALSE))</f>
        <v>0</v>
      </c>
      <c r="E2136" s="1">
        <v>44006</v>
      </c>
      <c r="F2136" t="s">
        <v>9292</v>
      </c>
      <c r="G2136">
        <v>1832360</v>
      </c>
      <c r="H2136">
        <v>1481778</v>
      </c>
      <c r="K2136" t="s">
        <v>36</v>
      </c>
      <c r="M2136" t="s">
        <v>1493</v>
      </c>
      <c r="N2136" t="s">
        <v>3740</v>
      </c>
      <c r="O2136" t="s">
        <v>3741</v>
      </c>
      <c r="P2136" t="s">
        <v>3742</v>
      </c>
      <c r="Q2136" t="s">
        <v>3743</v>
      </c>
      <c r="R2136" t="s">
        <v>3744</v>
      </c>
      <c r="S2136" t="s">
        <v>1368</v>
      </c>
      <c r="T2136" t="s">
        <v>1369</v>
      </c>
      <c r="U2136" t="s">
        <v>1370</v>
      </c>
      <c r="V2136">
        <v>673123</v>
      </c>
      <c r="W2136" t="s">
        <v>3745</v>
      </c>
      <c r="X2136" t="s">
        <v>1493</v>
      </c>
      <c r="Y2136" t="s">
        <v>9293</v>
      </c>
      <c r="AI2136" s="1">
        <v>44779</v>
      </c>
    </row>
    <row r="2137" spans="1:35" x14ac:dyDescent="0.25">
      <c r="A2137" t="s">
        <v>33</v>
      </c>
      <c r="B2137" t="str">
        <f t="shared" si="33"/>
        <v>GB00BK9RKT01GB00BF5SGF06</v>
      </c>
      <c r="C2137" t="s">
        <v>34</v>
      </c>
      <c r="D2137">
        <f>SIGN(VLOOKUP(target_uk!C2137,has_scf!$E$2:$F$1366,2,FALSE))</f>
        <v>1</v>
      </c>
      <c r="E2137" s="1">
        <v>44033</v>
      </c>
      <c r="F2137" t="s">
        <v>9294</v>
      </c>
      <c r="G2137">
        <v>194507763</v>
      </c>
      <c r="H2137">
        <v>1776804</v>
      </c>
      <c r="J2137">
        <v>1.9</v>
      </c>
      <c r="K2137" t="s">
        <v>36</v>
      </c>
      <c r="N2137" t="s">
        <v>9295</v>
      </c>
      <c r="O2137" t="s">
        <v>9296</v>
      </c>
      <c r="P2137" t="s">
        <v>9297</v>
      </c>
      <c r="Q2137" t="s">
        <v>9298</v>
      </c>
      <c r="R2137" t="s">
        <v>9299</v>
      </c>
      <c r="S2137" t="s">
        <v>43</v>
      </c>
      <c r="T2137" t="s">
        <v>44</v>
      </c>
      <c r="U2137" t="s">
        <v>45</v>
      </c>
      <c r="V2137" t="s">
        <v>46</v>
      </c>
      <c r="W2137" t="s">
        <v>9300</v>
      </c>
      <c r="X2137" t="s">
        <v>494</v>
      </c>
      <c r="Y2137" t="s">
        <v>491</v>
      </c>
      <c r="AI2137" s="1">
        <v>44378</v>
      </c>
    </row>
    <row r="2138" spans="1:35" x14ac:dyDescent="0.25">
      <c r="A2138" t="s">
        <v>33</v>
      </c>
      <c r="B2138" t="str">
        <f t="shared" si="33"/>
        <v>GB00BNGDN821JP3795300007</v>
      </c>
      <c r="C2138" t="s">
        <v>4296</v>
      </c>
      <c r="D2138">
        <f>SIGN(VLOOKUP(target_uk!C2138,has_scf!$E$2:$F$1366,2,FALSE))</f>
        <v>1</v>
      </c>
      <c r="E2138" s="1">
        <v>44033</v>
      </c>
      <c r="F2138" t="s">
        <v>9301</v>
      </c>
      <c r="G2138">
        <v>1564963</v>
      </c>
      <c r="H2138">
        <v>134480809</v>
      </c>
      <c r="K2138" t="s">
        <v>36</v>
      </c>
      <c r="M2138" t="s">
        <v>9302</v>
      </c>
      <c r="N2138" t="s">
        <v>9303</v>
      </c>
      <c r="O2138">
        <v>6258</v>
      </c>
      <c r="P2138" t="s">
        <v>9304</v>
      </c>
      <c r="Q2138" t="s">
        <v>9305</v>
      </c>
      <c r="R2138" t="s">
        <v>9306</v>
      </c>
      <c r="S2138" t="s">
        <v>4304</v>
      </c>
      <c r="T2138" t="s">
        <v>1940</v>
      </c>
      <c r="U2138" t="s">
        <v>4305</v>
      </c>
      <c r="V2138" t="s">
        <v>4306</v>
      </c>
      <c r="W2138" t="s">
        <v>9307</v>
      </c>
      <c r="X2138" t="s">
        <v>9287</v>
      </c>
      <c r="AI2138" s="1">
        <v>767011</v>
      </c>
    </row>
    <row r="2139" spans="1:35" x14ac:dyDescent="0.25">
      <c r="A2139" t="s">
        <v>33</v>
      </c>
      <c r="B2139" t="str">
        <f t="shared" si="33"/>
        <v>GB0007908733GB00BD8DR117</v>
      </c>
      <c r="C2139" t="s">
        <v>669</v>
      </c>
      <c r="D2139">
        <f>SIGN(VLOOKUP(target_uk!C2139,has_scf!$E$2:$F$1366,2,FALSE))</f>
        <v>0</v>
      </c>
      <c r="E2139" s="1">
        <v>44033</v>
      </c>
      <c r="F2139" t="s">
        <v>9308</v>
      </c>
      <c r="G2139">
        <v>99169381</v>
      </c>
      <c r="H2139">
        <v>1589402</v>
      </c>
      <c r="K2139" t="s">
        <v>36</v>
      </c>
      <c r="N2139" t="s">
        <v>9309</v>
      </c>
      <c r="O2139" t="s">
        <v>9310</v>
      </c>
      <c r="P2139" t="s">
        <v>9311</v>
      </c>
      <c r="Q2139" t="s">
        <v>9312</v>
      </c>
      <c r="R2139" t="s">
        <v>9313</v>
      </c>
      <c r="S2139" t="s">
        <v>676</v>
      </c>
      <c r="T2139" t="s">
        <v>677</v>
      </c>
      <c r="U2139" t="s">
        <v>678</v>
      </c>
      <c r="V2139">
        <v>790873</v>
      </c>
      <c r="W2139" t="s">
        <v>9314</v>
      </c>
      <c r="X2139" t="s">
        <v>680</v>
      </c>
      <c r="AI2139" s="1">
        <v>44802</v>
      </c>
    </row>
    <row r="2140" spans="1:35" x14ac:dyDescent="0.25">
      <c r="A2140" t="s">
        <v>33</v>
      </c>
      <c r="B2140" t="str">
        <f t="shared" si="33"/>
        <v>GB0000811801GB00BD8DR117</v>
      </c>
      <c r="C2140" t="s">
        <v>1044</v>
      </c>
      <c r="D2140">
        <f>SIGN(VLOOKUP(target_uk!C2140,has_scf!$E$2:$F$1366,2,FALSE))</f>
        <v>1</v>
      </c>
      <c r="E2140" s="1">
        <v>44033</v>
      </c>
      <c r="F2140" t="s">
        <v>9315</v>
      </c>
      <c r="G2140">
        <v>99169381</v>
      </c>
      <c r="H2140">
        <v>1832166</v>
      </c>
      <c r="K2140" t="s">
        <v>36</v>
      </c>
      <c r="M2140" t="s">
        <v>737</v>
      </c>
      <c r="N2140" t="s">
        <v>9309</v>
      </c>
      <c r="O2140" t="s">
        <v>9310</v>
      </c>
      <c r="P2140" t="s">
        <v>9311</v>
      </c>
      <c r="Q2140" t="s">
        <v>9312</v>
      </c>
      <c r="R2140" t="s">
        <v>9313</v>
      </c>
      <c r="S2140" t="s">
        <v>1046</v>
      </c>
      <c r="T2140" t="s">
        <v>1047</v>
      </c>
      <c r="U2140" t="s">
        <v>1048</v>
      </c>
      <c r="V2140">
        <v>81180</v>
      </c>
      <c r="W2140" t="s">
        <v>9314</v>
      </c>
      <c r="X2140" t="s">
        <v>737</v>
      </c>
      <c r="Y2140" t="s">
        <v>9316</v>
      </c>
      <c r="AI2140" s="1">
        <v>44470</v>
      </c>
    </row>
    <row r="2141" spans="1:35" x14ac:dyDescent="0.25">
      <c r="A2141" t="s">
        <v>33</v>
      </c>
      <c r="B2141" t="str">
        <f t="shared" si="33"/>
        <v>GB00B27YGJ97GB0003081246</v>
      </c>
      <c r="C2141" t="s">
        <v>4011</v>
      </c>
      <c r="D2141">
        <f>SIGN(VLOOKUP(target_uk!C2141,has_scf!$E$2:$F$1366,2,FALSE))</f>
        <v>0</v>
      </c>
      <c r="E2141" s="1">
        <v>44034</v>
      </c>
      <c r="F2141" t="s">
        <v>9317</v>
      </c>
      <c r="G2141">
        <v>194507591</v>
      </c>
      <c r="H2141">
        <v>1832468</v>
      </c>
      <c r="K2141" t="s">
        <v>36</v>
      </c>
      <c r="N2141" t="s">
        <v>9318</v>
      </c>
      <c r="O2141" t="s">
        <v>9319</v>
      </c>
      <c r="P2141" t="s">
        <v>9320</v>
      </c>
      <c r="Q2141" t="s">
        <v>9321</v>
      </c>
      <c r="R2141">
        <v>308124</v>
      </c>
      <c r="S2141" t="s">
        <v>4008</v>
      </c>
      <c r="T2141" t="s">
        <v>4009</v>
      </c>
      <c r="U2141" t="s">
        <v>4010</v>
      </c>
      <c r="V2141" t="s">
        <v>4012</v>
      </c>
      <c r="W2141" t="s">
        <v>9322</v>
      </c>
      <c r="X2141" t="s">
        <v>4013</v>
      </c>
      <c r="Y2141" t="s">
        <v>9323</v>
      </c>
      <c r="AI2141" s="1">
        <v>44302</v>
      </c>
    </row>
    <row r="2142" spans="1:35" x14ac:dyDescent="0.25">
      <c r="A2142" t="s">
        <v>33</v>
      </c>
      <c r="B2142" t="str">
        <f t="shared" si="33"/>
        <v>GB0004915632GB0003081246</v>
      </c>
      <c r="C2142" t="s">
        <v>724</v>
      </c>
      <c r="D2142">
        <f>SIGN(VLOOKUP(target_uk!C2142,has_scf!$E$2:$F$1366,2,FALSE))</f>
        <v>1</v>
      </c>
      <c r="E2142" s="1">
        <v>44034</v>
      </c>
      <c r="F2142" t="s">
        <v>9324</v>
      </c>
      <c r="G2142">
        <v>194507591</v>
      </c>
      <c r="H2142">
        <v>1832354</v>
      </c>
      <c r="K2142" t="s">
        <v>36</v>
      </c>
      <c r="N2142" t="s">
        <v>9318</v>
      </c>
      <c r="O2142" t="s">
        <v>9319</v>
      </c>
      <c r="P2142" t="s">
        <v>9320</v>
      </c>
      <c r="Q2142" t="s">
        <v>9321</v>
      </c>
      <c r="R2142">
        <v>308124</v>
      </c>
      <c r="S2142" t="s">
        <v>730</v>
      </c>
      <c r="T2142" t="s">
        <v>731</v>
      </c>
      <c r="U2142" t="s">
        <v>732</v>
      </c>
      <c r="V2142">
        <v>491563</v>
      </c>
      <c r="W2142" t="s">
        <v>9322</v>
      </c>
      <c r="X2142" t="s">
        <v>734</v>
      </c>
      <c r="Y2142" t="s">
        <v>9325</v>
      </c>
      <c r="AI2142" s="1">
        <v>767011</v>
      </c>
    </row>
    <row r="2143" spans="1:35" x14ac:dyDescent="0.25">
      <c r="A2143" t="s">
        <v>33</v>
      </c>
      <c r="B2143" t="str">
        <f t="shared" si="33"/>
        <v>GB00B27YGJ97GB0003081246</v>
      </c>
      <c r="C2143" t="s">
        <v>4011</v>
      </c>
      <c r="D2143">
        <f>SIGN(VLOOKUP(target_uk!C2143,has_scf!$E$2:$F$1366,2,FALSE))</f>
        <v>0</v>
      </c>
      <c r="E2143" s="1">
        <v>44034</v>
      </c>
      <c r="F2143" t="s">
        <v>9326</v>
      </c>
      <c r="G2143">
        <v>194507591</v>
      </c>
      <c r="H2143">
        <v>1832468</v>
      </c>
      <c r="K2143" t="s">
        <v>36</v>
      </c>
      <c r="N2143" t="s">
        <v>9318</v>
      </c>
      <c r="O2143" t="s">
        <v>9319</v>
      </c>
      <c r="P2143" t="s">
        <v>9320</v>
      </c>
      <c r="Q2143" t="s">
        <v>9321</v>
      </c>
      <c r="R2143">
        <v>308124</v>
      </c>
      <c r="S2143" t="s">
        <v>4008</v>
      </c>
      <c r="T2143" t="s">
        <v>4009</v>
      </c>
      <c r="U2143" t="s">
        <v>4010</v>
      </c>
      <c r="V2143" t="s">
        <v>4012</v>
      </c>
      <c r="W2143" t="s">
        <v>9322</v>
      </c>
      <c r="X2143" t="s">
        <v>4013</v>
      </c>
      <c r="Y2143" t="s">
        <v>9323</v>
      </c>
      <c r="AI2143" s="1">
        <v>44302</v>
      </c>
    </row>
    <row r="2144" spans="1:35" x14ac:dyDescent="0.25">
      <c r="A2144" t="s">
        <v>33</v>
      </c>
      <c r="B2144" t="str">
        <f t="shared" si="33"/>
        <v>GB00B02J6398GB00BG1THS43</v>
      </c>
      <c r="C2144" t="s">
        <v>3121</v>
      </c>
      <c r="D2144">
        <f>SIGN(VLOOKUP(target_uk!C2144,has_scf!$E$2:$F$1366,2,FALSE))</f>
        <v>0</v>
      </c>
      <c r="E2144" s="1">
        <v>44035</v>
      </c>
      <c r="F2144" t="s">
        <v>9327</v>
      </c>
      <c r="G2144">
        <v>120220248</v>
      </c>
      <c r="H2144">
        <v>1832133</v>
      </c>
      <c r="K2144" t="s">
        <v>36</v>
      </c>
      <c r="M2144" t="s">
        <v>9328</v>
      </c>
      <c r="N2144" t="s">
        <v>6790</v>
      </c>
      <c r="O2144" t="s">
        <v>6791</v>
      </c>
      <c r="P2144" t="s">
        <v>6792</v>
      </c>
      <c r="Q2144" t="s">
        <v>6793</v>
      </c>
      <c r="R2144" t="s">
        <v>6794</v>
      </c>
      <c r="S2144" t="s">
        <v>3128</v>
      </c>
      <c r="T2144" t="s">
        <v>1571</v>
      </c>
      <c r="U2144" t="s">
        <v>3129</v>
      </c>
      <c r="V2144" t="s">
        <v>3130</v>
      </c>
      <c r="W2144" t="s">
        <v>9329</v>
      </c>
      <c r="X2144" t="s">
        <v>4602</v>
      </c>
      <c r="Y2144" t="s">
        <v>9330</v>
      </c>
      <c r="AI2144" s="1">
        <v>44335</v>
      </c>
    </row>
    <row r="2145" spans="1:35" x14ac:dyDescent="0.25">
      <c r="A2145" t="s">
        <v>33</v>
      </c>
      <c r="B2145" t="str">
        <f t="shared" si="33"/>
        <v>GB0001859296KYG368851047</v>
      </c>
      <c r="C2145" t="s">
        <v>1019</v>
      </c>
      <c r="D2145">
        <f>SIGN(VLOOKUP(target_uk!C2145,has_scf!$E$2:$F$1366,2,FALSE))</f>
        <v>0</v>
      </c>
      <c r="E2145" s="1">
        <v>44052</v>
      </c>
      <c r="F2145" t="s">
        <v>9331</v>
      </c>
      <c r="G2145">
        <v>194516353</v>
      </c>
      <c r="H2145">
        <v>1772420</v>
      </c>
      <c r="K2145" t="s">
        <v>36</v>
      </c>
      <c r="N2145" t="s">
        <v>4555</v>
      </c>
      <c r="O2145" t="s">
        <v>4556</v>
      </c>
      <c r="P2145" t="s">
        <v>4557</v>
      </c>
      <c r="Q2145" t="s">
        <v>4558</v>
      </c>
      <c r="R2145" t="s">
        <v>4559</v>
      </c>
      <c r="S2145" t="s">
        <v>1026</v>
      </c>
      <c r="T2145" t="s">
        <v>1027</v>
      </c>
      <c r="U2145" t="s">
        <v>1028</v>
      </c>
      <c r="V2145">
        <v>185929</v>
      </c>
      <c r="W2145" t="s">
        <v>4560</v>
      </c>
      <c r="X2145" t="s">
        <v>1030</v>
      </c>
      <c r="Y2145" t="s">
        <v>4561</v>
      </c>
      <c r="AI2145" s="1">
        <v>44804</v>
      </c>
    </row>
    <row r="2146" spans="1:35" x14ac:dyDescent="0.25">
      <c r="A2146" t="s">
        <v>33</v>
      </c>
      <c r="B2146" t="str">
        <f t="shared" si="33"/>
        <v>GB0006731235KYG368851047</v>
      </c>
      <c r="C2146" t="s">
        <v>1360</v>
      </c>
      <c r="D2146">
        <f>SIGN(VLOOKUP(target_uk!C2146,has_scf!$E$2:$F$1366,2,FALSE))</f>
        <v>0</v>
      </c>
      <c r="E2146" s="1">
        <v>44052</v>
      </c>
      <c r="F2146" t="s">
        <v>9332</v>
      </c>
      <c r="G2146">
        <v>194516353</v>
      </c>
      <c r="H2146">
        <v>1481778</v>
      </c>
      <c r="K2146" t="s">
        <v>36</v>
      </c>
      <c r="M2146" t="s">
        <v>6742</v>
      </c>
      <c r="N2146" t="s">
        <v>4555</v>
      </c>
      <c r="O2146" t="s">
        <v>4556</v>
      </c>
      <c r="P2146" t="s">
        <v>4557</v>
      </c>
      <c r="Q2146" t="s">
        <v>4558</v>
      </c>
      <c r="R2146" t="s">
        <v>4559</v>
      </c>
      <c r="S2146" t="s">
        <v>1368</v>
      </c>
      <c r="T2146" t="s">
        <v>1369</v>
      </c>
      <c r="U2146" t="s">
        <v>1370</v>
      </c>
      <c r="V2146">
        <v>673123</v>
      </c>
      <c r="W2146" t="s">
        <v>4560</v>
      </c>
      <c r="X2146" t="s">
        <v>6742</v>
      </c>
      <c r="Y2146" t="s">
        <v>5286</v>
      </c>
      <c r="AI2146" s="1">
        <v>44482</v>
      </c>
    </row>
    <row r="2147" spans="1:35" x14ac:dyDescent="0.25">
      <c r="A2147" t="s">
        <v>33</v>
      </c>
      <c r="B2147" t="str">
        <f t="shared" si="33"/>
        <v>GB0007188757AU000000AZJ1</v>
      </c>
      <c r="C2147" t="s">
        <v>163</v>
      </c>
      <c r="D2147">
        <f>SIGN(VLOOKUP(target_uk!C2147,has_scf!$E$2:$F$1366,2,FALSE))</f>
        <v>1</v>
      </c>
      <c r="E2147" s="1">
        <v>44053</v>
      </c>
      <c r="F2147" t="s">
        <v>9333</v>
      </c>
      <c r="G2147">
        <v>194526059</v>
      </c>
      <c r="H2147">
        <v>8792</v>
      </c>
      <c r="K2147" t="s">
        <v>36</v>
      </c>
      <c r="N2147" t="s">
        <v>9334</v>
      </c>
      <c r="O2147" t="s">
        <v>9335</v>
      </c>
      <c r="P2147" t="s">
        <v>9336</v>
      </c>
      <c r="Q2147" t="s">
        <v>9337</v>
      </c>
      <c r="R2147" t="s">
        <v>9338</v>
      </c>
      <c r="S2147" t="s">
        <v>170</v>
      </c>
      <c r="T2147" t="s">
        <v>171</v>
      </c>
      <c r="U2147" t="s">
        <v>172</v>
      </c>
      <c r="V2147">
        <v>718875</v>
      </c>
      <c r="W2147" t="s">
        <v>9339</v>
      </c>
      <c r="X2147" t="s">
        <v>468</v>
      </c>
      <c r="Y2147" t="s">
        <v>9340</v>
      </c>
      <c r="Z2147" t="s">
        <v>9341</v>
      </c>
      <c r="AI2147" s="1">
        <v>44781</v>
      </c>
    </row>
    <row r="2148" spans="1:35" x14ac:dyDescent="0.25">
      <c r="A2148" t="s">
        <v>33</v>
      </c>
      <c r="B2148" t="str">
        <f t="shared" si="33"/>
        <v>GB00BYZDVK82CA00386B1094</v>
      </c>
      <c r="C2148" t="s">
        <v>1669</v>
      </c>
      <c r="D2148">
        <f>SIGN(VLOOKUP(target_uk!C2148,has_scf!$E$2:$F$1366,2,FALSE))</f>
        <v>1</v>
      </c>
      <c r="E2148" s="1">
        <v>44054</v>
      </c>
      <c r="F2148" t="s">
        <v>9342</v>
      </c>
      <c r="G2148">
        <v>1785933</v>
      </c>
      <c r="H2148">
        <v>7837357</v>
      </c>
      <c r="K2148" t="s">
        <v>36</v>
      </c>
      <c r="N2148" t="s">
        <v>7548</v>
      </c>
      <c r="O2148" t="s">
        <v>7549</v>
      </c>
      <c r="P2148" t="s">
        <v>7550</v>
      </c>
      <c r="Q2148" t="s">
        <v>7551</v>
      </c>
      <c r="R2148">
        <v>2570761</v>
      </c>
      <c r="S2148" t="s">
        <v>1676</v>
      </c>
      <c r="T2148" t="s">
        <v>1677</v>
      </c>
      <c r="U2148" t="s">
        <v>1678</v>
      </c>
      <c r="V2148" t="s">
        <v>1679</v>
      </c>
      <c r="W2148" t="s">
        <v>7552</v>
      </c>
      <c r="X2148" t="s">
        <v>1681</v>
      </c>
      <c r="Y2148" t="s">
        <v>9343</v>
      </c>
      <c r="AI2148" s="1">
        <v>767011</v>
      </c>
    </row>
    <row r="2149" spans="1:35" x14ac:dyDescent="0.25">
      <c r="A2149" t="s">
        <v>33</v>
      </c>
      <c r="B2149" t="str">
        <f t="shared" si="33"/>
        <v>GB00B7N0K053GB00B040L800</v>
      </c>
      <c r="C2149" t="s">
        <v>5476</v>
      </c>
      <c r="D2149">
        <f>SIGN(VLOOKUP(target_uk!C2149,has_scf!$E$2:$F$1366,2,FALSE))</f>
        <v>0</v>
      </c>
      <c r="E2149" s="1">
        <v>44054</v>
      </c>
      <c r="F2149" t="s">
        <v>9344</v>
      </c>
      <c r="G2149">
        <v>194513730</v>
      </c>
      <c r="H2149">
        <v>1832425</v>
      </c>
      <c r="K2149" t="s">
        <v>36</v>
      </c>
      <c r="N2149" t="s">
        <v>2959</v>
      </c>
      <c r="O2149" t="s">
        <v>2960</v>
      </c>
      <c r="P2149" t="s">
        <v>2961</v>
      </c>
      <c r="Q2149" t="s">
        <v>2962</v>
      </c>
      <c r="R2149" t="s">
        <v>2963</v>
      </c>
      <c r="S2149" t="s">
        <v>5478</v>
      </c>
      <c r="T2149" t="s">
        <v>5479</v>
      </c>
      <c r="U2149" t="s">
        <v>5480</v>
      </c>
      <c r="V2149" t="s">
        <v>5481</v>
      </c>
      <c r="W2149" t="s">
        <v>2964</v>
      </c>
      <c r="X2149" t="s">
        <v>5482</v>
      </c>
      <c r="Y2149" t="s">
        <v>2966</v>
      </c>
      <c r="AI2149" s="1">
        <v>44959</v>
      </c>
    </row>
    <row r="2150" spans="1:35" x14ac:dyDescent="0.25">
      <c r="A2150" t="s">
        <v>33</v>
      </c>
      <c r="B2150" t="str">
        <f t="shared" si="33"/>
        <v>GB00BHJYC057KW0EQ0602148</v>
      </c>
      <c r="C2150" t="s">
        <v>1334</v>
      </c>
      <c r="D2150">
        <f>SIGN(VLOOKUP(target_uk!C2150,has_scf!$E$2:$F$1366,2,FALSE))</f>
        <v>0</v>
      </c>
      <c r="E2150" s="1">
        <v>44055</v>
      </c>
      <c r="F2150" t="s">
        <v>9345</v>
      </c>
      <c r="G2150">
        <v>21996399</v>
      </c>
      <c r="H2150">
        <v>1222</v>
      </c>
      <c r="K2150" t="s">
        <v>36</v>
      </c>
      <c r="M2150" t="s">
        <v>7132</v>
      </c>
      <c r="N2150" t="s">
        <v>9346</v>
      </c>
      <c r="O2150" t="s">
        <v>9347</v>
      </c>
      <c r="P2150" t="s">
        <v>9348</v>
      </c>
      <c r="Q2150" t="s">
        <v>9349</v>
      </c>
      <c r="R2150" t="s">
        <v>9350</v>
      </c>
      <c r="S2150" t="s">
        <v>1340</v>
      </c>
      <c r="T2150" t="s">
        <v>1341</v>
      </c>
      <c r="U2150" t="s">
        <v>1342</v>
      </c>
      <c r="V2150" t="s">
        <v>1343</v>
      </c>
      <c r="W2150" t="s">
        <v>9347</v>
      </c>
      <c r="X2150" t="s">
        <v>7132</v>
      </c>
      <c r="Y2150" t="s">
        <v>9351</v>
      </c>
      <c r="AI2150" s="1">
        <v>44778</v>
      </c>
    </row>
    <row r="2151" spans="1:35" x14ac:dyDescent="0.25">
      <c r="A2151" t="s">
        <v>33</v>
      </c>
      <c r="B2151" t="str">
        <f t="shared" si="33"/>
        <v>GB00BHJYC057CNE100000668</v>
      </c>
      <c r="C2151" t="s">
        <v>1334</v>
      </c>
      <c r="D2151">
        <f>SIGN(VLOOKUP(target_uk!C2151,has_scf!$E$2:$F$1366,2,FALSE))</f>
        <v>0</v>
      </c>
      <c r="E2151" s="1">
        <v>44056</v>
      </c>
      <c r="F2151" t="s">
        <v>9352</v>
      </c>
      <c r="G2151">
        <v>1893030</v>
      </c>
      <c r="H2151">
        <v>1222</v>
      </c>
      <c r="K2151" t="s">
        <v>36</v>
      </c>
      <c r="N2151" t="s">
        <v>9353</v>
      </c>
      <c r="O2151">
        <v>2153</v>
      </c>
      <c r="P2151" t="s">
        <v>9354</v>
      </c>
      <c r="Q2151" t="s">
        <v>9355</v>
      </c>
      <c r="R2151" t="s">
        <v>9356</v>
      </c>
      <c r="S2151" t="s">
        <v>1340</v>
      </c>
      <c r="T2151" t="s">
        <v>1341</v>
      </c>
      <c r="U2151" t="s">
        <v>1342</v>
      </c>
      <c r="V2151" t="s">
        <v>1343</v>
      </c>
      <c r="W2151" t="s">
        <v>9357</v>
      </c>
      <c r="X2151" t="s">
        <v>1420</v>
      </c>
      <c r="Y2151" t="s">
        <v>9358</v>
      </c>
      <c r="AI2151" s="1">
        <v>44778</v>
      </c>
    </row>
    <row r="2152" spans="1:35" x14ac:dyDescent="0.25">
      <c r="A2152" t="s">
        <v>33</v>
      </c>
      <c r="B2152" t="str">
        <f t="shared" si="33"/>
        <v>GB00B24CGK77TREBZMT00017</v>
      </c>
      <c r="C2152" t="s">
        <v>387</v>
      </c>
      <c r="D2152">
        <f>SIGN(VLOOKUP(target_uk!C2152,has_scf!$E$2:$F$1366,2,FALSE))</f>
        <v>1</v>
      </c>
      <c r="E2152" s="1">
        <v>44059</v>
      </c>
      <c r="F2152" t="s">
        <v>9359</v>
      </c>
      <c r="G2152">
        <v>194526120</v>
      </c>
      <c r="H2152">
        <v>1530394</v>
      </c>
      <c r="K2152" t="s">
        <v>36</v>
      </c>
      <c r="N2152" t="s">
        <v>9360</v>
      </c>
      <c r="O2152" t="s">
        <v>9361</v>
      </c>
      <c r="P2152" t="s">
        <v>9362</v>
      </c>
      <c r="Q2152" t="s">
        <v>9363</v>
      </c>
      <c r="R2152" t="s">
        <v>9364</v>
      </c>
      <c r="S2152" t="s">
        <v>394</v>
      </c>
      <c r="T2152" t="s">
        <v>395</v>
      </c>
      <c r="U2152" t="s">
        <v>396</v>
      </c>
      <c r="V2152" t="s">
        <v>397</v>
      </c>
      <c r="W2152" t="s">
        <v>9365</v>
      </c>
      <c r="X2152" t="s">
        <v>399</v>
      </c>
      <c r="Y2152" t="s">
        <v>9366</v>
      </c>
      <c r="AI2152" s="1">
        <v>44059</v>
      </c>
    </row>
    <row r="2153" spans="1:35" x14ac:dyDescent="0.25">
      <c r="A2153" t="s">
        <v>33</v>
      </c>
      <c r="B2153" t="str">
        <f t="shared" si="33"/>
        <v>GB0007188757CA53227W1059</v>
      </c>
      <c r="C2153" t="s">
        <v>163</v>
      </c>
      <c r="D2153">
        <f>SIGN(VLOOKUP(target_uk!C2153,has_scf!$E$2:$F$1366,2,FALSE))</f>
        <v>1</v>
      </c>
      <c r="E2153" s="1">
        <v>43915</v>
      </c>
      <c r="F2153" t="s">
        <v>9367</v>
      </c>
      <c r="G2153">
        <v>272370</v>
      </c>
      <c r="H2153">
        <v>8792</v>
      </c>
      <c r="K2153" t="s">
        <v>36</v>
      </c>
      <c r="M2153" t="s">
        <v>4273</v>
      </c>
      <c r="N2153" t="s">
        <v>9368</v>
      </c>
      <c r="O2153" t="s">
        <v>9369</v>
      </c>
      <c r="P2153" t="s">
        <v>9370</v>
      </c>
      <c r="Q2153" t="s">
        <v>9371</v>
      </c>
      <c r="R2153" t="s">
        <v>9372</v>
      </c>
      <c r="S2153" t="s">
        <v>170</v>
      </c>
      <c r="T2153" t="s">
        <v>171</v>
      </c>
      <c r="U2153" t="s">
        <v>172</v>
      </c>
      <c r="V2153">
        <v>718875</v>
      </c>
      <c r="W2153" t="s">
        <v>9373</v>
      </c>
      <c r="X2153" t="s">
        <v>4273</v>
      </c>
      <c r="Y2153" t="s">
        <v>9374</v>
      </c>
      <c r="AI2153" s="1">
        <v>44293</v>
      </c>
    </row>
    <row r="2154" spans="1:35" x14ac:dyDescent="0.25">
      <c r="A2154" t="s">
        <v>33</v>
      </c>
      <c r="B2154" t="str">
        <f t="shared" si="33"/>
        <v>GB00BG12Y042IL0010811243</v>
      </c>
      <c r="C2154" t="s">
        <v>3677</v>
      </c>
      <c r="D2154">
        <f>SIGN(VLOOKUP(target_uk!C2154,has_scf!$E$2:$F$1366,2,FALSE))</f>
        <v>0</v>
      </c>
      <c r="E2154" s="1">
        <v>43916</v>
      </c>
      <c r="F2154" t="s">
        <v>9375</v>
      </c>
      <c r="G2154">
        <v>15884</v>
      </c>
      <c r="H2154">
        <v>121212487</v>
      </c>
      <c r="K2154" t="s">
        <v>36</v>
      </c>
      <c r="M2154" t="s">
        <v>9376</v>
      </c>
      <c r="N2154" t="s">
        <v>5587</v>
      </c>
      <c r="O2154" t="s">
        <v>5588</v>
      </c>
      <c r="P2154" t="s">
        <v>5589</v>
      </c>
      <c r="Q2154" t="s">
        <v>5590</v>
      </c>
      <c r="R2154">
        <v>6308913</v>
      </c>
      <c r="S2154" t="s">
        <v>3684</v>
      </c>
      <c r="T2154" t="s">
        <v>3685</v>
      </c>
      <c r="U2154" t="s">
        <v>3686</v>
      </c>
      <c r="V2154" t="s">
        <v>3687</v>
      </c>
      <c r="W2154" t="s">
        <v>5591</v>
      </c>
      <c r="X2154" t="s">
        <v>9377</v>
      </c>
      <c r="Y2154" t="s">
        <v>9378</v>
      </c>
      <c r="Z2154" t="s">
        <v>9379</v>
      </c>
      <c r="AI2154" s="1">
        <v>44312</v>
      </c>
    </row>
    <row r="2155" spans="1:35" x14ac:dyDescent="0.25">
      <c r="A2155" t="s">
        <v>33</v>
      </c>
      <c r="B2155" t="str">
        <f t="shared" si="33"/>
        <v>GB00B1FH8J72CA85472N1096</v>
      </c>
      <c r="C2155" t="s">
        <v>7078</v>
      </c>
      <c r="D2155">
        <f>SIGN(VLOOKUP(target_uk!C2155,has_scf!$E$2:$F$1366,2,FALSE))</f>
        <v>0</v>
      </c>
      <c r="E2155" s="1">
        <v>43917</v>
      </c>
      <c r="F2155" t="s">
        <v>9380</v>
      </c>
      <c r="G2155">
        <v>1756906</v>
      </c>
      <c r="H2155">
        <v>1606355</v>
      </c>
      <c r="K2155" t="s">
        <v>36</v>
      </c>
      <c r="M2155" t="s">
        <v>9381</v>
      </c>
      <c r="N2155" t="s">
        <v>9382</v>
      </c>
      <c r="O2155" t="s">
        <v>9383</v>
      </c>
      <c r="P2155" t="s">
        <v>9384</v>
      </c>
      <c r="Q2155" t="s">
        <v>9385</v>
      </c>
      <c r="R2155">
        <v>2854238</v>
      </c>
      <c r="S2155" t="s">
        <v>7080</v>
      </c>
      <c r="T2155" t="s">
        <v>7081</v>
      </c>
      <c r="U2155" t="s">
        <v>7082</v>
      </c>
      <c r="V2155" t="s">
        <v>7083</v>
      </c>
      <c r="W2155" t="s">
        <v>9386</v>
      </c>
      <c r="X2155" t="s">
        <v>9381</v>
      </c>
      <c r="Y2155" t="s">
        <v>9387</v>
      </c>
      <c r="AI2155" s="1">
        <v>45719</v>
      </c>
    </row>
    <row r="2156" spans="1:35" x14ac:dyDescent="0.25">
      <c r="A2156" t="s">
        <v>33</v>
      </c>
      <c r="B2156" t="str">
        <f t="shared" si="33"/>
        <v>GB00BNNTLN49CA85472N1096</v>
      </c>
      <c r="C2156" t="s">
        <v>1756</v>
      </c>
      <c r="D2156">
        <f>SIGN(VLOOKUP(target_uk!C2156,has_scf!$E$2:$F$1366,2,FALSE))</f>
        <v>0</v>
      </c>
      <c r="E2156" s="1">
        <v>43917</v>
      </c>
      <c r="F2156" t="s">
        <v>9388</v>
      </c>
      <c r="G2156">
        <v>1756906</v>
      </c>
      <c r="H2156">
        <v>1832431</v>
      </c>
      <c r="K2156" t="s">
        <v>36</v>
      </c>
      <c r="M2156" t="s">
        <v>9389</v>
      </c>
      <c r="N2156" t="s">
        <v>9382</v>
      </c>
      <c r="O2156" t="s">
        <v>9383</v>
      </c>
      <c r="P2156" t="s">
        <v>9384</v>
      </c>
      <c r="Q2156" t="s">
        <v>9385</v>
      </c>
      <c r="R2156">
        <v>2854238</v>
      </c>
      <c r="S2156" t="s">
        <v>1759</v>
      </c>
      <c r="T2156" t="s">
        <v>1760</v>
      </c>
      <c r="U2156" t="s">
        <v>1761</v>
      </c>
      <c r="V2156" t="s">
        <v>1762</v>
      </c>
      <c r="W2156" t="s">
        <v>9386</v>
      </c>
      <c r="X2156" t="s">
        <v>2414</v>
      </c>
      <c r="Y2156" t="s">
        <v>9390</v>
      </c>
      <c r="AI2156" s="1">
        <v>45719</v>
      </c>
    </row>
    <row r="2157" spans="1:35" x14ac:dyDescent="0.25">
      <c r="A2157" t="s">
        <v>33</v>
      </c>
      <c r="B2157" t="str">
        <f t="shared" si="33"/>
        <v>GB00BJ3VW957GB00BYT18414</v>
      </c>
      <c r="C2157" t="s">
        <v>497</v>
      </c>
      <c r="D2157">
        <f>SIGN(VLOOKUP(target_uk!C2157,has_scf!$E$2:$F$1366,2,FALSE))</f>
        <v>1</v>
      </c>
      <c r="E2157" s="1">
        <v>43919</v>
      </c>
      <c r="F2157" t="s">
        <v>9391</v>
      </c>
      <c r="G2157">
        <v>90389273</v>
      </c>
      <c r="H2157">
        <v>59558316</v>
      </c>
      <c r="K2157" t="s">
        <v>36</v>
      </c>
      <c r="M2157" t="s">
        <v>2113</v>
      </c>
      <c r="N2157" t="s">
        <v>2114</v>
      </c>
      <c r="O2157" t="s">
        <v>2115</v>
      </c>
      <c r="P2157" t="s">
        <v>2116</v>
      </c>
      <c r="Q2157" t="s">
        <v>2117</v>
      </c>
      <c r="R2157" t="s">
        <v>2118</v>
      </c>
      <c r="S2157" t="s">
        <v>505</v>
      </c>
      <c r="T2157" t="s">
        <v>506</v>
      </c>
      <c r="U2157" t="s">
        <v>507</v>
      </c>
      <c r="V2157" t="s">
        <v>508</v>
      </c>
      <c r="W2157" t="s">
        <v>2119</v>
      </c>
      <c r="X2157" t="s">
        <v>509</v>
      </c>
      <c r="Y2157" t="s">
        <v>9392</v>
      </c>
      <c r="AI2157" s="1">
        <v>767011</v>
      </c>
    </row>
    <row r="2158" spans="1:35" x14ac:dyDescent="0.25">
      <c r="A2158" t="s">
        <v>33</v>
      </c>
      <c r="B2158" t="str">
        <f t="shared" si="33"/>
        <v>GB0031274896EGS33041C012</v>
      </c>
      <c r="C2158" t="s">
        <v>112</v>
      </c>
      <c r="D2158">
        <f>SIGN(VLOOKUP(target_uk!C2158,has_scf!$E$2:$F$1366,2,FALSE))</f>
        <v>1</v>
      </c>
      <c r="E2158" s="1">
        <v>43919</v>
      </c>
      <c r="F2158" t="s">
        <v>9393</v>
      </c>
      <c r="G2158">
        <v>194501145</v>
      </c>
      <c r="H2158">
        <v>1603503</v>
      </c>
      <c r="K2158" t="s">
        <v>36</v>
      </c>
      <c r="N2158" t="s">
        <v>2913</v>
      </c>
      <c r="O2158" t="s">
        <v>2914</v>
      </c>
      <c r="P2158" t="s">
        <v>2915</v>
      </c>
      <c r="Q2158" t="s">
        <v>2916</v>
      </c>
      <c r="R2158">
        <v>6725794</v>
      </c>
      <c r="S2158" t="s">
        <v>119</v>
      </c>
      <c r="T2158" t="s">
        <v>120</v>
      </c>
      <c r="U2158" t="s">
        <v>121</v>
      </c>
      <c r="V2158">
        <v>3127489</v>
      </c>
      <c r="W2158" t="s">
        <v>2917</v>
      </c>
      <c r="X2158" t="s">
        <v>122</v>
      </c>
      <c r="Y2158" t="s">
        <v>9394</v>
      </c>
      <c r="AI2158" s="1">
        <v>44610</v>
      </c>
    </row>
    <row r="2159" spans="1:35" x14ac:dyDescent="0.25">
      <c r="A2159" t="s">
        <v>33</v>
      </c>
      <c r="B2159" t="str">
        <f t="shared" si="33"/>
        <v>GB0006215205CA62910L1022</v>
      </c>
      <c r="C2159" t="s">
        <v>297</v>
      </c>
      <c r="D2159">
        <f>SIGN(VLOOKUP(target_uk!C2159,has_scf!$E$2:$F$1366,2,FALSE))</f>
        <v>1</v>
      </c>
      <c r="E2159" s="1">
        <v>43920</v>
      </c>
      <c r="F2159" t="s">
        <v>9395</v>
      </c>
      <c r="G2159">
        <v>194528798</v>
      </c>
      <c r="H2159">
        <v>1606358</v>
      </c>
      <c r="K2159" t="s">
        <v>36</v>
      </c>
      <c r="M2159" t="s">
        <v>9396</v>
      </c>
      <c r="N2159" t="s">
        <v>9397</v>
      </c>
      <c r="O2159" t="s">
        <v>9398</v>
      </c>
      <c r="P2159" t="s">
        <v>9399</v>
      </c>
      <c r="Q2159" t="s">
        <v>9400</v>
      </c>
      <c r="R2159" t="s">
        <v>9401</v>
      </c>
      <c r="S2159" t="s">
        <v>304</v>
      </c>
      <c r="T2159" t="s">
        <v>305</v>
      </c>
      <c r="U2159" t="s">
        <v>306</v>
      </c>
      <c r="V2159">
        <v>621520</v>
      </c>
      <c r="W2159" t="s">
        <v>9398</v>
      </c>
      <c r="X2159" t="s">
        <v>9402</v>
      </c>
      <c r="Y2159" t="s">
        <v>9403</v>
      </c>
      <c r="Z2159" t="s">
        <v>9404</v>
      </c>
      <c r="AI2159" s="1">
        <v>44291</v>
      </c>
    </row>
    <row r="2160" spans="1:35" x14ac:dyDescent="0.25">
      <c r="A2160" t="s">
        <v>33</v>
      </c>
      <c r="B2160" t="str">
        <f t="shared" si="33"/>
        <v>NL0010545661FR0000124570</v>
      </c>
      <c r="C2160" t="s">
        <v>189</v>
      </c>
      <c r="D2160">
        <f>SIGN(VLOOKUP(target_uk!C2160,has_scf!$E$2:$F$1366,2,FALSE))</f>
        <v>0</v>
      </c>
      <c r="E2160" s="1">
        <v>43951</v>
      </c>
      <c r="F2160" t="s">
        <v>9405</v>
      </c>
      <c r="G2160">
        <v>1922968</v>
      </c>
      <c r="H2160">
        <v>194536706</v>
      </c>
      <c r="K2160" t="s">
        <v>36</v>
      </c>
      <c r="M2160" t="s">
        <v>3101</v>
      </c>
      <c r="N2160" t="s">
        <v>9406</v>
      </c>
      <c r="O2160" t="s">
        <v>9407</v>
      </c>
      <c r="P2160" t="s">
        <v>9408</v>
      </c>
      <c r="Q2160" t="s">
        <v>9409</v>
      </c>
      <c r="R2160" t="s">
        <v>9410</v>
      </c>
      <c r="S2160" t="s">
        <v>196</v>
      </c>
      <c r="T2160" t="s">
        <v>197</v>
      </c>
      <c r="U2160" t="s">
        <v>198</v>
      </c>
      <c r="V2160" t="s">
        <v>199</v>
      </c>
      <c r="W2160" t="s">
        <v>9411</v>
      </c>
      <c r="X2160" t="s">
        <v>201</v>
      </c>
      <c r="Y2160" t="s">
        <v>9412</v>
      </c>
      <c r="AI2160" s="1">
        <v>44644</v>
      </c>
    </row>
    <row r="2161" spans="1:35" x14ac:dyDescent="0.25">
      <c r="A2161" t="s">
        <v>33</v>
      </c>
      <c r="B2161" t="str">
        <f t="shared" si="33"/>
        <v>GB00B63H8491FR0000124570</v>
      </c>
      <c r="C2161" t="s">
        <v>130</v>
      </c>
      <c r="D2161">
        <f>SIGN(VLOOKUP(target_uk!C2161,has_scf!$E$2:$F$1366,2,FALSE))</f>
        <v>1</v>
      </c>
      <c r="E2161" s="1">
        <v>43951</v>
      </c>
      <c r="F2161" t="s">
        <v>9413</v>
      </c>
      <c r="G2161">
        <v>1922968</v>
      </c>
      <c r="H2161">
        <v>240030</v>
      </c>
      <c r="K2161" t="s">
        <v>36</v>
      </c>
      <c r="N2161" t="s">
        <v>9406</v>
      </c>
      <c r="O2161" t="s">
        <v>9407</v>
      </c>
      <c r="P2161" t="s">
        <v>9408</v>
      </c>
      <c r="Q2161" t="s">
        <v>9409</v>
      </c>
      <c r="R2161" t="s">
        <v>9410</v>
      </c>
      <c r="S2161" t="s">
        <v>136</v>
      </c>
      <c r="T2161" t="s">
        <v>137</v>
      </c>
      <c r="U2161" t="s">
        <v>138</v>
      </c>
      <c r="V2161" t="s">
        <v>139</v>
      </c>
      <c r="W2161" t="s">
        <v>9411</v>
      </c>
      <c r="X2161" t="s">
        <v>141</v>
      </c>
      <c r="Y2161" t="s">
        <v>9414</v>
      </c>
      <c r="AI2161" s="1">
        <v>44644</v>
      </c>
    </row>
    <row r="2162" spans="1:35" x14ac:dyDescent="0.25">
      <c r="A2162" t="s">
        <v>33</v>
      </c>
      <c r="B2162" t="str">
        <f t="shared" si="33"/>
        <v>GB00B24CGK77TH7545010004</v>
      </c>
      <c r="C2162" t="s">
        <v>387</v>
      </c>
      <c r="D2162">
        <f>SIGN(VLOOKUP(target_uk!C2162,has_scf!$E$2:$F$1366,2,FALSE))</f>
        <v>1</v>
      </c>
      <c r="E2162" s="1">
        <v>43952</v>
      </c>
      <c r="F2162" t="s">
        <v>9415</v>
      </c>
      <c r="G2162">
        <v>9615247</v>
      </c>
      <c r="H2162">
        <v>1530394</v>
      </c>
      <c r="K2162" t="s">
        <v>36</v>
      </c>
      <c r="M2162" t="s">
        <v>9416</v>
      </c>
      <c r="N2162" t="s">
        <v>9417</v>
      </c>
      <c r="O2162" t="s">
        <v>9418</v>
      </c>
      <c r="P2162" t="s">
        <v>9419</v>
      </c>
      <c r="Q2162" t="s">
        <v>9420</v>
      </c>
      <c r="R2162" t="s">
        <v>9421</v>
      </c>
      <c r="S2162" t="s">
        <v>394</v>
      </c>
      <c r="T2162" t="s">
        <v>395</v>
      </c>
      <c r="U2162" t="s">
        <v>396</v>
      </c>
      <c r="V2162" t="s">
        <v>397</v>
      </c>
      <c r="W2162" t="s">
        <v>9422</v>
      </c>
      <c r="X2162" t="s">
        <v>9423</v>
      </c>
      <c r="AI2162" s="1">
        <v>767011</v>
      </c>
    </row>
    <row r="2163" spans="1:35" x14ac:dyDescent="0.25">
      <c r="A2163" t="s">
        <v>33</v>
      </c>
      <c r="B2163" t="str">
        <f t="shared" si="33"/>
        <v>NL0010545661Hexagon</v>
      </c>
      <c r="C2163" t="s">
        <v>189</v>
      </c>
      <c r="D2163">
        <f>SIGN(VLOOKUP(target_uk!C2163,has_scf!$E$2:$F$1366,2,FALSE))</f>
        <v>0</v>
      </c>
      <c r="E2163" s="1">
        <v>43953</v>
      </c>
      <c r="F2163" t="s">
        <v>9424</v>
      </c>
      <c r="G2163">
        <v>22434062</v>
      </c>
      <c r="H2163">
        <v>194536706</v>
      </c>
      <c r="K2163" t="s">
        <v>36</v>
      </c>
      <c r="S2163" t="s">
        <v>196</v>
      </c>
      <c r="T2163" t="s">
        <v>197</v>
      </c>
      <c r="U2163" t="s">
        <v>198</v>
      </c>
      <c r="V2163" t="s">
        <v>199</v>
      </c>
      <c r="W2163" t="s">
        <v>5192</v>
      </c>
      <c r="X2163" t="s">
        <v>226</v>
      </c>
      <c r="Y2163" t="s">
        <v>9425</v>
      </c>
      <c r="AI2163" s="1">
        <v>44333</v>
      </c>
    </row>
    <row r="2164" spans="1:35" x14ac:dyDescent="0.25">
      <c r="A2164" t="s">
        <v>33</v>
      </c>
      <c r="B2164" t="str">
        <f t="shared" si="33"/>
        <v>NL0010545661BRRAPTACNPR4</v>
      </c>
      <c r="C2164" t="s">
        <v>189</v>
      </c>
      <c r="D2164">
        <f>SIGN(VLOOKUP(target_uk!C2164,has_scf!$E$2:$F$1366,2,FALSE))</f>
        <v>0</v>
      </c>
      <c r="E2164" s="1">
        <v>43955</v>
      </c>
      <c r="F2164" t="s">
        <v>9426</v>
      </c>
      <c r="G2164">
        <v>20140610</v>
      </c>
      <c r="H2164">
        <v>194536706</v>
      </c>
      <c r="K2164" t="s">
        <v>36</v>
      </c>
      <c r="M2164" t="s">
        <v>685</v>
      </c>
      <c r="N2164" t="s">
        <v>9427</v>
      </c>
      <c r="O2164" t="s">
        <v>9428</v>
      </c>
      <c r="P2164" t="s">
        <v>9429</v>
      </c>
      <c r="Q2164" t="s">
        <v>9430</v>
      </c>
      <c r="R2164" t="s">
        <v>9431</v>
      </c>
      <c r="S2164" t="s">
        <v>196</v>
      </c>
      <c r="T2164" t="s">
        <v>197</v>
      </c>
      <c r="U2164" t="s">
        <v>198</v>
      </c>
      <c r="V2164" t="s">
        <v>199</v>
      </c>
      <c r="W2164" t="s">
        <v>9432</v>
      </c>
      <c r="X2164" t="s">
        <v>201</v>
      </c>
      <c r="Y2164" t="s">
        <v>9433</v>
      </c>
      <c r="AI2164" s="1">
        <v>44280</v>
      </c>
    </row>
    <row r="2165" spans="1:35" x14ac:dyDescent="0.25">
      <c r="A2165" t="s">
        <v>33</v>
      </c>
      <c r="B2165" t="str">
        <f t="shared" si="33"/>
        <v>NL0010545661TRAOTKAR91H3</v>
      </c>
      <c r="C2165" t="s">
        <v>189</v>
      </c>
      <c r="D2165">
        <f>SIGN(VLOOKUP(target_uk!C2165,has_scf!$E$2:$F$1366,2,FALSE))</f>
        <v>0</v>
      </c>
      <c r="E2165" s="1">
        <v>43955</v>
      </c>
      <c r="F2165" t="s">
        <v>9434</v>
      </c>
      <c r="G2165">
        <v>21996890</v>
      </c>
      <c r="H2165">
        <v>194536706</v>
      </c>
      <c r="K2165" t="s">
        <v>36</v>
      </c>
      <c r="M2165" t="s">
        <v>685</v>
      </c>
      <c r="N2165" t="s">
        <v>9435</v>
      </c>
      <c r="O2165" t="s">
        <v>9436</v>
      </c>
      <c r="P2165" t="s">
        <v>9437</v>
      </c>
      <c r="Q2165" t="s">
        <v>9438</v>
      </c>
      <c r="R2165" t="s">
        <v>9439</v>
      </c>
      <c r="S2165" t="s">
        <v>196</v>
      </c>
      <c r="T2165" t="s">
        <v>197</v>
      </c>
      <c r="U2165" t="s">
        <v>198</v>
      </c>
      <c r="V2165" t="s">
        <v>199</v>
      </c>
      <c r="W2165" t="s">
        <v>9440</v>
      </c>
      <c r="X2165" t="s">
        <v>201</v>
      </c>
      <c r="Y2165" t="s">
        <v>9441</v>
      </c>
      <c r="Z2165" t="s">
        <v>9442</v>
      </c>
      <c r="AA2165" t="s">
        <v>9443</v>
      </c>
      <c r="AI2165" s="1">
        <v>44620</v>
      </c>
    </row>
    <row r="2166" spans="1:35" x14ac:dyDescent="0.25">
      <c r="A2166" t="s">
        <v>33</v>
      </c>
      <c r="B2166" t="str">
        <f t="shared" si="33"/>
        <v>GB00BNGDN821US60649T1079</v>
      </c>
      <c r="C2166" t="s">
        <v>4296</v>
      </c>
      <c r="D2166">
        <f>SIGN(VLOOKUP(target_uk!C2166,has_scf!$E$2:$F$1366,2,FALSE))</f>
        <v>1</v>
      </c>
      <c r="E2166" s="1">
        <v>43955</v>
      </c>
      <c r="F2166" t="s">
        <v>9444</v>
      </c>
      <c r="G2166">
        <v>20778749</v>
      </c>
      <c r="H2166">
        <v>134480809</v>
      </c>
      <c r="K2166" t="s">
        <v>36</v>
      </c>
      <c r="M2166" t="s">
        <v>6223</v>
      </c>
      <c r="N2166" t="s">
        <v>9445</v>
      </c>
      <c r="O2166" t="s">
        <v>3670</v>
      </c>
      <c r="P2166" t="s">
        <v>9446</v>
      </c>
      <c r="Q2166" t="s">
        <v>9447</v>
      </c>
      <c r="R2166" t="s">
        <v>9448</v>
      </c>
      <c r="S2166" t="s">
        <v>4304</v>
      </c>
      <c r="T2166" t="s">
        <v>1940</v>
      </c>
      <c r="U2166" t="s">
        <v>4305</v>
      </c>
      <c r="V2166" t="s">
        <v>4306</v>
      </c>
      <c r="W2166" t="s">
        <v>9449</v>
      </c>
      <c r="X2166" t="s">
        <v>8531</v>
      </c>
      <c r="Y2166" t="s">
        <v>9450</v>
      </c>
      <c r="AI2166" s="1">
        <v>44308</v>
      </c>
    </row>
    <row r="2167" spans="1:35" x14ac:dyDescent="0.25">
      <c r="A2167" t="s">
        <v>33</v>
      </c>
      <c r="B2167" t="str">
        <f t="shared" si="33"/>
        <v>GB00BYQB9V88NO0003033102</v>
      </c>
      <c r="C2167" t="s">
        <v>5700</v>
      </c>
      <c r="D2167">
        <f>SIGN(VLOOKUP(target_uk!C2167,has_scf!$E$2:$F$1366,2,FALSE))</f>
        <v>0</v>
      </c>
      <c r="E2167" s="1">
        <v>43956</v>
      </c>
      <c r="F2167" t="s">
        <v>9451</v>
      </c>
      <c r="G2167">
        <v>194503041</v>
      </c>
      <c r="H2167">
        <v>9410382</v>
      </c>
      <c r="K2167" t="s">
        <v>36</v>
      </c>
      <c r="N2167" t="s">
        <v>1374</v>
      </c>
      <c r="O2167" t="s">
        <v>1375</v>
      </c>
      <c r="P2167" t="s">
        <v>1376</v>
      </c>
      <c r="Q2167" t="s">
        <v>1377</v>
      </c>
      <c r="R2167" t="s">
        <v>1378</v>
      </c>
      <c r="S2167" t="s">
        <v>5697</v>
      </c>
      <c r="T2167" t="s">
        <v>5698</v>
      </c>
      <c r="U2167" t="s">
        <v>5699</v>
      </c>
      <c r="V2167" t="s">
        <v>5701</v>
      </c>
      <c r="W2167" t="s">
        <v>1379</v>
      </c>
      <c r="X2167" t="s">
        <v>5702</v>
      </c>
      <c r="AI2167" s="1">
        <v>45365</v>
      </c>
    </row>
    <row r="2168" spans="1:35" x14ac:dyDescent="0.25">
      <c r="A2168" t="s">
        <v>33</v>
      </c>
      <c r="B2168" t="str">
        <f t="shared" si="33"/>
        <v>GB0004544929DE0005137004</v>
      </c>
      <c r="C2168" t="s">
        <v>522</v>
      </c>
      <c r="D2168">
        <f>SIGN(VLOOKUP(target_uk!C2168,has_scf!$E$2:$F$1366,2,FALSE))</f>
        <v>0</v>
      </c>
      <c r="E2168" s="1">
        <v>43956</v>
      </c>
      <c r="F2168" t="s">
        <v>9452</v>
      </c>
      <c r="G2168">
        <v>19299064</v>
      </c>
      <c r="H2168">
        <v>219068</v>
      </c>
      <c r="K2168" t="s">
        <v>36</v>
      </c>
      <c r="N2168" t="s">
        <v>4786</v>
      </c>
      <c r="O2168" t="s">
        <v>4787</v>
      </c>
      <c r="P2168" t="s">
        <v>4788</v>
      </c>
      <c r="Q2168" t="s">
        <v>4789</v>
      </c>
      <c r="R2168">
        <v>5944318</v>
      </c>
      <c r="S2168" t="s">
        <v>525</v>
      </c>
      <c r="T2168" t="s">
        <v>526</v>
      </c>
      <c r="U2168" t="s">
        <v>527</v>
      </c>
      <c r="V2168">
        <v>454492</v>
      </c>
      <c r="W2168" t="s">
        <v>4790</v>
      </c>
      <c r="X2168" t="s">
        <v>5042</v>
      </c>
      <c r="Y2168" t="s">
        <v>9453</v>
      </c>
      <c r="Z2168" t="s">
        <v>9454</v>
      </c>
      <c r="AI2168" s="1">
        <v>44306</v>
      </c>
    </row>
    <row r="2169" spans="1:35" x14ac:dyDescent="0.25">
      <c r="A2169" t="s">
        <v>33</v>
      </c>
      <c r="B2169" t="str">
        <f t="shared" si="33"/>
        <v>NL0010545661INE536H01010</v>
      </c>
      <c r="C2169" t="s">
        <v>189</v>
      </c>
      <c r="D2169">
        <f>SIGN(VLOOKUP(target_uk!C2169,has_scf!$E$2:$F$1366,2,FALSE))</f>
        <v>0</v>
      </c>
      <c r="E2169" s="1">
        <v>43984</v>
      </c>
      <c r="F2169" t="s">
        <v>9455</v>
      </c>
      <c r="G2169">
        <v>22451490</v>
      </c>
      <c r="H2169">
        <v>194536706</v>
      </c>
      <c r="K2169" t="s">
        <v>36</v>
      </c>
      <c r="M2169" t="s">
        <v>9456</v>
      </c>
      <c r="N2169" t="s">
        <v>9457</v>
      </c>
      <c r="O2169">
        <v>532756</v>
      </c>
      <c r="P2169" t="s">
        <v>9458</v>
      </c>
      <c r="Q2169" t="s">
        <v>9459</v>
      </c>
      <c r="R2169" t="s">
        <v>9460</v>
      </c>
      <c r="S2169" t="s">
        <v>196</v>
      </c>
      <c r="T2169" t="s">
        <v>197</v>
      </c>
      <c r="U2169" t="s">
        <v>198</v>
      </c>
      <c r="V2169" t="s">
        <v>199</v>
      </c>
      <c r="W2169" t="s">
        <v>9461</v>
      </c>
      <c r="X2169" t="s">
        <v>9462</v>
      </c>
      <c r="Y2169" t="s">
        <v>9463</v>
      </c>
      <c r="Z2169" t="s">
        <v>9464</v>
      </c>
      <c r="AA2169" t="s">
        <v>9465</v>
      </c>
      <c r="AB2169" t="s">
        <v>9466</v>
      </c>
      <c r="AC2169" t="s">
        <v>9467</v>
      </c>
      <c r="AI2169" s="1">
        <v>44659</v>
      </c>
    </row>
    <row r="2170" spans="1:35" x14ac:dyDescent="0.25">
      <c r="A2170" t="s">
        <v>33</v>
      </c>
      <c r="B2170" t="str">
        <f t="shared" si="33"/>
        <v>GB0009697037GB0002015021</v>
      </c>
      <c r="C2170" t="s">
        <v>931</v>
      </c>
      <c r="D2170">
        <f>SIGN(VLOOKUP(target_uk!C2170,has_scf!$E$2:$F$1366,2,FALSE))</f>
        <v>1</v>
      </c>
      <c r="E2170" s="1">
        <v>43984</v>
      </c>
      <c r="F2170" t="s">
        <v>9468</v>
      </c>
      <c r="G2170">
        <v>1832232</v>
      </c>
      <c r="H2170">
        <v>1783173</v>
      </c>
      <c r="K2170" t="s">
        <v>36</v>
      </c>
      <c r="M2170" t="s">
        <v>4645</v>
      </c>
      <c r="N2170" t="s">
        <v>726</v>
      </c>
      <c r="O2170" t="s">
        <v>727</v>
      </c>
      <c r="P2170" t="s">
        <v>728</v>
      </c>
      <c r="Q2170" t="s">
        <v>729</v>
      </c>
      <c r="R2170">
        <v>201502</v>
      </c>
      <c r="S2170" t="s">
        <v>938</v>
      </c>
      <c r="T2170" t="s">
        <v>939</v>
      </c>
      <c r="U2170" t="s">
        <v>940</v>
      </c>
      <c r="V2170">
        <v>969703</v>
      </c>
      <c r="W2170" t="s">
        <v>733</v>
      </c>
      <c r="X2170" t="s">
        <v>4645</v>
      </c>
      <c r="Y2170" t="s">
        <v>9469</v>
      </c>
      <c r="AI2170" s="1">
        <v>44347</v>
      </c>
    </row>
    <row r="2171" spans="1:35" x14ac:dyDescent="0.25">
      <c r="A2171" t="s">
        <v>33</v>
      </c>
      <c r="B2171" t="str">
        <f t="shared" si="33"/>
        <v>GB00B1GK4645GB0002015021</v>
      </c>
      <c r="C2171" t="s">
        <v>1431</v>
      </c>
      <c r="D2171">
        <f>SIGN(VLOOKUP(target_uk!C2171,has_scf!$E$2:$F$1366,2,FALSE))</f>
        <v>0</v>
      </c>
      <c r="E2171" s="1">
        <v>43984</v>
      </c>
      <c r="F2171" t="s">
        <v>9470</v>
      </c>
      <c r="G2171">
        <v>1832232</v>
      </c>
      <c r="H2171">
        <v>194521070</v>
      </c>
      <c r="K2171" t="s">
        <v>36</v>
      </c>
      <c r="N2171" t="s">
        <v>726</v>
      </c>
      <c r="O2171" t="s">
        <v>727</v>
      </c>
      <c r="P2171" t="s">
        <v>728</v>
      </c>
      <c r="Q2171" t="s">
        <v>729</v>
      </c>
      <c r="R2171">
        <v>201502</v>
      </c>
      <c r="S2171" t="s">
        <v>1438</v>
      </c>
      <c r="T2171" t="s">
        <v>1439</v>
      </c>
      <c r="U2171" t="s">
        <v>1440</v>
      </c>
      <c r="V2171" t="s">
        <v>1441</v>
      </c>
      <c r="W2171" t="s">
        <v>733</v>
      </c>
      <c r="X2171" t="s">
        <v>1442</v>
      </c>
      <c r="Y2171" t="s">
        <v>9469</v>
      </c>
      <c r="AI2171" s="1">
        <v>44347</v>
      </c>
    </row>
    <row r="2172" spans="1:35" x14ac:dyDescent="0.25">
      <c r="A2172" t="s">
        <v>33</v>
      </c>
      <c r="B2172" t="str">
        <f t="shared" si="33"/>
        <v>GB0006731235DE000A0HL8N9</v>
      </c>
      <c r="C2172" t="s">
        <v>1360</v>
      </c>
      <c r="D2172">
        <f>SIGN(VLOOKUP(target_uk!C2172,has_scf!$E$2:$F$1366,2,FALSE))</f>
        <v>0</v>
      </c>
      <c r="E2172" s="1">
        <v>43984</v>
      </c>
      <c r="F2172" t="s">
        <v>9471</v>
      </c>
      <c r="G2172">
        <v>194510708</v>
      </c>
      <c r="H2172">
        <v>1481778</v>
      </c>
      <c r="K2172" t="s">
        <v>36</v>
      </c>
      <c r="M2172" t="s">
        <v>6737</v>
      </c>
      <c r="N2172" t="s">
        <v>9472</v>
      </c>
      <c r="O2172" t="s">
        <v>9473</v>
      </c>
      <c r="P2172" t="s">
        <v>9474</v>
      </c>
      <c r="Q2172" t="s">
        <v>9475</v>
      </c>
      <c r="R2172" t="s">
        <v>9476</v>
      </c>
      <c r="S2172" t="s">
        <v>1368</v>
      </c>
      <c r="T2172" t="s">
        <v>1369</v>
      </c>
      <c r="U2172" t="s">
        <v>1370</v>
      </c>
      <c r="V2172">
        <v>673123</v>
      </c>
      <c r="W2172" t="s">
        <v>9477</v>
      </c>
      <c r="X2172" t="s">
        <v>6742</v>
      </c>
      <c r="Y2172" t="s">
        <v>9478</v>
      </c>
      <c r="Z2172" t="s">
        <v>9479</v>
      </c>
      <c r="AI2172" s="1">
        <v>44779</v>
      </c>
    </row>
    <row r="2173" spans="1:35" x14ac:dyDescent="0.25">
      <c r="A2173" t="s">
        <v>33</v>
      </c>
      <c r="B2173" t="str">
        <f t="shared" si="33"/>
        <v>GB00BD3VFW73GB0005991111</v>
      </c>
      <c r="C2173" t="s">
        <v>9480</v>
      </c>
      <c r="D2173">
        <f>SIGN(VLOOKUP(target_uk!C2173,has_scf!$E$2:$F$1366,2,FALSE))</f>
        <v>0</v>
      </c>
      <c r="E2173" s="1">
        <v>43984</v>
      </c>
      <c r="F2173" t="s">
        <v>9481</v>
      </c>
      <c r="G2173">
        <v>1832390</v>
      </c>
      <c r="H2173">
        <v>8748319</v>
      </c>
      <c r="K2173" t="s">
        <v>36</v>
      </c>
      <c r="N2173" t="s">
        <v>9482</v>
      </c>
      <c r="O2173" t="s">
        <v>9483</v>
      </c>
      <c r="P2173" t="s">
        <v>9484</v>
      </c>
      <c r="Q2173" t="s">
        <v>9485</v>
      </c>
      <c r="R2173">
        <v>599111</v>
      </c>
      <c r="S2173" t="s">
        <v>9486</v>
      </c>
      <c r="T2173" t="s">
        <v>9487</v>
      </c>
      <c r="U2173" t="s">
        <v>9488</v>
      </c>
      <c r="V2173" t="s">
        <v>9489</v>
      </c>
      <c r="W2173" t="s">
        <v>9490</v>
      </c>
      <c r="X2173" t="s">
        <v>9491</v>
      </c>
      <c r="AI2173" s="1">
        <v>44780</v>
      </c>
    </row>
    <row r="2174" spans="1:35" x14ac:dyDescent="0.25">
      <c r="A2174" t="s">
        <v>33</v>
      </c>
      <c r="B2174" t="str">
        <f t="shared" si="33"/>
        <v>NL0010545661IT0005122400</v>
      </c>
      <c r="C2174" t="s">
        <v>189</v>
      </c>
      <c r="D2174">
        <f>SIGN(VLOOKUP(target_uk!C2174,has_scf!$E$2:$F$1366,2,FALSE))</f>
        <v>0</v>
      </c>
      <c r="E2174" s="1">
        <v>43985</v>
      </c>
      <c r="F2174" t="s">
        <v>9492</v>
      </c>
      <c r="G2174">
        <v>8018325</v>
      </c>
      <c r="H2174">
        <v>194536706</v>
      </c>
      <c r="K2174" t="s">
        <v>36</v>
      </c>
      <c r="L2174" t="s">
        <v>9493</v>
      </c>
      <c r="M2174" t="s">
        <v>9214</v>
      </c>
      <c r="N2174" t="s">
        <v>9494</v>
      </c>
      <c r="O2174" t="s">
        <v>9495</v>
      </c>
      <c r="P2174" t="s">
        <v>9496</v>
      </c>
      <c r="Q2174" t="s">
        <v>9497</v>
      </c>
      <c r="R2174" t="s">
        <v>9498</v>
      </c>
      <c r="S2174" t="s">
        <v>196</v>
      </c>
      <c r="T2174" t="s">
        <v>197</v>
      </c>
      <c r="U2174" t="s">
        <v>198</v>
      </c>
      <c r="V2174" t="s">
        <v>199</v>
      </c>
      <c r="W2174" t="s">
        <v>9499</v>
      </c>
      <c r="X2174" t="s">
        <v>1691</v>
      </c>
      <c r="AI2174" s="1">
        <v>44418</v>
      </c>
    </row>
    <row r="2175" spans="1:35" x14ac:dyDescent="0.25">
      <c r="A2175" t="s">
        <v>33</v>
      </c>
      <c r="B2175" t="str">
        <f t="shared" si="33"/>
        <v>GB0031274896GB00B4T7HX10</v>
      </c>
      <c r="C2175" t="s">
        <v>112</v>
      </c>
      <c r="D2175">
        <f>SIGN(VLOOKUP(target_uk!C2175,has_scf!$E$2:$F$1366,2,FALSE))</f>
        <v>1</v>
      </c>
      <c r="E2175" s="1">
        <v>43985</v>
      </c>
      <c r="F2175" t="s">
        <v>9500</v>
      </c>
      <c r="G2175">
        <v>74237134</v>
      </c>
      <c r="H2175">
        <v>1603503</v>
      </c>
      <c r="K2175" t="s">
        <v>36</v>
      </c>
      <c r="N2175" t="s">
        <v>5885</v>
      </c>
      <c r="O2175" t="s">
        <v>5886</v>
      </c>
      <c r="P2175" t="s">
        <v>5887</v>
      </c>
      <c r="Q2175" t="s">
        <v>5888</v>
      </c>
      <c r="R2175" t="s">
        <v>5889</v>
      </c>
      <c r="S2175" t="s">
        <v>119</v>
      </c>
      <c r="T2175" t="s">
        <v>120</v>
      </c>
      <c r="U2175" t="s">
        <v>121</v>
      </c>
      <c r="V2175">
        <v>3127489</v>
      </c>
      <c r="W2175" t="s">
        <v>5890</v>
      </c>
      <c r="X2175" t="s">
        <v>122</v>
      </c>
      <c r="Y2175" t="s">
        <v>9501</v>
      </c>
      <c r="AI2175" s="1">
        <v>44299</v>
      </c>
    </row>
    <row r="2176" spans="1:35" x14ac:dyDescent="0.25">
      <c r="A2176" t="s">
        <v>33</v>
      </c>
      <c r="B2176" t="str">
        <f t="shared" si="33"/>
        <v>GB00BNGDN821SE0005101003</v>
      </c>
      <c r="C2176" t="s">
        <v>4296</v>
      </c>
      <c r="D2176">
        <f>SIGN(VLOOKUP(target_uk!C2176,has_scf!$E$2:$F$1366,2,FALSE))</f>
        <v>1</v>
      </c>
      <c r="E2176" s="1">
        <v>43985</v>
      </c>
      <c r="F2176" t="s">
        <v>9502</v>
      </c>
      <c r="G2176">
        <v>194535750</v>
      </c>
      <c r="H2176">
        <v>134480809</v>
      </c>
      <c r="K2176" t="s">
        <v>36</v>
      </c>
      <c r="M2176" t="s">
        <v>6223</v>
      </c>
      <c r="N2176" t="s">
        <v>9503</v>
      </c>
      <c r="O2176" t="s">
        <v>9504</v>
      </c>
      <c r="P2176" t="s">
        <v>9505</v>
      </c>
      <c r="Q2176" t="s">
        <v>9506</v>
      </c>
      <c r="R2176" t="s">
        <v>9507</v>
      </c>
      <c r="S2176" t="s">
        <v>4304</v>
      </c>
      <c r="T2176" t="s">
        <v>1940</v>
      </c>
      <c r="U2176" t="s">
        <v>4305</v>
      </c>
      <c r="V2176" t="s">
        <v>4306</v>
      </c>
      <c r="W2176" t="s">
        <v>9508</v>
      </c>
      <c r="X2176" t="s">
        <v>4308</v>
      </c>
      <c r="Y2176" t="s">
        <v>9509</v>
      </c>
      <c r="Z2176" t="s">
        <v>9510</v>
      </c>
      <c r="AI2176" s="1">
        <v>44340</v>
      </c>
    </row>
    <row r="2177" spans="1:35" x14ac:dyDescent="0.25">
      <c r="A2177" t="s">
        <v>33</v>
      </c>
      <c r="B2177" t="str">
        <f t="shared" si="33"/>
        <v>GB0000055888SE0002016352</v>
      </c>
      <c r="C2177" t="s">
        <v>751</v>
      </c>
      <c r="D2177">
        <f>SIGN(VLOOKUP(target_uk!C2177,has_scf!$E$2:$F$1366,2,FALSE))</f>
        <v>1</v>
      </c>
      <c r="E2177" s="1">
        <v>43986</v>
      </c>
      <c r="F2177" t="s">
        <v>9511</v>
      </c>
      <c r="G2177">
        <v>194502709</v>
      </c>
      <c r="H2177">
        <v>1819438</v>
      </c>
      <c r="K2177" t="s">
        <v>36</v>
      </c>
      <c r="M2177" t="s">
        <v>9512</v>
      </c>
      <c r="N2177" t="s">
        <v>9513</v>
      </c>
      <c r="O2177" t="s">
        <v>9514</v>
      </c>
      <c r="P2177" t="s">
        <v>9515</v>
      </c>
      <c r="Q2177" t="s">
        <v>9516</v>
      </c>
      <c r="R2177" t="s">
        <v>9517</v>
      </c>
      <c r="S2177" t="s">
        <v>757</v>
      </c>
      <c r="T2177" t="s">
        <v>758</v>
      </c>
      <c r="U2177" t="s">
        <v>759</v>
      </c>
      <c r="V2177">
        <v>5588</v>
      </c>
      <c r="W2177" t="s">
        <v>9518</v>
      </c>
      <c r="X2177" t="s">
        <v>9519</v>
      </c>
      <c r="AI2177" s="1">
        <v>44365</v>
      </c>
    </row>
    <row r="2178" spans="1:35" x14ac:dyDescent="0.25">
      <c r="A2178" t="s">
        <v>33</v>
      </c>
      <c r="B2178" t="str">
        <f t="shared" si="33"/>
        <v>NL0010545661DE000A1TNU68</v>
      </c>
      <c r="C2178" t="s">
        <v>189</v>
      </c>
      <c r="D2178">
        <f>SIGN(VLOOKUP(target_uk!C2178,has_scf!$E$2:$F$1366,2,FALSE))</f>
        <v>0</v>
      </c>
      <c r="E2178" s="1">
        <v>43986</v>
      </c>
      <c r="F2178" t="s">
        <v>9520</v>
      </c>
      <c r="G2178">
        <v>110339351</v>
      </c>
      <c r="H2178">
        <v>194536706</v>
      </c>
      <c r="K2178" t="s">
        <v>36</v>
      </c>
      <c r="M2178" t="s">
        <v>685</v>
      </c>
      <c r="N2178" t="s">
        <v>9521</v>
      </c>
      <c r="O2178" t="s">
        <v>9522</v>
      </c>
      <c r="P2178" t="s">
        <v>9523</v>
      </c>
      <c r="Q2178" t="s">
        <v>9524</v>
      </c>
      <c r="R2178" t="s">
        <v>9525</v>
      </c>
      <c r="S2178" t="s">
        <v>196</v>
      </c>
      <c r="T2178" t="s">
        <v>197</v>
      </c>
      <c r="U2178" t="s">
        <v>198</v>
      </c>
      <c r="V2178" t="s">
        <v>199</v>
      </c>
      <c r="W2178" t="s">
        <v>9526</v>
      </c>
      <c r="X2178" t="s">
        <v>201</v>
      </c>
      <c r="Y2178" t="s">
        <v>9527</v>
      </c>
      <c r="AI2178" s="1">
        <v>44335</v>
      </c>
    </row>
    <row r="2179" spans="1:35" x14ac:dyDescent="0.25">
      <c r="A2179" t="s">
        <v>33</v>
      </c>
      <c r="B2179" t="str">
        <f t="shared" ref="B2179:B2242" si="34">C2179&amp;IF(Q2179="",W2179,Q2179)</f>
        <v>NL0010545661DE000A1TNU68</v>
      </c>
      <c r="C2179" t="s">
        <v>189</v>
      </c>
      <c r="D2179">
        <f>SIGN(VLOOKUP(target_uk!C2179,has_scf!$E$2:$F$1366,2,FALSE))</f>
        <v>0</v>
      </c>
      <c r="E2179" s="1">
        <v>43986</v>
      </c>
      <c r="F2179" t="s">
        <v>9528</v>
      </c>
      <c r="G2179">
        <v>110339351</v>
      </c>
      <c r="H2179">
        <v>194536706</v>
      </c>
      <c r="K2179" t="s">
        <v>36</v>
      </c>
      <c r="M2179" t="s">
        <v>2657</v>
      </c>
      <c r="N2179" t="s">
        <v>9521</v>
      </c>
      <c r="O2179" t="s">
        <v>9522</v>
      </c>
      <c r="P2179" t="s">
        <v>9523</v>
      </c>
      <c r="Q2179" t="s">
        <v>9524</v>
      </c>
      <c r="R2179" t="s">
        <v>9525</v>
      </c>
      <c r="S2179" t="s">
        <v>196</v>
      </c>
      <c r="T2179" t="s">
        <v>197</v>
      </c>
      <c r="U2179" t="s">
        <v>198</v>
      </c>
      <c r="V2179" t="s">
        <v>199</v>
      </c>
      <c r="W2179" t="s">
        <v>9526</v>
      </c>
      <c r="X2179" t="s">
        <v>2553</v>
      </c>
      <c r="Y2179" t="s">
        <v>9529</v>
      </c>
      <c r="AI2179" s="1">
        <v>44335</v>
      </c>
    </row>
    <row r="2180" spans="1:35" x14ac:dyDescent="0.25">
      <c r="A2180" t="s">
        <v>33</v>
      </c>
      <c r="B2180" t="str">
        <f t="shared" si="34"/>
        <v>NL0010545661DE000A1TNU68</v>
      </c>
      <c r="C2180" t="s">
        <v>189</v>
      </c>
      <c r="D2180">
        <f>SIGN(VLOOKUP(target_uk!C2180,has_scf!$E$2:$F$1366,2,FALSE))</f>
        <v>0</v>
      </c>
      <c r="E2180" s="1">
        <v>43986</v>
      </c>
      <c r="F2180" t="s">
        <v>9530</v>
      </c>
      <c r="G2180">
        <v>110339351</v>
      </c>
      <c r="H2180">
        <v>194536706</v>
      </c>
      <c r="K2180" t="s">
        <v>36</v>
      </c>
      <c r="M2180" t="s">
        <v>9531</v>
      </c>
      <c r="N2180" t="s">
        <v>9521</v>
      </c>
      <c r="O2180" t="s">
        <v>9522</v>
      </c>
      <c r="P2180" t="s">
        <v>9523</v>
      </c>
      <c r="Q2180" t="s">
        <v>9524</v>
      </c>
      <c r="R2180" t="s">
        <v>9525</v>
      </c>
      <c r="S2180" t="s">
        <v>196</v>
      </c>
      <c r="T2180" t="s">
        <v>197</v>
      </c>
      <c r="U2180" t="s">
        <v>198</v>
      </c>
      <c r="V2180" t="s">
        <v>199</v>
      </c>
      <c r="W2180" t="s">
        <v>9526</v>
      </c>
      <c r="X2180" t="s">
        <v>9532</v>
      </c>
      <c r="Y2180" t="s">
        <v>9529</v>
      </c>
      <c r="AI2180" s="1">
        <v>44335</v>
      </c>
    </row>
    <row r="2181" spans="1:35" x14ac:dyDescent="0.25">
      <c r="A2181" t="s">
        <v>33</v>
      </c>
      <c r="B2181" t="str">
        <f t="shared" si="34"/>
        <v>GB00B63H8491GB0030329360</v>
      </c>
      <c r="C2181" t="s">
        <v>130</v>
      </c>
      <c r="D2181">
        <f>SIGN(VLOOKUP(target_uk!C2181,has_scf!$E$2:$F$1366,2,FALSE))</f>
        <v>1</v>
      </c>
      <c r="E2181" s="1">
        <v>44025</v>
      </c>
      <c r="F2181" t="s">
        <v>9533</v>
      </c>
      <c r="G2181">
        <v>1832536</v>
      </c>
      <c r="H2181">
        <v>240030</v>
      </c>
      <c r="K2181" t="s">
        <v>36</v>
      </c>
      <c r="N2181" t="s">
        <v>6738</v>
      </c>
      <c r="O2181" t="s">
        <v>2721</v>
      </c>
      <c r="P2181" t="s">
        <v>6739</v>
      </c>
      <c r="Q2181" t="s">
        <v>6740</v>
      </c>
      <c r="R2181">
        <v>3032936</v>
      </c>
      <c r="S2181" t="s">
        <v>136</v>
      </c>
      <c r="T2181" t="s">
        <v>137</v>
      </c>
      <c r="U2181" t="s">
        <v>138</v>
      </c>
      <c r="V2181" t="s">
        <v>139</v>
      </c>
      <c r="W2181" t="s">
        <v>6741</v>
      </c>
      <c r="X2181" t="s">
        <v>141</v>
      </c>
      <c r="Y2181" t="s">
        <v>9534</v>
      </c>
      <c r="AI2181" s="1">
        <v>44780</v>
      </c>
    </row>
    <row r="2182" spans="1:35" x14ac:dyDescent="0.25">
      <c r="A2182" t="s">
        <v>33</v>
      </c>
      <c r="B2182" t="str">
        <f t="shared" si="34"/>
        <v>GB0000055888JP3354800009</v>
      </c>
      <c r="C2182" t="s">
        <v>751</v>
      </c>
      <c r="D2182">
        <f>SIGN(VLOOKUP(target_uk!C2182,has_scf!$E$2:$F$1366,2,FALSE))</f>
        <v>1</v>
      </c>
      <c r="E2182" s="1">
        <v>44026</v>
      </c>
      <c r="F2182" t="s">
        <v>9535</v>
      </c>
      <c r="G2182">
        <v>22448922</v>
      </c>
      <c r="H2182">
        <v>1819438</v>
      </c>
      <c r="K2182" t="s">
        <v>36</v>
      </c>
      <c r="M2182" t="s">
        <v>9536</v>
      </c>
      <c r="N2182" t="s">
        <v>9537</v>
      </c>
      <c r="O2182">
        <v>6957</v>
      </c>
      <c r="P2182" t="s">
        <v>9538</v>
      </c>
      <c r="Q2182" t="s">
        <v>9539</v>
      </c>
      <c r="R2182">
        <v>6803979</v>
      </c>
      <c r="S2182" t="s">
        <v>757</v>
      </c>
      <c r="T2182" t="s">
        <v>758</v>
      </c>
      <c r="U2182" t="s">
        <v>759</v>
      </c>
      <c r="V2182">
        <v>5588</v>
      </c>
      <c r="W2182" t="s">
        <v>9540</v>
      </c>
      <c r="X2182" t="s">
        <v>9541</v>
      </c>
      <c r="Y2182" t="s">
        <v>9542</v>
      </c>
      <c r="AI2182" s="1">
        <v>767011</v>
      </c>
    </row>
    <row r="2183" spans="1:35" x14ac:dyDescent="0.25">
      <c r="A2183" t="s">
        <v>33</v>
      </c>
      <c r="B2183" t="str">
        <f t="shared" si="34"/>
        <v>GB0000055888JP3354800009</v>
      </c>
      <c r="C2183" t="s">
        <v>751</v>
      </c>
      <c r="D2183">
        <f>SIGN(VLOOKUP(target_uk!C2183,has_scf!$E$2:$F$1366,2,FALSE))</f>
        <v>1</v>
      </c>
      <c r="E2183" s="1">
        <v>44026</v>
      </c>
      <c r="F2183" t="s">
        <v>9543</v>
      </c>
      <c r="G2183">
        <v>22448922</v>
      </c>
      <c r="H2183">
        <v>1819438</v>
      </c>
      <c r="K2183" t="s">
        <v>36</v>
      </c>
      <c r="M2183" t="s">
        <v>9544</v>
      </c>
      <c r="N2183" t="s">
        <v>9537</v>
      </c>
      <c r="O2183">
        <v>6957</v>
      </c>
      <c r="P2183" t="s">
        <v>9538</v>
      </c>
      <c r="Q2183" t="s">
        <v>9539</v>
      </c>
      <c r="R2183">
        <v>6803979</v>
      </c>
      <c r="S2183" t="s">
        <v>757</v>
      </c>
      <c r="T2183" t="s">
        <v>758</v>
      </c>
      <c r="U2183" t="s">
        <v>759</v>
      </c>
      <c r="V2183">
        <v>5588</v>
      </c>
      <c r="W2183" t="s">
        <v>9540</v>
      </c>
      <c r="X2183" t="s">
        <v>9545</v>
      </c>
      <c r="Y2183" t="s">
        <v>9542</v>
      </c>
      <c r="AI2183" s="1">
        <v>767011</v>
      </c>
    </row>
    <row r="2184" spans="1:35" x14ac:dyDescent="0.25">
      <c r="A2184" t="s">
        <v>33</v>
      </c>
      <c r="B2184" t="str">
        <f t="shared" si="34"/>
        <v>GB0000055888JP3354800009</v>
      </c>
      <c r="C2184" t="s">
        <v>751</v>
      </c>
      <c r="D2184">
        <f>SIGN(VLOOKUP(target_uk!C2184,has_scf!$E$2:$F$1366,2,FALSE))</f>
        <v>1</v>
      </c>
      <c r="E2184" s="1">
        <v>44026</v>
      </c>
      <c r="F2184" t="s">
        <v>9546</v>
      </c>
      <c r="G2184">
        <v>22448922</v>
      </c>
      <c r="H2184">
        <v>1819438</v>
      </c>
      <c r="K2184" t="s">
        <v>36</v>
      </c>
      <c r="M2184" t="s">
        <v>9547</v>
      </c>
      <c r="N2184" t="s">
        <v>9537</v>
      </c>
      <c r="O2184">
        <v>6957</v>
      </c>
      <c r="P2184" t="s">
        <v>9538</v>
      </c>
      <c r="Q2184" t="s">
        <v>9539</v>
      </c>
      <c r="R2184">
        <v>6803979</v>
      </c>
      <c r="S2184" t="s">
        <v>757</v>
      </c>
      <c r="T2184" t="s">
        <v>758</v>
      </c>
      <c r="U2184" t="s">
        <v>759</v>
      </c>
      <c r="V2184">
        <v>5588</v>
      </c>
      <c r="W2184" t="s">
        <v>9540</v>
      </c>
      <c r="X2184" t="s">
        <v>9548</v>
      </c>
      <c r="Y2184" t="s">
        <v>9542</v>
      </c>
      <c r="AI2184" s="1">
        <v>767011</v>
      </c>
    </row>
    <row r="2185" spans="1:35" x14ac:dyDescent="0.25">
      <c r="A2185" t="s">
        <v>33</v>
      </c>
      <c r="B2185" t="str">
        <f t="shared" si="34"/>
        <v>GB0000055888JP3354800009</v>
      </c>
      <c r="C2185" t="s">
        <v>751</v>
      </c>
      <c r="D2185">
        <f>SIGN(VLOOKUP(target_uk!C2185,has_scf!$E$2:$F$1366,2,FALSE))</f>
        <v>1</v>
      </c>
      <c r="E2185" s="1">
        <v>44026</v>
      </c>
      <c r="F2185" t="s">
        <v>9549</v>
      </c>
      <c r="G2185">
        <v>22448922</v>
      </c>
      <c r="H2185">
        <v>1819438</v>
      </c>
      <c r="K2185" t="s">
        <v>36</v>
      </c>
      <c r="M2185" t="s">
        <v>9550</v>
      </c>
      <c r="N2185" t="s">
        <v>9537</v>
      </c>
      <c r="O2185">
        <v>6957</v>
      </c>
      <c r="P2185" t="s">
        <v>9538</v>
      </c>
      <c r="Q2185" t="s">
        <v>9539</v>
      </c>
      <c r="R2185">
        <v>6803979</v>
      </c>
      <c r="S2185" t="s">
        <v>757</v>
      </c>
      <c r="T2185" t="s">
        <v>758</v>
      </c>
      <c r="U2185" t="s">
        <v>759</v>
      </c>
      <c r="V2185">
        <v>5588</v>
      </c>
      <c r="W2185" t="s">
        <v>9540</v>
      </c>
      <c r="X2185" t="s">
        <v>9551</v>
      </c>
      <c r="Y2185" t="s">
        <v>9542</v>
      </c>
      <c r="AI2185" s="1">
        <v>767011</v>
      </c>
    </row>
    <row r="2186" spans="1:35" x14ac:dyDescent="0.25">
      <c r="A2186" t="s">
        <v>33</v>
      </c>
      <c r="B2186" t="str">
        <f t="shared" si="34"/>
        <v>GB0000055888JP3354800009</v>
      </c>
      <c r="C2186" t="s">
        <v>751</v>
      </c>
      <c r="D2186">
        <f>SIGN(VLOOKUP(target_uk!C2186,has_scf!$E$2:$F$1366,2,FALSE))</f>
        <v>1</v>
      </c>
      <c r="E2186" s="1">
        <v>44026</v>
      </c>
      <c r="F2186" t="s">
        <v>9552</v>
      </c>
      <c r="G2186">
        <v>22448922</v>
      </c>
      <c r="H2186">
        <v>1819438</v>
      </c>
      <c r="K2186" t="s">
        <v>36</v>
      </c>
      <c r="M2186" t="s">
        <v>1259</v>
      </c>
      <c r="N2186" t="s">
        <v>9537</v>
      </c>
      <c r="O2186">
        <v>6957</v>
      </c>
      <c r="P2186" t="s">
        <v>9538</v>
      </c>
      <c r="Q2186" t="s">
        <v>9539</v>
      </c>
      <c r="R2186">
        <v>6803979</v>
      </c>
      <c r="S2186" t="s">
        <v>757</v>
      </c>
      <c r="T2186" t="s">
        <v>758</v>
      </c>
      <c r="U2186" t="s">
        <v>759</v>
      </c>
      <c r="V2186">
        <v>5588</v>
      </c>
      <c r="W2186" t="s">
        <v>9540</v>
      </c>
      <c r="X2186" t="s">
        <v>1264</v>
      </c>
      <c r="Y2186" t="s">
        <v>9542</v>
      </c>
      <c r="AI2186" s="1">
        <v>767011</v>
      </c>
    </row>
    <row r="2187" spans="1:35" x14ac:dyDescent="0.25">
      <c r="A2187" t="s">
        <v>33</v>
      </c>
      <c r="B2187" t="str">
        <f t="shared" si="34"/>
        <v>GB0000055888JP3354800009</v>
      </c>
      <c r="C2187" t="s">
        <v>751</v>
      </c>
      <c r="D2187">
        <f>SIGN(VLOOKUP(target_uk!C2187,has_scf!$E$2:$F$1366,2,FALSE))</f>
        <v>1</v>
      </c>
      <c r="E2187" s="1">
        <v>44026</v>
      </c>
      <c r="F2187" t="s">
        <v>9553</v>
      </c>
      <c r="G2187">
        <v>22448922</v>
      </c>
      <c r="H2187">
        <v>1819438</v>
      </c>
      <c r="K2187" t="s">
        <v>36</v>
      </c>
      <c r="M2187" t="s">
        <v>9554</v>
      </c>
      <c r="N2187" t="s">
        <v>9537</v>
      </c>
      <c r="O2187">
        <v>6957</v>
      </c>
      <c r="P2187" t="s">
        <v>9538</v>
      </c>
      <c r="Q2187" t="s">
        <v>9539</v>
      </c>
      <c r="R2187">
        <v>6803979</v>
      </c>
      <c r="S2187" t="s">
        <v>757</v>
      </c>
      <c r="T2187" t="s">
        <v>758</v>
      </c>
      <c r="U2187" t="s">
        <v>759</v>
      </c>
      <c r="V2187">
        <v>5588</v>
      </c>
      <c r="W2187" t="s">
        <v>9540</v>
      </c>
      <c r="X2187" t="s">
        <v>9555</v>
      </c>
      <c r="Y2187" t="s">
        <v>9542</v>
      </c>
      <c r="AI2187" s="1">
        <v>767011</v>
      </c>
    </row>
    <row r="2188" spans="1:35" x14ac:dyDescent="0.25">
      <c r="A2188" t="s">
        <v>33</v>
      </c>
      <c r="B2188" t="str">
        <f t="shared" si="34"/>
        <v>GB0000055888JP3354800009</v>
      </c>
      <c r="C2188" t="s">
        <v>751</v>
      </c>
      <c r="D2188">
        <f>SIGN(VLOOKUP(target_uk!C2188,has_scf!$E$2:$F$1366,2,FALSE))</f>
        <v>1</v>
      </c>
      <c r="E2188" s="1">
        <v>44026</v>
      </c>
      <c r="F2188" t="s">
        <v>9556</v>
      </c>
      <c r="G2188">
        <v>22448922</v>
      </c>
      <c r="H2188">
        <v>1819438</v>
      </c>
      <c r="K2188" t="s">
        <v>36</v>
      </c>
      <c r="M2188" t="s">
        <v>9557</v>
      </c>
      <c r="N2188" t="s">
        <v>9537</v>
      </c>
      <c r="O2188">
        <v>6957</v>
      </c>
      <c r="P2188" t="s">
        <v>9538</v>
      </c>
      <c r="Q2188" t="s">
        <v>9539</v>
      </c>
      <c r="R2188">
        <v>6803979</v>
      </c>
      <c r="S2188" t="s">
        <v>757</v>
      </c>
      <c r="T2188" t="s">
        <v>758</v>
      </c>
      <c r="U2188" t="s">
        <v>759</v>
      </c>
      <c r="V2188">
        <v>5588</v>
      </c>
      <c r="W2188" t="s">
        <v>9540</v>
      </c>
      <c r="X2188" t="s">
        <v>9558</v>
      </c>
      <c r="Y2188" t="s">
        <v>9542</v>
      </c>
      <c r="AI2188" s="1">
        <v>767011</v>
      </c>
    </row>
    <row r="2189" spans="1:35" x14ac:dyDescent="0.25">
      <c r="A2189" t="s">
        <v>33</v>
      </c>
      <c r="B2189" t="str">
        <f t="shared" si="34"/>
        <v>GB0000055888JP3354800009</v>
      </c>
      <c r="C2189" t="s">
        <v>751</v>
      </c>
      <c r="D2189">
        <f>SIGN(VLOOKUP(target_uk!C2189,has_scf!$E$2:$F$1366,2,FALSE))</f>
        <v>1</v>
      </c>
      <c r="E2189" s="1">
        <v>44026</v>
      </c>
      <c r="F2189" t="s">
        <v>9559</v>
      </c>
      <c r="G2189">
        <v>22448922</v>
      </c>
      <c r="H2189">
        <v>1819438</v>
      </c>
      <c r="K2189" t="s">
        <v>36</v>
      </c>
      <c r="M2189" t="s">
        <v>9560</v>
      </c>
      <c r="N2189" t="s">
        <v>9537</v>
      </c>
      <c r="O2189">
        <v>6957</v>
      </c>
      <c r="P2189" t="s">
        <v>9538</v>
      </c>
      <c r="Q2189" t="s">
        <v>9539</v>
      </c>
      <c r="R2189">
        <v>6803979</v>
      </c>
      <c r="S2189" t="s">
        <v>757</v>
      </c>
      <c r="T2189" t="s">
        <v>758</v>
      </c>
      <c r="U2189" t="s">
        <v>759</v>
      </c>
      <c r="V2189">
        <v>5588</v>
      </c>
      <c r="W2189" t="s">
        <v>9540</v>
      </c>
      <c r="X2189" t="s">
        <v>9561</v>
      </c>
      <c r="Y2189" t="s">
        <v>9542</v>
      </c>
      <c r="AI2189" s="1">
        <v>767011</v>
      </c>
    </row>
    <row r="2190" spans="1:35" x14ac:dyDescent="0.25">
      <c r="A2190" t="s">
        <v>33</v>
      </c>
      <c r="B2190" t="str">
        <f t="shared" si="34"/>
        <v>GB00BHJYC057INE472A01039</v>
      </c>
      <c r="C2190" t="s">
        <v>1334</v>
      </c>
      <c r="D2190">
        <f>SIGN(VLOOKUP(target_uk!C2190,has_scf!$E$2:$F$1366,2,FALSE))</f>
        <v>0</v>
      </c>
      <c r="E2190" s="1">
        <v>44028</v>
      </c>
      <c r="F2190" t="s">
        <v>9562</v>
      </c>
      <c r="G2190">
        <v>22450134</v>
      </c>
      <c r="H2190">
        <v>1222</v>
      </c>
      <c r="K2190" t="s">
        <v>36</v>
      </c>
      <c r="M2190" t="s">
        <v>3239</v>
      </c>
      <c r="N2190" t="s">
        <v>9563</v>
      </c>
      <c r="O2190">
        <v>500067</v>
      </c>
      <c r="P2190" t="s">
        <v>9564</v>
      </c>
      <c r="Q2190" t="s">
        <v>9565</v>
      </c>
      <c r="R2190" t="s">
        <v>9566</v>
      </c>
      <c r="S2190" t="s">
        <v>1340</v>
      </c>
      <c r="T2190" t="s">
        <v>1341</v>
      </c>
      <c r="U2190" t="s">
        <v>1342</v>
      </c>
      <c r="V2190" t="s">
        <v>1343</v>
      </c>
      <c r="W2190" t="s">
        <v>9567</v>
      </c>
      <c r="X2190" t="s">
        <v>3239</v>
      </c>
      <c r="Y2190" t="s">
        <v>9568</v>
      </c>
      <c r="Z2190" t="s">
        <v>9569</v>
      </c>
      <c r="AI2190" s="1">
        <v>44755</v>
      </c>
    </row>
    <row r="2191" spans="1:35" x14ac:dyDescent="0.25">
      <c r="A2191" t="s">
        <v>33</v>
      </c>
      <c r="B2191" t="str">
        <f t="shared" si="34"/>
        <v>GB00BNGDN821TH5306010Z06</v>
      </c>
      <c r="C2191" t="s">
        <v>4296</v>
      </c>
      <c r="D2191">
        <f>SIGN(VLOOKUP(target_uk!C2191,has_scf!$E$2:$F$1366,2,FALSE))</f>
        <v>1</v>
      </c>
      <c r="E2191" s="1">
        <v>44067</v>
      </c>
      <c r="F2191" t="s">
        <v>9570</v>
      </c>
      <c r="G2191">
        <v>9655737</v>
      </c>
      <c r="H2191">
        <v>134480809</v>
      </c>
      <c r="K2191" t="s">
        <v>36</v>
      </c>
      <c r="M2191" t="s">
        <v>9571</v>
      </c>
      <c r="N2191" t="s">
        <v>9572</v>
      </c>
      <c r="O2191" t="s">
        <v>9573</v>
      </c>
      <c r="P2191" t="s">
        <v>9574</v>
      </c>
      <c r="Q2191" t="s">
        <v>9575</v>
      </c>
      <c r="R2191" t="s">
        <v>9576</v>
      </c>
      <c r="S2191" t="s">
        <v>4304</v>
      </c>
      <c r="T2191" t="s">
        <v>1940</v>
      </c>
      <c r="U2191" t="s">
        <v>4305</v>
      </c>
      <c r="V2191" t="s">
        <v>4306</v>
      </c>
      <c r="W2191" t="s">
        <v>9577</v>
      </c>
      <c r="X2191" t="s">
        <v>9578</v>
      </c>
      <c r="Y2191" t="s">
        <v>9579</v>
      </c>
      <c r="AI2191" s="1">
        <v>44445</v>
      </c>
    </row>
    <row r="2192" spans="1:35" x14ac:dyDescent="0.25">
      <c r="A2192" t="s">
        <v>33</v>
      </c>
      <c r="B2192" t="str">
        <f t="shared" si="34"/>
        <v>GB00B0LCW083INE044A01036</v>
      </c>
      <c r="C2192" t="s">
        <v>1734</v>
      </c>
      <c r="D2192">
        <f>SIGN(VLOOKUP(target_uk!C2192,has_scf!$E$2:$F$1366,2,FALSE))</f>
        <v>0</v>
      </c>
      <c r="E2192" s="1">
        <v>44068</v>
      </c>
      <c r="F2192" t="s">
        <v>9580</v>
      </c>
      <c r="G2192">
        <v>12756</v>
      </c>
      <c r="H2192">
        <v>1832305</v>
      </c>
      <c r="K2192" t="s">
        <v>36</v>
      </c>
      <c r="N2192" t="s">
        <v>9581</v>
      </c>
      <c r="O2192">
        <v>524715</v>
      </c>
      <c r="P2192" t="s">
        <v>9582</v>
      </c>
      <c r="Q2192" t="s">
        <v>9583</v>
      </c>
      <c r="R2192">
        <v>6582483</v>
      </c>
      <c r="S2192" t="s">
        <v>1741</v>
      </c>
      <c r="T2192" t="s">
        <v>1742</v>
      </c>
      <c r="U2192" t="s">
        <v>1743</v>
      </c>
      <c r="V2192" t="s">
        <v>1744</v>
      </c>
      <c r="W2192" t="s">
        <v>9584</v>
      </c>
      <c r="X2192" t="s">
        <v>1746</v>
      </c>
      <c r="Y2192" t="s">
        <v>9585</v>
      </c>
      <c r="Z2192" t="s">
        <v>9586</v>
      </c>
      <c r="AI2192" s="1">
        <v>767011</v>
      </c>
    </row>
    <row r="2193" spans="1:35" x14ac:dyDescent="0.25">
      <c r="A2193" t="s">
        <v>33</v>
      </c>
      <c r="B2193" t="str">
        <f t="shared" si="34"/>
        <v>GB0000811801GB00BFYF6298</v>
      </c>
      <c r="C2193" t="s">
        <v>1044</v>
      </c>
      <c r="D2193">
        <f>SIGN(VLOOKUP(target_uk!C2193,has_scf!$E$2:$F$1366,2,FALSE))</f>
        <v>1</v>
      </c>
      <c r="E2193" s="1">
        <v>44068</v>
      </c>
      <c r="F2193" t="s">
        <v>9587</v>
      </c>
      <c r="G2193">
        <v>127512933</v>
      </c>
      <c r="H2193">
        <v>1832166</v>
      </c>
      <c r="K2193" t="s">
        <v>36</v>
      </c>
      <c r="N2193" t="s">
        <v>8785</v>
      </c>
      <c r="O2193" t="s">
        <v>8786</v>
      </c>
      <c r="P2193" t="s">
        <v>8787</v>
      </c>
      <c r="Q2193" t="s">
        <v>8788</v>
      </c>
      <c r="R2193" t="s">
        <v>8789</v>
      </c>
      <c r="S2193" t="s">
        <v>1046</v>
      </c>
      <c r="T2193" t="s">
        <v>1047</v>
      </c>
      <c r="U2193" t="s">
        <v>1048</v>
      </c>
      <c r="V2193">
        <v>81180</v>
      </c>
      <c r="W2193" t="s">
        <v>8793</v>
      </c>
      <c r="X2193" t="s">
        <v>1049</v>
      </c>
      <c r="Y2193" t="s">
        <v>8795</v>
      </c>
      <c r="AI2193" s="1">
        <v>767011</v>
      </c>
    </row>
    <row r="2194" spans="1:35" x14ac:dyDescent="0.25">
      <c r="A2194" t="s">
        <v>33</v>
      </c>
      <c r="B2194" t="str">
        <f t="shared" si="34"/>
        <v>GB00B1ZBKY84GB00BFYF6298</v>
      </c>
      <c r="C2194" t="s">
        <v>7495</v>
      </c>
      <c r="D2194">
        <f>SIGN(VLOOKUP(target_uk!C2194,has_scf!$E$2:$F$1366,2,FALSE))</f>
        <v>0</v>
      </c>
      <c r="E2194" s="1">
        <v>44068</v>
      </c>
      <c r="F2194" t="s">
        <v>9588</v>
      </c>
      <c r="G2194">
        <v>127512933</v>
      </c>
      <c r="H2194">
        <v>1921555</v>
      </c>
      <c r="K2194" t="s">
        <v>36</v>
      </c>
      <c r="N2194" t="s">
        <v>8785</v>
      </c>
      <c r="O2194" t="s">
        <v>8786</v>
      </c>
      <c r="P2194" t="s">
        <v>8787</v>
      </c>
      <c r="Q2194" t="s">
        <v>8788</v>
      </c>
      <c r="R2194" t="s">
        <v>8789</v>
      </c>
      <c r="S2194" t="s">
        <v>7497</v>
      </c>
      <c r="T2194" t="s">
        <v>7498</v>
      </c>
      <c r="U2194" t="s">
        <v>7499</v>
      </c>
      <c r="V2194" t="s">
        <v>7500</v>
      </c>
      <c r="W2194" t="s">
        <v>8793</v>
      </c>
      <c r="X2194" t="s">
        <v>7501</v>
      </c>
      <c r="Y2194" t="s">
        <v>8795</v>
      </c>
      <c r="AI2194" s="1">
        <v>44537</v>
      </c>
    </row>
    <row r="2195" spans="1:35" x14ac:dyDescent="0.25">
      <c r="A2195" t="s">
        <v>33</v>
      </c>
      <c r="B2195" t="str">
        <f t="shared" si="34"/>
        <v>GB00BKF1YD83GB00BFYF6298</v>
      </c>
      <c r="C2195" t="s">
        <v>879</v>
      </c>
      <c r="D2195">
        <f>SIGN(VLOOKUP(target_uk!C2195,has_scf!$E$2:$F$1366,2,FALSE))</f>
        <v>0</v>
      </c>
      <c r="E2195" s="1">
        <v>44068</v>
      </c>
      <c r="F2195" t="s">
        <v>9589</v>
      </c>
      <c r="G2195">
        <v>127512933</v>
      </c>
      <c r="H2195">
        <v>16049343</v>
      </c>
      <c r="K2195" t="s">
        <v>36</v>
      </c>
      <c r="N2195" t="s">
        <v>8785</v>
      </c>
      <c r="O2195" t="s">
        <v>8786</v>
      </c>
      <c r="P2195" t="s">
        <v>8787</v>
      </c>
      <c r="Q2195" t="s">
        <v>8788</v>
      </c>
      <c r="R2195" t="s">
        <v>8789</v>
      </c>
      <c r="S2195" t="s">
        <v>876</v>
      </c>
      <c r="T2195" t="s">
        <v>877</v>
      </c>
      <c r="U2195" t="s">
        <v>878</v>
      </c>
      <c r="V2195" t="s">
        <v>880</v>
      </c>
      <c r="W2195" t="s">
        <v>8793</v>
      </c>
      <c r="X2195" t="s">
        <v>885</v>
      </c>
      <c r="Y2195" t="s">
        <v>8795</v>
      </c>
      <c r="AI2195" s="1">
        <v>45954</v>
      </c>
    </row>
    <row r="2196" spans="1:35" x14ac:dyDescent="0.25">
      <c r="A2196" t="s">
        <v>33</v>
      </c>
      <c r="B2196" t="str">
        <f t="shared" si="34"/>
        <v>GB0004109889GB00BFYF6298</v>
      </c>
      <c r="C2196" t="s">
        <v>8783</v>
      </c>
      <c r="D2196">
        <f>SIGN(VLOOKUP(target_uk!C2196,has_scf!$E$2:$F$1366,2,FALSE))</f>
        <v>0</v>
      </c>
      <c r="E2196" s="1">
        <v>44068</v>
      </c>
      <c r="F2196" t="s">
        <v>9590</v>
      </c>
      <c r="G2196">
        <v>127512933</v>
      </c>
      <c r="H2196">
        <v>194508798</v>
      </c>
      <c r="K2196" t="s">
        <v>36</v>
      </c>
      <c r="N2196" t="s">
        <v>8785</v>
      </c>
      <c r="O2196" t="s">
        <v>8786</v>
      </c>
      <c r="P2196" t="s">
        <v>8787</v>
      </c>
      <c r="Q2196" t="s">
        <v>8788</v>
      </c>
      <c r="R2196" t="s">
        <v>8789</v>
      </c>
      <c r="S2196" t="s">
        <v>8790</v>
      </c>
      <c r="T2196" t="s">
        <v>8791</v>
      </c>
      <c r="U2196" t="s">
        <v>8792</v>
      </c>
      <c r="V2196">
        <v>410988</v>
      </c>
      <c r="W2196" t="s">
        <v>8793</v>
      </c>
      <c r="X2196" t="s">
        <v>8794</v>
      </c>
      <c r="Y2196" t="s">
        <v>8795</v>
      </c>
      <c r="AI2196" s="1">
        <v>44537</v>
      </c>
    </row>
    <row r="2197" spans="1:35" x14ac:dyDescent="0.25">
      <c r="A2197" t="s">
        <v>33</v>
      </c>
      <c r="B2197" t="str">
        <f t="shared" si="34"/>
        <v>GB0032089863GB00BZ059357</v>
      </c>
      <c r="C2197" t="s">
        <v>124</v>
      </c>
      <c r="D2197">
        <f>SIGN(VLOOKUP(target_uk!C2197,has_scf!$E$2:$F$1366,2,FALSE))</f>
        <v>0</v>
      </c>
      <c r="E2197" s="1">
        <v>44069</v>
      </c>
      <c r="F2197" t="s">
        <v>9591</v>
      </c>
      <c r="G2197">
        <v>29616231</v>
      </c>
      <c r="H2197">
        <v>1516749</v>
      </c>
      <c r="K2197" t="s">
        <v>36</v>
      </c>
      <c r="N2197" t="s">
        <v>9592</v>
      </c>
      <c r="O2197" t="s">
        <v>9593</v>
      </c>
      <c r="P2197" t="s">
        <v>9594</v>
      </c>
      <c r="Q2197" t="s">
        <v>9595</v>
      </c>
      <c r="R2197" t="s">
        <v>9596</v>
      </c>
      <c r="S2197" t="s">
        <v>126</v>
      </c>
      <c r="T2197" t="s">
        <v>127</v>
      </c>
      <c r="U2197" t="s">
        <v>128</v>
      </c>
      <c r="V2197">
        <v>3208986</v>
      </c>
      <c r="W2197" t="s">
        <v>9597</v>
      </c>
      <c r="X2197" t="s">
        <v>129</v>
      </c>
      <c r="Y2197" t="s">
        <v>9598</v>
      </c>
      <c r="AI2197" s="1">
        <v>767011</v>
      </c>
    </row>
    <row r="2198" spans="1:35" x14ac:dyDescent="0.25">
      <c r="A2198" t="s">
        <v>33</v>
      </c>
      <c r="B2198" t="str">
        <f t="shared" si="34"/>
        <v>GB0005603997AU000000BVS9</v>
      </c>
      <c r="C2198" t="s">
        <v>257</v>
      </c>
      <c r="D2198">
        <f>SIGN(VLOOKUP(target_uk!C2198,has_scf!$E$2:$F$1366,2,FALSE))</f>
        <v>0</v>
      </c>
      <c r="E2198" s="1">
        <v>44069</v>
      </c>
      <c r="F2198" t="s">
        <v>9599</v>
      </c>
      <c r="G2198">
        <v>22246309</v>
      </c>
      <c r="H2198">
        <v>1402018</v>
      </c>
      <c r="K2198" t="s">
        <v>36</v>
      </c>
      <c r="M2198" t="s">
        <v>1090</v>
      </c>
      <c r="N2198" t="s">
        <v>259</v>
      </c>
      <c r="O2198" t="s">
        <v>260</v>
      </c>
      <c r="P2198" t="s">
        <v>261</v>
      </c>
      <c r="Q2198" t="s">
        <v>262</v>
      </c>
      <c r="R2198" t="s">
        <v>263</v>
      </c>
      <c r="S2198" t="s">
        <v>264</v>
      </c>
      <c r="T2198" t="s">
        <v>265</v>
      </c>
      <c r="U2198" t="s">
        <v>266</v>
      </c>
      <c r="V2198">
        <v>560399</v>
      </c>
      <c r="W2198" t="s">
        <v>267</v>
      </c>
      <c r="X2198" t="s">
        <v>9600</v>
      </c>
      <c r="Y2198" t="s">
        <v>269</v>
      </c>
      <c r="AI2198" s="1">
        <v>44780</v>
      </c>
    </row>
    <row r="2199" spans="1:35" x14ac:dyDescent="0.25">
      <c r="A2199" t="s">
        <v>33</v>
      </c>
      <c r="B2199" t="str">
        <f t="shared" si="34"/>
        <v>GB0007188757AU000000BIS6</v>
      </c>
      <c r="C2199" t="s">
        <v>163</v>
      </c>
      <c r="D2199">
        <f>SIGN(VLOOKUP(target_uk!C2199,has_scf!$E$2:$F$1366,2,FALSE))</f>
        <v>1</v>
      </c>
      <c r="E2199" s="1">
        <v>44069</v>
      </c>
      <c r="F2199" t="s">
        <v>9601</v>
      </c>
      <c r="G2199">
        <v>22441969</v>
      </c>
      <c r="H2199">
        <v>8792</v>
      </c>
      <c r="K2199" t="s">
        <v>36</v>
      </c>
      <c r="M2199" t="s">
        <v>2084</v>
      </c>
      <c r="N2199" t="s">
        <v>9602</v>
      </c>
      <c r="O2199" t="s">
        <v>9603</v>
      </c>
      <c r="P2199" t="s">
        <v>9604</v>
      </c>
      <c r="Q2199" t="s">
        <v>9605</v>
      </c>
      <c r="R2199">
        <v>6622680</v>
      </c>
      <c r="S2199" t="s">
        <v>170</v>
      </c>
      <c r="T2199" t="s">
        <v>171</v>
      </c>
      <c r="U2199" t="s">
        <v>172</v>
      </c>
      <c r="V2199">
        <v>718875</v>
      </c>
      <c r="W2199" t="s">
        <v>9606</v>
      </c>
      <c r="X2199" t="s">
        <v>9607</v>
      </c>
      <c r="AI2199" s="1">
        <v>44435</v>
      </c>
    </row>
    <row r="2200" spans="1:35" x14ac:dyDescent="0.25">
      <c r="A2200" t="s">
        <v>33</v>
      </c>
      <c r="B2200" t="str">
        <f t="shared" si="34"/>
        <v>GB0007188757AU000000BIS6</v>
      </c>
      <c r="C2200" t="s">
        <v>163</v>
      </c>
      <c r="D2200">
        <f>SIGN(VLOOKUP(target_uk!C2200,has_scf!$E$2:$F$1366,2,FALSE))</f>
        <v>1</v>
      </c>
      <c r="E2200" s="1">
        <v>44069</v>
      </c>
      <c r="F2200" t="s">
        <v>9608</v>
      </c>
      <c r="G2200">
        <v>22441969</v>
      </c>
      <c r="H2200">
        <v>8792</v>
      </c>
      <c r="K2200" t="s">
        <v>36</v>
      </c>
      <c r="N2200" t="s">
        <v>9602</v>
      </c>
      <c r="O2200" t="s">
        <v>9603</v>
      </c>
      <c r="P2200" t="s">
        <v>9604</v>
      </c>
      <c r="Q2200" t="s">
        <v>9605</v>
      </c>
      <c r="R2200">
        <v>6622680</v>
      </c>
      <c r="S2200" t="s">
        <v>170</v>
      </c>
      <c r="T2200" t="s">
        <v>171</v>
      </c>
      <c r="U2200" t="s">
        <v>172</v>
      </c>
      <c r="V2200">
        <v>718875</v>
      </c>
      <c r="W2200" t="s">
        <v>9606</v>
      </c>
      <c r="X2200" t="s">
        <v>468</v>
      </c>
      <c r="AI2200" s="1">
        <v>44435</v>
      </c>
    </row>
    <row r="2201" spans="1:35" x14ac:dyDescent="0.25">
      <c r="A2201" t="s">
        <v>33</v>
      </c>
      <c r="B2201" t="str">
        <f t="shared" si="34"/>
        <v>GB0033195214GB00BYYJL418</v>
      </c>
      <c r="C2201" t="s">
        <v>176</v>
      </c>
      <c r="D2201">
        <f>SIGN(VLOOKUP(target_uk!C2201,has_scf!$E$2:$F$1366,2,FALSE))</f>
        <v>1</v>
      </c>
      <c r="E2201" s="1">
        <v>44069</v>
      </c>
      <c r="F2201" t="s">
        <v>9609</v>
      </c>
      <c r="G2201">
        <v>1921614</v>
      </c>
      <c r="H2201">
        <v>218393</v>
      </c>
      <c r="K2201" t="s">
        <v>36</v>
      </c>
      <c r="M2201" t="s">
        <v>2954</v>
      </c>
      <c r="N2201" t="s">
        <v>1202</v>
      </c>
      <c r="O2201" t="s">
        <v>1203</v>
      </c>
      <c r="P2201" t="s">
        <v>1204</v>
      </c>
      <c r="Q2201" t="s">
        <v>1205</v>
      </c>
      <c r="R2201" t="s">
        <v>1206</v>
      </c>
      <c r="S2201" t="s">
        <v>184</v>
      </c>
      <c r="T2201" t="s">
        <v>185</v>
      </c>
      <c r="U2201" t="s">
        <v>186</v>
      </c>
      <c r="V2201">
        <v>3319521</v>
      </c>
      <c r="W2201" t="s">
        <v>9610</v>
      </c>
      <c r="X2201" t="s">
        <v>294</v>
      </c>
      <c r="Y2201" t="s">
        <v>9611</v>
      </c>
      <c r="AI2201" s="1">
        <v>44070</v>
      </c>
    </row>
    <row r="2202" spans="1:35" x14ac:dyDescent="0.25">
      <c r="A2202" t="s">
        <v>33</v>
      </c>
      <c r="B2202" t="str">
        <f t="shared" si="34"/>
        <v>GB0033195214GB00BYYJL418</v>
      </c>
      <c r="C2202" t="s">
        <v>176</v>
      </c>
      <c r="D2202">
        <f>SIGN(VLOOKUP(target_uk!C2202,has_scf!$E$2:$F$1366,2,FALSE))</f>
        <v>1</v>
      </c>
      <c r="E2202" s="1">
        <v>44070</v>
      </c>
      <c r="F2202" t="s">
        <v>9609</v>
      </c>
      <c r="G2202">
        <v>1921614</v>
      </c>
      <c r="H2202">
        <v>218393</v>
      </c>
      <c r="K2202" t="s">
        <v>36</v>
      </c>
      <c r="L2202" t="s">
        <v>9612</v>
      </c>
      <c r="M2202" t="s">
        <v>2954</v>
      </c>
      <c r="N2202" t="s">
        <v>1202</v>
      </c>
      <c r="O2202" t="s">
        <v>1203</v>
      </c>
      <c r="P2202" t="s">
        <v>1204</v>
      </c>
      <c r="Q2202" t="s">
        <v>1205</v>
      </c>
      <c r="R2202" t="s">
        <v>1206</v>
      </c>
      <c r="S2202" t="s">
        <v>184</v>
      </c>
      <c r="T2202" t="s">
        <v>185</v>
      </c>
      <c r="U2202" t="s">
        <v>186</v>
      </c>
      <c r="V2202">
        <v>3319521</v>
      </c>
      <c r="W2202" t="s">
        <v>9610</v>
      </c>
      <c r="X2202" t="s">
        <v>294</v>
      </c>
      <c r="Y2202" t="s">
        <v>9611</v>
      </c>
      <c r="AI2202" s="1">
        <v>44440</v>
      </c>
    </row>
    <row r="2203" spans="1:35" x14ac:dyDescent="0.25">
      <c r="A2203" t="s">
        <v>33</v>
      </c>
      <c r="B2203" t="str">
        <f t="shared" si="34"/>
        <v>GB00BK9RKT01GB00BYYJL418</v>
      </c>
      <c r="C2203" t="s">
        <v>34</v>
      </c>
      <c r="D2203">
        <f>SIGN(VLOOKUP(target_uk!C2203,has_scf!$E$2:$F$1366,2,FALSE))</f>
        <v>1</v>
      </c>
      <c r="E2203" s="1">
        <v>44069</v>
      </c>
      <c r="F2203" t="s">
        <v>9613</v>
      </c>
      <c r="G2203">
        <v>1921614</v>
      </c>
      <c r="H2203">
        <v>1776804</v>
      </c>
      <c r="K2203" t="s">
        <v>36</v>
      </c>
      <c r="M2203" t="s">
        <v>7299</v>
      </c>
      <c r="N2203" t="s">
        <v>1202</v>
      </c>
      <c r="O2203" t="s">
        <v>1203</v>
      </c>
      <c r="P2203" t="s">
        <v>1204</v>
      </c>
      <c r="Q2203" t="s">
        <v>1205</v>
      </c>
      <c r="R2203" t="s">
        <v>1206</v>
      </c>
      <c r="S2203" t="s">
        <v>43</v>
      </c>
      <c r="T2203" t="s">
        <v>44</v>
      </c>
      <c r="U2203" t="s">
        <v>45</v>
      </c>
      <c r="V2203" t="s">
        <v>46</v>
      </c>
      <c r="W2203" t="s">
        <v>9610</v>
      </c>
      <c r="X2203" t="s">
        <v>4509</v>
      </c>
      <c r="Y2203" t="s">
        <v>9614</v>
      </c>
      <c r="AI2203" s="1">
        <v>44070</v>
      </c>
    </row>
    <row r="2204" spans="1:35" x14ac:dyDescent="0.25">
      <c r="A2204" t="s">
        <v>33</v>
      </c>
      <c r="B2204" t="str">
        <f t="shared" si="34"/>
        <v>GB00BK9RKT01GB00BYYJL418</v>
      </c>
      <c r="C2204" t="s">
        <v>34</v>
      </c>
      <c r="D2204">
        <f>SIGN(VLOOKUP(target_uk!C2204,has_scf!$E$2:$F$1366,2,FALSE))</f>
        <v>1</v>
      </c>
      <c r="E2204" s="1">
        <v>44070</v>
      </c>
      <c r="F2204" t="s">
        <v>9613</v>
      </c>
      <c r="G2204">
        <v>1921614</v>
      </c>
      <c r="H2204">
        <v>1776804</v>
      </c>
      <c r="K2204" t="s">
        <v>36</v>
      </c>
      <c r="L2204" t="s">
        <v>9612</v>
      </c>
      <c r="M2204" t="s">
        <v>7299</v>
      </c>
      <c r="N2204" t="s">
        <v>1202</v>
      </c>
      <c r="O2204" t="s">
        <v>1203</v>
      </c>
      <c r="P2204" t="s">
        <v>1204</v>
      </c>
      <c r="Q2204" t="s">
        <v>1205</v>
      </c>
      <c r="R2204" t="s">
        <v>1206</v>
      </c>
      <c r="S2204" t="s">
        <v>43</v>
      </c>
      <c r="T2204" t="s">
        <v>44</v>
      </c>
      <c r="U2204" t="s">
        <v>45</v>
      </c>
      <c r="V2204" t="s">
        <v>46</v>
      </c>
      <c r="W2204" t="s">
        <v>9610</v>
      </c>
      <c r="X2204" t="s">
        <v>4509</v>
      </c>
      <c r="Y2204" t="s">
        <v>9614</v>
      </c>
      <c r="AI2204" s="1">
        <v>44441</v>
      </c>
    </row>
    <row r="2205" spans="1:35" x14ac:dyDescent="0.25">
      <c r="A2205" t="s">
        <v>33</v>
      </c>
      <c r="B2205" t="str">
        <f t="shared" si="34"/>
        <v>GB0000961622GB00BYYJL418</v>
      </c>
      <c r="C2205" t="s">
        <v>1512</v>
      </c>
      <c r="D2205">
        <f>SIGN(VLOOKUP(target_uk!C2205,has_scf!$E$2:$F$1366,2,FALSE))</f>
        <v>1</v>
      </c>
      <c r="E2205" s="1">
        <v>44069</v>
      </c>
      <c r="F2205" t="s">
        <v>9615</v>
      </c>
      <c r="G2205">
        <v>1921614</v>
      </c>
      <c r="H2205">
        <v>1612947</v>
      </c>
      <c r="K2205" t="s">
        <v>36</v>
      </c>
      <c r="L2205" t="s">
        <v>9612</v>
      </c>
      <c r="N2205" t="s">
        <v>1202</v>
      </c>
      <c r="O2205" t="s">
        <v>1203</v>
      </c>
      <c r="P2205" t="s">
        <v>1204</v>
      </c>
      <c r="Q2205" t="s">
        <v>1205</v>
      </c>
      <c r="R2205" t="s">
        <v>1206</v>
      </c>
      <c r="S2205" t="s">
        <v>1514</v>
      </c>
      <c r="T2205" t="s">
        <v>1515</v>
      </c>
      <c r="U2205" t="s">
        <v>1516</v>
      </c>
      <c r="V2205">
        <v>96162</v>
      </c>
      <c r="W2205" t="s">
        <v>9610</v>
      </c>
      <c r="X2205" t="s">
        <v>1517</v>
      </c>
      <c r="Y2205" t="s">
        <v>9616</v>
      </c>
      <c r="AI2205" s="1">
        <v>44442</v>
      </c>
    </row>
    <row r="2206" spans="1:35" x14ac:dyDescent="0.25">
      <c r="A2206" t="s">
        <v>33</v>
      </c>
      <c r="B2206" t="str">
        <f t="shared" si="34"/>
        <v>GB0006825383GB00BYYJL418</v>
      </c>
      <c r="C2206" t="s">
        <v>1038</v>
      </c>
      <c r="D2206">
        <f>SIGN(VLOOKUP(target_uk!C2206,has_scf!$E$2:$F$1366,2,FALSE))</f>
        <v>0</v>
      </c>
      <c r="E2206" s="1">
        <v>44069</v>
      </c>
      <c r="F2206" t="s">
        <v>9617</v>
      </c>
      <c r="G2206">
        <v>1921614</v>
      </c>
      <c r="H2206">
        <v>1832435</v>
      </c>
      <c r="K2206" t="s">
        <v>36</v>
      </c>
      <c r="L2206" t="s">
        <v>3357</v>
      </c>
      <c r="M2206" t="s">
        <v>9618</v>
      </c>
      <c r="N2206" t="s">
        <v>1202</v>
      </c>
      <c r="O2206" t="s">
        <v>1203</v>
      </c>
      <c r="P2206" t="s">
        <v>1204</v>
      </c>
      <c r="Q2206" t="s">
        <v>1205</v>
      </c>
      <c r="R2206" t="s">
        <v>1206</v>
      </c>
      <c r="S2206" t="s">
        <v>1040</v>
      </c>
      <c r="T2206" t="s">
        <v>1041</v>
      </c>
      <c r="U2206" t="s">
        <v>1042</v>
      </c>
      <c r="V2206">
        <v>682538</v>
      </c>
      <c r="W2206" t="s">
        <v>3359</v>
      </c>
      <c r="X2206" t="s">
        <v>9619</v>
      </c>
      <c r="Y2206" t="s">
        <v>3360</v>
      </c>
      <c r="AI2206" s="1">
        <v>45468</v>
      </c>
    </row>
    <row r="2207" spans="1:35" x14ac:dyDescent="0.25">
      <c r="A2207" t="s">
        <v>33</v>
      </c>
      <c r="B2207" t="str">
        <f t="shared" si="34"/>
        <v>GB0007188757AU000000SND2</v>
      </c>
      <c r="C2207" t="s">
        <v>163</v>
      </c>
      <c r="D2207">
        <f>SIGN(VLOOKUP(target_uk!C2207,has_scf!$E$2:$F$1366,2,FALSE))</f>
        <v>1</v>
      </c>
      <c r="E2207" s="1">
        <v>44069</v>
      </c>
      <c r="F2207" t="s">
        <v>9620</v>
      </c>
      <c r="G2207">
        <v>22446366</v>
      </c>
      <c r="H2207">
        <v>8792</v>
      </c>
      <c r="K2207" t="s">
        <v>36</v>
      </c>
      <c r="N2207" t="s">
        <v>9621</v>
      </c>
      <c r="O2207" t="s">
        <v>9622</v>
      </c>
      <c r="P2207" t="s">
        <v>9623</v>
      </c>
      <c r="Q2207" t="s">
        <v>9624</v>
      </c>
      <c r="R2207" t="s">
        <v>9625</v>
      </c>
      <c r="S2207" t="s">
        <v>170</v>
      </c>
      <c r="T2207" t="s">
        <v>171</v>
      </c>
      <c r="U2207" t="s">
        <v>172</v>
      </c>
      <c r="V2207">
        <v>718875</v>
      </c>
      <c r="W2207" t="s">
        <v>9626</v>
      </c>
      <c r="X2207" t="s">
        <v>468</v>
      </c>
      <c r="Y2207" t="s">
        <v>9627</v>
      </c>
      <c r="AI2207" s="1">
        <v>44487</v>
      </c>
    </row>
    <row r="2208" spans="1:35" x14ac:dyDescent="0.25">
      <c r="A2208" t="s">
        <v>33</v>
      </c>
      <c r="B2208" t="str">
        <f t="shared" si="34"/>
        <v>GB0007188757AU000000CDD7</v>
      </c>
      <c r="C2208" t="s">
        <v>163</v>
      </c>
      <c r="D2208">
        <f>SIGN(VLOOKUP(target_uk!C2208,has_scf!$E$2:$F$1366,2,FALSE))</f>
        <v>1</v>
      </c>
      <c r="E2208" s="1">
        <v>44069</v>
      </c>
      <c r="F2208" t="s">
        <v>9628</v>
      </c>
      <c r="G2208">
        <v>22246531</v>
      </c>
      <c r="H2208">
        <v>8792</v>
      </c>
      <c r="K2208" t="s">
        <v>36</v>
      </c>
      <c r="N2208" t="s">
        <v>9629</v>
      </c>
      <c r="O2208" t="s">
        <v>9630</v>
      </c>
      <c r="P2208" t="s">
        <v>9631</v>
      </c>
      <c r="Q2208" t="s">
        <v>9632</v>
      </c>
      <c r="R2208" t="s">
        <v>9633</v>
      </c>
      <c r="S2208" t="s">
        <v>170</v>
      </c>
      <c r="T2208" t="s">
        <v>171</v>
      </c>
      <c r="U2208" t="s">
        <v>172</v>
      </c>
      <c r="V2208">
        <v>718875</v>
      </c>
      <c r="W2208" t="s">
        <v>9634</v>
      </c>
      <c r="X2208" t="s">
        <v>468</v>
      </c>
      <c r="Y2208" t="s">
        <v>9635</v>
      </c>
      <c r="AI2208" s="1">
        <v>44974</v>
      </c>
    </row>
    <row r="2209" spans="1:35" x14ac:dyDescent="0.25">
      <c r="A2209" t="s">
        <v>33</v>
      </c>
      <c r="B2209" t="str">
        <f t="shared" si="34"/>
        <v>GB0004161021GB00B7TW1V39</v>
      </c>
      <c r="C2209" t="s">
        <v>2489</v>
      </c>
      <c r="D2209">
        <f>SIGN(VLOOKUP(target_uk!C2209,has_scf!$E$2:$F$1366,2,FALSE))</f>
        <v>0</v>
      </c>
      <c r="E2209" s="1">
        <v>44069</v>
      </c>
      <c r="F2209" t="s">
        <v>9636</v>
      </c>
      <c r="G2209">
        <v>194535729</v>
      </c>
      <c r="H2209">
        <v>1411289</v>
      </c>
      <c r="K2209" t="s">
        <v>36</v>
      </c>
      <c r="N2209" t="s">
        <v>9637</v>
      </c>
      <c r="O2209" t="s">
        <v>9638</v>
      </c>
      <c r="P2209" t="s">
        <v>9639</v>
      </c>
      <c r="Q2209" t="s">
        <v>9640</v>
      </c>
      <c r="R2209" t="s">
        <v>9641</v>
      </c>
      <c r="S2209" t="s">
        <v>2497</v>
      </c>
      <c r="T2209" t="s">
        <v>2498</v>
      </c>
      <c r="U2209" t="s">
        <v>2499</v>
      </c>
      <c r="V2209">
        <v>416102</v>
      </c>
      <c r="W2209" t="s">
        <v>9642</v>
      </c>
      <c r="X2209" t="s">
        <v>2500</v>
      </c>
      <c r="Y2209" t="s">
        <v>9643</v>
      </c>
      <c r="AI2209" s="1">
        <v>45173</v>
      </c>
    </row>
    <row r="2210" spans="1:35" x14ac:dyDescent="0.25">
      <c r="A2210" t="s">
        <v>33</v>
      </c>
      <c r="B2210" t="str">
        <f t="shared" si="34"/>
        <v>GB0007908733GB00BDFGGK53</v>
      </c>
      <c r="C2210" t="s">
        <v>669</v>
      </c>
      <c r="D2210">
        <f>SIGN(VLOOKUP(target_uk!C2210,has_scf!$E$2:$F$1366,2,FALSE))</f>
        <v>0</v>
      </c>
      <c r="E2210" s="1">
        <v>44069</v>
      </c>
      <c r="F2210" t="s">
        <v>9644</v>
      </c>
      <c r="G2210">
        <v>127135012</v>
      </c>
      <c r="H2210">
        <v>1589402</v>
      </c>
      <c r="K2210" t="s">
        <v>36</v>
      </c>
      <c r="N2210" t="s">
        <v>9645</v>
      </c>
      <c r="O2210" t="s">
        <v>9646</v>
      </c>
      <c r="P2210" t="s">
        <v>9647</v>
      </c>
      <c r="Q2210" t="s">
        <v>9648</v>
      </c>
      <c r="R2210" t="s">
        <v>9649</v>
      </c>
      <c r="S2210" t="s">
        <v>676</v>
      </c>
      <c r="T2210" t="s">
        <v>677</v>
      </c>
      <c r="U2210" t="s">
        <v>678</v>
      </c>
      <c r="V2210">
        <v>790873</v>
      </c>
      <c r="W2210" t="s">
        <v>9650</v>
      </c>
      <c r="X2210" t="s">
        <v>680</v>
      </c>
      <c r="AI2210" s="1">
        <v>767011</v>
      </c>
    </row>
    <row r="2211" spans="1:35" x14ac:dyDescent="0.25">
      <c r="A2211" t="s">
        <v>33</v>
      </c>
      <c r="B2211" t="str">
        <f t="shared" si="34"/>
        <v>GB0006731235AU000000EGG9</v>
      </c>
      <c r="C2211" t="s">
        <v>1360</v>
      </c>
      <c r="D2211">
        <f>SIGN(VLOOKUP(target_uk!C2211,has_scf!$E$2:$F$1366,2,FALSE))</f>
        <v>0</v>
      </c>
      <c r="E2211" s="1">
        <v>44069</v>
      </c>
      <c r="F2211" t="s">
        <v>9651</v>
      </c>
      <c r="G2211">
        <v>22246571</v>
      </c>
      <c r="H2211">
        <v>1481778</v>
      </c>
      <c r="K2211" t="s">
        <v>36</v>
      </c>
      <c r="L2211" t="s">
        <v>6550</v>
      </c>
      <c r="M2211" t="s">
        <v>2189</v>
      </c>
      <c r="N2211" t="s">
        <v>6552</v>
      </c>
      <c r="O2211" t="s">
        <v>6553</v>
      </c>
      <c r="P2211" t="s">
        <v>6554</v>
      </c>
      <c r="Q2211" t="s">
        <v>6555</v>
      </c>
      <c r="R2211" t="s">
        <v>6556</v>
      </c>
      <c r="S2211" t="s">
        <v>1368</v>
      </c>
      <c r="T2211" t="s">
        <v>1369</v>
      </c>
      <c r="U2211" t="s">
        <v>1370</v>
      </c>
      <c r="V2211">
        <v>673123</v>
      </c>
      <c r="W2211" t="s">
        <v>9652</v>
      </c>
      <c r="X2211" t="s">
        <v>1372</v>
      </c>
      <c r="Y2211" t="s">
        <v>9653</v>
      </c>
      <c r="AI2211" s="1">
        <v>44487</v>
      </c>
    </row>
    <row r="2212" spans="1:35" x14ac:dyDescent="0.25">
      <c r="A2212" t="s">
        <v>33</v>
      </c>
      <c r="B2212" t="str">
        <f t="shared" si="34"/>
        <v>GB0007188757AU000000LYL7</v>
      </c>
      <c r="C2212" t="s">
        <v>163</v>
      </c>
      <c r="D2212">
        <f>SIGN(VLOOKUP(target_uk!C2212,has_scf!$E$2:$F$1366,2,FALSE))</f>
        <v>1</v>
      </c>
      <c r="E2212" s="1">
        <v>44069</v>
      </c>
      <c r="F2212" t="s">
        <v>9654</v>
      </c>
      <c r="G2212">
        <v>22442695</v>
      </c>
      <c r="H2212">
        <v>8792</v>
      </c>
      <c r="K2212" t="s">
        <v>36</v>
      </c>
      <c r="N2212" t="s">
        <v>9655</v>
      </c>
      <c r="O2212" t="s">
        <v>9656</v>
      </c>
      <c r="P2212" t="s">
        <v>9657</v>
      </c>
      <c r="Q2212" t="s">
        <v>9658</v>
      </c>
      <c r="R2212" t="s">
        <v>9659</v>
      </c>
      <c r="S2212" t="s">
        <v>170</v>
      </c>
      <c r="T2212" t="s">
        <v>171</v>
      </c>
      <c r="U2212" t="s">
        <v>172</v>
      </c>
      <c r="V2212">
        <v>718875</v>
      </c>
      <c r="W2212" t="s">
        <v>9660</v>
      </c>
      <c r="X2212" t="s">
        <v>468</v>
      </c>
      <c r="Y2212" t="s">
        <v>9661</v>
      </c>
      <c r="AI2212" s="1">
        <v>44485</v>
      </c>
    </row>
    <row r="2213" spans="1:35" x14ac:dyDescent="0.25">
      <c r="A2213" t="s">
        <v>33</v>
      </c>
      <c r="B2213" t="str">
        <f t="shared" si="34"/>
        <v>GB00B1L5QH97US9046772003</v>
      </c>
      <c r="C2213" t="s">
        <v>98</v>
      </c>
      <c r="D2213">
        <f>SIGN(VLOOKUP(target_uk!C2213,has_scf!$E$2:$F$1366,2,FALSE))</f>
        <v>0</v>
      </c>
      <c r="E2213" s="1">
        <v>44070</v>
      </c>
      <c r="F2213" t="s">
        <v>9662</v>
      </c>
      <c r="G2213">
        <v>10524</v>
      </c>
      <c r="H2213">
        <v>16033</v>
      </c>
      <c r="K2213" t="s">
        <v>36</v>
      </c>
      <c r="M2213" t="s">
        <v>6260</v>
      </c>
      <c r="N2213" t="s">
        <v>9663</v>
      </c>
      <c r="O2213" t="s">
        <v>9664</v>
      </c>
      <c r="P2213">
        <v>904677200</v>
      </c>
      <c r="Q2213" t="s">
        <v>9665</v>
      </c>
      <c r="R2213">
        <v>2911865</v>
      </c>
      <c r="S2213" t="s">
        <v>106</v>
      </c>
      <c r="T2213" t="s">
        <v>107</v>
      </c>
      <c r="U2213" t="s">
        <v>108</v>
      </c>
      <c r="V2213" t="s">
        <v>109</v>
      </c>
      <c r="W2213" t="s">
        <v>9666</v>
      </c>
      <c r="X2213" t="s">
        <v>6267</v>
      </c>
      <c r="Y2213" t="s">
        <v>9667</v>
      </c>
      <c r="AI2213" s="1">
        <v>44434</v>
      </c>
    </row>
    <row r="2214" spans="1:35" x14ac:dyDescent="0.25">
      <c r="A2214" t="s">
        <v>33</v>
      </c>
      <c r="B2214" t="str">
        <f t="shared" si="34"/>
        <v>GB00BNTVWJ75MYL5110TO000</v>
      </c>
      <c r="C2214" t="s">
        <v>2148</v>
      </c>
      <c r="D2214">
        <f>SIGN(VLOOKUP(target_uk!C2214,has_scf!$E$2:$F$1366,2,FALSE))</f>
        <v>0</v>
      </c>
      <c r="E2214" s="1">
        <v>44070</v>
      </c>
      <c r="F2214" t="s">
        <v>9668</v>
      </c>
      <c r="G2214">
        <v>194502734</v>
      </c>
      <c r="H2214">
        <v>1772419</v>
      </c>
      <c r="K2214" t="s">
        <v>36</v>
      </c>
      <c r="M2214" t="s">
        <v>9669</v>
      </c>
      <c r="N2214" t="s">
        <v>9670</v>
      </c>
      <c r="O2214">
        <v>5110</v>
      </c>
      <c r="P2214" t="s">
        <v>9671</v>
      </c>
      <c r="Q2214" t="s">
        <v>9672</v>
      </c>
      <c r="R2214" t="s">
        <v>9673</v>
      </c>
      <c r="S2214" t="s">
        <v>2156</v>
      </c>
      <c r="T2214" t="s">
        <v>2157</v>
      </c>
      <c r="U2214" t="s">
        <v>2158</v>
      </c>
      <c r="V2214" t="s">
        <v>2159</v>
      </c>
      <c r="W2214" t="s">
        <v>9674</v>
      </c>
      <c r="X2214" t="s">
        <v>9675</v>
      </c>
      <c r="Y2214" t="s">
        <v>9676</v>
      </c>
      <c r="AI2214" s="1">
        <v>767011</v>
      </c>
    </row>
    <row r="2215" spans="1:35" x14ac:dyDescent="0.25">
      <c r="A2215" t="s">
        <v>33</v>
      </c>
      <c r="B2215" t="str">
        <f t="shared" si="34"/>
        <v>GB00BM8Q5M07Afterpay Touch Group</v>
      </c>
      <c r="C2215" t="s">
        <v>368</v>
      </c>
      <c r="D2215">
        <f>SIGN(VLOOKUP(target_uk!C2215,has_scf!$E$2:$F$1366,2,FALSE))</f>
        <v>0</v>
      </c>
      <c r="E2215" s="1">
        <v>44070</v>
      </c>
      <c r="F2215" t="s">
        <v>9677</v>
      </c>
      <c r="G2215">
        <v>109648723</v>
      </c>
      <c r="H2215">
        <v>1832342</v>
      </c>
      <c r="K2215" t="s">
        <v>36</v>
      </c>
      <c r="M2215" t="s">
        <v>3418</v>
      </c>
      <c r="S2215" t="s">
        <v>371</v>
      </c>
      <c r="T2215" t="s">
        <v>372</v>
      </c>
      <c r="U2215" t="s">
        <v>373</v>
      </c>
      <c r="V2215" t="s">
        <v>374</v>
      </c>
      <c r="W2215" t="s">
        <v>4543</v>
      </c>
      <c r="X2215" t="s">
        <v>5718</v>
      </c>
      <c r="Y2215" t="s">
        <v>9678</v>
      </c>
      <c r="AI2215" s="1">
        <v>45738</v>
      </c>
    </row>
    <row r="2216" spans="1:35" x14ac:dyDescent="0.25">
      <c r="A2216" t="s">
        <v>33</v>
      </c>
      <c r="B2216" t="str">
        <f t="shared" si="34"/>
        <v>GB00B24CGK77TREBZMT00017</v>
      </c>
      <c r="C2216" t="s">
        <v>387</v>
      </c>
      <c r="D2216">
        <f>SIGN(VLOOKUP(target_uk!C2216,has_scf!$E$2:$F$1366,2,FALSE))</f>
        <v>1</v>
      </c>
      <c r="E2216" s="1">
        <v>44059</v>
      </c>
      <c r="F2216" t="s">
        <v>9359</v>
      </c>
      <c r="G2216">
        <v>194526120</v>
      </c>
      <c r="H2216">
        <v>1530394</v>
      </c>
      <c r="K2216" t="s">
        <v>36</v>
      </c>
      <c r="N2216" t="s">
        <v>9360</v>
      </c>
      <c r="O2216" t="s">
        <v>9361</v>
      </c>
      <c r="P2216" t="s">
        <v>9362</v>
      </c>
      <c r="Q2216" t="s">
        <v>9363</v>
      </c>
      <c r="R2216" t="s">
        <v>9364</v>
      </c>
      <c r="S2216" t="s">
        <v>394</v>
      </c>
      <c r="T2216" t="s">
        <v>395</v>
      </c>
      <c r="U2216" t="s">
        <v>396</v>
      </c>
      <c r="V2216" t="s">
        <v>397</v>
      </c>
      <c r="W2216" t="s">
        <v>9365</v>
      </c>
      <c r="X2216" t="s">
        <v>399</v>
      </c>
      <c r="Y2216" t="s">
        <v>9366</v>
      </c>
      <c r="AI2216" s="1">
        <v>44059</v>
      </c>
    </row>
    <row r="2217" spans="1:35" x14ac:dyDescent="0.25">
      <c r="A2217" t="s">
        <v>33</v>
      </c>
      <c r="B2217" t="str">
        <f t="shared" si="34"/>
        <v>GB00BYQ0JC66US40171V1008</v>
      </c>
      <c r="C2217" t="s">
        <v>4656</v>
      </c>
      <c r="D2217">
        <f>SIGN(VLOOKUP(target_uk!C2217,has_scf!$E$2:$F$1366,2,FALSE))</f>
        <v>0</v>
      </c>
      <c r="E2217" s="1">
        <v>44104</v>
      </c>
      <c r="F2217" t="s">
        <v>9679</v>
      </c>
      <c r="G2217">
        <v>21803559</v>
      </c>
      <c r="H2217">
        <v>89761158</v>
      </c>
      <c r="K2217" t="s">
        <v>36</v>
      </c>
      <c r="N2217" t="s">
        <v>8739</v>
      </c>
      <c r="O2217" t="s">
        <v>8740</v>
      </c>
      <c r="P2217" t="s">
        <v>8741</v>
      </c>
      <c r="Q2217" t="s">
        <v>8742</v>
      </c>
      <c r="R2217" t="s">
        <v>8743</v>
      </c>
      <c r="S2217" t="s">
        <v>4664</v>
      </c>
      <c r="T2217" t="s">
        <v>4665</v>
      </c>
      <c r="U2217" t="s">
        <v>4666</v>
      </c>
      <c r="V2217" t="s">
        <v>4667</v>
      </c>
      <c r="W2217" t="s">
        <v>8739</v>
      </c>
      <c r="X2217" t="s">
        <v>7278</v>
      </c>
      <c r="Y2217" t="s">
        <v>9680</v>
      </c>
      <c r="AI2217" s="1">
        <v>44468</v>
      </c>
    </row>
    <row r="2218" spans="1:35" x14ac:dyDescent="0.25">
      <c r="A2218" t="s">
        <v>33</v>
      </c>
      <c r="B2218" t="str">
        <f t="shared" si="34"/>
        <v>GB0006731235IE0004927939</v>
      </c>
      <c r="C2218" t="s">
        <v>1360</v>
      </c>
      <c r="D2218">
        <f>SIGN(VLOOKUP(target_uk!C2218,has_scf!$E$2:$F$1366,2,FALSE))</f>
        <v>0</v>
      </c>
      <c r="E2218" s="1">
        <v>43895</v>
      </c>
      <c r="F2218" t="s">
        <v>9681</v>
      </c>
      <c r="G2218">
        <v>1841666</v>
      </c>
      <c r="H2218">
        <v>1481778</v>
      </c>
      <c r="K2218" t="s">
        <v>36</v>
      </c>
      <c r="M2218" t="s">
        <v>6737</v>
      </c>
      <c r="N2218" t="s">
        <v>8086</v>
      </c>
      <c r="O2218" t="s">
        <v>8087</v>
      </c>
      <c r="P2218" t="s">
        <v>8088</v>
      </c>
      <c r="Q2218" t="s">
        <v>8089</v>
      </c>
      <c r="R2218">
        <v>4491235</v>
      </c>
      <c r="S2218" t="s">
        <v>1368</v>
      </c>
      <c r="T2218" t="s">
        <v>1369</v>
      </c>
      <c r="U2218" t="s">
        <v>1370</v>
      </c>
      <c r="V2218">
        <v>673123</v>
      </c>
      <c r="W2218" t="s">
        <v>8090</v>
      </c>
      <c r="X2218" t="s">
        <v>6742</v>
      </c>
      <c r="Y2218" t="s">
        <v>9682</v>
      </c>
      <c r="AI2218" s="1">
        <v>44275</v>
      </c>
    </row>
    <row r="2219" spans="1:35" x14ac:dyDescent="0.25">
      <c r="A2219" t="s">
        <v>33</v>
      </c>
      <c r="B2219" t="str">
        <f t="shared" si="34"/>
        <v>GB00BF2P0G38US05338G1067</v>
      </c>
      <c r="C2219" t="s">
        <v>2352</v>
      </c>
      <c r="D2219">
        <f>SIGN(VLOOKUP(target_uk!C2219,has_scf!$E$2:$F$1366,2,FALSE))</f>
        <v>0</v>
      </c>
      <c r="E2219" s="1">
        <v>43895</v>
      </c>
      <c r="F2219" t="s">
        <v>9683</v>
      </c>
      <c r="G2219">
        <v>7286812</v>
      </c>
      <c r="H2219">
        <v>110045817</v>
      </c>
      <c r="K2219" t="s">
        <v>36</v>
      </c>
      <c r="N2219" t="s">
        <v>9684</v>
      </c>
      <c r="O2219" t="s">
        <v>9685</v>
      </c>
      <c r="P2219" t="s">
        <v>9686</v>
      </c>
      <c r="Q2219" t="s">
        <v>9687</v>
      </c>
      <c r="R2219" t="s">
        <v>9688</v>
      </c>
      <c r="S2219" t="s">
        <v>2355</v>
      </c>
      <c r="T2219" t="s">
        <v>2356</v>
      </c>
      <c r="U2219" t="s">
        <v>2357</v>
      </c>
      <c r="V2219" t="s">
        <v>2358</v>
      </c>
      <c r="W2219" t="s">
        <v>9689</v>
      </c>
      <c r="X2219" t="s">
        <v>2360</v>
      </c>
      <c r="Y2219" t="s">
        <v>9690</v>
      </c>
      <c r="AI2219" s="1">
        <v>44621</v>
      </c>
    </row>
    <row r="2220" spans="1:35" x14ac:dyDescent="0.25">
      <c r="A2220" t="s">
        <v>33</v>
      </c>
      <c r="B2220" t="str">
        <f t="shared" si="34"/>
        <v>GB00BNNTLN49FR0000053399</v>
      </c>
      <c r="C2220" t="s">
        <v>1756</v>
      </c>
      <c r="D2220">
        <f>SIGN(VLOOKUP(target_uk!C2220,has_scf!$E$2:$F$1366,2,FALSE))</f>
        <v>0</v>
      </c>
      <c r="E2220" s="1">
        <v>43895</v>
      </c>
      <c r="F2220" t="s">
        <v>9691</v>
      </c>
      <c r="G2220">
        <v>7214990</v>
      </c>
      <c r="H2220">
        <v>1832431</v>
      </c>
      <c r="K2220" t="s">
        <v>36</v>
      </c>
      <c r="M2220" t="s">
        <v>1758</v>
      </c>
      <c r="N2220" t="s">
        <v>9692</v>
      </c>
      <c r="O2220" t="s">
        <v>9693</v>
      </c>
      <c r="P2220" t="s">
        <v>9694</v>
      </c>
      <c r="Q2220" t="s">
        <v>9695</v>
      </c>
      <c r="R2220">
        <v>4182023</v>
      </c>
      <c r="S2220" t="s">
        <v>1759</v>
      </c>
      <c r="T2220" t="s">
        <v>1760</v>
      </c>
      <c r="U2220" t="s">
        <v>1761</v>
      </c>
      <c r="V2220" t="s">
        <v>1762</v>
      </c>
      <c r="W2220" t="s">
        <v>9696</v>
      </c>
      <c r="X2220" t="s">
        <v>1764</v>
      </c>
      <c r="Y2220" t="s">
        <v>1765</v>
      </c>
      <c r="AI2220" s="1">
        <v>767011</v>
      </c>
    </row>
    <row r="2221" spans="1:35" x14ac:dyDescent="0.25">
      <c r="A2221" t="s">
        <v>33</v>
      </c>
      <c r="B2221" t="str">
        <f t="shared" si="34"/>
        <v>GB0009067447US4180561072</v>
      </c>
      <c r="C2221" t="s">
        <v>1865</v>
      </c>
      <c r="D2221">
        <f>SIGN(VLOOKUP(target_uk!C2221,has_scf!$E$2:$F$1366,2,FALSE))</f>
        <v>0</v>
      </c>
      <c r="E2221" s="1">
        <v>43895</v>
      </c>
      <c r="F2221" t="s">
        <v>9697</v>
      </c>
      <c r="G2221">
        <v>4844</v>
      </c>
      <c r="H2221">
        <v>1832402</v>
      </c>
      <c r="K2221" t="s">
        <v>36</v>
      </c>
      <c r="N2221" t="s">
        <v>3112</v>
      </c>
      <c r="O2221" t="s">
        <v>2498</v>
      </c>
      <c r="P2221">
        <v>418056107</v>
      </c>
      <c r="Q2221" t="s">
        <v>3113</v>
      </c>
      <c r="R2221">
        <v>2414580</v>
      </c>
      <c r="S2221" t="s">
        <v>1871</v>
      </c>
      <c r="T2221" t="s">
        <v>1872</v>
      </c>
      <c r="U2221" t="s">
        <v>1873</v>
      </c>
      <c r="V2221">
        <v>906744</v>
      </c>
      <c r="W2221" t="s">
        <v>3114</v>
      </c>
      <c r="X2221" t="s">
        <v>1875</v>
      </c>
      <c r="AI2221" s="1">
        <v>44259</v>
      </c>
    </row>
    <row r="2222" spans="1:35" x14ac:dyDescent="0.25">
      <c r="A2222" t="s">
        <v>33</v>
      </c>
      <c r="B2222" t="str">
        <f t="shared" si="34"/>
        <v>GB00B1L5QH97US09857L1089</v>
      </c>
      <c r="C2222" t="s">
        <v>98</v>
      </c>
      <c r="D2222">
        <f>SIGN(VLOOKUP(target_uk!C2222,has_scf!$E$2:$F$1366,2,FALSE))</f>
        <v>0</v>
      </c>
      <c r="E2222" s="1">
        <v>43895</v>
      </c>
      <c r="F2222" t="s">
        <v>9698</v>
      </c>
      <c r="G2222">
        <v>214552</v>
      </c>
      <c r="H2222">
        <v>16033</v>
      </c>
      <c r="K2222" t="s">
        <v>36</v>
      </c>
      <c r="L2222" t="s">
        <v>9699</v>
      </c>
      <c r="M2222" t="s">
        <v>9700</v>
      </c>
      <c r="N2222" t="s">
        <v>9701</v>
      </c>
      <c r="O2222" t="s">
        <v>9702</v>
      </c>
      <c r="P2222" t="s">
        <v>9703</v>
      </c>
      <c r="Q2222" t="s">
        <v>9704</v>
      </c>
      <c r="R2222" t="s">
        <v>9705</v>
      </c>
      <c r="S2222" t="s">
        <v>106</v>
      </c>
      <c r="T2222" t="s">
        <v>107</v>
      </c>
      <c r="U2222" t="s">
        <v>108</v>
      </c>
      <c r="V2222" t="s">
        <v>109</v>
      </c>
      <c r="W2222" t="s">
        <v>9699</v>
      </c>
      <c r="X2222" t="s">
        <v>9700</v>
      </c>
      <c r="Y2222" t="s">
        <v>9706</v>
      </c>
      <c r="AI2222" s="1">
        <v>44263</v>
      </c>
    </row>
    <row r="2223" spans="1:35" x14ac:dyDescent="0.25">
      <c r="A2223" t="s">
        <v>33</v>
      </c>
      <c r="B2223" t="str">
        <f t="shared" si="34"/>
        <v>GB00B3MBS747GB0007291015</v>
      </c>
      <c r="C2223" t="s">
        <v>50</v>
      </c>
      <c r="D2223">
        <f>SIGN(VLOOKUP(target_uk!C2223,has_scf!$E$2:$F$1366,2,FALSE))</f>
        <v>0</v>
      </c>
      <c r="E2223" s="1">
        <v>43896</v>
      </c>
      <c r="F2223" t="s">
        <v>9707</v>
      </c>
      <c r="G2223">
        <v>1832481</v>
      </c>
      <c r="H2223">
        <v>194520295</v>
      </c>
      <c r="K2223" t="s">
        <v>36</v>
      </c>
      <c r="N2223" t="s">
        <v>4923</v>
      </c>
      <c r="O2223" t="s">
        <v>4924</v>
      </c>
      <c r="P2223" t="s">
        <v>4925</v>
      </c>
      <c r="Q2223" t="s">
        <v>4926</v>
      </c>
      <c r="R2223">
        <v>729101</v>
      </c>
      <c r="S2223" t="s">
        <v>57</v>
      </c>
      <c r="T2223" t="s">
        <v>58</v>
      </c>
      <c r="U2223" t="s">
        <v>59</v>
      </c>
      <c r="V2223" t="s">
        <v>60</v>
      </c>
      <c r="W2223" t="s">
        <v>4931</v>
      </c>
      <c r="X2223" t="s">
        <v>62</v>
      </c>
      <c r="Y2223" t="s">
        <v>4932</v>
      </c>
      <c r="AI2223" s="1">
        <v>44323</v>
      </c>
    </row>
    <row r="2224" spans="1:35" x14ac:dyDescent="0.25">
      <c r="A2224" t="s">
        <v>33</v>
      </c>
      <c r="B2224" t="str">
        <f t="shared" si="34"/>
        <v>GB00B1YKG049US9285634021</v>
      </c>
      <c r="C2224" t="s">
        <v>5052</v>
      </c>
      <c r="D2224">
        <f>SIGN(VLOOKUP(target_uk!C2224,has_scf!$E$2:$F$1366,2,FALSE))</f>
        <v>0</v>
      </c>
      <c r="E2224" s="1">
        <v>43934</v>
      </c>
      <c r="F2224" t="s">
        <v>9708</v>
      </c>
      <c r="G2224">
        <v>7686633</v>
      </c>
      <c r="H2224">
        <v>1921627</v>
      </c>
      <c r="K2224" t="s">
        <v>36</v>
      </c>
      <c r="M2224" t="s">
        <v>9709</v>
      </c>
      <c r="N2224" t="s">
        <v>9710</v>
      </c>
      <c r="O2224" t="s">
        <v>9711</v>
      </c>
      <c r="P2224">
        <v>928563402</v>
      </c>
      <c r="Q2224" t="s">
        <v>9712</v>
      </c>
      <c r="R2224" t="s">
        <v>9713</v>
      </c>
      <c r="S2224" t="s">
        <v>5059</v>
      </c>
      <c r="T2224" t="s">
        <v>5060</v>
      </c>
      <c r="U2224" t="s">
        <v>5061</v>
      </c>
      <c r="V2224" t="s">
        <v>5062</v>
      </c>
      <c r="W2224" t="s">
        <v>9714</v>
      </c>
      <c r="X2224" t="s">
        <v>9715</v>
      </c>
      <c r="Y2224" t="s">
        <v>9716</v>
      </c>
      <c r="AI2224" s="1">
        <v>45014</v>
      </c>
    </row>
    <row r="2225" spans="1:35" x14ac:dyDescent="0.25">
      <c r="A2225" t="s">
        <v>33</v>
      </c>
      <c r="B2225" t="str">
        <f t="shared" si="34"/>
        <v>GB00B7KR2P84GB0005790059</v>
      </c>
      <c r="C2225" t="s">
        <v>206</v>
      </c>
      <c r="D2225">
        <f>SIGN(VLOOKUP(target_uk!C2225,has_scf!$E$2:$F$1366,2,FALSE))</f>
        <v>0</v>
      </c>
      <c r="E2225" s="1">
        <v>43934</v>
      </c>
      <c r="F2225" t="s">
        <v>9717</v>
      </c>
      <c r="G2225">
        <v>1832393</v>
      </c>
      <c r="H2225">
        <v>1634656</v>
      </c>
      <c r="K2225" t="s">
        <v>36</v>
      </c>
      <c r="M2225" t="s">
        <v>9718</v>
      </c>
      <c r="N2225" t="s">
        <v>9719</v>
      </c>
      <c r="O2225" t="s">
        <v>9720</v>
      </c>
      <c r="P2225" t="s">
        <v>9721</v>
      </c>
      <c r="Q2225" t="s">
        <v>9722</v>
      </c>
      <c r="R2225">
        <v>579005</v>
      </c>
      <c r="S2225" t="s">
        <v>213</v>
      </c>
      <c r="T2225" t="s">
        <v>214</v>
      </c>
      <c r="U2225" t="s">
        <v>215</v>
      </c>
      <c r="V2225" t="s">
        <v>216</v>
      </c>
      <c r="W2225" t="s">
        <v>9723</v>
      </c>
      <c r="X2225" t="s">
        <v>218</v>
      </c>
      <c r="Y2225" t="s">
        <v>9724</v>
      </c>
      <c r="Z2225" t="s">
        <v>9725</v>
      </c>
      <c r="AI2225" s="1">
        <v>43949</v>
      </c>
    </row>
    <row r="2226" spans="1:35" x14ac:dyDescent="0.25">
      <c r="A2226" t="s">
        <v>33</v>
      </c>
      <c r="B2226" t="str">
        <f t="shared" si="34"/>
        <v>GB00B7KR2P84GB0005790059</v>
      </c>
      <c r="C2226" t="s">
        <v>206</v>
      </c>
      <c r="D2226">
        <f>SIGN(VLOOKUP(target_uk!C2226,has_scf!$E$2:$F$1366,2,FALSE))</f>
        <v>0</v>
      </c>
      <c r="E2226" s="1">
        <v>43949</v>
      </c>
      <c r="F2226" t="s">
        <v>9717</v>
      </c>
      <c r="G2226">
        <v>1832393</v>
      </c>
      <c r="H2226">
        <v>1634656</v>
      </c>
      <c r="K2226" t="s">
        <v>36</v>
      </c>
      <c r="L2226" t="s">
        <v>9718</v>
      </c>
      <c r="N2226" t="s">
        <v>9719</v>
      </c>
      <c r="O2226" t="s">
        <v>9720</v>
      </c>
      <c r="P2226" t="s">
        <v>9721</v>
      </c>
      <c r="Q2226" t="s">
        <v>9722</v>
      </c>
      <c r="R2226">
        <v>579005</v>
      </c>
      <c r="S2226" t="s">
        <v>213</v>
      </c>
      <c r="T2226" t="s">
        <v>214</v>
      </c>
      <c r="U2226" t="s">
        <v>215</v>
      </c>
      <c r="V2226" t="s">
        <v>216</v>
      </c>
      <c r="W2226" t="s">
        <v>9723</v>
      </c>
      <c r="X2226" t="s">
        <v>218</v>
      </c>
      <c r="Y2226" t="s">
        <v>9724</v>
      </c>
      <c r="Z2226" t="s">
        <v>9725</v>
      </c>
      <c r="AI2226" s="1">
        <v>44343</v>
      </c>
    </row>
    <row r="2227" spans="1:35" x14ac:dyDescent="0.25">
      <c r="A2227" t="s">
        <v>33</v>
      </c>
      <c r="B2227" t="str">
        <f t="shared" si="34"/>
        <v>GB00B5N0P849ES0105130001</v>
      </c>
      <c r="C2227" t="s">
        <v>241</v>
      </c>
      <c r="D2227">
        <f>SIGN(VLOOKUP(target_uk!C2227,has_scf!$E$2:$F$1366,2,FALSE))</f>
        <v>0</v>
      </c>
      <c r="E2227" s="1">
        <v>43934</v>
      </c>
      <c r="F2227" t="s">
        <v>9726</v>
      </c>
      <c r="G2227">
        <v>6484609</v>
      </c>
      <c r="H2227">
        <v>1587136</v>
      </c>
      <c r="K2227" t="s">
        <v>36</v>
      </c>
      <c r="M2227" t="s">
        <v>8010</v>
      </c>
      <c r="N2227" t="s">
        <v>5814</v>
      </c>
      <c r="O2227" t="s">
        <v>3170</v>
      </c>
      <c r="P2227" t="s">
        <v>5815</v>
      </c>
      <c r="Q2227" t="s">
        <v>5816</v>
      </c>
      <c r="R2227" t="s">
        <v>5817</v>
      </c>
      <c r="S2227" t="s">
        <v>238</v>
      </c>
      <c r="T2227" t="s">
        <v>239</v>
      </c>
      <c r="U2227" t="s">
        <v>240</v>
      </c>
      <c r="V2227" t="s">
        <v>242</v>
      </c>
      <c r="W2227" t="s">
        <v>5818</v>
      </c>
      <c r="X2227" t="s">
        <v>8010</v>
      </c>
      <c r="Y2227" t="s">
        <v>9727</v>
      </c>
      <c r="AI2227" s="1">
        <v>44278</v>
      </c>
    </row>
    <row r="2228" spans="1:35" x14ac:dyDescent="0.25">
      <c r="A2228" t="s">
        <v>33</v>
      </c>
      <c r="B2228" t="str">
        <f t="shared" si="34"/>
        <v>GB0007908733GB0000961622</v>
      </c>
      <c r="C2228" t="s">
        <v>669</v>
      </c>
      <c r="D2228">
        <f>SIGN(VLOOKUP(target_uk!C2228,has_scf!$E$2:$F$1366,2,FALSE))</f>
        <v>0</v>
      </c>
      <c r="E2228" s="1">
        <v>43934</v>
      </c>
      <c r="F2228" t="s">
        <v>9728</v>
      </c>
      <c r="G2228">
        <v>1612947</v>
      </c>
      <c r="H2228">
        <v>1589402</v>
      </c>
      <c r="K2228" t="s">
        <v>36</v>
      </c>
      <c r="M2228" t="s">
        <v>9729</v>
      </c>
      <c r="N2228" t="s">
        <v>1514</v>
      </c>
      <c r="O2228" t="s">
        <v>1515</v>
      </c>
      <c r="P2228" t="s">
        <v>1516</v>
      </c>
      <c r="Q2228" t="s">
        <v>1512</v>
      </c>
      <c r="R2228">
        <v>96162</v>
      </c>
      <c r="S2228" t="s">
        <v>676</v>
      </c>
      <c r="T2228" t="s">
        <v>677</v>
      </c>
      <c r="U2228" t="s">
        <v>678</v>
      </c>
      <c r="V2228">
        <v>790873</v>
      </c>
      <c r="W2228" t="s">
        <v>1517</v>
      </c>
      <c r="X2228" t="s">
        <v>9730</v>
      </c>
      <c r="Y2228" t="s">
        <v>9731</v>
      </c>
      <c r="AI2228" s="1">
        <v>44714</v>
      </c>
    </row>
    <row r="2229" spans="1:35" x14ac:dyDescent="0.25">
      <c r="A2229" t="s">
        <v>33</v>
      </c>
      <c r="B2229" t="str">
        <f t="shared" si="34"/>
        <v>NL0010545661CNE1000009W5</v>
      </c>
      <c r="C2229" t="s">
        <v>189</v>
      </c>
      <c r="D2229">
        <f>SIGN(VLOOKUP(target_uk!C2229,has_scf!$E$2:$F$1366,2,FALSE))</f>
        <v>0</v>
      </c>
      <c r="E2229" s="1">
        <v>43936</v>
      </c>
      <c r="F2229" t="s">
        <v>9732</v>
      </c>
      <c r="G2229">
        <v>1910146</v>
      </c>
      <c r="H2229">
        <v>194536706</v>
      </c>
      <c r="J2229">
        <v>1.25</v>
      </c>
      <c r="K2229" t="s">
        <v>36</v>
      </c>
      <c r="M2229" t="s">
        <v>9733</v>
      </c>
      <c r="N2229" t="s">
        <v>9734</v>
      </c>
      <c r="O2229">
        <v>2722</v>
      </c>
      <c r="P2229" t="s">
        <v>9735</v>
      </c>
      <c r="Q2229" t="s">
        <v>9736</v>
      </c>
      <c r="R2229" t="s">
        <v>9737</v>
      </c>
      <c r="S2229" t="s">
        <v>196</v>
      </c>
      <c r="T2229" t="s">
        <v>197</v>
      </c>
      <c r="U2229" t="s">
        <v>198</v>
      </c>
      <c r="V2229" t="s">
        <v>199</v>
      </c>
      <c r="W2229" t="s">
        <v>9738</v>
      </c>
      <c r="X2229" t="s">
        <v>1691</v>
      </c>
      <c r="Y2229" t="s">
        <v>9739</v>
      </c>
      <c r="Z2229" t="s">
        <v>9740</v>
      </c>
      <c r="AI2229" s="1">
        <v>44338</v>
      </c>
    </row>
    <row r="2230" spans="1:35" x14ac:dyDescent="0.25">
      <c r="A2230" t="s">
        <v>33</v>
      </c>
      <c r="B2230" t="str">
        <f t="shared" si="34"/>
        <v>GB00BM8Q5M07GB0006834344</v>
      </c>
      <c r="C2230" t="s">
        <v>368</v>
      </c>
      <c r="D2230">
        <f>SIGN(VLOOKUP(target_uk!C2230,has_scf!$E$2:$F$1366,2,FALSE))</f>
        <v>0</v>
      </c>
      <c r="E2230" s="1">
        <v>43936</v>
      </c>
      <c r="F2230" t="s">
        <v>9741</v>
      </c>
      <c r="G2230">
        <v>1832365</v>
      </c>
      <c r="H2230">
        <v>1832342</v>
      </c>
      <c r="J2230">
        <v>2</v>
      </c>
      <c r="K2230" t="s">
        <v>36</v>
      </c>
      <c r="N2230" t="s">
        <v>5398</v>
      </c>
      <c r="O2230" t="s">
        <v>5399</v>
      </c>
      <c r="P2230" t="s">
        <v>5400</v>
      </c>
      <c r="Q2230" t="s">
        <v>5401</v>
      </c>
      <c r="R2230">
        <v>683434</v>
      </c>
      <c r="S2230" t="s">
        <v>371</v>
      </c>
      <c r="T2230" t="s">
        <v>372</v>
      </c>
      <c r="U2230" t="s">
        <v>373</v>
      </c>
      <c r="V2230" t="s">
        <v>374</v>
      </c>
      <c r="W2230" t="s">
        <v>5402</v>
      </c>
      <c r="X2230" t="s">
        <v>375</v>
      </c>
      <c r="Y2230" t="s">
        <v>5403</v>
      </c>
      <c r="AI2230" s="1">
        <v>44531</v>
      </c>
    </row>
    <row r="2231" spans="1:35" x14ac:dyDescent="0.25">
      <c r="A2231" t="s">
        <v>33</v>
      </c>
      <c r="B2231" t="str">
        <f t="shared" si="34"/>
        <v>GB00BJDQQ870GB0006834344</v>
      </c>
      <c r="C2231" t="s">
        <v>3848</v>
      </c>
      <c r="D2231">
        <f>SIGN(VLOOKUP(target_uk!C2231,has_scf!$E$2:$F$1366,2,FALSE))</f>
        <v>0</v>
      </c>
      <c r="E2231" s="1">
        <v>43936</v>
      </c>
      <c r="F2231" t="s">
        <v>9742</v>
      </c>
      <c r="G2231">
        <v>1832365</v>
      </c>
      <c r="H2231">
        <v>8742935</v>
      </c>
      <c r="J2231">
        <v>1</v>
      </c>
      <c r="K2231" t="s">
        <v>36</v>
      </c>
      <c r="N2231" t="s">
        <v>5398</v>
      </c>
      <c r="O2231" t="s">
        <v>5399</v>
      </c>
      <c r="P2231" t="s">
        <v>5400</v>
      </c>
      <c r="Q2231" t="s">
        <v>5401</v>
      </c>
      <c r="R2231">
        <v>683434</v>
      </c>
      <c r="S2231" t="s">
        <v>3855</v>
      </c>
      <c r="T2231" t="s">
        <v>3856</v>
      </c>
      <c r="U2231" t="s">
        <v>3857</v>
      </c>
      <c r="V2231" t="s">
        <v>3858</v>
      </c>
      <c r="W2231" t="s">
        <v>5402</v>
      </c>
      <c r="X2231" t="s">
        <v>3860</v>
      </c>
      <c r="Y2231" t="s">
        <v>5403</v>
      </c>
      <c r="AI2231" s="1">
        <v>44531</v>
      </c>
    </row>
    <row r="2232" spans="1:35" x14ac:dyDescent="0.25">
      <c r="A2232" t="s">
        <v>33</v>
      </c>
      <c r="B2232" t="str">
        <f t="shared" si="34"/>
        <v>GB00BYQB9V88FR0000050353</v>
      </c>
      <c r="C2232" t="s">
        <v>5700</v>
      </c>
      <c r="D2232">
        <f>SIGN(VLOOKUP(target_uk!C2232,has_scf!$E$2:$F$1366,2,FALSE))</f>
        <v>0</v>
      </c>
      <c r="E2232" s="1">
        <v>43938</v>
      </c>
      <c r="F2232" t="s">
        <v>9743</v>
      </c>
      <c r="G2232">
        <v>1923327</v>
      </c>
      <c r="H2232">
        <v>9410382</v>
      </c>
      <c r="K2232" t="s">
        <v>36</v>
      </c>
      <c r="M2232" t="s">
        <v>9744</v>
      </c>
      <c r="N2232" t="s">
        <v>1827</v>
      </c>
      <c r="O2232" t="s">
        <v>1828</v>
      </c>
      <c r="P2232" t="s">
        <v>1829</v>
      </c>
      <c r="Q2232" t="s">
        <v>1830</v>
      </c>
      <c r="R2232">
        <v>5489916</v>
      </c>
      <c r="S2232" t="s">
        <v>5697</v>
      </c>
      <c r="T2232" t="s">
        <v>5698</v>
      </c>
      <c r="U2232" t="s">
        <v>5699</v>
      </c>
      <c r="V2232" t="s">
        <v>5701</v>
      </c>
      <c r="W2232" t="s">
        <v>9745</v>
      </c>
      <c r="X2232" t="s">
        <v>8721</v>
      </c>
      <c r="Y2232" t="s">
        <v>9746</v>
      </c>
      <c r="Z2232" t="s">
        <v>9747</v>
      </c>
      <c r="AA2232" t="s">
        <v>9748</v>
      </c>
      <c r="AI2232" s="1">
        <v>44358</v>
      </c>
    </row>
    <row r="2233" spans="1:35" x14ac:dyDescent="0.25">
      <c r="A2233" t="s">
        <v>33</v>
      </c>
      <c r="B2233" t="str">
        <f t="shared" si="34"/>
        <v>GB00B64NSP76CUI Global</v>
      </c>
      <c r="C2233" t="s">
        <v>8673</v>
      </c>
      <c r="D2233">
        <f>SIGN(VLOOKUP(target_uk!C2233,has_scf!$E$2:$F$1366,2,FALSE))</f>
        <v>0</v>
      </c>
      <c r="E2233" s="1">
        <v>43938</v>
      </c>
      <c r="F2233" t="s">
        <v>9749</v>
      </c>
      <c r="G2233">
        <v>1550346</v>
      </c>
      <c r="H2233">
        <v>1832219</v>
      </c>
      <c r="J2233">
        <v>10</v>
      </c>
      <c r="K2233" t="s">
        <v>36</v>
      </c>
      <c r="M2233" t="s">
        <v>9750</v>
      </c>
      <c r="S2233" t="s">
        <v>8670</v>
      </c>
      <c r="T2233" t="s">
        <v>8671</v>
      </c>
      <c r="U2233" t="s">
        <v>8672</v>
      </c>
      <c r="V2233" t="s">
        <v>8674</v>
      </c>
      <c r="W2233" t="s">
        <v>9751</v>
      </c>
      <c r="X2233" t="s">
        <v>9752</v>
      </c>
      <c r="Y2233" t="s">
        <v>9753</v>
      </c>
      <c r="AI2233" s="1">
        <v>44323</v>
      </c>
    </row>
    <row r="2234" spans="1:35" x14ac:dyDescent="0.25">
      <c r="A2234" t="s">
        <v>33</v>
      </c>
      <c r="B2234" t="str">
        <f t="shared" si="34"/>
        <v>GB0000961622FR0000125486</v>
      </c>
      <c r="C2234" t="s">
        <v>1512</v>
      </c>
      <c r="D2234">
        <f>SIGN(VLOOKUP(target_uk!C2234,has_scf!$E$2:$F$1366,2,FALSE))</f>
        <v>1</v>
      </c>
      <c r="E2234" s="1">
        <v>43938</v>
      </c>
      <c r="F2234" t="s">
        <v>9754</v>
      </c>
      <c r="G2234">
        <v>1748010</v>
      </c>
      <c r="H2234">
        <v>1612947</v>
      </c>
      <c r="K2234" t="s">
        <v>36</v>
      </c>
      <c r="L2234" t="s">
        <v>9755</v>
      </c>
      <c r="N2234" t="s">
        <v>9756</v>
      </c>
      <c r="O2234" t="s">
        <v>9757</v>
      </c>
      <c r="P2234" t="s">
        <v>9758</v>
      </c>
      <c r="Q2234" t="s">
        <v>9759</v>
      </c>
      <c r="R2234" t="s">
        <v>9760</v>
      </c>
      <c r="S2234" t="s">
        <v>1514</v>
      </c>
      <c r="T2234" t="s">
        <v>1515</v>
      </c>
      <c r="U2234" t="s">
        <v>1516</v>
      </c>
      <c r="V2234">
        <v>96162</v>
      </c>
      <c r="W2234" t="s">
        <v>9761</v>
      </c>
      <c r="X2234" t="s">
        <v>1517</v>
      </c>
      <c r="Y2234" t="s">
        <v>9762</v>
      </c>
      <c r="Z2234" t="s">
        <v>6021</v>
      </c>
      <c r="AA2234" t="s">
        <v>9763</v>
      </c>
      <c r="AB2234" t="s">
        <v>9764</v>
      </c>
      <c r="AC2234" t="s">
        <v>377</v>
      </c>
      <c r="AI2234" s="1">
        <v>43970</v>
      </c>
    </row>
    <row r="2235" spans="1:35" x14ac:dyDescent="0.25">
      <c r="A2235" t="s">
        <v>33</v>
      </c>
      <c r="B2235" t="str">
        <f t="shared" si="34"/>
        <v>GB0000961622FR0000125486</v>
      </c>
      <c r="C2235" t="s">
        <v>1512</v>
      </c>
      <c r="D2235">
        <f>SIGN(VLOOKUP(target_uk!C2235,has_scf!$E$2:$F$1366,2,FALSE))</f>
        <v>1</v>
      </c>
      <c r="E2235" s="1">
        <v>43970</v>
      </c>
      <c r="F2235" t="s">
        <v>9754</v>
      </c>
      <c r="G2235">
        <v>1748010</v>
      </c>
      <c r="H2235">
        <v>1612947</v>
      </c>
      <c r="K2235" t="s">
        <v>36</v>
      </c>
      <c r="L2235" t="s">
        <v>9755</v>
      </c>
      <c r="N2235" t="s">
        <v>9756</v>
      </c>
      <c r="O2235" t="s">
        <v>9757</v>
      </c>
      <c r="P2235" t="s">
        <v>9758</v>
      </c>
      <c r="Q2235" t="s">
        <v>9759</v>
      </c>
      <c r="R2235" t="s">
        <v>9760</v>
      </c>
      <c r="S2235" t="s">
        <v>1514</v>
      </c>
      <c r="T2235" t="s">
        <v>1515</v>
      </c>
      <c r="U2235" t="s">
        <v>1516</v>
      </c>
      <c r="V2235">
        <v>96162</v>
      </c>
      <c r="W2235" t="s">
        <v>9761</v>
      </c>
      <c r="X2235" t="s">
        <v>1517</v>
      </c>
      <c r="Y2235" t="s">
        <v>9762</v>
      </c>
      <c r="Z2235" t="s">
        <v>6021</v>
      </c>
      <c r="AA2235" t="s">
        <v>9763</v>
      </c>
      <c r="AB2235" t="s">
        <v>9764</v>
      </c>
      <c r="AC2235" t="s">
        <v>377</v>
      </c>
      <c r="AI2235" s="1">
        <v>43970</v>
      </c>
    </row>
    <row r="2236" spans="1:35" x14ac:dyDescent="0.25">
      <c r="A2236" t="s">
        <v>33</v>
      </c>
      <c r="B2236" t="str">
        <f t="shared" si="34"/>
        <v>GB0000961622FR0000125486</v>
      </c>
      <c r="C2236" t="s">
        <v>1512</v>
      </c>
      <c r="D2236">
        <f>SIGN(VLOOKUP(target_uk!C2236,has_scf!$E$2:$F$1366,2,FALSE))</f>
        <v>1</v>
      </c>
      <c r="E2236" s="1">
        <v>43938</v>
      </c>
      <c r="F2236" t="s">
        <v>9765</v>
      </c>
      <c r="G2236">
        <v>1748010</v>
      </c>
      <c r="H2236">
        <v>1612947</v>
      </c>
      <c r="K2236" t="s">
        <v>36</v>
      </c>
      <c r="L2236" t="s">
        <v>9766</v>
      </c>
      <c r="N2236" t="s">
        <v>9756</v>
      </c>
      <c r="O2236" t="s">
        <v>9757</v>
      </c>
      <c r="P2236" t="s">
        <v>9758</v>
      </c>
      <c r="Q2236" t="s">
        <v>9759</v>
      </c>
      <c r="R2236" t="s">
        <v>9760</v>
      </c>
      <c r="S2236" t="s">
        <v>1514</v>
      </c>
      <c r="T2236" t="s">
        <v>1515</v>
      </c>
      <c r="U2236" t="s">
        <v>1516</v>
      </c>
      <c r="V2236">
        <v>96162</v>
      </c>
      <c r="W2236" t="s">
        <v>9766</v>
      </c>
      <c r="X2236" t="s">
        <v>1517</v>
      </c>
      <c r="Y2236" t="s">
        <v>9762</v>
      </c>
      <c r="Z2236" t="s">
        <v>6021</v>
      </c>
      <c r="AA2236" t="s">
        <v>9763</v>
      </c>
      <c r="AB2236" t="s">
        <v>9764</v>
      </c>
      <c r="AC2236" t="s">
        <v>377</v>
      </c>
      <c r="AI2236" s="1">
        <v>43970</v>
      </c>
    </row>
    <row r="2237" spans="1:35" x14ac:dyDescent="0.25">
      <c r="A2237" t="s">
        <v>33</v>
      </c>
      <c r="B2237" t="str">
        <f t="shared" si="34"/>
        <v>GB0000961622FR0000125486</v>
      </c>
      <c r="C2237" t="s">
        <v>1512</v>
      </c>
      <c r="D2237">
        <f>SIGN(VLOOKUP(target_uk!C2237,has_scf!$E$2:$F$1366,2,FALSE))</f>
        <v>1</v>
      </c>
      <c r="E2237" s="1">
        <v>43970</v>
      </c>
      <c r="F2237" t="s">
        <v>9765</v>
      </c>
      <c r="G2237">
        <v>1748010</v>
      </c>
      <c r="H2237">
        <v>1612947</v>
      </c>
      <c r="K2237" t="s">
        <v>36</v>
      </c>
      <c r="L2237" t="s">
        <v>9766</v>
      </c>
      <c r="N2237" t="s">
        <v>9756</v>
      </c>
      <c r="O2237" t="s">
        <v>9757</v>
      </c>
      <c r="P2237" t="s">
        <v>9758</v>
      </c>
      <c r="Q2237" t="s">
        <v>9759</v>
      </c>
      <c r="R2237" t="s">
        <v>9760</v>
      </c>
      <c r="S2237" t="s">
        <v>1514</v>
      </c>
      <c r="T2237" t="s">
        <v>1515</v>
      </c>
      <c r="U2237" t="s">
        <v>1516</v>
      </c>
      <c r="V2237">
        <v>96162</v>
      </c>
      <c r="W2237" t="s">
        <v>9766</v>
      </c>
      <c r="X2237" t="s">
        <v>1517</v>
      </c>
      <c r="Y2237" t="s">
        <v>9762</v>
      </c>
      <c r="Z2237" t="s">
        <v>6021</v>
      </c>
      <c r="AA2237" t="s">
        <v>9763</v>
      </c>
      <c r="AB2237" t="s">
        <v>9764</v>
      </c>
      <c r="AC2237" t="s">
        <v>377</v>
      </c>
      <c r="AI2237" s="1">
        <v>43970</v>
      </c>
    </row>
    <row r="2238" spans="1:35" x14ac:dyDescent="0.25">
      <c r="A2238" t="s">
        <v>33</v>
      </c>
      <c r="B2238" t="str">
        <f t="shared" si="34"/>
        <v>GB0000961622FR0000125486</v>
      </c>
      <c r="C2238" t="s">
        <v>1512</v>
      </c>
      <c r="D2238">
        <f>SIGN(VLOOKUP(target_uk!C2238,has_scf!$E$2:$F$1366,2,FALSE))</f>
        <v>1</v>
      </c>
      <c r="E2238" s="1">
        <v>43938</v>
      </c>
      <c r="F2238" t="s">
        <v>9767</v>
      </c>
      <c r="G2238">
        <v>1748010</v>
      </c>
      <c r="H2238">
        <v>1612947</v>
      </c>
      <c r="K2238" t="s">
        <v>36</v>
      </c>
      <c r="L2238" t="s">
        <v>9768</v>
      </c>
      <c r="N2238" t="s">
        <v>9756</v>
      </c>
      <c r="O2238" t="s">
        <v>9757</v>
      </c>
      <c r="P2238" t="s">
        <v>9758</v>
      </c>
      <c r="Q2238" t="s">
        <v>9759</v>
      </c>
      <c r="R2238" t="s">
        <v>9760</v>
      </c>
      <c r="S2238" t="s">
        <v>1514</v>
      </c>
      <c r="T2238" t="s">
        <v>1515</v>
      </c>
      <c r="U2238" t="s">
        <v>1516</v>
      </c>
      <c r="V2238">
        <v>96162</v>
      </c>
      <c r="W2238" t="s">
        <v>9768</v>
      </c>
      <c r="X2238" t="s">
        <v>1517</v>
      </c>
      <c r="Y2238" t="s">
        <v>9762</v>
      </c>
      <c r="Z2238" t="s">
        <v>6021</v>
      </c>
      <c r="AA2238" t="s">
        <v>9763</v>
      </c>
      <c r="AB2238" t="s">
        <v>9764</v>
      </c>
      <c r="AC2238" t="s">
        <v>377</v>
      </c>
      <c r="AI2238" s="1">
        <v>43970</v>
      </c>
    </row>
    <row r="2239" spans="1:35" x14ac:dyDescent="0.25">
      <c r="A2239" t="s">
        <v>33</v>
      </c>
      <c r="B2239" t="str">
        <f t="shared" si="34"/>
        <v>GB0000961622FR0000125486</v>
      </c>
      <c r="C2239" t="s">
        <v>1512</v>
      </c>
      <c r="D2239">
        <f>SIGN(VLOOKUP(target_uk!C2239,has_scf!$E$2:$F$1366,2,FALSE))</f>
        <v>1</v>
      </c>
      <c r="E2239" s="1">
        <v>43970</v>
      </c>
      <c r="F2239" t="s">
        <v>9767</v>
      </c>
      <c r="G2239">
        <v>1748010</v>
      </c>
      <c r="H2239">
        <v>1612947</v>
      </c>
      <c r="K2239" t="s">
        <v>36</v>
      </c>
      <c r="L2239" t="s">
        <v>9768</v>
      </c>
      <c r="N2239" t="s">
        <v>9756</v>
      </c>
      <c r="O2239" t="s">
        <v>9757</v>
      </c>
      <c r="P2239" t="s">
        <v>9758</v>
      </c>
      <c r="Q2239" t="s">
        <v>9759</v>
      </c>
      <c r="R2239" t="s">
        <v>9760</v>
      </c>
      <c r="S2239" t="s">
        <v>1514</v>
      </c>
      <c r="T2239" t="s">
        <v>1515</v>
      </c>
      <c r="U2239" t="s">
        <v>1516</v>
      </c>
      <c r="V2239">
        <v>96162</v>
      </c>
      <c r="W2239" t="s">
        <v>9768</v>
      </c>
      <c r="X2239" t="s">
        <v>1517</v>
      </c>
      <c r="Y2239" t="s">
        <v>9762</v>
      </c>
      <c r="Z2239" t="s">
        <v>6021</v>
      </c>
      <c r="AA2239" t="s">
        <v>9763</v>
      </c>
      <c r="AB2239" t="s">
        <v>9764</v>
      </c>
      <c r="AC2239" t="s">
        <v>377</v>
      </c>
      <c r="AI2239" s="1">
        <v>43970</v>
      </c>
    </row>
    <row r="2240" spans="1:35" x14ac:dyDescent="0.25">
      <c r="A2240" t="s">
        <v>33</v>
      </c>
      <c r="B2240" t="str">
        <f t="shared" si="34"/>
        <v>GB0007188757DE0006070006</v>
      </c>
      <c r="C2240" t="s">
        <v>163</v>
      </c>
      <c r="D2240">
        <f>SIGN(VLOOKUP(target_uk!C2240,has_scf!$E$2:$F$1366,2,FALSE))</f>
        <v>1</v>
      </c>
      <c r="E2240" s="1">
        <v>43938</v>
      </c>
      <c r="F2240" t="s">
        <v>9769</v>
      </c>
      <c r="G2240">
        <v>1580122</v>
      </c>
      <c r="H2240">
        <v>8792</v>
      </c>
      <c r="K2240" t="s">
        <v>36</v>
      </c>
      <c r="L2240" t="s">
        <v>9770</v>
      </c>
      <c r="N2240" t="s">
        <v>9771</v>
      </c>
      <c r="O2240" t="s">
        <v>9772</v>
      </c>
      <c r="P2240" t="s">
        <v>9773</v>
      </c>
      <c r="Q2240" t="s">
        <v>9774</v>
      </c>
      <c r="R2240">
        <v>5108664</v>
      </c>
      <c r="S2240" t="s">
        <v>170</v>
      </c>
      <c r="T2240" t="s">
        <v>171</v>
      </c>
      <c r="U2240" t="s">
        <v>172</v>
      </c>
      <c r="V2240">
        <v>718875</v>
      </c>
      <c r="W2240" t="s">
        <v>9775</v>
      </c>
      <c r="X2240" t="s">
        <v>468</v>
      </c>
      <c r="Y2240" t="s">
        <v>9776</v>
      </c>
      <c r="Z2240" t="s">
        <v>9777</v>
      </c>
      <c r="AA2240" t="s">
        <v>9778</v>
      </c>
      <c r="AI2240" s="1">
        <v>44644</v>
      </c>
    </row>
    <row r="2241" spans="1:35" x14ac:dyDescent="0.25">
      <c r="A2241" t="s">
        <v>33</v>
      </c>
      <c r="B2241" t="str">
        <f t="shared" si="34"/>
        <v>GB0001859296GB00BZ77SW60</v>
      </c>
      <c r="C2241" t="s">
        <v>1019</v>
      </c>
      <c r="D2241">
        <f>SIGN(VLOOKUP(target_uk!C2241,has_scf!$E$2:$F$1366,2,FALSE))</f>
        <v>0</v>
      </c>
      <c r="E2241" s="1">
        <v>43962</v>
      </c>
      <c r="F2241" t="s">
        <v>9779</v>
      </c>
      <c r="G2241">
        <v>109993881</v>
      </c>
      <c r="H2241">
        <v>1772420</v>
      </c>
      <c r="K2241" t="s">
        <v>36</v>
      </c>
      <c r="M2241" t="s">
        <v>9780</v>
      </c>
      <c r="N2241" t="s">
        <v>1136</v>
      </c>
      <c r="O2241" t="s">
        <v>1137</v>
      </c>
      <c r="P2241" t="s">
        <v>1138</v>
      </c>
      <c r="Q2241" t="s">
        <v>1139</v>
      </c>
      <c r="R2241" t="s">
        <v>1140</v>
      </c>
      <c r="S2241" t="s">
        <v>1026</v>
      </c>
      <c r="T2241" t="s">
        <v>1027</v>
      </c>
      <c r="U2241" t="s">
        <v>1028</v>
      </c>
      <c r="V2241">
        <v>185929</v>
      </c>
      <c r="W2241" t="s">
        <v>9781</v>
      </c>
      <c r="X2241" t="s">
        <v>9068</v>
      </c>
      <c r="AI2241" s="1">
        <v>44966</v>
      </c>
    </row>
    <row r="2242" spans="1:35" x14ac:dyDescent="0.25">
      <c r="A2242" t="s">
        <v>33</v>
      </c>
      <c r="B2242" t="str">
        <f t="shared" si="34"/>
        <v>GB00BMBVGQ36IT0005495657</v>
      </c>
      <c r="C2242" t="s">
        <v>236</v>
      </c>
      <c r="D2242">
        <f>SIGN(VLOOKUP(target_uk!C2242,has_scf!$E$2:$F$1366,2,FALSE))</f>
        <v>1</v>
      </c>
      <c r="E2242" s="1">
        <v>43963</v>
      </c>
      <c r="F2242" t="s">
        <v>9782</v>
      </c>
      <c r="G2242">
        <v>1602616</v>
      </c>
      <c r="H2242">
        <v>8264</v>
      </c>
      <c r="K2242" t="s">
        <v>36</v>
      </c>
      <c r="N2242" t="s">
        <v>6478</v>
      </c>
      <c r="O2242" t="s">
        <v>6479</v>
      </c>
      <c r="P2242" t="s">
        <v>6480</v>
      </c>
      <c r="Q2242" t="s">
        <v>6481</v>
      </c>
      <c r="R2242" t="s">
        <v>6482</v>
      </c>
      <c r="S2242" t="s">
        <v>243</v>
      </c>
      <c r="T2242" t="s">
        <v>244</v>
      </c>
      <c r="U2242" t="s">
        <v>245</v>
      </c>
      <c r="V2242" t="s">
        <v>246</v>
      </c>
      <c r="W2242" t="s">
        <v>6483</v>
      </c>
      <c r="X2242" t="s">
        <v>1961</v>
      </c>
      <c r="Y2242" t="s">
        <v>9783</v>
      </c>
      <c r="Z2242" t="s">
        <v>9784</v>
      </c>
      <c r="AI2242" s="1">
        <v>45174</v>
      </c>
    </row>
    <row r="2243" spans="1:35" x14ac:dyDescent="0.25">
      <c r="A2243" t="s">
        <v>33</v>
      </c>
      <c r="B2243" t="str">
        <f t="shared" ref="B2243:B2306" si="35">C2243&amp;IF(Q2243="",W2243,Q2243)</f>
        <v>GB00BMBVGQ36LU0075646355</v>
      </c>
      <c r="C2243" t="s">
        <v>236</v>
      </c>
      <c r="D2243">
        <f>SIGN(VLOOKUP(target_uk!C2243,has_scf!$E$2:$F$1366,2,FALSE))</f>
        <v>1</v>
      </c>
      <c r="E2243" s="1">
        <v>43963</v>
      </c>
      <c r="F2243" t="s">
        <v>9785</v>
      </c>
      <c r="G2243">
        <v>9679</v>
      </c>
      <c r="H2243">
        <v>8264</v>
      </c>
      <c r="K2243" t="s">
        <v>36</v>
      </c>
      <c r="N2243" t="s">
        <v>9786</v>
      </c>
      <c r="O2243" t="s">
        <v>9787</v>
      </c>
      <c r="P2243" t="s">
        <v>9788</v>
      </c>
      <c r="Q2243" t="s">
        <v>9789</v>
      </c>
      <c r="R2243">
        <v>5258246</v>
      </c>
      <c r="S2243" t="s">
        <v>243</v>
      </c>
      <c r="T2243" t="s">
        <v>244</v>
      </c>
      <c r="U2243" t="s">
        <v>245</v>
      </c>
      <c r="V2243" t="s">
        <v>246</v>
      </c>
      <c r="W2243" t="s">
        <v>9790</v>
      </c>
      <c r="X2243" t="s">
        <v>248</v>
      </c>
      <c r="Y2243" t="s">
        <v>9791</v>
      </c>
      <c r="AI2243" s="1">
        <v>44279</v>
      </c>
    </row>
    <row r="2244" spans="1:35" x14ac:dyDescent="0.25">
      <c r="A2244" t="s">
        <v>33</v>
      </c>
      <c r="B2244" t="str">
        <f t="shared" si="35"/>
        <v>GB00B63H8491GB00B64NSP76</v>
      </c>
      <c r="C2244" t="s">
        <v>130</v>
      </c>
      <c r="D2244">
        <f>SIGN(VLOOKUP(target_uk!C2244,has_scf!$E$2:$F$1366,2,FALSE))</f>
        <v>1</v>
      </c>
      <c r="E2244" s="1">
        <v>43963</v>
      </c>
      <c r="F2244" t="s">
        <v>9792</v>
      </c>
      <c r="G2244">
        <v>1832219</v>
      </c>
      <c r="H2244">
        <v>240030</v>
      </c>
      <c r="K2244" t="s">
        <v>36</v>
      </c>
      <c r="N2244" t="s">
        <v>8670</v>
      </c>
      <c r="O2244" t="s">
        <v>8671</v>
      </c>
      <c r="P2244" t="s">
        <v>8672</v>
      </c>
      <c r="Q2244" t="s">
        <v>8673</v>
      </c>
      <c r="R2244" t="s">
        <v>8674</v>
      </c>
      <c r="S2244" t="s">
        <v>136</v>
      </c>
      <c r="T2244" t="s">
        <v>137</v>
      </c>
      <c r="U2244" t="s">
        <v>138</v>
      </c>
      <c r="V2244" t="s">
        <v>139</v>
      </c>
      <c r="W2244" t="s">
        <v>8675</v>
      </c>
      <c r="X2244" t="s">
        <v>141</v>
      </c>
      <c r="Y2244" t="s">
        <v>9793</v>
      </c>
      <c r="AI2244" s="1">
        <v>44686</v>
      </c>
    </row>
    <row r="2245" spans="1:35" x14ac:dyDescent="0.25">
      <c r="A2245" t="s">
        <v>33</v>
      </c>
      <c r="B2245" t="str">
        <f t="shared" si="35"/>
        <v>GB0006215205DE0007448508</v>
      </c>
      <c r="C2245" t="s">
        <v>297</v>
      </c>
      <c r="D2245">
        <f>SIGN(VLOOKUP(target_uk!C2245,has_scf!$E$2:$F$1366,2,FALSE))</f>
        <v>1</v>
      </c>
      <c r="E2245" s="1">
        <v>43963</v>
      </c>
      <c r="F2245" t="s">
        <v>9794</v>
      </c>
      <c r="G2245">
        <v>19299149</v>
      </c>
      <c r="H2245">
        <v>1606358</v>
      </c>
      <c r="K2245" t="s">
        <v>36</v>
      </c>
      <c r="N2245" t="s">
        <v>9795</v>
      </c>
      <c r="O2245" t="s">
        <v>9796</v>
      </c>
      <c r="P2245" t="s">
        <v>9797</v>
      </c>
      <c r="Q2245" t="s">
        <v>9798</v>
      </c>
      <c r="R2245">
        <v>4062095</v>
      </c>
      <c r="S2245" t="s">
        <v>304</v>
      </c>
      <c r="T2245" t="s">
        <v>305</v>
      </c>
      <c r="U2245" t="s">
        <v>306</v>
      </c>
      <c r="V2245">
        <v>621520</v>
      </c>
      <c r="W2245" t="s">
        <v>9799</v>
      </c>
      <c r="X2245" t="s">
        <v>5694</v>
      </c>
      <c r="Y2245" t="s">
        <v>9800</v>
      </c>
      <c r="AI2245" s="1">
        <v>44295</v>
      </c>
    </row>
    <row r="2246" spans="1:35" x14ac:dyDescent="0.25">
      <c r="A2246" t="s">
        <v>33</v>
      </c>
      <c r="B2246" t="str">
        <f t="shared" si="35"/>
        <v>GB0001859296TW0009934000</v>
      </c>
      <c r="C2246" t="s">
        <v>1019</v>
      </c>
      <c r="D2246">
        <f>SIGN(VLOOKUP(target_uk!C2246,has_scf!$E$2:$F$1366,2,FALSE))</f>
        <v>0</v>
      </c>
      <c r="E2246" s="1">
        <v>43963</v>
      </c>
      <c r="F2246" t="s">
        <v>9801</v>
      </c>
      <c r="G2246">
        <v>22438907</v>
      </c>
      <c r="H2246">
        <v>1772420</v>
      </c>
      <c r="K2246" t="s">
        <v>36</v>
      </c>
      <c r="L2246" t="s">
        <v>1772</v>
      </c>
      <c r="M2246" t="s">
        <v>9802</v>
      </c>
      <c r="N2246" t="s">
        <v>1773</v>
      </c>
      <c r="O2246">
        <v>9934</v>
      </c>
      <c r="P2246" t="s">
        <v>1774</v>
      </c>
      <c r="Q2246" t="s">
        <v>1775</v>
      </c>
      <c r="R2246">
        <v>6154707</v>
      </c>
      <c r="S2246" t="s">
        <v>1026</v>
      </c>
      <c r="T2246" t="s">
        <v>1027</v>
      </c>
      <c r="U2246" t="s">
        <v>1028</v>
      </c>
      <c r="V2246">
        <v>185929</v>
      </c>
      <c r="W2246" t="s">
        <v>1772</v>
      </c>
      <c r="X2246" t="s">
        <v>9802</v>
      </c>
      <c r="AI2246" s="1">
        <v>44705</v>
      </c>
    </row>
    <row r="2247" spans="1:35" x14ac:dyDescent="0.25">
      <c r="A2247" t="s">
        <v>33</v>
      </c>
      <c r="B2247" t="str">
        <f t="shared" si="35"/>
        <v>GB0001859296TW0009934000</v>
      </c>
      <c r="C2247" t="s">
        <v>1019</v>
      </c>
      <c r="D2247">
        <f>SIGN(VLOOKUP(target_uk!C2247,has_scf!$E$2:$F$1366,2,FALSE))</f>
        <v>0</v>
      </c>
      <c r="E2247" s="1">
        <v>43963</v>
      </c>
      <c r="F2247" t="s">
        <v>9803</v>
      </c>
      <c r="G2247">
        <v>22438907</v>
      </c>
      <c r="H2247">
        <v>1772420</v>
      </c>
      <c r="K2247" t="s">
        <v>36</v>
      </c>
      <c r="L2247" t="s">
        <v>1772</v>
      </c>
      <c r="M2247" t="s">
        <v>9804</v>
      </c>
      <c r="N2247" t="s">
        <v>1773</v>
      </c>
      <c r="O2247">
        <v>9934</v>
      </c>
      <c r="P2247" t="s">
        <v>1774</v>
      </c>
      <c r="Q2247" t="s">
        <v>1775</v>
      </c>
      <c r="R2247">
        <v>6154707</v>
      </c>
      <c r="S2247" t="s">
        <v>1026</v>
      </c>
      <c r="T2247" t="s">
        <v>1027</v>
      </c>
      <c r="U2247" t="s">
        <v>1028</v>
      </c>
      <c r="V2247">
        <v>185929</v>
      </c>
      <c r="W2247" t="s">
        <v>1772</v>
      </c>
      <c r="X2247" t="s">
        <v>9805</v>
      </c>
      <c r="AI2247" s="1">
        <v>44705</v>
      </c>
    </row>
    <row r="2248" spans="1:35" x14ac:dyDescent="0.25">
      <c r="A2248" t="s">
        <v>33</v>
      </c>
      <c r="B2248" t="str">
        <f t="shared" si="35"/>
        <v>GB0002875804AT0000641352</v>
      </c>
      <c r="C2248" t="s">
        <v>449</v>
      </c>
      <c r="D2248">
        <f>SIGN(VLOOKUP(target_uk!C2248,has_scf!$E$2:$F$1366,2,FALSE))</f>
        <v>1</v>
      </c>
      <c r="E2248" s="1">
        <v>43964</v>
      </c>
      <c r="F2248" t="s">
        <v>9806</v>
      </c>
      <c r="G2248">
        <v>194502308</v>
      </c>
      <c r="H2248">
        <v>1718327</v>
      </c>
      <c r="J2248">
        <v>2</v>
      </c>
      <c r="K2248" t="s">
        <v>36</v>
      </c>
      <c r="N2248" t="s">
        <v>9807</v>
      </c>
      <c r="O2248" t="s">
        <v>9808</v>
      </c>
      <c r="P2248" t="s">
        <v>9809</v>
      </c>
      <c r="Q2248" t="s">
        <v>9810</v>
      </c>
      <c r="R2248">
        <v>5681046</v>
      </c>
      <c r="S2248" t="s">
        <v>457</v>
      </c>
      <c r="T2248" t="s">
        <v>458</v>
      </c>
      <c r="U2248" t="s">
        <v>459</v>
      </c>
      <c r="V2248">
        <v>287580</v>
      </c>
      <c r="W2248" t="s">
        <v>9811</v>
      </c>
      <c r="X2248" t="s">
        <v>461</v>
      </c>
      <c r="Y2248" t="s">
        <v>2754</v>
      </c>
      <c r="AI2248" s="1">
        <v>44307</v>
      </c>
    </row>
    <row r="2249" spans="1:35" x14ac:dyDescent="0.25">
      <c r="A2249" t="s">
        <v>33</v>
      </c>
      <c r="B2249" t="str">
        <f t="shared" si="35"/>
        <v>GB00BQS10J50CA68403N3076</v>
      </c>
      <c r="C2249" t="s">
        <v>3762</v>
      </c>
      <c r="D2249">
        <f>SIGN(VLOOKUP(target_uk!C2249,has_scf!$E$2:$F$1366,2,FALSE))</f>
        <v>0</v>
      </c>
      <c r="E2249" s="1">
        <v>43965</v>
      </c>
      <c r="F2249" t="s">
        <v>9812</v>
      </c>
      <c r="G2249">
        <v>19286150</v>
      </c>
      <c r="H2249">
        <v>67445314</v>
      </c>
      <c r="K2249" t="s">
        <v>36</v>
      </c>
      <c r="N2249" t="s">
        <v>9813</v>
      </c>
      <c r="O2249" t="s">
        <v>9814</v>
      </c>
      <c r="P2249" t="s">
        <v>9815</v>
      </c>
      <c r="Q2249" t="s">
        <v>9816</v>
      </c>
      <c r="R2249" t="s">
        <v>9817</v>
      </c>
      <c r="S2249" t="s">
        <v>3759</v>
      </c>
      <c r="T2249" t="s">
        <v>3760</v>
      </c>
      <c r="U2249" t="s">
        <v>3761</v>
      </c>
      <c r="V2249" t="s">
        <v>3763</v>
      </c>
      <c r="W2249" t="s">
        <v>9818</v>
      </c>
      <c r="X2249" t="s">
        <v>3768</v>
      </c>
      <c r="Y2249" t="s">
        <v>1804</v>
      </c>
      <c r="AI2249" s="1">
        <v>45454</v>
      </c>
    </row>
    <row r="2250" spans="1:35" x14ac:dyDescent="0.25">
      <c r="A2250" t="s">
        <v>33</v>
      </c>
      <c r="B2250" t="str">
        <f t="shared" si="35"/>
        <v>NL0010545661US6078281002</v>
      </c>
      <c r="C2250" t="s">
        <v>189</v>
      </c>
      <c r="D2250">
        <f>SIGN(VLOOKUP(target_uk!C2250,has_scf!$E$2:$F$1366,2,FALSE))</f>
        <v>0</v>
      </c>
      <c r="E2250" s="1">
        <v>43990</v>
      </c>
      <c r="F2250" t="s">
        <v>9819</v>
      </c>
      <c r="G2250">
        <v>6906</v>
      </c>
      <c r="H2250">
        <v>194536706</v>
      </c>
      <c r="K2250" t="s">
        <v>36</v>
      </c>
      <c r="N2250" t="s">
        <v>9820</v>
      </c>
      <c r="O2250" t="s">
        <v>9821</v>
      </c>
      <c r="P2250">
        <v>607828100</v>
      </c>
      <c r="Q2250" t="s">
        <v>9822</v>
      </c>
      <c r="R2250">
        <v>2598354</v>
      </c>
      <c r="S2250" t="s">
        <v>196</v>
      </c>
      <c r="T2250" t="s">
        <v>197</v>
      </c>
      <c r="U2250" t="s">
        <v>198</v>
      </c>
      <c r="V2250" t="s">
        <v>199</v>
      </c>
      <c r="W2250" t="s">
        <v>9823</v>
      </c>
      <c r="X2250" t="s">
        <v>226</v>
      </c>
      <c r="Y2250" t="s">
        <v>9824</v>
      </c>
      <c r="Z2250" t="s">
        <v>1755</v>
      </c>
      <c r="AA2250" t="s">
        <v>9825</v>
      </c>
      <c r="AB2250" t="s">
        <v>9826</v>
      </c>
      <c r="AC2250" t="s">
        <v>9827</v>
      </c>
      <c r="AI2250" s="1">
        <v>45174</v>
      </c>
    </row>
    <row r="2251" spans="1:35" x14ac:dyDescent="0.25">
      <c r="A2251" t="s">
        <v>33</v>
      </c>
      <c r="B2251" t="str">
        <f t="shared" si="35"/>
        <v>GB00BMBVGQ36NO0010070063</v>
      </c>
      <c r="C2251" t="s">
        <v>236</v>
      </c>
      <c r="D2251">
        <f>SIGN(VLOOKUP(target_uk!C2251,has_scf!$E$2:$F$1366,2,FALSE))</f>
        <v>1</v>
      </c>
      <c r="E2251" s="1">
        <v>43991</v>
      </c>
      <c r="F2251" t="s">
        <v>9828</v>
      </c>
      <c r="G2251">
        <v>21916132</v>
      </c>
      <c r="H2251">
        <v>8264</v>
      </c>
      <c r="K2251" t="s">
        <v>36</v>
      </c>
      <c r="L2251" t="s">
        <v>9829</v>
      </c>
      <c r="M2251" t="s">
        <v>4339</v>
      </c>
      <c r="N2251" t="s">
        <v>9830</v>
      </c>
      <c r="O2251" t="s">
        <v>9831</v>
      </c>
      <c r="P2251" t="s">
        <v>9832</v>
      </c>
      <c r="Q2251" t="s">
        <v>9833</v>
      </c>
      <c r="R2251">
        <v>4525208</v>
      </c>
      <c r="S2251" t="s">
        <v>243</v>
      </c>
      <c r="T2251" t="s">
        <v>244</v>
      </c>
      <c r="U2251" t="s">
        <v>245</v>
      </c>
      <c r="V2251" t="s">
        <v>246</v>
      </c>
      <c r="W2251" t="s">
        <v>9834</v>
      </c>
      <c r="X2251" t="s">
        <v>4345</v>
      </c>
      <c r="Y2251" t="s">
        <v>9835</v>
      </c>
      <c r="Z2251" t="s">
        <v>9836</v>
      </c>
      <c r="AI2251" s="1">
        <v>44313</v>
      </c>
    </row>
    <row r="2252" spans="1:35" x14ac:dyDescent="0.25">
      <c r="A2252" t="s">
        <v>33</v>
      </c>
      <c r="B2252" t="str">
        <f t="shared" si="35"/>
        <v>GB0032089863US2681501092</v>
      </c>
      <c r="C2252" t="s">
        <v>124</v>
      </c>
      <c r="D2252">
        <f>SIGN(VLOOKUP(target_uk!C2252,has_scf!$E$2:$F$1366,2,FALSE))</f>
        <v>0</v>
      </c>
      <c r="E2252" s="1">
        <v>43991</v>
      </c>
      <c r="F2252" t="s">
        <v>9837</v>
      </c>
      <c r="G2252">
        <v>143966743</v>
      </c>
      <c r="H2252">
        <v>1516749</v>
      </c>
      <c r="K2252" t="s">
        <v>36</v>
      </c>
      <c r="N2252" t="s">
        <v>9838</v>
      </c>
      <c r="O2252" t="s">
        <v>9839</v>
      </c>
      <c r="P2252">
        <v>268150109</v>
      </c>
      <c r="Q2252" t="s">
        <v>9840</v>
      </c>
      <c r="R2252" t="s">
        <v>9841</v>
      </c>
      <c r="S2252" t="s">
        <v>126</v>
      </c>
      <c r="T2252" t="s">
        <v>127</v>
      </c>
      <c r="U2252" t="s">
        <v>128</v>
      </c>
      <c r="V2252">
        <v>3208986</v>
      </c>
      <c r="W2252" t="s">
        <v>9842</v>
      </c>
      <c r="X2252" t="s">
        <v>129</v>
      </c>
      <c r="Y2252" t="s">
        <v>9843</v>
      </c>
      <c r="AI2252" s="1">
        <v>43991</v>
      </c>
    </row>
    <row r="2253" spans="1:35" x14ac:dyDescent="0.25">
      <c r="A2253" t="s">
        <v>33</v>
      </c>
      <c r="B2253" t="str">
        <f t="shared" si="35"/>
        <v>GB0032089863US2681501092</v>
      </c>
      <c r="C2253" t="s">
        <v>124</v>
      </c>
      <c r="D2253">
        <f>SIGN(VLOOKUP(target_uk!C2253,has_scf!$E$2:$F$1366,2,FALSE))</f>
        <v>0</v>
      </c>
      <c r="E2253" s="1">
        <v>43991</v>
      </c>
      <c r="F2253" t="s">
        <v>9837</v>
      </c>
      <c r="G2253">
        <v>143966743</v>
      </c>
      <c r="H2253">
        <v>1516749</v>
      </c>
      <c r="K2253" t="s">
        <v>36</v>
      </c>
      <c r="N2253" t="s">
        <v>9838</v>
      </c>
      <c r="O2253" t="s">
        <v>9839</v>
      </c>
      <c r="P2253">
        <v>268150109</v>
      </c>
      <c r="Q2253" t="s">
        <v>9840</v>
      </c>
      <c r="R2253" t="s">
        <v>9841</v>
      </c>
      <c r="S2253" t="s">
        <v>126</v>
      </c>
      <c r="T2253" t="s">
        <v>127</v>
      </c>
      <c r="U2253" t="s">
        <v>128</v>
      </c>
      <c r="V2253">
        <v>3208986</v>
      </c>
      <c r="W2253" t="s">
        <v>9842</v>
      </c>
      <c r="X2253" t="s">
        <v>129</v>
      </c>
      <c r="Y2253" t="s">
        <v>9843</v>
      </c>
      <c r="AI2253" s="1">
        <v>43991</v>
      </c>
    </row>
    <row r="2254" spans="1:35" x14ac:dyDescent="0.25">
      <c r="A2254" t="s">
        <v>33</v>
      </c>
      <c r="B2254" t="str">
        <f t="shared" si="35"/>
        <v>GB0032089863US2681501092</v>
      </c>
      <c r="C2254" t="s">
        <v>124</v>
      </c>
      <c r="D2254">
        <f>SIGN(VLOOKUP(target_uk!C2254,has_scf!$E$2:$F$1366,2,FALSE))</f>
        <v>0</v>
      </c>
      <c r="E2254" s="1">
        <v>43991</v>
      </c>
      <c r="F2254" t="s">
        <v>9844</v>
      </c>
      <c r="G2254">
        <v>143966743</v>
      </c>
      <c r="H2254">
        <v>1516749</v>
      </c>
      <c r="K2254" t="s">
        <v>36</v>
      </c>
      <c r="N2254" t="s">
        <v>9838</v>
      </c>
      <c r="O2254" t="s">
        <v>9839</v>
      </c>
      <c r="P2254">
        <v>268150109</v>
      </c>
      <c r="Q2254" t="s">
        <v>9840</v>
      </c>
      <c r="R2254" t="s">
        <v>9841</v>
      </c>
      <c r="S2254" t="s">
        <v>126</v>
      </c>
      <c r="T2254" t="s">
        <v>127</v>
      </c>
      <c r="U2254" t="s">
        <v>128</v>
      </c>
      <c r="V2254">
        <v>3208986</v>
      </c>
      <c r="W2254" t="s">
        <v>9842</v>
      </c>
      <c r="X2254" t="s">
        <v>129</v>
      </c>
      <c r="AI2254" s="1">
        <v>45127</v>
      </c>
    </row>
    <row r="2255" spans="1:35" x14ac:dyDescent="0.25">
      <c r="A2255" t="s">
        <v>33</v>
      </c>
      <c r="B2255" t="str">
        <f t="shared" si="35"/>
        <v>GB00B60BWY28GB00BZ020557</v>
      </c>
      <c r="C2255" t="s">
        <v>349</v>
      </c>
      <c r="D2255">
        <f>SIGN(VLOOKUP(target_uk!C2255,has_scf!$E$2:$F$1366,2,FALSE))</f>
        <v>0</v>
      </c>
      <c r="E2255" s="1">
        <v>43992</v>
      </c>
      <c r="F2255" t="s">
        <v>9845</v>
      </c>
      <c r="G2255">
        <v>115992713</v>
      </c>
      <c r="H2255">
        <v>194524051</v>
      </c>
      <c r="K2255" t="s">
        <v>36</v>
      </c>
      <c r="N2255" t="s">
        <v>6561</v>
      </c>
      <c r="O2255" t="s">
        <v>6562</v>
      </c>
      <c r="P2255" t="s">
        <v>6563</v>
      </c>
      <c r="Q2255" t="s">
        <v>6564</v>
      </c>
      <c r="R2255" t="s">
        <v>6565</v>
      </c>
      <c r="S2255" t="s">
        <v>355</v>
      </c>
      <c r="T2255" t="s">
        <v>356</v>
      </c>
      <c r="U2255" t="s">
        <v>357</v>
      </c>
      <c r="V2255" t="s">
        <v>358</v>
      </c>
      <c r="W2255" t="s">
        <v>6566</v>
      </c>
      <c r="X2255" t="s">
        <v>360</v>
      </c>
      <c r="Y2255" t="s">
        <v>9846</v>
      </c>
      <c r="AI2255" s="1">
        <v>44470</v>
      </c>
    </row>
    <row r="2256" spans="1:35" x14ac:dyDescent="0.25">
      <c r="A2256" t="s">
        <v>33</v>
      </c>
      <c r="B2256" t="str">
        <f t="shared" si="35"/>
        <v>GB00BM8Q5M07US0296831094</v>
      </c>
      <c r="C2256" t="s">
        <v>368</v>
      </c>
      <c r="D2256">
        <f>SIGN(VLOOKUP(target_uk!C2256,has_scf!$E$2:$F$1366,2,FALSE))</f>
        <v>0</v>
      </c>
      <c r="E2256" s="1">
        <v>44039</v>
      </c>
      <c r="F2256" t="s">
        <v>9847</v>
      </c>
      <c r="G2256">
        <v>611</v>
      </c>
      <c r="H2256">
        <v>1832342</v>
      </c>
      <c r="K2256" t="s">
        <v>36</v>
      </c>
      <c r="M2256" t="s">
        <v>3418</v>
      </c>
      <c r="N2256" t="s">
        <v>290</v>
      </c>
      <c r="O2256" t="s">
        <v>291</v>
      </c>
      <c r="P2256">
        <v>29683109</v>
      </c>
      <c r="Q2256" t="s">
        <v>292</v>
      </c>
      <c r="R2256">
        <v>2029575</v>
      </c>
      <c r="S2256" t="s">
        <v>371</v>
      </c>
      <c r="T2256" t="s">
        <v>372</v>
      </c>
      <c r="U2256" t="s">
        <v>373</v>
      </c>
      <c r="V2256" t="s">
        <v>374</v>
      </c>
      <c r="W2256" t="s">
        <v>293</v>
      </c>
      <c r="X2256" t="s">
        <v>5718</v>
      </c>
      <c r="Y2256" t="s">
        <v>295</v>
      </c>
      <c r="AI2256" s="1">
        <v>45502</v>
      </c>
    </row>
    <row r="2257" spans="1:35" x14ac:dyDescent="0.25">
      <c r="A2257" t="s">
        <v>33</v>
      </c>
      <c r="B2257" t="str">
        <f t="shared" si="35"/>
        <v>GB00B608Z994INE050A01025</v>
      </c>
      <c r="C2257" t="s">
        <v>9848</v>
      </c>
      <c r="D2257">
        <f>SIGN(VLOOKUP(target_uk!C2257,has_scf!$E$2:$F$1366,2,FALSE))</f>
        <v>0</v>
      </c>
      <c r="E2257" s="1">
        <v>44040</v>
      </c>
      <c r="F2257" t="s">
        <v>9849</v>
      </c>
      <c r="G2257">
        <v>22438146</v>
      </c>
      <c r="H2257">
        <v>194515802</v>
      </c>
      <c r="K2257" t="s">
        <v>36</v>
      </c>
      <c r="N2257" t="s">
        <v>9850</v>
      </c>
      <c r="O2257">
        <v>501425</v>
      </c>
      <c r="P2257" t="s">
        <v>9851</v>
      </c>
      <c r="Q2257" t="s">
        <v>9852</v>
      </c>
      <c r="R2257" t="s">
        <v>9853</v>
      </c>
      <c r="S2257" t="s">
        <v>9854</v>
      </c>
      <c r="T2257" t="s">
        <v>9855</v>
      </c>
      <c r="U2257" t="s">
        <v>9856</v>
      </c>
      <c r="V2257" t="s">
        <v>9857</v>
      </c>
      <c r="W2257" t="s">
        <v>9858</v>
      </c>
      <c r="X2257" t="s">
        <v>9859</v>
      </c>
      <c r="AI2257" s="1">
        <v>767011</v>
      </c>
    </row>
    <row r="2258" spans="1:35" x14ac:dyDescent="0.25">
      <c r="A2258" t="s">
        <v>33</v>
      </c>
      <c r="B2258" t="str">
        <f t="shared" si="35"/>
        <v>GB0032089863GB0003061511</v>
      </c>
      <c r="C2258" t="s">
        <v>124</v>
      </c>
      <c r="D2258">
        <f>SIGN(VLOOKUP(target_uk!C2258,has_scf!$E$2:$F$1366,2,FALSE))</f>
        <v>0</v>
      </c>
      <c r="E2258" s="1">
        <v>44040</v>
      </c>
      <c r="F2258" t="s">
        <v>9860</v>
      </c>
      <c r="G2258">
        <v>194512829</v>
      </c>
      <c r="H2258">
        <v>1516749</v>
      </c>
      <c r="K2258" t="s">
        <v>36</v>
      </c>
      <c r="N2258" t="s">
        <v>9861</v>
      </c>
      <c r="O2258" t="s">
        <v>9862</v>
      </c>
      <c r="P2258" t="s">
        <v>9863</v>
      </c>
      <c r="Q2258" t="s">
        <v>9864</v>
      </c>
      <c r="R2258">
        <v>306151</v>
      </c>
      <c r="S2258" t="s">
        <v>126</v>
      </c>
      <c r="T2258" t="s">
        <v>127</v>
      </c>
      <c r="U2258" t="s">
        <v>128</v>
      </c>
      <c r="V2258">
        <v>3208986</v>
      </c>
      <c r="W2258" t="s">
        <v>9865</v>
      </c>
      <c r="X2258" t="s">
        <v>129</v>
      </c>
      <c r="Y2258" t="s">
        <v>9866</v>
      </c>
      <c r="Z2258" t="s">
        <v>9867</v>
      </c>
      <c r="AI2258" s="1">
        <v>44780</v>
      </c>
    </row>
    <row r="2259" spans="1:35" x14ac:dyDescent="0.25">
      <c r="A2259" t="s">
        <v>33</v>
      </c>
      <c r="B2259" t="str">
        <f t="shared" si="35"/>
        <v>NL0010545661INE438A01022</v>
      </c>
      <c r="C2259" t="s">
        <v>189</v>
      </c>
      <c r="D2259">
        <f>SIGN(VLOOKUP(target_uk!C2259,has_scf!$E$2:$F$1366,2,FALSE))</f>
        <v>0</v>
      </c>
      <c r="E2259" s="1">
        <v>44041</v>
      </c>
      <c r="F2259" t="s">
        <v>9868</v>
      </c>
      <c r="G2259">
        <v>22438495</v>
      </c>
      <c r="H2259">
        <v>194536706</v>
      </c>
      <c r="K2259" t="s">
        <v>36</v>
      </c>
      <c r="N2259" t="s">
        <v>9869</v>
      </c>
      <c r="O2259">
        <v>500877</v>
      </c>
      <c r="P2259" t="s">
        <v>9870</v>
      </c>
      <c r="Q2259" t="s">
        <v>9871</v>
      </c>
      <c r="R2259">
        <v>6168902</v>
      </c>
      <c r="S2259" t="s">
        <v>196</v>
      </c>
      <c r="T2259" t="s">
        <v>197</v>
      </c>
      <c r="U2259" t="s">
        <v>198</v>
      </c>
      <c r="V2259" t="s">
        <v>199</v>
      </c>
      <c r="W2259" t="s">
        <v>9872</v>
      </c>
      <c r="X2259" t="s">
        <v>226</v>
      </c>
      <c r="Y2259" t="s">
        <v>9873</v>
      </c>
      <c r="AI2259" s="1">
        <v>44399</v>
      </c>
    </row>
    <row r="2260" spans="1:35" x14ac:dyDescent="0.25">
      <c r="A2260" t="s">
        <v>33</v>
      </c>
      <c r="B2260" t="str">
        <f t="shared" si="35"/>
        <v>GB00BJ3VW957GB00BVMTNR93</v>
      </c>
      <c r="C2260" t="s">
        <v>497</v>
      </c>
      <c r="D2260">
        <f>SIGN(VLOOKUP(target_uk!C2260,has_scf!$E$2:$F$1366,2,FALSE))</f>
        <v>1</v>
      </c>
      <c r="E2260" s="1">
        <v>44041</v>
      </c>
      <c r="F2260" t="s">
        <v>9874</v>
      </c>
      <c r="G2260">
        <v>1832422</v>
      </c>
      <c r="H2260">
        <v>59558316</v>
      </c>
      <c r="K2260" t="s">
        <v>36</v>
      </c>
      <c r="N2260" t="s">
        <v>429</v>
      </c>
      <c r="O2260" t="s">
        <v>430</v>
      </c>
      <c r="P2260" t="s">
        <v>431</v>
      </c>
      <c r="Q2260" t="s">
        <v>432</v>
      </c>
      <c r="R2260" t="s">
        <v>433</v>
      </c>
      <c r="S2260" t="s">
        <v>505</v>
      </c>
      <c r="T2260" t="s">
        <v>506</v>
      </c>
      <c r="U2260" t="s">
        <v>507</v>
      </c>
      <c r="V2260" t="s">
        <v>508</v>
      </c>
      <c r="W2260" t="s">
        <v>437</v>
      </c>
      <c r="X2260" t="s">
        <v>509</v>
      </c>
      <c r="Y2260" t="s">
        <v>9875</v>
      </c>
      <c r="AI2260" s="1">
        <v>45079</v>
      </c>
    </row>
    <row r="2261" spans="1:35" x14ac:dyDescent="0.25">
      <c r="A2261" t="s">
        <v>33</v>
      </c>
      <c r="B2261" t="str">
        <f t="shared" si="35"/>
        <v>GB0007908733GB00BVMTNR93</v>
      </c>
      <c r="C2261" t="s">
        <v>669</v>
      </c>
      <c r="D2261">
        <f>SIGN(VLOOKUP(target_uk!C2261,has_scf!$E$2:$F$1366,2,FALSE))</f>
        <v>0</v>
      </c>
      <c r="E2261" s="1">
        <v>44041</v>
      </c>
      <c r="F2261" t="s">
        <v>9876</v>
      </c>
      <c r="G2261">
        <v>1832422</v>
      </c>
      <c r="H2261">
        <v>1589402</v>
      </c>
      <c r="K2261" t="s">
        <v>36</v>
      </c>
      <c r="N2261" t="s">
        <v>429</v>
      </c>
      <c r="O2261" t="s">
        <v>430</v>
      </c>
      <c r="P2261" t="s">
        <v>431</v>
      </c>
      <c r="Q2261" t="s">
        <v>432</v>
      </c>
      <c r="R2261" t="s">
        <v>433</v>
      </c>
      <c r="S2261" t="s">
        <v>676</v>
      </c>
      <c r="T2261" t="s">
        <v>677</v>
      </c>
      <c r="U2261" t="s">
        <v>678</v>
      </c>
      <c r="V2261">
        <v>790873</v>
      </c>
      <c r="W2261" t="s">
        <v>437</v>
      </c>
      <c r="X2261" t="s">
        <v>680</v>
      </c>
      <c r="AI2261" s="1">
        <v>44425</v>
      </c>
    </row>
    <row r="2262" spans="1:35" x14ac:dyDescent="0.25">
      <c r="A2262" t="s">
        <v>33</v>
      </c>
      <c r="B2262" t="str">
        <f t="shared" si="35"/>
        <v>GB00B04V1276US5915202007</v>
      </c>
      <c r="C2262" t="s">
        <v>1722</v>
      </c>
      <c r="D2262">
        <f>SIGN(VLOOKUP(target_uk!C2262,has_scf!$E$2:$F$1366,2,FALSE))</f>
        <v>0</v>
      </c>
      <c r="E2262" s="1">
        <v>44042</v>
      </c>
      <c r="F2262" t="s">
        <v>9877</v>
      </c>
      <c r="G2262">
        <v>6693</v>
      </c>
      <c r="H2262">
        <v>1832293</v>
      </c>
      <c r="K2262" t="s">
        <v>36</v>
      </c>
      <c r="N2262" t="s">
        <v>9878</v>
      </c>
      <c r="O2262" t="s">
        <v>9879</v>
      </c>
      <c r="P2262">
        <v>591520200</v>
      </c>
      <c r="Q2262" t="s">
        <v>9880</v>
      </c>
      <c r="R2262">
        <v>2583297</v>
      </c>
      <c r="S2262" t="s">
        <v>1727</v>
      </c>
      <c r="T2262" t="s">
        <v>1728</v>
      </c>
      <c r="U2262" t="s">
        <v>1729</v>
      </c>
      <c r="V2262" t="s">
        <v>1730</v>
      </c>
      <c r="W2262" t="s">
        <v>9881</v>
      </c>
      <c r="X2262" t="s">
        <v>3820</v>
      </c>
      <c r="AI2262" s="1">
        <v>45173</v>
      </c>
    </row>
    <row r="2263" spans="1:35" x14ac:dyDescent="0.25">
      <c r="A2263" t="s">
        <v>33</v>
      </c>
      <c r="B2263" t="str">
        <f t="shared" si="35"/>
        <v>GB00BNGDN821CNE1000016K5</v>
      </c>
      <c r="C2263" t="s">
        <v>4296</v>
      </c>
      <c r="D2263">
        <f>SIGN(VLOOKUP(target_uk!C2263,has_scf!$E$2:$F$1366,2,FALSE))</f>
        <v>1</v>
      </c>
      <c r="E2263" s="1">
        <v>44078</v>
      </c>
      <c r="F2263" t="s">
        <v>9882</v>
      </c>
      <c r="G2263">
        <v>194528730</v>
      </c>
      <c r="H2263">
        <v>134480809</v>
      </c>
      <c r="K2263" t="s">
        <v>36</v>
      </c>
      <c r="M2263" t="s">
        <v>7638</v>
      </c>
      <c r="N2263" t="s">
        <v>9883</v>
      </c>
      <c r="O2263">
        <v>300258</v>
      </c>
      <c r="P2263" t="s">
        <v>9884</v>
      </c>
      <c r="Q2263" t="s">
        <v>9885</v>
      </c>
      <c r="R2263" t="s">
        <v>9886</v>
      </c>
      <c r="S2263" t="s">
        <v>4304</v>
      </c>
      <c r="T2263" t="s">
        <v>1940</v>
      </c>
      <c r="U2263" t="s">
        <v>4305</v>
      </c>
      <c r="V2263" t="s">
        <v>4306</v>
      </c>
      <c r="W2263" t="s">
        <v>9887</v>
      </c>
      <c r="X2263" t="s">
        <v>6240</v>
      </c>
      <c r="Y2263" t="s">
        <v>9888</v>
      </c>
      <c r="AI2263" s="1">
        <v>767011</v>
      </c>
    </row>
    <row r="2264" spans="1:35" x14ac:dyDescent="0.25">
      <c r="A2264" t="s">
        <v>33</v>
      </c>
      <c r="B2264" t="str">
        <f t="shared" si="35"/>
        <v>GB00B24CGK77PVR</v>
      </c>
      <c r="C2264" t="s">
        <v>387</v>
      </c>
      <c r="D2264">
        <f>SIGN(VLOOKUP(target_uk!C2264,has_scf!$E$2:$F$1366,2,FALSE))</f>
        <v>1</v>
      </c>
      <c r="E2264" s="1">
        <v>44078</v>
      </c>
      <c r="F2264" t="s">
        <v>9889</v>
      </c>
      <c r="G2264">
        <v>22446813</v>
      </c>
      <c r="H2264">
        <v>1530394</v>
      </c>
      <c r="K2264" t="s">
        <v>36</v>
      </c>
      <c r="S2264" t="s">
        <v>394</v>
      </c>
      <c r="T2264" t="s">
        <v>395</v>
      </c>
      <c r="U2264" t="s">
        <v>396</v>
      </c>
      <c r="V2264" t="s">
        <v>397</v>
      </c>
      <c r="W2264" t="s">
        <v>9890</v>
      </c>
      <c r="X2264" t="s">
        <v>399</v>
      </c>
      <c r="Y2264" t="s">
        <v>9891</v>
      </c>
      <c r="AI2264" s="1">
        <v>44482</v>
      </c>
    </row>
    <row r="2265" spans="1:35" x14ac:dyDescent="0.25">
      <c r="A2265" t="s">
        <v>33</v>
      </c>
      <c r="B2265" t="str">
        <f t="shared" si="35"/>
        <v>GB0000811801GB00BYX4TP46</v>
      </c>
      <c r="C2265" t="s">
        <v>1044</v>
      </c>
      <c r="D2265">
        <f>SIGN(VLOOKUP(target_uk!C2265,has_scf!$E$2:$F$1366,2,FALSE))</f>
        <v>1</v>
      </c>
      <c r="E2265" s="1">
        <v>44078</v>
      </c>
      <c r="F2265" t="s">
        <v>9892</v>
      </c>
      <c r="G2265">
        <v>9167474</v>
      </c>
      <c r="H2265">
        <v>1832166</v>
      </c>
      <c r="K2265" t="s">
        <v>36</v>
      </c>
      <c r="N2265" t="s">
        <v>9893</v>
      </c>
      <c r="O2265" t="s">
        <v>9894</v>
      </c>
      <c r="P2265" t="s">
        <v>9895</v>
      </c>
      <c r="Q2265" t="s">
        <v>9896</v>
      </c>
      <c r="R2265" t="s">
        <v>9897</v>
      </c>
      <c r="S2265" t="s">
        <v>1046</v>
      </c>
      <c r="T2265" t="s">
        <v>1047</v>
      </c>
      <c r="U2265" t="s">
        <v>1048</v>
      </c>
      <c r="V2265">
        <v>81180</v>
      </c>
      <c r="W2265" t="s">
        <v>9898</v>
      </c>
      <c r="X2265" t="s">
        <v>1049</v>
      </c>
      <c r="Y2265" t="s">
        <v>1256</v>
      </c>
      <c r="AI2265" s="1">
        <v>45153</v>
      </c>
    </row>
    <row r="2266" spans="1:35" x14ac:dyDescent="0.25">
      <c r="A2266" t="s">
        <v>33</v>
      </c>
      <c r="B2266" t="str">
        <f t="shared" si="35"/>
        <v>GB0006825383GB00BYX4TP46</v>
      </c>
      <c r="C2266" t="s">
        <v>1038</v>
      </c>
      <c r="D2266">
        <f>SIGN(VLOOKUP(target_uk!C2266,has_scf!$E$2:$F$1366,2,FALSE))</f>
        <v>0</v>
      </c>
      <c r="E2266" s="1">
        <v>44078</v>
      </c>
      <c r="F2266" t="s">
        <v>9899</v>
      </c>
      <c r="G2266">
        <v>9167474</v>
      </c>
      <c r="H2266">
        <v>1832435</v>
      </c>
      <c r="K2266" t="s">
        <v>36</v>
      </c>
      <c r="N2266" t="s">
        <v>9893</v>
      </c>
      <c r="O2266" t="s">
        <v>9894</v>
      </c>
      <c r="P2266" t="s">
        <v>9895</v>
      </c>
      <c r="Q2266" t="s">
        <v>9896</v>
      </c>
      <c r="R2266" t="s">
        <v>9897</v>
      </c>
      <c r="S2266" t="s">
        <v>1040</v>
      </c>
      <c r="T2266" t="s">
        <v>1041</v>
      </c>
      <c r="U2266" t="s">
        <v>1042</v>
      </c>
      <c r="V2266">
        <v>682538</v>
      </c>
      <c r="W2266" t="s">
        <v>9898</v>
      </c>
      <c r="X2266" t="s">
        <v>1043</v>
      </c>
      <c r="Y2266" t="s">
        <v>1256</v>
      </c>
      <c r="AI2266" s="1">
        <v>45153</v>
      </c>
    </row>
    <row r="2267" spans="1:35" x14ac:dyDescent="0.25">
      <c r="A2267" t="s">
        <v>33</v>
      </c>
      <c r="B2267" t="str">
        <f t="shared" si="35"/>
        <v>GB0008782301GB00BYX4TP46</v>
      </c>
      <c r="C2267" t="s">
        <v>1032</v>
      </c>
      <c r="D2267">
        <f>SIGN(VLOOKUP(target_uk!C2267,has_scf!$E$2:$F$1366,2,FALSE))</f>
        <v>0</v>
      </c>
      <c r="E2267" s="1">
        <v>44078</v>
      </c>
      <c r="F2267" t="s">
        <v>9900</v>
      </c>
      <c r="G2267">
        <v>9167474</v>
      </c>
      <c r="H2267">
        <v>1832540</v>
      </c>
      <c r="K2267" t="s">
        <v>36</v>
      </c>
      <c r="N2267" t="s">
        <v>9893</v>
      </c>
      <c r="O2267" t="s">
        <v>9894</v>
      </c>
      <c r="P2267" t="s">
        <v>9895</v>
      </c>
      <c r="Q2267" t="s">
        <v>9896</v>
      </c>
      <c r="R2267" t="s">
        <v>9897</v>
      </c>
      <c r="S2267" t="s">
        <v>1034</v>
      </c>
      <c r="T2267" t="s">
        <v>1035</v>
      </c>
      <c r="U2267" t="s">
        <v>1036</v>
      </c>
      <c r="V2267">
        <v>878230</v>
      </c>
      <c r="W2267" t="s">
        <v>9898</v>
      </c>
      <c r="X2267" t="s">
        <v>1037</v>
      </c>
      <c r="Y2267" t="s">
        <v>1256</v>
      </c>
      <c r="AI2267" s="1">
        <v>45153</v>
      </c>
    </row>
    <row r="2268" spans="1:35" x14ac:dyDescent="0.25">
      <c r="A2268" t="s">
        <v>33</v>
      </c>
      <c r="B2268" t="str">
        <f t="shared" si="35"/>
        <v>GB00BHJYC057US53838Q1094</v>
      </c>
      <c r="C2268" t="s">
        <v>1334</v>
      </c>
      <c r="D2268">
        <f>SIGN(VLOOKUP(target_uk!C2268,has_scf!$E$2:$F$1366,2,FALSE))</f>
        <v>0</v>
      </c>
      <c r="E2268" s="1">
        <v>44078</v>
      </c>
      <c r="F2268" t="s">
        <v>9901</v>
      </c>
      <c r="G2268">
        <v>221164</v>
      </c>
      <c r="H2268">
        <v>1222</v>
      </c>
      <c r="K2268" t="s">
        <v>36</v>
      </c>
      <c r="M2268" t="s">
        <v>8429</v>
      </c>
      <c r="N2268" t="s">
        <v>9902</v>
      </c>
      <c r="O2268" t="s">
        <v>9903</v>
      </c>
      <c r="P2268" t="s">
        <v>9904</v>
      </c>
      <c r="Q2268" t="s">
        <v>9905</v>
      </c>
      <c r="R2268">
        <v>2439185</v>
      </c>
      <c r="S2268" t="s">
        <v>1340</v>
      </c>
      <c r="T2268" t="s">
        <v>1341</v>
      </c>
      <c r="U2268" t="s">
        <v>1342</v>
      </c>
      <c r="V2268" t="s">
        <v>1343</v>
      </c>
      <c r="W2268" t="s">
        <v>9906</v>
      </c>
      <c r="X2268" t="s">
        <v>8429</v>
      </c>
      <c r="Y2268" t="s">
        <v>9907</v>
      </c>
      <c r="AI2268" s="1">
        <v>44550</v>
      </c>
    </row>
    <row r="2269" spans="1:35" x14ac:dyDescent="0.25">
      <c r="A2269" t="s">
        <v>33</v>
      </c>
      <c r="B2269" t="str">
        <f t="shared" si="35"/>
        <v>GB0008085614GB00BYX4TP46</v>
      </c>
      <c r="C2269" t="s">
        <v>1783</v>
      </c>
      <c r="D2269">
        <f>SIGN(VLOOKUP(target_uk!C2269,has_scf!$E$2:$F$1366,2,FALSE))</f>
        <v>0</v>
      </c>
      <c r="E2269" s="1">
        <v>44078</v>
      </c>
      <c r="F2269" t="s">
        <v>9908</v>
      </c>
      <c r="G2269">
        <v>9167474</v>
      </c>
      <c r="H2269">
        <v>1832387</v>
      </c>
      <c r="K2269" t="s">
        <v>36</v>
      </c>
      <c r="N2269" t="s">
        <v>9893</v>
      </c>
      <c r="O2269" t="s">
        <v>9894</v>
      </c>
      <c r="P2269" t="s">
        <v>9895</v>
      </c>
      <c r="Q2269" t="s">
        <v>9896</v>
      </c>
      <c r="R2269" t="s">
        <v>9897</v>
      </c>
      <c r="S2269" t="s">
        <v>1786</v>
      </c>
      <c r="T2269" t="s">
        <v>1787</v>
      </c>
      <c r="U2269" t="s">
        <v>1788</v>
      </c>
      <c r="V2269">
        <v>808561</v>
      </c>
      <c r="W2269" t="s">
        <v>9898</v>
      </c>
      <c r="X2269" t="s">
        <v>5378</v>
      </c>
      <c r="Y2269" t="s">
        <v>9909</v>
      </c>
      <c r="Z2269" t="s">
        <v>9910</v>
      </c>
      <c r="AA2269" t="s">
        <v>9911</v>
      </c>
      <c r="AI2269" s="1">
        <v>45502</v>
      </c>
    </row>
    <row r="2270" spans="1:35" x14ac:dyDescent="0.25">
      <c r="A2270" t="s">
        <v>33</v>
      </c>
      <c r="B2270" t="str">
        <f t="shared" si="35"/>
        <v>GB0004915632GB00BYX4TP46</v>
      </c>
      <c r="C2270" t="s">
        <v>724</v>
      </c>
      <c r="D2270">
        <f>SIGN(VLOOKUP(target_uk!C2270,has_scf!$E$2:$F$1366,2,FALSE))</f>
        <v>1</v>
      </c>
      <c r="E2270" s="1">
        <v>44078</v>
      </c>
      <c r="F2270" t="s">
        <v>9912</v>
      </c>
      <c r="G2270">
        <v>9167474</v>
      </c>
      <c r="H2270">
        <v>1832354</v>
      </c>
      <c r="K2270" t="s">
        <v>36</v>
      </c>
      <c r="N2270" t="s">
        <v>9893</v>
      </c>
      <c r="O2270" t="s">
        <v>9894</v>
      </c>
      <c r="P2270" t="s">
        <v>9895</v>
      </c>
      <c r="Q2270" t="s">
        <v>9896</v>
      </c>
      <c r="R2270" t="s">
        <v>9897</v>
      </c>
      <c r="S2270" t="s">
        <v>730</v>
      </c>
      <c r="T2270" t="s">
        <v>731</v>
      </c>
      <c r="U2270" t="s">
        <v>732</v>
      </c>
      <c r="V2270">
        <v>491563</v>
      </c>
      <c r="W2270" t="s">
        <v>9898</v>
      </c>
      <c r="X2270" t="s">
        <v>734</v>
      </c>
      <c r="Y2270" t="s">
        <v>9909</v>
      </c>
      <c r="AI2270" s="1">
        <v>45153</v>
      </c>
    </row>
    <row r="2271" spans="1:35" x14ac:dyDescent="0.25">
      <c r="A2271" t="s">
        <v>33</v>
      </c>
      <c r="B2271" t="str">
        <f t="shared" si="35"/>
        <v>GB0033195214INE415A01038</v>
      </c>
      <c r="C2271" t="s">
        <v>176</v>
      </c>
      <c r="D2271">
        <f>SIGN(VLOOKUP(target_uk!C2271,has_scf!$E$2:$F$1366,2,FALSE))</f>
        <v>1</v>
      </c>
      <c r="E2271" s="1">
        <v>44082</v>
      </c>
      <c r="F2271" t="s">
        <v>9913</v>
      </c>
      <c r="G2271">
        <v>22450450</v>
      </c>
      <c r="H2271">
        <v>218393</v>
      </c>
      <c r="K2271" t="s">
        <v>36</v>
      </c>
      <c r="N2271" t="s">
        <v>9914</v>
      </c>
      <c r="O2271">
        <v>500187</v>
      </c>
      <c r="P2271" t="s">
        <v>9915</v>
      </c>
      <c r="Q2271" t="s">
        <v>9916</v>
      </c>
      <c r="R2271" t="s">
        <v>9917</v>
      </c>
      <c r="S2271" t="s">
        <v>184</v>
      </c>
      <c r="T2271" t="s">
        <v>185</v>
      </c>
      <c r="U2271" t="s">
        <v>186</v>
      </c>
      <c r="V2271">
        <v>3319521</v>
      </c>
      <c r="W2271" t="s">
        <v>9918</v>
      </c>
      <c r="X2271" t="s">
        <v>973</v>
      </c>
      <c r="AI2271" s="1">
        <v>44099</v>
      </c>
    </row>
    <row r="2272" spans="1:35" x14ac:dyDescent="0.25">
      <c r="A2272" t="s">
        <v>33</v>
      </c>
      <c r="B2272" t="str">
        <f t="shared" si="35"/>
        <v>GB0033195214INE415A01038</v>
      </c>
      <c r="C2272" t="s">
        <v>176</v>
      </c>
      <c r="D2272">
        <f>SIGN(VLOOKUP(target_uk!C2272,has_scf!$E$2:$F$1366,2,FALSE))</f>
        <v>1</v>
      </c>
      <c r="E2272" s="1">
        <v>44099</v>
      </c>
      <c r="F2272" t="s">
        <v>9913</v>
      </c>
      <c r="G2272">
        <v>22450450</v>
      </c>
      <c r="H2272">
        <v>218393</v>
      </c>
      <c r="K2272" t="s">
        <v>36</v>
      </c>
      <c r="N2272" t="s">
        <v>9914</v>
      </c>
      <c r="O2272">
        <v>500187</v>
      </c>
      <c r="P2272" t="s">
        <v>9915</v>
      </c>
      <c r="Q2272" t="s">
        <v>9916</v>
      </c>
      <c r="R2272" t="s">
        <v>9917</v>
      </c>
      <c r="S2272" t="s">
        <v>184</v>
      </c>
      <c r="T2272" t="s">
        <v>185</v>
      </c>
      <c r="U2272" t="s">
        <v>186</v>
      </c>
      <c r="V2272">
        <v>3319521</v>
      </c>
      <c r="W2272" t="s">
        <v>9918</v>
      </c>
      <c r="X2272" t="s">
        <v>973</v>
      </c>
      <c r="AI2272" s="1">
        <v>44099</v>
      </c>
    </row>
    <row r="2273" spans="1:35" x14ac:dyDescent="0.25">
      <c r="A2273" t="s">
        <v>33</v>
      </c>
      <c r="B2273" t="str">
        <f t="shared" si="35"/>
        <v>GB00B63H8491CNE100000RL6</v>
      </c>
      <c r="C2273" t="s">
        <v>130</v>
      </c>
      <c r="D2273">
        <f>SIGN(VLOOKUP(target_uk!C2273,has_scf!$E$2:$F$1366,2,FALSE))</f>
        <v>1</v>
      </c>
      <c r="E2273" s="1">
        <v>44082</v>
      </c>
      <c r="F2273" t="s">
        <v>9919</v>
      </c>
      <c r="G2273">
        <v>194517676</v>
      </c>
      <c r="H2273">
        <v>240030</v>
      </c>
      <c r="K2273" t="s">
        <v>36</v>
      </c>
      <c r="M2273" t="s">
        <v>7687</v>
      </c>
      <c r="N2273" t="s">
        <v>4752</v>
      </c>
      <c r="O2273">
        <v>2448</v>
      </c>
      <c r="P2273" t="s">
        <v>4753</v>
      </c>
      <c r="Q2273" t="s">
        <v>4754</v>
      </c>
      <c r="R2273" t="s">
        <v>4755</v>
      </c>
      <c r="S2273" t="s">
        <v>136</v>
      </c>
      <c r="T2273" t="s">
        <v>137</v>
      </c>
      <c r="U2273" t="s">
        <v>138</v>
      </c>
      <c r="V2273" t="s">
        <v>139</v>
      </c>
      <c r="W2273" t="s">
        <v>4756</v>
      </c>
      <c r="X2273" t="s">
        <v>9920</v>
      </c>
      <c r="Y2273" t="s">
        <v>4757</v>
      </c>
      <c r="AI2273" s="1">
        <v>44780</v>
      </c>
    </row>
    <row r="2274" spans="1:35" x14ac:dyDescent="0.25">
      <c r="A2274" t="s">
        <v>33</v>
      </c>
      <c r="B2274" t="str">
        <f t="shared" si="35"/>
        <v>GB0002875804ID1000052509</v>
      </c>
      <c r="C2274" t="s">
        <v>449</v>
      </c>
      <c r="D2274">
        <f>SIGN(VLOOKUP(target_uk!C2274,has_scf!$E$2:$F$1366,2,FALSE))</f>
        <v>1</v>
      </c>
      <c r="E2274" s="1">
        <v>44082</v>
      </c>
      <c r="F2274" t="s">
        <v>9921</v>
      </c>
      <c r="G2274">
        <v>21998704</v>
      </c>
      <c r="H2274">
        <v>1718327</v>
      </c>
      <c r="J2274">
        <v>1.78</v>
      </c>
      <c r="K2274" t="s">
        <v>36</v>
      </c>
      <c r="M2274" t="s">
        <v>9922</v>
      </c>
      <c r="N2274" t="s">
        <v>2252</v>
      </c>
      <c r="O2274" t="s">
        <v>2253</v>
      </c>
      <c r="P2274" t="s">
        <v>2254</v>
      </c>
      <c r="Q2274" t="s">
        <v>2255</v>
      </c>
      <c r="R2274">
        <v>6214184</v>
      </c>
      <c r="S2274" t="s">
        <v>457</v>
      </c>
      <c r="T2274" t="s">
        <v>458</v>
      </c>
      <c r="U2274" t="s">
        <v>459</v>
      </c>
      <c r="V2274">
        <v>287580</v>
      </c>
      <c r="W2274" t="s">
        <v>2256</v>
      </c>
      <c r="X2274" t="s">
        <v>461</v>
      </c>
      <c r="Y2274" t="s">
        <v>9923</v>
      </c>
      <c r="Z2274" t="s">
        <v>9924</v>
      </c>
      <c r="AA2274" t="s">
        <v>2258</v>
      </c>
      <c r="AI2274" s="1">
        <v>44494</v>
      </c>
    </row>
    <row r="2275" spans="1:35" x14ac:dyDescent="0.25">
      <c r="A2275" t="s">
        <v>33</v>
      </c>
      <c r="B2275" t="str">
        <f t="shared" si="35"/>
        <v>GB0002875804ID1000052509</v>
      </c>
      <c r="C2275" t="s">
        <v>449</v>
      </c>
      <c r="D2275">
        <f>SIGN(VLOOKUP(target_uk!C2275,has_scf!$E$2:$F$1366,2,FALSE))</f>
        <v>1</v>
      </c>
      <c r="E2275" s="1">
        <v>44082</v>
      </c>
      <c r="F2275" t="s">
        <v>9925</v>
      </c>
      <c r="G2275">
        <v>21998704</v>
      </c>
      <c r="H2275">
        <v>1718327</v>
      </c>
      <c r="J2275">
        <v>0.19</v>
      </c>
      <c r="K2275" t="s">
        <v>36</v>
      </c>
      <c r="M2275" t="s">
        <v>9926</v>
      </c>
      <c r="N2275" t="s">
        <v>2252</v>
      </c>
      <c r="O2275" t="s">
        <v>2253</v>
      </c>
      <c r="P2275" t="s">
        <v>2254</v>
      </c>
      <c r="Q2275" t="s">
        <v>2255</v>
      </c>
      <c r="R2275">
        <v>6214184</v>
      </c>
      <c r="S2275" t="s">
        <v>457</v>
      </c>
      <c r="T2275" t="s">
        <v>458</v>
      </c>
      <c r="U2275" t="s">
        <v>459</v>
      </c>
      <c r="V2275">
        <v>287580</v>
      </c>
      <c r="W2275" t="s">
        <v>2256</v>
      </c>
      <c r="X2275" t="s">
        <v>461</v>
      </c>
      <c r="Y2275" t="s">
        <v>9927</v>
      </c>
      <c r="Z2275" t="s">
        <v>9924</v>
      </c>
      <c r="AI2275" s="1">
        <v>44494</v>
      </c>
    </row>
    <row r="2276" spans="1:35" x14ac:dyDescent="0.25">
      <c r="A2276" t="s">
        <v>33</v>
      </c>
      <c r="B2276" t="str">
        <f t="shared" si="35"/>
        <v>GB0002875804ID1000052509</v>
      </c>
      <c r="C2276" t="s">
        <v>449</v>
      </c>
      <c r="D2276">
        <f>SIGN(VLOOKUP(target_uk!C2276,has_scf!$E$2:$F$1366,2,FALSE))</f>
        <v>1</v>
      </c>
      <c r="E2276" s="1">
        <v>44082</v>
      </c>
      <c r="F2276" t="s">
        <v>9928</v>
      </c>
      <c r="G2276">
        <v>21998704</v>
      </c>
      <c r="H2276">
        <v>1718327</v>
      </c>
      <c r="J2276">
        <v>0.16</v>
      </c>
      <c r="K2276" t="s">
        <v>36</v>
      </c>
      <c r="M2276" t="s">
        <v>9929</v>
      </c>
      <c r="N2276" t="s">
        <v>2252</v>
      </c>
      <c r="O2276" t="s">
        <v>2253</v>
      </c>
      <c r="P2276" t="s">
        <v>2254</v>
      </c>
      <c r="Q2276" t="s">
        <v>2255</v>
      </c>
      <c r="R2276">
        <v>6214184</v>
      </c>
      <c r="S2276" t="s">
        <v>457</v>
      </c>
      <c r="T2276" t="s">
        <v>458</v>
      </c>
      <c r="U2276" t="s">
        <v>459</v>
      </c>
      <c r="V2276">
        <v>287580</v>
      </c>
      <c r="W2276" t="s">
        <v>2256</v>
      </c>
      <c r="X2276" t="s">
        <v>461</v>
      </c>
      <c r="Y2276" t="s">
        <v>9927</v>
      </c>
      <c r="Z2276" t="s">
        <v>9924</v>
      </c>
      <c r="AA2276" t="s">
        <v>2258</v>
      </c>
      <c r="AI2276" s="1">
        <v>44494</v>
      </c>
    </row>
    <row r="2277" spans="1:35" x14ac:dyDescent="0.25">
      <c r="A2277" t="s">
        <v>33</v>
      </c>
      <c r="B2277" t="str">
        <f t="shared" si="35"/>
        <v>GB0002875804ID1000052509</v>
      </c>
      <c r="C2277" t="s">
        <v>449</v>
      </c>
      <c r="D2277">
        <f>SIGN(VLOOKUP(target_uk!C2277,has_scf!$E$2:$F$1366,2,FALSE))</f>
        <v>1</v>
      </c>
      <c r="E2277" s="1">
        <v>44082</v>
      </c>
      <c r="F2277" t="s">
        <v>9930</v>
      </c>
      <c r="G2277">
        <v>21998704</v>
      </c>
      <c r="H2277">
        <v>1718327</v>
      </c>
      <c r="J2277">
        <v>0.53</v>
      </c>
      <c r="K2277" t="s">
        <v>36</v>
      </c>
      <c r="M2277" t="s">
        <v>9931</v>
      </c>
      <c r="N2277" t="s">
        <v>2252</v>
      </c>
      <c r="O2277" t="s">
        <v>2253</v>
      </c>
      <c r="P2277" t="s">
        <v>2254</v>
      </c>
      <c r="Q2277" t="s">
        <v>2255</v>
      </c>
      <c r="R2277">
        <v>6214184</v>
      </c>
      <c r="S2277" t="s">
        <v>457</v>
      </c>
      <c r="T2277" t="s">
        <v>458</v>
      </c>
      <c r="U2277" t="s">
        <v>459</v>
      </c>
      <c r="V2277">
        <v>287580</v>
      </c>
      <c r="W2277" t="s">
        <v>2256</v>
      </c>
      <c r="X2277" t="s">
        <v>461</v>
      </c>
      <c r="Y2277" t="s">
        <v>9927</v>
      </c>
      <c r="Z2277" t="s">
        <v>9924</v>
      </c>
      <c r="AA2277" t="s">
        <v>2258</v>
      </c>
      <c r="AI2277" s="1">
        <v>44494</v>
      </c>
    </row>
    <row r="2278" spans="1:35" x14ac:dyDescent="0.25">
      <c r="A2278" t="s">
        <v>33</v>
      </c>
      <c r="B2278" t="str">
        <f t="shared" si="35"/>
        <v>GB0002875804ID1000052509</v>
      </c>
      <c r="C2278" t="s">
        <v>449</v>
      </c>
      <c r="D2278">
        <f>SIGN(VLOOKUP(target_uk!C2278,has_scf!$E$2:$F$1366,2,FALSE))</f>
        <v>1</v>
      </c>
      <c r="E2278" s="1">
        <v>44082</v>
      </c>
      <c r="F2278" t="s">
        <v>9932</v>
      </c>
      <c r="G2278">
        <v>21998704</v>
      </c>
      <c r="H2278">
        <v>1718327</v>
      </c>
      <c r="J2278">
        <v>0.45</v>
      </c>
      <c r="K2278" t="s">
        <v>36</v>
      </c>
      <c r="M2278" t="s">
        <v>9933</v>
      </c>
      <c r="N2278" t="s">
        <v>2252</v>
      </c>
      <c r="O2278" t="s">
        <v>2253</v>
      </c>
      <c r="P2278" t="s">
        <v>2254</v>
      </c>
      <c r="Q2278" t="s">
        <v>2255</v>
      </c>
      <c r="R2278">
        <v>6214184</v>
      </c>
      <c r="S2278" t="s">
        <v>457</v>
      </c>
      <c r="T2278" t="s">
        <v>458</v>
      </c>
      <c r="U2278" t="s">
        <v>459</v>
      </c>
      <c r="V2278">
        <v>287580</v>
      </c>
      <c r="W2278" t="s">
        <v>2256</v>
      </c>
      <c r="X2278" t="s">
        <v>461</v>
      </c>
      <c r="Y2278" t="s">
        <v>2258</v>
      </c>
      <c r="AI2278" s="1">
        <v>44494</v>
      </c>
    </row>
    <row r="2279" spans="1:35" x14ac:dyDescent="0.25">
      <c r="A2279" t="s">
        <v>33</v>
      </c>
      <c r="B2279" t="str">
        <f t="shared" si="35"/>
        <v>GB00B02J6398US40171V1008</v>
      </c>
      <c r="C2279" t="s">
        <v>3121</v>
      </c>
      <c r="D2279">
        <f>SIGN(VLOOKUP(target_uk!C2279,has_scf!$E$2:$F$1366,2,FALSE))</f>
        <v>0</v>
      </c>
      <c r="E2279" s="1">
        <v>44104</v>
      </c>
      <c r="F2279" t="s">
        <v>9934</v>
      </c>
      <c r="G2279">
        <v>21803559</v>
      </c>
      <c r="H2279">
        <v>1832133</v>
      </c>
      <c r="K2279" t="s">
        <v>36</v>
      </c>
      <c r="N2279" t="s">
        <v>8739</v>
      </c>
      <c r="O2279" t="s">
        <v>8740</v>
      </c>
      <c r="P2279" t="s">
        <v>8741</v>
      </c>
      <c r="Q2279" t="s">
        <v>8742</v>
      </c>
      <c r="R2279" t="s">
        <v>8743</v>
      </c>
      <c r="S2279" t="s">
        <v>3128</v>
      </c>
      <c r="T2279" t="s">
        <v>1571</v>
      </c>
      <c r="U2279" t="s">
        <v>3129</v>
      </c>
      <c r="V2279" t="s">
        <v>3130</v>
      </c>
      <c r="W2279" t="s">
        <v>8739</v>
      </c>
      <c r="X2279" t="s">
        <v>3132</v>
      </c>
      <c r="Y2279" t="s">
        <v>9680</v>
      </c>
      <c r="AI2279" s="1">
        <v>44466</v>
      </c>
    </row>
    <row r="2280" spans="1:35" x14ac:dyDescent="0.25">
      <c r="A2280" t="s">
        <v>33</v>
      </c>
      <c r="B2280" t="str">
        <f t="shared" si="35"/>
        <v>GB0007188757DE0007667107</v>
      </c>
      <c r="C2280" t="s">
        <v>163</v>
      </c>
      <c r="D2280">
        <f>SIGN(VLOOKUP(target_uk!C2280,has_scf!$E$2:$F$1366,2,FALSE))</f>
        <v>1</v>
      </c>
      <c r="E2280" s="1">
        <v>43921</v>
      </c>
      <c r="F2280" t="s">
        <v>9935</v>
      </c>
      <c r="G2280">
        <v>1545532</v>
      </c>
      <c r="H2280">
        <v>8792</v>
      </c>
      <c r="K2280" t="s">
        <v>36</v>
      </c>
      <c r="L2280" t="s">
        <v>9936</v>
      </c>
      <c r="N2280" t="s">
        <v>9937</v>
      </c>
      <c r="O2280" t="s">
        <v>9938</v>
      </c>
      <c r="P2280" t="s">
        <v>9939</v>
      </c>
      <c r="Q2280" t="s">
        <v>9940</v>
      </c>
      <c r="R2280">
        <v>5092336</v>
      </c>
      <c r="S2280" t="s">
        <v>170</v>
      </c>
      <c r="T2280" t="s">
        <v>171</v>
      </c>
      <c r="U2280" t="s">
        <v>172</v>
      </c>
      <c r="V2280">
        <v>718875</v>
      </c>
      <c r="W2280" t="s">
        <v>9941</v>
      </c>
      <c r="X2280" t="s">
        <v>468</v>
      </c>
      <c r="Y2280" t="s">
        <v>9942</v>
      </c>
      <c r="Z2280" t="s">
        <v>9943</v>
      </c>
      <c r="AI2280" s="1">
        <v>44301</v>
      </c>
    </row>
    <row r="2281" spans="1:35" x14ac:dyDescent="0.25">
      <c r="A2281" t="s">
        <v>33</v>
      </c>
      <c r="B2281" t="str">
        <f t="shared" si="35"/>
        <v>GB00B1L5QH97US98585N1063</v>
      </c>
      <c r="C2281" t="s">
        <v>98</v>
      </c>
      <c r="D2281">
        <f>SIGN(VLOOKUP(target_uk!C2281,has_scf!$E$2:$F$1366,2,FALSE))</f>
        <v>0</v>
      </c>
      <c r="E2281" s="1">
        <v>43921</v>
      </c>
      <c r="F2281" t="s">
        <v>9944</v>
      </c>
      <c r="G2281">
        <v>28976324</v>
      </c>
      <c r="H2281">
        <v>16033</v>
      </c>
      <c r="K2281" t="s">
        <v>36</v>
      </c>
      <c r="M2281" t="s">
        <v>9945</v>
      </c>
      <c r="N2281" t="s">
        <v>9946</v>
      </c>
      <c r="O2281" t="s">
        <v>9947</v>
      </c>
      <c r="P2281" t="s">
        <v>9948</v>
      </c>
      <c r="Q2281" t="s">
        <v>9949</v>
      </c>
      <c r="R2281" t="s">
        <v>9950</v>
      </c>
      <c r="S2281" t="s">
        <v>106</v>
      </c>
      <c r="T2281" t="s">
        <v>107</v>
      </c>
      <c r="U2281" t="s">
        <v>108</v>
      </c>
      <c r="V2281" t="s">
        <v>109</v>
      </c>
      <c r="W2281" t="s">
        <v>9951</v>
      </c>
      <c r="X2281" t="s">
        <v>6267</v>
      </c>
      <c r="Y2281" t="s">
        <v>9952</v>
      </c>
      <c r="AI2281" s="1">
        <v>44282</v>
      </c>
    </row>
    <row r="2282" spans="1:35" x14ac:dyDescent="0.25">
      <c r="A2282" t="s">
        <v>33</v>
      </c>
      <c r="B2282" t="str">
        <f t="shared" si="35"/>
        <v>GB0006215205ES0121975009</v>
      </c>
      <c r="C2282" t="s">
        <v>297</v>
      </c>
      <c r="D2282">
        <f>SIGN(VLOOKUP(target_uk!C2282,has_scf!$E$2:$F$1366,2,FALSE))</f>
        <v>1</v>
      </c>
      <c r="E2282" s="1">
        <v>43921</v>
      </c>
      <c r="F2282" t="s">
        <v>9953</v>
      </c>
      <c r="G2282">
        <v>21997532</v>
      </c>
      <c r="H2282">
        <v>1606358</v>
      </c>
      <c r="K2282" t="s">
        <v>36</v>
      </c>
      <c r="L2282" t="s">
        <v>9954</v>
      </c>
      <c r="M2282" t="s">
        <v>9955</v>
      </c>
      <c r="N2282" t="s">
        <v>9956</v>
      </c>
      <c r="O2282" t="s">
        <v>9957</v>
      </c>
      <c r="P2282" t="s">
        <v>9958</v>
      </c>
      <c r="Q2282" t="s">
        <v>9959</v>
      </c>
      <c r="R2282" t="s">
        <v>9960</v>
      </c>
      <c r="S2282" t="s">
        <v>304</v>
      </c>
      <c r="T2282" t="s">
        <v>305</v>
      </c>
      <c r="U2282" t="s">
        <v>306</v>
      </c>
      <c r="V2282">
        <v>621520</v>
      </c>
      <c r="W2282" t="s">
        <v>9961</v>
      </c>
      <c r="X2282" t="s">
        <v>9962</v>
      </c>
      <c r="Y2282" t="s">
        <v>9963</v>
      </c>
      <c r="Z2282" t="s">
        <v>9964</v>
      </c>
      <c r="AI2282" s="1">
        <v>44512</v>
      </c>
    </row>
    <row r="2283" spans="1:35" x14ac:dyDescent="0.25">
      <c r="A2283" t="s">
        <v>33</v>
      </c>
      <c r="B2283" t="str">
        <f t="shared" si="35"/>
        <v>GB00B13YVN56IL0010834682</v>
      </c>
      <c r="C2283" t="s">
        <v>4538</v>
      </c>
      <c r="D2283">
        <f>SIGN(VLOOKUP(target_uk!C2283,has_scf!$E$2:$F$1366,2,FALSE))</f>
        <v>0</v>
      </c>
      <c r="E2283" s="1">
        <v>43922</v>
      </c>
      <c r="F2283" t="s">
        <v>9965</v>
      </c>
      <c r="G2283">
        <v>1570727</v>
      </c>
      <c r="H2283">
        <v>194509860</v>
      </c>
      <c r="K2283" t="s">
        <v>36</v>
      </c>
      <c r="N2283" t="s">
        <v>9966</v>
      </c>
      <c r="O2283" t="s">
        <v>9967</v>
      </c>
      <c r="P2283" t="s">
        <v>9968</v>
      </c>
      <c r="Q2283" t="s">
        <v>9969</v>
      </c>
      <c r="R2283">
        <v>2132376</v>
      </c>
      <c r="S2283" t="s">
        <v>4535</v>
      </c>
      <c r="T2283" t="s">
        <v>4536</v>
      </c>
      <c r="U2283" t="s">
        <v>4537</v>
      </c>
      <c r="V2283" t="s">
        <v>4539</v>
      </c>
      <c r="W2283" t="s">
        <v>9970</v>
      </c>
      <c r="X2283" t="s">
        <v>4540</v>
      </c>
      <c r="Y2283" t="s">
        <v>9971</v>
      </c>
      <c r="AI2283" s="1">
        <v>45212</v>
      </c>
    </row>
    <row r="2284" spans="1:35" x14ac:dyDescent="0.25">
      <c r="A2284" t="s">
        <v>33</v>
      </c>
      <c r="B2284" t="str">
        <f t="shared" si="35"/>
        <v>NL0010545661SE0000114837</v>
      </c>
      <c r="C2284" t="s">
        <v>189</v>
      </c>
      <c r="D2284">
        <f>SIGN(VLOOKUP(target_uk!C2284,has_scf!$E$2:$F$1366,2,FALSE))</f>
        <v>0</v>
      </c>
      <c r="E2284" s="1">
        <v>43922</v>
      </c>
      <c r="F2284" t="s">
        <v>9972</v>
      </c>
      <c r="G2284">
        <v>1521517</v>
      </c>
      <c r="H2284">
        <v>194536706</v>
      </c>
      <c r="K2284" t="s">
        <v>36</v>
      </c>
      <c r="N2284" t="s">
        <v>9973</v>
      </c>
      <c r="O2284" t="s">
        <v>9974</v>
      </c>
      <c r="P2284" t="s">
        <v>9975</v>
      </c>
      <c r="Q2284" t="s">
        <v>9976</v>
      </c>
      <c r="R2284">
        <v>4902384</v>
      </c>
      <c r="S2284" t="s">
        <v>196</v>
      </c>
      <c r="T2284" t="s">
        <v>197</v>
      </c>
      <c r="U2284" t="s">
        <v>198</v>
      </c>
      <c r="V2284" t="s">
        <v>199</v>
      </c>
      <c r="W2284" t="s">
        <v>9977</v>
      </c>
      <c r="X2284" t="s">
        <v>226</v>
      </c>
      <c r="AI2284" s="1">
        <v>44274</v>
      </c>
    </row>
    <row r="2285" spans="1:35" x14ac:dyDescent="0.25">
      <c r="A2285" t="s">
        <v>33</v>
      </c>
      <c r="B2285" t="str">
        <f t="shared" si="35"/>
        <v>GB00B0744B38US09239B1098</v>
      </c>
      <c r="C2285" t="s">
        <v>86</v>
      </c>
      <c r="D2285">
        <f>SIGN(VLOOKUP(target_uk!C2285,has_scf!$E$2:$F$1366,2,FALSE))</f>
        <v>0</v>
      </c>
      <c r="E2285" s="1">
        <v>43922</v>
      </c>
      <c r="F2285" t="s">
        <v>9978</v>
      </c>
      <c r="G2285">
        <v>98425313</v>
      </c>
      <c r="H2285">
        <v>1302</v>
      </c>
      <c r="K2285" t="s">
        <v>36</v>
      </c>
      <c r="N2285" t="s">
        <v>2738</v>
      </c>
      <c r="O2285" t="s">
        <v>2739</v>
      </c>
      <c r="P2285" t="s">
        <v>2740</v>
      </c>
      <c r="Q2285" t="s">
        <v>2741</v>
      </c>
      <c r="R2285" t="s">
        <v>2742</v>
      </c>
      <c r="S2285" t="s">
        <v>92</v>
      </c>
      <c r="T2285" t="s">
        <v>93</v>
      </c>
      <c r="U2285" t="s">
        <v>94</v>
      </c>
      <c r="V2285" t="s">
        <v>95</v>
      </c>
      <c r="W2285" t="s">
        <v>2743</v>
      </c>
      <c r="X2285" t="s">
        <v>3822</v>
      </c>
      <c r="Y2285" t="s">
        <v>9979</v>
      </c>
      <c r="AI2285" s="1">
        <v>44623</v>
      </c>
    </row>
    <row r="2286" spans="1:35" x14ac:dyDescent="0.25">
      <c r="A2286" t="s">
        <v>33</v>
      </c>
      <c r="B2286" t="str">
        <f t="shared" si="35"/>
        <v>GB0007188757DK0010234467</v>
      </c>
      <c r="C2286" t="s">
        <v>163</v>
      </c>
      <c r="D2286">
        <f>SIGN(VLOOKUP(target_uk!C2286,has_scf!$E$2:$F$1366,2,FALSE))</f>
        <v>1</v>
      </c>
      <c r="E2286" s="1">
        <v>43922</v>
      </c>
      <c r="F2286" t="s">
        <v>9980</v>
      </c>
      <c r="G2286">
        <v>22442933</v>
      </c>
      <c r="H2286">
        <v>8792</v>
      </c>
      <c r="K2286" t="s">
        <v>36</v>
      </c>
      <c r="N2286" t="s">
        <v>9981</v>
      </c>
      <c r="O2286" t="s">
        <v>9982</v>
      </c>
      <c r="P2286" t="s">
        <v>9983</v>
      </c>
      <c r="Q2286" t="s">
        <v>9984</v>
      </c>
      <c r="R2286">
        <v>5263574</v>
      </c>
      <c r="S2286" t="s">
        <v>170</v>
      </c>
      <c r="T2286" t="s">
        <v>171</v>
      </c>
      <c r="U2286" t="s">
        <v>172</v>
      </c>
      <c r="V2286">
        <v>718875</v>
      </c>
      <c r="W2286" t="s">
        <v>9985</v>
      </c>
      <c r="X2286" t="s">
        <v>468</v>
      </c>
      <c r="Y2286" t="s">
        <v>9986</v>
      </c>
      <c r="AI2286" s="1">
        <v>44779</v>
      </c>
    </row>
    <row r="2287" spans="1:35" x14ac:dyDescent="0.25">
      <c r="A2287" t="s">
        <v>33</v>
      </c>
      <c r="B2287" t="str">
        <f t="shared" si="35"/>
        <v>GB0006731235US81752R1005</v>
      </c>
      <c r="C2287" t="s">
        <v>1360</v>
      </c>
      <c r="D2287">
        <f>SIGN(VLOOKUP(target_uk!C2287,has_scf!$E$2:$F$1366,2,FALSE))</f>
        <v>0</v>
      </c>
      <c r="E2287" s="1">
        <v>43922</v>
      </c>
      <c r="F2287" t="s">
        <v>9987</v>
      </c>
      <c r="G2287">
        <v>73778188</v>
      </c>
      <c r="H2287">
        <v>1481778</v>
      </c>
      <c r="J2287">
        <v>1.6</v>
      </c>
      <c r="K2287" t="s">
        <v>36</v>
      </c>
      <c r="M2287" t="s">
        <v>2189</v>
      </c>
      <c r="N2287" t="s">
        <v>9988</v>
      </c>
      <c r="O2287" t="s">
        <v>9989</v>
      </c>
      <c r="P2287" t="s">
        <v>9990</v>
      </c>
      <c r="Q2287" t="s">
        <v>9991</v>
      </c>
      <c r="R2287" t="s">
        <v>9992</v>
      </c>
      <c r="S2287" t="s">
        <v>1368</v>
      </c>
      <c r="T2287" t="s">
        <v>1369</v>
      </c>
      <c r="U2287" t="s">
        <v>1370</v>
      </c>
      <c r="V2287">
        <v>673123</v>
      </c>
      <c r="W2287" t="s">
        <v>9993</v>
      </c>
      <c r="X2287" t="s">
        <v>1574</v>
      </c>
      <c r="Y2287" t="s">
        <v>491</v>
      </c>
      <c r="AI2287" s="1">
        <v>44299</v>
      </c>
    </row>
    <row r="2288" spans="1:35" x14ac:dyDescent="0.25">
      <c r="A2288" t="s">
        <v>33</v>
      </c>
      <c r="B2288" t="str">
        <f t="shared" si="35"/>
        <v>GB00BNHSJN34US22266L1061</v>
      </c>
      <c r="C2288" t="s">
        <v>4733</v>
      </c>
      <c r="D2288">
        <f>SIGN(VLOOKUP(target_uk!C2288,has_scf!$E$2:$F$1366,2,FALSE))</f>
        <v>0</v>
      </c>
      <c r="E2288" s="1">
        <v>43922</v>
      </c>
      <c r="F2288" t="s">
        <v>9994</v>
      </c>
      <c r="G2288">
        <v>24832514</v>
      </c>
      <c r="H2288">
        <v>124056801</v>
      </c>
      <c r="K2288" t="s">
        <v>36</v>
      </c>
      <c r="N2288" t="s">
        <v>5458</v>
      </c>
      <c r="O2288" t="s">
        <v>5459</v>
      </c>
      <c r="P2288" t="s">
        <v>5460</v>
      </c>
      <c r="Q2288" t="s">
        <v>5461</v>
      </c>
      <c r="R2288" t="s">
        <v>5462</v>
      </c>
      <c r="S2288" t="s">
        <v>4736</v>
      </c>
      <c r="T2288" t="s">
        <v>4737</v>
      </c>
      <c r="U2288" t="s">
        <v>4738</v>
      </c>
      <c r="V2288" t="s">
        <v>4739</v>
      </c>
      <c r="W2288" t="s">
        <v>5463</v>
      </c>
      <c r="X2288" t="s">
        <v>9995</v>
      </c>
      <c r="Y2288" t="s">
        <v>9996</v>
      </c>
      <c r="AI2288" s="1">
        <v>44292</v>
      </c>
    </row>
    <row r="2289" spans="1:35" x14ac:dyDescent="0.25">
      <c r="A2289" t="s">
        <v>33</v>
      </c>
      <c r="B2289" t="str">
        <f t="shared" si="35"/>
        <v>GB00B5N0P849US39818P7996</v>
      </c>
      <c r="C2289" t="s">
        <v>241</v>
      </c>
      <c r="D2289">
        <f>SIGN(VLOOKUP(target_uk!C2289,has_scf!$E$2:$F$1366,2,FALSE))</f>
        <v>0</v>
      </c>
      <c r="E2289" s="1">
        <v>43923</v>
      </c>
      <c r="F2289" t="s">
        <v>9997</v>
      </c>
      <c r="G2289">
        <v>16038568</v>
      </c>
      <c r="H2289">
        <v>1587136</v>
      </c>
      <c r="J2289">
        <v>3.5</v>
      </c>
      <c r="K2289" t="s">
        <v>36</v>
      </c>
      <c r="M2289" t="s">
        <v>6084</v>
      </c>
      <c r="N2289" t="s">
        <v>6085</v>
      </c>
      <c r="O2289" t="s">
        <v>6086</v>
      </c>
      <c r="P2289" t="s">
        <v>6087</v>
      </c>
      <c r="Q2289" t="s">
        <v>6088</v>
      </c>
      <c r="R2289" t="s">
        <v>6089</v>
      </c>
      <c r="S2289" t="s">
        <v>238</v>
      </c>
      <c r="T2289" t="s">
        <v>239</v>
      </c>
      <c r="U2289" t="s">
        <v>240</v>
      </c>
      <c r="V2289" t="s">
        <v>242</v>
      </c>
      <c r="W2289" t="s">
        <v>6090</v>
      </c>
      <c r="X2289" t="s">
        <v>9998</v>
      </c>
      <c r="Y2289" t="s">
        <v>9999</v>
      </c>
      <c r="AI2289" s="1">
        <v>44427</v>
      </c>
    </row>
    <row r="2290" spans="1:35" x14ac:dyDescent="0.25">
      <c r="A2290" t="s">
        <v>33</v>
      </c>
      <c r="B2290" t="str">
        <f t="shared" si="35"/>
        <v>GB00B63H8491FR0000039620</v>
      </c>
      <c r="C2290" t="s">
        <v>130</v>
      </c>
      <c r="D2290">
        <f>SIGN(VLOOKUP(target_uk!C2290,has_scf!$E$2:$F$1366,2,FALSE))</f>
        <v>1</v>
      </c>
      <c r="E2290" s="1">
        <v>43923</v>
      </c>
      <c r="F2290" t="s">
        <v>10000</v>
      </c>
      <c r="G2290">
        <v>1734904</v>
      </c>
      <c r="H2290">
        <v>240030</v>
      </c>
      <c r="K2290" t="s">
        <v>36</v>
      </c>
      <c r="N2290" t="s">
        <v>10001</v>
      </c>
      <c r="O2290" t="s">
        <v>9167</v>
      </c>
      <c r="P2290" t="s">
        <v>10002</v>
      </c>
      <c r="Q2290" t="s">
        <v>10003</v>
      </c>
      <c r="R2290">
        <v>5481202</v>
      </c>
      <c r="S2290" t="s">
        <v>136</v>
      </c>
      <c r="T2290" t="s">
        <v>137</v>
      </c>
      <c r="U2290" t="s">
        <v>138</v>
      </c>
      <c r="V2290" t="s">
        <v>139</v>
      </c>
      <c r="W2290" t="s">
        <v>10004</v>
      </c>
      <c r="X2290" t="s">
        <v>141</v>
      </c>
      <c r="Y2290" t="s">
        <v>10005</v>
      </c>
      <c r="AI2290" s="1">
        <v>44780</v>
      </c>
    </row>
    <row r="2291" spans="1:35" x14ac:dyDescent="0.25">
      <c r="A2291" t="s">
        <v>33</v>
      </c>
      <c r="B2291" t="str">
        <f t="shared" si="35"/>
        <v>GB00BHJYC057US74039L1035</v>
      </c>
      <c r="C2291" t="s">
        <v>1334</v>
      </c>
      <c r="D2291">
        <f>SIGN(VLOOKUP(target_uk!C2291,has_scf!$E$2:$F$1366,2,FALSE))</f>
        <v>0</v>
      </c>
      <c r="E2291" s="1">
        <v>43923</v>
      </c>
      <c r="F2291" t="s">
        <v>10006</v>
      </c>
      <c r="G2291">
        <v>194525936</v>
      </c>
      <c r="H2291">
        <v>1222</v>
      </c>
      <c r="J2291">
        <v>14.3</v>
      </c>
      <c r="K2291" t="s">
        <v>36</v>
      </c>
      <c r="N2291" t="s">
        <v>10007</v>
      </c>
      <c r="O2291" t="s">
        <v>10008</v>
      </c>
      <c r="P2291" t="s">
        <v>10009</v>
      </c>
      <c r="Q2291" t="s">
        <v>10010</v>
      </c>
      <c r="R2291" t="s">
        <v>10011</v>
      </c>
      <c r="S2291" t="s">
        <v>1340</v>
      </c>
      <c r="T2291" t="s">
        <v>1341</v>
      </c>
      <c r="U2291" t="s">
        <v>1342</v>
      </c>
      <c r="V2291" t="s">
        <v>1343</v>
      </c>
      <c r="W2291" t="s">
        <v>10012</v>
      </c>
      <c r="X2291" t="s">
        <v>1420</v>
      </c>
      <c r="Y2291" t="s">
        <v>491</v>
      </c>
      <c r="AI2291" s="1">
        <v>44475</v>
      </c>
    </row>
    <row r="2292" spans="1:35" x14ac:dyDescent="0.25">
      <c r="A2292" t="s">
        <v>33</v>
      </c>
      <c r="B2292" t="str">
        <f t="shared" si="35"/>
        <v>GB0007908733DK0010287663</v>
      </c>
      <c r="C2292" t="s">
        <v>669</v>
      </c>
      <c r="D2292">
        <f>SIGN(VLOOKUP(target_uk!C2292,has_scf!$E$2:$F$1366,2,FALSE))</f>
        <v>0</v>
      </c>
      <c r="E2292" s="1">
        <v>43923</v>
      </c>
      <c r="F2292" t="s">
        <v>10013</v>
      </c>
      <c r="G2292">
        <v>1557530</v>
      </c>
      <c r="H2292">
        <v>1589402</v>
      </c>
      <c r="K2292" t="s">
        <v>36</v>
      </c>
      <c r="M2292" t="s">
        <v>8039</v>
      </c>
      <c r="N2292" t="s">
        <v>10014</v>
      </c>
      <c r="O2292" t="s">
        <v>10015</v>
      </c>
      <c r="P2292" t="s">
        <v>10016</v>
      </c>
      <c r="Q2292" t="s">
        <v>10017</v>
      </c>
      <c r="R2292">
        <v>7106354</v>
      </c>
      <c r="S2292" t="s">
        <v>676</v>
      </c>
      <c r="T2292" t="s">
        <v>677</v>
      </c>
      <c r="U2292" t="s">
        <v>678</v>
      </c>
      <c r="V2292">
        <v>790873</v>
      </c>
      <c r="W2292" t="s">
        <v>10015</v>
      </c>
      <c r="X2292" t="s">
        <v>3910</v>
      </c>
      <c r="Y2292" t="s">
        <v>10018</v>
      </c>
      <c r="Z2292" t="s">
        <v>10019</v>
      </c>
      <c r="AI2292" s="1">
        <v>44264</v>
      </c>
    </row>
    <row r="2293" spans="1:35" x14ac:dyDescent="0.25">
      <c r="A2293" t="s">
        <v>33</v>
      </c>
      <c r="B2293" t="str">
        <f t="shared" si="35"/>
        <v>GB0007908733DK0010287663</v>
      </c>
      <c r="C2293" t="s">
        <v>669</v>
      </c>
      <c r="D2293">
        <f>SIGN(VLOOKUP(target_uk!C2293,has_scf!$E$2:$F$1366,2,FALSE))</f>
        <v>0</v>
      </c>
      <c r="E2293" s="1">
        <v>43923</v>
      </c>
      <c r="F2293" t="s">
        <v>10020</v>
      </c>
      <c r="G2293">
        <v>1557530</v>
      </c>
      <c r="H2293">
        <v>1589402</v>
      </c>
      <c r="K2293" t="s">
        <v>36</v>
      </c>
      <c r="M2293" t="s">
        <v>9729</v>
      </c>
      <c r="N2293" t="s">
        <v>10014</v>
      </c>
      <c r="O2293" t="s">
        <v>10015</v>
      </c>
      <c r="P2293" t="s">
        <v>10016</v>
      </c>
      <c r="Q2293" t="s">
        <v>10017</v>
      </c>
      <c r="R2293">
        <v>7106354</v>
      </c>
      <c r="S2293" t="s">
        <v>676</v>
      </c>
      <c r="T2293" t="s">
        <v>677</v>
      </c>
      <c r="U2293" t="s">
        <v>678</v>
      </c>
      <c r="V2293">
        <v>790873</v>
      </c>
      <c r="W2293" t="s">
        <v>10015</v>
      </c>
      <c r="X2293" t="s">
        <v>10021</v>
      </c>
      <c r="Y2293" t="s">
        <v>10022</v>
      </c>
      <c r="Z2293" t="s">
        <v>10023</v>
      </c>
      <c r="AI2293" s="1">
        <v>45712</v>
      </c>
    </row>
    <row r="2294" spans="1:35" x14ac:dyDescent="0.25">
      <c r="A2294" t="s">
        <v>33</v>
      </c>
      <c r="B2294" t="str">
        <f t="shared" si="35"/>
        <v>GB00B012TP20GB0009039941</v>
      </c>
      <c r="C2294" t="s">
        <v>65</v>
      </c>
      <c r="D2294">
        <f>SIGN(VLOOKUP(target_uk!C2294,has_scf!$E$2:$F$1366,2,FALSE))</f>
        <v>0</v>
      </c>
      <c r="E2294" s="1">
        <v>43924</v>
      </c>
      <c r="F2294" t="s">
        <v>10024</v>
      </c>
      <c r="G2294">
        <v>1832507</v>
      </c>
      <c r="H2294">
        <v>1832300</v>
      </c>
      <c r="K2294" t="s">
        <v>36</v>
      </c>
      <c r="N2294" t="s">
        <v>3181</v>
      </c>
      <c r="O2294" t="s">
        <v>3182</v>
      </c>
      <c r="P2294" t="s">
        <v>3183</v>
      </c>
      <c r="Q2294" t="s">
        <v>3174</v>
      </c>
      <c r="R2294">
        <v>903994</v>
      </c>
      <c r="S2294" t="s">
        <v>67</v>
      </c>
      <c r="T2294" t="s">
        <v>68</v>
      </c>
      <c r="U2294" t="s">
        <v>69</v>
      </c>
      <c r="V2294" t="s">
        <v>70</v>
      </c>
      <c r="W2294" t="s">
        <v>3181</v>
      </c>
      <c r="X2294" t="s">
        <v>71</v>
      </c>
      <c r="Y2294" t="s">
        <v>10025</v>
      </c>
      <c r="AI2294" s="1">
        <v>45008</v>
      </c>
    </row>
    <row r="2295" spans="1:35" x14ac:dyDescent="0.25">
      <c r="A2295" t="s">
        <v>33</v>
      </c>
      <c r="B2295" t="str">
        <f t="shared" si="35"/>
        <v>GB0001638955US45782N1081</v>
      </c>
      <c r="C2295" t="s">
        <v>6287</v>
      </c>
      <c r="D2295">
        <f>SIGN(VLOOKUP(target_uk!C2295,has_scf!$E$2:$F$1366,2,FALSE))</f>
        <v>0</v>
      </c>
      <c r="E2295" s="1">
        <v>43924</v>
      </c>
      <c r="F2295" t="s">
        <v>10026</v>
      </c>
      <c r="G2295">
        <v>102462632</v>
      </c>
      <c r="H2295">
        <v>100763925</v>
      </c>
      <c r="K2295" t="s">
        <v>36</v>
      </c>
      <c r="N2295" t="s">
        <v>1911</v>
      </c>
      <c r="O2295" t="s">
        <v>1912</v>
      </c>
      <c r="P2295" t="s">
        <v>1913</v>
      </c>
      <c r="Q2295" t="s">
        <v>1914</v>
      </c>
      <c r="R2295" t="s">
        <v>1915</v>
      </c>
      <c r="S2295" t="s">
        <v>6289</v>
      </c>
      <c r="T2295" t="s">
        <v>6290</v>
      </c>
      <c r="U2295" t="s">
        <v>6291</v>
      </c>
      <c r="V2295">
        <v>163895</v>
      </c>
      <c r="W2295" t="s">
        <v>1916</v>
      </c>
      <c r="X2295" t="s">
        <v>6299</v>
      </c>
      <c r="Y2295" t="s">
        <v>10027</v>
      </c>
      <c r="AI2295" s="1">
        <v>767011</v>
      </c>
    </row>
    <row r="2296" spans="1:35" x14ac:dyDescent="0.25">
      <c r="A2296" t="s">
        <v>33</v>
      </c>
      <c r="B2296" t="str">
        <f t="shared" si="35"/>
        <v>GB0009697037GB0005359004</v>
      </c>
      <c r="C2296" t="s">
        <v>931</v>
      </c>
      <c r="D2296">
        <f>SIGN(VLOOKUP(target_uk!C2296,has_scf!$E$2:$F$1366,2,FALSE))</f>
        <v>1</v>
      </c>
      <c r="E2296" s="1">
        <v>43957</v>
      </c>
      <c r="F2296" t="s">
        <v>10028</v>
      </c>
      <c r="G2296">
        <v>194511273</v>
      </c>
      <c r="H2296">
        <v>1783173</v>
      </c>
      <c r="K2296" t="s">
        <v>36</v>
      </c>
      <c r="M2296" t="s">
        <v>7159</v>
      </c>
      <c r="N2296" t="s">
        <v>1179</v>
      </c>
      <c r="O2296" t="s">
        <v>1180</v>
      </c>
      <c r="P2296" t="s">
        <v>1181</v>
      </c>
      <c r="Q2296" t="s">
        <v>1182</v>
      </c>
      <c r="R2296">
        <v>535900</v>
      </c>
      <c r="S2296" t="s">
        <v>938</v>
      </c>
      <c r="T2296" t="s">
        <v>939</v>
      </c>
      <c r="U2296" t="s">
        <v>940</v>
      </c>
      <c r="V2296">
        <v>969703</v>
      </c>
      <c r="W2296" t="s">
        <v>1187</v>
      </c>
      <c r="X2296" t="s">
        <v>4654</v>
      </c>
      <c r="Y2296" t="s">
        <v>8818</v>
      </c>
      <c r="AI2296" s="1">
        <v>44217</v>
      </c>
    </row>
    <row r="2297" spans="1:35" x14ac:dyDescent="0.25">
      <c r="A2297" t="s">
        <v>33</v>
      </c>
      <c r="B2297" t="str">
        <f t="shared" si="35"/>
        <v>GB0009697037GB0005359004</v>
      </c>
      <c r="C2297" t="s">
        <v>931</v>
      </c>
      <c r="D2297">
        <f>SIGN(VLOOKUP(target_uk!C2297,has_scf!$E$2:$F$1366,2,FALSE))</f>
        <v>1</v>
      </c>
      <c r="E2297" s="1">
        <v>44217</v>
      </c>
      <c r="F2297" t="s">
        <v>10028</v>
      </c>
      <c r="G2297">
        <v>194511273</v>
      </c>
      <c r="H2297">
        <v>1783173</v>
      </c>
      <c r="K2297" t="s">
        <v>36</v>
      </c>
      <c r="M2297" t="s">
        <v>7159</v>
      </c>
      <c r="N2297" t="s">
        <v>1179</v>
      </c>
      <c r="O2297" t="s">
        <v>1180</v>
      </c>
      <c r="P2297" t="s">
        <v>1181</v>
      </c>
      <c r="Q2297" t="s">
        <v>1182</v>
      </c>
      <c r="R2297">
        <v>535900</v>
      </c>
      <c r="S2297" t="s">
        <v>938</v>
      </c>
      <c r="T2297" t="s">
        <v>939</v>
      </c>
      <c r="U2297" t="s">
        <v>940</v>
      </c>
      <c r="V2297">
        <v>969703</v>
      </c>
      <c r="W2297" t="s">
        <v>1187</v>
      </c>
      <c r="X2297" t="s">
        <v>4654</v>
      </c>
      <c r="Y2297" t="s">
        <v>8818</v>
      </c>
      <c r="AI2297" s="1">
        <v>44217</v>
      </c>
    </row>
    <row r="2298" spans="1:35" x14ac:dyDescent="0.25">
      <c r="A2298" t="s">
        <v>33</v>
      </c>
      <c r="B2298" t="str">
        <f t="shared" si="35"/>
        <v>NL0010545661MX01NE000001</v>
      </c>
      <c r="C2298" t="s">
        <v>189</v>
      </c>
      <c r="D2298">
        <f>SIGN(VLOOKUP(target_uk!C2298,has_scf!$E$2:$F$1366,2,FALSE))</f>
        <v>0</v>
      </c>
      <c r="E2298" s="1">
        <v>43957</v>
      </c>
      <c r="F2298" t="s">
        <v>10029</v>
      </c>
      <c r="G2298">
        <v>8040408</v>
      </c>
      <c r="H2298">
        <v>194536706</v>
      </c>
      <c r="K2298" t="s">
        <v>36</v>
      </c>
      <c r="N2298" t="s">
        <v>10030</v>
      </c>
      <c r="O2298" t="s">
        <v>10031</v>
      </c>
      <c r="P2298" t="s">
        <v>10032</v>
      </c>
      <c r="Q2298" t="s">
        <v>10033</v>
      </c>
      <c r="R2298" t="s">
        <v>10034</v>
      </c>
      <c r="S2298" t="s">
        <v>196</v>
      </c>
      <c r="T2298" t="s">
        <v>197</v>
      </c>
      <c r="U2298" t="s">
        <v>198</v>
      </c>
      <c r="V2298" t="s">
        <v>199</v>
      </c>
      <c r="W2298" t="s">
        <v>10035</v>
      </c>
      <c r="X2298" t="s">
        <v>226</v>
      </c>
      <c r="AI2298" s="1">
        <v>44866</v>
      </c>
    </row>
    <row r="2299" spans="1:35" x14ac:dyDescent="0.25">
      <c r="A2299" t="s">
        <v>33</v>
      </c>
      <c r="B2299" t="str">
        <f t="shared" si="35"/>
        <v>GB00BNGDN821SE0007158829</v>
      </c>
      <c r="C2299" t="s">
        <v>4296</v>
      </c>
      <c r="D2299">
        <f>SIGN(VLOOKUP(target_uk!C2299,has_scf!$E$2:$F$1366,2,FALSE))</f>
        <v>1</v>
      </c>
      <c r="E2299" s="1">
        <v>43957</v>
      </c>
      <c r="F2299" t="s">
        <v>10036</v>
      </c>
      <c r="G2299">
        <v>75927241</v>
      </c>
      <c r="H2299">
        <v>134480809</v>
      </c>
      <c r="K2299" t="s">
        <v>36</v>
      </c>
      <c r="M2299" t="s">
        <v>8294</v>
      </c>
      <c r="N2299" t="s">
        <v>10037</v>
      </c>
      <c r="O2299" t="s">
        <v>10038</v>
      </c>
      <c r="P2299" t="s">
        <v>10039</v>
      </c>
      <c r="Q2299" t="s">
        <v>10040</v>
      </c>
      <c r="R2299" t="s">
        <v>10041</v>
      </c>
      <c r="S2299" t="s">
        <v>4304</v>
      </c>
      <c r="T2299" t="s">
        <v>1940</v>
      </c>
      <c r="U2299" t="s">
        <v>4305</v>
      </c>
      <c r="V2299" t="s">
        <v>4306</v>
      </c>
      <c r="W2299" t="s">
        <v>10042</v>
      </c>
      <c r="X2299" t="s">
        <v>10043</v>
      </c>
      <c r="AI2299" s="1">
        <v>44337</v>
      </c>
    </row>
    <row r="2300" spans="1:35" x14ac:dyDescent="0.25">
      <c r="A2300" t="s">
        <v>33</v>
      </c>
      <c r="B2300" t="str">
        <f t="shared" si="35"/>
        <v>NL0010545661BRJSLGACNOR2</v>
      </c>
      <c r="C2300" t="s">
        <v>189</v>
      </c>
      <c r="D2300">
        <f>SIGN(VLOOKUP(target_uk!C2300,has_scf!$E$2:$F$1366,2,FALSE))</f>
        <v>0</v>
      </c>
      <c r="E2300" s="1">
        <v>43957</v>
      </c>
      <c r="F2300" t="s">
        <v>10044</v>
      </c>
      <c r="G2300">
        <v>22114240</v>
      </c>
      <c r="H2300">
        <v>194536706</v>
      </c>
      <c r="K2300" t="s">
        <v>36</v>
      </c>
      <c r="L2300" t="s">
        <v>10045</v>
      </c>
      <c r="N2300" t="s">
        <v>10046</v>
      </c>
      <c r="O2300" t="s">
        <v>10047</v>
      </c>
      <c r="P2300" t="s">
        <v>10048</v>
      </c>
      <c r="Q2300" t="s">
        <v>10049</v>
      </c>
      <c r="R2300" t="s">
        <v>10050</v>
      </c>
      <c r="S2300" t="s">
        <v>196</v>
      </c>
      <c r="T2300" t="s">
        <v>197</v>
      </c>
      <c r="U2300" t="s">
        <v>198</v>
      </c>
      <c r="V2300" t="s">
        <v>199</v>
      </c>
      <c r="W2300" t="s">
        <v>10045</v>
      </c>
      <c r="X2300" t="s">
        <v>226</v>
      </c>
      <c r="AI2300" s="1">
        <v>44628</v>
      </c>
    </row>
    <row r="2301" spans="1:35" x14ac:dyDescent="0.25">
      <c r="A2301" t="s">
        <v>33</v>
      </c>
      <c r="B2301" t="str">
        <f t="shared" si="35"/>
        <v>GB0007188757AU0000BLYXX0</v>
      </c>
      <c r="C2301" t="s">
        <v>163</v>
      </c>
      <c r="D2301">
        <f>SIGN(VLOOKUP(target_uk!C2301,has_scf!$E$2:$F$1366,2,FALSE))</f>
        <v>1</v>
      </c>
      <c r="E2301" s="1">
        <v>43958</v>
      </c>
      <c r="F2301" t="s">
        <v>10051</v>
      </c>
      <c r="G2301">
        <v>22246543</v>
      </c>
      <c r="H2301">
        <v>8792</v>
      </c>
      <c r="K2301" t="s">
        <v>36</v>
      </c>
      <c r="N2301" t="s">
        <v>10052</v>
      </c>
      <c r="O2301" t="s">
        <v>10053</v>
      </c>
      <c r="P2301" t="s">
        <v>10054</v>
      </c>
      <c r="Q2301" t="s">
        <v>10055</v>
      </c>
      <c r="R2301" t="s">
        <v>10056</v>
      </c>
      <c r="S2301" t="s">
        <v>170</v>
      </c>
      <c r="T2301" t="s">
        <v>171</v>
      </c>
      <c r="U2301" t="s">
        <v>172</v>
      </c>
      <c r="V2301">
        <v>718875</v>
      </c>
      <c r="W2301" t="s">
        <v>10057</v>
      </c>
      <c r="X2301" t="s">
        <v>468</v>
      </c>
      <c r="Y2301" t="s">
        <v>10058</v>
      </c>
      <c r="AI2301" s="1">
        <v>45405</v>
      </c>
    </row>
    <row r="2302" spans="1:35" x14ac:dyDescent="0.25">
      <c r="A2302" t="s">
        <v>33</v>
      </c>
      <c r="B2302" t="str">
        <f t="shared" si="35"/>
        <v>GB00B01CZ652GB00BF1TM596</v>
      </c>
      <c r="C2302" t="s">
        <v>3922</v>
      </c>
      <c r="D2302">
        <f>SIGN(VLOOKUP(target_uk!C2302,has_scf!$E$2:$F$1366,2,FALSE))</f>
        <v>0</v>
      </c>
      <c r="E2302" s="1">
        <v>43958</v>
      </c>
      <c r="F2302" t="s">
        <v>10059</v>
      </c>
      <c r="G2302">
        <v>77225737</v>
      </c>
      <c r="H2302">
        <v>1832313</v>
      </c>
      <c r="K2302" t="s">
        <v>36</v>
      </c>
      <c r="N2302" t="s">
        <v>6541</v>
      </c>
      <c r="O2302" t="s">
        <v>6542</v>
      </c>
      <c r="P2302" t="s">
        <v>6543</v>
      </c>
      <c r="Q2302" t="s">
        <v>6544</v>
      </c>
      <c r="R2302" t="s">
        <v>6545</v>
      </c>
      <c r="S2302" t="s">
        <v>3929</v>
      </c>
      <c r="T2302" t="s">
        <v>3930</v>
      </c>
      <c r="U2302" t="s">
        <v>3931</v>
      </c>
      <c r="V2302" t="s">
        <v>3932</v>
      </c>
      <c r="W2302" t="s">
        <v>6546</v>
      </c>
      <c r="X2302" t="s">
        <v>3934</v>
      </c>
      <c r="Y2302" t="s">
        <v>6547</v>
      </c>
      <c r="AI2302" s="1">
        <v>44959</v>
      </c>
    </row>
    <row r="2303" spans="1:35" x14ac:dyDescent="0.25">
      <c r="A2303" t="s">
        <v>33</v>
      </c>
      <c r="B2303" t="str">
        <f t="shared" si="35"/>
        <v>GB0006731235MU0461N00015</v>
      </c>
      <c r="C2303" t="s">
        <v>1360</v>
      </c>
      <c r="D2303">
        <f>SIGN(VLOOKUP(target_uk!C2303,has_scf!$E$2:$F$1366,2,FALSE))</f>
        <v>0</v>
      </c>
      <c r="E2303" s="1">
        <v>43959</v>
      </c>
      <c r="F2303" t="s">
        <v>10060</v>
      </c>
      <c r="G2303">
        <v>71257664</v>
      </c>
      <c r="H2303">
        <v>1481778</v>
      </c>
      <c r="K2303" t="s">
        <v>36</v>
      </c>
      <c r="M2303" t="s">
        <v>2189</v>
      </c>
      <c r="N2303" t="s">
        <v>10061</v>
      </c>
      <c r="O2303" t="s">
        <v>10062</v>
      </c>
      <c r="P2303" t="s">
        <v>10063</v>
      </c>
      <c r="Q2303" t="s">
        <v>10064</v>
      </c>
      <c r="R2303" t="s">
        <v>10065</v>
      </c>
      <c r="S2303" t="s">
        <v>1368</v>
      </c>
      <c r="T2303" t="s">
        <v>1369</v>
      </c>
      <c r="U2303" t="s">
        <v>1370</v>
      </c>
      <c r="V2303">
        <v>673123</v>
      </c>
      <c r="W2303" t="s">
        <v>10066</v>
      </c>
      <c r="X2303" t="s">
        <v>1574</v>
      </c>
      <c r="Y2303" t="s">
        <v>491</v>
      </c>
      <c r="AI2303" s="1">
        <v>44779</v>
      </c>
    </row>
    <row r="2304" spans="1:35" x14ac:dyDescent="0.25">
      <c r="A2304" t="s">
        <v>33</v>
      </c>
      <c r="B2304" t="str">
        <f t="shared" si="35"/>
        <v>GB0006731235IM00BH3JLY32</v>
      </c>
      <c r="C2304" t="s">
        <v>1360</v>
      </c>
      <c r="D2304">
        <f>SIGN(VLOOKUP(target_uk!C2304,has_scf!$E$2:$F$1366,2,FALSE))</f>
        <v>0</v>
      </c>
      <c r="E2304" s="1">
        <v>43959</v>
      </c>
      <c r="F2304" t="s">
        <v>10067</v>
      </c>
      <c r="G2304">
        <v>1921602</v>
      </c>
      <c r="H2304">
        <v>1481778</v>
      </c>
      <c r="J2304">
        <v>2.9</v>
      </c>
      <c r="K2304" t="s">
        <v>36</v>
      </c>
      <c r="M2304" t="s">
        <v>2189</v>
      </c>
      <c r="N2304" t="s">
        <v>1315</v>
      </c>
      <c r="O2304" t="s">
        <v>1316</v>
      </c>
      <c r="P2304" t="s">
        <v>1317</v>
      </c>
      <c r="Q2304" t="s">
        <v>1318</v>
      </c>
      <c r="R2304" t="s">
        <v>1319</v>
      </c>
      <c r="S2304" t="s">
        <v>1368</v>
      </c>
      <c r="T2304" t="s">
        <v>1369</v>
      </c>
      <c r="U2304" t="s">
        <v>1370</v>
      </c>
      <c r="V2304">
        <v>673123</v>
      </c>
      <c r="W2304" t="s">
        <v>1320</v>
      </c>
      <c r="X2304" t="s">
        <v>1574</v>
      </c>
      <c r="Y2304" t="s">
        <v>1321</v>
      </c>
      <c r="AI2304" s="1">
        <v>43973</v>
      </c>
    </row>
    <row r="2305" spans="1:35" x14ac:dyDescent="0.25">
      <c r="A2305" t="s">
        <v>33</v>
      </c>
      <c r="B2305" t="str">
        <f t="shared" si="35"/>
        <v>GB0006731235IM00BH3JLY32</v>
      </c>
      <c r="C2305" t="s">
        <v>1360</v>
      </c>
      <c r="D2305">
        <f>SIGN(VLOOKUP(target_uk!C2305,has_scf!$E$2:$F$1366,2,FALSE))</f>
        <v>0</v>
      </c>
      <c r="E2305" s="1">
        <v>43973</v>
      </c>
      <c r="F2305" t="s">
        <v>10067</v>
      </c>
      <c r="G2305">
        <v>1921602</v>
      </c>
      <c r="H2305">
        <v>1481778</v>
      </c>
      <c r="J2305">
        <v>3.6</v>
      </c>
      <c r="K2305" t="s">
        <v>36</v>
      </c>
      <c r="M2305" t="s">
        <v>2189</v>
      </c>
      <c r="N2305" t="s">
        <v>1315</v>
      </c>
      <c r="O2305" t="s">
        <v>1316</v>
      </c>
      <c r="P2305" t="s">
        <v>1317</v>
      </c>
      <c r="Q2305" t="s">
        <v>1318</v>
      </c>
      <c r="R2305" t="s">
        <v>1319</v>
      </c>
      <c r="S2305" t="s">
        <v>1368</v>
      </c>
      <c r="T2305" t="s">
        <v>1369</v>
      </c>
      <c r="U2305" t="s">
        <v>1370</v>
      </c>
      <c r="V2305">
        <v>673123</v>
      </c>
      <c r="W2305" t="s">
        <v>1320</v>
      </c>
      <c r="X2305" t="s">
        <v>1574</v>
      </c>
      <c r="Y2305" t="s">
        <v>1321</v>
      </c>
      <c r="AI2305" s="1">
        <v>44408</v>
      </c>
    </row>
    <row r="2306" spans="1:35" x14ac:dyDescent="0.25">
      <c r="A2306" t="s">
        <v>33</v>
      </c>
      <c r="B2306" t="str">
        <f t="shared" si="35"/>
        <v>GB00B3MBS747GB00B1V9NW54</v>
      </c>
      <c r="C2306" t="s">
        <v>50</v>
      </c>
      <c r="D2306">
        <f>SIGN(VLOOKUP(target_uk!C2306,has_scf!$E$2:$F$1366,2,FALSE))</f>
        <v>0</v>
      </c>
      <c r="E2306" s="1">
        <v>43959</v>
      </c>
      <c r="F2306" t="s">
        <v>10068</v>
      </c>
      <c r="G2306">
        <v>1921711</v>
      </c>
      <c r="H2306">
        <v>194520295</v>
      </c>
      <c r="K2306" t="s">
        <v>36</v>
      </c>
      <c r="N2306" t="s">
        <v>10069</v>
      </c>
      <c r="O2306" t="s">
        <v>10070</v>
      </c>
      <c r="P2306" t="s">
        <v>10071</v>
      </c>
      <c r="Q2306" t="s">
        <v>10072</v>
      </c>
      <c r="R2306" t="s">
        <v>10073</v>
      </c>
      <c r="S2306" t="s">
        <v>57</v>
      </c>
      <c r="T2306" t="s">
        <v>58</v>
      </c>
      <c r="U2306" t="s">
        <v>59</v>
      </c>
      <c r="V2306" t="s">
        <v>60</v>
      </c>
      <c r="W2306" t="s">
        <v>10074</v>
      </c>
      <c r="X2306" t="s">
        <v>62</v>
      </c>
      <c r="AI2306" s="1">
        <v>44972</v>
      </c>
    </row>
    <row r="2307" spans="1:35" x14ac:dyDescent="0.25">
      <c r="A2307" t="s">
        <v>33</v>
      </c>
      <c r="B2307" t="str">
        <f t="shared" ref="B2307:B2370" si="36">C2307&amp;IF(Q2307="",W2307,Q2307)</f>
        <v>GB0004544929IT0005314635</v>
      </c>
      <c r="C2307" t="s">
        <v>522</v>
      </c>
      <c r="D2307">
        <f>SIGN(VLOOKUP(target_uk!C2307,has_scf!$E$2:$F$1366,2,FALSE))</f>
        <v>0</v>
      </c>
      <c r="E2307" s="1">
        <v>43959</v>
      </c>
      <c r="F2307" t="s">
        <v>10075</v>
      </c>
      <c r="G2307">
        <v>9448074</v>
      </c>
      <c r="H2307">
        <v>219068</v>
      </c>
      <c r="K2307" t="s">
        <v>36</v>
      </c>
      <c r="M2307" t="s">
        <v>1102</v>
      </c>
      <c r="N2307" t="s">
        <v>10076</v>
      </c>
      <c r="O2307" t="s">
        <v>10077</v>
      </c>
      <c r="P2307" t="s">
        <v>10078</v>
      </c>
      <c r="Q2307" t="s">
        <v>10079</v>
      </c>
      <c r="R2307" t="s">
        <v>10080</v>
      </c>
      <c r="S2307" t="s">
        <v>525</v>
      </c>
      <c r="T2307" t="s">
        <v>526</v>
      </c>
      <c r="U2307" t="s">
        <v>527</v>
      </c>
      <c r="V2307">
        <v>454492</v>
      </c>
      <c r="W2307" t="s">
        <v>10081</v>
      </c>
      <c r="X2307" t="s">
        <v>1104</v>
      </c>
      <c r="Y2307" t="s">
        <v>10082</v>
      </c>
      <c r="AI2307" s="1">
        <v>44416</v>
      </c>
    </row>
    <row r="2308" spans="1:35" x14ac:dyDescent="0.25">
      <c r="A2308" t="s">
        <v>33</v>
      </c>
      <c r="B2308" t="str">
        <f t="shared" si="36"/>
        <v>NL0010545661CH0127480363</v>
      </c>
      <c r="C2308" t="s">
        <v>189</v>
      </c>
      <c r="D2308">
        <f>SIGN(VLOOKUP(target_uk!C2308,has_scf!$E$2:$F$1366,2,FALSE))</f>
        <v>0</v>
      </c>
      <c r="E2308" s="1">
        <v>43960</v>
      </c>
      <c r="F2308" t="s">
        <v>10083</v>
      </c>
      <c r="G2308">
        <v>194527723</v>
      </c>
      <c r="H2308">
        <v>194536706</v>
      </c>
      <c r="K2308" t="s">
        <v>36</v>
      </c>
      <c r="M2308" t="s">
        <v>10084</v>
      </c>
      <c r="N2308" t="s">
        <v>4975</v>
      </c>
      <c r="O2308" t="s">
        <v>4976</v>
      </c>
      <c r="P2308" t="s">
        <v>4977</v>
      </c>
      <c r="Q2308" t="s">
        <v>4978</v>
      </c>
      <c r="R2308" t="s">
        <v>4979</v>
      </c>
      <c r="S2308" t="s">
        <v>196</v>
      </c>
      <c r="T2308" t="s">
        <v>197</v>
      </c>
      <c r="U2308" t="s">
        <v>198</v>
      </c>
      <c r="V2308" t="s">
        <v>199</v>
      </c>
      <c r="W2308" t="s">
        <v>4980</v>
      </c>
      <c r="X2308" t="s">
        <v>2734</v>
      </c>
      <c r="AI2308" s="1">
        <v>44629</v>
      </c>
    </row>
    <row r="2309" spans="1:35" x14ac:dyDescent="0.25">
      <c r="A2309" t="s">
        <v>33</v>
      </c>
      <c r="B2309" t="str">
        <f t="shared" si="36"/>
        <v>GB0002875804SG1E32850828</v>
      </c>
      <c r="C2309" t="s">
        <v>449</v>
      </c>
      <c r="D2309">
        <f>SIGN(VLOOKUP(target_uk!C2309,has_scf!$E$2:$F$1366,2,FALSE))</f>
        <v>1</v>
      </c>
      <c r="E2309" s="1">
        <v>43994</v>
      </c>
      <c r="F2309" t="s">
        <v>10085</v>
      </c>
      <c r="G2309">
        <v>194505199</v>
      </c>
      <c r="H2309">
        <v>1718327</v>
      </c>
      <c r="K2309" t="s">
        <v>36</v>
      </c>
      <c r="L2309" t="s">
        <v>10086</v>
      </c>
      <c r="N2309" t="s">
        <v>1878</v>
      </c>
      <c r="O2309" t="s">
        <v>1879</v>
      </c>
      <c r="P2309" t="s">
        <v>1880</v>
      </c>
      <c r="Q2309" t="s">
        <v>1881</v>
      </c>
      <c r="R2309">
        <v>6635547</v>
      </c>
      <c r="S2309" t="s">
        <v>457</v>
      </c>
      <c r="T2309" t="s">
        <v>458</v>
      </c>
      <c r="U2309" t="s">
        <v>459</v>
      </c>
      <c r="V2309">
        <v>287580</v>
      </c>
      <c r="W2309" t="s">
        <v>10087</v>
      </c>
      <c r="X2309" t="s">
        <v>461</v>
      </c>
      <c r="Y2309" t="s">
        <v>1883</v>
      </c>
      <c r="AI2309" s="1">
        <v>767011</v>
      </c>
    </row>
    <row r="2310" spans="1:35" x14ac:dyDescent="0.25">
      <c r="A2310" t="s">
        <v>33</v>
      </c>
      <c r="B2310" t="str">
        <f t="shared" si="36"/>
        <v>GB00B02J6398FR0004180578</v>
      </c>
      <c r="C2310" t="s">
        <v>3121</v>
      </c>
      <c r="D2310">
        <f>SIGN(VLOOKUP(target_uk!C2310,has_scf!$E$2:$F$1366,2,FALSE))</f>
        <v>0</v>
      </c>
      <c r="E2310" s="1">
        <v>43997</v>
      </c>
      <c r="F2310" t="s">
        <v>10088</v>
      </c>
      <c r="G2310">
        <v>194531962</v>
      </c>
      <c r="H2310">
        <v>1832133</v>
      </c>
      <c r="K2310" t="s">
        <v>36</v>
      </c>
      <c r="N2310" t="s">
        <v>6718</v>
      </c>
      <c r="O2310" t="s">
        <v>6719</v>
      </c>
      <c r="P2310" t="s">
        <v>6720</v>
      </c>
      <c r="Q2310" t="s">
        <v>6721</v>
      </c>
      <c r="R2310" t="s">
        <v>6722</v>
      </c>
      <c r="S2310" t="s">
        <v>3128</v>
      </c>
      <c r="T2310" t="s">
        <v>1571</v>
      </c>
      <c r="U2310" t="s">
        <v>3129</v>
      </c>
      <c r="V2310" t="s">
        <v>3130</v>
      </c>
      <c r="W2310" t="s">
        <v>6723</v>
      </c>
      <c r="X2310" t="s">
        <v>3132</v>
      </c>
      <c r="Y2310" t="s">
        <v>6724</v>
      </c>
      <c r="AI2310" s="1">
        <v>44441</v>
      </c>
    </row>
    <row r="2311" spans="1:35" x14ac:dyDescent="0.25">
      <c r="A2311" t="s">
        <v>33</v>
      </c>
      <c r="B2311" t="str">
        <f t="shared" si="36"/>
        <v>GB00B012TP20INE467B01029</v>
      </c>
      <c r="C2311" t="s">
        <v>65</v>
      </c>
      <c r="D2311">
        <f>SIGN(VLOOKUP(target_uk!C2311,has_scf!$E$2:$F$1366,2,FALSE))</f>
        <v>0</v>
      </c>
      <c r="E2311" s="1">
        <v>43997</v>
      </c>
      <c r="F2311" t="s">
        <v>10089</v>
      </c>
      <c r="G2311">
        <v>1793561</v>
      </c>
      <c r="H2311">
        <v>1832300</v>
      </c>
      <c r="K2311" t="s">
        <v>36</v>
      </c>
      <c r="N2311" t="s">
        <v>10090</v>
      </c>
      <c r="O2311">
        <v>532540</v>
      </c>
      <c r="P2311" t="s">
        <v>10091</v>
      </c>
      <c r="Q2311" t="s">
        <v>10092</v>
      </c>
      <c r="R2311" t="s">
        <v>10093</v>
      </c>
      <c r="S2311" t="s">
        <v>67</v>
      </c>
      <c r="T2311" t="s">
        <v>68</v>
      </c>
      <c r="U2311" t="s">
        <v>69</v>
      </c>
      <c r="V2311" t="s">
        <v>70</v>
      </c>
      <c r="W2311" t="s">
        <v>10094</v>
      </c>
      <c r="X2311" t="s">
        <v>71</v>
      </c>
      <c r="Y2311" t="s">
        <v>7406</v>
      </c>
      <c r="AI2311" s="1">
        <v>44347</v>
      </c>
    </row>
    <row r="2312" spans="1:35" x14ac:dyDescent="0.25">
      <c r="A2312" t="s">
        <v>33</v>
      </c>
      <c r="B2312" t="str">
        <f t="shared" si="36"/>
        <v>GB00B9275X97JE00BNNSZY03</v>
      </c>
      <c r="C2312" t="s">
        <v>10095</v>
      </c>
      <c r="D2312">
        <f>SIGN(VLOOKUP(target_uk!C2312,has_scf!$E$2:$F$1366,2,FALSE))</f>
        <v>0</v>
      </c>
      <c r="E2312" s="1">
        <v>43997</v>
      </c>
      <c r="F2312" t="s">
        <v>10096</v>
      </c>
      <c r="G2312">
        <v>7368771</v>
      </c>
      <c r="H2312">
        <v>146215954</v>
      </c>
      <c r="K2312" t="s">
        <v>36</v>
      </c>
      <c r="M2312" t="s">
        <v>10097</v>
      </c>
      <c r="N2312" t="s">
        <v>10098</v>
      </c>
      <c r="O2312" t="s">
        <v>10099</v>
      </c>
      <c r="P2312" t="s">
        <v>10100</v>
      </c>
      <c r="Q2312" t="s">
        <v>10101</v>
      </c>
      <c r="R2312" t="s">
        <v>10102</v>
      </c>
      <c r="S2312" t="s">
        <v>10103</v>
      </c>
      <c r="T2312" t="s">
        <v>10104</v>
      </c>
      <c r="U2312" t="s">
        <v>10105</v>
      </c>
      <c r="V2312" t="s">
        <v>10106</v>
      </c>
      <c r="W2312" t="s">
        <v>10107</v>
      </c>
      <c r="X2312" t="s">
        <v>10108</v>
      </c>
      <c r="Y2312" t="s">
        <v>10109</v>
      </c>
      <c r="Z2312" t="s">
        <v>10110</v>
      </c>
      <c r="AI2312" s="1">
        <v>44398</v>
      </c>
    </row>
    <row r="2313" spans="1:35" x14ac:dyDescent="0.25">
      <c r="A2313" t="s">
        <v>33</v>
      </c>
      <c r="B2313" t="str">
        <f t="shared" si="36"/>
        <v>GB00B0CY5V57NO0012785098</v>
      </c>
      <c r="C2313" t="s">
        <v>6699</v>
      </c>
      <c r="D2313">
        <f>SIGN(VLOOKUP(target_uk!C2313,has_scf!$E$2:$F$1366,2,FALSE))</f>
        <v>0</v>
      </c>
      <c r="E2313" s="1">
        <v>43998</v>
      </c>
      <c r="F2313" t="s">
        <v>10111</v>
      </c>
      <c r="G2313">
        <v>194504392</v>
      </c>
      <c r="H2313">
        <v>194517904</v>
      </c>
      <c r="K2313" t="s">
        <v>36</v>
      </c>
      <c r="M2313" t="s">
        <v>10112</v>
      </c>
      <c r="N2313" t="s">
        <v>10113</v>
      </c>
      <c r="O2313" t="s">
        <v>10114</v>
      </c>
      <c r="P2313" t="s">
        <v>10115</v>
      </c>
      <c r="Q2313" t="s">
        <v>10116</v>
      </c>
      <c r="R2313" t="s">
        <v>10117</v>
      </c>
      <c r="S2313" t="s">
        <v>6707</v>
      </c>
      <c r="T2313" t="s">
        <v>6708</v>
      </c>
      <c r="U2313" t="s">
        <v>6709</v>
      </c>
      <c r="V2313" t="s">
        <v>6710</v>
      </c>
      <c r="W2313" t="s">
        <v>10118</v>
      </c>
      <c r="X2313" t="s">
        <v>10119</v>
      </c>
      <c r="Y2313" t="s">
        <v>10120</v>
      </c>
      <c r="AI2313" s="1">
        <v>44776</v>
      </c>
    </row>
    <row r="2314" spans="1:35" x14ac:dyDescent="0.25">
      <c r="A2314" t="s">
        <v>33</v>
      </c>
      <c r="B2314" t="str">
        <f t="shared" si="36"/>
        <v>GB0031274896GRS314003013</v>
      </c>
      <c r="C2314" t="s">
        <v>112</v>
      </c>
      <c r="D2314">
        <f>SIGN(VLOOKUP(target_uk!C2314,has_scf!$E$2:$F$1366,2,FALSE))</f>
        <v>1</v>
      </c>
      <c r="E2314" s="1">
        <v>43998</v>
      </c>
      <c r="F2314" t="s">
        <v>10121</v>
      </c>
      <c r="G2314">
        <v>22436802</v>
      </c>
      <c r="H2314">
        <v>1603503</v>
      </c>
      <c r="K2314" t="s">
        <v>36</v>
      </c>
      <c r="L2314" t="s">
        <v>10122</v>
      </c>
      <c r="M2314" t="s">
        <v>10123</v>
      </c>
      <c r="N2314" t="s">
        <v>10124</v>
      </c>
      <c r="O2314" t="s">
        <v>10125</v>
      </c>
      <c r="P2314" t="s">
        <v>10126</v>
      </c>
      <c r="Q2314" t="s">
        <v>10127</v>
      </c>
      <c r="R2314" t="s">
        <v>10128</v>
      </c>
      <c r="S2314" t="s">
        <v>119</v>
      </c>
      <c r="T2314" t="s">
        <v>120</v>
      </c>
      <c r="U2314" t="s">
        <v>121</v>
      </c>
      <c r="V2314">
        <v>3127489</v>
      </c>
      <c r="W2314" t="s">
        <v>10129</v>
      </c>
      <c r="X2314" t="s">
        <v>122</v>
      </c>
      <c r="Y2314" t="s">
        <v>2010</v>
      </c>
      <c r="AI2314" s="1">
        <v>44407</v>
      </c>
    </row>
    <row r="2315" spans="1:35" x14ac:dyDescent="0.25">
      <c r="A2315" t="s">
        <v>33</v>
      </c>
      <c r="B2315" t="str">
        <f t="shared" si="36"/>
        <v>GB0031274896GB0033359141</v>
      </c>
      <c r="C2315" t="s">
        <v>112</v>
      </c>
      <c r="D2315">
        <f>SIGN(VLOOKUP(target_uk!C2315,has_scf!$E$2:$F$1366,2,FALSE))</f>
        <v>1</v>
      </c>
      <c r="E2315" s="1">
        <v>43999</v>
      </c>
      <c r="F2315" t="s">
        <v>10130</v>
      </c>
      <c r="G2315">
        <v>194518801</v>
      </c>
      <c r="H2315">
        <v>1603503</v>
      </c>
      <c r="K2315" t="s">
        <v>36</v>
      </c>
      <c r="N2315" t="s">
        <v>6331</v>
      </c>
      <c r="O2315" t="s">
        <v>6332</v>
      </c>
      <c r="P2315" t="s">
        <v>6333</v>
      </c>
      <c r="Q2315" t="s">
        <v>6334</v>
      </c>
      <c r="R2315">
        <v>3335914</v>
      </c>
      <c r="S2315" t="s">
        <v>119</v>
      </c>
      <c r="T2315" t="s">
        <v>120</v>
      </c>
      <c r="U2315" t="s">
        <v>121</v>
      </c>
      <c r="V2315">
        <v>3127489</v>
      </c>
      <c r="W2315" t="s">
        <v>6335</v>
      </c>
      <c r="X2315" t="s">
        <v>122</v>
      </c>
      <c r="AI2315" s="1">
        <v>45456</v>
      </c>
    </row>
    <row r="2316" spans="1:35" x14ac:dyDescent="0.25">
      <c r="A2316" t="s">
        <v>33</v>
      </c>
      <c r="B2316" t="str">
        <f t="shared" si="36"/>
        <v>GB00BMBVGQ36NO0003080608</v>
      </c>
      <c r="C2316" t="s">
        <v>236</v>
      </c>
      <c r="D2316">
        <f>SIGN(VLOOKUP(target_uk!C2316,has_scf!$E$2:$F$1366,2,FALSE))</f>
        <v>1</v>
      </c>
      <c r="E2316" s="1">
        <v>43999</v>
      </c>
      <c r="F2316" t="s">
        <v>10131</v>
      </c>
      <c r="G2316">
        <v>110306442</v>
      </c>
      <c r="H2316">
        <v>8264</v>
      </c>
      <c r="K2316" t="s">
        <v>36</v>
      </c>
      <c r="M2316" t="s">
        <v>4339</v>
      </c>
      <c r="N2316" t="s">
        <v>10132</v>
      </c>
      <c r="O2316" t="s">
        <v>10133</v>
      </c>
      <c r="P2316" t="s">
        <v>10134</v>
      </c>
      <c r="Q2316" t="s">
        <v>10135</v>
      </c>
      <c r="R2316">
        <v>5348590</v>
      </c>
      <c r="S2316" t="s">
        <v>243</v>
      </c>
      <c r="T2316" t="s">
        <v>244</v>
      </c>
      <c r="U2316" t="s">
        <v>245</v>
      </c>
      <c r="V2316" t="s">
        <v>246</v>
      </c>
      <c r="W2316" t="s">
        <v>10136</v>
      </c>
      <c r="X2316" t="s">
        <v>4345</v>
      </c>
      <c r="Y2316" t="s">
        <v>10137</v>
      </c>
      <c r="AI2316" s="1">
        <v>44327</v>
      </c>
    </row>
    <row r="2317" spans="1:35" x14ac:dyDescent="0.25">
      <c r="A2317" t="s">
        <v>33</v>
      </c>
      <c r="B2317" t="str">
        <f t="shared" si="36"/>
        <v>GB00BV9FP302US22788C1053</v>
      </c>
      <c r="C2317" t="s">
        <v>2444</v>
      </c>
      <c r="D2317">
        <f>SIGN(VLOOKUP(target_uk!C2317,has_scf!$E$2:$F$1366,2,FALSE))</f>
        <v>1</v>
      </c>
      <c r="E2317" s="1">
        <v>43999</v>
      </c>
      <c r="F2317" t="s">
        <v>10138</v>
      </c>
      <c r="G2317">
        <v>7777005</v>
      </c>
      <c r="H2317">
        <v>1625707</v>
      </c>
      <c r="K2317" t="s">
        <v>36</v>
      </c>
      <c r="N2317" t="s">
        <v>10139</v>
      </c>
      <c r="O2317" t="s">
        <v>10140</v>
      </c>
      <c r="P2317" t="s">
        <v>10141</v>
      </c>
      <c r="Q2317" t="s">
        <v>10142</v>
      </c>
      <c r="R2317" t="s">
        <v>10143</v>
      </c>
      <c r="S2317" t="s">
        <v>2441</v>
      </c>
      <c r="T2317" t="s">
        <v>2442</v>
      </c>
      <c r="U2317" t="s">
        <v>2443</v>
      </c>
      <c r="V2317" t="s">
        <v>2445</v>
      </c>
      <c r="W2317" t="s">
        <v>10144</v>
      </c>
      <c r="X2317" t="s">
        <v>5741</v>
      </c>
      <c r="Y2317" t="s">
        <v>8240</v>
      </c>
      <c r="AI2317" s="1">
        <v>44648</v>
      </c>
    </row>
    <row r="2318" spans="1:35" x14ac:dyDescent="0.25">
      <c r="A2318" t="s">
        <v>33</v>
      </c>
      <c r="B2318" t="str">
        <f t="shared" si="36"/>
        <v>GB0032089863TW0004414008</v>
      </c>
      <c r="C2318" t="s">
        <v>124</v>
      </c>
      <c r="D2318">
        <f>SIGN(VLOOKUP(target_uk!C2318,has_scf!$E$2:$F$1366,2,FALSE))</f>
        <v>0</v>
      </c>
      <c r="E2318" s="1">
        <v>43999</v>
      </c>
      <c r="F2318" t="s">
        <v>10145</v>
      </c>
      <c r="G2318">
        <v>22450828</v>
      </c>
      <c r="H2318">
        <v>1516749</v>
      </c>
      <c r="K2318" t="s">
        <v>36</v>
      </c>
      <c r="N2318" t="s">
        <v>4246</v>
      </c>
      <c r="O2318">
        <v>4414</v>
      </c>
      <c r="P2318" t="s">
        <v>4247</v>
      </c>
      <c r="Q2318" t="s">
        <v>4248</v>
      </c>
      <c r="R2318">
        <v>6203234</v>
      </c>
      <c r="S2318" t="s">
        <v>126</v>
      </c>
      <c r="T2318" t="s">
        <v>127</v>
      </c>
      <c r="U2318" t="s">
        <v>128</v>
      </c>
      <c r="V2318">
        <v>3208986</v>
      </c>
      <c r="W2318" t="s">
        <v>4249</v>
      </c>
      <c r="X2318" t="s">
        <v>129</v>
      </c>
      <c r="AI2318" s="1">
        <v>44745</v>
      </c>
    </row>
    <row r="2319" spans="1:35" x14ac:dyDescent="0.25">
      <c r="A2319" t="s">
        <v>33</v>
      </c>
      <c r="B2319" t="str">
        <f t="shared" si="36"/>
        <v>GB00B63H8491DE000A2JNWZ9</v>
      </c>
      <c r="C2319" t="s">
        <v>130</v>
      </c>
      <c r="D2319">
        <f>SIGN(VLOOKUP(target_uk!C2319,has_scf!$E$2:$F$1366,2,FALSE))</f>
        <v>1</v>
      </c>
      <c r="E2319" s="1">
        <v>44046</v>
      </c>
      <c r="F2319" t="s">
        <v>10146</v>
      </c>
      <c r="G2319">
        <v>72594080</v>
      </c>
      <c r="H2319">
        <v>240030</v>
      </c>
      <c r="K2319" t="s">
        <v>36</v>
      </c>
      <c r="M2319" t="s">
        <v>7687</v>
      </c>
      <c r="N2319" t="s">
        <v>6136</v>
      </c>
      <c r="O2319" t="s">
        <v>6137</v>
      </c>
      <c r="P2319" t="s">
        <v>6138</v>
      </c>
      <c r="Q2319" t="s">
        <v>6139</v>
      </c>
      <c r="R2319" t="s">
        <v>6140</v>
      </c>
      <c r="S2319" t="s">
        <v>136</v>
      </c>
      <c r="T2319" t="s">
        <v>137</v>
      </c>
      <c r="U2319" t="s">
        <v>138</v>
      </c>
      <c r="V2319" t="s">
        <v>139</v>
      </c>
      <c r="W2319" t="s">
        <v>10147</v>
      </c>
      <c r="X2319" t="s">
        <v>9920</v>
      </c>
      <c r="AI2319" s="1">
        <v>44780</v>
      </c>
    </row>
    <row r="2320" spans="1:35" x14ac:dyDescent="0.25">
      <c r="A2320" t="s">
        <v>33</v>
      </c>
      <c r="B2320" t="str">
        <f t="shared" si="36"/>
        <v>GB0007908733GB00B1CL5249</v>
      </c>
      <c r="C2320" t="s">
        <v>669</v>
      </c>
      <c r="D2320">
        <f>SIGN(VLOOKUP(target_uk!C2320,has_scf!$E$2:$F$1366,2,FALSE))</f>
        <v>0</v>
      </c>
      <c r="E2320" s="1">
        <v>44046</v>
      </c>
      <c r="F2320" t="s">
        <v>10148</v>
      </c>
      <c r="G2320">
        <v>19453247</v>
      </c>
      <c r="H2320">
        <v>1589402</v>
      </c>
      <c r="K2320" t="s">
        <v>36</v>
      </c>
      <c r="N2320" t="s">
        <v>10149</v>
      </c>
      <c r="O2320" t="s">
        <v>10150</v>
      </c>
      <c r="P2320" t="s">
        <v>10151</v>
      </c>
      <c r="Q2320" t="s">
        <v>10152</v>
      </c>
      <c r="R2320" t="s">
        <v>10153</v>
      </c>
      <c r="S2320" t="s">
        <v>676</v>
      </c>
      <c r="T2320" t="s">
        <v>677</v>
      </c>
      <c r="U2320" t="s">
        <v>678</v>
      </c>
      <c r="V2320">
        <v>790873</v>
      </c>
      <c r="W2320" t="s">
        <v>10154</v>
      </c>
      <c r="X2320" t="s">
        <v>9290</v>
      </c>
      <c r="Y2320" t="s">
        <v>10155</v>
      </c>
      <c r="AI2320" s="1">
        <v>44054</v>
      </c>
    </row>
    <row r="2321" spans="1:35" x14ac:dyDescent="0.25">
      <c r="A2321" t="s">
        <v>33</v>
      </c>
      <c r="B2321" t="str">
        <f t="shared" si="36"/>
        <v>GB0007908733GB00B1CL5249</v>
      </c>
      <c r="C2321" t="s">
        <v>669</v>
      </c>
      <c r="D2321">
        <f>SIGN(VLOOKUP(target_uk!C2321,has_scf!$E$2:$F$1366,2,FALSE))</f>
        <v>0</v>
      </c>
      <c r="E2321" s="1">
        <v>44054</v>
      </c>
      <c r="F2321" t="s">
        <v>10148</v>
      </c>
      <c r="G2321">
        <v>19453247</v>
      </c>
      <c r="H2321">
        <v>1589402</v>
      </c>
      <c r="K2321" t="s">
        <v>36</v>
      </c>
      <c r="M2321" t="s">
        <v>10156</v>
      </c>
      <c r="N2321" t="s">
        <v>10149</v>
      </c>
      <c r="O2321" t="s">
        <v>10150</v>
      </c>
      <c r="P2321" t="s">
        <v>10151</v>
      </c>
      <c r="Q2321" t="s">
        <v>10152</v>
      </c>
      <c r="R2321" t="s">
        <v>10153</v>
      </c>
      <c r="S2321" t="s">
        <v>676</v>
      </c>
      <c r="T2321" t="s">
        <v>677</v>
      </c>
      <c r="U2321" t="s">
        <v>678</v>
      </c>
      <c r="V2321">
        <v>790873</v>
      </c>
      <c r="W2321" t="s">
        <v>10154</v>
      </c>
      <c r="X2321" t="s">
        <v>9290</v>
      </c>
      <c r="Y2321" t="s">
        <v>10155</v>
      </c>
      <c r="AI2321" s="1">
        <v>44067</v>
      </c>
    </row>
    <row r="2322" spans="1:35" x14ac:dyDescent="0.25">
      <c r="A2322" t="s">
        <v>33</v>
      </c>
      <c r="B2322" t="str">
        <f t="shared" si="36"/>
        <v>GB0007908733GB00B1CL5249</v>
      </c>
      <c r="C2322" t="s">
        <v>669</v>
      </c>
      <c r="D2322">
        <f>SIGN(VLOOKUP(target_uk!C2322,has_scf!$E$2:$F$1366,2,FALSE))</f>
        <v>0</v>
      </c>
      <c r="E2322" s="1">
        <v>44067</v>
      </c>
      <c r="F2322" t="s">
        <v>10148</v>
      </c>
      <c r="G2322">
        <v>19453247</v>
      </c>
      <c r="H2322">
        <v>1589402</v>
      </c>
      <c r="K2322" t="s">
        <v>36</v>
      </c>
      <c r="M2322" t="s">
        <v>10156</v>
      </c>
      <c r="N2322" t="s">
        <v>10149</v>
      </c>
      <c r="O2322" t="s">
        <v>10150</v>
      </c>
      <c r="P2322" t="s">
        <v>10151</v>
      </c>
      <c r="Q2322" t="s">
        <v>10152</v>
      </c>
      <c r="R2322" t="s">
        <v>10153</v>
      </c>
      <c r="S2322" t="s">
        <v>676</v>
      </c>
      <c r="T2322" t="s">
        <v>677</v>
      </c>
      <c r="U2322" t="s">
        <v>678</v>
      </c>
      <c r="V2322">
        <v>790873</v>
      </c>
      <c r="W2322" t="s">
        <v>10154</v>
      </c>
      <c r="X2322" t="s">
        <v>9290</v>
      </c>
      <c r="Y2322" t="s">
        <v>10155</v>
      </c>
      <c r="AI2322" s="1">
        <v>44067</v>
      </c>
    </row>
    <row r="2323" spans="1:35" x14ac:dyDescent="0.25">
      <c r="A2323" t="s">
        <v>33</v>
      </c>
      <c r="B2323" t="str">
        <f t="shared" si="36"/>
        <v>GB0001638955GB0002668464</v>
      </c>
      <c r="C2323" t="s">
        <v>6287</v>
      </c>
      <c r="D2323">
        <f>SIGN(VLOOKUP(target_uk!C2323,has_scf!$E$2:$F$1366,2,FALSE))</f>
        <v>0</v>
      </c>
      <c r="E2323" s="1">
        <v>44046</v>
      </c>
      <c r="F2323" t="s">
        <v>10157</v>
      </c>
      <c r="G2323">
        <v>1832246</v>
      </c>
      <c r="H2323">
        <v>100763925</v>
      </c>
      <c r="J2323">
        <v>2.7</v>
      </c>
      <c r="K2323" t="s">
        <v>36</v>
      </c>
      <c r="N2323" t="s">
        <v>2266</v>
      </c>
      <c r="O2323" t="s">
        <v>2267</v>
      </c>
      <c r="P2323" t="s">
        <v>2268</v>
      </c>
      <c r="Q2323" t="s">
        <v>2269</v>
      </c>
      <c r="R2323">
        <v>266846</v>
      </c>
      <c r="S2323" t="s">
        <v>6289</v>
      </c>
      <c r="T2323" t="s">
        <v>6290</v>
      </c>
      <c r="U2323" t="s">
        <v>6291</v>
      </c>
      <c r="V2323">
        <v>163895</v>
      </c>
      <c r="W2323" t="s">
        <v>2273</v>
      </c>
      <c r="X2323" t="s">
        <v>6299</v>
      </c>
      <c r="Y2323" t="s">
        <v>10158</v>
      </c>
      <c r="AI2323" s="1">
        <v>44372</v>
      </c>
    </row>
    <row r="2324" spans="1:35" x14ac:dyDescent="0.25">
      <c r="A2324" t="s">
        <v>33</v>
      </c>
      <c r="B2324" t="str">
        <f t="shared" si="36"/>
        <v>GB00B0CY5V57GB0009697037</v>
      </c>
      <c r="C2324" t="s">
        <v>6699</v>
      </c>
      <c r="D2324">
        <f>SIGN(VLOOKUP(target_uk!C2324,has_scf!$E$2:$F$1366,2,FALSE))</f>
        <v>0</v>
      </c>
      <c r="E2324" s="1">
        <v>44046</v>
      </c>
      <c r="F2324" t="s">
        <v>10159</v>
      </c>
      <c r="G2324">
        <v>1783173</v>
      </c>
      <c r="H2324">
        <v>194517904</v>
      </c>
      <c r="K2324" t="s">
        <v>36</v>
      </c>
      <c r="N2324" t="s">
        <v>938</v>
      </c>
      <c r="O2324" t="s">
        <v>939</v>
      </c>
      <c r="P2324" t="s">
        <v>940</v>
      </c>
      <c r="Q2324" t="s">
        <v>931</v>
      </c>
      <c r="R2324">
        <v>969703</v>
      </c>
      <c r="S2324" t="s">
        <v>6707</v>
      </c>
      <c r="T2324" t="s">
        <v>6708</v>
      </c>
      <c r="U2324" t="s">
        <v>6709</v>
      </c>
      <c r="V2324" t="s">
        <v>6710</v>
      </c>
      <c r="W2324" t="s">
        <v>3271</v>
      </c>
      <c r="X2324" t="s">
        <v>6712</v>
      </c>
      <c r="Y2324" t="s">
        <v>10160</v>
      </c>
      <c r="AI2324" s="1">
        <v>44795</v>
      </c>
    </row>
    <row r="2325" spans="1:35" x14ac:dyDescent="0.25">
      <c r="A2325" t="s">
        <v>33</v>
      </c>
      <c r="B2325" t="str">
        <f t="shared" si="36"/>
        <v>GB0008085614GB00BYYJL418</v>
      </c>
      <c r="C2325" t="s">
        <v>1783</v>
      </c>
      <c r="D2325">
        <f>SIGN(VLOOKUP(target_uk!C2325,has_scf!$E$2:$F$1366,2,FALSE))</f>
        <v>0</v>
      </c>
      <c r="E2325" s="1">
        <v>44046</v>
      </c>
      <c r="F2325" t="s">
        <v>10161</v>
      </c>
      <c r="G2325">
        <v>1921614</v>
      </c>
      <c r="H2325">
        <v>1832387</v>
      </c>
      <c r="K2325" t="s">
        <v>36</v>
      </c>
      <c r="L2325" t="s">
        <v>3357</v>
      </c>
      <c r="M2325" t="s">
        <v>1785</v>
      </c>
      <c r="N2325" t="s">
        <v>1202</v>
      </c>
      <c r="O2325" t="s">
        <v>1203</v>
      </c>
      <c r="P2325" t="s">
        <v>1204</v>
      </c>
      <c r="Q2325" t="s">
        <v>1205</v>
      </c>
      <c r="R2325" t="s">
        <v>1206</v>
      </c>
      <c r="S2325" t="s">
        <v>1786</v>
      </c>
      <c r="T2325" t="s">
        <v>1787</v>
      </c>
      <c r="U2325" t="s">
        <v>1788</v>
      </c>
      <c r="V2325">
        <v>808561</v>
      </c>
      <c r="W2325" t="s">
        <v>3359</v>
      </c>
      <c r="X2325" t="s">
        <v>10162</v>
      </c>
      <c r="Y2325" t="s">
        <v>3360</v>
      </c>
      <c r="AI2325" s="1">
        <v>44442</v>
      </c>
    </row>
    <row r="2326" spans="1:35" x14ac:dyDescent="0.25">
      <c r="A2326" t="s">
        <v>33</v>
      </c>
      <c r="B2326" t="str">
        <f t="shared" si="36"/>
        <v>GB0001859296GB00BYYJL418</v>
      </c>
      <c r="C2326" t="s">
        <v>1019</v>
      </c>
      <c r="D2326">
        <f>SIGN(VLOOKUP(target_uk!C2326,has_scf!$E$2:$F$1366,2,FALSE))</f>
        <v>0</v>
      </c>
      <c r="E2326" s="1">
        <v>44046</v>
      </c>
      <c r="F2326" t="s">
        <v>10163</v>
      </c>
      <c r="G2326">
        <v>1921614</v>
      </c>
      <c r="H2326">
        <v>1772420</v>
      </c>
      <c r="K2326" t="s">
        <v>36</v>
      </c>
      <c r="L2326" t="s">
        <v>4517</v>
      </c>
      <c r="N2326" t="s">
        <v>1202</v>
      </c>
      <c r="O2326" t="s">
        <v>1203</v>
      </c>
      <c r="P2326" t="s">
        <v>1204</v>
      </c>
      <c r="Q2326" t="s">
        <v>1205</v>
      </c>
      <c r="R2326" t="s">
        <v>1206</v>
      </c>
      <c r="S2326" t="s">
        <v>1026</v>
      </c>
      <c r="T2326" t="s">
        <v>1027</v>
      </c>
      <c r="U2326" t="s">
        <v>1028</v>
      </c>
      <c r="V2326">
        <v>185929</v>
      </c>
      <c r="W2326" t="s">
        <v>4513</v>
      </c>
      <c r="X2326" t="s">
        <v>10164</v>
      </c>
      <c r="Y2326" t="s">
        <v>10165</v>
      </c>
      <c r="Z2326" t="s">
        <v>10166</v>
      </c>
      <c r="AI2326" s="1">
        <v>44441</v>
      </c>
    </row>
    <row r="2327" spans="1:35" x14ac:dyDescent="0.25">
      <c r="A2327" t="s">
        <v>33</v>
      </c>
      <c r="B2327" t="str">
        <f t="shared" si="36"/>
        <v>GB00BG11K365GB00BYYJL418</v>
      </c>
      <c r="C2327" t="s">
        <v>1056</v>
      </c>
      <c r="D2327">
        <f>SIGN(VLOOKUP(target_uk!C2327,has_scf!$E$2:$F$1366,2,FALSE))</f>
        <v>0</v>
      </c>
      <c r="E2327" s="1">
        <v>44046</v>
      </c>
      <c r="F2327" t="s">
        <v>10167</v>
      </c>
      <c r="G2327">
        <v>1921614</v>
      </c>
      <c r="H2327">
        <v>1832446</v>
      </c>
      <c r="K2327" t="s">
        <v>36</v>
      </c>
      <c r="L2327" t="s">
        <v>4517</v>
      </c>
      <c r="N2327" t="s">
        <v>1202</v>
      </c>
      <c r="O2327" t="s">
        <v>1203</v>
      </c>
      <c r="P2327" t="s">
        <v>1204</v>
      </c>
      <c r="Q2327" t="s">
        <v>1205</v>
      </c>
      <c r="R2327" t="s">
        <v>1206</v>
      </c>
      <c r="S2327" t="s">
        <v>1058</v>
      </c>
      <c r="T2327" t="s">
        <v>1059</v>
      </c>
      <c r="U2327" t="s">
        <v>1060</v>
      </c>
      <c r="V2327" t="s">
        <v>1061</v>
      </c>
      <c r="W2327" t="s">
        <v>4513</v>
      </c>
      <c r="X2327" t="s">
        <v>1062</v>
      </c>
      <c r="Y2327" t="s">
        <v>10165</v>
      </c>
      <c r="Z2327" t="s">
        <v>10166</v>
      </c>
      <c r="AI2327" s="1">
        <v>44442</v>
      </c>
    </row>
    <row r="2328" spans="1:35" x14ac:dyDescent="0.25">
      <c r="A2328" t="s">
        <v>33</v>
      </c>
      <c r="B2328" t="str">
        <f t="shared" si="36"/>
        <v>GB0005603997GB00BYYJL418</v>
      </c>
      <c r="C2328" t="s">
        <v>257</v>
      </c>
      <c r="D2328">
        <f>SIGN(VLOOKUP(target_uk!C2328,has_scf!$E$2:$F$1366,2,FALSE))</f>
        <v>0</v>
      </c>
      <c r="E2328" s="1">
        <v>44046</v>
      </c>
      <c r="F2328" t="s">
        <v>10168</v>
      </c>
      <c r="G2328">
        <v>1921614</v>
      </c>
      <c r="H2328">
        <v>1402018</v>
      </c>
      <c r="K2328" t="s">
        <v>36</v>
      </c>
      <c r="L2328" t="s">
        <v>10169</v>
      </c>
      <c r="M2328" t="s">
        <v>3469</v>
      </c>
      <c r="N2328" t="s">
        <v>1202</v>
      </c>
      <c r="O2328" t="s">
        <v>1203</v>
      </c>
      <c r="P2328" t="s">
        <v>1204</v>
      </c>
      <c r="Q2328" t="s">
        <v>1205</v>
      </c>
      <c r="R2328" t="s">
        <v>1206</v>
      </c>
      <c r="S2328" t="s">
        <v>264</v>
      </c>
      <c r="T2328" t="s">
        <v>265</v>
      </c>
      <c r="U2328" t="s">
        <v>266</v>
      </c>
      <c r="V2328">
        <v>560399</v>
      </c>
      <c r="W2328" t="s">
        <v>10170</v>
      </c>
      <c r="X2328" t="s">
        <v>3471</v>
      </c>
      <c r="Y2328" t="s">
        <v>10171</v>
      </c>
      <c r="AI2328" s="1">
        <v>44442</v>
      </c>
    </row>
    <row r="2329" spans="1:35" x14ac:dyDescent="0.25">
      <c r="A2329" t="s">
        <v>33</v>
      </c>
      <c r="B2329" t="str">
        <f t="shared" si="36"/>
        <v>GB00B24CGK77CNE100002WK4</v>
      </c>
      <c r="C2329" t="s">
        <v>387</v>
      </c>
      <c r="D2329">
        <f>SIGN(VLOOKUP(target_uk!C2329,has_scf!$E$2:$F$1366,2,FALSE))</f>
        <v>1</v>
      </c>
      <c r="E2329" s="1">
        <v>44048</v>
      </c>
      <c r="F2329" t="s">
        <v>10172</v>
      </c>
      <c r="G2329">
        <v>22103900</v>
      </c>
      <c r="H2329">
        <v>1530394</v>
      </c>
      <c r="K2329" t="s">
        <v>36</v>
      </c>
      <c r="M2329" t="s">
        <v>633</v>
      </c>
      <c r="N2329" t="s">
        <v>10173</v>
      </c>
      <c r="O2329">
        <v>603825</v>
      </c>
      <c r="P2329" t="s">
        <v>10174</v>
      </c>
      <c r="Q2329" t="s">
        <v>10175</v>
      </c>
      <c r="R2329" t="s">
        <v>10176</v>
      </c>
      <c r="S2329" t="s">
        <v>394</v>
      </c>
      <c r="T2329" t="s">
        <v>395</v>
      </c>
      <c r="U2329" t="s">
        <v>396</v>
      </c>
      <c r="V2329" t="s">
        <v>397</v>
      </c>
      <c r="W2329" t="s">
        <v>10177</v>
      </c>
      <c r="X2329" t="s">
        <v>2872</v>
      </c>
      <c r="Y2329" t="s">
        <v>10178</v>
      </c>
      <c r="AI2329" s="1">
        <v>767011</v>
      </c>
    </row>
    <row r="2330" spans="1:35" x14ac:dyDescent="0.25">
      <c r="A2330" t="s">
        <v>33</v>
      </c>
      <c r="B2330" t="str">
        <f t="shared" si="36"/>
        <v>GB00B5N0P849JP3550800001</v>
      </c>
      <c r="C2330" t="s">
        <v>241</v>
      </c>
      <c r="D2330">
        <f>SIGN(VLOOKUP(target_uk!C2330,has_scf!$E$2:$F$1366,2,FALSE))</f>
        <v>0</v>
      </c>
      <c r="E2330" s="1">
        <v>44048</v>
      </c>
      <c r="F2330" t="s">
        <v>10179</v>
      </c>
      <c r="G2330">
        <v>22436237</v>
      </c>
      <c r="H2330">
        <v>1587136</v>
      </c>
      <c r="K2330" t="s">
        <v>36</v>
      </c>
      <c r="M2330" t="s">
        <v>10180</v>
      </c>
      <c r="N2330" t="s">
        <v>10181</v>
      </c>
      <c r="O2330">
        <v>6365</v>
      </c>
      <c r="P2330" t="s">
        <v>10182</v>
      </c>
      <c r="Q2330" t="s">
        <v>10183</v>
      </c>
      <c r="R2330">
        <v>6262309</v>
      </c>
      <c r="S2330" t="s">
        <v>238</v>
      </c>
      <c r="T2330" t="s">
        <v>239</v>
      </c>
      <c r="U2330" t="s">
        <v>240</v>
      </c>
      <c r="V2330" t="s">
        <v>242</v>
      </c>
      <c r="W2330" t="s">
        <v>10184</v>
      </c>
      <c r="X2330" t="s">
        <v>10185</v>
      </c>
      <c r="Y2330" t="s">
        <v>10186</v>
      </c>
      <c r="AI2330" s="1">
        <v>44399</v>
      </c>
    </row>
    <row r="2331" spans="1:35" x14ac:dyDescent="0.25">
      <c r="A2331" t="s">
        <v>33</v>
      </c>
      <c r="B2331" t="str">
        <f t="shared" si="36"/>
        <v>GB00B5N0P849JP3550800001</v>
      </c>
      <c r="C2331" t="s">
        <v>241</v>
      </c>
      <c r="D2331">
        <f>SIGN(VLOOKUP(target_uk!C2331,has_scf!$E$2:$F$1366,2,FALSE))</f>
        <v>0</v>
      </c>
      <c r="E2331" s="1">
        <v>44048</v>
      </c>
      <c r="F2331" t="s">
        <v>10187</v>
      </c>
      <c r="G2331">
        <v>22436237</v>
      </c>
      <c r="H2331">
        <v>1587136</v>
      </c>
      <c r="K2331" t="s">
        <v>36</v>
      </c>
      <c r="M2331" t="s">
        <v>10188</v>
      </c>
      <c r="N2331" t="s">
        <v>10181</v>
      </c>
      <c r="O2331">
        <v>6365</v>
      </c>
      <c r="P2331" t="s">
        <v>10182</v>
      </c>
      <c r="Q2331" t="s">
        <v>10183</v>
      </c>
      <c r="R2331">
        <v>6262309</v>
      </c>
      <c r="S2331" t="s">
        <v>238</v>
      </c>
      <c r="T2331" t="s">
        <v>239</v>
      </c>
      <c r="U2331" t="s">
        <v>240</v>
      </c>
      <c r="V2331" t="s">
        <v>242</v>
      </c>
      <c r="W2331" t="s">
        <v>10184</v>
      </c>
      <c r="X2331" t="s">
        <v>10189</v>
      </c>
      <c r="Y2331" t="s">
        <v>10186</v>
      </c>
      <c r="AI2331" s="1">
        <v>44399</v>
      </c>
    </row>
    <row r="2332" spans="1:35" x14ac:dyDescent="0.25">
      <c r="A2332" t="s">
        <v>33</v>
      </c>
      <c r="B2332" t="str">
        <f t="shared" si="36"/>
        <v>GB00B1L5QH97DE0006102007</v>
      </c>
      <c r="C2332" t="s">
        <v>98</v>
      </c>
      <c r="D2332">
        <f>SIGN(VLOOKUP(target_uk!C2332,has_scf!$E$2:$F$1366,2,FALSE))</f>
        <v>0</v>
      </c>
      <c r="E2332" s="1">
        <v>44049</v>
      </c>
      <c r="F2332" t="s">
        <v>10190</v>
      </c>
      <c r="G2332">
        <v>19298902</v>
      </c>
      <c r="H2332">
        <v>16033</v>
      </c>
      <c r="K2332" t="s">
        <v>36</v>
      </c>
      <c r="M2332" t="s">
        <v>6260</v>
      </c>
      <c r="N2332" t="s">
        <v>10191</v>
      </c>
      <c r="O2332" t="s">
        <v>10192</v>
      </c>
      <c r="P2332" t="s">
        <v>10193</v>
      </c>
      <c r="Q2332" t="s">
        <v>10194</v>
      </c>
      <c r="R2332">
        <v>5258923</v>
      </c>
      <c r="S2332" t="s">
        <v>106</v>
      </c>
      <c r="T2332" t="s">
        <v>107</v>
      </c>
      <c r="U2332" t="s">
        <v>108</v>
      </c>
      <c r="V2332" t="s">
        <v>109</v>
      </c>
      <c r="W2332" t="s">
        <v>10195</v>
      </c>
      <c r="X2332" t="s">
        <v>10196</v>
      </c>
      <c r="AI2332" s="1">
        <v>767011</v>
      </c>
    </row>
    <row r="2333" spans="1:35" x14ac:dyDescent="0.25">
      <c r="A2333" t="s">
        <v>33</v>
      </c>
      <c r="B2333" t="str">
        <f t="shared" si="36"/>
        <v>GB00BYQB9V88KR7058650003</v>
      </c>
      <c r="C2333" t="s">
        <v>5700</v>
      </c>
      <c r="D2333">
        <f>SIGN(VLOOKUP(target_uk!C2333,has_scf!$E$2:$F$1366,2,FALSE))</f>
        <v>0</v>
      </c>
      <c r="E2333" s="1">
        <v>44050</v>
      </c>
      <c r="F2333" t="s">
        <v>10197</v>
      </c>
      <c r="G2333">
        <v>22436514</v>
      </c>
      <c r="H2333">
        <v>9410382</v>
      </c>
      <c r="J2333">
        <v>0.2</v>
      </c>
      <c r="K2333" t="s">
        <v>36</v>
      </c>
      <c r="L2333" t="s">
        <v>10198</v>
      </c>
      <c r="M2333" t="s">
        <v>10199</v>
      </c>
      <c r="N2333" t="s">
        <v>10200</v>
      </c>
      <c r="O2333">
        <v>58650</v>
      </c>
      <c r="P2333" t="s">
        <v>10201</v>
      </c>
      <c r="Q2333" t="s">
        <v>10202</v>
      </c>
      <c r="R2333">
        <v>6382263</v>
      </c>
      <c r="S2333" t="s">
        <v>5697</v>
      </c>
      <c r="T2333" t="s">
        <v>5698</v>
      </c>
      <c r="U2333" t="s">
        <v>5699</v>
      </c>
      <c r="V2333" t="s">
        <v>5701</v>
      </c>
      <c r="W2333" t="s">
        <v>10203</v>
      </c>
      <c r="X2333" t="s">
        <v>10204</v>
      </c>
      <c r="AI2333" s="1">
        <v>44301</v>
      </c>
    </row>
    <row r="2334" spans="1:35" x14ac:dyDescent="0.25">
      <c r="A2334" t="s">
        <v>33</v>
      </c>
      <c r="B2334" t="str">
        <f t="shared" si="36"/>
        <v>GB00B7KR2P84US23804L1035</v>
      </c>
      <c r="C2334" t="s">
        <v>206</v>
      </c>
      <c r="D2334">
        <f>SIGN(VLOOKUP(target_uk!C2334,has_scf!$E$2:$F$1366,2,FALSE))</f>
        <v>0</v>
      </c>
      <c r="E2334" s="1">
        <v>44051</v>
      </c>
      <c r="F2334" t="s">
        <v>10205</v>
      </c>
      <c r="G2334">
        <v>8522821</v>
      </c>
      <c r="H2334">
        <v>1634656</v>
      </c>
      <c r="K2334" t="s">
        <v>36</v>
      </c>
      <c r="N2334" t="s">
        <v>10206</v>
      </c>
      <c r="O2334" t="s">
        <v>10207</v>
      </c>
      <c r="P2334" t="s">
        <v>10208</v>
      </c>
      <c r="Q2334" t="s">
        <v>10209</v>
      </c>
      <c r="R2334" t="s">
        <v>10210</v>
      </c>
      <c r="S2334" t="s">
        <v>213</v>
      </c>
      <c r="T2334" t="s">
        <v>214</v>
      </c>
      <c r="U2334" t="s">
        <v>215</v>
      </c>
      <c r="V2334" t="s">
        <v>216</v>
      </c>
      <c r="W2334" t="s">
        <v>10211</v>
      </c>
      <c r="X2334" t="s">
        <v>218</v>
      </c>
      <c r="Y2334" t="s">
        <v>10212</v>
      </c>
      <c r="AI2334" s="1">
        <v>44623</v>
      </c>
    </row>
    <row r="2335" spans="1:35" x14ac:dyDescent="0.25">
      <c r="A2335" t="s">
        <v>33</v>
      </c>
      <c r="B2335" t="str">
        <f t="shared" si="36"/>
        <v>GB00BP0RGD03CNE100002WK4</v>
      </c>
      <c r="C2335" t="s">
        <v>1155</v>
      </c>
      <c r="D2335">
        <f>SIGN(VLOOKUP(target_uk!C2335,has_scf!$E$2:$F$1366,2,FALSE))</f>
        <v>0</v>
      </c>
      <c r="E2335" s="1">
        <v>44051</v>
      </c>
      <c r="F2335" t="s">
        <v>10213</v>
      </c>
      <c r="G2335">
        <v>22103900</v>
      </c>
      <c r="H2335">
        <v>1803749</v>
      </c>
      <c r="K2335" t="s">
        <v>36</v>
      </c>
      <c r="N2335" t="s">
        <v>10173</v>
      </c>
      <c r="O2335">
        <v>603825</v>
      </c>
      <c r="P2335" t="s">
        <v>10174</v>
      </c>
      <c r="Q2335" t="s">
        <v>10175</v>
      </c>
      <c r="R2335" t="s">
        <v>10176</v>
      </c>
      <c r="S2335" t="s">
        <v>1157</v>
      </c>
      <c r="T2335" t="s">
        <v>1158</v>
      </c>
      <c r="U2335" t="s">
        <v>1159</v>
      </c>
      <c r="V2335" t="s">
        <v>1160</v>
      </c>
      <c r="W2335" t="s">
        <v>10177</v>
      </c>
      <c r="X2335" t="s">
        <v>1162</v>
      </c>
      <c r="AI2335" s="1">
        <v>767011</v>
      </c>
    </row>
    <row r="2336" spans="1:35" x14ac:dyDescent="0.25">
      <c r="A2336" t="s">
        <v>33</v>
      </c>
      <c r="B2336" t="str">
        <f t="shared" si="36"/>
        <v>GB00BYZN9041DE0005932735</v>
      </c>
      <c r="C2336" t="s">
        <v>3610</v>
      </c>
      <c r="D2336">
        <f>SIGN(VLOOKUP(target_uk!C2336,has_scf!$E$2:$F$1366,2,FALSE))</f>
        <v>0</v>
      </c>
      <c r="E2336" s="1">
        <v>44084</v>
      </c>
      <c r="F2336" t="s">
        <v>10214</v>
      </c>
      <c r="G2336">
        <v>194518550</v>
      </c>
      <c r="H2336">
        <v>1834561</v>
      </c>
      <c r="K2336" t="s">
        <v>36</v>
      </c>
      <c r="M2336" t="s">
        <v>9192</v>
      </c>
      <c r="N2336" t="s">
        <v>3602</v>
      </c>
      <c r="O2336" t="s">
        <v>3603</v>
      </c>
      <c r="P2336" t="s">
        <v>3604</v>
      </c>
      <c r="Q2336" t="s">
        <v>3605</v>
      </c>
      <c r="R2336" t="s">
        <v>3606</v>
      </c>
      <c r="S2336" t="s">
        <v>3613</v>
      </c>
      <c r="T2336" t="s">
        <v>3614</v>
      </c>
      <c r="U2336" t="s">
        <v>3615</v>
      </c>
      <c r="V2336" t="s">
        <v>3616</v>
      </c>
      <c r="W2336" t="s">
        <v>3603</v>
      </c>
      <c r="X2336" t="s">
        <v>9193</v>
      </c>
      <c r="Y2336" t="s">
        <v>10215</v>
      </c>
      <c r="Z2336" t="s">
        <v>3619</v>
      </c>
      <c r="AI2336" s="1">
        <v>44413</v>
      </c>
    </row>
    <row r="2337" spans="1:35" x14ac:dyDescent="0.25">
      <c r="A2337" t="s">
        <v>33</v>
      </c>
      <c r="B2337" t="str">
        <f t="shared" si="36"/>
        <v>GB00B63H8491DE0005855183</v>
      </c>
      <c r="C2337" t="s">
        <v>130</v>
      </c>
      <c r="D2337">
        <f>SIGN(VLOOKUP(target_uk!C2337,has_scf!$E$2:$F$1366,2,FALSE))</f>
        <v>1</v>
      </c>
      <c r="E2337" s="1">
        <v>44088</v>
      </c>
      <c r="F2337" t="s">
        <v>10216</v>
      </c>
      <c r="G2337">
        <v>19298869</v>
      </c>
      <c r="H2337">
        <v>240030</v>
      </c>
      <c r="K2337" t="s">
        <v>36</v>
      </c>
      <c r="M2337" t="s">
        <v>2449</v>
      </c>
      <c r="N2337" t="s">
        <v>10217</v>
      </c>
      <c r="O2337" t="s">
        <v>10218</v>
      </c>
      <c r="P2337" t="s">
        <v>10219</v>
      </c>
      <c r="Q2337" t="s">
        <v>10220</v>
      </c>
      <c r="R2337">
        <v>7119471</v>
      </c>
      <c r="S2337" t="s">
        <v>136</v>
      </c>
      <c r="T2337" t="s">
        <v>137</v>
      </c>
      <c r="U2337" t="s">
        <v>138</v>
      </c>
      <c r="V2337" t="s">
        <v>139</v>
      </c>
      <c r="W2337" t="s">
        <v>10217</v>
      </c>
      <c r="X2337" t="s">
        <v>2455</v>
      </c>
      <c r="Y2337" t="s">
        <v>10221</v>
      </c>
      <c r="Z2337" t="s">
        <v>10222</v>
      </c>
      <c r="AI2337" s="1">
        <v>44780</v>
      </c>
    </row>
    <row r="2338" spans="1:35" x14ac:dyDescent="0.25">
      <c r="A2338" t="s">
        <v>33</v>
      </c>
      <c r="B2338" t="str">
        <f t="shared" si="36"/>
        <v>GB0007188757AU000000VRS5</v>
      </c>
      <c r="C2338" t="s">
        <v>163</v>
      </c>
      <c r="D2338">
        <f>SIGN(VLOOKUP(target_uk!C2338,has_scf!$E$2:$F$1366,2,FALSE))</f>
        <v>1</v>
      </c>
      <c r="E2338" s="1">
        <v>44088</v>
      </c>
      <c r="F2338" t="s">
        <v>10223</v>
      </c>
      <c r="G2338">
        <v>22440509</v>
      </c>
      <c r="H2338">
        <v>8792</v>
      </c>
      <c r="K2338" t="s">
        <v>36</v>
      </c>
      <c r="N2338" t="s">
        <v>10224</v>
      </c>
      <c r="O2338" t="s">
        <v>10225</v>
      </c>
      <c r="P2338" t="s">
        <v>10226</v>
      </c>
      <c r="Q2338" t="s">
        <v>10227</v>
      </c>
      <c r="R2338" t="s">
        <v>10228</v>
      </c>
      <c r="S2338" t="s">
        <v>170</v>
      </c>
      <c r="T2338" t="s">
        <v>171</v>
      </c>
      <c r="U2338" t="s">
        <v>172</v>
      </c>
      <c r="V2338">
        <v>718875</v>
      </c>
      <c r="W2338" t="s">
        <v>10229</v>
      </c>
      <c r="X2338" t="s">
        <v>468</v>
      </c>
      <c r="Y2338" t="s">
        <v>10230</v>
      </c>
      <c r="AI2338" s="1">
        <v>44572</v>
      </c>
    </row>
    <row r="2339" spans="1:35" x14ac:dyDescent="0.25">
      <c r="A2339" t="s">
        <v>33</v>
      </c>
      <c r="B2339" t="str">
        <f t="shared" si="36"/>
        <v>GB0031274896FR0000079683</v>
      </c>
      <c r="C2339" t="s">
        <v>112</v>
      </c>
      <c r="D2339">
        <f>SIGN(VLOOKUP(target_uk!C2339,has_scf!$E$2:$F$1366,2,FALSE))</f>
        <v>1</v>
      </c>
      <c r="E2339" s="1">
        <v>44089</v>
      </c>
      <c r="F2339" t="s">
        <v>10231</v>
      </c>
      <c r="G2339">
        <v>134400854</v>
      </c>
      <c r="H2339">
        <v>1603503</v>
      </c>
      <c r="K2339" t="s">
        <v>36</v>
      </c>
      <c r="N2339" t="s">
        <v>10232</v>
      </c>
      <c r="O2339" t="s">
        <v>10233</v>
      </c>
      <c r="P2339" t="s">
        <v>10234</v>
      </c>
      <c r="Q2339" t="s">
        <v>10235</v>
      </c>
      <c r="R2339" t="s">
        <v>10236</v>
      </c>
      <c r="S2339" t="s">
        <v>119</v>
      </c>
      <c r="T2339" t="s">
        <v>120</v>
      </c>
      <c r="U2339" t="s">
        <v>121</v>
      </c>
      <c r="V2339">
        <v>3127489</v>
      </c>
      <c r="W2339" t="s">
        <v>10237</v>
      </c>
      <c r="X2339" t="s">
        <v>122</v>
      </c>
      <c r="Y2339" t="s">
        <v>10238</v>
      </c>
      <c r="AI2339" s="1">
        <v>767011</v>
      </c>
    </row>
    <row r="2340" spans="1:35" x14ac:dyDescent="0.25">
      <c r="A2340" t="s">
        <v>33</v>
      </c>
      <c r="B2340" t="str">
        <f t="shared" si="36"/>
        <v>GB00B24CGK77FR0000079683</v>
      </c>
      <c r="C2340" t="s">
        <v>387</v>
      </c>
      <c r="D2340">
        <f>SIGN(VLOOKUP(target_uk!C2340,has_scf!$E$2:$F$1366,2,FALSE))</f>
        <v>1</v>
      </c>
      <c r="E2340" s="1">
        <v>44089</v>
      </c>
      <c r="F2340" t="s">
        <v>10239</v>
      </c>
      <c r="G2340">
        <v>134400854</v>
      </c>
      <c r="H2340">
        <v>1530394</v>
      </c>
      <c r="K2340" t="s">
        <v>36</v>
      </c>
      <c r="N2340" t="s">
        <v>10232</v>
      </c>
      <c r="O2340" t="s">
        <v>10233</v>
      </c>
      <c r="P2340" t="s">
        <v>10234</v>
      </c>
      <c r="Q2340" t="s">
        <v>10235</v>
      </c>
      <c r="R2340" t="s">
        <v>10236</v>
      </c>
      <c r="S2340" t="s">
        <v>394</v>
      </c>
      <c r="T2340" t="s">
        <v>395</v>
      </c>
      <c r="U2340" t="s">
        <v>396</v>
      </c>
      <c r="V2340" t="s">
        <v>397</v>
      </c>
      <c r="W2340" t="s">
        <v>10237</v>
      </c>
      <c r="X2340" t="s">
        <v>399</v>
      </c>
      <c r="Y2340" t="s">
        <v>10240</v>
      </c>
      <c r="AI2340" s="1">
        <v>767011</v>
      </c>
    </row>
    <row r="2341" spans="1:35" x14ac:dyDescent="0.25">
      <c r="A2341" t="s">
        <v>33</v>
      </c>
      <c r="B2341" t="str">
        <f t="shared" si="36"/>
        <v>GB00BP9LHF23FR0000079683</v>
      </c>
      <c r="C2341" t="s">
        <v>270</v>
      </c>
      <c r="D2341">
        <f>SIGN(VLOOKUP(target_uk!C2341,has_scf!$E$2:$F$1366,2,FALSE))</f>
        <v>0</v>
      </c>
      <c r="E2341" s="1">
        <v>44089</v>
      </c>
      <c r="F2341" t="s">
        <v>10241</v>
      </c>
      <c r="G2341">
        <v>134400854</v>
      </c>
      <c r="H2341">
        <v>1732173</v>
      </c>
      <c r="K2341" t="s">
        <v>36</v>
      </c>
      <c r="N2341" t="s">
        <v>10232</v>
      </c>
      <c r="O2341" t="s">
        <v>10233</v>
      </c>
      <c r="P2341" t="s">
        <v>10234</v>
      </c>
      <c r="Q2341" t="s">
        <v>10235</v>
      </c>
      <c r="R2341" t="s">
        <v>10236</v>
      </c>
      <c r="S2341" t="s">
        <v>272</v>
      </c>
      <c r="T2341" t="s">
        <v>273</v>
      </c>
      <c r="U2341" t="s">
        <v>274</v>
      </c>
      <c r="V2341" t="s">
        <v>275</v>
      </c>
      <c r="W2341" t="s">
        <v>10237</v>
      </c>
      <c r="X2341" t="s">
        <v>276</v>
      </c>
      <c r="Y2341" t="s">
        <v>10242</v>
      </c>
      <c r="Z2341" t="s">
        <v>10243</v>
      </c>
      <c r="AI2341" s="1">
        <v>767011</v>
      </c>
    </row>
    <row r="2342" spans="1:35" x14ac:dyDescent="0.25">
      <c r="A2342" t="s">
        <v>33</v>
      </c>
      <c r="B2342" t="str">
        <f t="shared" si="36"/>
        <v>GB00B61TVQ02GB0006710643</v>
      </c>
      <c r="C2342" t="s">
        <v>1106</v>
      </c>
      <c r="D2342">
        <f>SIGN(VLOOKUP(target_uk!C2342,has_scf!$E$2:$F$1366,2,FALSE))</f>
        <v>1</v>
      </c>
      <c r="E2342" s="1">
        <v>44089</v>
      </c>
      <c r="F2342" t="s">
        <v>10244</v>
      </c>
      <c r="G2342">
        <v>1832429</v>
      </c>
      <c r="H2342">
        <v>1832330</v>
      </c>
      <c r="K2342" t="s">
        <v>36</v>
      </c>
      <c r="L2342" t="s">
        <v>10245</v>
      </c>
      <c r="N2342" t="s">
        <v>3052</v>
      </c>
      <c r="O2342" t="s">
        <v>3053</v>
      </c>
      <c r="P2342" t="s">
        <v>3054</v>
      </c>
      <c r="Q2342" t="s">
        <v>3055</v>
      </c>
      <c r="R2342">
        <v>671064</v>
      </c>
      <c r="S2342" t="s">
        <v>1112</v>
      </c>
      <c r="T2342" t="s">
        <v>1113</v>
      </c>
      <c r="U2342" t="s">
        <v>1114</v>
      </c>
      <c r="V2342" t="s">
        <v>1115</v>
      </c>
      <c r="W2342" t="s">
        <v>10245</v>
      </c>
      <c r="X2342" t="s">
        <v>5257</v>
      </c>
      <c r="AI2342" s="1">
        <v>44785</v>
      </c>
    </row>
    <row r="2343" spans="1:35" x14ac:dyDescent="0.25">
      <c r="A2343" t="s">
        <v>33</v>
      </c>
      <c r="B2343" t="str">
        <f t="shared" si="36"/>
        <v>GB00B04V1276GB0004915632</v>
      </c>
      <c r="C2343" t="s">
        <v>1722</v>
      </c>
      <c r="D2343">
        <f>SIGN(VLOOKUP(target_uk!C2343,has_scf!$E$2:$F$1366,2,FALSE))</f>
        <v>0</v>
      </c>
      <c r="E2343" s="1">
        <v>44118</v>
      </c>
      <c r="F2343" t="s">
        <v>10246</v>
      </c>
      <c r="G2343">
        <v>1832354</v>
      </c>
      <c r="H2343">
        <v>1832293</v>
      </c>
      <c r="K2343" t="s">
        <v>36</v>
      </c>
      <c r="N2343" t="s">
        <v>730</v>
      </c>
      <c r="O2343" t="s">
        <v>731</v>
      </c>
      <c r="P2343" t="s">
        <v>732</v>
      </c>
      <c r="Q2343" t="s">
        <v>724</v>
      </c>
      <c r="R2343">
        <v>491563</v>
      </c>
      <c r="S2343" t="s">
        <v>1727</v>
      </c>
      <c r="T2343" t="s">
        <v>1728</v>
      </c>
      <c r="U2343" t="s">
        <v>1729</v>
      </c>
      <c r="V2343" t="s">
        <v>1730</v>
      </c>
      <c r="W2343" t="s">
        <v>734</v>
      </c>
      <c r="X2343" t="s">
        <v>1732</v>
      </c>
      <c r="Y2343" t="s">
        <v>10247</v>
      </c>
      <c r="Z2343" t="s">
        <v>10248</v>
      </c>
      <c r="AI2343" s="1">
        <v>44504</v>
      </c>
    </row>
    <row r="2344" spans="1:35" x14ac:dyDescent="0.25">
      <c r="A2344" t="s">
        <v>33</v>
      </c>
      <c r="B2344" t="str">
        <f t="shared" si="36"/>
        <v>GB00BP9LHF23AU000000SLC8</v>
      </c>
      <c r="C2344" t="s">
        <v>270</v>
      </c>
      <c r="D2344">
        <f>SIGN(VLOOKUP(target_uk!C2344,has_scf!$E$2:$F$1366,2,FALSE))</f>
        <v>0</v>
      </c>
      <c r="E2344" s="1">
        <v>44104</v>
      </c>
      <c r="F2344" t="s">
        <v>10249</v>
      </c>
      <c r="G2344">
        <v>74873762</v>
      </c>
      <c r="H2344">
        <v>1732173</v>
      </c>
      <c r="K2344" t="s">
        <v>36</v>
      </c>
      <c r="N2344" t="s">
        <v>10250</v>
      </c>
      <c r="O2344" t="s">
        <v>10251</v>
      </c>
      <c r="P2344" t="s">
        <v>10252</v>
      </c>
      <c r="Q2344" t="s">
        <v>10253</v>
      </c>
      <c r="R2344" t="s">
        <v>10254</v>
      </c>
      <c r="S2344" t="s">
        <v>272</v>
      </c>
      <c r="T2344" t="s">
        <v>273</v>
      </c>
      <c r="U2344" t="s">
        <v>274</v>
      </c>
      <c r="V2344" t="s">
        <v>275</v>
      </c>
      <c r="W2344" t="s">
        <v>10255</v>
      </c>
      <c r="X2344" t="s">
        <v>276</v>
      </c>
      <c r="Y2344" t="s">
        <v>10256</v>
      </c>
      <c r="Z2344" t="s">
        <v>10257</v>
      </c>
      <c r="AI2344" s="1">
        <v>44491</v>
      </c>
    </row>
    <row r="2345" spans="1:35" x14ac:dyDescent="0.25">
      <c r="A2345" t="s">
        <v>33</v>
      </c>
      <c r="B2345" t="str">
        <f t="shared" si="36"/>
        <v>GB0009697037GB00B1XFKR57</v>
      </c>
      <c r="C2345" t="s">
        <v>931</v>
      </c>
      <c r="D2345">
        <f>SIGN(VLOOKUP(target_uk!C2345,has_scf!$E$2:$F$1366,2,FALSE))</f>
        <v>1</v>
      </c>
      <c r="E2345" s="1">
        <v>43977</v>
      </c>
      <c r="F2345" t="s">
        <v>10258</v>
      </c>
      <c r="G2345">
        <v>194521578</v>
      </c>
      <c r="H2345">
        <v>1783173</v>
      </c>
      <c r="K2345" t="s">
        <v>36</v>
      </c>
      <c r="L2345" t="s">
        <v>4774</v>
      </c>
      <c r="N2345" t="s">
        <v>4776</v>
      </c>
      <c r="O2345" t="s">
        <v>2591</v>
      </c>
      <c r="P2345" t="s">
        <v>4777</v>
      </c>
      <c r="Q2345" t="s">
        <v>4778</v>
      </c>
      <c r="R2345" t="s">
        <v>4779</v>
      </c>
      <c r="S2345" t="s">
        <v>938</v>
      </c>
      <c r="T2345" t="s">
        <v>939</v>
      </c>
      <c r="U2345" t="s">
        <v>940</v>
      </c>
      <c r="V2345">
        <v>969703</v>
      </c>
      <c r="W2345" t="s">
        <v>2591</v>
      </c>
      <c r="X2345" t="s">
        <v>3271</v>
      </c>
      <c r="Y2345" t="s">
        <v>10259</v>
      </c>
      <c r="AI2345" s="1">
        <v>767011</v>
      </c>
    </row>
    <row r="2346" spans="1:35" x14ac:dyDescent="0.25">
      <c r="A2346" t="s">
        <v>33</v>
      </c>
      <c r="B2346" t="str">
        <f t="shared" si="36"/>
        <v>GB00B63H8491GB00B1XFKR57</v>
      </c>
      <c r="C2346" t="s">
        <v>130</v>
      </c>
      <c r="D2346">
        <f>SIGN(VLOOKUP(target_uk!C2346,has_scf!$E$2:$F$1366,2,FALSE))</f>
        <v>1</v>
      </c>
      <c r="E2346" s="1">
        <v>43977</v>
      </c>
      <c r="F2346" t="s">
        <v>10260</v>
      </c>
      <c r="G2346">
        <v>194521578</v>
      </c>
      <c r="H2346">
        <v>240030</v>
      </c>
      <c r="K2346" t="s">
        <v>36</v>
      </c>
      <c r="L2346" t="s">
        <v>4774</v>
      </c>
      <c r="N2346" t="s">
        <v>4776</v>
      </c>
      <c r="O2346" t="s">
        <v>2591</v>
      </c>
      <c r="P2346" t="s">
        <v>4777</v>
      </c>
      <c r="Q2346" t="s">
        <v>4778</v>
      </c>
      <c r="R2346" t="s">
        <v>4779</v>
      </c>
      <c r="S2346" t="s">
        <v>136</v>
      </c>
      <c r="T2346" t="s">
        <v>137</v>
      </c>
      <c r="U2346" t="s">
        <v>138</v>
      </c>
      <c r="V2346" t="s">
        <v>139</v>
      </c>
      <c r="W2346" t="s">
        <v>2591</v>
      </c>
      <c r="X2346" t="s">
        <v>141</v>
      </c>
      <c r="Y2346" t="s">
        <v>10259</v>
      </c>
      <c r="AI2346" s="1">
        <v>44627</v>
      </c>
    </row>
    <row r="2347" spans="1:35" x14ac:dyDescent="0.25">
      <c r="A2347" t="s">
        <v>33</v>
      </c>
      <c r="B2347" t="str">
        <f t="shared" si="36"/>
        <v>GB0003395000GB00B1XFKR57</v>
      </c>
      <c r="C2347" t="s">
        <v>2510</v>
      </c>
      <c r="D2347">
        <f>SIGN(VLOOKUP(target_uk!C2347,has_scf!$E$2:$F$1366,2,FALSE))</f>
        <v>0</v>
      </c>
      <c r="E2347" s="1">
        <v>43977</v>
      </c>
      <c r="F2347" t="s">
        <v>10261</v>
      </c>
      <c r="G2347">
        <v>194521578</v>
      </c>
      <c r="H2347">
        <v>1832277</v>
      </c>
      <c r="K2347" t="s">
        <v>36</v>
      </c>
      <c r="L2347" t="s">
        <v>4774</v>
      </c>
      <c r="M2347" t="s">
        <v>10262</v>
      </c>
      <c r="N2347" t="s">
        <v>4776</v>
      </c>
      <c r="O2347" t="s">
        <v>2591</v>
      </c>
      <c r="P2347" t="s">
        <v>4777</v>
      </c>
      <c r="Q2347" t="s">
        <v>4778</v>
      </c>
      <c r="R2347" t="s">
        <v>4779</v>
      </c>
      <c r="S2347" t="s">
        <v>2518</v>
      </c>
      <c r="T2347" t="s">
        <v>2519</v>
      </c>
      <c r="U2347" t="s">
        <v>2520</v>
      </c>
      <c r="V2347">
        <v>339500</v>
      </c>
      <c r="W2347" t="s">
        <v>2591</v>
      </c>
      <c r="X2347" t="s">
        <v>10262</v>
      </c>
      <c r="Y2347" t="s">
        <v>10259</v>
      </c>
      <c r="AI2347" s="1">
        <v>44627</v>
      </c>
    </row>
    <row r="2348" spans="1:35" x14ac:dyDescent="0.25">
      <c r="A2348" t="s">
        <v>33</v>
      </c>
      <c r="B2348" t="str">
        <f t="shared" si="36"/>
        <v>GB00B0130H42GB00B1XFKR57</v>
      </c>
      <c r="C2348" t="s">
        <v>4292</v>
      </c>
      <c r="D2348">
        <f>SIGN(VLOOKUP(target_uk!C2348,has_scf!$E$2:$F$1366,2,FALSE))</f>
        <v>0</v>
      </c>
      <c r="E2348" s="1">
        <v>43977</v>
      </c>
      <c r="F2348" t="s">
        <v>10263</v>
      </c>
      <c r="G2348">
        <v>194521578</v>
      </c>
      <c r="H2348">
        <v>1844860</v>
      </c>
      <c r="K2348" t="s">
        <v>36</v>
      </c>
      <c r="L2348" t="s">
        <v>4774</v>
      </c>
      <c r="N2348" t="s">
        <v>4776</v>
      </c>
      <c r="O2348" t="s">
        <v>2591</v>
      </c>
      <c r="P2348" t="s">
        <v>4777</v>
      </c>
      <c r="Q2348" t="s">
        <v>4778</v>
      </c>
      <c r="R2348" t="s">
        <v>4779</v>
      </c>
      <c r="S2348" t="s">
        <v>4289</v>
      </c>
      <c r="T2348" t="s">
        <v>4290</v>
      </c>
      <c r="U2348" t="s">
        <v>4291</v>
      </c>
      <c r="V2348" t="s">
        <v>4293</v>
      </c>
      <c r="W2348" t="s">
        <v>2591</v>
      </c>
      <c r="X2348" t="s">
        <v>4294</v>
      </c>
      <c r="Y2348" t="s">
        <v>10259</v>
      </c>
      <c r="Z2348" t="s">
        <v>10264</v>
      </c>
      <c r="AI2348" s="1">
        <v>767011</v>
      </c>
    </row>
    <row r="2349" spans="1:35" x14ac:dyDescent="0.25">
      <c r="A2349" t="s">
        <v>33</v>
      </c>
      <c r="B2349" t="str">
        <f t="shared" si="36"/>
        <v>GB00B0CY5V57DK0061135753</v>
      </c>
      <c r="C2349" t="s">
        <v>6699</v>
      </c>
      <c r="D2349">
        <f>SIGN(VLOOKUP(target_uk!C2349,has_scf!$E$2:$F$1366,2,FALSE))</f>
        <v>0</v>
      </c>
      <c r="E2349" s="1">
        <v>43978</v>
      </c>
      <c r="F2349" t="s">
        <v>10265</v>
      </c>
      <c r="G2349">
        <v>139016521</v>
      </c>
      <c r="H2349">
        <v>194517904</v>
      </c>
      <c r="K2349" t="s">
        <v>36</v>
      </c>
      <c r="M2349" t="s">
        <v>10266</v>
      </c>
      <c r="N2349" t="s">
        <v>10267</v>
      </c>
      <c r="O2349" t="s">
        <v>10268</v>
      </c>
      <c r="P2349" t="s">
        <v>10269</v>
      </c>
      <c r="Q2349" t="s">
        <v>10270</v>
      </c>
      <c r="R2349" t="s">
        <v>10271</v>
      </c>
      <c r="S2349" t="s">
        <v>6707</v>
      </c>
      <c r="T2349" t="s">
        <v>6708</v>
      </c>
      <c r="U2349" t="s">
        <v>6709</v>
      </c>
      <c r="V2349" t="s">
        <v>6710</v>
      </c>
      <c r="W2349" t="s">
        <v>10272</v>
      </c>
      <c r="X2349" t="s">
        <v>10273</v>
      </c>
      <c r="Y2349" t="s">
        <v>10274</v>
      </c>
      <c r="Z2349" t="s">
        <v>10275</v>
      </c>
      <c r="AI2349" s="1">
        <v>44362</v>
      </c>
    </row>
    <row r="2350" spans="1:35" x14ac:dyDescent="0.25">
      <c r="A2350" t="s">
        <v>33</v>
      </c>
      <c r="B2350" t="str">
        <f t="shared" si="36"/>
        <v>GB00BYZJ7G42GB0005359004</v>
      </c>
      <c r="C2350" t="s">
        <v>6640</v>
      </c>
      <c r="D2350">
        <f>SIGN(VLOOKUP(target_uk!C2350,has_scf!$E$2:$F$1366,2,FALSE))</f>
        <v>0</v>
      </c>
      <c r="E2350" s="1">
        <v>43978</v>
      </c>
      <c r="F2350" t="s">
        <v>10276</v>
      </c>
      <c r="G2350">
        <v>194511273</v>
      </c>
      <c r="H2350">
        <v>73528371</v>
      </c>
      <c r="K2350" t="s">
        <v>36</v>
      </c>
      <c r="N2350" t="s">
        <v>1179</v>
      </c>
      <c r="O2350" t="s">
        <v>1180</v>
      </c>
      <c r="P2350" t="s">
        <v>1181</v>
      </c>
      <c r="Q2350" t="s">
        <v>1182</v>
      </c>
      <c r="R2350">
        <v>535900</v>
      </c>
      <c r="S2350" t="s">
        <v>6647</v>
      </c>
      <c r="T2350" t="s">
        <v>6648</v>
      </c>
      <c r="U2350" t="s">
        <v>6649</v>
      </c>
      <c r="V2350" t="s">
        <v>6650</v>
      </c>
      <c r="W2350" t="s">
        <v>1187</v>
      </c>
      <c r="X2350" t="s">
        <v>6652</v>
      </c>
      <c r="Y2350" t="s">
        <v>10277</v>
      </c>
      <c r="Z2350" t="s">
        <v>10278</v>
      </c>
      <c r="AI2350" s="1">
        <v>44197</v>
      </c>
    </row>
    <row r="2351" spans="1:35" x14ac:dyDescent="0.25">
      <c r="A2351" t="s">
        <v>33</v>
      </c>
      <c r="B2351" t="str">
        <f t="shared" si="36"/>
        <v>GB00BYZJ7G42GB0005359004</v>
      </c>
      <c r="C2351" t="s">
        <v>6640</v>
      </c>
      <c r="D2351">
        <f>SIGN(VLOOKUP(target_uk!C2351,has_scf!$E$2:$F$1366,2,FALSE))</f>
        <v>0</v>
      </c>
      <c r="E2351" s="1">
        <v>44197</v>
      </c>
      <c r="F2351" t="s">
        <v>10276</v>
      </c>
      <c r="G2351">
        <v>194511273</v>
      </c>
      <c r="H2351">
        <v>73528371</v>
      </c>
      <c r="K2351" t="s">
        <v>36</v>
      </c>
      <c r="N2351" t="s">
        <v>1179</v>
      </c>
      <c r="O2351" t="s">
        <v>1180</v>
      </c>
      <c r="P2351" t="s">
        <v>1181</v>
      </c>
      <c r="Q2351" t="s">
        <v>1182</v>
      </c>
      <c r="R2351">
        <v>535900</v>
      </c>
      <c r="S2351" t="s">
        <v>6647</v>
      </c>
      <c r="T2351" t="s">
        <v>6648</v>
      </c>
      <c r="U2351" t="s">
        <v>6649</v>
      </c>
      <c r="V2351" t="s">
        <v>6650</v>
      </c>
      <c r="W2351" t="s">
        <v>1187</v>
      </c>
      <c r="X2351" t="s">
        <v>6652</v>
      </c>
      <c r="Y2351" t="s">
        <v>10277</v>
      </c>
      <c r="Z2351" t="s">
        <v>10278</v>
      </c>
      <c r="AI2351" s="1">
        <v>44197</v>
      </c>
    </row>
    <row r="2352" spans="1:35" x14ac:dyDescent="0.25">
      <c r="A2352" t="s">
        <v>33</v>
      </c>
      <c r="B2352" t="str">
        <f t="shared" si="36"/>
        <v>GB0032089863GB00BYWWHR75</v>
      </c>
      <c r="C2352" t="s">
        <v>124</v>
      </c>
      <c r="D2352">
        <f>SIGN(VLOOKUP(target_uk!C2352,has_scf!$E$2:$F$1366,2,FALSE))</f>
        <v>0</v>
      </c>
      <c r="E2352" s="1">
        <v>43979</v>
      </c>
      <c r="F2352" t="s">
        <v>10279</v>
      </c>
      <c r="G2352">
        <v>8835835</v>
      </c>
      <c r="H2352">
        <v>1516749</v>
      </c>
      <c r="K2352" t="s">
        <v>36</v>
      </c>
      <c r="N2352" t="s">
        <v>606</v>
      </c>
      <c r="O2352" t="s">
        <v>607</v>
      </c>
      <c r="P2352" t="s">
        <v>608</v>
      </c>
      <c r="Q2352" t="s">
        <v>609</v>
      </c>
      <c r="R2352" t="s">
        <v>610</v>
      </c>
      <c r="S2352" t="s">
        <v>126</v>
      </c>
      <c r="T2352" t="s">
        <v>127</v>
      </c>
      <c r="U2352" t="s">
        <v>128</v>
      </c>
      <c r="V2352">
        <v>3208986</v>
      </c>
      <c r="W2352" t="s">
        <v>611</v>
      </c>
      <c r="X2352" t="s">
        <v>129</v>
      </c>
      <c r="Y2352" t="s">
        <v>269</v>
      </c>
      <c r="AI2352" s="1">
        <v>44340</v>
      </c>
    </row>
    <row r="2353" spans="1:35" x14ac:dyDescent="0.25">
      <c r="A2353" t="s">
        <v>33</v>
      </c>
      <c r="B2353" t="str">
        <f t="shared" si="36"/>
        <v>GB00BNGDN821ES0105630315</v>
      </c>
      <c r="C2353" t="s">
        <v>4296</v>
      </c>
      <c r="D2353">
        <f>SIGN(VLOOKUP(target_uk!C2353,has_scf!$E$2:$F$1366,2,FALSE))</f>
        <v>1</v>
      </c>
      <c r="E2353" s="1">
        <v>43979</v>
      </c>
      <c r="F2353" t="s">
        <v>10280</v>
      </c>
      <c r="G2353">
        <v>21996624</v>
      </c>
      <c r="H2353">
        <v>134480809</v>
      </c>
      <c r="J2353">
        <v>1</v>
      </c>
      <c r="K2353" t="s">
        <v>36</v>
      </c>
      <c r="M2353" t="s">
        <v>10281</v>
      </c>
      <c r="N2353" t="s">
        <v>10282</v>
      </c>
      <c r="O2353" t="s">
        <v>10283</v>
      </c>
      <c r="P2353" t="s">
        <v>10284</v>
      </c>
      <c r="Q2353" t="s">
        <v>10285</v>
      </c>
      <c r="R2353" t="s">
        <v>10286</v>
      </c>
      <c r="S2353" t="s">
        <v>4304</v>
      </c>
      <c r="T2353" t="s">
        <v>1940</v>
      </c>
      <c r="U2353" t="s">
        <v>4305</v>
      </c>
      <c r="V2353" t="s">
        <v>4306</v>
      </c>
      <c r="W2353" t="s">
        <v>10287</v>
      </c>
      <c r="X2353" t="s">
        <v>9578</v>
      </c>
      <c r="AI2353" s="1">
        <v>44274</v>
      </c>
    </row>
    <row r="2354" spans="1:35" x14ac:dyDescent="0.25">
      <c r="A2354" t="s">
        <v>33</v>
      </c>
      <c r="B2354" t="str">
        <f t="shared" si="36"/>
        <v>GB00BWFGQN14GB00BYWWHR75</v>
      </c>
      <c r="C2354" t="s">
        <v>3024</v>
      </c>
      <c r="D2354">
        <f>SIGN(VLOOKUP(target_uk!C2354,has_scf!$E$2:$F$1366,2,FALSE))</f>
        <v>0</v>
      </c>
      <c r="E2354" s="1">
        <v>43979</v>
      </c>
      <c r="F2354" t="s">
        <v>10288</v>
      </c>
      <c r="G2354">
        <v>8835835</v>
      </c>
      <c r="H2354">
        <v>1606680</v>
      </c>
      <c r="K2354" t="s">
        <v>36</v>
      </c>
      <c r="N2354" t="s">
        <v>606</v>
      </c>
      <c r="O2354" t="s">
        <v>607</v>
      </c>
      <c r="P2354" t="s">
        <v>608</v>
      </c>
      <c r="Q2354" t="s">
        <v>609</v>
      </c>
      <c r="R2354" t="s">
        <v>610</v>
      </c>
      <c r="S2354" t="s">
        <v>3026</v>
      </c>
      <c r="T2354" t="s">
        <v>3027</v>
      </c>
      <c r="U2354" t="s">
        <v>3028</v>
      </c>
      <c r="V2354" t="s">
        <v>3029</v>
      </c>
      <c r="W2354" t="s">
        <v>611</v>
      </c>
      <c r="X2354" t="s">
        <v>3030</v>
      </c>
      <c r="Y2354" t="s">
        <v>269</v>
      </c>
      <c r="AI2354" s="1">
        <v>45723</v>
      </c>
    </row>
    <row r="2355" spans="1:35" x14ac:dyDescent="0.25">
      <c r="A2355" t="s">
        <v>33</v>
      </c>
      <c r="B2355" t="str">
        <f t="shared" si="36"/>
        <v>GB00B5ZN1N88GB00BYWWHR75</v>
      </c>
      <c r="C2355" t="s">
        <v>1610</v>
      </c>
      <c r="D2355">
        <f>SIGN(VLOOKUP(target_uk!C2355,has_scf!$E$2:$F$1366,2,FALSE))</f>
        <v>0</v>
      </c>
      <c r="E2355" s="1">
        <v>43979</v>
      </c>
      <c r="F2355" t="s">
        <v>10289</v>
      </c>
      <c r="G2355">
        <v>8835835</v>
      </c>
      <c r="H2355">
        <v>27141851</v>
      </c>
      <c r="K2355" t="s">
        <v>36</v>
      </c>
      <c r="N2355" t="s">
        <v>606</v>
      </c>
      <c r="O2355" t="s">
        <v>607</v>
      </c>
      <c r="P2355" t="s">
        <v>608</v>
      </c>
      <c r="Q2355" t="s">
        <v>609</v>
      </c>
      <c r="R2355" t="s">
        <v>610</v>
      </c>
      <c r="S2355" t="s">
        <v>1607</v>
      </c>
      <c r="T2355" t="s">
        <v>1608</v>
      </c>
      <c r="U2355" t="s">
        <v>1609</v>
      </c>
      <c r="V2355" t="s">
        <v>1611</v>
      </c>
      <c r="W2355" t="s">
        <v>611</v>
      </c>
      <c r="X2355" t="s">
        <v>1612</v>
      </c>
      <c r="Y2355" t="s">
        <v>269</v>
      </c>
      <c r="AI2355" s="1">
        <v>45723</v>
      </c>
    </row>
    <row r="2356" spans="1:35" x14ac:dyDescent="0.25">
      <c r="A2356" t="s">
        <v>33</v>
      </c>
      <c r="B2356" t="str">
        <f t="shared" si="36"/>
        <v>GB00B1FH8J72GB00BYWWHR75</v>
      </c>
      <c r="C2356" t="s">
        <v>7078</v>
      </c>
      <c r="D2356">
        <f>SIGN(VLOOKUP(target_uk!C2356,has_scf!$E$2:$F$1366,2,FALSE))</f>
        <v>0</v>
      </c>
      <c r="E2356" s="1">
        <v>43979</v>
      </c>
      <c r="F2356" t="s">
        <v>10290</v>
      </c>
      <c r="G2356">
        <v>8835835</v>
      </c>
      <c r="H2356">
        <v>1606355</v>
      </c>
      <c r="K2356" t="s">
        <v>36</v>
      </c>
      <c r="N2356" t="s">
        <v>606</v>
      </c>
      <c r="O2356" t="s">
        <v>607</v>
      </c>
      <c r="P2356" t="s">
        <v>608</v>
      </c>
      <c r="Q2356" t="s">
        <v>609</v>
      </c>
      <c r="R2356" t="s">
        <v>610</v>
      </c>
      <c r="S2356" t="s">
        <v>7080</v>
      </c>
      <c r="T2356" t="s">
        <v>7081</v>
      </c>
      <c r="U2356" t="s">
        <v>7082</v>
      </c>
      <c r="V2356" t="s">
        <v>7083</v>
      </c>
      <c r="W2356" t="s">
        <v>611</v>
      </c>
      <c r="X2356" t="s">
        <v>7084</v>
      </c>
      <c r="Y2356" t="s">
        <v>269</v>
      </c>
      <c r="AI2356" s="1">
        <v>45723</v>
      </c>
    </row>
    <row r="2357" spans="1:35" x14ac:dyDescent="0.25">
      <c r="A2357" t="s">
        <v>33</v>
      </c>
      <c r="B2357" t="str">
        <f t="shared" si="36"/>
        <v>GB00BNGDN821GB00BYWWHR75</v>
      </c>
      <c r="C2357" t="s">
        <v>4296</v>
      </c>
      <c r="D2357">
        <f>SIGN(VLOOKUP(target_uk!C2357,has_scf!$E$2:$F$1366,2,FALSE))</f>
        <v>1</v>
      </c>
      <c r="E2357" s="1">
        <v>43979</v>
      </c>
      <c r="F2357" t="s">
        <v>10291</v>
      </c>
      <c r="G2357">
        <v>8835835</v>
      </c>
      <c r="H2357">
        <v>134480809</v>
      </c>
      <c r="K2357" t="s">
        <v>36</v>
      </c>
      <c r="N2357" t="s">
        <v>606</v>
      </c>
      <c r="O2357" t="s">
        <v>607</v>
      </c>
      <c r="P2357" t="s">
        <v>608</v>
      </c>
      <c r="Q2357" t="s">
        <v>609</v>
      </c>
      <c r="R2357" t="s">
        <v>610</v>
      </c>
      <c r="S2357" t="s">
        <v>4304</v>
      </c>
      <c r="T2357" t="s">
        <v>1940</v>
      </c>
      <c r="U2357" t="s">
        <v>4305</v>
      </c>
      <c r="V2357" t="s">
        <v>4306</v>
      </c>
      <c r="W2357" t="s">
        <v>611</v>
      </c>
      <c r="X2357" t="s">
        <v>5668</v>
      </c>
      <c r="Y2357" t="s">
        <v>269</v>
      </c>
      <c r="AI2357" s="1">
        <v>45723</v>
      </c>
    </row>
    <row r="2358" spans="1:35" x14ac:dyDescent="0.25">
      <c r="A2358" t="s">
        <v>33</v>
      </c>
      <c r="B2358" t="str">
        <f t="shared" si="36"/>
        <v>GB00BZ4BQC70GB00BYWWHR75</v>
      </c>
      <c r="C2358" t="s">
        <v>2060</v>
      </c>
      <c r="D2358">
        <f>SIGN(VLOOKUP(target_uk!C2358,has_scf!$E$2:$F$1366,2,FALSE))</f>
        <v>0</v>
      </c>
      <c r="E2358" s="1">
        <v>43979</v>
      </c>
      <c r="F2358" t="s">
        <v>10292</v>
      </c>
      <c r="G2358">
        <v>8835835</v>
      </c>
      <c r="H2358">
        <v>22337</v>
      </c>
      <c r="K2358" t="s">
        <v>36</v>
      </c>
      <c r="N2358" t="s">
        <v>606</v>
      </c>
      <c r="O2358" t="s">
        <v>607</v>
      </c>
      <c r="P2358" t="s">
        <v>608</v>
      </c>
      <c r="Q2358" t="s">
        <v>609</v>
      </c>
      <c r="R2358" t="s">
        <v>610</v>
      </c>
      <c r="S2358" t="s">
        <v>2067</v>
      </c>
      <c r="T2358" t="s">
        <v>2068</v>
      </c>
      <c r="U2358" t="s">
        <v>2069</v>
      </c>
      <c r="V2358" t="s">
        <v>2070</v>
      </c>
      <c r="W2358" t="s">
        <v>611</v>
      </c>
      <c r="X2358" t="s">
        <v>2321</v>
      </c>
      <c r="Y2358" t="s">
        <v>269</v>
      </c>
      <c r="AI2358" s="1">
        <v>45723</v>
      </c>
    </row>
    <row r="2359" spans="1:35" x14ac:dyDescent="0.25">
      <c r="A2359" t="s">
        <v>33</v>
      </c>
      <c r="B2359" t="str">
        <f t="shared" si="36"/>
        <v>GB00BM8Q5M07GB00BYWWHR75</v>
      </c>
      <c r="C2359" t="s">
        <v>368</v>
      </c>
      <c r="D2359">
        <f>SIGN(VLOOKUP(target_uk!C2359,has_scf!$E$2:$F$1366,2,FALSE))</f>
        <v>0</v>
      </c>
      <c r="E2359" s="1">
        <v>43979</v>
      </c>
      <c r="F2359" t="s">
        <v>10293</v>
      </c>
      <c r="G2359">
        <v>8835835</v>
      </c>
      <c r="H2359">
        <v>1832342</v>
      </c>
      <c r="K2359" t="s">
        <v>36</v>
      </c>
      <c r="N2359" t="s">
        <v>606</v>
      </c>
      <c r="O2359" t="s">
        <v>607</v>
      </c>
      <c r="P2359" t="s">
        <v>608</v>
      </c>
      <c r="Q2359" t="s">
        <v>609</v>
      </c>
      <c r="R2359" t="s">
        <v>610</v>
      </c>
      <c r="S2359" t="s">
        <v>371</v>
      </c>
      <c r="T2359" t="s">
        <v>372</v>
      </c>
      <c r="U2359" t="s">
        <v>373</v>
      </c>
      <c r="V2359" t="s">
        <v>374</v>
      </c>
      <c r="W2359" t="s">
        <v>611</v>
      </c>
      <c r="X2359" t="s">
        <v>375</v>
      </c>
      <c r="Y2359" t="s">
        <v>269</v>
      </c>
      <c r="AI2359" s="1">
        <v>45723</v>
      </c>
    </row>
    <row r="2360" spans="1:35" x14ac:dyDescent="0.25">
      <c r="A2360" t="s">
        <v>33</v>
      </c>
      <c r="B2360" t="str">
        <f t="shared" si="36"/>
        <v>GB0031638363GB00BYWWHR75</v>
      </c>
      <c r="C2360" t="s">
        <v>559</v>
      </c>
      <c r="D2360">
        <f>SIGN(VLOOKUP(target_uk!C2360,has_scf!$E$2:$F$1366,2,FALSE))</f>
        <v>0</v>
      </c>
      <c r="E2360" s="1">
        <v>43979</v>
      </c>
      <c r="F2360" t="s">
        <v>10294</v>
      </c>
      <c r="G2360">
        <v>8835835</v>
      </c>
      <c r="H2360">
        <v>1799343</v>
      </c>
      <c r="K2360" t="s">
        <v>36</v>
      </c>
      <c r="N2360" t="s">
        <v>606</v>
      </c>
      <c r="O2360" t="s">
        <v>607</v>
      </c>
      <c r="P2360" t="s">
        <v>608</v>
      </c>
      <c r="Q2360" t="s">
        <v>609</v>
      </c>
      <c r="R2360" t="s">
        <v>610</v>
      </c>
      <c r="S2360" t="s">
        <v>566</v>
      </c>
      <c r="T2360" t="s">
        <v>567</v>
      </c>
      <c r="U2360" t="s">
        <v>568</v>
      </c>
      <c r="V2360">
        <v>3163836</v>
      </c>
      <c r="W2360" t="s">
        <v>611</v>
      </c>
      <c r="X2360" t="s">
        <v>570</v>
      </c>
      <c r="Y2360" t="s">
        <v>269</v>
      </c>
      <c r="AI2360" s="1">
        <v>45723</v>
      </c>
    </row>
    <row r="2361" spans="1:35" x14ac:dyDescent="0.25">
      <c r="A2361" t="s">
        <v>33</v>
      </c>
      <c r="B2361" t="str">
        <f t="shared" si="36"/>
        <v>GB00BHJYC057GB00BYWWHR75</v>
      </c>
      <c r="C2361" t="s">
        <v>1334</v>
      </c>
      <c r="D2361">
        <f>SIGN(VLOOKUP(target_uk!C2361,has_scf!$E$2:$F$1366,2,FALSE))</f>
        <v>0</v>
      </c>
      <c r="E2361" s="1">
        <v>43979</v>
      </c>
      <c r="F2361" t="s">
        <v>10295</v>
      </c>
      <c r="G2361">
        <v>8835835</v>
      </c>
      <c r="H2361">
        <v>1222</v>
      </c>
      <c r="K2361" t="s">
        <v>36</v>
      </c>
      <c r="N2361" t="s">
        <v>606</v>
      </c>
      <c r="O2361" t="s">
        <v>607</v>
      </c>
      <c r="P2361" t="s">
        <v>608</v>
      </c>
      <c r="Q2361" t="s">
        <v>609</v>
      </c>
      <c r="R2361" t="s">
        <v>610</v>
      </c>
      <c r="S2361" t="s">
        <v>1340</v>
      </c>
      <c r="T2361" t="s">
        <v>1341</v>
      </c>
      <c r="U2361" t="s">
        <v>1342</v>
      </c>
      <c r="V2361" t="s">
        <v>1343</v>
      </c>
      <c r="W2361" t="s">
        <v>611</v>
      </c>
      <c r="X2361" t="s">
        <v>1420</v>
      </c>
      <c r="Y2361" t="s">
        <v>269</v>
      </c>
      <c r="AI2361" s="1">
        <v>44778</v>
      </c>
    </row>
    <row r="2362" spans="1:35" x14ac:dyDescent="0.25">
      <c r="A2362" t="s">
        <v>33</v>
      </c>
      <c r="B2362" t="str">
        <f t="shared" si="36"/>
        <v>GB0004544929GB00BYWWHR75</v>
      </c>
      <c r="C2362" t="s">
        <v>522</v>
      </c>
      <c r="D2362">
        <f>SIGN(VLOOKUP(target_uk!C2362,has_scf!$E$2:$F$1366,2,FALSE))</f>
        <v>0</v>
      </c>
      <c r="E2362" s="1">
        <v>43979</v>
      </c>
      <c r="F2362" t="s">
        <v>10296</v>
      </c>
      <c r="G2362">
        <v>8835835</v>
      </c>
      <c r="H2362">
        <v>219068</v>
      </c>
      <c r="K2362" t="s">
        <v>36</v>
      </c>
      <c r="N2362" t="s">
        <v>606</v>
      </c>
      <c r="O2362" t="s">
        <v>607</v>
      </c>
      <c r="P2362" t="s">
        <v>608</v>
      </c>
      <c r="Q2362" t="s">
        <v>609</v>
      </c>
      <c r="R2362" t="s">
        <v>610</v>
      </c>
      <c r="S2362" t="s">
        <v>525</v>
      </c>
      <c r="T2362" t="s">
        <v>526</v>
      </c>
      <c r="U2362" t="s">
        <v>527</v>
      </c>
      <c r="V2362">
        <v>454492</v>
      </c>
      <c r="W2362" t="s">
        <v>611</v>
      </c>
      <c r="X2362" t="s">
        <v>5042</v>
      </c>
      <c r="Y2362" t="s">
        <v>269</v>
      </c>
      <c r="AI2362" s="1">
        <v>45723</v>
      </c>
    </row>
    <row r="2363" spans="1:35" x14ac:dyDescent="0.25">
      <c r="A2363" t="s">
        <v>33</v>
      </c>
      <c r="B2363" t="str">
        <f t="shared" si="36"/>
        <v>GB0006731235GB00BYWWHR75</v>
      </c>
      <c r="C2363" t="s">
        <v>1360</v>
      </c>
      <c r="D2363">
        <f>SIGN(VLOOKUP(target_uk!C2363,has_scf!$E$2:$F$1366,2,FALSE))</f>
        <v>0</v>
      </c>
      <c r="E2363" s="1">
        <v>43979</v>
      </c>
      <c r="F2363" t="s">
        <v>10297</v>
      </c>
      <c r="G2363">
        <v>8835835</v>
      </c>
      <c r="H2363">
        <v>1481778</v>
      </c>
      <c r="K2363" t="s">
        <v>36</v>
      </c>
      <c r="N2363" t="s">
        <v>606</v>
      </c>
      <c r="O2363" t="s">
        <v>607</v>
      </c>
      <c r="P2363" t="s">
        <v>608</v>
      </c>
      <c r="Q2363" t="s">
        <v>609</v>
      </c>
      <c r="R2363" t="s">
        <v>610</v>
      </c>
      <c r="S2363" t="s">
        <v>1368</v>
      </c>
      <c r="T2363" t="s">
        <v>1369</v>
      </c>
      <c r="U2363" t="s">
        <v>1370</v>
      </c>
      <c r="V2363">
        <v>673123</v>
      </c>
      <c r="W2363" t="s">
        <v>611</v>
      </c>
      <c r="X2363" t="s">
        <v>1574</v>
      </c>
      <c r="Y2363" t="s">
        <v>269</v>
      </c>
      <c r="AI2363" s="1">
        <v>44779</v>
      </c>
    </row>
    <row r="2364" spans="1:35" x14ac:dyDescent="0.25">
      <c r="A2364" t="s">
        <v>33</v>
      </c>
      <c r="B2364" t="str">
        <f t="shared" si="36"/>
        <v>GB00BJDQQ870GB00BYWWHR75</v>
      </c>
      <c r="C2364" t="s">
        <v>3848</v>
      </c>
      <c r="D2364">
        <f>SIGN(VLOOKUP(target_uk!C2364,has_scf!$E$2:$F$1366,2,FALSE))</f>
        <v>0</v>
      </c>
      <c r="E2364" s="1">
        <v>43979</v>
      </c>
      <c r="F2364" t="s">
        <v>10298</v>
      </c>
      <c r="G2364">
        <v>8835835</v>
      </c>
      <c r="H2364">
        <v>8742935</v>
      </c>
      <c r="K2364" t="s">
        <v>36</v>
      </c>
      <c r="N2364" t="s">
        <v>606</v>
      </c>
      <c r="O2364" t="s">
        <v>607</v>
      </c>
      <c r="P2364" t="s">
        <v>608</v>
      </c>
      <c r="Q2364" t="s">
        <v>609</v>
      </c>
      <c r="R2364" t="s">
        <v>610</v>
      </c>
      <c r="S2364" t="s">
        <v>3855</v>
      </c>
      <c r="T2364" t="s">
        <v>3856</v>
      </c>
      <c r="U2364" t="s">
        <v>3857</v>
      </c>
      <c r="V2364" t="s">
        <v>3858</v>
      </c>
      <c r="W2364" t="s">
        <v>611</v>
      </c>
      <c r="X2364" t="s">
        <v>3860</v>
      </c>
      <c r="Y2364" t="s">
        <v>269</v>
      </c>
      <c r="AI2364" s="1">
        <v>44340</v>
      </c>
    </row>
    <row r="2365" spans="1:35" x14ac:dyDescent="0.25">
      <c r="A2365" t="s">
        <v>33</v>
      </c>
      <c r="B2365" t="str">
        <f t="shared" si="36"/>
        <v>GB00BJMD6M39GB00BYWWHR75</v>
      </c>
      <c r="C2365" t="s">
        <v>10299</v>
      </c>
      <c r="D2365">
        <f>SIGN(VLOOKUP(target_uk!C2365,has_scf!$E$2:$F$1366,2,FALSE))</f>
        <v>1</v>
      </c>
      <c r="E2365" s="1">
        <v>43979</v>
      </c>
      <c r="F2365" t="s">
        <v>10300</v>
      </c>
      <c r="G2365">
        <v>8835835</v>
      </c>
      <c r="H2365">
        <v>70254771</v>
      </c>
      <c r="K2365" t="s">
        <v>36</v>
      </c>
      <c r="N2365" t="s">
        <v>606</v>
      </c>
      <c r="O2365" t="s">
        <v>607</v>
      </c>
      <c r="P2365" t="s">
        <v>608</v>
      </c>
      <c r="Q2365" t="s">
        <v>609</v>
      </c>
      <c r="R2365" t="s">
        <v>610</v>
      </c>
      <c r="S2365" t="s">
        <v>10301</v>
      </c>
      <c r="T2365" t="s">
        <v>10302</v>
      </c>
      <c r="U2365" t="s">
        <v>10303</v>
      </c>
      <c r="V2365" t="s">
        <v>10304</v>
      </c>
      <c r="W2365" t="s">
        <v>611</v>
      </c>
      <c r="X2365" t="s">
        <v>10305</v>
      </c>
      <c r="Y2365" t="s">
        <v>269</v>
      </c>
      <c r="AI2365" s="1">
        <v>44340</v>
      </c>
    </row>
    <row r="2366" spans="1:35" x14ac:dyDescent="0.25">
      <c r="A2366" t="s">
        <v>33</v>
      </c>
      <c r="B2366" t="str">
        <f t="shared" si="36"/>
        <v>GB00BF5HBF20GB00BYWWHR75</v>
      </c>
      <c r="C2366" t="s">
        <v>4120</v>
      </c>
      <c r="D2366">
        <f>SIGN(VLOOKUP(target_uk!C2366,has_scf!$E$2:$F$1366,2,FALSE))</f>
        <v>1</v>
      </c>
      <c r="E2366" s="1">
        <v>43979</v>
      </c>
      <c r="F2366" t="s">
        <v>10306</v>
      </c>
      <c r="G2366">
        <v>8835835</v>
      </c>
      <c r="H2366">
        <v>128224621</v>
      </c>
      <c r="K2366" t="s">
        <v>36</v>
      </c>
      <c r="N2366" t="s">
        <v>606</v>
      </c>
      <c r="O2366" t="s">
        <v>607</v>
      </c>
      <c r="P2366" t="s">
        <v>608</v>
      </c>
      <c r="Q2366" t="s">
        <v>609</v>
      </c>
      <c r="R2366" t="s">
        <v>610</v>
      </c>
      <c r="S2366" t="s">
        <v>4122</v>
      </c>
      <c r="T2366" t="s">
        <v>4123</v>
      </c>
      <c r="U2366" t="s">
        <v>4124</v>
      </c>
      <c r="V2366" t="s">
        <v>4125</v>
      </c>
      <c r="W2366" t="s">
        <v>611</v>
      </c>
      <c r="X2366" t="s">
        <v>4126</v>
      </c>
      <c r="Y2366" t="s">
        <v>269</v>
      </c>
      <c r="AI2366" s="1">
        <v>44340</v>
      </c>
    </row>
    <row r="2367" spans="1:35" x14ac:dyDescent="0.25">
      <c r="A2367" t="s">
        <v>33</v>
      </c>
      <c r="B2367" t="str">
        <f t="shared" si="36"/>
        <v>GB00BV9FP302GB00BYWWHR75</v>
      </c>
      <c r="C2367" t="s">
        <v>2444</v>
      </c>
      <c r="D2367">
        <f>SIGN(VLOOKUP(target_uk!C2367,has_scf!$E$2:$F$1366,2,FALSE))</f>
        <v>1</v>
      </c>
      <c r="E2367" s="1">
        <v>43979</v>
      </c>
      <c r="F2367" t="s">
        <v>10307</v>
      </c>
      <c r="G2367">
        <v>8835835</v>
      </c>
      <c r="H2367">
        <v>1625707</v>
      </c>
      <c r="K2367" t="s">
        <v>36</v>
      </c>
      <c r="N2367" t="s">
        <v>606</v>
      </c>
      <c r="O2367" t="s">
        <v>607</v>
      </c>
      <c r="P2367" t="s">
        <v>608</v>
      </c>
      <c r="Q2367" t="s">
        <v>609</v>
      </c>
      <c r="R2367" t="s">
        <v>610</v>
      </c>
      <c r="S2367" t="s">
        <v>2441</v>
      </c>
      <c r="T2367" t="s">
        <v>2442</v>
      </c>
      <c r="U2367" t="s">
        <v>2443</v>
      </c>
      <c r="V2367" t="s">
        <v>2445</v>
      </c>
      <c r="W2367" t="s">
        <v>611</v>
      </c>
      <c r="X2367" t="s">
        <v>5741</v>
      </c>
      <c r="Y2367" t="s">
        <v>269</v>
      </c>
      <c r="AI2367" s="1">
        <v>44340</v>
      </c>
    </row>
    <row r="2368" spans="1:35" x14ac:dyDescent="0.25">
      <c r="A2368" t="s">
        <v>33</v>
      </c>
      <c r="B2368" t="str">
        <f t="shared" si="36"/>
        <v>GB00BJ7HMR72GB00BYWWHR75</v>
      </c>
      <c r="C2368" t="s">
        <v>10308</v>
      </c>
      <c r="D2368">
        <f>SIGN(VLOOKUP(target_uk!C2368,has_scf!$E$2:$F$1366,2,FALSE))</f>
        <v>0</v>
      </c>
      <c r="E2368" s="1">
        <v>43979</v>
      </c>
      <c r="F2368" t="s">
        <v>10309</v>
      </c>
      <c r="G2368">
        <v>8835835</v>
      </c>
      <c r="H2368">
        <v>139568186</v>
      </c>
      <c r="K2368" t="s">
        <v>36</v>
      </c>
      <c r="N2368" t="s">
        <v>606</v>
      </c>
      <c r="O2368" t="s">
        <v>607</v>
      </c>
      <c r="P2368" t="s">
        <v>608</v>
      </c>
      <c r="Q2368" t="s">
        <v>609</v>
      </c>
      <c r="R2368" t="s">
        <v>610</v>
      </c>
      <c r="S2368" t="s">
        <v>10310</v>
      </c>
      <c r="T2368" t="s">
        <v>10311</v>
      </c>
      <c r="U2368" t="s">
        <v>10312</v>
      </c>
      <c r="V2368" t="s">
        <v>10313</v>
      </c>
      <c r="W2368" t="s">
        <v>611</v>
      </c>
      <c r="X2368" t="s">
        <v>10314</v>
      </c>
      <c r="Y2368" t="s">
        <v>269</v>
      </c>
      <c r="AI2368" s="1">
        <v>44340</v>
      </c>
    </row>
    <row r="2369" spans="1:35" x14ac:dyDescent="0.25">
      <c r="A2369" t="s">
        <v>33</v>
      </c>
      <c r="B2369" t="str">
        <f t="shared" si="36"/>
        <v>GB0031274896GB00BYWWHR75</v>
      </c>
      <c r="C2369" t="s">
        <v>112</v>
      </c>
      <c r="D2369">
        <f>SIGN(VLOOKUP(target_uk!C2369,has_scf!$E$2:$F$1366,2,FALSE))</f>
        <v>1</v>
      </c>
      <c r="E2369" s="1">
        <v>43979</v>
      </c>
      <c r="F2369" t="s">
        <v>10315</v>
      </c>
      <c r="G2369">
        <v>8835835</v>
      </c>
      <c r="H2369">
        <v>1603503</v>
      </c>
      <c r="K2369" t="s">
        <v>36</v>
      </c>
      <c r="N2369" t="s">
        <v>606</v>
      </c>
      <c r="O2369" t="s">
        <v>607</v>
      </c>
      <c r="P2369" t="s">
        <v>608</v>
      </c>
      <c r="Q2369" t="s">
        <v>609</v>
      </c>
      <c r="R2369" t="s">
        <v>610</v>
      </c>
      <c r="S2369" t="s">
        <v>119</v>
      </c>
      <c r="T2369" t="s">
        <v>120</v>
      </c>
      <c r="U2369" t="s">
        <v>121</v>
      </c>
      <c r="V2369">
        <v>3127489</v>
      </c>
      <c r="W2369" t="s">
        <v>611</v>
      </c>
      <c r="X2369" t="s">
        <v>122</v>
      </c>
      <c r="Y2369" t="s">
        <v>269</v>
      </c>
      <c r="AI2369" s="1">
        <v>44340</v>
      </c>
    </row>
    <row r="2370" spans="1:35" x14ac:dyDescent="0.25">
      <c r="A2370" t="s">
        <v>33</v>
      </c>
      <c r="B2370" t="str">
        <f t="shared" si="36"/>
        <v>GB00BJ0M3545GB00BYWWHR75</v>
      </c>
      <c r="C2370" t="s">
        <v>10316</v>
      </c>
      <c r="D2370">
        <f>SIGN(VLOOKUP(target_uk!C2370,has_scf!$E$2:$F$1366,2,FALSE))</f>
        <v>0</v>
      </c>
      <c r="E2370" s="1">
        <v>43979</v>
      </c>
      <c r="F2370" t="s">
        <v>10317</v>
      </c>
      <c r="G2370">
        <v>8835835</v>
      </c>
      <c r="H2370">
        <v>138151182</v>
      </c>
      <c r="K2370" t="s">
        <v>36</v>
      </c>
      <c r="N2370" t="s">
        <v>606</v>
      </c>
      <c r="O2370" t="s">
        <v>607</v>
      </c>
      <c r="P2370" t="s">
        <v>608</v>
      </c>
      <c r="Q2370" t="s">
        <v>609</v>
      </c>
      <c r="R2370" t="s">
        <v>610</v>
      </c>
      <c r="S2370" t="s">
        <v>10318</v>
      </c>
      <c r="T2370" t="s">
        <v>10319</v>
      </c>
      <c r="U2370" t="s">
        <v>10320</v>
      </c>
      <c r="V2370" t="s">
        <v>10321</v>
      </c>
      <c r="W2370" t="s">
        <v>611</v>
      </c>
      <c r="X2370" t="s">
        <v>10322</v>
      </c>
      <c r="Y2370" t="s">
        <v>269</v>
      </c>
      <c r="AI2370" s="1">
        <v>44340</v>
      </c>
    </row>
    <row r="2371" spans="1:35" x14ac:dyDescent="0.25">
      <c r="A2371" t="s">
        <v>33</v>
      </c>
      <c r="B2371" t="str">
        <f t="shared" ref="B2371:B2434" si="37">C2371&amp;IF(Q2371="",W2371,Q2371)</f>
        <v>GB00BJL1ZF49GB00BYWWHR75</v>
      </c>
      <c r="C2371" t="s">
        <v>10323</v>
      </c>
      <c r="D2371">
        <f>SIGN(VLOOKUP(target_uk!C2371,has_scf!$E$2:$F$1366,2,FALSE))</f>
        <v>0</v>
      </c>
      <c r="E2371" s="1">
        <v>43979</v>
      </c>
      <c r="F2371" t="s">
        <v>10324</v>
      </c>
      <c r="G2371">
        <v>8835835</v>
      </c>
      <c r="H2371">
        <v>141485823</v>
      </c>
      <c r="K2371" t="s">
        <v>36</v>
      </c>
      <c r="N2371" t="s">
        <v>606</v>
      </c>
      <c r="O2371" t="s">
        <v>607</v>
      </c>
      <c r="P2371" t="s">
        <v>608</v>
      </c>
      <c r="Q2371" t="s">
        <v>609</v>
      </c>
      <c r="R2371" t="s">
        <v>610</v>
      </c>
      <c r="S2371" t="s">
        <v>10325</v>
      </c>
      <c r="T2371" t="s">
        <v>10326</v>
      </c>
      <c r="U2371" t="s">
        <v>10327</v>
      </c>
      <c r="V2371" t="s">
        <v>10328</v>
      </c>
      <c r="W2371" t="s">
        <v>611</v>
      </c>
      <c r="X2371" t="s">
        <v>10329</v>
      </c>
      <c r="Y2371" t="s">
        <v>269</v>
      </c>
      <c r="AI2371" s="1">
        <v>44340</v>
      </c>
    </row>
    <row r="2372" spans="1:35" x14ac:dyDescent="0.25">
      <c r="A2372" t="s">
        <v>33</v>
      </c>
      <c r="B2372" t="str">
        <f t="shared" si="37"/>
        <v>GB00B63H8491FR001400JY13</v>
      </c>
      <c r="C2372" t="s">
        <v>130</v>
      </c>
      <c r="D2372">
        <f>SIGN(VLOOKUP(target_uk!C2372,has_scf!$E$2:$F$1366,2,FALSE))</f>
        <v>1</v>
      </c>
      <c r="E2372" s="1">
        <v>43979</v>
      </c>
      <c r="F2372" t="s">
        <v>10330</v>
      </c>
      <c r="G2372">
        <v>97298260</v>
      </c>
      <c r="H2372">
        <v>240030</v>
      </c>
      <c r="K2372" t="s">
        <v>36</v>
      </c>
      <c r="N2372" t="s">
        <v>10331</v>
      </c>
      <c r="O2372" t="s">
        <v>10332</v>
      </c>
      <c r="P2372" t="s">
        <v>10333</v>
      </c>
      <c r="Q2372" t="s">
        <v>10334</v>
      </c>
      <c r="R2372" t="s">
        <v>10335</v>
      </c>
      <c r="S2372" t="s">
        <v>136</v>
      </c>
      <c r="T2372" t="s">
        <v>137</v>
      </c>
      <c r="U2372" t="s">
        <v>138</v>
      </c>
      <c r="V2372" t="s">
        <v>139</v>
      </c>
      <c r="W2372" t="s">
        <v>10336</v>
      </c>
      <c r="X2372" t="s">
        <v>141</v>
      </c>
      <c r="Y2372" t="s">
        <v>10337</v>
      </c>
      <c r="Z2372" t="s">
        <v>10338</v>
      </c>
      <c r="AI2372" s="1">
        <v>44780</v>
      </c>
    </row>
    <row r="2373" spans="1:35" x14ac:dyDescent="0.25">
      <c r="A2373" t="s">
        <v>33</v>
      </c>
      <c r="B2373" t="str">
        <f t="shared" si="37"/>
        <v>NL0010545661FR0000121147</v>
      </c>
      <c r="C2373" t="s">
        <v>189</v>
      </c>
      <c r="D2373">
        <f>SIGN(VLOOKUP(target_uk!C2373,has_scf!$E$2:$F$1366,2,FALSE))</f>
        <v>0</v>
      </c>
      <c r="E2373" s="1">
        <v>43979</v>
      </c>
      <c r="F2373" t="s">
        <v>10339</v>
      </c>
      <c r="G2373">
        <v>1582977</v>
      </c>
      <c r="H2373">
        <v>194536706</v>
      </c>
      <c r="K2373" t="s">
        <v>36</v>
      </c>
      <c r="N2373" t="s">
        <v>10340</v>
      </c>
      <c r="O2373" t="s">
        <v>10341</v>
      </c>
      <c r="P2373" t="s">
        <v>10342</v>
      </c>
      <c r="Q2373" t="s">
        <v>10343</v>
      </c>
      <c r="R2373">
        <v>4400446</v>
      </c>
      <c r="S2373" t="s">
        <v>196</v>
      </c>
      <c r="T2373" t="s">
        <v>197</v>
      </c>
      <c r="U2373" t="s">
        <v>198</v>
      </c>
      <c r="V2373" t="s">
        <v>199</v>
      </c>
      <c r="W2373" t="s">
        <v>10344</v>
      </c>
      <c r="X2373" t="s">
        <v>226</v>
      </c>
      <c r="Y2373" t="s">
        <v>10345</v>
      </c>
      <c r="Z2373" t="s">
        <v>10346</v>
      </c>
      <c r="AI2373" s="1">
        <v>44733</v>
      </c>
    </row>
    <row r="2374" spans="1:35" x14ac:dyDescent="0.25">
      <c r="A2374" t="s">
        <v>33</v>
      </c>
      <c r="B2374" t="str">
        <f t="shared" si="37"/>
        <v>NL0010545661FR0000121147</v>
      </c>
      <c r="C2374" t="s">
        <v>189</v>
      </c>
      <c r="D2374">
        <f>SIGN(VLOOKUP(target_uk!C2374,has_scf!$E$2:$F$1366,2,FALSE))</f>
        <v>0</v>
      </c>
      <c r="E2374" s="1">
        <v>43979</v>
      </c>
      <c r="F2374" t="s">
        <v>10347</v>
      </c>
      <c r="G2374">
        <v>1582977</v>
      </c>
      <c r="H2374">
        <v>194536706</v>
      </c>
      <c r="K2374" t="s">
        <v>36</v>
      </c>
      <c r="M2374" t="s">
        <v>9214</v>
      </c>
      <c r="N2374" t="s">
        <v>10340</v>
      </c>
      <c r="O2374" t="s">
        <v>10341</v>
      </c>
      <c r="P2374" t="s">
        <v>10342</v>
      </c>
      <c r="Q2374" t="s">
        <v>10343</v>
      </c>
      <c r="R2374">
        <v>4400446</v>
      </c>
      <c r="S2374" t="s">
        <v>196</v>
      </c>
      <c r="T2374" t="s">
        <v>197</v>
      </c>
      <c r="U2374" t="s">
        <v>198</v>
      </c>
      <c r="V2374" t="s">
        <v>199</v>
      </c>
      <c r="W2374" t="s">
        <v>10344</v>
      </c>
      <c r="X2374" t="s">
        <v>1691</v>
      </c>
      <c r="Y2374" t="s">
        <v>10345</v>
      </c>
      <c r="Z2374" t="s">
        <v>10346</v>
      </c>
      <c r="AI2374" s="1">
        <v>44733</v>
      </c>
    </row>
    <row r="2375" spans="1:35" x14ac:dyDescent="0.25">
      <c r="A2375" t="s">
        <v>33</v>
      </c>
      <c r="B2375" t="str">
        <f t="shared" si="37"/>
        <v>GB00B7KR2P84AT00000VIE62</v>
      </c>
      <c r="C2375" t="s">
        <v>206</v>
      </c>
      <c r="D2375">
        <f>SIGN(VLOOKUP(target_uk!C2375,has_scf!$E$2:$F$1366,2,FALSE))</f>
        <v>0</v>
      </c>
      <c r="E2375" s="1">
        <v>43980</v>
      </c>
      <c r="F2375" t="s">
        <v>10348</v>
      </c>
      <c r="G2375">
        <v>194503798</v>
      </c>
      <c r="H2375">
        <v>1634656</v>
      </c>
      <c r="K2375" t="s">
        <v>36</v>
      </c>
      <c r="M2375" t="s">
        <v>10349</v>
      </c>
      <c r="N2375" t="s">
        <v>10350</v>
      </c>
      <c r="O2375" t="s">
        <v>10351</v>
      </c>
      <c r="P2375" t="s">
        <v>10352</v>
      </c>
      <c r="Q2375" t="s">
        <v>10353</v>
      </c>
      <c r="R2375" t="s">
        <v>10354</v>
      </c>
      <c r="S2375" t="s">
        <v>213</v>
      </c>
      <c r="T2375" t="s">
        <v>214</v>
      </c>
      <c r="U2375" t="s">
        <v>215</v>
      </c>
      <c r="V2375" t="s">
        <v>216</v>
      </c>
      <c r="W2375" t="s">
        <v>10355</v>
      </c>
      <c r="X2375" t="s">
        <v>10349</v>
      </c>
      <c r="Y2375" t="s">
        <v>4194</v>
      </c>
      <c r="AI2375" s="1">
        <v>44375</v>
      </c>
    </row>
    <row r="2376" spans="1:35" x14ac:dyDescent="0.25">
      <c r="A2376" t="s">
        <v>33</v>
      </c>
      <c r="B2376" t="str">
        <f t="shared" si="37"/>
        <v>GB00B1722W11AT00000VIE62</v>
      </c>
      <c r="C2376" t="s">
        <v>572</v>
      </c>
      <c r="D2376">
        <f>SIGN(VLOOKUP(target_uk!C2376,has_scf!$E$2:$F$1366,2,FALSE))</f>
        <v>0</v>
      </c>
      <c r="E2376" s="1">
        <v>43980</v>
      </c>
      <c r="F2376" t="s">
        <v>10356</v>
      </c>
      <c r="G2376">
        <v>194503798</v>
      </c>
      <c r="H2376">
        <v>194508808</v>
      </c>
      <c r="K2376" t="s">
        <v>36</v>
      </c>
      <c r="M2376" t="s">
        <v>707</v>
      </c>
      <c r="N2376" t="s">
        <v>10350</v>
      </c>
      <c r="O2376" t="s">
        <v>10351</v>
      </c>
      <c r="P2376" t="s">
        <v>10352</v>
      </c>
      <c r="Q2376" t="s">
        <v>10353</v>
      </c>
      <c r="R2376" t="s">
        <v>10354</v>
      </c>
      <c r="S2376" t="s">
        <v>578</v>
      </c>
      <c r="T2376" t="s">
        <v>579</v>
      </c>
      <c r="U2376" t="s">
        <v>580</v>
      </c>
      <c r="V2376" t="s">
        <v>581</v>
      </c>
      <c r="W2376" t="s">
        <v>10355</v>
      </c>
      <c r="X2376" t="s">
        <v>707</v>
      </c>
      <c r="Y2376" t="s">
        <v>10357</v>
      </c>
      <c r="AI2376" s="1">
        <v>44370</v>
      </c>
    </row>
    <row r="2377" spans="1:35" x14ac:dyDescent="0.25">
      <c r="A2377" t="s">
        <v>33</v>
      </c>
      <c r="B2377" t="str">
        <f t="shared" si="37"/>
        <v>GB00B63H8491SE0000950982</v>
      </c>
      <c r="C2377" t="s">
        <v>130</v>
      </c>
      <c r="D2377">
        <f>SIGN(VLOOKUP(target_uk!C2377,has_scf!$E$2:$F$1366,2,FALSE))</f>
        <v>1</v>
      </c>
      <c r="E2377" s="1">
        <v>43980</v>
      </c>
      <c r="F2377" t="s">
        <v>10358</v>
      </c>
      <c r="G2377">
        <v>194502857</v>
      </c>
      <c r="H2377">
        <v>240030</v>
      </c>
      <c r="K2377" t="s">
        <v>36</v>
      </c>
      <c r="M2377" t="s">
        <v>7687</v>
      </c>
      <c r="N2377" t="s">
        <v>10359</v>
      </c>
      <c r="O2377" t="s">
        <v>10360</v>
      </c>
      <c r="P2377" t="s">
        <v>10361</v>
      </c>
      <c r="Q2377" t="s">
        <v>10362</v>
      </c>
      <c r="R2377">
        <v>7385186</v>
      </c>
      <c r="S2377" t="s">
        <v>136</v>
      </c>
      <c r="T2377" t="s">
        <v>137</v>
      </c>
      <c r="U2377" t="s">
        <v>138</v>
      </c>
      <c r="V2377" t="s">
        <v>139</v>
      </c>
      <c r="W2377" t="s">
        <v>10363</v>
      </c>
      <c r="X2377" t="s">
        <v>10364</v>
      </c>
      <c r="Y2377" t="s">
        <v>10365</v>
      </c>
      <c r="Z2377" t="s">
        <v>10366</v>
      </c>
      <c r="AA2377" t="s">
        <v>10367</v>
      </c>
      <c r="AB2377" t="s">
        <v>10368</v>
      </c>
      <c r="AC2377" t="s">
        <v>10369</v>
      </c>
      <c r="AD2377" t="s">
        <v>5915</v>
      </c>
      <c r="AE2377" t="s">
        <v>10370</v>
      </c>
      <c r="AF2377" t="s">
        <v>9529</v>
      </c>
      <c r="AI2377" s="1">
        <v>44780</v>
      </c>
    </row>
    <row r="2378" spans="1:35" x14ac:dyDescent="0.25">
      <c r="A2378" t="s">
        <v>33</v>
      </c>
      <c r="B2378" t="str">
        <f t="shared" si="37"/>
        <v>JE00B8KF9B49BMG2870G2095</v>
      </c>
      <c r="C2378" t="s">
        <v>619</v>
      </c>
      <c r="D2378">
        <f>SIGN(VLOOKUP(target_uk!C2378,has_scf!$E$2:$F$1366,2,FALSE))</f>
        <v>0</v>
      </c>
      <c r="E2378" s="1">
        <v>43980</v>
      </c>
      <c r="F2378" t="s">
        <v>10371</v>
      </c>
      <c r="G2378">
        <v>1881354</v>
      </c>
      <c r="H2378">
        <v>11232</v>
      </c>
      <c r="K2378" t="s">
        <v>36</v>
      </c>
      <c r="M2378" t="s">
        <v>10372</v>
      </c>
      <c r="N2378" t="s">
        <v>10373</v>
      </c>
      <c r="O2378">
        <v>547</v>
      </c>
      <c r="P2378" t="s">
        <v>10374</v>
      </c>
      <c r="Q2378" t="s">
        <v>10375</v>
      </c>
      <c r="R2378" t="s">
        <v>10376</v>
      </c>
      <c r="S2378" t="s">
        <v>626</v>
      </c>
      <c r="T2378" t="s">
        <v>627</v>
      </c>
      <c r="U2378" t="s">
        <v>628</v>
      </c>
      <c r="V2378" t="s">
        <v>629</v>
      </c>
      <c r="W2378" t="s">
        <v>10377</v>
      </c>
      <c r="X2378" t="s">
        <v>627</v>
      </c>
      <c r="AI2378" s="1">
        <v>44903</v>
      </c>
    </row>
    <row r="2379" spans="1:35" x14ac:dyDescent="0.25">
      <c r="A2379" t="s">
        <v>33</v>
      </c>
      <c r="B2379" t="str">
        <f t="shared" si="37"/>
        <v>NL0010545661RU0009024277</v>
      </c>
      <c r="C2379" t="s">
        <v>189</v>
      </c>
      <c r="D2379">
        <f>SIGN(VLOOKUP(target_uk!C2379,has_scf!$E$2:$F$1366,2,FALSE))</f>
        <v>0</v>
      </c>
      <c r="E2379" s="1">
        <v>44007</v>
      </c>
      <c r="F2379" t="s">
        <v>10378</v>
      </c>
      <c r="G2379">
        <v>1608949</v>
      </c>
      <c r="H2379">
        <v>194536706</v>
      </c>
      <c r="K2379" t="s">
        <v>36</v>
      </c>
      <c r="M2379" t="s">
        <v>10379</v>
      </c>
      <c r="N2379" t="s">
        <v>10380</v>
      </c>
      <c r="O2379" t="s">
        <v>10381</v>
      </c>
      <c r="P2379" t="s">
        <v>10382</v>
      </c>
      <c r="Q2379" t="s">
        <v>10383</v>
      </c>
      <c r="R2379" t="s">
        <v>10384</v>
      </c>
      <c r="S2379" t="s">
        <v>196</v>
      </c>
      <c r="T2379" t="s">
        <v>197</v>
      </c>
      <c r="U2379" t="s">
        <v>198</v>
      </c>
      <c r="V2379" t="s">
        <v>199</v>
      </c>
      <c r="W2379" t="s">
        <v>10385</v>
      </c>
      <c r="X2379" t="s">
        <v>1691</v>
      </c>
      <c r="Y2379" t="s">
        <v>10386</v>
      </c>
      <c r="Z2379" t="s">
        <v>10387</v>
      </c>
      <c r="AI2379" s="1">
        <v>44342</v>
      </c>
    </row>
    <row r="2380" spans="1:35" x14ac:dyDescent="0.25">
      <c r="A2380" t="s">
        <v>33</v>
      </c>
      <c r="B2380" t="str">
        <f t="shared" si="37"/>
        <v>NL0010545661RU0009024277</v>
      </c>
      <c r="C2380" t="s">
        <v>189</v>
      </c>
      <c r="D2380">
        <f>SIGN(VLOOKUP(target_uk!C2380,has_scf!$E$2:$F$1366,2,FALSE))</f>
        <v>0</v>
      </c>
      <c r="E2380" s="1">
        <v>44007</v>
      </c>
      <c r="F2380" t="s">
        <v>10388</v>
      </c>
      <c r="G2380">
        <v>1608949</v>
      </c>
      <c r="H2380">
        <v>194536706</v>
      </c>
      <c r="K2380" t="s">
        <v>36</v>
      </c>
      <c r="N2380" t="s">
        <v>10380</v>
      </c>
      <c r="O2380" t="s">
        <v>10381</v>
      </c>
      <c r="P2380" t="s">
        <v>10382</v>
      </c>
      <c r="Q2380" t="s">
        <v>10383</v>
      </c>
      <c r="R2380" t="s">
        <v>10384</v>
      </c>
      <c r="S2380" t="s">
        <v>196</v>
      </c>
      <c r="T2380" t="s">
        <v>197</v>
      </c>
      <c r="U2380" t="s">
        <v>198</v>
      </c>
      <c r="V2380" t="s">
        <v>199</v>
      </c>
      <c r="W2380" t="s">
        <v>10385</v>
      </c>
      <c r="X2380" t="s">
        <v>226</v>
      </c>
      <c r="Y2380" t="s">
        <v>10386</v>
      </c>
      <c r="Z2380" t="s">
        <v>10387</v>
      </c>
      <c r="AI2380" s="1">
        <v>44342</v>
      </c>
    </row>
    <row r="2381" spans="1:35" x14ac:dyDescent="0.25">
      <c r="A2381" t="s">
        <v>33</v>
      </c>
      <c r="B2381" t="str">
        <f t="shared" si="37"/>
        <v>GB00BYQ0JC66US29260V1052</v>
      </c>
      <c r="C2381" t="s">
        <v>4656</v>
      </c>
      <c r="D2381">
        <f>SIGN(VLOOKUP(target_uk!C2381,has_scf!$E$2:$F$1366,2,FALSE))</f>
        <v>0</v>
      </c>
      <c r="E2381" s="1">
        <v>44007</v>
      </c>
      <c r="F2381" t="s">
        <v>10389</v>
      </c>
      <c r="G2381">
        <v>9470613</v>
      </c>
      <c r="H2381">
        <v>89761158</v>
      </c>
      <c r="K2381" t="s">
        <v>36</v>
      </c>
      <c r="N2381" t="s">
        <v>10390</v>
      </c>
      <c r="O2381" t="s">
        <v>10391</v>
      </c>
      <c r="P2381" t="s">
        <v>10392</v>
      </c>
      <c r="Q2381" t="s">
        <v>10393</v>
      </c>
      <c r="R2381" t="s">
        <v>10394</v>
      </c>
      <c r="S2381" t="s">
        <v>4664</v>
      </c>
      <c r="T2381" t="s">
        <v>4665</v>
      </c>
      <c r="U2381" t="s">
        <v>4666</v>
      </c>
      <c r="V2381" t="s">
        <v>4667</v>
      </c>
      <c r="W2381" t="s">
        <v>10395</v>
      </c>
      <c r="X2381" t="s">
        <v>7278</v>
      </c>
      <c r="Y2381" t="s">
        <v>10396</v>
      </c>
      <c r="AI2381" s="1">
        <v>45554</v>
      </c>
    </row>
    <row r="2382" spans="1:35" x14ac:dyDescent="0.25">
      <c r="A2382" t="s">
        <v>33</v>
      </c>
      <c r="B2382" t="str">
        <f t="shared" si="37"/>
        <v>GB00B53P2009US29260V1052</v>
      </c>
      <c r="C2382" t="s">
        <v>10397</v>
      </c>
      <c r="D2382">
        <f>SIGN(VLOOKUP(target_uk!C2382,has_scf!$E$2:$F$1366,2,FALSE))</f>
        <v>0</v>
      </c>
      <c r="E2382" s="1">
        <v>44007</v>
      </c>
      <c r="F2382" t="s">
        <v>10398</v>
      </c>
      <c r="G2382">
        <v>9470613</v>
      </c>
      <c r="H2382">
        <v>194515028</v>
      </c>
      <c r="K2382" t="s">
        <v>36</v>
      </c>
      <c r="N2382" t="s">
        <v>10390</v>
      </c>
      <c r="O2382" t="s">
        <v>10391</v>
      </c>
      <c r="P2382" t="s">
        <v>10392</v>
      </c>
      <c r="Q2382" t="s">
        <v>10393</v>
      </c>
      <c r="R2382" t="s">
        <v>10394</v>
      </c>
      <c r="S2382" t="s">
        <v>10399</v>
      </c>
      <c r="T2382" t="s">
        <v>10400</v>
      </c>
      <c r="U2382" t="s">
        <v>10401</v>
      </c>
      <c r="V2382" t="s">
        <v>10402</v>
      </c>
      <c r="W2382" t="s">
        <v>10395</v>
      </c>
      <c r="X2382" t="s">
        <v>10403</v>
      </c>
      <c r="Y2382" t="s">
        <v>10396</v>
      </c>
      <c r="AI2382" s="1">
        <v>44866</v>
      </c>
    </row>
    <row r="2383" spans="1:35" x14ac:dyDescent="0.25">
      <c r="A2383" t="s">
        <v>33</v>
      </c>
      <c r="B2383" t="str">
        <f t="shared" si="37"/>
        <v>GB0032089863GB00BF5H9P87</v>
      </c>
      <c r="C2383" t="s">
        <v>124</v>
      </c>
      <c r="D2383">
        <f>SIGN(VLOOKUP(target_uk!C2383,has_scf!$E$2:$F$1366,2,FALSE))</f>
        <v>0</v>
      </c>
      <c r="E2383" s="1">
        <v>44008</v>
      </c>
      <c r="F2383" t="s">
        <v>10404</v>
      </c>
      <c r="G2383">
        <v>1832291</v>
      </c>
      <c r="H2383">
        <v>1516749</v>
      </c>
      <c r="J2383">
        <v>1.4</v>
      </c>
      <c r="K2383" t="s">
        <v>36</v>
      </c>
      <c r="M2383" t="s">
        <v>10405</v>
      </c>
      <c r="N2383" t="s">
        <v>2943</v>
      </c>
      <c r="O2383" t="s">
        <v>2944</v>
      </c>
      <c r="P2383" t="s">
        <v>2945</v>
      </c>
      <c r="Q2383" t="s">
        <v>2946</v>
      </c>
      <c r="R2383" t="s">
        <v>2947</v>
      </c>
      <c r="S2383" t="s">
        <v>126</v>
      </c>
      <c r="T2383" t="s">
        <v>127</v>
      </c>
      <c r="U2383" t="s">
        <v>128</v>
      </c>
      <c r="V2383">
        <v>3208986</v>
      </c>
      <c r="W2383" t="s">
        <v>2948</v>
      </c>
      <c r="X2383" t="s">
        <v>10405</v>
      </c>
      <c r="Y2383" t="s">
        <v>10406</v>
      </c>
      <c r="AI2383" s="1">
        <v>44368</v>
      </c>
    </row>
    <row r="2384" spans="1:35" x14ac:dyDescent="0.25">
      <c r="A2384" t="s">
        <v>33</v>
      </c>
      <c r="B2384" t="str">
        <f t="shared" si="37"/>
        <v>GB0033195214FR0013333432</v>
      </c>
      <c r="C2384" t="s">
        <v>176</v>
      </c>
      <c r="D2384">
        <f>SIGN(VLOOKUP(target_uk!C2384,has_scf!$E$2:$F$1366,2,FALSE))</f>
        <v>1</v>
      </c>
      <c r="E2384" s="1">
        <v>44010</v>
      </c>
      <c r="F2384" t="s">
        <v>10407</v>
      </c>
      <c r="G2384">
        <v>1923533</v>
      </c>
      <c r="H2384">
        <v>218393</v>
      </c>
      <c r="K2384" t="s">
        <v>36</v>
      </c>
      <c r="N2384" t="s">
        <v>10408</v>
      </c>
      <c r="O2384" t="s">
        <v>10409</v>
      </c>
      <c r="P2384" t="s">
        <v>10410</v>
      </c>
      <c r="Q2384" t="s">
        <v>10411</v>
      </c>
      <c r="R2384" t="s">
        <v>10412</v>
      </c>
      <c r="S2384" t="s">
        <v>184</v>
      </c>
      <c r="T2384" t="s">
        <v>185</v>
      </c>
      <c r="U2384" t="s">
        <v>186</v>
      </c>
      <c r="V2384">
        <v>3319521</v>
      </c>
      <c r="W2384" t="s">
        <v>10413</v>
      </c>
      <c r="X2384" t="s">
        <v>973</v>
      </c>
      <c r="Y2384" t="s">
        <v>10414</v>
      </c>
      <c r="AI2384" s="1">
        <v>767011</v>
      </c>
    </row>
    <row r="2385" spans="1:35" x14ac:dyDescent="0.25">
      <c r="A2385" t="s">
        <v>33</v>
      </c>
      <c r="B2385" t="str">
        <f t="shared" si="37"/>
        <v>GB00B63H8491GB0004657408</v>
      </c>
      <c r="C2385" t="s">
        <v>130</v>
      </c>
      <c r="D2385">
        <f>SIGN(VLOOKUP(target_uk!C2385,has_scf!$E$2:$F$1366,2,FALSE))</f>
        <v>1</v>
      </c>
      <c r="E2385" s="1">
        <v>44011</v>
      </c>
      <c r="F2385" t="s">
        <v>10415</v>
      </c>
      <c r="G2385">
        <v>1832404</v>
      </c>
      <c r="H2385">
        <v>240030</v>
      </c>
      <c r="K2385" t="s">
        <v>36</v>
      </c>
      <c r="N2385" t="s">
        <v>6523</v>
      </c>
      <c r="O2385" t="s">
        <v>6524</v>
      </c>
      <c r="P2385" t="s">
        <v>6525</v>
      </c>
      <c r="Q2385" t="s">
        <v>6526</v>
      </c>
      <c r="R2385">
        <v>465740</v>
      </c>
      <c r="S2385" t="s">
        <v>136</v>
      </c>
      <c r="T2385" t="s">
        <v>137</v>
      </c>
      <c r="U2385" t="s">
        <v>138</v>
      </c>
      <c r="V2385" t="s">
        <v>139</v>
      </c>
      <c r="W2385" t="s">
        <v>6527</v>
      </c>
      <c r="X2385" t="s">
        <v>141</v>
      </c>
      <c r="AI2385" s="1">
        <v>44780</v>
      </c>
    </row>
    <row r="2386" spans="1:35" x14ac:dyDescent="0.25">
      <c r="A2386" t="s">
        <v>33</v>
      </c>
      <c r="B2386" t="str">
        <f t="shared" si="37"/>
        <v>GB0002875804JP3635700002</v>
      </c>
      <c r="C2386" t="s">
        <v>449</v>
      </c>
      <c r="D2386">
        <f>SIGN(VLOOKUP(target_uk!C2386,has_scf!$E$2:$F$1366,2,FALSE))</f>
        <v>1</v>
      </c>
      <c r="E2386" s="1">
        <v>44012</v>
      </c>
      <c r="F2386" t="s">
        <v>10416</v>
      </c>
      <c r="G2386">
        <v>21841576</v>
      </c>
      <c r="H2386">
        <v>1718327</v>
      </c>
      <c r="K2386" t="s">
        <v>36</v>
      </c>
      <c r="M2386" t="s">
        <v>10417</v>
      </c>
      <c r="N2386" t="s">
        <v>2827</v>
      </c>
      <c r="O2386">
        <v>9715</v>
      </c>
      <c r="P2386" t="s">
        <v>2828</v>
      </c>
      <c r="Q2386" t="s">
        <v>2829</v>
      </c>
      <c r="R2386">
        <v>6900955</v>
      </c>
      <c r="S2386" t="s">
        <v>457</v>
      </c>
      <c r="T2386" t="s">
        <v>458</v>
      </c>
      <c r="U2386" t="s">
        <v>459</v>
      </c>
      <c r="V2386">
        <v>287580</v>
      </c>
      <c r="W2386" t="s">
        <v>2830</v>
      </c>
      <c r="X2386" t="s">
        <v>10418</v>
      </c>
      <c r="Y2386" t="s">
        <v>2831</v>
      </c>
      <c r="AI2386" s="1">
        <v>44426</v>
      </c>
    </row>
    <row r="2387" spans="1:35" x14ac:dyDescent="0.25">
      <c r="A2387" t="s">
        <v>33</v>
      </c>
      <c r="B2387" t="str">
        <f t="shared" si="37"/>
        <v>GB00B0744359IE00BGHQ1986</v>
      </c>
      <c r="C2387" t="s">
        <v>3321</v>
      </c>
      <c r="D2387">
        <f>SIGN(VLOOKUP(target_uk!C2387,has_scf!$E$2:$F$1366,2,FALSE))</f>
        <v>0</v>
      </c>
      <c r="E2387" s="1">
        <v>44013</v>
      </c>
      <c r="F2387" t="s">
        <v>10419</v>
      </c>
      <c r="G2387">
        <v>6137005</v>
      </c>
      <c r="H2387">
        <v>1832272</v>
      </c>
      <c r="J2387">
        <v>0.8</v>
      </c>
      <c r="K2387" t="s">
        <v>36</v>
      </c>
      <c r="M2387" t="s">
        <v>10420</v>
      </c>
      <c r="N2387" t="s">
        <v>10421</v>
      </c>
      <c r="O2387" t="s">
        <v>10422</v>
      </c>
      <c r="P2387" t="s">
        <v>10423</v>
      </c>
      <c r="Q2387" t="s">
        <v>10424</v>
      </c>
      <c r="R2387" t="s">
        <v>10425</v>
      </c>
      <c r="S2387" t="s">
        <v>3328</v>
      </c>
      <c r="T2387" t="s">
        <v>3329</v>
      </c>
      <c r="U2387" t="s">
        <v>3330</v>
      </c>
      <c r="V2387" t="s">
        <v>3331</v>
      </c>
      <c r="W2387" t="s">
        <v>10426</v>
      </c>
      <c r="X2387" t="s">
        <v>10427</v>
      </c>
      <c r="Y2387" t="s">
        <v>491</v>
      </c>
      <c r="AI2387" s="1">
        <v>44384</v>
      </c>
    </row>
    <row r="2388" spans="1:35" x14ac:dyDescent="0.25">
      <c r="A2388" t="s">
        <v>33</v>
      </c>
      <c r="B2388" t="str">
        <f t="shared" si="37"/>
        <v>GB00B0744B38IE00BGHQ1986</v>
      </c>
      <c r="C2388" t="s">
        <v>86</v>
      </c>
      <c r="D2388">
        <f>SIGN(VLOOKUP(target_uk!C2388,has_scf!$E$2:$F$1366,2,FALSE))</f>
        <v>0</v>
      </c>
      <c r="E2388" s="1">
        <v>44013</v>
      </c>
      <c r="F2388" t="s">
        <v>10428</v>
      </c>
      <c r="G2388">
        <v>6137005</v>
      </c>
      <c r="H2388">
        <v>1302</v>
      </c>
      <c r="J2388">
        <v>0.6</v>
      </c>
      <c r="K2388" t="s">
        <v>36</v>
      </c>
      <c r="M2388" t="s">
        <v>10429</v>
      </c>
      <c r="N2388" t="s">
        <v>10421</v>
      </c>
      <c r="O2388" t="s">
        <v>10422</v>
      </c>
      <c r="P2388" t="s">
        <v>10423</v>
      </c>
      <c r="Q2388" t="s">
        <v>10424</v>
      </c>
      <c r="R2388" t="s">
        <v>10425</v>
      </c>
      <c r="S2388" t="s">
        <v>92</v>
      </c>
      <c r="T2388" t="s">
        <v>93</v>
      </c>
      <c r="U2388" t="s">
        <v>94</v>
      </c>
      <c r="V2388" t="s">
        <v>95</v>
      </c>
      <c r="W2388" t="s">
        <v>10426</v>
      </c>
      <c r="X2388" t="s">
        <v>10429</v>
      </c>
      <c r="Y2388" t="s">
        <v>491</v>
      </c>
      <c r="AI2388" s="1">
        <v>44384</v>
      </c>
    </row>
    <row r="2389" spans="1:35" x14ac:dyDescent="0.25">
      <c r="A2389" t="s">
        <v>33</v>
      </c>
      <c r="B2389" t="str">
        <f t="shared" si="37"/>
        <v>GB00BHJYC057AU000000LLC3</v>
      </c>
      <c r="C2389" t="s">
        <v>1334</v>
      </c>
      <c r="D2389">
        <f>SIGN(VLOOKUP(target_uk!C2389,has_scf!$E$2:$F$1366,2,FALSE))</f>
        <v>0</v>
      </c>
      <c r="E2389" s="1">
        <v>44060</v>
      </c>
      <c r="F2389" t="s">
        <v>10430</v>
      </c>
      <c r="G2389">
        <v>22441696</v>
      </c>
      <c r="H2389">
        <v>1222</v>
      </c>
      <c r="K2389" t="s">
        <v>36</v>
      </c>
      <c r="N2389" t="s">
        <v>10431</v>
      </c>
      <c r="O2389" t="s">
        <v>10432</v>
      </c>
      <c r="P2389" t="s">
        <v>10433</v>
      </c>
      <c r="Q2389" t="s">
        <v>10434</v>
      </c>
      <c r="R2389">
        <v>6512004</v>
      </c>
      <c r="S2389" t="s">
        <v>1340</v>
      </c>
      <c r="T2389" t="s">
        <v>1341</v>
      </c>
      <c r="U2389" t="s">
        <v>1342</v>
      </c>
      <c r="V2389" t="s">
        <v>1343</v>
      </c>
      <c r="W2389" t="s">
        <v>10435</v>
      </c>
      <c r="X2389" t="s">
        <v>1420</v>
      </c>
      <c r="Y2389" t="s">
        <v>10436</v>
      </c>
      <c r="AI2389" s="1">
        <v>44778</v>
      </c>
    </row>
    <row r="2390" spans="1:35" x14ac:dyDescent="0.25">
      <c r="A2390" t="s">
        <v>33</v>
      </c>
      <c r="B2390" t="str">
        <f t="shared" si="37"/>
        <v>GB0009465807FR0011665280</v>
      </c>
      <c r="C2390" t="s">
        <v>1210</v>
      </c>
      <c r="D2390">
        <f>SIGN(VLOOKUP(target_uk!C2390,has_scf!$E$2:$F$1366,2,FALSE))</f>
        <v>1</v>
      </c>
      <c r="E2390" s="1">
        <v>44061</v>
      </c>
      <c r="F2390" t="s">
        <v>10437</v>
      </c>
      <c r="G2390">
        <v>33104814</v>
      </c>
      <c r="H2390">
        <v>1688203</v>
      </c>
      <c r="K2390" t="s">
        <v>36</v>
      </c>
      <c r="M2390" t="s">
        <v>4242</v>
      </c>
      <c r="N2390" t="s">
        <v>2324</v>
      </c>
      <c r="O2390" t="s">
        <v>2325</v>
      </c>
      <c r="P2390" t="s">
        <v>2326</v>
      </c>
      <c r="Q2390" t="s">
        <v>2327</v>
      </c>
      <c r="R2390" t="s">
        <v>2328</v>
      </c>
      <c r="S2390" t="s">
        <v>1216</v>
      </c>
      <c r="T2390" t="s">
        <v>1217</v>
      </c>
      <c r="U2390" t="s">
        <v>1218</v>
      </c>
      <c r="V2390">
        <v>946580</v>
      </c>
      <c r="W2390" t="s">
        <v>2329</v>
      </c>
      <c r="X2390" t="s">
        <v>4242</v>
      </c>
      <c r="Y2390" t="s">
        <v>10438</v>
      </c>
      <c r="Z2390" t="s">
        <v>10439</v>
      </c>
      <c r="AI2390" s="1">
        <v>44420</v>
      </c>
    </row>
    <row r="2391" spans="1:35" x14ac:dyDescent="0.25">
      <c r="A2391" t="s">
        <v>33</v>
      </c>
      <c r="B2391" t="str">
        <f t="shared" si="37"/>
        <v>GB00BMWC6P49PLARTPR00012</v>
      </c>
      <c r="C2391" t="s">
        <v>329</v>
      </c>
      <c r="D2391">
        <f>SIGN(VLOOKUP(target_uk!C2391,has_scf!$E$2:$F$1366,2,FALSE))</f>
        <v>0</v>
      </c>
      <c r="E2391" s="1">
        <v>44061</v>
      </c>
      <c r="F2391" t="s">
        <v>10440</v>
      </c>
      <c r="G2391">
        <v>22443237</v>
      </c>
      <c r="H2391">
        <v>1921554</v>
      </c>
      <c r="K2391" t="s">
        <v>36</v>
      </c>
      <c r="M2391" t="s">
        <v>6257</v>
      </c>
      <c r="N2391" t="s">
        <v>10441</v>
      </c>
      <c r="O2391" t="s">
        <v>10442</v>
      </c>
      <c r="P2391" t="s">
        <v>10443</v>
      </c>
      <c r="Q2391" t="s">
        <v>10444</v>
      </c>
      <c r="R2391" t="s">
        <v>10445</v>
      </c>
      <c r="S2391" t="s">
        <v>336</v>
      </c>
      <c r="T2391" t="s">
        <v>337</v>
      </c>
      <c r="U2391" t="s">
        <v>338</v>
      </c>
      <c r="V2391" t="s">
        <v>339</v>
      </c>
      <c r="W2391" t="s">
        <v>10446</v>
      </c>
      <c r="X2391" t="s">
        <v>6257</v>
      </c>
      <c r="Y2391" t="s">
        <v>10447</v>
      </c>
      <c r="AI2391" s="1">
        <v>44106</v>
      </c>
    </row>
    <row r="2392" spans="1:35" x14ac:dyDescent="0.25">
      <c r="A2392" t="s">
        <v>33</v>
      </c>
      <c r="B2392" t="str">
        <f t="shared" si="37"/>
        <v>GB00BMWC6P49PLARTPR00012</v>
      </c>
      <c r="C2392" t="s">
        <v>329</v>
      </c>
      <c r="D2392">
        <f>SIGN(VLOOKUP(target_uk!C2392,has_scf!$E$2:$F$1366,2,FALSE))</f>
        <v>0</v>
      </c>
      <c r="E2392" s="1">
        <v>44106</v>
      </c>
      <c r="F2392" t="s">
        <v>10440</v>
      </c>
      <c r="G2392">
        <v>22443237</v>
      </c>
      <c r="H2392">
        <v>1921554</v>
      </c>
      <c r="K2392" t="s">
        <v>36</v>
      </c>
      <c r="M2392" t="s">
        <v>6257</v>
      </c>
      <c r="N2392" t="s">
        <v>10441</v>
      </c>
      <c r="O2392" t="s">
        <v>10442</v>
      </c>
      <c r="P2392" t="s">
        <v>10443</v>
      </c>
      <c r="Q2392" t="s">
        <v>10444</v>
      </c>
      <c r="R2392" t="s">
        <v>10445</v>
      </c>
      <c r="S2392" t="s">
        <v>336</v>
      </c>
      <c r="T2392" t="s">
        <v>337</v>
      </c>
      <c r="U2392" t="s">
        <v>338</v>
      </c>
      <c r="V2392" t="s">
        <v>339</v>
      </c>
      <c r="W2392" t="s">
        <v>10446</v>
      </c>
      <c r="X2392" t="s">
        <v>6257</v>
      </c>
      <c r="Y2392" t="s">
        <v>10447</v>
      </c>
      <c r="AI2392" s="1">
        <v>44106</v>
      </c>
    </row>
    <row r="2393" spans="1:35" x14ac:dyDescent="0.25">
      <c r="A2393" t="s">
        <v>33</v>
      </c>
      <c r="B2393" t="str">
        <f t="shared" si="37"/>
        <v>GB00BNGDN821KR7013870001</v>
      </c>
      <c r="C2393" t="s">
        <v>4296</v>
      </c>
      <c r="D2393">
        <f>SIGN(VLOOKUP(target_uk!C2393,has_scf!$E$2:$F$1366,2,FALSE))</f>
        <v>1</v>
      </c>
      <c r="E2393" s="1">
        <v>44062</v>
      </c>
      <c r="F2393" t="s">
        <v>10448</v>
      </c>
      <c r="G2393">
        <v>194534863</v>
      </c>
      <c r="H2393">
        <v>134480809</v>
      </c>
      <c r="K2393" t="s">
        <v>36</v>
      </c>
      <c r="M2393" t="s">
        <v>7638</v>
      </c>
      <c r="N2393" t="s">
        <v>10449</v>
      </c>
      <c r="O2393">
        <v>13870</v>
      </c>
      <c r="P2393" t="s">
        <v>10450</v>
      </c>
      <c r="Q2393" t="s">
        <v>10451</v>
      </c>
      <c r="R2393" t="s">
        <v>10452</v>
      </c>
      <c r="S2393" t="s">
        <v>4304</v>
      </c>
      <c r="T2393" t="s">
        <v>1940</v>
      </c>
      <c r="U2393" t="s">
        <v>4305</v>
      </c>
      <c r="V2393" t="s">
        <v>4306</v>
      </c>
      <c r="W2393" t="s">
        <v>10453</v>
      </c>
      <c r="X2393" t="s">
        <v>6240</v>
      </c>
      <c r="Y2393" t="s">
        <v>10454</v>
      </c>
      <c r="AI2393" s="1">
        <v>44418</v>
      </c>
    </row>
    <row r="2394" spans="1:35" x14ac:dyDescent="0.25">
      <c r="A2394" t="s">
        <v>33</v>
      </c>
      <c r="B2394" t="str">
        <f t="shared" si="37"/>
        <v>GB0032089863CNE000001PX4</v>
      </c>
      <c r="C2394" t="s">
        <v>124</v>
      </c>
      <c r="D2394">
        <f>SIGN(VLOOKUP(target_uk!C2394,has_scf!$E$2:$F$1366,2,FALSE))</f>
        <v>0</v>
      </c>
      <c r="E2394" s="1">
        <v>44063</v>
      </c>
      <c r="F2394" t="s">
        <v>10455</v>
      </c>
      <c r="G2394">
        <v>1885419</v>
      </c>
      <c r="H2394">
        <v>1516749</v>
      </c>
      <c r="K2394" t="s">
        <v>36</v>
      </c>
      <c r="N2394" t="s">
        <v>10456</v>
      </c>
      <c r="O2394">
        <v>2098</v>
      </c>
      <c r="P2394" t="s">
        <v>10457</v>
      </c>
      <c r="Q2394" t="s">
        <v>10458</v>
      </c>
      <c r="R2394" t="s">
        <v>10459</v>
      </c>
      <c r="S2394" t="s">
        <v>126</v>
      </c>
      <c r="T2394" t="s">
        <v>127</v>
      </c>
      <c r="U2394" t="s">
        <v>128</v>
      </c>
      <c r="V2394">
        <v>3208986</v>
      </c>
      <c r="W2394" t="s">
        <v>10460</v>
      </c>
      <c r="X2394" t="s">
        <v>129</v>
      </c>
      <c r="AI2394" s="1">
        <v>767011</v>
      </c>
    </row>
    <row r="2395" spans="1:35" x14ac:dyDescent="0.25">
      <c r="A2395" t="s">
        <v>33</v>
      </c>
      <c r="B2395" t="str">
        <f t="shared" si="37"/>
        <v>GB00B132NW22GB00BF16C058</v>
      </c>
      <c r="C2395" t="s">
        <v>10461</v>
      </c>
      <c r="D2395">
        <f>SIGN(VLOOKUP(target_uk!C2395,has_scf!$E$2:$F$1366,2,FALSE))</f>
        <v>0</v>
      </c>
      <c r="E2395" s="1">
        <v>44063</v>
      </c>
      <c r="F2395" t="s">
        <v>10462</v>
      </c>
      <c r="G2395">
        <v>112865202</v>
      </c>
      <c r="H2395">
        <v>1832153</v>
      </c>
      <c r="K2395" t="s">
        <v>36</v>
      </c>
      <c r="N2395" t="s">
        <v>10463</v>
      </c>
      <c r="O2395" t="s">
        <v>10464</v>
      </c>
      <c r="P2395" t="s">
        <v>10465</v>
      </c>
      <c r="Q2395" t="s">
        <v>10466</v>
      </c>
      <c r="R2395" t="s">
        <v>10467</v>
      </c>
      <c r="S2395" t="s">
        <v>10468</v>
      </c>
      <c r="T2395" t="s">
        <v>10469</v>
      </c>
      <c r="U2395" t="s">
        <v>10470</v>
      </c>
      <c r="V2395" t="s">
        <v>10471</v>
      </c>
      <c r="W2395" t="s">
        <v>10472</v>
      </c>
      <c r="X2395" t="s">
        <v>10473</v>
      </c>
      <c r="AI2395" s="1">
        <v>767011</v>
      </c>
    </row>
    <row r="2396" spans="1:35" x14ac:dyDescent="0.25">
      <c r="A2396" t="s">
        <v>33</v>
      </c>
      <c r="B2396" t="str">
        <f t="shared" si="37"/>
        <v>GB00B53P2009GB00BF16C058</v>
      </c>
      <c r="C2396" t="s">
        <v>10397</v>
      </c>
      <c r="D2396">
        <f>SIGN(VLOOKUP(target_uk!C2396,has_scf!$E$2:$F$1366,2,FALSE))</f>
        <v>0</v>
      </c>
      <c r="E2396" s="1">
        <v>44064</v>
      </c>
      <c r="F2396" t="s">
        <v>10474</v>
      </c>
      <c r="G2396">
        <v>112865202</v>
      </c>
      <c r="H2396">
        <v>194515028</v>
      </c>
      <c r="K2396" t="s">
        <v>36</v>
      </c>
      <c r="N2396" t="s">
        <v>10463</v>
      </c>
      <c r="O2396" t="s">
        <v>10464</v>
      </c>
      <c r="P2396" t="s">
        <v>10465</v>
      </c>
      <c r="Q2396" t="s">
        <v>10466</v>
      </c>
      <c r="R2396" t="s">
        <v>10467</v>
      </c>
      <c r="S2396" t="s">
        <v>10399</v>
      </c>
      <c r="T2396" t="s">
        <v>10400</v>
      </c>
      <c r="U2396" t="s">
        <v>10401</v>
      </c>
      <c r="V2396" t="s">
        <v>10402</v>
      </c>
      <c r="W2396" t="s">
        <v>10472</v>
      </c>
      <c r="X2396" t="s">
        <v>10403</v>
      </c>
      <c r="AI2396" s="1">
        <v>767011</v>
      </c>
    </row>
    <row r="2397" spans="1:35" x14ac:dyDescent="0.25">
      <c r="A2397" t="s">
        <v>33</v>
      </c>
      <c r="B2397" t="str">
        <f t="shared" si="37"/>
        <v>GB0005603997GB00BF16C058</v>
      </c>
      <c r="C2397" t="s">
        <v>257</v>
      </c>
      <c r="D2397">
        <f>SIGN(VLOOKUP(target_uk!C2397,has_scf!$E$2:$F$1366,2,FALSE))</f>
        <v>0</v>
      </c>
      <c r="E2397" s="1">
        <v>44064</v>
      </c>
      <c r="F2397" t="s">
        <v>10475</v>
      </c>
      <c r="G2397">
        <v>112865202</v>
      </c>
      <c r="H2397">
        <v>1402018</v>
      </c>
      <c r="K2397" t="s">
        <v>36</v>
      </c>
      <c r="M2397" t="s">
        <v>1096</v>
      </c>
      <c r="N2397" t="s">
        <v>10463</v>
      </c>
      <c r="O2397" t="s">
        <v>10464</v>
      </c>
      <c r="P2397" t="s">
        <v>10465</v>
      </c>
      <c r="Q2397" t="s">
        <v>10466</v>
      </c>
      <c r="R2397" t="s">
        <v>10467</v>
      </c>
      <c r="S2397" t="s">
        <v>264</v>
      </c>
      <c r="T2397" t="s">
        <v>265</v>
      </c>
      <c r="U2397" t="s">
        <v>266</v>
      </c>
      <c r="V2397">
        <v>560399</v>
      </c>
      <c r="W2397" t="s">
        <v>10472</v>
      </c>
      <c r="X2397" t="s">
        <v>1096</v>
      </c>
      <c r="AI2397" s="1">
        <v>44780</v>
      </c>
    </row>
    <row r="2398" spans="1:35" x14ac:dyDescent="0.25">
      <c r="A2398" t="s">
        <v>33</v>
      </c>
      <c r="B2398" t="str">
        <f t="shared" si="37"/>
        <v>GB0007388407GB00BF16C058</v>
      </c>
      <c r="C2398" t="s">
        <v>10476</v>
      </c>
      <c r="D2398">
        <f>SIGN(VLOOKUP(target_uk!C2398,has_scf!$E$2:$F$1366,2,FALSE))</f>
        <v>0</v>
      </c>
      <c r="E2398" s="1">
        <v>44064</v>
      </c>
      <c r="F2398" t="s">
        <v>10477</v>
      </c>
      <c r="G2398">
        <v>112865202</v>
      </c>
      <c r="H2398">
        <v>1832366</v>
      </c>
      <c r="K2398" t="s">
        <v>36</v>
      </c>
      <c r="N2398" t="s">
        <v>10463</v>
      </c>
      <c r="O2398" t="s">
        <v>10464</v>
      </c>
      <c r="P2398" t="s">
        <v>10465</v>
      </c>
      <c r="Q2398" t="s">
        <v>10466</v>
      </c>
      <c r="R2398" t="s">
        <v>10467</v>
      </c>
      <c r="S2398" t="s">
        <v>10478</v>
      </c>
      <c r="T2398" t="s">
        <v>10479</v>
      </c>
      <c r="U2398" t="s">
        <v>10480</v>
      </c>
      <c r="V2398">
        <v>738840</v>
      </c>
      <c r="W2398" t="s">
        <v>10472</v>
      </c>
      <c r="X2398" t="s">
        <v>10481</v>
      </c>
      <c r="AI2398" s="1">
        <v>767011</v>
      </c>
    </row>
    <row r="2399" spans="1:35" x14ac:dyDescent="0.25">
      <c r="A2399" t="s">
        <v>33</v>
      </c>
      <c r="B2399" t="str">
        <f t="shared" si="37"/>
        <v>GB0007908733BE0974303357</v>
      </c>
      <c r="C2399" t="s">
        <v>669</v>
      </c>
      <c r="D2399">
        <f>SIGN(VLOOKUP(target_uk!C2399,has_scf!$E$2:$F$1366,2,FALSE))</f>
        <v>0</v>
      </c>
      <c r="E2399" s="1">
        <v>44090</v>
      </c>
      <c r="F2399" t="s">
        <v>10482</v>
      </c>
      <c r="G2399">
        <v>98184370</v>
      </c>
      <c r="H2399">
        <v>1589402</v>
      </c>
      <c r="K2399" t="s">
        <v>36</v>
      </c>
      <c r="N2399" t="s">
        <v>10483</v>
      </c>
      <c r="O2399" t="s">
        <v>10484</v>
      </c>
      <c r="P2399" t="s">
        <v>10485</v>
      </c>
      <c r="Q2399" t="s">
        <v>10486</v>
      </c>
      <c r="R2399" t="s">
        <v>10487</v>
      </c>
      <c r="S2399" t="s">
        <v>676</v>
      </c>
      <c r="T2399" t="s">
        <v>677</v>
      </c>
      <c r="U2399" t="s">
        <v>678</v>
      </c>
      <c r="V2399">
        <v>790873</v>
      </c>
      <c r="W2399" t="s">
        <v>10488</v>
      </c>
      <c r="X2399" t="s">
        <v>3235</v>
      </c>
      <c r="Y2399" t="s">
        <v>10489</v>
      </c>
      <c r="AI2399" s="1">
        <v>44420</v>
      </c>
    </row>
    <row r="2400" spans="1:35" x14ac:dyDescent="0.25">
      <c r="A2400" t="s">
        <v>33</v>
      </c>
      <c r="B2400" t="str">
        <f t="shared" si="37"/>
        <v>GB0007908733BE0974303357</v>
      </c>
      <c r="C2400" t="s">
        <v>669</v>
      </c>
      <c r="D2400">
        <f>SIGN(VLOOKUP(target_uk!C2400,has_scf!$E$2:$F$1366,2,FALSE))</f>
        <v>0</v>
      </c>
      <c r="E2400" s="1">
        <v>44090</v>
      </c>
      <c r="F2400" t="s">
        <v>10490</v>
      </c>
      <c r="G2400">
        <v>98184370</v>
      </c>
      <c r="H2400">
        <v>1589402</v>
      </c>
      <c r="K2400" t="s">
        <v>36</v>
      </c>
      <c r="L2400" t="s">
        <v>10491</v>
      </c>
      <c r="M2400" t="s">
        <v>5377</v>
      </c>
      <c r="N2400" t="s">
        <v>10483</v>
      </c>
      <c r="O2400" t="s">
        <v>10484</v>
      </c>
      <c r="P2400" t="s">
        <v>10485</v>
      </c>
      <c r="Q2400" t="s">
        <v>10486</v>
      </c>
      <c r="R2400" t="s">
        <v>10487</v>
      </c>
      <c r="S2400" t="s">
        <v>676</v>
      </c>
      <c r="T2400" t="s">
        <v>677</v>
      </c>
      <c r="U2400" t="s">
        <v>678</v>
      </c>
      <c r="V2400">
        <v>790873</v>
      </c>
      <c r="W2400" t="s">
        <v>10492</v>
      </c>
      <c r="X2400" t="s">
        <v>10493</v>
      </c>
      <c r="Y2400" t="s">
        <v>10494</v>
      </c>
      <c r="AI2400" s="1">
        <v>44704</v>
      </c>
    </row>
    <row r="2401" spans="1:35" x14ac:dyDescent="0.25">
      <c r="A2401" t="s">
        <v>33</v>
      </c>
      <c r="B2401" t="str">
        <f t="shared" si="37"/>
        <v>GB0007908733BE0974303357</v>
      </c>
      <c r="C2401" t="s">
        <v>669</v>
      </c>
      <c r="D2401">
        <f>SIGN(VLOOKUP(target_uk!C2401,has_scf!$E$2:$F$1366,2,FALSE))</f>
        <v>0</v>
      </c>
      <c r="E2401" s="1">
        <v>44090</v>
      </c>
      <c r="F2401" t="s">
        <v>10495</v>
      </c>
      <c r="G2401">
        <v>98184370</v>
      </c>
      <c r="H2401">
        <v>1589402</v>
      </c>
      <c r="K2401" t="s">
        <v>36</v>
      </c>
      <c r="L2401" t="s">
        <v>10491</v>
      </c>
      <c r="N2401" t="s">
        <v>10483</v>
      </c>
      <c r="O2401" t="s">
        <v>10484</v>
      </c>
      <c r="P2401" t="s">
        <v>10485</v>
      </c>
      <c r="Q2401" t="s">
        <v>10486</v>
      </c>
      <c r="R2401" t="s">
        <v>10487</v>
      </c>
      <c r="S2401" t="s">
        <v>676</v>
      </c>
      <c r="T2401" t="s">
        <v>677</v>
      </c>
      <c r="U2401" t="s">
        <v>678</v>
      </c>
      <c r="V2401">
        <v>790873</v>
      </c>
      <c r="W2401" t="s">
        <v>10492</v>
      </c>
      <c r="X2401" t="s">
        <v>680</v>
      </c>
      <c r="Y2401" t="s">
        <v>8998</v>
      </c>
      <c r="AI2401" s="1">
        <v>44704</v>
      </c>
    </row>
    <row r="2402" spans="1:35" x14ac:dyDescent="0.25">
      <c r="A2402" t="s">
        <v>33</v>
      </c>
      <c r="B2402" t="str">
        <f t="shared" si="37"/>
        <v>NL0010545661INE842C01021</v>
      </c>
      <c r="C2402" t="s">
        <v>189</v>
      </c>
      <c r="D2402">
        <f>SIGN(VLOOKUP(target_uk!C2402,has_scf!$E$2:$F$1366,2,FALSE))</f>
        <v>0</v>
      </c>
      <c r="E2402" s="1">
        <v>44091</v>
      </c>
      <c r="F2402" t="s">
        <v>10496</v>
      </c>
      <c r="G2402">
        <v>194530018</v>
      </c>
      <c r="H2402">
        <v>194536706</v>
      </c>
      <c r="K2402" t="s">
        <v>36</v>
      </c>
      <c r="N2402" t="s">
        <v>2649</v>
      </c>
      <c r="O2402">
        <v>538962</v>
      </c>
      <c r="P2402" t="s">
        <v>2650</v>
      </c>
      <c r="Q2402" t="s">
        <v>2651</v>
      </c>
      <c r="R2402" t="s">
        <v>2652</v>
      </c>
      <c r="S2402" t="s">
        <v>196</v>
      </c>
      <c r="T2402" t="s">
        <v>197</v>
      </c>
      <c r="U2402" t="s">
        <v>198</v>
      </c>
      <c r="V2402" t="s">
        <v>199</v>
      </c>
      <c r="W2402" t="s">
        <v>2653</v>
      </c>
      <c r="X2402" t="s">
        <v>226</v>
      </c>
      <c r="Y2402" t="s">
        <v>10497</v>
      </c>
      <c r="Z2402" t="s">
        <v>10498</v>
      </c>
      <c r="AA2402" t="s">
        <v>3519</v>
      </c>
      <c r="AI2402" s="1">
        <v>767011</v>
      </c>
    </row>
    <row r="2403" spans="1:35" x14ac:dyDescent="0.25">
      <c r="A2403" t="s">
        <v>33</v>
      </c>
      <c r="B2403" t="str">
        <f t="shared" si="37"/>
        <v>GB0009697037US6744343038</v>
      </c>
      <c r="C2403" t="s">
        <v>931</v>
      </c>
      <c r="D2403">
        <f>SIGN(VLOOKUP(target_uk!C2403,has_scf!$E$2:$F$1366,2,FALSE))</f>
        <v>1</v>
      </c>
      <c r="E2403" s="1">
        <v>44091</v>
      </c>
      <c r="F2403" t="s">
        <v>10499</v>
      </c>
      <c r="G2403">
        <v>155763662</v>
      </c>
      <c r="H2403">
        <v>1783173</v>
      </c>
      <c r="K2403" t="s">
        <v>36</v>
      </c>
      <c r="N2403" t="s">
        <v>10500</v>
      </c>
      <c r="O2403" t="s">
        <v>10501</v>
      </c>
      <c r="P2403">
        <v>674434303</v>
      </c>
      <c r="Q2403" t="s">
        <v>10502</v>
      </c>
      <c r="R2403" t="s">
        <v>10503</v>
      </c>
      <c r="S2403" t="s">
        <v>938</v>
      </c>
      <c r="T2403" t="s">
        <v>939</v>
      </c>
      <c r="U2403" t="s">
        <v>940</v>
      </c>
      <c r="V2403">
        <v>969703</v>
      </c>
      <c r="W2403" t="s">
        <v>10504</v>
      </c>
      <c r="X2403" t="s">
        <v>3271</v>
      </c>
      <c r="Y2403" t="s">
        <v>10505</v>
      </c>
      <c r="AI2403" s="1">
        <v>767011</v>
      </c>
    </row>
    <row r="2404" spans="1:35" x14ac:dyDescent="0.25">
      <c r="A2404" t="s">
        <v>33</v>
      </c>
      <c r="B2404" t="str">
        <f t="shared" si="37"/>
        <v>GB00BK9RKT01GB00BT6SJV45</v>
      </c>
      <c r="C2404" t="s">
        <v>34</v>
      </c>
      <c r="D2404">
        <f>SIGN(VLOOKUP(target_uk!C2404,has_scf!$E$2:$F$1366,2,FALSE))</f>
        <v>1</v>
      </c>
      <c r="E2404" s="1">
        <v>44091</v>
      </c>
      <c r="F2404" t="s">
        <v>10506</v>
      </c>
      <c r="G2404">
        <v>82790062</v>
      </c>
      <c r="H2404">
        <v>1776804</v>
      </c>
      <c r="K2404" t="s">
        <v>36</v>
      </c>
      <c r="N2404" t="s">
        <v>5490</v>
      </c>
      <c r="O2404" t="s">
        <v>5491</v>
      </c>
      <c r="P2404" t="s">
        <v>5492</v>
      </c>
      <c r="Q2404" t="s">
        <v>5493</v>
      </c>
      <c r="R2404" t="s">
        <v>5494</v>
      </c>
      <c r="S2404" t="s">
        <v>43</v>
      </c>
      <c r="T2404" t="s">
        <v>44</v>
      </c>
      <c r="U2404" t="s">
        <v>45</v>
      </c>
      <c r="V2404" t="s">
        <v>46</v>
      </c>
      <c r="W2404" t="s">
        <v>5498</v>
      </c>
      <c r="X2404" t="s">
        <v>494</v>
      </c>
      <c r="AI2404" s="1">
        <v>767011</v>
      </c>
    </row>
    <row r="2405" spans="1:35" x14ac:dyDescent="0.25">
      <c r="A2405" t="s">
        <v>33</v>
      </c>
      <c r="B2405" t="str">
        <f t="shared" si="37"/>
        <v>GB0007908733GB00BT6SJV45</v>
      </c>
      <c r="C2405" t="s">
        <v>669</v>
      </c>
      <c r="D2405">
        <f>SIGN(VLOOKUP(target_uk!C2405,has_scf!$E$2:$F$1366,2,FALSE))</f>
        <v>0</v>
      </c>
      <c r="E2405" s="1">
        <v>44091</v>
      </c>
      <c r="F2405" t="s">
        <v>10507</v>
      </c>
      <c r="G2405">
        <v>82790062</v>
      </c>
      <c r="H2405">
        <v>1589402</v>
      </c>
      <c r="K2405" t="s">
        <v>36</v>
      </c>
      <c r="N2405" t="s">
        <v>5490</v>
      </c>
      <c r="O2405" t="s">
        <v>5491</v>
      </c>
      <c r="P2405" t="s">
        <v>5492</v>
      </c>
      <c r="Q2405" t="s">
        <v>5493</v>
      </c>
      <c r="R2405" t="s">
        <v>5494</v>
      </c>
      <c r="S2405" t="s">
        <v>676</v>
      </c>
      <c r="T2405" t="s">
        <v>677</v>
      </c>
      <c r="U2405" t="s">
        <v>678</v>
      </c>
      <c r="V2405">
        <v>790873</v>
      </c>
      <c r="W2405" t="s">
        <v>5498</v>
      </c>
      <c r="X2405" t="s">
        <v>680</v>
      </c>
      <c r="AI2405" s="1">
        <v>767011</v>
      </c>
    </row>
    <row r="2406" spans="1:35" x14ac:dyDescent="0.25">
      <c r="A2406" t="s">
        <v>33</v>
      </c>
      <c r="B2406" t="str">
        <f t="shared" si="37"/>
        <v>GB00BHJYC057GB00B0WY3Y47</v>
      </c>
      <c r="C2406" t="s">
        <v>1334</v>
      </c>
      <c r="D2406">
        <f>SIGN(VLOOKUP(target_uk!C2406,has_scf!$E$2:$F$1366,2,FALSE))</f>
        <v>0</v>
      </c>
      <c r="E2406" s="1">
        <v>44092</v>
      </c>
      <c r="F2406" t="s">
        <v>10508</v>
      </c>
      <c r="G2406">
        <v>194519590</v>
      </c>
      <c r="H2406">
        <v>1222</v>
      </c>
      <c r="K2406" t="s">
        <v>36</v>
      </c>
      <c r="N2406" t="s">
        <v>10509</v>
      </c>
      <c r="O2406" t="s">
        <v>10510</v>
      </c>
      <c r="P2406" t="s">
        <v>10511</v>
      </c>
      <c r="Q2406" t="s">
        <v>10512</v>
      </c>
      <c r="R2406" t="s">
        <v>10513</v>
      </c>
      <c r="S2406" t="s">
        <v>1340</v>
      </c>
      <c r="T2406" t="s">
        <v>1341</v>
      </c>
      <c r="U2406" t="s">
        <v>1342</v>
      </c>
      <c r="V2406" t="s">
        <v>1343</v>
      </c>
      <c r="W2406" t="s">
        <v>10514</v>
      </c>
      <c r="X2406" t="s">
        <v>5161</v>
      </c>
      <c r="Y2406" t="s">
        <v>2389</v>
      </c>
      <c r="AI2406" s="1">
        <v>44778</v>
      </c>
    </row>
    <row r="2407" spans="1:35" x14ac:dyDescent="0.25">
      <c r="A2407" t="s">
        <v>33</v>
      </c>
      <c r="B2407" t="str">
        <f t="shared" si="37"/>
        <v>GB00B1VNSX38GB00B0WY3Y47</v>
      </c>
      <c r="C2407" t="s">
        <v>1177</v>
      </c>
      <c r="D2407">
        <f>SIGN(VLOOKUP(target_uk!C2407,has_scf!$E$2:$F$1366,2,FALSE))</f>
        <v>1</v>
      </c>
      <c r="E2407" s="1">
        <v>44092</v>
      </c>
      <c r="F2407" t="s">
        <v>10515</v>
      </c>
      <c r="G2407">
        <v>194519590</v>
      </c>
      <c r="H2407">
        <v>1832244</v>
      </c>
      <c r="K2407" t="s">
        <v>36</v>
      </c>
      <c r="M2407" t="s">
        <v>10516</v>
      </c>
      <c r="N2407" t="s">
        <v>10509</v>
      </c>
      <c r="O2407" t="s">
        <v>10510</v>
      </c>
      <c r="P2407" t="s">
        <v>10511</v>
      </c>
      <c r="Q2407" t="s">
        <v>10512</v>
      </c>
      <c r="R2407" t="s">
        <v>10513</v>
      </c>
      <c r="S2407" t="s">
        <v>1183</v>
      </c>
      <c r="T2407" t="s">
        <v>1184</v>
      </c>
      <c r="U2407" t="s">
        <v>1185</v>
      </c>
      <c r="V2407" t="s">
        <v>1186</v>
      </c>
      <c r="W2407" t="s">
        <v>10514</v>
      </c>
      <c r="X2407" t="s">
        <v>10517</v>
      </c>
      <c r="Y2407" t="s">
        <v>2389</v>
      </c>
      <c r="AI2407" s="1">
        <v>44797</v>
      </c>
    </row>
    <row r="2408" spans="1:35" x14ac:dyDescent="0.25">
      <c r="A2408" t="s">
        <v>33</v>
      </c>
      <c r="B2408" t="str">
        <f t="shared" si="37"/>
        <v>NL0010545661INE665L01035</v>
      </c>
      <c r="C2408" t="s">
        <v>189</v>
      </c>
      <c r="D2408">
        <f>SIGN(VLOOKUP(target_uk!C2408,has_scf!$E$2:$F$1366,2,FALSE))</f>
        <v>0</v>
      </c>
      <c r="E2408" s="1">
        <v>44105</v>
      </c>
      <c r="F2408" t="s">
        <v>10518</v>
      </c>
      <c r="G2408">
        <v>8635479</v>
      </c>
      <c r="H2408">
        <v>194536706</v>
      </c>
      <c r="K2408" t="s">
        <v>36</v>
      </c>
      <c r="M2408" t="s">
        <v>201</v>
      </c>
      <c r="N2408" t="s">
        <v>10519</v>
      </c>
      <c r="O2408">
        <v>541578</v>
      </c>
      <c r="P2408" t="s">
        <v>10520</v>
      </c>
      <c r="Q2408" t="s">
        <v>10521</v>
      </c>
      <c r="R2408" t="s">
        <v>10522</v>
      </c>
      <c r="S2408" t="s">
        <v>196</v>
      </c>
      <c r="T2408" t="s">
        <v>197</v>
      </c>
      <c r="U2408" t="s">
        <v>198</v>
      </c>
      <c r="V2408" t="s">
        <v>199</v>
      </c>
      <c r="W2408" t="s">
        <v>10523</v>
      </c>
      <c r="X2408" t="s">
        <v>201</v>
      </c>
      <c r="Y2408" t="s">
        <v>10524</v>
      </c>
      <c r="Z2408" t="s">
        <v>10525</v>
      </c>
      <c r="AA2408" t="s">
        <v>10526</v>
      </c>
      <c r="AB2408" t="s">
        <v>10527</v>
      </c>
      <c r="AC2408" t="s">
        <v>9466</v>
      </c>
      <c r="AD2408" t="s">
        <v>10528</v>
      </c>
      <c r="AE2408" t="s">
        <v>8335</v>
      </c>
      <c r="AI2408" s="1">
        <v>44424</v>
      </c>
    </row>
    <row r="2409" spans="1:35" x14ac:dyDescent="0.25">
      <c r="A2409" t="s">
        <v>33</v>
      </c>
      <c r="B2409" t="str">
        <f t="shared" si="37"/>
        <v>GB00B62Z3C74KYG618251089</v>
      </c>
      <c r="C2409" t="s">
        <v>10529</v>
      </c>
      <c r="D2409">
        <f>SIGN(VLOOKUP(target_uk!C2409,has_scf!$E$2:$F$1366,2,FALSE))</f>
        <v>1</v>
      </c>
      <c r="E2409" s="1">
        <v>44105</v>
      </c>
      <c r="F2409" t="s">
        <v>10530</v>
      </c>
      <c r="G2409">
        <v>20757886</v>
      </c>
      <c r="H2409">
        <v>16000877</v>
      </c>
      <c r="K2409" t="s">
        <v>36</v>
      </c>
      <c r="N2409" t="s">
        <v>10531</v>
      </c>
      <c r="O2409">
        <v>72</v>
      </c>
      <c r="P2409" t="s">
        <v>10532</v>
      </c>
      <c r="Q2409" t="s">
        <v>10533</v>
      </c>
      <c r="R2409" t="s">
        <v>10534</v>
      </c>
      <c r="S2409" t="s">
        <v>10535</v>
      </c>
      <c r="T2409" t="s">
        <v>10536</v>
      </c>
      <c r="U2409" t="s">
        <v>10537</v>
      </c>
      <c r="V2409" t="s">
        <v>10538</v>
      </c>
      <c r="W2409" t="s">
        <v>10539</v>
      </c>
      <c r="X2409" t="s">
        <v>10540</v>
      </c>
      <c r="AI2409" s="1">
        <v>44124</v>
      </c>
    </row>
    <row r="2410" spans="1:35" x14ac:dyDescent="0.25">
      <c r="A2410" t="s">
        <v>33</v>
      </c>
      <c r="B2410" t="str">
        <f t="shared" si="37"/>
        <v>GB00B62Z3C74KYG618251089</v>
      </c>
      <c r="C2410" t="s">
        <v>10529</v>
      </c>
      <c r="D2410">
        <f>SIGN(VLOOKUP(target_uk!C2410,has_scf!$E$2:$F$1366,2,FALSE))</f>
        <v>1</v>
      </c>
      <c r="E2410" s="1">
        <v>44124</v>
      </c>
      <c r="F2410" t="s">
        <v>10530</v>
      </c>
      <c r="G2410">
        <v>20757886</v>
      </c>
      <c r="H2410">
        <v>16000877</v>
      </c>
      <c r="K2410" t="s">
        <v>36</v>
      </c>
      <c r="N2410" t="s">
        <v>10531</v>
      </c>
      <c r="O2410">
        <v>72</v>
      </c>
      <c r="P2410" t="s">
        <v>10532</v>
      </c>
      <c r="Q2410" t="s">
        <v>10533</v>
      </c>
      <c r="R2410" t="s">
        <v>10534</v>
      </c>
      <c r="S2410" t="s">
        <v>10535</v>
      </c>
      <c r="T2410" t="s">
        <v>10536</v>
      </c>
      <c r="U2410" t="s">
        <v>10537</v>
      </c>
      <c r="V2410" t="s">
        <v>10538</v>
      </c>
      <c r="W2410" t="s">
        <v>10539</v>
      </c>
      <c r="X2410" t="s">
        <v>10540</v>
      </c>
      <c r="AI2410" s="1">
        <v>44124</v>
      </c>
    </row>
    <row r="2411" spans="1:35" x14ac:dyDescent="0.25">
      <c r="A2411" t="s">
        <v>33</v>
      </c>
      <c r="B2411" t="str">
        <f t="shared" si="37"/>
        <v>GB00B1VNSX38GB00B0MTC970</v>
      </c>
      <c r="C2411" t="s">
        <v>1177</v>
      </c>
      <c r="D2411">
        <f>SIGN(VLOOKUP(target_uk!C2411,has_scf!$E$2:$F$1366,2,FALSE))</f>
        <v>1</v>
      </c>
      <c r="E2411" s="1">
        <v>44105</v>
      </c>
      <c r="F2411" t="s">
        <v>10541</v>
      </c>
      <c r="G2411">
        <v>194513994</v>
      </c>
      <c r="H2411">
        <v>1832244</v>
      </c>
      <c r="K2411" t="s">
        <v>36</v>
      </c>
      <c r="N2411" t="s">
        <v>10542</v>
      </c>
      <c r="O2411" t="s">
        <v>10543</v>
      </c>
      <c r="P2411" t="s">
        <v>10544</v>
      </c>
      <c r="Q2411" t="s">
        <v>10545</v>
      </c>
      <c r="R2411" t="s">
        <v>10546</v>
      </c>
      <c r="S2411" t="s">
        <v>1183</v>
      </c>
      <c r="T2411" t="s">
        <v>1184</v>
      </c>
      <c r="U2411" t="s">
        <v>1185</v>
      </c>
      <c r="V2411" t="s">
        <v>1186</v>
      </c>
      <c r="W2411" t="s">
        <v>10547</v>
      </c>
      <c r="X2411" t="s">
        <v>1188</v>
      </c>
      <c r="Y2411" t="s">
        <v>10548</v>
      </c>
      <c r="Z2411" t="s">
        <v>10549</v>
      </c>
      <c r="AI2411" s="1">
        <v>44438</v>
      </c>
    </row>
    <row r="2412" spans="1:35" x14ac:dyDescent="0.25">
      <c r="A2412" t="s">
        <v>33</v>
      </c>
      <c r="B2412" t="str">
        <f t="shared" si="37"/>
        <v>GB0006731235GB00B0MTC970</v>
      </c>
      <c r="C2412" t="s">
        <v>1360</v>
      </c>
      <c r="D2412">
        <f>SIGN(VLOOKUP(target_uk!C2412,has_scf!$E$2:$F$1366,2,FALSE))</f>
        <v>0</v>
      </c>
      <c r="E2412" s="1">
        <v>44105</v>
      </c>
      <c r="F2412" t="s">
        <v>10550</v>
      </c>
      <c r="G2412">
        <v>194513994</v>
      </c>
      <c r="H2412">
        <v>1481778</v>
      </c>
      <c r="K2412" t="s">
        <v>36</v>
      </c>
      <c r="M2412" t="s">
        <v>10551</v>
      </c>
      <c r="N2412" t="s">
        <v>10542</v>
      </c>
      <c r="O2412" t="s">
        <v>10543</v>
      </c>
      <c r="P2412" t="s">
        <v>10544</v>
      </c>
      <c r="Q2412" t="s">
        <v>10545</v>
      </c>
      <c r="R2412" t="s">
        <v>10546</v>
      </c>
      <c r="S2412" t="s">
        <v>1368</v>
      </c>
      <c r="T2412" t="s">
        <v>1369</v>
      </c>
      <c r="U2412" t="s">
        <v>1370</v>
      </c>
      <c r="V2412">
        <v>673123</v>
      </c>
      <c r="W2412" t="s">
        <v>10547</v>
      </c>
      <c r="X2412" t="s">
        <v>6742</v>
      </c>
      <c r="Y2412" t="s">
        <v>10548</v>
      </c>
      <c r="Z2412" t="s">
        <v>10549</v>
      </c>
      <c r="AI2412" s="1">
        <v>44438</v>
      </c>
    </row>
    <row r="2413" spans="1:35" x14ac:dyDescent="0.25">
      <c r="A2413" t="s">
        <v>33</v>
      </c>
      <c r="B2413" t="str">
        <f t="shared" si="37"/>
        <v>GB0000961622GB00B0MTC970</v>
      </c>
      <c r="C2413" t="s">
        <v>1512</v>
      </c>
      <c r="D2413">
        <f>SIGN(VLOOKUP(target_uk!C2413,has_scf!$E$2:$F$1366,2,FALSE))</f>
        <v>1</v>
      </c>
      <c r="E2413" s="1">
        <v>44105</v>
      </c>
      <c r="F2413" t="s">
        <v>10552</v>
      </c>
      <c r="G2413">
        <v>194513994</v>
      </c>
      <c r="H2413">
        <v>1612947</v>
      </c>
      <c r="K2413" t="s">
        <v>36</v>
      </c>
      <c r="L2413" t="s">
        <v>10553</v>
      </c>
      <c r="N2413" t="s">
        <v>10542</v>
      </c>
      <c r="O2413" t="s">
        <v>10543</v>
      </c>
      <c r="P2413" t="s">
        <v>10544</v>
      </c>
      <c r="Q2413" t="s">
        <v>10545</v>
      </c>
      <c r="R2413" t="s">
        <v>10546</v>
      </c>
      <c r="S2413" t="s">
        <v>1514</v>
      </c>
      <c r="T2413" t="s">
        <v>1515</v>
      </c>
      <c r="U2413" t="s">
        <v>1516</v>
      </c>
      <c r="V2413">
        <v>96162</v>
      </c>
      <c r="W2413" t="s">
        <v>10554</v>
      </c>
      <c r="X2413" t="s">
        <v>1517</v>
      </c>
      <c r="Y2413" t="s">
        <v>10555</v>
      </c>
      <c r="Z2413" t="s">
        <v>10556</v>
      </c>
      <c r="AI2413" s="1">
        <v>44454</v>
      </c>
    </row>
    <row r="2414" spans="1:35" x14ac:dyDescent="0.25">
      <c r="A2414" t="s">
        <v>33</v>
      </c>
      <c r="B2414" t="str">
        <f t="shared" si="37"/>
        <v>GB00B1Z4ST84MXP791641105</v>
      </c>
      <c r="C2414" t="s">
        <v>6180</v>
      </c>
      <c r="D2414">
        <f>SIGN(VLOOKUP(target_uk!C2414,has_scf!$E$2:$F$1366,2,FALSE))</f>
        <v>0</v>
      </c>
      <c r="E2414" s="1">
        <v>44106</v>
      </c>
      <c r="F2414" t="s">
        <v>10557</v>
      </c>
      <c r="G2414">
        <v>20968572</v>
      </c>
      <c r="H2414">
        <v>194516040</v>
      </c>
      <c r="K2414" t="s">
        <v>36</v>
      </c>
      <c r="M2414" t="s">
        <v>10558</v>
      </c>
      <c r="N2414" t="s">
        <v>10559</v>
      </c>
      <c r="O2414" t="s">
        <v>10560</v>
      </c>
      <c r="P2414" t="s">
        <v>10561</v>
      </c>
      <c r="Q2414" t="s">
        <v>10562</v>
      </c>
      <c r="R2414">
        <v>2697035</v>
      </c>
      <c r="S2414" t="s">
        <v>6183</v>
      </c>
      <c r="T2414" t="s">
        <v>6184</v>
      </c>
      <c r="U2414" t="s">
        <v>6185</v>
      </c>
      <c r="V2414" t="s">
        <v>6186</v>
      </c>
      <c r="W2414" t="s">
        <v>10563</v>
      </c>
      <c r="X2414" t="s">
        <v>10564</v>
      </c>
      <c r="AI2414" s="1">
        <v>45141</v>
      </c>
    </row>
    <row r="2415" spans="1:35" x14ac:dyDescent="0.25">
      <c r="A2415" t="s">
        <v>33</v>
      </c>
      <c r="B2415" t="str">
        <f t="shared" si="37"/>
        <v>GB0002875804PK0002701016</v>
      </c>
      <c r="C2415" t="s">
        <v>449</v>
      </c>
      <c r="D2415">
        <f>SIGN(VLOOKUP(target_uk!C2415,has_scf!$E$2:$F$1366,2,FALSE))</f>
        <v>1</v>
      </c>
      <c r="E2415" s="1">
        <v>44106</v>
      </c>
      <c r="F2415" t="s">
        <v>10565</v>
      </c>
      <c r="G2415">
        <v>194500791</v>
      </c>
      <c r="H2415">
        <v>1718327</v>
      </c>
      <c r="J2415">
        <v>0.16</v>
      </c>
      <c r="K2415" t="s">
        <v>36</v>
      </c>
      <c r="M2415" t="s">
        <v>7927</v>
      </c>
      <c r="N2415" t="s">
        <v>10566</v>
      </c>
      <c r="O2415" t="s">
        <v>10567</v>
      </c>
      <c r="P2415" t="s">
        <v>10568</v>
      </c>
      <c r="Q2415" t="s">
        <v>10569</v>
      </c>
      <c r="R2415">
        <v>6668305</v>
      </c>
      <c r="S2415" t="s">
        <v>457</v>
      </c>
      <c r="T2415" t="s">
        <v>458</v>
      </c>
      <c r="U2415" t="s">
        <v>459</v>
      </c>
      <c r="V2415">
        <v>287580</v>
      </c>
      <c r="W2415" t="s">
        <v>10570</v>
      </c>
      <c r="X2415" t="s">
        <v>461</v>
      </c>
      <c r="AI2415" s="1">
        <v>44520</v>
      </c>
    </row>
    <row r="2416" spans="1:35" x14ac:dyDescent="0.25">
      <c r="A2416" t="s">
        <v>33</v>
      </c>
      <c r="B2416" t="str">
        <f t="shared" si="37"/>
        <v>NL0010545661GB0007370074</v>
      </c>
      <c r="C2416" t="s">
        <v>189</v>
      </c>
      <c r="D2416">
        <f>SIGN(VLOOKUP(target_uk!C2416,has_scf!$E$2:$F$1366,2,FALSE))</f>
        <v>0</v>
      </c>
      <c r="E2416" s="1">
        <v>44106</v>
      </c>
      <c r="F2416" t="s">
        <v>10571</v>
      </c>
      <c r="G2416">
        <v>1921661</v>
      </c>
      <c r="H2416">
        <v>194536706</v>
      </c>
      <c r="K2416" t="s">
        <v>36</v>
      </c>
      <c r="M2416" t="s">
        <v>5974</v>
      </c>
      <c r="N2416" t="s">
        <v>2270</v>
      </c>
      <c r="O2416" t="s">
        <v>2271</v>
      </c>
      <c r="P2416" t="s">
        <v>2272</v>
      </c>
      <c r="Q2416" t="s">
        <v>2263</v>
      </c>
      <c r="R2416">
        <v>737007</v>
      </c>
      <c r="S2416" t="s">
        <v>196</v>
      </c>
      <c r="T2416" t="s">
        <v>197</v>
      </c>
      <c r="U2416" t="s">
        <v>198</v>
      </c>
      <c r="V2416" t="s">
        <v>199</v>
      </c>
      <c r="W2416" t="s">
        <v>3640</v>
      </c>
      <c r="X2416" t="s">
        <v>10572</v>
      </c>
      <c r="Y2416" t="s">
        <v>10573</v>
      </c>
      <c r="AI2416" s="1">
        <v>44494</v>
      </c>
    </row>
    <row r="2417" spans="1:35" x14ac:dyDescent="0.25">
      <c r="A2417" t="s">
        <v>33</v>
      </c>
      <c r="B2417" t="str">
        <f t="shared" si="37"/>
        <v>GB00BNTVWJ75INE372A01015</v>
      </c>
      <c r="C2417" t="s">
        <v>2148</v>
      </c>
      <c r="D2417">
        <f>SIGN(VLOOKUP(target_uk!C2417,has_scf!$E$2:$F$1366,2,FALSE))</f>
        <v>0</v>
      </c>
      <c r="E2417" s="1">
        <v>44109</v>
      </c>
      <c r="F2417" t="s">
        <v>10574</v>
      </c>
      <c r="G2417">
        <v>22436891</v>
      </c>
      <c r="H2417">
        <v>1772419</v>
      </c>
      <c r="K2417" t="s">
        <v>36</v>
      </c>
      <c r="M2417" t="s">
        <v>10575</v>
      </c>
      <c r="N2417" t="s">
        <v>10576</v>
      </c>
      <c r="O2417">
        <v>532259</v>
      </c>
      <c r="P2417" t="s">
        <v>10577</v>
      </c>
      <c r="Q2417" t="s">
        <v>10578</v>
      </c>
      <c r="R2417" t="s">
        <v>10579</v>
      </c>
      <c r="S2417" t="s">
        <v>2156</v>
      </c>
      <c r="T2417" t="s">
        <v>2157</v>
      </c>
      <c r="U2417" t="s">
        <v>2158</v>
      </c>
      <c r="V2417" t="s">
        <v>2159</v>
      </c>
      <c r="W2417" t="s">
        <v>10580</v>
      </c>
      <c r="X2417" t="s">
        <v>10581</v>
      </c>
      <c r="Y2417" t="s">
        <v>10582</v>
      </c>
      <c r="AI2417" s="1">
        <v>44417</v>
      </c>
    </row>
    <row r="2418" spans="1:35" x14ac:dyDescent="0.25">
      <c r="A2418" t="s">
        <v>33</v>
      </c>
      <c r="B2418" t="str">
        <f t="shared" si="37"/>
        <v>GB0007188757INE372A01015</v>
      </c>
      <c r="C2418" t="s">
        <v>163</v>
      </c>
      <c r="D2418">
        <f>SIGN(VLOOKUP(target_uk!C2418,has_scf!$E$2:$F$1366,2,FALSE))</f>
        <v>1</v>
      </c>
      <c r="E2418" s="1">
        <v>44109</v>
      </c>
      <c r="F2418" t="s">
        <v>10583</v>
      </c>
      <c r="G2418">
        <v>22436891</v>
      </c>
      <c r="H2418">
        <v>8792</v>
      </c>
      <c r="K2418" t="s">
        <v>36</v>
      </c>
      <c r="N2418" t="s">
        <v>10576</v>
      </c>
      <c r="O2418">
        <v>532259</v>
      </c>
      <c r="P2418" t="s">
        <v>10577</v>
      </c>
      <c r="Q2418" t="s">
        <v>10578</v>
      </c>
      <c r="R2418" t="s">
        <v>10579</v>
      </c>
      <c r="S2418" t="s">
        <v>170</v>
      </c>
      <c r="T2418" t="s">
        <v>171</v>
      </c>
      <c r="U2418" t="s">
        <v>172</v>
      </c>
      <c r="V2418">
        <v>718875</v>
      </c>
      <c r="W2418" t="s">
        <v>10580</v>
      </c>
      <c r="X2418" t="s">
        <v>468</v>
      </c>
      <c r="AI2418" s="1">
        <v>44417</v>
      </c>
    </row>
    <row r="2419" spans="1:35" x14ac:dyDescent="0.25">
      <c r="A2419" t="s">
        <v>33</v>
      </c>
      <c r="B2419" t="str">
        <f t="shared" si="37"/>
        <v>GB0007188757AU000000NWH5</v>
      </c>
      <c r="C2419" t="s">
        <v>163</v>
      </c>
      <c r="D2419">
        <f>SIGN(VLOOKUP(target_uk!C2419,has_scf!$E$2:$F$1366,2,FALSE))</f>
        <v>1</v>
      </c>
      <c r="E2419" s="1">
        <v>44109</v>
      </c>
      <c r="F2419" t="s">
        <v>10584</v>
      </c>
      <c r="G2419">
        <v>22439920</v>
      </c>
      <c r="H2419">
        <v>8792</v>
      </c>
      <c r="K2419" t="s">
        <v>36</v>
      </c>
      <c r="N2419" t="s">
        <v>4387</v>
      </c>
      <c r="O2419" t="s">
        <v>4388</v>
      </c>
      <c r="P2419" t="s">
        <v>4389</v>
      </c>
      <c r="Q2419" t="s">
        <v>4390</v>
      </c>
      <c r="R2419" t="s">
        <v>4391</v>
      </c>
      <c r="S2419" t="s">
        <v>170</v>
      </c>
      <c r="T2419" t="s">
        <v>171</v>
      </c>
      <c r="U2419" t="s">
        <v>172</v>
      </c>
      <c r="V2419">
        <v>718875</v>
      </c>
      <c r="W2419" t="s">
        <v>4392</v>
      </c>
      <c r="X2419" t="s">
        <v>468</v>
      </c>
      <c r="Y2419" t="s">
        <v>10585</v>
      </c>
      <c r="AI2419" s="1">
        <v>44427</v>
      </c>
    </row>
    <row r="2420" spans="1:35" x14ac:dyDescent="0.25">
      <c r="A2420" t="s">
        <v>33</v>
      </c>
      <c r="B2420" t="str">
        <f t="shared" si="37"/>
        <v>GB00BNGDN821INE372A01015</v>
      </c>
      <c r="C2420" t="s">
        <v>4296</v>
      </c>
      <c r="D2420">
        <f>SIGN(VLOOKUP(target_uk!C2420,has_scf!$E$2:$F$1366,2,FALSE))</f>
        <v>1</v>
      </c>
      <c r="E2420" s="1">
        <v>44109</v>
      </c>
      <c r="F2420" t="s">
        <v>10586</v>
      </c>
      <c r="G2420">
        <v>22436891</v>
      </c>
      <c r="H2420">
        <v>134480809</v>
      </c>
      <c r="K2420" t="s">
        <v>36</v>
      </c>
      <c r="M2420" t="s">
        <v>10587</v>
      </c>
      <c r="N2420" t="s">
        <v>10576</v>
      </c>
      <c r="O2420">
        <v>532259</v>
      </c>
      <c r="P2420" t="s">
        <v>10577</v>
      </c>
      <c r="Q2420" t="s">
        <v>10578</v>
      </c>
      <c r="R2420" t="s">
        <v>10579</v>
      </c>
      <c r="S2420" t="s">
        <v>4304</v>
      </c>
      <c r="T2420" t="s">
        <v>1940</v>
      </c>
      <c r="U2420" t="s">
        <v>4305</v>
      </c>
      <c r="V2420" t="s">
        <v>4306</v>
      </c>
      <c r="W2420" t="s">
        <v>10580</v>
      </c>
      <c r="X2420" t="s">
        <v>10588</v>
      </c>
      <c r="Y2420" t="s">
        <v>10589</v>
      </c>
      <c r="Z2420" t="s">
        <v>10590</v>
      </c>
      <c r="AI2420" s="1">
        <v>44417</v>
      </c>
    </row>
    <row r="2421" spans="1:35" x14ac:dyDescent="0.25">
      <c r="A2421" t="s">
        <v>33</v>
      </c>
      <c r="B2421" t="str">
        <f t="shared" si="37"/>
        <v>GB0009465807CA4527371096</v>
      </c>
      <c r="C2421" t="s">
        <v>1210</v>
      </c>
      <c r="D2421">
        <f>SIGN(VLOOKUP(target_uk!C2421,has_scf!$E$2:$F$1366,2,FALSE))</f>
        <v>1</v>
      </c>
      <c r="E2421" s="1">
        <v>44207</v>
      </c>
      <c r="F2421" t="s">
        <v>10591</v>
      </c>
      <c r="G2421">
        <v>194520823</v>
      </c>
      <c r="H2421">
        <v>1688203</v>
      </c>
      <c r="K2421" t="s">
        <v>36</v>
      </c>
      <c r="M2421" t="s">
        <v>10592</v>
      </c>
      <c r="N2421" t="s">
        <v>10593</v>
      </c>
      <c r="O2421" t="s">
        <v>10594</v>
      </c>
      <c r="P2421">
        <v>452737109</v>
      </c>
      <c r="Q2421" t="s">
        <v>10595</v>
      </c>
      <c r="R2421">
        <v>2307226</v>
      </c>
      <c r="S2421" t="s">
        <v>1216</v>
      </c>
      <c r="T2421" t="s">
        <v>1217</v>
      </c>
      <c r="U2421" t="s">
        <v>1218</v>
      </c>
      <c r="V2421">
        <v>946580</v>
      </c>
      <c r="W2421" t="s">
        <v>10596</v>
      </c>
      <c r="X2421" t="s">
        <v>10592</v>
      </c>
      <c r="Y2421" t="s">
        <v>491</v>
      </c>
      <c r="AI2421" s="1">
        <v>44580</v>
      </c>
    </row>
    <row r="2422" spans="1:35" x14ac:dyDescent="0.25">
      <c r="A2422" t="s">
        <v>33</v>
      </c>
      <c r="B2422" t="str">
        <f t="shared" si="37"/>
        <v>GB00B0LCW083EGS381B1C015</v>
      </c>
      <c r="C2422" t="s">
        <v>1734</v>
      </c>
      <c r="D2422">
        <f>SIGN(VLOOKUP(target_uk!C2422,has_scf!$E$2:$F$1366,2,FALSE))</f>
        <v>0</v>
      </c>
      <c r="E2422" s="1">
        <v>44208</v>
      </c>
      <c r="F2422" t="s">
        <v>10597</v>
      </c>
      <c r="G2422">
        <v>8140222</v>
      </c>
      <c r="H2422">
        <v>1832305</v>
      </c>
      <c r="K2422" t="s">
        <v>36</v>
      </c>
      <c r="M2422" t="s">
        <v>10598</v>
      </c>
      <c r="N2422" t="s">
        <v>10599</v>
      </c>
      <c r="O2422" t="s">
        <v>10600</v>
      </c>
      <c r="P2422" t="s">
        <v>10601</v>
      </c>
      <c r="Q2422" t="s">
        <v>10602</v>
      </c>
      <c r="R2422" t="s">
        <v>10603</v>
      </c>
      <c r="S2422" t="s">
        <v>1741</v>
      </c>
      <c r="T2422" t="s">
        <v>1742</v>
      </c>
      <c r="U2422" t="s">
        <v>1743</v>
      </c>
      <c r="V2422" t="s">
        <v>1744</v>
      </c>
      <c r="W2422" t="s">
        <v>10604</v>
      </c>
      <c r="X2422" t="s">
        <v>1746</v>
      </c>
      <c r="Y2422" t="s">
        <v>10605</v>
      </c>
      <c r="AI2422" s="1">
        <v>44242</v>
      </c>
    </row>
    <row r="2423" spans="1:35" x14ac:dyDescent="0.25">
      <c r="A2423" t="s">
        <v>33</v>
      </c>
      <c r="B2423" t="str">
        <f t="shared" si="37"/>
        <v>GB00BN7K5L93GB00BLF79J41</v>
      </c>
      <c r="C2423" t="s">
        <v>10606</v>
      </c>
      <c r="D2423">
        <f>SIGN(VLOOKUP(target_uk!C2423,has_scf!$E$2:$F$1366,2,FALSE))</f>
        <v>0</v>
      </c>
      <c r="E2423" s="1">
        <v>44209</v>
      </c>
      <c r="F2423" t="s">
        <v>10607</v>
      </c>
      <c r="G2423">
        <v>7480604</v>
      </c>
      <c r="H2423">
        <v>94719800</v>
      </c>
      <c r="K2423" t="s">
        <v>36</v>
      </c>
      <c r="N2423" t="s">
        <v>10608</v>
      </c>
      <c r="O2423" t="s">
        <v>10609</v>
      </c>
      <c r="P2423" t="s">
        <v>10610</v>
      </c>
      <c r="Q2423" t="s">
        <v>10611</v>
      </c>
      <c r="R2423" t="s">
        <v>10612</v>
      </c>
      <c r="S2423" t="s">
        <v>10613</v>
      </c>
      <c r="T2423" t="s">
        <v>10614</v>
      </c>
      <c r="U2423" t="s">
        <v>10615</v>
      </c>
      <c r="V2423" t="s">
        <v>10616</v>
      </c>
      <c r="W2423" t="s">
        <v>10617</v>
      </c>
      <c r="X2423" t="s">
        <v>10618</v>
      </c>
      <c r="Y2423" t="s">
        <v>10619</v>
      </c>
      <c r="Z2423" t="s">
        <v>10620</v>
      </c>
      <c r="AI2423" s="1">
        <v>44586</v>
      </c>
    </row>
    <row r="2424" spans="1:35" x14ac:dyDescent="0.25">
      <c r="A2424" t="s">
        <v>33</v>
      </c>
      <c r="B2424" t="str">
        <f t="shared" si="37"/>
        <v>GB00B1ZBKY84GB00BG1THS43</v>
      </c>
      <c r="C2424" t="s">
        <v>7495</v>
      </c>
      <c r="D2424">
        <f>SIGN(VLOOKUP(target_uk!C2424,has_scf!$E$2:$F$1366,2,FALSE))</f>
        <v>0</v>
      </c>
      <c r="E2424" s="1">
        <v>44035</v>
      </c>
      <c r="F2424" t="s">
        <v>10621</v>
      </c>
      <c r="G2424">
        <v>120220248</v>
      </c>
      <c r="H2424">
        <v>1921555</v>
      </c>
      <c r="K2424" t="s">
        <v>36</v>
      </c>
      <c r="N2424" t="s">
        <v>6790</v>
      </c>
      <c r="O2424" t="s">
        <v>6791</v>
      </c>
      <c r="P2424" t="s">
        <v>6792</v>
      </c>
      <c r="Q2424" t="s">
        <v>6793</v>
      </c>
      <c r="R2424" t="s">
        <v>6794</v>
      </c>
      <c r="S2424" t="s">
        <v>7497</v>
      </c>
      <c r="T2424" t="s">
        <v>7498</v>
      </c>
      <c r="U2424" t="s">
        <v>7499</v>
      </c>
      <c r="V2424" t="s">
        <v>7500</v>
      </c>
      <c r="W2424" t="s">
        <v>9329</v>
      </c>
      <c r="X2424" t="s">
        <v>7501</v>
      </c>
      <c r="Y2424" t="s">
        <v>9330</v>
      </c>
      <c r="AI2424" s="1">
        <v>44335</v>
      </c>
    </row>
    <row r="2425" spans="1:35" x14ac:dyDescent="0.25">
      <c r="A2425" t="s">
        <v>33</v>
      </c>
      <c r="B2425" t="str">
        <f t="shared" si="37"/>
        <v>GB00BY9D0Y18GB00BG1THS43</v>
      </c>
      <c r="C2425" t="s">
        <v>1790</v>
      </c>
      <c r="D2425">
        <f>SIGN(VLOOKUP(target_uk!C2425,has_scf!$E$2:$F$1366,2,FALSE))</f>
        <v>0</v>
      </c>
      <c r="E2425" s="1">
        <v>44035</v>
      </c>
      <c r="F2425" t="s">
        <v>10622</v>
      </c>
      <c r="G2425">
        <v>120220248</v>
      </c>
      <c r="H2425">
        <v>194534665</v>
      </c>
      <c r="K2425" t="s">
        <v>36</v>
      </c>
      <c r="N2425" t="s">
        <v>6790</v>
      </c>
      <c r="O2425" t="s">
        <v>6791</v>
      </c>
      <c r="P2425" t="s">
        <v>6792</v>
      </c>
      <c r="Q2425" t="s">
        <v>6793</v>
      </c>
      <c r="R2425" t="s">
        <v>6794</v>
      </c>
      <c r="S2425" t="s">
        <v>1798</v>
      </c>
      <c r="T2425" t="s">
        <v>1799</v>
      </c>
      <c r="U2425" t="s">
        <v>1800</v>
      </c>
      <c r="V2425" t="s">
        <v>1801</v>
      </c>
      <c r="W2425" t="s">
        <v>9329</v>
      </c>
      <c r="X2425" t="s">
        <v>1803</v>
      </c>
      <c r="Y2425" t="s">
        <v>9330</v>
      </c>
      <c r="AI2425" s="1">
        <v>44335</v>
      </c>
    </row>
    <row r="2426" spans="1:35" x14ac:dyDescent="0.25">
      <c r="A2426" t="s">
        <v>33</v>
      </c>
      <c r="B2426" t="str">
        <f t="shared" si="37"/>
        <v>GB00BSB7BS06GB00B0P1RP10</v>
      </c>
      <c r="C2426" t="s">
        <v>1444</v>
      </c>
      <c r="D2426">
        <f>SIGN(VLOOKUP(target_uk!C2426,has_scf!$E$2:$F$1366,2,FALSE))</f>
        <v>0</v>
      </c>
      <c r="E2426" s="1">
        <v>44035</v>
      </c>
      <c r="F2426" t="s">
        <v>10623</v>
      </c>
      <c r="G2426">
        <v>194513237</v>
      </c>
      <c r="H2426">
        <v>1832424</v>
      </c>
      <c r="K2426" t="s">
        <v>36</v>
      </c>
      <c r="M2426" t="s">
        <v>10624</v>
      </c>
      <c r="N2426" t="s">
        <v>7042</v>
      </c>
      <c r="O2426" t="s">
        <v>7043</v>
      </c>
      <c r="P2426" t="s">
        <v>7044</v>
      </c>
      <c r="Q2426" t="s">
        <v>7045</v>
      </c>
      <c r="R2426" t="s">
        <v>7046</v>
      </c>
      <c r="S2426" t="s">
        <v>1446</v>
      </c>
      <c r="T2426" t="s">
        <v>1447</v>
      </c>
      <c r="U2426" t="s">
        <v>1448</v>
      </c>
      <c r="V2426" t="s">
        <v>1449</v>
      </c>
      <c r="W2426" t="s">
        <v>7047</v>
      </c>
      <c r="X2426" t="s">
        <v>10625</v>
      </c>
      <c r="Y2426" t="s">
        <v>10626</v>
      </c>
      <c r="AI2426" s="1">
        <v>44397</v>
      </c>
    </row>
    <row r="2427" spans="1:35" x14ac:dyDescent="0.25">
      <c r="A2427" t="s">
        <v>33</v>
      </c>
      <c r="B2427" t="str">
        <f t="shared" si="37"/>
        <v>GB00BD6GN030GB00BG1THS43</v>
      </c>
      <c r="C2427" t="s">
        <v>439</v>
      </c>
      <c r="D2427">
        <f>SIGN(VLOOKUP(target_uk!C2427,has_scf!$E$2:$F$1366,2,FALSE))</f>
        <v>0</v>
      </c>
      <c r="E2427" s="1">
        <v>44035</v>
      </c>
      <c r="F2427" t="s">
        <v>10627</v>
      </c>
      <c r="G2427">
        <v>120220248</v>
      </c>
      <c r="H2427">
        <v>81080036</v>
      </c>
      <c r="K2427" t="s">
        <v>36</v>
      </c>
      <c r="N2427" t="s">
        <v>6790</v>
      </c>
      <c r="O2427" t="s">
        <v>6791</v>
      </c>
      <c r="P2427" t="s">
        <v>6792</v>
      </c>
      <c r="Q2427" t="s">
        <v>6793</v>
      </c>
      <c r="R2427" t="s">
        <v>6794</v>
      </c>
      <c r="S2427" t="s">
        <v>442</v>
      </c>
      <c r="T2427" t="s">
        <v>443</v>
      </c>
      <c r="U2427" t="s">
        <v>444</v>
      </c>
      <c r="V2427" t="s">
        <v>445</v>
      </c>
      <c r="W2427" t="s">
        <v>9329</v>
      </c>
      <c r="X2427" t="s">
        <v>1310</v>
      </c>
      <c r="Y2427" t="s">
        <v>10628</v>
      </c>
      <c r="AI2427" s="1">
        <v>44335</v>
      </c>
    </row>
    <row r="2428" spans="1:35" x14ac:dyDescent="0.25">
      <c r="A2428" t="s">
        <v>33</v>
      </c>
      <c r="B2428" t="str">
        <f t="shared" si="37"/>
        <v>GB00BP9LHF23GB00BG1THS43</v>
      </c>
      <c r="C2428" t="s">
        <v>270</v>
      </c>
      <c r="D2428">
        <f>SIGN(VLOOKUP(target_uk!C2428,has_scf!$E$2:$F$1366,2,FALSE))</f>
        <v>0</v>
      </c>
      <c r="E2428" s="1">
        <v>44035</v>
      </c>
      <c r="F2428" t="s">
        <v>10629</v>
      </c>
      <c r="G2428">
        <v>120220248</v>
      </c>
      <c r="H2428">
        <v>1732173</v>
      </c>
      <c r="K2428" t="s">
        <v>36</v>
      </c>
      <c r="N2428" t="s">
        <v>6790</v>
      </c>
      <c r="O2428" t="s">
        <v>6791</v>
      </c>
      <c r="P2428" t="s">
        <v>6792</v>
      </c>
      <c r="Q2428" t="s">
        <v>6793</v>
      </c>
      <c r="R2428" t="s">
        <v>6794</v>
      </c>
      <c r="S2428" t="s">
        <v>272</v>
      </c>
      <c r="T2428" t="s">
        <v>273</v>
      </c>
      <c r="U2428" t="s">
        <v>274</v>
      </c>
      <c r="V2428" t="s">
        <v>275</v>
      </c>
      <c r="W2428" t="s">
        <v>9329</v>
      </c>
      <c r="X2428" t="s">
        <v>276</v>
      </c>
      <c r="Y2428" t="s">
        <v>10630</v>
      </c>
      <c r="AI2428" s="1">
        <v>44335</v>
      </c>
    </row>
    <row r="2429" spans="1:35" x14ac:dyDescent="0.25">
      <c r="A2429" t="s">
        <v>33</v>
      </c>
      <c r="B2429" t="str">
        <f t="shared" si="37"/>
        <v>GB0007388407GB00BG1THS43</v>
      </c>
      <c r="C2429" t="s">
        <v>10476</v>
      </c>
      <c r="D2429">
        <f>SIGN(VLOOKUP(target_uk!C2429,has_scf!$E$2:$F$1366,2,FALSE))</f>
        <v>0</v>
      </c>
      <c r="E2429" s="1">
        <v>44035</v>
      </c>
      <c r="F2429" t="s">
        <v>10631</v>
      </c>
      <c r="G2429">
        <v>120220248</v>
      </c>
      <c r="H2429">
        <v>1832366</v>
      </c>
      <c r="K2429" t="s">
        <v>36</v>
      </c>
      <c r="N2429" t="s">
        <v>6790</v>
      </c>
      <c r="O2429" t="s">
        <v>6791</v>
      </c>
      <c r="P2429" t="s">
        <v>6792</v>
      </c>
      <c r="Q2429" t="s">
        <v>6793</v>
      </c>
      <c r="R2429" t="s">
        <v>6794</v>
      </c>
      <c r="S2429" t="s">
        <v>10478</v>
      </c>
      <c r="T2429" t="s">
        <v>10479</v>
      </c>
      <c r="U2429" t="s">
        <v>10480</v>
      </c>
      <c r="V2429">
        <v>738840</v>
      </c>
      <c r="W2429" t="s">
        <v>9329</v>
      </c>
      <c r="X2429" t="s">
        <v>10481</v>
      </c>
      <c r="Y2429" t="s">
        <v>10630</v>
      </c>
      <c r="AI2429" s="1">
        <v>44335</v>
      </c>
    </row>
    <row r="2430" spans="1:35" x14ac:dyDescent="0.25">
      <c r="A2430" t="s">
        <v>33</v>
      </c>
      <c r="B2430" t="str">
        <f t="shared" si="37"/>
        <v>GB0005603997GB00BG1THS43</v>
      </c>
      <c r="C2430" t="s">
        <v>257</v>
      </c>
      <c r="D2430">
        <f>SIGN(VLOOKUP(target_uk!C2430,has_scf!$E$2:$F$1366,2,FALSE))</f>
        <v>0</v>
      </c>
      <c r="E2430" s="1">
        <v>44035</v>
      </c>
      <c r="F2430" t="s">
        <v>10632</v>
      </c>
      <c r="G2430">
        <v>120220248</v>
      </c>
      <c r="H2430">
        <v>1402018</v>
      </c>
      <c r="K2430" t="s">
        <v>36</v>
      </c>
      <c r="N2430" t="s">
        <v>6790</v>
      </c>
      <c r="O2430" t="s">
        <v>6791</v>
      </c>
      <c r="P2430" t="s">
        <v>6792</v>
      </c>
      <c r="Q2430" t="s">
        <v>6793</v>
      </c>
      <c r="R2430" t="s">
        <v>6794</v>
      </c>
      <c r="S2430" t="s">
        <v>264</v>
      </c>
      <c r="T2430" t="s">
        <v>265</v>
      </c>
      <c r="U2430" t="s">
        <v>266</v>
      </c>
      <c r="V2430">
        <v>560399</v>
      </c>
      <c r="W2430" t="s">
        <v>9329</v>
      </c>
      <c r="X2430" t="s">
        <v>268</v>
      </c>
      <c r="Y2430" t="s">
        <v>10633</v>
      </c>
      <c r="AI2430" s="1">
        <v>44780</v>
      </c>
    </row>
    <row r="2431" spans="1:35" x14ac:dyDescent="0.25">
      <c r="A2431" t="s">
        <v>33</v>
      </c>
      <c r="B2431" t="str">
        <f t="shared" si="37"/>
        <v>GB00BCRX1J15GB00BG1THS43</v>
      </c>
      <c r="C2431" t="s">
        <v>10634</v>
      </c>
      <c r="D2431">
        <f>SIGN(VLOOKUP(target_uk!C2431,has_scf!$E$2:$F$1366,2,FALSE))</f>
        <v>0</v>
      </c>
      <c r="E2431" s="1">
        <v>44035</v>
      </c>
      <c r="F2431" t="s">
        <v>10635</v>
      </c>
      <c r="G2431">
        <v>120220248</v>
      </c>
      <c r="H2431">
        <v>89242004</v>
      </c>
      <c r="K2431" t="s">
        <v>36</v>
      </c>
      <c r="N2431" t="s">
        <v>6790</v>
      </c>
      <c r="O2431" t="s">
        <v>6791</v>
      </c>
      <c r="P2431" t="s">
        <v>6792</v>
      </c>
      <c r="Q2431" t="s">
        <v>6793</v>
      </c>
      <c r="R2431" t="s">
        <v>6794</v>
      </c>
      <c r="S2431" t="s">
        <v>10636</v>
      </c>
      <c r="T2431" t="s">
        <v>10637</v>
      </c>
      <c r="U2431" t="s">
        <v>10638</v>
      </c>
      <c r="V2431" t="s">
        <v>10639</v>
      </c>
      <c r="W2431" t="s">
        <v>9329</v>
      </c>
      <c r="X2431" t="s">
        <v>10640</v>
      </c>
      <c r="Y2431" t="s">
        <v>10633</v>
      </c>
      <c r="AI2431" s="1">
        <v>45394</v>
      </c>
    </row>
    <row r="2432" spans="1:35" x14ac:dyDescent="0.25">
      <c r="A2432" t="s">
        <v>33</v>
      </c>
      <c r="B2432" t="str">
        <f t="shared" si="37"/>
        <v>GB0032089863GB0001048619</v>
      </c>
      <c r="C2432" t="s">
        <v>124</v>
      </c>
      <c r="D2432">
        <f>SIGN(VLOOKUP(target_uk!C2432,has_scf!$E$2:$F$1366,2,FALSE))</f>
        <v>0</v>
      </c>
      <c r="E2432" s="1">
        <v>44035</v>
      </c>
      <c r="F2432" t="s">
        <v>10641</v>
      </c>
      <c r="G2432">
        <v>1832496</v>
      </c>
      <c r="H2432">
        <v>1516749</v>
      </c>
      <c r="K2432" t="s">
        <v>36</v>
      </c>
      <c r="N2432" t="s">
        <v>10642</v>
      </c>
      <c r="O2432" t="s">
        <v>10643</v>
      </c>
      <c r="P2432" t="s">
        <v>10644</v>
      </c>
      <c r="Q2432" t="s">
        <v>10645</v>
      </c>
      <c r="R2432">
        <v>104861</v>
      </c>
      <c r="S2432" t="s">
        <v>126</v>
      </c>
      <c r="T2432" t="s">
        <v>127</v>
      </c>
      <c r="U2432" t="s">
        <v>128</v>
      </c>
      <c r="V2432">
        <v>3208986</v>
      </c>
      <c r="W2432" t="s">
        <v>10646</v>
      </c>
      <c r="X2432" t="s">
        <v>129</v>
      </c>
      <c r="Y2432" t="s">
        <v>10647</v>
      </c>
      <c r="Z2432" t="s">
        <v>10648</v>
      </c>
      <c r="AI2432" s="1">
        <v>44460</v>
      </c>
    </row>
    <row r="2433" spans="1:35" x14ac:dyDescent="0.25">
      <c r="A2433" t="s">
        <v>33</v>
      </c>
      <c r="B2433" t="str">
        <f t="shared" si="37"/>
        <v>GB00B53P2009GB00BG1THS43</v>
      </c>
      <c r="C2433" t="s">
        <v>10397</v>
      </c>
      <c r="D2433">
        <f>SIGN(VLOOKUP(target_uk!C2433,has_scf!$E$2:$F$1366,2,FALSE))</f>
        <v>0</v>
      </c>
      <c r="E2433" s="1">
        <v>44035</v>
      </c>
      <c r="F2433" t="s">
        <v>10649</v>
      </c>
      <c r="G2433">
        <v>120220248</v>
      </c>
      <c r="H2433">
        <v>194515028</v>
      </c>
      <c r="K2433" t="s">
        <v>36</v>
      </c>
      <c r="M2433" t="s">
        <v>10650</v>
      </c>
      <c r="N2433" t="s">
        <v>6790</v>
      </c>
      <c r="O2433" t="s">
        <v>6791</v>
      </c>
      <c r="P2433" t="s">
        <v>6792</v>
      </c>
      <c r="Q2433" t="s">
        <v>6793</v>
      </c>
      <c r="R2433" t="s">
        <v>6794</v>
      </c>
      <c r="S2433" t="s">
        <v>10399</v>
      </c>
      <c r="T2433" t="s">
        <v>10400</v>
      </c>
      <c r="U2433" t="s">
        <v>10401</v>
      </c>
      <c r="V2433" t="s">
        <v>10402</v>
      </c>
      <c r="W2433" t="s">
        <v>9329</v>
      </c>
      <c r="X2433" t="s">
        <v>10651</v>
      </c>
      <c r="Y2433" t="s">
        <v>10652</v>
      </c>
      <c r="AI2433" s="1">
        <v>44335</v>
      </c>
    </row>
    <row r="2434" spans="1:35" x14ac:dyDescent="0.25">
      <c r="A2434" t="s">
        <v>33</v>
      </c>
      <c r="B2434" t="str">
        <f t="shared" si="37"/>
        <v>GB00B53P2009GB00BG1THS43</v>
      </c>
      <c r="C2434" t="s">
        <v>10397</v>
      </c>
      <c r="D2434">
        <f>SIGN(VLOOKUP(target_uk!C2434,has_scf!$E$2:$F$1366,2,FALSE))</f>
        <v>0</v>
      </c>
      <c r="E2434" s="1">
        <v>44035</v>
      </c>
      <c r="F2434" t="s">
        <v>10653</v>
      </c>
      <c r="G2434">
        <v>120220248</v>
      </c>
      <c r="H2434">
        <v>194515028</v>
      </c>
      <c r="K2434" t="s">
        <v>36</v>
      </c>
      <c r="N2434" t="s">
        <v>6790</v>
      </c>
      <c r="O2434" t="s">
        <v>6791</v>
      </c>
      <c r="P2434" t="s">
        <v>6792</v>
      </c>
      <c r="Q2434" t="s">
        <v>6793</v>
      </c>
      <c r="R2434" t="s">
        <v>6794</v>
      </c>
      <c r="S2434" t="s">
        <v>10399</v>
      </c>
      <c r="T2434" t="s">
        <v>10400</v>
      </c>
      <c r="U2434" t="s">
        <v>10401</v>
      </c>
      <c r="V2434" t="s">
        <v>10402</v>
      </c>
      <c r="W2434" t="s">
        <v>9329</v>
      </c>
      <c r="X2434" t="s">
        <v>10403</v>
      </c>
      <c r="Y2434" t="s">
        <v>10652</v>
      </c>
      <c r="AI2434" s="1">
        <v>44335</v>
      </c>
    </row>
    <row r="2435" spans="1:35" x14ac:dyDescent="0.25">
      <c r="A2435" t="s">
        <v>33</v>
      </c>
      <c r="B2435" t="str">
        <f t="shared" ref="B2435:B2498" si="38">C2435&amp;IF(Q2435="",W2435,Q2435)</f>
        <v>GB00B067N833GB00BG1THS43</v>
      </c>
      <c r="C2435" t="s">
        <v>10654</v>
      </c>
      <c r="D2435">
        <f>SIGN(VLOOKUP(target_uk!C2435,has_scf!$E$2:$F$1366,2,FALSE))</f>
        <v>0</v>
      </c>
      <c r="E2435" s="1">
        <v>44035</v>
      </c>
      <c r="F2435" t="s">
        <v>10655</v>
      </c>
      <c r="G2435">
        <v>120220248</v>
      </c>
      <c r="H2435">
        <v>194519469</v>
      </c>
      <c r="K2435" t="s">
        <v>36</v>
      </c>
      <c r="M2435" t="s">
        <v>10656</v>
      </c>
      <c r="N2435" t="s">
        <v>6790</v>
      </c>
      <c r="O2435" t="s">
        <v>6791</v>
      </c>
      <c r="P2435" t="s">
        <v>6792</v>
      </c>
      <c r="Q2435" t="s">
        <v>6793</v>
      </c>
      <c r="R2435" t="s">
        <v>6794</v>
      </c>
      <c r="S2435" t="s">
        <v>10657</v>
      </c>
      <c r="T2435" t="s">
        <v>10658</v>
      </c>
      <c r="U2435" t="s">
        <v>10659</v>
      </c>
      <c r="V2435" t="s">
        <v>10660</v>
      </c>
      <c r="W2435" t="s">
        <v>9329</v>
      </c>
      <c r="X2435" t="s">
        <v>10661</v>
      </c>
      <c r="Y2435" t="s">
        <v>10652</v>
      </c>
      <c r="AI2435" s="1">
        <v>44335</v>
      </c>
    </row>
    <row r="2436" spans="1:35" x14ac:dyDescent="0.25">
      <c r="A2436" t="s">
        <v>33</v>
      </c>
      <c r="B2436" t="str">
        <f t="shared" si="38"/>
        <v>GB00BNHSJN34GB00BG1THS43</v>
      </c>
      <c r="C2436" t="s">
        <v>4733</v>
      </c>
      <c r="D2436">
        <f>SIGN(VLOOKUP(target_uk!C2436,has_scf!$E$2:$F$1366,2,FALSE))</f>
        <v>0</v>
      </c>
      <c r="E2436" s="1">
        <v>44035</v>
      </c>
      <c r="F2436" t="s">
        <v>10662</v>
      </c>
      <c r="G2436">
        <v>120220248</v>
      </c>
      <c r="H2436">
        <v>124056801</v>
      </c>
      <c r="K2436" t="s">
        <v>36</v>
      </c>
      <c r="M2436" t="s">
        <v>10663</v>
      </c>
      <c r="N2436" t="s">
        <v>6790</v>
      </c>
      <c r="O2436" t="s">
        <v>6791</v>
      </c>
      <c r="P2436" t="s">
        <v>6792</v>
      </c>
      <c r="Q2436" t="s">
        <v>6793</v>
      </c>
      <c r="R2436" t="s">
        <v>6794</v>
      </c>
      <c r="S2436" t="s">
        <v>4736</v>
      </c>
      <c r="T2436" t="s">
        <v>4737</v>
      </c>
      <c r="U2436" t="s">
        <v>4738</v>
      </c>
      <c r="V2436" t="s">
        <v>4739</v>
      </c>
      <c r="W2436" t="s">
        <v>9329</v>
      </c>
      <c r="X2436" t="s">
        <v>10664</v>
      </c>
      <c r="Y2436" t="s">
        <v>10665</v>
      </c>
      <c r="AI2436" s="1">
        <v>44960</v>
      </c>
    </row>
    <row r="2437" spans="1:35" x14ac:dyDescent="0.25">
      <c r="A2437" t="s">
        <v>33</v>
      </c>
      <c r="B2437" t="str">
        <f t="shared" si="38"/>
        <v>GB00BF020D33GB00B0C5RG72</v>
      </c>
      <c r="C2437" t="s">
        <v>3870</v>
      </c>
      <c r="D2437">
        <f>SIGN(VLOOKUP(target_uk!C2437,has_scf!$E$2:$F$1366,2,FALSE))</f>
        <v>0</v>
      </c>
      <c r="E2437" s="1">
        <v>44036</v>
      </c>
      <c r="F2437" t="s">
        <v>10666</v>
      </c>
      <c r="G2437">
        <v>194519092</v>
      </c>
      <c r="H2437">
        <v>107281741</v>
      </c>
      <c r="K2437" t="s">
        <v>36</v>
      </c>
      <c r="M2437" t="s">
        <v>10667</v>
      </c>
      <c r="N2437" t="s">
        <v>10668</v>
      </c>
      <c r="O2437" t="s">
        <v>10669</v>
      </c>
      <c r="P2437" t="s">
        <v>10670</v>
      </c>
      <c r="Q2437" t="s">
        <v>10671</v>
      </c>
      <c r="R2437" t="s">
        <v>10672</v>
      </c>
      <c r="S2437" t="s">
        <v>3877</v>
      </c>
      <c r="T2437" t="s">
        <v>3878</v>
      </c>
      <c r="U2437" t="s">
        <v>3879</v>
      </c>
      <c r="V2437" t="s">
        <v>3880</v>
      </c>
      <c r="W2437" t="s">
        <v>10673</v>
      </c>
      <c r="X2437" t="s">
        <v>3872</v>
      </c>
      <c r="Y2437" t="s">
        <v>10674</v>
      </c>
      <c r="AI2437" s="1">
        <v>44342</v>
      </c>
    </row>
    <row r="2438" spans="1:35" x14ac:dyDescent="0.25">
      <c r="A2438" t="s">
        <v>33</v>
      </c>
      <c r="B2438" t="str">
        <f t="shared" si="38"/>
        <v>NL0010545661IT0003856405</v>
      </c>
      <c r="C2438" t="s">
        <v>189</v>
      </c>
      <c r="D2438">
        <f>SIGN(VLOOKUP(target_uk!C2438,has_scf!$E$2:$F$1366,2,FALSE))</f>
        <v>0</v>
      </c>
      <c r="E2438" s="1">
        <v>44039</v>
      </c>
      <c r="F2438" t="s">
        <v>10675</v>
      </c>
      <c r="G2438">
        <v>7333158</v>
      </c>
      <c r="H2438">
        <v>194536706</v>
      </c>
      <c r="K2438" t="s">
        <v>36</v>
      </c>
      <c r="M2438" t="s">
        <v>10676</v>
      </c>
      <c r="N2438" t="s">
        <v>10677</v>
      </c>
      <c r="O2438" t="s">
        <v>10678</v>
      </c>
      <c r="P2438" t="s">
        <v>10679</v>
      </c>
      <c r="Q2438" t="s">
        <v>10680</v>
      </c>
      <c r="R2438" t="s">
        <v>10681</v>
      </c>
      <c r="S2438" t="s">
        <v>196</v>
      </c>
      <c r="T2438" t="s">
        <v>197</v>
      </c>
      <c r="U2438" t="s">
        <v>198</v>
      </c>
      <c r="V2438" t="s">
        <v>199</v>
      </c>
      <c r="W2438" t="s">
        <v>10682</v>
      </c>
      <c r="X2438" t="s">
        <v>10683</v>
      </c>
      <c r="Y2438" t="s">
        <v>10684</v>
      </c>
      <c r="AI2438" s="1">
        <v>44040</v>
      </c>
    </row>
    <row r="2439" spans="1:35" x14ac:dyDescent="0.25">
      <c r="A2439" t="s">
        <v>33</v>
      </c>
      <c r="B2439" t="str">
        <f t="shared" si="38"/>
        <v>NL0010545661IT0003856405</v>
      </c>
      <c r="C2439" t="s">
        <v>189</v>
      </c>
      <c r="D2439">
        <f>SIGN(VLOOKUP(target_uk!C2439,has_scf!$E$2:$F$1366,2,FALSE))</f>
        <v>0</v>
      </c>
      <c r="E2439" s="1">
        <v>44040</v>
      </c>
      <c r="F2439" t="s">
        <v>10675</v>
      </c>
      <c r="G2439">
        <v>7333158</v>
      </c>
      <c r="H2439">
        <v>194536706</v>
      </c>
      <c r="J2439">
        <v>0.22</v>
      </c>
      <c r="K2439" t="s">
        <v>36</v>
      </c>
      <c r="M2439" t="s">
        <v>10676</v>
      </c>
      <c r="N2439" t="s">
        <v>10677</v>
      </c>
      <c r="O2439" t="s">
        <v>10678</v>
      </c>
      <c r="P2439" t="s">
        <v>10679</v>
      </c>
      <c r="Q2439" t="s">
        <v>10680</v>
      </c>
      <c r="R2439" t="s">
        <v>10681</v>
      </c>
      <c r="S2439" t="s">
        <v>196</v>
      </c>
      <c r="T2439" t="s">
        <v>197</v>
      </c>
      <c r="U2439" t="s">
        <v>198</v>
      </c>
      <c r="V2439" t="s">
        <v>199</v>
      </c>
      <c r="W2439" t="s">
        <v>10682</v>
      </c>
      <c r="X2439" t="s">
        <v>10683</v>
      </c>
      <c r="Y2439" t="s">
        <v>10684</v>
      </c>
      <c r="AI2439" s="1">
        <v>44285</v>
      </c>
    </row>
    <row r="2440" spans="1:35" x14ac:dyDescent="0.25">
      <c r="A2440" t="s">
        <v>33</v>
      </c>
      <c r="B2440" t="str">
        <f t="shared" si="38"/>
        <v>GB0006825383FI0009007728</v>
      </c>
      <c r="C2440" t="s">
        <v>1038</v>
      </c>
      <c r="D2440">
        <f>SIGN(VLOOKUP(target_uk!C2440,has_scf!$E$2:$F$1366,2,FALSE))</f>
        <v>0</v>
      </c>
      <c r="E2440" s="1">
        <v>44039</v>
      </c>
      <c r="F2440" t="s">
        <v>10685</v>
      </c>
      <c r="G2440">
        <v>1801840</v>
      </c>
      <c r="H2440">
        <v>1832435</v>
      </c>
      <c r="K2440" t="s">
        <v>36</v>
      </c>
      <c r="N2440" t="s">
        <v>10686</v>
      </c>
      <c r="O2440" t="s">
        <v>10687</v>
      </c>
      <c r="P2440" t="s">
        <v>10688</v>
      </c>
      <c r="Q2440" t="s">
        <v>10689</v>
      </c>
      <c r="R2440">
        <v>5653937</v>
      </c>
      <c r="S2440" t="s">
        <v>1040</v>
      </c>
      <c r="T2440" t="s">
        <v>1041</v>
      </c>
      <c r="U2440" t="s">
        <v>1042</v>
      </c>
      <c r="V2440">
        <v>682538</v>
      </c>
      <c r="W2440" t="s">
        <v>10690</v>
      </c>
      <c r="X2440" t="s">
        <v>1043</v>
      </c>
      <c r="Y2440" t="s">
        <v>10691</v>
      </c>
      <c r="AI2440" s="1">
        <v>44273</v>
      </c>
    </row>
    <row r="2441" spans="1:35" x14ac:dyDescent="0.25">
      <c r="A2441" t="s">
        <v>33</v>
      </c>
      <c r="B2441" t="str">
        <f t="shared" si="38"/>
        <v>GB00B1L5QH97GB0006870611</v>
      </c>
      <c r="C2441" t="s">
        <v>98</v>
      </c>
      <c r="D2441">
        <f>SIGN(VLOOKUP(target_uk!C2441,has_scf!$E$2:$F$1366,2,FALSE))</f>
        <v>0</v>
      </c>
      <c r="E2441" s="1">
        <v>44039</v>
      </c>
      <c r="F2441" t="s">
        <v>10692</v>
      </c>
      <c r="G2441">
        <v>1832282</v>
      </c>
      <c r="H2441">
        <v>16033</v>
      </c>
      <c r="K2441" t="s">
        <v>36</v>
      </c>
      <c r="N2441" t="s">
        <v>3587</v>
      </c>
      <c r="O2441" t="s">
        <v>3588</v>
      </c>
      <c r="P2441" t="s">
        <v>3589</v>
      </c>
      <c r="Q2441" t="s">
        <v>3590</v>
      </c>
      <c r="R2441">
        <v>687061</v>
      </c>
      <c r="S2441" t="s">
        <v>106</v>
      </c>
      <c r="T2441" t="s">
        <v>107</v>
      </c>
      <c r="U2441" t="s">
        <v>108</v>
      </c>
      <c r="V2441" t="s">
        <v>109</v>
      </c>
      <c r="W2441" t="s">
        <v>3591</v>
      </c>
      <c r="X2441" t="s">
        <v>111</v>
      </c>
      <c r="Y2441" t="s">
        <v>10693</v>
      </c>
      <c r="AI2441" s="1">
        <v>44400</v>
      </c>
    </row>
    <row r="2442" spans="1:35" x14ac:dyDescent="0.25">
      <c r="A2442" t="s">
        <v>33</v>
      </c>
      <c r="B2442" t="str">
        <f t="shared" si="38"/>
        <v>GB00BP0RGD03PTMFR0AM0003</v>
      </c>
      <c r="C2442" t="s">
        <v>1155</v>
      </c>
      <c r="D2442">
        <f>SIGN(VLOOKUP(target_uk!C2442,has_scf!$E$2:$F$1366,2,FALSE))</f>
        <v>0</v>
      </c>
      <c r="E2442" s="1">
        <v>44039</v>
      </c>
      <c r="F2442" t="s">
        <v>10694</v>
      </c>
      <c r="G2442">
        <v>1923441</v>
      </c>
      <c r="H2442">
        <v>1803749</v>
      </c>
      <c r="K2442" t="s">
        <v>36</v>
      </c>
      <c r="M2442" t="s">
        <v>8103</v>
      </c>
      <c r="N2442" t="s">
        <v>4576</v>
      </c>
      <c r="O2442" t="s">
        <v>4577</v>
      </c>
      <c r="P2442" t="s">
        <v>4578</v>
      </c>
      <c r="Q2442" t="s">
        <v>4579</v>
      </c>
      <c r="R2442" t="s">
        <v>4580</v>
      </c>
      <c r="S2442" t="s">
        <v>1157</v>
      </c>
      <c r="T2442" t="s">
        <v>1158</v>
      </c>
      <c r="U2442" t="s">
        <v>1159</v>
      </c>
      <c r="V2442" t="s">
        <v>1160</v>
      </c>
      <c r="W2442" t="s">
        <v>4581</v>
      </c>
      <c r="X2442" t="s">
        <v>8103</v>
      </c>
      <c r="Y2442" t="s">
        <v>10695</v>
      </c>
      <c r="AI2442" s="1">
        <v>44965</v>
      </c>
    </row>
    <row r="2443" spans="1:35" x14ac:dyDescent="0.25">
      <c r="A2443" t="s">
        <v>33</v>
      </c>
      <c r="B2443" t="str">
        <f t="shared" si="38"/>
        <v>GB0007188757AU000000AJL1</v>
      </c>
      <c r="C2443" t="s">
        <v>163</v>
      </c>
      <c r="D2443">
        <f>SIGN(VLOOKUP(target_uk!C2443,has_scf!$E$2:$F$1366,2,FALSE))</f>
        <v>1</v>
      </c>
      <c r="E2443" s="1">
        <v>44071</v>
      </c>
      <c r="F2443" t="s">
        <v>10696</v>
      </c>
      <c r="G2443">
        <v>22246124</v>
      </c>
      <c r="H2443">
        <v>8792</v>
      </c>
      <c r="K2443" t="s">
        <v>36</v>
      </c>
      <c r="N2443" t="s">
        <v>3915</v>
      </c>
      <c r="O2443" t="s">
        <v>3916</v>
      </c>
      <c r="P2443" t="s">
        <v>3917</v>
      </c>
      <c r="Q2443" t="s">
        <v>3918</v>
      </c>
      <c r="R2443">
        <v>6166188</v>
      </c>
      <c r="S2443" t="s">
        <v>170</v>
      </c>
      <c r="T2443" t="s">
        <v>171</v>
      </c>
      <c r="U2443" t="s">
        <v>172</v>
      </c>
      <c r="V2443">
        <v>718875</v>
      </c>
      <c r="W2443" t="s">
        <v>3919</v>
      </c>
      <c r="X2443" t="s">
        <v>468</v>
      </c>
      <c r="Y2443" t="s">
        <v>3921</v>
      </c>
      <c r="AI2443" s="1">
        <v>44487</v>
      </c>
    </row>
    <row r="2444" spans="1:35" x14ac:dyDescent="0.25">
      <c r="A2444" t="s">
        <v>33</v>
      </c>
      <c r="B2444" t="str">
        <f t="shared" si="38"/>
        <v>NL0010545661CNE100000F79</v>
      </c>
      <c r="C2444" t="s">
        <v>189</v>
      </c>
      <c r="D2444">
        <f>SIGN(VLOOKUP(target_uk!C2444,has_scf!$E$2:$F$1366,2,FALSE))</f>
        <v>0</v>
      </c>
      <c r="E2444" s="1">
        <v>44071</v>
      </c>
      <c r="F2444" t="s">
        <v>10697</v>
      </c>
      <c r="G2444">
        <v>20706105</v>
      </c>
      <c r="H2444">
        <v>194536706</v>
      </c>
      <c r="K2444" t="s">
        <v>36</v>
      </c>
      <c r="M2444" t="s">
        <v>5974</v>
      </c>
      <c r="N2444" t="s">
        <v>192</v>
      </c>
      <c r="O2444">
        <v>2283</v>
      </c>
      <c r="P2444" t="s">
        <v>193</v>
      </c>
      <c r="Q2444" t="s">
        <v>194</v>
      </c>
      <c r="R2444" t="s">
        <v>195</v>
      </c>
      <c r="S2444" t="s">
        <v>196</v>
      </c>
      <c r="T2444" t="s">
        <v>197</v>
      </c>
      <c r="U2444" t="s">
        <v>198</v>
      </c>
      <c r="V2444" t="s">
        <v>199</v>
      </c>
      <c r="W2444" t="s">
        <v>200</v>
      </c>
      <c r="X2444" t="s">
        <v>10572</v>
      </c>
      <c r="Y2444" t="s">
        <v>203</v>
      </c>
      <c r="Z2444" t="s">
        <v>205</v>
      </c>
      <c r="AA2444" t="s">
        <v>204</v>
      </c>
      <c r="AI2444" s="1">
        <v>767011</v>
      </c>
    </row>
    <row r="2445" spans="1:35" x14ac:dyDescent="0.25">
      <c r="A2445" t="s">
        <v>33</v>
      </c>
      <c r="B2445" t="str">
        <f t="shared" si="38"/>
        <v>GB0030927254Afterpay Touch Group</v>
      </c>
      <c r="C2445" t="s">
        <v>427</v>
      </c>
      <c r="D2445">
        <f>SIGN(VLOOKUP(target_uk!C2445,has_scf!$E$2:$F$1366,2,FALSE))</f>
        <v>0</v>
      </c>
      <c r="E2445" s="1">
        <v>44071</v>
      </c>
      <c r="F2445" t="s">
        <v>10698</v>
      </c>
      <c r="G2445">
        <v>109648723</v>
      </c>
      <c r="H2445">
        <v>194517741</v>
      </c>
      <c r="K2445" t="s">
        <v>36</v>
      </c>
      <c r="S2445" t="s">
        <v>434</v>
      </c>
      <c r="T2445" t="s">
        <v>435</v>
      </c>
      <c r="U2445" t="s">
        <v>436</v>
      </c>
      <c r="V2445">
        <v>3092725</v>
      </c>
      <c r="W2445" t="s">
        <v>4543</v>
      </c>
      <c r="X2445" t="s">
        <v>438</v>
      </c>
      <c r="Y2445" t="s">
        <v>3370</v>
      </c>
      <c r="AI2445" s="1">
        <v>45738</v>
      </c>
    </row>
    <row r="2446" spans="1:35" x14ac:dyDescent="0.25">
      <c r="A2446" t="s">
        <v>33</v>
      </c>
      <c r="B2446" t="str">
        <f t="shared" si="38"/>
        <v>GB0031274896Afterpay Touch Group</v>
      </c>
      <c r="C2446" t="s">
        <v>112</v>
      </c>
      <c r="D2446">
        <f>SIGN(VLOOKUP(target_uk!C2446,has_scf!$E$2:$F$1366,2,FALSE))</f>
        <v>1</v>
      </c>
      <c r="E2446" s="1">
        <v>44071</v>
      </c>
      <c r="F2446" t="s">
        <v>10699</v>
      </c>
      <c r="G2446">
        <v>109648723</v>
      </c>
      <c r="H2446">
        <v>1603503</v>
      </c>
      <c r="K2446" t="s">
        <v>36</v>
      </c>
      <c r="S2446" t="s">
        <v>119</v>
      </c>
      <c r="T2446" t="s">
        <v>120</v>
      </c>
      <c r="U2446" t="s">
        <v>121</v>
      </c>
      <c r="V2446">
        <v>3127489</v>
      </c>
      <c r="W2446" t="s">
        <v>4543</v>
      </c>
      <c r="X2446" t="s">
        <v>122</v>
      </c>
      <c r="Y2446" t="s">
        <v>3370</v>
      </c>
      <c r="AI2446" s="1">
        <v>45738</v>
      </c>
    </row>
    <row r="2447" spans="1:35" x14ac:dyDescent="0.25">
      <c r="A2447" t="s">
        <v>33</v>
      </c>
      <c r="B2447" t="str">
        <f t="shared" si="38"/>
        <v>GB00BMTV7393Afterpay Touch Group</v>
      </c>
      <c r="C2447" t="s">
        <v>10700</v>
      </c>
      <c r="D2447">
        <f>SIGN(VLOOKUP(target_uk!C2447,has_scf!$E$2:$F$1366,2,FALSE))</f>
        <v>0</v>
      </c>
      <c r="E2447" s="1">
        <v>44074</v>
      </c>
      <c r="F2447" t="s">
        <v>10701</v>
      </c>
      <c r="G2447">
        <v>109648723</v>
      </c>
      <c r="H2447">
        <v>7149336</v>
      </c>
      <c r="K2447" t="s">
        <v>36</v>
      </c>
      <c r="M2447" t="s">
        <v>10702</v>
      </c>
      <c r="S2447" t="s">
        <v>10703</v>
      </c>
      <c r="T2447" t="s">
        <v>10704</v>
      </c>
      <c r="U2447" t="s">
        <v>10705</v>
      </c>
      <c r="V2447" t="s">
        <v>10706</v>
      </c>
      <c r="W2447" t="s">
        <v>4543</v>
      </c>
      <c r="X2447" t="s">
        <v>10707</v>
      </c>
      <c r="Y2447" t="s">
        <v>10708</v>
      </c>
      <c r="Z2447" t="s">
        <v>3370</v>
      </c>
      <c r="AI2447" s="1">
        <v>44487</v>
      </c>
    </row>
    <row r="2448" spans="1:35" x14ac:dyDescent="0.25">
      <c r="A2448" t="s">
        <v>33</v>
      </c>
      <c r="B2448" t="str">
        <f t="shared" si="38"/>
        <v>GB00BM8Q5M07Afterpay Touch Group</v>
      </c>
      <c r="C2448" t="s">
        <v>368</v>
      </c>
      <c r="D2448">
        <f>SIGN(VLOOKUP(target_uk!C2448,has_scf!$E$2:$F$1366,2,FALSE))</f>
        <v>0</v>
      </c>
      <c r="E2448" s="1">
        <v>44074</v>
      </c>
      <c r="F2448" t="s">
        <v>10709</v>
      </c>
      <c r="G2448">
        <v>109648723</v>
      </c>
      <c r="H2448">
        <v>1832342</v>
      </c>
      <c r="K2448" t="s">
        <v>36</v>
      </c>
      <c r="S2448" t="s">
        <v>371</v>
      </c>
      <c r="T2448" t="s">
        <v>372</v>
      </c>
      <c r="U2448" t="s">
        <v>373</v>
      </c>
      <c r="V2448" t="s">
        <v>374</v>
      </c>
      <c r="W2448" t="s">
        <v>4543</v>
      </c>
      <c r="X2448" t="s">
        <v>375</v>
      </c>
      <c r="Y2448" t="s">
        <v>10710</v>
      </c>
      <c r="Z2448" t="s">
        <v>3370</v>
      </c>
      <c r="AI2448" s="1">
        <v>44487</v>
      </c>
    </row>
    <row r="2449" spans="1:35" x14ac:dyDescent="0.25">
      <c r="A2449" t="s">
        <v>33</v>
      </c>
      <c r="B2449" t="str">
        <f t="shared" si="38"/>
        <v>GB00BMTV7393Afterpay Touch Group</v>
      </c>
      <c r="C2449" t="s">
        <v>10700</v>
      </c>
      <c r="D2449">
        <f>SIGN(VLOOKUP(target_uk!C2449,has_scf!$E$2:$F$1366,2,FALSE))</f>
        <v>0</v>
      </c>
      <c r="E2449" s="1">
        <v>44074</v>
      </c>
      <c r="F2449" t="s">
        <v>10711</v>
      </c>
      <c r="G2449">
        <v>109648723</v>
      </c>
      <c r="H2449">
        <v>7149336</v>
      </c>
      <c r="K2449" t="s">
        <v>36</v>
      </c>
      <c r="M2449" t="s">
        <v>10712</v>
      </c>
      <c r="S2449" t="s">
        <v>10703</v>
      </c>
      <c r="T2449" t="s">
        <v>10704</v>
      </c>
      <c r="U2449" t="s">
        <v>10705</v>
      </c>
      <c r="V2449" t="s">
        <v>10706</v>
      </c>
      <c r="W2449" t="s">
        <v>4543</v>
      </c>
      <c r="X2449" t="s">
        <v>10713</v>
      </c>
      <c r="Y2449" t="s">
        <v>3370</v>
      </c>
      <c r="AI2449" s="1">
        <v>44487</v>
      </c>
    </row>
    <row r="2450" spans="1:35" x14ac:dyDescent="0.25">
      <c r="A2450" t="s">
        <v>33</v>
      </c>
      <c r="B2450" t="str">
        <f t="shared" si="38"/>
        <v>GB00BM8Q5M07Afterpay Touch Group</v>
      </c>
      <c r="C2450" t="s">
        <v>368</v>
      </c>
      <c r="D2450">
        <f>SIGN(VLOOKUP(target_uk!C2450,has_scf!$E$2:$F$1366,2,FALSE))</f>
        <v>0</v>
      </c>
      <c r="E2450" s="1">
        <v>44074</v>
      </c>
      <c r="F2450" t="s">
        <v>10714</v>
      </c>
      <c r="G2450">
        <v>109648723</v>
      </c>
      <c r="H2450">
        <v>1832342</v>
      </c>
      <c r="K2450" t="s">
        <v>36</v>
      </c>
      <c r="M2450" t="s">
        <v>10715</v>
      </c>
      <c r="S2450" t="s">
        <v>371</v>
      </c>
      <c r="T2450" t="s">
        <v>372</v>
      </c>
      <c r="U2450" t="s">
        <v>373</v>
      </c>
      <c r="V2450" t="s">
        <v>374</v>
      </c>
      <c r="W2450" t="s">
        <v>4543</v>
      </c>
      <c r="X2450" t="s">
        <v>10716</v>
      </c>
      <c r="Y2450" t="s">
        <v>3370</v>
      </c>
      <c r="AI2450" s="1">
        <v>45738</v>
      </c>
    </row>
    <row r="2451" spans="1:35" x14ac:dyDescent="0.25">
      <c r="A2451" t="s">
        <v>33</v>
      </c>
      <c r="B2451" t="str">
        <f t="shared" si="38"/>
        <v>GB00BMTV7393Afterpay Touch Group</v>
      </c>
      <c r="C2451" t="s">
        <v>10700</v>
      </c>
      <c r="D2451">
        <f>SIGN(VLOOKUP(target_uk!C2451,has_scf!$E$2:$F$1366,2,FALSE))</f>
        <v>0</v>
      </c>
      <c r="E2451" s="1">
        <v>44074</v>
      </c>
      <c r="F2451" t="s">
        <v>10717</v>
      </c>
      <c r="G2451">
        <v>109648723</v>
      </c>
      <c r="H2451">
        <v>7149336</v>
      </c>
      <c r="K2451" t="s">
        <v>36</v>
      </c>
      <c r="M2451" t="s">
        <v>10718</v>
      </c>
      <c r="S2451" t="s">
        <v>10703</v>
      </c>
      <c r="T2451" t="s">
        <v>10704</v>
      </c>
      <c r="U2451" t="s">
        <v>10705</v>
      </c>
      <c r="V2451" t="s">
        <v>10706</v>
      </c>
      <c r="W2451" t="s">
        <v>4543</v>
      </c>
      <c r="X2451" t="s">
        <v>10719</v>
      </c>
      <c r="Y2451" t="s">
        <v>10720</v>
      </c>
      <c r="Z2451" t="s">
        <v>3370</v>
      </c>
      <c r="AI2451" s="1">
        <v>44487</v>
      </c>
    </row>
    <row r="2452" spans="1:35" x14ac:dyDescent="0.25">
      <c r="A2452" t="s">
        <v>33</v>
      </c>
      <c r="B2452" t="str">
        <f t="shared" si="38"/>
        <v>GB00BMTV7393Afterpay Touch Group</v>
      </c>
      <c r="C2452" t="s">
        <v>10700</v>
      </c>
      <c r="D2452">
        <f>SIGN(VLOOKUP(target_uk!C2452,has_scf!$E$2:$F$1366,2,FALSE))</f>
        <v>0</v>
      </c>
      <c r="E2452" s="1">
        <v>44074</v>
      </c>
      <c r="F2452" t="s">
        <v>10721</v>
      </c>
      <c r="G2452">
        <v>109648723</v>
      </c>
      <c r="H2452">
        <v>7149336</v>
      </c>
      <c r="K2452" t="s">
        <v>36</v>
      </c>
      <c r="M2452" t="s">
        <v>10722</v>
      </c>
      <c r="S2452" t="s">
        <v>10703</v>
      </c>
      <c r="T2452" t="s">
        <v>10704</v>
      </c>
      <c r="U2452" t="s">
        <v>10705</v>
      </c>
      <c r="V2452" t="s">
        <v>10706</v>
      </c>
      <c r="W2452" t="s">
        <v>4543</v>
      </c>
      <c r="X2452" t="s">
        <v>10723</v>
      </c>
      <c r="Y2452" t="s">
        <v>10724</v>
      </c>
      <c r="Z2452" t="s">
        <v>3370</v>
      </c>
      <c r="AI2452" s="1">
        <v>44487</v>
      </c>
    </row>
    <row r="2453" spans="1:35" x14ac:dyDescent="0.25">
      <c r="A2453" t="s">
        <v>33</v>
      </c>
      <c r="B2453" t="str">
        <f t="shared" si="38"/>
        <v>GB00BMTV7393Afterpay Touch Group</v>
      </c>
      <c r="C2453" t="s">
        <v>10700</v>
      </c>
      <c r="D2453">
        <f>SIGN(VLOOKUP(target_uk!C2453,has_scf!$E$2:$F$1366,2,FALSE))</f>
        <v>0</v>
      </c>
      <c r="E2453" s="1">
        <v>44074</v>
      </c>
      <c r="F2453" t="s">
        <v>10725</v>
      </c>
      <c r="G2453">
        <v>109648723</v>
      </c>
      <c r="H2453">
        <v>7149336</v>
      </c>
      <c r="K2453" t="s">
        <v>36</v>
      </c>
      <c r="M2453" t="s">
        <v>10726</v>
      </c>
      <c r="S2453" t="s">
        <v>10703</v>
      </c>
      <c r="T2453" t="s">
        <v>10704</v>
      </c>
      <c r="U2453" t="s">
        <v>10705</v>
      </c>
      <c r="V2453" t="s">
        <v>10706</v>
      </c>
      <c r="W2453" t="s">
        <v>4543</v>
      </c>
      <c r="X2453" t="s">
        <v>10727</v>
      </c>
      <c r="Y2453" t="s">
        <v>3370</v>
      </c>
      <c r="AI2453" s="1">
        <v>45738</v>
      </c>
    </row>
    <row r="2454" spans="1:35" x14ac:dyDescent="0.25">
      <c r="A2454" t="s">
        <v>33</v>
      </c>
      <c r="B2454" t="str">
        <f t="shared" si="38"/>
        <v>JE00BZ00SF59Afterpay Touch Group</v>
      </c>
      <c r="C2454" t="s">
        <v>10728</v>
      </c>
      <c r="D2454">
        <f>SIGN(VLOOKUP(target_uk!C2454,has_scf!$E$2:$F$1366,2,FALSE))</f>
        <v>0</v>
      </c>
      <c r="E2454" s="1">
        <v>44074</v>
      </c>
      <c r="F2454" t="s">
        <v>10729</v>
      </c>
      <c r="G2454">
        <v>109648723</v>
      </c>
      <c r="H2454">
        <v>111479956</v>
      </c>
      <c r="K2454" t="s">
        <v>36</v>
      </c>
      <c r="S2454" t="s">
        <v>10730</v>
      </c>
      <c r="T2454" t="s">
        <v>10731</v>
      </c>
      <c r="U2454" t="s">
        <v>10732</v>
      </c>
      <c r="V2454" t="s">
        <v>10733</v>
      </c>
      <c r="W2454" t="s">
        <v>4543</v>
      </c>
      <c r="X2454" t="s">
        <v>10734</v>
      </c>
      <c r="Y2454" t="s">
        <v>3370</v>
      </c>
      <c r="AI2454" s="1">
        <v>44487</v>
      </c>
    </row>
    <row r="2455" spans="1:35" x14ac:dyDescent="0.25">
      <c r="A2455" t="s">
        <v>33</v>
      </c>
      <c r="B2455" t="str">
        <f t="shared" si="38"/>
        <v>GB0007922338INE881D01027</v>
      </c>
      <c r="C2455" t="s">
        <v>10735</v>
      </c>
      <c r="D2455">
        <f>SIGN(VLOOKUP(target_uk!C2455,has_scf!$E$2:$F$1366,2,FALSE))</f>
        <v>0</v>
      </c>
      <c r="E2455" s="1">
        <v>44075</v>
      </c>
      <c r="F2455" t="s">
        <v>10736</v>
      </c>
      <c r="G2455">
        <v>22447228</v>
      </c>
      <c r="H2455">
        <v>194522086</v>
      </c>
      <c r="K2455" t="s">
        <v>36</v>
      </c>
      <c r="M2455" t="s">
        <v>10737</v>
      </c>
      <c r="N2455" t="s">
        <v>10738</v>
      </c>
      <c r="O2455">
        <v>532466</v>
      </c>
      <c r="P2455" t="s">
        <v>10739</v>
      </c>
      <c r="Q2455" t="s">
        <v>10740</v>
      </c>
      <c r="R2455">
        <v>6528443</v>
      </c>
      <c r="S2455" t="s">
        <v>10741</v>
      </c>
      <c r="T2455" t="s">
        <v>10742</v>
      </c>
      <c r="U2455" t="s">
        <v>10743</v>
      </c>
      <c r="V2455">
        <v>792233</v>
      </c>
      <c r="W2455" t="s">
        <v>10744</v>
      </c>
      <c r="X2455" t="s">
        <v>10745</v>
      </c>
      <c r="Y2455" t="s">
        <v>10746</v>
      </c>
      <c r="AI2455" s="1">
        <v>44397</v>
      </c>
    </row>
    <row r="2456" spans="1:35" x14ac:dyDescent="0.25">
      <c r="A2456" t="s">
        <v>33</v>
      </c>
      <c r="B2456" t="str">
        <f t="shared" si="38"/>
        <v>GB0007188757INE019C01026</v>
      </c>
      <c r="C2456" t="s">
        <v>163</v>
      </c>
      <c r="D2456">
        <f>SIGN(VLOOKUP(target_uk!C2456,has_scf!$E$2:$F$1366,2,FALSE))</f>
        <v>1</v>
      </c>
      <c r="E2456" s="1">
        <v>44076</v>
      </c>
      <c r="F2456" t="s">
        <v>10747</v>
      </c>
      <c r="G2456">
        <v>22443955</v>
      </c>
      <c r="H2456">
        <v>8792</v>
      </c>
      <c r="K2456" t="s">
        <v>36</v>
      </c>
      <c r="M2456" t="s">
        <v>10748</v>
      </c>
      <c r="N2456" t="s">
        <v>10749</v>
      </c>
      <c r="O2456">
        <v>500184</v>
      </c>
      <c r="P2456" t="s">
        <v>10750</v>
      </c>
      <c r="Q2456" t="s">
        <v>10751</v>
      </c>
      <c r="R2456" t="s">
        <v>10752</v>
      </c>
      <c r="S2456" t="s">
        <v>170</v>
      </c>
      <c r="T2456" t="s">
        <v>171</v>
      </c>
      <c r="U2456" t="s">
        <v>172</v>
      </c>
      <c r="V2456">
        <v>718875</v>
      </c>
      <c r="W2456" t="s">
        <v>10753</v>
      </c>
      <c r="X2456" t="s">
        <v>10754</v>
      </c>
      <c r="Y2456" t="s">
        <v>10755</v>
      </c>
      <c r="AI2456" s="1">
        <v>44445</v>
      </c>
    </row>
    <row r="2457" spans="1:35" x14ac:dyDescent="0.25">
      <c r="A2457" t="s">
        <v>33</v>
      </c>
      <c r="B2457" t="str">
        <f t="shared" si="38"/>
        <v>GB0007188757AU000000EVS3</v>
      </c>
      <c r="C2457" t="s">
        <v>163</v>
      </c>
      <c r="D2457">
        <f>SIGN(VLOOKUP(target_uk!C2457,has_scf!$E$2:$F$1366,2,FALSE))</f>
        <v>1</v>
      </c>
      <c r="E2457" s="1">
        <v>44076</v>
      </c>
      <c r="F2457" t="s">
        <v>10756</v>
      </c>
      <c r="G2457">
        <v>22435870</v>
      </c>
      <c r="H2457">
        <v>8792</v>
      </c>
      <c r="K2457" t="s">
        <v>36</v>
      </c>
      <c r="N2457" t="s">
        <v>10757</v>
      </c>
      <c r="O2457" t="s">
        <v>10758</v>
      </c>
      <c r="P2457" t="s">
        <v>10759</v>
      </c>
      <c r="Q2457" t="s">
        <v>10760</v>
      </c>
      <c r="R2457" t="s">
        <v>10761</v>
      </c>
      <c r="S2457" t="s">
        <v>170</v>
      </c>
      <c r="T2457" t="s">
        <v>171</v>
      </c>
      <c r="U2457" t="s">
        <v>172</v>
      </c>
      <c r="V2457">
        <v>718875</v>
      </c>
      <c r="W2457" t="s">
        <v>10762</v>
      </c>
      <c r="X2457" t="s">
        <v>468</v>
      </c>
      <c r="Y2457" t="s">
        <v>10763</v>
      </c>
      <c r="AI2457" s="1">
        <v>44487</v>
      </c>
    </row>
    <row r="2458" spans="1:35" x14ac:dyDescent="0.25">
      <c r="A2458" t="s">
        <v>33</v>
      </c>
      <c r="B2458" t="str">
        <f t="shared" si="38"/>
        <v>NL0010545661CNE100000P77</v>
      </c>
      <c r="C2458" t="s">
        <v>189</v>
      </c>
      <c r="D2458">
        <f>SIGN(VLOOKUP(target_uk!C2458,has_scf!$E$2:$F$1366,2,FALSE))</f>
        <v>0</v>
      </c>
      <c r="E2458" s="1">
        <v>44077</v>
      </c>
      <c r="F2458" t="s">
        <v>10764</v>
      </c>
      <c r="G2458">
        <v>194512723</v>
      </c>
      <c r="H2458">
        <v>194536706</v>
      </c>
      <c r="K2458" t="s">
        <v>36</v>
      </c>
      <c r="M2458" t="s">
        <v>7560</v>
      </c>
      <c r="N2458" t="s">
        <v>10765</v>
      </c>
      <c r="O2458">
        <v>2406</v>
      </c>
      <c r="P2458" t="s">
        <v>10766</v>
      </c>
      <c r="Q2458" t="s">
        <v>10767</v>
      </c>
      <c r="R2458" t="s">
        <v>10768</v>
      </c>
      <c r="S2458" t="s">
        <v>196</v>
      </c>
      <c r="T2458" t="s">
        <v>197</v>
      </c>
      <c r="U2458" t="s">
        <v>198</v>
      </c>
      <c r="V2458" t="s">
        <v>199</v>
      </c>
      <c r="W2458" t="s">
        <v>10769</v>
      </c>
      <c r="X2458" t="s">
        <v>201</v>
      </c>
      <c r="Y2458" t="s">
        <v>7560</v>
      </c>
      <c r="Z2458" t="s">
        <v>10770</v>
      </c>
      <c r="AI2458" s="1">
        <v>44119</v>
      </c>
    </row>
    <row r="2459" spans="1:35" x14ac:dyDescent="0.25">
      <c r="A2459" t="s">
        <v>33</v>
      </c>
      <c r="B2459" t="str">
        <f t="shared" si="38"/>
        <v>NL0010545661CNE100000P77</v>
      </c>
      <c r="C2459" t="s">
        <v>189</v>
      </c>
      <c r="D2459">
        <f>SIGN(VLOOKUP(target_uk!C2459,has_scf!$E$2:$F$1366,2,FALSE))</f>
        <v>0</v>
      </c>
      <c r="E2459" s="1">
        <v>44119</v>
      </c>
      <c r="F2459" t="s">
        <v>10764</v>
      </c>
      <c r="G2459">
        <v>194512723</v>
      </c>
      <c r="H2459">
        <v>194536706</v>
      </c>
      <c r="K2459" t="s">
        <v>36</v>
      </c>
      <c r="N2459" t="s">
        <v>10765</v>
      </c>
      <c r="O2459">
        <v>2406</v>
      </c>
      <c r="P2459" t="s">
        <v>10766</v>
      </c>
      <c r="Q2459" t="s">
        <v>10767</v>
      </c>
      <c r="R2459" t="s">
        <v>10768</v>
      </c>
      <c r="S2459" t="s">
        <v>196</v>
      </c>
      <c r="T2459" t="s">
        <v>197</v>
      </c>
      <c r="U2459" t="s">
        <v>198</v>
      </c>
      <c r="V2459" t="s">
        <v>199</v>
      </c>
      <c r="W2459" t="s">
        <v>10769</v>
      </c>
      <c r="X2459" t="s">
        <v>201</v>
      </c>
      <c r="Y2459" t="s">
        <v>7560</v>
      </c>
      <c r="Z2459" t="s">
        <v>10770</v>
      </c>
      <c r="AI2459" s="1">
        <v>44452</v>
      </c>
    </row>
    <row r="2460" spans="1:35" x14ac:dyDescent="0.25">
      <c r="A2460" t="s">
        <v>33</v>
      </c>
      <c r="B2460" t="str">
        <f t="shared" si="38"/>
        <v>GB00B19Z1432GRS346003015</v>
      </c>
      <c r="C2460" t="s">
        <v>2640</v>
      </c>
      <c r="D2460">
        <f>SIGN(VLOOKUP(target_uk!C2460,has_scf!$E$2:$F$1366,2,FALSE))</f>
        <v>0</v>
      </c>
      <c r="E2460" s="1">
        <v>44110</v>
      </c>
      <c r="F2460" t="s">
        <v>10771</v>
      </c>
      <c r="G2460">
        <v>22438565</v>
      </c>
      <c r="H2460">
        <v>1832441</v>
      </c>
      <c r="K2460" t="s">
        <v>36</v>
      </c>
      <c r="N2460" t="s">
        <v>10772</v>
      </c>
      <c r="O2460" t="s">
        <v>10773</v>
      </c>
      <c r="P2460" t="s">
        <v>10774</v>
      </c>
      <c r="Q2460" t="s">
        <v>10775</v>
      </c>
      <c r="R2460" t="s">
        <v>10776</v>
      </c>
      <c r="S2460" t="s">
        <v>2642</v>
      </c>
      <c r="T2460" t="s">
        <v>2643</v>
      </c>
      <c r="U2460" t="s">
        <v>2644</v>
      </c>
      <c r="V2460" t="s">
        <v>2645</v>
      </c>
      <c r="W2460" t="s">
        <v>10777</v>
      </c>
      <c r="X2460" t="s">
        <v>2646</v>
      </c>
      <c r="Y2460" t="s">
        <v>10778</v>
      </c>
      <c r="Z2460" t="s">
        <v>10779</v>
      </c>
      <c r="AA2460" t="s">
        <v>10780</v>
      </c>
      <c r="AI2460" s="1">
        <v>45433</v>
      </c>
    </row>
    <row r="2461" spans="1:35" x14ac:dyDescent="0.25">
      <c r="A2461" t="s">
        <v>33</v>
      </c>
      <c r="B2461" t="str">
        <f t="shared" si="38"/>
        <v>GB0002875804PK0002701016</v>
      </c>
      <c r="C2461" t="s">
        <v>449</v>
      </c>
      <c r="D2461">
        <f>SIGN(VLOOKUP(target_uk!C2461,has_scf!$E$2:$F$1366,2,FALSE))</f>
        <v>1</v>
      </c>
      <c r="E2461" s="1">
        <v>44111</v>
      </c>
      <c r="F2461" t="s">
        <v>10781</v>
      </c>
      <c r="G2461">
        <v>194500791</v>
      </c>
      <c r="H2461">
        <v>1718327</v>
      </c>
      <c r="J2461">
        <v>0.25</v>
      </c>
      <c r="K2461" t="s">
        <v>36</v>
      </c>
      <c r="M2461" t="s">
        <v>10782</v>
      </c>
      <c r="N2461" t="s">
        <v>10566</v>
      </c>
      <c r="O2461" t="s">
        <v>10567</v>
      </c>
      <c r="P2461" t="s">
        <v>10568</v>
      </c>
      <c r="Q2461" t="s">
        <v>10569</v>
      </c>
      <c r="R2461">
        <v>6668305</v>
      </c>
      <c r="S2461" t="s">
        <v>457</v>
      </c>
      <c r="T2461" t="s">
        <v>458</v>
      </c>
      <c r="U2461" t="s">
        <v>459</v>
      </c>
      <c r="V2461">
        <v>287580</v>
      </c>
      <c r="W2461" t="s">
        <v>10570</v>
      </c>
      <c r="X2461" t="s">
        <v>461</v>
      </c>
      <c r="AI2461" s="1">
        <v>44520</v>
      </c>
    </row>
    <row r="2462" spans="1:35" x14ac:dyDescent="0.25">
      <c r="A2462" t="s">
        <v>33</v>
      </c>
      <c r="B2462" t="str">
        <f t="shared" si="38"/>
        <v>NL0010545661TRADOKTS91G7</v>
      </c>
      <c r="C2462" t="s">
        <v>189</v>
      </c>
      <c r="D2462">
        <f>SIGN(VLOOKUP(target_uk!C2462,has_scf!$E$2:$F$1366,2,FALSE))</f>
        <v>0</v>
      </c>
      <c r="E2462" s="1">
        <v>44111</v>
      </c>
      <c r="F2462" t="s">
        <v>10783</v>
      </c>
      <c r="G2462">
        <v>21996755</v>
      </c>
      <c r="H2462">
        <v>194536706</v>
      </c>
      <c r="K2462" t="s">
        <v>36</v>
      </c>
      <c r="M2462" t="s">
        <v>191</v>
      </c>
      <c r="N2462" t="s">
        <v>10784</v>
      </c>
      <c r="O2462" t="s">
        <v>10785</v>
      </c>
      <c r="P2462" t="s">
        <v>10786</v>
      </c>
      <c r="Q2462" t="s">
        <v>10787</v>
      </c>
      <c r="R2462" t="s">
        <v>10788</v>
      </c>
      <c r="S2462" t="s">
        <v>196</v>
      </c>
      <c r="T2462" t="s">
        <v>197</v>
      </c>
      <c r="U2462" t="s">
        <v>198</v>
      </c>
      <c r="V2462" t="s">
        <v>199</v>
      </c>
      <c r="W2462" t="s">
        <v>10789</v>
      </c>
      <c r="X2462" t="s">
        <v>201</v>
      </c>
      <c r="Y2462" t="s">
        <v>10790</v>
      </c>
      <c r="Z2462" t="s">
        <v>10791</v>
      </c>
      <c r="AI2462" s="1">
        <v>44936</v>
      </c>
    </row>
    <row r="2463" spans="1:35" x14ac:dyDescent="0.25">
      <c r="A2463" t="s">
        <v>33</v>
      </c>
      <c r="B2463" t="str">
        <f t="shared" si="38"/>
        <v>NL0010545661TRADOKTS91G7</v>
      </c>
      <c r="C2463" t="s">
        <v>189</v>
      </c>
      <c r="D2463">
        <f>SIGN(VLOOKUP(target_uk!C2463,has_scf!$E$2:$F$1366,2,FALSE))</f>
        <v>0</v>
      </c>
      <c r="E2463" s="1">
        <v>44111</v>
      </c>
      <c r="F2463" t="s">
        <v>10792</v>
      </c>
      <c r="G2463">
        <v>21996755</v>
      </c>
      <c r="H2463">
        <v>194536706</v>
      </c>
      <c r="K2463" t="s">
        <v>36</v>
      </c>
      <c r="M2463" t="s">
        <v>2657</v>
      </c>
      <c r="N2463" t="s">
        <v>10784</v>
      </c>
      <c r="O2463" t="s">
        <v>10785</v>
      </c>
      <c r="P2463" t="s">
        <v>10786</v>
      </c>
      <c r="Q2463" t="s">
        <v>10787</v>
      </c>
      <c r="R2463" t="s">
        <v>10788</v>
      </c>
      <c r="S2463" t="s">
        <v>196</v>
      </c>
      <c r="T2463" t="s">
        <v>197</v>
      </c>
      <c r="U2463" t="s">
        <v>198</v>
      </c>
      <c r="V2463" t="s">
        <v>199</v>
      </c>
      <c r="W2463" t="s">
        <v>10789</v>
      </c>
      <c r="X2463" t="s">
        <v>2656</v>
      </c>
      <c r="Y2463" t="s">
        <v>10793</v>
      </c>
      <c r="AI2463" s="1">
        <v>44936</v>
      </c>
    </row>
    <row r="2464" spans="1:35" x14ac:dyDescent="0.25">
      <c r="A2464" t="s">
        <v>33</v>
      </c>
      <c r="B2464" t="str">
        <f t="shared" si="38"/>
        <v>GB00B02J6398GB00BKDTK925</v>
      </c>
      <c r="C2464" t="s">
        <v>3121</v>
      </c>
      <c r="D2464">
        <f>SIGN(VLOOKUP(target_uk!C2464,has_scf!$E$2:$F$1366,2,FALSE))</f>
        <v>0</v>
      </c>
      <c r="E2464" s="1">
        <v>44115</v>
      </c>
      <c r="F2464" t="s">
        <v>10794</v>
      </c>
      <c r="G2464">
        <v>71114726</v>
      </c>
      <c r="H2464">
        <v>1832133</v>
      </c>
      <c r="K2464" t="s">
        <v>36</v>
      </c>
      <c r="M2464" t="s">
        <v>10795</v>
      </c>
      <c r="N2464" t="s">
        <v>10796</v>
      </c>
      <c r="O2464" t="s">
        <v>10797</v>
      </c>
      <c r="P2464" t="s">
        <v>10798</v>
      </c>
      <c r="Q2464" t="s">
        <v>10799</v>
      </c>
      <c r="R2464" t="s">
        <v>10800</v>
      </c>
      <c r="S2464" t="s">
        <v>3128</v>
      </c>
      <c r="T2464" t="s">
        <v>1571</v>
      </c>
      <c r="U2464" t="s">
        <v>3129</v>
      </c>
      <c r="V2464" t="s">
        <v>3130</v>
      </c>
      <c r="W2464" t="s">
        <v>10801</v>
      </c>
      <c r="X2464" t="s">
        <v>3132</v>
      </c>
      <c r="Y2464" t="s">
        <v>10802</v>
      </c>
      <c r="AI2464" s="1">
        <v>45091</v>
      </c>
    </row>
    <row r="2465" spans="1:35" x14ac:dyDescent="0.25">
      <c r="A2465" t="s">
        <v>33</v>
      </c>
      <c r="B2465" t="str">
        <f t="shared" si="38"/>
        <v>GB00BKS7YK08US67059N1081</v>
      </c>
      <c r="C2465" t="s">
        <v>10803</v>
      </c>
      <c r="D2465">
        <f>SIGN(VLOOKUP(target_uk!C2465,has_scf!$E$2:$F$1366,2,FALSE))</f>
        <v>1</v>
      </c>
      <c r="E2465" s="1">
        <v>44116</v>
      </c>
      <c r="F2465" t="s">
        <v>10804</v>
      </c>
      <c r="G2465">
        <v>6045799</v>
      </c>
      <c r="H2465">
        <v>1832500</v>
      </c>
      <c r="K2465" t="s">
        <v>36</v>
      </c>
      <c r="N2465" t="s">
        <v>10805</v>
      </c>
      <c r="O2465" t="s">
        <v>10806</v>
      </c>
      <c r="P2465" t="s">
        <v>10807</v>
      </c>
      <c r="Q2465" t="s">
        <v>10808</v>
      </c>
      <c r="R2465" t="s">
        <v>10809</v>
      </c>
      <c r="S2465" t="s">
        <v>10810</v>
      </c>
      <c r="T2465" t="s">
        <v>10811</v>
      </c>
      <c r="U2465" t="s">
        <v>10812</v>
      </c>
      <c r="V2465" t="s">
        <v>10813</v>
      </c>
      <c r="W2465" t="s">
        <v>10814</v>
      </c>
      <c r="X2465" t="s">
        <v>10815</v>
      </c>
      <c r="Y2465" t="s">
        <v>8275</v>
      </c>
      <c r="AI2465" s="1">
        <v>44461</v>
      </c>
    </row>
    <row r="2466" spans="1:35" x14ac:dyDescent="0.25">
      <c r="A2466" t="s">
        <v>33</v>
      </c>
      <c r="B2466" t="str">
        <f t="shared" si="38"/>
        <v>GB0002074580Chr. Hansen Holding</v>
      </c>
      <c r="C2466" t="s">
        <v>10816</v>
      </c>
      <c r="D2466">
        <f>SIGN(VLOOKUP(target_uk!C2466,has_scf!$E$2:$F$1366,2,FALSE))</f>
        <v>0</v>
      </c>
      <c r="E2466" s="1">
        <v>44116</v>
      </c>
      <c r="F2466" t="s">
        <v>10817</v>
      </c>
      <c r="G2466">
        <v>1513545</v>
      </c>
      <c r="H2466">
        <v>1823119</v>
      </c>
      <c r="K2466" t="s">
        <v>36</v>
      </c>
      <c r="M2466" t="s">
        <v>10818</v>
      </c>
      <c r="S2466" t="s">
        <v>10819</v>
      </c>
      <c r="T2466" t="s">
        <v>10820</v>
      </c>
      <c r="U2466" t="s">
        <v>10821</v>
      </c>
      <c r="V2466">
        <v>207458</v>
      </c>
      <c r="W2466" t="s">
        <v>10822</v>
      </c>
      <c r="X2466" t="s">
        <v>10823</v>
      </c>
      <c r="Y2466" t="s">
        <v>10824</v>
      </c>
      <c r="Z2466" t="s">
        <v>10825</v>
      </c>
      <c r="AI2466" s="1">
        <v>45324</v>
      </c>
    </row>
    <row r="2467" spans="1:35" x14ac:dyDescent="0.25">
      <c r="A2467" t="s">
        <v>33</v>
      </c>
      <c r="B2467" t="str">
        <f t="shared" si="38"/>
        <v>GB0006731235GB00B460T373</v>
      </c>
      <c r="C2467" t="s">
        <v>1360</v>
      </c>
      <c r="D2467">
        <f>SIGN(VLOOKUP(target_uk!C2467,has_scf!$E$2:$F$1366,2,FALSE))</f>
        <v>0</v>
      </c>
      <c r="E2467" s="1">
        <v>44116</v>
      </c>
      <c r="F2467" t="s">
        <v>10826</v>
      </c>
      <c r="G2467">
        <v>194512421</v>
      </c>
      <c r="H2467">
        <v>1481778</v>
      </c>
      <c r="K2467" t="s">
        <v>36</v>
      </c>
      <c r="L2467" t="s">
        <v>10827</v>
      </c>
      <c r="M2467" t="s">
        <v>10828</v>
      </c>
      <c r="N2467" t="s">
        <v>10829</v>
      </c>
      <c r="O2467" t="s">
        <v>10830</v>
      </c>
      <c r="P2467" t="s">
        <v>10831</v>
      </c>
      <c r="Q2467" t="s">
        <v>10832</v>
      </c>
      <c r="R2467" t="s">
        <v>10833</v>
      </c>
      <c r="S2467" t="s">
        <v>1368</v>
      </c>
      <c r="T2467" t="s">
        <v>1369</v>
      </c>
      <c r="U2467" t="s">
        <v>1370</v>
      </c>
      <c r="V2467">
        <v>673123</v>
      </c>
      <c r="W2467" t="s">
        <v>10827</v>
      </c>
      <c r="X2467" t="s">
        <v>10828</v>
      </c>
      <c r="AI2467" s="1">
        <v>44365</v>
      </c>
    </row>
    <row r="2468" spans="1:35" x14ac:dyDescent="0.25">
      <c r="A2468" t="s">
        <v>33</v>
      </c>
      <c r="B2468" t="str">
        <f t="shared" si="38"/>
        <v>GB0009067447GB00B460T373</v>
      </c>
      <c r="C2468" t="s">
        <v>1865</v>
      </c>
      <c r="D2468">
        <f>SIGN(VLOOKUP(target_uk!C2468,has_scf!$E$2:$F$1366,2,FALSE))</f>
        <v>0</v>
      </c>
      <c r="E2468" s="1">
        <v>44116</v>
      </c>
      <c r="F2468" t="s">
        <v>10834</v>
      </c>
      <c r="G2468">
        <v>194512421</v>
      </c>
      <c r="H2468">
        <v>1832402</v>
      </c>
      <c r="K2468" t="s">
        <v>36</v>
      </c>
      <c r="L2468" t="s">
        <v>10827</v>
      </c>
      <c r="N2468" t="s">
        <v>10829</v>
      </c>
      <c r="O2468" t="s">
        <v>10830</v>
      </c>
      <c r="P2468" t="s">
        <v>10831</v>
      </c>
      <c r="Q2468" t="s">
        <v>10832</v>
      </c>
      <c r="R2468" t="s">
        <v>10833</v>
      </c>
      <c r="S2468" t="s">
        <v>1871</v>
      </c>
      <c r="T2468" t="s">
        <v>1872</v>
      </c>
      <c r="U2468" t="s">
        <v>1873</v>
      </c>
      <c r="V2468">
        <v>906744</v>
      </c>
      <c r="W2468" t="s">
        <v>10827</v>
      </c>
      <c r="X2468" t="s">
        <v>1875</v>
      </c>
      <c r="AI2468" s="1">
        <v>44365</v>
      </c>
    </row>
    <row r="2469" spans="1:35" x14ac:dyDescent="0.25">
      <c r="A2469" t="s">
        <v>33</v>
      </c>
      <c r="B2469" t="str">
        <f t="shared" si="38"/>
        <v>GB00B012TP20GB00B460T373</v>
      </c>
      <c r="C2469" t="s">
        <v>65</v>
      </c>
      <c r="D2469">
        <f>SIGN(VLOOKUP(target_uk!C2469,has_scf!$E$2:$F$1366,2,FALSE))</f>
        <v>0</v>
      </c>
      <c r="E2469" s="1">
        <v>44116</v>
      </c>
      <c r="F2469" t="s">
        <v>10835</v>
      </c>
      <c r="G2469">
        <v>194512421</v>
      </c>
      <c r="H2469">
        <v>1832300</v>
      </c>
      <c r="K2469" t="s">
        <v>36</v>
      </c>
      <c r="L2469" t="s">
        <v>10827</v>
      </c>
      <c r="N2469" t="s">
        <v>10829</v>
      </c>
      <c r="O2469" t="s">
        <v>10830</v>
      </c>
      <c r="P2469" t="s">
        <v>10831</v>
      </c>
      <c r="Q2469" t="s">
        <v>10832</v>
      </c>
      <c r="R2469" t="s">
        <v>10833</v>
      </c>
      <c r="S2469" t="s">
        <v>67</v>
      </c>
      <c r="T2469" t="s">
        <v>68</v>
      </c>
      <c r="U2469" t="s">
        <v>69</v>
      </c>
      <c r="V2469" t="s">
        <v>70</v>
      </c>
      <c r="W2469" t="s">
        <v>10827</v>
      </c>
      <c r="X2469" t="s">
        <v>71</v>
      </c>
      <c r="AI2469" s="1">
        <v>44365</v>
      </c>
    </row>
    <row r="2470" spans="1:35" x14ac:dyDescent="0.25">
      <c r="A2470" t="s">
        <v>33</v>
      </c>
      <c r="B2470" t="str">
        <f t="shared" si="38"/>
        <v>GB00B1CKQ739GB00B460T373</v>
      </c>
      <c r="C2470" t="s">
        <v>478</v>
      </c>
      <c r="D2470">
        <f>SIGN(VLOOKUP(target_uk!C2470,has_scf!$E$2:$F$1366,2,FALSE))</f>
        <v>0</v>
      </c>
      <c r="E2470" s="1">
        <v>44116</v>
      </c>
      <c r="F2470" t="s">
        <v>10836</v>
      </c>
      <c r="G2470">
        <v>194512421</v>
      </c>
      <c r="H2470">
        <v>1832242</v>
      </c>
      <c r="K2470" t="s">
        <v>36</v>
      </c>
      <c r="L2470" t="s">
        <v>10827</v>
      </c>
      <c r="N2470" t="s">
        <v>10829</v>
      </c>
      <c r="O2470" t="s">
        <v>10830</v>
      </c>
      <c r="P2470" t="s">
        <v>10831</v>
      </c>
      <c r="Q2470" t="s">
        <v>10832</v>
      </c>
      <c r="R2470" t="s">
        <v>10833</v>
      </c>
      <c r="S2470" t="s">
        <v>484</v>
      </c>
      <c r="T2470" t="s">
        <v>485</v>
      </c>
      <c r="U2470" t="s">
        <v>486</v>
      </c>
      <c r="V2470" t="s">
        <v>487</v>
      </c>
      <c r="W2470" t="s">
        <v>10827</v>
      </c>
      <c r="X2470" t="s">
        <v>489</v>
      </c>
      <c r="AI2470" s="1">
        <v>44365</v>
      </c>
    </row>
    <row r="2471" spans="1:35" x14ac:dyDescent="0.25">
      <c r="A2471" t="s">
        <v>33</v>
      </c>
      <c r="B2471" t="str">
        <f t="shared" si="38"/>
        <v>GB00BYZDVK82GB00BYWN0F98</v>
      </c>
      <c r="C2471" t="s">
        <v>1669</v>
      </c>
      <c r="D2471">
        <f>SIGN(VLOOKUP(target_uk!C2471,has_scf!$E$2:$F$1366,2,FALSE))</f>
        <v>1</v>
      </c>
      <c r="E2471" s="1">
        <v>44117</v>
      </c>
      <c r="F2471" t="s">
        <v>10837</v>
      </c>
      <c r="G2471">
        <v>194512522</v>
      </c>
      <c r="H2471">
        <v>7837357</v>
      </c>
      <c r="K2471" t="s">
        <v>36</v>
      </c>
      <c r="L2471" t="s">
        <v>10838</v>
      </c>
      <c r="N2471" t="s">
        <v>3545</v>
      </c>
      <c r="O2471" t="s">
        <v>3546</v>
      </c>
      <c r="P2471" t="s">
        <v>3547</v>
      </c>
      <c r="Q2471" t="s">
        <v>3548</v>
      </c>
      <c r="R2471" t="s">
        <v>3549</v>
      </c>
      <c r="S2471" t="s">
        <v>1676</v>
      </c>
      <c r="T2471" t="s">
        <v>1677</v>
      </c>
      <c r="U2471" t="s">
        <v>1678</v>
      </c>
      <c r="V2471" t="s">
        <v>1679</v>
      </c>
      <c r="W2471" t="s">
        <v>10839</v>
      </c>
      <c r="X2471" t="s">
        <v>1681</v>
      </c>
      <c r="Y2471" t="s">
        <v>10840</v>
      </c>
      <c r="AI2471" s="1">
        <v>45734</v>
      </c>
    </row>
    <row r="2472" spans="1:35" x14ac:dyDescent="0.25">
      <c r="A2472" t="s">
        <v>33</v>
      </c>
      <c r="B2472" t="str">
        <f t="shared" si="38"/>
        <v>GB00BP0RGD03GB00BYWN0F98</v>
      </c>
      <c r="C2472" t="s">
        <v>1155</v>
      </c>
      <c r="D2472">
        <f>SIGN(VLOOKUP(target_uk!C2472,has_scf!$E$2:$F$1366,2,FALSE))</f>
        <v>0</v>
      </c>
      <c r="E2472" s="1">
        <v>44117</v>
      </c>
      <c r="F2472" t="s">
        <v>10841</v>
      </c>
      <c r="G2472">
        <v>194512522</v>
      </c>
      <c r="H2472">
        <v>1803749</v>
      </c>
      <c r="K2472" t="s">
        <v>36</v>
      </c>
      <c r="N2472" t="s">
        <v>3545</v>
      </c>
      <c r="O2472" t="s">
        <v>3546</v>
      </c>
      <c r="P2472" t="s">
        <v>3547</v>
      </c>
      <c r="Q2472" t="s">
        <v>3548</v>
      </c>
      <c r="R2472" t="s">
        <v>3549</v>
      </c>
      <c r="S2472" t="s">
        <v>1157</v>
      </c>
      <c r="T2472" t="s">
        <v>1158</v>
      </c>
      <c r="U2472" t="s">
        <v>1159</v>
      </c>
      <c r="V2472" t="s">
        <v>1160</v>
      </c>
      <c r="W2472" t="s">
        <v>3550</v>
      </c>
      <c r="X2472" t="s">
        <v>1162</v>
      </c>
      <c r="Y2472" t="s">
        <v>10842</v>
      </c>
      <c r="AI2472" s="1">
        <v>45733</v>
      </c>
    </row>
    <row r="2473" spans="1:35" x14ac:dyDescent="0.25">
      <c r="A2473" t="s">
        <v>33</v>
      </c>
      <c r="B2473" t="str">
        <f t="shared" si="38"/>
        <v>GB0006731235GB00BYWN0F98</v>
      </c>
      <c r="C2473" t="s">
        <v>1360</v>
      </c>
      <c r="D2473">
        <f>SIGN(VLOOKUP(target_uk!C2473,has_scf!$E$2:$F$1366,2,FALSE))</f>
        <v>0</v>
      </c>
      <c r="E2473" s="1">
        <v>44117</v>
      </c>
      <c r="F2473" t="s">
        <v>10843</v>
      </c>
      <c r="G2473">
        <v>194512522</v>
      </c>
      <c r="H2473">
        <v>1481778</v>
      </c>
      <c r="K2473" t="s">
        <v>36</v>
      </c>
      <c r="M2473" t="s">
        <v>2189</v>
      </c>
      <c r="N2473" t="s">
        <v>3545</v>
      </c>
      <c r="O2473" t="s">
        <v>3546</v>
      </c>
      <c r="P2473" t="s">
        <v>3547</v>
      </c>
      <c r="Q2473" t="s">
        <v>3548</v>
      </c>
      <c r="R2473" t="s">
        <v>3549</v>
      </c>
      <c r="S2473" t="s">
        <v>1368</v>
      </c>
      <c r="T2473" t="s">
        <v>1369</v>
      </c>
      <c r="U2473" t="s">
        <v>1370</v>
      </c>
      <c r="V2473">
        <v>673123</v>
      </c>
      <c r="W2473" t="s">
        <v>3550</v>
      </c>
      <c r="X2473" t="s">
        <v>1372</v>
      </c>
      <c r="Y2473" t="s">
        <v>10842</v>
      </c>
      <c r="AI2473" s="1">
        <v>44779</v>
      </c>
    </row>
    <row r="2474" spans="1:35" x14ac:dyDescent="0.25">
      <c r="A2474" t="s">
        <v>33</v>
      </c>
      <c r="B2474" t="str">
        <f t="shared" si="38"/>
        <v>GB0002875804PK0107501014</v>
      </c>
      <c r="C2474" t="s">
        <v>449</v>
      </c>
      <c r="D2474">
        <f>SIGN(VLOOKUP(target_uk!C2474,has_scf!$E$2:$F$1366,2,FALSE))</f>
        <v>1</v>
      </c>
      <c r="E2474" s="1">
        <v>44161</v>
      </c>
      <c r="F2474" t="s">
        <v>10844</v>
      </c>
      <c r="G2474">
        <v>6080293</v>
      </c>
      <c r="H2474">
        <v>1718327</v>
      </c>
      <c r="K2474" t="s">
        <v>36</v>
      </c>
      <c r="N2474" t="s">
        <v>10845</v>
      </c>
      <c r="O2474" t="s">
        <v>10846</v>
      </c>
      <c r="P2474" t="s">
        <v>10847</v>
      </c>
      <c r="Q2474" t="s">
        <v>10848</v>
      </c>
      <c r="R2474" t="s">
        <v>10849</v>
      </c>
      <c r="S2474" t="s">
        <v>457</v>
      </c>
      <c r="T2474" t="s">
        <v>458</v>
      </c>
      <c r="U2474" t="s">
        <v>459</v>
      </c>
      <c r="V2474">
        <v>287580</v>
      </c>
      <c r="W2474" t="s">
        <v>10850</v>
      </c>
      <c r="X2474" t="s">
        <v>461</v>
      </c>
      <c r="Y2474" t="s">
        <v>10851</v>
      </c>
      <c r="AI2474" s="1">
        <v>45847</v>
      </c>
    </row>
    <row r="2475" spans="1:35" x14ac:dyDescent="0.25">
      <c r="A2475" t="s">
        <v>33</v>
      </c>
      <c r="B2475" t="str">
        <f t="shared" si="38"/>
        <v>GB00BZB2KR63PK0107501014</v>
      </c>
      <c r="C2475" t="s">
        <v>7586</v>
      </c>
      <c r="D2475">
        <f>SIGN(VLOOKUP(target_uk!C2475,has_scf!$E$2:$F$1366,2,FALSE))</f>
        <v>0</v>
      </c>
      <c r="E2475" s="1">
        <v>44161</v>
      </c>
      <c r="F2475" t="s">
        <v>10852</v>
      </c>
      <c r="G2475">
        <v>6080293</v>
      </c>
      <c r="H2475">
        <v>7701541</v>
      </c>
      <c r="K2475" t="s">
        <v>36</v>
      </c>
      <c r="N2475" t="s">
        <v>10845</v>
      </c>
      <c r="O2475" t="s">
        <v>10846</v>
      </c>
      <c r="P2475" t="s">
        <v>10847</v>
      </c>
      <c r="Q2475" t="s">
        <v>10848</v>
      </c>
      <c r="R2475" t="s">
        <v>10849</v>
      </c>
      <c r="S2475" t="s">
        <v>7589</v>
      </c>
      <c r="T2475" t="s">
        <v>7590</v>
      </c>
      <c r="U2475" t="s">
        <v>7591</v>
      </c>
      <c r="V2475" t="s">
        <v>7592</v>
      </c>
      <c r="W2475" t="s">
        <v>10850</v>
      </c>
      <c r="X2475" t="s">
        <v>10853</v>
      </c>
      <c r="Y2475" t="s">
        <v>10851</v>
      </c>
      <c r="AI2475" s="1">
        <v>44169</v>
      </c>
    </row>
    <row r="2476" spans="1:35" x14ac:dyDescent="0.25">
      <c r="A2476" t="s">
        <v>33</v>
      </c>
      <c r="B2476" t="str">
        <f t="shared" si="38"/>
        <v>GB00BZB2KR63PK0107501014</v>
      </c>
      <c r="C2476" t="s">
        <v>7586</v>
      </c>
      <c r="D2476">
        <f>SIGN(VLOOKUP(target_uk!C2476,has_scf!$E$2:$F$1366,2,FALSE))</f>
        <v>0</v>
      </c>
      <c r="E2476" s="1">
        <v>44169</v>
      </c>
      <c r="F2476" t="s">
        <v>10852</v>
      </c>
      <c r="G2476">
        <v>6080293</v>
      </c>
      <c r="H2476">
        <v>7701541</v>
      </c>
      <c r="K2476" t="s">
        <v>36</v>
      </c>
      <c r="N2476" t="s">
        <v>10845</v>
      </c>
      <c r="O2476" t="s">
        <v>10846</v>
      </c>
      <c r="P2476" t="s">
        <v>10847</v>
      </c>
      <c r="Q2476" t="s">
        <v>10848</v>
      </c>
      <c r="R2476" t="s">
        <v>10849</v>
      </c>
      <c r="S2476" t="s">
        <v>7589</v>
      </c>
      <c r="T2476" t="s">
        <v>7590</v>
      </c>
      <c r="U2476" t="s">
        <v>7591</v>
      </c>
      <c r="V2476" t="s">
        <v>7592</v>
      </c>
      <c r="W2476" t="s">
        <v>10850</v>
      </c>
      <c r="X2476" t="s">
        <v>10853</v>
      </c>
      <c r="Y2476" t="s">
        <v>10851</v>
      </c>
      <c r="AI2476" s="1">
        <v>44169</v>
      </c>
    </row>
    <row r="2477" spans="1:35" x14ac:dyDescent="0.25">
      <c r="A2477" t="s">
        <v>33</v>
      </c>
      <c r="B2477" t="str">
        <f t="shared" si="38"/>
        <v>GB0009039941AU0000087819</v>
      </c>
      <c r="C2477" t="s">
        <v>3174</v>
      </c>
      <c r="D2477">
        <f>SIGN(VLOOKUP(target_uk!C2477,has_scf!$E$2:$F$1366,2,FALSE))</f>
        <v>0</v>
      </c>
      <c r="E2477" s="1">
        <v>44165</v>
      </c>
      <c r="F2477" t="s">
        <v>10854</v>
      </c>
      <c r="G2477">
        <v>22246160</v>
      </c>
      <c r="H2477">
        <v>1832507</v>
      </c>
      <c r="K2477" t="s">
        <v>36</v>
      </c>
      <c r="N2477" t="s">
        <v>1464</v>
      </c>
      <c r="O2477" t="s">
        <v>1465</v>
      </c>
      <c r="P2477" t="s">
        <v>1466</v>
      </c>
      <c r="Q2477" t="s">
        <v>1467</v>
      </c>
      <c r="R2477" t="s">
        <v>1468</v>
      </c>
      <c r="S2477" t="s">
        <v>3181</v>
      </c>
      <c r="T2477" t="s">
        <v>3182</v>
      </c>
      <c r="U2477" t="s">
        <v>3183</v>
      </c>
      <c r="V2477">
        <v>903994</v>
      </c>
      <c r="W2477" t="s">
        <v>1469</v>
      </c>
      <c r="X2477" t="s">
        <v>3181</v>
      </c>
      <c r="Y2477" t="s">
        <v>10855</v>
      </c>
      <c r="AI2477" s="1">
        <v>44480</v>
      </c>
    </row>
    <row r="2478" spans="1:35" x14ac:dyDescent="0.25">
      <c r="A2478" t="s">
        <v>33</v>
      </c>
      <c r="B2478" t="str">
        <f t="shared" si="38"/>
        <v>GB00BXDZL105GB00B1VKB244</v>
      </c>
      <c r="C2478" t="s">
        <v>10856</v>
      </c>
      <c r="D2478">
        <f>SIGN(VLOOKUP(target_uk!C2478,has_scf!$E$2:$F$1366,2,FALSE))</f>
        <v>0</v>
      </c>
      <c r="E2478" s="1">
        <v>44167</v>
      </c>
      <c r="F2478" t="s">
        <v>10857</v>
      </c>
      <c r="G2478">
        <v>194519606</v>
      </c>
      <c r="H2478">
        <v>76560273</v>
      </c>
      <c r="K2478" t="s">
        <v>36</v>
      </c>
      <c r="N2478" t="s">
        <v>10858</v>
      </c>
      <c r="O2478" t="s">
        <v>10859</v>
      </c>
      <c r="P2478" t="s">
        <v>10860</v>
      </c>
      <c r="Q2478" t="s">
        <v>10861</v>
      </c>
      <c r="R2478" t="s">
        <v>10862</v>
      </c>
      <c r="S2478" t="s">
        <v>10863</v>
      </c>
      <c r="T2478" t="s">
        <v>10864</v>
      </c>
      <c r="U2478" t="s">
        <v>10865</v>
      </c>
      <c r="V2478" t="s">
        <v>10866</v>
      </c>
      <c r="W2478" t="s">
        <v>10867</v>
      </c>
      <c r="X2478" t="s">
        <v>10868</v>
      </c>
      <c r="Y2478" t="s">
        <v>10869</v>
      </c>
      <c r="Z2478" t="s">
        <v>10870</v>
      </c>
      <c r="AA2478" t="s">
        <v>10871</v>
      </c>
      <c r="AB2478" t="s">
        <v>10872</v>
      </c>
      <c r="AC2478" t="s">
        <v>10873</v>
      </c>
      <c r="AD2478" t="s">
        <v>10874</v>
      </c>
      <c r="AI2478" s="1">
        <v>44781</v>
      </c>
    </row>
    <row r="2479" spans="1:35" x14ac:dyDescent="0.25">
      <c r="A2479" t="s">
        <v>33</v>
      </c>
      <c r="B2479" t="str">
        <f t="shared" si="38"/>
        <v>GB00BNHSJN34FR0000121220</v>
      </c>
      <c r="C2479" t="s">
        <v>4733</v>
      </c>
      <c r="D2479">
        <f>SIGN(VLOOKUP(target_uk!C2479,has_scf!$E$2:$F$1366,2,FALSE))</f>
        <v>0</v>
      </c>
      <c r="E2479" s="1">
        <v>44167</v>
      </c>
      <c r="F2479" t="s">
        <v>10875</v>
      </c>
      <c r="G2479">
        <v>1495000</v>
      </c>
      <c r="H2479">
        <v>124056801</v>
      </c>
      <c r="K2479" t="s">
        <v>36</v>
      </c>
      <c r="N2479" t="s">
        <v>10876</v>
      </c>
      <c r="O2479" t="s">
        <v>10877</v>
      </c>
      <c r="P2479" t="s">
        <v>10878</v>
      </c>
      <c r="Q2479" t="s">
        <v>10879</v>
      </c>
      <c r="R2479">
        <v>7062713</v>
      </c>
      <c r="S2479" t="s">
        <v>4736</v>
      </c>
      <c r="T2479" t="s">
        <v>4737</v>
      </c>
      <c r="U2479" t="s">
        <v>4738</v>
      </c>
      <c r="V2479" t="s">
        <v>4739</v>
      </c>
      <c r="W2479" t="s">
        <v>10880</v>
      </c>
      <c r="X2479" t="s">
        <v>9995</v>
      </c>
      <c r="AI2479" s="1">
        <v>44904</v>
      </c>
    </row>
    <row r="2480" spans="1:35" x14ac:dyDescent="0.25">
      <c r="A2480" t="s">
        <v>33</v>
      </c>
      <c r="B2480" t="str">
        <f t="shared" si="38"/>
        <v>GB0007188757US10948C1071</v>
      </c>
      <c r="C2480" t="s">
        <v>163</v>
      </c>
      <c r="D2480">
        <f>SIGN(VLOOKUP(target_uk!C2480,has_scf!$E$2:$F$1366,2,FALSE))</f>
        <v>1</v>
      </c>
      <c r="E2480" s="1">
        <v>44168</v>
      </c>
      <c r="F2480" t="s">
        <v>10881</v>
      </c>
      <c r="G2480">
        <v>98847185</v>
      </c>
      <c r="H2480">
        <v>8792</v>
      </c>
      <c r="K2480" t="s">
        <v>36</v>
      </c>
      <c r="M2480" t="s">
        <v>10882</v>
      </c>
      <c r="N2480" t="s">
        <v>4083</v>
      </c>
      <c r="O2480" t="s">
        <v>4084</v>
      </c>
      <c r="P2480" t="s">
        <v>4085</v>
      </c>
      <c r="Q2480" t="s">
        <v>4086</v>
      </c>
      <c r="R2480" t="s">
        <v>4087</v>
      </c>
      <c r="S2480" t="s">
        <v>170</v>
      </c>
      <c r="T2480" t="s">
        <v>171</v>
      </c>
      <c r="U2480" t="s">
        <v>172</v>
      </c>
      <c r="V2480">
        <v>718875</v>
      </c>
      <c r="W2480" t="s">
        <v>4088</v>
      </c>
      <c r="X2480" t="s">
        <v>10883</v>
      </c>
      <c r="Y2480" t="s">
        <v>4090</v>
      </c>
      <c r="Z2480" t="s">
        <v>10884</v>
      </c>
      <c r="AI2480" s="1">
        <v>44903</v>
      </c>
    </row>
    <row r="2481" spans="1:35" x14ac:dyDescent="0.25">
      <c r="A2481" t="s">
        <v>33</v>
      </c>
      <c r="B2481" t="str">
        <f t="shared" si="38"/>
        <v>GB0004161021JE00BJTLYP93</v>
      </c>
      <c r="C2481" t="s">
        <v>2489</v>
      </c>
      <c r="D2481">
        <f>SIGN(VLOOKUP(target_uk!C2481,has_scf!$E$2:$F$1366,2,FALSE))</f>
        <v>0</v>
      </c>
      <c r="E2481" s="1">
        <v>44168</v>
      </c>
      <c r="F2481" t="s">
        <v>10885</v>
      </c>
      <c r="G2481">
        <v>148579392</v>
      </c>
      <c r="H2481">
        <v>1411289</v>
      </c>
      <c r="K2481" t="s">
        <v>36</v>
      </c>
      <c r="N2481" t="s">
        <v>10886</v>
      </c>
      <c r="O2481" t="s">
        <v>10887</v>
      </c>
      <c r="P2481" t="s">
        <v>10888</v>
      </c>
      <c r="Q2481" t="s">
        <v>10889</v>
      </c>
      <c r="R2481" t="s">
        <v>10890</v>
      </c>
      <c r="S2481" t="s">
        <v>2497</v>
      </c>
      <c r="T2481" t="s">
        <v>2498</v>
      </c>
      <c r="U2481" t="s">
        <v>2499</v>
      </c>
      <c r="V2481">
        <v>416102</v>
      </c>
      <c r="W2481" t="s">
        <v>10891</v>
      </c>
      <c r="X2481" t="s">
        <v>2500</v>
      </c>
      <c r="Y2481" t="s">
        <v>10892</v>
      </c>
      <c r="AI2481" s="1">
        <v>767011</v>
      </c>
    </row>
    <row r="2482" spans="1:35" x14ac:dyDescent="0.25">
      <c r="A2482" t="s">
        <v>33</v>
      </c>
      <c r="B2482" t="str">
        <f t="shared" si="38"/>
        <v>GB0031274896JE00BJTLYP93</v>
      </c>
      <c r="C2482" t="s">
        <v>112</v>
      </c>
      <c r="D2482">
        <f>SIGN(VLOOKUP(target_uk!C2482,has_scf!$E$2:$F$1366,2,FALSE))</f>
        <v>1</v>
      </c>
      <c r="E2482" s="1">
        <v>44168</v>
      </c>
      <c r="F2482" t="s">
        <v>10893</v>
      </c>
      <c r="G2482">
        <v>148579392</v>
      </c>
      <c r="H2482">
        <v>1603503</v>
      </c>
      <c r="K2482" t="s">
        <v>36</v>
      </c>
      <c r="N2482" t="s">
        <v>10886</v>
      </c>
      <c r="O2482" t="s">
        <v>10887</v>
      </c>
      <c r="P2482" t="s">
        <v>10888</v>
      </c>
      <c r="Q2482" t="s">
        <v>10889</v>
      </c>
      <c r="R2482" t="s">
        <v>10890</v>
      </c>
      <c r="S2482" t="s">
        <v>119</v>
      </c>
      <c r="T2482" t="s">
        <v>120</v>
      </c>
      <c r="U2482" t="s">
        <v>121</v>
      </c>
      <c r="V2482">
        <v>3127489</v>
      </c>
      <c r="W2482" t="s">
        <v>10891</v>
      </c>
      <c r="X2482" t="s">
        <v>122</v>
      </c>
      <c r="Y2482" t="s">
        <v>10894</v>
      </c>
      <c r="AI2482" s="1">
        <v>767011</v>
      </c>
    </row>
    <row r="2483" spans="1:35" x14ac:dyDescent="0.25">
      <c r="A2483" t="s">
        <v>33</v>
      </c>
      <c r="B2483" t="str">
        <f t="shared" si="38"/>
        <v>GB00BP9LHF23JE00BJTLYP93</v>
      </c>
      <c r="C2483" t="s">
        <v>270</v>
      </c>
      <c r="D2483">
        <f>SIGN(VLOOKUP(target_uk!C2483,has_scf!$E$2:$F$1366,2,FALSE))</f>
        <v>0</v>
      </c>
      <c r="E2483" s="1">
        <v>44168</v>
      </c>
      <c r="F2483" t="s">
        <v>10895</v>
      </c>
      <c r="G2483">
        <v>148579392</v>
      </c>
      <c r="H2483">
        <v>1732173</v>
      </c>
      <c r="K2483" t="s">
        <v>36</v>
      </c>
      <c r="M2483" t="s">
        <v>10896</v>
      </c>
      <c r="N2483" t="s">
        <v>10886</v>
      </c>
      <c r="O2483" t="s">
        <v>10887</v>
      </c>
      <c r="P2483" t="s">
        <v>10888</v>
      </c>
      <c r="Q2483" t="s">
        <v>10889</v>
      </c>
      <c r="R2483" t="s">
        <v>10890</v>
      </c>
      <c r="S2483" t="s">
        <v>272</v>
      </c>
      <c r="T2483" t="s">
        <v>273</v>
      </c>
      <c r="U2483" t="s">
        <v>274</v>
      </c>
      <c r="V2483" t="s">
        <v>275</v>
      </c>
      <c r="W2483" t="s">
        <v>10891</v>
      </c>
      <c r="X2483" t="s">
        <v>10896</v>
      </c>
      <c r="AI2483" s="1">
        <v>767011</v>
      </c>
    </row>
    <row r="2484" spans="1:35" x14ac:dyDescent="0.25">
      <c r="A2484" t="s">
        <v>33</v>
      </c>
      <c r="B2484" t="str">
        <f t="shared" si="38"/>
        <v>GB00B24CGK77US5771281012</v>
      </c>
      <c r="C2484" t="s">
        <v>387</v>
      </c>
      <c r="D2484">
        <f>SIGN(VLOOKUP(target_uk!C2484,has_scf!$E$2:$F$1366,2,FALSE))</f>
        <v>1</v>
      </c>
      <c r="E2484" s="1">
        <v>44169</v>
      </c>
      <c r="F2484" t="s">
        <v>10897</v>
      </c>
      <c r="G2484">
        <v>6451</v>
      </c>
      <c r="H2484">
        <v>1530394</v>
      </c>
      <c r="K2484" t="s">
        <v>36</v>
      </c>
      <c r="N2484" t="s">
        <v>10898</v>
      </c>
      <c r="O2484" t="s">
        <v>10899</v>
      </c>
      <c r="P2484">
        <v>577128101</v>
      </c>
      <c r="Q2484" t="s">
        <v>10900</v>
      </c>
      <c r="R2484">
        <v>2568090</v>
      </c>
      <c r="S2484" t="s">
        <v>394</v>
      </c>
      <c r="T2484" t="s">
        <v>395</v>
      </c>
      <c r="U2484" t="s">
        <v>396</v>
      </c>
      <c r="V2484" t="s">
        <v>397</v>
      </c>
      <c r="W2484" t="s">
        <v>10901</v>
      </c>
      <c r="X2484" t="s">
        <v>399</v>
      </c>
      <c r="AI2484" s="1">
        <v>44596</v>
      </c>
    </row>
    <row r="2485" spans="1:35" x14ac:dyDescent="0.25">
      <c r="A2485" t="s">
        <v>33</v>
      </c>
      <c r="B2485" t="str">
        <f t="shared" si="38"/>
        <v>GB0031274896US5771281012</v>
      </c>
      <c r="C2485" t="s">
        <v>112</v>
      </c>
      <c r="D2485">
        <f>SIGN(VLOOKUP(target_uk!C2485,has_scf!$E$2:$F$1366,2,FALSE))</f>
        <v>1</v>
      </c>
      <c r="E2485" s="1">
        <v>44169</v>
      </c>
      <c r="F2485" t="s">
        <v>10902</v>
      </c>
      <c r="G2485">
        <v>6451</v>
      </c>
      <c r="H2485">
        <v>1603503</v>
      </c>
      <c r="K2485" t="s">
        <v>36</v>
      </c>
      <c r="N2485" t="s">
        <v>10898</v>
      </c>
      <c r="O2485" t="s">
        <v>10899</v>
      </c>
      <c r="P2485">
        <v>577128101</v>
      </c>
      <c r="Q2485" t="s">
        <v>10900</v>
      </c>
      <c r="R2485">
        <v>2568090</v>
      </c>
      <c r="S2485" t="s">
        <v>119</v>
      </c>
      <c r="T2485" t="s">
        <v>120</v>
      </c>
      <c r="U2485" t="s">
        <v>121</v>
      </c>
      <c r="V2485">
        <v>3127489</v>
      </c>
      <c r="W2485" t="s">
        <v>10901</v>
      </c>
      <c r="X2485" t="s">
        <v>122</v>
      </c>
      <c r="Y2485" t="s">
        <v>10903</v>
      </c>
      <c r="AI2485" s="1">
        <v>44915</v>
      </c>
    </row>
    <row r="2486" spans="1:35" x14ac:dyDescent="0.25">
      <c r="A2486" t="s">
        <v>33</v>
      </c>
      <c r="B2486" t="str">
        <f t="shared" si="38"/>
        <v>GB0000667013US6097201072</v>
      </c>
      <c r="C2486" t="s">
        <v>10904</v>
      </c>
      <c r="D2486">
        <f>SIGN(VLOOKUP(target_uk!C2486,has_scf!$E$2:$F$1366,2,FALSE))</f>
        <v>0</v>
      </c>
      <c r="E2486" s="1">
        <v>44171</v>
      </c>
      <c r="F2486" t="s">
        <v>10905</v>
      </c>
      <c r="G2486">
        <v>6928</v>
      </c>
      <c r="H2486">
        <v>1832157</v>
      </c>
      <c r="J2486">
        <v>0.22</v>
      </c>
      <c r="K2486" t="s">
        <v>36</v>
      </c>
      <c r="M2486" t="s">
        <v>10906</v>
      </c>
      <c r="N2486" t="s">
        <v>89</v>
      </c>
      <c r="O2486" t="s">
        <v>90</v>
      </c>
      <c r="P2486">
        <v>609720107</v>
      </c>
      <c r="Q2486" t="s">
        <v>91</v>
      </c>
      <c r="R2486">
        <v>2504072</v>
      </c>
      <c r="S2486" t="s">
        <v>10907</v>
      </c>
      <c r="T2486" t="s">
        <v>10908</v>
      </c>
      <c r="U2486" t="s">
        <v>10909</v>
      </c>
      <c r="V2486">
        <v>66701</v>
      </c>
      <c r="W2486" t="s">
        <v>96</v>
      </c>
      <c r="X2486" t="s">
        <v>10910</v>
      </c>
      <c r="Y2486" t="s">
        <v>97</v>
      </c>
      <c r="AI2486" s="1">
        <v>44572</v>
      </c>
    </row>
    <row r="2487" spans="1:35" x14ac:dyDescent="0.25">
      <c r="A2487" t="s">
        <v>33</v>
      </c>
      <c r="B2487" t="str">
        <f t="shared" si="38"/>
        <v>GB00B0744B38US6097201072</v>
      </c>
      <c r="C2487" t="s">
        <v>86</v>
      </c>
      <c r="D2487">
        <f>SIGN(VLOOKUP(target_uk!C2487,has_scf!$E$2:$F$1366,2,FALSE))</f>
        <v>0</v>
      </c>
      <c r="E2487" s="1">
        <v>44171</v>
      </c>
      <c r="F2487" t="s">
        <v>10911</v>
      </c>
      <c r="G2487">
        <v>6928</v>
      </c>
      <c r="H2487">
        <v>1302</v>
      </c>
      <c r="J2487">
        <v>0.44</v>
      </c>
      <c r="K2487" t="s">
        <v>36</v>
      </c>
      <c r="M2487" t="s">
        <v>10912</v>
      </c>
      <c r="N2487" t="s">
        <v>89</v>
      </c>
      <c r="O2487" t="s">
        <v>90</v>
      </c>
      <c r="P2487">
        <v>609720107</v>
      </c>
      <c r="Q2487" t="s">
        <v>91</v>
      </c>
      <c r="R2487">
        <v>2504072</v>
      </c>
      <c r="S2487" t="s">
        <v>92</v>
      </c>
      <c r="T2487" t="s">
        <v>93</v>
      </c>
      <c r="U2487" t="s">
        <v>94</v>
      </c>
      <c r="V2487" t="s">
        <v>95</v>
      </c>
      <c r="W2487" t="s">
        <v>96</v>
      </c>
      <c r="X2487" t="s">
        <v>10913</v>
      </c>
      <c r="Y2487" t="s">
        <v>97</v>
      </c>
      <c r="AI2487" s="1">
        <v>44572</v>
      </c>
    </row>
    <row r="2488" spans="1:35" x14ac:dyDescent="0.25">
      <c r="A2488" t="s">
        <v>33</v>
      </c>
      <c r="B2488" t="str">
        <f t="shared" si="38"/>
        <v>GB00B0LCW083INE935A01035</v>
      </c>
      <c r="C2488" t="s">
        <v>1734</v>
      </c>
      <c r="D2488">
        <f>SIGN(VLOOKUP(target_uk!C2488,has_scf!$E$2:$F$1366,2,FALSE))</f>
        <v>0</v>
      </c>
      <c r="E2488" s="1">
        <v>44171</v>
      </c>
      <c r="F2488" t="s">
        <v>10914</v>
      </c>
      <c r="G2488">
        <v>1805296</v>
      </c>
      <c r="H2488">
        <v>1832305</v>
      </c>
      <c r="K2488" t="s">
        <v>36</v>
      </c>
      <c r="N2488" t="s">
        <v>10915</v>
      </c>
      <c r="O2488">
        <v>532296</v>
      </c>
      <c r="P2488" t="s">
        <v>10916</v>
      </c>
      <c r="Q2488" t="s">
        <v>10917</v>
      </c>
      <c r="R2488">
        <v>6698755</v>
      </c>
      <c r="S2488" t="s">
        <v>1741</v>
      </c>
      <c r="T2488" t="s">
        <v>1742</v>
      </c>
      <c r="U2488" t="s">
        <v>1743</v>
      </c>
      <c r="V2488" t="s">
        <v>1744</v>
      </c>
      <c r="W2488" t="s">
        <v>10918</v>
      </c>
      <c r="X2488" t="s">
        <v>1746</v>
      </c>
      <c r="Y2488" t="s">
        <v>10919</v>
      </c>
      <c r="Z2488" t="s">
        <v>10920</v>
      </c>
      <c r="AA2488" t="s">
        <v>10921</v>
      </c>
      <c r="AB2488" t="s">
        <v>10922</v>
      </c>
      <c r="AC2488" t="s">
        <v>10923</v>
      </c>
      <c r="AI2488" s="1">
        <v>44622</v>
      </c>
    </row>
    <row r="2489" spans="1:35" x14ac:dyDescent="0.25">
      <c r="A2489" t="s">
        <v>33</v>
      </c>
      <c r="B2489" t="str">
        <f t="shared" si="38"/>
        <v>GB00BYYW9G87GB00BLF79J41</v>
      </c>
      <c r="C2489" t="s">
        <v>10924</v>
      </c>
      <c r="D2489">
        <f>SIGN(VLOOKUP(target_uk!C2489,has_scf!$E$2:$F$1366,2,FALSE))</f>
        <v>0</v>
      </c>
      <c r="E2489" s="1">
        <v>44209</v>
      </c>
      <c r="F2489" t="s">
        <v>10925</v>
      </c>
      <c r="G2489">
        <v>7480604</v>
      </c>
      <c r="H2489">
        <v>194514068</v>
      </c>
      <c r="K2489" t="s">
        <v>36</v>
      </c>
      <c r="N2489" t="s">
        <v>10608</v>
      </c>
      <c r="O2489" t="s">
        <v>10609</v>
      </c>
      <c r="P2489" t="s">
        <v>10610</v>
      </c>
      <c r="Q2489" t="s">
        <v>10611</v>
      </c>
      <c r="R2489" t="s">
        <v>10612</v>
      </c>
      <c r="S2489" t="s">
        <v>10926</v>
      </c>
      <c r="T2489" t="s">
        <v>10927</v>
      </c>
      <c r="U2489" t="s">
        <v>10928</v>
      </c>
      <c r="V2489" t="s">
        <v>10929</v>
      </c>
      <c r="W2489" t="s">
        <v>10617</v>
      </c>
      <c r="X2489" t="s">
        <v>10930</v>
      </c>
      <c r="Y2489" t="s">
        <v>10931</v>
      </c>
      <c r="AI2489" s="1">
        <v>45275</v>
      </c>
    </row>
    <row r="2490" spans="1:35" x14ac:dyDescent="0.25">
      <c r="A2490" t="s">
        <v>33</v>
      </c>
      <c r="B2490" t="str">
        <f t="shared" si="38"/>
        <v>GB0004052071FI4000410881</v>
      </c>
      <c r="C2490" t="s">
        <v>5624</v>
      </c>
      <c r="D2490">
        <f>SIGN(VLOOKUP(target_uk!C2490,has_scf!$E$2:$F$1366,2,FALSE))</f>
        <v>0</v>
      </c>
      <c r="E2490" s="1">
        <v>44209</v>
      </c>
      <c r="F2490" t="s">
        <v>10932</v>
      </c>
      <c r="G2490">
        <v>26107393</v>
      </c>
      <c r="H2490">
        <v>1832307</v>
      </c>
      <c r="K2490" t="s">
        <v>36</v>
      </c>
      <c r="M2490" t="s">
        <v>10933</v>
      </c>
      <c r="N2490" t="s">
        <v>10934</v>
      </c>
      <c r="O2490" t="s">
        <v>10935</v>
      </c>
      <c r="P2490" t="s">
        <v>10936</v>
      </c>
      <c r="Q2490" t="s">
        <v>10937</v>
      </c>
      <c r="R2490" t="s">
        <v>10938</v>
      </c>
      <c r="S2490" t="s">
        <v>5630</v>
      </c>
      <c r="T2490" t="s">
        <v>5631</v>
      </c>
      <c r="U2490" t="s">
        <v>5632</v>
      </c>
      <c r="V2490">
        <v>405207</v>
      </c>
      <c r="W2490" t="s">
        <v>10939</v>
      </c>
      <c r="X2490" t="s">
        <v>10940</v>
      </c>
      <c r="Y2490" t="s">
        <v>10941</v>
      </c>
      <c r="Z2490" t="s">
        <v>10942</v>
      </c>
      <c r="AI2490" s="1">
        <v>767011</v>
      </c>
    </row>
    <row r="2491" spans="1:35" x14ac:dyDescent="0.25">
      <c r="A2491" t="s">
        <v>33</v>
      </c>
      <c r="B2491" t="str">
        <f t="shared" si="38"/>
        <v>GB00B63H8491US01741R1023</v>
      </c>
      <c r="C2491" t="s">
        <v>130</v>
      </c>
      <c r="D2491">
        <f>SIGN(VLOOKUP(target_uk!C2491,has_scf!$E$2:$F$1366,2,FALSE))</f>
        <v>1</v>
      </c>
      <c r="E2491" s="1">
        <v>42437</v>
      </c>
      <c r="F2491" t="s">
        <v>10943</v>
      </c>
      <c r="G2491">
        <v>234327</v>
      </c>
      <c r="H2491">
        <v>240030</v>
      </c>
      <c r="K2491" t="s">
        <v>36</v>
      </c>
      <c r="M2491" t="s">
        <v>10944</v>
      </c>
      <c r="N2491" t="s">
        <v>10945</v>
      </c>
      <c r="O2491" t="s">
        <v>10946</v>
      </c>
      <c r="P2491" t="s">
        <v>10947</v>
      </c>
      <c r="Q2491" t="s">
        <v>10948</v>
      </c>
      <c r="R2491">
        <v>2526117</v>
      </c>
      <c r="S2491" t="s">
        <v>136</v>
      </c>
      <c r="T2491" t="s">
        <v>137</v>
      </c>
      <c r="U2491" t="s">
        <v>138</v>
      </c>
      <c r="V2491" t="s">
        <v>139</v>
      </c>
      <c r="W2491" t="s">
        <v>10949</v>
      </c>
      <c r="X2491" t="s">
        <v>141</v>
      </c>
      <c r="Y2491" t="s">
        <v>10950</v>
      </c>
      <c r="AI2491" s="1">
        <v>44780</v>
      </c>
    </row>
    <row r="2492" spans="1:35" x14ac:dyDescent="0.25">
      <c r="A2492" t="s">
        <v>33</v>
      </c>
      <c r="B2492" t="str">
        <f t="shared" si="38"/>
        <v>GB00B7KR2P84CH0100185955</v>
      </c>
      <c r="C2492" t="s">
        <v>206</v>
      </c>
      <c r="D2492">
        <f>SIGN(VLOOKUP(target_uk!C2492,has_scf!$E$2:$F$1366,2,FALSE))</f>
        <v>0</v>
      </c>
      <c r="E2492" s="1">
        <v>40669</v>
      </c>
      <c r="F2492" t="s">
        <v>10951</v>
      </c>
      <c r="G2492">
        <v>22437898</v>
      </c>
      <c r="H2492">
        <v>1634656</v>
      </c>
      <c r="K2492" t="s">
        <v>36</v>
      </c>
      <c r="N2492" t="s">
        <v>10952</v>
      </c>
      <c r="O2492" t="s">
        <v>10953</v>
      </c>
      <c r="P2492" t="s">
        <v>10954</v>
      </c>
      <c r="Q2492" t="s">
        <v>10955</v>
      </c>
      <c r="R2492" t="s">
        <v>10956</v>
      </c>
      <c r="S2492" t="s">
        <v>213</v>
      </c>
      <c r="T2492" t="s">
        <v>214</v>
      </c>
      <c r="U2492" t="s">
        <v>215</v>
      </c>
      <c r="V2492" t="s">
        <v>216</v>
      </c>
      <c r="W2492" t="s">
        <v>10957</v>
      </c>
      <c r="X2492" t="s">
        <v>218</v>
      </c>
      <c r="Y2492" t="s">
        <v>10958</v>
      </c>
      <c r="AI2492" s="1">
        <v>45433</v>
      </c>
    </row>
    <row r="2493" spans="1:35" x14ac:dyDescent="0.25">
      <c r="A2493" t="s">
        <v>33</v>
      </c>
      <c r="B2493" t="str">
        <f t="shared" si="38"/>
        <v>GB00B0N8QD54US2283681060</v>
      </c>
      <c r="C2493" t="s">
        <v>1353</v>
      </c>
      <c r="D2493">
        <f>SIGN(VLOOKUP(target_uk!C2493,has_scf!$E$2:$F$1366,2,FALSE))</f>
        <v>1</v>
      </c>
      <c r="E2493" s="1">
        <v>42432</v>
      </c>
      <c r="F2493" t="s">
        <v>10959</v>
      </c>
      <c r="G2493">
        <v>2847</v>
      </c>
      <c r="H2493">
        <v>1832188</v>
      </c>
      <c r="K2493" t="s">
        <v>36</v>
      </c>
      <c r="N2493" t="s">
        <v>10960</v>
      </c>
      <c r="O2493" t="s">
        <v>10961</v>
      </c>
      <c r="P2493">
        <v>228368106</v>
      </c>
      <c r="Q2493" t="s">
        <v>10962</v>
      </c>
      <c r="R2493">
        <v>2427986</v>
      </c>
      <c r="S2493" t="s">
        <v>1355</v>
      </c>
      <c r="T2493" t="s">
        <v>1356</v>
      </c>
      <c r="U2493" t="s">
        <v>1357</v>
      </c>
      <c r="V2493" t="s">
        <v>1358</v>
      </c>
      <c r="W2493" t="s">
        <v>10963</v>
      </c>
      <c r="X2493" t="s">
        <v>1359</v>
      </c>
      <c r="Y2493" t="s">
        <v>10964</v>
      </c>
      <c r="AI2493" s="1">
        <v>44635</v>
      </c>
    </row>
    <row r="2494" spans="1:35" x14ac:dyDescent="0.25">
      <c r="A2494" t="s">
        <v>33</v>
      </c>
      <c r="B2494" t="str">
        <f t="shared" si="38"/>
        <v>GB0031274896GB0006834344</v>
      </c>
      <c r="C2494" t="s">
        <v>112</v>
      </c>
      <c r="D2494">
        <f>SIGN(VLOOKUP(target_uk!C2494,has_scf!$E$2:$F$1366,2,FALSE))</f>
        <v>1</v>
      </c>
      <c r="E2494" s="1">
        <v>43579</v>
      </c>
      <c r="F2494" t="s">
        <v>10965</v>
      </c>
      <c r="G2494">
        <v>1832365</v>
      </c>
      <c r="H2494">
        <v>1603503</v>
      </c>
      <c r="K2494" t="s">
        <v>36</v>
      </c>
      <c r="N2494" t="s">
        <v>5398</v>
      </c>
      <c r="O2494" t="s">
        <v>5399</v>
      </c>
      <c r="P2494" t="s">
        <v>5400</v>
      </c>
      <c r="Q2494" t="s">
        <v>5401</v>
      </c>
      <c r="R2494">
        <v>683434</v>
      </c>
      <c r="S2494" t="s">
        <v>119</v>
      </c>
      <c r="T2494" t="s">
        <v>120</v>
      </c>
      <c r="U2494" t="s">
        <v>121</v>
      </c>
      <c r="V2494">
        <v>3127489</v>
      </c>
      <c r="W2494" t="s">
        <v>5402</v>
      </c>
      <c r="X2494" t="s">
        <v>122</v>
      </c>
      <c r="Y2494" t="s">
        <v>5403</v>
      </c>
      <c r="AI2494" s="1">
        <v>43936</v>
      </c>
    </row>
    <row r="2495" spans="1:35" x14ac:dyDescent="0.25">
      <c r="A2495" t="s">
        <v>33</v>
      </c>
      <c r="B2495" t="str">
        <f t="shared" si="38"/>
        <v>GB0031274896GB0006834344</v>
      </c>
      <c r="C2495" t="s">
        <v>112</v>
      </c>
      <c r="D2495">
        <f>SIGN(VLOOKUP(target_uk!C2495,has_scf!$E$2:$F$1366,2,FALSE))</f>
        <v>1</v>
      </c>
      <c r="E2495" s="1">
        <v>43936</v>
      </c>
      <c r="F2495" t="s">
        <v>10965</v>
      </c>
      <c r="G2495">
        <v>1832365</v>
      </c>
      <c r="H2495">
        <v>1603503</v>
      </c>
      <c r="J2495">
        <v>2</v>
      </c>
      <c r="K2495" t="s">
        <v>36</v>
      </c>
      <c r="N2495" t="s">
        <v>5398</v>
      </c>
      <c r="O2495" t="s">
        <v>5399</v>
      </c>
      <c r="P2495" t="s">
        <v>5400</v>
      </c>
      <c r="Q2495" t="s">
        <v>5401</v>
      </c>
      <c r="R2495">
        <v>683434</v>
      </c>
      <c r="S2495" t="s">
        <v>119</v>
      </c>
      <c r="T2495" t="s">
        <v>120</v>
      </c>
      <c r="U2495" t="s">
        <v>121</v>
      </c>
      <c r="V2495">
        <v>3127489</v>
      </c>
      <c r="W2495" t="s">
        <v>5402</v>
      </c>
      <c r="X2495" t="s">
        <v>122</v>
      </c>
      <c r="Y2495" t="s">
        <v>5403</v>
      </c>
      <c r="AI2495" s="1">
        <v>44531</v>
      </c>
    </row>
    <row r="2496" spans="1:35" x14ac:dyDescent="0.25">
      <c r="A2496" t="s">
        <v>33</v>
      </c>
      <c r="B2496" t="str">
        <f t="shared" si="38"/>
        <v>GB0002875804US9134561094</v>
      </c>
      <c r="C2496" t="s">
        <v>449</v>
      </c>
      <c r="D2496">
        <f>SIGN(VLOOKUP(target_uk!C2496,has_scf!$E$2:$F$1366,2,FALSE))</f>
        <v>1</v>
      </c>
      <c r="E2496" s="1">
        <v>43696</v>
      </c>
      <c r="F2496" t="s">
        <v>10966</v>
      </c>
      <c r="G2496">
        <v>10647</v>
      </c>
      <c r="H2496">
        <v>1718327</v>
      </c>
      <c r="J2496">
        <v>12.12</v>
      </c>
      <c r="K2496" t="s">
        <v>36</v>
      </c>
      <c r="N2496" t="s">
        <v>10967</v>
      </c>
      <c r="O2496" t="s">
        <v>10968</v>
      </c>
      <c r="P2496">
        <v>913456109</v>
      </c>
      <c r="Q2496" t="s">
        <v>10969</v>
      </c>
      <c r="R2496">
        <v>2923804</v>
      </c>
      <c r="S2496" t="s">
        <v>457</v>
      </c>
      <c r="T2496" t="s">
        <v>458</v>
      </c>
      <c r="U2496" t="s">
        <v>459</v>
      </c>
      <c r="V2496">
        <v>287580</v>
      </c>
      <c r="W2496" t="s">
        <v>10970</v>
      </c>
      <c r="X2496" t="s">
        <v>461</v>
      </c>
      <c r="AI2496" s="1">
        <v>43992</v>
      </c>
    </row>
    <row r="2497" spans="1:35" x14ac:dyDescent="0.25">
      <c r="A2497" t="s">
        <v>33</v>
      </c>
      <c r="B2497" t="str">
        <f t="shared" si="38"/>
        <v>GB0002875804US9134561094</v>
      </c>
      <c r="C2497" t="s">
        <v>449</v>
      </c>
      <c r="D2497">
        <f>SIGN(VLOOKUP(target_uk!C2497,has_scf!$E$2:$F$1366,2,FALSE))</f>
        <v>1</v>
      </c>
      <c r="E2497" s="1">
        <v>43992</v>
      </c>
      <c r="F2497" t="s">
        <v>10966</v>
      </c>
      <c r="G2497">
        <v>10647</v>
      </c>
      <c r="H2497">
        <v>1718327</v>
      </c>
      <c r="J2497">
        <v>9.9499999999999993</v>
      </c>
      <c r="K2497" t="s">
        <v>36</v>
      </c>
      <c r="N2497" t="s">
        <v>10967</v>
      </c>
      <c r="O2497" t="s">
        <v>10968</v>
      </c>
      <c r="P2497">
        <v>913456109</v>
      </c>
      <c r="Q2497" t="s">
        <v>10969</v>
      </c>
      <c r="R2497">
        <v>2923804</v>
      </c>
      <c r="S2497" t="s">
        <v>457</v>
      </c>
      <c r="T2497" t="s">
        <v>458</v>
      </c>
      <c r="U2497" t="s">
        <v>459</v>
      </c>
      <c r="V2497">
        <v>287580</v>
      </c>
      <c r="W2497" t="s">
        <v>10970</v>
      </c>
      <c r="X2497" t="s">
        <v>461</v>
      </c>
      <c r="AI2497" s="1">
        <v>44426</v>
      </c>
    </row>
    <row r="2498" spans="1:35" x14ac:dyDescent="0.25">
      <c r="A2498" t="s">
        <v>33</v>
      </c>
      <c r="B2498" t="str">
        <f t="shared" si="38"/>
        <v>GB0006731235GB00B4WFW713</v>
      </c>
      <c r="C2498" t="s">
        <v>1360</v>
      </c>
      <c r="D2498">
        <f>SIGN(VLOOKUP(target_uk!C2498,has_scf!$E$2:$F$1366,2,FALSE))</f>
        <v>0</v>
      </c>
      <c r="E2498" s="1">
        <v>43304</v>
      </c>
      <c r="F2498" t="s">
        <v>10971</v>
      </c>
      <c r="G2498">
        <v>194525724</v>
      </c>
      <c r="H2498">
        <v>1481778</v>
      </c>
      <c r="J2498">
        <v>9.6999999999999993</v>
      </c>
      <c r="K2498" t="s">
        <v>36</v>
      </c>
      <c r="M2498" t="s">
        <v>1493</v>
      </c>
      <c r="N2498" t="s">
        <v>791</v>
      </c>
      <c r="O2498" t="s">
        <v>792</v>
      </c>
      <c r="P2498" t="s">
        <v>793</v>
      </c>
      <c r="Q2498" t="s">
        <v>794</v>
      </c>
      <c r="R2498" t="s">
        <v>795</v>
      </c>
      <c r="S2498" t="s">
        <v>1368</v>
      </c>
      <c r="T2498" t="s">
        <v>1369</v>
      </c>
      <c r="U2498" t="s">
        <v>1370</v>
      </c>
      <c r="V2498">
        <v>673123</v>
      </c>
      <c r="W2498" t="s">
        <v>799</v>
      </c>
      <c r="X2498" t="s">
        <v>1372</v>
      </c>
      <c r="Y2498" t="s">
        <v>491</v>
      </c>
      <c r="AI2498" s="1">
        <v>43881</v>
      </c>
    </row>
    <row r="2499" spans="1:35" x14ac:dyDescent="0.25">
      <c r="A2499" t="s">
        <v>33</v>
      </c>
      <c r="B2499" t="str">
        <f t="shared" ref="B2499:B2562" si="39">C2499&amp;IF(Q2499="",W2499,Q2499)</f>
        <v>GB0006731235GB00B4WFW713</v>
      </c>
      <c r="C2499" t="s">
        <v>1360</v>
      </c>
      <c r="D2499">
        <f>SIGN(VLOOKUP(target_uk!C2499,has_scf!$E$2:$F$1366,2,FALSE))</f>
        <v>0</v>
      </c>
      <c r="E2499" s="1">
        <v>43881</v>
      </c>
      <c r="F2499" t="s">
        <v>10971</v>
      </c>
      <c r="G2499">
        <v>194525724</v>
      </c>
      <c r="H2499">
        <v>1481778</v>
      </c>
      <c r="J2499">
        <v>10.9</v>
      </c>
      <c r="K2499" t="s">
        <v>36</v>
      </c>
      <c r="M2499" t="s">
        <v>1493</v>
      </c>
      <c r="N2499" t="s">
        <v>791</v>
      </c>
      <c r="O2499" t="s">
        <v>792</v>
      </c>
      <c r="P2499" t="s">
        <v>793</v>
      </c>
      <c r="Q2499" t="s">
        <v>794</v>
      </c>
      <c r="R2499" t="s">
        <v>795</v>
      </c>
      <c r="S2499" t="s">
        <v>1368</v>
      </c>
      <c r="T2499" t="s">
        <v>1369</v>
      </c>
      <c r="U2499" t="s">
        <v>1370</v>
      </c>
      <c r="V2499">
        <v>673123</v>
      </c>
      <c r="W2499" t="s">
        <v>799</v>
      </c>
      <c r="X2499" t="s">
        <v>1372</v>
      </c>
      <c r="Y2499" t="s">
        <v>491</v>
      </c>
      <c r="AI2499" s="1">
        <v>44046</v>
      </c>
    </row>
    <row r="2500" spans="1:35" x14ac:dyDescent="0.25">
      <c r="A2500" t="s">
        <v>33</v>
      </c>
      <c r="B2500" t="str">
        <f t="shared" si="39"/>
        <v>GB0006731235GB00B4WFW713</v>
      </c>
      <c r="C2500" t="s">
        <v>1360</v>
      </c>
      <c r="D2500">
        <f>SIGN(VLOOKUP(target_uk!C2500,has_scf!$E$2:$F$1366,2,FALSE))</f>
        <v>0</v>
      </c>
      <c r="E2500" s="1">
        <v>44046</v>
      </c>
      <c r="F2500" t="s">
        <v>10971</v>
      </c>
      <c r="G2500">
        <v>194525724</v>
      </c>
      <c r="H2500">
        <v>1481778</v>
      </c>
      <c r="K2500" t="s">
        <v>36</v>
      </c>
      <c r="M2500" t="s">
        <v>1493</v>
      </c>
      <c r="N2500" t="s">
        <v>791</v>
      </c>
      <c r="O2500" t="s">
        <v>792</v>
      </c>
      <c r="P2500" t="s">
        <v>793</v>
      </c>
      <c r="Q2500" t="s">
        <v>794</v>
      </c>
      <c r="R2500" t="s">
        <v>795</v>
      </c>
      <c r="S2500" t="s">
        <v>1368</v>
      </c>
      <c r="T2500" t="s">
        <v>1369</v>
      </c>
      <c r="U2500" t="s">
        <v>1370</v>
      </c>
      <c r="V2500">
        <v>673123</v>
      </c>
      <c r="W2500" t="s">
        <v>799</v>
      </c>
      <c r="X2500" t="s">
        <v>1372</v>
      </c>
      <c r="Y2500" t="s">
        <v>491</v>
      </c>
      <c r="AI2500" s="1">
        <v>44048</v>
      </c>
    </row>
    <row r="2501" spans="1:35" x14ac:dyDescent="0.25">
      <c r="A2501" t="s">
        <v>33</v>
      </c>
      <c r="B2501" t="str">
        <f t="shared" si="39"/>
        <v>GB0006731235GB00B4WFW713</v>
      </c>
      <c r="C2501" t="s">
        <v>1360</v>
      </c>
      <c r="D2501">
        <f>SIGN(VLOOKUP(target_uk!C2501,has_scf!$E$2:$F$1366,2,FALSE))</f>
        <v>0</v>
      </c>
      <c r="E2501" s="1">
        <v>44048</v>
      </c>
      <c r="F2501" t="s">
        <v>10971</v>
      </c>
      <c r="G2501">
        <v>194525724</v>
      </c>
      <c r="H2501">
        <v>1481778</v>
      </c>
      <c r="J2501">
        <v>8.4</v>
      </c>
      <c r="K2501" t="s">
        <v>36</v>
      </c>
      <c r="N2501" t="s">
        <v>791</v>
      </c>
      <c r="O2501" t="s">
        <v>792</v>
      </c>
      <c r="P2501" t="s">
        <v>793</v>
      </c>
      <c r="Q2501" t="s">
        <v>794</v>
      </c>
      <c r="R2501" t="s">
        <v>795</v>
      </c>
      <c r="S2501" t="s">
        <v>1368</v>
      </c>
      <c r="T2501" t="s">
        <v>1369</v>
      </c>
      <c r="U2501" t="s">
        <v>1370</v>
      </c>
      <c r="V2501">
        <v>673123</v>
      </c>
      <c r="W2501" t="s">
        <v>799</v>
      </c>
      <c r="X2501" t="s">
        <v>1372</v>
      </c>
      <c r="Y2501" t="s">
        <v>491</v>
      </c>
      <c r="AI2501" s="1">
        <v>44418</v>
      </c>
    </row>
    <row r="2502" spans="1:35" x14ac:dyDescent="0.25">
      <c r="A2502" t="s">
        <v>33</v>
      </c>
      <c r="B2502" t="str">
        <f t="shared" si="39"/>
        <v>GB00B60BWY28GB0006449366</v>
      </c>
      <c r="C2502" t="s">
        <v>349</v>
      </c>
      <c r="D2502">
        <f>SIGN(VLOOKUP(target_uk!C2502,has_scf!$E$2:$F$1366,2,FALSE))</f>
        <v>0</v>
      </c>
      <c r="E2502" s="1">
        <v>43349</v>
      </c>
      <c r="F2502" t="s">
        <v>10972</v>
      </c>
      <c r="G2502">
        <v>1832146</v>
      </c>
      <c r="H2502">
        <v>194524051</v>
      </c>
      <c r="K2502" t="s">
        <v>36</v>
      </c>
      <c r="N2502" t="s">
        <v>5833</v>
      </c>
      <c r="O2502" t="s">
        <v>5834</v>
      </c>
      <c r="P2502" t="s">
        <v>5835</v>
      </c>
      <c r="Q2502" t="s">
        <v>5828</v>
      </c>
      <c r="R2502">
        <v>644936</v>
      </c>
      <c r="S2502" t="s">
        <v>355</v>
      </c>
      <c r="T2502" t="s">
        <v>356</v>
      </c>
      <c r="U2502" t="s">
        <v>357</v>
      </c>
      <c r="V2502" t="s">
        <v>358</v>
      </c>
      <c r="W2502" t="s">
        <v>5837</v>
      </c>
      <c r="X2502" t="s">
        <v>360</v>
      </c>
      <c r="Y2502" t="s">
        <v>10973</v>
      </c>
      <c r="Z2502" t="s">
        <v>10974</v>
      </c>
      <c r="AA2502" t="s">
        <v>10975</v>
      </c>
      <c r="AI2502" s="1">
        <v>45029</v>
      </c>
    </row>
    <row r="2503" spans="1:35" x14ac:dyDescent="0.25">
      <c r="A2503" t="s">
        <v>33</v>
      </c>
      <c r="B2503" t="str">
        <f t="shared" si="39"/>
        <v>GB0031274896GB00BYW0PQ60</v>
      </c>
      <c r="C2503" t="s">
        <v>112</v>
      </c>
      <c r="D2503">
        <f>SIGN(VLOOKUP(target_uk!C2503,has_scf!$E$2:$F$1366,2,FALSE))</f>
        <v>1</v>
      </c>
      <c r="E2503" s="1">
        <v>43035</v>
      </c>
      <c r="F2503" t="s">
        <v>10976</v>
      </c>
      <c r="G2503">
        <v>1832360</v>
      </c>
      <c r="H2503">
        <v>1603503</v>
      </c>
      <c r="J2503">
        <v>1.1000000000000001</v>
      </c>
      <c r="K2503" t="s">
        <v>36</v>
      </c>
      <c r="N2503" t="s">
        <v>3740</v>
      </c>
      <c r="O2503" t="s">
        <v>3741</v>
      </c>
      <c r="P2503" t="s">
        <v>3742</v>
      </c>
      <c r="Q2503" t="s">
        <v>3743</v>
      </c>
      <c r="R2503" t="s">
        <v>3744</v>
      </c>
      <c r="S2503" t="s">
        <v>119</v>
      </c>
      <c r="T2503" t="s">
        <v>120</v>
      </c>
      <c r="U2503" t="s">
        <v>121</v>
      </c>
      <c r="V2503">
        <v>3127489</v>
      </c>
      <c r="W2503" t="s">
        <v>3745</v>
      </c>
      <c r="X2503" t="s">
        <v>122</v>
      </c>
      <c r="Y2503" t="s">
        <v>3746</v>
      </c>
      <c r="Z2503" t="s">
        <v>491</v>
      </c>
      <c r="AI2503" s="1">
        <v>43875</v>
      </c>
    </row>
    <row r="2504" spans="1:35" x14ac:dyDescent="0.25">
      <c r="A2504" t="s">
        <v>33</v>
      </c>
      <c r="B2504" t="str">
        <f t="shared" si="39"/>
        <v>GB0031274896GB00BYW0PQ60</v>
      </c>
      <c r="C2504" t="s">
        <v>112</v>
      </c>
      <c r="D2504">
        <f>SIGN(VLOOKUP(target_uk!C2504,has_scf!$E$2:$F$1366,2,FALSE))</f>
        <v>1</v>
      </c>
      <c r="E2504" s="1">
        <v>43875</v>
      </c>
      <c r="F2504" t="s">
        <v>10976</v>
      </c>
      <c r="G2504">
        <v>1832360</v>
      </c>
      <c r="H2504">
        <v>1603503</v>
      </c>
      <c r="J2504">
        <v>0.9</v>
      </c>
      <c r="K2504" t="s">
        <v>36</v>
      </c>
      <c r="N2504" t="s">
        <v>3740</v>
      </c>
      <c r="O2504" t="s">
        <v>3741</v>
      </c>
      <c r="P2504" t="s">
        <v>3742</v>
      </c>
      <c r="Q2504" t="s">
        <v>3743</v>
      </c>
      <c r="R2504" t="s">
        <v>3744</v>
      </c>
      <c r="S2504" t="s">
        <v>119</v>
      </c>
      <c r="T2504" t="s">
        <v>120</v>
      </c>
      <c r="U2504" t="s">
        <v>121</v>
      </c>
      <c r="V2504">
        <v>3127489</v>
      </c>
      <c r="W2504" t="s">
        <v>3745</v>
      </c>
      <c r="X2504" t="s">
        <v>122</v>
      </c>
      <c r="Y2504" t="s">
        <v>3746</v>
      </c>
      <c r="Z2504" t="s">
        <v>491</v>
      </c>
      <c r="AI2504" s="1">
        <v>44006</v>
      </c>
    </row>
    <row r="2505" spans="1:35" x14ac:dyDescent="0.25">
      <c r="A2505" t="s">
        <v>33</v>
      </c>
      <c r="B2505" t="str">
        <f t="shared" si="39"/>
        <v>GB0031274896GB00BYW0PQ60</v>
      </c>
      <c r="C2505" t="s">
        <v>112</v>
      </c>
      <c r="D2505">
        <f>SIGN(VLOOKUP(target_uk!C2505,has_scf!$E$2:$F$1366,2,FALSE))</f>
        <v>1</v>
      </c>
      <c r="E2505" s="1">
        <v>43875</v>
      </c>
      <c r="F2505" t="s">
        <v>10976</v>
      </c>
      <c r="G2505">
        <v>1832360</v>
      </c>
      <c r="H2505">
        <v>1603503</v>
      </c>
      <c r="K2505" t="s">
        <v>36</v>
      </c>
      <c r="N2505" t="s">
        <v>3740</v>
      </c>
      <c r="O2505" t="s">
        <v>3741</v>
      </c>
      <c r="P2505" t="s">
        <v>3742</v>
      </c>
      <c r="Q2505" t="s">
        <v>3743</v>
      </c>
      <c r="R2505" t="s">
        <v>3744</v>
      </c>
      <c r="S2505" t="s">
        <v>119</v>
      </c>
      <c r="T2505" t="s">
        <v>120</v>
      </c>
      <c r="U2505" t="s">
        <v>121</v>
      </c>
      <c r="V2505">
        <v>3127489</v>
      </c>
      <c r="W2505" t="s">
        <v>3745</v>
      </c>
      <c r="X2505" t="s">
        <v>122</v>
      </c>
      <c r="Y2505" t="s">
        <v>3746</v>
      </c>
      <c r="Z2505" t="s">
        <v>491</v>
      </c>
      <c r="AI2505" s="1">
        <v>43875</v>
      </c>
    </row>
    <row r="2506" spans="1:35" x14ac:dyDescent="0.25">
      <c r="A2506" t="s">
        <v>33</v>
      </c>
      <c r="B2506" t="str">
        <f t="shared" si="39"/>
        <v>GB0031274896GB00BYW0PQ60</v>
      </c>
      <c r="C2506" t="s">
        <v>112</v>
      </c>
      <c r="D2506">
        <f>SIGN(VLOOKUP(target_uk!C2506,has_scf!$E$2:$F$1366,2,FALSE))</f>
        <v>1</v>
      </c>
      <c r="E2506" s="1">
        <v>44006</v>
      </c>
      <c r="F2506" t="s">
        <v>10976</v>
      </c>
      <c r="G2506">
        <v>1832360</v>
      </c>
      <c r="H2506">
        <v>1603503</v>
      </c>
      <c r="K2506" t="s">
        <v>36</v>
      </c>
      <c r="N2506" t="s">
        <v>3740</v>
      </c>
      <c r="O2506" t="s">
        <v>3741</v>
      </c>
      <c r="P2506" t="s">
        <v>3742</v>
      </c>
      <c r="Q2506" t="s">
        <v>3743</v>
      </c>
      <c r="R2506" t="s">
        <v>3744</v>
      </c>
      <c r="S2506" t="s">
        <v>119</v>
      </c>
      <c r="T2506" t="s">
        <v>120</v>
      </c>
      <c r="U2506" t="s">
        <v>121</v>
      </c>
      <c r="V2506">
        <v>3127489</v>
      </c>
      <c r="W2506" t="s">
        <v>3745</v>
      </c>
      <c r="X2506" t="s">
        <v>122</v>
      </c>
      <c r="Y2506" t="s">
        <v>3746</v>
      </c>
      <c r="Z2506" t="s">
        <v>491</v>
      </c>
      <c r="AI2506" s="1">
        <v>44007</v>
      </c>
    </row>
    <row r="2507" spans="1:35" x14ac:dyDescent="0.25">
      <c r="A2507" t="s">
        <v>33</v>
      </c>
      <c r="B2507" t="str">
        <f t="shared" si="39"/>
        <v>GB0031274896GB00BYW0PQ60</v>
      </c>
      <c r="C2507" t="s">
        <v>112</v>
      </c>
      <c r="D2507">
        <f>SIGN(VLOOKUP(target_uk!C2507,has_scf!$E$2:$F$1366,2,FALSE))</f>
        <v>1</v>
      </c>
      <c r="E2507" s="1">
        <v>44007</v>
      </c>
      <c r="F2507" t="s">
        <v>10976</v>
      </c>
      <c r="G2507">
        <v>1832360</v>
      </c>
      <c r="H2507">
        <v>1603503</v>
      </c>
      <c r="J2507">
        <v>0.9</v>
      </c>
      <c r="K2507" t="s">
        <v>36</v>
      </c>
      <c r="N2507" t="s">
        <v>3740</v>
      </c>
      <c r="O2507" t="s">
        <v>3741</v>
      </c>
      <c r="P2507" t="s">
        <v>3742</v>
      </c>
      <c r="Q2507" t="s">
        <v>3743</v>
      </c>
      <c r="R2507" t="s">
        <v>3744</v>
      </c>
      <c r="S2507" t="s">
        <v>119</v>
      </c>
      <c r="T2507" t="s">
        <v>120</v>
      </c>
      <c r="U2507" t="s">
        <v>121</v>
      </c>
      <c r="V2507">
        <v>3127489</v>
      </c>
      <c r="W2507" t="s">
        <v>3745</v>
      </c>
      <c r="X2507" t="s">
        <v>122</v>
      </c>
      <c r="Y2507" t="s">
        <v>3746</v>
      </c>
      <c r="Z2507" t="s">
        <v>491</v>
      </c>
      <c r="AI2507" s="1">
        <v>44368</v>
      </c>
    </row>
    <row r="2508" spans="1:35" x14ac:dyDescent="0.25">
      <c r="A2508" t="s">
        <v>33</v>
      </c>
      <c r="B2508" t="str">
        <f t="shared" si="39"/>
        <v>GB0007188757GB0006449366</v>
      </c>
      <c r="C2508" t="s">
        <v>163</v>
      </c>
      <c r="D2508">
        <f>SIGN(VLOOKUP(target_uk!C2508,has_scf!$E$2:$F$1366,2,FALSE))</f>
        <v>1</v>
      </c>
      <c r="E2508" s="1">
        <v>43349</v>
      </c>
      <c r="F2508" t="s">
        <v>10977</v>
      </c>
      <c r="G2508">
        <v>1832146</v>
      </c>
      <c r="H2508">
        <v>8792</v>
      </c>
      <c r="K2508" t="s">
        <v>36</v>
      </c>
      <c r="N2508" t="s">
        <v>5833</v>
      </c>
      <c r="O2508" t="s">
        <v>5834</v>
      </c>
      <c r="P2508" t="s">
        <v>5835</v>
      </c>
      <c r="Q2508" t="s">
        <v>5828</v>
      </c>
      <c r="R2508">
        <v>644936</v>
      </c>
      <c r="S2508" t="s">
        <v>170</v>
      </c>
      <c r="T2508" t="s">
        <v>171</v>
      </c>
      <c r="U2508" t="s">
        <v>172</v>
      </c>
      <c r="V2508">
        <v>718875</v>
      </c>
      <c r="W2508" t="s">
        <v>5837</v>
      </c>
      <c r="X2508" t="s">
        <v>468</v>
      </c>
      <c r="Y2508" t="s">
        <v>10978</v>
      </c>
      <c r="Z2508" t="s">
        <v>10979</v>
      </c>
      <c r="AA2508" t="s">
        <v>10980</v>
      </c>
      <c r="AB2508" t="s">
        <v>10981</v>
      </c>
      <c r="AI2508" s="1">
        <v>43980</v>
      </c>
    </row>
    <row r="2509" spans="1:35" x14ac:dyDescent="0.25">
      <c r="A2509" t="s">
        <v>33</v>
      </c>
      <c r="B2509" t="str">
        <f t="shared" si="39"/>
        <v>GB0007188757GB0006449366</v>
      </c>
      <c r="C2509" t="s">
        <v>163</v>
      </c>
      <c r="D2509">
        <f>SIGN(VLOOKUP(target_uk!C2509,has_scf!$E$2:$F$1366,2,FALSE))</f>
        <v>1</v>
      </c>
      <c r="E2509" s="1">
        <v>43980</v>
      </c>
      <c r="F2509" t="s">
        <v>10977</v>
      </c>
      <c r="G2509">
        <v>1832146</v>
      </c>
      <c r="H2509">
        <v>8792</v>
      </c>
      <c r="K2509" t="s">
        <v>36</v>
      </c>
      <c r="N2509" t="s">
        <v>5833</v>
      </c>
      <c r="O2509" t="s">
        <v>5834</v>
      </c>
      <c r="P2509" t="s">
        <v>5835</v>
      </c>
      <c r="Q2509" t="s">
        <v>5828</v>
      </c>
      <c r="R2509">
        <v>644936</v>
      </c>
      <c r="S2509" t="s">
        <v>170</v>
      </c>
      <c r="T2509" t="s">
        <v>171</v>
      </c>
      <c r="U2509" t="s">
        <v>172</v>
      </c>
      <c r="V2509">
        <v>718875</v>
      </c>
      <c r="W2509" t="s">
        <v>5837</v>
      </c>
      <c r="X2509" t="s">
        <v>468</v>
      </c>
      <c r="Y2509" t="s">
        <v>10978</v>
      </c>
      <c r="Z2509" t="s">
        <v>10979</v>
      </c>
      <c r="AA2509" t="s">
        <v>10980</v>
      </c>
      <c r="AB2509" t="s">
        <v>10981</v>
      </c>
      <c r="AI2509" s="1">
        <v>43980</v>
      </c>
    </row>
    <row r="2510" spans="1:35" x14ac:dyDescent="0.25">
      <c r="A2510" t="s">
        <v>33</v>
      </c>
      <c r="B2510" t="str">
        <f t="shared" si="39"/>
        <v>GB0033195214GB0030329360</v>
      </c>
      <c r="C2510" t="s">
        <v>176</v>
      </c>
      <c r="D2510">
        <f>SIGN(VLOOKUP(target_uk!C2510,has_scf!$E$2:$F$1366,2,FALSE))</f>
        <v>1</v>
      </c>
      <c r="E2510" s="1">
        <v>42215</v>
      </c>
      <c r="F2510" t="s">
        <v>10982</v>
      </c>
      <c r="G2510">
        <v>1832536</v>
      </c>
      <c r="H2510">
        <v>218393</v>
      </c>
      <c r="K2510" t="s">
        <v>36</v>
      </c>
      <c r="M2510" t="s">
        <v>289</v>
      </c>
      <c r="N2510" t="s">
        <v>6738</v>
      </c>
      <c r="O2510" t="s">
        <v>2721</v>
      </c>
      <c r="P2510" t="s">
        <v>6739</v>
      </c>
      <c r="Q2510" t="s">
        <v>6740</v>
      </c>
      <c r="R2510">
        <v>3032936</v>
      </c>
      <c r="S2510" t="s">
        <v>184</v>
      </c>
      <c r="T2510" t="s">
        <v>185</v>
      </c>
      <c r="U2510" t="s">
        <v>186</v>
      </c>
      <c r="V2510">
        <v>3319521</v>
      </c>
      <c r="W2510" t="s">
        <v>6741</v>
      </c>
      <c r="X2510" t="s">
        <v>294</v>
      </c>
      <c r="Y2510" t="s">
        <v>10983</v>
      </c>
      <c r="AI2510" s="1">
        <v>44025</v>
      </c>
    </row>
    <row r="2511" spans="1:35" x14ac:dyDescent="0.25">
      <c r="A2511" t="s">
        <v>33</v>
      </c>
      <c r="B2511" t="str">
        <f t="shared" si="39"/>
        <v>GB0033195214GB0030329360</v>
      </c>
      <c r="C2511" t="s">
        <v>176</v>
      </c>
      <c r="D2511">
        <f>SIGN(VLOOKUP(target_uk!C2511,has_scf!$E$2:$F$1366,2,FALSE))</f>
        <v>1</v>
      </c>
      <c r="E2511" s="1">
        <v>44025</v>
      </c>
      <c r="F2511" t="s">
        <v>10982</v>
      </c>
      <c r="G2511">
        <v>1832536</v>
      </c>
      <c r="H2511">
        <v>218393</v>
      </c>
      <c r="K2511" t="s">
        <v>36</v>
      </c>
      <c r="M2511" t="s">
        <v>10984</v>
      </c>
      <c r="N2511" t="s">
        <v>6738</v>
      </c>
      <c r="O2511" t="s">
        <v>2721</v>
      </c>
      <c r="P2511" t="s">
        <v>6739</v>
      </c>
      <c r="Q2511" t="s">
        <v>6740</v>
      </c>
      <c r="R2511">
        <v>3032936</v>
      </c>
      <c r="S2511" t="s">
        <v>184</v>
      </c>
      <c r="T2511" t="s">
        <v>185</v>
      </c>
      <c r="U2511" t="s">
        <v>186</v>
      </c>
      <c r="V2511">
        <v>3319521</v>
      </c>
      <c r="W2511" t="s">
        <v>6741</v>
      </c>
      <c r="X2511" t="s">
        <v>294</v>
      </c>
      <c r="Y2511" t="s">
        <v>10983</v>
      </c>
      <c r="AI2511" s="1">
        <v>767011</v>
      </c>
    </row>
    <row r="2512" spans="1:35" x14ac:dyDescent="0.25">
      <c r="A2512" t="s">
        <v>33</v>
      </c>
      <c r="B2512" t="str">
        <f t="shared" si="39"/>
        <v>GB0007323586GB0002259116</v>
      </c>
      <c r="C2512" t="s">
        <v>5743</v>
      </c>
      <c r="D2512">
        <f>SIGN(VLOOKUP(target_uk!C2512,has_scf!$E$2:$F$1366,2,FALSE))</f>
        <v>0</v>
      </c>
      <c r="E2512" s="1">
        <v>41675</v>
      </c>
      <c r="F2512" t="s">
        <v>10985</v>
      </c>
      <c r="G2512">
        <v>194517630</v>
      </c>
      <c r="H2512">
        <v>1832461</v>
      </c>
      <c r="K2512" t="s">
        <v>36</v>
      </c>
      <c r="N2512" t="s">
        <v>4719</v>
      </c>
      <c r="O2512" t="s">
        <v>4720</v>
      </c>
      <c r="P2512" t="s">
        <v>4721</v>
      </c>
      <c r="Q2512" t="s">
        <v>4714</v>
      </c>
      <c r="R2512">
        <v>225911</v>
      </c>
      <c r="S2512" t="s">
        <v>5749</v>
      </c>
      <c r="T2512" t="s">
        <v>5750</v>
      </c>
      <c r="U2512" t="s">
        <v>5751</v>
      </c>
      <c r="V2512">
        <v>732358</v>
      </c>
      <c r="W2512" t="s">
        <v>4723</v>
      </c>
      <c r="X2512" t="s">
        <v>5753</v>
      </c>
      <c r="Y2512" t="s">
        <v>10986</v>
      </c>
      <c r="AI2512" s="1">
        <v>45306</v>
      </c>
    </row>
    <row r="2513" spans="1:35" x14ac:dyDescent="0.25">
      <c r="A2513" t="s">
        <v>33</v>
      </c>
      <c r="B2513" t="str">
        <f t="shared" si="39"/>
        <v>GB0033195214NZDILE0001S9</v>
      </c>
      <c r="C2513" t="s">
        <v>176</v>
      </c>
      <c r="D2513">
        <f>SIGN(VLOOKUP(target_uk!C2513,has_scf!$E$2:$F$1366,2,FALSE))</f>
        <v>1</v>
      </c>
      <c r="E2513" s="1">
        <v>41676</v>
      </c>
      <c r="F2513" t="s">
        <v>10987</v>
      </c>
      <c r="G2513">
        <v>194505623</v>
      </c>
      <c r="H2513">
        <v>218393</v>
      </c>
      <c r="K2513" t="s">
        <v>36</v>
      </c>
      <c r="N2513" t="s">
        <v>10988</v>
      </c>
      <c r="O2513" t="s">
        <v>10989</v>
      </c>
      <c r="P2513" t="s">
        <v>10990</v>
      </c>
      <c r="Q2513" t="s">
        <v>10991</v>
      </c>
      <c r="R2513" t="s">
        <v>10992</v>
      </c>
      <c r="S2513" t="s">
        <v>184</v>
      </c>
      <c r="T2513" t="s">
        <v>185</v>
      </c>
      <c r="U2513" t="s">
        <v>186</v>
      </c>
      <c r="V2513">
        <v>3319521</v>
      </c>
      <c r="W2513" t="s">
        <v>10993</v>
      </c>
      <c r="X2513" t="s">
        <v>973</v>
      </c>
      <c r="Y2513" t="s">
        <v>10994</v>
      </c>
      <c r="AI2513" s="1">
        <v>767011</v>
      </c>
    </row>
    <row r="2514" spans="1:35" x14ac:dyDescent="0.25">
      <c r="A2514" t="s">
        <v>33</v>
      </c>
      <c r="B2514" t="str">
        <f t="shared" si="39"/>
        <v>GB0033195214CNE100000RC5</v>
      </c>
      <c r="C2514" t="s">
        <v>176</v>
      </c>
      <c r="D2514">
        <f>SIGN(VLOOKUP(target_uk!C2514,has_scf!$E$2:$F$1366,2,FALSE))</f>
        <v>1</v>
      </c>
      <c r="E2514" s="1">
        <v>42284</v>
      </c>
      <c r="F2514" t="s">
        <v>10995</v>
      </c>
      <c r="G2514">
        <v>194518208</v>
      </c>
      <c r="H2514">
        <v>218393</v>
      </c>
      <c r="K2514" t="s">
        <v>36</v>
      </c>
      <c r="N2514" t="s">
        <v>8751</v>
      </c>
      <c r="O2514">
        <v>2444</v>
      </c>
      <c r="P2514" t="s">
        <v>8752</v>
      </c>
      <c r="Q2514" t="s">
        <v>8753</v>
      </c>
      <c r="R2514" t="s">
        <v>8754</v>
      </c>
      <c r="S2514" t="s">
        <v>184</v>
      </c>
      <c r="T2514" t="s">
        <v>185</v>
      </c>
      <c r="U2514" t="s">
        <v>186</v>
      </c>
      <c r="V2514">
        <v>3319521</v>
      </c>
      <c r="W2514" t="s">
        <v>8755</v>
      </c>
      <c r="X2514" t="s">
        <v>973</v>
      </c>
      <c r="Y2514" t="s">
        <v>10996</v>
      </c>
      <c r="AI2514" s="1">
        <v>44082</v>
      </c>
    </row>
    <row r="2515" spans="1:35" x14ac:dyDescent="0.25">
      <c r="A2515" t="s">
        <v>33</v>
      </c>
      <c r="B2515" t="str">
        <f t="shared" si="39"/>
        <v>GB0033195214CNE100000RC5</v>
      </c>
      <c r="C2515" t="s">
        <v>176</v>
      </c>
      <c r="D2515">
        <f>SIGN(VLOOKUP(target_uk!C2515,has_scf!$E$2:$F$1366,2,FALSE))</f>
        <v>1</v>
      </c>
      <c r="E2515" s="1">
        <v>44082</v>
      </c>
      <c r="F2515" t="s">
        <v>10995</v>
      </c>
      <c r="G2515">
        <v>194518208</v>
      </c>
      <c r="H2515">
        <v>218393</v>
      </c>
      <c r="J2515">
        <v>3.08</v>
      </c>
      <c r="K2515" t="s">
        <v>36</v>
      </c>
      <c r="N2515" t="s">
        <v>8751</v>
      </c>
      <c r="O2515">
        <v>2444</v>
      </c>
      <c r="P2515" t="s">
        <v>8752</v>
      </c>
      <c r="Q2515" t="s">
        <v>8753</v>
      </c>
      <c r="R2515" t="s">
        <v>8754</v>
      </c>
      <c r="S2515" t="s">
        <v>184</v>
      </c>
      <c r="T2515" t="s">
        <v>185</v>
      </c>
      <c r="U2515" t="s">
        <v>186</v>
      </c>
      <c r="V2515">
        <v>3319521</v>
      </c>
      <c r="W2515" t="s">
        <v>8755</v>
      </c>
      <c r="X2515" t="s">
        <v>973</v>
      </c>
      <c r="Y2515" t="s">
        <v>10996</v>
      </c>
      <c r="AI2515" s="1">
        <v>44341</v>
      </c>
    </row>
    <row r="2516" spans="1:35" x14ac:dyDescent="0.25">
      <c r="A2516" t="s">
        <v>33</v>
      </c>
      <c r="B2516" t="str">
        <f t="shared" si="39"/>
        <v>GB0006731235IL0006270347</v>
      </c>
      <c r="C2516" t="s">
        <v>1360</v>
      </c>
      <c r="D2516">
        <f>SIGN(VLOOKUP(target_uk!C2516,has_scf!$E$2:$F$1366,2,FALSE))</f>
        <v>0</v>
      </c>
      <c r="E2516" s="1">
        <v>43700</v>
      </c>
      <c r="F2516" t="s">
        <v>10997</v>
      </c>
      <c r="G2516">
        <v>216110</v>
      </c>
      <c r="H2516">
        <v>1481778</v>
      </c>
      <c r="K2516" t="s">
        <v>36</v>
      </c>
      <c r="M2516" t="s">
        <v>2189</v>
      </c>
      <c r="N2516" t="s">
        <v>3476</v>
      </c>
      <c r="O2516" t="s">
        <v>3477</v>
      </c>
      <c r="P2516" t="s">
        <v>3478</v>
      </c>
      <c r="Q2516" t="s">
        <v>3479</v>
      </c>
      <c r="R2516">
        <v>6262020</v>
      </c>
      <c r="S2516" t="s">
        <v>1368</v>
      </c>
      <c r="T2516" t="s">
        <v>1369</v>
      </c>
      <c r="U2516" t="s">
        <v>1370</v>
      </c>
      <c r="V2516">
        <v>673123</v>
      </c>
      <c r="W2516" t="s">
        <v>3480</v>
      </c>
      <c r="X2516" t="s">
        <v>1493</v>
      </c>
      <c r="Y2516" t="s">
        <v>10998</v>
      </c>
      <c r="Z2516" t="s">
        <v>10999</v>
      </c>
      <c r="AA2516" t="s">
        <v>11000</v>
      </c>
      <c r="AI2516" s="1">
        <v>44779</v>
      </c>
    </row>
    <row r="2517" spans="1:35" x14ac:dyDescent="0.25">
      <c r="A2517" t="s">
        <v>33</v>
      </c>
      <c r="B2517" t="str">
        <f t="shared" si="39"/>
        <v>GB0031274896IL0006270347</v>
      </c>
      <c r="C2517" t="s">
        <v>112</v>
      </c>
      <c r="D2517">
        <f>SIGN(VLOOKUP(target_uk!C2517,has_scf!$E$2:$F$1366,2,FALSE))</f>
        <v>1</v>
      </c>
      <c r="E2517" s="1">
        <v>41773</v>
      </c>
      <c r="F2517" t="s">
        <v>11001</v>
      </c>
      <c r="G2517">
        <v>216110</v>
      </c>
      <c r="H2517">
        <v>1603503</v>
      </c>
      <c r="K2517" t="s">
        <v>36</v>
      </c>
      <c r="N2517" t="s">
        <v>3476</v>
      </c>
      <c r="O2517" t="s">
        <v>3477</v>
      </c>
      <c r="P2517" t="s">
        <v>3478</v>
      </c>
      <c r="Q2517" t="s">
        <v>3479</v>
      </c>
      <c r="R2517">
        <v>6262020</v>
      </c>
      <c r="S2517" t="s">
        <v>119</v>
      </c>
      <c r="T2517" t="s">
        <v>120</v>
      </c>
      <c r="U2517" t="s">
        <v>121</v>
      </c>
      <c r="V2517">
        <v>3127489</v>
      </c>
      <c r="W2517" t="s">
        <v>3480</v>
      </c>
      <c r="X2517" t="s">
        <v>122</v>
      </c>
      <c r="Y2517" t="s">
        <v>10998</v>
      </c>
      <c r="Z2517" t="s">
        <v>10999</v>
      </c>
      <c r="AA2517" t="s">
        <v>11000</v>
      </c>
      <c r="AI2517" s="1">
        <v>44980</v>
      </c>
    </row>
    <row r="2518" spans="1:35" x14ac:dyDescent="0.25">
      <c r="A2518" t="s">
        <v>33</v>
      </c>
      <c r="B2518" t="str">
        <f t="shared" si="39"/>
        <v>GB0007323586US57667T1007</v>
      </c>
      <c r="C2518" t="s">
        <v>5743</v>
      </c>
      <c r="D2518">
        <f>SIGN(VLOOKUP(target_uk!C2518,has_scf!$E$2:$F$1366,2,FALSE))</f>
        <v>0</v>
      </c>
      <c r="E2518" s="1">
        <v>41815</v>
      </c>
      <c r="F2518" t="s">
        <v>11002</v>
      </c>
      <c r="G2518">
        <v>29364624</v>
      </c>
      <c r="H2518">
        <v>1832461</v>
      </c>
      <c r="K2518" t="s">
        <v>36</v>
      </c>
      <c r="N2518" t="s">
        <v>11003</v>
      </c>
      <c r="O2518" t="s">
        <v>11004</v>
      </c>
      <c r="P2518" t="s">
        <v>11005</v>
      </c>
      <c r="Q2518" t="s">
        <v>11006</v>
      </c>
      <c r="R2518" t="s">
        <v>11007</v>
      </c>
      <c r="S2518" t="s">
        <v>5749</v>
      </c>
      <c r="T2518" t="s">
        <v>5750</v>
      </c>
      <c r="U2518" t="s">
        <v>5751</v>
      </c>
      <c r="V2518">
        <v>732358</v>
      </c>
      <c r="W2518" t="s">
        <v>11008</v>
      </c>
      <c r="X2518" t="s">
        <v>5753</v>
      </c>
      <c r="Y2518" t="s">
        <v>11009</v>
      </c>
      <c r="AI2518" s="1">
        <v>767011</v>
      </c>
    </row>
    <row r="2519" spans="1:35" x14ac:dyDescent="0.25">
      <c r="A2519" t="s">
        <v>33</v>
      </c>
      <c r="B2519" t="str">
        <f t="shared" si="39"/>
        <v>GB00B71N6K86US37949E2046</v>
      </c>
      <c r="C2519" t="s">
        <v>414</v>
      </c>
      <c r="D2519">
        <f>SIGN(VLOOKUP(target_uk!C2519,has_scf!$E$2:$F$1366,2,FALSE))</f>
        <v>0</v>
      </c>
      <c r="E2519" s="1">
        <v>43605</v>
      </c>
      <c r="F2519" t="s">
        <v>11010</v>
      </c>
      <c r="G2519">
        <v>1921653</v>
      </c>
      <c r="H2519">
        <v>194529527</v>
      </c>
      <c r="J2519">
        <v>4</v>
      </c>
      <c r="K2519" t="s">
        <v>36</v>
      </c>
      <c r="N2519" t="s">
        <v>11011</v>
      </c>
      <c r="O2519" t="s">
        <v>11012</v>
      </c>
      <c r="P2519" s="2">
        <v>3.7949000000000001E+208</v>
      </c>
      <c r="Q2519" t="s">
        <v>11013</v>
      </c>
      <c r="R2519" t="s">
        <v>11014</v>
      </c>
      <c r="S2519" t="s">
        <v>421</v>
      </c>
      <c r="T2519" t="s">
        <v>422</v>
      </c>
      <c r="U2519" t="s">
        <v>423</v>
      </c>
      <c r="V2519" t="s">
        <v>424</v>
      </c>
      <c r="W2519" t="s">
        <v>11015</v>
      </c>
      <c r="X2519" t="s">
        <v>557</v>
      </c>
      <c r="Y2519" t="s">
        <v>11016</v>
      </c>
      <c r="AI2519" s="1">
        <v>44166</v>
      </c>
    </row>
    <row r="2520" spans="1:35" x14ac:dyDescent="0.25">
      <c r="A2520" t="s">
        <v>33</v>
      </c>
      <c r="B2520" t="str">
        <f t="shared" si="39"/>
        <v>GB00B71N6K86US37949E2046</v>
      </c>
      <c r="C2520" t="s">
        <v>414</v>
      </c>
      <c r="D2520">
        <f>SIGN(VLOOKUP(target_uk!C2520,has_scf!$E$2:$F$1366,2,FALSE))</f>
        <v>0</v>
      </c>
      <c r="E2520" s="1">
        <v>44166</v>
      </c>
      <c r="F2520" t="s">
        <v>11010</v>
      </c>
      <c r="G2520">
        <v>1921653</v>
      </c>
      <c r="H2520">
        <v>194529527</v>
      </c>
      <c r="K2520" t="s">
        <v>36</v>
      </c>
      <c r="N2520" t="s">
        <v>11011</v>
      </c>
      <c r="O2520" t="s">
        <v>11012</v>
      </c>
      <c r="P2520" s="2">
        <v>3.7949000000000001E+208</v>
      </c>
      <c r="Q2520" t="s">
        <v>11013</v>
      </c>
      <c r="R2520" t="s">
        <v>11014</v>
      </c>
      <c r="S2520" t="s">
        <v>421</v>
      </c>
      <c r="T2520" t="s">
        <v>422</v>
      </c>
      <c r="U2520" t="s">
        <v>423</v>
      </c>
      <c r="V2520" t="s">
        <v>424</v>
      </c>
      <c r="W2520" t="s">
        <v>11015</v>
      </c>
      <c r="X2520" t="s">
        <v>557</v>
      </c>
      <c r="Y2520" t="s">
        <v>11016</v>
      </c>
      <c r="AI2520" s="1">
        <v>44334</v>
      </c>
    </row>
    <row r="2521" spans="1:35" x14ac:dyDescent="0.25">
      <c r="A2521" t="s">
        <v>33</v>
      </c>
      <c r="B2521" t="str">
        <f t="shared" si="39"/>
        <v>GB00B63H8491US5007731061</v>
      </c>
      <c r="C2521" t="s">
        <v>130</v>
      </c>
      <c r="D2521">
        <f>SIGN(VLOOKUP(target_uk!C2521,has_scf!$E$2:$F$1366,2,FALSE))</f>
        <v>1</v>
      </c>
      <c r="E2521" s="1">
        <v>42038</v>
      </c>
      <c r="F2521" t="s">
        <v>11017</v>
      </c>
      <c r="G2521">
        <v>5938</v>
      </c>
      <c r="H2521">
        <v>240030</v>
      </c>
      <c r="K2521" t="s">
        <v>36</v>
      </c>
      <c r="N2521" t="s">
        <v>11018</v>
      </c>
      <c r="O2521" t="s">
        <v>11019</v>
      </c>
      <c r="P2521">
        <v>500773106</v>
      </c>
      <c r="Q2521" t="s">
        <v>11020</v>
      </c>
      <c r="R2521">
        <v>2497097</v>
      </c>
      <c r="S2521" t="s">
        <v>136</v>
      </c>
      <c r="T2521" t="s">
        <v>137</v>
      </c>
      <c r="U2521" t="s">
        <v>138</v>
      </c>
      <c r="V2521" t="s">
        <v>139</v>
      </c>
      <c r="W2521" t="s">
        <v>11021</v>
      </c>
      <c r="X2521" t="s">
        <v>141</v>
      </c>
      <c r="Y2521" t="s">
        <v>11022</v>
      </c>
      <c r="Z2521" t="s">
        <v>11023</v>
      </c>
      <c r="AI2521" s="1">
        <v>44780</v>
      </c>
    </row>
    <row r="2522" spans="1:35" x14ac:dyDescent="0.25">
      <c r="A2522" t="s">
        <v>33</v>
      </c>
      <c r="B2522" t="str">
        <f t="shared" si="39"/>
        <v>GB0009697037ZAE000222253</v>
      </c>
      <c r="C2522" t="s">
        <v>931</v>
      </c>
      <c r="D2522">
        <f>SIGN(VLOOKUP(target_uk!C2522,has_scf!$E$2:$F$1366,2,FALSE))</f>
        <v>1</v>
      </c>
      <c r="E2522" s="1">
        <v>44118</v>
      </c>
      <c r="F2522" t="s">
        <v>11024</v>
      </c>
      <c r="G2522">
        <v>22434719</v>
      </c>
      <c r="H2522">
        <v>1783173</v>
      </c>
      <c r="K2522" t="s">
        <v>36</v>
      </c>
      <c r="L2522" t="s">
        <v>11025</v>
      </c>
      <c r="N2522" t="s">
        <v>11026</v>
      </c>
      <c r="O2522" t="s">
        <v>11027</v>
      </c>
      <c r="P2522" t="s">
        <v>11028</v>
      </c>
      <c r="Q2522" t="s">
        <v>11029</v>
      </c>
      <c r="R2522" t="s">
        <v>11030</v>
      </c>
      <c r="S2522" t="s">
        <v>938</v>
      </c>
      <c r="T2522" t="s">
        <v>939</v>
      </c>
      <c r="U2522" t="s">
        <v>940</v>
      </c>
      <c r="V2522">
        <v>969703</v>
      </c>
      <c r="W2522" t="s">
        <v>11031</v>
      </c>
      <c r="X2522" t="s">
        <v>5641</v>
      </c>
      <c r="Y2522" t="s">
        <v>11032</v>
      </c>
      <c r="AI2522" s="1">
        <v>44188</v>
      </c>
    </row>
    <row r="2523" spans="1:35" x14ac:dyDescent="0.25">
      <c r="A2523" t="s">
        <v>33</v>
      </c>
      <c r="B2523" t="str">
        <f t="shared" si="39"/>
        <v>GB0009697037ZAE000222253</v>
      </c>
      <c r="C2523" t="s">
        <v>931</v>
      </c>
      <c r="D2523">
        <f>SIGN(VLOOKUP(target_uk!C2523,has_scf!$E$2:$F$1366,2,FALSE))</f>
        <v>1</v>
      </c>
      <c r="E2523" s="1">
        <v>44188</v>
      </c>
      <c r="F2523" t="s">
        <v>11024</v>
      </c>
      <c r="G2523">
        <v>22434719</v>
      </c>
      <c r="H2523">
        <v>1783173</v>
      </c>
      <c r="K2523" t="s">
        <v>36</v>
      </c>
      <c r="L2523" t="s">
        <v>11025</v>
      </c>
      <c r="N2523" t="s">
        <v>11026</v>
      </c>
      <c r="O2523" t="s">
        <v>11027</v>
      </c>
      <c r="P2523" t="s">
        <v>11028</v>
      </c>
      <c r="Q2523" t="s">
        <v>11029</v>
      </c>
      <c r="R2523" t="s">
        <v>11030</v>
      </c>
      <c r="S2523" t="s">
        <v>938</v>
      </c>
      <c r="T2523" t="s">
        <v>939</v>
      </c>
      <c r="U2523" t="s">
        <v>940</v>
      </c>
      <c r="V2523">
        <v>969703</v>
      </c>
      <c r="W2523" t="s">
        <v>11031</v>
      </c>
      <c r="X2523" t="s">
        <v>5641</v>
      </c>
      <c r="Y2523" t="s">
        <v>11032</v>
      </c>
      <c r="AI2523" s="1">
        <v>44188</v>
      </c>
    </row>
    <row r="2524" spans="1:35" x14ac:dyDescent="0.25">
      <c r="A2524" t="s">
        <v>33</v>
      </c>
      <c r="B2524" t="str">
        <f t="shared" si="39"/>
        <v>JE00B8KF9B49GB00B0WJ3L68</v>
      </c>
      <c r="C2524" t="s">
        <v>619</v>
      </c>
      <c r="D2524">
        <f>SIGN(VLOOKUP(target_uk!C2524,has_scf!$E$2:$F$1366,2,FALSE))</f>
        <v>0</v>
      </c>
      <c r="E2524" s="1">
        <v>44118</v>
      </c>
      <c r="F2524" t="s">
        <v>11033</v>
      </c>
      <c r="G2524">
        <v>194519272</v>
      </c>
      <c r="H2524">
        <v>11232</v>
      </c>
      <c r="K2524" t="s">
        <v>36</v>
      </c>
      <c r="M2524" t="s">
        <v>11034</v>
      </c>
      <c r="N2524" t="s">
        <v>11035</v>
      </c>
      <c r="O2524" t="s">
        <v>11036</v>
      </c>
      <c r="P2524" t="s">
        <v>11037</v>
      </c>
      <c r="Q2524" t="s">
        <v>11038</v>
      </c>
      <c r="R2524" t="s">
        <v>11039</v>
      </c>
      <c r="S2524" t="s">
        <v>626</v>
      </c>
      <c r="T2524" t="s">
        <v>627</v>
      </c>
      <c r="U2524" t="s">
        <v>628</v>
      </c>
      <c r="V2524" t="s">
        <v>629</v>
      </c>
      <c r="W2524" t="s">
        <v>11040</v>
      </c>
      <c r="X2524" t="s">
        <v>11041</v>
      </c>
      <c r="Y2524" t="s">
        <v>11042</v>
      </c>
      <c r="AI2524" s="1">
        <v>45166</v>
      </c>
    </row>
    <row r="2525" spans="1:35" x14ac:dyDescent="0.25">
      <c r="A2525" t="s">
        <v>33</v>
      </c>
      <c r="B2525" t="str">
        <f t="shared" si="39"/>
        <v>GB00BKY40Q38GB0004915632</v>
      </c>
      <c r="C2525" t="s">
        <v>8196</v>
      </c>
      <c r="D2525">
        <f>SIGN(VLOOKUP(target_uk!C2525,has_scf!$E$2:$F$1366,2,FALSE))</f>
        <v>0</v>
      </c>
      <c r="E2525" s="1">
        <v>44118</v>
      </c>
      <c r="F2525" t="s">
        <v>11043</v>
      </c>
      <c r="G2525">
        <v>1832354</v>
      </c>
      <c r="H2525">
        <v>149484571</v>
      </c>
      <c r="K2525" t="s">
        <v>36</v>
      </c>
      <c r="M2525" t="s">
        <v>11044</v>
      </c>
      <c r="N2525" t="s">
        <v>730</v>
      </c>
      <c r="O2525" t="s">
        <v>731</v>
      </c>
      <c r="P2525" t="s">
        <v>732</v>
      </c>
      <c r="Q2525" t="s">
        <v>724</v>
      </c>
      <c r="R2525">
        <v>491563</v>
      </c>
      <c r="S2525" t="s">
        <v>8198</v>
      </c>
      <c r="T2525" t="s">
        <v>8199</v>
      </c>
      <c r="U2525" t="s">
        <v>8200</v>
      </c>
      <c r="V2525" t="s">
        <v>8201</v>
      </c>
      <c r="W2525" t="s">
        <v>734</v>
      </c>
      <c r="X2525" t="s">
        <v>11045</v>
      </c>
      <c r="Y2525" t="s">
        <v>11046</v>
      </c>
      <c r="AI2525" s="1">
        <v>45218</v>
      </c>
    </row>
    <row r="2526" spans="1:35" x14ac:dyDescent="0.25">
      <c r="A2526" t="s">
        <v>33</v>
      </c>
      <c r="B2526" t="str">
        <f t="shared" si="39"/>
        <v>GB00BYQB9V88CNE100001P19</v>
      </c>
      <c r="C2526" t="s">
        <v>5700</v>
      </c>
      <c r="D2526">
        <f>SIGN(VLOOKUP(target_uk!C2526,has_scf!$E$2:$F$1366,2,FALSE))</f>
        <v>0</v>
      </c>
      <c r="E2526" s="1">
        <v>44119</v>
      </c>
      <c r="F2526" t="s">
        <v>11047</v>
      </c>
      <c r="G2526">
        <v>194531956</v>
      </c>
      <c r="H2526">
        <v>9410382</v>
      </c>
      <c r="K2526" t="s">
        <v>36</v>
      </c>
      <c r="M2526" t="s">
        <v>11048</v>
      </c>
      <c r="N2526" t="s">
        <v>11049</v>
      </c>
      <c r="O2526">
        <v>300354</v>
      </c>
      <c r="P2526" t="s">
        <v>11050</v>
      </c>
      <c r="Q2526" t="s">
        <v>11051</v>
      </c>
      <c r="R2526" t="s">
        <v>11052</v>
      </c>
      <c r="S2526" t="s">
        <v>5697</v>
      </c>
      <c r="T2526" t="s">
        <v>5698</v>
      </c>
      <c r="U2526" t="s">
        <v>5699</v>
      </c>
      <c r="V2526" t="s">
        <v>5701</v>
      </c>
      <c r="W2526" t="s">
        <v>11053</v>
      </c>
      <c r="X2526" t="s">
        <v>11054</v>
      </c>
      <c r="Y2526" t="s">
        <v>11055</v>
      </c>
      <c r="AI2526" s="1">
        <v>44447</v>
      </c>
    </row>
    <row r="2527" spans="1:35" x14ac:dyDescent="0.25">
      <c r="A2527" t="s">
        <v>33</v>
      </c>
      <c r="B2527" t="str">
        <f t="shared" si="39"/>
        <v>GB00BNNTLN49GB0004915632</v>
      </c>
      <c r="C2527" t="s">
        <v>1756</v>
      </c>
      <c r="D2527">
        <f>SIGN(VLOOKUP(target_uk!C2527,has_scf!$E$2:$F$1366,2,FALSE))</f>
        <v>0</v>
      </c>
      <c r="E2527" s="1">
        <v>44119</v>
      </c>
      <c r="F2527" t="s">
        <v>11056</v>
      </c>
      <c r="G2527">
        <v>1832354</v>
      </c>
      <c r="H2527">
        <v>1832431</v>
      </c>
      <c r="K2527" t="s">
        <v>36</v>
      </c>
      <c r="M2527" t="s">
        <v>2414</v>
      </c>
      <c r="N2527" t="s">
        <v>730</v>
      </c>
      <c r="O2527" t="s">
        <v>731</v>
      </c>
      <c r="P2527" t="s">
        <v>732</v>
      </c>
      <c r="Q2527" t="s">
        <v>724</v>
      </c>
      <c r="R2527">
        <v>491563</v>
      </c>
      <c r="S2527" t="s">
        <v>1759</v>
      </c>
      <c r="T2527" t="s">
        <v>1760</v>
      </c>
      <c r="U2527" t="s">
        <v>1761</v>
      </c>
      <c r="V2527" t="s">
        <v>1762</v>
      </c>
      <c r="W2527" t="s">
        <v>734</v>
      </c>
      <c r="X2527" t="s">
        <v>2414</v>
      </c>
      <c r="Y2527" t="s">
        <v>11057</v>
      </c>
      <c r="AI2527" s="1">
        <v>45218</v>
      </c>
    </row>
    <row r="2528" spans="1:35" x14ac:dyDescent="0.25">
      <c r="A2528" t="s">
        <v>33</v>
      </c>
      <c r="B2528" t="str">
        <f t="shared" si="39"/>
        <v>GB0030927254WeSC</v>
      </c>
      <c r="C2528" t="s">
        <v>427</v>
      </c>
      <c r="D2528">
        <f>SIGN(VLOOKUP(target_uk!C2528,has_scf!$E$2:$F$1366,2,FALSE))</f>
        <v>0</v>
      </c>
      <c r="E2528" s="1">
        <v>44119</v>
      </c>
      <c r="F2528" t="s">
        <v>11058</v>
      </c>
      <c r="G2528">
        <v>194505396</v>
      </c>
      <c r="H2528">
        <v>194517741</v>
      </c>
      <c r="K2528" t="s">
        <v>36</v>
      </c>
      <c r="S2528" t="s">
        <v>434</v>
      </c>
      <c r="T2528" t="s">
        <v>435</v>
      </c>
      <c r="U2528" t="s">
        <v>436</v>
      </c>
      <c r="V2528">
        <v>3092725</v>
      </c>
      <c r="W2528" t="s">
        <v>11059</v>
      </c>
      <c r="X2528" t="s">
        <v>438</v>
      </c>
      <c r="AI2528" s="1">
        <v>44379</v>
      </c>
    </row>
    <row r="2529" spans="1:35" x14ac:dyDescent="0.25">
      <c r="A2529" t="s">
        <v>33</v>
      </c>
      <c r="B2529" t="str">
        <f t="shared" si="39"/>
        <v>GB00BNLPYF73GB00B0CM0C50</v>
      </c>
      <c r="C2529" t="s">
        <v>310</v>
      </c>
      <c r="D2529">
        <f>SIGN(VLOOKUP(target_uk!C2529,has_scf!$E$2:$F$1366,2,FALSE))</f>
        <v>0</v>
      </c>
      <c r="E2529" s="1">
        <v>44120</v>
      </c>
      <c r="F2529" t="s">
        <v>11060</v>
      </c>
      <c r="G2529">
        <v>194531546</v>
      </c>
      <c r="H2529">
        <v>63440346</v>
      </c>
      <c r="K2529" t="s">
        <v>36</v>
      </c>
      <c r="N2529" t="s">
        <v>11061</v>
      </c>
      <c r="O2529" t="s">
        <v>11062</v>
      </c>
      <c r="P2529" t="s">
        <v>11063</v>
      </c>
      <c r="Q2529" t="s">
        <v>11064</v>
      </c>
      <c r="R2529" t="s">
        <v>11065</v>
      </c>
      <c r="S2529" t="s">
        <v>318</v>
      </c>
      <c r="T2529" t="s">
        <v>319</v>
      </c>
      <c r="U2529" t="s">
        <v>320</v>
      </c>
      <c r="V2529" t="s">
        <v>321</v>
      </c>
      <c r="W2529" t="s">
        <v>11066</v>
      </c>
      <c r="X2529" t="s">
        <v>11067</v>
      </c>
      <c r="Y2529" t="s">
        <v>11068</v>
      </c>
      <c r="AI2529" s="1">
        <v>45210</v>
      </c>
    </row>
    <row r="2530" spans="1:35" x14ac:dyDescent="0.25">
      <c r="A2530" t="s">
        <v>33</v>
      </c>
      <c r="B2530" t="str">
        <f t="shared" si="39"/>
        <v>GB00B02J6398GB00B0CM0C50</v>
      </c>
      <c r="C2530" t="s">
        <v>3121</v>
      </c>
      <c r="D2530">
        <f>SIGN(VLOOKUP(target_uk!C2530,has_scf!$E$2:$F$1366,2,FALSE))</f>
        <v>0</v>
      </c>
      <c r="E2530" s="1">
        <v>44120</v>
      </c>
      <c r="F2530" t="s">
        <v>11069</v>
      </c>
      <c r="G2530">
        <v>194531546</v>
      </c>
      <c r="H2530">
        <v>1832133</v>
      </c>
      <c r="K2530" t="s">
        <v>36</v>
      </c>
      <c r="M2530" t="s">
        <v>11070</v>
      </c>
      <c r="N2530" t="s">
        <v>11061</v>
      </c>
      <c r="O2530" t="s">
        <v>11062</v>
      </c>
      <c r="P2530" t="s">
        <v>11063</v>
      </c>
      <c r="Q2530" t="s">
        <v>11064</v>
      </c>
      <c r="R2530" t="s">
        <v>11065</v>
      </c>
      <c r="S2530" t="s">
        <v>3128</v>
      </c>
      <c r="T2530" t="s">
        <v>1571</v>
      </c>
      <c r="U2530" t="s">
        <v>3129</v>
      </c>
      <c r="V2530" t="s">
        <v>3130</v>
      </c>
      <c r="W2530" t="s">
        <v>11066</v>
      </c>
      <c r="X2530" t="s">
        <v>3132</v>
      </c>
      <c r="Y2530" t="s">
        <v>11071</v>
      </c>
      <c r="AI2530" s="1">
        <v>44481</v>
      </c>
    </row>
    <row r="2531" spans="1:35" x14ac:dyDescent="0.25">
      <c r="A2531" t="s">
        <v>33</v>
      </c>
      <c r="B2531" t="str">
        <f t="shared" si="39"/>
        <v>GB00BCKFY513GB00B0CM0C50</v>
      </c>
      <c r="C2531" t="s">
        <v>6754</v>
      </c>
      <c r="D2531">
        <f>SIGN(VLOOKUP(target_uk!C2531,has_scf!$E$2:$F$1366,2,FALSE))</f>
        <v>0</v>
      </c>
      <c r="E2531" s="1">
        <v>44120</v>
      </c>
      <c r="F2531" t="s">
        <v>11072</v>
      </c>
      <c r="G2531">
        <v>194531546</v>
      </c>
      <c r="H2531">
        <v>194536758</v>
      </c>
      <c r="K2531" t="s">
        <v>36</v>
      </c>
      <c r="M2531" t="s">
        <v>11073</v>
      </c>
      <c r="N2531" t="s">
        <v>11061</v>
      </c>
      <c r="O2531" t="s">
        <v>11062</v>
      </c>
      <c r="P2531" t="s">
        <v>11063</v>
      </c>
      <c r="Q2531" t="s">
        <v>11064</v>
      </c>
      <c r="R2531" t="s">
        <v>11065</v>
      </c>
      <c r="S2531" t="s">
        <v>6756</v>
      </c>
      <c r="T2531" t="s">
        <v>6757</v>
      </c>
      <c r="U2531" t="s">
        <v>6758</v>
      </c>
      <c r="V2531" t="s">
        <v>6759</v>
      </c>
      <c r="W2531" t="s">
        <v>11074</v>
      </c>
      <c r="X2531" t="s">
        <v>11075</v>
      </c>
      <c r="Y2531" t="s">
        <v>11076</v>
      </c>
      <c r="AI2531" s="1">
        <v>44140</v>
      </c>
    </row>
    <row r="2532" spans="1:35" x14ac:dyDescent="0.25">
      <c r="A2532" t="s">
        <v>33</v>
      </c>
      <c r="B2532" t="str">
        <f t="shared" si="39"/>
        <v>GB00BCKFY513GB00B0CM0C50</v>
      </c>
      <c r="C2532" t="s">
        <v>6754</v>
      </c>
      <c r="D2532">
        <f>SIGN(VLOOKUP(target_uk!C2532,has_scf!$E$2:$F$1366,2,FALSE))</f>
        <v>0</v>
      </c>
      <c r="E2532" s="1">
        <v>44140</v>
      </c>
      <c r="F2532" t="s">
        <v>11072</v>
      </c>
      <c r="G2532">
        <v>194531546</v>
      </c>
      <c r="H2532">
        <v>194536758</v>
      </c>
      <c r="K2532" t="s">
        <v>36</v>
      </c>
      <c r="L2532" t="s">
        <v>11077</v>
      </c>
      <c r="M2532" t="s">
        <v>11073</v>
      </c>
      <c r="N2532" t="s">
        <v>11061</v>
      </c>
      <c r="O2532" t="s">
        <v>11062</v>
      </c>
      <c r="P2532" t="s">
        <v>11063</v>
      </c>
      <c r="Q2532" t="s">
        <v>11064</v>
      </c>
      <c r="R2532" t="s">
        <v>11065</v>
      </c>
      <c r="S2532" t="s">
        <v>6756</v>
      </c>
      <c r="T2532" t="s">
        <v>6757</v>
      </c>
      <c r="U2532" t="s">
        <v>6758</v>
      </c>
      <c r="V2532" t="s">
        <v>6759</v>
      </c>
      <c r="W2532" t="s">
        <v>11074</v>
      </c>
      <c r="X2532" t="s">
        <v>11075</v>
      </c>
      <c r="Y2532" t="s">
        <v>11076</v>
      </c>
      <c r="AI2532" s="1">
        <v>44484</v>
      </c>
    </row>
    <row r="2533" spans="1:35" x14ac:dyDescent="0.25">
      <c r="A2533" t="s">
        <v>33</v>
      </c>
      <c r="B2533" t="str">
        <f t="shared" si="39"/>
        <v>GB0002148343GB00B0CM0C50</v>
      </c>
      <c r="C2533" t="s">
        <v>11078</v>
      </c>
      <c r="D2533">
        <f>SIGN(VLOOKUP(target_uk!C2533,has_scf!$E$2:$F$1366,2,FALSE))</f>
        <v>0</v>
      </c>
      <c r="E2533" s="1">
        <v>44120</v>
      </c>
      <c r="F2533" t="s">
        <v>11079</v>
      </c>
      <c r="G2533">
        <v>194531546</v>
      </c>
      <c r="H2533">
        <v>1832444</v>
      </c>
      <c r="K2533" t="s">
        <v>36</v>
      </c>
      <c r="N2533" t="s">
        <v>11061</v>
      </c>
      <c r="O2533" t="s">
        <v>11062</v>
      </c>
      <c r="P2533" t="s">
        <v>11063</v>
      </c>
      <c r="Q2533" t="s">
        <v>11064</v>
      </c>
      <c r="R2533" t="s">
        <v>11065</v>
      </c>
      <c r="S2533" t="s">
        <v>11080</v>
      </c>
      <c r="T2533" t="s">
        <v>11081</v>
      </c>
      <c r="U2533" t="s">
        <v>11082</v>
      </c>
      <c r="V2533">
        <v>214834</v>
      </c>
      <c r="W2533" t="s">
        <v>11077</v>
      </c>
      <c r="X2533" t="s">
        <v>11083</v>
      </c>
      <c r="Y2533" t="s">
        <v>11076</v>
      </c>
      <c r="AI2533" s="1">
        <v>44140</v>
      </c>
    </row>
    <row r="2534" spans="1:35" x14ac:dyDescent="0.25">
      <c r="A2534" t="s">
        <v>33</v>
      </c>
      <c r="B2534" t="str">
        <f t="shared" si="39"/>
        <v>GB0002148343GB00B0CM0C50</v>
      </c>
      <c r="C2534" t="s">
        <v>11078</v>
      </c>
      <c r="D2534">
        <f>SIGN(VLOOKUP(target_uk!C2534,has_scf!$E$2:$F$1366,2,FALSE))</f>
        <v>0</v>
      </c>
      <c r="E2534" s="1">
        <v>44140</v>
      </c>
      <c r="F2534" t="s">
        <v>11079</v>
      </c>
      <c r="G2534">
        <v>194531546</v>
      </c>
      <c r="H2534">
        <v>1832444</v>
      </c>
      <c r="K2534" t="s">
        <v>36</v>
      </c>
      <c r="L2534" t="s">
        <v>11077</v>
      </c>
      <c r="N2534" t="s">
        <v>11061</v>
      </c>
      <c r="O2534" t="s">
        <v>11062</v>
      </c>
      <c r="P2534" t="s">
        <v>11063</v>
      </c>
      <c r="Q2534" t="s">
        <v>11064</v>
      </c>
      <c r="R2534" t="s">
        <v>11065</v>
      </c>
      <c r="S2534" t="s">
        <v>11080</v>
      </c>
      <c r="T2534" t="s">
        <v>11081</v>
      </c>
      <c r="U2534" t="s">
        <v>11082</v>
      </c>
      <c r="V2534">
        <v>214834</v>
      </c>
      <c r="W2534" t="s">
        <v>11077</v>
      </c>
      <c r="X2534" t="s">
        <v>11083</v>
      </c>
      <c r="Y2534" t="s">
        <v>11076</v>
      </c>
      <c r="AI2534" s="1">
        <v>44488</v>
      </c>
    </row>
    <row r="2535" spans="1:35" x14ac:dyDescent="0.25">
      <c r="A2535" t="s">
        <v>33</v>
      </c>
      <c r="B2535" t="str">
        <f t="shared" si="39"/>
        <v>GB00B63H8491CNE100000YY5</v>
      </c>
      <c r="C2535" t="s">
        <v>130</v>
      </c>
      <c r="D2535">
        <f>SIGN(VLOOKUP(target_uk!C2535,has_scf!$E$2:$F$1366,2,FALSE))</f>
        <v>1</v>
      </c>
      <c r="E2535" s="1">
        <v>44120</v>
      </c>
      <c r="F2535" t="s">
        <v>11084</v>
      </c>
      <c r="G2535">
        <v>194525741</v>
      </c>
      <c r="H2535">
        <v>240030</v>
      </c>
      <c r="K2535" t="s">
        <v>36</v>
      </c>
      <c r="M2535" t="s">
        <v>7687</v>
      </c>
      <c r="N2535" t="s">
        <v>11085</v>
      </c>
      <c r="O2535">
        <v>2536</v>
      </c>
      <c r="P2535" t="s">
        <v>11086</v>
      </c>
      <c r="Q2535" t="s">
        <v>11087</v>
      </c>
      <c r="R2535" t="s">
        <v>11088</v>
      </c>
      <c r="S2535" t="s">
        <v>136</v>
      </c>
      <c r="T2535" t="s">
        <v>137</v>
      </c>
      <c r="U2535" t="s">
        <v>138</v>
      </c>
      <c r="V2535" t="s">
        <v>139</v>
      </c>
      <c r="W2535" t="s">
        <v>11089</v>
      </c>
      <c r="X2535" t="s">
        <v>9920</v>
      </c>
      <c r="Y2535" t="s">
        <v>7855</v>
      </c>
      <c r="AI2535" s="1">
        <v>44780</v>
      </c>
    </row>
    <row r="2536" spans="1:35" x14ac:dyDescent="0.25">
      <c r="A2536" t="s">
        <v>33</v>
      </c>
      <c r="B2536" t="str">
        <f t="shared" si="39"/>
        <v>GB00B1CKQ739GB00BYWMFT51</v>
      </c>
      <c r="C2536" t="s">
        <v>478</v>
      </c>
      <c r="D2536">
        <f>SIGN(VLOOKUP(target_uk!C2536,has_scf!$E$2:$F$1366,2,FALSE))</f>
        <v>0</v>
      </c>
      <c r="E2536" s="1">
        <v>44120</v>
      </c>
      <c r="F2536" t="s">
        <v>11090</v>
      </c>
      <c r="G2536">
        <v>82842457</v>
      </c>
      <c r="H2536">
        <v>1832242</v>
      </c>
      <c r="K2536" t="s">
        <v>36</v>
      </c>
      <c r="N2536" t="s">
        <v>6657</v>
      </c>
      <c r="O2536" t="s">
        <v>6658</v>
      </c>
      <c r="P2536" t="s">
        <v>6659</v>
      </c>
      <c r="Q2536" t="s">
        <v>6660</v>
      </c>
      <c r="R2536" t="s">
        <v>6661</v>
      </c>
      <c r="S2536" t="s">
        <v>484</v>
      </c>
      <c r="T2536" t="s">
        <v>485</v>
      </c>
      <c r="U2536" t="s">
        <v>486</v>
      </c>
      <c r="V2536" t="s">
        <v>487</v>
      </c>
      <c r="W2536" t="s">
        <v>6662</v>
      </c>
      <c r="X2536" t="s">
        <v>489</v>
      </c>
      <c r="AI2536" s="1">
        <v>44382</v>
      </c>
    </row>
    <row r="2537" spans="1:35" x14ac:dyDescent="0.25">
      <c r="A2537" t="s">
        <v>33</v>
      </c>
      <c r="B2537" t="str">
        <f t="shared" si="39"/>
        <v>GB0004281639US3061372096</v>
      </c>
      <c r="C2537" t="s">
        <v>11091</v>
      </c>
      <c r="D2537">
        <f>SIGN(VLOOKUP(target_uk!C2537,has_scf!$E$2:$F$1366,2,FALSE))</f>
        <v>0</v>
      </c>
      <c r="E2537" s="1">
        <v>44123</v>
      </c>
      <c r="F2537" t="s">
        <v>11092</v>
      </c>
      <c r="G2537">
        <v>7211</v>
      </c>
      <c r="H2537">
        <v>194509412</v>
      </c>
      <c r="K2537" t="s">
        <v>36</v>
      </c>
      <c r="M2537" t="s">
        <v>11093</v>
      </c>
      <c r="N2537" t="s">
        <v>11094</v>
      </c>
      <c r="O2537" t="s">
        <v>11095</v>
      </c>
      <c r="P2537">
        <v>306137209</v>
      </c>
      <c r="Q2537" t="s">
        <v>11096</v>
      </c>
      <c r="R2537" t="s">
        <v>11097</v>
      </c>
      <c r="S2537" t="s">
        <v>11098</v>
      </c>
      <c r="T2537" t="s">
        <v>11099</v>
      </c>
      <c r="U2537" t="s">
        <v>11100</v>
      </c>
      <c r="V2537">
        <v>428163</v>
      </c>
      <c r="W2537" t="s">
        <v>11101</v>
      </c>
      <c r="X2537" t="s">
        <v>11102</v>
      </c>
      <c r="Y2537" t="s">
        <v>11103</v>
      </c>
      <c r="AI2537" s="1">
        <v>44720</v>
      </c>
    </row>
    <row r="2538" spans="1:35" x14ac:dyDescent="0.25">
      <c r="A2538" t="s">
        <v>33</v>
      </c>
      <c r="B2538" t="str">
        <f t="shared" si="39"/>
        <v>GB0006215205GB00BKDTK925</v>
      </c>
      <c r="C2538" t="s">
        <v>297</v>
      </c>
      <c r="D2538">
        <f>SIGN(VLOOKUP(target_uk!C2538,has_scf!$E$2:$F$1366,2,FALSE))</f>
        <v>1</v>
      </c>
      <c r="E2538" s="1">
        <v>44123</v>
      </c>
      <c r="F2538" t="s">
        <v>11104</v>
      </c>
      <c r="G2538">
        <v>71114726</v>
      </c>
      <c r="H2538">
        <v>1606358</v>
      </c>
      <c r="K2538" t="s">
        <v>36</v>
      </c>
      <c r="N2538" t="s">
        <v>10796</v>
      </c>
      <c r="O2538" t="s">
        <v>10797</v>
      </c>
      <c r="P2538" t="s">
        <v>10798</v>
      </c>
      <c r="Q2538" t="s">
        <v>10799</v>
      </c>
      <c r="R2538" t="s">
        <v>10800</v>
      </c>
      <c r="S2538" t="s">
        <v>304</v>
      </c>
      <c r="T2538" t="s">
        <v>305</v>
      </c>
      <c r="U2538" t="s">
        <v>306</v>
      </c>
      <c r="V2538">
        <v>621520</v>
      </c>
      <c r="W2538" t="s">
        <v>10801</v>
      </c>
      <c r="X2538" t="s">
        <v>11105</v>
      </c>
      <c r="Y2538" t="s">
        <v>11106</v>
      </c>
      <c r="AI2538" s="1">
        <v>44781</v>
      </c>
    </row>
    <row r="2539" spans="1:35" x14ac:dyDescent="0.25">
      <c r="A2539" t="s">
        <v>33</v>
      </c>
      <c r="B2539" t="str">
        <f t="shared" si="39"/>
        <v>GB00BYZDVK82US3061372096</v>
      </c>
      <c r="C2539" t="s">
        <v>1669</v>
      </c>
      <c r="D2539">
        <f>SIGN(VLOOKUP(target_uk!C2539,has_scf!$E$2:$F$1366,2,FALSE))</f>
        <v>1</v>
      </c>
      <c r="E2539" s="1">
        <v>44123</v>
      </c>
      <c r="F2539" t="s">
        <v>11107</v>
      </c>
      <c r="G2539">
        <v>7211</v>
      </c>
      <c r="H2539">
        <v>7837357</v>
      </c>
      <c r="K2539" t="s">
        <v>36</v>
      </c>
      <c r="N2539" t="s">
        <v>11094</v>
      </c>
      <c r="O2539" t="s">
        <v>11095</v>
      </c>
      <c r="P2539">
        <v>306137209</v>
      </c>
      <c r="Q2539" t="s">
        <v>11096</v>
      </c>
      <c r="R2539" t="s">
        <v>11097</v>
      </c>
      <c r="S2539" t="s">
        <v>1676</v>
      </c>
      <c r="T2539" t="s">
        <v>1677</v>
      </c>
      <c r="U2539" t="s">
        <v>1678</v>
      </c>
      <c r="V2539" t="s">
        <v>1679</v>
      </c>
      <c r="W2539" t="s">
        <v>11101</v>
      </c>
      <c r="X2539" t="s">
        <v>1681</v>
      </c>
      <c r="Y2539" t="s">
        <v>11103</v>
      </c>
      <c r="AI2539" s="1">
        <v>45351</v>
      </c>
    </row>
    <row r="2540" spans="1:35" x14ac:dyDescent="0.25">
      <c r="A2540" t="s">
        <v>33</v>
      </c>
      <c r="B2540" t="str">
        <f t="shared" si="39"/>
        <v>GB0033195214US89157G8684</v>
      </c>
      <c r="C2540" t="s">
        <v>176</v>
      </c>
      <c r="D2540">
        <f>SIGN(VLOOKUP(target_uk!C2540,has_scf!$E$2:$F$1366,2,FALSE))</f>
        <v>1</v>
      </c>
      <c r="E2540" s="1">
        <v>44123</v>
      </c>
      <c r="F2540" t="s">
        <v>11108</v>
      </c>
      <c r="G2540">
        <v>89006896</v>
      </c>
      <c r="H2540">
        <v>218393</v>
      </c>
      <c r="K2540" t="s">
        <v>36</v>
      </c>
      <c r="M2540" t="s">
        <v>289</v>
      </c>
      <c r="N2540" t="s">
        <v>11109</v>
      </c>
      <c r="O2540" t="s">
        <v>11110</v>
      </c>
      <c r="P2540" t="s">
        <v>11111</v>
      </c>
      <c r="Q2540" t="s">
        <v>11112</v>
      </c>
      <c r="R2540" t="s">
        <v>11113</v>
      </c>
      <c r="S2540" t="s">
        <v>184</v>
      </c>
      <c r="T2540" t="s">
        <v>185</v>
      </c>
      <c r="U2540" t="s">
        <v>186</v>
      </c>
      <c r="V2540">
        <v>3319521</v>
      </c>
      <c r="W2540" t="s">
        <v>11114</v>
      </c>
      <c r="X2540" t="s">
        <v>294</v>
      </c>
      <c r="Y2540" t="s">
        <v>64</v>
      </c>
      <c r="AI2540" s="1">
        <v>44343</v>
      </c>
    </row>
    <row r="2541" spans="1:35" x14ac:dyDescent="0.25">
      <c r="A2541" t="s">
        <v>33</v>
      </c>
      <c r="B2541" t="str">
        <f t="shared" si="39"/>
        <v>GB00BK9RKT01US89157G8684</v>
      </c>
      <c r="C2541" t="s">
        <v>34</v>
      </c>
      <c r="D2541">
        <f>SIGN(VLOOKUP(target_uk!C2541,has_scf!$E$2:$F$1366,2,FALSE))</f>
        <v>1</v>
      </c>
      <c r="E2541" s="1">
        <v>44123</v>
      </c>
      <c r="F2541" t="s">
        <v>11115</v>
      </c>
      <c r="G2541">
        <v>89006896</v>
      </c>
      <c r="H2541">
        <v>1776804</v>
      </c>
      <c r="K2541" t="s">
        <v>36</v>
      </c>
      <c r="M2541" t="s">
        <v>7299</v>
      </c>
      <c r="N2541" t="s">
        <v>11109</v>
      </c>
      <c r="O2541" t="s">
        <v>11110</v>
      </c>
      <c r="P2541" t="s">
        <v>11111</v>
      </c>
      <c r="Q2541" t="s">
        <v>11112</v>
      </c>
      <c r="R2541" t="s">
        <v>11113</v>
      </c>
      <c r="S2541" t="s">
        <v>43</v>
      </c>
      <c r="T2541" t="s">
        <v>44</v>
      </c>
      <c r="U2541" t="s">
        <v>45</v>
      </c>
      <c r="V2541" t="s">
        <v>46</v>
      </c>
      <c r="W2541" t="s">
        <v>11114</v>
      </c>
      <c r="X2541" t="s">
        <v>4509</v>
      </c>
      <c r="Y2541" t="s">
        <v>11116</v>
      </c>
      <c r="AI2541" s="1">
        <v>45120</v>
      </c>
    </row>
    <row r="2542" spans="1:35" x14ac:dyDescent="0.25">
      <c r="A2542" t="s">
        <v>33</v>
      </c>
      <c r="B2542" t="str">
        <f t="shared" si="39"/>
        <v>GB00B63H8491INE515H01014</v>
      </c>
      <c r="C2542" t="s">
        <v>130</v>
      </c>
      <c r="D2542">
        <f>SIGN(VLOOKUP(target_uk!C2542,has_scf!$E$2:$F$1366,2,FALSE))</f>
        <v>1</v>
      </c>
      <c r="E2542" s="1">
        <v>44123</v>
      </c>
      <c r="F2542" t="s">
        <v>11117</v>
      </c>
      <c r="G2542">
        <v>194529227</v>
      </c>
      <c r="H2542">
        <v>240030</v>
      </c>
      <c r="K2542" t="s">
        <v>36</v>
      </c>
      <c r="N2542" t="s">
        <v>8417</v>
      </c>
      <c r="O2542">
        <v>509525</v>
      </c>
      <c r="P2542" t="s">
        <v>8418</v>
      </c>
      <c r="Q2542" t="s">
        <v>8419</v>
      </c>
      <c r="R2542" t="s">
        <v>8420</v>
      </c>
      <c r="S2542" t="s">
        <v>136</v>
      </c>
      <c r="T2542" t="s">
        <v>137</v>
      </c>
      <c r="U2542" t="s">
        <v>138</v>
      </c>
      <c r="V2542" t="s">
        <v>139</v>
      </c>
      <c r="W2542" t="s">
        <v>11118</v>
      </c>
      <c r="X2542" t="s">
        <v>141</v>
      </c>
      <c r="AI2542" s="1">
        <v>44780</v>
      </c>
    </row>
    <row r="2543" spans="1:35" x14ac:dyDescent="0.25">
      <c r="A2543" t="s">
        <v>33</v>
      </c>
      <c r="B2543" t="str">
        <f t="shared" si="39"/>
        <v>GB0007188757AU000000SWK8</v>
      </c>
      <c r="C2543" t="s">
        <v>163</v>
      </c>
      <c r="D2543">
        <f>SIGN(VLOOKUP(target_uk!C2543,has_scf!$E$2:$F$1366,2,FALSE))</f>
        <v>1</v>
      </c>
      <c r="E2543" s="1">
        <v>44124</v>
      </c>
      <c r="F2543" t="s">
        <v>11119</v>
      </c>
      <c r="G2543">
        <v>22246349</v>
      </c>
      <c r="H2543">
        <v>8792</v>
      </c>
      <c r="K2543" t="s">
        <v>36</v>
      </c>
      <c r="N2543" t="s">
        <v>11120</v>
      </c>
      <c r="O2543" t="s">
        <v>11121</v>
      </c>
      <c r="P2543" t="s">
        <v>11122</v>
      </c>
      <c r="Q2543" t="s">
        <v>11123</v>
      </c>
      <c r="R2543" t="s">
        <v>11124</v>
      </c>
      <c r="S2543" t="s">
        <v>170</v>
      </c>
      <c r="T2543" t="s">
        <v>171</v>
      </c>
      <c r="U2543" t="s">
        <v>172</v>
      </c>
      <c r="V2543">
        <v>718875</v>
      </c>
      <c r="W2543" t="s">
        <v>11125</v>
      </c>
      <c r="X2543" t="s">
        <v>468</v>
      </c>
      <c r="Y2543" t="s">
        <v>11126</v>
      </c>
      <c r="AI2543" s="1">
        <v>767011</v>
      </c>
    </row>
    <row r="2544" spans="1:35" x14ac:dyDescent="0.25">
      <c r="A2544" t="s">
        <v>33</v>
      </c>
      <c r="B2544" t="str">
        <f t="shared" si="39"/>
        <v>JE00BG6L7297GB00BSLKLP68</v>
      </c>
      <c r="C2544" t="s">
        <v>1848</v>
      </c>
      <c r="D2544">
        <f>SIGN(VLOOKUP(target_uk!C2544,has_scf!$E$2:$F$1366,2,FALSE))</f>
        <v>1</v>
      </c>
      <c r="E2544" s="1">
        <v>44124</v>
      </c>
      <c r="F2544" t="s">
        <v>11127</v>
      </c>
      <c r="G2544">
        <v>6062976</v>
      </c>
      <c r="H2544">
        <v>59557433</v>
      </c>
      <c r="K2544" t="s">
        <v>36</v>
      </c>
      <c r="N2544" t="s">
        <v>11128</v>
      </c>
      <c r="O2544" t="s">
        <v>11129</v>
      </c>
      <c r="P2544" t="s">
        <v>11130</v>
      </c>
      <c r="Q2544" t="s">
        <v>11131</v>
      </c>
      <c r="R2544" t="s">
        <v>11132</v>
      </c>
      <c r="S2544" t="s">
        <v>1851</v>
      </c>
      <c r="T2544" t="s">
        <v>1852</v>
      </c>
      <c r="U2544" t="s">
        <v>1853</v>
      </c>
      <c r="V2544" t="s">
        <v>1854</v>
      </c>
      <c r="AI2544" s="1">
        <v>44413</v>
      </c>
    </row>
    <row r="2545" spans="1:35" x14ac:dyDescent="0.25">
      <c r="A2545" t="s">
        <v>33</v>
      </c>
      <c r="B2545" t="str">
        <f t="shared" si="39"/>
        <v>GB00BHJYC057INE515H01014</v>
      </c>
      <c r="C2545" t="s">
        <v>1334</v>
      </c>
      <c r="D2545">
        <f>SIGN(VLOOKUP(target_uk!C2545,has_scf!$E$2:$F$1366,2,FALSE))</f>
        <v>0</v>
      </c>
      <c r="E2545" s="1">
        <v>44124</v>
      </c>
      <c r="F2545" t="s">
        <v>11133</v>
      </c>
      <c r="G2545">
        <v>194529227</v>
      </c>
      <c r="H2545">
        <v>1222</v>
      </c>
      <c r="K2545" t="s">
        <v>36</v>
      </c>
      <c r="N2545" t="s">
        <v>8417</v>
      </c>
      <c r="O2545">
        <v>509525</v>
      </c>
      <c r="P2545" t="s">
        <v>8418</v>
      </c>
      <c r="Q2545" t="s">
        <v>8419</v>
      </c>
      <c r="R2545" t="s">
        <v>8420</v>
      </c>
      <c r="S2545" t="s">
        <v>1340</v>
      </c>
      <c r="T2545" t="s">
        <v>1341</v>
      </c>
      <c r="U2545" t="s">
        <v>1342</v>
      </c>
      <c r="V2545" t="s">
        <v>1343</v>
      </c>
      <c r="W2545" t="s">
        <v>8421</v>
      </c>
      <c r="X2545" t="s">
        <v>1420</v>
      </c>
      <c r="Y2545" t="s">
        <v>3239</v>
      </c>
      <c r="AI2545" s="1">
        <v>44778</v>
      </c>
    </row>
    <row r="2546" spans="1:35" x14ac:dyDescent="0.25">
      <c r="A2546" t="s">
        <v>33</v>
      </c>
      <c r="B2546" t="str">
        <f t="shared" si="39"/>
        <v>GB00B63H8491CNE0000019D6</v>
      </c>
      <c r="C2546" t="s">
        <v>130</v>
      </c>
      <c r="D2546">
        <f>SIGN(VLOOKUP(target_uk!C2546,has_scf!$E$2:$F$1366,2,FALSE))</f>
        <v>1</v>
      </c>
      <c r="E2546" s="1">
        <v>44125</v>
      </c>
      <c r="F2546" t="s">
        <v>11134</v>
      </c>
      <c r="G2546">
        <v>1870707</v>
      </c>
      <c r="H2546">
        <v>240030</v>
      </c>
      <c r="K2546" t="s">
        <v>36</v>
      </c>
      <c r="N2546" t="s">
        <v>11135</v>
      </c>
      <c r="O2546">
        <v>600391</v>
      </c>
      <c r="P2546" t="s">
        <v>11136</v>
      </c>
      <c r="Q2546" t="s">
        <v>11137</v>
      </c>
      <c r="R2546">
        <v>6426859</v>
      </c>
      <c r="S2546" t="s">
        <v>136</v>
      </c>
      <c r="T2546" t="s">
        <v>137</v>
      </c>
      <c r="U2546" t="s">
        <v>138</v>
      </c>
      <c r="V2546" t="s">
        <v>139</v>
      </c>
      <c r="W2546" t="s">
        <v>11138</v>
      </c>
      <c r="X2546" t="s">
        <v>137</v>
      </c>
      <c r="Y2546" t="s">
        <v>11139</v>
      </c>
      <c r="AI2546" s="1">
        <v>44433</v>
      </c>
    </row>
    <row r="2547" spans="1:35" x14ac:dyDescent="0.25">
      <c r="A2547" t="s">
        <v>33</v>
      </c>
      <c r="B2547" t="str">
        <f t="shared" si="39"/>
        <v>GB00BWFGQN14US69370C1009</v>
      </c>
      <c r="C2547" t="s">
        <v>3024</v>
      </c>
      <c r="D2547">
        <f>SIGN(VLOOKUP(target_uk!C2547,has_scf!$E$2:$F$1366,2,FALSE))</f>
        <v>0</v>
      </c>
      <c r="E2547" s="1">
        <v>44196</v>
      </c>
      <c r="F2547" t="s">
        <v>11140</v>
      </c>
      <c r="G2547">
        <v>7822</v>
      </c>
      <c r="H2547">
        <v>1606680</v>
      </c>
      <c r="K2547" t="s">
        <v>36</v>
      </c>
      <c r="M2547" t="s">
        <v>11141</v>
      </c>
      <c r="N2547" t="s">
        <v>11142</v>
      </c>
      <c r="O2547" t="s">
        <v>11143</v>
      </c>
      <c r="P2547" t="s">
        <v>11144</v>
      </c>
      <c r="Q2547" t="s">
        <v>11145</v>
      </c>
      <c r="R2547" t="s">
        <v>11146</v>
      </c>
      <c r="S2547" t="s">
        <v>3026</v>
      </c>
      <c r="T2547" t="s">
        <v>3027</v>
      </c>
      <c r="U2547" t="s">
        <v>3028</v>
      </c>
      <c r="V2547" t="s">
        <v>3029</v>
      </c>
      <c r="W2547" t="s">
        <v>11147</v>
      </c>
      <c r="X2547" t="s">
        <v>11141</v>
      </c>
      <c r="Y2547" t="s">
        <v>11148</v>
      </c>
      <c r="AI2547" s="1">
        <v>44544</v>
      </c>
    </row>
    <row r="2548" spans="1:35" x14ac:dyDescent="0.25">
      <c r="A2548" t="s">
        <v>33</v>
      </c>
      <c r="B2548" t="str">
        <f t="shared" si="39"/>
        <v>GB00B63H8491GB0005359004</v>
      </c>
      <c r="C2548" t="s">
        <v>130</v>
      </c>
      <c r="D2548">
        <f>SIGN(VLOOKUP(target_uk!C2548,has_scf!$E$2:$F$1366,2,FALSE))</f>
        <v>1</v>
      </c>
      <c r="E2548" s="1">
        <v>44197</v>
      </c>
      <c r="F2548" t="s">
        <v>11149</v>
      </c>
      <c r="G2548">
        <v>194511273</v>
      </c>
      <c r="H2548">
        <v>240030</v>
      </c>
      <c r="K2548" t="s">
        <v>36</v>
      </c>
      <c r="N2548" t="s">
        <v>1179</v>
      </c>
      <c r="O2548" t="s">
        <v>1180</v>
      </c>
      <c r="P2548" t="s">
        <v>1181</v>
      </c>
      <c r="Q2548" t="s">
        <v>1182</v>
      </c>
      <c r="R2548">
        <v>535900</v>
      </c>
      <c r="S2548" t="s">
        <v>136</v>
      </c>
      <c r="T2548" t="s">
        <v>137</v>
      </c>
      <c r="U2548" t="s">
        <v>138</v>
      </c>
      <c r="V2548" t="s">
        <v>139</v>
      </c>
      <c r="W2548" t="s">
        <v>1187</v>
      </c>
      <c r="X2548" t="s">
        <v>141</v>
      </c>
      <c r="Y2548" t="s">
        <v>11150</v>
      </c>
      <c r="AI2548" s="1">
        <v>44780</v>
      </c>
    </row>
    <row r="2549" spans="1:35" x14ac:dyDescent="0.25">
      <c r="A2549" t="s">
        <v>33</v>
      </c>
      <c r="B2549" t="str">
        <f t="shared" si="39"/>
        <v>GB0007188757AU0000109159</v>
      </c>
      <c r="C2549" t="s">
        <v>163</v>
      </c>
      <c r="D2549">
        <f>SIGN(VLOOKUP(target_uk!C2549,has_scf!$E$2:$F$1366,2,FALSE))</f>
        <v>1</v>
      </c>
      <c r="E2549" s="1">
        <v>44200</v>
      </c>
      <c r="F2549" t="s">
        <v>11151</v>
      </c>
      <c r="G2549">
        <v>167631798</v>
      </c>
      <c r="H2549">
        <v>8792</v>
      </c>
      <c r="K2549" t="s">
        <v>36</v>
      </c>
      <c r="M2549" t="s">
        <v>11152</v>
      </c>
      <c r="N2549" t="s">
        <v>11153</v>
      </c>
      <c r="O2549" t="s">
        <v>11154</v>
      </c>
      <c r="P2549" t="s">
        <v>11155</v>
      </c>
      <c r="Q2549" t="s">
        <v>11156</v>
      </c>
      <c r="R2549" t="s">
        <v>11157</v>
      </c>
      <c r="S2549" t="s">
        <v>170</v>
      </c>
      <c r="T2549" t="s">
        <v>171</v>
      </c>
      <c r="U2549" t="s">
        <v>172</v>
      </c>
      <c r="V2549">
        <v>718875</v>
      </c>
      <c r="W2549" t="s">
        <v>11158</v>
      </c>
      <c r="X2549" t="s">
        <v>11159</v>
      </c>
      <c r="Y2549" t="s">
        <v>11160</v>
      </c>
      <c r="Z2549" t="s">
        <v>11161</v>
      </c>
      <c r="AI2549" s="1">
        <v>44439</v>
      </c>
    </row>
    <row r="2550" spans="1:35" x14ac:dyDescent="0.25">
      <c r="A2550" t="s">
        <v>33</v>
      </c>
      <c r="B2550" t="str">
        <f t="shared" si="39"/>
        <v>GB0007188757AU0000109159</v>
      </c>
      <c r="C2550" t="s">
        <v>163</v>
      </c>
      <c r="D2550">
        <f>SIGN(VLOOKUP(target_uk!C2550,has_scf!$E$2:$F$1366,2,FALSE))</f>
        <v>1</v>
      </c>
      <c r="E2550" s="1">
        <v>44200</v>
      </c>
      <c r="F2550" t="s">
        <v>11162</v>
      </c>
      <c r="G2550">
        <v>167631798</v>
      </c>
      <c r="H2550">
        <v>8792</v>
      </c>
      <c r="K2550" t="s">
        <v>36</v>
      </c>
      <c r="N2550" t="s">
        <v>11153</v>
      </c>
      <c r="O2550" t="s">
        <v>11154</v>
      </c>
      <c r="P2550" t="s">
        <v>11155</v>
      </c>
      <c r="Q2550" t="s">
        <v>11156</v>
      </c>
      <c r="R2550" t="s">
        <v>11157</v>
      </c>
      <c r="S2550" t="s">
        <v>170</v>
      </c>
      <c r="T2550" t="s">
        <v>171</v>
      </c>
      <c r="U2550" t="s">
        <v>172</v>
      </c>
      <c r="V2550">
        <v>718875</v>
      </c>
      <c r="W2550" t="s">
        <v>11158</v>
      </c>
      <c r="X2550" t="s">
        <v>468</v>
      </c>
      <c r="Y2550" t="s">
        <v>11163</v>
      </c>
      <c r="Z2550" t="s">
        <v>11164</v>
      </c>
      <c r="AA2550" t="s">
        <v>11165</v>
      </c>
      <c r="AB2550" t="s">
        <v>11166</v>
      </c>
      <c r="AI2550" s="1">
        <v>44439</v>
      </c>
    </row>
    <row r="2551" spans="1:35" x14ac:dyDescent="0.25">
      <c r="A2551" t="s">
        <v>33</v>
      </c>
      <c r="B2551" t="str">
        <f t="shared" si="39"/>
        <v>IM00BZBXMN96CA71678B1076</v>
      </c>
      <c r="C2551" t="s">
        <v>11167</v>
      </c>
      <c r="D2551">
        <f>SIGN(VLOOKUP(target_uk!C2551,has_scf!$E$2:$F$1366,2,FALSE))</f>
        <v>0</v>
      </c>
      <c r="E2551" s="1">
        <v>44200</v>
      </c>
      <c r="F2551" t="s">
        <v>11168</v>
      </c>
      <c r="G2551">
        <v>194516355</v>
      </c>
      <c r="H2551">
        <v>194516316</v>
      </c>
      <c r="K2551" t="s">
        <v>36</v>
      </c>
      <c r="N2551" t="s">
        <v>11169</v>
      </c>
      <c r="O2551" t="s">
        <v>11170</v>
      </c>
      <c r="P2551" t="s">
        <v>11171</v>
      </c>
      <c r="Q2551" t="s">
        <v>11172</v>
      </c>
      <c r="R2551" t="s">
        <v>11173</v>
      </c>
      <c r="S2551" t="s">
        <v>11174</v>
      </c>
      <c r="T2551" t="s">
        <v>11175</v>
      </c>
      <c r="U2551" t="s">
        <v>11176</v>
      </c>
      <c r="V2551" t="s">
        <v>11177</v>
      </c>
      <c r="W2551" t="s">
        <v>11178</v>
      </c>
      <c r="X2551" t="s">
        <v>11179</v>
      </c>
      <c r="Y2551" t="s">
        <v>11180</v>
      </c>
      <c r="Z2551" t="s">
        <v>11181</v>
      </c>
      <c r="AA2551" t="s">
        <v>11182</v>
      </c>
      <c r="AI2551" s="1">
        <v>767011</v>
      </c>
    </row>
    <row r="2552" spans="1:35" x14ac:dyDescent="0.25">
      <c r="A2552" t="s">
        <v>33</v>
      </c>
      <c r="B2552" t="str">
        <f t="shared" si="39"/>
        <v>GB0003052338GB0005555221</v>
      </c>
      <c r="C2552" t="s">
        <v>11183</v>
      </c>
      <c r="D2552">
        <f>SIGN(VLOOKUP(target_uk!C2552,has_scf!$E$2:$F$1366,2,FALSE))</f>
        <v>0</v>
      </c>
      <c r="E2552" s="1">
        <v>44201</v>
      </c>
      <c r="F2552" t="s">
        <v>11184</v>
      </c>
      <c r="G2552">
        <v>1921526</v>
      </c>
      <c r="H2552">
        <v>1921671</v>
      </c>
      <c r="K2552" t="s">
        <v>36</v>
      </c>
      <c r="N2552" t="s">
        <v>11185</v>
      </c>
      <c r="O2552" t="s">
        <v>11186</v>
      </c>
      <c r="P2552" t="s">
        <v>11187</v>
      </c>
      <c r="Q2552" t="s">
        <v>11188</v>
      </c>
      <c r="R2552">
        <v>555522</v>
      </c>
      <c r="S2552" t="s">
        <v>11189</v>
      </c>
      <c r="T2552" t="s">
        <v>11190</v>
      </c>
      <c r="U2552" t="s">
        <v>11191</v>
      </c>
      <c r="V2552">
        <v>305233</v>
      </c>
      <c r="W2552" t="s">
        <v>11192</v>
      </c>
      <c r="X2552" t="s">
        <v>11193</v>
      </c>
      <c r="AI2552" s="1">
        <v>44230</v>
      </c>
    </row>
    <row r="2553" spans="1:35" x14ac:dyDescent="0.25">
      <c r="A2553" t="s">
        <v>33</v>
      </c>
      <c r="B2553" t="str">
        <f t="shared" si="39"/>
        <v>GB00BNNTLN49GB0009737155</v>
      </c>
      <c r="C2553" t="s">
        <v>1756</v>
      </c>
      <c r="D2553">
        <f>SIGN(VLOOKUP(target_uk!C2553,has_scf!$E$2:$F$1366,2,FALSE))</f>
        <v>0</v>
      </c>
      <c r="E2553" s="1">
        <v>44202</v>
      </c>
      <c r="F2553" t="s">
        <v>11194</v>
      </c>
      <c r="G2553">
        <v>194522092</v>
      </c>
      <c r="H2553">
        <v>1832431</v>
      </c>
      <c r="K2553" t="s">
        <v>36</v>
      </c>
      <c r="M2553" t="s">
        <v>11195</v>
      </c>
      <c r="N2553" t="s">
        <v>11196</v>
      </c>
      <c r="O2553" t="s">
        <v>11197</v>
      </c>
      <c r="P2553" t="s">
        <v>11198</v>
      </c>
      <c r="Q2553" t="s">
        <v>11199</v>
      </c>
      <c r="R2553">
        <v>973715</v>
      </c>
      <c r="S2553" t="s">
        <v>1759</v>
      </c>
      <c r="T2553" t="s">
        <v>1760</v>
      </c>
      <c r="U2553" t="s">
        <v>1761</v>
      </c>
      <c r="V2553" t="s">
        <v>1762</v>
      </c>
      <c r="W2553" t="s">
        <v>11200</v>
      </c>
      <c r="X2553" t="s">
        <v>11195</v>
      </c>
      <c r="Y2553" t="s">
        <v>8692</v>
      </c>
      <c r="AI2553" s="1">
        <v>44497</v>
      </c>
    </row>
    <row r="2554" spans="1:35" x14ac:dyDescent="0.25">
      <c r="A2554" t="s">
        <v>33</v>
      </c>
      <c r="B2554" t="str">
        <f t="shared" si="39"/>
        <v>GB0009697037US2537981027</v>
      </c>
      <c r="C2554" t="s">
        <v>931</v>
      </c>
      <c r="D2554">
        <f>SIGN(VLOOKUP(target_uk!C2554,has_scf!$E$2:$F$1366,2,FALSE))</f>
        <v>1</v>
      </c>
      <c r="E2554" s="1">
        <v>44203</v>
      </c>
      <c r="F2554" t="s">
        <v>11201</v>
      </c>
      <c r="G2554">
        <v>3170</v>
      </c>
      <c r="H2554">
        <v>1783173</v>
      </c>
      <c r="K2554" t="s">
        <v>36</v>
      </c>
      <c r="M2554" t="s">
        <v>11202</v>
      </c>
      <c r="N2554" t="s">
        <v>11203</v>
      </c>
      <c r="O2554" t="s">
        <v>11204</v>
      </c>
      <c r="P2554">
        <v>253798102</v>
      </c>
      <c r="Q2554" t="s">
        <v>11205</v>
      </c>
      <c r="R2554">
        <v>2269661</v>
      </c>
      <c r="S2554" t="s">
        <v>938</v>
      </c>
      <c r="T2554" t="s">
        <v>939</v>
      </c>
      <c r="U2554" t="s">
        <v>940</v>
      </c>
      <c r="V2554">
        <v>969703</v>
      </c>
      <c r="W2554" t="s">
        <v>11206</v>
      </c>
      <c r="X2554" t="s">
        <v>11202</v>
      </c>
      <c r="Y2554" t="s">
        <v>11207</v>
      </c>
      <c r="Z2554" t="s">
        <v>11208</v>
      </c>
      <c r="AI2554" s="1">
        <v>767011</v>
      </c>
    </row>
    <row r="2555" spans="1:35" x14ac:dyDescent="0.25">
      <c r="A2555" t="s">
        <v>33</v>
      </c>
      <c r="B2555" t="str">
        <f t="shared" si="39"/>
        <v>NL0010545661CNE1000049B5</v>
      </c>
      <c r="C2555" t="s">
        <v>189</v>
      </c>
      <c r="D2555">
        <f>SIGN(VLOOKUP(target_uk!C2555,has_scf!$E$2:$F$1366,2,FALSE))</f>
        <v>0</v>
      </c>
      <c r="E2555" s="1">
        <v>44207</v>
      </c>
      <c r="F2555" t="s">
        <v>11209</v>
      </c>
      <c r="G2555">
        <v>6261832</v>
      </c>
      <c r="H2555">
        <v>194536706</v>
      </c>
      <c r="J2555">
        <v>11.4</v>
      </c>
      <c r="K2555" t="s">
        <v>36</v>
      </c>
      <c r="M2555" t="s">
        <v>685</v>
      </c>
      <c r="N2555" t="s">
        <v>11210</v>
      </c>
      <c r="O2555">
        <v>300912</v>
      </c>
      <c r="P2555" t="s">
        <v>11211</v>
      </c>
      <c r="Q2555" t="s">
        <v>11212</v>
      </c>
      <c r="R2555" t="s">
        <v>11213</v>
      </c>
      <c r="S2555" t="s">
        <v>196</v>
      </c>
      <c r="T2555" t="s">
        <v>197</v>
      </c>
      <c r="U2555" t="s">
        <v>198</v>
      </c>
      <c r="V2555" t="s">
        <v>199</v>
      </c>
      <c r="W2555" t="s">
        <v>11214</v>
      </c>
      <c r="X2555" t="s">
        <v>201</v>
      </c>
      <c r="Y2555" t="s">
        <v>205</v>
      </c>
      <c r="Z2555" t="s">
        <v>11215</v>
      </c>
      <c r="AA2555" t="s">
        <v>11216</v>
      </c>
      <c r="AB2555" t="s">
        <v>11217</v>
      </c>
      <c r="AI2555" s="1">
        <v>44309</v>
      </c>
    </row>
    <row r="2556" spans="1:35" x14ac:dyDescent="0.25">
      <c r="A2556" t="s">
        <v>33</v>
      </c>
      <c r="B2556" t="str">
        <f t="shared" si="39"/>
        <v>NL0010545661CNE1000049B5</v>
      </c>
      <c r="C2556" t="s">
        <v>189</v>
      </c>
      <c r="D2556">
        <f>SIGN(VLOOKUP(target_uk!C2556,has_scf!$E$2:$F$1366,2,FALSE))</f>
        <v>0</v>
      </c>
      <c r="E2556" s="1">
        <v>44207</v>
      </c>
      <c r="F2556" t="s">
        <v>11218</v>
      </c>
      <c r="G2556">
        <v>6261832</v>
      </c>
      <c r="H2556">
        <v>194536706</v>
      </c>
      <c r="K2556" t="s">
        <v>36</v>
      </c>
      <c r="L2556" t="s">
        <v>11219</v>
      </c>
      <c r="M2556" t="s">
        <v>685</v>
      </c>
      <c r="N2556" t="s">
        <v>11210</v>
      </c>
      <c r="O2556">
        <v>300912</v>
      </c>
      <c r="P2556" t="s">
        <v>11211</v>
      </c>
      <c r="Q2556" t="s">
        <v>11212</v>
      </c>
      <c r="R2556" t="s">
        <v>11213</v>
      </c>
      <c r="S2556" t="s">
        <v>196</v>
      </c>
      <c r="T2556" t="s">
        <v>197</v>
      </c>
      <c r="U2556" t="s">
        <v>198</v>
      </c>
      <c r="V2556" t="s">
        <v>199</v>
      </c>
      <c r="W2556" t="s">
        <v>11214</v>
      </c>
      <c r="X2556" t="s">
        <v>226</v>
      </c>
      <c r="Y2556" t="s">
        <v>11220</v>
      </c>
      <c r="Z2556" t="s">
        <v>11221</v>
      </c>
      <c r="AI2556" s="1">
        <v>44309</v>
      </c>
    </row>
    <row r="2557" spans="1:35" x14ac:dyDescent="0.25">
      <c r="A2557" t="s">
        <v>33</v>
      </c>
      <c r="B2557" t="str">
        <f t="shared" si="39"/>
        <v>GB0007188757CNE1000048L6</v>
      </c>
      <c r="C2557" t="s">
        <v>163</v>
      </c>
      <c r="D2557">
        <f>SIGN(VLOOKUP(target_uk!C2557,has_scf!$E$2:$F$1366,2,FALSE))</f>
        <v>1</v>
      </c>
      <c r="E2557" s="1">
        <v>44207</v>
      </c>
      <c r="F2557" t="s">
        <v>11222</v>
      </c>
      <c r="G2557">
        <v>143748381</v>
      </c>
      <c r="H2557">
        <v>8792</v>
      </c>
      <c r="J2557">
        <v>0.93</v>
      </c>
      <c r="K2557" t="s">
        <v>36</v>
      </c>
      <c r="M2557" t="s">
        <v>11223</v>
      </c>
      <c r="N2557" t="s">
        <v>11224</v>
      </c>
      <c r="O2557">
        <v>3018</v>
      </c>
      <c r="P2557" t="s">
        <v>11225</v>
      </c>
      <c r="Q2557" t="s">
        <v>11226</v>
      </c>
      <c r="R2557" t="s">
        <v>11227</v>
      </c>
      <c r="S2557" t="s">
        <v>170</v>
      </c>
      <c r="T2557" t="s">
        <v>171</v>
      </c>
      <c r="U2557" t="s">
        <v>172</v>
      </c>
      <c r="V2557">
        <v>718875</v>
      </c>
      <c r="W2557" t="s">
        <v>11228</v>
      </c>
      <c r="X2557" t="s">
        <v>11229</v>
      </c>
      <c r="Y2557" t="s">
        <v>11230</v>
      </c>
      <c r="AI2557" s="1">
        <v>44224</v>
      </c>
    </row>
    <row r="2558" spans="1:35" x14ac:dyDescent="0.25">
      <c r="A2558" t="s">
        <v>33</v>
      </c>
      <c r="B2558" t="str">
        <f t="shared" si="39"/>
        <v>GB0007188757CNE1000048L6</v>
      </c>
      <c r="C2558" t="s">
        <v>163</v>
      </c>
      <c r="D2558">
        <f>SIGN(VLOOKUP(target_uk!C2558,has_scf!$E$2:$F$1366,2,FALSE))</f>
        <v>1</v>
      </c>
      <c r="E2558" s="1">
        <v>44224</v>
      </c>
      <c r="F2558" t="s">
        <v>11222</v>
      </c>
      <c r="G2558">
        <v>143748381</v>
      </c>
      <c r="H2558">
        <v>8792</v>
      </c>
      <c r="J2558">
        <v>0.93</v>
      </c>
      <c r="K2558" t="s">
        <v>36</v>
      </c>
      <c r="M2558" t="s">
        <v>11223</v>
      </c>
      <c r="N2558" t="s">
        <v>11224</v>
      </c>
      <c r="O2558">
        <v>3018</v>
      </c>
      <c r="P2558" t="s">
        <v>11225</v>
      </c>
      <c r="Q2558" t="s">
        <v>11226</v>
      </c>
      <c r="R2558" t="s">
        <v>11227</v>
      </c>
      <c r="S2558" t="s">
        <v>170</v>
      </c>
      <c r="T2558" t="s">
        <v>171</v>
      </c>
      <c r="U2558" t="s">
        <v>172</v>
      </c>
      <c r="V2558">
        <v>718875</v>
      </c>
      <c r="W2558" t="s">
        <v>11228</v>
      </c>
      <c r="X2558" t="s">
        <v>11229</v>
      </c>
      <c r="Y2558" t="s">
        <v>11230</v>
      </c>
      <c r="AI2558" s="1">
        <v>44224</v>
      </c>
    </row>
    <row r="2559" spans="1:35" x14ac:dyDescent="0.25">
      <c r="A2559" t="s">
        <v>33</v>
      </c>
      <c r="B2559" t="str">
        <f t="shared" si="39"/>
        <v>GB0033195214GB00BRJQ8J25</v>
      </c>
      <c r="C2559" t="s">
        <v>176</v>
      </c>
      <c r="D2559">
        <f>SIGN(VLOOKUP(target_uk!C2559,has_scf!$E$2:$F$1366,2,FALSE))</f>
        <v>1</v>
      </c>
      <c r="E2559" s="1">
        <v>43580</v>
      </c>
      <c r="F2559" t="s">
        <v>11231</v>
      </c>
      <c r="G2559">
        <v>1832308</v>
      </c>
      <c r="H2559">
        <v>218393</v>
      </c>
      <c r="J2559">
        <v>2.9</v>
      </c>
      <c r="K2559" t="s">
        <v>36</v>
      </c>
      <c r="M2559" t="s">
        <v>897</v>
      </c>
      <c r="N2559" t="s">
        <v>78</v>
      </c>
      <c r="O2559" t="s">
        <v>79</v>
      </c>
      <c r="P2559" t="s">
        <v>80</v>
      </c>
      <c r="Q2559" t="s">
        <v>72</v>
      </c>
      <c r="R2559" t="s">
        <v>81</v>
      </c>
      <c r="S2559" t="s">
        <v>184</v>
      </c>
      <c r="T2559" t="s">
        <v>185</v>
      </c>
      <c r="U2559" t="s">
        <v>186</v>
      </c>
      <c r="V2559">
        <v>3319521</v>
      </c>
      <c r="W2559" t="s">
        <v>83</v>
      </c>
      <c r="X2559" t="s">
        <v>897</v>
      </c>
      <c r="Y2559" t="s">
        <v>5346</v>
      </c>
      <c r="AI2559" s="1">
        <v>43937</v>
      </c>
    </row>
    <row r="2560" spans="1:35" x14ac:dyDescent="0.25">
      <c r="A2560" t="s">
        <v>33</v>
      </c>
      <c r="B2560" t="str">
        <f t="shared" si="39"/>
        <v>GB0033195214GB00BRJQ8J25</v>
      </c>
      <c r="C2560" t="s">
        <v>176</v>
      </c>
      <c r="D2560">
        <f>SIGN(VLOOKUP(target_uk!C2560,has_scf!$E$2:$F$1366,2,FALSE))</f>
        <v>1</v>
      </c>
      <c r="E2560" s="1">
        <v>43937</v>
      </c>
      <c r="F2560" t="s">
        <v>11231</v>
      </c>
      <c r="G2560">
        <v>1832308</v>
      </c>
      <c r="H2560">
        <v>218393</v>
      </c>
      <c r="J2560">
        <v>1.5</v>
      </c>
      <c r="K2560" t="s">
        <v>36</v>
      </c>
      <c r="M2560" t="s">
        <v>897</v>
      </c>
      <c r="N2560" t="s">
        <v>78</v>
      </c>
      <c r="O2560" t="s">
        <v>79</v>
      </c>
      <c r="P2560" t="s">
        <v>80</v>
      </c>
      <c r="Q2560" t="s">
        <v>72</v>
      </c>
      <c r="R2560" t="s">
        <v>81</v>
      </c>
      <c r="S2560" t="s">
        <v>184</v>
      </c>
      <c r="T2560" t="s">
        <v>185</v>
      </c>
      <c r="U2560" t="s">
        <v>186</v>
      </c>
      <c r="V2560">
        <v>3319521</v>
      </c>
      <c r="W2560" t="s">
        <v>83</v>
      </c>
      <c r="X2560" t="s">
        <v>897</v>
      </c>
      <c r="Y2560" t="s">
        <v>5346</v>
      </c>
      <c r="AI2560" s="1">
        <v>44327</v>
      </c>
    </row>
    <row r="2561" spans="1:35" x14ac:dyDescent="0.25">
      <c r="A2561" t="s">
        <v>33</v>
      </c>
      <c r="B2561" t="str">
        <f t="shared" si="39"/>
        <v>GB0032089863GB00BRJQ8J25</v>
      </c>
      <c r="C2561" t="s">
        <v>124</v>
      </c>
      <c r="D2561">
        <f>SIGN(VLOOKUP(target_uk!C2561,has_scf!$E$2:$F$1366,2,FALSE))</f>
        <v>0</v>
      </c>
      <c r="E2561" s="1">
        <v>42908</v>
      </c>
      <c r="F2561" t="s">
        <v>11232</v>
      </c>
      <c r="G2561">
        <v>1832308</v>
      </c>
      <c r="H2561">
        <v>1516749</v>
      </c>
      <c r="J2561">
        <v>2.2999999999999998</v>
      </c>
      <c r="K2561" t="s">
        <v>36</v>
      </c>
      <c r="N2561" t="s">
        <v>78</v>
      </c>
      <c r="O2561" t="s">
        <v>79</v>
      </c>
      <c r="P2561" t="s">
        <v>80</v>
      </c>
      <c r="Q2561" t="s">
        <v>72</v>
      </c>
      <c r="R2561" t="s">
        <v>81</v>
      </c>
      <c r="S2561" t="s">
        <v>126</v>
      </c>
      <c r="T2561" t="s">
        <v>127</v>
      </c>
      <c r="U2561" t="s">
        <v>128</v>
      </c>
      <c r="V2561">
        <v>3208986</v>
      </c>
      <c r="W2561" t="s">
        <v>83</v>
      </c>
      <c r="X2561" t="s">
        <v>129</v>
      </c>
      <c r="Y2561" t="s">
        <v>683</v>
      </c>
      <c r="AI2561" s="1">
        <v>43937</v>
      </c>
    </row>
    <row r="2562" spans="1:35" x14ac:dyDescent="0.25">
      <c r="A2562" t="s">
        <v>33</v>
      </c>
      <c r="B2562" t="str">
        <f t="shared" si="39"/>
        <v>GB0032089863GB00BRJQ8J25</v>
      </c>
      <c r="C2562" t="s">
        <v>124</v>
      </c>
      <c r="D2562">
        <f>SIGN(VLOOKUP(target_uk!C2562,has_scf!$E$2:$F$1366,2,FALSE))</f>
        <v>0</v>
      </c>
      <c r="E2562" s="1">
        <v>43937</v>
      </c>
      <c r="F2562" t="s">
        <v>11232</v>
      </c>
      <c r="G2562">
        <v>1832308</v>
      </c>
      <c r="H2562">
        <v>1516749</v>
      </c>
      <c r="J2562">
        <v>2.5</v>
      </c>
      <c r="K2562" t="s">
        <v>36</v>
      </c>
      <c r="N2562" t="s">
        <v>78</v>
      </c>
      <c r="O2562" t="s">
        <v>79</v>
      </c>
      <c r="P2562" t="s">
        <v>80</v>
      </c>
      <c r="Q2562" t="s">
        <v>72</v>
      </c>
      <c r="R2562" t="s">
        <v>81</v>
      </c>
      <c r="S2562" t="s">
        <v>126</v>
      </c>
      <c r="T2562" t="s">
        <v>127</v>
      </c>
      <c r="U2562" t="s">
        <v>128</v>
      </c>
      <c r="V2562">
        <v>3208986</v>
      </c>
      <c r="W2562" t="s">
        <v>83</v>
      </c>
      <c r="X2562" t="s">
        <v>129</v>
      </c>
      <c r="Y2562" t="s">
        <v>683</v>
      </c>
      <c r="AI2562" s="1">
        <v>44327</v>
      </c>
    </row>
    <row r="2563" spans="1:35" x14ac:dyDescent="0.25">
      <c r="A2563" t="s">
        <v>33</v>
      </c>
      <c r="B2563" t="str">
        <f t="shared" ref="B2563:B2626" si="40">C2563&amp;IF(Q2563="",W2563,Q2563)</f>
        <v>GB00B24CGK77US68554V1089</v>
      </c>
      <c r="C2563" t="s">
        <v>387</v>
      </c>
      <c r="D2563">
        <f>SIGN(VLOOKUP(target_uk!C2563,has_scf!$E$2:$F$1366,2,FALSE))</f>
        <v>1</v>
      </c>
      <c r="E2563" s="1">
        <v>40750</v>
      </c>
      <c r="F2563" t="s">
        <v>11233</v>
      </c>
      <c r="G2563">
        <v>1370996</v>
      </c>
      <c r="H2563">
        <v>1530394</v>
      </c>
      <c r="K2563" t="s">
        <v>36</v>
      </c>
      <c r="N2563" t="s">
        <v>11234</v>
      </c>
      <c r="O2563" t="s">
        <v>11235</v>
      </c>
      <c r="P2563" t="s">
        <v>11236</v>
      </c>
      <c r="Q2563" t="s">
        <v>11237</v>
      </c>
      <c r="R2563">
        <v>2318790</v>
      </c>
      <c r="S2563" t="s">
        <v>394</v>
      </c>
      <c r="T2563" t="s">
        <v>395</v>
      </c>
      <c r="U2563" t="s">
        <v>396</v>
      </c>
      <c r="V2563" t="s">
        <v>397</v>
      </c>
      <c r="W2563" t="s">
        <v>11238</v>
      </c>
      <c r="X2563" t="s">
        <v>399</v>
      </c>
      <c r="Y2563" t="s">
        <v>11239</v>
      </c>
      <c r="Z2563" t="s">
        <v>11240</v>
      </c>
      <c r="AA2563" t="s">
        <v>11241</v>
      </c>
      <c r="AB2563" t="s">
        <v>64</v>
      </c>
      <c r="AC2563" t="s">
        <v>778</v>
      </c>
      <c r="AD2563" t="s">
        <v>11242</v>
      </c>
      <c r="AE2563" t="s">
        <v>11243</v>
      </c>
      <c r="AF2563" t="s">
        <v>11244</v>
      </c>
      <c r="AI2563" s="1">
        <v>43910</v>
      </c>
    </row>
    <row r="2564" spans="1:35" x14ac:dyDescent="0.25">
      <c r="A2564" t="s">
        <v>33</v>
      </c>
      <c r="B2564" t="str">
        <f t="shared" si="40"/>
        <v>GB00B24CGK77US68554V1089</v>
      </c>
      <c r="C2564" t="s">
        <v>387</v>
      </c>
      <c r="D2564">
        <f>SIGN(VLOOKUP(target_uk!C2564,has_scf!$E$2:$F$1366,2,FALSE))</f>
        <v>1</v>
      </c>
      <c r="E2564" s="1">
        <v>43910</v>
      </c>
      <c r="F2564" t="s">
        <v>11233</v>
      </c>
      <c r="G2564">
        <v>1370996</v>
      </c>
      <c r="H2564">
        <v>1530394</v>
      </c>
      <c r="K2564" t="s">
        <v>36</v>
      </c>
      <c r="N2564" t="s">
        <v>11234</v>
      </c>
      <c r="O2564" t="s">
        <v>11235</v>
      </c>
      <c r="P2564" t="s">
        <v>11236</v>
      </c>
      <c r="Q2564" t="s">
        <v>11237</v>
      </c>
      <c r="R2564">
        <v>2318790</v>
      </c>
      <c r="S2564" t="s">
        <v>394</v>
      </c>
      <c r="T2564" t="s">
        <v>395</v>
      </c>
      <c r="U2564" t="s">
        <v>396</v>
      </c>
      <c r="V2564" t="s">
        <v>397</v>
      </c>
      <c r="W2564" t="s">
        <v>11238</v>
      </c>
      <c r="X2564" t="s">
        <v>399</v>
      </c>
      <c r="Y2564" t="s">
        <v>11239</v>
      </c>
      <c r="Z2564" t="s">
        <v>11240</v>
      </c>
      <c r="AA2564" t="s">
        <v>11241</v>
      </c>
      <c r="AB2564" t="s">
        <v>64</v>
      </c>
      <c r="AC2564" t="s">
        <v>778</v>
      </c>
      <c r="AD2564" t="s">
        <v>11242</v>
      </c>
      <c r="AE2564" t="s">
        <v>11243</v>
      </c>
      <c r="AF2564" t="s">
        <v>11244</v>
      </c>
      <c r="AI2564" s="1">
        <v>43910</v>
      </c>
    </row>
    <row r="2565" spans="1:35" x14ac:dyDescent="0.25">
      <c r="A2565" t="s">
        <v>33</v>
      </c>
      <c r="B2565" t="str">
        <f t="shared" si="40"/>
        <v>GB0007188757FR0010492199</v>
      </c>
      <c r="C2565" t="s">
        <v>163</v>
      </c>
      <c r="D2565">
        <f>SIGN(VLOOKUP(target_uk!C2565,has_scf!$E$2:$F$1366,2,FALSE))</f>
        <v>1</v>
      </c>
      <c r="E2565" s="1">
        <v>42130</v>
      </c>
      <c r="F2565" t="s">
        <v>11245</v>
      </c>
      <c r="G2565">
        <v>1867320</v>
      </c>
      <c r="H2565">
        <v>8792</v>
      </c>
      <c r="K2565" t="s">
        <v>36</v>
      </c>
      <c r="N2565" t="s">
        <v>11246</v>
      </c>
      <c r="O2565" t="s">
        <v>11247</v>
      </c>
      <c r="P2565" t="s">
        <v>11248</v>
      </c>
      <c r="Q2565" t="s">
        <v>11249</v>
      </c>
      <c r="R2565" t="s">
        <v>11250</v>
      </c>
      <c r="S2565" t="s">
        <v>170</v>
      </c>
      <c r="T2565" t="s">
        <v>171</v>
      </c>
      <c r="U2565" t="s">
        <v>172</v>
      </c>
      <c r="V2565">
        <v>718875</v>
      </c>
      <c r="W2565" t="s">
        <v>11251</v>
      </c>
      <c r="X2565" t="s">
        <v>468</v>
      </c>
      <c r="Y2565" t="s">
        <v>11252</v>
      </c>
      <c r="Z2565" t="s">
        <v>2058</v>
      </c>
      <c r="AA2565" t="s">
        <v>11253</v>
      </c>
      <c r="AB2565" t="s">
        <v>11254</v>
      </c>
      <c r="AC2565" t="s">
        <v>11255</v>
      </c>
      <c r="AI2565" s="1">
        <v>44054</v>
      </c>
    </row>
    <row r="2566" spans="1:35" x14ac:dyDescent="0.25">
      <c r="A2566" t="s">
        <v>33</v>
      </c>
      <c r="B2566" t="str">
        <f t="shared" si="40"/>
        <v>GB0007188757FR0010492199</v>
      </c>
      <c r="C2566" t="s">
        <v>163</v>
      </c>
      <c r="D2566">
        <f>SIGN(VLOOKUP(target_uk!C2566,has_scf!$E$2:$F$1366,2,FALSE))</f>
        <v>1</v>
      </c>
      <c r="E2566" s="1">
        <v>44054</v>
      </c>
      <c r="F2566" t="s">
        <v>11245</v>
      </c>
      <c r="G2566">
        <v>1867320</v>
      </c>
      <c r="H2566">
        <v>8792</v>
      </c>
      <c r="J2566">
        <v>12</v>
      </c>
      <c r="K2566" t="s">
        <v>36</v>
      </c>
      <c r="N2566" t="s">
        <v>11246</v>
      </c>
      <c r="O2566" t="s">
        <v>11247</v>
      </c>
      <c r="P2566" t="s">
        <v>11248</v>
      </c>
      <c r="Q2566" t="s">
        <v>11249</v>
      </c>
      <c r="R2566" t="s">
        <v>11250</v>
      </c>
      <c r="S2566" t="s">
        <v>170</v>
      </c>
      <c r="T2566" t="s">
        <v>171</v>
      </c>
      <c r="U2566" t="s">
        <v>172</v>
      </c>
      <c r="V2566">
        <v>718875</v>
      </c>
      <c r="W2566" t="s">
        <v>11251</v>
      </c>
      <c r="X2566" t="s">
        <v>468</v>
      </c>
      <c r="Y2566" t="s">
        <v>11252</v>
      </c>
      <c r="Z2566" t="s">
        <v>2058</v>
      </c>
      <c r="AA2566" t="s">
        <v>11253</v>
      </c>
      <c r="AB2566" t="s">
        <v>11254</v>
      </c>
      <c r="AC2566" t="s">
        <v>11255</v>
      </c>
      <c r="AI2566" s="1">
        <v>44288</v>
      </c>
    </row>
    <row r="2567" spans="1:35" x14ac:dyDescent="0.25">
      <c r="A2567" t="s">
        <v>33</v>
      </c>
      <c r="B2567" t="str">
        <f t="shared" si="40"/>
        <v>GB00B71N6K86RU000A0DKXV5</v>
      </c>
      <c r="C2567" t="s">
        <v>414</v>
      </c>
      <c r="D2567">
        <f>SIGN(VLOOKUP(target_uk!C2567,has_scf!$E$2:$F$1366,2,FALSE))</f>
        <v>0</v>
      </c>
      <c r="E2567" s="1">
        <v>42593</v>
      </c>
      <c r="F2567" t="s">
        <v>11256</v>
      </c>
      <c r="G2567">
        <v>1709351</v>
      </c>
      <c r="H2567">
        <v>194529527</v>
      </c>
      <c r="K2567" t="s">
        <v>36</v>
      </c>
      <c r="N2567" t="s">
        <v>11257</v>
      </c>
      <c r="O2567" t="s">
        <v>11258</v>
      </c>
      <c r="P2567" t="s">
        <v>11259</v>
      </c>
      <c r="Q2567" t="s">
        <v>11260</v>
      </c>
      <c r="R2567" t="s">
        <v>11261</v>
      </c>
      <c r="S2567" t="s">
        <v>421</v>
      </c>
      <c r="T2567" t="s">
        <v>422</v>
      </c>
      <c r="U2567" t="s">
        <v>423</v>
      </c>
      <c r="V2567" t="s">
        <v>424</v>
      </c>
      <c r="W2567" t="s">
        <v>11262</v>
      </c>
      <c r="X2567" t="s">
        <v>557</v>
      </c>
      <c r="AI2567" s="1">
        <v>767011</v>
      </c>
    </row>
    <row r="2568" spans="1:35" x14ac:dyDescent="0.25">
      <c r="A2568" t="s">
        <v>33</v>
      </c>
      <c r="B2568" t="str">
        <f t="shared" si="40"/>
        <v>GB00B0N8QD54GB0007797425</v>
      </c>
      <c r="C2568" t="s">
        <v>1353</v>
      </c>
      <c r="D2568">
        <f>SIGN(VLOOKUP(target_uk!C2568,has_scf!$E$2:$F$1366,2,FALSE))</f>
        <v>1</v>
      </c>
      <c r="E2568" s="1">
        <v>41145</v>
      </c>
      <c r="F2568" t="s">
        <v>11263</v>
      </c>
      <c r="G2568">
        <v>1832180</v>
      </c>
      <c r="H2568">
        <v>1832188</v>
      </c>
      <c r="K2568" t="s">
        <v>36</v>
      </c>
      <c r="N2568" t="s">
        <v>11264</v>
      </c>
      <c r="O2568" t="s">
        <v>11265</v>
      </c>
      <c r="P2568" t="s">
        <v>11266</v>
      </c>
      <c r="Q2568" t="s">
        <v>11267</v>
      </c>
      <c r="R2568">
        <v>779742</v>
      </c>
      <c r="S2568" t="s">
        <v>1355</v>
      </c>
      <c r="T2568" t="s">
        <v>1356</v>
      </c>
      <c r="U2568" t="s">
        <v>1357</v>
      </c>
      <c r="V2568" t="s">
        <v>1358</v>
      </c>
      <c r="W2568" t="s">
        <v>11268</v>
      </c>
      <c r="X2568" t="s">
        <v>1359</v>
      </c>
      <c r="Y2568" t="s">
        <v>11269</v>
      </c>
      <c r="AI2568" s="1">
        <v>45677</v>
      </c>
    </row>
    <row r="2569" spans="1:35" x14ac:dyDescent="0.25">
      <c r="A2569" t="s">
        <v>33</v>
      </c>
      <c r="B2569" t="str">
        <f t="shared" si="40"/>
        <v>GB00B0744B38GB0007797425</v>
      </c>
      <c r="C2569" t="s">
        <v>86</v>
      </c>
      <c r="D2569">
        <f>SIGN(VLOOKUP(target_uk!C2569,has_scf!$E$2:$F$1366,2,FALSE))</f>
        <v>0</v>
      </c>
      <c r="E2569" s="1">
        <v>41145</v>
      </c>
      <c r="F2569" t="s">
        <v>11270</v>
      </c>
      <c r="G2569">
        <v>1832180</v>
      </c>
      <c r="H2569">
        <v>1302</v>
      </c>
      <c r="K2569" t="s">
        <v>36</v>
      </c>
      <c r="N2569" t="s">
        <v>11264</v>
      </c>
      <c r="O2569" t="s">
        <v>11265</v>
      </c>
      <c r="P2569" t="s">
        <v>11266</v>
      </c>
      <c r="Q2569" t="s">
        <v>11267</v>
      </c>
      <c r="R2569">
        <v>779742</v>
      </c>
      <c r="S2569" t="s">
        <v>92</v>
      </c>
      <c r="T2569" t="s">
        <v>93</v>
      </c>
      <c r="U2569" t="s">
        <v>94</v>
      </c>
      <c r="V2569" t="s">
        <v>95</v>
      </c>
      <c r="W2569" t="s">
        <v>11268</v>
      </c>
      <c r="X2569" t="s">
        <v>3822</v>
      </c>
      <c r="Y2569" t="s">
        <v>11269</v>
      </c>
      <c r="AI2569" s="1">
        <v>767011</v>
      </c>
    </row>
    <row r="2570" spans="1:35" x14ac:dyDescent="0.25">
      <c r="A2570" t="s">
        <v>33</v>
      </c>
      <c r="B2570" t="str">
        <f t="shared" si="40"/>
        <v>GB0000055888US5165482036</v>
      </c>
      <c r="C2570" t="s">
        <v>751</v>
      </c>
      <c r="D2570">
        <f>SIGN(VLOOKUP(target_uk!C2570,has_scf!$E$2:$F$1366,2,FALSE))</f>
        <v>1</v>
      </c>
      <c r="E2570" s="1">
        <v>43755</v>
      </c>
      <c r="F2570" t="s">
        <v>11271</v>
      </c>
      <c r="G2570">
        <v>238479</v>
      </c>
      <c r="H2570">
        <v>1819438</v>
      </c>
      <c r="K2570" t="s">
        <v>36</v>
      </c>
      <c r="M2570" t="s">
        <v>11272</v>
      </c>
      <c r="N2570" t="s">
        <v>11273</v>
      </c>
      <c r="O2570" t="s">
        <v>11274</v>
      </c>
      <c r="P2570">
        <v>516548203</v>
      </c>
      <c r="Q2570" t="s">
        <v>11275</v>
      </c>
      <c r="R2570">
        <v>2616085</v>
      </c>
      <c r="S2570" t="s">
        <v>757</v>
      </c>
      <c r="T2570" t="s">
        <v>758</v>
      </c>
      <c r="U2570" t="s">
        <v>759</v>
      </c>
      <c r="V2570">
        <v>5588</v>
      </c>
      <c r="W2570" t="s">
        <v>11276</v>
      </c>
      <c r="X2570" t="s">
        <v>11277</v>
      </c>
      <c r="Y2570" t="s">
        <v>11278</v>
      </c>
      <c r="AI2570" s="1">
        <v>44805</v>
      </c>
    </row>
    <row r="2571" spans="1:35" x14ac:dyDescent="0.25">
      <c r="A2571" t="s">
        <v>33</v>
      </c>
      <c r="B2571" t="str">
        <f t="shared" si="40"/>
        <v>GB0007188757NZDILE0001S9</v>
      </c>
      <c r="C2571" t="s">
        <v>163</v>
      </c>
      <c r="D2571">
        <f>SIGN(VLOOKUP(target_uk!C2571,has_scf!$E$2:$F$1366,2,FALSE))</f>
        <v>1</v>
      </c>
      <c r="E2571" s="1">
        <v>41712</v>
      </c>
      <c r="F2571" t="s">
        <v>11279</v>
      </c>
      <c r="G2571">
        <v>194505623</v>
      </c>
      <c r="H2571">
        <v>8792</v>
      </c>
      <c r="K2571" t="s">
        <v>36</v>
      </c>
      <c r="N2571" t="s">
        <v>10988</v>
      </c>
      <c r="O2571" t="s">
        <v>10989</v>
      </c>
      <c r="P2571" t="s">
        <v>10990</v>
      </c>
      <c r="Q2571" t="s">
        <v>10991</v>
      </c>
      <c r="R2571" t="s">
        <v>10992</v>
      </c>
      <c r="S2571" t="s">
        <v>170</v>
      </c>
      <c r="T2571" t="s">
        <v>171</v>
      </c>
      <c r="U2571" t="s">
        <v>172</v>
      </c>
      <c r="V2571">
        <v>718875</v>
      </c>
      <c r="W2571" t="s">
        <v>10993</v>
      </c>
      <c r="X2571" t="s">
        <v>468</v>
      </c>
      <c r="Y2571" t="s">
        <v>10994</v>
      </c>
      <c r="AI2571" s="1">
        <v>767011</v>
      </c>
    </row>
    <row r="2572" spans="1:35" x14ac:dyDescent="0.25">
      <c r="A2572" t="s">
        <v>33</v>
      </c>
      <c r="B2572" t="str">
        <f t="shared" si="40"/>
        <v>GB00B0744B38FI0009000459</v>
      </c>
      <c r="C2572" t="s">
        <v>86</v>
      </c>
      <c r="D2572">
        <f>SIGN(VLOOKUP(target_uk!C2572,has_scf!$E$2:$F$1366,2,FALSE))</f>
        <v>0</v>
      </c>
      <c r="E2572" s="1">
        <v>41715</v>
      </c>
      <c r="F2572" t="s">
        <v>11280</v>
      </c>
      <c r="G2572">
        <v>194503949</v>
      </c>
      <c r="H2572">
        <v>1302</v>
      </c>
      <c r="K2572" t="s">
        <v>36</v>
      </c>
      <c r="N2572" t="s">
        <v>11281</v>
      </c>
      <c r="O2572" t="s">
        <v>11282</v>
      </c>
      <c r="P2572" t="s">
        <v>11283</v>
      </c>
      <c r="Q2572" t="s">
        <v>11284</v>
      </c>
      <c r="R2572">
        <v>4447476</v>
      </c>
      <c r="S2572" t="s">
        <v>92</v>
      </c>
      <c r="T2572" t="s">
        <v>93</v>
      </c>
      <c r="U2572" t="s">
        <v>94</v>
      </c>
      <c r="V2572" t="s">
        <v>95</v>
      </c>
      <c r="W2572" t="s">
        <v>11285</v>
      </c>
      <c r="X2572" t="s">
        <v>3822</v>
      </c>
      <c r="Y2572" t="s">
        <v>11286</v>
      </c>
      <c r="AI2572" s="1">
        <v>767011</v>
      </c>
    </row>
    <row r="2573" spans="1:35" x14ac:dyDescent="0.25">
      <c r="A2573" t="s">
        <v>33</v>
      </c>
      <c r="B2573" t="str">
        <f t="shared" si="40"/>
        <v>JE00B8KF9B49sizmek</v>
      </c>
      <c r="C2573" t="s">
        <v>619</v>
      </c>
      <c r="D2573">
        <f>SIGN(VLOOKUP(target_uk!C2573,has_scf!$E$2:$F$1366,2,FALSE))</f>
        <v>0</v>
      </c>
      <c r="E2573" s="1">
        <v>42450</v>
      </c>
      <c r="F2573" t="s">
        <v>11287</v>
      </c>
      <c r="G2573">
        <v>58868986</v>
      </c>
      <c r="H2573">
        <v>11232</v>
      </c>
      <c r="K2573" t="s">
        <v>36</v>
      </c>
      <c r="M2573" t="s">
        <v>11288</v>
      </c>
      <c r="S2573" t="s">
        <v>626</v>
      </c>
      <c r="T2573" t="s">
        <v>627</v>
      </c>
      <c r="U2573" t="s">
        <v>628</v>
      </c>
      <c r="V2573" t="s">
        <v>629</v>
      </c>
      <c r="W2573" t="s">
        <v>11289</v>
      </c>
      <c r="X2573" t="s">
        <v>1470</v>
      </c>
      <c r="Y2573" t="s">
        <v>6156</v>
      </c>
      <c r="Z2573" t="s">
        <v>11290</v>
      </c>
      <c r="AA2573" t="s">
        <v>11291</v>
      </c>
      <c r="AB2573" t="s">
        <v>11292</v>
      </c>
      <c r="AI2573" s="1">
        <v>44781</v>
      </c>
    </row>
    <row r="2574" spans="1:35" x14ac:dyDescent="0.25">
      <c r="A2574" t="s">
        <v>33</v>
      </c>
      <c r="B2574" t="str">
        <f t="shared" si="40"/>
        <v>GB00B3MBS747IE0004906560</v>
      </c>
      <c r="C2574" t="s">
        <v>50</v>
      </c>
      <c r="D2574">
        <f>SIGN(VLOOKUP(target_uk!C2574,has_scf!$E$2:$F$1366,2,FALSE))</f>
        <v>0</v>
      </c>
      <c r="E2574" s="1">
        <v>42887</v>
      </c>
      <c r="F2574" t="s">
        <v>11293</v>
      </c>
      <c r="G2574">
        <v>1598733</v>
      </c>
      <c r="H2574">
        <v>194520295</v>
      </c>
      <c r="K2574" t="s">
        <v>36</v>
      </c>
      <c r="N2574" t="s">
        <v>11294</v>
      </c>
      <c r="O2574" t="s">
        <v>11295</v>
      </c>
      <c r="P2574" t="s">
        <v>11296</v>
      </c>
      <c r="Q2574" t="s">
        <v>11297</v>
      </c>
      <c r="R2574">
        <v>4519579</v>
      </c>
      <c r="S2574" t="s">
        <v>57</v>
      </c>
      <c r="T2574" t="s">
        <v>58</v>
      </c>
      <c r="U2574" t="s">
        <v>59</v>
      </c>
      <c r="V2574" t="s">
        <v>60</v>
      </c>
      <c r="W2574" t="s">
        <v>11298</v>
      </c>
      <c r="X2574" t="s">
        <v>62</v>
      </c>
      <c r="Y2574" t="s">
        <v>11299</v>
      </c>
      <c r="Z2574" t="s">
        <v>11300</v>
      </c>
      <c r="AA2574" t="s">
        <v>11301</v>
      </c>
      <c r="AB2574" t="s">
        <v>11302</v>
      </c>
      <c r="AI2574" s="1">
        <v>44638</v>
      </c>
    </row>
    <row r="2575" spans="1:35" x14ac:dyDescent="0.25">
      <c r="A2575" t="s">
        <v>33</v>
      </c>
      <c r="B2575" t="str">
        <f t="shared" si="40"/>
        <v>NL0010545661US92927K1025</v>
      </c>
      <c r="C2575" t="s">
        <v>189</v>
      </c>
      <c r="D2575">
        <f>SIGN(VLOOKUP(target_uk!C2575,has_scf!$E$2:$F$1366,2,FALSE))</f>
        <v>0</v>
      </c>
      <c r="E2575" s="1">
        <v>41825</v>
      </c>
      <c r="F2575" t="s">
        <v>11303</v>
      </c>
      <c r="G2575">
        <v>1868506</v>
      </c>
      <c r="H2575">
        <v>194536706</v>
      </c>
      <c r="K2575" t="s">
        <v>36</v>
      </c>
      <c r="M2575" t="s">
        <v>11304</v>
      </c>
      <c r="N2575" t="s">
        <v>11305</v>
      </c>
      <c r="O2575" t="s">
        <v>11306</v>
      </c>
      <c r="P2575" t="s">
        <v>11307</v>
      </c>
      <c r="Q2575" t="s">
        <v>11308</v>
      </c>
      <c r="R2575" t="s">
        <v>11309</v>
      </c>
      <c r="S2575" t="s">
        <v>196</v>
      </c>
      <c r="T2575" t="s">
        <v>197</v>
      </c>
      <c r="U2575" t="s">
        <v>198</v>
      </c>
      <c r="V2575" t="s">
        <v>199</v>
      </c>
      <c r="W2575" t="s">
        <v>11310</v>
      </c>
      <c r="X2575" t="s">
        <v>201</v>
      </c>
      <c r="Y2575" t="s">
        <v>11311</v>
      </c>
      <c r="AI2575" s="1">
        <v>767011</v>
      </c>
    </row>
    <row r="2576" spans="1:35" x14ac:dyDescent="0.25">
      <c r="A2576" t="s">
        <v>33</v>
      </c>
      <c r="B2576" t="str">
        <f t="shared" si="40"/>
        <v>NL0010545661US9014761012</v>
      </c>
      <c r="C2576" t="s">
        <v>189</v>
      </c>
      <c r="D2576">
        <f>SIGN(VLOOKUP(target_uk!C2576,has_scf!$E$2:$F$1366,2,FALSE))</f>
        <v>0</v>
      </c>
      <c r="E2576" s="1">
        <v>41825</v>
      </c>
      <c r="F2576" t="s">
        <v>11312</v>
      </c>
      <c r="G2576">
        <v>10434</v>
      </c>
      <c r="H2576">
        <v>194536706</v>
      </c>
      <c r="K2576" t="s">
        <v>36</v>
      </c>
      <c r="M2576" t="s">
        <v>191</v>
      </c>
      <c r="N2576" t="s">
        <v>7025</v>
      </c>
      <c r="O2576" t="s">
        <v>7026</v>
      </c>
      <c r="P2576">
        <v>901476101</v>
      </c>
      <c r="Q2576" t="s">
        <v>7027</v>
      </c>
      <c r="R2576">
        <v>2908685</v>
      </c>
      <c r="S2576" t="s">
        <v>196</v>
      </c>
      <c r="T2576" t="s">
        <v>197</v>
      </c>
      <c r="U2576" t="s">
        <v>198</v>
      </c>
      <c r="V2576" t="s">
        <v>199</v>
      </c>
      <c r="W2576" t="s">
        <v>7028</v>
      </c>
      <c r="X2576" t="s">
        <v>1691</v>
      </c>
      <c r="Y2576" t="s">
        <v>11313</v>
      </c>
      <c r="Z2576" t="s">
        <v>11314</v>
      </c>
      <c r="AI2576" s="1">
        <v>44441</v>
      </c>
    </row>
    <row r="2577" spans="1:35" x14ac:dyDescent="0.25">
      <c r="A2577" t="s">
        <v>33</v>
      </c>
      <c r="B2577" t="str">
        <f t="shared" si="40"/>
        <v>NL0010545661US2358252052</v>
      </c>
      <c r="C2577" t="s">
        <v>189</v>
      </c>
      <c r="D2577">
        <f>SIGN(VLOOKUP(target_uk!C2577,has_scf!$E$2:$F$1366,2,FALSE))</f>
        <v>0</v>
      </c>
      <c r="E2577" s="1">
        <v>43546</v>
      </c>
      <c r="F2577" t="s">
        <v>11315</v>
      </c>
      <c r="G2577">
        <v>2979</v>
      </c>
      <c r="H2577">
        <v>194536706</v>
      </c>
      <c r="K2577" t="s">
        <v>36</v>
      </c>
      <c r="M2577" t="s">
        <v>4001</v>
      </c>
      <c r="N2577" t="s">
        <v>5823</v>
      </c>
      <c r="O2577" t="s">
        <v>3060</v>
      </c>
      <c r="P2577">
        <v>235825205</v>
      </c>
      <c r="Q2577" t="s">
        <v>5824</v>
      </c>
      <c r="R2577" t="s">
        <v>5825</v>
      </c>
      <c r="S2577" t="s">
        <v>196</v>
      </c>
      <c r="T2577" t="s">
        <v>197</v>
      </c>
      <c r="U2577" t="s">
        <v>198</v>
      </c>
      <c r="V2577" t="s">
        <v>199</v>
      </c>
      <c r="W2577" t="s">
        <v>5826</v>
      </c>
      <c r="X2577" t="s">
        <v>201</v>
      </c>
      <c r="Y2577" t="s">
        <v>11316</v>
      </c>
      <c r="Z2577" t="s">
        <v>8335</v>
      </c>
      <c r="AA2577" t="s">
        <v>11317</v>
      </c>
      <c r="AB2577" t="s">
        <v>11318</v>
      </c>
      <c r="AI2577" s="1">
        <v>43921</v>
      </c>
    </row>
    <row r="2578" spans="1:35" x14ac:dyDescent="0.25">
      <c r="A2578" t="s">
        <v>33</v>
      </c>
      <c r="B2578" t="str">
        <f t="shared" si="40"/>
        <v>NL0010545661US2358252052</v>
      </c>
      <c r="C2578" t="s">
        <v>189</v>
      </c>
      <c r="D2578">
        <f>SIGN(VLOOKUP(target_uk!C2578,has_scf!$E$2:$F$1366,2,FALSE))</f>
        <v>0</v>
      </c>
      <c r="E2578" s="1">
        <v>43921</v>
      </c>
      <c r="F2578" t="s">
        <v>11315</v>
      </c>
      <c r="G2578">
        <v>2979</v>
      </c>
      <c r="H2578">
        <v>194536706</v>
      </c>
      <c r="K2578" t="s">
        <v>36</v>
      </c>
      <c r="M2578" t="s">
        <v>4001</v>
      </c>
      <c r="N2578" t="s">
        <v>5823</v>
      </c>
      <c r="O2578" t="s">
        <v>3060</v>
      </c>
      <c r="P2578">
        <v>235825205</v>
      </c>
      <c r="Q2578" t="s">
        <v>5824</v>
      </c>
      <c r="R2578" t="s">
        <v>5825</v>
      </c>
      <c r="S2578" t="s">
        <v>196</v>
      </c>
      <c r="T2578" t="s">
        <v>197</v>
      </c>
      <c r="U2578" t="s">
        <v>198</v>
      </c>
      <c r="V2578" t="s">
        <v>199</v>
      </c>
      <c r="W2578" t="s">
        <v>5826</v>
      </c>
      <c r="X2578" t="s">
        <v>201</v>
      </c>
      <c r="Y2578" t="s">
        <v>11316</v>
      </c>
      <c r="Z2578" t="s">
        <v>8335</v>
      </c>
      <c r="AA2578" t="s">
        <v>11317</v>
      </c>
      <c r="AB2578" t="s">
        <v>11318</v>
      </c>
      <c r="AI2578" s="1">
        <v>43921</v>
      </c>
    </row>
    <row r="2579" spans="1:35" x14ac:dyDescent="0.25">
      <c r="A2579" t="s">
        <v>33</v>
      </c>
      <c r="B2579" t="str">
        <f t="shared" si="40"/>
        <v>GB0007188757AU0000125577</v>
      </c>
      <c r="C2579" t="s">
        <v>163</v>
      </c>
      <c r="D2579">
        <f>SIGN(VLOOKUP(target_uk!C2579,has_scf!$E$2:$F$1366,2,FALSE))</f>
        <v>1</v>
      </c>
      <c r="E2579" s="1">
        <v>41827</v>
      </c>
      <c r="F2579" t="s">
        <v>11319</v>
      </c>
      <c r="G2579">
        <v>22440433</v>
      </c>
      <c r="H2579">
        <v>8792</v>
      </c>
      <c r="K2579" t="s">
        <v>36</v>
      </c>
      <c r="N2579" t="s">
        <v>2085</v>
      </c>
      <c r="O2579" t="s">
        <v>2086</v>
      </c>
      <c r="P2579" t="s">
        <v>2087</v>
      </c>
      <c r="Q2579" t="s">
        <v>2088</v>
      </c>
      <c r="R2579" t="s">
        <v>2089</v>
      </c>
      <c r="S2579" t="s">
        <v>170</v>
      </c>
      <c r="T2579" t="s">
        <v>171</v>
      </c>
      <c r="U2579" t="s">
        <v>172</v>
      </c>
      <c r="V2579">
        <v>718875</v>
      </c>
      <c r="W2579" t="s">
        <v>2090</v>
      </c>
      <c r="X2579" t="s">
        <v>468</v>
      </c>
      <c r="Y2579" t="s">
        <v>11320</v>
      </c>
      <c r="Z2579" t="s">
        <v>1892</v>
      </c>
      <c r="AA2579" t="s">
        <v>11321</v>
      </c>
      <c r="AB2579" t="s">
        <v>10585</v>
      </c>
      <c r="AI2579" s="1">
        <v>44571</v>
      </c>
    </row>
    <row r="2580" spans="1:35" x14ac:dyDescent="0.25">
      <c r="A2580" t="s">
        <v>33</v>
      </c>
      <c r="B2580" t="str">
        <f t="shared" si="40"/>
        <v>GB0007188757AU000000SXE9</v>
      </c>
      <c r="C2580" t="s">
        <v>163</v>
      </c>
      <c r="D2580">
        <f>SIGN(VLOOKUP(target_uk!C2580,has_scf!$E$2:$F$1366,2,FALSE))</f>
        <v>1</v>
      </c>
      <c r="E2580" s="1">
        <v>41828</v>
      </c>
      <c r="F2580" t="s">
        <v>11322</v>
      </c>
      <c r="G2580">
        <v>22442854</v>
      </c>
      <c r="H2580">
        <v>8792</v>
      </c>
      <c r="K2580" t="s">
        <v>36</v>
      </c>
      <c r="N2580" t="s">
        <v>11323</v>
      </c>
      <c r="O2580" t="s">
        <v>11324</v>
      </c>
      <c r="P2580" t="s">
        <v>11325</v>
      </c>
      <c r="Q2580" t="s">
        <v>11326</v>
      </c>
      <c r="R2580" t="s">
        <v>11327</v>
      </c>
      <c r="S2580" t="s">
        <v>170</v>
      </c>
      <c r="T2580" t="s">
        <v>171</v>
      </c>
      <c r="U2580" t="s">
        <v>172</v>
      </c>
      <c r="V2580">
        <v>718875</v>
      </c>
      <c r="W2580" t="s">
        <v>11328</v>
      </c>
      <c r="X2580" t="s">
        <v>468</v>
      </c>
      <c r="Y2580" t="s">
        <v>11329</v>
      </c>
      <c r="Z2580" t="s">
        <v>11330</v>
      </c>
      <c r="AA2580" t="s">
        <v>4636</v>
      </c>
      <c r="AB2580" t="s">
        <v>11331</v>
      </c>
      <c r="AC2580" t="s">
        <v>11332</v>
      </c>
      <c r="AD2580" t="s">
        <v>11333</v>
      </c>
      <c r="AI2580" s="1">
        <v>767011</v>
      </c>
    </row>
    <row r="2581" spans="1:35" x14ac:dyDescent="0.25">
      <c r="A2581" t="s">
        <v>33</v>
      </c>
      <c r="B2581" t="str">
        <f t="shared" si="40"/>
        <v>GB0009067447British Land</v>
      </c>
      <c r="C2581" t="s">
        <v>1865</v>
      </c>
      <c r="D2581">
        <f>SIGN(VLOOKUP(target_uk!C2581,has_scf!$E$2:$F$1366,2,FALSE))</f>
        <v>0</v>
      </c>
      <c r="E2581" s="1">
        <v>43300</v>
      </c>
      <c r="F2581" t="s">
        <v>11334</v>
      </c>
      <c r="G2581">
        <v>1832174</v>
      </c>
      <c r="H2581">
        <v>1832402</v>
      </c>
      <c r="J2581">
        <v>0.6</v>
      </c>
      <c r="K2581" t="s">
        <v>36</v>
      </c>
      <c r="S2581" t="s">
        <v>1871</v>
      </c>
      <c r="T2581" t="s">
        <v>1872</v>
      </c>
      <c r="U2581" t="s">
        <v>1873</v>
      </c>
      <c r="V2581">
        <v>906744</v>
      </c>
      <c r="W2581" t="s">
        <v>1494</v>
      </c>
      <c r="X2581" t="s">
        <v>1875</v>
      </c>
      <c r="Y2581" t="s">
        <v>2810</v>
      </c>
      <c r="Z2581" t="s">
        <v>11335</v>
      </c>
      <c r="AI2581" s="1">
        <v>43891</v>
      </c>
    </row>
    <row r="2582" spans="1:35" x14ac:dyDescent="0.25">
      <c r="A2582" t="s">
        <v>33</v>
      </c>
      <c r="B2582" t="str">
        <f t="shared" si="40"/>
        <v>GB0009067447British Land</v>
      </c>
      <c r="C2582" t="s">
        <v>1865</v>
      </c>
      <c r="D2582">
        <f>SIGN(VLOOKUP(target_uk!C2582,has_scf!$E$2:$F$1366,2,FALSE))</f>
        <v>0</v>
      </c>
      <c r="E2582" s="1">
        <v>43891</v>
      </c>
      <c r="F2582" t="s">
        <v>11334</v>
      </c>
      <c r="G2582">
        <v>1832174</v>
      </c>
      <c r="H2582">
        <v>1832402</v>
      </c>
      <c r="K2582" t="s">
        <v>36</v>
      </c>
      <c r="S2582" t="s">
        <v>1871</v>
      </c>
      <c r="T2582" t="s">
        <v>1872</v>
      </c>
      <c r="U2582" t="s">
        <v>1873</v>
      </c>
      <c r="V2582">
        <v>906744</v>
      </c>
      <c r="W2582" t="s">
        <v>1494</v>
      </c>
      <c r="X2582" t="s">
        <v>1875</v>
      </c>
      <c r="Y2582" t="s">
        <v>2810</v>
      </c>
      <c r="Z2582" t="s">
        <v>11335</v>
      </c>
      <c r="AI2582" s="1">
        <v>43892</v>
      </c>
    </row>
    <row r="2583" spans="1:35" x14ac:dyDescent="0.25">
      <c r="A2583" t="s">
        <v>33</v>
      </c>
      <c r="B2583" t="str">
        <f t="shared" si="40"/>
        <v>GB0009067447British Land</v>
      </c>
      <c r="C2583" t="s">
        <v>1865</v>
      </c>
      <c r="D2583">
        <f>SIGN(VLOOKUP(target_uk!C2583,has_scf!$E$2:$F$1366,2,FALSE))</f>
        <v>0</v>
      </c>
      <c r="E2583" s="1">
        <v>43892</v>
      </c>
      <c r="F2583" t="s">
        <v>11334</v>
      </c>
      <c r="G2583">
        <v>1832174</v>
      </c>
      <c r="H2583">
        <v>1832402</v>
      </c>
      <c r="K2583" t="s">
        <v>36</v>
      </c>
      <c r="S2583" t="s">
        <v>1871</v>
      </c>
      <c r="T2583" t="s">
        <v>1872</v>
      </c>
      <c r="U2583" t="s">
        <v>1873</v>
      </c>
      <c r="V2583">
        <v>906744</v>
      </c>
      <c r="W2583" t="s">
        <v>1494</v>
      </c>
      <c r="X2583" t="s">
        <v>1875</v>
      </c>
      <c r="Y2583" t="s">
        <v>2810</v>
      </c>
      <c r="Z2583" t="s">
        <v>11335</v>
      </c>
      <c r="AI2583" s="1">
        <v>43892</v>
      </c>
    </row>
    <row r="2584" spans="1:35" x14ac:dyDescent="0.25">
      <c r="A2584" t="s">
        <v>33</v>
      </c>
      <c r="B2584" t="str">
        <f t="shared" si="40"/>
        <v>NL0010545661Fiat Chrysler Automobiles</v>
      </c>
      <c r="C2584" t="s">
        <v>189</v>
      </c>
      <c r="D2584">
        <f>SIGN(VLOOKUP(target_uk!C2584,has_scf!$E$2:$F$1366,2,FALSE))</f>
        <v>0</v>
      </c>
      <c r="E2584" s="1">
        <v>43556</v>
      </c>
      <c r="F2584" t="s">
        <v>11336</v>
      </c>
      <c r="G2584">
        <v>63858954</v>
      </c>
      <c r="H2584">
        <v>194536706</v>
      </c>
      <c r="J2584">
        <v>0.45</v>
      </c>
      <c r="K2584" t="s">
        <v>36</v>
      </c>
      <c r="S2584" t="s">
        <v>196</v>
      </c>
      <c r="T2584" t="s">
        <v>197</v>
      </c>
      <c r="U2584" t="s">
        <v>198</v>
      </c>
      <c r="V2584" t="s">
        <v>199</v>
      </c>
      <c r="W2584" t="s">
        <v>11337</v>
      </c>
      <c r="X2584" t="s">
        <v>226</v>
      </c>
      <c r="Y2584" t="s">
        <v>11338</v>
      </c>
      <c r="Z2584" t="s">
        <v>11339</v>
      </c>
      <c r="AI2584" s="1">
        <v>43893</v>
      </c>
    </row>
    <row r="2585" spans="1:35" x14ac:dyDescent="0.25">
      <c r="A2585" t="s">
        <v>33</v>
      </c>
      <c r="B2585" t="str">
        <f t="shared" si="40"/>
        <v>GB0002875804ID1000052509</v>
      </c>
      <c r="C2585" t="s">
        <v>449</v>
      </c>
      <c r="D2585">
        <f>SIGN(VLOOKUP(target_uk!C2585,has_scf!$E$2:$F$1366,2,FALSE))</f>
        <v>1</v>
      </c>
      <c r="E2585" s="1">
        <v>44082</v>
      </c>
      <c r="F2585" t="s">
        <v>11340</v>
      </c>
      <c r="G2585">
        <v>21998704</v>
      </c>
      <c r="H2585">
        <v>1718327</v>
      </c>
      <c r="J2585">
        <v>0.42</v>
      </c>
      <c r="K2585" t="s">
        <v>36</v>
      </c>
      <c r="M2585" t="s">
        <v>11341</v>
      </c>
      <c r="N2585" t="s">
        <v>2252</v>
      </c>
      <c r="O2585" t="s">
        <v>2253</v>
      </c>
      <c r="P2585" t="s">
        <v>2254</v>
      </c>
      <c r="Q2585" t="s">
        <v>2255</v>
      </c>
      <c r="R2585">
        <v>6214184</v>
      </c>
      <c r="S2585" t="s">
        <v>457</v>
      </c>
      <c r="T2585" t="s">
        <v>458</v>
      </c>
      <c r="U2585" t="s">
        <v>459</v>
      </c>
      <c r="V2585">
        <v>287580</v>
      </c>
      <c r="W2585" t="s">
        <v>2256</v>
      </c>
      <c r="X2585" t="s">
        <v>461</v>
      </c>
      <c r="Y2585" t="s">
        <v>2258</v>
      </c>
      <c r="AI2585" s="1">
        <v>44494</v>
      </c>
    </row>
    <row r="2586" spans="1:35" x14ac:dyDescent="0.25">
      <c r="A2586" t="s">
        <v>33</v>
      </c>
      <c r="B2586" t="str">
        <f t="shared" si="40"/>
        <v>GB0000961622GB00BM8NFJ84</v>
      </c>
      <c r="C2586" t="s">
        <v>1512</v>
      </c>
      <c r="D2586">
        <f>SIGN(VLOOKUP(target_uk!C2586,has_scf!$E$2:$F$1366,2,FALSE))</f>
        <v>1</v>
      </c>
      <c r="E2586" s="1">
        <v>44082</v>
      </c>
      <c r="F2586" t="s">
        <v>11342</v>
      </c>
      <c r="G2586">
        <v>1921531</v>
      </c>
      <c r="H2586">
        <v>1612947</v>
      </c>
      <c r="K2586" t="s">
        <v>36</v>
      </c>
      <c r="L2586" t="s">
        <v>11343</v>
      </c>
      <c r="N2586" t="s">
        <v>11344</v>
      </c>
      <c r="O2586" t="s">
        <v>11345</v>
      </c>
      <c r="P2586" t="s">
        <v>11346</v>
      </c>
      <c r="Q2586" t="s">
        <v>11347</v>
      </c>
      <c r="R2586" t="s">
        <v>11348</v>
      </c>
      <c r="S2586" t="s">
        <v>1514</v>
      </c>
      <c r="T2586" t="s">
        <v>1515</v>
      </c>
      <c r="U2586" t="s">
        <v>1516</v>
      </c>
      <c r="V2586">
        <v>96162</v>
      </c>
      <c r="W2586" t="s">
        <v>11349</v>
      </c>
      <c r="X2586" t="s">
        <v>1517</v>
      </c>
      <c r="Y2586" t="s">
        <v>11350</v>
      </c>
      <c r="AI2586" s="1">
        <v>44307</v>
      </c>
    </row>
    <row r="2587" spans="1:35" x14ac:dyDescent="0.25">
      <c r="A2587" t="s">
        <v>33</v>
      </c>
      <c r="B2587" t="str">
        <f t="shared" si="40"/>
        <v>GB00B24CGK77CNE100000VW5</v>
      </c>
      <c r="C2587" t="s">
        <v>387</v>
      </c>
      <c r="D2587">
        <f>SIGN(VLOOKUP(target_uk!C2587,has_scf!$E$2:$F$1366,2,FALSE))</f>
        <v>1</v>
      </c>
      <c r="E2587" s="1">
        <v>44082</v>
      </c>
      <c r="F2587" t="s">
        <v>11351</v>
      </c>
      <c r="G2587">
        <v>194517840</v>
      </c>
      <c r="H2587">
        <v>1530394</v>
      </c>
      <c r="K2587" t="s">
        <v>36</v>
      </c>
      <c r="L2587" t="s">
        <v>11352</v>
      </c>
      <c r="N2587" t="s">
        <v>11353</v>
      </c>
      <c r="O2587">
        <v>300132</v>
      </c>
      <c r="P2587" t="s">
        <v>11354</v>
      </c>
      <c r="Q2587" t="s">
        <v>11355</v>
      </c>
      <c r="R2587" t="s">
        <v>11356</v>
      </c>
      <c r="S2587" t="s">
        <v>394</v>
      </c>
      <c r="T2587" t="s">
        <v>395</v>
      </c>
      <c r="U2587" t="s">
        <v>396</v>
      </c>
      <c r="V2587" t="s">
        <v>397</v>
      </c>
      <c r="W2587" t="s">
        <v>11357</v>
      </c>
      <c r="X2587" t="s">
        <v>399</v>
      </c>
      <c r="Y2587" t="s">
        <v>9891</v>
      </c>
      <c r="AI2587" s="1">
        <v>767011</v>
      </c>
    </row>
    <row r="2588" spans="1:35" x14ac:dyDescent="0.25">
      <c r="A2588" t="s">
        <v>33</v>
      </c>
      <c r="B2588" t="str">
        <f t="shared" si="40"/>
        <v>GB0006215205GB00BKP51V79</v>
      </c>
      <c r="C2588" t="s">
        <v>297</v>
      </c>
      <c r="D2588">
        <f>SIGN(VLOOKUP(target_uk!C2588,has_scf!$E$2:$F$1366,2,FALSE))</f>
        <v>1</v>
      </c>
      <c r="E2588" s="1">
        <v>44126</v>
      </c>
      <c r="F2588" t="s">
        <v>11358</v>
      </c>
      <c r="G2588">
        <v>194510001</v>
      </c>
      <c r="H2588">
        <v>1606358</v>
      </c>
      <c r="K2588" t="s">
        <v>36</v>
      </c>
      <c r="N2588" t="s">
        <v>11359</v>
      </c>
      <c r="O2588" t="s">
        <v>11360</v>
      </c>
      <c r="P2588" t="s">
        <v>11361</v>
      </c>
      <c r="Q2588" t="s">
        <v>11362</v>
      </c>
      <c r="R2588" t="s">
        <v>11363</v>
      </c>
      <c r="S2588" t="s">
        <v>304</v>
      </c>
      <c r="T2588" t="s">
        <v>305</v>
      </c>
      <c r="U2588" t="s">
        <v>306</v>
      </c>
      <c r="V2588">
        <v>621520</v>
      </c>
      <c r="W2588" t="s">
        <v>11364</v>
      </c>
      <c r="X2588" t="s">
        <v>11105</v>
      </c>
      <c r="Y2588" t="s">
        <v>11365</v>
      </c>
      <c r="AI2588" s="1">
        <v>44781</v>
      </c>
    </row>
    <row r="2589" spans="1:35" x14ac:dyDescent="0.25">
      <c r="A2589" t="s">
        <v>33</v>
      </c>
      <c r="B2589" t="str">
        <f t="shared" si="40"/>
        <v>GB00B60BWY28AU0000061897</v>
      </c>
      <c r="C2589" t="s">
        <v>349</v>
      </c>
      <c r="D2589">
        <f>SIGN(VLOOKUP(target_uk!C2589,has_scf!$E$2:$F$1366,2,FALSE))</f>
        <v>0</v>
      </c>
      <c r="E2589" s="1">
        <v>44130</v>
      </c>
      <c r="F2589" t="s">
        <v>11366</v>
      </c>
      <c r="G2589">
        <v>22246242</v>
      </c>
      <c r="H2589">
        <v>194524051</v>
      </c>
      <c r="K2589" t="s">
        <v>36</v>
      </c>
      <c r="L2589" t="s">
        <v>1978</v>
      </c>
      <c r="M2589" t="s">
        <v>11367</v>
      </c>
      <c r="N2589" t="s">
        <v>860</v>
      </c>
      <c r="O2589" t="s">
        <v>861</v>
      </c>
      <c r="P2589" t="s">
        <v>862</v>
      </c>
      <c r="Q2589" t="s">
        <v>863</v>
      </c>
      <c r="R2589" t="s">
        <v>864</v>
      </c>
      <c r="S2589" t="s">
        <v>355</v>
      </c>
      <c r="T2589" t="s">
        <v>356</v>
      </c>
      <c r="U2589" t="s">
        <v>357</v>
      </c>
      <c r="V2589" t="s">
        <v>358</v>
      </c>
      <c r="W2589" t="s">
        <v>1978</v>
      </c>
      <c r="X2589" t="s">
        <v>360</v>
      </c>
      <c r="Y2589" t="s">
        <v>11368</v>
      </c>
      <c r="AI2589" s="1">
        <v>44495</v>
      </c>
    </row>
    <row r="2590" spans="1:35" x14ac:dyDescent="0.25">
      <c r="A2590" t="s">
        <v>33</v>
      </c>
      <c r="B2590" t="str">
        <f t="shared" si="40"/>
        <v>GB0007188757AU000000MND5</v>
      </c>
      <c r="C2590" t="s">
        <v>163</v>
      </c>
      <c r="D2590">
        <f>SIGN(VLOOKUP(target_uk!C2590,has_scf!$E$2:$F$1366,2,FALSE))</f>
        <v>1</v>
      </c>
      <c r="E2590" s="1">
        <v>44130</v>
      </c>
      <c r="F2590" t="s">
        <v>11369</v>
      </c>
      <c r="G2590">
        <v>22447556</v>
      </c>
      <c r="H2590">
        <v>8792</v>
      </c>
      <c r="K2590" t="s">
        <v>36</v>
      </c>
      <c r="N2590" t="s">
        <v>4061</v>
      </c>
      <c r="O2590" t="s">
        <v>4062</v>
      </c>
      <c r="P2590" t="s">
        <v>4063</v>
      </c>
      <c r="Q2590" t="s">
        <v>4064</v>
      </c>
      <c r="R2590">
        <v>6600471</v>
      </c>
      <c r="S2590" t="s">
        <v>170</v>
      </c>
      <c r="T2590" t="s">
        <v>171</v>
      </c>
      <c r="U2590" t="s">
        <v>172</v>
      </c>
      <c r="V2590">
        <v>718875</v>
      </c>
      <c r="W2590" t="s">
        <v>4065</v>
      </c>
      <c r="X2590" t="s">
        <v>468</v>
      </c>
      <c r="Y2590" t="s">
        <v>11370</v>
      </c>
      <c r="Z2590" t="s">
        <v>11371</v>
      </c>
      <c r="AA2590" t="s">
        <v>11372</v>
      </c>
      <c r="AB2590" t="s">
        <v>11373</v>
      </c>
      <c r="AC2590" t="s">
        <v>11374</v>
      </c>
      <c r="AD2590" t="s">
        <v>11375</v>
      </c>
      <c r="AI2590" s="1">
        <v>767011</v>
      </c>
    </row>
    <row r="2591" spans="1:35" x14ac:dyDescent="0.25">
      <c r="A2591" t="s">
        <v>33</v>
      </c>
      <c r="B2591" t="str">
        <f t="shared" si="40"/>
        <v>GB00B24CGK77CA1499071076</v>
      </c>
      <c r="C2591" t="s">
        <v>387</v>
      </c>
      <c r="D2591">
        <f>SIGN(VLOOKUP(target_uk!C2591,has_scf!$E$2:$F$1366,2,FALSE))</f>
        <v>1</v>
      </c>
      <c r="E2591" s="1">
        <v>44131</v>
      </c>
      <c r="F2591" t="s">
        <v>11376</v>
      </c>
      <c r="G2591">
        <v>194518755</v>
      </c>
      <c r="H2591">
        <v>1530394</v>
      </c>
      <c r="K2591" t="s">
        <v>36</v>
      </c>
      <c r="N2591" t="s">
        <v>11377</v>
      </c>
      <c r="O2591" t="s">
        <v>11378</v>
      </c>
      <c r="P2591">
        <v>149907107</v>
      </c>
      <c r="Q2591" t="s">
        <v>11379</v>
      </c>
      <c r="R2591">
        <v>2188528</v>
      </c>
      <c r="S2591" t="s">
        <v>394</v>
      </c>
      <c r="T2591" t="s">
        <v>395</v>
      </c>
      <c r="U2591" t="s">
        <v>396</v>
      </c>
      <c r="V2591" t="s">
        <v>397</v>
      </c>
      <c r="W2591" t="s">
        <v>11380</v>
      </c>
      <c r="X2591" t="s">
        <v>11381</v>
      </c>
      <c r="Y2591" t="s">
        <v>11382</v>
      </c>
      <c r="Z2591" t="s">
        <v>11383</v>
      </c>
      <c r="AA2591" t="s">
        <v>11384</v>
      </c>
      <c r="AB2591" t="s">
        <v>11385</v>
      </c>
      <c r="AI2591" s="1">
        <v>44750</v>
      </c>
    </row>
    <row r="2592" spans="1:35" x14ac:dyDescent="0.25">
      <c r="A2592" t="s">
        <v>33</v>
      </c>
      <c r="B2592" t="str">
        <f t="shared" si="40"/>
        <v>GB00B53P2009KYG5784H1065</v>
      </c>
      <c r="C2592" t="s">
        <v>10397</v>
      </c>
      <c r="D2592">
        <f>SIGN(VLOOKUP(target_uk!C2592,has_scf!$E$2:$F$1366,2,FALSE))</f>
        <v>0</v>
      </c>
      <c r="E2592" s="1">
        <v>44132</v>
      </c>
      <c r="F2592" t="s">
        <v>11386</v>
      </c>
      <c r="G2592">
        <v>1775974</v>
      </c>
      <c r="H2592">
        <v>194515028</v>
      </c>
      <c r="K2592" t="s">
        <v>36</v>
      </c>
      <c r="N2592" t="s">
        <v>3938</v>
      </c>
      <c r="O2592" t="s">
        <v>3939</v>
      </c>
      <c r="P2592" t="s">
        <v>3940</v>
      </c>
      <c r="Q2592" t="s">
        <v>3941</v>
      </c>
      <c r="R2592" t="s">
        <v>3942</v>
      </c>
      <c r="S2592" t="s">
        <v>10399</v>
      </c>
      <c r="T2592" t="s">
        <v>10400</v>
      </c>
      <c r="U2592" t="s">
        <v>10401</v>
      </c>
      <c r="V2592" t="s">
        <v>10402</v>
      </c>
      <c r="W2592" t="s">
        <v>3943</v>
      </c>
      <c r="X2592" t="s">
        <v>10403</v>
      </c>
      <c r="AI2592" s="1">
        <v>44484</v>
      </c>
    </row>
    <row r="2593" spans="1:35" x14ac:dyDescent="0.25">
      <c r="A2593" t="s">
        <v>33</v>
      </c>
      <c r="B2593" t="str">
        <f t="shared" si="40"/>
        <v>GB0007816068KYG5784H1065</v>
      </c>
      <c r="C2593" t="s">
        <v>11387</v>
      </c>
      <c r="D2593">
        <f>SIGN(VLOOKUP(target_uk!C2593,has_scf!$E$2:$F$1366,2,FALSE))</f>
        <v>0</v>
      </c>
      <c r="E2593" s="1">
        <v>44132</v>
      </c>
      <c r="F2593" t="s">
        <v>11388</v>
      </c>
      <c r="G2593">
        <v>1775974</v>
      </c>
      <c r="H2593">
        <v>1921609</v>
      </c>
      <c r="K2593" t="s">
        <v>36</v>
      </c>
      <c r="N2593" t="s">
        <v>3938</v>
      </c>
      <c r="O2593" t="s">
        <v>3939</v>
      </c>
      <c r="P2593" t="s">
        <v>3940</v>
      </c>
      <c r="Q2593" t="s">
        <v>3941</v>
      </c>
      <c r="R2593" t="s">
        <v>3942</v>
      </c>
      <c r="S2593" t="s">
        <v>11389</v>
      </c>
      <c r="T2593" t="s">
        <v>11390</v>
      </c>
      <c r="U2593" t="s">
        <v>11391</v>
      </c>
      <c r="V2593">
        <v>781606</v>
      </c>
      <c r="W2593" t="s">
        <v>3943</v>
      </c>
      <c r="X2593" t="s">
        <v>11392</v>
      </c>
      <c r="AI2593" s="1">
        <v>44484</v>
      </c>
    </row>
    <row r="2594" spans="1:35" x14ac:dyDescent="0.25">
      <c r="A2594" t="s">
        <v>33</v>
      </c>
      <c r="B2594" t="str">
        <f t="shared" si="40"/>
        <v>GB00BP0RGD03Fox Marble</v>
      </c>
      <c r="C2594" t="s">
        <v>1155</v>
      </c>
      <c r="D2594">
        <f>SIGN(VLOOKUP(target_uk!C2594,has_scf!$E$2:$F$1366,2,FALSE))</f>
        <v>0</v>
      </c>
      <c r="E2594" s="1">
        <v>44132</v>
      </c>
      <c r="F2594" t="s">
        <v>11393</v>
      </c>
      <c r="G2594">
        <v>194531961</v>
      </c>
      <c r="H2594">
        <v>1803749</v>
      </c>
      <c r="K2594" t="s">
        <v>36</v>
      </c>
      <c r="M2594" t="s">
        <v>11394</v>
      </c>
      <c r="S2594" t="s">
        <v>1157</v>
      </c>
      <c r="T2594" t="s">
        <v>1158</v>
      </c>
      <c r="U2594" t="s">
        <v>1159</v>
      </c>
      <c r="V2594" t="s">
        <v>1160</v>
      </c>
      <c r="W2594" t="s">
        <v>11395</v>
      </c>
      <c r="X2594" t="s">
        <v>11396</v>
      </c>
      <c r="Y2594" t="s">
        <v>11397</v>
      </c>
      <c r="Z2594" t="s">
        <v>11398</v>
      </c>
      <c r="AA2594" t="s">
        <v>11399</v>
      </c>
      <c r="AB2594" t="s">
        <v>11400</v>
      </c>
      <c r="AI2594" s="1">
        <v>45080</v>
      </c>
    </row>
    <row r="2595" spans="1:35" x14ac:dyDescent="0.25">
      <c r="A2595" t="s">
        <v>33</v>
      </c>
      <c r="B2595" t="str">
        <f t="shared" si="40"/>
        <v>GB00B0305S97GB00BG0TSD71</v>
      </c>
      <c r="C2595" t="s">
        <v>11401</v>
      </c>
      <c r="D2595">
        <f>SIGN(VLOOKUP(target_uk!C2595,has_scf!$E$2:$F$1366,2,FALSE))</f>
        <v>0</v>
      </c>
      <c r="E2595" s="1">
        <v>44132</v>
      </c>
      <c r="F2595" t="s">
        <v>11402</v>
      </c>
      <c r="G2595">
        <v>111283505</v>
      </c>
      <c r="H2595">
        <v>194521579</v>
      </c>
      <c r="K2595" t="s">
        <v>36</v>
      </c>
      <c r="N2595" t="s">
        <v>11403</v>
      </c>
      <c r="O2595" t="s">
        <v>11404</v>
      </c>
      <c r="P2595" t="s">
        <v>11405</v>
      </c>
      <c r="Q2595" t="s">
        <v>11406</v>
      </c>
      <c r="R2595" t="s">
        <v>11407</v>
      </c>
      <c r="S2595" t="s">
        <v>11408</v>
      </c>
      <c r="T2595" t="s">
        <v>11409</v>
      </c>
      <c r="U2595" t="s">
        <v>11410</v>
      </c>
      <c r="V2595" t="s">
        <v>11411</v>
      </c>
      <c r="W2595" t="s">
        <v>11412</v>
      </c>
      <c r="X2595" t="s">
        <v>11413</v>
      </c>
      <c r="Y2595" t="s">
        <v>11414</v>
      </c>
      <c r="AI2595" s="1">
        <v>45786</v>
      </c>
    </row>
    <row r="2596" spans="1:35" x14ac:dyDescent="0.25">
      <c r="A2596" t="s">
        <v>33</v>
      </c>
      <c r="B2596" t="str">
        <f t="shared" si="40"/>
        <v>GB00BD6RF223GB0008941402</v>
      </c>
      <c r="C2596" t="s">
        <v>11415</v>
      </c>
      <c r="D2596">
        <f>SIGN(VLOOKUP(target_uk!C2596,has_scf!$E$2:$F$1366,2,FALSE))</f>
        <v>0</v>
      </c>
      <c r="E2596" s="1">
        <v>44133</v>
      </c>
      <c r="F2596" t="s">
        <v>11416</v>
      </c>
      <c r="G2596">
        <v>1832509</v>
      </c>
      <c r="H2596">
        <v>87940753</v>
      </c>
      <c r="K2596" t="s">
        <v>36</v>
      </c>
      <c r="M2596" t="s">
        <v>11417</v>
      </c>
      <c r="N2596" t="s">
        <v>11418</v>
      </c>
      <c r="O2596" t="s">
        <v>11419</v>
      </c>
      <c r="P2596" t="s">
        <v>11420</v>
      </c>
      <c r="Q2596" t="s">
        <v>11421</v>
      </c>
      <c r="R2596">
        <v>894140</v>
      </c>
      <c r="S2596" t="s">
        <v>11422</v>
      </c>
      <c r="T2596" t="s">
        <v>11423</v>
      </c>
      <c r="U2596" t="s">
        <v>11424</v>
      </c>
      <c r="V2596" t="s">
        <v>11425</v>
      </c>
      <c r="W2596" t="s">
        <v>11426</v>
      </c>
      <c r="X2596" t="s">
        <v>11427</v>
      </c>
      <c r="Y2596" t="s">
        <v>11428</v>
      </c>
      <c r="Z2596" t="s">
        <v>11429</v>
      </c>
      <c r="AA2596" t="s">
        <v>11430</v>
      </c>
      <c r="AB2596" t="s">
        <v>11431</v>
      </c>
      <c r="AC2596" t="s">
        <v>11432</v>
      </c>
      <c r="AD2596" t="s">
        <v>11433</v>
      </c>
      <c r="AI2596" s="1">
        <v>44211</v>
      </c>
    </row>
    <row r="2597" spans="1:35" x14ac:dyDescent="0.25">
      <c r="A2597" t="s">
        <v>33</v>
      </c>
      <c r="B2597" t="str">
        <f t="shared" si="40"/>
        <v>GB00BD6RF223GB0008941402</v>
      </c>
      <c r="C2597" t="s">
        <v>11415</v>
      </c>
      <c r="D2597">
        <f>SIGN(VLOOKUP(target_uk!C2597,has_scf!$E$2:$F$1366,2,FALSE))</f>
        <v>0</v>
      </c>
      <c r="E2597" s="1">
        <v>44211</v>
      </c>
      <c r="F2597" t="s">
        <v>11416</v>
      </c>
      <c r="G2597">
        <v>1832509</v>
      </c>
      <c r="H2597">
        <v>87940753</v>
      </c>
      <c r="K2597" t="s">
        <v>36</v>
      </c>
      <c r="M2597" t="s">
        <v>11417</v>
      </c>
      <c r="N2597" t="s">
        <v>11418</v>
      </c>
      <c r="O2597" t="s">
        <v>11419</v>
      </c>
      <c r="P2597" t="s">
        <v>11420</v>
      </c>
      <c r="Q2597" t="s">
        <v>11421</v>
      </c>
      <c r="R2597">
        <v>894140</v>
      </c>
      <c r="S2597" t="s">
        <v>11422</v>
      </c>
      <c r="T2597" t="s">
        <v>11423</v>
      </c>
      <c r="U2597" t="s">
        <v>11424</v>
      </c>
      <c r="V2597" t="s">
        <v>11425</v>
      </c>
      <c r="W2597" t="s">
        <v>11426</v>
      </c>
      <c r="X2597" t="s">
        <v>11427</v>
      </c>
      <c r="Y2597" t="s">
        <v>11428</v>
      </c>
      <c r="Z2597" t="s">
        <v>11429</v>
      </c>
      <c r="AA2597" t="s">
        <v>11430</v>
      </c>
      <c r="AB2597" t="s">
        <v>11431</v>
      </c>
      <c r="AC2597" t="s">
        <v>11432</v>
      </c>
      <c r="AD2597" t="s">
        <v>11433</v>
      </c>
      <c r="AI2597" s="1">
        <v>44211</v>
      </c>
    </row>
    <row r="2598" spans="1:35" x14ac:dyDescent="0.25">
      <c r="A2598" t="s">
        <v>33</v>
      </c>
      <c r="B2598" t="str">
        <f t="shared" si="40"/>
        <v>GB00B24CGK77INE526G01021</v>
      </c>
      <c r="C2598" t="s">
        <v>387</v>
      </c>
      <c r="D2598">
        <f>SIGN(VLOOKUP(target_uk!C2598,has_scf!$E$2:$F$1366,2,FALSE))</f>
        <v>1</v>
      </c>
      <c r="E2598" s="1">
        <v>44180</v>
      </c>
      <c r="F2598" t="s">
        <v>11434</v>
      </c>
      <c r="G2598">
        <v>22447922</v>
      </c>
      <c r="H2598">
        <v>1530394</v>
      </c>
      <c r="K2598" t="s">
        <v>36</v>
      </c>
      <c r="N2598" t="s">
        <v>11435</v>
      </c>
      <c r="O2598">
        <v>532660</v>
      </c>
      <c r="P2598" t="s">
        <v>11436</v>
      </c>
      <c r="Q2598" t="s">
        <v>11437</v>
      </c>
      <c r="R2598" t="s">
        <v>11438</v>
      </c>
      <c r="S2598" t="s">
        <v>394</v>
      </c>
      <c r="T2598" t="s">
        <v>395</v>
      </c>
      <c r="U2598" t="s">
        <v>396</v>
      </c>
      <c r="V2598" t="s">
        <v>397</v>
      </c>
      <c r="W2598" t="s">
        <v>11439</v>
      </c>
      <c r="X2598" t="s">
        <v>399</v>
      </c>
      <c r="Y2598" t="s">
        <v>11440</v>
      </c>
      <c r="Z2598" t="s">
        <v>11441</v>
      </c>
      <c r="AI2598" s="1">
        <v>44946</v>
      </c>
    </row>
    <row r="2599" spans="1:35" x14ac:dyDescent="0.25">
      <c r="A2599" t="s">
        <v>33</v>
      </c>
      <c r="B2599" t="str">
        <f t="shared" si="40"/>
        <v>GB00BNBS4S95GB00BRC2TB67</v>
      </c>
      <c r="C2599" t="s">
        <v>11442</v>
      </c>
      <c r="D2599">
        <f>SIGN(VLOOKUP(target_uk!C2599,has_scf!$E$2:$F$1366,2,FALSE))</f>
        <v>0</v>
      </c>
      <c r="E2599" s="1">
        <v>44180</v>
      </c>
      <c r="F2599" t="s">
        <v>11443</v>
      </c>
      <c r="G2599">
        <v>107308371</v>
      </c>
      <c r="H2599">
        <v>16000793</v>
      </c>
      <c r="K2599" t="s">
        <v>36</v>
      </c>
      <c r="M2599" t="s">
        <v>11444</v>
      </c>
      <c r="N2599" t="s">
        <v>11445</v>
      </c>
      <c r="O2599" t="s">
        <v>11446</v>
      </c>
      <c r="P2599" t="s">
        <v>11447</v>
      </c>
      <c r="Q2599" t="s">
        <v>11448</v>
      </c>
      <c r="R2599" t="s">
        <v>11449</v>
      </c>
      <c r="S2599" t="s">
        <v>11450</v>
      </c>
      <c r="T2599" t="s">
        <v>11451</v>
      </c>
      <c r="U2599" t="s">
        <v>11452</v>
      </c>
      <c r="V2599" t="s">
        <v>11453</v>
      </c>
      <c r="W2599" t="s">
        <v>11454</v>
      </c>
      <c r="X2599" t="s">
        <v>11455</v>
      </c>
      <c r="Y2599" t="s">
        <v>11456</v>
      </c>
      <c r="Z2599" t="s">
        <v>11457</v>
      </c>
      <c r="AA2599" t="s">
        <v>11458</v>
      </c>
      <c r="AB2599" t="s">
        <v>11459</v>
      </c>
      <c r="AI2599" s="1">
        <v>44418</v>
      </c>
    </row>
    <row r="2600" spans="1:35" x14ac:dyDescent="0.25">
      <c r="A2600" t="s">
        <v>33</v>
      </c>
      <c r="B2600" t="str">
        <f t="shared" si="40"/>
        <v>GB00B5ZN1N88GB0000617950</v>
      </c>
      <c r="C2600" t="s">
        <v>1610</v>
      </c>
      <c r="D2600">
        <f>SIGN(VLOOKUP(target_uk!C2600,has_scf!$E$2:$F$1366,2,FALSE))</f>
        <v>0</v>
      </c>
      <c r="E2600" s="1">
        <v>44180</v>
      </c>
      <c r="F2600" t="s">
        <v>11460</v>
      </c>
      <c r="G2600">
        <v>194513233</v>
      </c>
      <c r="H2600">
        <v>27141851</v>
      </c>
      <c r="K2600" t="s">
        <v>36</v>
      </c>
      <c r="N2600" t="s">
        <v>4396</v>
      </c>
      <c r="O2600" t="s">
        <v>4397</v>
      </c>
      <c r="P2600" t="s">
        <v>4398</v>
      </c>
      <c r="Q2600" t="s">
        <v>4399</v>
      </c>
      <c r="R2600">
        <v>61795</v>
      </c>
      <c r="S2600" t="s">
        <v>1607</v>
      </c>
      <c r="T2600" t="s">
        <v>1608</v>
      </c>
      <c r="U2600" t="s">
        <v>1609</v>
      </c>
      <c r="V2600" t="s">
        <v>1611</v>
      </c>
      <c r="W2600" t="s">
        <v>4400</v>
      </c>
      <c r="X2600" t="s">
        <v>1612</v>
      </c>
      <c r="Y2600" t="s">
        <v>11461</v>
      </c>
      <c r="AI2600" s="1">
        <v>767011</v>
      </c>
    </row>
    <row r="2601" spans="1:35" x14ac:dyDescent="0.25">
      <c r="A2601" t="s">
        <v>33</v>
      </c>
      <c r="B2601" t="str">
        <f t="shared" si="40"/>
        <v>GB00BK9RKT01GB0000617950</v>
      </c>
      <c r="C2601" t="s">
        <v>34</v>
      </c>
      <c r="D2601">
        <f>SIGN(VLOOKUP(target_uk!C2601,has_scf!$E$2:$F$1366,2,FALSE))</f>
        <v>1</v>
      </c>
      <c r="E2601" s="1">
        <v>44180</v>
      </c>
      <c r="F2601" t="s">
        <v>11462</v>
      </c>
      <c r="G2601">
        <v>194513233</v>
      </c>
      <c r="H2601">
        <v>1776804</v>
      </c>
      <c r="K2601" t="s">
        <v>36</v>
      </c>
      <c r="N2601" t="s">
        <v>4396</v>
      </c>
      <c r="O2601" t="s">
        <v>4397</v>
      </c>
      <c r="P2601" t="s">
        <v>4398</v>
      </c>
      <c r="Q2601" t="s">
        <v>4399</v>
      </c>
      <c r="R2601">
        <v>61795</v>
      </c>
      <c r="S2601" t="s">
        <v>43</v>
      </c>
      <c r="T2601" t="s">
        <v>44</v>
      </c>
      <c r="U2601" t="s">
        <v>45</v>
      </c>
      <c r="V2601" t="s">
        <v>46</v>
      </c>
      <c r="W2601" t="s">
        <v>4400</v>
      </c>
      <c r="X2601" t="s">
        <v>494</v>
      </c>
      <c r="Y2601" t="s">
        <v>11463</v>
      </c>
      <c r="AI2601" s="1">
        <v>44416</v>
      </c>
    </row>
    <row r="2602" spans="1:35" x14ac:dyDescent="0.25">
      <c r="A2602" t="s">
        <v>33</v>
      </c>
      <c r="B2602" t="str">
        <f t="shared" si="40"/>
        <v>GB00B1N7Z094GB0000617950</v>
      </c>
      <c r="C2602" t="s">
        <v>7178</v>
      </c>
      <c r="D2602">
        <f>SIGN(VLOOKUP(target_uk!C2602,has_scf!$E$2:$F$1366,2,FALSE))</f>
        <v>0</v>
      </c>
      <c r="E2602" s="1">
        <v>44180</v>
      </c>
      <c r="F2602" t="s">
        <v>11464</v>
      </c>
      <c r="G2602">
        <v>194513233</v>
      </c>
      <c r="H2602">
        <v>1843803</v>
      </c>
      <c r="K2602" t="s">
        <v>36</v>
      </c>
      <c r="N2602" t="s">
        <v>4396</v>
      </c>
      <c r="O2602" t="s">
        <v>4397</v>
      </c>
      <c r="P2602" t="s">
        <v>4398</v>
      </c>
      <c r="Q2602" t="s">
        <v>4399</v>
      </c>
      <c r="R2602">
        <v>61795</v>
      </c>
      <c r="S2602" t="s">
        <v>7180</v>
      </c>
      <c r="T2602" t="s">
        <v>7181</v>
      </c>
      <c r="U2602" t="s">
        <v>7182</v>
      </c>
      <c r="V2602" t="s">
        <v>7183</v>
      </c>
      <c r="W2602" t="s">
        <v>4400</v>
      </c>
      <c r="X2602" t="s">
        <v>7185</v>
      </c>
      <c r="Y2602" t="s">
        <v>11461</v>
      </c>
      <c r="AI2602" s="1">
        <v>44580</v>
      </c>
    </row>
    <row r="2603" spans="1:35" x14ac:dyDescent="0.25">
      <c r="A2603" t="s">
        <v>33</v>
      </c>
      <c r="B2603" t="str">
        <f t="shared" si="40"/>
        <v>GB00BM8Q5M07GB00B01F7T14</v>
      </c>
      <c r="C2603" t="s">
        <v>368</v>
      </c>
      <c r="D2603">
        <f>SIGN(VLOOKUP(target_uk!C2603,has_scf!$E$2:$F$1366,2,FALSE))</f>
        <v>0</v>
      </c>
      <c r="E2603" s="1">
        <v>44181</v>
      </c>
      <c r="F2603" t="s">
        <v>11465</v>
      </c>
      <c r="G2603">
        <v>194519579</v>
      </c>
      <c r="H2603">
        <v>1832342</v>
      </c>
      <c r="K2603" t="s">
        <v>36</v>
      </c>
      <c r="N2603" t="s">
        <v>6216</v>
      </c>
      <c r="O2603" t="s">
        <v>6217</v>
      </c>
      <c r="P2603" t="s">
        <v>6218</v>
      </c>
      <c r="Q2603" t="s">
        <v>6209</v>
      </c>
      <c r="R2603" t="s">
        <v>6219</v>
      </c>
      <c r="S2603" t="s">
        <v>371</v>
      </c>
      <c r="T2603" t="s">
        <v>372</v>
      </c>
      <c r="U2603" t="s">
        <v>373</v>
      </c>
      <c r="V2603" t="s">
        <v>374</v>
      </c>
      <c r="W2603" t="s">
        <v>6221</v>
      </c>
      <c r="X2603" t="s">
        <v>375</v>
      </c>
      <c r="AI2603" s="1">
        <v>44490</v>
      </c>
    </row>
    <row r="2604" spans="1:35" x14ac:dyDescent="0.25">
      <c r="A2604" t="s">
        <v>33</v>
      </c>
      <c r="B2604" t="str">
        <f t="shared" si="40"/>
        <v>GB0007908733GB0002920121</v>
      </c>
      <c r="C2604" t="s">
        <v>669</v>
      </c>
      <c r="D2604">
        <f>SIGN(VLOOKUP(target_uk!C2604,has_scf!$E$2:$F$1366,2,FALSE))</f>
        <v>0</v>
      </c>
      <c r="E2604" s="1">
        <v>44182</v>
      </c>
      <c r="F2604" t="s">
        <v>11466</v>
      </c>
      <c r="G2604">
        <v>194508655</v>
      </c>
      <c r="H2604">
        <v>1589402</v>
      </c>
      <c r="K2604" t="s">
        <v>36</v>
      </c>
      <c r="N2604" t="s">
        <v>5090</v>
      </c>
      <c r="O2604" t="s">
        <v>5091</v>
      </c>
      <c r="P2604" t="s">
        <v>5092</v>
      </c>
      <c r="Q2604" t="s">
        <v>5093</v>
      </c>
      <c r="R2604">
        <v>292012</v>
      </c>
      <c r="S2604" t="s">
        <v>676</v>
      </c>
      <c r="T2604" t="s">
        <v>677</v>
      </c>
      <c r="U2604" t="s">
        <v>678</v>
      </c>
      <c r="V2604">
        <v>790873</v>
      </c>
      <c r="W2604" t="s">
        <v>5097</v>
      </c>
      <c r="X2604" t="s">
        <v>680</v>
      </c>
      <c r="Y2604" t="s">
        <v>11467</v>
      </c>
      <c r="Z2604" t="s">
        <v>10438</v>
      </c>
      <c r="AI2604" s="1">
        <v>44263</v>
      </c>
    </row>
    <row r="2605" spans="1:35" x14ac:dyDescent="0.25">
      <c r="A2605" t="s">
        <v>33</v>
      </c>
      <c r="B2605" t="str">
        <f t="shared" si="40"/>
        <v>GB0002875804GB00B1XLC220</v>
      </c>
      <c r="C2605" t="s">
        <v>449</v>
      </c>
      <c r="D2605">
        <f>SIGN(VLOOKUP(target_uk!C2605,has_scf!$E$2:$F$1366,2,FALSE))</f>
        <v>1</v>
      </c>
      <c r="E2605" s="1">
        <v>44182</v>
      </c>
      <c r="F2605" t="s">
        <v>11468</v>
      </c>
      <c r="G2605">
        <v>194514053</v>
      </c>
      <c r="H2605">
        <v>1718327</v>
      </c>
      <c r="K2605" t="s">
        <v>36</v>
      </c>
      <c r="N2605" t="s">
        <v>11469</v>
      </c>
      <c r="O2605" t="s">
        <v>11470</v>
      </c>
      <c r="P2605" t="s">
        <v>11471</v>
      </c>
      <c r="Q2605" t="s">
        <v>11472</v>
      </c>
      <c r="R2605" t="s">
        <v>11473</v>
      </c>
      <c r="S2605" t="s">
        <v>457</v>
      </c>
      <c r="T2605" t="s">
        <v>458</v>
      </c>
      <c r="U2605" t="s">
        <v>459</v>
      </c>
      <c r="V2605">
        <v>287580</v>
      </c>
      <c r="W2605" t="s">
        <v>11474</v>
      </c>
      <c r="X2605" t="s">
        <v>461</v>
      </c>
      <c r="AI2605" s="1">
        <v>45622</v>
      </c>
    </row>
    <row r="2606" spans="1:35" x14ac:dyDescent="0.25">
      <c r="A2606" t="s">
        <v>33</v>
      </c>
      <c r="B2606" t="str">
        <f t="shared" si="40"/>
        <v>GB0007669376JE00BJTLYP93</v>
      </c>
      <c r="C2606" t="s">
        <v>5367</v>
      </c>
      <c r="D2606">
        <f>SIGN(VLOOKUP(target_uk!C2606,has_scf!$E$2:$F$1366,2,FALSE))</f>
        <v>0</v>
      </c>
      <c r="E2606" s="1">
        <v>44182</v>
      </c>
      <c r="F2606" t="s">
        <v>11475</v>
      </c>
      <c r="G2606">
        <v>148579392</v>
      </c>
      <c r="H2606">
        <v>1832487</v>
      </c>
      <c r="K2606" t="s">
        <v>36</v>
      </c>
      <c r="N2606" t="s">
        <v>10886</v>
      </c>
      <c r="O2606" t="s">
        <v>10887</v>
      </c>
      <c r="P2606" t="s">
        <v>10888</v>
      </c>
      <c r="Q2606" t="s">
        <v>10889</v>
      </c>
      <c r="R2606" t="s">
        <v>10890</v>
      </c>
      <c r="S2606" t="s">
        <v>5369</v>
      </c>
      <c r="T2606" t="s">
        <v>5370</v>
      </c>
      <c r="U2606" t="s">
        <v>5371</v>
      </c>
      <c r="V2606">
        <v>766937</v>
      </c>
      <c r="W2606" t="s">
        <v>10891</v>
      </c>
      <c r="X2606" t="s">
        <v>5372</v>
      </c>
      <c r="Y2606" t="s">
        <v>11476</v>
      </c>
      <c r="AI2606" s="1">
        <v>767011</v>
      </c>
    </row>
    <row r="2607" spans="1:35" x14ac:dyDescent="0.25">
      <c r="A2607" t="s">
        <v>33</v>
      </c>
      <c r="B2607" t="str">
        <f t="shared" si="40"/>
        <v>GB00BNGDN821INE221B01012</v>
      </c>
      <c r="C2607" t="s">
        <v>4296</v>
      </c>
      <c r="D2607">
        <f>SIGN(VLOOKUP(target_uk!C2607,has_scf!$E$2:$F$1366,2,FALSE))</f>
        <v>1</v>
      </c>
      <c r="E2607" s="1">
        <v>44182</v>
      </c>
      <c r="F2607" t="s">
        <v>11477</v>
      </c>
      <c r="G2607">
        <v>22443883</v>
      </c>
      <c r="H2607">
        <v>134480809</v>
      </c>
      <c r="K2607" t="s">
        <v>36</v>
      </c>
      <c r="M2607" t="s">
        <v>11478</v>
      </c>
      <c r="N2607" t="s">
        <v>1528</v>
      </c>
      <c r="O2607">
        <v>505242</v>
      </c>
      <c r="P2607" t="s">
        <v>1529</v>
      </c>
      <c r="Q2607" t="s">
        <v>1530</v>
      </c>
      <c r="R2607">
        <v>6290849</v>
      </c>
      <c r="S2607" t="s">
        <v>4304</v>
      </c>
      <c r="T2607" t="s">
        <v>1940</v>
      </c>
      <c r="U2607" t="s">
        <v>4305</v>
      </c>
      <c r="V2607" t="s">
        <v>4306</v>
      </c>
      <c r="W2607" t="s">
        <v>1531</v>
      </c>
      <c r="X2607" t="s">
        <v>6240</v>
      </c>
      <c r="AI2607" s="1">
        <v>44692</v>
      </c>
    </row>
    <row r="2608" spans="1:35" x14ac:dyDescent="0.25">
      <c r="A2608" t="s">
        <v>33</v>
      </c>
      <c r="B2608" t="str">
        <f t="shared" si="40"/>
        <v>GB00B1L5QH97SG2F95994529</v>
      </c>
      <c r="C2608" t="s">
        <v>98</v>
      </c>
      <c r="D2608">
        <f>SIGN(VLOOKUP(target_uk!C2608,has_scf!$E$2:$F$1366,2,FALSE))</f>
        <v>0</v>
      </c>
      <c r="E2608" s="1">
        <v>44182</v>
      </c>
      <c r="F2608" t="s">
        <v>11479</v>
      </c>
      <c r="G2608">
        <v>194536135</v>
      </c>
      <c r="H2608">
        <v>16033</v>
      </c>
      <c r="K2608" t="s">
        <v>36</v>
      </c>
      <c r="N2608" t="s">
        <v>11480</v>
      </c>
      <c r="O2608" t="s">
        <v>11481</v>
      </c>
      <c r="P2608" t="s">
        <v>11482</v>
      </c>
      <c r="Q2608" t="s">
        <v>11483</v>
      </c>
      <c r="R2608" t="s">
        <v>11484</v>
      </c>
      <c r="S2608" t="s">
        <v>106</v>
      </c>
      <c r="T2608" t="s">
        <v>107</v>
      </c>
      <c r="U2608" t="s">
        <v>108</v>
      </c>
      <c r="V2608" t="s">
        <v>109</v>
      </c>
      <c r="W2608" t="s">
        <v>11485</v>
      </c>
      <c r="X2608" t="s">
        <v>4211</v>
      </c>
      <c r="Y2608" t="s">
        <v>11486</v>
      </c>
      <c r="AI2608" s="1">
        <v>44495</v>
      </c>
    </row>
    <row r="2609" spans="1:35" x14ac:dyDescent="0.25">
      <c r="A2609" t="s">
        <v>33</v>
      </c>
      <c r="B2609" t="str">
        <f t="shared" si="40"/>
        <v>GB0032089863BD0613BXLTD6</v>
      </c>
      <c r="C2609" t="s">
        <v>124</v>
      </c>
      <c r="D2609">
        <f>SIGN(VLOOKUP(target_uk!C2609,has_scf!$E$2:$F$1366,2,FALSE))</f>
        <v>0</v>
      </c>
      <c r="E2609" s="1">
        <v>44186</v>
      </c>
      <c r="F2609" t="s">
        <v>11487</v>
      </c>
      <c r="G2609">
        <v>16001558</v>
      </c>
      <c r="H2609">
        <v>1516749</v>
      </c>
      <c r="K2609" t="s">
        <v>36</v>
      </c>
      <c r="N2609" t="s">
        <v>11488</v>
      </c>
      <c r="O2609" t="s">
        <v>11489</v>
      </c>
      <c r="P2609" t="s">
        <v>11490</v>
      </c>
      <c r="Q2609" t="s">
        <v>11491</v>
      </c>
      <c r="R2609">
        <v>6097987</v>
      </c>
      <c r="S2609" t="s">
        <v>126</v>
      </c>
      <c r="T2609" t="s">
        <v>127</v>
      </c>
      <c r="U2609" t="s">
        <v>128</v>
      </c>
      <c r="V2609">
        <v>3208986</v>
      </c>
      <c r="W2609" t="s">
        <v>11492</v>
      </c>
      <c r="X2609" t="s">
        <v>129</v>
      </c>
      <c r="Y2609" t="s">
        <v>11493</v>
      </c>
      <c r="AI2609" s="1">
        <v>767011</v>
      </c>
    </row>
    <row r="2610" spans="1:35" x14ac:dyDescent="0.25">
      <c r="A2610" t="s">
        <v>33</v>
      </c>
      <c r="B2610" t="str">
        <f t="shared" si="40"/>
        <v>GB0031274896BD0613BXLTD6</v>
      </c>
      <c r="C2610" t="s">
        <v>112</v>
      </c>
      <c r="D2610">
        <f>SIGN(VLOOKUP(target_uk!C2610,has_scf!$E$2:$F$1366,2,FALSE))</f>
        <v>1</v>
      </c>
      <c r="E2610" s="1">
        <v>44186</v>
      </c>
      <c r="F2610" t="s">
        <v>11494</v>
      </c>
      <c r="G2610">
        <v>16001558</v>
      </c>
      <c r="H2610">
        <v>1603503</v>
      </c>
      <c r="K2610" t="s">
        <v>36</v>
      </c>
      <c r="N2610" t="s">
        <v>11488</v>
      </c>
      <c r="O2610" t="s">
        <v>11489</v>
      </c>
      <c r="P2610" t="s">
        <v>11490</v>
      </c>
      <c r="Q2610" t="s">
        <v>11491</v>
      </c>
      <c r="R2610">
        <v>6097987</v>
      </c>
      <c r="S2610" t="s">
        <v>119</v>
      </c>
      <c r="T2610" t="s">
        <v>120</v>
      </c>
      <c r="U2610" t="s">
        <v>121</v>
      </c>
      <c r="V2610">
        <v>3127489</v>
      </c>
      <c r="W2610" t="s">
        <v>11492</v>
      </c>
      <c r="X2610" t="s">
        <v>122</v>
      </c>
      <c r="Y2610" t="s">
        <v>11493</v>
      </c>
      <c r="AI2610" s="1">
        <v>767011</v>
      </c>
    </row>
    <row r="2611" spans="1:35" x14ac:dyDescent="0.25">
      <c r="A2611" t="s">
        <v>33</v>
      </c>
      <c r="B2611" t="str">
        <f t="shared" si="40"/>
        <v>GB0006957293BD0613BXLTD6</v>
      </c>
      <c r="C2611" t="s">
        <v>11495</v>
      </c>
      <c r="D2611">
        <f>SIGN(VLOOKUP(target_uk!C2611,has_scf!$E$2:$F$1366,2,FALSE))</f>
        <v>0</v>
      </c>
      <c r="E2611" s="1">
        <v>44186</v>
      </c>
      <c r="F2611" t="s">
        <v>11496</v>
      </c>
      <c r="G2611">
        <v>16001558</v>
      </c>
      <c r="H2611">
        <v>194521591</v>
      </c>
      <c r="K2611" t="s">
        <v>36</v>
      </c>
      <c r="N2611" t="s">
        <v>11488</v>
      </c>
      <c r="O2611" t="s">
        <v>11489</v>
      </c>
      <c r="P2611" t="s">
        <v>11490</v>
      </c>
      <c r="Q2611" t="s">
        <v>11491</v>
      </c>
      <c r="R2611">
        <v>6097987</v>
      </c>
      <c r="S2611" t="s">
        <v>11497</v>
      </c>
      <c r="T2611" t="s">
        <v>11498</v>
      </c>
      <c r="U2611" t="s">
        <v>11499</v>
      </c>
      <c r="V2611">
        <v>695729</v>
      </c>
      <c r="W2611" t="s">
        <v>11492</v>
      </c>
      <c r="X2611" t="s">
        <v>11500</v>
      </c>
      <c r="Y2611" t="s">
        <v>11501</v>
      </c>
      <c r="AI2611" s="1">
        <v>44964</v>
      </c>
    </row>
    <row r="2612" spans="1:35" x14ac:dyDescent="0.25">
      <c r="A2612" t="s">
        <v>33</v>
      </c>
      <c r="B2612" t="str">
        <f t="shared" si="40"/>
        <v>GB0007388407JE00BJTLYP93</v>
      </c>
      <c r="C2612" t="s">
        <v>10476</v>
      </c>
      <c r="D2612">
        <f>SIGN(VLOOKUP(target_uk!C2612,has_scf!$E$2:$F$1366,2,FALSE))</f>
        <v>0</v>
      </c>
      <c r="E2612" s="1">
        <v>44186</v>
      </c>
      <c r="F2612" t="s">
        <v>11502</v>
      </c>
      <c r="G2612">
        <v>148579392</v>
      </c>
      <c r="H2612">
        <v>1832366</v>
      </c>
      <c r="K2612" t="s">
        <v>36</v>
      </c>
      <c r="M2612" t="s">
        <v>11503</v>
      </c>
      <c r="N2612" t="s">
        <v>10886</v>
      </c>
      <c r="O2612" t="s">
        <v>10887</v>
      </c>
      <c r="P2612" t="s">
        <v>10888</v>
      </c>
      <c r="Q2612" t="s">
        <v>10889</v>
      </c>
      <c r="R2612" t="s">
        <v>10890</v>
      </c>
      <c r="S2612" t="s">
        <v>10478</v>
      </c>
      <c r="T2612" t="s">
        <v>10479</v>
      </c>
      <c r="U2612" t="s">
        <v>10480</v>
      </c>
      <c r="V2612">
        <v>738840</v>
      </c>
      <c r="W2612" t="s">
        <v>10891</v>
      </c>
      <c r="X2612" t="s">
        <v>11503</v>
      </c>
      <c r="AI2612" s="1">
        <v>767011</v>
      </c>
    </row>
    <row r="2613" spans="1:35" x14ac:dyDescent="0.25">
      <c r="A2613" t="s">
        <v>33</v>
      </c>
      <c r="B2613" t="str">
        <f t="shared" si="40"/>
        <v>GB00BMTV7393AU0000105033</v>
      </c>
      <c r="C2613" t="s">
        <v>10700</v>
      </c>
      <c r="D2613">
        <f>SIGN(VLOOKUP(target_uk!C2613,has_scf!$E$2:$F$1366,2,FALSE))</f>
        <v>0</v>
      </c>
      <c r="E2613" s="1">
        <v>44187</v>
      </c>
      <c r="F2613" t="s">
        <v>11504</v>
      </c>
      <c r="G2613">
        <v>22246400</v>
      </c>
      <c r="H2613">
        <v>7149336</v>
      </c>
      <c r="K2613" t="s">
        <v>36</v>
      </c>
      <c r="N2613" t="s">
        <v>11505</v>
      </c>
      <c r="O2613" t="s">
        <v>11506</v>
      </c>
      <c r="P2613" t="s">
        <v>11507</v>
      </c>
      <c r="Q2613" t="s">
        <v>11508</v>
      </c>
      <c r="R2613" t="s">
        <v>11509</v>
      </c>
      <c r="S2613" t="s">
        <v>10703</v>
      </c>
      <c r="T2613" t="s">
        <v>10704</v>
      </c>
      <c r="U2613" t="s">
        <v>10705</v>
      </c>
      <c r="V2613" t="s">
        <v>10706</v>
      </c>
      <c r="W2613" t="s">
        <v>11510</v>
      </c>
      <c r="X2613" t="s">
        <v>11511</v>
      </c>
      <c r="Y2613" t="s">
        <v>11512</v>
      </c>
      <c r="Z2613" t="s">
        <v>11513</v>
      </c>
      <c r="AA2613" t="s">
        <v>11514</v>
      </c>
      <c r="AB2613" t="s">
        <v>11515</v>
      </c>
      <c r="AC2613" t="s">
        <v>11516</v>
      </c>
      <c r="AI2613" s="1">
        <v>44839</v>
      </c>
    </row>
    <row r="2614" spans="1:35" x14ac:dyDescent="0.25">
      <c r="A2614" t="s">
        <v>33</v>
      </c>
      <c r="B2614" t="str">
        <f t="shared" si="40"/>
        <v>GB00BMTV7393AU0000105033</v>
      </c>
      <c r="C2614" t="s">
        <v>10700</v>
      </c>
      <c r="D2614">
        <f>SIGN(VLOOKUP(target_uk!C2614,has_scf!$E$2:$F$1366,2,FALSE))</f>
        <v>0</v>
      </c>
      <c r="E2614" s="1">
        <v>44187</v>
      </c>
      <c r="F2614" t="s">
        <v>11517</v>
      </c>
      <c r="G2614">
        <v>22246400</v>
      </c>
      <c r="H2614">
        <v>7149336</v>
      </c>
      <c r="K2614" t="s">
        <v>36</v>
      </c>
      <c r="M2614" t="s">
        <v>10726</v>
      </c>
      <c r="N2614" t="s">
        <v>11505</v>
      </c>
      <c r="O2614" t="s">
        <v>11506</v>
      </c>
      <c r="P2614" t="s">
        <v>11507</v>
      </c>
      <c r="Q2614" t="s">
        <v>11508</v>
      </c>
      <c r="R2614" t="s">
        <v>11509</v>
      </c>
      <c r="S2614" t="s">
        <v>10703</v>
      </c>
      <c r="T2614" t="s">
        <v>10704</v>
      </c>
      <c r="U2614" t="s">
        <v>10705</v>
      </c>
      <c r="V2614" t="s">
        <v>10706</v>
      </c>
      <c r="W2614" t="s">
        <v>11510</v>
      </c>
      <c r="X2614" t="s">
        <v>10727</v>
      </c>
      <c r="Y2614" t="s">
        <v>11518</v>
      </c>
      <c r="AI2614" s="1">
        <v>44839</v>
      </c>
    </row>
    <row r="2615" spans="1:35" x14ac:dyDescent="0.25">
      <c r="A2615" t="s">
        <v>33</v>
      </c>
      <c r="B2615" t="str">
        <f t="shared" si="40"/>
        <v>NL0010545661PK0026201019</v>
      </c>
      <c r="C2615" t="s">
        <v>189</v>
      </c>
      <c r="D2615">
        <f>SIGN(VLOOKUP(target_uk!C2615,has_scf!$E$2:$F$1366,2,FALSE))</f>
        <v>0</v>
      </c>
      <c r="E2615" s="1">
        <v>44187</v>
      </c>
      <c r="F2615" t="s">
        <v>11519</v>
      </c>
      <c r="G2615">
        <v>194500361</v>
      </c>
      <c r="H2615">
        <v>194536706</v>
      </c>
      <c r="K2615" t="s">
        <v>36</v>
      </c>
      <c r="N2615" t="s">
        <v>11520</v>
      </c>
      <c r="O2615" t="s">
        <v>11521</v>
      </c>
      <c r="P2615" t="s">
        <v>11522</v>
      </c>
      <c r="Q2615" t="s">
        <v>11523</v>
      </c>
      <c r="R2615">
        <v>6366836</v>
      </c>
      <c r="S2615" t="s">
        <v>196</v>
      </c>
      <c r="T2615" t="s">
        <v>197</v>
      </c>
      <c r="U2615" t="s">
        <v>198</v>
      </c>
      <c r="V2615" t="s">
        <v>199</v>
      </c>
      <c r="W2615" t="s">
        <v>11524</v>
      </c>
      <c r="X2615" t="s">
        <v>2656</v>
      </c>
      <c r="AI2615" s="1">
        <v>44480</v>
      </c>
    </row>
    <row r="2616" spans="1:35" x14ac:dyDescent="0.25">
      <c r="A2616" t="s">
        <v>33</v>
      </c>
      <c r="B2616" t="str">
        <f t="shared" si="40"/>
        <v>GB00BD0SFR60GB00BDVK7088</v>
      </c>
      <c r="C2616" t="s">
        <v>3529</v>
      </c>
      <c r="D2616">
        <f>SIGN(VLOOKUP(target_uk!C2616,has_scf!$E$2:$F$1366,2,FALSE))</f>
        <v>0</v>
      </c>
      <c r="E2616" s="1">
        <v>44193</v>
      </c>
      <c r="F2616" t="s">
        <v>11525</v>
      </c>
      <c r="G2616">
        <v>108574277</v>
      </c>
      <c r="H2616">
        <v>91194945</v>
      </c>
      <c r="K2616" t="s">
        <v>36</v>
      </c>
      <c r="M2616" t="s">
        <v>11526</v>
      </c>
      <c r="N2616" t="s">
        <v>11527</v>
      </c>
      <c r="O2616" t="s">
        <v>11528</v>
      </c>
      <c r="P2616" t="s">
        <v>11529</v>
      </c>
      <c r="Q2616" t="s">
        <v>11530</v>
      </c>
      <c r="R2616" t="s">
        <v>11531</v>
      </c>
      <c r="S2616" t="s">
        <v>3536</v>
      </c>
      <c r="T2616" t="s">
        <v>3537</v>
      </c>
      <c r="U2616" t="s">
        <v>3538</v>
      </c>
      <c r="V2616" t="s">
        <v>3539</v>
      </c>
      <c r="W2616" t="s">
        <v>11532</v>
      </c>
      <c r="X2616" t="s">
        <v>11533</v>
      </c>
      <c r="Y2616" t="s">
        <v>2754</v>
      </c>
      <c r="AI2616" s="1">
        <v>44216</v>
      </c>
    </row>
    <row r="2617" spans="1:35" x14ac:dyDescent="0.25">
      <c r="A2617" t="s">
        <v>33</v>
      </c>
      <c r="B2617" t="str">
        <f t="shared" si="40"/>
        <v>GB00BD0SFR60GB00BDVK7088</v>
      </c>
      <c r="C2617" t="s">
        <v>3529</v>
      </c>
      <c r="D2617">
        <f>SIGN(VLOOKUP(target_uk!C2617,has_scf!$E$2:$F$1366,2,FALSE))</f>
        <v>0</v>
      </c>
      <c r="E2617" s="1">
        <v>44216</v>
      </c>
      <c r="F2617" t="s">
        <v>11525</v>
      </c>
      <c r="G2617">
        <v>108574277</v>
      </c>
      <c r="H2617">
        <v>91194945</v>
      </c>
      <c r="J2617">
        <v>7.4</v>
      </c>
      <c r="K2617" t="s">
        <v>36</v>
      </c>
      <c r="M2617" t="s">
        <v>11526</v>
      </c>
      <c r="N2617" t="s">
        <v>11527</v>
      </c>
      <c r="O2617" t="s">
        <v>11528</v>
      </c>
      <c r="P2617" t="s">
        <v>11529</v>
      </c>
      <c r="Q2617" t="s">
        <v>11530</v>
      </c>
      <c r="R2617" t="s">
        <v>11531</v>
      </c>
      <c r="S2617" t="s">
        <v>3536</v>
      </c>
      <c r="T2617" t="s">
        <v>3537</v>
      </c>
      <c r="U2617" t="s">
        <v>3538</v>
      </c>
      <c r="V2617" t="s">
        <v>3539</v>
      </c>
      <c r="W2617" t="s">
        <v>11532</v>
      </c>
      <c r="X2617" t="s">
        <v>11533</v>
      </c>
      <c r="Y2617" t="s">
        <v>2754</v>
      </c>
      <c r="AI2617" s="1">
        <v>44482</v>
      </c>
    </row>
    <row r="2618" spans="1:35" x14ac:dyDescent="0.25">
      <c r="A2618" t="s">
        <v>33</v>
      </c>
      <c r="B2618" t="str">
        <f t="shared" si="40"/>
        <v>GB0006731235BD0451MALSP2</v>
      </c>
      <c r="C2618" t="s">
        <v>1360</v>
      </c>
      <c r="D2618">
        <f>SIGN(VLOOKUP(target_uk!C2618,has_scf!$E$2:$F$1366,2,FALSE))</f>
        <v>0</v>
      </c>
      <c r="E2618" s="1">
        <v>44193</v>
      </c>
      <c r="F2618" t="s">
        <v>11534</v>
      </c>
      <c r="G2618">
        <v>16003069</v>
      </c>
      <c r="H2618">
        <v>1481778</v>
      </c>
      <c r="K2618" t="s">
        <v>36</v>
      </c>
      <c r="M2618" t="s">
        <v>2189</v>
      </c>
      <c r="N2618" t="s">
        <v>11535</v>
      </c>
      <c r="O2618" t="s">
        <v>11536</v>
      </c>
      <c r="P2618" t="s">
        <v>11537</v>
      </c>
      <c r="Q2618" t="s">
        <v>11538</v>
      </c>
      <c r="R2618" t="s">
        <v>11539</v>
      </c>
      <c r="S2618" t="s">
        <v>1368</v>
      </c>
      <c r="T2618" t="s">
        <v>1369</v>
      </c>
      <c r="U2618" t="s">
        <v>1370</v>
      </c>
      <c r="V2618">
        <v>673123</v>
      </c>
      <c r="W2618" t="s">
        <v>11540</v>
      </c>
      <c r="X2618" t="s">
        <v>1493</v>
      </c>
      <c r="Y2618" t="s">
        <v>11541</v>
      </c>
      <c r="AI2618" s="1">
        <v>44243</v>
      </c>
    </row>
    <row r="2619" spans="1:35" x14ac:dyDescent="0.25">
      <c r="A2619" t="s">
        <v>33</v>
      </c>
      <c r="B2619" t="str">
        <f t="shared" si="40"/>
        <v>GB0032089863BD0451MALSP2</v>
      </c>
      <c r="C2619" t="s">
        <v>124</v>
      </c>
      <c r="D2619">
        <f>SIGN(VLOOKUP(target_uk!C2619,has_scf!$E$2:$F$1366,2,FALSE))</f>
        <v>0</v>
      </c>
      <c r="E2619" s="1">
        <v>44193</v>
      </c>
      <c r="F2619" t="s">
        <v>11542</v>
      </c>
      <c r="G2619">
        <v>16003069</v>
      </c>
      <c r="H2619">
        <v>1516749</v>
      </c>
      <c r="K2619" t="s">
        <v>36</v>
      </c>
      <c r="N2619" t="s">
        <v>11535</v>
      </c>
      <c r="O2619" t="s">
        <v>11536</v>
      </c>
      <c r="P2619" t="s">
        <v>11537</v>
      </c>
      <c r="Q2619" t="s">
        <v>11538</v>
      </c>
      <c r="R2619" t="s">
        <v>11539</v>
      </c>
      <c r="S2619" t="s">
        <v>126</v>
      </c>
      <c r="T2619" t="s">
        <v>127</v>
      </c>
      <c r="U2619" t="s">
        <v>128</v>
      </c>
      <c r="V2619">
        <v>3208986</v>
      </c>
      <c r="W2619" t="s">
        <v>11540</v>
      </c>
      <c r="X2619" t="s">
        <v>129</v>
      </c>
      <c r="Y2619" t="s">
        <v>11541</v>
      </c>
      <c r="AI2619" s="1">
        <v>44243</v>
      </c>
    </row>
    <row r="2620" spans="1:35" x14ac:dyDescent="0.25">
      <c r="A2620" t="s">
        <v>33</v>
      </c>
      <c r="B2620" t="str">
        <f t="shared" si="40"/>
        <v>GB00B63H8491US2974251009</v>
      </c>
      <c r="C2620" t="s">
        <v>130</v>
      </c>
      <c r="D2620">
        <f>SIGN(VLOOKUP(target_uk!C2620,has_scf!$E$2:$F$1366,2,FALSE))</f>
        <v>1</v>
      </c>
      <c r="E2620" s="1">
        <v>38399</v>
      </c>
      <c r="F2620" t="s">
        <v>11543</v>
      </c>
      <c r="G2620">
        <v>3703</v>
      </c>
      <c r="H2620">
        <v>240030</v>
      </c>
      <c r="K2620" t="s">
        <v>36</v>
      </c>
      <c r="N2620" t="s">
        <v>11544</v>
      </c>
      <c r="O2620" t="s">
        <v>11545</v>
      </c>
      <c r="P2620">
        <v>297425100</v>
      </c>
      <c r="Q2620" t="s">
        <v>11546</v>
      </c>
      <c r="R2620">
        <v>2322047</v>
      </c>
      <c r="S2620" t="s">
        <v>136</v>
      </c>
      <c r="T2620" t="s">
        <v>137</v>
      </c>
      <c r="U2620" t="s">
        <v>138</v>
      </c>
      <c r="V2620" t="s">
        <v>139</v>
      </c>
      <c r="W2620" t="s">
        <v>11547</v>
      </c>
      <c r="X2620" t="s">
        <v>141</v>
      </c>
      <c r="Y2620" t="s">
        <v>11548</v>
      </c>
      <c r="Z2620" t="s">
        <v>11549</v>
      </c>
      <c r="AI2620" s="1">
        <v>44780</v>
      </c>
    </row>
    <row r="2621" spans="1:35" x14ac:dyDescent="0.25">
      <c r="A2621" t="s">
        <v>33</v>
      </c>
      <c r="B2621" t="str">
        <f t="shared" si="40"/>
        <v>GB00BHJYC057US89421Q2057</v>
      </c>
      <c r="C2621" t="s">
        <v>1334</v>
      </c>
      <c r="D2621">
        <f>SIGN(VLOOKUP(target_uk!C2621,has_scf!$E$2:$F$1366,2,FALSE))</f>
        <v>0</v>
      </c>
      <c r="E2621" s="1">
        <v>39953</v>
      </c>
      <c r="F2621" t="s">
        <v>11550</v>
      </c>
      <c r="G2621">
        <v>1680060</v>
      </c>
      <c r="H2621">
        <v>1222</v>
      </c>
      <c r="K2621" t="s">
        <v>36</v>
      </c>
      <c r="N2621" t="s">
        <v>11551</v>
      </c>
      <c r="O2621" t="s">
        <v>11552</v>
      </c>
      <c r="P2621" t="s">
        <v>11553</v>
      </c>
      <c r="Q2621" t="s">
        <v>11554</v>
      </c>
      <c r="R2621" t="s">
        <v>11555</v>
      </c>
      <c r="S2621" t="s">
        <v>1340</v>
      </c>
      <c r="T2621" t="s">
        <v>1341</v>
      </c>
      <c r="U2621" t="s">
        <v>1342</v>
      </c>
      <c r="V2621" t="s">
        <v>1343</v>
      </c>
      <c r="W2621" t="s">
        <v>11556</v>
      </c>
      <c r="X2621" t="s">
        <v>1420</v>
      </c>
      <c r="Y2621" t="s">
        <v>11557</v>
      </c>
      <c r="AI2621" s="1">
        <v>44778</v>
      </c>
    </row>
    <row r="2622" spans="1:35" x14ac:dyDescent="0.25">
      <c r="A2622" t="s">
        <v>33</v>
      </c>
      <c r="B2622" t="str">
        <f t="shared" si="40"/>
        <v>GB00B63H8491US5362521099</v>
      </c>
      <c r="C2622" t="s">
        <v>130</v>
      </c>
      <c r="D2622">
        <f>SIGN(VLOOKUP(target_uk!C2622,has_scf!$E$2:$F$1366,2,FALSE))</f>
        <v>1</v>
      </c>
      <c r="E2622" s="1">
        <v>40576</v>
      </c>
      <c r="F2622" t="s">
        <v>11558</v>
      </c>
      <c r="G2622">
        <v>224164</v>
      </c>
      <c r="H2622">
        <v>240030</v>
      </c>
      <c r="K2622" t="s">
        <v>36</v>
      </c>
      <c r="N2622" t="s">
        <v>11559</v>
      </c>
      <c r="O2622" t="s">
        <v>11560</v>
      </c>
      <c r="P2622">
        <v>536252109</v>
      </c>
      <c r="Q2622" t="s">
        <v>11561</v>
      </c>
      <c r="R2622">
        <v>2479738</v>
      </c>
      <c r="S2622" t="s">
        <v>136</v>
      </c>
      <c r="T2622" t="s">
        <v>137</v>
      </c>
      <c r="U2622" t="s">
        <v>138</v>
      </c>
      <c r="V2622" t="s">
        <v>139</v>
      </c>
      <c r="W2622" t="s">
        <v>11562</v>
      </c>
      <c r="X2622" t="s">
        <v>141</v>
      </c>
      <c r="Y2622" t="s">
        <v>1939</v>
      </c>
      <c r="AI2622" s="1">
        <v>44780</v>
      </c>
    </row>
    <row r="2623" spans="1:35" x14ac:dyDescent="0.25">
      <c r="A2623" t="s">
        <v>33</v>
      </c>
      <c r="B2623" t="str">
        <f t="shared" si="40"/>
        <v>GB00B63H8491GB0009123323</v>
      </c>
      <c r="C2623" t="s">
        <v>130</v>
      </c>
      <c r="D2623">
        <f>SIGN(VLOOKUP(target_uk!C2623,has_scf!$E$2:$F$1366,2,FALSE))</f>
        <v>1</v>
      </c>
      <c r="E2623" s="1">
        <v>42933</v>
      </c>
      <c r="F2623" t="s">
        <v>11563</v>
      </c>
      <c r="G2623">
        <v>1565110</v>
      </c>
      <c r="H2623">
        <v>240030</v>
      </c>
      <c r="J2623">
        <v>2</v>
      </c>
      <c r="K2623" t="s">
        <v>36</v>
      </c>
      <c r="N2623" t="s">
        <v>11564</v>
      </c>
      <c r="O2623" t="s">
        <v>11565</v>
      </c>
      <c r="P2623" t="s">
        <v>11566</v>
      </c>
      <c r="Q2623" t="s">
        <v>11567</v>
      </c>
      <c r="R2623">
        <v>912332</v>
      </c>
      <c r="S2623" t="s">
        <v>136</v>
      </c>
      <c r="T2623" t="s">
        <v>137</v>
      </c>
      <c r="U2623" t="s">
        <v>138</v>
      </c>
      <c r="V2623" t="s">
        <v>139</v>
      </c>
      <c r="W2623" t="s">
        <v>11568</v>
      </c>
      <c r="X2623" t="s">
        <v>141</v>
      </c>
      <c r="Y2623" t="s">
        <v>11569</v>
      </c>
      <c r="AI2623" s="1">
        <v>43934</v>
      </c>
    </row>
    <row r="2624" spans="1:35" x14ac:dyDescent="0.25">
      <c r="A2624" t="s">
        <v>33</v>
      </c>
      <c r="B2624" t="str">
        <f t="shared" si="40"/>
        <v>GB00B63H8491GB0009123323</v>
      </c>
      <c r="C2624" t="s">
        <v>130</v>
      </c>
      <c r="D2624">
        <f>SIGN(VLOOKUP(target_uk!C2624,has_scf!$E$2:$F$1366,2,FALSE))</f>
        <v>1</v>
      </c>
      <c r="E2624" s="1">
        <v>43934</v>
      </c>
      <c r="F2624" t="s">
        <v>11563</v>
      </c>
      <c r="G2624">
        <v>1565110</v>
      </c>
      <c r="H2624">
        <v>240030</v>
      </c>
      <c r="J2624">
        <v>2</v>
      </c>
      <c r="K2624" t="s">
        <v>36</v>
      </c>
      <c r="N2624" t="s">
        <v>11564</v>
      </c>
      <c r="O2624" t="s">
        <v>11565</v>
      </c>
      <c r="P2624" t="s">
        <v>11566</v>
      </c>
      <c r="Q2624" t="s">
        <v>11567</v>
      </c>
      <c r="R2624">
        <v>912332</v>
      </c>
      <c r="S2624" t="s">
        <v>136</v>
      </c>
      <c r="T2624" t="s">
        <v>137</v>
      </c>
      <c r="U2624" t="s">
        <v>138</v>
      </c>
      <c r="V2624" t="s">
        <v>139</v>
      </c>
      <c r="W2624" t="s">
        <v>11568</v>
      </c>
      <c r="X2624" t="s">
        <v>141</v>
      </c>
      <c r="Y2624" t="s">
        <v>11569</v>
      </c>
      <c r="AI2624" s="1">
        <v>43934</v>
      </c>
    </row>
    <row r="2625" spans="1:35" x14ac:dyDescent="0.25">
      <c r="A2625" t="s">
        <v>33</v>
      </c>
      <c r="B2625" t="str">
        <f t="shared" si="40"/>
        <v>GB00B63H8491GB0007958233</v>
      </c>
      <c r="C2625" t="s">
        <v>130</v>
      </c>
      <c r="D2625">
        <f>SIGN(VLOOKUP(target_uk!C2625,has_scf!$E$2:$F$1366,2,FALSE))</f>
        <v>1</v>
      </c>
      <c r="E2625" s="1">
        <v>43538</v>
      </c>
      <c r="F2625" t="s">
        <v>11570</v>
      </c>
      <c r="G2625">
        <v>1582909</v>
      </c>
      <c r="H2625">
        <v>240030</v>
      </c>
      <c r="J2625">
        <v>7.02</v>
      </c>
      <c r="K2625" t="s">
        <v>36</v>
      </c>
      <c r="N2625" t="s">
        <v>1328</v>
      </c>
      <c r="O2625" t="s">
        <v>1329</v>
      </c>
      <c r="P2625" t="s">
        <v>1330</v>
      </c>
      <c r="Q2625" t="s">
        <v>1322</v>
      </c>
      <c r="R2625">
        <v>795823</v>
      </c>
      <c r="S2625" t="s">
        <v>136</v>
      </c>
      <c r="T2625" t="s">
        <v>137</v>
      </c>
      <c r="U2625" t="s">
        <v>138</v>
      </c>
      <c r="V2625" t="s">
        <v>139</v>
      </c>
      <c r="W2625" t="s">
        <v>11571</v>
      </c>
      <c r="X2625" t="s">
        <v>141</v>
      </c>
      <c r="Y2625" t="s">
        <v>1939</v>
      </c>
      <c r="AI2625" s="1">
        <v>43896</v>
      </c>
    </row>
    <row r="2626" spans="1:35" x14ac:dyDescent="0.25">
      <c r="A2626" t="s">
        <v>33</v>
      </c>
      <c r="B2626" t="str">
        <f t="shared" si="40"/>
        <v>GB00B63H8491GB0007958233</v>
      </c>
      <c r="C2626" t="s">
        <v>130</v>
      </c>
      <c r="D2626">
        <f>SIGN(VLOOKUP(target_uk!C2626,has_scf!$E$2:$F$1366,2,FALSE))</f>
        <v>1</v>
      </c>
      <c r="E2626" s="1">
        <v>43896</v>
      </c>
      <c r="F2626" t="s">
        <v>11570</v>
      </c>
      <c r="G2626">
        <v>1582909</v>
      </c>
      <c r="H2626">
        <v>240030</v>
      </c>
      <c r="J2626">
        <v>9</v>
      </c>
      <c r="K2626" t="s">
        <v>36</v>
      </c>
      <c r="N2626" t="s">
        <v>1328</v>
      </c>
      <c r="O2626" t="s">
        <v>1329</v>
      </c>
      <c r="P2626" t="s">
        <v>1330</v>
      </c>
      <c r="Q2626" t="s">
        <v>1322</v>
      </c>
      <c r="R2626">
        <v>795823</v>
      </c>
      <c r="S2626" t="s">
        <v>136</v>
      </c>
      <c r="T2626" t="s">
        <v>137</v>
      </c>
      <c r="U2626" t="s">
        <v>138</v>
      </c>
      <c r="V2626" t="s">
        <v>139</v>
      </c>
      <c r="W2626" t="s">
        <v>11571</v>
      </c>
      <c r="X2626" t="s">
        <v>141</v>
      </c>
      <c r="Y2626" t="s">
        <v>1939</v>
      </c>
      <c r="AI2626" s="1">
        <v>44282</v>
      </c>
    </row>
    <row r="2627" spans="1:35" x14ac:dyDescent="0.25">
      <c r="A2627" t="s">
        <v>33</v>
      </c>
      <c r="B2627" t="str">
        <f t="shared" ref="B2627:B2690" si="41">C2627&amp;IF(Q2627="",W2627,Q2627)</f>
        <v>GB0033195214JE00B3DCF752</v>
      </c>
      <c r="C2627" t="s">
        <v>176</v>
      </c>
      <c r="D2627">
        <f>SIGN(VLOOKUP(target_uk!C2627,has_scf!$E$2:$F$1366,2,FALSE))</f>
        <v>1</v>
      </c>
      <c r="E2627" s="1">
        <v>43545</v>
      </c>
      <c r="F2627" t="s">
        <v>11572</v>
      </c>
      <c r="G2627">
        <v>20706276</v>
      </c>
      <c r="H2627">
        <v>218393</v>
      </c>
      <c r="J2627">
        <v>1.7</v>
      </c>
      <c r="K2627" t="s">
        <v>36</v>
      </c>
      <c r="N2627" t="s">
        <v>11573</v>
      </c>
      <c r="O2627" t="s">
        <v>11574</v>
      </c>
      <c r="P2627" t="s">
        <v>11575</v>
      </c>
      <c r="Q2627" t="s">
        <v>11576</v>
      </c>
      <c r="R2627" t="s">
        <v>11577</v>
      </c>
      <c r="S2627" t="s">
        <v>184</v>
      </c>
      <c r="T2627" t="s">
        <v>185</v>
      </c>
      <c r="U2627" t="s">
        <v>186</v>
      </c>
      <c r="V2627">
        <v>3319521</v>
      </c>
      <c r="W2627" t="s">
        <v>11578</v>
      </c>
      <c r="X2627" t="s">
        <v>973</v>
      </c>
      <c r="Y2627" t="s">
        <v>11579</v>
      </c>
      <c r="AI2627" s="1">
        <v>44033</v>
      </c>
    </row>
    <row r="2628" spans="1:35" x14ac:dyDescent="0.25">
      <c r="A2628" t="s">
        <v>33</v>
      </c>
      <c r="B2628" t="str">
        <f t="shared" si="41"/>
        <v>GB0033195214JE00B3DCF752</v>
      </c>
      <c r="C2628" t="s">
        <v>176</v>
      </c>
      <c r="D2628">
        <f>SIGN(VLOOKUP(target_uk!C2628,has_scf!$E$2:$F$1366,2,FALSE))</f>
        <v>1</v>
      </c>
      <c r="E2628" s="1">
        <v>44033</v>
      </c>
      <c r="F2628" t="s">
        <v>11572</v>
      </c>
      <c r="G2628">
        <v>20706276</v>
      </c>
      <c r="H2628">
        <v>218393</v>
      </c>
      <c r="J2628">
        <v>1.7</v>
      </c>
      <c r="K2628" t="s">
        <v>36</v>
      </c>
      <c r="N2628" t="s">
        <v>11573</v>
      </c>
      <c r="O2628" t="s">
        <v>11574</v>
      </c>
      <c r="P2628" t="s">
        <v>11575</v>
      </c>
      <c r="Q2628" t="s">
        <v>11576</v>
      </c>
      <c r="R2628" t="s">
        <v>11577</v>
      </c>
      <c r="S2628" t="s">
        <v>184</v>
      </c>
      <c r="T2628" t="s">
        <v>185</v>
      </c>
      <c r="U2628" t="s">
        <v>186</v>
      </c>
      <c r="V2628">
        <v>3319521</v>
      </c>
      <c r="W2628" t="s">
        <v>11578</v>
      </c>
      <c r="X2628" t="s">
        <v>973</v>
      </c>
      <c r="Y2628" t="s">
        <v>11579</v>
      </c>
      <c r="AI2628" s="1">
        <v>44033</v>
      </c>
    </row>
    <row r="2629" spans="1:35" x14ac:dyDescent="0.25">
      <c r="A2629" t="s">
        <v>33</v>
      </c>
      <c r="B2629" t="str">
        <f t="shared" si="41"/>
        <v>GB0031274896IE0004906560</v>
      </c>
      <c r="C2629" t="s">
        <v>112</v>
      </c>
      <c r="D2629">
        <f>SIGN(VLOOKUP(target_uk!C2629,has_scf!$E$2:$F$1366,2,FALSE))</f>
        <v>1</v>
      </c>
      <c r="E2629" s="1">
        <v>41464</v>
      </c>
      <c r="F2629" t="s">
        <v>11580</v>
      </c>
      <c r="G2629">
        <v>1598733</v>
      </c>
      <c r="H2629">
        <v>1603503</v>
      </c>
      <c r="K2629" t="s">
        <v>36</v>
      </c>
      <c r="N2629" t="s">
        <v>11294</v>
      </c>
      <c r="O2629" t="s">
        <v>11295</v>
      </c>
      <c r="P2629" t="s">
        <v>11296</v>
      </c>
      <c r="Q2629" t="s">
        <v>11297</v>
      </c>
      <c r="R2629">
        <v>4519579</v>
      </c>
      <c r="S2629" t="s">
        <v>119</v>
      </c>
      <c r="T2629" t="s">
        <v>120</v>
      </c>
      <c r="U2629" t="s">
        <v>121</v>
      </c>
      <c r="V2629">
        <v>3127489</v>
      </c>
      <c r="W2629" t="s">
        <v>11298</v>
      </c>
      <c r="X2629" t="s">
        <v>122</v>
      </c>
      <c r="Y2629" t="s">
        <v>11299</v>
      </c>
      <c r="Z2629" t="s">
        <v>11300</v>
      </c>
      <c r="AA2629" t="s">
        <v>11301</v>
      </c>
      <c r="AB2629" t="s">
        <v>11302</v>
      </c>
      <c r="AI2629" s="1">
        <v>44638</v>
      </c>
    </row>
    <row r="2630" spans="1:35" x14ac:dyDescent="0.25">
      <c r="A2630" t="s">
        <v>33</v>
      </c>
      <c r="B2630" t="str">
        <f t="shared" si="41"/>
        <v>GB00B63H8491SE0000379497</v>
      </c>
      <c r="C2630" t="s">
        <v>130</v>
      </c>
      <c r="D2630">
        <f>SIGN(VLOOKUP(target_uk!C2630,has_scf!$E$2:$F$1366,2,FALSE))</f>
        <v>1</v>
      </c>
      <c r="E2630" s="1">
        <v>41470</v>
      </c>
      <c r="F2630" t="s">
        <v>11581</v>
      </c>
      <c r="G2630">
        <v>194502493</v>
      </c>
      <c r="H2630">
        <v>240030</v>
      </c>
      <c r="K2630" t="s">
        <v>36</v>
      </c>
      <c r="M2630" t="s">
        <v>11582</v>
      </c>
      <c r="N2630" t="s">
        <v>11583</v>
      </c>
      <c r="O2630" t="s">
        <v>11584</v>
      </c>
      <c r="P2630" t="s">
        <v>11585</v>
      </c>
      <c r="Q2630" t="s">
        <v>11586</v>
      </c>
      <c r="R2630">
        <v>5257049</v>
      </c>
      <c r="S2630" t="s">
        <v>136</v>
      </c>
      <c r="T2630" t="s">
        <v>137</v>
      </c>
      <c r="U2630" t="s">
        <v>138</v>
      </c>
      <c r="V2630" t="s">
        <v>139</v>
      </c>
      <c r="W2630" t="s">
        <v>11587</v>
      </c>
      <c r="X2630" t="s">
        <v>11588</v>
      </c>
      <c r="Y2630" t="s">
        <v>11589</v>
      </c>
      <c r="AI2630" s="1">
        <v>44656</v>
      </c>
    </row>
    <row r="2631" spans="1:35" x14ac:dyDescent="0.25">
      <c r="A2631" t="s">
        <v>33</v>
      </c>
      <c r="B2631" t="str">
        <f t="shared" si="41"/>
        <v>GB00B63H8491DE000A0V9A22</v>
      </c>
      <c r="C2631" t="s">
        <v>130</v>
      </c>
      <c r="D2631">
        <f>SIGN(VLOOKUP(target_uk!C2631,has_scf!$E$2:$F$1366,2,FALSE))</f>
        <v>1</v>
      </c>
      <c r="E2631" s="1">
        <v>41704</v>
      </c>
      <c r="F2631" t="s">
        <v>11590</v>
      </c>
      <c r="G2631">
        <v>19299114</v>
      </c>
      <c r="H2631">
        <v>240030</v>
      </c>
      <c r="K2631" t="s">
        <v>36</v>
      </c>
      <c r="N2631" t="s">
        <v>11591</v>
      </c>
      <c r="O2631" t="s">
        <v>11592</v>
      </c>
      <c r="P2631" t="s">
        <v>11593</v>
      </c>
      <c r="Q2631" t="s">
        <v>11594</v>
      </c>
      <c r="R2631" t="s">
        <v>11595</v>
      </c>
      <c r="S2631" t="s">
        <v>136</v>
      </c>
      <c r="T2631" t="s">
        <v>137</v>
      </c>
      <c r="U2631" t="s">
        <v>138</v>
      </c>
      <c r="V2631" t="s">
        <v>139</v>
      </c>
      <c r="W2631" t="s">
        <v>11596</v>
      </c>
      <c r="X2631" t="s">
        <v>141</v>
      </c>
      <c r="Y2631" t="s">
        <v>11597</v>
      </c>
      <c r="Z2631" t="s">
        <v>11598</v>
      </c>
      <c r="AA2631" t="s">
        <v>11599</v>
      </c>
      <c r="AB2631" t="s">
        <v>11600</v>
      </c>
      <c r="AI2631" s="1">
        <v>43868</v>
      </c>
    </row>
    <row r="2632" spans="1:35" x14ac:dyDescent="0.25">
      <c r="A2632" t="s">
        <v>33</v>
      </c>
      <c r="B2632" t="str">
        <f t="shared" si="41"/>
        <v>GB00B63H8491DE000A0V9A22</v>
      </c>
      <c r="C2632" t="s">
        <v>130</v>
      </c>
      <c r="D2632">
        <f>SIGN(VLOOKUP(target_uk!C2632,has_scf!$E$2:$F$1366,2,FALSE))</f>
        <v>1</v>
      </c>
      <c r="E2632" s="1">
        <v>43868</v>
      </c>
      <c r="F2632" t="s">
        <v>11590</v>
      </c>
      <c r="G2632">
        <v>19299114</v>
      </c>
      <c r="H2632">
        <v>240030</v>
      </c>
      <c r="K2632" t="s">
        <v>36</v>
      </c>
      <c r="N2632" t="s">
        <v>11591</v>
      </c>
      <c r="O2632" t="s">
        <v>11592</v>
      </c>
      <c r="P2632" t="s">
        <v>11593</v>
      </c>
      <c r="Q2632" t="s">
        <v>11594</v>
      </c>
      <c r="R2632" t="s">
        <v>11595</v>
      </c>
      <c r="S2632" t="s">
        <v>136</v>
      </c>
      <c r="T2632" t="s">
        <v>137</v>
      </c>
      <c r="U2632" t="s">
        <v>138</v>
      </c>
      <c r="V2632" t="s">
        <v>139</v>
      </c>
      <c r="W2632" t="s">
        <v>11596</v>
      </c>
      <c r="X2632" t="s">
        <v>141</v>
      </c>
      <c r="Y2632" t="s">
        <v>11597</v>
      </c>
      <c r="Z2632" t="s">
        <v>11598</v>
      </c>
      <c r="AA2632" t="s">
        <v>11599</v>
      </c>
      <c r="AB2632" t="s">
        <v>11600</v>
      </c>
      <c r="AI2632" s="1">
        <v>43868</v>
      </c>
    </row>
    <row r="2633" spans="1:35" x14ac:dyDescent="0.25">
      <c r="A2633" t="s">
        <v>33</v>
      </c>
      <c r="B2633" t="str">
        <f t="shared" si="41"/>
        <v>NL0010545661US88830M1027</v>
      </c>
      <c r="C2633" t="s">
        <v>189</v>
      </c>
      <c r="D2633">
        <f>SIGN(VLOOKUP(target_uk!C2633,has_scf!$E$2:$F$1366,2,FALSE))</f>
        <v>0</v>
      </c>
      <c r="E2633" s="1">
        <v>42087</v>
      </c>
      <c r="F2633" t="s">
        <v>11601</v>
      </c>
      <c r="G2633">
        <v>10192</v>
      </c>
      <c r="H2633">
        <v>194536706</v>
      </c>
      <c r="K2633" t="s">
        <v>36</v>
      </c>
      <c r="N2633" t="s">
        <v>11602</v>
      </c>
      <c r="O2633" t="s">
        <v>11603</v>
      </c>
      <c r="P2633" t="s">
        <v>11604</v>
      </c>
      <c r="Q2633" t="s">
        <v>11605</v>
      </c>
      <c r="R2633">
        <v>2890265</v>
      </c>
      <c r="S2633" t="s">
        <v>196</v>
      </c>
      <c r="T2633" t="s">
        <v>197</v>
      </c>
      <c r="U2633" t="s">
        <v>198</v>
      </c>
      <c r="V2633" t="s">
        <v>199</v>
      </c>
      <c r="W2633" t="s">
        <v>11606</v>
      </c>
      <c r="X2633" t="s">
        <v>226</v>
      </c>
      <c r="Y2633" t="s">
        <v>11607</v>
      </c>
      <c r="Z2633" t="s">
        <v>11608</v>
      </c>
      <c r="AA2633" t="s">
        <v>11609</v>
      </c>
      <c r="AB2633" t="s">
        <v>11610</v>
      </c>
      <c r="AC2633" t="s">
        <v>11611</v>
      </c>
      <c r="AI2633" s="1">
        <v>767011</v>
      </c>
    </row>
    <row r="2634" spans="1:35" x14ac:dyDescent="0.25">
      <c r="A2634" t="s">
        <v>33</v>
      </c>
      <c r="B2634" t="str">
        <f t="shared" si="41"/>
        <v>NL0010545661US8962391004</v>
      </c>
      <c r="C2634" t="s">
        <v>189</v>
      </c>
      <c r="D2634">
        <f>SIGN(VLOOKUP(target_uk!C2634,has_scf!$E$2:$F$1366,2,FALSE))</f>
        <v>0</v>
      </c>
      <c r="E2634" s="1">
        <v>41704</v>
      </c>
      <c r="F2634" t="s">
        <v>11612</v>
      </c>
      <c r="G2634">
        <v>10370</v>
      </c>
      <c r="H2634">
        <v>194536706</v>
      </c>
      <c r="K2634" t="s">
        <v>36</v>
      </c>
      <c r="N2634" t="s">
        <v>4681</v>
      </c>
      <c r="O2634" t="s">
        <v>4682</v>
      </c>
      <c r="P2634">
        <v>896239100</v>
      </c>
      <c r="Q2634" t="s">
        <v>4683</v>
      </c>
      <c r="R2634">
        <v>2903958</v>
      </c>
      <c r="S2634" t="s">
        <v>196</v>
      </c>
      <c r="T2634" t="s">
        <v>197</v>
      </c>
      <c r="U2634" t="s">
        <v>198</v>
      </c>
      <c r="V2634" t="s">
        <v>199</v>
      </c>
      <c r="W2634" t="s">
        <v>4684</v>
      </c>
      <c r="X2634" t="s">
        <v>226</v>
      </c>
      <c r="Y2634" t="s">
        <v>6620</v>
      </c>
      <c r="AI2634" s="1">
        <v>43899</v>
      </c>
    </row>
    <row r="2635" spans="1:35" x14ac:dyDescent="0.25">
      <c r="A2635" t="s">
        <v>33</v>
      </c>
      <c r="B2635" t="str">
        <f t="shared" si="41"/>
        <v>NL0010545661US8962391004</v>
      </c>
      <c r="C2635" t="s">
        <v>189</v>
      </c>
      <c r="D2635">
        <f>SIGN(VLOOKUP(target_uk!C2635,has_scf!$E$2:$F$1366,2,FALSE))</f>
        <v>0</v>
      </c>
      <c r="E2635" s="1">
        <v>43899</v>
      </c>
      <c r="F2635" t="s">
        <v>11612</v>
      </c>
      <c r="G2635">
        <v>10370</v>
      </c>
      <c r="H2635">
        <v>194536706</v>
      </c>
      <c r="K2635" t="s">
        <v>36</v>
      </c>
      <c r="N2635" t="s">
        <v>4681</v>
      </c>
      <c r="O2635" t="s">
        <v>4682</v>
      </c>
      <c r="P2635">
        <v>896239100</v>
      </c>
      <c r="Q2635" t="s">
        <v>4683</v>
      </c>
      <c r="R2635">
        <v>2903958</v>
      </c>
      <c r="S2635" t="s">
        <v>196</v>
      </c>
      <c r="T2635" t="s">
        <v>197</v>
      </c>
      <c r="U2635" t="s">
        <v>198</v>
      </c>
      <c r="V2635" t="s">
        <v>199</v>
      </c>
      <c r="W2635" t="s">
        <v>4684</v>
      </c>
      <c r="X2635" t="s">
        <v>226</v>
      </c>
      <c r="Y2635" t="s">
        <v>6620</v>
      </c>
      <c r="AI2635" s="1">
        <v>43899</v>
      </c>
    </row>
    <row r="2636" spans="1:35" x14ac:dyDescent="0.25">
      <c r="A2636" t="s">
        <v>33</v>
      </c>
      <c r="B2636" t="str">
        <f t="shared" si="41"/>
        <v>NL0010545661IT0000076536</v>
      </c>
      <c r="C2636" t="s">
        <v>189</v>
      </c>
      <c r="D2636">
        <f>SIGN(VLOOKUP(target_uk!C2636,has_scf!$E$2:$F$1366,2,FALSE))</f>
        <v>0</v>
      </c>
      <c r="E2636" s="1">
        <v>43368</v>
      </c>
      <c r="F2636" t="s">
        <v>11613</v>
      </c>
      <c r="G2636">
        <v>1582979</v>
      </c>
      <c r="H2636">
        <v>194536706</v>
      </c>
      <c r="K2636" t="s">
        <v>36</v>
      </c>
      <c r="M2636" t="s">
        <v>2656</v>
      </c>
      <c r="N2636" t="s">
        <v>3282</v>
      </c>
      <c r="O2636" t="s">
        <v>3283</v>
      </c>
      <c r="P2636" t="s">
        <v>3284</v>
      </c>
      <c r="Q2636" t="s">
        <v>3285</v>
      </c>
      <c r="R2636">
        <v>4820668</v>
      </c>
      <c r="S2636" t="s">
        <v>196</v>
      </c>
      <c r="T2636" t="s">
        <v>197</v>
      </c>
      <c r="U2636" t="s">
        <v>198</v>
      </c>
      <c r="V2636" t="s">
        <v>199</v>
      </c>
      <c r="W2636" t="s">
        <v>3286</v>
      </c>
      <c r="X2636" t="s">
        <v>11614</v>
      </c>
      <c r="Y2636" t="s">
        <v>11615</v>
      </c>
      <c r="AI2636" s="1">
        <v>44368</v>
      </c>
    </row>
    <row r="2637" spans="1:35" x14ac:dyDescent="0.25">
      <c r="A2637" t="s">
        <v>33</v>
      </c>
      <c r="B2637" t="str">
        <f t="shared" si="41"/>
        <v>NL0010545661US6078281002</v>
      </c>
      <c r="C2637" t="s">
        <v>189</v>
      </c>
      <c r="D2637">
        <f>SIGN(VLOOKUP(target_uk!C2637,has_scf!$E$2:$F$1366,2,FALSE))</f>
        <v>0</v>
      </c>
      <c r="E2637" s="1">
        <v>42521</v>
      </c>
      <c r="F2637" t="s">
        <v>11616</v>
      </c>
      <c r="G2637">
        <v>6906</v>
      </c>
      <c r="H2637">
        <v>194536706</v>
      </c>
      <c r="K2637" t="s">
        <v>36</v>
      </c>
      <c r="M2637" t="s">
        <v>685</v>
      </c>
      <c r="N2637" t="s">
        <v>9820</v>
      </c>
      <c r="O2637" t="s">
        <v>9821</v>
      </c>
      <c r="P2637">
        <v>607828100</v>
      </c>
      <c r="Q2637" t="s">
        <v>9822</v>
      </c>
      <c r="R2637">
        <v>2598354</v>
      </c>
      <c r="S2637" t="s">
        <v>196</v>
      </c>
      <c r="T2637" t="s">
        <v>197</v>
      </c>
      <c r="U2637" t="s">
        <v>198</v>
      </c>
      <c r="V2637" t="s">
        <v>199</v>
      </c>
      <c r="W2637" t="s">
        <v>9823</v>
      </c>
      <c r="X2637" t="s">
        <v>685</v>
      </c>
      <c r="Y2637" t="s">
        <v>9824</v>
      </c>
      <c r="Z2637" t="s">
        <v>1755</v>
      </c>
      <c r="AA2637" t="s">
        <v>9825</v>
      </c>
      <c r="AB2637" t="s">
        <v>9826</v>
      </c>
      <c r="AC2637" t="s">
        <v>9827</v>
      </c>
      <c r="AI2637" s="1">
        <v>45174</v>
      </c>
    </row>
    <row r="2638" spans="1:35" x14ac:dyDescent="0.25">
      <c r="A2638" t="s">
        <v>33</v>
      </c>
      <c r="B2638" t="str">
        <f t="shared" si="41"/>
        <v>NL0010545661DE0005895403</v>
      </c>
      <c r="C2638" t="s">
        <v>189</v>
      </c>
      <c r="D2638">
        <f>SIGN(VLOOKUP(target_uk!C2638,has_scf!$E$2:$F$1366,2,FALSE))</f>
        <v>0</v>
      </c>
      <c r="E2638" s="1">
        <v>41704</v>
      </c>
      <c r="F2638" t="s">
        <v>11617</v>
      </c>
      <c r="G2638">
        <v>1698536</v>
      </c>
      <c r="H2638">
        <v>194536706</v>
      </c>
      <c r="K2638" t="s">
        <v>36</v>
      </c>
      <c r="N2638" t="s">
        <v>11618</v>
      </c>
      <c r="O2638" t="s">
        <v>11619</v>
      </c>
      <c r="P2638" t="s">
        <v>11620</v>
      </c>
      <c r="Q2638" t="s">
        <v>11621</v>
      </c>
      <c r="R2638">
        <v>4378394</v>
      </c>
      <c r="S2638" t="s">
        <v>196</v>
      </c>
      <c r="T2638" t="s">
        <v>197</v>
      </c>
      <c r="U2638" t="s">
        <v>198</v>
      </c>
      <c r="V2638" t="s">
        <v>199</v>
      </c>
      <c r="W2638" t="s">
        <v>11622</v>
      </c>
      <c r="X2638" t="s">
        <v>226</v>
      </c>
      <c r="AI2638" s="1">
        <v>44676</v>
      </c>
    </row>
    <row r="2639" spans="1:35" x14ac:dyDescent="0.25">
      <c r="A2639" t="s">
        <v>33</v>
      </c>
      <c r="B2639" t="str">
        <f t="shared" si="41"/>
        <v>GB00BHJYC057CA73085G1090</v>
      </c>
      <c r="C2639" t="s">
        <v>1334</v>
      </c>
      <c r="D2639">
        <f>SIGN(VLOOKUP(target_uk!C2639,has_scf!$E$2:$F$1366,2,FALSE))</f>
        <v>0</v>
      </c>
      <c r="E2639" s="1">
        <v>41757</v>
      </c>
      <c r="F2639" t="s">
        <v>11623</v>
      </c>
      <c r="G2639">
        <v>271862</v>
      </c>
      <c r="H2639">
        <v>1222</v>
      </c>
      <c r="K2639" t="s">
        <v>36</v>
      </c>
      <c r="N2639" t="s">
        <v>11624</v>
      </c>
      <c r="O2639" t="s">
        <v>11625</v>
      </c>
      <c r="P2639" t="s">
        <v>11626</v>
      </c>
      <c r="Q2639" t="s">
        <v>11627</v>
      </c>
      <c r="R2639" t="s">
        <v>11628</v>
      </c>
      <c r="S2639" t="s">
        <v>1340</v>
      </c>
      <c r="T2639" t="s">
        <v>1341</v>
      </c>
      <c r="U2639" t="s">
        <v>1342</v>
      </c>
      <c r="V2639" t="s">
        <v>1343</v>
      </c>
      <c r="W2639" t="s">
        <v>11629</v>
      </c>
      <c r="X2639" t="s">
        <v>1420</v>
      </c>
      <c r="Y2639" t="s">
        <v>11630</v>
      </c>
      <c r="Z2639" t="s">
        <v>11631</v>
      </c>
      <c r="AA2639" t="s">
        <v>11632</v>
      </c>
      <c r="AI2639" s="1">
        <v>44778</v>
      </c>
    </row>
    <row r="2640" spans="1:35" x14ac:dyDescent="0.25">
      <c r="A2640" t="s">
        <v>33</v>
      </c>
      <c r="B2640" t="str">
        <f t="shared" si="41"/>
        <v>GB0006731235FR0000121964</v>
      </c>
      <c r="C2640" t="s">
        <v>1360</v>
      </c>
      <c r="D2640">
        <f>SIGN(VLOOKUP(target_uk!C2640,has_scf!$E$2:$F$1366,2,FALSE))</f>
        <v>0</v>
      </c>
      <c r="E2640" s="1">
        <v>42551</v>
      </c>
      <c r="F2640" t="s">
        <v>11633</v>
      </c>
      <c r="G2640">
        <v>1923495</v>
      </c>
      <c r="H2640">
        <v>1481778</v>
      </c>
      <c r="K2640" t="s">
        <v>36</v>
      </c>
      <c r="M2640" t="s">
        <v>4245</v>
      </c>
      <c r="N2640" t="s">
        <v>11634</v>
      </c>
      <c r="O2640" t="s">
        <v>11635</v>
      </c>
      <c r="P2640" t="s">
        <v>11636</v>
      </c>
      <c r="Q2640" t="s">
        <v>11637</v>
      </c>
      <c r="R2640">
        <v>7582556</v>
      </c>
      <c r="S2640" t="s">
        <v>1368</v>
      </c>
      <c r="T2640" t="s">
        <v>1369</v>
      </c>
      <c r="U2640" t="s">
        <v>1370</v>
      </c>
      <c r="V2640">
        <v>673123</v>
      </c>
      <c r="W2640" t="s">
        <v>11638</v>
      </c>
      <c r="X2640" t="s">
        <v>4245</v>
      </c>
      <c r="Y2640" t="s">
        <v>188</v>
      </c>
      <c r="AI2640" s="1">
        <v>44330</v>
      </c>
    </row>
    <row r="2641" spans="1:35" x14ac:dyDescent="0.25">
      <c r="A2641" t="s">
        <v>33</v>
      </c>
      <c r="B2641" t="str">
        <f t="shared" si="41"/>
        <v>GB0007188757CA29384D1069</v>
      </c>
      <c r="C2641" t="s">
        <v>163</v>
      </c>
      <c r="D2641">
        <f>SIGN(VLOOKUP(target_uk!C2641,has_scf!$E$2:$F$1366,2,FALSE))</f>
        <v>1</v>
      </c>
      <c r="E2641" s="1">
        <v>42487</v>
      </c>
      <c r="F2641" t="s">
        <v>11639</v>
      </c>
      <c r="G2641">
        <v>194517718</v>
      </c>
      <c r="H2641">
        <v>8792</v>
      </c>
      <c r="K2641" t="s">
        <v>36</v>
      </c>
      <c r="M2641" t="s">
        <v>4803</v>
      </c>
      <c r="N2641" t="s">
        <v>11640</v>
      </c>
      <c r="O2641" t="s">
        <v>11641</v>
      </c>
      <c r="P2641" t="s">
        <v>11642</v>
      </c>
      <c r="Q2641" t="s">
        <v>11643</v>
      </c>
      <c r="R2641" t="s">
        <v>11644</v>
      </c>
      <c r="S2641" t="s">
        <v>170</v>
      </c>
      <c r="T2641" t="s">
        <v>171</v>
      </c>
      <c r="U2641" t="s">
        <v>172</v>
      </c>
      <c r="V2641">
        <v>718875</v>
      </c>
      <c r="W2641" t="s">
        <v>11645</v>
      </c>
      <c r="X2641" t="s">
        <v>4804</v>
      </c>
      <c r="Y2641" t="s">
        <v>11646</v>
      </c>
      <c r="AI2641" s="1">
        <v>44060</v>
      </c>
    </row>
    <row r="2642" spans="1:35" x14ac:dyDescent="0.25">
      <c r="A2642" t="s">
        <v>33</v>
      </c>
      <c r="B2642" t="str">
        <f t="shared" si="41"/>
        <v>GB0007188757CA29384D1069</v>
      </c>
      <c r="C2642" t="s">
        <v>163</v>
      </c>
      <c r="D2642">
        <f>SIGN(VLOOKUP(target_uk!C2642,has_scf!$E$2:$F$1366,2,FALSE))</f>
        <v>1</v>
      </c>
      <c r="E2642" s="1">
        <v>44060</v>
      </c>
      <c r="F2642" t="s">
        <v>11639</v>
      </c>
      <c r="G2642">
        <v>194517718</v>
      </c>
      <c r="H2642">
        <v>8792</v>
      </c>
      <c r="K2642" t="s">
        <v>36</v>
      </c>
      <c r="M2642" t="s">
        <v>4803</v>
      </c>
      <c r="N2642" t="s">
        <v>11640</v>
      </c>
      <c r="O2642" t="s">
        <v>11641</v>
      </c>
      <c r="P2642" t="s">
        <v>11642</v>
      </c>
      <c r="Q2642" t="s">
        <v>11643</v>
      </c>
      <c r="R2642" t="s">
        <v>11644</v>
      </c>
      <c r="S2642" t="s">
        <v>170</v>
      </c>
      <c r="T2642" t="s">
        <v>171</v>
      </c>
      <c r="U2642" t="s">
        <v>172</v>
      </c>
      <c r="V2642">
        <v>718875</v>
      </c>
      <c r="W2642" t="s">
        <v>11645</v>
      </c>
      <c r="X2642" t="s">
        <v>4804</v>
      </c>
      <c r="Y2642" t="s">
        <v>11646</v>
      </c>
      <c r="AI2642" s="1">
        <v>44060</v>
      </c>
    </row>
    <row r="2643" spans="1:35" x14ac:dyDescent="0.25">
      <c r="A2643" t="s">
        <v>33</v>
      </c>
      <c r="B2643" t="str">
        <f t="shared" si="41"/>
        <v>GB0007188757Calibre</v>
      </c>
      <c r="C2643" t="s">
        <v>163</v>
      </c>
      <c r="D2643">
        <f>SIGN(VLOOKUP(target_uk!C2643,has_scf!$E$2:$F$1366,2,FALSE))</f>
        <v>1</v>
      </c>
      <c r="E2643" s="1">
        <v>42020</v>
      </c>
      <c r="F2643" t="s">
        <v>11647</v>
      </c>
      <c r="G2643">
        <v>194531813</v>
      </c>
      <c r="H2643">
        <v>8792</v>
      </c>
      <c r="K2643" t="s">
        <v>36</v>
      </c>
      <c r="S2643" t="s">
        <v>170</v>
      </c>
      <c r="T2643" t="s">
        <v>171</v>
      </c>
      <c r="U2643" t="s">
        <v>172</v>
      </c>
      <c r="V2643">
        <v>718875</v>
      </c>
      <c r="W2643" t="s">
        <v>11648</v>
      </c>
      <c r="X2643" t="s">
        <v>468</v>
      </c>
      <c r="Y2643" t="s">
        <v>4636</v>
      </c>
      <c r="Z2643" t="s">
        <v>11649</v>
      </c>
      <c r="AA2643" t="s">
        <v>11650</v>
      </c>
      <c r="AI2643" s="1">
        <v>45937</v>
      </c>
    </row>
    <row r="2644" spans="1:35" x14ac:dyDescent="0.25">
      <c r="A2644" t="s">
        <v>33</v>
      </c>
      <c r="B2644" t="str">
        <f t="shared" si="41"/>
        <v>NL0010545661NL0010831061</v>
      </c>
      <c r="C2644" t="s">
        <v>189</v>
      </c>
      <c r="D2644">
        <f>SIGN(VLOOKUP(target_uk!C2644,has_scf!$E$2:$F$1366,2,FALSE))</f>
        <v>0</v>
      </c>
      <c r="E2644" s="1">
        <v>41855</v>
      </c>
      <c r="F2644" t="s">
        <v>11651</v>
      </c>
      <c r="G2644">
        <v>23338294</v>
      </c>
      <c r="H2644">
        <v>194536706</v>
      </c>
      <c r="K2644" t="s">
        <v>36</v>
      </c>
      <c r="M2644" t="s">
        <v>1691</v>
      </c>
      <c r="N2644" t="s">
        <v>11652</v>
      </c>
      <c r="O2644" t="s">
        <v>11653</v>
      </c>
      <c r="P2644" t="s">
        <v>11654</v>
      </c>
      <c r="Q2644" t="s">
        <v>11655</v>
      </c>
      <c r="R2644" t="s">
        <v>11656</v>
      </c>
      <c r="S2644" t="s">
        <v>196</v>
      </c>
      <c r="T2644" t="s">
        <v>197</v>
      </c>
      <c r="U2644" t="s">
        <v>198</v>
      </c>
      <c r="V2644" t="s">
        <v>199</v>
      </c>
      <c r="W2644" t="s">
        <v>3985</v>
      </c>
      <c r="X2644" t="s">
        <v>1691</v>
      </c>
      <c r="Y2644" t="s">
        <v>11657</v>
      </c>
      <c r="Z2644" t="s">
        <v>11658</v>
      </c>
      <c r="AI2644" s="1">
        <v>767011</v>
      </c>
    </row>
    <row r="2645" spans="1:35" x14ac:dyDescent="0.25">
      <c r="A2645" t="s">
        <v>33</v>
      </c>
      <c r="B2645" t="str">
        <f t="shared" si="41"/>
        <v>GB00B63H8491TW0002634003</v>
      </c>
      <c r="C2645" t="s">
        <v>130</v>
      </c>
      <c r="D2645">
        <f>SIGN(VLOOKUP(target_uk!C2645,has_scf!$E$2:$F$1366,2,FALSE))</f>
        <v>1</v>
      </c>
      <c r="E2645" s="1">
        <v>41934</v>
      </c>
      <c r="F2645" t="s">
        <v>11659</v>
      </c>
      <c r="G2645">
        <v>1783833</v>
      </c>
      <c r="H2645">
        <v>240030</v>
      </c>
      <c r="K2645" t="s">
        <v>36</v>
      </c>
      <c r="N2645" t="s">
        <v>9092</v>
      </c>
      <c r="O2645">
        <v>2634</v>
      </c>
      <c r="P2645" t="s">
        <v>9093</v>
      </c>
      <c r="Q2645" t="s">
        <v>9094</v>
      </c>
      <c r="R2645" t="s">
        <v>9095</v>
      </c>
      <c r="S2645" t="s">
        <v>136</v>
      </c>
      <c r="T2645" t="s">
        <v>137</v>
      </c>
      <c r="U2645" t="s">
        <v>138</v>
      </c>
      <c r="V2645" t="s">
        <v>139</v>
      </c>
      <c r="W2645" t="s">
        <v>9096</v>
      </c>
      <c r="X2645" t="s">
        <v>141</v>
      </c>
      <c r="Y2645" t="s">
        <v>11660</v>
      </c>
      <c r="Z2645" t="s">
        <v>11661</v>
      </c>
      <c r="AI2645" s="1">
        <v>43860</v>
      </c>
    </row>
    <row r="2646" spans="1:35" x14ac:dyDescent="0.25">
      <c r="A2646" t="s">
        <v>33</v>
      </c>
      <c r="B2646" t="str">
        <f t="shared" si="41"/>
        <v>GB00B63H8491TW0002634003</v>
      </c>
      <c r="C2646" t="s">
        <v>130</v>
      </c>
      <c r="D2646">
        <f>SIGN(VLOOKUP(target_uk!C2646,has_scf!$E$2:$F$1366,2,FALSE))</f>
        <v>1</v>
      </c>
      <c r="E2646" s="1">
        <v>43860</v>
      </c>
      <c r="F2646" t="s">
        <v>11659</v>
      </c>
      <c r="G2646">
        <v>1783833</v>
      </c>
      <c r="H2646">
        <v>240030</v>
      </c>
      <c r="K2646" t="s">
        <v>36</v>
      </c>
      <c r="N2646" t="s">
        <v>9092</v>
      </c>
      <c r="O2646">
        <v>2634</v>
      </c>
      <c r="P2646" t="s">
        <v>9093</v>
      </c>
      <c r="Q2646" t="s">
        <v>9094</v>
      </c>
      <c r="R2646" t="s">
        <v>9095</v>
      </c>
      <c r="S2646" t="s">
        <v>136</v>
      </c>
      <c r="T2646" t="s">
        <v>137</v>
      </c>
      <c r="U2646" t="s">
        <v>138</v>
      </c>
      <c r="V2646" t="s">
        <v>139</v>
      </c>
      <c r="W2646" t="s">
        <v>9096</v>
      </c>
      <c r="X2646" t="s">
        <v>141</v>
      </c>
      <c r="Y2646" t="s">
        <v>11660</v>
      </c>
      <c r="Z2646" t="s">
        <v>11661</v>
      </c>
      <c r="AI2646" s="1">
        <v>43860</v>
      </c>
    </row>
    <row r="2647" spans="1:35" x14ac:dyDescent="0.25">
      <c r="A2647" t="s">
        <v>33</v>
      </c>
      <c r="B2647" t="str">
        <f t="shared" si="41"/>
        <v>GB00B63H8491Orbital ATK</v>
      </c>
      <c r="C2647" t="s">
        <v>130</v>
      </c>
      <c r="D2647">
        <f>SIGN(VLOOKUP(target_uk!C2647,has_scf!$E$2:$F$1366,2,FALSE))</f>
        <v>1</v>
      </c>
      <c r="E2647" s="1">
        <v>42046</v>
      </c>
      <c r="F2647" t="s">
        <v>11662</v>
      </c>
      <c r="G2647">
        <v>71838521</v>
      </c>
      <c r="H2647">
        <v>240030</v>
      </c>
      <c r="K2647" t="s">
        <v>36</v>
      </c>
      <c r="S2647" t="s">
        <v>136</v>
      </c>
      <c r="T2647" t="s">
        <v>137</v>
      </c>
      <c r="U2647" t="s">
        <v>138</v>
      </c>
      <c r="V2647" t="s">
        <v>139</v>
      </c>
      <c r="W2647" t="s">
        <v>11663</v>
      </c>
      <c r="X2647" t="s">
        <v>141</v>
      </c>
      <c r="Y2647" t="s">
        <v>11664</v>
      </c>
      <c r="Z2647" t="s">
        <v>11665</v>
      </c>
      <c r="AA2647" t="s">
        <v>11666</v>
      </c>
      <c r="AB2647" t="s">
        <v>11667</v>
      </c>
      <c r="AC2647" t="s">
        <v>11668</v>
      </c>
      <c r="AD2647" t="s">
        <v>11669</v>
      </c>
      <c r="AE2647" t="s">
        <v>11670</v>
      </c>
      <c r="AF2647" t="s">
        <v>11671</v>
      </c>
      <c r="AI2647" s="1">
        <v>44268</v>
      </c>
    </row>
    <row r="2648" spans="1:35" x14ac:dyDescent="0.25">
      <c r="A2648" t="s">
        <v>33</v>
      </c>
      <c r="B2648" t="str">
        <f t="shared" si="41"/>
        <v>NL0010545661US4123243036</v>
      </c>
      <c r="C2648" t="s">
        <v>189</v>
      </c>
      <c r="D2648">
        <f>SIGN(VLOOKUP(target_uk!C2648,has_scf!$E$2:$F$1366,2,FALSE))</f>
        <v>0</v>
      </c>
      <c r="E2648" s="1">
        <v>42122</v>
      </c>
      <c r="F2648" t="s">
        <v>11672</v>
      </c>
      <c r="G2648">
        <v>4808</v>
      </c>
      <c r="H2648">
        <v>194536706</v>
      </c>
      <c r="K2648" t="s">
        <v>36</v>
      </c>
      <c r="M2648" t="s">
        <v>685</v>
      </c>
      <c r="N2648" t="s">
        <v>11673</v>
      </c>
      <c r="O2648" t="s">
        <v>11674</v>
      </c>
      <c r="P2648">
        <v>412324303</v>
      </c>
      <c r="Q2648" t="s">
        <v>11675</v>
      </c>
      <c r="R2648">
        <v>2403522</v>
      </c>
      <c r="S2648" t="s">
        <v>196</v>
      </c>
      <c r="T2648" t="s">
        <v>197</v>
      </c>
      <c r="U2648" t="s">
        <v>198</v>
      </c>
      <c r="V2648" t="s">
        <v>199</v>
      </c>
      <c r="W2648" t="s">
        <v>11676</v>
      </c>
      <c r="X2648" t="s">
        <v>201</v>
      </c>
      <c r="Y2648" t="s">
        <v>11677</v>
      </c>
      <c r="Z2648" t="s">
        <v>11678</v>
      </c>
      <c r="AA2648" t="s">
        <v>4801</v>
      </c>
      <c r="AI2648" s="1">
        <v>767011</v>
      </c>
    </row>
    <row r="2649" spans="1:35" x14ac:dyDescent="0.25">
      <c r="A2649" t="s">
        <v>33</v>
      </c>
      <c r="B2649" t="str">
        <f t="shared" si="41"/>
        <v>GB00B1VNSX38US29415B1035</v>
      </c>
      <c r="C2649" t="s">
        <v>1177</v>
      </c>
      <c r="D2649">
        <f>SIGN(VLOOKUP(target_uk!C2649,has_scf!$E$2:$F$1366,2,FALSE))</f>
        <v>1</v>
      </c>
      <c r="E2649" s="1">
        <v>42822</v>
      </c>
      <c r="F2649" t="s">
        <v>11679</v>
      </c>
      <c r="G2649">
        <v>68581279</v>
      </c>
      <c r="H2649">
        <v>1832244</v>
      </c>
      <c r="K2649" t="s">
        <v>36</v>
      </c>
      <c r="M2649" t="s">
        <v>11680</v>
      </c>
      <c r="N2649" t="s">
        <v>11681</v>
      </c>
      <c r="O2649" t="s">
        <v>11682</v>
      </c>
      <c r="P2649" t="s">
        <v>11683</v>
      </c>
      <c r="Q2649" t="s">
        <v>11684</v>
      </c>
      <c r="R2649" t="s">
        <v>11685</v>
      </c>
      <c r="S2649" t="s">
        <v>1183</v>
      </c>
      <c r="T2649" t="s">
        <v>1184</v>
      </c>
      <c r="U2649" t="s">
        <v>1185</v>
      </c>
      <c r="V2649" t="s">
        <v>1186</v>
      </c>
      <c r="W2649" t="s">
        <v>11686</v>
      </c>
      <c r="X2649" t="s">
        <v>4781</v>
      </c>
      <c r="Y2649" t="s">
        <v>11687</v>
      </c>
      <c r="AI2649" s="1">
        <v>45569</v>
      </c>
    </row>
    <row r="2650" spans="1:35" x14ac:dyDescent="0.25">
      <c r="A2650" t="s">
        <v>33</v>
      </c>
      <c r="B2650" t="str">
        <f t="shared" si="41"/>
        <v>GB00B1L5QH97IM00B7S9G985</v>
      </c>
      <c r="C2650" t="s">
        <v>98</v>
      </c>
      <c r="D2650">
        <f>SIGN(VLOOKUP(target_uk!C2650,has_scf!$E$2:$F$1366,2,FALSE))</f>
        <v>0</v>
      </c>
      <c r="E2650" s="1">
        <v>43637</v>
      </c>
      <c r="F2650" t="s">
        <v>11688</v>
      </c>
      <c r="G2650">
        <v>194522668</v>
      </c>
      <c r="H2650">
        <v>16033</v>
      </c>
      <c r="K2650" t="s">
        <v>36</v>
      </c>
      <c r="M2650" t="s">
        <v>11689</v>
      </c>
      <c r="N2650" t="s">
        <v>11690</v>
      </c>
      <c r="O2650" t="s">
        <v>11691</v>
      </c>
      <c r="P2650" t="s">
        <v>11692</v>
      </c>
      <c r="Q2650" t="s">
        <v>11693</v>
      </c>
      <c r="R2650" t="s">
        <v>11694</v>
      </c>
      <c r="S2650" t="s">
        <v>106</v>
      </c>
      <c r="T2650" t="s">
        <v>107</v>
      </c>
      <c r="U2650" t="s">
        <v>108</v>
      </c>
      <c r="V2650" t="s">
        <v>109</v>
      </c>
      <c r="W2650" t="s">
        <v>11695</v>
      </c>
      <c r="X2650" t="s">
        <v>4355</v>
      </c>
      <c r="AI2650" s="1">
        <v>45048</v>
      </c>
    </row>
    <row r="2651" spans="1:35" x14ac:dyDescent="0.25">
      <c r="A2651" t="s">
        <v>33</v>
      </c>
      <c r="B2651" t="str">
        <f t="shared" si="41"/>
        <v>GB00B1FH8J72GB00BFRBTP86</v>
      </c>
      <c r="C2651" t="s">
        <v>7078</v>
      </c>
      <c r="D2651">
        <f>SIGN(VLOOKUP(target_uk!C2651,has_scf!$E$2:$F$1366,2,FALSE))</f>
        <v>0</v>
      </c>
      <c r="E2651" s="1">
        <v>42312</v>
      </c>
      <c r="F2651" t="s">
        <v>11696</v>
      </c>
      <c r="G2651">
        <v>16003658</v>
      </c>
      <c r="H2651">
        <v>1606355</v>
      </c>
      <c r="K2651" t="s">
        <v>36</v>
      </c>
      <c r="N2651" t="s">
        <v>11697</v>
      </c>
      <c r="O2651" t="s">
        <v>11698</v>
      </c>
      <c r="P2651" t="s">
        <v>11699</v>
      </c>
      <c r="Q2651" t="s">
        <v>11700</v>
      </c>
      <c r="R2651" t="s">
        <v>11701</v>
      </c>
      <c r="S2651" t="s">
        <v>7080</v>
      </c>
      <c r="T2651" t="s">
        <v>7081</v>
      </c>
      <c r="U2651" t="s">
        <v>7082</v>
      </c>
      <c r="V2651" t="s">
        <v>7083</v>
      </c>
      <c r="W2651" t="s">
        <v>11702</v>
      </c>
      <c r="X2651" t="s">
        <v>7084</v>
      </c>
      <c r="AI2651" s="1">
        <v>43866</v>
      </c>
    </row>
    <row r="2652" spans="1:35" x14ac:dyDescent="0.25">
      <c r="A2652" t="s">
        <v>33</v>
      </c>
      <c r="B2652" t="str">
        <f t="shared" si="41"/>
        <v>GB00B1FH8J72GB00BFRBTP86</v>
      </c>
      <c r="C2652" t="s">
        <v>7078</v>
      </c>
      <c r="D2652">
        <f>SIGN(VLOOKUP(target_uk!C2652,has_scf!$E$2:$F$1366,2,FALSE))</f>
        <v>0</v>
      </c>
      <c r="E2652" s="1">
        <v>43866</v>
      </c>
      <c r="F2652" t="s">
        <v>11696</v>
      </c>
      <c r="G2652">
        <v>16003658</v>
      </c>
      <c r="H2652">
        <v>1606355</v>
      </c>
      <c r="K2652" t="s">
        <v>36</v>
      </c>
      <c r="N2652" t="s">
        <v>11697</v>
      </c>
      <c r="O2652" t="s">
        <v>11698</v>
      </c>
      <c r="P2652" t="s">
        <v>11699</v>
      </c>
      <c r="Q2652" t="s">
        <v>11700</v>
      </c>
      <c r="R2652" t="s">
        <v>11701</v>
      </c>
      <c r="S2652" t="s">
        <v>7080</v>
      </c>
      <c r="T2652" t="s">
        <v>7081</v>
      </c>
      <c r="U2652" t="s">
        <v>7082</v>
      </c>
      <c r="V2652" t="s">
        <v>7083</v>
      </c>
      <c r="W2652" t="s">
        <v>11702</v>
      </c>
      <c r="X2652" t="s">
        <v>7084</v>
      </c>
      <c r="AI2652" s="1">
        <v>43866</v>
      </c>
    </row>
    <row r="2653" spans="1:35" x14ac:dyDescent="0.25">
      <c r="A2653" t="s">
        <v>33</v>
      </c>
      <c r="B2653" t="str">
        <f t="shared" si="41"/>
        <v>GB0002875804INE234B01023</v>
      </c>
      <c r="C2653" t="s">
        <v>449</v>
      </c>
      <c r="D2653">
        <f>SIGN(VLOOKUP(target_uk!C2653,has_scf!$E$2:$F$1366,2,FALSE))</f>
        <v>1</v>
      </c>
      <c r="E2653" s="1">
        <v>42319</v>
      </c>
      <c r="F2653" t="s">
        <v>11703</v>
      </c>
      <c r="G2653">
        <v>22447881</v>
      </c>
      <c r="H2653">
        <v>1718327</v>
      </c>
      <c r="K2653" t="s">
        <v>36</v>
      </c>
      <c r="N2653" t="s">
        <v>8439</v>
      </c>
      <c r="O2653">
        <v>512093</v>
      </c>
      <c r="P2653" t="s">
        <v>8440</v>
      </c>
      <c r="Q2653" t="s">
        <v>8441</v>
      </c>
      <c r="R2653" t="s">
        <v>8442</v>
      </c>
      <c r="S2653" t="s">
        <v>457</v>
      </c>
      <c r="T2653" t="s">
        <v>458</v>
      </c>
      <c r="U2653" t="s">
        <v>459</v>
      </c>
      <c r="V2653">
        <v>287580</v>
      </c>
      <c r="W2653" t="s">
        <v>8443</v>
      </c>
      <c r="X2653" t="s">
        <v>461</v>
      </c>
      <c r="Y2653" t="s">
        <v>11704</v>
      </c>
      <c r="AI2653" s="1">
        <v>767011</v>
      </c>
    </row>
    <row r="2654" spans="1:35" x14ac:dyDescent="0.25">
      <c r="A2654" t="s">
        <v>33</v>
      </c>
      <c r="B2654" t="str">
        <f t="shared" si="41"/>
        <v>GB0007188757INE161A01038</v>
      </c>
      <c r="C2654" t="s">
        <v>163</v>
      </c>
      <c r="D2654">
        <f>SIGN(VLOOKUP(target_uk!C2654,has_scf!$E$2:$F$1366,2,FALSE))</f>
        <v>1</v>
      </c>
      <c r="E2654" s="1">
        <v>42394</v>
      </c>
      <c r="F2654" t="s">
        <v>11705</v>
      </c>
      <c r="G2654">
        <v>219743</v>
      </c>
      <c r="H2654">
        <v>8792</v>
      </c>
      <c r="K2654" t="s">
        <v>36</v>
      </c>
      <c r="N2654" t="s">
        <v>8461</v>
      </c>
      <c r="O2654">
        <v>500304</v>
      </c>
      <c r="P2654" t="s">
        <v>8462</v>
      </c>
      <c r="Q2654" t="s">
        <v>8463</v>
      </c>
      <c r="R2654" t="s">
        <v>8464</v>
      </c>
      <c r="S2654" t="s">
        <v>170</v>
      </c>
      <c r="T2654" t="s">
        <v>171</v>
      </c>
      <c r="U2654" t="s">
        <v>172</v>
      </c>
      <c r="V2654">
        <v>718875</v>
      </c>
      <c r="W2654" t="s">
        <v>8465</v>
      </c>
      <c r="X2654" t="s">
        <v>468</v>
      </c>
      <c r="AI2654" s="1">
        <v>44585</v>
      </c>
    </row>
    <row r="2655" spans="1:35" x14ac:dyDescent="0.25">
      <c r="A2655" t="s">
        <v>33</v>
      </c>
      <c r="B2655" t="str">
        <f t="shared" si="41"/>
        <v>NL0010545661INE130C01021</v>
      </c>
      <c r="C2655" t="s">
        <v>189</v>
      </c>
      <c r="D2655">
        <f>SIGN(VLOOKUP(target_uk!C2655,has_scf!$E$2:$F$1366,2,FALSE))</f>
        <v>0</v>
      </c>
      <c r="E2655" s="1">
        <v>42396</v>
      </c>
      <c r="F2655" t="s">
        <v>11706</v>
      </c>
      <c r="G2655">
        <v>1841644</v>
      </c>
      <c r="H2655">
        <v>194536706</v>
      </c>
      <c r="K2655" t="s">
        <v>36</v>
      </c>
      <c r="M2655" t="s">
        <v>201</v>
      </c>
      <c r="N2655" t="s">
        <v>4133</v>
      </c>
      <c r="O2655">
        <v>520077</v>
      </c>
      <c r="P2655" t="s">
        <v>4134</v>
      </c>
      <c r="Q2655" t="s">
        <v>4135</v>
      </c>
      <c r="R2655" t="s">
        <v>4136</v>
      </c>
      <c r="S2655" t="s">
        <v>196</v>
      </c>
      <c r="T2655" t="s">
        <v>197</v>
      </c>
      <c r="U2655" t="s">
        <v>198</v>
      </c>
      <c r="V2655" t="s">
        <v>199</v>
      </c>
      <c r="W2655" t="s">
        <v>4137</v>
      </c>
      <c r="X2655" t="s">
        <v>201</v>
      </c>
      <c r="Y2655" t="s">
        <v>11707</v>
      </c>
      <c r="AI2655" s="1">
        <v>43833</v>
      </c>
    </row>
    <row r="2656" spans="1:35" x14ac:dyDescent="0.25">
      <c r="A2656" t="s">
        <v>33</v>
      </c>
      <c r="B2656" t="str">
        <f t="shared" si="41"/>
        <v>NL0010545661INE130C01021</v>
      </c>
      <c r="C2656" t="s">
        <v>189</v>
      </c>
      <c r="D2656">
        <f>SIGN(VLOOKUP(target_uk!C2656,has_scf!$E$2:$F$1366,2,FALSE))</f>
        <v>0</v>
      </c>
      <c r="E2656" s="1">
        <v>43833</v>
      </c>
      <c r="F2656" t="s">
        <v>11706</v>
      </c>
      <c r="G2656">
        <v>1841644</v>
      </c>
      <c r="H2656">
        <v>194536706</v>
      </c>
      <c r="K2656" t="s">
        <v>36</v>
      </c>
      <c r="M2656" t="s">
        <v>685</v>
      </c>
      <c r="N2656" t="s">
        <v>4133</v>
      </c>
      <c r="O2656">
        <v>520077</v>
      </c>
      <c r="P2656" t="s">
        <v>4134</v>
      </c>
      <c r="Q2656" t="s">
        <v>4135</v>
      </c>
      <c r="R2656" t="s">
        <v>4136</v>
      </c>
      <c r="S2656" t="s">
        <v>196</v>
      </c>
      <c r="T2656" t="s">
        <v>197</v>
      </c>
      <c r="U2656" t="s">
        <v>198</v>
      </c>
      <c r="V2656" t="s">
        <v>199</v>
      </c>
      <c r="W2656" t="s">
        <v>4137</v>
      </c>
      <c r="X2656" t="s">
        <v>201</v>
      </c>
      <c r="Y2656" t="s">
        <v>11707</v>
      </c>
      <c r="AI2656" s="1">
        <v>767011</v>
      </c>
    </row>
    <row r="2657" spans="1:35" x14ac:dyDescent="0.25">
      <c r="A2657" t="s">
        <v>33</v>
      </c>
      <c r="B2657" t="str">
        <f t="shared" si="41"/>
        <v>NL0010545661JP3453200002</v>
      </c>
      <c r="C2657" t="s">
        <v>189</v>
      </c>
      <c r="D2657">
        <f>SIGN(VLOOKUP(target_uk!C2657,has_scf!$E$2:$F$1366,2,FALSE))</f>
        <v>0</v>
      </c>
      <c r="E2657" s="1">
        <v>43647</v>
      </c>
      <c r="F2657" t="s">
        <v>11708</v>
      </c>
      <c r="G2657">
        <v>22434297</v>
      </c>
      <c r="H2657">
        <v>194536706</v>
      </c>
      <c r="J2657">
        <v>10.5</v>
      </c>
      <c r="K2657" t="s">
        <v>36</v>
      </c>
      <c r="M2657" t="s">
        <v>11709</v>
      </c>
      <c r="N2657" t="s">
        <v>11710</v>
      </c>
      <c r="O2657">
        <v>6325</v>
      </c>
      <c r="P2657" t="s">
        <v>11711</v>
      </c>
      <c r="Q2657" t="s">
        <v>11712</v>
      </c>
      <c r="R2657">
        <v>6870304</v>
      </c>
      <c r="S2657" t="s">
        <v>196</v>
      </c>
      <c r="T2657" t="s">
        <v>197</v>
      </c>
      <c r="U2657" t="s">
        <v>198</v>
      </c>
      <c r="V2657" t="s">
        <v>199</v>
      </c>
      <c r="W2657" t="s">
        <v>11713</v>
      </c>
      <c r="X2657" t="s">
        <v>11714</v>
      </c>
      <c r="Y2657" t="s">
        <v>11715</v>
      </c>
      <c r="AI2657" s="1">
        <v>44041</v>
      </c>
    </row>
    <row r="2658" spans="1:35" x14ac:dyDescent="0.25">
      <c r="A2658" t="s">
        <v>33</v>
      </c>
      <c r="B2658" t="str">
        <f t="shared" si="41"/>
        <v>NL0010545661JP3453200002</v>
      </c>
      <c r="C2658" t="s">
        <v>189</v>
      </c>
      <c r="D2658">
        <f>SIGN(VLOOKUP(target_uk!C2658,has_scf!$E$2:$F$1366,2,FALSE))</f>
        <v>0</v>
      </c>
      <c r="E2658" s="1">
        <v>44041</v>
      </c>
      <c r="F2658" t="s">
        <v>11708</v>
      </c>
      <c r="G2658">
        <v>22434297</v>
      </c>
      <c r="H2658">
        <v>194536706</v>
      </c>
      <c r="J2658">
        <v>10.9</v>
      </c>
      <c r="K2658" t="s">
        <v>36</v>
      </c>
      <c r="M2658" t="s">
        <v>11709</v>
      </c>
      <c r="N2658" t="s">
        <v>11710</v>
      </c>
      <c r="O2658">
        <v>6325</v>
      </c>
      <c r="P2658" t="s">
        <v>11711</v>
      </c>
      <c r="Q2658" t="s">
        <v>11712</v>
      </c>
      <c r="R2658">
        <v>6870304</v>
      </c>
      <c r="S2658" t="s">
        <v>196</v>
      </c>
      <c r="T2658" t="s">
        <v>197</v>
      </c>
      <c r="U2658" t="s">
        <v>198</v>
      </c>
      <c r="V2658" t="s">
        <v>199</v>
      </c>
      <c r="W2658" t="s">
        <v>11713</v>
      </c>
      <c r="X2658" t="s">
        <v>11714</v>
      </c>
      <c r="Y2658" t="s">
        <v>11715</v>
      </c>
      <c r="AI2658" s="1">
        <v>44377</v>
      </c>
    </row>
    <row r="2659" spans="1:35" x14ac:dyDescent="0.25">
      <c r="A2659" t="s">
        <v>33</v>
      </c>
      <c r="B2659" t="str">
        <f t="shared" si="41"/>
        <v>GB0007908733DK0061539921</v>
      </c>
      <c r="C2659" t="s">
        <v>669</v>
      </c>
      <c r="D2659">
        <f>SIGN(VLOOKUP(target_uk!C2659,has_scf!$E$2:$F$1366,2,FALSE))</f>
        <v>0</v>
      </c>
      <c r="E2659" s="1">
        <v>42823</v>
      </c>
      <c r="F2659" t="s">
        <v>11716</v>
      </c>
      <c r="G2659">
        <v>1915314</v>
      </c>
      <c r="H2659">
        <v>1589402</v>
      </c>
      <c r="K2659" t="s">
        <v>36</v>
      </c>
      <c r="N2659" t="s">
        <v>1711</v>
      </c>
      <c r="O2659" t="s">
        <v>1712</v>
      </c>
      <c r="P2659" t="s">
        <v>1713</v>
      </c>
      <c r="Q2659" t="s">
        <v>1714</v>
      </c>
      <c r="R2659" t="s">
        <v>1715</v>
      </c>
      <c r="S2659" t="s">
        <v>676</v>
      </c>
      <c r="T2659" t="s">
        <v>677</v>
      </c>
      <c r="U2659" t="s">
        <v>678</v>
      </c>
      <c r="V2659">
        <v>790873</v>
      </c>
      <c r="W2659" t="s">
        <v>1719</v>
      </c>
      <c r="X2659" t="s">
        <v>680</v>
      </c>
      <c r="Y2659" t="s">
        <v>11717</v>
      </c>
      <c r="Z2659" t="s">
        <v>11718</v>
      </c>
      <c r="AI2659" s="1">
        <v>767011</v>
      </c>
    </row>
    <row r="2660" spans="1:35" x14ac:dyDescent="0.25">
      <c r="A2660" t="s">
        <v>33</v>
      </c>
      <c r="B2660" t="str">
        <f t="shared" si="41"/>
        <v>GB00B1L5QH97US80874P1093</v>
      </c>
      <c r="C2660" t="s">
        <v>98</v>
      </c>
      <c r="D2660">
        <f>SIGN(VLOOKUP(target_uk!C2660,has_scf!$E$2:$F$1366,2,FALSE))</f>
        <v>0</v>
      </c>
      <c r="E2660" s="1">
        <v>43174</v>
      </c>
      <c r="F2660" t="s">
        <v>11719</v>
      </c>
      <c r="G2660">
        <v>1058</v>
      </c>
      <c r="H2660">
        <v>16033</v>
      </c>
      <c r="K2660" t="s">
        <v>36</v>
      </c>
      <c r="N2660" t="s">
        <v>5390</v>
      </c>
      <c r="O2660" t="s">
        <v>5391</v>
      </c>
      <c r="P2660" t="s">
        <v>5392</v>
      </c>
      <c r="Q2660" t="s">
        <v>5393</v>
      </c>
      <c r="R2660">
        <v>2919290</v>
      </c>
      <c r="S2660" t="s">
        <v>106</v>
      </c>
      <c r="T2660" t="s">
        <v>107</v>
      </c>
      <c r="U2660" t="s">
        <v>108</v>
      </c>
      <c r="V2660" t="s">
        <v>109</v>
      </c>
      <c r="W2660" t="s">
        <v>5394</v>
      </c>
      <c r="X2660" t="s">
        <v>111</v>
      </c>
      <c r="Y2660" t="s">
        <v>11720</v>
      </c>
      <c r="AI2660" s="1">
        <v>43881</v>
      </c>
    </row>
    <row r="2661" spans="1:35" x14ac:dyDescent="0.25">
      <c r="A2661" t="s">
        <v>33</v>
      </c>
      <c r="B2661" t="str">
        <f t="shared" si="41"/>
        <v>GB00B1L5QH97US80874P1093</v>
      </c>
      <c r="C2661" t="s">
        <v>98</v>
      </c>
      <c r="D2661">
        <f>SIGN(VLOOKUP(target_uk!C2661,has_scf!$E$2:$F$1366,2,FALSE))</f>
        <v>0</v>
      </c>
      <c r="E2661" s="1">
        <v>43881</v>
      </c>
      <c r="F2661" t="s">
        <v>11719</v>
      </c>
      <c r="G2661">
        <v>1058</v>
      </c>
      <c r="H2661">
        <v>16033</v>
      </c>
      <c r="K2661" t="s">
        <v>36</v>
      </c>
      <c r="N2661" t="s">
        <v>5390</v>
      </c>
      <c r="O2661" t="s">
        <v>5391</v>
      </c>
      <c r="P2661" t="s">
        <v>5392</v>
      </c>
      <c r="Q2661" t="s">
        <v>5393</v>
      </c>
      <c r="R2661">
        <v>2919290</v>
      </c>
      <c r="S2661" t="s">
        <v>106</v>
      </c>
      <c r="T2661" t="s">
        <v>107</v>
      </c>
      <c r="U2661" t="s">
        <v>108</v>
      </c>
      <c r="V2661" t="s">
        <v>109</v>
      </c>
      <c r="W2661" t="s">
        <v>5394</v>
      </c>
      <c r="X2661" t="s">
        <v>111</v>
      </c>
      <c r="Y2661" t="s">
        <v>11720</v>
      </c>
      <c r="AI2661" s="1">
        <v>43881</v>
      </c>
    </row>
    <row r="2662" spans="1:35" x14ac:dyDescent="0.25">
      <c r="A2662" t="s">
        <v>33</v>
      </c>
      <c r="B2662" t="str">
        <f t="shared" si="41"/>
        <v>GB00BV9FP302IL0011334468</v>
      </c>
      <c r="C2662" t="s">
        <v>2444</v>
      </c>
      <c r="D2662">
        <f>SIGN(VLOOKUP(target_uk!C2662,has_scf!$E$2:$F$1366,2,FALSE))</f>
        <v>1</v>
      </c>
      <c r="E2662" s="1">
        <v>42488</v>
      </c>
      <c r="F2662" t="s">
        <v>11721</v>
      </c>
      <c r="G2662">
        <v>6082635</v>
      </c>
      <c r="H2662">
        <v>1625707</v>
      </c>
      <c r="K2662" t="s">
        <v>36</v>
      </c>
      <c r="N2662" t="s">
        <v>6102</v>
      </c>
      <c r="O2662" t="s">
        <v>6103</v>
      </c>
      <c r="P2662" t="s">
        <v>6104</v>
      </c>
      <c r="Q2662" t="s">
        <v>6105</v>
      </c>
      <c r="R2662" t="s">
        <v>6106</v>
      </c>
      <c r="S2662" t="s">
        <v>2441</v>
      </c>
      <c r="T2662" t="s">
        <v>2442</v>
      </c>
      <c r="U2662" t="s">
        <v>2443</v>
      </c>
      <c r="V2662" t="s">
        <v>2445</v>
      </c>
      <c r="W2662" t="s">
        <v>6107</v>
      </c>
      <c r="X2662" t="s">
        <v>5741</v>
      </c>
      <c r="Y2662" t="s">
        <v>11722</v>
      </c>
      <c r="AI2662" s="1">
        <v>44277</v>
      </c>
    </row>
    <row r="2663" spans="1:35" x14ac:dyDescent="0.25">
      <c r="A2663" t="s">
        <v>33</v>
      </c>
      <c r="B2663" t="str">
        <f t="shared" si="41"/>
        <v>GB00B63H8491DK0060542181</v>
      </c>
      <c r="C2663" t="s">
        <v>130</v>
      </c>
      <c r="D2663">
        <f>SIGN(VLOOKUP(target_uk!C2663,has_scf!$E$2:$F$1366,2,FALSE))</f>
        <v>1</v>
      </c>
      <c r="E2663" s="1">
        <v>42488</v>
      </c>
      <c r="F2663" t="s">
        <v>11723</v>
      </c>
      <c r="G2663">
        <v>194526733</v>
      </c>
      <c r="H2663">
        <v>240030</v>
      </c>
      <c r="K2663" t="s">
        <v>36</v>
      </c>
      <c r="N2663" t="s">
        <v>11724</v>
      </c>
      <c r="O2663" t="s">
        <v>11725</v>
      </c>
      <c r="P2663" t="s">
        <v>11726</v>
      </c>
      <c r="Q2663" t="s">
        <v>11727</v>
      </c>
      <c r="R2663" t="s">
        <v>11728</v>
      </c>
      <c r="S2663" t="s">
        <v>136</v>
      </c>
      <c r="T2663" t="s">
        <v>137</v>
      </c>
      <c r="U2663" t="s">
        <v>138</v>
      </c>
      <c r="V2663" t="s">
        <v>139</v>
      </c>
      <c r="W2663" t="s">
        <v>11725</v>
      </c>
      <c r="X2663" t="s">
        <v>141</v>
      </c>
      <c r="Y2663" t="s">
        <v>11729</v>
      </c>
      <c r="AI2663" s="1">
        <v>44272</v>
      </c>
    </row>
    <row r="2664" spans="1:35" x14ac:dyDescent="0.25">
      <c r="A2664" t="s">
        <v>33</v>
      </c>
      <c r="B2664" t="str">
        <f t="shared" si="41"/>
        <v>GB0007188757MHY737604006</v>
      </c>
      <c r="C2664" t="s">
        <v>163</v>
      </c>
      <c r="D2664">
        <f>SIGN(VLOOKUP(target_uk!C2664,has_scf!$E$2:$F$1366,2,FALSE))</f>
        <v>1</v>
      </c>
      <c r="E2664" s="1">
        <v>42493</v>
      </c>
      <c r="F2664" t="s">
        <v>11730</v>
      </c>
      <c r="G2664">
        <v>19257067</v>
      </c>
      <c r="H2664">
        <v>8792</v>
      </c>
      <c r="K2664" t="s">
        <v>36</v>
      </c>
      <c r="N2664" t="s">
        <v>11731</v>
      </c>
      <c r="O2664" t="s">
        <v>11732</v>
      </c>
      <c r="P2664" t="s">
        <v>11733</v>
      </c>
      <c r="Q2664" t="s">
        <v>11734</v>
      </c>
      <c r="R2664" t="s">
        <v>11735</v>
      </c>
      <c r="S2664" t="s">
        <v>170</v>
      </c>
      <c r="T2664" t="s">
        <v>171</v>
      </c>
      <c r="U2664" t="s">
        <v>172</v>
      </c>
      <c r="V2664">
        <v>718875</v>
      </c>
      <c r="W2664" t="s">
        <v>11736</v>
      </c>
      <c r="X2664" t="s">
        <v>468</v>
      </c>
      <c r="Y2664" t="s">
        <v>11737</v>
      </c>
      <c r="AI2664" s="1">
        <v>767011</v>
      </c>
    </row>
    <row r="2665" spans="1:35" x14ac:dyDescent="0.25">
      <c r="A2665" t="s">
        <v>33</v>
      </c>
      <c r="B2665" t="str">
        <f t="shared" si="41"/>
        <v>GB00BG11K365GB00B0WY3Y47</v>
      </c>
      <c r="C2665" t="s">
        <v>1056</v>
      </c>
      <c r="D2665">
        <f>SIGN(VLOOKUP(target_uk!C2665,has_scf!$E$2:$F$1366,2,FALSE))</f>
        <v>0</v>
      </c>
      <c r="E2665" s="1">
        <v>44092</v>
      </c>
      <c r="F2665" t="s">
        <v>11738</v>
      </c>
      <c r="G2665">
        <v>194519590</v>
      </c>
      <c r="H2665">
        <v>1832446</v>
      </c>
      <c r="K2665" t="s">
        <v>36</v>
      </c>
      <c r="N2665" t="s">
        <v>10509</v>
      </c>
      <c r="O2665" t="s">
        <v>10510</v>
      </c>
      <c r="P2665" t="s">
        <v>10511</v>
      </c>
      <c r="Q2665" t="s">
        <v>10512</v>
      </c>
      <c r="R2665" t="s">
        <v>10513</v>
      </c>
      <c r="S2665" t="s">
        <v>1058</v>
      </c>
      <c r="T2665" t="s">
        <v>1059</v>
      </c>
      <c r="U2665" t="s">
        <v>1060</v>
      </c>
      <c r="V2665" t="s">
        <v>1061</v>
      </c>
      <c r="W2665" t="s">
        <v>10514</v>
      </c>
      <c r="X2665" t="s">
        <v>1062</v>
      </c>
      <c r="Y2665" t="s">
        <v>2389</v>
      </c>
      <c r="AI2665" s="1">
        <v>44482</v>
      </c>
    </row>
    <row r="2666" spans="1:35" x14ac:dyDescent="0.25">
      <c r="A2666" t="s">
        <v>33</v>
      </c>
      <c r="B2666" t="str">
        <f t="shared" si="41"/>
        <v>GB0030927254GB00B0WY3Y47</v>
      </c>
      <c r="C2666" t="s">
        <v>427</v>
      </c>
      <c r="D2666">
        <f>SIGN(VLOOKUP(target_uk!C2666,has_scf!$E$2:$F$1366,2,FALSE))</f>
        <v>0</v>
      </c>
      <c r="E2666" s="1">
        <v>44092</v>
      </c>
      <c r="F2666" t="s">
        <v>11739</v>
      </c>
      <c r="G2666">
        <v>194519590</v>
      </c>
      <c r="H2666">
        <v>194517741</v>
      </c>
      <c r="K2666" t="s">
        <v>36</v>
      </c>
      <c r="N2666" t="s">
        <v>10509</v>
      </c>
      <c r="O2666" t="s">
        <v>10510</v>
      </c>
      <c r="P2666" t="s">
        <v>10511</v>
      </c>
      <c r="Q2666" t="s">
        <v>10512</v>
      </c>
      <c r="R2666" t="s">
        <v>10513</v>
      </c>
      <c r="S2666" t="s">
        <v>434</v>
      </c>
      <c r="T2666" t="s">
        <v>435</v>
      </c>
      <c r="U2666" t="s">
        <v>436</v>
      </c>
      <c r="V2666">
        <v>3092725</v>
      </c>
      <c r="W2666" t="s">
        <v>10514</v>
      </c>
      <c r="X2666" t="s">
        <v>438</v>
      </c>
      <c r="Y2666" t="s">
        <v>2389</v>
      </c>
      <c r="AI2666" s="1">
        <v>45469</v>
      </c>
    </row>
    <row r="2667" spans="1:35" x14ac:dyDescent="0.25">
      <c r="A2667" t="s">
        <v>33</v>
      </c>
      <c r="B2667" t="str">
        <f t="shared" si="41"/>
        <v>GB00BG11K365GB00B0WY3Y47</v>
      </c>
      <c r="C2667" t="s">
        <v>1056</v>
      </c>
      <c r="D2667">
        <f>SIGN(VLOOKUP(target_uk!C2667,has_scf!$E$2:$F$1366,2,FALSE))</f>
        <v>0</v>
      </c>
      <c r="E2667" s="1">
        <v>44092</v>
      </c>
      <c r="F2667" t="s">
        <v>11740</v>
      </c>
      <c r="G2667">
        <v>194519590</v>
      </c>
      <c r="H2667">
        <v>1832446</v>
      </c>
      <c r="K2667" t="s">
        <v>36</v>
      </c>
      <c r="M2667" t="s">
        <v>11741</v>
      </c>
      <c r="N2667" t="s">
        <v>10509</v>
      </c>
      <c r="O2667" t="s">
        <v>10510</v>
      </c>
      <c r="P2667" t="s">
        <v>10511</v>
      </c>
      <c r="Q2667" t="s">
        <v>10512</v>
      </c>
      <c r="R2667" t="s">
        <v>10513</v>
      </c>
      <c r="S2667" t="s">
        <v>1058</v>
      </c>
      <c r="T2667" t="s">
        <v>1059</v>
      </c>
      <c r="U2667" t="s">
        <v>1060</v>
      </c>
      <c r="V2667" t="s">
        <v>1061</v>
      </c>
      <c r="W2667" t="s">
        <v>10514</v>
      </c>
      <c r="X2667" t="s">
        <v>11742</v>
      </c>
      <c r="Y2667" t="s">
        <v>11743</v>
      </c>
      <c r="AI2667" s="1">
        <v>44482</v>
      </c>
    </row>
    <row r="2668" spans="1:35" x14ac:dyDescent="0.25">
      <c r="A2668" t="s">
        <v>33</v>
      </c>
      <c r="B2668" t="str">
        <f t="shared" si="41"/>
        <v>GB00B0CY5V57GB00B0HZVP95</v>
      </c>
      <c r="C2668" t="s">
        <v>6699</v>
      </c>
      <c r="D2668">
        <f>SIGN(VLOOKUP(target_uk!C2668,has_scf!$E$2:$F$1366,2,FALSE))</f>
        <v>0</v>
      </c>
      <c r="E2668" s="1">
        <v>44095</v>
      </c>
      <c r="F2668" t="s">
        <v>11744</v>
      </c>
      <c r="G2668">
        <v>194516384</v>
      </c>
      <c r="H2668">
        <v>194517904</v>
      </c>
      <c r="K2668" t="s">
        <v>36</v>
      </c>
      <c r="N2668" t="s">
        <v>6455</v>
      </c>
      <c r="O2668" t="s">
        <v>6456</v>
      </c>
      <c r="P2668" t="s">
        <v>6457</v>
      </c>
      <c r="Q2668" t="s">
        <v>6458</v>
      </c>
      <c r="R2668" t="s">
        <v>6459</v>
      </c>
      <c r="S2668" t="s">
        <v>6707</v>
      </c>
      <c r="T2668" t="s">
        <v>6708</v>
      </c>
      <c r="U2668" t="s">
        <v>6709</v>
      </c>
      <c r="V2668" t="s">
        <v>6710</v>
      </c>
      <c r="W2668" t="s">
        <v>6460</v>
      </c>
      <c r="X2668" t="s">
        <v>6712</v>
      </c>
      <c r="AI2668" s="1">
        <v>44480</v>
      </c>
    </row>
    <row r="2669" spans="1:35" x14ac:dyDescent="0.25">
      <c r="A2669" t="s">
        <v>33</v>
      </c>
      <c r="B2669" t="str">
        <f t="shared" si="41"/>
        <v>GB00B0744B38US69526K1051</v>
      </c>
      <c r="C2669" t="s">
        <v>86</v>
      </c>
      <c r="D2669">
        <f>SIGN(VLOOKUP(target_uk!C2669,has_scf!$E$2:$F$1366,2,FALSE))</f>
        <v>0</v>
      </c>
      <c r="E2669" s="1">
        <v>44095</v>
      </c>
      <c r="F2669" t="s">
        <v>11745</v>
      </c>
      <c r="G2669">
        <v>23219367</v>
      </c>
      <c r="H2669">
        <v>1302</v>
      </c>
      <c r="K2669" t="s">
        <v>36</v>
      </c>
      <c r="N2669" t="s">
        <v>11746</v>
      </c>
      <c r="O2669" t="s">
        <v>11747</v>
      </c>
      <c r="P2669" t="s">
        <v>11748</v>
      </c>
      <c r="Q2669" t="s">
        <v>11749</v>
      </c>
      <c r="R2669" t="s">
        <v>11750</v>
      </c>
      <c r="S2669" t="s">
        <v>92</v>
      </c>
      <c r="T2669" t="s">
        <v>93</v>
      </c>
      <c r="U2669" t="s">
        <v>94</v>
      </c>
      <c r="V2669" t="s">
        <v>95</v>
      </c>
      <c r="W2669" t="s">
        <v>11751</v>
      </c>
      <c r="X2669" t="s">
        <v>3822</v>
      </c>
      <c r="Y2669" t="s">
        <v>11752</v>
      </c>
      <c r="Z2669" t="s">
        <v>11753</v>
      </c>
      <c r="AI2669" s="1">
        <v>44385</v>
      </c>
    </row>
    <row r="2670" spans="1:35" x14ac:dyDescent="0.25">
      <c r="A2670" t="s">
        <v>33</v>
      </c>
      <c r="B2670" t="str">
        <f t="shared" si="41"/>
        <v>GB0032089863CNE000001JH0</v>
      </c>
      <c r="C2670" t="s">
        <v>124</v>
      </c>
      <c r="D2670">
        <f>SIGN(VLOOKUP(target_uk!C2670,has_scf!$E$2:$F$1366,2,FALSE))</f>
        <v>0</v>
      </c>
      <c r="E2670" s="1">
        <v>44095</v>
      </c>
      <c r="F2670" t="s">
        <v>11754</v>
      </c>
      <c r="G2670">
        <v>1885324</v>
      </c>
      <c r="H2670">
        <v>1516749</v>
      </c>
      <c r="K2670" t="s">
        <v>36</v>
      </c>
      <c r="N2670" t="s">
        <v>11755</v>
      </c>
      <c r="O2670">
        <v>2003</v>
      </c>
      <c r="P2670" t="s">
        <v>11756</v>
      </c>
      <c r="Q2670" t="s">
        <v>11757</v>
      </c>
      <c r="R2670" t="s">
        <v>11758</v>
      </c>
      <c r="S2670" t="s">
        <v>126</v>
      </c>
      <c r="T2670" t="s">
        <v>127</v>
      </c>
      <c r="U2670" t="s">
        <v>128</v>
      </c>
      <c r="V2670">
        <v>3208986</v>
      </c>
      <c r="W2670" t="s">
        <v>11759</v>
      </c>
      <c r="X2670" t="s">
        <v>129</v>
      </c>
      <c r="AI2670" s="1">
        <v>44508</v>
      </c>
    </row>
    <row r="2671" spans="1:35" x14ac:dyDescent="0.25">
      <c r="A2671" t="s">
        <v>33</v>
      </c>
      <c r="B2671" t="str">
        <f t="shared" si="41"/>
        <v>NL0010545661ID1000150501</v>
      </c>
      <c r="C2671" t="s">
        <v>189</v>
      </c>
      <c r="D2671">
        <f>SIGN(VLOOKUP(target_uk!C2671,has_scf!$E$2:$F$1366,2,FALSE))</f>
        <v>0</v>
      </c>
      <c r="E2671" s="1">
        <v>44095</v>
      </c>
      <c r="F2671" t="s">
        <v>11760</v>
      </c>
      <c r="G2671">
        <v>144100375</v>
      </c>
      <c r="H2671">
        <v>194536706</v>
      </c>
      <c r="K2671" t="s">
        <v>36</v>
      </c>
      <c r="M2671" t="s">
        <v>685</v>
      </c>
      <c r="N2671" t="s">
        <v>11761</v>
      </c>
      <c r="O2671" t="s">
        <v>11762</v>
      </c>
      <c r="P2671" t="s">
        <v>11763</v>
      </c>
      <c r="Q2671" t="s">
        <v>11764</v>
      </c>
      <c r="R2671" t="s">
        <v>11765</v>
      </c>
      <c r="S2671" t="s">
        <v>196</v>
      </c>
      <c r="T2671" t="s">
        <v>197</v>
      </c>
      <c r="U2671" t="s">
        <v>198</v>
      </c>
      <c r="V2671" t="s">
        <v>199</v>
      </c>
      <c r="W2671" t="s">
        <v>11766</v>
      </c>
      <c r="X2671" t="s">
        <v>201</v>
      </c>
      <c r="Y2671" t="s">
        <v>11767</v>
      </c>
      <c r="Z2671" t="s">
        <v>11768</v>
      </c>
      <c r="AI2671" s="1">
        <v>767011</v>
      </c>
    </row>
    <row r="2672" spans="1:35" x14ac:dyDescent="0.25">
      <c r="A2672" t="s">
        <v>33</v>
      </c>
      <c r="B2672" t="str">
        <f t="shared" si="41"/>
        <v>JE00B8KF9B49ZAE000179040</v>
      </c>
      <c r="C2672" t="s">
        <v>619</v>
      </c>
      <c r="D2672">
        <f>SIGN(VLOOKUP(target_uk!C2672,has_scf!$E$2:$F$1366,2,FALSE))</f>
        <v>0</v>
      </c>
      <c r="E2672" s="1">
        <v>44134</v>
      </c>
      <c r="F2672" t="s">
        <v>11769</v>
      </c>
      <c r="G2672">
        <v>194536350</v>
      </c>
      <c r="H2672">
        <v>11232</v>
      </c>
      <c r="K2672" t="s">
        <v>36</v>
      </c>
      <c r="N2672" t="s">
        <v>11770</v>
      </c>
      <c r="O2672" t="s">
        <v>11771</v>
      </c>
      <c r="P2672" t="s">
        <v>11772</v>
      </c>
      <c r="Q2672" t="s">
        <v>11773</v>
      </c>
      <c r="R2672" t="s">
        <v>11774</v>
      </c>
      <c r="S2672" t="s">
        <v>626</v>
      </c>
      <c r="T2672" t="s">
        <v>627</v>
      </c>
      <c r="U2672" t="s">
        <v>628</v>
      </c>
      <c r="V2672" t="s">
        <v>629</v>
      </c>
      <c r="W2672" t="s">
        <v>11775</v>
      </c>
      <c r="X2672" t="s">
        <v>627</v>
      </c>
      <c r="Y2672" t="s">
        <v>491</v>
      </c>
      <c r="AI2672" s="1">
        <v>44592</v>
      </c>
    </row>
    <row r="2673" spans="1:35" x14ac:dyDescent="0.25">
      <c r="A2673" t="s">
        <v>33</v>
      </c>
      <c r="B2673" t="str">
        <f t="shared" si="41"/>
        <v>GB0006215205AU0000XINAJ0</v>
      </c>
      <c r="C2673" t="s">
        <v>297</v>
      </c>
      <c r="D2673">
        <f>SIGN(VLOOKUP(target_uk!C2673,has_scf!$E$2:$F$1366,2,FALSE))</f>
        <v>1</v>
      </c>
      <c r="E2673" s="1">
        <v>44138</v>
      </c>
      <c r="F2673" t="s">
        <v>11776</v>
      </c>
      <c r="G2673">
        <v>194521868</v>
      </c>
      <c r="H2673">
        <v>1606358</v>
      </c>
      <c r="K2673" t="s">
        <v>36</v>
      </c>
      <c r="N2673" t="s">
        <v>11777</v>
      </c>
      <c r="O2673" t="s">
        <v>11778</v>
      </c>
      <c r="P2673" t="s">
        <v>11779</v>
      </c>
      <c r="Q2673" t="s">
        <v>11780</v>
      </c>
      <c r="R2673" t="s">
        <v>11781</v>
      </c>
      <c r="S2673" t="s">
        <v>304</v>
      </c>
      <c r="T2673" t="s">
        <v>305</v>
      </c>
      <c r="U2673" t="s">
        <v>306</v>
      </c>
      <c r="V2673">
        <v>621520</v>
      </c>
      <c r="W2673" t="s">
        <v>11782</v>
      </c>
      <c r="X2673" t="s">
        <v>5694</v>
      </c>
      <c r="Y2673" t="s">
        <v>11783</v>
      </c>
      <c r="Z2673" t="s">
        <v>11784</v>
      </c>
      <c r="AI2673" s="1">
        <v>44547</v>
      </c>
    </row>
    <row r="2674" spans="1:35" x14ac:dyDescent="0.25">
      <c r="A2674" t="s">
        <v>33</v>
      </c>
      <c r="B2674" t="str">
        <f t="shared" si="41"/>
        <v>GB0000961622GB00BV9GHQ09</v>
      </c>
      <c r="C2674" t="s">
        <v>1512</v>
      </c>
      <c r="D2674">
        <f>SIGN(VLOOKUP(target_uk!C2674,has_scf!$E$2:$F$1366,2,FALSE))</f>
        <v>1</v>
      </c>
      <c r="E2674" s="1">
        <v>44138</v>
      </c>
      <c r="F2674" t="s">
        <v>11785</v>
      </c>
      <c r="G2674">
        <v>71740968</v>
      </c>
      <c r="H2674">
        <v>1612947</v>
      </c>
      <c r="K2674" t="s">
        <v>36</v>
      </c>
      <c r="L2674" t="s">
        <v>11786</v>
      </c>
      <c r="N2674" t="s">
        <v>11787</v>
      </c>
      <c r="O2674" t="s">
        <v>11788</v>
      </c>
      <c r="P2674" t="s">
        <v>11789</v>
      </c>
      <c r="Q2674" t="s">
        <v>11790</v>
      </c>
      <c r="R2674" t="s">
        <v>11791</v>
      </c>
      <c r="S2674" t="s">
        <v>1514</v>
      </c>
      <c r="T2674" t="s">
        <v>1515</v>
      </c>
      <c r="U2674" t="s">
        <v>1516</v>
      </c>
      <c r="V2674">
        <v>96162</v>
      </c>
      <c r="W2674" t="s">
        <v>11792</v>
      </c>
      <c r="X2674" t="s">
        <v>1517</v>
      </c>
      <c r="AI2674" s="1">
        <v>45183</v>
      </c>
    </row>
    <row r="2675" spans="1:35" x14ac:dyDescent="0.25">
      <c r="A2675" t="s">
        <v>33</v>
      </c>
      <c r="B2675" t="str">
        <f t="shared" si="41"/>
        <v>GB00BJVH7905US1407811058</v>
      </c>
      <c r="C2675" t="s">
        <v>151</v>
      </c>
      <c r="D2675">
        <f>SIGN(VLOOKUP(target_uk!C2675,has_scf!$E$2:$F$1366,2,FALSE))</f>
        <v>0</v>
      </c>
      <c r="E2675" s="1">
        <v>44139</v>
      </c>
      <c r="F2675" t="s">
        <v>11793</v>
      </c>
      <c r="G2675">
        <v>1856</v>
      </c>
      <c r="H2675">
        <v>194517589</v>
      </c>
      <c r="J2675">
        <v>1</v>
      </c>
      <c r="K2675" t="s">
        <v>36</v>
      </c>
      <c r="N2675" t="s">
        <v>11794</v>
      </c>
      <c r="O2675" t="s">
        <v>11795</v>
      </c>
      <c r="P2675">
        <v>140781105</v>
      </c>
      <c r="Q2675" t="s">
        <v>11796</v>
      </c>
      <c r="R2675">
        <v>2238821</v>
      </c>
      <c r="S2675" t="s">
        <v>157</v>
      </c>
      <c r="T2675" t="s">
        <v>158</v>
      </c>
      <c r="U2675" t="s">
        <v>159</v>
      </c>
      <c r="V2675" t="s">
        <v>160</v>
      </c>
      <c r="W2675" t="s">
        <v>11797</v>
      </c>
      <c r="X2675" t="s">
        <v>8600</v>
      </c>
      <c r="Y2675" t="s">
        <v>11798</v>
      </c>
      <c r="AI2675" s="1">
        <v>44531</v>
      </c>
    </row>
    <row r="2676" spans="1:35" x14ac:dyDescent="0.25">
      <c r="A2676" t="s">
        <v>33</v>
      </c>
      <c r="B2676" t="str">
        <f t="shared" si="41"/>
        <v>GB00B24CGK77IT0005366601</v>
      </c>
      <c r="C2676" t="s">
        <v>387</v>
      </c>
      <c r="D2676">
        <f>SIGN(VLOOKUP(target_uk!C2676,has_scf!$E$2:$F$1366,2,FALSE))</f>
        <v>1</v>
      </c>
      <c r="E2676" s="1">
        <v>44139</v>
      </c>
      <c r="F2676" t="s">
        <v>11799</v>
      </c>
      <c r="G2676">
        <v>6553041</v>
      </c>
      <c r="H2676">
        <v>1530394</v>
      </c>
      <c r="K2676" t="s">
        <v>36</v>
      </c>
      <c r="N2676" t="s">
        <v>11800</v>
      </c>
      <c r="O2676" t="s">
        <v>11801</v>
      </c>
      <c r="P2676" t="s">
        <v>11802</v>
      </c>
      <c r="Q2676" t="s">
        <v>11803</v>
      </c>
      <c r="R2676" t="s">
        <v>11804</v>
      </c>
      <c r="S2676" t="s">
        <v>394</v>
      </c>
      <c r="T2676" t="s">
        <v>395</v>
      </c>
      <c r="U2676" t="s">
        <v>396</v>
      </c>
      <c r="V2676" t="s">
        <v>397</v>
      </c>
      <c r="W2676" t="s">
        <v>11805</v>
      </c>
      <c r="X2676" t="s">
        <v>3487</v>
      </c>
      <c r="AI2676" s="1">
        <v>44468</v>
      </c>
    </row>
    <row r="2677" spans="1:35" x14ac:dyDescent="0.25">
      <c r="A2677" t="s">
        <v>33</v>
      </c>
      <c r="B2677" t="str">
        <f t="shared" si="41"/>
        <v>GB00B06QFB75GB00B0CM0C50</v>
      </c>
      <c r="C2677" t="s">
        <v>7502</v>
      </c>
      <c r="D2677">
        <f>SIGN(VLOOKUP(target_uk!C2677,has_scf!$E$2:$F$1366,2,FALSE))</f>
        <v>0</v>
      </c>
      <c r="E2677" s="1">
        <v>44140</v>
      </c>
      <c r="F2677" t="s">
        <v>11806</v>
      </c>
      <c r="G2677">
        <v>194531546</v>
      </c>
      <c r="H2677">
        <v>1832327</v>
      </c>
      <c r="K2677" t="s">
        <v>36</v>
      </c>
      <c r="L2677" t="s">
        <v>11807</v>
      </c>
      <c r="N2677" t="s">
        <v>11061</v>
      </c>
      <c r="O2677" t="s">
        <v>11062</v>
      </c>
      <c r="P2677" t="s">
        <v>11063</v>
      </c>
      <c r="Q2677" t="s">
        <v>11064</v>
      </c>
      <c r="R2677" t="s">
        <v>11065</v>
      </c>
      <c r="S2677" t="s">
        <v>7504</v>
      </c>
      <c r="T2677" t="s">
        <v>7505</v>
      </c>
      <c r="U2677" t="s">
        <v>7506</v>
      </c>
      <c r="V2677" t="s">
        <v>7507</v>
      </c>
      <c r="W2677" t="s">
        <v>11074</v>
      </c>
      <c r="X2677" t="s">
        <v>7508</v>
      </c>
      <c r="Y2677" t="s">
        <v>11808</v>
      </c>
      <c r="AI2677" s="1">
        <v>44481</v>
      </c>
    </row>
    <row r="2678" spans="1:35" x14ac:dyDescent="0.25">
      <c r="A2678" t="s">
        <v>33</v>
      </c>
      <c r="B2678" t="str">
        <f t="shared" si="41"/>
        <v>GB0007908733GB00B0CM0C50</v>
      </c>
      <c r="C2678" t="s">
        <v>669</v>
      </c>
      <c r="D2678">
        <f>SIGN(VLOOKUP(target_uk!C2678,has_scf!$E$2:$F$1366,2,FALSE))</f>
        <v>0</v>
      </c>
      <c r="E2678" s="1">
        <v>44140</v>
      </c>
      <c r="F2678" t="s">
        <v>11809</v>
      </c>
      <c r="G2678">
        <v>194531546</v>
      </c>
      <c r="H2678">
        <v>1589402</v>
      </c>
      <c r="K2678" t="s">
        <v>36</v>
      </c>
      <c r="N2678" t="s">
        <v>11061</v>
      </c>
      <c r="O2678" t="s">
        <v>11062</v>
      </c>
      <c r="P2678" t="s">
        <v>11063</v>
      </c>
      <c r="Q2678" t="s">
        <v>11064</v>
      </c>
      <c r="R2678" t="s">
        <v>11065</v>
      </c>
      <c r="S2678" t="s">
        <v>676</v>
      </c>
      <c r="T2678" t="s">
        <v>677</v>
      </c>
      <c r="U2678" t="s">
        <v>678</v>
      </c>
      <c r="V2678">
        <v>790873</v>
      </c>
      <c r="W2678" t="s">
        <v>11066</v>
      </c>
      <c r="X2678" t="s">
        <v>680</v>
      </c>
      <c r="Y2678" t="s">
        <v>11810</v>
      </c>
      <c r="AI2678" s="1">
        <v>44481</v>
      </c>
    </row>
    <row r="2679" spans="1:35" x14ac:dyDescent="0.25">
      <c r="A2679" t="s">
        <v>33</v>
      </c>
      <c r="B2679" t="str">
        <f t="shared" si="41"/>
        <v>GB0009465807CLP2577D1038</v>
      </c>
      <c r="C2679" t="s">
        <v>1210</v>
      </c>
      <c r="D2679">
        <f>SIGN(VLOOKUP(target_uk!C2679,has_scf!$E$2:$F$1366,2,FALSE))</f>
        <v>1</v>
      </c>
      <c r="E2679" s="1">
        <v>44141</v>
      </c>
      <c r="F2679" t="s">
        <v>11811</v>
      </c>
      <c r="G2679">
        <v>21070538</v>
      </c>
      <c r="H2679">
        <v>1688203</v>
      </c>
      <c r="J2679">
        <v>0.09</v>
      </c>
      <c r="K2679" t="s">
        <v>36</v>
      </c>
      <c r="M2679" t="s">
        <v>11812</v>
      </c>
      <c r="N2679" t="s">
        <v>11813</v>
      </c>
      <c r="O2679" t="s">
        <v>11814</v>
      </c>
      <c r="P2679" t="s">
        <v>11815</v>
      </c>
      <c r="Q2679" t="s">
        <v>11816</v>
      </c>
      <c r="R2679">
        <v>2196093</v>
      </c>
      <c r="S2679" t="s">
        <v>1216</v>
      </c>
      <c r="T2679" t="s">
        <v>1217</v>
      </c>
      <c r="U2679" t="s">
        <v>1218</v>
      </c>
      <c r="V2679">
        <v>946580</v>
      </c>
      <c r="W2679" t="s">
        <v>11817</v>
      </c>
      <c r="X2679" t="s">
        <v>11818</v>
      </c>
      <c r="Y2679" t="s">
        <v>11819</v>
      </c>
      <c r="AI2679" s="1">
        <v>44482</v>
      </c>
    </row>
    <row r="2680" spans="1:35" x14ac:dyDescent="0.25">
      <c r="A2680" t="s">
        <v>33</v>
      </c>
      <c r="B2680" t="str">
        <f t="shared" si="41"/>
        <v>GB0007188757CLP2577D1038</v>
      </c>
      <c r="C2680" t="s">
        <v>163</v>
      </c>
      <c r="D2680">
        <f>SIGN(VLOOKUP(target_uk!C2680,has_scf!$E$2:$F$1366,2,FALSE))</f>
        <v>1</v>
      </c>
      <c r="E2680" s="1">
        <v>44141</v>
      </c>
      <c r="F2680" t="s">
        <v>11820</v>
      </c>
      <c r="G2680">
        <v>21070538</v>
      </c>
      <c r="H2680">
        <v>8792</v>
      </c>
      <c r="K2680" t="s">
        <v>36</v>
      </c>
      <c r="N2680" t="s">
        <v>11813</v>
      </c>
      <c r="O2680" t="s">
        <v>11814</v>
      </c>
      <c r="P2680" t="s">
        <v>11815</v>
      </c>
      <c r="Q2680" t="s">
        <v>11816</v>
      </c>
      <c r="R2680">
        <v>2196093</v>
      </c>
      <c r="S2680" t="s">
        <v>170</v>
      </c>
      <c r="T2680" t="s">
        <v>171</v>
      </c>
      <c r="U2680" t="s">
        <v>172</v>
      </c>
      <c r="V2680">
        <v>718875</v>
      </c>
      <c r="W2680" t="s">
        <v>11817</v>
      </c>
      <c r="X2680" t="s">
        <v>468</v>
      </c>
      <c r="Y2680" t="s">
        <v>11821</v>
      </c>
      <c r="AI2680" s="1">
        <v>45070</v>
      </c>
    </row>
    <row r="2681" spans="1:35" x14ac:dyDescent="0.25">
      <c r="A2681" t="s">
        <v>33</v>
      </c>
      <c r="B2681" t="str">
        <f t="shared" si="41"/>
        <v>GB0031274896INE495C01010</v>
      </c>
      <c r="C2681" t="s">
        <v>112</v>
      </c>
      <c r="D2681">
        <f>SIGN(VLOOKUP(target_uk!C2681,has_scf!$E$2:$F$1366,2,FALSE))</f>
        <v>1</v>
      </c>
      <c r="E2681" s="1">
        <v>44141</v>
      </c>
      <c r="F2681" t="s">
        <v>11822</v>
      </c>
      <c r="G2681">
        <v>22439223</v>
      </c>
      <c r="H2681">
        <v>1603503</v>
      </c>
      <c r="K2681" t="s">
        <v>36</v>
      </c>
      <c r="N2681" t="s">
        <v>11823</v>
      </c>
      <c r="O2681">
        <v>514234</v>
      </c>
      <c r="P2681" t="s">
        <v>11824</v>
      </c>
      <c r="Q2681" t="s">
        <v>11825</v>
      </c>
      <c r="R2681">
        <v>6712525</v>
      </c>
      <c r="S2681" t="s">
        <v>119</v>
      </c>
      <c r="T2681" t="s">
        <v>120</v>
      </c>
      <c r="U2681" t="s">
        <v>121</v>
      </c>
      <c r="V2681">
        <v>3127489</v>
      </c>
      <c r="W2681" t="s">
        <v>11826</v>
      </c>
      <c r="X2681" t="s">
        <v>122</v>
      </c>
      <c r="Y2681" t="s">
        <v>11827</v>
      </c>
      <c r="AI2681" s="1">
        <v>767011</v>
      </c>
    </row>
    <row r="2682" spans="1:35" x14ac:dyDescent="0.25">
      <c r="A2682" t="s">
        <v>33</v>
      </c>
      <c r="B2682" t="str">
        <f t="shared" si="41"/>
        <v>GB0007370074GB00B1FMDQ43</v>
      </c>
      <c r="C2682" t="s">
        <v>2263</v>
      </c>
      <c r="D2682">
        <f>SIGN(VLOOKUP(target_uk!C2682,has_scf!$E$2:$F$1366,2,FALSE))</f>
        <v>0</v>
      </c>
      <c r="E2682" s="1">
        <v>44144</v>
      </c>
      <c r="F2682" t="s">
        <v>11828</v>
      </c>
      <c r="G2682">
        <v>21558153</v>
      </c>
      <c r="H2682">
        <v>1921661</v>
      </c>
      <c r="K2682" t="s">
        <v>36</v>
      </c>
      <c r="N2682" t="s">
        <v>3634</v>
      </c>
      <c r="O2682" t="s">
        <v>3635</v>
      </c>
      <c r="P2682" t="s">
        <v>3636</v>
      </c>
      <c r="Q2682" t="s">
        <v>3637</v>
      </c>
      <c r="R2682" t="s">
        <v>3638</v>
      </c>
      <c r="S2682" t="s">
        <v>2270</v>
      </c>
      <c r="T2682" t="s">
        <v>2271</v>
      </c>
      <c r="U2682" t="s">
        <v>2272</v>
      </c>
      <c r="V2682">
        <v>737007</v>
      </c>
      <c r="W2682" t="s">
        <v>11829</v>
      </c>
      <c r="X2682" t="s">
        <v>3640</v>
      </c>
      <c r="Y2682" t="s">
        <v>11830</v>
      </c>
      <c r="AI2682" s="1">
        <v>44159</v>
      </c>
    </row>
    <row r="2683" spans="1:35" x14ac:dyDescent="0.25">
      <c r="A2683" t="s">
        <v>33</v>
      </c>
      <c r="B2683" t="str">
        <f t="shared" si="41"/>
        <v>GB0007370074GB00B1FMDQ43</v>
      </c>
      <c r="C2683" t="s">
        <v>2263</v>
      </c>
      <c r="D2683">
        <f>SIGN(VLOOKUP(target_uk!C2683,has_scf!$E$2:$F$1366,2,FALSE))</f>
        <v>0</v>
      </c>
      <c r="E2683" s="1">
        <v>44159</v>
      </c>
      <c r="F2683" t="s">
        <v>11828</v>
      </c>
      <c r="G2683">
        <v>21558153</v>
      </c>
      <c r="H2683">
        <v>1921661</v>
      </c>
      <c r="K2683" t="s">
        <v>36</v>
      </c>
      <c r="N2683" t="s">
        <v>3634</v>
      </c>
      <c r="O2683" t="s">
        <v>3635</v>
      </c>
      <c r="P2683" t="s">
        <v>3636</v>
      </c>
      <c r="Q2683" t="s">
        <v>3637</v>
      </c>
      <c r="R2683" t="s">
        <v>3638</v>
      </c>
      <c r="S2683" t="s">
        <v>2270</v>
      </c>
      <c r="T2683" t="s">
        <v>2271</v>
      </c>
      <c r="U2683" t="s">
        <v>2272</v>
      </c>
      <c r="V2683">
        <v>737007</v>
      </c>
      <c r="W2683" t="s">
        <v>11829</v>
      </c>
      <c r="X2683" t="s">
        <v>3640</v>
      </c>
      <c r="Y2683" t="s">
        <v>11830</v>
      </c>
      <c r="AI2683" s="1">
        <v>44159</v>
      </c>
    </row>
    <row r="2684" spans="1:35" x14ac:dyDescent="0.25">
      <c r="A2684" t="s">
        <v>33</v>
      </c>
      <c r="B2684" t="str">
        <f t="shared" si="41"/>
        <v>GB0007188757AU0000390544</v>
      </c>
      <c r="C2684" t="s">
        <v>163</v>
      </c>
      <c r="D2684">
        <f>SIGN(VLOOKUP(target_uk!C2684,has_scf!$E$2:$F$1366,2,FALSE))</f>
        <v>1</v>
      </c>
      <c r="E2684" s="1">
        <v>44211</v>
      </c>
      <c r="F2684" t="s">
        <v>11831</v>
      </c>
      <c r="G2684">
        <v>22441222</v>
      </c>
      <c r="H2684">
        <v>8792</v>
      </c>
      <c r="K2684" t="s">
        <v>36</v>
      </c>
      <c r="N2684" t="s">
        <v>11832</v>
      </c>
      <c r="O2684" t="s">
        <v>11833</v>
      </c>
      <c r="P2684" t="s">
        <v>11834</v>
      </c>
      <c r="Q2684" t="s">
        <v>11835</v>
      </c>
      <c r="R2684" t="s">
        <v>11836</v>
      </c>
      <c r="S2684" t="s">
        <v>170</v>
      </c>
      <c r="T2684" t="s">
        <v>171</v>
      </c>
      <c r="U2684" t="s">
        <v>172</v>
      </c>
      <c r="V2684">
        <v>718875</v>
      </c>
      <c r="W2684" t="s">
        <v>11837</v>
      </c>
      <c r="X2684" t="s">
        <v>468</v>
      </c>
      <c r="Y2684" t="s">
        <v>11838</v>
      </c>
      <c r="AI2684" s="1">
        <v>44910</v>
      </c>
    </row>
    <row r="2685" spans="1:35" x14ac:dyDescent="0.25">
      <c r="A2685" t="s">
        <v>33</v>
      </c>
      <c r="B2685" t="str">
        <f t="shared" si="41"/>
        <v>GB0007188757AU0000117160</v>
      </c>
      <c r="C2685" t="s">
        <v>163</v>
      </c>
      <c r="D2685">
        <f>SIGN(VLOOKUP(target_uk!C2685,has_scf!$E$2:$F$1366,2,FALSE))</f>
        <v>1</v>
      </c>
      <c r="E2685" s="1">
        <v>44211</v>
      </c>
      <c r="F2685" t="s">
        <v>11839</v>
      </c>
      <c r="G2685">
        <v>168914229</v>
      </c>
      <c r="H2685">
        <v>8792</v>
      </c>
      <c r="K2685" t="s">
        <v>36</v>
      </c>
      <c r="N2685" t="s">
        <v>11840</v>
      </c>
      <c r="O2685" t="s">
        <v>11841</v>
      </c>
      <c r="P2685" t="s">
        <v>11842</v>
      </c>
      <c r="Q2685" t="s">
        <v>11843</v>
      </c>
      <c r="R2685" t="s">
        <v>11844</v>
      </c>
      <c r="S2685" t="s">
        <v>170</v>
      </c>
      <c r="T2685" t="s">
        <v>171</v>
      </c>
      <c r="U2685" t="s">
        <v>172</v>
      </c>
      <c r="V2685">
        <v>718875</v>
      </c>
      <c r="W2685" t="s">
        <v>11845</v>
      </c>
      <c r="X2685" t="s">
        <v>468</v>
      </c>
      <c r="AI2685" s="1">
        <v>45184</v>
      </c>
    </row>
    <row r="2686" spans="1:35" x14ac:dyDescent="0.25">
      <c r="A2686" t="s">
        <v>33</v>
      </c>
      <c r="B2686" t="str">
        <f t="shared" si="41"/>
        <v>GB00BZC0LC10CNE100004BB3</v>
      </c>
      <c r="C2686" t="s">
        <v>5449</v>
      </c>
      <c r="D2686">
        <f>SIGN(VLOOKUP(target_uk!C2686,has_scf!$E$2:$F$1366,2,FALSE))</f>
        <v>1</v>
      </c>
      <c r="E2686" s="1">
        <v>44211</v>
      </c>
      <c r="F2686" t="s">
        <v>11846</v>
      </c>
      <c r="G2686">
        <v>150630739</v>
      </c>
      <c r="H2686">
        <v>1839267</v>
      </c>
      <c r="J2686">
        <v>0.24</v>
      </c>
      <c r="K2686" t="s">
        <v>36</v>
      </c>
      <c r="M2686" t="s">
        <v>11847</v>
      </c>
      <c r="N2686" t="s">
        <v>11848</v>
      </c>
      <c r="O2686">
        <v>300920</v>
      </c>
      <c r="P2686" t="s">
        <v>11849</v>
      </c>
      <c r="Q2686" t="s">
        <v>11850</v>
      </c>
      <c r="R2686" t="s">
        <v>11851</v>
      </c>
      <c r="S2686" t="s">
        <v>5452</v>
      </c>
      <c r="T2686" t="s">
        <v>5453</v>
      </c>
      <c r="U2686" t="s">
        <v>5454</v>
      </c>
      <c r="V2686" t="s">
        <v>5455</v>
      </c>
      <c r="W2686" t="s">
        <v>11852</v>
      </c>
      <c r="X2686" t="s">
        <v>11853</v>
      </c>
      <c r="Y2686" t="s">
        <v>11854</v>
      </c>
      <c r="AI2686" s="1">
        <v>44316</v>
      </c>
    </row>
    <row r="2687" spans="1:35" x14ac:dyDescent="0.25">
      <c r="A2687" t="s">
        <v>33</v>
      </c>
      <c r="B2687" t="str">
        <f t="shared" si="41"/>
        <v>GB0000961622INE197A01024</v>
      </c>
      <c r="C2687" t="s">
        <v>1512</v>
      </c>
      <c r="D2687">
        <f>SIGN(VLOOKUP(target_uk!C2687,has_scf!$E$2:$F$1366,2,FALSE))</f>
        <v>1</v>
      </c>
      <c r="E2687" s="1">
        <v>44213</v>
      </c>
      <c r="F2687" t="s">
        <v>11855</v>
      </c>
      <c r="G2687">
        <v>22441232</v>
      </c>
      <c r="H2687">
        <v>1612947</v>
      </c>
      <c r="K2687" t="s">
        <v>36</v>
      </c>
      <c r="N2687" t="s">
        <v>11856</v>
      </c>
      <c r="O2687">
        <v>513250</v>
      </c>
      <c r="P2687" t="s">
        <v>11857</v>
      </c>
      <c r="Q2687" t="s">
        <v>11858</v>
      </c>
      <c r="R2687" t="s">
        <v>11859</v>
      </c>
      <c r="S2687" t="s">
        <v>1514</v>
      </c>
      <c r="T2687" t="s">
        <v>1515</v>
      </c>
      <c r="U2687" t="s">
        <v>1516</v>
      </c>
      <c r="V2687">
        <v>96162</v>
      </c>
      <c r="W2687" t="s">
        <v>11860</v>
      </c>
      <c r="X2687" t="s">
        <v>1517</v>
      </c>
      <c r="AI2687" s="1">
        <v>44497</v>
      </c>
    </row>
    <row r="2688" spans="1:35" x14ac:dyDescent="0.25">
      <c r="A2688" t="s">
        <v>33</v>
      </c>
      <c r="B2688" t="str">
        <f t="shared" si="41"/>
        <v>GB00BG0TPX62GB00BGGK0V60</v>
      </c>
      <c r="C2688" t="s">
        <v>5987</v>
      </c>
      <c r="D2688">
        <f>SIGN(VLOOKUP(target_uk!C2688,has_scf!$E$2:$F$1366,2,FALSE))</f>
        <v>0</v>
      </c>
      <c r="E2688" s="1">
        <v>44214</v>
      </c>
      <c r="F2688" t="s">
        <v>11861</v>
      </c>
      <c r="G2688">
        <v>132992742</v>
      </c>
      <c r="H2688">
        <v>89685024</v>
      </c>
      <c r="K2688" t="s">
        <v>36</v>
      </c>
      <c r="N2688" t="s">
        <v>11862</v>
      </c>
      <c r="O2688" t="s">
        <v>11863</v>
      </c>
      <c r="P2688" t="s">
        <v>11864</v>
      </c>
      <c r="Q2688" t="s">
        <v>11865</v>
      </c>
      <c r="R2688" t="s">
        <v>11866</v>
      </c>
      <c r="S2688" t="s">
        <v>5989</v>
      </c>
      <c r="T2688" t="s">
        <v>5990</v>
      </c>
      <c r="U2688" t="s">
        <v>5991</v>
      </c>
      <c r="V2688" t="s">
        <v>5992</v>
      </c>
      <c r="W2688" t="s">
        <v>11867</v>
      </c>
      <c r="X2688" t="s">
        <v>5993</v>
      </c>
      <c r="Y2688" t="s">
        <v>11868</v>
      </c>
      <c r="AI2688" s="1">
        <v>44427</v>
      </c>
    </row>
    <row r="2689" spans="1:35" x14ac:dyDescent="0.25">
      <c r="A2689" t="s">
        <v>33</v>
      </c>
      <c r="B2689" t="str">
        <f t="shared" si="41"/>
        <v>GB00BF188X60NL00150003D3</v>
      </c>
      <c r="C2689" t="s">
        <v>11869</v>
      </c>
      <c r="D2689">
        <f>SIGN(VLOOKUP(target_uk!C2689,has_scf!$E$2:$F$1366,2,FALSE))</f>
        <v>0</v>
      </c>
      <c r="E2689" s="1">
        <v>44214</v>
      </c>
      <c r="F2689" t="s">
        <v>11870</v>
      </c>
      <c r="G2689">
        <v>100641487</v>
      </c>
      <c r="H2689">
        <v>115435814</v>
      </c>
      <c r="K2689" t="s">
        <v>36</v>
      </c>
      <c r="N2689" t="s">
        <v>11871</v>
      </c>
      <c r="O2689" t="s">
        <v>11872</v>
      </c>
      <c r="P2689" t="s">
        <v>11873</v>
      </c>
      <c r="Q2689" t="s">
        <v>11874</v>
      </c>
      <c r="R2689" t="s">
        <v>11875</v>
      </c>
      <c r="S2689" t="s">
        <v>11876</v>
      </c>
      <c r="T2689" t="s">
        <v>11877</v>
      </c>
      <c r="U2689" t="s">
        <v>11878</v>
      </c>
      <c r="V2689" t="s">
        <v>11879</v>
      </c>
      <c r="W2689" t="s">
        <v>11880</v>
      </c>
      <c r="X2689" t="s">
        <v>11881</v>
      </c>
      <c r="Y2689" t="s">
        <v>11882</v>
      </c>
      <c r="AI2689" s="1">
        <v>44694</v>
      </c>
    </row>
    <row r="2690" spans="1:35" x14ac:dyDescent="0.25">
      <c r="A2690" t="s">
        <v>33</v>
      </c>
      <c r="B2690" t="str">
        <f t="shared" si="41"/>
        <v>GB0004915632LK0099N00008</v>
      </c>
      <c r="C2690" t="s">
        <v>724</v>
      </c>
      <c r="D2690">
        <f>SIGN(VLOOKUP(target_uk!C2690,has_scf!$E$2:$F$1366,2,FALSE))</f>
        <v>1</v>
      </c>
      <c r="E2690" s="1">
        <v>44214</v>
      </c>
      <c r="F2690" t="s">
        <v>11883</v>
      </c>
      <c r="G2690">
        <v>22441707</v>
      </c>
      <c r="H2690">
        <v>1832354</v>
      </c>
      <c r="K2690" t="s">
        <v>36</v>
      </c>
      <c r="N2690" t="s">
        <v>1695</v>
      </c>
      <c r="O2690" t="s">
        <v>1696</v>
      </c>
      <c r="P2690" t="s">
        <v>1697</v>
      </c>
      <c r="Q2690" t="s">
        <v>1698</v>
      </c>
      <c r="R2690">
        <v>6484545</v>
      </c>
      <c r="S2690" t="s">
        <v>730</v>
      </c>
      <c r="T2690" t="s">
        <v>731</v>
      </c>
      <c r="U2690" t="s">
        <v>732</v>
      </c>
      <c r="V2690">
        <v>491563</v>
      </c>
      <c r="W2690" t="s">
        <v>1699</v>
      </c>
      <c r="X2690" t="s">
        <v>734</v>
      </c>
      <c r="AI2690" s="1">
        <v>45405</v>
      </c>
    </row>
    <row r="2691" spans="1:35" x14ac:dyDescent="0.25">
      <c r="A2691" t="s">
        <v>33</v>
      </c>
      <c r="B2691" t="str">
        <f t="shared" ref="B2691:B2754" si="42">C2691&amp;IF(Q2691="",W2691,Q2691)</f>
        <v>GB00BLDRH360GB00B030JP46</v>
      </c>
      <c r="C2691" t="s">
        <v>11884</v>
      </c>
      <c r="D2691">
        <f>SIGN(VLOOKUP(target_uk!C2691,has_scf!$E$2:$F$1366,2,FALSE))</f>
        <v>0</v>
      </c>
      <c r="E2691" s="1">
        <v>44217</v>
      </c>
      <c r="F2691" t="s">
        <v>11885</v>
      </c>
      <c r="G2691">
        <v>194511601</v>
      </c>
      <c r="H2691">
        <v>155763767</v>
      </c>
      <c r="K2691" t="s">
        <v>36</v>
      </c>
      <c r="M2691" t="s">
        <v>11886</v>
      </c>
      <c r="N2691" t="s">
        <v>11887</v>
      </c>
      <c r="O2691" t="s">
        <v>11888</v>
      </c>
      <c r="P2691" t="s">
        <v>11889</v>
      </c>
      <c r="Q2691" t="s">
        <v>11890</v>
      </c>
      <c r="R2691" t="s">
        <v>11891</v>
      </c>
      <c r="S2691" t="s">
        <v>11892</v>
      </c>
      <c r="T2691" t="s">
        <v>11893</v>
      </c>
      <c r="U2691" t="s">
        <v>11894</v>
      </c>
      <c r="V2691" t="s">
        <v>11895</v>
      </c>
      <c r="W2691" t="s">
        <v>11896</v>
      </c>
      <c r="X2691" t="s">
        <v>11897</v>
      </c>
      <c r="Y2691" t="s">
        <v>11898</v>
      </c>
      <c r="AI2691" s="1">
        <v>767011</v>
      </c>
    </row>
    <row r="2692" spans="1:35" x14ac:dyDescent="0.25">
      <c r="A2692" t="s">
        <v>33</v>
      </c>
      <c r="B2692" t="str">
        <f t="shared" si="42"/>
        <v>GB0006731235SG1CI9000006</v>
      </c>
      <c r="C2692" t="s">
        <v>1360</v>
      </c>
      <c r="D2692">
        <f>SIGN(VLOOKUP(target_uk!C2692,has_scf!$E$2:$F$1366,2,FALSE))</f>
        <v>0</v>
      </c>
      <c r="E2692" s="1">
        <v>44217</v>
      </c>
      <c r="F2692" t="s">
        <v>11899</v>
      </c>
      <c r="G2692">
        <v>92157710</v>
      </c>
      <c r="H2692">
        <v>1481778</v>
      </c>
      <c r="K2692" t="s">
        <v>36</v>
      </c>
      <c r="M2692" t="s">
        <v>11900</v>
      </c>
      <c r="N2692" t="s">
        <v>11901</v>
      </c>
      <c r="O2692" t="s">
        <v>11902</v>
      </c>
      <c r="P2692" t="s">
        <v>11903</v>
      </c>
      <c r="Q2692" t="s">
        <v>11904</v>
      </c>
      <c r="R2692" t="s">
        <v>11905</v>
      </c>
      <c r="S2692" t="s">
        <v>1368</v>
      </c>
      <c r="T2692" t="s">
        <v>1369</v>
      </c>
      <c r="U2692" t="s">
        <v>1370</v>
      </c>
      <c r="V2692">
        <v>673123</v>
      </c>
      <c r="W2692" t="s">
        <v>11906</v>
      </c>
      <c r="X2692" t="s">
        <v>11907</v>
      </c>
      <c r="Y2692" t="s">
        <v>2754</v>
      </c>
      <c r="AI2692" s="1">
        <v>44217</v>
      </c>
    </row>
    <row r="2693" spans="1:35" x14ac:dyDescent="0.25">
      <c r="A2693" t="s">
        <v>33</v>
      </c>
      <c r="B2693" t="str">
        <f t="shared" si="42"/>
        <v>GB0006731235SG1CI9000006</v>
      </c>
      <c r="C2693" t="s">
        <v>1360</v>
      </c>
      <c r="D2693">
        <f>SIGN(VLOOKUP(target_uk!C2693,has_scf!$E$2:$F$1366,2,FALSE))</f>
        <v>0</v>
      </c>
      <c r="E2693" s="1">
        <v>44217</v>
      </c>
      <c r="F2693" t="s">
        <v>11899</v>
      </c>
      <c r="G2693">
        <v>92157710</v>
      </c>
      <c r="H2693">
        <v>1481778</v>
      </c>
      <c r="J2693">
        <v>0.84</v>
      </c>
      <c r="K2693" t="s">
        <v>36</v>
      </c>
      <c r="M2693" t="s">
        <v>11900</v>
      </c>
      <c r="N2693" t="s">
        <v>11901</v>
      </c>
      <c r="O2693" t="s">
        <v>11902</v>
      </c>
      <c r="P2693" t="s">
        <v>11903</v>
      </c>
      <c r="Q2693" t="s">
        <v>11904</v>
      </c>
      <c r="R2693" t="s">
        <v>11905</v>
      </c>
      <c r="S2693" t="s">
        <v>1368</v>
      </c>
      <c r="T2693" t="s">
        <v>1369</v>
      </c>
      <c r="U2693" t="s">
        <v>1370</v>
      </c>
      <c r="V2693">
        <v>673123</v>
      </c>
      <c r="W2693" t="s">
        <v>11906</v>
      </c>
      <c r="X2693" t="s">
        <v>11907</v>
      </c>
      <c r="Y2693" t="s">
        <v>2754</v>
      </c>
      <c r="AI2693" s="1">
        <v>44779</v>
      </c>
    </row>
    <row r="2694" spans="1:35" x14ac:dyDescent="0.25">
      <c r="A2694" t="s">
        <v>33</v>
      </c>
      <c r="B2694" t="str">
        <f t="shared" si="42"/>
        <v>GB00B0744B38SG1CI9000006</v>
      </c>
      <c r="C2694" t="s">
        <v>86</v>
      </c>
      <c r="D2694">
        <f>SIGN(VLOOKUP(target_uk!C2694,has_scf!$E$2:$F$1366,2,FALSE))</f>
        <v>0</v>
      </c>
      <c r="E2694" s="1">
        <v>44217</v>
      </c>
      <c r="F2694" t="s">
        <v>11908</v>
      </c>
      <c r="G2694">
        <v>92157710</v>
      </c>
      <c r="H2694">
        <v>1302</v>
      </c>
      <c r="K2694" t="s">
        <v>36</v>
      </c>
      <c r="N2694" t="s">
        <v>11901</v>
      </c>
      <c r="O2694" t="s">
        <v>11902</v>
      </c>
      <c r="P2694" t="s">
        <v>11903</v>
      </c>
      <c r="Q2694" t="s">
        <v>11904</v>
      </c>
      <c r="R2694" t="s">
        <v>11905</v>
      </c>
      <c r="S2694" t="s">
        <v>92</v>
      </c>
      <c r="T2694" t="s">
        <v>93</v>
      </c>
      <c r="U2694" t="s">
        <v>94</v>
      </c>
      <c r="V2694" t="s">
        <v>95</v>
      </c>
      <c r="W2694" t="s">
        <v>11906</v>
      </c>
      <c r="X2694" t="s">
        <v>3822</v>
      </c>
      <c r="Y2694" t="s">
        <v>491</v>
      </c>
      <c r="AI2694" s="1">
        <v>44218</v>
      </c>
    </row>
    <row r="2695" spans="1:35" x14ac:dyDescent="0.25">
      <c r="A2695" t="s">
        <v>33</v>
      </c>
      <c r="B2695" t="str">
        <f t="shared" si="42"/>
        <v>GB00B0744B38SG1CI9000006</v>
      </c>
      <c r="C2695" t="s">
        <v>86</v>
      </c>
      <c r="D2695">
        <f>SIGN(VLOOKUP(target_uk!C2695,has_scf!$E$2:$F$1366,2,FALSE))</f>
        <v>0</v>
      </c>
      <c r="E2695" s="1">
        <v>44218</v>
      </c>
      <c r="F2695" t="s">
        <v>11908</v>
      </c>
      <c r="G2695">
        <v>92157710</v>
      </c>
      <c r="H2695">
        <v>1302</v>
      </c>
      <c r="J2695">
        <v>0.42</v>
      </c>
      <c r="K2695" t="s">
        <v>36</v>
      </c>
      <c r="N2695" t="s">
        <v>11901</v>
      </c>
      <c r="O2695" t="s">
        <v>11902</v>
      </c>
      <c r="P2695" t="s">
        <v>11903</v>
      </c>
      <c r="Q2695" t="s">
        <v>11904</v>
      </c>
      <c r="R2695" t="s">
        <v>11905</v>
      </c>
      <c r="S2695" t="s">
        <v>92</v>
      </c>
      <c r="T2695" t="s">
        <v>93</v>
      </c>
      <c r="U2695" t="s">
        <v>94</v>
      </c>
      <c r="V2695" t="s">
        <v>95</v>
      </c>
      <c r="W2695" t="s">
        <v>11906</v>
      </c>
      <c r="X2695" t="s">
        <v>3822</v>
      </c>
      <c r="Y2695" t="s">
        <v>491</v>
      </c>
      <c r="AI2695" s="1">
        <v>44803</v>
      </c>
    </row>
    <row r="2696" spans="1:35" x14ac:dyDescent="0.25">
      <c r="A2696" t="s">
        <v>33</v>
      </c>
      <c r="B2696" t="str">
        <f t="shared" si="42"/>
        <v>GB0002875804JE00B8KF9B49</v>
      </c>
      <c r="C2696" t="s">
        <v>449</v>
      </c>
      <c r="D2696">
        <f>SIGN(VLOOKUP(target_uk!C2696,has_scf!$E$2:$F$1366,2,FALSE))</f>
        <v>1</v>
      </c>
      <c r="E2696" s="1">
        <v>43311</v>
      </c>
      <c r="F2696" t="s">
        <v>11909</v>
      </c>
      <c r="G2696">
        <v>11232</v>
      </c>
      <c r="H2696">
        <v>1718327</v>
      </c>
      <c r="K2696" t="s">
        <v>36</v>
      </c>
      <c r="N2696" t="s">
        <v>626</v>
      </c>
      <c r="O2696" t="s">
        <v>627</v>
      </c>
      <c r="P2696" t="s">
        <v>628</v>
      </c>
      <c r="Q2696" t="s">
        <v>619</v>
      </c>
      <c r="R2696" t="s">
        <v>629</v>
      </c>
      <c r="S2696" t="s">
        <v>457</v>
      </c>
      <c r="T2696" t="s">
        <v>458</v>
      </c>
      <c r="U2696" t="s">
        <v>459</v>
      </c>
      <c r="V2696">
        <v>287580</v>
      </c>
      <c r="W2696" t="s">
        <v>627</v>
      </c>
      <c r="X2696" t="s">
        <v>461</v>
      </c>
      <c r="AI2696" s="1">
        <v>43973</v>
      </c>
    </row>
    <row r="2697" spans="1:35" x14ac:dyDescent="0.25">
      <c r="A2697" t="s">
        <v>33</v>
      </c>
      <c r="B2697" t="str">
        <f t="shared" si="42"/>
        <v>GB0002875804JE00B8KF9B49</v>
      </c>
      <c r="C2697" t="s">
        <v>449</v>
      </c>
      <c r="D2697">
        <f>SIGN(VLOOKUP(target_uk!C2697,has_scf!$E$2:$F$1366,2,FALSE))</f>
        <v>1</v>
      </c>
      <c r="E2697" s="1">
        <v>43973</v>
      </c>
      <c r="F2697" t="s">
        <v>11909</v>
      </c>
      <c r="G2697">
        <v>11232</v>
      </c>
      <c r="H2697">
        <v>1718327</v>
      </c>
      <c r="K2697" t="s">
        <v>36</v>
      </c>
      <c r="N2697" t="s">
        <v>626</v>
      </c>
      <c r="O2697" t="s">
        <v>627</v>
      </c>
      <c r="P2697" t="s">
        <v>628</v>
      </c>
      <c r="Q2697" t="s">
        <v>619</v>
      </c>
      <c r="R2697" t="s">
        <v>629</v>
      </c>
      <c r="S2697" t="s">
        <v>457</v>
      </c>
      <c r="T2697" t="s">
        <v>458</v>
      </c>
      <c r="U2697" t="s">
        <v>459</v>
      </c>
      <c r="V2697">
        <v>287580</v>
      </c>
      <c r="W2697" t="s">
        <v>627</v>
      </c>
      <c r="X2697" t="s">
        <v>461</v>
      </c>
      <c r="AI2697" s="1">
        <v>43973</v>
      </c>
    </row>
    <row r="2698" spans="1:35" x14ac:dyDescent="0.25">
      <c r="A2698" t="s">
        <v>33</v>
      </c>
      <c r="B2698" t="str">
        <f t="shared" si="42"/>
        <v>GB0004544929US9134561094</v>
      </c>
      <c r="C2698" t="s">
        <v>522</v>
      </c>
      <c r="D2698">
        <f>SIGN(VLOOKUP(target_uk!C2698,has_scf!$E$2:$F$1366,2,FALSE))</f>
        <v>0</v>
      </c>
      <c r="E2698" s="1">
        <v>43696</v>
      </c>
      <c r="F2698" t="s">
        <v>11910</v>
      </c>
      <c r="G2698">
        <v>10647</v>
      </c>
      <c r="H2698">
        <v>219068</v>
      </c>
      <c r="J2698">
        <v>16.16</v>
      </c>
      <c r="K2698" t="s">
        <v>36</v>
      </c>
      <c r="N2698" t="s">
        <v>10967</v>
      </c>
      <c r="O2698" t="s">
        <v>10968</v>
      </c>
      <c r="P2698">
        <v>913456109</v>
      </c>
      <c r="Q2698" t="s">
        <v>10969</v>
      </c>
      <c r="R2698">
        <v>2923804</v>
      </c>
      <c r="S2698" t="s">
        <v>525</v>
      </c>
      <c r="T2698" t="s">
        <v>526</v>
      </c>
      <c r="U2698" t="s">
        <v>527</v>
      </c>
      <c r="V2698">
        <v>454492</v>
      </c>
      <c r="W2698" t="s">
        <v>10970</v>
      </c>
      <c r="X2698" t="s">
        <v>5042</v>
      </c>
      <c r="AI2698" s="1">
        <v>43992</v>
      </c>
    </row>
    <row r="2699" spans="1:35" x14ac:dyDescent="0.25">
      <c r="A2699" t="s">
        <v>33</v>
      </c>
      <c r="B2699" t="str">
        <f t="shared" si="42"/>
        <v>GB0004544929US9134561094</v>
      </c>
      <c r="C2699" t="s">
        <v>522</v>
      </c>
      <c r="D2699">
        <f>SIGN(VLOOKUP(target_uk!C2699,has_scf!$E$2:$F$1366,2,FALSE))</f>
        <v>0</v>
      </c>
      <c r="E2699" s="1">
        <v>43992</v>
      </c>
      <c r="F2699" t="s">
        <v>11910</v>
      </c>
      <c r="G2699">
        <v>10647</v>
      </c>
      <c r="H2699">
        <v>219068</v>
      </c>
      <c r="J2699">
        <v>16.75</v>
      </c>
      <c r="K2699" t="s">
        <v>36</v>
      </c>
      <c r="N2699" t="s">
        <v>10967</v>
      </c>
      <c r="O2699" t="s">
        <v>10968</v>
      </c>
      <c r="P2699">
        <v>913456109</v>
      </c>
      <c r="Q2699" t="s">
        <v>10969</v>
      </c>
      <c r="R2699">
        <v>2923804</v>
      </c>
      <c r="S2699" t="s">
        <v>525</v>
      </c>
      <c r="T2699" t="s">
        <v>526</v>
      </c>
      <c r="U2699" t="s">
        <v>527</v>
      </c>
      <c r="V2699">
        <v>454492</v>
      </c>
      <c r="W2699" t="s">
        <v>10970</v>
      </c>
      <c r="X2699" t="s">
        <v>5042</v>
      </c>
      <c r="AI2699" s="1">
        <v>44426</v>
      </c>
    </row>
    <row r="2700" spans="1:35" x14ac:dyDescent="0.25">
      <c r="A2700" t="s">
        <v>33</v>
      </c>
      <c r="B2700" t="str">
        <f t="shared" si="42"/>
        <v>GB0033195214NL0013267909</v>
      </c>
      <c r="C2700" t="s">
        <v>176</v>
      </c>
      <c r="D2700">
        <f>SIGN(VLOOKUP(target_uk!C2700,has_scf!$E$2:$F$1366,2,FALSE))</f>
        <v>1</v>
      </c>
      <c r="E2700" s="1">
        <v>43242</v>
      </c>
      <c r="F2700" t="s">
        <v>11911</v>
      </c>
      <c r="G2700">
        <v>296</v>
      </c>
      <c r="H2700">
        <v>218393</v>
      </c>
      <c r="K2700" t="s">
        <v>36</v>
      </c>
      <c r="N2700" t="s">
        <v>11912</v>
      </c>
      <c r="O2700" t="s">
        <v>11913</v>
      </c>
      <c r="P2700" t="s">
        <v>11914</v>
      </c>
      <c r="Q2700" t="s">
        <v>11915</v>
      </c>
      <c r="R2700" t="s">
        <v>11916</v>
      </c>
      <c r="S2700" t="s">
        <v>184</v>
      </c>
      <c r="T2700" t="s">
        <v>185</v>
      </c>
      <c r="U2700" t="s">
        <v>186</v>
      </c>
      <c r="V2700">
        <v>3319521</v>
      </c>
      <c r="W2700" t="s">
        <v>11917</v>
      </c>
      <c r="X2700" t="s">
        <v>973</v>
      </c>
      <c r="Y2700" t="s">
        <v>11918</v>
      </c>
      <c r="AI2700" s="1">
        <v>44287</v>
      </c>
    </row>
    <row r="2701" spans="1:35" x14ac:dyDescent="0.25">
      <c r="A2701" t="s">
        <v>33</v>
      </c>
      <c r="B2701" t="str">
        <f t="shared" si="42"/>
        <v>GB00B1CKQ739US53222Q1031</v>
      </c>
      <c r="C2701" t="s">
        <v>478</v>
      </c>
      <c r="D2701">
        <f>SIGN(VLOOKUP(target_uk!C2701,has_scf!$E$2:$F$1366,2,FALSE))</f>
        <v>0</v>
      </c>
      <c r="E2701" s="1">
        <v>41116</v>
      </c>
      <c r="F2701" t="s">
        <v>11919</v>
      </c>
      <c r="G2701">
        <v>6160</v>
      </c>
      <c r="H2701">
        <v>1832242</v>
      </c>
      <c r="K2701" t="s">
        <v>36</v>
      </c>
      <c r="N2701" t="s">
        <v>5213</v>
      </c>
      <c r="O2701" t="s">
        <v>5214</v>
      </c>
      <c r="P2701" t="s">
        <v>5215</v>
      </c>
      <c r="Q2701" t="s">
        <v>5216</v>
      </c>
      <c r="R2701">
        <v>2515773</v>
      </c>
      <c r="S2701" t="s">
        <v>484</v>
      </c>
      <c r="T2701" t="s">
        <v>485</v>
      </c>
      <c r="U2701" t="s">
        <v>486</v>
      </c>
      <c r="V2701" t="s">
        <v>487</v>
      </c>
      <c r="W2701" t="s">
        <v>5217</v>
      </c>
      <c r="X2701" t="s">
        <v>489</v>
      </c>
      <c r="Y2701" t="s">
        <v>11920</v>
      </c>
      <c r="AI2701" s="1">
        <v>767011</v>
      </c>
    </row>
    <row r="2702" spans="1:35" x14ac:dyDescent="0.25">
      <c r="A2702" t="s">
        <v>33</v>
      </c>
      <c r="B2702" t="str">
        <f t="shared" si="42"/>
        <v>GB00BK9RKT01GB0007797425</v>
      </c>
      <c r="C2702" t="s">
        <v>34</v>
      </c>
      <c r="D2702">
        <f>SIGN(VLOOKUP(target_uk!C2702,has_scf!$E$2:$F$1366,2,FALSE))</f>
        <v>1</v>
      </c>
      <c r="E2702" s="1">
        <v>41375</v>
      </c>
      <c r="F2702" t="s">
        <v>11921</v>
      </c>
      <c r="G2702">
        <v>1832180</v>
      </c>
      <c r="H2702">
        <v>1776804</v>
      </c>
      <c r="K2702" t="s">
        <v>36</v>
      </c>
      <c r="N2702" t="s">
        <v>11264</v>
      </c>
      <c r="O2702" t="s">
        <v>11265</v>
      </c>
      <c r="P2702" t="s">
        <v>11266</v>
      </c>
      <c r="Q2702" t="s">
        <v>11267</v>
      </c>
      <c r="R2702">
        <v>779742</v>
      </c>
      <c r="S2702" t="s">
        <v>43</v>
      </c>
      <c r="T2702" t="s">
        <v>44</v>
      </c>
      <c r="U2702" t="s">
        <v>45</v>
      </c>
      <c r="V2702" t="s">
        <v>46</v>
      </c>
      <c r="W2702" t="s">
        <v>11268</v>
      </c>
      <c r="X2702" t="s">
        <v>494</v>
      </c>
      <c r="Y2702" t="s">
        <v>11269</v>
      </c>
      <c r="AI2702" s="1">
        <v>767011</v>
      </c>
    </row>
    <row r="2703" spans="1:35" x14ac:dyDescent="0.25">
      <c r="A2703" t="s">
        <v>33</v>
      </c>
      <c r="B2703" t="str">
        <f t="shared" si="42"/>
        <v>GB00B63H8491US0678061096</v>
      </c>
      <c r="C2703" t="s">
        <v>130</v>
      </c>
      <c r="D2703">
        <f>SIGN(VLOOKUP(target_uk!C2703,has_scf!$E$2:$F$1366,2,FALSE))</f>
        <v>1</v>
      </c>
      <c r="E2703" s="1">
        <v>43529</v>
      </c>
      <c r="F2703" t="s">
        <v>11922</v>
      </c>
      <c r="G2703">
        <v>1202</v>
      </c>
      <c r="H2703">
        <v>240030</v>
      </c>
      <c r="J2703">
        <v>5.0199999999999996</v>
      </c>
      <c r="K2703" t="s">
        <v>36</v>
      </c>
      <c r="N2703" t="s">
        <v>1934</v>
      </c>
      <c r="O2703" t="s">
        <v>1935</v>
      </c>
      <c r="P2703">
        <v>67806109</v>
      </c>
      <c r="Q2703" t="s">
        <v>1936</v>
      </c>
      <c r="R2703">
        <v>2080732</v>
      </c>
      <c r="S2703" t="s">
        <v>136</v>
      </c>
      <c r="T2703" t="s">
        <v>137</v>
      </c>
      <c r="U2703" t="s">
        <v>138</v>
      </c>
      <c r="V2703" t="s">
        <v>139</v>
      </c>
      <c r="W2703" t="s">
        <v>1937</v>
      </c>
      <c r="X2703" t="s">
        <v>141</v>
      </c>
      <c r="Y2703" t="s">
        <v>11923</v>
      </c>
      <c r="AI2703" s="1">
        <v>43892</v>
      </c>
    </row>
    <row r="2704" spans="1:35" x14ac:dyDescent="0.25">
      <c r="A2704" t="s">
        <v>33</v>
      </c>
      <c r="B2704" t="str">
        <f t="shared" si="42"/>
        <v>GB00B63H8491US0678061096</v>
      </c>
      <c r="C2704" t="s">
        <v>130</v>
      </c>
      <c r="D2704">
        <f>SIGN(VLOOKUP(target_uk!C2704,has_scf!$E$2:$F$1366,2,FALSE))</f>
        <v>1</v>
      </c>
      <c r="E2704" s="1">
        <v>43892</v>
      </c>
      <c r="F2704" t="s">
        <v>11922</v>
      </c>
      <c r="G2704">
        <v>1202</v>
      </c>
      <c r="H2704">
        <v>240030</v>
      </c>
      <c r="J2704">
        <v>5.56</v>
      </c>
      <c r="K2704" t="s">
        <v>36</v>
      </c>
      <c r="N2704" t="s">
        <v>1934</v>
      </c>
      <c r="O2704" t="s">
        <v>1935</v>
      </c>
      <c r="P2704">
        <v>67806109</v>
      </c>
      <c r="Q2704" t="s">
        <v>1936</v>
      </c>
      <c r="R2704">
        <v>2080732</v>
      </c>
      <c r="S2704" t="s">
        <v>136</v>
      </c>
      <c r="T2704" t="s">
        <v>137</v>
      </c>
      <c r="U2704" t="s">
        <v>138</v>
      </c>
      <c r="V2704" t="s">
        <v>139</v>
      </c>
      <c r="W2704" t="s">
        <v>1937</v>
      </c>
      <c r="X2704" t="s">
        <v>141</v>
      </c>
      <c r="Y2704" t="s">
        <v>11923</v>
      </c>
      <c r="AI2704" s="1">
        <v>44261</v>
      </c>
    </row>
    <row r="2705" spans="1:35" x14ac:dyDescent="0.25">
      <c r="A2705" t="s">
        <v>33</v>
      </c>
      <c r="B2705" t="str">
        <f t="shared" si="42"/>
        <v>GB0031274896GB00B19Z2J52</v>
      </c>
      <c r="C2705" t="s">
        <v>112</v>
      </c>
      <c r="D2705">
        <f>SIGN(VLOOKUP(target_uk!C2705,has_scf!$E$2:$F$1366,2,FALSE))</f>
        <v>1</v>
      </c>
      <c r="E2705" s="1">
        <v>43702</v>
      </c>
      <c r="F2705" t="s">
        <v>11924</v>
      </c>
      <c r="G2705">
        <v>1832522</v>
      </c>
      <c r="H2705">
        <v>1603503</v>
      </c>
      <c r="J2705">
        <v>3.5</v>
      </c>
      <c r="K2705" t="s">
        <v>36</v>
      </c>
      <c r="M2705" t="s">
        <v>2969</v>
      </c>
      <c r="N2705" t="s">
        <v>6780</v>
      </c>
      <c r="O2705" t="s">
        <v>6781</v>
      </c>
      <c r="P2705" t="s">
        <v>6782</v>
      </c>
      <c r="Q2705" t="s">
        <v>6783</v>
      </c>
      <c r="R2705" t="s">
        <v>6784</v>
      </c>
      <c r="S2705" t="s">
        <v>119</v>
      </c>
      <c r="T2705" t="s">
        <v>120</v>
      </c>
      <c r="U2705" t="s">
        <v>121</v>
      </c>
      <c r="V2705">
        <v>3127489</v>
      </c>
      <c r="W2705" t="s">
        <v>6785</v>
      </c>
      <c r="X2705" t="s">
        <v>122</v>
      </c>
      <c r="Y2705" t="s">
        <v>6787</v>
      </c>
      <c r="AI2705" s="1">
        <v>44006</v>
      </c>
    </row>
    <row r="2706" spans="1:35" x14ac:dyDescent="0.25">
      <c r="A2706" t="s">
        <v>33</v>
      </c>
      <c r="B2706" t="str">
        <f t="shared" si="42"/>
        <v>GB0031274896GB00B19Z2J52</v>
      </c>
      <c r="C2706" t="s">
        <v>112</v>
      </c>
      <c r="D2706">
        <f>SIGN(VLOOKUP(target_uk!C2706,has_scf!$E$2:$F$1366,2,FALSE))</f>
        <v>1</v>
      </c>
      <c r="E2706" s="1">
        <v>44006</v>
      </c>
      <c r="F2706" t="s">
        <v>11924</v>
      </c>
      <c r="G2706">
        <v>1832522</v>
      </c>
      <c r="H2706">
        <v>1603503</v>
      </c>
      <c r="J2706">
        <v>3.5</v>
      </c>
      <c r="K2706" t="s">
        <v>36</v>
      </c>
      <c r="M2706" t="s">
        <v>2969</v>
      </c>
      <c r="N2706" t="s">
        <v>6780</v>
      </c>
      <c r="O2706" t="s">
        <v>6781</v>
      </c>
      <c r="P2706" t="s">
        <v>6782</v>
      </c>
      <c r="Q2706" t="s">
        <v>6783</v>
      </c>
      <c r="R2706" t="s">
        <v>6784</v>
      </c>
      <c r="S2706" t="s">
        <v>119</v>
      </c>
      <c r="T2706" t="s">
        <v>120</v>
      </c>
      <c r="U2706" t="s">
        <v>121</v>
      </c>
      <c r="V2706">
        <v>3127489</v>
      </c>
      <c r="W2706" t="s">
        <v>6785</v>
      </c>
      <c r="X2706" t="s">
        <v>122</v>
      </c>
      <c r="Y2706" t="s">
        <v>6787</v>
      </c>
      <c r="AI2706" s="1">
        <v>44006</v>
      </c>
    </row>
    <row r="2707" spans="1:35" x14ac:dyDescent="0.25">
      <c r="A2707" t="s">
        <v>33</v>
      </c>
      <c r="B2707" t="str">
        <f t="shared" si="42"/>
        <v>GB00B7KR2P84FR0000036675</v>
      </c>
      <c r="C2707" t="s">
        <v>206</v>
      </c>
      <c r="D2707">
        <f>SIGN(VLOOKUP(target_uk!C2707,has_scf!$E$2:$F$1366,2,FALSE))</f>
        <v>0</v>
      </c>
      <c r="E2707" s="1">
        <v>41493</v>
      </c>
      <c r="F2707" t="s">
        <v>11925</v>
      </c>
      <c r="G2707">
        <v>1922462</v>
      </c>
      <c r="H2707">
        <v>1634656</v>
      </c>
      <c r="K2707" t="s">
        <v>36</v>
      </c>
      <c r="N2707" t="s">
        <v>11926</v>
      </c>
      <c r="O2707" t="s">
        <v>11927</v>
      </c>
      <c r="P2707" t="s">
        <v>11928</v>
      </c>
      <c r="Q2707" t="s">
        <v>11929</v>
      </c>
      <c r="R2707">
        <v>7071775</v>
      </c>
      <c r="S2707" t="s">
        <v>213</v>
      </c>
      <c r="T2707" t="s">
        <v>214</v>
      </c>
      <c r="U2707" t="s">
        <v>215</v>
      </c>
      <c r="V2707" t="s">
        <v>216</v>
      </c>
      <c r="W2707" t="s">
        <v>11930</v>
      </c>
      <c r="X2707" t="s">
        <v>218</v>
      </c>
      <c r="Y2707" t="s">
        <v>11931</v>
      </c>
      <c r="AI2707" s="1">
        <v>767011</v>
      </c>
    </row>
    <row r="2708" spans="1:35" x14ac:dyDescent="0.25">
      <c r="A2708" t="s">
        <v>33</v>
      </c>
      <c r="B2708" t="str">
        <f t="shared" si="42"/>
        <v>GB00B1VNSX38US7601122010</v>
      </c>
      <c r="C2708" t="s">
        <v>1177</v>
      </c>
      <c r="D2708">
        <f>SIGN(VLOOKUP(target_uk!C2708,has_scf!$E$2:$F$1366,2,FALSE))</f>
        <v>1</v>
      </c>
      <c r="E2708" s="1">
        <v>41722</v>
      </c>
      <c r="F2708" t="s">
        <v>11932</v>
      </c>
      <c r="G2708">
        <v>8700</v>
      </c>
      <c r="H2708">
        <v>1832244</v>
      </c>
      <c r="K2708" t="s">
        <v>36</v>
      </c>
      <c r="M2708" t="s">
        <v>11933</v>
      </c>
      <c r="N2708" t="s">
        <v>11934</v>
      </c>
      <c r="O2708" t="s">
        <v>11935</v>
      </c>
      <c r="P2708">
        <v>760112201</v>
      </c>
      <c r="Q2708" t="s">
        <v>11936</v>
      </c>
      <c r="R2708" t="s">
        <v>11937</v>
      </c>
      <c r="S2708" t="s">
        <v>1183</v>
      </c>
      <c r="T2708" t="s">
        <v>1184</v>
      </c>
      <c r="U2708" t="s">
        <v>1185</v>
      </c>
      <c r="V2708" t="s">
        <v>1186</v>
      </c>
      <c r="W2708" t="s">
        <v>11938</v>
      </c>
      <c r="X2708" t="s">
        <v>4781</v>
      </c>
      <c r="Y2708" t="s">
        <v>11939</v>
      </c>
      <c r="Z2708" t="s">
        <v>11940</v>
      </c>
      <c r="AI2708" s="1">
        <v>45405</v>
      </c>
    </row>
    <row r="2709" spans="1:35" x14ac:dyDescent="0.25">
      <c r="A2709" t="s">
        <v>33</v>
      </c>
      <c r="B2709" t="str">
        <f t="shared" si="42"/>
        <v>GB0007188757US23291C1036</v>
      </c>
      <c r="C2709" t="s">
        <v>163</v>
      </c>
      <c r="D2709">
        <f>SIGN(VLOOKUP(target_uk!C2709,has_scf!$E$2:$F$1366,2,FALSE))</f>
        <v>1</v>
      </c>
      <c r="E2709" s="1">
        <v>42809</v>
      </c>
      <c r="F2709" t="s">
        <v>11941</v>
      </c>
      <c r="G2709">
        <v>3350</v>
      </c>
      <c r="H2709">
        <v>8792</v>
      </c>
      <c r="K2709" t="s">
        <v>36</v>
      </c>
      <c r="M2709" t="s">
        <v>11942</v>
      </c>
      <c r="N2709" t="s">
        <v>11943</v>
      </c>
      <c r="O2709" t="s">
        <v>11944</v>
      </c>
      <c r="P2709" t="s">
        <v>11945</v>
      </c>
      <c r="Q2709" t="s">
        <v>11946</v>
      </c>
      <c r="R2709" t="s">
        <v>11947</v>
      </c>
      <c r="S2709" t="s">
        <v>170</v>
      </c>
      <c r="T2709" t="s">
        <v>171</v>
      </c>
      <c r="U2709" t="s">
        <v>172</v>
      </c>
      <c r="V2709">
        <v>718875</v>
      </c>
      <c r="W2709" t="s">
        <v>11948</v>
      </c>
      <c r="X2709" t="s">
        <v>11949</v>
      </c>
      <c r="Y2709" t="s">
        <v>11950</v>
      </c>
      <c r="Z2709" t="s">
        <v>2058</v>
      </c>
      <c r="AI2709" s="1">
        <v>43894</v>
      </c>
    </row>
    <row r="2710" spans="1:35" x14ac:dyDescent="0.25">
      <c r="A2710" t="s">
        <v>33</v>
      </c>
      <c r="B2710" t="str">
        <f t="shared" si="42"/>
        <v>GB0007188757US23291C1036</v>
      </c>
      <c r="C2710" t="s">
        <v>163</v>
      </c>
      <c r="D2710">
        <f>SIGN(VLOOKUP(target_uk!C2710,has_scf!$E$2:$F$1366,2,FALSE))</f>
        <v>1</v>
      </c>
      <c r="E2710" s="1">
        <v>43894</v>
      </c>
      <c r="F2710" t="s">
        <v>11941</v>
      </c>
      <c r="G2710">
        <v>3350</v>
      </c>
      <c r="H2710">
        <v>8792</v>
      </c>
      <c r="K2710" t="s">
        <v>36</v>
      </c>
      <c r="L2710" t="s">
        <v>11948</v>
      </c>
      <c r="M2710" t="s">
        <v>11951</v>
      </c>
      <c r="N2710" t="s">
        <v>11943</v>
      </c>
      <c r="O2710" t="s">
        <v>11944</v>
      </c>
      <c r="P2710" t="s">
        <v>11945</v>
      </c>
      <c r="Q2710" t="s">
        <v>11946</v>
      </c>
      <c r="R2710" t="s">
        <v>11947</v>
      </c>
      <c r="S2710" t="s">
        <v>170</v>
      </c>
      <c r="T2710" t="s">
        <v>171</v>
      </c>
      <c r="U2710" t="s">
        <v>172</v>
      </c>
      <c r="V2710">
        <v>718875</v>
      </c>
      <c r="W2710" t="s">
        <v>11948</v>
      </c>
      <c r="X2710" t="s">
        <v>11949</v>
      </c>
      <c r="Y2710" t="s">
        <v>11950</v>
      </c>
      <c r="Z2710" t="s">
        <v>2058</v>
      </c>
      <c r="AI2710" s="1">
        <v>45369</v>
      </c>
    </row>
    <row r="2711" spans="1:35" x14ac:dyDescent="0.25">
      <c r="A2711" t="s">
        <v>33</v>
      </c>
      <c r="B2711" t="str">
        <f t="shared" si="42"/>
        <v>GB00BMBVGQ36ID1000117500</v>
      </c>
      <c r="C2711" t="s">
        <v>236</v>
      </c>
      <c r="D2711">
        <f>SIGN(VLOOKUP(target_uk!C2711,has_scf!$E$2:$F$1366,2,FALSE))</f>
        <v>1</v>
      </c>
      <c r="E2711" s="1">
        <v>41799</v>
      </c>
      <c r="F2711" t="s">
        <v>11952</v>
      </c>
      <c r="G2711">
        <v>194525653</v>
      </c>
      <c r="H2711">
        <v>8264</v>
      </c>
      <c r="K2711" t="s">
        <v>36</v>
      </c>
      <c r="N2711" t="s">
        <v>11953</v>
      </c>
      <c r="O2711" t="s">
        <v>11954</v>
      </c>
      <c r="P2711" t="s">
        <v>11955</v>
      </c>
      <c r="Q2711" t="s">
        <v>11956</v>
      </c>
      <c r="R2711" t="s">
        <v>11957</v>
      </c>
      <c r="S2711" t="s">
        <v>243</v>
      </c>
      <c r="T2711" t="s">
        <v>244</v>
      </c>
      <c r="U2711" t="s">
        <v>245</v>
      </c>
      <c r="V2711" t="s">
        <v>246</v>
      </c>
      <c r="W2711" t="s">
        <v>11958</v>
      </c>
      <c r="X2711" t="s">
        <v>1961</v>
      </c>
      <c r="AI2711" s="1">
        <v>767011</v>
      </c>
    </row>
    <row r="2712" spans="1:35" x14ac:dyDescent="0.25">
      <c r="A2712" t="s">
        <v>33</v>
      </c>
      <c r="B2712" t="str">
        <f t="shared" si="42"/>
        <v>GB00B63H8491FR0004110310</v>
      </c>
      <c r="C2712" t="s">
        <v>130</v>
      </c>
      <c r="D2712">
        <f>SIGN(VLOOKUP(target_uk!C2712,has_scf!$E$2:$F$1366,2,FALSE))</f>
        <v>1</v>
      </c>
      <c r="E2712" s="1">
        <v>41799</v>
      </c>
      <c r="F2712" t="s">
        <v>11959</v>
      </c>
      <c r="G2712">
        <v>1922532</v>
      </c>
      <c r="H2712">
        <v>240030</v>
      </c>
      <c r="K2712" t="s">
        <v>36</v>
      </c>
      <c r="N2712" t="s">
        <v>11960</v>
      </c>
      <c r="O2712" t="s">
        <v>11961</v>
      </c>
      <c r="P2712" t="s">
        <v>11962</v>
      </c>
      <c r="Q2712" t="s">
        <v>11963</v>
      </c>
      <c r="R2712">
        <v>4031910</v>
      </c>
      <c r="S2712" t="s">
        <v>136</v>
      </c>
      <c r="T2712" t="s">
        <v>137</v>
      </c>
      <c r="U2712" t="s">
        <v>138</v>
      </c>
      <c r="V2712" t="s">
        <v>139</v>
      </c>
      <c r="W2712" t="s">
        <v>11964</v>
      </c>
      <c r="X2712" t="s">
        <v>141</v>
      </c>
      <c r="Y2712" t="s">
        <v>11965</v>
      </c>
      <c r="AI2712" s="1">
        <v>44780</v>
      </c>
    </row>
    <row r="2713" spans="1:35" x14ac:dyDescent="0.25">
      <c r="A2713" t="s">
        <v>33</v>
      </c>
      <c r="B2713" t="str">
        <f t="shared" si="42"/>
        <v>JE00B8KF9B49LU0974299876</v>
      </c>
      <c r="C2713" t="s">
        <v>619</v>
      </c>
      <c r="D2713">
        <f>SIGN(VLOOKUP(target_uk!C2713,has_scf!$E$2:$F$1366,2,FALSE))</f>
        <v>0</v>
      </c>
      <c r="E2713" s="1">
        <v>42516</v>
      </c>
      <c r="F2713" t="s">
        <v>11966</v>
      </c>
      <c r="G2713">
        <v>194536575</v>
      </c>
      <c r="H2713">
        <v>11232</v>
      </c>
      <c r="K2713" t="s">
        <v>36</v>
      </c>
      <c r="M2713" t="s">
        <v>11967</v>
      </c>
      <c r="N2713" t="s">
        <v>2137</v>
      </c>
      <c r="O2713" t="s">
        <v>2138</v>
      </c>
      <c r="P2713" t="s">
        <v>2139</v>
      </c>
      <c r="Q2713" t="s">
        <v>2140</v>
      </c>
      <c r="R2713" t="s">
        <v>2141</v>
      </c>
      <c r="S2713" t="s">
        <v>626</v>
      </c>
      <c r="T2713" t="s">
        <v>627</v>
      </c>
      <c r="U2713" t="s">
        <v>628</v>
      </c>
      <c r="V2713" t="s">
        <v>629</v>
      </c>
      <c r="W2713" t="s">
        <v>2142</v>
      </c>
      <c r="X2713" t="s">
        <v>11968</v>
      </c>
      <c r="Y2713" t="s">
        <v>295</v>
      </c>
      <c r="AI2713" s="1">
        <v>44265</v>
      </c>
    </row>
    <row r="2714" spans="1:35" x14ac:dyDescent="0.25">
      <c r="A2714" t="s">
        <v>33</v>
      </c>
      <c r="B2714" t="str">
        <f t="shared" si="42"/>
        <v>GB00B7KR2P84BMG9019D1048</v>
      </c>
      <c r="C2714" t="s">
        <v>206</v>
      </c>
      <c r="D2714">
        <f>SIGN(VLOOKUP(target_uk!C2714,has_scf!$E$2:$F$1366,2,FALSE))</f>
        <v>0</v>
      </c>
      <c r="E2714" s="1">
        <v>42034</v>
      </c>
      <c r="F2714" t="s">
        <v>11969</v>
      </c>
      <c r="G2714">
        <v>9297012</v>
      </c>
      <c r="H2714">
        <v>1634656</v>
      </c>
      <c r="K2714" t="s">
        <v>36</v>
      </c>
      <c r="N2714" t="s">
        <v>11970</v>
      </c>
      <c r="O2714" t="s">
        <v>11971</v>
      </c>
      <c r="P2714" t="s">
        <v>11972</v>
      </c>
      <c r="Q2714" t="s">
        <v>11973</v>
      </c>
      <c r="R2714" t="s">
        <v>11974</v>
      </c>
      <c r="S2714" t="s">
        <v>213</v>
      </c>
      <c r="T2714" t="s">
        <v>214</v>
      </c>
      <c r="U2714" t="s">
        <v>215</v>
      </c>
      <c r="V2714" t="s">
        <v>216</v>
      </c>
      <c r="W2714" t="s">
        <v>11975</v>
      </c>
      <c r="X2714" t="s">
        <v>218</v>
      </c>
      <c r="Y2714" t="s">
        <v>11976</v>
      </c>
      <c r="Z2714" t="s">
        <v>11977</v>
      </c>
      <c r="AA2714" t="s">
        <v>11978</v>
      </c>
      <c r="AB2714" t="s">
        <v>11979</v>
      </c>
      <c r="AI2714" s="1">
        <v>767011</v>
      </c>
    </row>
    <row r="2715" spans="1:35" x14ac:dyDescent="0.25">
      <c r="A2715" t="s">
        <v>33</v>
      </c>
      <c r="B2715" t="str">
        <f t="shared" si="42"/>
        <v>GB00BHJYC057BMG9019D1048</v>
      </c>
      <c r="C2715" t="s">
        <v>1334</v>
      </c>
      <c r="D2715">
        <f>SIGN(VLOOKUP(target_uk!C2715,has_scf!$E$2:$F$1366,2,FALSE))</f>
        <v>0</v>
      </c>
      <c r="E2715" s="1">
        <v>42034</v>
      </c>
      <c r="F2715" t="s">
        <v>11980</v>
      </c>
      <c r="G2715">
        <v>9297012</v>
      </c>
      <c r="H2715">
        <v>1222</v>
      </c>
      <c r="K2715" t="s">
        <v>36</v>
      </c>
      <c r="N2715" t="s">
        <v>11970</v>
      </c>
      <c r="O2715" t="s">
        <v>11971</v>
      </c>
      <c r="P2715" t="s">
        <v>11972</v>
      </c>
      <c r="Q2715" t="s">
        <v>11973</v>
      </c>
      <c r="R2715" t="s">
        <v>11974</v>
      </c>
      <c r="S2715" t="s">
        <v>1340</v>
      </c>
      <c r="T2715" t="s">
        <v>1341</v>
      </c>
      <c r="U2715" t="s">
        <v>1342</v>
      </c>
      <c r="V2715" t="s">
        <v>1343</v>
      </c>
      <c r="W2715" t="s">
        <v>11975</v>
      </c>
      <c r="X2715" t="s">
        <v>1420</v>
      </c>
      <c r="Y2715" t="s">
        <v>11976</v>
      </c>
      <c r="AI2715" s="1">
        <v>44778</v>
      </c>
    </row>
    <row r="2716" spans="1:35" x14ac:dyDescent="0.25">
      <c r="A2716" t="s">
        <v>33</v>
      </c>
      <c r="B2716" t="str">
        <f t="shared" si="42"/>
        <v>GB00BHJYC057US7812201082</v>
      </c>
      <c r="C2716" t="s">
        <v>1334</v>
      </c>
      <c r="D2716">
        <f>SIGN(VLOOKUP(target_uk!C2716,has_scf!$E$2:$F$1366,2,FALSE))</f>
        <v>0</v>
      </c>
      <c r="E2716" s="1">
        <v>42076</v>
      </c>
      <c r="F2716" t="s">
        <v>11981</v>
      </c>
      <c r="G2716">
        <v>27114054</v>
      </c>
      <c r="H2716">
        <v>1222</v>
      </c>
      <c r="K2716" t="s">
        <v>36</v>
      </c>
      <c r="M2716" t="s">
        <v>11982</v>
      </c>
      <c r="N2716" t="s">
        <v>11983</v>
      </c>
      <c r="O2716" t="s">
        <v>11984</v>
      </c>
      <c r="P2716">
        <v>781220108</v>
      </c>
      <c r="Q2716" t="s">
        <v>11985</v>
      </c>
      <c r="R2716" t="s">
        <v>11986</v>
      </c>
      <c r="S2716" t="s">
        <v>1340</v>
      </c>
      <c r="T2716" t="s">
        <v>1341</v>
      </c>
      <c r="U2716" t="s">
        <v>1342</v>
      </c>
      <c r="V2716" t="s">
        <v>1343</v>
      </c>
      <c r="W2716" t="s">
        <v>11987</v>
      </c>
      <c r="X2716" t="s">
        <v>11982</v>
      </c>
      <c r="AI2716" s="1">
        <v>44778</v>
      </c>
    </row>
    <row r="2717" spans="1:35" x14ac:dyDescent="0.25">
      <c r="A2717" t="s">
        <v>33</v>
      </c>
      <c r="B2717" t="str">
        <f t="shared" si="42"/>
        <v>GB00B63H8491SKF</v>
      </c>
      <c r="C2717" t="s">
        <v>130</v>
      </c>
      <c r="D2717">
        <f>SIGN(VLOOKUP(target_uk!C2717,has_scf!$E$2:$F$1366,2,FALSE))</f>
        <v>1</v>
      </c>
      <c r="E2717" s="1">
        <v>42138</v>
      </c>
      <c r="F2717" t="s">
        <v>11988</v>
      </c>
      <c r="G2717">
        <v>295</v>
      </c>
      <c r="H2717">
        <v>240030</v>
      </c>
      <c r="K2717" t="s">
        <v>36</v>
      </c>
      <c r="S2717" t="s">
        <v>136</v>
      </c>
      <c r="T2717" t="s">
        <v>137</v>
      </c>
      <c r="U2717" t="s">
        <v>138</v>
      </c>
      <c r="V2717" t="s">
        <v>139</v>
      </c>
      <c r="W2717" t="s">
        <v>11989</v>
      </c>
      <c r="X2717" t="s">
        <v>141</v>
      </c>
      <c r="Y2717" t="s">
        <v>11990</v>
      </c>
      <c r="AI2717" s="1">
        <v>43921</v>
      </c>
    </row>
    <row r="2718" spans="1:35" x14ac:dyDescent="0.25">
      <c r="A2718" t="s">
        <v>33</v>
      </c>
      <c r="B2718" t="str">
        <f t="shared" si="42"/>
        <v>GB00B63H8491SKF</v>
      </c>
      <c r="C2718" t="s">
        <v>130</v>
      </c>
      <c r="D2718">
        <f>SIGN(VLOOKUP(target_uk!C2718,has_scf!$E$2:$F$1366,2,FALSE))</f>
        <v>1</v>
      </c>
      <c r="E2718" s="1">
        <v>43921</v>
      </c>
      <c r="F2718" t="s">
        <v>11988</v>
      </c>
      <c r="G2718">
        <v>295</v>
      </c>
      <c r="H2718">
        <v>240030</v>
      </c>
      <c r="K2718" t="s">
        <v>36</v>
      </c>
      <c r="S2718" t="s">
        <v>136</v>
      </c>
      <c r="T2718" t="s">
        <v>137</v>
      </c>
      <c r="U2718" t="s">
        <v>138</v>
      </c>
      <c r="V2718" t="s">
        <v>139</v>
      </c>
      <c r="W2718" t="s">
        <v>11989</v>
      </c>
      <c r="X2718" t="s">
        <v>141</v>
      </c>
      <c r="Y2718" t="s">
        <v>11990</v>
      </c>
      <c r="AI2718" s="1">
        <v>43921</v>
      </c>
    </row>
    <row r="2719" spans="1:35" x14ac:dyDescent="0.25">
      <c r="A2719" t="s">
        <v>33</v>
      </c>
      <c r="B2719" t="str">
        <f t="shared" si="42"/>
        <v>GB0031274896GB00BVMTNR93</v>
      </c>
      <c r="C2719" t="s">
        <v>112</v>
      </c>
      <c r="D2719">
        <f>SIGN(VLOOKUP(target_uk!C2719,has_scf!$E$2:$F$1366,2,FALSE))</f>
        <v>1</v>
      </c>
      <c r="E2719" s="1">
        <v>43041</v>
      </c>
      <c r="F2719" t="s">
        <v>11991</v>
      </c>
      <c r="G2719">
        <v>1832422</v>
      </c>
      <c r="H2719">
        <v>1603503</v>
      </c>
      <c r="K2719" t="s">
        <v>36</v>
      </c>
      <c r="N2719" t="s">
        <v>429</v>
      </c>
      <c r="O2719" t="s">
        <v>430</v>
      </c>
      <c r="P2719" t="s">
        <v>431</v>
      </c>
      <c r="Q2719" t="s">
        <v>432</v>
      </c>
      <c r="R2719" t="s">
        <v>433</v>
      </c>
      <c r="S2719" t="s">
        <v>119</v>
      </c>
      <c r="T2719" t="s">
        <v>120</v>
      </c>
      <c r="U2719" t="s">
        <v>121</v>
      </c>
      <c r="V2719">
        <v>3127489</v>
      </c>
      <c r="W2719" t="s">
        <v>437</v>
      </c>
      <c r="X2719" t="s">
        <v>122</v>
      </c>
      <c r="AI2719" s="1">
        <v>45079</v>
      </c>
    </row>
    <row r="2720" spans="1:35" x14ac:dyDescent="0.25">
      <c r="A2720" t="s">
        <v>33</v>
      </c>
      <c r="B2720" t="str">
        <f t="shared" si="42"/>
        <v>GB00B60BD277GB00BVMTNR93</v>
      </c>
      <c r="C2720" t="s">
        <v>1132</v>
      </c>
      <c r="D2720">
        <f>SIGN(VLOOKUP(target_uk!C2720,has_scf!$E$2:$F$1366,2,FALSE))</f>
        <v>1</v>
      </c>
      <c r="E2720" s="1">
        <v>42227</v>
      </c>
      <c r="F2720" t="s">
        <v>11992</v>
      </c>
      <c r="G2720">
        <v>1832422</v>
      </c>
      <c r="H2720">
        <v>194509946</v>
      </c>
      <c r="K2720" t="s">
        <v>36</v>
      </c>
      <c r="N2720" t="s">
        <v>429</v>
      </c>
      <c r="O2720" t="s">
        <v>430</v>
      </c>
      <c r="P2720" t="s">
        <v>431</v>
      </c>
      <c r="Q2720" t="s">
        <v>432</v>
      </c>
      <c r="R2720" t="s">
        <v>433</v>
      </c>
      <c r="S2720" t="s">
        <v>1129</v>
      </c>
      <c r="T2720" t="s">
        <v>1130</v>
      </c>
      <c r="U2720" t="s">
        <v>1131</v>
      </c>
      <c r="V2720" t="s">
        <v>1133</v>
      </c>
      <c r="W2720" t="s">
        <v>437</v>
      </c>
      <c r="X2720" t="s">
        <v>1273</v>
      </c>
      <c r="Y2720" t="s">
        <v>855</v>
      </c>
      <c r="AI2720" s="1">
        <v>45079</v>
      </c>
    </row>
    <row r="2721" spans="1:35" x14ac:dyDescent="0.25">
      <c r="A2721" t="s">
        <v>33</v>
      </c>
      <c r="B2721" t="str">
        <f t="shared" si="42"/>
        <v>GB0031274896INE429C01035</v>
      </c>
      <c r="C2721" t="s">
        <v>112</v>
      </c>
      <c r="D2721">
        <f>SIGN(VLOOKUP(target_uk!C2721,has_scf!$E$2:$F$1366,2,FALSE))</f>
        <v>1</v>
      </c>
      <c r="E2721" s="1">
        <v>42284</v>
      </c>
      <c r="F2721" t="s">
        <v>11993</v>
      </c>
      <c r="G2721">
        <v>22434422</v>
      </c>
      <c r="H2721">
        <v>1603503</v>
      </c>
      <c r="K2721" t="s">
        <v>36</v>
      </c>
      <c r="N2721" t="s">
        <v>11994</v>
      </c>
      <c r="O2721">
        <v>502742</v>
      </c>
      <c r="P2721" t="s">
        <v>11995</v>
      </c>
      <c r="Q2721" t="s">
        <v>11996</v>
      </c>
      <c r="R2721" t="s">
        <v>11997</v>
      </c>
      <c r="S2721" t="s">
        <v>119</v>
      </c>
      <c r="T2721" t="s">
        <v>120</v>
      </c>
      <c r="U2721" t="s">
        <v>121</v>
      </c>
      <c r="V2721">
        <v>3127489</v>
      </c>
      <c r="W2721" t="s">
        <v>11998</v>
      </c>
      <c r="X2721" t="s">
        <v>122</v>
      </c>
      <c r="Y2721" t="s">
        <v>123</v>
      </c>
      <c r="Z2721" t="s">
        <v>11999</v>
      </c>
      <c r="AA2721" t="s">
        <v>3074</v>
      </c>
      <c r="AI2721" s="1">
        <v>767011</v>
      </c>
    </row>
    <row r="2722" spans="1:35" x14ac:dyDescent="0.25">
      <c r="A2722" t="s">
        <v>33</v>
      </c>
      <c r="B2722" t="str">
        <f t="shared" si="42"/>
        <v>GB00B24CGK77INE415A01038</v>
      </c>
      <c r="C2722" t="s">
        <v>387</v>
      </c>
      <c r="D2722">
        <f>SIGN(VLOOKUP(target_uk!C2722,has_scf!$E$2:$F$1366,2,FALSE))</f>
        <v>1</v>
      </c>
      <c r="E2722" s="1">
        <v>43087</v>
      </c>
      <c r="F2722" t="s">
        <v>12000</v>
      </c>
      <c r="G2722">
        <v>22450450</v>
      </c>
      <c r="H2722">
        <v>1530394</v>
      </c>
      <c r="K2722" t="s">
        <v>36</v>
      </c>
      <c r="N2722" t="s">
        <v>9914</v>
      </c>
      <c r="O2722">
        <v>500187</v>
      </c>
      <c r="P2722" t="s">
        <v>9915</v>
      </c>
      <c r="Q2722" t="s">
        <v>9916</v>
      </c>
      <c r="R2722" t="s">
        <v>9917</v>
      </c>
      <c r="S2722" t="s">
        <v>394</v>
      </c>
      <c r="T2722" t="s">
        <v>395</v>
      </c>
      <c r="U2722" t="s">
        <v>396</v>
      </c>
      <c r="V2722" t="s">
        <v>397</v>
      </c>
      <c r="W2722" t="s">
        <v>12001</v>
      </c>
      <c r="X2722" t="s">
        <v>399</v>
      </c>
      <c r="AI2722" s="1">
        <v>767011</v>
      </c>
    </row>
    <row r="2723" spans="1:35" x14ac:dyDescent="0.25">
      <c r="A2723" t="s">
        <v>33</v>
      </c>
      <c r="B2723" t="str">
        <f t="shared" si="42"/>
        <v>NL0010545661INE536H01010</v>
      </c>
      <c r="C2723" t="s">
        <v>189</v>
      </c>
      <c r="D2723">
        <f>SIGN(VLOOKUP(target_uk!C2723,has_scf!$E$2:$F$1366,2,FALSE))</f>
        <v>0</v>
      </c>
      <c r="E2723" s="1">
        <v>42751</v>
      </c>
      <c r="F2723" t="s">
        <v>12002</v>
      </c>
      <c r="G2723">
        <v>22451490</v>
      </c>
      <c r="H2723">
        <v>194536706</v>
      </c>
      <c r="K2723" t="s">
        <v>36</v>
      </c>
      <c r="N2723" t="s">
        <v>9457</v>
      </c>
      <c r="O2723">
        <v>532756</v>
      </c>
      <c r="P2723" t="s">
        <v>9458</v>
      </c>
      <c r="Q2723" t="s">
        <v>9459</v>
      </c>
      <c r="R2723" t="s">
        <v>9460</v>
      </c>
      <c r="S2723" t="s">
        <v>196</v>
      </c>
      <c r="T2723" t="s">
        <v>197</v>
      </c>
      <c r="U2723" t="s">
        <v>198</v>
      </c>
      <c r="V2723" t="s">
        <v>199</v>
      </c>
      <c r="W2723" t="s">
        <v>9461</v>
      </c>
      <c r="X2723" t="s">
        <v>226</v>
      </c>
      <c r="Y2723" t="s">
        <v>9464</v>
      </c>
      <c r="Z2723" t="s">
        <v>12003</v>
      </c>
      <c r="AA2723" t="s">
        <v>12004</v>
      </c>
      <c r="AI2723" s="1">
        <v>767011</v>
      </c>
    </row>
    <row r="2724" spans="1:35" x14ac:dyDescent="0.25">
      <c r="A2724" t="s">
        <v>33</v>
      </c>
      <c r="B2724" t="str">
        <f t="shared" si="42"/>
        <v>GB00B7KR2P84SE0004270445</v>
      </c>
      <c r="C2724" t="s">
        <v>206</v>
      </c>
      <c r="D2724">
        <f>SIGN(VLOOKUP(target_uk!C2724,has_scf!$E$2:$F$1366,2,FALSE))</f>
        <v>0</v>
      </c>
      <c r="E2724" s="1">
        <v>43411</v>
      </c>
      <c r="F2724" t="s">
        <v>12005</v>
      </c>
      <c r="G2724">
        <v>194530333</v>
      </c>
      <c r="H2724">
        <v>1634656</v>
      </c>
      <c r="K2724" t="s">
        <v>36</v>
      </c>
      <c r="M2724" t="s">
        <v>5276</v>
      </c>
      <c r="N2724" t="s">
        <v>12006</v>
      </c>
      <c r="O2724" t="s">
        <v>12007</v>
      </c>
      <c r="P2724" t="s">
        <v>12008</v>
      </c>
      <c r="Q2724" t="s">
        <v>12009</v>
      </c>
      <c r="R2724" t="s">
        <v>12010</v>
      </c>
      <c r="S2724" t="s">
        <v>213</v>
      </c>
      <c r="T2724" t="s">
        <v>214</v>
      </c>
      <c r="U2724" t="s">
        <v>215</v>
      </c>
      <c r="V2724" t="s">
        <v>216</v>
      </c>
      <c r="W2724" t="s">
        <v>12011</v>
      </c>
      <c r="X2724" t="s">
        <v>5276</v>
      </c>
      <c r="Y2724" t="s">
        <v>12012</v>
      </c>
      <c r="AI2724" s="1">
        <v>44138</v>
      </c>
    </row>
    <row r="2725" spans="1:35" x14ac:dyDescent="0.25">
      <c r="A2725" t="s">
        <v>33</v>
      </c>
      <c r="B2725" t="str">
        <f t="shared" si="42"/>
        <v>GB00B7KR2P84SE0004270445</v>
      </c>
      <c r="C2725" t="s">
        <v>206</v>
      </c>
      <c r="D2725">
        <f>SIGN(VLOOKUP(target_uk!C2725,has_scf!$E$2:$F$1366,2,FALSE))</f>
        <v>0</v>
      </c>
      <c r="E2725" s="1">
        <v>44138</v>
      </c>
      <c r="F2725" t="s">
        <v>12005</v>
      </c>
      <c r="G2725">
        <v>194530333</v>
      </c>
      <c r="H2725">
        <v>1634656</v>
      </c>
      <c r="K2725" t="s">
        <v>36</v>
      </c>
      <c r="M2725" t="s">
        <v>5276</v>
      </c>
      <c r="N2725" t="s">
        <v>12006</v>
      </c>
      <c r="O2725" t="s">
        <v>12007</v>
      </c>
      <c r="P2725" t="s">
        <v>12008</v>
      </c>
      <c r="Q2725" t="s">
        <v>12009</v>
      </c>
      <c r="R2725" t="s">
        <v>12010</v>
      </c>
      <c r="S2725" t="s">
        <v>213</v>
      </c>
      <c r="T2725" t="s">
        <v>214</v>
      </c>
      <c r="U2725" t="s">
        <v>215</v>
      </c>
      <c r="V2725" t="s">
        <v>216</v>
      </c>
      <c r="W2725" t="s">
        <v>12011</v>
      </c>
      <c r="X2725" t="s">
        <v>5276</v>
      </c>
      <c r="Y2725" t="s">
        <v>12012</v>
      </c>
      <c r="AI2725" s="1">
        <v>44138</v>
      </c>
    </row>
    <row r="2726" spans="1:35" x14ac:dyDescent="0.25">
      <c r="A2726" t="s">
        <v>33</v>
      </c>
      <c r="B2726" t="str">
        <f t="shared" si="42"/>
        <v>GB00BHJYC057US45773Y1055</v>
      </c>
      <c r="C2726" t="s">
        <v>1334</v>
      </c>
      <c r="D2726">
        <f>SIGN(VLOOKUP(target_uk!C2726,has_scf!$E$2:$F$1366,2,FALSE))</f>
        <v>0</v>
      </c>
      <c r="E2726" s="1">
        <v>42450</v>
      </c>
      <c r="F2726" t="s">
        <v>12013</v>
      </c>
      <c r="G2726">
        <v>1808791</v>
      </c>
      <c r="H2726">
        <v>1222</v>
      </c>
      <c r="K2726" t="s">
        <v>36</v>
      </c>
      <c r="N2726" t="s">
        <v>959</v>
      </c>
      <c r="O2726" t="s">
        <v>960</v>
      </c>
      <c r="P2726" t="s">
        <v>961</v>
      </c>
      <c r="Q2726" t="s">
        <v>962</v>
      </c>
      <c r="R2726" t="s">
        <v>963</v>
      </c>
      <c r="S2726" t="s">
        <v>1340</v>
      </c>
      <c r="T2726" t="s">
        <v>1341</v>
      </c>
      <c r="U2726" t="s">
        <v>1342</v>
      </c>
      <c r="V2726" t="s">
        <v>1343</v>
      </c>
      <c r="W2726" t="s">
        <v>964</v>
      </c>
      <c r="X2726" t="s">
        <v>1420</v>
      </c>
      <c r="Y2726" t="s">
        <v>1098</v>
      </c>
      <c r="AI2726" s="1">
        <v>44778</v>
      </c>
    </row>
    <row r="2727" spans="1:35" x14ac:dyDescent="0.25">
      <c r="A2727" t="s">
        <v>33</v>
      </c>
      <c r="B2727" t="str">
        <f t="shared" si="42"/>
        <v>JE00B8KF9B49sizmek</v>
      </c>
      <c r="C2727" t="s">
        <v>619</v>
      </c>
      <c r="D2727">
        <f>SIGN(VLOOKUP(target_uk!C2727,has_scf!$E$2:$F$1366,2,FALSE))</f>
        <v>0</v>
      </c>
      <c r="E2727" s="1">
        <v>42450</v>
      </c>
      <c r="F2727" t="s">
        <v>12014</v>
      </c>
      <c r="G2727">
        <v>58868986</v>
      </c>
      <c r="H2727">
        <v>11232</v>
      </c>
      <c r="K2727" t="s">
        <v>36</v>
      </c>
      <c r="M2727" t="s">
        <v>956</v>
      </c>
      <c r="S2727" t="s">
        <v>626</v>
      </c>
      <c r="T2727" t="s">
        <v>627</v>
      </c>
      <c r="U2727" t="s">
        <v>628</v>
      </c>
      <c r="V2727" t="s">
        <v>629</v>
      </c>
      <c r="W2727" t="s">
        <v>11289</v>
      </c>
      <c r="X2727" t="s">
        <v>957</v>
      </c>
      <c r="Y2727" t="s">
        <v>6156</v>
      </c>
      <c r="Z2727" t="s">
        <v>11290</v>
      </c>
      <c r="AA2727" t="s">
        <v>11291</v>
      </c>
      <c r="AB2727" t="s">
        <v>11292</v>
      </c>
      <c r="AI2727" s="1">
        <v>44781</v>
      </c>
    </row>
    <row r="2728" spans="1:35" x14ac:dyDescent="0.25">
      <c r="A2728" t="s">
        <v>33</v>
      </c>
      <c r="B2728" t="str">
        <f t="shared" si="42"/>
        <v>JE00B8KF9B49sizmek</v>
      </c>
      <c r="C2728" t="s">
        <v>619</v>
      </c>
      <c r="D2728">
        <f>SIGN(VLOOKUP(target_uk!C2728,has_scf!$E$2:$F$1366,2,FALSE))</f>
        <v>0</v>
      </c>
      <c r="E2728" s="1">
        <v>42450</v>
      </c>
      <c r="F2728" t="s">
        <v>12015</v>
      </c>
      <c r="G2728">
        <v>58868986</v>
      </c>
      <c r="H2728">
        <v>11232</v>
      </c>
      <c r="K2728" t="s">
        <v>36</v>
      </c>
      <c r="M2728" t="s">
        <v>12016</v>
      </c>
      <c r="S2728" t="s">
        <v>626</v>
      </c>
      <c r="T2728" t="s">
        <v>627</v>
      </c>
      <c r="U2728" t="s">
        <v>628</v>
      </c>
      <c r="V2728" t="s">
        <v>629</v>
      </c>
      <c r="W2728" t="s">
        <v>11289</v>
      </c>
      <c r="X2728" t="s">
        <v>8710</v>
      </c>
      <c r="Y2728" t="s">
        <v>11291</v>
      </c>
      <c r="Z2728" t="s">
        <v>6156</v>
      </c>
      <c r="AA2728" t="s">
        <v>11292</v>
      </c>
      <c r="AI2728" s="1">
        <v>44781</v>
      </c>
    </row>
    <row r="2729" spans="1:35" x14ac:dyDescent="0.25">
      <c r="A2729" t="s">
        <v>33</v>
      </c>
      <c r="B2729" t="str">
        <f t="shared" si="42"/>
        <v>GB00BSB7BS06US92936U1097</v>
      </c>
      <c r="C2729" t="s">
        <v>1444</v>
      </c>
      <c r="D2729">
        <f>SIGN(VLOOKUP(target_uk!C2729,has_scf!$E$2:$F$1366,2,FALSE))</f>
        <v>0</v>
      </c>
      <c r="E2729" s="1">
        <v>43532</v>
      </c>
      <c r="F2729" t="s">
        <v>12017</v>
      </c>
      <c r="G2729">
        <v>1881</v>
      </c>
      <c r="H2729">
        <v>1832424</v>
      </c>
      <c r="J2729">
        <v>2</v>
      </c>
      <c r="K2729" t="s">
        <v>36</v>
      </c>
      <c r="N2729" t="s">
        <v>12018</v>
      </c>
      <c r="O2729" t="s">
        <v>12019</v>
      </c>
      <c r="P2729" t="s">
        <v>12020</v>
      </c>
      <c r="Q2729" t="s">
        <v>12021</v>
      </c>
      <c r="R2729" t="s">
        <v>12022</v>
      </c>
      <c r="S2729" t="s">
        <v>1446</v>
      </c>
      <c r="T2729" t="s">
        <v>1447</v>
      </c>
      <c r="U2729" t="s">
        <v>1448</v>
      </c>
      <c r="V2729" t="s">
        <v>1449</v>
      </c>
      <c r="W2729" t="s">
        <v>12023</v>
      </c>
      <c r="X2729" t="s">
        <v>1450</v>
      </c>
      <c r="Y2729" t="s">
        <v>491</v>
      </c>
      <c r="AI2729" s="1">
        <v>44605</v>
      </c>
    </row>
    <row r="2730" spans="1:35" x14ac:dyDescent="0.25">
      <c r="A2730" t="s">
        <v>33</v>
      </c>
      <c r="B2730" t="str">
        <f t="shared" si="42"/>
        <v>GB00B24CGK77FR0000130577</v>
      </c>
      <c r="C2730" t="s">
        <v>387</v>
      </c>
      <c r="D2730">
        <f>SIGN(VLOOKUP(target_uk!C2730,has_scf!$E$2:$F$1366,2,FALSE))</f>
        <v>1</v>
      </c>
      <c r="E2730" s="1">
        <v>43626</v>
      </c>
      <c r="F2730" t="s">
        <v>12024</v>
      </c>
      <c r="G2730">
        <v>9478895</v>
      </c>
      <c r="H2730">
        <v>1530394</v>
      </c>
      <c r="K2730" t="s">
        <v>36</v>
      </c>
      <c r="L2730" t="s">
        <v>5969</v>
      </c>
      <c r="N2730" t="s">
        <v>2703</v>
      </c>
      <c r="O2730" t="s">
        <v>2704</v>
      </c>
      <c r="P2730" t="s">
        <v>2705</v>
      </c>
      <c r="Q2730" t="s">
        <v>2706</v>
      </c>
      <c r="R2730">
        <v>4380429</v>
      </c>
      <c r="S2730" t="s">
        <v>394</v>
      </c>
      <c r="T2730" t="s">
        <v>395</v>
      </c>
      <c r="U2730" t="s">
        <v>396</v>
      </c>
      <c r="V2730" t="s">
        <v>397</v>
      </c>
      <c r="W2730" t="s">
        <v>12025</v>
      </c>
      <c r="X2730" t="s">
        <v>399</v>
      </c>
      <c r="AI2730" s="1">
        <v>44027</v>
      </c>
    </row>
    <row r="2731" spans="1:35" x14ac:dyDescent="0.25">
      <c r="A2731" t="s">
        <v>33</v>
      </c>
      <c r="B2731" t="str">
        <f t="shared" si="42"/>
        <v>GB0006731235KR7105630008</v>
      </c>
      <c r="C2731" t="s">
        <v>1360</v>
      </c>
      <c r="D2731">
        <f>SIGN(VLOOKUP(target_uk!C2731,has_scf!$E$2:$F$1366,2,FALSE))</f>
        <v>0</v>
      </c>
      <c r="E2731" s="1">
        <v>43605</v>
      </c>
      <c r="F2731" t="s">
        <v>12026</v>
      </c>
      <c r="G2731">
        <v>22450508</v>
      </c>
      <c r="H2731">
        <v>1481778</v>
      </c>
      <c r="K2731" t="s">
        <v>36</v>
      </c>
      <c r="M2731" t="s">
        <v>2189</v>
      </c>
      <c r="N2731" t="s">
        <v>12027</v>
      </c>
      <c r="O2731">
        <v>105630</v>
      </c>
      <c r="P2731" t="s">
        <v>12028</v>
      </c>
      <c r="Q2731" t="s">
        <v>12029</v>
      </c>
      <c r="R2731" t="s">
        <v>12030</v>
      </c>
      <c r="S2731" t="s">
        <v>1368</v>
      </c>
      <c r="T2731" t="s">
        <v>1369</v>
      </c>
      <c r="U2731" t="s">
        <v>1370</v>
      </c>
      <c r="V2731">
        <v>673123</v>
      </c>
      <c r="W2731" t="s">
        <v>12031</v>
      </c>
      <c r="X2731" t="s">
        <v>1493</v>
      </c>
      <c r="AI2731" s="1">
        <v>44779</v>
      </c>
    </row>
    <row r="2732" spans="1:35" x14ac:dyDescent="0.25">
      <c r="A2732" t="s">
        <v>33</v>
      </c>
      <c r="B2732" t="str">
        <f t="shared" si="42"/>
        <v>GB00BM8Q5M07GB00BMMV6B79</v>
      </c>
      <c r="C2732" t="s">
        <v>368</v>
      </c>
      <c r="D2732">
        <f>SIGN(VLOOKUP(target_uk!C2732,has_scf!$E$2:$F$1366,2,FALSE))</f>
        <v>0</v>
      </c>
      <c r="E2732" s="1">
        <v>44070</v>
      </c>
      <c r="F2732" t="s">
        <v>12032</v>
      </c>
      <c r="G2732">
        <v>16068911</v>
      </c>
      <c r="H2732">
        <v>1832342</v>
      </c>
      <c r="K2732" t="s">
        <v>36</v>
      </c>
      <c r="M2732" t="s">
        <v>12033</v>
      </c>
      <c r="N2732" t="s">
        <v>512</v>
      </c>
      <c r="O2732" t="s">
        <v>513</v>
      </c>
      <c r="P2732" t="s">
        <v>514</v>
      </c>
      <c r="Q2732" t="s">
        <v>515</v>
      </c>
      <c r="R2732" t="s">
        <v>516</v>
      </c>
      <c r="S2732" t="s">
        <v>371</v>
      </c>
      <c r="T2732" t="s">
        <v>372</v>
      </c>
      <c r="U2732" t="s">
        <v>373</v>
      </c>
      <c r="V2732" t="s">
        <v>374</v>
      </c>
      <c r="W2732" t="s">
        <v>517</v>
      </c>
      <c r="X2732" t="s">
        <v>12034</v>
      </c>
      <c r="AI2732" s="1">
        <v>45215</v>
      </c>
    </row>
    <row r="2733" spans="1:35" x14ac:dyDescent="0.25">
      <c r="A2733" t="s">
        <v>33</v>
      </c>
      <c r="B2733" t="str">
        <f t="shared" si="42"/>
        <v>GB00BDGS8G04GB00BMMV6B79</v>
      </c>
      <c r="C2733" t="s">
        <v>12035</v>
      </c>
      <c r="D2733">
        <f>SIGN(VLOOKUP(target_uk!C2733,has_scf!$E$2:$F$1366,2,FALSE))</f>
        <v>0</v>
      </c>
      <c r="E2733" s="1">
        <v>44070</v>
      </c>
      <c r="F2733" t="s">
        <v>12036</v>
      </c>
      <c r="G2733">
        <v>16068911</v>
      </c>
      <c r="H2733">
        <v>115613445</v>
      </c>
      <c r="K2733" t="s">
        <v>36</v>
      </c>
      <c r="N2733" t="s">
        <v>512</v>
      </c>
      <c r="O2733" t="s">
        <v>513</v>
      </c>
      <c r="P2733" t="s">
        <v>514</v>
      </c>
      <c r="Q2733" t="s">
        <v>515</v>
      </c>
      <c r="R2733" t="s">
        <v>516</v>
      </c>
      <c r="S2733" t="s">
        <v>12037</v>
      </c>
      <c r="T2733" t="s">
        <v>12038</v>
      </c>
      <c r="U2733" t="s">
        <v>12039</v>
      </c>
      <c r="V2733" t="s">
        <v>12040</v>
      </c>
      <c r="W2733" t="s">
        <v>517</v>
      </c>
      <c r="X2733" t="s">
        <v>12041</v>
      </c>
      <c r="AI2733" s="1">
        <v>45215</v>
      </c>
    </row>
    <row r="2734" spans="1:35" x14ac:dyDescent="0.25">
      <c r="A2734" t="s">
        <v>33</v>
      </c>
      <c r="B2734" t="str">
        <f t="shared" si="42"/>
        <v>GB0031274896CNE000000VX4</v>
      </c>
      <c r="C2734" t="s">
        <v>112</v>
      </c>
      <c r="D2734">
        <f>SIGN(VLOOKUP(target_uk!C2734,has_scf!$E$2:$F$1366,2,FALSE))</f>
        <v>1</v>
      </c>
      <c r="E2734" s="1">
        <v>44096</v>
      </c>
      <c r="F2734" t="s">
        <v>12042</v>
      </c>
      <c r="G2734">
        <v>1870715</v>
      </c>
      <c r="H2734">
        <v>1603503</v>
      </c>
      <c r="K2734" t="s">
        <v>36</v>
      </c>
      <c r="N2734" t="s">
        <v>12043</v>
      </c>
      <c r="O2734">
        <v>600137</v>
      </c>
      <c r="P2734" t="s">
        <v>12044</v>
      </c>
      <c r="Q2734" t="s">
        <v>12045</v>
      </c>
      <c r="R2734">
        <v>6112147</v>
      </c>
      <c r="S2734" t="s">
        <v>119</v>
      </c>
      <c r="T2734" t="s">
        <v>120</v>
      </c>
      <c r="U2734" t="s">
        <v>121</v>
      </c>
      <c r="V2734">
        <v>3127489</v>
      </c>
      <c r="W2734" t="s">
        <v>12046</v>
      </c>
      <c r="X2734" t="s">
        <v>122</v>
      </c>
      <c r="AI2734" s="1">
        <v>44515</v>
      </c>
    </row>
    <row r="2735" spans="1:35" x14ac:dyDescent="0.25">
      <c r="A2735" t="s">
        <v>33</v>
      </c>
      <c r="B2735" t="str">
        <f t="shared" si="42"/>
        <v>GB0006731235CNE000000VX4</v>
      </c>
      <c r="C2735" t="s">
        <v>1360</v>
      </c>
      <c r="D2735">
        <f>SIGN(VLOOKUP(target_uk!C2735,has_scf!$E$2:$F$1366,2,FALSE))</f>
        <v>0</v>
      </c>
      <c r="E2735" s="1">
        <v>44097</v>
      </c>
      <c r="F2735" t="s">
        <v>12047</v>
      </c>
      <c r="G2735">
        <v>1870715</v>
      </c>
      <c r="H2735">
        <v>1481778</v>
      </c>
      <c r="K2735" t="s">
        <v>36</v>
      </c>
      <c r="M2735" t="s">
        <v>1372</v>
      </c>
      <c r="N2735" t="s">
        <v>12043</v>
      </c>
      <c r="O2735">
        <v>600137</v>
      </c>
      <c r="P2735" t="s">
        <v>12044</v>
      </c>
      <c r="Q2735" t="s">
        <v>12045</v>
      </c>
      <c r="R2735">
        <v>6112147</v>
      </c>
      <c r="S2735" t="s">
        <v>1368</v>
      </c>
      <c r="T2735" t="s">
        <v>1369</v>
      </c>
      <c r="U2735" t="s">
        <v>1370</v>
      </c>
      <c r="V2735">
        <v>673123</v>
      </c>
      <c r="W2735" t="s">
        <v>12046</v>
      </c>
      <c r="X2735" t="s">
        <v>1574</v>
      </c>
      <c r="AI2735" s="1">
        <v>44515</v>
      </c>
    </row>
    <row r="2736" spans="1:35" x14ac:dyDescent="0.25">
      <c r="A2736" t="s">
        <v>33</v>
      </c>
      <c r="B2736" t="str">
        <f t="shared" si="42"/>
        <v>GB00BHJYC057INE192B01031</v>
      </c>
      <c r="C2736" t="s">
        <v>1334</v>
      </c>
      <c r="D2736">
        <f>SIGN(VLOOKUP(target_uk!C2736,has_scf!$E$2:$F$1366,2,FALSE))</f>
        <v>0</v>
      </c>
      <c r="E2736" s="1">
        <v>44097</v>
      </c>
      <c r="F2736" t="s">
        <v>12048</v>
      </c>
      <c r="G2736">
        <v>22438473</v>
      </c>
      <c r="H2736">
        <v>1222</v>
      </c>
      <c r="K2736" t="s">
        <v>36</v>
      </c>
      <c r="N2736" t="s">
        <v>12049</v>
      </c>
      <c r="O2736">
        <v>514162</v>
      </c>
      <c r="P2736" t="s">
        <v>12050</v>
      </c>
      <c r="Q2736" t="s">
        <v>12051</v>
      </c>
      <c r="R2736" t="s">
        <v>12052</v>
      </c>
      <c r="S2736" t="s">
        <v>1340</v>
      </c>
      <c r="T2736" t="s">
        <v>1341</v>
      </c>
      <c r="U2736" t="s">
        <v>1342</v>
      </c>
      <c r="V2736" t="s">
        <v>1343</v>
      </c>
      <c r="W2736" t="s">
        <v>12053</v>
      </c>
      <c r="X2736" t="s">
        <v>1420</v>
      </c>
      <c r="Y2736" t="s">
        <v>1983</v>
      </c>
      <c r="Z2736" t="s">
        <v>5161</v>
      </c>
      <c r="AI2736" s="1">
        <v>44620</v>
      </c>
    </row>
    <row r="2737" spans="1:35" x14ac:dyDescent="0.25">
      <c r="A2737" t="s">
        <v>33</v>
      </c>
      <c r="B2737" t="str">
        <f t="shared" si="42"/>
        <v>GB0002875804US8523876048</v>
      </c>
      <c r="C2737" t="s">
        <v>449</v>
      </c>
      <c r="D2737">
        <f>SIGN(VLOOKUP(target_uk!C2737,has_scf!$E$2:$F$1366,2,FALSE))</f>
        <v>1</v>
      </c>
      <c r="E2737" s="1">
        <v>44098</v>
      </c>
      <c r="F2737" t="s">
        <v>12054</v>
      </c>
      <c r="G2737">
        <v>194529349</v>
      </c>
      <c r="H2737">
        <v>1718327</v>
      </c>
      <c r="K2737" t="s">
        <v>36</v>
      </c>
      <c r="L2737" t="s">
        <v>12055</v>
      </c>
      <c r="N2737" t="s">
        <v>12056</v>
      </c>
      <c r="O2737" t="s">
        <v>12057</v>
      </c>
      <c r="P2737">
        <v>852387604</v>
      </c>
      <c r="Q2737" t="s">
        <v>12058</v>
      </c>
      <c r="R2737" t="s">
        <v>12059</v>
      </c>
      <c r="S2737" t="s">
        <v>457</v>
      </c>
      <c r="T2737" t="s">
        <v>458</v>
      </c>
      <c r="U2737" t="s">
        <v>459</v>
      </c>
      <c r="V2737">
        <v>287580</v>
      </c>
      <c r="W2737" t="s">
        <v>12055</v>
      </c>
      <c r="X2737" t="s">
        <v>461</v>
      </c>
      <c r="Y2737" t="s">
        <v>12060</v>
      </c>
      <c r="Z2737" t="s">
        <v>12061</v>
      </c>
      <c r="AI2737" s="1">
        <v>44354</v>
      </c>
    </row>
    <row r="2738" spans="1:35" x14ac:dyDescent="0.25">
      <c r="A2738" t="s">
        <v>33</v>
      </c>
      <c r="B2738" t="str">
        <f t="shared" si="42"/>
        <v>GB00BNGDN821CNE000000800</v>
      </c>
      <c r="C2738" t="s">
        <v>4296</v>
      </c>
      <c r="D2738">
        <f>SIGN(VLOOKUP(target_uk!C2738,has_scf!$E$2:$F$1366,2,FALSE))</f>
        <v>1</v>
      </c>
      <c r="E2738" s="1">
        <v>44098</v>
      </c>
      <c r="F2738" t="s">
        <v>12062</v>
      </c>
      <c r="G2738">
        <v>1885721</v>
      </c>
      <c r="H2738">
        <v>134480809</v>
      </c>
      <c r="K2738" t="s">
        <v>36</v>
      </c>
      <c r="L2738" t="s">
        <v>3342</v>
      </c>
      <c r="M2738" t="s">
        <v>6234</v>
      </c>
      <c r="N2738" t="s">
        <v>3337</v>
      </c>
      <c r="O2738">
        <v>697</v>
      </c>
      <c r="P2738" t="s">
        <v>3338</v>
      </c>
      <c r="Q2738" t="s">
        <v>3339</v>
      </c>
      <c r="R2738">
        <v>6981262</v>
      </c>
      <c r="S2738" t="s">
        <v>4304</v>
      </c>
      <c r="T2738" t="s">
        <v>1940</v>
      </c>
      <c r="U2738" t="s">
        <v>4305</v>
      </c>
      <c r="V2738" t="s">
        <v>4306</v>
      </c>
      <c r="W2738" t="s">
        <v>3340</v>
      </c>
      <c r="X2738" t="s">
        <v>6240</v>
      </c>
      <c r="Y2738" t="s">
        <v>12063</v>
      </c>
      <c r="Z2738" t="s">
        <v>12064</v>
      </c>
      <c r="AI2738" s="1">
        <v>44453</v>
      </c>
    </row>
    <row r="2739" spans="1:35" x14ac:dyDescent="0.25">
      <c r="A2739" t="s">
        <v>33</v>
      </c>
      <c r="B2739" t="str">
        <f t="shared" si="42"/>
        <v>GB0007188757AU0000032914</v>
      </c>
      <c r="C2739" t="s">
        <v>163</v>
      </c>
      <c r="D2739">
        <f>SIGN(VLOOKUP(target_uk!C2739,has_scf!$E$2:$F$1366,2,FALSE))</f>
        <v>1</v>
      </c>
      <c r="E2739" s="1">
        <v>44099</v>
      </c>
      <c r="F2739" t="s">
        <v>12065</v>
      </c>
      <c r="G2739">
        <v>22441517</v>
      </c>
      <c r="H2739">
        <v>8792</v>
      </c>
      <c r="K2739" t="s">
        <v>36</v>
      </c>
      <c r="N2739" t="s">
        <v>12066</v>
      </c>
      <c r="O2739" t="s">
        <v>9989</v>
      </c>
      <c r="P2739" t="s">
        <v>12067</v>
      </c>
      <c r="Q2739" t="s">
        <v>12068</v>
      </c>
      <c r="R2739" t="s">
        <v>12069</v>
      </c>
      <c r="S2739" t="s">
        <v>170</v>
      </c>
      <c r="T2739" t="s">
        <v>171</v>
      </c>
      <c r="U2739" t="s">
        <v>172</v>
      </c>
      <c r="V2739">
        <v>718875</v>
      </c>
      <c r="W2739" t="s">
        <v>12070</v>
      </c>
      <c r="X2739" t="s">
        <v>468</v>
      </c>
      <c r="Y2739" t="s">
        <v>12071</v>
      </c>
      <c r="Z2739" t="s">
        <v>12072</v>
      </c>
      <c r="AI2739" s="1">
        <v>767011</v>
      </c>
    </row>
    <row r="2740" spans="1:35" x14ac:dyDescent="0.25">
      <c r="A2740" t="s">
        <v>33</v>
      </c>
      <c r="B2740" t="str">
        <f t="shared" si="42"/>
        <v>GB00B0LCW083US74051N1028</v>
      </c>
      <c r="C2740" t="s">
        <v>1734</v>
      </c>
      <c r="D2740">
        <f>SIGN(VLOOKUP(target_uk!C2740,has_scf!$E$2:$F$1366,2,FALSE))</f>
        <v>0</v>
      </c>
      <c r="E2740" s="1">
        <v>44102</v>
      </c>
      <c r="F2740" t="s">
        <v>12073</v>
      </c>
      <c r="G2740">
        <v>194536543</v>
      </c>
      <c r="H2740">
        <v>1832305</v>
      </c>
      <c r="K2740" t="s">
        <v>36</v>
      </c>
      <c r="N2740" t="s">
        <v>12074</v>
      </c>
      <c r="O2740" t="s">
        <v>12075</v>
      </c>
      <c r="P2740" t="s">
        <v>12076</v>
      </c>
      <c r="Q2740" t="s">
        <v>12077</v>
      </c>
      <c r="R2740" t="s">
        <v>12078</v>
      </c>
      <c r="S2740" t="s">
        <v>1741</v>
      </c>
      <c r="T2740" t="s">
        <v>1742</v>
      </c>
      <c r="U2740" t="s">
        <v>1743</v>
      </c>
      <c r="V2740" t="s">
        <v>1744</v>
      </c>
      <c r="W2740" t="s">
        <v>12079</v>
      </c>
      <c r="X2740" t="s">
        <v>1746</v>
      </c>
      <c r="Y2740" t="s">
        <v>12080</v>
      </c>
      <c r="Z2740" t="s">
        <v>12081</v>
      </c>
      <c r="AA2740" t="s">
        <v>12082</v>
      </c>
      <c r="AB2740" t="s">
        <v>12083</v>
      </c>
      <c r="AI2740" s="1">
        <v>44426</v>
      </c>
    </row>
    <row r="2741" spans="1:35" x14ac:dyDescent="0.25">
      <c r="A2741" t="s">
        <v>33</v>
      </c>
      <c r="B2741" t="str">
        <f t="shared" si="42"/>
        <v>NL0010545661CNE100001VT9</v>
      </c>
      <c r="C2741" t="s">
        <v>189</v>
      </c>
      <c r="D2741">
        <f>SIGN(VLOOKUP(target_uk!C2741,has_scf!$E$2:$F$1366,2,FALSE))</f>
        <v>0</v>
      </c>
      <c r="E2741" s="1">
        <v>44102</v>
      </c>
      <c r="F2741" t="s">
        <v>12084</v>
      </c>
      <c r="G2741">
        <v>6953855</v>
      </c>
      <c r="H2741">
        <v>194536706</v>
      </c>
      <c r="K2741" t="s">
        <v>36</v>
      </c>
      <c r="M2741" t="s">
        <v>685</v>
      </c>
      <c r="N2741" t="s">
        <v>12085</v>
      </c>
      <c r="O2741">
        <v>603011</v>
      </c>
      <c r="P2741" t="s">
        <v>12086</v>
      </c>
      <c r="Q2741" t="s">
        <v>12087</v>
      </c>
      <c r="R2741" t="s">
        <v>12088</v>
      </c>
      <c r="S2741" t="s">
        <v>196</v>
      </c>
      <c r="T2741" t="s">
        <v>197</v>
      </c>
      <c r="U2741" t="s">
        <v>198</v>
      </c>
      <c r="V2741" t="s">
        <v>199</v>
      </c>
      <c r="W2741" t="s">
        <v>12089</v>
      </c>
      <c r="X2741" t="s">
        <v>201</v>
      </c>
      <c r="Y2741" t="s">
        <v>12090</v>
      </c>
      <c r="Z2741" t="s">
        <v>12091</v>
      </c>
      <c r="AI2741" s="1">
        <v>44460</v>
      </c>
    </row>
    <row r="2742" spans="1:35" x14ac:dyDescent="0.25">
      <c r="A2742" t="s">
        <v>33</v>
      </c>
      <c r="B2742" t="str">
        <f t="shared" si="42"/>
        <v>GB00B02J6398GB00BLBP4Y22</v>
      </c>
      <c r="C2742" t="s">
        <v>3121</v>
      </c>
      <c r="D2742">
        <f>SIGN(VLOOKUP(target_uk!C2742,has_scf!$E$2:$F$1366,2,FALSE))</f>
        <v>0</v>
      </c>
      <c r="E2742" s="1">
        <v>44103</v>
      </c>
      <c r="F2742" t="s">
        <v>12092</v>
      </c>
      <c r="G2742">
        <v>62784312</v>
      </c>
      <c r="H2742">
        <v>1832133</v>
      </c>
      <c r="K2742" t="s">
        <v>36</v>
      </c>
      <c r="N2742" t="s">
        <v>7071</v>
      </c>
      <c r="O2742" t="s">
        <v>7072</v>
      </c>
      <c r="P2742" t="s">
        <v>7073</v>
      </c>
      <c r="Q2742" t="s">
        <v>7074</v>
      </c>
      <c r="R2742" t="s">
        <v>7075</v>
      </c>
      <c r="S2742" t="s">
        <v>3128</v>
      </c>
      <c r="T2742" t="s">
        <v>1571</v>
      </c>
      <c r="U2742" t="s">
        <v>3129</v>
      </c>
      <c r="V2742" t="s">
        <v>3130</v>
      </c>
      <c r="W2742" t="s">
        <v>7076</v>
      </c>
      <c r="X2742" t="s">
        <v>3132</v>
      </c>
      <c r="Y2742" t="s">
        <v>7085</v>
      </c>
      <c r="AI2742" s="1">
        <v>767011</v>
      </c>
    </row>
    <row r="2743" spans="1:35" x14ac:dyDescent="0.25">
      <c r="A2743" t="s">
        <v>33</v>
      </c>
      <c r="B2743" t="str">
        <f t="shared" si="42"/>
        <v>GB0007370074GB00B1FMDQ43</v>
      </c>
      <c r="C2743" t="s">
        <v>2263</v>
      </c>
      <c r="D2743">
        <f>SIGN(VLOOKUP(target_uk!C2743,has_scf!$E$2:$F$1366,2,FALSE))</f>
        <v>0</v>
      </c>
      <c r="E2743" s="1">
        <v>44145</v>
      </c>
      <c r="F2743" t="s">
        <v>12093</v>
      </c>
      <c r="G2743">
        <v>21558153</v>
      </c>
      <c r="H2743">
        <v>1921661</v>
      </c>
      <c r="K2743" t="s">
        <v>36</v>
      </c>
      <c r="N2743" t="s">
        <v>3634</v>
      </c>
      <c r="O2743" t="s">
        <v>3635</v>
      </c>
      <c r="P2743" t="s">
        <v>3636</v>
      </c>
      <c r="Q2743" t="s">
        <v>3637</v>
      </c>
      <c r="R2743" t="s">
        <v>3638</v>
      </c>
      <c r="S2743" t="s">
        <v>2270</v>
      </c>
      <c r="T2743" t="s">
        <v>2271</v>
      </c>
      <c r="U2743" t="s">
        <v>2272</v>
      </c>
      <c r="V2743">
        <v>737007</v>
      </c>
      <c r="W2743" t="s">
        <v>11829</v>
      </c>
      <c r="X2743" t="s">
        <v>3640</v>
      </c>
      <c r="Y2743" t="s">
        <v>12094</v>
      </c>
      <c r="Z2743" t="s">
        <v>12095</v>
      </c>
      <c r="AI2743" s="1">
        <v>45609</v>
      </c>
    </row>
    <row r="2744" spans="1:35" x14ac:dyDescent="0.25">
      <c r="A2744" t="s">
        <v>33</v>
      </c>
      <c r="B2744" t="str">
        <f t="shared" si="42"/>
        <v>GB00B63H8491TW0001563005</v>
      </c>
      <c r="C2744" t="s">
        <v>130</v>
      </c>
      <c r="D2744">
        <f>SIGN(VLOOKUP(target_uk!C2744,has_scf!$E$2:$F$1366,2,FALSE))</f>
        <v>1</v>
      </c>
      <c r="E2744" s="1">
        <v>44145</v>
      </c>
      <c r="F2744" t="s">
        <v>12096</v>
      </c>
      <c r="G2744">
        <v>22447067</v>
      </c>
      <c r="H2744">
        <v>240030</v>
      </c>
      <c r="K2744" t="s">
        <v>36</v>
      </c>
      <c r="N2744" t="s">
        <v>12097</v>
      </c>
      <c r="O2744">
        <v>1563</v>
      </c>
      <c r="P2744" t="s">
        <v>12098</v>
      </c>
      <c r="Q2744" t="s">
        <v>12099</v>
      </c>
      <c r="R2744" t="s">
        <v>12100</v>
      </c>
      <c r="S2744" t="s">
        <v>136</v>
      </c>
      <c r="T2744" t="s">
        <v>137</v>
      </c>
      <c r="U2744" t="s">
        <v>138</v>
      </c>
      <c r="V2744" t="s">
        <v>139</v>
      </c>
      <c r="W2744" t="s">
        <v>12101</v>
      </c>
      <c r="X2744" t="s">
        <v>141</v>
      </c>
      <c r="Y2744" t="s">
        <v>12102</v>
      </c>
      <c r="AI2744" s="1">
        <v>44780</v>
      </c>
    </row>
    <row r="2745" spans="1:35" x14ac:dyDescent="0.25">
      <c r="A2745" t="s">
        <v>33</v>
      </c>
      <c r="B2745" t="str">
        <f t="shared" si="42"/>
        <v>GB0031274896GB00BJTCG679</v>
      </c>
      <c r="C2745" t="s">
        <v>112</v>
      </c>
      <c r="D2745">
        <f>SIGN(VLOOKUP(target_uk!C2745,has_scf!$E$2:$F$1366,2,FALSE))</f>
        <v>1</v>
      </c>
      <c r="E2745" s="1">
        <v>44146</v>
      </c>
      <c r="F2745" t="s">
        <v>12103</v>
      </c>
      <c r="G2745">
        <v>33143814</v>
      </c>
      <c r="H2745">
        <v>1603503</v>
      </c>
      <c r="K2745" t="s">
        <v>36</v>
      </c>
      <c r="N2745" t="s">
        <v>12104</v>
      </c>
      <c r="O2745" t="s">
        <v>12105</v>
      </c>
      <c r="P2745" t="s">
        <v>12106</v>
      </c>
      <c r="Q2745" t="s">
        <v>12107</v>
      </c>
      <c r="R2745" t="s">
        <v>12108</v>
      </c>
      <c r="S2745" t="s">
        <v>119</v>
      </c>
      <c r="T2745" t="s">
        <v>120</v>
      </c>
      <c r="U2745" t="s">
        <v>121</v>
      </c>
      <c r="V2745">
        <v>3127489</v>
      </c>
      <c r="W2745" t="s">
        <v>12109</v>
      </c>
      <c r="X2745" t="s">
        <v>122</v>
      </c>
      <c r="Y2745" t="s">
        <v>12110</v>
      </c>
      <c r="AI2745" s="1">
        <v>45078</v>
      </c>
    </row>
    <row r="2746" spans="1:35" x14ac:dyDescent="0.25">
      <c r="A2746" t="s">
        <v>33</v>
      </c>
      <c r="B2746" t="str">
        <f t="shared" si="42"/>
        <v>GB00BD6GN030GB00BJTCG679</v>
      </c>
      <c r="C2746" t="s">
        <v>439</v>
      </c>
      <c r="D2746">
        <f>SIGN(VLOOKUP(target_uk!C2746,has_scf!$E$2:$F$1366,2,FALSE))</f>
        <v>0</v>
      </c>
      <c r="E2746" s="1">
        <v>44146</v>
      </c>
      <c r="F2746" t="s">
        <v>12111</v>
      </c>
      <c r="G2746">
        <v>33143814</v>
      </c>
      <c r="H2746">
        <v>81080036</v>
      </c>
      <c r="K2746" t="s">
        <v>36</v>
      </c>
      <c r="N2746" t="s">
        <v>12104</v>
      </c>
      <c r="O2746" t="s">
        <v>12105</v>
      </c>
      <c r="P2746" t="s">
        <v>12106</v>
      </c>
      <c r="Q2746" t="s">
        <v>12107</v>
      </c>
      <c r="R2746" t="s">
        <v>12108</v>
      </c>
      <c r="S2746" t="s">
        <v>442</v>
      </c>
      <c r="T2746" t="s">
        <v>443</v>
      </c>
      <c r="U2746" t="s">
        <v>444</v>
      </c>
      <c r="V2746" t="s">
        <v>445</v>
      </c>
      <c r="W2746" t="s">
        <v>12109</v>
      </c>
      <c r="X2746" t="s">
        <v>1310</v>
      </c>
      <c r="Y2746" t="s">
        <v>1413</v>
      </c>
      <c r="AI2746" s="1">
        <v>45078</v>
      </c>
    </row>
    <row r="2747" spans="1:35" x14ac:dyDescent="0.25">
      <c r="A2747" t="s">
        <v>33</v>
      </c>
      <c r="B2747" t="str">
        <f t="shared" si="42"/>
        <v>GB0004544929ZAE000125316</v>
      </c>
      <c r="C2747" t="s">
        <v>522</v>
      </c>
      <c r="D2747">
        <f>SIGN(VLOOKUP(target_uk!C2747,has_scf!$E$2:$F$1366,2,FALSE))</f>
        <v>0</v>
      </c>
      <c r="E2747" s="1">
        <v>44146</v>
      </c>
      <c r="F2747" t="s">
        <v>12112</v>
      </c>
      <c r="G2747">
        <v>22442173</v>
      </c>
      <c r="H2747">
        <v>219068</v>
      </c>
      <c r="K2747" t="s">
        <v>36</v>
      </c>
      <c r="N2747" t="s">
        <v>12113</v>
      </c>
      <c r="O2747" t="s">
        <v>12114</v>
      </c>
      <c r="P2747" t="s">
        <v>12115</v>
      </c>
      <c r="Q2747" t="s">
        <v>12116</v>
      </c>
      <c r="R2747" t="s">
        <v>12117</v>
      </c>
      <c r="S2747" t="s">
        <v>525</v>
      </c>
      <c r="T2747" t="s">
        <v>526</v>
      </c>
      <c r="U2747" t="s">
        <v>527</v>
      </c>
      <c r="V2747">
        <v>454492</v>
      </c>
      <c r="W2747" t="s">
        <v>12118</v>
      </c>
      <c r="X2747" t="s">
        <v>5042</v>
      </c>
      <c r="Y2747" t="s">
        <v>12119</v>
      </c>
      <c r="AI2747" s="1">
        <v>45119</v>
      </c>
    </row>
    <row r="2748" spans="1:35" x14ac:dyDescent="0.25">
      <c r="A2748" t="s">
        <v>33</v>
      </c>
      <c r="B2748" t="str">
        <f t="shared" si="42"/>
        <v>GB0006215205GB00B4YL8F73</v>
      </c>
      <c r="C2748" t="s">
        <v>297</v>
      </c>
      <c r="D2748">
        <f>SIGN(VLOOKUP(target_uk!C2748,has_scf!$E$2:$F$1366,2,FALSE))</f>
        <v>1</v>
      </c>
      <c r="E2748" s="1">
        <v>44147</v>
      </c>
      <c r="F2748" t="s">
        <v>12120</v>
      </c>
      <c r="G2748">
        <v>1783544</v>
      </c>
      <c r="H2748">
        <v>1606358</v>
      </c>
      <c r="K2748" t="s">
        <v>36</v>
      </c>
      <c r="M2748" t="s">
        <v>12121</v>
      </c>
      <c r="N2748" t="s">
        <v>12122</v>
      </c>
      <c r="O2748" t="s">
        <v>12123</v>
      </c>
      <c r="P2748" t="s">
        <v>12124</v>
      </c>
      <c r="Q2748" t="s">
        <v>12125</v>
      </c>
      <c r="R2748" t="s">
        <v>12126</v>
      </c>
      <c r="S2748" t="s">
        <v>304</v>
      </c>
      <c r="T2748" t="s">
        <v>305</v>
      </c>
      <c r="U2748" t="s">
        <v>306</v>
      </c>
      <c r="V2748">
        <v>621520</v>
      </c>
      <c r="W2748" t="s">
        <v>12127</v>
      </c>
      <c r="X2748" t="s">
        <v>1667</v>
      </c>
      <c r="Y2748" t="s">
        <v>12128</v>
      </c>
      <c r="AI2748" s="1">
        <v>44781</v>
      </c>
    </row>
    <row r="2749" spans="1:35" x14ac:dyDescent="0.25">
      <c r="A2749" t="s">
        <v>33</v>
      </c>
      <c r="B2749" t="str">
        <f t="shared" si="42"/>
        <v>GB0006215205GB00B4YL8F73</v>
      </c>
      <c r="C2749" t="s">
        <v>297</v>
      </c>
      <c r="D2749">
        <f>SIGN(VLOOKUP(target_uk!C2749,has_scf!$E$2:$F$1366,2,FALSE))</f>
        <v>1</v>
      </c>
      <c r="E2749" s="1">
        <v>44147</v>
      </c>
      <c r="F2749" t="s">
        <v>12129</v>
      </c>
      <c r="G2749">
        <v>1783544</v>
      </c>
      <c r="H2749">
        <v>1606358</v>
      </c>
      <c r="K2749" t="s">
        <v>36</v>
      </c>
      <c r="M2749" t="s">
        <v>12130</v>
      </c>
      <c r="N2749" t="s">
        <v>12122</v>
      </c>
      <c r="O2749" t="s">
        <v>12123</v>
      </c>
      <c r="P2749" t="s">
        <v>12124</v>
      </c>
      <c r="Q2749" t="s">
        <v>12125</v>
      </c>
      <c r="R2749" t="s">
        <v>12126</v>
      </c>
      <c r="S2749" t="s">
        <v>304</v>
      </c>
      <c r="T2749" t="s">
        <v>305</v>
      </c>
      <c r="U2749" t="s">
        <v>306</v>
      </c>
      <c r="V2749">
        <v>621520</v>
      </c>
      <c r="W2749" t="s">
        <v>12127</v>
      </c>
      <c r="X2749" t="s">
        <v>12131</v>
      </c>
      <c r="Y2749" t="s">
        <v>12128</v>
      </c>
      <c r="AI2749" s="1">
        <v>44781</v>
      </c>
    </row>
    <row r="2750" spans="1:35" x14ac:dyDescent="0.25">
      <c r="A2750" t="s">
        <v>33</v>
      </c>
      <c r="B2750" t="str">
        <f t="shared" si="42"/>
        <v>NL0010545661US59001K1007</v>
      </c>
      <c r="C2750" t="s">
        <v>189</v>
      </c>
      <c r="D2750">
        <f>SIGN(VLOOKUP(target_uk!C2750,has_scf!$E$2:$F$1366,2,FALSE))</f>
        <v>0</v>
      </c>
      <c r="E2750" s="1">
        <v>44148</v>
      </c>
      <c r="F2750" t="s">
        <v>12132</v>
      </c>
      <c r="G2750">
        <v>6664</v>
      </c>
      <c r="H2750">
        <v>194536706</v>
      </c>
      <c r="K2750" t="s">
        <v>36</v>
      </c>
      <c r="M2750" t="s">
        <v>10676</v>
      </c>
      <c r="N2750" t="s">
        <v>3372</v>
      </c>
      <c r="O2750" t="s">
        <v>3373</v>
      </c>
      <c r="P2750" t="s">
        <v>3374</v>
      </c>
      <c r="Q2750" t="s">
        <v>3375</v>
      </c>
      <c r="R2750">
        <v>2608349</v>
      </c>
      <c r="S2750" t="s">
        <v>196</v>
      </c>
      <c r="T2750" t="s">
        <v>197</v>
      </c>
      <c r="U2750" t="s">
        <v>198</v>
      </c>
      <c r="V2750" t="s">
        <v>199</v>
      </c>
      <c r="W2750" t="s">
        <v>3376</v>
      </c>
      <c r="X2750" t="s">
        <v>12133</v>
      </c>
      <c r="Y2750" t="s">
        <v>12134</v>
      </c>
      <c r="AI2750" s="1">
        <v>767011</v>
      </c>
    </row>
    <row r="2751" spans="1:35" x14ac:dyDescent="0.25">
      <c r="A2751" t="s">
        <v>33</v>
      </c>
      <c r="B2751" t="str">
        <f t="shared" si="42"/>
        <v>NL0010545661US59001K1007</v>
      </c>
      <c r="C2751" t="s">
        <v>189</v>
      </c>
      <c r="D2751">
        <f>SIGN(VLOOKUP(target_uk!C2751,has_scf!$E$2:$F$1366,2,FALSE))</f>
        <v>0</v>
      </c>
      <c r="E2751" s="1">
        <v>44148</v>
      </c>
      <c r="F2751" t="s">
        <v>12135</v>
      </c>
      <c r="G2751">
        <v>6664</v>
      </c>
      <c r="H2751">
        <v>194536706</v>
      </c>
      <c r="K2751" t="s">
        <v>36</v>
      </c>
      <c r="M2751" t="s">
        <v>685</v>
      </c>
      <c r="N2751" t="s">
        <v>3372</v>
      </c>
      <c r="O2751" t="s">
        <v>3373</v>
      </c>
      <c r="P2751" t="s">
        <v>3374</v>
      </c>
      <c r="Q2751" t="s">
        <v>3375</v>
      </c>
      <c r="R2751">
        <v>2608349</v>
      </c>
      <c r="S2751" t="s">
        <v>196</v>
      </c>
      <c r="T2751" t="s">
        <v>197</v>
      </c>
      <c r="U2751" t="s">
        <v>198</v>
      </c>
      <c r="V2751" t="s">
        <v>199</v>
      </c>
      <c r="W2751" t="s">
        <v>3376</v>
      </c>
      <c r="X2751" t="s">
        <v>201</v>
      </c>
      <c r="Y2751" t="s">
        <v>12136</v>
      </c>
      <c r="AI2751" s="1">
        <v>767011</v>
      </c>
    </row>
    <row r="2752" spans="1:35" x14ac:dyDescent="0.25">
      <c r="A2752" t="s">
        <v>33</v>
      </c>
      <c r="B2752" t="str">
        <f t="shared" si="42"/>
        <v>GB00B1FH8J72GB00BJMD6M39</v>
      </c>
      <c r="C2752" t="s">
        <v>7078</v>
      </c>
      <c r="D2752">
        <f>SIGN(VLOOKUP(target_uk!C2752,has_scf!$E$2:$F$1366,2,FALSE))</f>
        <v>0</v>
      </c>
      <c r="E2752" s="1">
        <v>44151</v>
      </c>
      <c r="F2752" t="s">
        <v>12137</v>
      </c>
      <c r="G2752">
        <v>70254771</v>
      </c>
      <c r="H2752">
        <v>1606355</v>
      </c>
      <c r="K2752" t="s">
        <v>36</v>
      </c>
      <c r="N2752" t="s">
        <v>10301</v>
      </c>
      <c r="O2752" t="s">
        <v>10302</v>
      </c>
      <c r="P2752" t="s">
        <v>10303</v>
      </c>
      <c r="Q2752" t="s">
        <v>10299</v>
      </c>
      <c r="R2752" t="s">
        <v>10304</v>
      </c>
      <c r="S2752" t="s">
        <v>7080</v>
      </c>
      <c r="T2752" t="s">
        <v>7081</v>
      </c>
      <c r="U2752" t="s">
        <v>7082</v>
      </c>
      <c r="V2752" t="s">
        <v>7083</v>
      </c>
      <c r="W2752" t="s">
        <v>10305</v>
      </c>
      <c r="X2752" t="s">
        <v>7084</v>
      </c>
      <c r="Y2752" t="s">
        <v>12138</v>
      </c>
      <c r="AI2752" s="1">
        <v>44496</v>
      </c>
    </row>
    <row r="2753" spans="1:35" x14ac:dyDescent="0.25">
      <c r="A2753" t="s">
        <v>33</v>
      </c>
      <c r="B2753" t="str">
        <f t="shared" si="42"/>
        <v>GB00B1722W11CNE1000022V0</v>
      </c>
      <c r="C2753" t="s">
        <v>572</v>
      </c>
      <c r="D2753">
        <f>SIGN(VLOOKUP(target_uk!C2753,has_scf!$E$2:$F$1366,2,FALSE))</f>
        <v>0</v>
      </c>
      <c r="E2753" s="1">
        <v>44152</v>
      </c>
      <c r="F2753" t="s">
        <v>12139</v>
      </c>
      <c r="G2753">
        <v>9591643</v>
      </c>
      <c r="H2753">
        <v>194508808</v>
      </c>
      <c r="K2753" t="s">
        <v>36</v>
      </c>
      <c r="N2753" t="s">
        <v>12140</v>
      </c>
      <c r="O2753">
        <v>603085</v>
      </c>
      <c r="P2753" t="s">
        <v>12141</v>
      </c>
      <c r="Q2753" t="s">
        <v>12142</v>
      </c>
      <c r="R2753" t="s">
        <v>12143</v>
      </c>
      <c r="S2753" t="s">
        <v>578</v>
      </c>
      <c r="T2753" t="s">
        <v>579</v>
      </c>
      <c r="U2753" t="s">
        <v>580</v>
      </c>
      <c r="V2753" t="s">
        <v>581</v>
      </c>
      <c r="W2753" t="s">
        <v>12144</v>
      </c>
      <c r="X2753" t="s">
        <v>583</v>
      </c>
      <c r="Y2753" t="s">
        <v>12145</v>
      </c>
      <c r="AI2753" s="1">
        <v>44461</v>
      </c>
    </row>
    <row r="2754" spans="1:35" x14ac:dyDescent="0.25">
      <c r="A2754" t="s">
        <v>33</v>
      </c>
      <c r="B2754" t="str">
        <f t="shared" si="42"/>
        <v>GB00B63QSB39GB00BKX5CN86</v>
      </c>
      <c r="C2754" t="s">
        <v>874</v>
      </c>
      <c r="D2754">
        <f>SIGN(VLOOKUP(target_uk!C2754,has_scf!$E$2:$F$1366,2,FALSE))</f>
        <v>0</v>
      </c>
      <c r="E2754" s="1">
        <v>44153</v>
      </c>
      <c r="F2754" t="s">
        <v>12146</v>
      </c>
      <c r="G2754">
        <v>7683659</v>
      </c>
      <c r="H2754">
        <v>1832292</v>
      </c>
      <c r="K2754" t="s">
        <v>36</v>
      </c>
      <c r="N2754" t="s">
        <v>12147</v>
      </c>
      <c r="O2754" t="s">
        <v>12148</v>
      </c>
      <c r="P2754" t="s">
        <v>12149</v>
      </c>
      <c r="Q2754" t="s">
        <v>12150</v>
      </c>
      <c r="R2754" t="s">
        <v>12151</v>
      </c>
      <c r="S2754" t="s">
        <v>881</v>
      </c>
      <c r="T2754" t="s">
        <v>882</v>
      </c>
      <c r="U2754" t="s">
        <v>883</v>
      </c>
      <c r="V2754" t="s">
        <v>884</v>
      </c>
      <c r="W2754" t="s">
        <v>12152</v>
      </c>
      <c r="X2754" t="s">
        <v>886</v>
      </c>
      <c r="AI2754" s="1">
        <v>45238</v>
      </c>
    </row>
    <row r="2755" spans="1:35" x14ac:dyDescent="0.25">
      <c r="A2755" t="s">
        <v>33</v>
      </c>
      <c r="B2755" t="str">
        <f t="shared" ref="B2755:B2818" si="43">C2755&amp;IF(Q2755="",W2755,Q2755)</f>
        <v>GB00BM8Q5M07GB00BJMD6M39</v>
      </c>
      <c r="C2755" t="s">
        <v>368</v>
      </c>
      <c r="D2755">
        <f>SIGN(VLOOKUP(target_uk!C2755,has_scf!$E$2:$F$1366,2,FALSE))</f>
        <v>0</v>
      </c>
      <c r="E2755" s="1">
        <v>44158</v>
      </c>
      <c r="F2755" t="s">
        <v>12153</v>
      </c>
      <c r="G2755">
        <v>70254771</v>
      </c>
      <c r="H2755">
        <v>1832342</v>
      </c>
      <c r="K2755" t="s">
        <v>36</v>
      </c>
      <c r="M2755" t="s">
        <v>12154</v>
      </c>
      <c r="N2755" t="s">
        <v>10301</v>
      </c>
      <c r="O2755" t="s">
        <v>10302</v>
      </c>
      <c r="P2755" t="s">
        <v>10303</v>
      </c>
      <c r="Q2755" t="s">
        <v>10299</v>
      </c>
      <c r="R2755" t="s">
        <v>10304</v>
      </c>
      <c r="S2755" t="s">
        <v>371</v>
      </c>
      <c r="T2755" t="s">
        <v>372</v>
      </c>
      <c r="U2755" t="s">
        <v>373</v>
      </c>
      <c r="V2755" t="s">
        <v>374</v>
      </c>
      <c r="W2755" t="s">
        <v>10305</v>
      </c>
      <c r="X2755" t="s">
        <v>12155</v>
      </c>
      <c r="Y2755" t="s">
        <v>12156</v>
      </c>
      <c r="Z2755" t="s">
        <v>12157</v>
      </c>
      <c r="AI2755" s="1">
        <v>44803</v>
      </c>
    </row>
    <row r="2756" spans="1:35" x14ac:dyDescent="0.25">
      <c r="A2756" t="s">
        <v>33</v>
      </c>
      <c r="B2756" t="str">
        <f t="shared" si="43"/>
        <v>GB00BMJ6DW54GB0005359004</v>
      </c>
      <c r="C2756" t="s">
        <v>3205</v>
      </c>
      <c r="D2756">
        <f>SIGN(VLOOKUP(target_uk!C2756,has_scf!$E$2:$F$1366,2,FALSE))</f>
        <v>0</v>
      </c>
      <c r="E2756" s="1">
        <v>44218</v>
      </c>
      <c r="F2756" t="s">
        <v>12158</v>
      </c>
      <c r="G2756">
        <v>194511273</v>
      </c>
      <c r="H2756">
        <v>16086982</v>
      </c>
      <c r="K2756" t="s">
        <v>36</v>
      </c>
      <c r="M2756" t="s">
        <v>12159</v>
      </c>
      <c r="N2756" t="s">
        <v>1179</v>
      </c>
      <c r="O2756" t="s">
        <v>1180</v>
      </c>
      <c r="P2756" t="s">
        <v>1181</v>
      </c>
      <c r="Q2756" t="s">
        <v>1182</v>
      </c>
      <c r="R2756">
        <v>535900</v>
      </c>
      <c r="S2756" t="s">
        <v>3213</v>
      </c>
      <c r="T2756" t="s">
        <v>3214</v>
      </c>
      <c r="U2756" t="s">
        <v>3215</v>
      </c>
      <c r="V2756" t="s">
        <v>3216</v>
      </c>
      <c r="W2756" t="s">
        <v>1187</v>
      </c>
      <c r="X2756" t="s">
        <v>12159</v>
      </c>
      <c r="Y2756" t="s">
        <v>12160</v>
      </c>
      <c r="AI2756" s="1">
        <v>45649</v>
      </c>
    </row>
    <row r="2757" spans="1:35" x14ac:dyDescent="0.25">
      <c r="A2757" t="s">
        <v>33</v>
      </c>
      <c r="B2757" t="str">
        <f t="shared" si="43"/>
        <v>NL0010545661THA219010008</v>
      </c>
      <c r="C2757" t="s">
        <v>189</v>
      </c>
      <c r="D2757">
        <f>SIGN(VLOOKUP(target_uk!C2757,has_scf!$E$2:$F$1366,2,FALSE))</f>
        <v>0</v>
      </c>
      <c r="E2757" s="1">
        <v>44221</v>
      </c>
      <c r="F2757" t="s">
        <v>12161</v>
      </c>
      <c r="G2757">
        <v>64651349</v>
      </c>
      <c r="H2757">
        <v>194536706</v>
      </c>
      <c r="K2757" t="s">
        <v>36</v>
      </c>
      <c r="M2757" t="s">
        <v>12162</v>
      </c>
      <c r="N2757" t="s">
        <v>12163</v>
      </c>
      <c r="O2757" t="s">
        <v>12164</v>
      </c>
      <c r="P2757" t="s">
        <v>12165</v>
      </c>
      <c r="Q2757" t="s">
        <v>12166</v>
      </c>
      <c r="R2757" t="s">
        <v>12167</v>
      </c>
      <c r="S2757" t="s">
        <v>196</v>
      </c>
      <c r="T2757" t="s">
        <v>197</v>
      </c>
      <c r="U2757" t="s">
        <v>198</v>
      </c>
      <c r="V2757" t="s">
        <v>199</v>
      </c>
      <c r="X2757" t="s">
        <v>12168</v>
      </c>
      <c r="Y2757" t="s">
        <v>11657</v>
      </c>
      <c r="AI2757" s="1">
        <v>44369</v>
      </c>
    </row>
    <row r="2758" spans="1:35" x14ac:dyDescent="0.25">
      <c r="A2758" t="s">
        <v>33</v>
      </c>
      <c r="B2758" t="str">
        <f t="shared" si="43"/>
        <v>GB0001859296GB00BZ77SW60</v>
      </c>
      <c r="C2758" t="s">
        <v>1019</v>
      </c>
      <c r="D2758">
        <f>SIGN(VLOOKUP(target_uk!C2758,has_scf!$E$2:$F$1366,2,FALSE))</f>
        <v>0</v>
      </c>
      <c r="E2758" s="1">
        <v>44221</v>
      </c>
      <c r="F2758" t="s">
        <v>12169</v>
      </c>
      <c r="G2758">
        <v>109993881</v>
      </c>
      <c r="H2758">
        <v>1772420</v>
      </c>
      <c r="K2758" t="s">
        <v>36</v>
      </c>
      <c r="N2758" t="s">
        <v>1136</v>
      </c>
      <c r="O2758" t="s">
        <v>1137</v>
      </c>
      <c r="P2758" t="s">
        <v>1138</v>
      </c>
      <c r="Q2758" t="s">
        <v>1139</v>
      </c>
      <c r="R2758" t="s">
        <v>1140</v>
      </c>
      <c r="S2758" t="s">
        <v>1026</v>
      </c>
      <c r="T2758" t="s">
        <v>1027</v>
      </c>
      <c r="U2758" t="s">
        <v>1028</v>
      </c>
      <c r="V2758">
        <v>185929</v>
      </c>
      <c r="W2758" t="s">
        <v>1141</v>
      </c>
      <c r="X2758" t="s">
        <v>1030</v>
      </c>
      <c r="Y2758" t="s">
        <v>1142</v>
      </c>
      <c r="AI2758" s="1">
        <v>44975</v>
      </c>
    </row>
    <row r="2759" spans="1:35" x14ac:dyDescent="0.25">
      <c r="A2759" t="s">
        <v>33</v>
      </c>
      <c r="B2759" t="str">
        <f t="shared" si="43"/>
        <v>GB0002875804ZAE000227484</v>
      </c>
      <c r="C2759" t="s">
        <v>449</v>
      </c>
      <c r="D2759">
        <f>SIGN(VLOOKUP(target_uk!C2759,has_scf!$E$2:$F$1366,2,FALSE))</f>
        <v>1</v>
      </c>
      <c r="E2759" s="1">
        <v>44222</v>
      </c>
      <c r="F2759" t="s">
        <v>12170</v>
      </c>
      <c r="G2759">
        <v>62352130</v>
      </c>
      <c r="H2759">
        <v>1718327</v>
      </c>
      <c r="K2759" t="s">
        <v>36</v>
      </c>
      <c r="L2759" t="s">
        <v>12171</v>
      </c>
      <c r="N2759" t="s">
        <v>12172</v>
      </c>
      <c r="O2759" t="s">
        <v>8378</v>
      </c>
      <c r="P2759" t="s">
        <v>12173</v>
      </c>
      <c r="Q2759" t="s">
        <v>12174</v>
      </c>
      <c r="R2759" t="s">
        <v>12175</v>
      </c>
      <c r="S2759" t="s">
        <v>457</v>
      </c>
      <c r="T2759" t="s">
        <v>458</v>
      </c>
      <c r="U2759" t="s">
        <v>459</v>
      </c>
      <c r="V2759">
        <v>287580</v>
      </c>
      <c r="W2759" t="s">
        <v>12176</v>
      </c>
      <c r="X2759" t="s">
        <v>461</v>
      </c>
      <c r="Y2759" t="s">
        <v>12177</v>
      </c>
      <c r="AI2759" s="1">
        <v>45198</v>
      </c>
    </row>
    <row r="2760" spans="1:35" x14ac:dyDescent="0.25">
      <c r="A2760" t="s">
        <v>33</v>
      </c>
      <c r="B2760" t="str">
        <f t="shared" si="43"/>
        <v>GB0002875804Schweitzer-Mauduit</v>
      </c>
      <c r="C2760" t="s">
        <v>449</v>
      </c>
      <c r="D2760">
        <f>SIGN(VLOOKUP(target_uk!C2760,has_scf!$E$2:$F$1366,2,FALSE))</f>
        <v>1</v>
      </c>
      <c r="E2760" s="1">
        <v>42802</v>
      </c>
      <c r="F2760" t="s">
        <v>12178</v>
      </c>
      <c r="G2760">
        <v>9060</v>
      </c>
      <c r="H2760">
        <v>1718327</v>
      </c>
      <c r="K2760" t="s">
        <v>36</v>
      </c>
      <c r="S2760" t="s">
        <v>457</v>
      </c>
      <c r="T2760" t="s">
        <v>458</v>
      </c>
      <c r="U2760" t="s">
        <v>459</v>
      </c>
      <c r="V2760">
        <v>287580</v>
      </c>
      <c r="W2760" t="s">
        <v>12179</v>
      </c>
      <c r="X2760" t="s">
        <v>461</v>
      </c>
      <c r="Y2760" t="s">
        <v>12180</v>
      </c>
      <c r="AI2760" s="1">
        <v>44750</v>
      </c>
    </row>
    <row r="2761" spans="1:35" x14ac:dyDescent="0.25">
      <c r="A2761" t="s">
        <v>33</v>
      </c>
      <c r="B2761" t="str">
        <f t="shared" si="43"/>
        <v>GB00B63H8491US8485741099</v>
      </c>
      <c r="C2761" t="s">
        <v>130</v>
      </c>
      <c r="D2761">
        <f>SIGN(VLOOKUP(target_uk!C2761,has_scf!$E$2:$F$1366,2,FALSE))</f>
        <v>1</v>
      </c>
      <c r="E2761" s="1">
        <v>40611</v>
      </c>
      <c r="F2761" t="s">
        <v>12181</v>
      </c>
      <c r="G2761">
        <v>1817946</v>
      </c>
      <c r="H2761">
        <v>240030</v>
      </c>
      <c r="K2761" t="s">
        <v>36</v>
      </c>
      <c r="N2761" t="s">
        <v>12182</v>
      </c>
      <c r="O2761" t="s">
        <v>12183</v>
      </c>
      <c r="P2761">
        <v>848574109</v>
      </c>
      <c r="Q2761" t="s">
        <v>12184</v>
      </c>
      <c r="R2761" t="s">
        <v>12185</v>
      </c>
      <c r="S2761" t="s">
        <v>136</v>
      </c>
      <c r="T2761" t="s">
        <v>137</v>
      </c>
      <c r="U2761" t="s">
        <v>138</v>
      </c>
      <c r="V2761" t="s">
        <v>139</v>
      </c>
      <c r="W2761" t="s">
        <v>12186</v>
      </c>
      <c r="X2761" t="s">
        <v>141</v>
      </c>
      <c r="Y2761" t="s">
        <v>12187</v>
      </c>
      <c r="Z2761" t="s">
        <v>12188</v>
      </c>
      <c r="AA2761" t="s">
        <v>12189</v>
      </c>
      <c r="AI2761" s="1">
        <v>44780</v>
      </c>
    </row>
    <row r="2762" spans="1:35" x14ac:dyDescent="0.25">
      <c r="A2762" t="s">
        <v>33</v>
      </c>
      <c r="B2762" t="str">
        <f t="shared" si="43"/>
        <v>GB00B24CGK77DE000A1DAHH0</v>
      </c>
      <c r="C2762" t="s">
        <v>387</v>
      </c>
      <c r="D2762">
        <f>SIGN(VLOOKUP(target_uk!C2762,has_scf!$E$2:$F$1366,2,FALSE))</f>
        <v>1</v>
      </c>
      <c r="E2762" s="1">
        <v>40627</v>
      </c>
      <c r="F2762" t="s">
        <v>12190</v>
      </c>
      <c r="G2762">
        <v>22450786</v>
      </c>
      <c r="H2762">
        <v>1530394</v>
      </c>
      <c r="K2762" t="s">
        <v>36</v>
      </c>
      <c r="N2762" t="s">
        <v>12191</v>
      </c>
      <c r="O2762" t="s">
        <v>12192</v>
      </c>
      <c r="P2762" t="s">
        <v>12193</v>
      </c>
      <c r="Q2762" t="s">
        <v>12194</v>
      </c>
      <c r="R2762" t="s">
        <v>12195</v>
      </c>
      <c r="S2762" t="s">
        <v>394</v>
      </c>
      <c r="T2762" t="s">
        <v>395</v>
      </c>
      <c r="U2762" t="s">
        <v>396</v>
      </c>
      <c r="V2762" t="s">
        <v>397</v>
      </c>
      <c r="W2762" t="s">
        <v>12196</v>
      </c>
      <c r="X2762" t="s">
        <v>3487</v>
      </c>
      <c r="AI2762" s="1">
        <v>43960</v>
      </c>
    </row>
    <row r="2763" spans="1:35" x14ac:dyDescent="0.25">
      <c r="A2763" t="s">
        <v>33</v>
      </c>
      <c r="B2763" t="str">
        <f t="shared" si="43"/>
        <v>GB00B24CGK77DE000A1DAHH0</v>
      </c>
      <c r="C2763" t="s">
        <v>387</v>
      </c>
      <c r="D2763">
        <f>SIGN(VLOOKUP(target_uk!C2763,has_scf!$E$2:$F$1366,2,FALSE))</f>
        <v>1</v>
      </c>
      <c r="E2763" s="1">
        <v>43960</v>
      </c>
      <c r="F2763" t="s">
        <v>12190</v>
      </c>
      <c r="G2763">
        <v>22450786</v>
      </c>
      <c r="H2763">
        <v>1530394</v>
      </c>
      <c r="K2763" t="s">
        <v>36</v>
      </c>
      <c r="N2763" t="s">
        <v>12191</v>
      </c>
      <c r="O2763" t="s">
        <v>12192</v>
      </c>
      <c r="P2763" t="s">
        <v>12193</v>
      </c>
      <c r="Q2763" t="s">
        <v>12194</v>
      </c>
      <c r="R2763" t="s">
        <v>12195</v>
      </c>
      <c r="S2763" t="s">
        <v>394</v>
      </c>
      <c r="T2763" t="s">
        <v>395</v>
      </c>
      <c r="U2763" t="s">
        <v>396</v>
      </c>
      <c r="V2763" t="s">
        <v>397</v>
      </c>
      <c r="W2763" t="s">
        <v>12196</v>
      </c>
      <c r="X2763" t="s">
        <v>3487</v>
      </c>
      <c r="AI2763" s="1">
        <v>43960</v>
      </c>
    </row>
    <row r="2764" spans="1:35" x14ac:dyDescent="0.25">
      <c r="A2764" t="s">
        <v>33</v>
      </c>
      <c r="B2764" t="str">
        <f t="shared" si="43"/>
        <v>GB00B63H8491GB0030646508</v>
      </c>
      <c r="C2764" t="s">
        <v>130</v>
      </c>
      <c r="D2764">
        <f>SIGN(VLOOKUP(target_uk!C2764,has_scf!$E$2:$F$1366,2,FALSE))</f>
        <v>1</v>
      </c>
      <c r="E2764" s="1">
        <v>43800</v>
      </c>
      <c r="F2764" t="s">
        <v>12197</v>
      </c>
      <c r="G2764">
        <v>243004</v>
      </c>
      <c r="H2764">
        <v>240030</v>
      </c>
      <c r="K2764" t="s">
        <v>36</v>
      </c>
      <c r="N2764" t="s">
        <v>8531</v>
      </c>
      <c r="O2764" t="s">
        <v>6240</v>
      </c>
      <c r="P2764" t="s">
        <v>12198</v>
      </c>
      <c r="Q2764" t="s">
        <v>12199</v>
      </c>
      <c r="R2764">
        <v>3064650</v>
      </c>
      <c r="S2764" t="s">
        <v>136</v>
      </c>
      <c r="T2764" t="s">
        <v>137</v>
      </c>
      <c r="U2764" t="s">
        <v>138</v>
      </c>
      <c r="V2764" t="s">
        <v>139</v>
      </c>
      <c r="W2764" t="s">
        <v>4308</v>
      </c>
      <c r="X2764" t="s">
        <v>141</v>
      </c>
      <c r="Y2764" t="s">
        <v>12200</v>
      </c>
      <c r="Z2764" t="s">
        <v>12201</v>
      </c>
      <c r="AA2764" t="s">
        <v>12202</v>
      </c>
      <c r="AB2764" t="s">
        <v>12203</v>
      </c>
      <c r="AI2764" s="1">
        <v>43868</v>
      </c>
    </row>
    <row r="2765" spans="1:35" x14ac:dyDescent="0.25">
      <c r="A2765" t="s">
        <v>33</v>
      </c>
      <c r="B2765" t="str">
        <f t="shared" si="43"/>
        <v>GB00B63H8491GB0030646508</v>
      </c>
      <c r="C2765" t="s">
        <v>130</v>
      </c>
      <c r="D2765">
        <f>SIGN(VLOOKUP(target_uk!C2765,has_scf!$E$2:$F$1366,2,FALSE))</f>
        <v>1</v>
      </c>
      <c r="E2765" s="1">
        <v>43868</v>
      </c>
      <c r="F2765" t="s">
        <v>12197</v>
      </c>
      <c r="G2765">
        <v>243004</v>
      </c>
      <c r="H2765">
        <v>240030</v>
      </c>
      <c r="K2765" t="s">
        <v>36</v>
      </c>
      <c r="L2765" t="s">
        <v>4308</v>
      </c>
      <c r="N2765" t="s">
        <v>8531</v>
      </c>
      <c r="O2765" t="s">
        <v>6240</v>
      </c>
      <c r="P2765" t="s">
        <v>12198</v>
      </c>
      <c r="Q2765" t="s">
        <v>12199</v>
      </c>
      <c r="R2765">
        <v>3064650</v>
      </c>
      <c r="S2765" t="s">
        <v>136</v>
      </c>
      <c r="T2765" t="s">
        <v>137</v>
      </c>
      <c r="U2765" t="s">
        <v>138</v>
      </c>
      <c r="V2765" t="s">
        <v>139</v>
      </c>
      <c r="W2765" t="s">
        <v>4308</v>
      </c>
      <c r="X2765" t="s">
        <v>141</v>
      </c>
      <c r="Y2765" t="s">
        <v>12200</v>
      </c>
      <c r="Z2765" t="s">
        <v>12201</v>
      </c>
      <c r="AA2765" t="s">
        <v>12202</v>
      </c>
      <c r="AB2765" t="s">
        <v>12203</v>
      </c>
      <c r="AI2765" s="1">
        <v>43871</v>
      </c>
    </row>
    <row r="2766" spans="1:35" x14ac:dyDescent="0.25">
      <c r="A2766" t="s">
        <v>33</v>
      </c>
      <c r="B2766" t="str">
        <f t="shared" si="43"/>
        <v>GB00B63H8491GB0030646508</v>
      </c>
      <c r="C2766" t="s">
        <v>130</v>
      </c>
      <c r="D2766">
        <f>SIGN(VLOOKUP(target_uk!C2766,has_scf!$E$2:$F$1366,2,FALSE))</f>
        <v>1</v>
      </c>
      <c r="E2766" s="1">
        <v>43871</v>
      </c>
      <c r="F2766" t="s">
        <v>12197</v>
      </c>
      <c r="G2766">
        <v>243004</v>
      </c>
      <c r="H2766">
        <v>240030</v>
      </c>
      <c r="K2766" t="s">
        <v>36</v>
      </c>
      <c r="L2766" t="s">
        <v>4298</v>
      </c>
      <c r="N2766" t="s">
        <v>8531</v>
      </c>
      <c r="O2766" t="s">
        <v>6240</v>
      </c>
      <c r="P2766" t="s">
        <v>12198</v>
      </c>
      <c r="Q2766" t="s">
        <v>12199</v>
      </c>
      <c r="R2766">
        <v>3064650</v>
      </c>
      <c r="S2766" t="s">
        <v>136</v>
      </c>
      <c r="T2766" t="s">
        <v>137</v>
      </c>
      <c r="U2766" t="s">
        <v>138</v>
      </c>
      <c r="V2766" t="s">
        <v>139</v>
      </c>
      <c r="W2766" t="s">
        <v>4308</v>
      </c>
      <c r="X2766" t="s">
        <v>141</v>
      </c>
      <c r="Y2766" t="s">
        <v>12200</v>
      </c>
      <c r="Z2766" t="s">
        <v>12201</v>
      </c>
      <c r="AA2766" t="s">
        <v>12202</v>
      </c>
      <c r="AB2766" t="s">
        <v>12203</v>
      </c>
      <c r="AI2766" s="1">
        <v>44780</v>
      </c>
    </row>
    <row r="2767" spans="1:35" x14ac:dyDescent="0.25">
      <c r="A2767" t="s">
        <v>33</v>
      </c>
      <c r="B2767" t="str">
        <f t="shared" si="43"/>
        <v>GB0033195214British Land</v>
      </c>
      <c r="C2767" t="s">
        <v>176</v>
      </c>
      <c r="D2767">
        <f>SIGN(VLOOKUP(target_uk!C2767,has_scf!$E$2:$F$1366,2,FALSE))</f>
        <v>1</v>
      </c>
      <c r="E2767" s="1">
        <v>43300</v>
      </c>
      <c r="F2767" t="s">
        <v>12204</v>
      </c>
      <c r="G2767">
        <v>1832174</v>
      </c>
      <c r="H2767">
        <v>218393</v>
      </c>
      <c r="J2767">
        <v>2.5</v>
      </c>
      <c r="K2767" t="s">
        <v>36</v>
      </c>
      <c r="S2767" t="s">
        <v>184</v>
      </c>
      <c r="T2767" t="s">
        <v>185</v>
      </c>
      <c r="U2767" t="s">
        <v>186</v>
      </c>
      <c r="V2767">
        <v>3319521</v>
      </c>
      <c r="W2767" t="s">
        <v>1494</v>
      </c>
      <c r="X2767" t="s">
        <v>973</v>
      </c>
      <c r="Y2767" t="s">
        <v>8292</v>
      </c>
      <c r="Z2767" t="s">
        <v>491</v>
      </c>
      <c r="AI2767" s="1">
        <v>43891</v>
      </c>
    </row>
    <row r="2768" spans="1:35" x14ac:dyDescent="0.25">
      <c r="A2768" t="s">
        <v>33</v>
      </c>
      <c r="B2768" t="str">
        <f t="shared" si="43"/>
        <v>GB0033195214British Land</v>
      </c>
      <c r="C2768" t="s">
        <v>176</v>
      </c>
      <c r="D2768">
        <f>SIGN(VLOOKUP(target_uk!C2768,has_scf!$E$2:$F$1366,2,FALSE))</f>
        <v>1</v>
      </c>
      <c r="E2768" s="1">
        <v>43891</v>
      </c>
      <c r="F2768" t="s">
        <v>12204</v>
      </c>
      <c r="G2768">
        <v>1832174</v>
      </c>
      <c r="H2768">
        <v>218393</v>
      </c>
      <c r="K2768" t="s">
        <v>36</v>
      </c>
      <c r="S2768" t="s">
        <v>184</v>
      </c>
      <c r="T2768" t="s">
        <v>185</v>
      </c>
      <c r="U2768" t="s">
        <v>186</v>
      </c>
      <c r="V2768">
        <v>3319521</v>
      </c>
      <c r="W2768" t="s">
        <v>1494</v>
      </c>
      <c r="X2768" t="s">
        <v>973</v>
      </c>
      <c r="Y2768" t="s">
        <v>8292</v>
      </c>
      <c r="Z2768" t="s">
        <v>491</v>
      </c>
      <c r="AI2768" s="1">
        <v>43892</v>
      </c>
    </row>
    <row r="2769" spans="1:35" x14ac:dyDescent="0.25">
      <c r="A2769" t="s">
        <v>33</v>
      </c>
      <c r="B2769" t="str">
        <f t="shared" si="43"/>
        <v>GB0033195214British Land</v>
      </c>
      <c r="C2769" t="s">
        <v>176</v>
      </c>
      <c r="D2769">
        <f>SIGN(VLOOKUP(target_uk!C2769,has_scf!$E$2:$F$1366,2,FALSE))</f>
        <v>1</v>
      </c>
      <c r="E2769" s="1">
        <v>43892</v>
      </c>
      <c r="F2769" t="s">
        <v>12204</v>
      </c>
      <c r="G2769">
        <v>1832174</v>
      </c>
      <c r="H2769">
        <v>218393</v>
      </c>
      <c r="J2769">
        <v>2.2999999999999998</v>
      </c>
      <c r="K2769" t="s">
        <v>36</v>
      </c>
      <c r="S2769" t="s">
        <v>184</v>
      </c>
      <c r="T2769" t="s">
        <v>185</v>
      </c>
      <c r="U2769" t="s">
        <v>186</v>
      </c>
      <c r="V2769">
        <v>3319521</v>
      </c>
      <c r="W2769" t="s">
        <v>1494</v>
      </c>
      <c r="X2769" t="s">
        <v>973</v>
      </c>
      <c r="Y2769" t="s">
        <v>8292</v>
      </c>
      <c r="Z2769" t="s">
        <v>491</v>
      </c>
      <c r="AI2769" s="1">
        <v>44021</v>
      </c>
    </row>
    <row r="2770" spans="1:35" x14ac:dyDescent="0.25">
      <c r="A2770" t="s">
        <v>33</v>
      </c>
      <c r="B2770" t="str">
        <f t="shared" si="43"/>
        <v>GB0033195214British Land</v>
      </c>
      <c r="C2770" t="s">
        <v>176</v>
      </c>
      <c r="D2770">
        <f>SIGN(VLOOKUP(target_uk!C2770,has_scf!$E$2:$F$1366,2,FALSE))</f>
        <v>1</v>
      </c>
      <c r="E2770" s="1">
        <v>44021</v>
      </c>
      <c r="F2770" t="s">
        <v>12204</v>
      </c>
      <c r="G2770">
        <v>1832174</v>
      </c>
      <c r="H2770">
        <v>218393</v>
      </c>
      <c r="K2770" t="s">
        <v>36</v>
      </c>
      <c r="S2770" t="s">
        <v>184</v>
      </c>
      <c r="T2770" t="s">
        <v>185</v>
      </c>
      <c r="U2770" t="s">
        <v>186</v>
      </c>
      <c r="V2770">
        <v>3319521</v>
      </c>
      <c r="W2770" t="s">
        <v>1494</v>
      </c>
      <c r="X2770" t="s">
        <v>973</v>
      </c>
      <c r="Y2770" t="s">
        <v>8292</v>
      </c>
      <c r="Z2770" t="s">
        <v>491</v>
      </c>
      <c r="AI2770" s="1">
        <v>44371</v>
      </c>
    </row>
    <row r="2771" spans="1:35" x14ac:dyDescent="0.25">
      <c r="A2771" t="s">
        <v>33</v>
      </c>
      <c r="B2771" t="str">
        <f t="shared" si="43"/>
        <v>GB0032089863British Land</v>
      </c>
      <c r="C2771" t="s">
        <v>124</v>
      </c>
      <c r="D2771">
        <f>SIGN(VLOOKUP(target_uk!C2771,has_scf!$E$2:$F$1366,2,FALSE))</f>
        <v>0</v>
      </c>
      <c r="E2771" s="1">
        <v>43300</v>
      </c>
      <c r="F2771" t="s">
        <v>12205</v>
      </c>
      <c r="G2771">
        <v>1832174</v>
      </c>
      <c r="H2771">
        <v>1516749</v>
      </c>
      <c r="J2771">
        <v>2.5</v>
      </c>
      <c r="K2771" t="s">
        <v>36</v>
      </c>
      <c r="S2771" t="s">
        <v>126</v>
      </c>
      <c r="T2771" t="s">
        <v>127</v>
      </c>
      <c r="U2771" t="s">
        <v>128</v>
      </c>
      <c r="V2771">
        <v>3208986</v>
      </c>
      <c r="W2771" t="s">
        <v>1494</v>
      </c>
      <c r="X2771" t="s">
        <v>129</v>
      </c>
      <c r="Y2771" t="s">
        <v>8292</v>
      </c>
      <c r="Z2771" t="s">
        <v>491</v>
      </c>
      <c r="AI2771" s="1">
        <v>43891</v>
      </c>
    </row>
    <row r="2772" spans="1:35" x14ac:dyDescent="0.25">
      <c r="A2772" t="s">
        <v>33</v>
      </c>
      <c r="B2772" t="str">
        <f t="shared" si="43"/>
        <v>GB0032089863British Land</v>
      </c>
      <c r="C2772" t="s">
        <v>124</v>
      </c>
      <c r="D2772">
        <f>SIGN(VLOOKUP(target_uk!C2772,has_scf!$E$2:$F$1366,2,FALSE))</f>
        <v>0</v>
      </c>
      <c r="E2772" s="1">
        <v>43891</v>
      </c>
      <c r="F2772" t="s">
        <v>12205</v>
      </c>
      <c r="G2772">
        <v>1832174</v>
      </c>
      <c r="H2772">
        <v>1516749</v>
      </c>
      <c r="K2772" t="s">
        <v>36</v>
      </c>
      <c r="S2772" t="s">
        <v>126</v>
      </c>
      <c r="T2772" t="s">
        <v>127</v>
      </c>
      <c r="U2772" t="s">
        <v>128</v>
      </c>
      <c r="V2772">
        <v>3208986</v>
      </c>
      <c r="W2772" t="s">
        <v>1494</v>
      </c>
      <c r="X2772" t="s">
        <v>129</v>
      </c>
      <c r="Y2772" t="s">
        <v>8292</v>
      </c>
      <c r="Z2772" t="s">
        <v>491</v>
      </c>
      <c r="AI2772" s="1">
        <v>43892</v>
      </c>
    </row>
    <row r="2773" spans="1:35" x14ac:dyDescent="0.25">
      <c r="A2773" t="s">
        <v>33</v>
      </c>
      <c r="B2773" t="str">
        <f t="shared" si="43"/>
        <v>GB0032089863British Land</v>
      </c>
      <c r="C2773" t="s">
        <v>124</v>
      </c>
      <c r="D2773">
        <f>SIGN(VLOOKUP(target_uk!C2773,has_scf!$E$2:$F$1366,2,FALSE))</f>
        <v>0</v>
      </c>
      <c r="E2773" s="1">
        <v>43892</v>
      </c>
      <c r="F2773" t="s">
        <v>12205</v>
      </c>
      <c r="G2773">
        <v>1832174</v>
      </c>
      <c r="H2773">
        <v>1516749</v>
      </c>
      <c r="J2773">
        <v>2.6</v>
      </c>
      <c r="K2773" t="s">
        <v>36</v>
      </c>
      <c r="S2773" t="s">
        <v>126</v>
      </c>
      <c r="T2773" t="s">
        <v>127</v>
      </c>
      <c r="U2773" t="s">
        <v>128</v>
      </c>
      <c r="V2773">
        <v>3208986</v>
      </c>
      <c r="W2773" t="s">
        <v>1494</v>
      </c>
      <c r="X2773" t="s">
        <v>129</v>
      </c>
      <c r="Y2773" t="s">
        <v>8292</v>
      </c>
      <c r="Z2773" t="s">
        <v>491</v>
      </c>
      <c r="AI2773" s="1">
        <v>44021</v>
      </c>
    </row>
    <row r="2774" spans="1:35" x14ac:dyDescent="0.25">
      <c r="A2774" t="s">
        <v>33</v>
      </c>
      <c r="B2774" t="str">
        <f t="shared" si="43"/>
        <v>GB0032089863British Land</v>
      </c>
      <c r="C2774" t="s">
        <v>124</v>
      </c>
      <c r="D2774">
        <f>SIGN(VLOOKUP(target_uk!C2774,has_scf!$E$2:$F$1366,2,FALSE))</f>
        <v>0</v>
      </c>
      <c r="E2774" s="1">
        <v>44021</v>
      </c>
      <c r="F2774" t="s">
        <v>12205</v>
      </c>
      <c r="G2774">
        <v>1832174</v>
      </c>
      <c r="H2774">
        <v>1516749</v>
      </c>
      <c r="K2774" t="s">
        <v>36</v>
      </c>
      <c r="S2774" t="s">
        <v>126</v>
      </c>
      <c r="T2774" t="s">
        <v>127</v>
      </c>
      <c r="U2774" t="s">
        <v>128</v>
      </c>
      <c r="V2774">
        <v>3208986</v>
      </c>
      <c r="W2774" t="s">
        <v>1494</v>
      </c>
      <c r="X2774" t="s">
        <v>129</v>
      </c>
      <c r="Y2774" t="s">
        <v>8292</v>
      </c>
      <c r="Z2774" t="s">
        <v>491</v>
      </c>
      <c r="AI2774" s="1">
        <v>44369</v>
      </c>
    </row>
    <row r="2775" spans="1:35" x14ac:dyDescent="0.25">
      <c r="A2775" t="s">
        <v>33</v>
      </c>
      <c r="B2775" t="str">
        <f t="shared" si="43"/>
        <v>GB0031274896British Land</v>
      </c>
      <c r="C2775" t="s">
        <v>112</v>
      </c>
      <c r="D2775">
        <f>SIGN(VLOOKUP(target_uk!C2775,has_scf!$E$2:$F$1366,2,FALSE))</f>
        <v>1</v>
      </c>
      <c r="E2775" s="1">
        <v>43300</v>
      </c>
      <c r="F2775" t="s">
        <v>12206</v>
      </c>
      <c r="G2775">
        <v>1832174</v>
      </c>
      <c r="H2775">
        <v>1603503</v>
      </c>
      <c r="J2775">
        <v>1.8</v>
      </c>
      <c r="K2775" t="s">
        <v>36</v>
      </c>
      <c r="S2775" t="s">
        <v>119</v>
      </c>
      <c r="T2775" t="s">
        <v>120</v>
      </c>
      <c r="U2775" t="s">
        <v>121</v>
      </c>
      <c r="V2775">
        <v>3127489</v>
      </c>
      <c r="W2775" t="s">
        <v>1494</v>
      </c>
      <c r="X2775" t="s">
        <v>122</v>
      </c>
      <c r="Y2775" t="s">
        <v>8292</v>
      </c>
      <c r="Z2775" t="s">
        <v>491</v>
      </c>
      <c r="AI2775" s="1">
        <v>43891</v>
      </c>
    </row>
    <row r="2776" spans="1:35" x14ac:dyDescent="0.25">
      <c r="A2776" t="s">
        <v>33</v>
      </c>
      <c r="B2776" t="str">
        <f t="shared" si="43"/>
        <v>GB0031274896British Land</v>
      </c>
      <c r="C2776" t="s">
        <v>112</v>
      </c>
      <c r="D2776">
        <f>SIGN(VLOOKUP(target_uk!C2776,has_scf!$E$2:$F$1366,2,FALSE))</f>
        <v>1</v>
      </c>
      <c r="E2776" s="1">
        <v>43891</v>
      </c>
      <c r="F2776" t="s">
        <v>12206</v>
      </c>
      <c r="G2776">
        <v>1832174</v>
      </c>
      <c r="H2776">
        <v>1603503</v>
      </c>
      <c r="K2776" t="s">
        <v>36</v>
      </c>
      <c r="S2776" t="s">
        <v>119</v>
      </c>
      <c r="T2776" t="s">
        <v>120</v>
      </c>
      <c r="U2776" t="s">
        <v>121</v>
      </c>
      <c r="V2776">
        <v>3127489</v>
      </c>
      <c r="W2776" t="s">
        <v>1494</v>
      </c>
      <c r="X2776" t="s">
        <v>122</v>
      </c>
      <c r="Y2776" t="s">
        <v>8292</v>
      </c>
      <c r="Z2776" t="s">
        <v>491</v>
      </c>
      <c r="AI2776" s="1">
        <v>43892</v>
      </c>
    </row>
    <row r="2777" spans="1:35" x14ac:dyDescent="0.25">
      <c r="A2777" t="s">
        <v>33</v>
      </c>
      <c r="B2777" t="str">
        <f t="shared" si="43"/>
        <v>GB0031274896British Land</v>
      </c>
      <c r="C2777" t="s">
        <v>112</v>
      </c>
      <c r="D2777">
        <f>SIGN(VLOOKUP(target_uk!C2777,has_scf!$E$2:$F$1366,2,FALSE))</f>
        <v>1</v>
      </c>
      <c r="E2777" s="1">
        <v>43892</v>
      </c>
      <c r="F2777" t="s">
        <v>12206</v>
      </c>
      <c r="G2777">
        <v>1832174</v>
      </c>
      <c r="H2777">
        <v>1603503</v>
      </c>
      <c r="J2777">
        <v>1.7</v>
      </c>
      <c r="K2777" t="s">
        <v>36</v>
      </c>
      <c r="S2777" t="s">
        <v>119</v>
      </c>
      <c r="T2777" t="s">
        <v>120</v>
      </c>
      <c r="U2777" t="s">
        <v>121</v>
      </c>
      <c r="V2777">
        <v>3127489</v>
      </c>
      <c r="W2777" t="s">
        <v>1494</v>
      </c>
      <c r="X2777" t="s">
        <v>122</v>
      </c>
      <c r="Y2777" t="s">
        <v>8292</v>
      </c>
      <c r="Z2777" t="s">
        <v>491</v>
      </c>
      <c r="AI2777" s="1">
        <v>44021</v>
      </c>
    </row>
    <row r="2778" spans="1:35" x14ac:dyDescent="0.25">
      <c r="A2778" t="s">
        <v>33</v>
      </c>
      <c r="B2778" t="str">
        <f t="shared" si="43"/>
        <v>GB0031274896British Land</v>
      </c>
      <c r="C2778" t="s">
        <v>112</v>
      </c>
      <c r="D2778">
        <f>SIGN(VLOOKUP(target_uk!C2778,has_scf!$E$2:$F$1366,2,FALSE))</f>
        <v>1</v>
      </c>
      <c r="E2778" s="1">
        <v>44021</v>
      </c>
      <c r="F2778" t="s">
        <v>12206</v>
      </c>
      <c r="G2778">
        <v>1832174</v>
      </c>
      <c r="H2778">
        <v>1603503</v>
      </c>
      <c r="K2778" t="s">
        <v>36</v>
      </c>
      <c r="S2778" t="s">
        <v>119</v>
      </c>
      <c r="T2778" t="s">
        <v>120</v>
      </c>
      <c r="U2778" t="s">
        <v>121</v>
      </c>
      <c r="V2778">
        <v>3127489</v>
      </c>
      <c r="W2778" t="s">
        <v>1494</v>
      </c>
      <c r="X2778" t="s">
        <v>122</v>
      </c>
      <c r="Y2778" t="s">
        <v>8292</v>
      </c>
      <c r="Z2778" t="s">
        <v>491</v>
      </c>
      <c r="AI2778" s="1">
        <v>44369</v>
      </c>
    </row>
    <row r="2779" spans="1:35" x14ac:dyDescent="0.25">
      <c r="A2779" t="s">
        <v>33</v>
      </c>
      <c r="B2779" t="str">
        <f t="shared" si="43"/>
        <v>GB00BZ4BQC70US86074Q1022</v>
      </c>
      <c r="C2779" t="s">
        <v>2060</v>
      </c>
      <c r="D2779">
        <f>SIGN(VLOOKUP(target_uk!C2779,has_scf!$E$2:$F$1366,2,FALSE))</f>
        <v>0</v>
      </c>
      <c r="E2779" s="1">
        <v>43435</v>
      </c>
      <c r="F2779" t="s">
        <v>12207</v>
      </c>
      <c r="G2779">
        <v>9672</v>
      </c>
      <c r="H2779">
        <v>22337</v>
      </c>
      <c r="K2779" t="s">
        <v>36</v>
      </c>
      <c r="N2779" t="s">
        <v>12208</v>
      </c>
      <c r="O2779" t="s">
        <v>12209</v>
      </c>
      <c r="P2779" t="s">
        <v>12210</v>
      </c>
      <c r="Q2779" t="s">
        <v>12211</v>
      </c>
      <c r="R2779">
        <v>2810531</v>
      </c>
      <c r="S2779" t="s">
        <v>2067</v>
      </c>
      <c r="T2779" t="s">
        <v>2068</v>
      </c>
      <c r="U2779" t="s">
        <v>2069</v>
      </c>
      <c r="V2779" t="s">
        <v>2070</v>
      </c>
      <c r="W2779" t="s">
        <v>12212</v>
      </c>
      <c r="X2779" t="s">
        <v>2321</v>
      </c>
      <c r="Y2779" t="s">
        <v>12213</v>
      </c>
      <c r="Z2779" t="s">
        <v>12214</v>
      </c>
      <c r="AA2779" t="s">
        <v>12215</v>
      </c>
      <c r="AI2779" s="1">
        <v>767011</v>
      </c>
    </row>
    <row r="2780" spans="1:35" x14ac:dyDescent="0.25">
      <c r="A2780" t="s">
        <v>33</v>
      </c>
      <c r="B2780" t="str">
        <f t="shared" si="43"/>
        <v>GB0007188757AU000000ARI0</v>
      </c>
      <c r="C2780" t="s">
        <v>163</v>
      </c>
      <c r="D2780">
        <f>SIGN(VLOOKUP(target_uk!C2780,has_scf!$E$2:$F$1366,2,FALSE))</f>
        <v>1</v>
      </c>
      <c r="E2780" s="1">
        <v>42305</v>
      </c>
      <c r="F2780" t="s">
        <v>12216</v>
      </c>
      <c r="G2780">
        <v>22436675</v>
      </c>
      <c r="H2780">
        <v>8792</v>
      </c>
      <c r="K2780" t="s">
        <v>36</v>
      </c>
      <c r="N2780" t="s">
        <v>12217</v>
      </c>
      <c r="O2780" t="s">
        <v>12218</v>
      </c>
      <c r="P2780" t="s">
        <v>12219</v>
      </c>
      <c r="Q2780" t="s">
        <v>12220</v>
      </c>
      <c r="R2780" t="s">
        <v>12221</v>
      </c>
      <c r="S2780" t="s">
        <v>170</v>
      </c>
      <c r="T2780" t="s">
        <v>171</v>
      </c>
      <c r="U2780" t="s">
        <v>172</v>
      </c>
      <c r="V2780">
        <v>718875</v>
      </c>
      <c r="W2780" t="s">
        <v>12222</v>
      </c>
      <c r="X2780" t="s">
        <v>12223</v>
      </c>
      <c r="Y2780" t="s">
        <v>12224</v>
      </c>
      <c r="AI2780" s="1">
        <v>767011</v>
      </c>
    </row>
    <row r="2781" spans="1:35" x14ac:dyDescent="0.25">
      <c r="A2781" t="s">
        <v>33</v>
      </c>
      <c r="B2781" t="str">
        <f t="shared" si="43"/>
        <v>NL0010545661US0431681032</v>
      </c>
      <c r="C2781" t="s">
        <v>189</v>
      </c>
      <c r="D2781">
        <f>SIGN(VLOOKUP(target_uk!C2781,has_scf!$E$2:$F$1366,2,FALSE))</f>
        <v>0</v>
      </c>
      <c r="E2781" s="1">
        <v>41564</v>
      </c>
      <c r="F2781" t="s">
        <v>12225</v>
      </c>
      <c r="G2781">
        <v>892</v>
      </c>
      <c r="H2781">
        <v>194536706</v>
      </c>
      <c r="K2781" t="s">
        <v>36</v>
      </c>
      <c r="N2781" t="s">
        <v>12226</v>
      </c>
      <c r="O2781" t="s">
        <v>12227</v>
      </c>
      <c r="P2781">
        <v>43168103</v>
      </c>
      <c r="Q2781" t="s">
        <v>12228</v>
      </c>
      <c r="R2781">
        <v>2051459</v>
      </c>
      <c r="S2781" t="s">
        <v>196</v>
      </c>
      <c r="T2781" t="s">
        <v>197</v>
      </c>
      <c r="U2781" t="s">
        <v>198</v>
      </c>
      <c r="V2781" t="s">
        <v>199</v>
      </c>
      <c r="W2781" t="s">
        <v>12229</v>
      </c>
      <c r="X2781" t="s">
        <v>3896</v>
      </c>
      <c r="Y2781" t="s">
        <v>12230</v>
      </c>
      <c r="Z2781" t="s">
        <v>12231</v>
      </c>
      <c r="AI2781" s="1">
        <v>45351</v>
      </c>
    </row>
    <row r="2782" spans="1:35" x14ac:dyDescent="0.25">
      <c r="A2782" t="s">
        <v>33</v>
      </c>
      <c r="B2782" t="str">
        <f t="shared" si="43"/>
        <v>NL0010545661BRMYPKACNOR7</v>
      </c>
      <c r="C2782" t="s">
        <v>189</v>
      </c>
      <c r="D2782">
        <f>SIGN(VLOOKUP(target_uk!C2782,has_scf!$E$2:$F$1366,2,FALSE))</f>
        <v>0</v>
      </c>
      <c r="E2782" s="1">
        <v>43544</v>
      </c>
      <c r="F2782" t="s">
        <v>12232</v>
      </c>
      <c r="G2782">
        <v>20153621</v>
      </c>
      <c r="H2782">
        <v>194536706</v>
      </c>
      <c r="K2782" t="s">
        <v>36</v>
      </c>
      <c r="N2782" t="s">
        <v>5314</v>
      </c>
      <c r="O2782" t="s">
        <v>5315</v>
      </c>
      <c r="P2782" t="s">
        <v>5316</v>
      </c>
      <c r="Q2782" t="s">
        <v>5317</v>
      </c>
      <c r="R2782" t="s">
        <v>5318</v>
      </c>
      <c r="S2782" t="s">
        <v>196</v>
      </c>
      <c r="T2782" t="s">
        <v>197</v>
      </c>
      <c r="U2782" t="s">
        <v>198</v>
      </c>
      <c r="V2782" t="s">
        <v>199</v>
      </c>
      <c r="W2782" t="s">
        <v>5319</v>
      </c>
      <c r="X2782" t="s">
        <v>226</v>
      </c>
      <c r="Y2782" t="s">
        <v>1832</v>
      </c>
      <c r="AI2782" s="1">
        <v>45006</v>
      </c>
    </row>
    <row r="2783" spans="1:35" x14ac:dyDescent="0.25">
      <c r="A2783" t="s">
        <v>33</v>
      </c>
      <c r="B2783" t="str">
        <f t="shared" si="43"/>
        <v>GB00B1YKG049NZDILE0001S9</v>
      </c>
      <c r="C2783" t="s">
        <v>5052</v>
      </c>
      <c r="D2783">
        <f>SIGN(VLOOKUP(target_uk!C2783,has_scf!$E$2:$F$1366,2,FALSE))</f>
        <v>0</v>
      </c>
      <c r="E2783" s="1">
        <v>41922</v>
      </c>
      <c r="F2783" t="s">
        <v>12233</v>
      </c>
      <c r="G2783">
        <v>194505623</v>
      </c>
      <c r="H2783">
        <v>1921627</v>
      </c>
      <c r="K2783" t="s">
        <v>36</v>
      </c>
      <c r="N2783" t="s">
        <v>10988</v>
      </c>
      <c r="O2783" t="s">
        <v>10989</v>
      </c>
      <c r="P2783" t="s">
        <v>10990</v>
      </c>
      <c r="Q2783" t="s">
        <v>10991</v>
      </c>
      <c r="R2783" t="s">
        <v>10992</v>
      </c>
      <c r="S2783" t="s">
        <v>5059</v>
      </c>
      <c r="T2783" t="s">
        <v>5060</v>
      </c>
      <c r="U2783" t="s">
        <v>5061</v>
      </c>
      <c r="V2783" t="s">
        <v>5062</v>
      </c>
      <c r="W2783" t="s">
        <v>10993</v>
      </c>
      <c r="X2783" t="s">
        <v>7405</v>
      </c>
      <c r="Y2783" t="s">
        <v>10994</v>
      </c>
      <c r="AI2783" s="1">
        <v>767011</v>
      </c>
    </row>
    <row r="2784" spans="1:35" x14ac:dyDescent="0.25">
      <c r="A2784" t="s">
        <v>33</v>
      </c>
      <c r="B2784" t="str">
        <f t="shared" si="43"/>
        <v>GB00BK9RKT01DK0015202451</v>
      </c>
      <c r="C2784" t="s">
        <v>34</v>
      </c>
      <c r="D2784">
        <f>SIGN(VLOOKUP(target_uk!C2784,has_scf!$E$2:$F$1366,2,FALSE))</f>
        <v>1</v>
      </c>
      <c r="E2784" s="1">
        <v>43563</v>
      </c>
      <c r="F2784" t="s">
        <v>12234</v>
      </c>
      <c r="G2784">
        <v>194503953</v>
      </c>
      <c r="H2784">
        <v>1776804</v>
      </c>
      <c r="J2784">
        <v>19</v>
      </c>
      <c r="K2784" t="s">
        <v>36</v>
      </c>
      <c r="N2784" t="s">
        <v>12235</v>
      </c>
      <c r="O2784" t="s">
        <v>12236</v>
      </c>
      <c r="P2784" t="s">
        <v>12237</v>
      </c>
      <c r="Q2784" t="s">
        <v>12238</v>
      </c>
      <c r="R2784">
        <v>4399607</v>
      </c>
      <c r="S2784" t="s">
        <v>43</v>
      </c>
      <c r="T2784" t="s">
        <v>44</v>
      </c>
      <c r="U2784" t="s">
        <v>45</v>
      </c>
      <c r="V2784" t="s">
        <v>46</v>
      </c>
      <c r="W2784" t="s">
        <v>12239</v>
      </c>
      <c r="X2784" t="s">
        <v>494</v>
      </c>
      <c r="AI2784" s="1">
        <v>43967</v>
      </c>
    </row>
    <row r="2785" spans="1:35" x14ac:dyDescent="0.25">
      <c r="A2785" t="s">
        <v>33</v>
      </c>
      <c r="B2785" t="str">
        <f t="shared" si="43"/>
        <v>GB00BK9RKT01DK0015202451</v>
      </c>
      <c r="C2785" t="s">
        <v>34</v>
      </c>
      <c r="D2785">
        <f>SIGN(VLOOKUP(target_uk!C2785,has_scf!$E$2:$F$1366,2,FALSE))</f>
        <v>1</v>
      </c>
      <c r="E2785" s="1">
        <v>43967</v>
      </c>
      <c r="F2785" t="s">
        <v>12234</v>
      </c>
      <c r="G2785">
        <v>194503953</v>
      </c>
      <c r="H2785">
        <v>1776804</v>
      </c>
      <c r="J2785">
        <v>18</v>
      </c>
      <c r="K2785" t="s">
        <v>36</v>
      </c>
      <c r="N2785" t="s">
        <v>12235</v>
      </c>
      <c r="O2785" t="s">
        <v>12236</v>
      </c>
      <c r="P2785" t="s">
        <v>12237</v>
      </c>
      <c r="Q2785" t="s">
        <v>12238</v>
      </c>
      <c r="R2785">
        <v>4399607</v>
      </c>
      <c r="S2785" t="s">
        <v>43</v>
      </c>
      <c r="T2785" t="s">
        <v>44</v>
      </c>
      <c r="U2785" t="s">
        <v>45</v>
      </c>
      <c r="V2785" t="s">
        <v>46</v>
      </c>
      <c r="W2785" t="s">
        <v>12239</v>
      </c>
      <c r="X2785" t="s">
        <v>494</v>
      </c>
      <c r="AI2785" s="1">
        <v>44475</v>
      </c>
    </row>
    <row r="2786" spans="1:35" x14ac:dyDescent="0.25">
      <c r="A2786" t="s">
        <v>33</v>
      </c>
      <c r="B2786" t="str">
        <f t="shared" si="43"/>
        <v>GB0032089863EGS33041C012</v>
      </c>
      <c r="C2786" t="s">
        <v>124</v>
      </c>
      <c r="D2786">
        <f>SIGN(VLOOKUP(target_uk!C2786,has_scf!$E$2:$F$1366,2,FALSE))</f>
        <v>0</v>
      </c>
      <c r="E2786" s="1">
        <v>41932</v>
      </c>
      <c r="F2786" t="s">
        <v>12240</v>
      </c>
      <c r="G2786">
        <v>194501145</v>
      </c>
      <c r="H2786">
        <v>1516749</v>
      </c>
      <c r="K2786" t="s">
        <v>36</v>
      </c>
      <c r="N2786" t="s">
        <v>2913</v>
      </c>
      <c r="O2786" t="s">
        <v>2914</v>
      </c>
      <c r="P2786" t="s">
        <v>2915</v>
      </c>
      <c r="Q2786" t="s">
        <v>2916</v>
      </c>
      <c r="R2786">
        <v>6725794</v>
      </c>
      <c r="S2786" t="s">
        <v>126</v>
      </c>
      <c r="T2786" t="s">
        <v>127</v>
      </c>
      <c r="U2786" t="s">
        <v>128</v>
      </c>
      <c r="V2786">
        <v>3208986</v>
      </c>
      <c r="W2786" t="s">
        <v>2917</v>
      </c>
      <c r="X2786" t="s">
        <v>129</v>
      </c>
      <c r="AI2786" s="1">
        <v>44610</v>
      </c>
    </row>
    <row r="2787" spans="1:35" x14ac:dyDescent="0.25">
      <c r="A2787" t="s">
        <v>33</v>
      </c>
      <c r="B2787" t="str">
        <f t="shared" si="43"/>
        <v>GB0033195214EGS33041C012</v>
      </c>
      <c r="C2787" t="s">
        <v>176</v>
      </c>
      <c r="D2787">
        <f>SIGN(VLOOKUP(target_uk!C2787,has_scf!$E$2:$F$1366,2,FALSE))</f>
        <v>1</v>
      </c>
      <c r="E2787" s="1">
        <v>42891</v>
      </c>
      <c r="F2787" t="s">
        <v>12241</v>
      </c>
      <c r="G2787">
        <v>194501145</v>
      </c>
      <c r="H2787">
        <v>218393</v>
      </c>
      <c r="K2787" t="s">
        <v>36</v>
      </c>
      <c r="M2787" t="s">
        <v>402</v>
      </c>
      <c r="N2787" t="s">
        <v>2913</v>
      </c>
      <c r="O2787" t="s">
        <v>2914</v>
      </c>
      <c r="P2787" t="s">
        <v>2915</v>
      </c>
      <c r="Q2787" t="s">
        <v>2916</v>
      </c>
      <c r="R2787">
        <v>6725794</v>
      </c>
      <c r="S2787" t="s">
        <v>184</v>
      </c>
      <c r="T2787" t="s">
        <v>185</v>
      </c>
      <c r="U2787" t="s">
        <v>186</v>
      </c>
      <c r="V2787">
        <v>3319521</v>
      </c>
      <c r="W2787" t="s">
        <v>2917</v>
      </c>
      <c r="X2787" t="s">
        <v>973</v>
      </c>
      <c r="Y2787" t="s">
        <v>9394</v>
      </c>
      <c r="AI2787" s="1">
        <v>44610</v>
      </c>
    </row>
    <row r="2788" spans="1:35" x14ac:dyDescent="0.25">
      <c r="A2788" t="s">
        <v>33</v>
      </c>
      <c r="B2788" t="str">
        <f t="shared" si="43"/>
        <v>GB00BHJYC057EGS33041C012</v>
      </c>
      <c r="C2788" t="s">
        <v>1334</v>
      </c>
      <c r="D2788">
        <f>SIGN(VLOOKUP(target_uk!C2788,has_scf!$E$2:$F$1366,2,FALSE))</f>
        <v>0</v>
      </c>
      <c r="E2788" s="1">
        <v>42891</v>
      </c>
      <c r="F2788" t="s">
        <v>12242</v>
      </c>
      <c r="G2788">
        <v>194501145</v>
      </c>
      <c r="H2788">
        <v>1222</v>
      </c>
      <c r="K2788" t="s">
        <v>36</v>
      </c>
      <c r="N2788" t="s">
        <v>2913</v>
      </c>
      <c r="O2788" t="s">
        <v>2914</v>
      </c>
      <c r="P2788" t="s">
        <v>2915</v>
      </c>
      <c r="Q2788" t="s">
        <v>2916</v>
      </c>
      <c r="R2788">
        <v>6725794</v>
      </c>
      <c r="S2788" t="s">
        <v>1340</v>
      </c>
      <c r="T2788" t="s">
        <v>1341</v>
      </c>
      <c r="U2788" t="s">
        <v>1342</v>
      </c>
      <c r="V2788" t="s">
        <v>1343</v>
      </c>
      <c r="W2788" t="s">
        <v>2917</v>
      </c>
      <c r="X2788" t="s">
        <v>1420</v>
      </c>
      <c r="Y2788" t="s">
        <v>12243</v>
      </c>
      <c r="AI2788" s="1">
        <v>44778</v>
      </c>
    </row>
    <row r="2789" spans="1:35" x14ac:dyDescent="0.25">
      <c r="A2789" t="s">
        <v>33</v>
      </c>
      <c r="B2789" t="str">
        <f t="shared" si="43"/>
        <v>GB0007188757CA29268A1030</v>
      </c>
      <c r="C2789" t="s">
        <v>163</v>
      </c>
      <c r="D2789">
        <f>SIGN(VLOOKUP(target_uk!C2789,has_scf!$E$2:$F$1366,2,FALSE))</f>
        <v>1</v>
      </c>
      <c r="E2789" s="1">
        <v>42020</v>
      </c>
      <c r="F2789" t="s">
        <v>12244</v>
      </c>
      <c r="G2789">
        <v>1904023</v>
      </c>
      <c r="H2789">
        <v>8792</v>
      </c>
      <c r="K2789" t="s">
        <v>36</v>
      </c>
      <c r="N2789" t="s">
        <v>12245</v>
      </c>
      <c r="O2789" t="s">
        <v>12246</v>
      </c>
      <c r="P2789" t="s">
        <v>12247</v>
      </c>
      <c r="Q2789" t="s">
        <v>12248</v>
      </c>
      <c r="R2789">
        <v>2302823</v>
      </c>
      <c r="S2789" t="s">
        <v>170</v>
      </c>
      <c r="T2789" t="s">
        <v>171</v>
      </c>
      <c r="U2789" t="s">
        <v>172</v>
      </c>
      <c r="V2789">
        <v>718875</v>
      </c>
      <c r="W2789" t="s">
        <v>12249</v>
      </c>
      <c r="X2789" t="s">
        <v>468</v>
      </c>
      <c r="Y2789" t="s">
        <v>12250</v>
      </c>
      <c r="AI2789" s="1">
        <v>767011</v>
      </c>
    </row>
    <row r="2790" spans="1:35" x14ac:dyDescent="0.25">
      <c r="A2790" t="s">
        <v>33</v>
      </c>
      <c r="B2790" t="str">
        <f t="shared" si="43"/>
        <v>GB00B63H8491MYL4588OO009</v>
      </c>
      <c r="C2790" t="s">
        <v>130</v>
      </c>
      <c r="D2790">
        <f>SIGN(VLOOKUP(target_uk!C2790,has_scf!$E$2:$F$1366,2,FALSE))</f>
        <v>1</v>
      </c>
      <c r="E2790" s="1">
        <v>42229</v>
      </c>
      <c r="F2790" t="s">
        <v>12251</v>
      </c>
      <c r="G2790">
        <v>194503575</v>
      </c>
      <c r="H2790">
        <v>240030</v>
      </c>
      <c r="K2790" t="s">
        <v>36</v>
      </c>
      <c r="L2790" t="s">
        <v>12252</v>
      </c>
      <c r="N2790" t="s">
        <v>12253</v>
      </c>
      <c r="O2790">
        <v>4588</v>
      </c>
      <c r="P2790" t="s">
        <v>12254</v>
      </c>
      <c r="Q2790" t="s">
        <v>12255</v>
      </c>
      <c r="R2790">
        <v>6910824</v>
      </c>
      <c r="S2790" t="s">
        <v>136</v>
      </c>
      <c r="T2790" t="s">
        <v>137</v>
      </c>
      <c r="U2790" t="s">
        <v>138</v>
      </c>
      <c r="V2790" t="s">
        <v>139</v>
      </c>
      <c r="W2790" t="s">
        <v>12256</v>
      </c>
      <c r="X2790" t="s">
        <v>141</v>
      </c>
      <c r="Y2790" t="s">
        <v>12257</v>
      </c>
      <c r="AI2790" s="1">
        <v>43978</v>
      </c>
    </row>
    <row r="2791" spans="1:35" x14ac:dyDescent="0.25">
      <c r="A2791" t="s">
        <v>33</v>
      </c>
      <c r="B2791" t="str">
        <f t="shared" si="43"/>
        <v>GB00B63H8491MYL4588OO009</v>
      </c>
      <c r="C2791" t="s">
        <v>130</v>
      </c>
      <c r="D2791">
        <f>SIGN(VLOOKUP(target_uk!C2791,has_scf!$E$2:$F$1366,2,FALSE))</f>
        <v>1</v>
      </c>
      <c r="E2791" s="1">
        <v>43978</v>
      </c>
      <c r="F2791" t="s">
        <v>12251</v>
      </c>
      <c r="G2791">
        <v>194503575</v>
      </c>
      <c r="H2791">
        <v>240030</v>
      </c>
      <c r="K2791" t="s">
        <v>36</v>
      </c>
      <c r="L2791" t="s">
        <v>12258</v>
      </c>
      <c r="N2791" t="s">
        <v>12253</v>
      </c>
      <c r="O2791">
        <v>4588</v>
      </c>
      <c r="P2791" t="s">
        <v>12254</v>
      </c>
      <c r="Q2791" t="s">
        <v>12255</v>
      </c>
      <c r="R2791">
        <v>6910824</v>
      </c>
      <c r="S2791" t="s">
        <v>136</v>
      </c>
      <c r="T2791" t="s">
        <v>137</v>
      </c>
      <c r="U2791" t="s">
        <v>138</v>
      </c>
      <c r="V2791" t="s">
        <v>139</v>
      </c>
      <c r="W2791" t="s">
        <v>12256</v>
      </c>
      <c r="X2791" t="s">
        <v>141</v>
      </c>
      <c r="Y2791" t="s">
        <v>12257</v>
      </c>
      <c r="AI2791" s="1">
        <v>44780</v>
      </c>
    </row>
    <row r="2792" spans="1:35" x14ac:dyDescent="0.25">
      <c r="A2792" t="s">
        <v>33</v>
      </c>
      <c r="B2792" t="str">
        <f t="shared" si="43"/>
        <v>GB0008085614GB00B27YGJ97</v>
      </c>
      <c r="C2792" t="s">
        <v>1783</v>
      </c>
      <c r="D2792">
        <f>SIGN(VLOOKUP(target_uk!C2792,has_scf!$E$2:$F$1366,2,FALSE))</f>
        <v>0</v>
      </c>
      <c r="E2792" s="1">
        <v>42286</v>
      </c>
      <c r="F2792" t="s">
        <v>12259</v>
      </c>
      <c r="G2792">
        <v>1832468</v>
      </c>
      <c r="H2792">
        <v>1832387</v>
      </c>
      <c r="K2792" t="s">
        <v>36</v>
      </c>
      <c r="N2792" t="s">
        <v>4008</v>
      </c>
      <c r="O2792" t="s">
        <v>4009</v>
      </c>
      <c r="P2792" t="s">
        <v>4010</v>
      </c>
      <c r="Q2792" t="s">
        <v>4011</v>
      </c>
      <c r="R2792" t="s">
        <v>4012</v>
      </c>
      <c r="S2792" t="s">
        <v>1786</v>
      </c>
      <c r="T2792" t="s">
        <v>1787</v>
      </c>
      <c r="U2792" t="s">
        <v>1788</v>
      </c>
      <c r="V2792">
        <v>808561</v>
      </c>
      <c r="W2792" t="s">
        <v>4013</v>
      </c>
      <c r="X2792" t="s">
        <v>5378</v>
      </c>
      <c r="Y2792" t="s">
        <v>6547</v>
      </c>
      <c r="AI2792" s="1">
        <v>44047</v>
      </c>
    </row>
    <row r="2793" spans="1:35" x14ac:dyDescent="0.25">
      <c r="A2793" t="s">
        <v>33</v>
      </c>
      <c r="B2793" t="str">
        <f t="shared" si="43"/>
        <v>GB0008085614GB00B27YGJ97</v>
      </c>
      <c r="C2793" t="s">
        <v>1783</v>
      </c>
      <c r="D2793">
        <f>SIGN(VLOOKUP(target_uk!C2793,has_scf!$E$2:$F$1366,2,FALSE))</f>
        <v>0</v>
      </c>
      <c r="E2793" s="1">
        <v>44047</v>
      </c>
      <c r="F2793" t="s">
        <v>12259</v>
      </c>
      <c r="G2793">
        <v>1832468</v>
      </c>
      <c r="H2793">
        <v>1832387</v>
      </c>
      <c r="K2793" t="s">
        <v>36</v>
      </c>
      <c r="N2793" t="s">
        <v>4008</v>
      </c>
      <c r="O2793" t="s">
        <v>4009</v>
      </c>
      <c r="P2793" t="s">
        <v>4010</v>
      </c>
      <c r="Q2793" t="s">
        <v>4011</v>
      </c>
      <c r="R2793" t="s">
        <v>4012</v>
      </c>
      <c r="S2793" t="s">
        <v>1786</v>
      </c>
      <c r="T2793" t="s">
        <v>1787</v>
      </c>
      <c r="U2793" t="s">
        <v>1788</v>
      </c>
      <c r="V2793">
        <v>808561</v>
      </c>
      <c r="W2793" t="s">
        <v>4013</v>
      </c>
      <c r="X2793" t="s">
        <v>5378</v>
      </c>
      <c r="Y2793" t="s">
        <v>6547</v>
      </c>
      <c r="AI2793" s="1">
        <v>44047</v>
      </c>
    </row>
    <row r="2794" spans="1:35" x14ac:dyDescent="0.25">
      <c r="A2794" t="s">
        <v>33</v>
      </c>
      <c r="B2794" t="str">
        <f t="shared" si="43"/>
        <v>GB0033195214FR0000038465</v>
      </c>
      <c r="C2794" t="s">
        <v>176</v>
      </c>
      <c r="D2794">
        <f>SIGN(VLOOKUP(target_uk!C2794,has_scf!$E$2:$F$1366,2,FALSE))</f>
        <v>1</v>
      </c>
      <c r="E2794" s="1">
        <v>42412</v>
      </c>
      <c r="F2794" t="s">
        <v>12260</v>
      </c>
      <c r="G2794">
        <v>1923414</v>
      </c>
      <c r="H2794">
        <v>218393</v>
      </c>
      <c r="K2794" t="s">
        <v>36</v>
      </c>
      <c r="M2794" t="s">
        <v>402</v>
      </c>
      <c r="N2794" t="s">
        <v>12261</v>
      </c>
      <c r="O2794" t="s">
        <v>12262</v>
      </c>
      <c r="P2794" t="s">
        <v>12263</v>
      </c>
      <c r="Q2794" t="s">
        <v>12264</v>
      </c>
      <c r="R2794">
        <v>7560949</v>
      </c>
      <c r="S2794" t="s">
        <v>184</v>
      </c>
      <c r="T2794" t="s">
        <v>185</v>
      </c>
      <c r="U2794" t="s">
        <v>186</v>
      </c>
      <c r="V2794">
        <v>3319521</v>
      </c>
      <c r="W2794" t="s">
        <v>12265</v>
      </c>
      <c r="X2794" t="s">
        <v>1396</v>
      </c>
      <c r="AI2794" s="1">
        <v>767011</v>
      </c>
    </row>
    <row r="2795" spans="1:35" x14ac:dyDescent="0.25">
      <c r="A2795" t="s">
        <v>33</v>
      </c>
      <c r="B2795" t="str">
        <f t="shared" si="43"/>
        <v>GB00B63H8491US8265461033</v>
      </c>
      <c r="C2795" t="s">
        <v>130</v>
      </c>
      <c r="D2795">
        <f>SIGN(VLOOKUP(target_uk!C2795,has_scf!$E$2:$F$1366,2,FALSE))</f>
        <v>1</v>
      </c>
      <c r="E2795" s="1">
        <v>43480</v>
      </c>
      <c r="F2795" t="s">
        <v>12266</v>
      </c>
      <c r="G2795">
        <v>9271</v>
      </c>
      <c r="H2795">
        <v>240030</v>
      </c>
      <c r="K2795" t="s">
        <v>36</v>
      </c>
      <c r="N2795" t="s">
        <v>12267</v>
      </c>
      <c r="O2795" t="s">
        <v>12268</v>
      </c>
      <c r="P2795">
        <v>826546103</v>
      </c>
      <c r="Q2795" t="s">
        <v>12269</v>
      </c>
      <c r="R2795">
        <v>2807500</v>
      </c>
      <c r="S2795" t="s">
        <v>136</v>
      </c>
      <c r="T2795" t="s">
        <v>137</v>
      </c>
      <c r="U2795" t="s">
        <v>138</v>
      </c>
      <c r="V2795" t="s">
        <v>139</v>
      </c>
      <c r="W2795" t="s">
        <v>12270</v>
      </c>
      <c r="X2795" t="s">
        <v>141</v>
      </c>
      <c r="Y2795" t="s">
        <v>12271</v>
      </c>
      <c r="AI2795" s="1">
        <v>44543</v>
      </c>
    </row>
    <row r="2796" spans="1:35" x14ac:dyDescent="0.25">
      <c r="A2796" t="s">
        <v>33</v>
      </c>
      <c r="B2796" t="str">
        <f t="shared" si="43"/>
        <v>GB00B63H8491US23247G1094</v>
      </c>
      <c r="C2796" t="s">
        <v>130</v>
      </c>
      <c r="D2796">
        <f>SIGN(VLOOKUP(target_uk!C2796,has_scf!$E$2:$F$1366,2,FALSE))</f>
        <v>1</v>
      </c>
      <c r="E2796" s="1">
        <v>42460</v>
      </c>
      <c r="F2796" t="s">
        <v>12272</v>
      </c>
      <c r="G2796">
        <v>27292170</v>
      </c>
      <c r="H2796">
        <v>240030</v>
      </c>
      <c r="K2796" t="s">
        <v>36</v>
      </c>
      <c r="N2796" t="s">
        <v>12273</v>
      </c>
      <c r="O2796" t="s">
        <v>12274</v>
      </c>
      <c r="P2796" t="s">
        <v>12275</v>
      </c>
      <c r="Q2796" t="s">
        <v>12276</v>
      </c>
      <c r="R2796" t="s">
        <v>12277</v>
      </c>
      <c r="S2796" t="s">
        <v>136</v>
      </c>
      <c r="T2796" t="s">
        <v>137</v>
      </c>
      <c r="U2796" t="s">
        <v>138</v>
      </c>
      <c r="V2796" t="s">
        <v>139</v>
      </c>
      <c r="W2796" t="s">
        <v>12278</v>
      </c>
      <c r="X2796" t="s">
        <v>141</v>
      </c>
      <c r="AI2796" s="1">
        <v>44780</v>
      </c>
    </row>
    <row r="2797" spans="1:35" x14ac:dyDescent="0.25">
      <c r="A2797" t="s">
        <v>33</v>
      </c>
      <c r="B2797" t="str">
        <f t="shared" si="43"/>
        <v>GB0002875804LK0042N00008</v>
      </c>
      <c r="C2797" t="s">
        <v>449</v>
      </c>
      <c r="D2797">
        <f>SIGN(VLOOKUP(target_uk!C2797,has_scf!$E$2:$F$1366,2,FALSE))</f>
        <v>1</v>
      </c>
      <c r="E2797" s="1">
        <v>43780</v>
      </c>
      <c r="F2797" t="s">
        <v>12279</v>
      </c>
      <c r="G2797">
        <v>22451620</v>
      </c>
      <c r="H2797">
        <v>1718327</v>
      </c>
      <c r="J2797">
        <v>0.18</v>
      </c>
      <c r="K2797" t="s">
        <v>36</v>
      </c>
      <c r="M2797" t="s">
        <v>12280</v>
      </c>
      <c r="N2797" t="s">
        <v>7928</v>
      </c>
      <c r="O2797" t="s">
        <v>7929</v>
      </c>
      <c r="P2797" t="s">
        <v>7930</v>
      </c>
      <c r="Q2797" t="s">
        <v>7931</v>
      </c>
      <c r="R2797">
        <v>6186904</v>
      </c>
      <c r="S2797" t="s">
        <v>457</v>
      </c>
      <c r="T2797" t="s">
        <v>458</v>
      </c>
      <c r="U2797" t="s">
        <v>459</v>
      </c>
      <c r="V2797">
        <v>287580</v>
      </c>
      <c r="W2797" t="s">
        <v>7932</v>
      </c>
      <c r="X2797" t="s">
        <v>12281</v>
      </c>
      <c r="AI2797" s="1">
        <v>44106</v>
      </c>
    </row>
    <row r="2798" spans="1:35" x14ac:dyDescent="0.25">
      <c r="A2798" t="s">
        <v>33</v>
      </c>
      <c r="B2798" t="str">
        <f t="shared" si="43"/>
        <v>GB00B63H8491DE0005565204</v>
      </c>
      <c r="C2798" t="s">
        <v>130</v>
      </c>
      <c r="D2798">
        <f>SIGN(VLOOKUP(target_uk!C2798,has_scf!$E$2:$F$1366,2,FALSE))</f>
        <v>1</v>
      </c>
      <c r="E2798" s="1">
        <v>42495</v>
      </c>
      <c r="F2798" t="s">
        <v>12282</v>
      </c>
      <c r="G2798">
        <v>19298913</v>
      </c>
      <c r="H2798">
        <v>240030</v>
      </c>
      <c r="K2798" t="s">
        <v>36</v>
      </c>
      <c r="N2798" t="s">
        <v>12283</v>
      </c>
      <c r="O2798" t="s">
        <v>12284</v>
      </c>
      <c r="P2798" t="s">
        <v>12285</v>
      </c>
      <c r="Q2798" t="s">
        <v>12286</v>
      </c>
      <c r="R2798">
        <v>5119901</v>
      </c>
      <c r="S2798" t="s">
        <v>136</v>
      </c>
      <c r="T2798" t="s">
        <v>137</v>
      </c>
      <c r="U2798" t="s">
        <v>138</v>
      </c>
      <c r="V2798" t="s">
        <v>139</v>
      </c>
      <c r="W2798" t="s">
        <v>12287</v>
      </c>
      <c r="X2798" t="s">
        <v>141</v>
      </c>
      <c r="Y2798" t="s">
        <v>12288</v>
      </c>
      <c r="AI2798" s="1">
        <v>44304</v>
      </c>
    </row>
    <row r="2799" spans="1:35" x14ac:dyDescent="0.25">
      <c r="A2799" t="s">
        <v>33</v>
      </c>
      <c r="B2799" t="str">
        <f t="shared" si="43"/>
        <v>GB00BMBVGQ36MHY8565J1010</v>
      </c>
      <c r="C2799" t="s">
        <v>236</v>
      </c>
      <c r="D2799">
        <f>SIGN(VLOOKUP(target_uk!C2799,has_scf!$E$2:$F$1366,2,FALSE))</f>
        <v>1</v>
      </c>
      <c r="E2799" s="1">
        <v>43552</v>
      </c>
      <c r="F2799" t="s">
        <v>12289</v>
      </c>
      <c r="G2799">
        <v>1819616</v>
      </c>
      <c r="H2799">
        <v>8264</v>
      </c>
      <c r="K2799" t="s">
        <v>36</v>
      </c>
      <c r="N2799" t="s">
        <v>12290</v>
      </c>
      <c r="O2799" t="s">
        <v>12291</v>
      </c>
      <c r="P2799" t="s">
        <v>12292</v>
      </c>
      <c r="Q2799" t="s">
        <v>12293</v>
      </c>
      <c r="R2799" t="s">
        <v>12294</v>
      </c>
      <c r="S2799" t="s">
        <v>243</v>
      </c>
      <c r="T2799" t="s">
        <v>244</v>
      </c>
      <c r="U2799" t="s">
        <v>245</v>
      </c>
      <c r="V2799" t="s">
        <v>246</v>
      </c>
      <c r="W2799" t="s">
        <v>12295</v>
      </c>
      <c r="X2799" t="s">
        <v>1961</v>
      </c>
      <c r="Y2799" t="s">
        <v>12296</v>
      </c>
      <c r="AI2799" s="1">
        <v>767011</v>
      </c>
    </row>
    <row r="2800" spans="1:35" x14ac:dyDescent="0.25">
      <c r="A2800" t="s">
        <v>33</v>
      </c>
      <c r="B2800" t="str">
        <f t="shared" si="43"/>
        <v>NL0010545661INE405E01023</v>
      </c>
      <c r="C2800" t="s">
        <v>189</v>
      </c>
      <c r="D2800">
        <f>SIGN(VLOOKUP(target_uk!C2800,has_scf!$E$2:$F$1366,2,FALSE))</f>
        <v>0</v>
      </c>
      <c r="E2800" s="1">
        <v>42648</v>
      </c>
      <c r="F2800" t="s">
        <v>12297</v>
      </c>
      <c r="G2800">
        <v>22443289</v>
      </c>
      <c r="H2800">
        <v>194536706</v>
      </c>
      <c r="K2800" t="s">
        <v>36</v>
      </c>
      <c r="N2800" t="s">
        <v>12298</v>
      </c>
      <c r="O2800">
        <v>532539</v>
      </c>
      <c r="P2800" t="s">
        <v>12299</v>
      </c>
      <c r="Q2800" t="s">
        <v>12300</v>
      </c>
      <c r="R2800" t="s">
        <v>12301</v>
      </c>
      <c r="S2800" t="s">
        <v>196</v>
      </c>
      <c r="T2800" t="s">
        <v>197</v>
      </c>
      <c r="U2800" t="s">
        <v>198</v>
      </c>
      <c r="V2800" t="s">
        <v>199</v>
      </c>
      <c r="W2800" t="s">
        <v>12302</v>
      </c>
      <c r="X2800" t="s">
        <v>226</v>
      </c>
      <c r="Y2800" t="s">
        <v>12303</v>
      </c>
      <c r="AI2800" s="1">
        <v>45163</v>
      </c>
    </row>
    <row r="2801" spans="1:35" x14ac:dyDescent="0.25">
      <c r="A2801" t="s">
        <v>33</v>
      </c>
      <c r="B2801" t="str">
        <f t="shared" si="43"/>
        <v>GB00B5TFC825BMG702782084</v>
      </c>
      <c r="C2801" t="s">
        <v>12304</v>
      </c>
      <c r="D2801">
        <f>SIGN(VLOOKUP(target_uk!C2801,has_scf!$E$2:$F$1366,2,FALSE))</f>
        <v>0</v>
      </c>
      <c r="E2801" s="1">
        <v>44172</v>
      </c>
      <c r="F2801" t="s">
        <v>12305</v>
      </c>
      <c r="G2801">
        <v>194513563</v>
      </c>
      <c r="H2801">
        <v>194526187</v>
      </c>
      <c r="K2801" t="s">
        <v>36</v>
      </c>
      <c r="N2801" t="s">
        <v>12306</v>
      </c>
      <c r="O2801" t="s">
        <v>12307</v>
      </c>
      <c r="P2801" t="s">
        <v>12308</v>
      </c>
      <c r="Q2801" t="s">
        <v>12309</v>
      </c>
      <c r="R2801" t="s">
        <v>12310</v>
      </c>
      <c r="S2801" t="s">
        <v>12311</v>
      </c>
      <c r="T2801" t="s">
        <v>12312</v>
      </c>
      <c r="U2801" t="s">
        <v>12313</v>
      </c>
      <c r="V2801" t="s">
        <v>12314</v>
      </c>
      <c r="W2801" t="s">
        <v>12315</v>
      </c>
      <c r="X2801" t="s">
        <v>12316</v>
      </c>
      <c r="Y2801" t="s">
        <v>12317</v>
      </c>
      <c r="Z2801" t="s">
        <v>595</v>
      </c>
      <c r="AI2801" s="1">
        <v>45210</v>
      </c>
    </row>
    <row r="2802" spans="1:35" x14ac:dyDescent="0.25">
      <c r="A2802" t="s">
        <v>33</v>
      </c>
      <c r="B2802" t="str">
        <f t="shared" si="43"/>
        <v>GB00BLDRH360GB00BG1THS43</v>
      </c>
      <c r="C2802" t="s">
        <v>11884</v>
      </c>
      <c r="D2802">
        <f>SIGN(VLOOKUP(target_uk!C2802,has_scf!$E$2:$F$1366,2,FALSE))</f>
        <v>0</v>
      </c>
      <c r="E2802" s="1">
        <v>44172</v>
      </c>
      <c r="F2802" t="s">
        <v>12318</v>
      </c>
      <c r="G2802">
        <v>120220248</v>
      </c>
      <c r="H2802">
        <v>155763767</v>
      </c>
      <c r="K2802" t="s">
        <v>36</v>
      </c>
      <c r="M2802" t="s">
        <v>12319</v>
      </c>
      <c r="N2802" t="s">
        <v>6790</v>
      </c>
      <c r="O2802" t="s">
        <v>6791</v>
      </c>
      <c r="P2802" t="s">
        <v>6792</v>
      </c>
      <c r="Q2802" t="s">
        <v>6793</v>
      </c>
      <c r="R2802" t="s">
        <v>6794</v>
      </c>
      <c r="S2802" t="s">
        <v>11892</v>
      </c>
      <c r="T2802" t="s">
        <v>11893</v>
      </c>
      <c r="U2802" t="s">
        <v>11894</v>
      </c>
      <c r="V2802" t="s">
        <v>11895</v>
      </c>
      <c r="W2802" t="s">
        <v>9329</v>
      </c>
      <c r="X2802" t="s">
        <v>12320</v>
      </c>
      <c r="Y2802" t="s">
        <v>10628</v>
      </c>
      <c r="AI2802" s="1">
        <v>44335</v>
      </c>
    </row>
    <row r="2803" spans="1:35" x14ac:dyDescent="0.25">
      <c r="A2803" t="s">
        <v>33</v>
      </c>
      <c r="B2803" t="str">
        <f t="shared" si="43"/>
        <v>GB0031274896GB0007689002</v>
      </c>
      <c r="C2803" t="s">
        <v>112</v>
      </c>
      <c r="D2803">
        <f>SIGN(VLOOKUP(target_uk!C2803,has_scf!$E$2:$F$1366,2,FALSE))</f>
        <v>1</v>
      </c>
      <c r="E2803" s="1">
        <v>44172</v>
      </c>
      <c r="F2803" t="s">
        <v>12321</v>
      </c>
      <c r="G2803">
        <v>1832473</v>
      </c>
      <c r="H2803">
        <v>1603503</v>
      </c>
      <c r="K2803" t="s">
        <v>36</v>
      </c>
      <c r="N2803" t="s">
        <v>4595</v>
      </c>
      <c r="O2803" t="s">
        <v>4596</v>
      </c>
      <c r="P2803" t="s">
        <v>4597</v>
      </c>
      <c r="Q2803" t="s">
        <v>4598</v>
      </c>
      <c r="R2803">
        <v>768900</v>
      </c>
      <c r="S2803" t="s">
        <v>119</v>
      </c>
      <c r="T2803" t="s">
        <v>120</v>
      </c>
      <c r="U2803" t="s">
        <v>121</v>
      </c>
      <c r="V2803">
        <v>3127489</v>
      </c>
      <c r="W2803" t="s">
        <v>7972</v>
      </c>
      <c r="X2803" t="s">
        <v>122</v>
      </c>
      <c r="Y2803" t="s">
        <v>7976</v>
      </c>
      <c r="AI2803" s="1">
        <v>44963</v>
      </c>
    </row>
    <row r="2804" spans="1:35" x14ac:dyDescent="0.25">
      <c r="A2804" t="s">
        <v>33</v>
      </c>
      <c r="B2804" t="str">
        <f t="shared" si="43"/>
        <v>GB0005603997GB0007689002</v>
      </c>
      <c r="C2804" t="s">
        <v>257</v>
      </c>
      <c r="D2804">
        <f>SIGN(VLOOKUP(target_uk!C2804,has_scf!$E$2:$F$1366,2,FALSE))</f>
        <v>0</v>
      </c>
      <c r="E2804" s="1">
        <v>44173</v>
      </c>
      <c r="F2804" t="s">
        <v>12322</v>
      </c>
      <c r="G2804">
        <v>1832473</v>
      </c>
      <c r="H2804">
        <v>1402018</v>
      </c>
      <c r="K2804" t="s">
        <v>36</v>
      </c>
      <c r="N2804" t="s">
        <v>4595</v>
      </c>
      <c r="O2804" t="s">
        <v>4596</v>
      </c>
      <c r="P2804" t="s">
        <v>4597</v>
      </c>
      <c r="Q2804" t="s">
        <v>4598</v>
      </c>
      <c r="R2804">
        <v>768900</v>
      </c>
      <c r="S2804" t="s">
        <v>264</v>
      </c>
      <c r="T2804" t="s">
        <v>265</v>
      </c>
      <c r="U2804" t="s">
        <v>266</v>
      </c>
      <c r="V2804">
        <v>560399</v>
      </c>
      <c r="W2804" t="s">
        <v>7972</v>
      </c>
      <c r="X2804" t="s">
        <v>268</v>
      </c>
      <c r="AI2804" s="1">
        <v>44174</v>
      </c>
    </row>
    <row r="2805" spans="1:35" x14ac:dyDescent="0.25">
      <c r="A2805" t="s">
        <v>33</v>
      </c>
      <c r="B2805" t="str">
        <f t="shared" si="43"/>
        <v>GB0005603997GB0007689002</v>
      </c>
      <c r="C2805" t="s">
        <v>257</v>
      </c>
      <c r="D2805">
        <f>SIGN(VLOOKUP(target_uk!C2805,has_scf!$E$2:$F$1366,2,FALSE))</f>
        <v>0</v>
      </c>
      <c r="E2805" s="1">
        <v>44174</v>
      </c>
      <c r="F2805" t="s">
        <v>12322</v>
      </c>
      <c r="G2805">
        <v>1832473</v>
      </c>
      <c r="H2805">
        <v>1402018</v>
      </c>
      <c r="K2805" t="s">
        <v>36</v>
      </c>
      <c r="N2805" t="s">
        <v>4595</v>
      </c>
      <c r="O2805" t="s">
        <v>4596</v>
      </c>
      <c r="P2805" t="s">
        <v>4597</v>
      </c>
      <c r="Q2805" t="s">
        <v>4598</v>
      </c>
      <c r="R2805">
        <v>768900</v>
      </c>
      <c r="S2805" t="s">
        <v>264</v>
      </c>
      <c r="T2805" t="s">
        <v>265</v>
      </c>
      <c r="U2805" t="s">
        <v>266</v>
      </c>
      <c r="V2805">
        <v>560399</v>
      </c>
      <c r="W2805" t="s">
        <v>7972</v>
      </c>
      <c r="X2805" t="s">
        <v>268</v>
      </c>
      <c r="AI2805" s="1">
        <v>44174</v>
      </c>
    </row>
    <row r="2806" spans="1:35" x14ac:dyDescent="0.25">
      <c r="A2806" t="s">
        <v>33</v>
      </c>
      <c r="B2806" t="str">
        <f t="shared" si="43"/>
        <v>GB00B0N8QD54GB00BF5KDY46</v>
      </c>
      <c r="C2806" t="s">
        <v>1353</v>
      </c>
      <c r="D2806">
        <f>SIGN(VLOOKUP(target_uk!C2806,has_scf!$E$2:$F$1366,2,FALSE))</f>
        <v>1</v>
      </c>
      <c r="E2806" s="1">
        <v>44174</v>
      </c>
      <c r="F2806" t="s">
        <v>12323</v>
      </c>
      <c r="G2806">
        <v>194516274</v>
      </c>
      <c r="H2806">
        <v>1832188</v>
      </c>
      <c r="K2806" t="s">
        <v>36</v>
      </c>
      <c r="N2806" t="s">
        <v>2077</v>
      </c>
      <c r="O2806" t="s">
        <v>2078</v>
      </c>
      <c r="P2806" t="s">
        <v>2079</v>
      </c>
      <c r="Q2806" t="s">
        <v>2080</v>
      </c>
      <c r="R2806" t="s">
        <v>2081</v>
      </c>
      <c r="S2806" t="s">
        <v>1355</v>
      </c>
      <c r="T2806" t="s">
        <v>1356</v>
      </c>
      <c r="U2806" t="s">
        <v>1357</v>
      </c>
      <c r="V2806" t="s">
        <v>1358</v>
      </c>
      <c r="W2806" t="s">
        <v>2082</v>
      </c>
      <c r="X2806" t="s">
        <v>1359</v>
      </c>
      <c r="AI2806" s="1">
        <v>45677</v>
      </c>
    </row>
    <row r="2807" spans="1:35" x14ac:dyDescent="0.25">
      <c r="A2807" t="s">
        <v>33</v>
      </c>
      <c r="B2807" t="str">
        <f t="shared" si="43"/>
        <v>GB0009697037GB00BN6JG812</v>
      </c>
      <c r="C2807" t="s">
        <v>931</v>
      </c>
      <c r="D2807">
        <f>SIGN(VLOOKUP(target_uk!C2807,has_scf!$E$2:$F$1366,2,FALSE))</f>
        <v>1</v>
      </c>
      <c r="E2807" s="1">
        <v>44175</v>
      </c>
      <c r="F2807" t="s">
        <v>12324</v>
      </c>
      <c r="G2807">
        <v>194518031</v>
      </c>
      <c r="H2807">
        <v>1783173</v>
      </c>
      <c r="K2807" t="s">
        <v>36</v>
      </c>
      <c r="N2807" t="s">
        <v>12325</v>
      </c>
      <c r="O2807" t="s">
        <v>12326</v>
      </c>
      <c r="P2807" t="s">
        <v>12327</v>
      </c>
      <c r="Q2807" t="s">
        <v>12328</v>
      </c>
      <c r="R2807" t="s">
        <v>12329</v>
      </c>
      <c r="S2807" t="s">
        <v>938</v>
      </c>
      <c r="T2807" t="s">
        <v>939</v>
      </c>
      <c r="U2807" t="s">
        <v>940</v>
      </c>
      <c r="V2807">
        <v>969703</v>
      </c>
      <c r="W2807" t="s">
        <v>12330</v>
      </c>
      <c r="X2807" t="s">
        <v>3271</v>
      </c>
      <c r="Y2807" t="s">
        <v>12331</v>
      </c>
      <c r="Z2807" t="s">
        <v>12332</v>
      </c>
      <c r="AI2807" s="1">
        <v>44852</v>
      </c>
    </row>
    <row r="2808" spans="1:35" x14ac:dyDescent="0.25">
      <c r="A2808" t="s">
        <v>33</v>
      </c>
      <c r="B2808" t="str">
        <f t="shared" si="43"/>
        <v>GB00B63H8491US4123243036</v>
      </c>
      <c r="C2808" t="s">
        <v>130</v>
      </c>
      <c r="D2808">
        <f>SIGN(VLOOKUP(target_uk!C2808,has_scf!$E$2:$F$1366,2,FALSE))</f>
        <v>1</v>
      </c>
      <c r="E2808" s="1">
        <v>41059</v>
      </c>
      <c r="F2808" t="s">
        <v>12333</v>
      </c>
      <c r="G2808">
        <v>4808</v>
      </c>
      <c r="H2808">
        <v>240030</v>
      </c>
      <c r="K2808" t="s">
        <v>36</v>
      </c>
      <c r="N2808" t="s">
        <v>11673</v>
      </c>
      <c r="O2808" t="s">
        <v>11674</v>
      </c>
      <c r="P2808">
        <v>412324303</v>
      </c>
      <c r="Q2808" t="s">
        <v>11675</v>
      </c>
      <c r="R2808">
        <v>2403522</v>
      </c>
      <c r="S2808" t="s">
        <v>136</v>
      </c>
      <c r="T2808" t="s">
        <v>137</v>
      </c>
      <c r="U2808" t="s">
        <v>138</v>
      </c>
      <c r="V2808" t="s">
        <v>139</v>
      </c>
      <c r="W2808" t="s">
        <v>11676</v>
      </c>
      <c r="X2808" t="s">
        <v>141</v>
      </c>
      <c r="Y2808" t="s">
        <v>11677</v>
      </c>
      <c r="Z2808" t="s">
        <v>11678</v>
      </c>
      <c r="AA2808" t="s">
        <v>4801</v>
      </c>
      <c r="AI2808" s="1">
        <v>44780</v>
      </c>
    </row>
    <row r="2809" spans="1:35" x14ac:dyDescent="0.25">
      <c r="A2809" t="s">
        <v>33</v>
      </c>
      <c r="B2809" t="str">
        <f t="shared" si="43"/>
        <v>GB0033195214GB00B19Z2J52</v>
      </c>
      <c r="C2809" t="s">
        <v>176</v>
      </c>
      <c r="D2809">
        <f>SIGN(VLOOKUP(target_uk!C2809,has_scf!$E$2:$F$1366,2,FALSE))</f>
        <v>1</v>
      </c>
      <c r="E2809" s="1">
        <v>43636</v>
      </c>
      <c r="F2809" t="s">
        <v>12334</v>
      </c>
      <c r="G2809">
        <v>1832522</v>
      </c>
      <c r="H2809">
        <v>218393</v>
      </c>
      <c r="J2809">
        <v>5.9</v>
      </c>
      <c r="K2809" t="s">
        <v>36</v>
      </c>
      <c r="M2809" t="s">
        <v>12335</v>
      </c>
      <c r="N2809" t="s">
        <v>6780</v>
      </c>
      <c r="O2809" t="s">
        <v>6781</v>
      </c>
      <c r="P2809" t="s">
        <v>6782</v>
      </c>
      <c r="Q2809" t="s">
        <v>6783</v>
      </c>
      <c r="R2809" t="s">
        <v>6784</v>
      </c>
      <c r="S2809" t="s">
        <v>184</v>
      </c>
      <c r="T2809" t="s">
        <v>185</v>
      </c>
      <c r="U2809" t="s">
        <v>186</v>
      </c>
      <c r="V2809">
        <v>3319521</v>
      </c>
      <c r="W2809" t="s">
        <v>6785</v>
      </c>
      <c r="X2809" t="s">
        <v>898</v>
      </c>
      <c r="Y2809" t="s">
        <v>683</v>
      </c>
      <c r="AI2809" s="1">
        <v>44006</v>
      </c>
    </row>
    <row r="2810" spans="1:35" x14ac:dyDescent="0.25">
      <c r="A2810" t="s">
        <v>33</v>
      </c>
      <c r="B2810" t="str">
        <f t="shared" si="43"/>
        <v>GB0033195214GB00B19Z2J52</v>
      </c>
      <c r="C2810" t="s">
        <v>176</v>
      </c>
      <c r="D2810">
        <f>SIGN(VLOOKUP(target_uk!C2810,has_scf!$E$2:$F$1366,2,FALSE))</f>
        <v>1</v>
      </c>
      <c r="E2810" s="1">
        <v>44006</v>
      </c>
      <c r="F2810" t="s">
        <v>12334</v>
      </c>
      <c r="G2810">
        <v>1832522</v>
      </c>
      <c r="H2810">
        <v>218393</v>
      </c>
      <c r="K2810" t="s">
        <v>36</v>
      </c>
      <c r="M2810" t="s">
        <v>12335</v>
      </c>
      <c r="N2810" t="s">
        <v>6780</v>
      </c>
      <c r="O2810" t="s">
        <v>6781</v>
      </c>
      <c r="P2810" t="s">
        <v>6782</v>
      </c>
      <c r="Q2810" t="s">
        <v>6783</v>
      </c>
      <c r="R2810" t="s">
        <v>6784</v>
      </c>
      <c r="S2810" t="s">
        <v>184</v>
      </c>
      <c r="T2810" t="s">
        <v>185</v>
      </c>
      <c r="U2810" t="s">
        <v>186</v>
      </c>
      <c r="V2810">
        <v>3319521</v>
      </c>
      <c r="W2810" t="s">
        <v>6785</v>
      </c>
      <c r="X2810" t="s">
        <v>898</v>
      </c>
      <c r="Y2810" t="s">
        <v>683</v>
      </c>
      <c r="AI2810" s="1">
        <v>44361</v>
      </c>
    </row>
    <row r="2811" spans="1:35" x14ac:dyDescent="0.25">
      <c r="A2811" t="s">
        <v>33</v>
      </c>
      <c r="B2811" t="str">
        <f t="shared" si="43"/>
        <v>GB00B63H8491US9138371003</v>
      </c>
      <c r="C2811" t="s">
        <v>130</v>
      </c>
      <c r="D2811">
        <f>SIGN(VLOOKUP(target_uk!C2811,has_scf!$E$2:$F$1366,2,FALSE))</f>
        <v>1</v>
      </c>
      <c r="E2811" s="1">
        <v>41402</v>
      </c>
      <c r="F2811" t="s">
        <v>12336</v>
      </c>
      <c r="G2811">
        <v>10662</v>
      </c>
      <c r="H2811">
        <v>240030</v>
      </c>
      <c r="K2811" t="s">
        <v>36</v>
      </c>
      <c r="N2811" t="s">
        <v>8532</v>
      </c>
      <c r="O2811" t="s">
        <v>8533</v>
      </c>
      <c r="P2811">
        <v>913837100</v>
      </c>
      <c r="Q2811" t="s">
        <v>8534</v>
      </c>
      <c r="R2811">
        <v>2944281</v>
      </c>
      <c r="S2811" t="s">
        <v>136</v>
      </c>
      <c r="T2811" t="s">
        <v>137</v>
      </c>
      <c r="U2811" t="s">
        <v>138</v>
      </c>
      <c r="V2811" t="s">
        <v>139</v>
      </c>
      <c r="W2811" t="s">
        <v>8535</v>
      </c>
      <c r="X2811" t="s">
        <v>141</v>
      </c>
      <c r="Y2811" t="s">
        <v>1939</v>
      </c>
      <c r="AI2811" s="1">
        <v>44780</v>
      </c>
    </row>
    <row r="2812" spans="1:35" x14ac:dyDescent="0.25">
      <c r="A2812" t="s">
        <v>33</v>
      </c>
      <c r="B2812" t="str">
        <f t="shared" si="43"/>
        <v>GB0007188757Outotec</v>
      </c>
      <c r="C2812" t="s">
        <v>163</v>
      </c>
      <c r="D2812">
        <f>SIGN(VLOOKUP(target_uk!C2812,has_scf!$E$2:$F$1366,2,FALSE))</f>
        <v>1</v>
      </c>
      <c r="E2812" s="1">
        <v>41716</v>
      </c>
      <c r="F2812" t="s">
        <v>12337</v>
      </c>
      <c r="G2812">
        <v>22439563</v>
      </c>
      <c r="H2812">
        <v>8792</v>
      </c>
      <c r="K2812" t="s">
        <v>36</v>
      </c>
      <c r="S2812" t="s">
        <v>170</v>
      </c>
      <c r="T2812" t="s">
        <v>171</v>
      </c>
      <c r="U2812" t="s">
        <v>172</v>
      </c>
      <c r="V2812">
        <v>718875</v>
      </c>
      <c r="W2812" t="s">
        <v>9230</v>
      </c>
      <c r="X2812" t="s">
        <v>468</v>
      </c>
      <c r="Y2812" t="s">
        <v>3001</v>
      </c>
      <c r="AI2812" s="1">
        <v>43958</v>
      </c>
    </row>
    <row r="2813" spans="1:35" x14ac:dyDescent="0.25">
      <c r="A2813" t="s">
        <v>33</v>
      </c>
      <c r="B2813" t="str">
        <f t="shared" si="43"/>
        <v>GB0007188757Outotec</v>
      </c>
      <c r="C2813" t="s">
        <v>163</v>
      </c>
      <c r="D2813">
        <f>SIGN(VLOOKUP(target_uk!C2813,has_scf!$E$2:$F$1366,2,FALSE))</f>
        <v>1</v>
      </c>
      <c r="E2813" s="1">
        <v>43958</v>
      </c>
      <c r="F2813" t="s">
        <v>12337</v>
      </c>
      <c r="G2813">
        <v>22439563</v>
      </c>
      <c r="H2813">
        <v>8792</v>
      </c>
      <c r="K2813" t="s">
        <v>36</v>
      </c>
      <c r="S2813" t="s">
        <v>170</v>
      </c>
      <c r="T2813" t="s">
        <v>171</v>
      </c>
      <c r="U2813" t="s">
        <v>172</v>
      </c>
      <c r="V2813">
        <v>718875</v>
      </c>
      <c r="W2813" t="s">
        <v>9230</v>
      </c>
      <c r="X2813" t="s">
        <v>468</v>
      </c>
      <c r="Y2813" t="s">
        <v>3001</v>
      </c>
      <c r="AI2813" s="1">
        <v>43958</v>
      </c>
    </row>
    <row r="2814" spans="1:35" x14ac:dyDescent="0.25">
      <c r="A2814" t="s">
        <v>33</v>
      </c>
      <c r="B2814" t="str">
        <f t="shared" si="43"/>
        <v>GB00B60BD277GB0006834344</v>
      </c>
      <c r="C2814" t="s">
        <v>1132</v>
      </c>
      <c r="D2814">
        <f>SIGN(VLOOKUP(target_uk!C2814,has_scf!$E$2:$F$1366,2,FALSE))</f>
        <v>1</v>
      </c>
      <c r="E2814" s="1">
        <v>43579</v>
      </c>
      <c r="F2814" t="s">
        <v>12338</v>
      </c>
      <c r="G2814">
        <v>1832365</v>
      </c>
      <c r="H2814">
        <v>194509946</v>
      </c>
      <c r="K2814" t="s">
        <v>36</v>
      </c>
      <c r="M2814" t="s">
        <v>1273</v>
      </c>
      <c r="N2814" t="s">
        <v>5398</v>
      </c>
      <c r="O2814" t="s">
        <v>5399</v>
      </c>
      <c r="P2814" t="s">
        <v>5400</v>
      </c>
      <c r="Q2814" t="s">
        <v>5401</v>
      </c>
      <c r="R2814">
        <v>683434</v>
      </c>
      <c r="S2814" t="s">
        <v>1129</v>
      </c>
      <c r="T2814" t="s">
        <v>1130</v>
      </c>
      <c r="U2814" t="s">
        <v>1131</v>
      </c>
      <c r="V2814" t="s">
        <v>1133</v>
      </c>
      <c r="W2814" t="s">
        <v>5402</v>
      </c>
      <c r="X2814" t="s">
        <v>1273</v>
      </c>
      <c r="Y2814" t="s">
        <v>5403</v>
      </c>
      <c r="AI2814" s="1">
        <v>43936</v>
      </c>
    </row>
    <row r="2815" spans="1:35" x14ac:dyDescent="0.25">
      <c r="A2815" t="s">
        <v>33</v>
      </c>
      <c r="B2815" t="str">
        <f t="shared" si="43"/>
        <v>GB00B60BD277GB0006834344</v>
      </c>
      <c r="C2815" t="s">
        <v>1132</v>
      </c>
      <c r="D2815">
        <f>SIGN(VLOOKUP(target_uk!C2815,has_scf!$E$2:$F$1366,2,FALSE))</f>
        <v>1</v>
      </c>
      <c r="E2815" s="1">
        <v>43936</v>
      </c>
      <c r="F2815" t="s">
        <v>12338</v>
      </c>
      <c r="G2815">
        <v>1832365</v>
      </c>
      <c r="H2815">
        <v>194509946</v>
      </c>
      <c r="J2815">
        <v>1</v>
      </c>
      <c r="K2815" t="s">
        <v>36</v>
      </c>
      <c r="M2815" t="s">
        <v>1273</v>
      </c>
      <c r="N2815" t="s">
        <v>5398</v>
      </c>
      <c r="O2815" t="s">
        <v>5399</v>
      </c>
      <c r="P2815" t="s">
        <v>5400</v>
      </c>
      <c r="Q2815" t="s">
        <v>5401</v>
      </c>
      <c r="R2815">
        <v>683434</v>
      </c>
      <c r="S2815" t="s">
        <v>1129</v>
      </c>
      <c r="T2815" t="s">
        <v>1130</v>
      </c>
      <c r="U2815" t="s">
        <v>1131</v>
      </c>
      <c r="V2815" t="s">
        <v>1133</v>
      </c>
      <c r="W2815" t="s">
        <v>5402</v>
      </c>
      <c r="X2815" t="s">
        <v>1273</v>
      </c>
      <c r="Y2815" t="s">
        <v>5403</v>
      </c>
      <c r="AI2815" s="1">
        <v>44531</v>
      </c>
    </row>
    <row r="2816" spans="1:35" x14ac:dyDescent="0.25">
      <c r="A2816" t="s">
        <v>33</v>
      </c>
      <c r="B2816" t="str">
        <f t="shared" si="43"/>
        <v>GB0031274896PHY7700B1062</v>
      </c>
      <c r="C2816" t="s">
        <v>112</v>
      </c>
      <c r="D2816">
        <f>SIGN(VLOOKUP(target_uk!C2816,has_scf!$E$2:$F$1366,2,FALSE))</f>
        <v>1</v>
      </c>
      <c r="E2816" s="1">
        <v>41829</v>
      </c>
      <c r="F2816" t="s">
        <v>12339</v>
      </c>
      <c r="G2816">
        <v>194504968</v>
      </c>
      <c r="H2816">
        <v>1603503</v>
      </c>
      <c r="K2816" t="s">
        <v>36</v>
      </c>
      <c r="N2816" t="s">
        <v>12340</v>
      </c>
      <c r="O2816" t="s">
        <v>12341</v>
      </c>
      <c r="P2816" t="s">
        <v>12342</v>
      </c>
      <c r="Q2816" t="s">
        <v>12343</v>
      </c>
      <c r="R2816">
        <v>6799982</v>
      </c>
      <c r="S2816" t="s">
        <v>119</v>
      </c>
      <c r="T2816" t="s">
        <v>120</v>
      </c>
      <c r="U2816" t="s">
        <v>121</v>
      </c>
      <c r="V2816">
        <v>3127489</v>
      </c>
      <c r="W2816" t="s">
        <v>12344</v>
      </c>
      <c r="X2816" t="s">
        <v>122</v>
      </c>
      <c r="Y2816" t="s">
        <v>12345</v>
      </c>
      <c r="Z2816" t="s">
        <v>12346</v>
      </c>
      <c r="AI2816" s="1">
        <v>767011</v>
      </c>
    </row>
    <row r="2817" spans="1:35" x14ac:dyDescent="0.25">
      <c r="A2817" t="s">
        <v>33</v>
      </c>
      <c r="B2817" t="str">
        <f t="shared" si="43"/>
        <v>GB00B7KR2P84FR0010340141</v>
      </c>
      <c r="C2817" t="s">
        <v>206</v>
      </c>
      <c r="D2817">
        <f>SIGN(VLOOKUP(target_uk!C2817,has_scf!$E$2:$F$1366,2,FALSE))</f>
        <v>0</v>
      </c>
      <c r="E2817" s="1">
        <v>43650</v>
      </c>
      <c r="F2817" t="s">
        <v>12347</v>
      </c>
      <c r="G2817">
        <v>1922906</v>
      </c>
      <c r="H2817">
        <v>1634656</v>
      </c>
      <c r="J2817">
        <v>1.67</v>
      </c>
      <c r="K2817" t="s">
        <v>36</v>
      </c>
      <c r="N2817" t="s">
        <v>9002</v>
      </c>
      <c r="O2817" t="s">
        <v>9003</v>
      </c>
      <c r="P2817" t="s">
        <v>9004</v>
      </c>
      <c r="Q2817" t="s">
        <v>9005</v>
      </c>
      <c r="R2817" t="s">
        <v>9006</v>
      </c>
      <c r="S2817" t="s">
        <v>213</v>
      </c>
      <c r="T2817" t="s">
        <v>214</v>
      </c>
      <c r="U2817" t="s">
        <v>215</v>
      </c>
      <c r="V2817" t="s">
        <v>216</v>
      </c>
      <c r="W2817" t="s">
        <v>9007</v>
      </c>
      <c r="X2817" t="s">
        <v>218</v>
      </c>
      <c r="AI2817" s="1">
        <v>43949</v>
      </c>
    </row>
    <row r="2818" spans="1:35" x14ac:dyDescent="0.25">
      <c r="A2818" t="s">
        <v>33</v>
      </c>
      <c r="B2818" t="str">
        <f t="shared" si="43"/>
        <v>GB00B7KR2P84FR0010340141</v>
      </c>
      <c r="C2818" t="s">
        <v>206</v>
      </c>
      <c r="D2818">
        <f>SIGN(VLOOKUP(target_uk!C2818,has_scf!$E$2:$F$1366,2,FALSE))</f>
        <v>0</v>
      </c>
      <c r="E2818" s="1">
        <v>43949</v>
      </c>
      <c r="F2818" t="s">
        <v>12347</v>
      </c>
      <c r="G2818">
        <v>1922906</v>
      </c>
      <c r="H2818">
        <v>1634656</v>
      </c>
      <c r="J2818">
        <v>0.64</v>
      </c>
      <c r="K2818" t="s">
        <v>36</v>
      </c>
      <c r="N2818" t="s">
        <v>9002</v>
      </c>
      <c r="O2818" t="s">
        <v>9003</v>
      </c>
      <c r="P2818" t="s">
        <v>9004</v>
      </c>
      <c r="Q2818" t="s">
        <v>9005</v>
      </c>
      <c r="R2818" t="s">
        <v>9006</v>
      </c>
      <c r="S2818" t="s">
        <v>213</v>
      </c>
      <c r="T2818" t="s">
        <v>214</v>
      </c>
      <c r="U2818" t="s">
        <v>215</v>
      </c>
      <c r="V2818" t="s">
        <v>216</v>
      </c>
      <c r="W2818" t="s">
        <v>9007</v>
      </c>
      <c r="X2818" t="s">
        <v>218</v>
      </c>
      <c r="AI2818" s="1">
        <v>44312</v>
      </c>
    </row>
    <row r="2819" spans="1:35" x14ac:dyDescent="0.25">
      <c r="A2819" t="s">
        <v>33</v>
      </c>
      <c r="B2819" t="str">
        <f t="shared" ref="B2819:B2882" si="44">C2819&amp;IF(Q2819="",W2819,Q2819)</f>
        <v>GB00B7KR2P84IT0000214293</v>
      </c>
      <c r="C2819" t="s">
        <v>206</v>
      </c>
      <c r="D2819">
        <f>SIGN(VLOOKUP(target_uk!C2819,has_scf!$E$2:$F$1366,2,FALSE))</f>
        <v>0</v>
      </c>
      <c r="E2819" s="1">
        <v>42606</v>
      </c>
      <c r="F2819" t="s">
        <v>12348</v>
      </c>
      <c r="G2819">
        <v>22434972</v>
      </c>
      <c r="H2819">
        <v>1634656</v>
      </c>
      <c r="K2819" t="s">
        <v>36</v>
      </c>
      <c r="N2819" t="s">
        <v>3554</v>
      </c>
      <c r="O2819" t="s">
        <v>3555</v>
      </c>
      <c r="P2819" t="s">
        <v>3556</v>
      </c>
      <c r="Q2819" t="s">
        <v>3557</v>
      </c>
      <c r="R2819" t="s">
        <v>3558</v>
      </c>
      <c r="S2819" t="s">
        <v>213</v>
      </c>
      <c r="T2819" t="s">
        <v>214</v>
      </c>
      <c r="U2819" t="s">
        <v>215</v>
      </c>
      <c r="V2819" t="s">
        <v>216</v>
      </c>
      <c r="W2819" t="s">
        <v>3559</v>
      </c>
      <c r="X2819" t="s">
        <v>218</v>
      </c>
      <c r="Y2819" t="s">
        <v>3560</v>
      </c>
      <c r="Z2819" t="s">
        <v>3561</v>
      </c>
      <c r="AA2819" t="s">
        <v>3562</v>
      </c>
      <c r="AI2819" s="1">
        <v>767011</v>
      </c>
    </row>
    <row r="2820" spans="1:35" x14ac:dyDescent="0.25">
      <c r="A2820" t="s">
        <v>33</v>
      </c>
      <c r="B2820" t="str">
        <f t="shared" si="44"/>
        <v>GB0006731235newriver retail limited</v>
      </c>
      <c r="C2820" t="s">
        <v>1360</v>
      </c>
      <c r="D2820">
        <f>SIGN(VLOOKUP(target_uk!C2820,has_scf!$E$2:$F$1366,2,FALSE))</f>
        <v>0</v>
      </c>
      <c r="E2820" s="1">
        <v>43160</v>
      </c>
      <c r="F2820" t="s">
        <v>12349</v>
      </c>
      <c r="G2820">
        <v>194515193</v>
      </c>
      <c r="H2820">
        <v>1481778</v>
      </c>
      <c r="K2820" t="s">
        <v>36</v>
      </c>
      <c r="M2820" t="s">
        <v>1362</v>
      </c>
      <c r="N2820" t="s">
        <v>12350</v>
      </c>
      <c r="S2820" t="s">
        <v>1368</v>
      </c>
      <c r="T2820" t="s">
        <v>1369</v>
      </c>
      <c r="U2820" t="s">
        <v>1370</v>
      </c>
      <c r="V2820">
        <v>673123</v>
      </c>
      <c r="W2820" t="s">
        <v>12351</v>
      </c>
      <c r="X2820" t="s">
        <v>1574</v>
      </c>
      <c r="Y2820" t="s">
        <v>12352</v>
      </c>
      <c r="Z2820" t="s">
        <v>12353</v>
      </c>
      <c r="AA2820" t="s">
        <v>12354</v>
      </c>
      <c r="AB2820" t="s">
        <v>491</v>
      </c>
      <c r="AI2820" s="1">
        <v>44779</v>
      </c>
    </row>
    <row r="2821" spans="1:35" x14ac:dyDescent="0.25">
      <c r="A2821" t="s">
        <v>33</v>
      </c>
      <c r="B2821" t="str">
        <f t="shared" si="44"/>
        <v>GB00BLY2F708newriver retail limited</v>
      </c>
      <c r="C2821" t="s">
        <v>9216</v>
      </c>
      <c r="D2821">
        <f>SIGN(VLOOKUP(target_uk!C2821,has_scf!$E$2:$F$1366,2,FALSE))</f>
        <v>0</v>
      </c>
      <c r="E2821" s="1">
        <v>42622</v>
      </c>
      <c r="F2821" t="s">
        <v>12355</v>
      </c>
      <c r="G2821">
        <v>194515193</v>
      </c>
      <c r="H2821">
        <v>9715675</v>
      </c>
      <c r="K2821" t="s">
        <v>36</v>
      </c>
      <c r="N2821" t="s">
        <v>12350</v>
      </c>
      <c r="S2821" t="s">
        <v>9222</v>
      </c>
      <c r="T2821" t="s">
        <v>9223</v>
      </c>
      <c r="U2821" t="s">
        <v>9224</v>
      </c>
      <c r="V2821" t="s">
        <v>9225</v>
      </c>
      <c r="W2821" t="s">
        <v>12351</v>
      </c>
      <c r="X2821" t="s">
        <v>9227</v>
      </c>
      <c r="Y2821" t="s">
        <v>12354</v>
      </c>
      <c r="Z2821" t="s">
        <v>12356</v>
      </c>
      <c r="AA2821" t="s">
        <v>491</v>
      </c>
      <c r="AI2821" s="1">
        <v>45405</v>
      </c>
    </row>
    <row r="2822" spans="1:35" x14ac:dyDescent="0.25">
      <c r="A2822" t="s">
        <v>33</v>
      </c>
      <c r="B2822" t="str">
        <f t="shared" si="44"/>
        <v>GB0007188757AU000000IMD5</v>
      </c>
      <c r="C2822" t="s">
        <v>163</v>
      </c>
      <c r="D2822">
        <f>SIGN(VLOOKUP(target_uk!C2822,has_scf!$E$2:$F$1366,2,FALSE))</f>
        <v>1</v>
      </c>
      <c r="E2822" s="1">
        <v>41978</v>
      </c>
      <c r="F2822" t="s">
        <v>12357</v>
      </c>
      <c r="G2822">
        <v>22246548</v>
      </c>
      <c r="H2822">
        <v>8792</v>
      </c>
      <c r="K2822" t="s">
        <v>36</v>
      </c>
      <c r="N2822" t="s">
        <v>12358</v>
      </c>
      <c r="O2822" t="s">
        <v>12359</v>
      </c>
      <c r="P2822" t="s">
        <v>12360</v>
      </c>
      <c r="Q2822" t="s">
        <v>12361</v>
      </c>
      <c r="R2822">
        <v>6462154</v>
      </c>
      <c r="S2822" t="s">
        <v>170</v>
      </c>
      <c r="T2822" t="s">
        <v>171</v>
      </c>
      <c r="U2822" t="s">
        <v>172</v>
      </c>
      <c r="V2822">
        <v>718875</v>
      </c>
      <c r="W2822" t="s">
        <v>12362</v>
      </c>
      <c r="X2822" t="s">
        <v>468</v>
      </c>
      <c r="AI2822" s="1">
        <v>44424</v>
      </c>
    </row>
    <row r="2823" spans="1:35" x14ac:dyDescent="0.25">
      <c r="A2823" t="s">
        <v>33</v>
      </c>
      <c r="B2823" t="str">
        <f t="shared" si="44"/>
        <v>GB0031274896CL0001892539</v>
      </c>
      <c r="C2823" t="s">
        <v>112</v>
      </c>
      <c r="D2823">
        <f>SIGN(VLOOKUP(target_uk!C2823,has_scf!$E$2:$F$1366,2,FALSE))</f>
        <v>1</v>
      </c>
      <c r="E2823" s="1">
        <v>42926</v>
      </c>
      <c r="F2823" t="s">
        <v>12363</v>
      </c>
      <c r="G2823">
        <v>194531542</v>
      </c>
      <c r="H2823">
        <v>1603503</v>
      </c>
      <c r="K2823" t="s">
        <v>36</v>
      </c>
      <c r="N2823" t="s">
        <v>12364</v>
      </c>
      <c r="O2823" t="s">
        <v>12365</v>
      </c>
      <c r="P2823" t="s">
        <v>12366</v>
      </c>
      <c r="Q2823" t="s">
        <v>12367</v>
      </c>
      <c r="R2823" t="s">
        <v>12368</v>
      </c>
      <c r="S2823" t="s">
        <v>119</v>
      </c>
      <c r="T2823" t="s">
        <v>120</v>
      </c>
      <c r="U2823" t="s">
        <v>121</v>
      </c>
      <c r="V2823">
        <v>3127489</v>
      </c>
      <c r="W2823" t="s">
        <v>12369</v>
      </c>
      <c r="X2823" t="s">
        <v>122</v>
      </c>
      <c r="AI2823" s="1">
        <v>767011</v>
      </c>
    </row>
    <row r="2824" spans="1:35" x14ac:dyDescent="0.25">
      <c r="A2824" t="s">
        <v>33</v>
      </c>
      <c r="B2824" t="str">
        <f t="shared" si="44"/>
        <v>GB0007188757AU000000ERA9</v>
      </c>
      <c r="C2824" t="s">
        <v>163</v>
      </c>
      <c r="D2824">
        <f>SIGN(VLOOKUP(target_uk!C2824,has_scf!$E$2:$F$1366,2,FALSE))</f>
        <v>1</v>
      </c>
      <c r="E2824" s="1">
        <v>43668</v>
      </c>
      <c r="F2824" t="s">
        <v>12370</v>
      </c>
      <c r="G2824">
        <v>1725531</v>
      </c>
      <c r="H2824">
        <v>8792</v>
      </c>
      <c r="K2824" t="s">
        <v>36</v>
      </c>
      <c r="M2824" t="s">
        <v>12371</v>
      </c>
      <c r="N2824" t="s">
        <v>12372</v>
      </c>
      <c r="O2824" t="s">
        <v>12373</v>
      </c>
      <c r="P2824" t="s">
        <v>12374</v>
      </c>
      <c r="Q2824" t="s">
        <v>12375</v>
      </c>
      <c r="R2824">
        <v>6317715</v>
      </c>
      <c r="S2824" t="s">
        <v>170</v>
      </c>
      <c r="T2824" t="s">
        <v>171</v>
      </c>
      <c r="U2824" t="s">
        <v>172</v>
      </c>
      <c r="V2824">
        <v>718875</v>
      </c>
      <c r="W2824" t="s">
        <v>12376</v>
      </c>
      <c r="X2824" t="s">
        <v>12377</v>
      </c>
      <c r="Y2824" t="s">
        <v>12378</v>
      </c>
      <c r="AI2824" s="1">
        <v>45076</v>
      </c>
    </row>
    <row r="2825" spans="1:35" x14ac:dyDescent="0.25">
      <c r="A2825" t="s">
        <v>33</v>
      </c>
      <c r="B2825" t="str">
        <f t="shared" si="44"/>
        <v>GB0030927254US2888531041</v>
      </c>
      <c r="C2825" t="s">
        <v>427</v>
      </c>
      <c r="D2825">
        <f>SIGN(VLOOKUP(target_uk!C2825,has_scf!$E$2:$F$1366,2,FALSE))</f>
        <v>0</v>
      </c>
      <c r="E2825" s="1">
        <v>43228</v>
      </c>
      <c r="F2825" t="s">
        <v>12379</v>
      </c>
      <c r="G2825">
        <v>9833</v>
      </c>
      <c r="H2825">
        <v>194517741</v>
      </c>
      <c r="K2825" t="s">
        <v>36</v>
      </c>
      <c r="N2825" t="s">
        <v>12380</v>
      </c>
      <c r="O2825" t="s">
        <v>12381</v>
      </c>
      <c r="P2825">
        <v>288853104</v>
      </c>
      <c r="Q2825" t="s">
        <v>12382</v>
      </c>
      <c r="R2825">
        <v>2851701</v>
      </c>
      <c r="S2825" t="s">
        <v>434</v>
      </c>
      <c r="T2825" t="s">
        <v>435</v>
      </c>
      <c r="U2825" t="s">
        <v>436</v>
      </c>
      <c r="V2825">
        <v>3092725</v>
      </c>
      <c r="W2825" t="s">
        <v>12383</v>
      </c>
      <c r="X2825" t="s">
        <v>438</v>
      </c>
      <c r="Y2825" t="s">
        <v>12384</v>
      </c>
      <c r="Z2825" t="s">
        <v>12385</v>
      </c>
      <c r="AA2825" t="s">
        <v>12386</v>
      </c>
      <c r="AI2825" s="1">
        <v>767011</v>
      </c>
    </row>
    <row r="2826" spans="1:35" x14ac:dyDescent="0.25">
      <c r="A2826" t="s">
        <v>33</v>
      </c>
      <c r="B2826" t="str">
        <f t="shared" si="44"/>
        <v>GB00BHJYC057INE006I01046</v>
      </c>
      <c r="C2826" t="s">
        <v>1334</v>
      </c>
      <c r="D2826">
        <f>SIGN(VLOOKUP(target_uk!C2826,has_scf!$E$2:$F$1366,2,FALSE))</f>
        <v>0</v>
      </c>
      <c r="E2826" s="1">
        <v>43756</v>
      </c>
      <c r="F2826" t="s">
        <v>12387</v>
      </c>
      <c r="G2826">
        <v>22440314</v>
      </c>
      <c r="H2826">
        <v>1222</v>
      </c>
      <c r="K2826" t="s">
        <v>36</v>
      </c>
      <c r="N2826" t="s">
        <v>12388</v>
      </c>
      <c r="O2826">
        <v>532830</v>
      </c>
      <c r="P2826" t="s">
        <v>12389</v>
      </c>
      <c r="Q2826" t="s">
        <v>12390</v>
      </c>
      <c r="R2826" t="s">
        <v>12391</v>
      </c>
      <c r="S2826" t="s">
        <v>1340</v>
      </c>
      <c r="T2826" t="s">
        <v>1341</v>
      </c>
      <c r="U2826" t="s">
        <v>1342</v>
      </c>
      <c r="V2826" t="s">
        <v>1343</v>
      </c>
      <c r="W2826" t="s">
        <v>12392</v>
      </c>
      <c r="X2826" t="s">
        <v>1420</v>
      </c>
      <c r="Y2826" t="s">
        <v>12393</v>
      </c>
      <c r="Z2826" t="s">
        <v>12394</v>
      </c>
      <c r="AI2826" s="1">
        <v>44778</v>
      </c>
    </row>
    <row r="2827" spans="1:35" x14ac:dyDescent="0.25">
      <c r="A2827" t="s">
        <v>33</v>
      </c>
      <c r="B2827" t="str">
        <f t="shared" si="44"/>
        <v>GB00B7KR2P84AT00000VIE62</v>
      </c>
      <c r="C2827" t="s">
        <v>206</v>
      </c>
      <c r="D2827">
        <f>SIGN(VLOOKUP(target_uk!C2827,has_scf!$E$2:$F$1366,2,FALSE))</f>
        <v>0</v>
      </c>
      <c r="E2827" s="1">
        <v>42136</v>
      </c>
      <c r="F2827" t="s">
        <v>12395</v>
      </c>
      <c r="G2827">
        <v>194503798</v>
      </c>
      <c r="H2827">
        <v>1634656</v>
      </c>
      <c r="K2827" t="s">
        <v>36</v>
      </c>
      <c r="N2827" t="s">
        <v>10350</v>
      </c>
      <c r="O2827" t="s">
        <v>10351</v>
      </c>
      <c r="P2827" t="s">
        <v>10352</v>
      </c>
      <c r="Q2827" t="s">
        <v>10353</v>
      </c>
      <c r="R2827" t="s">
        <v>10354</v>
      </c>
      <c r="S2827" t="s">
        <v>213</v>
      </c>
      <c r="T2827" t="s">
        <v>214</v>
      </c>
      <c r="U2827" t="s">
        <v>215</v>
      </c>
      <c r="V2827" t="s">
        <v>216</v>
      </c>
      <c r="W2827" t="s">
        <v>10355</v>
      </c>
      <c r="X2827" t="s">
        <v>218</v>
      </c>
      <c r="Y2827" t="s">
        <v>4194</v>
      </c>
      <c r="AI2827" s="1">
        <v>44851</v>
      </c>
    </row>
    <row r="2828" spans="1:35" x14ac:dyDescent="0.25">
      <c r="A2828" t="s">
        <v>33</v>
      </c>
      <c r="B2828" t="str">
        <f t="shared" si="44"/>
        <v>GB0007188757FR0000064446</v>
      </c>
      <c r="C2828" t="s">
        <v>163</v>
      </c>
      <c r="D2828">
        <f>SIGN(VLOOKUP(target_uk!C2828,has_scf!$E$2:$F$1366,2,FALSE))</f>
        <v>1</v>
      </c>
      <c r="E2828" s="1">
        <v>43354</v>
      </c>
      <c r="F2828" t="s">
        <v>12396</v>
      </c>
      <c r="G2828">
        <v>1922749</v>
      </c>
      <c r="H2828">
        <v>8792</v>
      </c>
      <c r="K2828" t="s">
        <v>36</v>
      </c>
      <c r="N2828" t="s">
        <v>351</v>
      </c>
      <c r="O2828" t="s">
        <v>352</v>
      </c>
      <c r="P2828" t="s">
        <v>353</v>
      </c>
      <c r="Q2828" t="s">
        <v>354</v>
      </c>
      <c r="R2828">
        <v>7172946</v>
      </c>
      <c r="S2828" t="s">
        <v>170</v>
      </c>
      <c r="T2828" t="s">
        <v>171</v>
      </c>
      <c r="U2828" t="s">
        <v>172</v>
      </c>
      <c r="V2828">
        <v>718875</v>
      </c>
      <c r="W2828" t="s">
        <v>359</v>
      </c>
      <c r="X2828" t="s">
        <v>12397</v>
      </c>
      <c r="AI2828" s="1">
        <v>45469</v>
      </c>
    </row>
    <row r="2829" spans="1:35" x14ac:dyDescent="0.25">
      <c r="A2829" t="s">
        <v>33</v>
      </c>
      <c r="B2829" t="str">
        <f t="shared" si="44"/>
        <v>NL0010545661US16951E1047</v>
      </c>
      <c r="C2829" t="s">
        <v>189</v>
      </c>
      <c r="D2829">
        <f>SIGN(VLOOKUP(target_uk!C2829,has_scf!$E$2:$F$1366,2,FALSE))</f>
        <v>0</v>
      </c>
      <c r="E2829" s="1">
        <v>43790</v>
      </c>
      <c r="F2829" t="s">
        <v>12398</v>
      </c>
      <c r="G2829">
        <v>194527729</v>
      </c>
      <c r="H2829">
        <v>194536706</v>
      </c>
      <c r="K2829" t="s">
        <v>36</v>
      </c>
      <c r="M2829" t="s">
        <v>7447</v>
      </c>
      <c r="N2829" t="s">
        <v>12399</v>
      </c>
      <c r="O2829" t="s">
        <v>12400</v>
      </c>
      <c r="P2829" s="2">
        <v>1.6950999999999999E+108</v>
      </c>
      <c r="Q2829" t="s">
        <v>12401</v>
      </c>
      <c r="R2829" t="s">
        <v>12402</v>
      </c>
      <c r="S2829" t="s">
        <v>196</v>
      </c>
      <c r="T2829" t="s">
        <v>197</v>
      </c>
      <c r="U2829" t="s">
        <v>198</v>
      </c>
      <c r="V2829" t="s">
        <v>199</v>
      </c>
      <c r="W2829" t="s">
        <v>12403</v>
      </c>
      <c r="X2829" t="s">
        <v>201</v>
      </c>
      <c r="Y2829" t="s">
        <v>12404</v>
      </c>
      <c r="Z2829" t="s">
        <v>12405</v>
      </c>
      <c r="AI2829" s="1">
        <v>44144</v>
      </c>
    </row>
    <row r="2830" spans="1:35" x14ac:dyDescent="0.25">
      <c r="A2830" t="s">
        <v>33</v>
      </c>
      <c r="B2830" t="str">
        <f t="shared" si="44"/>
        <v>NL0010545661US16951E1047</v>
      </c>
      <c r="C2830" t="s">
        <v>189</v>
      </c>
      <c r="D2830">
        <f>SIGN(VLOOKUP(target_uk!C2830,has_scf!$E$2:$F$1366,2,FALSE))</f>
        <v>0</v>
      </c>
      <c r="E2830" s="1">
        <v>44144</v>
      </c>
      <c r="F2830" t="s">
        <v>12398</v>
      </c>
      <c r="G2830">
        <v>194527729</v>
      </c>
      <c r="H2830">
        <v>194536706</v>
      </c>
      <c r="K2830" t="s">
        <v>36</v>
      </c>
      <c r="M2830" t="s">
        <v>7447</v>
      </c>
      <c r="N2830" t="s">
        <v>12399</v>
      </c>
      <c r="O2830" t="s">
        <v>12400</v>
      </c>
      <c r="P2830" s="2">
        <v>1.6950999999999999E+108</v>
      </c>
      <c r="Q2830" t="s">
        <v>12401</v>
      </c>
      <c r="R2830" t="s">
        <v>12402</v>
      </c>
      <c r="S2830" t="s">
        <v>196</v>
      </c>
      <c r="T2830" t="s">
        <v>197</v>
      </c>
      <c r="U2830" t="s">
        <v>198</v>
      </c>
      <c r="V2830" t="s">
        <v>199</v>
      </c>
      <c r="W2830" t="s">
        <v>12403</v>
      </c>
      <c r="X2830" t="s">
        <v>201</v>
      </c>
      <c r="Y2830" t="s">
        <v>12404</v>
      </c>
      <c r="Z2830" t="s">
        <v>12405</v>
      </c>
      <c r="AI2830" s="1">
        <v>44144</v>
      </c>
    </row>
    <row r="2831" spans="1:35" x14ac:dyDescent="0.25">
      <c r="A2831" t="s">
        <v>33</v>
      </c>
      <c r="B2831" t="str">
        <f t="shared" si="44"/>
        <v>GB0007188757IT0003977540</v>
      </c>
      <c r="C2831" t="s">
        <v>163</v>
      </c>
      <c r="D2831">
        <f>SIGN(VLOOKUP(target_uk!C2831,has_scf!$E$2:$F$1366,2,FALSE))</f>
        <v>1</v>
      </c>
      <c r="E2831" s="1">
        <v>42212</v>
      </c>
      <c r="F2831" t="s">
        <v>12406</v>
      </c>
      <c r="G2831">
        <v>22436090</v>
      </c>
      <c r="H2831">
        <v>8792</v>
      </c>
      <c r="K2831" t="s">
        <v>36</v>
      </c>
      <c r="N2831" t="s">
        <v>12407</v>
      </c>
      <c r="O2831" t="s">
        <v>12408</v>
      </c>
      <c r="P2831" t="s">
        <v>12409</v>
      </c>
      <c r="Q2831" t="s">
        <v>12410</v>
      </c>
      <c r="R2831" t="s">
        <v>12411</v>
      </c>
      <c r="S2831" t="s">
        <v>170</v>
      </c>
      <c r="T2831" t="s">
        <v>171</v>
      </c>
      <c r="U2831" t="s">
        <v>172</v>
      </c>
      <c r="V2831">
        <v>718875</v>
      </c>
      <c r="W2831" t="s">
        <v>12412</v>
      </c>
      <c r="X2831" t="s">
        <v>468</v>
      </c>
      <c r="Y2831" t="s">
        <v>12413</v>
      </c>
      <c r="AI2831" s="1">
        <v>767011</v>
      </c>
    </row>
    <row r="2832" spans="1:35" x14ac:dyDescent="0.25">
      <c r="A2832" t="s">
        <v>33</v>
      </c>
      <c r="B2832" t="str">
        <f t="shared" si="44"/>
        <v>GB00B63H8491AT00000FACC2</v>
      </c>
      <c r="C2832" t="s">
        <v>130</v>
      </c>
      <c r="D2832">
        <f>SIGN(VLOOKUP(target_uk!C2832,has_scf!$E$2:$F$1366,2,FALSE))</f>
        <v>1</v>
      </c>
      <c r="E2832" s="1">
        <v>42214</v>
      </c>
      <c r="F2832" t="s">
        <v>12414</v>
      </c>
      <c r="G2832">
        <v>7580072</v>
      </c>
      <c r="H2832">
        <v>240030</v>
      </c>
      <c r="K2832" t="s">
        <v>36</v>
      </c>
      <c r="N2832" t="s">
        <v>12415</v>
      </c>
      <c r="O2832" t="s">
        <v>12416</v>
      </c>
      <c r="P2832" t="s">
        <v>12417</v>
      </c>
      <c r="Q2832" t="s">
        <v>12418</v>
      </c>
      <c r="R2832" t="s">
        <v>12419</v>
      </c>
      <c r="S2832" t="s">
        <v>136</v>
      </c>
      <c r="T2832" t="s">
        <v>137</v>
      </c>
      <c r="U2832" t="s">
        <v>138</v>
      </c>
      <c r="V2832" t="s">
        <v>139</v>
      </c>
      <c r="W2832" t="s">
        <v>12416</v>
      </c>
      <c r="X2832" t="s">
        <v>141</v>
      </c>
      <c r="Y2832" t="s">
        <v>7568</v>
      </c>
      <c r="AI2832" s="1">
        <v>44780</v>
      </c>
    </row>
    <row r="2833" spans="1:35" x14ac:dyDescent="0.25">
      <c r="A2833" t="s">
        <v>33</v>
      </c>
      <c r="B2833" t="str">
        <f t="shared" si="44"/>
        <v>GB0033195214GB0030329360</v>
      </c>
      <c r="C2833" t="s">
        <v>176</v>
      </c>
      <c r="D2833">
        <f>SIGN(VLOOKUP(target_uk!C2833,has_scf!$E$2:$F$1366,2,FALSE))</f>
        <v>1</v>
      </c>
      <c r="E2833" s="1">
        <v>42216</v>
      </c>
      <c r="F2833" t="s">
        <v>12420</v>
      </c>
      <c r="G2833">
        <v>1832536</v>
      </c>
      <c r="H2833">
        <v>218393</v>
      </c>
      <c r="K2833" t="s">
        <v>36</v>
      </c>
      <c r="M2833" t="s">
        <v>1289</v>
      </c>
      <c r="N2833" t="s">
        <v>6738</v>
      </c>
      <c r="O2833" t="s">
        <v>2721</v>
      </c>
      <c r="P2833" t="s">
        <v>6739</v>
      </c>
      <c r="Q2833" t="s">
        <v>6740</v>
      </c>
      <c r="R2833">
        <v>3032936</v>
      </c>
      <c r="S2833" t="s">
        <v>184</v>
      </c>
      <c r="T2833" t="s">
        <v>185</v>
      </c>
      <c r="U2833" t="s">
        <v>186</v>
      </c>
      <c r="V2833">
        <v>3319521</v>
      </c>
      <c r="W2833" t="s">
        <v>6741</v>
      </c>
      <c r="X2833" t="s">
        <v>898</v>
      </c>
      <c r="Y2833" t="s">
        <v>10983</v>
      </c>
      <c r="AI2833" s="1">
        <v>767011</v>
      </c>
    </row>
    <row r="2834" spans="1:35" x14ac:dyDescent="0.25">
      <c r="A2834" t="s">
        <v>33</v>
      </c>
      <c r="B2834" t="str">
        <f t="shared" si="44"/>
        <v>GB0030927254GB00BMMV6B79</v>
      </c>
      <c r="C2834" t="s">
        <v>427</v>
      </c>
      <c r="D2834">
        <f>SIGN(VLOOKUP(target_uk!C2834,has_scf!$E$2:$F$1366,2,FALSE))</f>
        <v>0</v>
      </c>
      <c r="E2834" s="1">
        <v>42276</v>
      </c>
      <c r="F2834" t="s">
        <v>12421</v>
      </c>
      <c r="G2834">
        <v>16068911</v>
      </c>
      <c r="H2834">
        <v>194517741</v>
      </c>
      <c r="K2834" t="s">
        <v>36</v>
      </c>
      <c r="N2834" t="s">
        <v>512</v>
      </c>
      <c r="O2834" t="s">
        <v>513</v>
      </c>
      <c r="P2834" t="s">
        <v>514</v>
      </c>
      <c r="Q2834" t="s">
        <v>515</v>
      </c>
      <c r="R2834" t="s">
        <v>516</v>
      </c>
      <c r="S2834" t="s">
        <v>434</v>
      </c>
      <c r="T2834" t="s">
        <v>435</v>
      </c>
      <c r="U2834" t="s">
        <v>436</v>
      </c>
      <c r="V2834">
        <v>3092725</v>
      </c>
      <c r="W2834" t="s">
        <v>517</v>
      </c>
      <c r="X2834" t="s">
        <v>438</v>
      </c>
      <c r="Y2834" t="s">
        <v>12422</v>
      </c>
      <c r="AI2834" s="1">
        <v>767011</v>
      </c>
    </row>
    <row r="2835" spans="1:35" x14ac:dyDescent="0.25">
      <c r="A2835" t="s">
        <v>33</v>
      </c>
      <c r="B2835" t="str">
        <f t="shared" si="44"/>
        <v>GB00B60BD277GB00BMMV6B79</v>
      </c>
      <c r="C2835" t="s">
        <v>1132</v>
      </c>
      <c r="D2835">
        <f>SIGN(VLOOKUP(target_uk!C2835,has_scf!$E$2:$F$1366,2,FALSE))</f>
        <v>1</v>
      </c>
      <c r="E2835" s="1">
        <v>42276</v>
      </c>
      <c r="F2835" t="s">
        <v>12423</v>
      </c>
      <c r="G2835">
        <v>16068911</v>
      </c>
      <c r="H2835">
        <v>194509946</v>
      </c>
      <c r="K2835" t="s">
        <v>36</v>
      </c>
      <c r="N2835" t="s">
        <v>512</v>
      </c>
      <c r="O2835" t="s">
        <v>513</v>
      </c>
      <c r="P2835" t="s">
        <v>514</v>
      </c>
      <c r="Q2835" t="s">
        <v>515</v>
      </c>
      <c r="R2835" t="s">
        <v>516</v>
      </c>
      <c r="S2835" t="s">
        <v>1129</v>
      </c>
      <c r="T2835" t="s">
        <v>1130</v>
      </c>
      <c r="U2835" t="s">
        <v>1131</v>
      </c>
      <c r="V2835" t="s">
        <v>1133</v>
      </c>
      <c r="W2835" t="s">
        <v>517</v>
      </c>
      <c r="X2835" t="s">
        <v>1273</v>
      </c>
      <c r="Y2835" t="s">
        <v>9875</v>
      </c>
      <c r="AI2835" s="1">
        <v>45967</v>
      </c>
    </row>
    <row r="2836" spans="1:35" x14ac:dyDescent="0.25">
      <c r="A2836" t="s">
        <v>33</v>
      </c>
      <c r="B2836" t="str">
        <f t="shared" si="44"/>
        <v>GB0031274896GB00BMMV6B79</v>
      </c>
      <c r="C2836" t="s">
        <v>112</v>
      </c>
      <c r="D2836">
        <f>SIGN(VLOOKUP(target_uk!C2836,has_scf!$E$2:$F$1366,2,FALSE))</f>
        <v>1</v>
      </c>
      <c r="E2836" s="1">
        <v>42276</v>
      </c>
      <c r="F2836" t="s">
        <v>12424</v>
      </c>
      <c r="G2836">
        <v>16068911</v>
      </c>
      <c r="H2836">
        <v>1603503</v>
      </c>
      <c r="K2836" t="s">
        <v>36</v>
      </c>
      <c r="N2836" t="s">
        <v>512</v>
      </c>
      <c r="O2836" t="s">
        <v>513</v>
      </c>
      <c r="P2836" t="s">
        <v>514</v>
      </c>
      <c r="Q2836" t="s">
        <v>515</v>
      </c>
      <c r="R2836" t="s">
        <v>516</v>
      </c>
      <c r="S2836" t="s">
        <v>119</v>
      </c>
      <c r="T2836" t="s">
        <v>120</v>
      </c>
      <c r="U2836" t="s">
        <v>121</v>
      </c>
      <c r="V2836">
        <v>3127489</v>
      </c>
      <c r="W2836" t="s">
        <v>517</v>
      </c>
      <c r="X2836" t="s">
        <v>122</v>
      </c>
      <c r="Y2836" t="s">
        <v>7022</v>
      </c>
      <c r="AI2836" s="1">
        <v>45299</v>
      </c>
    </row>
    <row r="2837" spans="1:35" x14ac:dyDescent="0.25">
      <c r="A2837" t="s">
        <v>33</v>
      </c>
      <c r="B2837" t="str">
        <f t="shared" si="44"/>
        <v>GB0031274896KYG106891008</v>
      </c>
      <c r="C2837" t="s">
        <v>112</v>
      </c>
      <c r="D2837">
        <f>SIGN(VLOOKUP(target_uk!C2837,has_scf!$E$2:$F$1366,2,FALSE))</f>
        <v>1</v>
      </c>
      <c r="E2837" s="1">
        <v>42978</v>
      </c>
      <c r="F2837" t="s">
        <v>12425</v>
      </c>
      <c r="G2837">
        <v>62057178</v>
      </c>
      <c r="H2837">
        <v>1603503</v>
      </c>
      <c r="K2837" t="s">
        <v>36</v>
      </c>
      <c r="M2837" t="s">
        <v>12426</v>
      </c>
      <c r="N2837" t="s">
        <v>12427</v>
      </c>
      <c r="O2837">
        <v>2111</v>
      </c>
      <c r="P2837" t="s">
        <v>12428</v>
      </c>
      <c r="Q2837" t="s">
        <v>12429</v>
      </c>
      <c r="R2837" t="s">
        <v>12430</v>
      </c>
      <c r="S2837" t="s">
        <v>119</v>
      </c>
      <c r="T2837" t="s">
        <v>120</v>
      </c>
      <c r="U2837" t="s">
        <v>121</v>
      </c>
      <c r="V2837">
        <v>3127489</v>
      </c>
      <c r="W2837" t="s">
        <v>12431</v>
      </c>
      <c r="X2837" t="s">
        <v>122</v>
      </c>
      <c r="Y2837" t="s">
        <v>12432</v>
      </c>
      <c r="Z2837" t="s">
        <v>12433</v>
      </c>
      <c r="AI2837" s="1">
        <v>43985</v>
      </c>
    </row>
    <row r="2838" spans="1:35" x14ac:dyDescent="0.25">
      <c r="A2838" t="s">
        <v>33</v>
      </c>
      <c r="B2838" t="str">
        <f t="shared" si="44"/>
        <v>GB0031274896KYG106891008</v>
      </c>
      <c r="C2838" t="s">
        <v>112</v>
      </c>
      <c r="D2838">
        <f>SIGN(VLOOKUP(target_uk!C2838,has_scf!$E$2:$F$1366,2,FALSE))</f>
        <v>1</v>
      </c>
      <c r="E2838" s="1">
        <v>43985</v>
      </c>
      <c r="F2838" t="s">
        <v>12425</v>
      </c>
      <c r="G2838">
        <v>62057178</v>
      </c>
      <c r="H2838">
        <v>1603503</v>
      </c>
      <c r="K2838" t="s">
        <v>36</v>
      </c>
      <c r="N2838" t="s">
        <v>12427</v>
      </c>
      <c r="O2838">
        <v>2111</v>
      </c>
      <c r="P2838" t="s">
        <v>12428</v>
      </c>
      <c r="Q2838" t="s">
        <v>12429</v>
      </c>
      <c r="R2838" t="s">
        <v>12430</v>
      </c>
      <c r="S2838" t="s">
        <v>119</v>
      </c>
      <c r="T2838" t="s">
        <v>120</v>
      </c>
      <c r="U2838" t="s">
        <v>121</v>
      </c>
      <c r="V2838">
        <v>3127489</v>
      </c>
      <c r="W2838" t="s">
        <v>12431</v>
      </c>
      <c r="X2838" t="s">
        <v>122</v>
      </c>
      <c r="Y2838" t="s">
        <v>12432</v>
      </c>
      <c r="Z2838" t="s">
        <v>12433</v>
      </c>
      <c r="AI2838" s="1">
        <v>44350</v>
      </c>
    </row>
    <row r="2839" spans="1:35" x14ac:dyDescent="0.25">
      <c r="A2839" t="s">
        <v>33</v>
      </c>
      <c r="B2839" t="str">
        <f t="shared" si="44"/>
        <v>GB0007908733GB0005359004</v>
      </c>
      <c r="C2839" t="s">
        <v>669</v>
      </c>
      <c r="D2839">
        <f>SIGN(VLOOKUP(target_uk!C2839,has_scf!$E$2:$F$1366,2,FALSE))</f>
        <v>0</v>
      </c>
      <c r="E2839" s="1">
        <v>42383</v>
      </c>
      <c r="F2839" t="s">
        <v>12434</v>
      </c>
      <c r="G2839">
        <v>194511273</v>
      </c>
      <c r="H2839">
        <v>1589402</v>
      </c>
      <c r="K2839" t="s">
        <v>36</v>
      </c>
      <c r="N2839" t="s">
        <v>1179</v>
      </c>
      <c r="O2839" t="s">
        <v>1180</v>
      </c>
      <c r="P2839" t="s">
        <v>1181</v>
      </c>
      <c r="Q2839" t="s">
        <v>1182</v>
      </c>
      <c r="R2839">
        <v>535900</v>
      </c>
      <c r="S2839" t="s">
        <v>676</v>
      </c>
      <c r="T2839" t="s">
        <v>677</v>
      </c>
      <c r="U2839" t="s">
        <v>678</v>
      </c>
      <c r="V2839">
        <v>790873</v>
      </c>
      <c r="W2839" t="s">
        <v>1187</v>
      </c>
      <c r="X2839" t="s">
        <v>680</v>
      </c>
      <c r="Y2839" t="s">
        <v>1190</v>
      </c>
      <c r="AI2839" s="1">
        <v>43957</v>
      </c>
    </row>
    <row r="2840" spans="1:35" x14ac:dyDescent="0.25">
      <c r="A2840" t="s">
        <v>33</v>
      </c>
      <c r="B2840" t="str">
        <f t="shared" si="44"/>
        <v>GB0007908733GB0005359004</v>
      </c>
      <c r="C2840" t="s">
        <v>669</v>
      </c>
      <c r="D2840">
        <f>SIGN(VLOOKUP(target_uk!C2840,has_scf!$E$2:$F$1366,2,FALSE))</f>
        <v>0</v>
      </c>
      <c r="E2840" s="1">
        <v>43957</v>
      </c>
      <c r="F2840" t="s">
        <v>12434</v>
      </c>
      <c r="G2840">
        <v>194511273</v>
      </c>
      <c r="H2840">
        <v>1589402</v>
      </c>
      <c r="K2840" t="s">
        <v>36</v>
      </c>
      <c r="N2840" t="s">
        <v>1179</v>
      </c>
      <c r="O2840" t="s">
        <v>1180</v>
      </c>
      <c r="P2840" t="s">
        <v>1181</v>
      </c>
      <c r="Q2840" t="s">
        <v>1182</v>
      </c>
      <c r="R2840">
        <v>535900</v>
      </c>
      <c r="S2840" t="s">
        <v>676</v>
      </c>
      <c r="T2840" t="s">
        <v>677</v>
      </c>
      <c r="U2840" t="s">
        <v>678</v>
      </c>
      <c r="V2840">
        <v>790873</v>
      </c>
      <c r="W2840" t="s">
        <v>1187</v>
      </c>
      <c r="X2840" t="s">
        <v>680</v>
      </c>
      <c r="Y2840" t="s">
        <v>1190</v>
      </c>
      <c r="AI2840" s="1">
        <v>43957</v>
      </c>
    </row>
    <row r="2841" spans="1:35" x14ac:dyDescent="0.25">
      <c r="A2841" t="s">
        <v>33</v>
      </c>
      <c r="B2841" t="str">
        <f t="shared" si="44"/>
        <v>GB0007908733GB0005359004</v>
      </c>
      <c r="C2841" t="s">
        <v>669</v>
      </c>
      <c r="D2841">
        <f>SIGN(VLOOKUP(target_uk!C2841,has_scf!$E$2:$F$1366,2,FALSE))</f>
        <v>0</v>
      </c>
      <c r="E2841" s="1">
        <v>43958</v>
      </c>
      <c r="F2841" t="s">
        <v>12434</v>
      </c>
      <c r="G2841">
        <v>194511273</v>
      </c>
      <c r="H2841">
        <v>1589402</v>
      </c>
      <c r="K2841" t="s">
        <v>36</v>
      </c>
      <c r="N2841" t="s">
        <v>1179</v>
      </c>
      <c r="O2841" t="s">
        <v>1180</v>
      </c>
      <c r="P2841" t="s">
        <v>1181</v>
      </c>
      <c r="Q2841" t="s">
        <v>1182</v>
      </c>
      <c r="R2841">
        <v>535900</v>
      </c>
      <c r="S2841" t="s">
        <v>676</v>
      </c>
      <c r="T2841" t="s">
        <v>677</v>
      </c>
      <c r="U2841" t="s">
        <v>678</v>
      </c>
      <c r="V2841">
        <v>790873</v>
      </c>
      <c r="W2841" t="s">
        <v>1187</v>
      </c>
      <c r="X2841" t="s">
        <v>680</v>
      </c>
      <c r="Y2841" t="s">
        <v>1190</v>
      </c>
      <c r="AI2841" s="1">
        <v>43976</v>
      </c>
    </row>
    <row r="2842" spans="1:35" x14ac:dyDescent="0.25">
      <c r="A2842" t="s">
        <v>33</v>
      </c>
      <c r="B2842" t="str">
        <f t="shared" si="44"/>
        <v>GB0007908733GB0005359004</v>
      </c>
      <c r="C2842" t="s">
        <v>669</v>
      </c>
      <c r="D2842">
        <f>SIGN(VLOOKUP(target_uk!C2842,has_scf!$E$2:$F$1366,2,FALSE))</f>
        <v>0</v>
      </c>
      <c r="E2842" s="1">
        <v>43976</v>
      </c>
      <c r="F2842" t="s">
        <v>12434</v>
      </c>
      <c r="G2842">
        <v>194511273</v>
      </c>
      <c r="H2842">
        <v>1589402</v>
      </c>
      <c r="K2842" t="s">
        <v>36</v>
      </c>
      <c r="N2842" t="s">
        <v>1179</v>
      </c>
      <c r="O2842" t="s">
        <v>1180</v>
      </c>
      <c r="P2842" t="s">
        <v>1181</v>
      </c>
      <c r="Q2842" t="s">
        <v>1182</v>
      </c>
      <c r="R2842">
        <v>535900</v>
      </c>
      <c r="S2842" t="s">
        <v>676</v>
      </c>
      <c r="T2842" t="s">
        <v>677</v>
      </c>
      <c r="U2842" t="s">
        <v>678</v>
      </c>
      <c r="V2842">
        <v>790873</v>
      </c>
      <c r="W2842" t="s">
        <v>1187</v>
      </c>
      <c r="X2842" t="s">
        <v>680</v>
      </c>
      <c r="Y2842" t="s">
        <v>1190</v>
      </c>
      <c r="AI2842" s="1">
        <v>43976</v>
      </c>
    </row>
    <row r="2843" spans="1:35" x14ac:dyDescent="0.25">
      <c r="A2843" t="s">
        <v>33</v>
      </c>
      <c r="B2843" t="str">
        <f t="shared" si="44"/>
        <v>GB00B24CGK77ID1000125602</v>
      </c>
      <c r="C2843" t="s">
        <v>387</v>
      </c>
      <c r="D2843">
        <f>SIGN(VLOOKUP(target_uk!C2843,has_scf!$E$2:$F$1366,2,FALSE))</f>
        <v>1</v>
      </c>
      <c r="E2843" s="1">
        <v>42387</v>
      </c>
      <c r="F2843" t="s">
        <v>12435</v>
      </c>
      <c r="G2843">
        <v>21998786</v>
      </c>
      <c r="H2843">
        <v>1530394</v>
      </c>
      <c r="K2843" t="s">
        <v>36</v>
      </c>
      <c r="M2843" t="s">
        <v>12436</v>
      </c>
      <c r="N2843" t="s">
        <v>12437</v>
      </c>
      <c r="O2843" t="s">
        <v>12438</v>
      </c>
      <c r="P2843" t="s">
        <v>12439</v>
      </c>
      <c r="Q2843" t="s">
        <v>12440</v>
      </c>
      <c r="R2843" t="s">
        <v>12441</v>
      </c>
      <c r="S2843" t="s">
        <v>394</v>
      </c>
      <c r="T2843" t="s">
        <v>395</v>
      </c>
      <c r="U2843" t="s">
        <v>396</v>
      </c>
      <c r="V2843" t="s">
        <v>397</v>
      </c>
      <c r="W2843" t="s">
        <v>12442</v>
      </c>
      <c r="X2843" t="s">
        <v>12443</v>
      </c>
      <c r="AI2843" s="1">
        <v>44090</v>
      </c>
    </row>
    <row r="2844" spans="1:35" x14ac:dyDescent="0.25">
      <c r="A2844" t="s">
        <v>33</v>
      </c>
      <c r="B2844" t="str">
        <f t="shared" si="44"/>
        <v>GB00B24CGK77ID1000125602</v>
      </c>
      <c r="C2844" t="s">
        <v>387</v>
      </c>
      <c r="D2844">
        <f>SIGN(VLOOKUP(target_uk!C2844,has_scf!$E$2:$F$1366,2,FALSE))</f>
        <v>1</v>
      </c>
      <c r="E2844" s="1">
        <v>44090</v>
      </c>
      <c r="F2844" t="s">
        <v>12435</v>
      </c>
      <c r="G2844">
        <v>21998786</v>
      </c>
      <c r="H2844">
        <v>1530394</v>
      </c>
      <c r="K2844" t="s">
        <v>36</v>
      </c>
      <c r="M2844" t="s">
        <v>12436</v>
      </c>
      <c r="N2844" t="s">
        <v>12437</v>
      </c>
      <c r="O2844" t="s">
        <v>12438</v>
      </c>
      <c r="P2844" t="s">
        <v>12439</v>
      </c>
      <c r="Q2844" t="s">
        <v>12440</v>
      </c>
      <c r="R2844" t="s">
        <v>12441</v>
      </c>
      <c r="S2844" t="s">
        <v>394</v>
      </c>
      <c r="T2844" t="s">
        <v>395</v>
      </c>
      <c r="U2844" t="s">
        <v>396</v>
      </c>
      <c r="V2844" t="s">
        <v>397</v>
      </c>
      <c r="W2844" t="s">
        <v>12442</v>
      </c>
      <c r="X2844" t="s">
        <v>12443</v>
      </c>
      <c r="AI2844" s="1">
        <v>44090</v>
      </c>
    </row>
    <row r="2845" spans="1:35" x14ac:dyDescent="0.25">
      <c r="A2845" t="s">
        <v>33</v>
      </c>
      <c r="B2845" t="str">
        <f t="shared" si="44"/>
        <v>GB00B19Z1432ID1000125602</v>
      </c>
      <c r="C2845" t="s">
        <v>2640</v>
      </c>
      <c r="D2845">
        <f>SIGN(VLOOKUP(target_uk!C2845,has_scf!$E$2:$F$1366,2,FALSE))</f>
        <v>0</v>
      </c>
      <c r="E2845" s="1">
        <v>42387</v>
      </c>
      <c r="F2845" t="s">
        <v>12444</v>
      </c>
      <c r="G2845">
        <v>21998786</v>
      </c>
      <c r="H2845">
        <v>1832441</v>
      </c>
      <c r="K2845" t="s">
        <v>36</v>
      </c>
      <c r="M2845" t="s">
        <v>12445</v>
      </c>
      <c r="N2845" t="s">
        <v>12437</v>
      </c>
      <c r="O2845" t="s">
        <v>12438</v>
      </c>
      <c r="P2845" t="s">
        <v>12439</v>
      </c>
      <c r="Q2845" t="s">
        <v>12440</v>
      </c>
      <c r="R2845" t="s">
        <v>12441</v>
      </c>
      <c r="S2845" t="s">
        <v>2642</v>
      </c>
      <c r="T2845" t="s">
        <v>2643</v>
      </c>
      <c r="U2845" t="s">
        <v>2644</v>
      </c>
      <c r="V2845" t="s">
        <v>2645</v>
      </c>
      <c r="W2845" t="s">
        <v>12442</v>
      </c>
      <c r="X2845" t="s">
        <v>12446</v>
      </c>
      <c r="AI2845" s="1">
        <v>44090</v>
      </c>
    </row>
    <row r="2846" spans="1:35" x14ac:dyDescent="0.25">
      <c r="A2846" t="s">
        <v>33</v>
      </c>
      <c r="B2846" t="str">
        <f t="shared" si="44"/>
        <v>GB00B19Z1432ID1000125602</v>
      </c>
      <c r="C2846" t="s">
        <v>2640</v>
      </c>
      <c r="D2846">
        <f>SIGN(VLOOKUP(target_uk!C2846,has_scf!$E$2:$F$1366,2,FALSE))</f>
        <v>0</v>
      </c>
      <c r="E2846" s="1">
        <v>44090</v>
      </c>
      <c r="F2846" t="s">
        <v>12444</v>
      </c>
      <c r="G2846">
        <v>21998786</v>
      </c>
      <c r="H2846">
        <v>1832441</v>
      </c>
      <c r="K2846" t="s">
        <v>36</v>
      </c>
      <c r="M2846" t="s">
        <v>12445</v>
      </c>
      <c r="N2846" t="s">
        <v>12437</v>
      </c>
      <c r="O2846" t="s">
        <v>12438</v>
      </c>
      <c r="P2846" t="s">
        <v>12439</v>
      </c>
      <c r="Q2846" t="s">
        <v>12440</v>
      </c>
      <c r="R2846" t="s">
        <v>12441</v>
      </c>
      <c r="S2846" t="s">
        <v>2642</v>
      </c>
      <c r="T2846" t="s">
        <v>2643</v>
      </c>
      <c r="U2846" t="s">
        <v>2644</v>
      </c>
      <c r="V2846" t="s">
        <v>2645</v>
      </c>
      <c r="W2846" t="s">
        <v>12442</v>
      </c>
      <c r="X2846" t="s">
        <v>12446</v>
      </c>
      <c r="AI2846" s="1">
        <v>44090</v>
      </c>
    </row>
    <row r="2847" spans="1:35" x14ac:dyDescent="0.25">
      <c r="A2847" t="s">
        <v>33</v>
      </c>
      <c r="B2847" t="str">
        <f t="shared" si="44"/>
        <v>GB00B63H8491FR0004527638</v>
      </c>
      <c r="C2847" t="s">
        <v>130</v>
      </c>
      <c r="D2847">
        <f>SIGN(VLOOKUP(target_uk!C2847,has_scf!$E$2:$F$1366,2,FALSE))</f>
        <v>1</v>
      </c>
      <c r="E2847" s="1">
        <v>42390</v>
      </c>
      <c r="F2847" t="s">
        <v>12447</v>
      </c>
      <c r="G2847">
        <v>1922679</v>
      </c>
      <c r="H2847">
        <v>240030</v>
      </c>
      <c r="K2847" t="s">
        <v>36</v>
      </c>
      <c r="N2847" t="s">
        <v>12448</v>
      </c>
      <c r="O2847" t="s">
        <v>12449</v>
      </c>
      <c r="P2847" t="s">
        <v>12450</v>
      </c>
      <c r="Q2847" t="s">
        <v>12451</v>
      </c>
      <c r="R2847">
        <v>5266528</v>
      </c>
      <c r="S2847" t="s">
        <v>136</v>
      </c>
      <c r="T2847" t="s">
        <v>137</v>
      </c>
      <c r="U2847" t="s">
        <v>138</v>
      </c>
      <c r="V2847" t="s">
        <v>139</v>
      </c>
      <c r="W2847" t="s">
        <v>12452</v>
      </c>
      <c r="X2847" t="s">
        <v>141</v>
      </c>
      <c r="Y2847" t="s">
        <v>12453</v>
      </c>
      <c r="AI2847" s="1">
        <v>44780</v>
      </c>
    </row>
    <row r="2848" spans="1:35" x14ac:dyDescent="0.25">
      <c r="A2848" t="s">
        <v>33</v>
      </c>
      <c r="B2848" t="str">
        <f t="shared" si="44"/>
        <v>JE00B8KF9B49SG2C81967185</v>
      </c>
      <c r="C2848" t="s">
        <v>619</v>
      </c>
      <c r="D2848">
        <f>SIGN(VLOOKUP(target_uk!C2848,has_scf!$E$2:$F$1366,2,FALSE))</f>
        <v>0</v>
      </c>
      <c r="E2848" s="1">
        <v>43808</v>
      </c>
      <c r="F2848" t="s">
        <v>12454</v>
      </c>
      <c r="G2848">
        <v>194505898</v>
      </c>
      <c r="H2848">
        <v>11232</v>
      </c>
      <c r="J2848">
        <v>3.6</v>
      </c>
      <c r="K2848" t="s">
        <v>36</v>
      </c>
      <c r="M2848" t="s">
        <v>12455</v>
      </c>
      <c r="N2848" t="s">
        <v>6504</v>
      </c>
      <c r="O2848" t="s">
        <v>6505</v>
      </c>
      <c r="P2848" t="s">
        <v>6506</v>
      </c>
      <c r="Q2848" t="s">
        <v>6507</v>
      </c>
      <c r="R2848" t="s">
        <v>6508</v>
      </c>
      <c r="S2848" t="s">
        <v>626</v>
      </c>
      <c r="T2848" t="s">
        <v>627</v>
      </c>
      <c r="U2848" t="s">
        <v>628</v>
      </c>
      <c r="V2848" t="s">
        <v>629</v>
      </c>
      <c r="W2848" t="s">
        <v>6509</v>
      </c>
      <c r="X2848" t="s">
        <v>12455</v>
      </c>
      <c r="Y2848" t="s">
        <v>5346</v>
      </c>
      <c r="AI2848" s="1">
        <v>44438</v>
      </c>
    </row>
    <row r="2849" spans="1:35" x14ac:dyDescent="0.25">
      <c r="A2849" t="s">
        <v>33</v>
      </c>
      <c r="B2849" t="str">
        <f t="shared" si="44"/>
        <v>GB0031274896US5178341070</v>
      </c>
      <c r="C2849" t="s">
        <v>112</v>
      </c>
      <c r="D2849">
        <f>SIGN(VLOOKUP(target_uk!C2849,has_scf!$E$2:$F$1366,2,FALSE))</f>
        <v>1</v>
      </c>
      <c r="E2849" s="1">
        <v>42437</v>
      </c>
      <c r="F2849" t="s">
        <v>12456</v>
      </c>
      <c r="G2849">
        <v>1715614</v>
      </c>
      <c r="H2849">
        <v>1603503</v>
      </c>
      <c r="K2849" t="s">
        <v>36</v>
      </c>
      <c r="N2849" t="s">
        <v>12457</v>
      </c>
      <c r="O2849" t="s">
        <v>12458</v>
      </c>
      <c r="P2849">
        <v>517834107</v>
      </c>
      <c r="Q2849" t="s">
        <v>12459</v>
      </c>
      <c r="R2849" t="s">
        <v>12460</v>
      </c>
      <c r="S2849" t="s">
        <v>119</v>
      </c>
      <c r="T2849" t="s">
        <v>120</v>
      </c>
      <c r="U2849" t="s">
        <v>121</v>
      </c>
      <c r="V2849">
        <v>3127489</v>
      </c>
      <c r="W2849" t="s">
        <v>12461</v>
      </c>
      <c r="X2849" t="s">
        <v>122</v>
      </c>
      <c r="Y2849" t="s">
        <v>12462</v>
      </c>
      <c r="AI2849" s="1">
        <v>45338</v>
      </c>
    </row>
    <row r="2850" spans="1:35" x14ac:dyDescent="0.25">
      <c r="A2850" t="s">
        <v>33</v>
      </c>
      <c r="B2850" t="str">
        <f t="shared" si="44"/>
        <v>GB0007188757US29355X1072</v>
      </c>
      <c r="C2850" t="s">
        <v>163</v>
      </c>
      <c r="D2850">
        <f>SIGN(VLOOKUP(target_uk!C2850,has_scf!$E$2:$F$1366,2,FALSE))</f>
        <v>1</v>
      </c>
      <c r="E2850" s="1">
        <v>43193</v>
      </c>
      <c r="F2850" t="s">
        <v>12463</v>
      </c>
      <c r="G2850">
        <v>258865</v>
      </c>
      <c r="H2850">
        <v>8792</v>
      </c>
      <c r="K2850" t="s">
        <v>36</v>
      </c>
      <c r="M2850" t="s">
        <v>12464</v>
      </c>
      <c r="N2850" t="s">
        <v>12465</v>
      </c>
      <c r="O2850" t="s">
        <v>12466</v>
      </c>
      <c r="P2850" t="s">
        <v>12467</v>
      </c>
      <c r="Q2850" t="s">
        <v>12468</v>
      </c>
      <c r="R2850">
        <v>2951292</v>
      </c>
      <c r="S2850" t="s">
        <v>170</v>
      </c>
      <c r="T2850" t="s">
        <v>171</v>
      </c>
      <c r="U2850" t="s">
        <v>172</v>
      </c>
      <c r="V2850">
        <v>718875</v>
      </c>
      <c r="W2850" t="s">
        <v>12469</v>
      </c>
      <c r="X2850" t="s">
        <v>12470</v>
      </c>
      <c r="Y2850" t="s">
        <v>12471</v>
      </c>
      <c r="AI2850" s="1">
        <v>45350</v>
      </c>
    </row>
    <row r="2851" spans="1:35" x14ac:dyDescent="0.25">
      <c r="A2851" t="s">
        <v>33</v>
      </c>
      <c r="B2851" t="str">
        <f t="shared" si="44"/>
        <v>NL0010545661US0043981036</v>
      </c>
      <c r="C2851" t="s">
        <v>189</v>
      </c>
      <c r="D2851">
        <f>SIGN(VLOOKUP(target_uk!C2851,has_scf!$E$2:$F$1366,2,FALSE))</f>
        <v>0</v>
      </c>
      <c r="E2851" s="1">
        <v>42437</v>
      </c>
      <c r="F2851" t="s">
        <v>12472</v>
      </c>
      <c r="G2851">
        <v>1691639</v>
      </c>
      <c r="H2851">
        <v>194536706</v>
      </c>
      <c r="K2851" t="s">
        <v>36</v>
      </c>
      <c r="M2851" t="s">
        <v>685</v>
      </c>
      <c r="N2851" t="s">
        <v>12473</v>
      </c>
      <c r="O2851" t="s">
        <v>12474</v>
      </c>
      <c r="P2851">
        <v>4398103</v>
      </c>
      <c r="Q2851" t="s">
        <v>12475</v>
      </c>
      <c r="R2851" t="s">
        <v>12476</v>
      </c>
      <c r="S2851" t="s">
        <v>196</v>
      </c>
      <c r="T2851" t="s">
        <v>197</v>
      </c>
      <c r="U2851" t="s">
        <v>198</v>
      </c>
      <c r="V2851" t="s">
        <v>199</v>
      </c>
      <c r="W2851" t="s">
        <v>12477</v>
      </c>
      <c r="X2851" t="s">
        <v>201</v>
      </c>
      <c r="Y2851" t="s">
        <v>12478</v>
      </c>
      <c r="Z2851" t="s">
        <v>12479</v>
      </c>
      <c r="AA2851" t="s">
        <v>12480</v>
      </c>
      <c r="AB2851" t="s">
        <v>12481</v>
      </c>
      <c r="AI2851" s="1">
        <v>45974</v>
      </c>
    </row>
    <row r="2852" spans="1:35" x14ac:dyDescent="0.25">
      <c r="A2852" t="s">
        <v>33</v>
      </c>
      <c r="B2852" t="str">
        <f t="shared" si="44"/>
        <v>GB0007188757US3719271047</v>
      </c>
      <c r="C2852" t="s">
        <v>163</v>
      </c>
      <c r="D2852">
        <f>SIGN(VLOOKUP(target_uk!C2852,has_scf!$E$2:$F$1366,2,FALSE))</f>
        <v>1</v>
      </c>
      <c r="E2852" s="1">
        <v>42478</v>
      </c>
      <c r="F2852" t="s">
        <v>12482</v>
      </c>
      <c r="G2852">
        <v>4407</v>
      </c>
      <c r="H2852">
        <v>8792</v>
      </c>
      <c r="K2852" t="s">
        <v>36</v>
      </c>
      <c r="N2852" t="s">
        <v>12483</v>
      </c>
      <c r="O2852" t="s">
        <v>12484</v>
      </c>
      <c r="P2852">
        <v>371927104</v>
      </c>
      <c r="Q2852" t="s">
        <v>12485</v>
      </c>
      <c r="R2852">
        <v>2372257</v>
      </c>
      <c r="S2852" t="s">
        <v>170</v>
      </c>
      <c r="T2852" t="s">
        <v>171</v>
      </c>
      <c r="U2852" t="s">
        <v>172</v>
      </c>
      <c r="V2852">
        <v>718875</v>
      </c>
      <c r="W2852" t="s">
        <v>12486</v>
      </c>
      <c r="X2852" t="s">
        <v>468</v>
      </c>
      <c r="Y2852" t="s">
        <v>2058</v>
      </c>
      <c r="Z2852" t="s">
        <v>12487</v>
      </c>
      <c r="AI2852" s="1">
        <v>44991</v>
      </c>
    </row>
    <row r="2853" spans="1:35" x14ac:dyDescent="0.25">
      <c r="A2853" t="s">
        <v>33</v>
      </c>
      <c r="B2853" t="str">
        <f t="shared" si="44"/>
        <v>GB00BJVH7905US55336V1008</v>
      </c>
      <c r="C2853" t="s">
        <v>151</v>
      </c>
      <c r="D2853">
        <f>SIGN(VLOOKUP(target_uk!C2853,has_scf!$E$2:$F$1366,2,FALSE))</f>
        <v>0</v>
      </c>
      <c r="E2853" s="1">
        <v>42478</v>
      </c>
      <c r="F2853" t="s">
        <v>12488</v>
      </c>
      <c r="G2853">
        <v>30458020</v>
      </c>
      <c r="H2853">
        <v>194517589</v>
      </c>
      <c r="K2853" t="s">
        <v>36</v>
      </c>
      <c r="N2853" t="s">
        <v>12489</v>
      </c>
      <c r="O2853" t="s">
        <v>12490</v>
      </c>
      <c r="P2853" t="s">
        <v>12491</v>
      </c>
      <c r="Q2853" t="s">
        <v>12492</v>
      </c>
      <c r="R2853" t="s">
        <v>12493</v>
      </c>
      <c r="S2853" t="s">
        <v>157</v>
      </c>
      <c r="T2853" t="s">
        <v>158</v>
      </c>
      <c r="U2853" t="s">
        <v>159</v>
      </c>
      <c r="V2853" t="s">
        <v>160</v>
      </c>
      <c r="W2853" t="s">
        <v>12490</v>
      </c>
      <c r="X2853" t="s">
        <v>8600</v>
      </c>
      <c r="Y2853" t="s">
        <v>12494</v>
      </c>
      <c r="Z2853" t="s">
        <v>12495</v>
      </c>
      <c r="AI2853" s="1">
        <v>44679</v>
      </c>
    </row>
    <row r="2854" spans="1:35" x14ac:dyDescent="0.25">
      <c r="A2854" t="s">
        <v>33</v>
      </c>
      <c r="B2854" t="str">
        <f t="shared" si="44"/>
        <v>JE00B8KF9B49US8791811057</v>
      </c>
      <c r="C2854" t="s">
        <v>619</v>
      </c>
      <c r="D2854">
        <f>SIGN(VLOOKUP(target_uk!C2854,has_scf!$E$2:$F$1366,2,FALSE))</f>
        <v>0</v>
      </c>
      <c r="E2854" s="1">
        <v>42480</v>
      </c>
      <c r="F2854" t="s">
        <v>12496</v>
      </c>
      <c r="G2854">
        <v>194536005</v>
      </c>
      <c r="H2854">
        <v>11232</v>
      </c>
      <c r="K2854" t="s">
        <v>36</v>
      </c>
      <c r="N2854" t="s">
        <v>12497</v>
      </c>
      <c r="O2854" t="s">
        <v>12498</v>
      </c>
      <c r="P2854">
        <v>879181105</v>
      </c>
      <c r="Q2854" t="s">
        <v>12499</v>
      </c>
      <c r="R2854" t="s">
        <v>12500</v>
      </c>
      <c r="S2854" t="s">
        <v>626</v>
      </c>
      <c r="T2854" t="s">
        <v>627</v>
      </c>
      <c r="U2854" t="s">
        <v>628</v>
      </c>
      <c r="V2854" t="s">
        <v>629</v>
      </c>
      <c r="W2854" t="s">
        <v>12501</v>
      </c>
      <c r="X2854" t="s">
        <v>627</v>
      </c>
      <c r="Y2854" t="s">
        <v>12502</v>
      </c>
      <c r="AI2854" s="1">
        <v>43908</v>
      </c>
    </row>
    <row r="2855" spans="1:35" x14ac:dyDescent="0.25">
      <c r="A2855" t="s">
        <v>33</v>
      </c>
      <c r="B2855" t="str">
        <f t="shared" si="44"/>
        <v>JE00B8KF9B49US8791811057</v>
      </c>
      <c r="C2855" t="s">
        <v>619</v>
      </c>
      <c r="D2855">
        <f>SIGN(VLOOKUP(target_uk!C2855,has_scf!$E$2:$F$1366,2,FALSE))</f>
        <v>0</v>
      </c>
      <c r="E2855" s="1">
        <v>43908</v>
      </c>
      <c r="F2855" t="s">
        <v>12496</v>
      </c>
      <c r="G2855">
        <v>194536005</v>
      </c>
      <c r="H2855">
        <v>11232</v>
      </c>
      <c r="K2855" t="s">
        <v>36</v>
      </c>
      <c r="N2855" t="s">
        <v>12497</v>
      </c>
      <c r="O2855" t="s">
        <v>12498</v>
      </c>
      <c r="P2855">
        <v>879181105</v>
      </c>
      <c r="Q2855" t="s">
        <v>12499</v>
      </c>
      <c r="R2855" t="s">
        <v>12500</v>
      </c>
      <c r="S2855" t="s">
        <v>626</v>
      </c>
      <c r="T2855" t="s">
        <v>627</v>
      </c>
      <c r="U2855" t="s">
        <v>628</v>
      </c>
      <c r="V2855" t="s">
        <v>629</v>
      </c>
      <c r="W2855" t="s">
        <v>12501</v>
      </c>
      <c r="X2855" t="s">
        <v>627</v>
      </c>
      <c r="Y2855" t="s">
        <v>12502</v>
      </c>
      <c r="AI2855" s="1">
        <v>43908</v>
      </c>
    </row>
    <row r="2856" spans="1:35" x14ac:dyDescent="0.25">
      <c r="A2856" t="s">
        <v>33</v>
      </c>
      <c r="B2856" t="str">
        <f t="shared" si="44"/>
        <v>GB0007188757MHY621971198</v>
      </c>
      <c r="C2856" t="s">
        <v>163</v>
      </c>
      <c r="D2856">
        <f>SIGN(VLOOKUP(target_uk!C2856,has_scf!$E$2:$F$1366,2,FALSE))</f>
        <v>1</v>
      </c>
      <c r="E2856" s="1">
        <v>42486</v>
      </c>
      <c r="F2856" t="s">
        <v>12503</v>
      </c>
      <c r="G2856">
        <v>1773871</v>
      </c>
      <c r="H2856">
        <v>8792</v>
      </c>
      <c r="K2856" t="s">
        <v>36</v>
      </c>
      <c r="N2856" t="s">
        <v>12504</v>
      </c>
      <c r="O2856" t="s">
        <v>12505</v>
      </c>
      <c r="P2856" t="s">
        <v>12506</v>
      </c>
      <c r="Q2856" t="s">
        <v>12507</v>
      </c>
      <c r="R2856" t="s">
        <v>12508</v>
      </c>
      <c r="S2856" t="s">
        <v>170</v>
      </c>
      <c r="T2856" t="s">
        <v>171</v>
      </c>
      <c r="U2856" t="s">
        <v>172</v>
      </c>
      <c r="V2856">
        <v>718875</v>
      </c>
      <c r="W2856" t="s">
        <v>12509</v>
      </c>
      <c r="X2856" t="s">
        <v>468</v>
      </c>
      <c r="Y2856" t="s">
        <v>12510</v>
      </c>
      <c r="AI2856" s="1">
        <v>45153</v>
      </c>
    </row>
    <row r="2857" spans="1:35" x14ac:dyDescent="0.25">
      <c r="A2857" t="s">
        <v>33</v>
      </c>
      <c r="B2857" t="str">
        <f t="shared" si="44"/>
        <v>GB00B63H8491NL0000888691</v>
      </c>
      <c r="C2857" t="s">
        <v>130</v>
      </c>
      <c r="D2857">
        <f>SIGN(VLOOKUP(target_uk!C2857,has_scf!$E$2:$F$1366,2,FALSE))</f>
        <v>1</v>
      </c>
      <c r="E2857" s="1">
        <v>42964</v>
      </c>
      <c r="F2857" t="s">
        <v>12511</v>
      </c>
      <c r="G2857">
        <v>1918644</v>
      </c>
      <c r="H2857">
        <v>240030</v>
      </c>
      <c r="K2857" t="s">
        <v>36</v>
      </c>
      <c r="N2857" t="s">
        <v>710</v>
      </c>
      <c r="O2857" t="s">
        <v>711</v>
      </c>
      <c r="P2857" t="s">
        <v>712</v>
      </c>
      <c r="Q2857" t="s">
        <v>713</v>
      </c>
      <c r="R2857" t="s">
        <v>714</v>
      </c>
      <c r="S2857" t="s">
        <v>136</v>
      </c>
      <c r="T2857" t="s">
        <v>137</v>
      </c>
      <c r="U2857" t="s">
        <v>138</v>
      </c>
      <c r="V2857" t="s">
        <v>139</v>
      </c>
      <c r="W2857" t="s">
        <v>715</v>
      </c>
      <c r="X2857" t="s">
        <v>141</v>
      </c>
      <c r="Y2857" t="s">
        <v>12512</v>
      </c>
      <c r="AI2857" s="1">
        <v>44637</v>
      </c>
    </row>
    <row r="2858" spans="1:35" x14ac:dyDescent="0.25">
      <c r="A2858" t="s">
        <v>33</v>
      </c>
      <c r="B2858" t="str">
        <f t="shared" si="44"/>
        <v>GB00B63H8491RU0009100291</v>
      </c>
      <c r="C2858" t="s">
        <v>130</v>
      </c>
      <c r="D2858">
        <f>SIGN(VLOOKUP(target_uk!C2858,has_scf!$E$2:$F$1366,2,FALSE))</f>
        <v>1</v>
      </c>
      <c r="E2858" s="1">
        <v>42541</v>
      </c>
      <c r="F2858" t="s">
        <v>12513</v>
      </c>
      <c r="G2858">
        <v>21998108</v>
      </c>
      <c r="H2858">
        <v>240030</v>
      </c>
      <c r="K2858" t="s">
        <v>36</v>
      </c>
      <c r="N2858" t="s">
        <v>12514</v>
      </c>
      <c r="O2858" t="s">
        <v>12515</v>
      </c>
      <c r="P2858" t="s">
        <v>12516</v>
      </c>
      <c r="Q2858" t="s">
        <v>12517</v>
      </c>
      <c r="R2858" t="s">
        <v>12518</v>
      </c>
      <c r="S2858" t="s">
        <v>136</v>
      </c>
      <c r="T2858" t="s">
        <v>137</v>
      </c>
      <c r="U2858" t="s">
        <v>138</v>
      </c>
      <c r="V2858" t="s">
        <v>139</v>
      </c>
      <c r="W2858" t="s">
        <v>12519</v>
      </c>
      <c r="X2858" t="s">
        <v>141</v>
      </c>
      <c r="Y2858" t="s">
        <v>12520</v>
      </c>
      <c r="Z2858" t="s">
        <v>12521</v>
      </c>
      <c r="AA2858" t="s">
        <v>12522</v>
      </c>
      <c r="AB2858" t="s">
        <v>12523</v>
      </c>
      <c r="AI2858" s="1">
        <v>44780</v>
      </c>
    </row>
    <row r="2859" spans="1:35" x14ac:dyDescent="0.25">
      <c r="A2859" t="s">
        <v>33</v>
      </c>
      <c r="B2859" t="str">
        <f t="shared" si="44"/>
        <v>GB00B63H8491CNE100000445</v>
      </c>
      <c r="C2859" t="s">
        <v>130</v>
      </c>
      <c r="D2859">
        <f>SIGN(VLOOKUP(target_uk!C2859,has_scf!$E$2:$F$1366,2,FALSE))</f>
        <v>1</v>
      </c>
      <c r="E2859" s="1">
        <v>43369</v>
      </c>
      <c r="F2859" t="s">
        <v>12524</v>
      </c>
      <c r="G2859">
        <v>1881270</v>
      </c>
      <c r="H2859">
        <v>240030</v>
      </c>
      <c r="K2859" t="s">
        <v>36</v>
      </c>
      <c r="M2859" t="s">
        <v>12525</v>
      </c>
      <c r="N2859" t="s">
        <v>12526</v>
      </c>
      <c r="O2859">
        <v>2345</v>
      </c>
      <c r="P2859" t="s">
        <v>12527</v>
      </c>
      <c r="Q2859" t="s">
        <v>12528</v>
      </c>
      <c r="R2859" t="s">
        <v>12529</v>
      </c>
      <c r="S2859" t="s">
        <v>136</v>
      </c>
      <c r="T2859" t="s">
        <v>137</v>
      </c>
      <c r="U2859" t="s">
        <v>138</v>
      </c>
      <c r="V2859" t="s">
        <v>139</v>
      </c>
      <c r="W2859" t="s">
        <v>12530</v>
      </c>
      <c r="X2859" t="s">
        <v>12531</v>
      </c>
      <c r="Y2859" t="s">
        <v>12532</v>
      </c>
      <c r="AI2859" s="1">
        <v>44780</v>
      </c>
    </row>
    <row r="2860" spans="1:35" x14ac:dyDescent="0.25">
      <c r="A2860" t="s">
        <v>33</v>
      </c>
      <c r="B2860" t="str">
        <f t="shared" si="44"/>
        <v>GB00B7KR2P84GB0005790059</v>
      </c>
      <c r="C2860" t="s">
        <v>206</v>
      </c>
      <c r="D2860">
        <f>SIGN(VLOOKUP(target_uk!C2860,has_scf!$E$2:$F$1366,2,FALSE))</f>
        <v>0</v>
      </c>
      <c r="E2860" s="1">
        <v>43332</v>
      </c>
      <c r="F2860" t="s">
        <v>12533</v>
      </c>
      <c r="G2860">
        <v>1832393</v>
      </c>
      <c r="H2860">
        <v>1634656</v>
      </c>
      <c r="K2860" t="s">
        <v>36</v>
      </c>
      <c r="M2860" t="s">
        <v>12534</v>
      </c>
      <c r="N2860" t="s">
        <v>9719</v>
      </c>
      <c r="O2860" t="s">
        <v>9720</v>
      </c>
      <c r="P2860" t="s">
        <v>9721</v>
      </c>
      <c r="Q2860" t="s">
        <v>9722</v>
      </c>
      <c r="R2860">
        <v>579005</v>
      </c>
      <c r="S2860" t="s">
        <v>213</v>
      </c>
      <c r="T2860" t="s">
        <v>214</v>
      </c>
      <c r="U2860" t="s">
        <v>215</v>
      </c>
      <c r="V2860" t="s">
        <v>216</v>
      </c>
      <c r="W2860" t="s">
        <v>9723</v>
      </c>
      <c r="X2860" t="s">
        <v>218</v>
      </c>
      <c r="Y2860" t="s">
        <v>12535</v>
      </c>
      <c r="Z2860" t="s">
        <v>12536</v>
      </c>
      <c r="AA2860" t="s">
        <v>12537</v>
      </c>
      <c r="AB2860" t="s">
        <v>12538</v>
      </c>
      <c r="AC2860" t="s">
        <v>12539</v>
      </c>
      <c r="AD2860" t="s">
        <v>12540</v>
      </c>
      <c r="AI2860" s="1">
        <v>44706</v>
      </c>
    </row>
    <row r="2861" spans="1:35" x14ac:dyDescent="0.25">
      <c r="A2861" t="s">
        <v>33</v>
      </c>
      <c r="B2861" t="str">
        <f t="shared" si="44"/>
        <v>NL0010545661IL0010827348</v>
      </c>
      <c r="C2861" t="s">
        <v>189</v>
      </c>
      <c r="D2861">
        <f>SIGN(VLOOKUP(target_uk!C2861,has_scf!$E$2:$F$1366,2,FALSE))</f>
        <v>0</v>
      </c>
      <c r="E2861" s="1">
        <v>43343</v>
      </c>
      <c r="F2861" t="s">
        <v>12541</v>
      </c>
      <c r="G2861">
        <v>249309</v>
      </c>
      <c r="H2861">
        <v>194536706</v>
      </c>
      <c r="K2861" t="s">
        <v>36</v>
      </c>
      <c r="N2861" t="s">
        <v>221</v>
      </c>
      <c r="O2861" t="s">
        <v>222</v>
      </c>
      <c r="P2861" t="s">
        <v>223</v>
      </c>
      <c r="Q2861" t="s">
        <v>224</v>
      </c>
      <c r="R2861">
        <v>2896520</v>
      </c>
      <c r="S2861" t="s">
        <v>196</v>
      </c>
      <c r="T2861" t="s">
        <v>197</v>
      </c>
      <c r="U2861" t="s">
        <v>198</v>
      </c>
      <c r="V2861" t="s">
        <v>199</v>
      </c>
      <c r="W2861" t="s">
        <v>225</v>
      </c>
      <c r="X2861" t="s">
        <v>226</v>
      </c>
      <c r="Y2861" t="s">
        <v>227</v>
      </c>
      <c r="AI2861" s="1">
        <v>767011</v>
      </c>
    </row>
    <row r="2862" spans="1:35" x14ac:dyDescent="0.25">
      <c r="A2862" t="s">
        <v>33</v>
      </c>
      <c r="B2862" t="str">
        <f t="shared" si="44"/>
        <v>GB0005518872GB0007797425</v>
      </c>
      <c r="C2862" t="s">
        <v>2436</v>
      </c>
      <c r="D2862">
        <f>SIGN(VLOOKUP(target_uk!C2862,has_scf!$E$2:$F$1366,2,FALSE))</f>
        <v>0</v>
      </c>
      <c r="E2862" s="1">
        <v>42544</v>
      </c>
      <c r="F2862" t="s">
        <v>12542</v>
      </c>
      <c r="G2862">
        <v>1832180</v>
      </c>
      <c r="H2862">
        <v>1832377</v>
      </c>
      <c r="K2862" t="s">
        <v>36</v>
      </c>
      <c r="N2862" t="s">
        <v>11264</v>
      </c>
      <c r="O2862" t="s">
        <v>11265</v>
      </c>
      <c r="P2862" t="s">
        <v>11266</v>
      </c>
      <c r="Q2862" t="s">
        <v>11267</v>
      </c>
      <c r="R2862">
        <v>779742</v>
      </c>
      <c r="S2862" t="s">
        <v>2433</v>
      </c>
      <c r="T2862" t="s">
        <v>2434</v>
      </c>
      <c r="U2862" t="s">
        <v>2435</v>
      </c>
      <c r="V2862">
        <v>551887</v>
      </c>
      <c r="W2862" t="s">
        <v>11268</v>
      </c>
      <c r="X2862" t="s">
        <v>2437</v>
      </c>
      <c r="AI2862" s="1">
        <v>767011</v>
      </c>
    </row>
    <row r="2863" spans="1:35" x14ac:dyDescent="0.25">
      <c r="A2863" t="s">
        <v>33</v>
      </c>
      <c r="B2863" t="str">
        <f t="shared" si="44"/>
        <v>GB0032089863GB0007797425</v>
      </c>
      <c r="C2863" t="s">
        <v>124</v>
      </c>
      <c r="D2863">
        <f>SIGN(VLOOKUP(target_uk!C2863,has_scf!$E$2:$F$1366,2,FALSE))</f>
        <v>0</v>
      </c>
      <c r="E2863" s="1">
        <v>42544</v>
      </c>
      <c r="F2863" t="s">
        <v>12543</v>
      </c>
      <c r="G2863">
        <v>1832180</v>
      </c>
      <c r="H2863">
        <v>1516749</v>
      </c>
      <c r="K2863" t="s">
        <v>36</v>
      </c>
      <c r="N2863" t="s">
        <v>11264</v>
      </c>
      <c r="O2863" t="s">
        <v>11265</v>
      </c>
      <c r="P2863" t="s">
        <v>11266</v>
      </c>
      <c r="Q2863" t="s">
        <v>11267</v>
      </c>
      <c r="R2863">
        <v>779742</v>
      </c>
      <c r="S2863" t="s">
        <v>126</v>
      </c>
      <c r="T2863" t="s">
        <v>127</v>
      </c>
      <c r="U2863" t="s">
        <v>128</v>
      </c>
      <c r="V2863">
        <v>3208986</v>
      </c>
      <c r="W2863" t="s">
        <v>11268</v>
      </c>
      <c r="X2863" t="s">
        <v>129</v>
      </c>
      <c r="AI2863" s="1">
        <v>767011</v>
      </c>
    </row>
    <row r="2864" spans="1:35" x14ac:dyDescent="0.25">
      <c r="A2864" t="s">
        <v>33</v>
      </c>
      <c r="B2864" t="str">
        <f t="shared" si="44"/>
        <v>GB00B6XZKY75GB0007797425</v>
      </c>
      <c r="C2864" t="s">
        <v>3245</v>
      </c>
      <c r="D2864">
        <f>SIGN(VLOOKUP(target_uk!C2864,has_scf!$E$2:$F$1366,2,FALSE))</f>
        <v>0</v>
      </c>
      <c r="E2864" s="1">
        <v>42544</v>
      </c>
      <c r="F2864" t="s">
        <v>12544</v>
      </c>
      <c r="G2864">
        <v>1832180</v>
      </c>
      <c r="H2864">
        <v>1832163</v>
      </c>
      <c r="K2864" t="s">
        <v>36</v>
      </c>
      <c r="N2864" t="s">
        <v>11264</v>
      </c>
      <c r="O2864" t="s">
        <v>11265</v>
      </c>
      <c r="P2864" t="s">
        <v>11266</v>
      </c>
      <c r="Q2864" t="s">
        <v>11267</v>
      </c>
      <c r="R2864">
        <v>779742</v>
      </c>
      <c r="S2864" t="s">
        <v>3251</v>
      </c>
      <c r="T2864" t="s">
        <v>3252</v>
      </c>
      <c r="U2864" t="s">
        <v>3253</v>
      </c>
      <c r="V2864" t="s">
        <v>3254</v>
      </c>
      <c r="W2864" t="s">
        <v>11268</v>
      </c>
      <c r="X2864" t="s">
        <v>3256</v>
      </c>
      <c r="AI2864" s="1">
        <v>767011</v>
      </c>
    </row>
    <row r="2865" spans="1:35" x14ac:dyDescent="0.25">
      <c r="A2865" t="s">
        <v>33</v>
      </c>
      <c r="B2865" t="str">
        <f t="shared" si="44"/>
        <v>GB00B63H8491AT0000734835</v>
      </c>
      <c r="C2865" t="s">
        <v>130</v>
      </c>
      <c r="D2865">
        <f>SIGN(VLOOKUP(target_uk!C2865,has_scf!$E$2:$F$1366,2,FALSE))</f>
        <v>1</v>
      </c>
      <c r="E2865" s="1">
        <v>42593</v>
      </c>
      <c r="F2865" t="s">
        <v>12545</v>
      </c>
      <c r="G2865">
        <v>1900364</v>
      </c>
      <c r="H2865">
        <v>240030</v>
      </c>
      <c r="K2865" t="s">
        <v>36</v>
      </c>
      <c r="M2865" t="s">
        <v>7687</v>
      </c>
      <c r="N2865" t="s">
        <v>12546</v>
      </c>
      <c r="O2865" t="s">
        <v>12547</v>
      </c>
      <c r="P2865" t="s">
        <v>12548</v>
      </c>
      <c r="Q2865" t="s">
        <v>12549</v>
      </c>
      <c r="R2865">
        <v>4587974</v>
      </c>
      <c r="S2865" t="s">
        <v>136</v>
      </c>
      <c r="T2865" t="s">
        <v>137</v>
      </c>
      <c r="U2865" t="s">
        <v>138</v>
      </c>
      <c r="V2865" t="s">
        <v>139</v>
      </c>
      <c r="W2865" t="s">
        <v>12550</v>
      </c>
      <c r="X2865" t="s">
        <v>9920</v>
      </c>
      <c r="Y2865" t="s">
        <v>12551</v>
      </c>
      <c r="Z2865" t="s">
        <v>12552</v>
      </c>
      <c r="AA2865" t="s">
        <v>12553</v>
      </c>
      <c r="AB2865" t="s">
        <v>12554</v>
      </c>
      <c r="AI2865" s="1">
        <v>44780</v>
      </c>
    </row>
    <row r="2866" spans="1:35" x14ac:dyDescent="0.25">
      <c r="A2866" t="s">
        <v>33</v>
      </c>
      <c r="B2866" t="str">
        <f t="shared" si="44"/>
        <v>GB00B0LCW083GB00BKM2MW97</v>
      </c>
      <c r="C2866" t="s">
        <v>1734</v>
      </c>
      <c r="D2866">
        <f>SIGN(VLOOKUP(target_uk!C2866,has_scf!$E$2:$F$1366,2,FALSE))</f>
        <v>0</v>
      </c>
      <c r="E2866" s="1">
        <v>43734</v>
      </c>
      <c r="F2866" t="s">
        <v>12555</v>
      </c>
      <c r="G2866">
        <v>1621080</v>
      </c>
      <c r="H2866">
        <v>1832305</v>
      </c>
      <c r="J2866">
        <v>4.1100000000000003</v>
      </c>
      <c r="K2866" t="s">
        <v>36</v>
      </c>
      <c r="N2866" t="s">
        <v>12556</v>
      </c>
      <c r="O2866" t="s">
        <v>12557</v>
      </c>
      <c r="P2866" t="s">
        <v>12558</v>
      </c>
      <c r="Q2866" t="s">
        <v>12559</v>
      </c>
      <c r="R2866" t="s">
        <v>12560</v>
      </c>
      <c r="S2866" t="s">
        <v>1741</v>
      </c>
      <c r="T2866" t="s">
        <v>1742</v>
      </c>
      <c r="U2866" t="s">
        <v>1743</v>
      </c>
      <c r="V2866" t="s">
        <v>1744</v>
      </c>
      <c r="W2866" t="s">
        <v>12561</v>
      </c>
      <c r="X2866" t="s">
        <v>1746</v>
      </c>
      <c r="Y2866" t="s">
        <v>12562</v>
      </c>
      <c r="Z2866" t="s">
        <v>12563</v>
      </c>
      <c r="AI2866" s="1">
        <v>43978</v>
      </c>
    </row>
    <row r="2867" spans="1:35" x14ac:dyDescent="0.25">
      <c r="A2867" t="s">
        <v>33</v>
      </c>
      <c r="B2867" t="str">
        <f t="shared" si="44"/>
        <v>GB0005603997GB00B07XR777</v>
      </c>
      <c r="C2867" t="s">
        <v>257</v>
      </c>
      <c r="D2867">
        <f>SIGN(VLOOKUP(target_uk!C2867,has_scf!$E$2:$F$1366,2,FALSE))</f>
        <v>0</v>
      </c>
      <c r="E2867" s="1">
        <v>41934</v>
      </c>
      <c r="F2867" t="s">
        <v>12564</v>
      </c>
      <c r="G2867">
        <v>194515145</v>
      </c>
      <c r="H2867">
        <v>1402018</v>
      </c>
      <c r="K2867" t="s">
        <v>36</v>
      </c>
      <c r="N2867" t="s">
        <v>12565</v>
      </c>
      <c r="O2867" t="s">
        <v>12566</v>
      </c>
      <c r="P2867" t="s">
        <v>12567</v>
      </c>
      <c r="Q2867" t="s">
        <v>12568</v>
      </c>
      <c r="R2867" t="s">
        <v>12569</v>
      </c>
      <c r="S2867" t="s">
        <v>264</v>
      </c>
      <c r="T2867" t="s">
        <v>265</v>
      </c>
      <c r="U2867" t="s">
        <v>266</v>
      </c>
      <c r="V2867">
        <v>560399</v>
      </c>
      <c r="W2867" t="s">
        <v>12570</v>
      </c>
      <c r="X2867" t="s">
        <v>268</v>
      </c>
      <c r="Y2867" t="s">
        <v>12571</v>
      </c>
      <c r="AI2867" s="1">
        <v>44780</v>
      </c>
    </row>
    <row r="2868" spans="1:35" x14ac:dyDescent="0.25">
      <c r="A2868" t="s">
        <v>33</v>
      </c>
      <c r="B2868" t="str">
        <f t="shared" si="44"/>
        <v>GB00B71N6K86RU0009084446</v>
      </c>
      <c r="C2868" t="s">
        <v>414</v>
      </c>
      <c r="D2868">
        <f>SIGN(VLOOKUP(target_uk!C2868,has_scf!$E$2:$F$1366,2,FALSE))</f>
        <v>0</v>
      </c>
      <c r="E2868" s="1">
        <v>41941</v>
      </c>
      <c r="F2868" t="s">
        <v>12572</v>
      </c>
      <c r="G2868">
        <v>21997909</v>
      </c>
      <c r="H2868">
        <v>194529527</v>
      </c>
      <c r="K2868" t="s">
        <v>36</v>
      </c>
      <c r="N2868" t="s">
        <v>12573</v>
      </c>
      <c r="O2868" t="s">
        <v>12574</v>
      </c>
      <c r="P2868" t="s">
        <v>12575</v>
      </c>
      <c r="Q2868" t="s">
        <v>12576</v>
      </c>
      <c r="R2868" t="s">
        <v>12577</v>
      </c>
      <c r="S2868" t="s">
        <v>421</v>
      </c>
      <c r="T2868" t="s">
        <v>422</v>
      </c>
      <c r="U2868" t="s">
        <v>423</v>
      </c>
      <c r="V2868" t="s">
        <v>424</v>
      </c>
      <c r="W2868" t="s">
        <v>12578</v>
      </c>
      <c r="X2868" t="s">
        <v>557</v>
      </c>
      <c r="Y2868" t="s">
        <v>12579</v>
      </c>
      <c r="Z2868" t="s">
        <v>12580</v>
      </c>
      <c r="AA2868" t="s">
        <v>12581</v>
      </c>
      <c r="AI2868" s="1">
        <v>43979</v>
      </c>
    </row>
    <row r="2869" spans="1:35" x14ac:dyDescent="0.25">
      <c r="A2869" t="s">
        <v>33</v>
      </c>
      <c r="B2869" t="str">
        <f t="shared" si="44"/>
        <v>GB00B71N6K86RU0009084446</v>
      </c>
      <c r="C2869" t="s">
        <v>414</v>
      </c>
      <c r="D2869">
        <f>SIGN(VLOOKUP(target_uk!C2869,has_scf!$E$2:$F$1366,2,FALSE))</f>
        <v>0</v>
      </c>
      <c r="E2869" s="1">
        <v>43979</v>
      </c>
      <c r="F2869" t="s">
        <v>12572</v>
      </c>
      <c r="G2869">
        <v>21997909</v>
      </c>
      <c r="H2869">
        <v>194529527</v>
      </c>
      <c r="K2869" t="s">
        <v>36</v>
      </c>
      <c r="N2869" t="s">
        <v>12573</v>
      </c>
      <c r="O2869" t="s">
        <v>12574</v>
      </c>
      <c r="P2869" t="s">
        <v>12575</v>
      </c>
      <c r="Q2869" t="s">
        <v>12576</v>
      </c>
      <c r="R2869" t="s">
        <v>12577</v>
      </c>
      <c r="S2869" t="s">
        <v>421</v>
      </c>
      <c r="T2869" t="s">
        <v>422</v>
      </c>
      <c r="U2869" t="s">
        <v>423</v>
      </c>
      <c r="V2869" t="s">
        <v>424</v>
      </c>
      <c r="W2869" t="s">
        <v>12578</v>
      </c>
      <c r="X2869" t="s">
        <v>557</v>
      </c>
      <c r="Y2869" t="s">
        <v>12579</v>
      </c>
      <c r="Z2869" t="s">
        <v>12580</v>
      </c>
      <c r="AA2869" t="s">
        <v>12581</v>
      </c>
      <c r="AI2869" s="1">
        <v>43979</v>
      </c>
    </row>
    <row r="2870" spans="1:35" x14ac:dyDescent="0.25">
      <c r="A2870" t="s">
        <v>33</v>
      </c>
      <c r="B2870" t="str">
        <f t="shared" si="44"/>
        <v>GB0031274896GB0006710643</v>
      </c>
      <c r="C2870" t="s">
        <v>112</v>
      </c>
      <c r="D2870">
        <f>SIGN(VLOOKUP(target_uk!C2870,has_scf!$E$2:$F$1366,2,FALSE))</f>
        <v>1</v>
      </c>
      <c r="E2870" s="1">
        <v>43377</v>
      </c>
      <c r="F2870" t="s">
        <v>12582</v>
      </c>
      <c r="G2870">
        <v>1832429</v>
      </c>
      <c r="H2870">
        <v>1603503</v>
      </c>
      <c r="K2870" t="s">
        <v>36</v>
      </c>
      <c r="L2870" t="s">
        <v>3051</v>
      </c>
      <c r="M2870" t="s">
        <v>12583</v>
      </c>
      <c r="N2870" t="s">
        <v>3052</v>
      </c>
      <c r="O2870" t="s">
        <v>3053</v>
      </c>
      <c r="P2870" t="s">
        <v>3054</v>
      </c>
      <c r="Q2870" t="s">
        <v>3055</v>
      </c>
      <c r="R2870">
        <v>671064</v>
      </c>
      <c r="S2870" t="s">
        <v>119</v>
      </c>
      <c r="T2870" t="s">
        <v>120</v>
      </c>
      <c r="U2870" t="s">
        <v>121</v>
      </c>
      <c r="V2870">
        <v>3127489</v>
      </c>
      <c r="W2870" t="s">
        <v>3051</v>
      </c>
      <c r="X2870" t="s">
        <v>12584</v>
      </c>
      <c r="Y2870" t="s">
        <v>3056</v>
      </c>
      <c r="AI2870" s="1">
        <v>44517</v>
      </c>
    </row>
    <row r="2871" spans="1:35" x14ac:dyDescent="0.25">
      <c r="A2871" t="s">
        <v>33</v>
      </c>
      <c r="B2871" t="str">
        <f t="shared" si="44"/>
        <v>GB0007188757AU000000TOX6</v>
      </c>
      <c r="C2871" t="s">
        <v>163</v>
      </c>
      <c r="D2871">
        <f>SIGN(VLOOKUP(target_uk!C2871,has_scf!$E$2:$F$1366,2,FALSE))</f>
        <v>1</v>
      </c>
      <c r="E2871" s="1">
        <v>43122</v>
      </c>
      <c r="F2871" t="s">
        <v>12585</v>
      </c>
      <c r="G2871">
        <v>22445096</v>
      </c>
      <c r="H2871">
        <v>8792</v>
      </c>
      <c r="K2871" t="s">
        <v>36</v>
      </c>
      <c r="N2871" t="s">
        <v>12586</v>
      </c>
      <c r="O2871" t="s">
        <v>12587</v>
      </c>
      <c r="P2871" t="s">
        <v>12588</v>
      </c>
      <c r="Q2871" t="s">
        <v>12589</v>
      </c>
      <c r="R2871">
        <v>6292027</v>
      </c>
      <c r="S2871" t="s">
        <v>170</v>
      </c>
      <c r="T2871" t="s">
        <v>171</v>
      </c>
      <c r="U2871" t="s">
        <v>172</v>
      </c>
      <c r="V2871">
        <v>718875</v>
      </c>
      <c r="W2871" t="s">
        <v>12590</v>
      </c>
      <c r="X2871" t="s">
        <v>468</v>
      </c>
      <c r="Y2871" t="s">
        <v>10585</v>
      </c>
      <c r="AI2871" s="1">
        <v>45405</v>
      </c>
    </row>
    <row r="2872" spans="1:35" x14ac:dyDescent="0.25">
      <c r="A2872" t="s">
        <v>33</v>
      </c>
      <c r="B2872" t="str">
        <f t="shared" si="44"/>
        <v>GB0009067447US24802Y1055</v>
      </c>
      <c r="C2872" t="s">
        <v>1865</v>
      </c>
      <c r="D2872">
        <f>SIGN(VLOOKUP(target_uk!C2872,has_scf!$E$2:$F$1366,2,FALSE))</f>
        <v>0</v>
      </c>
      <c r="E2872" s="1">
        <v>42094</v>
      </c>
      <c r="F2872" t="s">
        <v>12591</v>
      </c>
      <c r="G2872">
        <v>1838229</v>
      </c>
      <c r="H2872">
        <v>1832402</v>
      </c>
      <c r="K2872" t="s">
        <v>36</v>
      </c>
      <c r="N2872" t="s">
        <v>12592</v>
      </c>
      <c r="O2872" t="s">
        <v>12593</v>
      </c>
      <c r="P2872" t="s">
        <v>12594</v>
      </c>
      <c r="Q2872" t="s">
        <v>12595</v>
      </c>
      <c r="R2872" t="s">
        <v>12596</v>
      </c>
      <c r="S2872" t="s">
        <v>1871</v>
      </c>
      <c r="T2872" t="s">
        <v>1872</v>
      </c>
      <c r="U2872" t="s">
        <v>1873</v>
      </c>
      <c r="V2872">
        <v>906744</v>
      </c>
      <c r="W2872" t="s">
        <v>12597</v>
      </c>
      <c r="X2872" t="s">
        <v>1875</v>
      </c>
      <c r="Y2872" t="s">
        <v>12598</v>
      </c>
      <c r="AI2872" s="1">
        <v>767011</v>
      </c>
    </row>
    <row r="2873" spans="1:35" x14ac:dyDescent="0.25">
      <c r="A2873" t="s">
        <v>33</v>
      </c>
      <c r="B2873" t="str">
        <f t="shared" si="44"/>
        <v>GB00B24CGK77sizmek</v>
      </c>
      <c r="C2873" t="s">
        <v>387</v>
      </c>
      <c r="D2873">
        <f>SIGN(VLOOKUP(target_uk!C2873,has_scf!$E$2:$F$1366,2,FALSE))</f>
        <v>1</v>
      </c>
      <c r="E2873" s="1">
        <v>42094</v>
      </c>
      <c r="F2873" t="s">
        <v>12599</v>
      </c>
      <c r="G2873">
        <v>58868986</v>
      </c>
      <c r="H2873">
        <v>1530394</v>
      </c>
      <c r="K2873" t="s">
        <v>36</v>
      </c>
      <c r="S2873" t="s">
        <v>394</v>
      </c>
      <c r="T2873" t="s">
        <v>395</v>
      </c>
      <c r="U2873" t="s">
        <v>396</v>
      </c>
      <c r="V2873" t="s">
        <v>397</v>
      </c>
      <c r="W2873" t="s">
        <v>11289</v>
      </c>
      <c r="X2873" t="s">
        <v>399</v>
      </c>
      <c r="Y2873" t="s">
        <v>12600</v>
      </c>
      <c r="Z2873" t="s">
        <v>12601</v>
      </c>
      <c r="AI2873" s="1">
        <v>44781</v>
      </c>
    </row>
    <row r="2874" spans="1:35" x14ac:dyDescent="0.25">
      <c r="A2874" t="s">
        <v>33</v>
      </c>
      <c r="B2874" t="str">
        <f t="shared" si="44"/>
        <v>NL0010545661US91388P1057</v>
      </c>
      <c r="C2874" t="s">
        <v>189</v>
      </c>
      <c r="D2874">
        <f>SIGN(VLOOKUP(target_uk!C2874,has_scf!$E$2:$F$1366,2,FALSE))</f>
        <v>0</v>
      </c>
      <c r="E2874" s="1">
        <v>42452</v>
      </c>
      <c r="F2874" t="s">
        <v>12602</v>
      </c>
      <c r="G2874">
        <v>1722325</v>
      </c>
      <c r="H2874">
        <v>194536706</v>
      </c>
      <c r="K2874" t="s">
        <v>36</v>
      </c>
      <c r="N2874" t="s">
        <v>12603</v>
      </c>
      <c r="O2874" t="s">
        <v>12604</v>
      </c>
      <c r="P2874" t="s">
        <v>12605</v>
      </c>
      <c r="Q2874" t="s">
        <v>12606</v>
      </c>
      <c r="R2874" t="s">
        <v>12607</v>
      </c>
      <c r="S2874" t="s">
        <v>196</v>
      </c>
      <c r="T2874" t="s">
        <v>197</v>
      </c>
      <c r="U2874" t="s">
        <v>198</v>
      </c>
      <c r="V2874" t="s">
        <v>199</v>
      </c>
      <c r="W2874" t="s">
        <v>12608</v>
      </c>
      <c r="X2874" t="s">
        <v>226</v>
      </c>
      <c r="Y2874" t="s">
        <v>779</v>
      </c>
      <c r="AI2874" s="1">
        <v>44301</v>
      </c>
    </row>
    <row r="2875" spans="1:35" x14ac:dyDescent="0.25">
      <c r="A2875" t="s">
        <v>33</v>
      </c>
      <c r="B2875" t="str">
        <f t="shared" si="44"/>
        <v>GB00B63H8491US0123481089</v>
      </c>
      <c r="C2875" t="s">
        <v>130</v>
      </c>
      <c r="D2875">
        <f>SIGN(VLOOKUP(target_uk!C2875,has_scf!$E$2:$F$1366,2,FALSE))</f>
        <v>1</v>
      </c>
      <c r="E2875" s="1">
        <v>43186</v>
      </c>
      <c r="F2875" t="s">
        <v>12609</v>
      </c>
      <c r="G2875">
        <v>308</v>
      </c>
      <c r="H2875">
        <v>240030</v>
      </c>
      <c r="K2875" t="s">
        <v>36</v>
      </c>
      <c r="N2875" t="s">
        <v>12610</v>
      </c>
      <c r="O2875" t="s">
        <v>12611</v>
      </c>
      <c r="P2875">
        <v>12348108</v>
      </c>
      <c r="Q2875" t="s">
        <v>12612</v>
      </c>
      <c r="R2875">
        <v>2012757</v>
      </c>
      <c r="S2875" t="s">
        <v>136</v>
      </c>
      <c r="T2875" t="s">
        <v>137</v>
      </c>
      <c r="U2875" t="s">
        <v>138</v>
      </c>
      <c r="V2875" t="s">
        <v>139</v>
      </c>
      <c r="W2875" t="s">
        <v>12613</v>
      </c>
      <c r="X2875" t="s">
        <v>141</v>
      </c>
      <c r="Y2875" t="s">
        <v>12614</v>
      </c>
      <c r="Z2875" t="s">
        <v>12615</v>
      </c>
      <c r="AA2875" t="s">
        <v>12616</v>
      </c>
      <c r="AI2875" s="1">
        <v>44780</v>
      </c>
    </row>
    <row r="2876" spans="1:35" x14ac:dyDescent="0.25">
      <c r="A2876" t="s">
        <v>33</v>
      </c>
      <c r="B2876" t="str">
        <f t="shared" si="44"/>
        <v>GB0007908733TW0003005005</v>
      </c>
      <c r="C2876" t="s">
        <v>669</v>
      </c>
      <c r="D2876">
        <f>SIGN(VLOOKUP(target_uk!C2876,has_scf!$E$2:$F$1366,2,FALSE))</f>
        <v>0</v>
      </c>
      <c r="E2876" s="1">
        <v>42171</v>
      </c>
      <c r="F2876" t="s">
        <v>12617</v>
      </c>
      <c r="G2876">
        <v>22450726</v>
      </c>
      <c r="H2876">
        <v>1589402</v>
      </c>
      <c r="K2876" t="s">
        <v>36</v>
      </c>
      <c r="M2876" t="s">
        <v>5377</v>
      </c>
      <c r="N2876" t="s">
        <v>12618</v>
      </c>
      <c r="O2876">
        <v>3005</v>
      </c>
      <c r="P2876" t="s">
        <v>12619</v>
      </c>
      <c r="Q2876" t="s">
        <v>12620</v>
      </c>
      <c r="R2876">
        <v>6439620</v>
      </c>
      <c r="S2876" t="s">
        <v>676</v>
      </c>
      <c r="T2876" t="s">
        <v>677</v>
      </c>
      <c r="U2876" t="s">
        <v>678</v>
      </c>
      <c r="V2876">
        <v>790873</v>
      </c>
      <c r="W2876" t="s">
        <v>12621</v>
      </c>
      <c r="X2876" t="s">
        <v>12622</v>
      </c>
      <c r="Y2876" t="s">
        <v>12623</v>
      </c>
      <c r="AI2876" s="1">
        <v>44356</v>
      </c>
    </row>
    <row r="2877" spans="1:35" x14ac:dyDescent="0.25">
      <c r="A2877" t="s">
        <v>33</v>
      </c>
      <c r="B2877" t="str">
        <f t="shared" si="44"/>
        <v>GB00BMBVGQ36BMG1738J1247</v>
      </c>
      <c r="C2877" t="s">
        <v>236</v>
      </c>
      <c r="D2877">
        <f>SIGN(VLOOKUP(target_uk!C2877,has_scf!$E$2:$F$1366,2,FALSE))</f>
        <v>1</v>
      </c>
      <c r="E2877" s="1">
        <v>42172</v>
      </c>
      <c r="F2877" t="s">
        <v>12624</v>
      </c>
      <c r="G2877">
        <v>194504899</v>
      </c>
      <c r="H2877">
        <v>8264</v>
      </c>
      <c r="K2877" t="s">
        <v>36</v>
      </c>
      <c r="N2877" t="s">
        <v>12625</v>
      </c>
      <c r="O2877" t="s">
        <v>12626</v>
      </c>
      <c r="P2877" t="s">
        <v>12627</v>
      </c>
      <c r="Q2877" t="s">
        <v>12628</v>
      </c>
      <c r="R2877" t="s">
        <v>12629</v>
      </c>
      <c r="S2877" t="s">
        <v>243</v>
      </c>
      <c r="T2877" t="s">
        <v>244</v>
      </c>
      <c r="U2877" t="s">
        <v>245</v>
      </c>
      <c r="V2877" t="s">
        <v>246</v>
      </c>
      <c r="W2877" t="s">
        <v>12630</v>
      </c>
      <c r="X2877" t="s">
        <v>4345</v>
      </c>
      <c r="Y2877" t="s">
        <v>12631</v>
      </c>
      <c r="Z2877" t="s">
        <v>3792</v>
      </c>
      <c r="AA2877" t="s">
        <v>12632</v>
      </c>
      <c r="AB2877" t="s">
        <v>1143</v>
      </c>
      <c r="AI2877" s="1">
        <v>45351</v>
      </c>
    </row>
    <row r="2878" spans="1:35" x14ac:dyDescent="0.25">
      <c r="A2878" t="s">
        <v>33</v>
      </c>
      <c r="B2878" t="str">
        <f t="shared" si="44"/>
        <v>GB00BTC0LB89GB0033764746</v>
      </c>
      <c r="C2878" t="s">
        <v>788</v>
      </c>
      <c r="D2878">
        <f>SIGN(VLOOKUP(target_uk!C2878,has_scf!$E$2:$F$1366,2,FALSE))</f>
        <v>0</v>
      </c>
      <c r="E2878" s="1">
        <v>42241</v>
      </c>
      <c r="F2878" t="s">
        <v>12633</v>
      </c>
      <c r="G2878">
        <v>1832266</v>
      </c>
      <c r="H2878">
        <v>71914378</v>
      </c>
      <c r="K2878" t="s">
        <v>36</v>
      </c>
      <c r="N2878" t="s">
        <v>12634</v>
      </c>
      <c r="O2878" t="s">
        <v>12635</v>
      </c>
      <c r="P2878" t="s">
        <v>12636</v>
      </c>
      <c r="Q2878" t="s">
        <v>12637</v>
      </c>
      <c r="R2878">
        <v>3376474</v>
      </c>
      <c r="S2878" t="s">
        <v>796</v>
      </c>
      <c r="T2878" t="s">
        <v>790</v>
      </c>
      <c r="U2878" t="s">
        <v>797</v>
      </c>
      <c r="V2878" t="s">
        <v>798</v>
      </c>
      <c r="W2878" t="s">
        <v>12638</v>
      </c>
      <c r="X2878" t="s">
        <v>800</v>
      </c>
      <c r="AI2878" s="1">
        <v>45467</v>
      </c>
    </row>
    <row r="2879" spans="1:35" x14ac:dyDescent="0.25">
      <c r="A2879" t="s">
        <v>33</v>
      </c>
      <c r="B2879" t="str">
        <f t="shared" si="44"/>
        <v>GB0031274896GB00B4WFW713</v>
      </c>
      <c r="C2879" t="s">
        <v>112</v>
      </c>
      <c r="D2879">
        <f>SIGN(VLOOKUP(target_uk!C2879,has_scf!$E$2:$F$1366,2,FALSE))</f>
        <v>1</v>
      </c>
      <c r="E2879" s="1">
        <v>43304</v>
      </c>
      <c r="F2879" t="s">
        <v>12639</v>
      </c>
      <c r="G2879">
        <v>194525724</v>
      </c>
      <c r="H2879">
        <v>1603503</v>
      </c>
      <c r="J2879">
        <v>7</v>
      </c>
      <c r="K2879" t="s">
        <v>36</v>
      </c>
      <c r="N2879" t="s">
        <v>791</v>
      </c>
      <c r="O2879" t="s">
        <v>792</v>
      </c>
      <c r="P2879" t="s">
        <v>793</v>
      </c>
      <c r="Q2879" t="s">
        <v>794</v>
      </c>
      <c r="R2879" t="s">
        <v>795</v>
      </c>
      <c r="S2879" t="s">
        <v>119</v>
      </c>
      <c r="T2879" t="s">
        <v>120</v>
      </c>
      <c r="U2879" t="s">
        <v>121</v>
      </c>
      <c r="V2879">
        <v>3127489</v>
      </c>
      <c r="W2879" t="s">
        <v>799</v>
      </c>
      <c r="X2879" t="s">
        <v>122</v>
      </c>
      <c r="Y2879" t="s">
        <v>12640</v>
      </c>
      <c r="AI2879" s="1">
        <v>43881</v>
      </c>
    </row>
    <row r="2880" spans="1:35" x14ac:dyDescent="0.25">
      <c r="A2880" t="s">
        <v>33</v>
      </c>
      <c r="B2880" t="str">
        <f t="shared" si="44"/>
        <v>GB0031274896GB00B4WFW713</v>
      </c>
      <c r="C2880" t="s">
        <v>112</v>
      </c>
      <c r="D2880">
        <f>SIGN(VLOOKUP(target_uk!C2880,has_scf!$E$2:$F$1366,2,FALSE))</f>
        <v>1</v>
      </c>
      <c r="E2880" s="1">
        <v>43881</v>
      </c>
      <c r="F2880" t="s">
        <v>12639</v>
      </c>
      <c r="G2880">
        <v>194525724</v>
      </c>
      <c r="H2880">
        <v>1603503</v>
      </c>
      <c r="J2880">
        <v>5.2</v>
      </c>
      <c r="K2880" t="s">
        <v>36</v>
      </c>
      <c r="N2880" t="s">
        <v>791</v>
      </c>
      <c r="O2880" t="s">
        <v>792</v>
      </c>
      <c r="P2880" t="s">
        <v>793</v>
      </c>
      <c r="Q2880" t="s">
        <v>794</v>
      </c>
      <c r="R2880" t="s">
        <v>795</v>
      </c>
      <c r="S2880" t="s">
        <v>119</v>
      </c>
      <c r="T2880" t="s">
        <v>120</v>
      </c>
      <c r="U2880" t="s">
        <v>121</v>
      </c>
      <c r="V2880">
        <v>3127489</v>
      </c>
      <c r="W2880" t="s">
        <v>799</v>
      </c>
      <c r="X2880" t="s">
        <v>122</v>
      </c>
      <c r="Y2880" t="s">
        <v>12640</v>
      </c>
      <c r="AI2880" s="1">
        <v>44046</v>
      </c>
    </row>
    <row r="2881" spans="1:35" x14ac:dyDescent="0.25">
      <c r="A2881" t="s">
        <v>33</v>
      </c>
      <c r="B2881" t="str">
        <f t="shared" si="44"/>
        <v>GB0031274896GB00B4WFW713</v>
      </c>
      <c r="C2881" t="s">
        <v>112</v>
      </c>
      <c r="D2881">
        <f>SIGN(VLOOKUP(target_uk!C2881,has_scf!$E$2:$F$1366,2,FALSE))</f>
        <v>1</v>
      </c>
      <c r="E2881" s="1">
        <v>44046</v>
      </c>
      <c r="F2881" t="s">
        <v>12639</v>
      </c>
      <c r="G2881">
        <v>194525724</v>
      </c>
      <c r="H2881">
        <v>1603503</v>
      </c>
      <c r="K2881" t="s">
        <v>36</v>
      </c>
      <c r="N2881" t="s">
        <v>791</v>
      </c>
      <c r="O2881" t="s">
        <v>792</v>
      </c>
      <c r="P2881" t="s">
        <v>793</v>
      </c>
      <c r="Q2881" t="s">
        <v>794</v>
      </c>
      <c r="R2881" t="s">
        <v>795</v>
      </c>
      <c r="S2881" t="s">
        <v>119</v>
      </c>
      <c r="T2881" t="s">
        <v>120</v>
      </c>
      <c r="U2881" t="s">
        <v>121</v>
      </c>
      <c r="V2881">
        <v>3127489</v>
      </c>
      <c r="W2881" t="s">
        <v>799</v>
      </c>
      <c r="X2881" t="s">
        <v>122</v>
      </c>
      <c r="Y2881" t="s">
        <v>12640</v>
      </c>
      <c r="AI2881" s="1">
        <v>44048</v>
      </c>
    </row>
    <row r="2882" spans="1:35" x14ac:dyDescent="0.25">
      <c r="A2882" t="s">
        <v>33</v>
      </c>
      <c r="B2882" t="str">
        <f t="shared" si="44"/>
        <v>GB0031274896GB00B4WFW713</v>
      </c>
      <c r="C2882" t="s">
        <v>112</v>
      </c>
      <c r="D2882">
        <f>SIGN(VLOOKUP(target_uk!C2882,has_scf!$E$2:$F$1366,2,FALSE))</f>
        <v>1</v>
      </c>
      <c r="E2882" s="1">
        <v>44048</v>
      </c>
      <c r="F2882" t="s">
        <v>12639</v>
      </c>
      <c r="G2882">
        <v>194525724</v>
      </c>
      <c r="H2882">
        <v>1603503</v>
      </c>
      <c r="J2882">
        <v>3.8</v>
      </c>
      <c r="K2882" t="s">
        <v>36</v>
      </c>
      <c r="N2882" t="s">
        <v>791</v>
      </c>
      <c r="O2882" t="s">
        <v>792</v>
      </c>
      <c r="P2882" t="s">
        <v>793</v>
      </c>
      <c r="Q2882" t="s">
        <v>794</v>
      </c>
      <c r="R2882" t="s">
        <v>795</v>
      </c>
      <c r="S2882" t="s">
        <v>119</v>
      </c>
      <c r="T2882" t="s">
        <v>120</v>
      </c>
      <c r="U2882" t="s">
        <v>121</v>
      </c>
      <c r="V2882">
        <v>3127489</v>
      </c>
      <c r="W2882" t="s">
        <v>799</v>
      </c>
      <c r="X2882" t="s">
        <v>122</v>
      </c>
      <c r="Y2882" t="s">
        <v>12640</v>
      </c>
      <c r="AI2882" s="1">
        <v>44418</v>
      </c>
    </row>
    <row r="2883" spans="1:35" x14ac:dyDescent="0.25">
      <c r="A2883" t="s">
        <v>33</v>
      </c>
      <c r="B2883" t="str">
        <f t="shared" ref="B2883:B2946" si="45">C2883&amp;IF(Q2883="",W2883,Q2883)</f>
        <v>GB00B03HDJ73GB00B4WFW713</v>
      </c>
      <c r="C2883" t="s">
        <v>536</v>
      </c>
      <c r="D2883">
        <f>SIGN(VLOOKUP(target_uk!C2883,has_scf!$E$2:$F$1366,2,FALSE))</f>
        <v>0</v>
      </c>
      <c r="E2883" s="1">
        <v>43304</v>
      </c>
      <c r="F2883" t="s">
        <v>12641</v>
      </c>
      <c r="G2883">
        <v>194525724</v>
      </c>
      <c r="H2883">
        <v>1921534</v>
      </c>
      <c r="J2883">
        <v>4.0999999999999996</v>
      </c>
      <c r="K2883" t="s">
        <v>36</v>
      </c>
      <c r="M2883" t="s">
        <v>12642</v>
      </c>
      <c r="N2883" t="s">
        <v>791</v>
      </c>
      <c r="O2883" t="s">
        <v>792</v>
      </c>
      <c r="P2883" t="s">
        <v>793</v>
      </c>
      <c r="Q2883" t="s">
        <v>794</v>
      </c>
      <c r="R2883" t="s">
        <v>795</v>
      </c>
      <c r="S2883" t="s">
        <v>543</v>
      </c>
      <c r="T2883" t="s">
        <v>544</v>
      </c>
      <c r="U2883" t="s">
        <v>545</v>
      </c>
      <c r="V2883" t="s">
        <v>546</v>
      </c>
      <c r="W2883" t="s">
        <v>799</v>
      </c>
      <c r="X2883" t="s">
        <v>12643</v>
      </c>
      <c r="Y2883" t="s">
        <v>801</v>
      </c>
      <c r="AI2883" s="1">
        <v>43881</v>
      </c>
    </row>
    <row r="2884" spans="1:35" x14ac:dyDescent="0.25">
      <c r="A2884" t="s">
        <v>33</v>
      </c>
      <c r="B2884" t="str">
        <f t="shared" si="45"/>
        <v>GB00B03HDJ73GB00B4WFW713</v>
      </c>
      <c r="C2884" t="s">
        <v>536</v>
      </c>
      <c r="D2884">
        <f>SIGN(VLOOKUP(target_uk!C2884,has_scf!$E$2:$F$1366,2,FALSE))</f>
        <v>0</v>
      </c>
      <c r="E2884" s="1">
        <v>43881</v>
      </c>
      <c r="F2884" t="s">
        <v>12641</v>
      </c>
      <c r="G2884">
        <v>194525724</v>
      </c>
      <c r="H2884">
        <v>1921534</v>
      </c>
      <c r="J2884">
        <v>4.5999999999999996</v>
      </c>
      <c r="K2884" t="s">
        <v>36</v>
      </c>
      <c r="M2884" t="s">
        <v>12642</v>
      </c>
      <c r="N2884" t="s">
        <v>791</v>
      </c>
      <c r="O2884" t="s">
        <v>792</v>
      </c>
      <c r="P2884" t="s">
        <v>793</v>
      </c>
      <c r="Q2884" t="s">
        <v>794</v>
      </c>
      <c r="R2884" t="s">
        <v>795</v>
      </c>
      <c r="S2884" t="s">
        <v>543</v>
      </c>
      <c r="T2884" t="s">
        <v>544</v>
      </c>
      <c r="U2884" t="s">
        <v>545</v>
      </c>
      <c r="V2884" t="s">
        <v>546</v>
      </c>
      <c r="W2884" t="s">
        <v>799</v>
      </c>
      <c r="X2884" t="s">
        <v>12643</v>
      </c>
      <c r="Y2884" t="s">
        <v>801</v>
      </c>
      <c r="AI2884" s="1">
        <v>44046</v>
      </c>
    </row>
    <row r="2885" spans="1:35" x14ac:dyDescent="0.25">
      <c r="A2885" t="s">
        <v>33</v>
      </c>
      <c r="B2885" t="str">
        <f t="shared" si="45"/>
        <v>GB00B03HDJ73GB00B4WFW713</v>
      </c>
      <c r="C2885" t="s">
        <v>536</v>
      </c>
      <c r="D2885">
        <f>SIGN(VLOOKUP(target_uk!C2885,has_scf!$E$2:$F$1366,2,FALSE))</f>
        <v>0</v>
      </c>
      <c r="E2885" s="1">
        <v>44046</v>
      </c>
      <c r="F2885" t="s">
        <v>12641</v>
      </c>
      <c r="G2885">
        <v>194525724</v>
      </c>
      <c r="H2885">
        <v>1921534</v>
      </c>
      <c r="K2885" t="s">
        <v>36</v>
      </c>
      <c r="M2885" t="s">
        <v>12642</v>
      </c>
      <c r="N2885" t="s">
        <v>791</v>
      </c>
      <c r="O2885" t="s">
        <v>792</v>
      </c>
      <c r="P2885" t="s">
        <v>793</v>
      </c>
      <c r="Q2885" t="s">
        <v>794</v>
      </c>
      <c r="R2885" t="s">
        <v>795</v>
      </c>
      <c r="S2885" t="s">
        <v>543</v>
      </c>
      <c r="T2885" t="s">
        <v>544</v>
      </c>
      <c r="U2885" t="s">
        <v>545</v>
      </c>
      <c r="V2885" t="s">
        <v>546</v>
      </c>
      <c r="W2885" t="s">
        <v>799</v>
      </c>
      <c r="X2885" t="s">
        <v>12643</v>
      </c>
      <c r="Y2885" t="s">
        <v>801</v>
      </c>
      <c r="AI2885" s="1">
        <v>44048</v>
      </c>
    </row>
    <row r="2886" spans="1:35" x14ac:dyDescent="0.25">
      <c r="A2886" t="s">
        <v>33</v>
      </c>
      <c r="B2886" t="str">
        <f t="shared" si="45"/>
        <v>GB00B03HDJ73GB00B4WFW713</v>
      </c>
      <c r="C2886" t="s">
        <v>536</v>
      </c>
      <c r="D2886">
        <f>SIGN(VLOOKUP(target_uk!C2886,has_scf!$E$2:$F$1366,2,FALSE))</f>
        <v>0</v>
      </c>
      <c r="E2886" s="1">
        <v>44048</v>
      </c>
      <c r="F2886" t="s">
        <v>12641</v>
      </c>
      <c r="G2886">
        <v>194525724</v>
      </c>
      <c r="H2886">
        <v>1921534</v>
      </c>
      <c r="J2886">
        <v>3.4</v>
      </c>
      <c r="K2886" t="s">
        <v>36</v>
      </c>
      <c r="M2886" t="s">
        <v>12642</v>
      </c>
      <c r="N2886" t="s">
        <v>791</v>
      </c>
      <c r="O2886" t="s">
        <v>792</v>
      </c>
      <c r="P2886" t="s">
        <v>793</v>
      </c>
      <c r="Q2886" t="s">
        <v>794</v>
      </c>
      <c r="R2886" t="s">
        <v>795</v>
      </c>
      <c r="S2886" t="s">
        <v>543</v>
      </c>
      <c r="T2886" t="s">
        <v>544</v>
      </c>
      <c r="U2886" t="s">
        <v>545</v>
      </c>
      <c r="V2886" t="s">
        <v>546</v>
      </c>
      <c r="W2886" t="s">
        <v>799</v>
      </c>
      <c r="X2886" t="s">
        <v>12643</v>
      </c>
      <c r="Y2886" t="s">
        <v>801</v>
      </c>
      <c r="AI2886" s="1">
        <v>44418</v>
      </c>
    </row>
    <row r="2887" spans="1:35" x14ac:dyDescent="0.25">
      <c r="A2887" t="s">
        <v>33</v>
      </c>
      <c r="B2887" t="str">
        <f t="shared" si="45"/>
        <v>JE00B8KF9B49GB00BWFY5505</v>
      </c>
      <c r="C2887" t="s">
        <v>619</v>
      </c>
      <c r="D2887">
        <f>SIGN(VLOOKUP(target_uk!C2887,has_scf!$E$2:$F$1366,2,FALSE))</f>
        <v>0</v>
      </c>
      <c r="E2887" s="1">
        <v>42244</v>
      </c>
      <c r="F2887" t="s">
        <v>12644</v>
      </c>
      <c r="G2887">
        <v>72491203</v>
      </c>
      <c r="H2887">
        <v>11232</v>
      </c>
      <c r="K2887" t="s">
        <v>36</v>
      </c>
      <c r="N2887" t="s">
        <v>12645</v>
      </c>
      <c r="O2887" t="s">
        <v>12646</v>
      </c>
      <c r="P2887" t="s">
        <v>12647</v>
      </c>
      <c r="Q2887" t="s">
        <v>12648</v>
      </c>
      <c r="R2887" t="s">
        <v>12649</v>
      </c>
      <c r="S2887" t="s">
        <v>626</v>
      </c>
      <c r="T2887" t="s">
        <v>627</v>
      </c>
      <c r="U2887" t="s">
        <v>628</v>
      </c>
      <c r="V2887" t="s">
        <v>629</v>
      </c>
      <c r="W2887" t="s">
        <v>12650</v>
      </c>
      <c r="X2887" t="s">
        <v>627</v>
      </c>
      <c r="Y2887" t="s">
        <v>12651</v>
      </c>
      <c r="AI2887" s="1">
        <v>44648</v>
      </c>
    </row>
    <row r="2888" spans="1:35" x14ac:dyDescent="0.25">
      <c r="A2888" t="s">
        <v>33</v>
      </c>
      <c r="B2888" t="str">
        <f t="shared" si="45"/>
        <v>GB0031030819IE0002424939</v>
      </c>
      <c r="C2888" t="s">
        <v>4402</v>
      </c>
      <c r="D2888">
        <f>SIGN(VLOOKUP(target_uk!C2888,has_scf!$E$2:$F$1366,2,FALSE))</f>
        <v>0</v>
      </c>
      <c r="E2888" s="1">
        <v>43673</v>
      </c>
      <c r="F2888" t="s">
        <v>12652</v>
      </c>
      <c r="G2888">
        <v>1841659</v>
      </c>
      <c r="H2888">
        <v>194512060</v>
      </c>
      <c r="K2888" t="s">
        <v>36</v>
      </c>
      <c r="L2888" t="s">
        <v>12653</v>
      </c>
      <c r="N2888" t="s">
        <v>12654</v>
      </c>
      <c r="O2888" t="s">
        <v>12655</v>
      </c>
      <c r="P2888" t="s">
        <v>12656</v>
      </c>
      <c r="Q2888" t="s">
        <v>12657</v>
      </c>
      <c r="R2888">
        <v>242493</v>
      </c>
      <c r="S2888" t="s">
        <v>4409</v>
      </c>
      <c r="T2888" t="s">
        <v>4410</v>
      </c>
      <c r="U2888" t="s">
        <v>4411</v>
      </c>
      <c r="V2888">
        <v>3103081</v>
      </c>
      <c r="W2888" t="s">
        <v>12658</v>
      </c>
      <c r="X2888" t="s">
        <v>4413</v>
      </c>
      <c r="Y2888" t="s">
        <v>12659</v>
      </c>
      <c r="Z2888" t="s">
        <v>12660</v>
      </c>
      <c r="AI2888" s="1">
        <v>45824</v>
      </c>
    </row>
    <row r="2889" spans="1:35" x14ac:dyDescent="0.25">
      <c r="A2889" t="s">
        <v>33</v>
      </c>
      <c r="B2889" t="str">
        <f t="shared" si="45"/>
        <v>GB00B19Z1432IE0002424939</v>
      </c>
      <c r="C2889" t="s">
        <v>2640</v>
      </c>
      <c r="D2889">
        <f>SIGN(VLOOKUP(target_uk!C2889,has_scf!$E$2:$F$1366,2,FALSE))</f>
        <v>0</v>
      </c>
      <c r="E2889" s="1">
        <v>43368</v>
      </c>
      <c r="F2889" t="s">
        <v>12661</v>
      </c>
      <c r="G2889">
        <v>1841659</v>
      </c>
      <c r="H2889">
        <v>1832441</v>
      </c>
      <c r="K2889" t="s">
        <v>36</v>
      </c>
      <c r="L2889" t="s">
        <v>12653</v>
      </c>
      <c r="M2889" t="s">
        <v>12662</v>
      </c>
      <c r="N2889" t="s">
        <v>12654</v>
      </c>
      <c r="O2889" t="s">
        <v>12655</v>
      </c>
      <c r="P2889" t="s">
        <v>12656</v>
      </c>
      <c r="Q2889" t="s">
        <v>12657</v>
      </c>
      <c r="R2889">
        <v>242493</v>
      </c>
      <c r="S2889" t="s">
        <v>2642</v>
      </c>
      <c r="T2889" t="s">
        <v>2643</v>
      </c>
      <c r="U2889" t="s">
        <v>2644</v>
      </c>
      <c r="V2889" t="s">
        <v>2645</v>
      </c>
      <c r="W2889" t="s">
        <v>12658</v>
      </c>
      <c r="X2889" t="s">
        <v>12663</v>
      </c>
      <c r="AI2889" s="1">
        <v>44392</v>
      </c>
    </row>
    <row r="2890" spans="1:35" x14ac:dyDescent="0.25">
      <c r="A2890" t="s">
        <v>33</v>
      </c>
      <c r="B2890" t="str">
        <f t="shared" si="45"/>
        <v>GB0033195214GB00BNGMZB68</v>
      </c>
      <c r="C2890" t="s">
        <v>176</v>
      </c>
      <c r="D2890">
        <f>SIGN(VLOOKUP(target_uk!C2890,has_scf!$E$2:$F$1366,2,FALSE))</f>
        <v>1</v>
      </c>
      <c r="E2890" s="1">
        <v>42366</v>
      </c>
      <c r="F2890" t="s">
        <v>12664</v>
      </c>
      <c r="G2890">
        <v>64649954</v>
      </c>
      <c r="H2890">
        <v>218393</v>
      </c>
      <c r="K2890" t="s">
        <v>36</v>
      </c>
      <c r="M2890" t="s">
        <v>897</v>
      </c>
      <c r="N2890" t="s">
        <v>5104</v>
      </c>
      <c r="O2890" t="s">
        <v>5105</v>
      </c>
      <c r="P2890" t="s">
        <v>5106</v>
      </c>
      <c r="Q2890" t="s">
        <v>5107</v>
      </c>
      <c r="R2890" t="s">
        <v>5108</v>
      </c>
      <c r="S2890" t="s">
        <v>184</v>
      </c>
      <c r="T2890" t="s">
        <v>185</v>
      </c>
      <c r="U2890" t="s">
        <v>186</v>
      </c>
      <c r="V2890">
        <v>3319521</v>
      </c>
      <c r="W2890" t="s">
        <v>5109</v>
      </c>
      <c r="X2890" t="s">
        <v>897</v>
      </c>
      <c r="Y2890" t="s">
        <v>491</v>
      </c>
      <c r="AI2890" s="1">
        <v>44187</v>
      </c>
    </row>
    <row r="2891" spans="1:35" x14ac:dyDescent="0.25">
      <c r="A2891" t="s">
        <v>33</v>
      </c>
      <c r="B2891" t="str">
        <f t="shared" si="45"/>
        <v>GB0033195214GB00BNGMZB68</v>
      </c>
      <c r="C2891" t="s">
        <v>176</v>
      </c>
      <c r="D2891">
        <f>SIGN(VLOOKUP(target_uk!C2891,has_scf!$E$2:$F$1366,2,FALSE))</f>
        <v>1</v>
      </c>
      <c r="E2891" s="1">
        <v>44187</v>
      </c>
      <c r="F2891" t="s">
        <v>12664</v>
      </c>
      <c r="G2891">
        <v>64649954</v>
      </c>
      <c r="H2891">
        <v>218393</v>
      </c>
      <c r="J2891">
        <v>9</v>
      </c>
      <c r="K2891" t="s">
        <v>36</v>
      </c>
      <c r="M2891" t="s">
        <v>897</v>
      </c>
      <c r="N2891" t="s">
        <v>5104</v>
      </c>
      <c r="O2891" t="s">
        <v>5105</v>
      </c>
      <c r="P2891" t="s">
        <v>5106</v>
      </c>
      <c r="Q2891" t="s">
        <v>5107</v>
      </c>
      <c r="R2891" t="s">
        <v>5108</v>
      </c>
      <c r="S2891" t="s">
        <v>184</v>
      </c>
      <c r="T2891" t="s">
        <v>185</v>
      </c>
      <c r="U2891" t="s">
        <v>186</v>
      </c>
      <c r="V2891">
        <v>3319521</v>
      </c>
      <c r="W2891" t="s">
        <v>5109</v>
      </c>
      <c r="X2891" t="s">
        <v>897</v>
      </c>
      <c r="Y2891" t="s">
        <v>491</v>
      </c>
      <c r="AI2891" s="1">
        <v>44550</v>
      </c>
    </row>
    <row r="2892" spans="1:35" x14ac:dyDescent="0.25">
      <c r="A2892" t="s">
        <v>33</v>
      </c>
      <c r="B2892" t="str">
        <f t="shared" si="45"/>
        <v>GB00B3MBS747SE0000731747</v>
      </c>
      <c r="C2892" t="s">
        <v>50</v>
      </c>
      <c r="D2892">
        <f>SIGN(VLOOKUP(target_uk!C2892,has_scf!$E$2:$F$1366,2,FALSE))</f>
        <v>0</v>
      </c>
      <c r="E2892" s="1">
        <v>42423</v>
      </c>
      <c r="F2892" t="s">
        <v>12665</v>
      </c>
      <c r="G2892">
        <v>194529804</v>
      </c>
      <c r="H2892">
        <v>194520295</v>
      </c>
      <c r="K2892" t="s">
        <v>36</v>
      </c>
      <c r="N2892" t="s">
        <v>12666</v>
      </c>
      <c r="O2892" t="s">
        <v>12667</v>
      </c>
      <c r="P2892" t="s">
        <v>12668</v>
      </c>
      <c r="Q2892" t="s">
        <v>12669</v>
      </c>
      <c r="R2892" t="s">
        <v>12670</v>
      </c>
      <c r="S2892" t="s">
        <v>57</v>
      </c>
      <c r="T2892" t="s">
        <v>58</v>
      </c>
      <c r="U2892" t="s">
        <v>59</v>
      </c>
      <c r="V2892" t="s">
        <v>60</v>
      </c>
      <c r="W2892" t="s">
        <v>12671</v>
      </c>
      <c r="X2892" t="s">
        <v>62</v>
      </c>
      <c r="Y2892" t="s">
        <v>12672</v>
      </c>
      <c r="AI2892" s="1">
        <v>44120</v>
      </c>
    </row>
    <row r="2893" spans="1:35" x14ac:dyDescent="0.25">
      <c r="A2893" t="s">
        <v>33</v>
      </c>
      <c r="B2893" t="str">
        <f t="shared" si="45"/>
        <v>GB00B3MBS747SE0000731747</v>
      </c>
      <c r="C2893" t="s">
        <v>50</v>
      </c>
      <c r="D2893">
        <f>SIGN(VLOOKUP(target_uk!C2893,has_scf!$E$2:$F$1366,2,FALSE))</f>
        <v>0</v>
      </c>
      <c r="E2893" s="1">
        <v>44120</v>
      </c>
      <c r="F2893" t="s">
        <v>12665</v>
      </c>
      <c r="G2893">
        <v>194529804</v>
      </c>
      <c r="H2893">
        <v>194520295</v>
      </c>
      <c r="K2893" t="s">
        <v>36</v>
      </c>
      <c r="N2893" t="s">
        <v>12666</v>
      </c>
      <c r="O2893" t="s">
        <v>12667</v>
      </c>
      <c r="P2893" t="s">
        <v>12668</v>
      </c>
      <c r="Q2893" t="s">
        <v>12669</v>
      </c>
      <c r="R2893" t="s">
        <v>12670</v>
      </c>
      <c r="S2893" t="s">
        <v>57</v>
      </c>
      <c r="T2893" t="s">
        <v>58</v>
      </c>
      <c r="U2893" t="s">
        <v>59</v>
      </c>
      <c r="V2893" t="s">
        <v>60</v>
      </c>
      <c r="W2893" t="s">
        <v>12671</v>
      </c>
      <c r="X2893" t="s">
        <v>62</v>
      </c>
      <c r="Y2893" t="s">
        <v>12672</v>
      </c>
      <c r="AI2893" s="1">
        <v>44120</v>
      </c>
    </row>
    <row r="2894" spans="1:35" x14ac:dyDescent="0.25">
      <c r="A2894" t="s">
        <v>33</v>
      </c>
      <c r="B2894" t="str">
        <f t="shared" si="45"/>
        <v>GB0031274896GRS491003000</v>
      </c>
      <c r="C2894" t="s">
        <v>112</v>
      </c>
      <c r="D2894">
        <f>SIGN(VLOOKUP(target_uk!C2894,has_scf!$E$2:$F$1366,2,FALSE))</f>
        <v>1</v>
      </c>
      <c r="E2894" s="1">
        <v>43800</v>
      </c>
      <c r="F2894" t="s">
        <v>12673</v>
      </c>
      <c r="G2894">
        <v>22450830</v>
      </c>
      <c r="H2894">
        <v>1603503</v>
      </c>
      <c r="K2894" t="s">
        <v>36</v>
      </c>
      <c r="N2894" t="s">
        <v>12674</v>
      </c>
      <c r="O2894" t="s">
        <v>12675</v>
      </c>
      <c r="P2894" t="s">
        <v>12676</v>
      </c>
      <c r="Q2894" t="s">
        <v>12677</v>
      </c>
      <c r="R2894" t="s">
        <v>12678</v>
      </c>
      <c r="S2894" t="s">
        <v>119</v>
      </c>
      <c r="T2894" t="s">
        <v>120</v>
      </c>
      <c r="U2894" t="s">
        <v>121</v>
      </c>
      <c r="V2894">
        <v>3127489</v>
      </c>
      <c r="W2894" t="s">
        <v>12679</v>
      </c>
      <c r="X2894" t="s">
        <v>122</v>
      </c>
      <c r="Y2894" t="s">
        <v>2754</v>
      </c>
      <c r="AI2894" s="1">
        <v>43865</v>
      </c>
    </row>
    <row r="2895" spans="1:35" x14ac:dyDescent="0.25">
      <c r="A2895" t="s">
        <v>33</v>
      </c>
      <c r="B2895" t="str">
        <f t="shared" si="45"/>
        <v>GB0031274896GRS491003000</v>
      </c>
      <c r="C2895" t="s">
        <v>112</v>
      </c>
      <c r="D2895">
        <f>SIGN(VLOOKUP(target_uk!C2895,has_scf!$E$2:$F$1366,2,FALSE))</f>
        <v>1</v>
      </c>
      <c r="E2895" s="1">
        <v>43865</v>
      </c>
      <c r="F2895" t="s">
        <v>12673</v>
      </c>
      <c r="G2895">
        <v>22450830</v>
      </c>
      <c r="H2895">
        <v>1603503</v>
      </c>
      <c r="K2895" t="s">
        <v>36</v>
      </c>
      <c r="N2895" t="s">
        <v>12674</v>
      </c>
      <c r="O2895" t="s">
        <v>12675</v>
      </c>
      <c r="P2895" t="s">
        <v>12676</v>
      </c>
      <c r="Q2895" t="s">
        <v>12677</v>
      </c>
      <c r="R2895" t="s">
        <v>12678</v>
      </c>
      <c r="S2895" t="s">
        <v>119</v>
      </c>
      <c r="T2895" t="s">
        <v>120</v>
      </c>
      <c r="U2895" t="s">
        <v>121</v>
      </c>
      <c r="V2895">
        <v>3127489</v>
      </c>
      <c r="W2895" t="s">
        <v>12679</v>
      </c>
      <c r="X2895" t="s">
        <v>122</v>
      </c>
      <c r="Y2895" t="s">
        <v>2754</v>
      </c>
      <c r="AI2895" s="1">
        <v>43865</v>
      </c>
    </row>
    <row r="2896" spans="1:35" x14ac:dyDescent="0.25">
      <c r="A2896" t="s">
        <v>33</v>
      </c>
      <c r="B2896" t="str">
        <f t="shared" si="45"/>
        <v>GB00B63H8491TRAGOODY91E9</v>
      </c>
      <c r="C2896" t="s">
        <v>130</v>
      </c>
      <c r="D2896">
        <f>SIGN(VLOOKUP(target_uk!C2896,has_scf!$E$2:$F$1366,2,FALSE))</f>
        <v>1</v>
      </c>
      <c r="E2896" s="1">
        <v>42464</v>
      </c>
      <c r="F2896" t="s">
        <v>12680</v>
      </c>
      <c r="G2896">
        <v>21996753</v>
      </c>
      <c r="H2896">
        <v>240030</v>
      </c>
      <c r="K2896" t="s">
        <v>36</v>
      </c>
      <c r="N2896" t="s">
        <v>1081</v>
      </c>
      <c r="O2896" t="s">
        <v>1082</v>
      </c>
      <c r="P2896" t="s">
        <v>1083</v>
      </c>
      <c r="Q2896" t="s">
        <v>1084</v>
      </c>
      <c r="R2896" t="s">
        <v>1085</v>
      </c>
      <c r="S2896" t="s">
        <v>136</v>
      </c>
      <c r="T2896" t="s">
        <v>137</v>
      </c>
      <c r="U2896" t="s">
        <v>138</v>
      </c>
      <c r="V2896" t="s">
        <v>139</v>
      </c>
      <c r="W2896" t="s">
        <v>1086</v>
      </c>
      <c r="X2896" t="s">
        <v>141</v>
      </c>
      <c r="Y2896" t="s">
        <v>1087</v>
      </c>
      <c r="AI2896" s="1">
        <v>44780</v>
      </c>
    </row>
    <row r="2897" spans="1:35" x14ac:dyDescent="0.25">
      <c r="A2897" t="s">
        <v>33</v>
      </c>
      <c r="B2897" t="str">
        <f t="shared" si="45"/>
        <v>GB00B63H8491KYG7082H1276</v>
      </c>
      <c r="C2897" t="s">
        <v>130</v>
      </c>
      <c r="D2897">
        <f>SIGN(VLOOKUP(target_uk!C2897,has_scf!$E$2:$F$1366,2,FALSE))</f>
        <v>1</v>
      </c>
      <c r="E2897" s="1">
        <v>42466</v>
      </c>
      <c r="F2897" t="s">
        <v>12681</v>
      </c>
      <c r="G2897">
        <v>1881193</v>
      </c>
      <c r="H2897">
        <v>240030</v>
      </c>
      <c r="K2897" t="s">
        <v>36</v>
      </c>
      <c r="N2897" t="s">
        <v>8892</v>
      </c>
      <c r="O2897">
        <v>752</v>
      </c>
      <c r="P2897" t="s">
        <v>8893</v>
      </c>
      <c r="Q2897" t="s">
        <v>8894</v>
      </c>
      <c r="R2897" t="s">
        <v>8895</v>
      </c>
      <c r="S2897" t="s">
        <v>136</v>
      </c>
      <c r="T2897" t="s">
        <v>137</v>
      </c>
      <c r="U2897" t="s">
        <v>138</v>
      </c>
      <c r="V2897" t="s">
        <v>139</v>
      </c>
      <c r="W2897" t="s">
        <v>8896</v>
      </c>
      <c r="X2897" t="s">
        <v>141</v>
      </c>
      <c r="Y2897" t="s">
        <v>9824</v>
      </c>
      <c r="AI2897" s="1">
        <v>43878</v>
      </c>
    </row>
    <row r="2898" spans="1:35" x14ac:dyDescent="0.25">
      <c r="A2898" t="s">
        <v>33</v>
      </c>
      <c r="B2898" t="str">
        <f t="shared" si="45"/>
        <v>GB00B63H8491KYG7082H1276</v>
      </c>
      <c r="C2898" t="s">
        <v>130</v>
      </c>
      <c r="D2898">
        <f>SIGN(VLOOKUP(target_uk!C2898,has_scf!$E$2:$F$1366,2,FALSE))</f>
        <v>1</v>
      </c>
      <c r="E2898" s="1">
        <v>43878</v>
      </c>
      <c r="F2898" t="s">
        <v>12681</v>
      </c>
      <c r="G2898">
        <v>1881193</v>
      </c>
      <c r="H2898">
        <v>240030</v>
      </c>
      <c r="K2898" t="s">
        <v>36</v>
      </c>
      <c r="N2898" t="s">
        <v>8892</v>
      </c>
      <c r="O2898">
        <v>752</v>
      </c>
      <c r="P2898" t="s">
        <v>8893</v>
      </c>
      <c r="Q2898" t="s">
        <v>8894</v>
      </c>
      <c r="R2898" t="s">
        <v>8895</v>
      </c>
      <c r="S2898" t="s">
        <v>136</v>
      </c>
      <c r="T2898" t="s">
        <v>137</v>
      </c>
      <c r="U2898" t="s">
        <v>138</v>
      </c>
      <c r="V2898" t="s">
        <v>139</v>
      </c>
      <c r="W2898" t="s">
        <v>8896</v>
      </c>
      <c r="X2898" t="s">
        <v>141</v>
      </c>
      <c r="Y2898" t="s">
        <v>9824</v>
      </c>
      <c r="AI2898" s="1">
        <v>43878</v>
      </c>
    </row>
    <row r="2899" spans="1:35" x14ac:dyDescent="0.25">
      <c r="A2899" t="s">
        <v>33</v>
      </c>
      <c r="B2899" t="str">
        <f t="shared" si="45"/>
        <v>GB00BHJYC057KYG7082H1276</v>
      </c>
      <c r="C2899" t="s">
        <v>1334</v>
      </c>
      <c r="D2899">
        <f>SIGN(VLOOKUP(target_uk!C2899,has_scf!$E$2:$F$1366,2,FALSE))</f>
        <v>0</v>
      </c>
      <c r="E2899" s="1">
        <v>42466</v>
      </c>
      <c r="F2899" t="s">
        <v>12682</v>
      </c>
      <c r="G2899">
        <v>1881193</v>
      </c>
      <c r="H2899">
        <v>1222</v>
      </c>
      <c r="K2899" t="s">
        <v>36</v>
      </c>
      <c r="N2899" t="s">
        <v>8892</v>
      </c>
      <c r="O2899">
        <v>752</v>
      </c>
      <c r="P2899" t="s">
        <v>8893</v>
      </c>
      <c r="Q2899" t="s">
        <v>8894</v>
      </c>
      <c r="R2899" t="s">
        <v>8895</v>
      </c>
      <c r="S2899" t="s">
        <v>1340</v>
      </c>
      <c r="T2899" t="s">
        <v>1341</v>
      </c>
      <c r="U2899" t="s">
        <v>1342</v>
      </c>
      <c r="V2899" t="s">
        <v>1343</v>
      </c>
      <c r="W2899" t="s">
        <v>8896</v>
      </c>
      <c r="X2899" t="s">
        <v>1420</v>
      </c>
      <c r="Y2899" t="s">
        <v>12683</v>
      </c>
      <c r="Z2899" t="s">
        <v>2204</v>
      </c>
      <c r="AI2899" s="1">
        <v>43878</v>
      </c>
    </row>
    <row r="2900" spans="1:35" x14ac:dyDescent="0.25">
      <c r="A2900" t="s">
        <v>33</v>
      </c>
      <c r="B2900" t="str">
        <f t="shared" si="45"/>
        <v>GB00BHJYC057KYG7082H1276</v>
      </c>
      <c r="C2900" t="s">
        <v>1334</v>
      </c>
      <c r="D2900">
        <f>SIGN(VLOOKUP(target_uk!C2900,has_scf!$E$2:$F$1366,2,FALSE))</f>
        <v>0</v>
      </c>
      <c r="E2900" s="1">
        <v>43878</v>
      </c>
      <c r="F2900" t="s">
        <v>12682</v>
      </c>
      <c r="G2900">
        <v>1881193</v>
      </c>
      <c r="H2900">
        <v>1222</v>
      </c>
      <c r="K2900" t="s">
        <v>36</v>
      </c>
      <c r="N2900" t="s">
        <v>8892</v>
      </c>
      <c r="O2900">
        <v>752</v>
      </c>
      <c r="P2900" t="s">
        <v>8893</v>
      </c>
      <c r="Q2900" t="s">
        <v>8894</v>
      </c>
      <c r="R2900" t="s">
        <v>8895</v>
      </c>
      <c r="S2900" t="s">
        <v>1340</v>
      </c>
      <c r="T2900" t="s">
        <v>1341</v>
      </c>
      <c r="U2900" t="s">
        <v>1342</v>
      </c>
      <c r="V2900" t="s">
        <v>1343</v>
      </c>
      <c r="W2900" t="s">
        <v>8896</v>
      </c>
      <c r="X2900" t="s">
        <v>1420</v>
      </c>
      <c r="Y2900" t="s">
        <v>12683</v>
      </c>
      <c r="Z2900" t="s">
        <v>2204</v>
      </c>
      <c r="AI2900" s="1">
        <v>43878</v>
      </c>
    </row>
    <row r="2901" spans="1:35" x14ac:dyDescent="0.25">
      <c r="A2901" t="s">
        <v>33</v>
      </c>
      <c r="B2901" t="str">
        <f t="shared" si="45"/>
        <v>GB00BNLPYF73Marketo</v>
      </c>
      <c r="C2901" t="s">
        <v>310</v>
      </c>
      <c r="D2901">
        <f>SIGN(VLOOKUP(target_uk!C2901,has_scf!$E$2:$F$1366,2,FALSE))</f>
        <v>0</v>
      </c>
      <c r="E2901" s="1">
        <v>42467</v>
      </c>
      <c r="F2901" t="s">
        <v>12684</v>
      </c>
      <c r="G2901">
        <v>28460910</v>
      </c>
      <c r="H2901">
        <v>63440346</v>
      </c>
      <c r="K2901" t="s">
        <v>36</v>
      </c>
      <c r="S2901" t="s">
        <v>318</v>
      </c>
      <c r="T2901" t="s">
        <v>319</v>
      </c>
      <c r="U2901" t="s">
        <v>320</v>
      </c>
      <c r="V2901" t="s">
        <v>321</v>
      </c>
      <c r="W2901" t="s">
        <v>12685</v>
      </c>
      <c r="X2901" t="s">
        <v>11067</v>
      </c>
      <c r="Y2901" t="s">
        <v>12686</v>
      </c>
      <c r="AI2901" s="1">
        <v>44268</v>
      </c>
    </row>
    <row r="2902" spans="1:35" x14ac:dyDescent="0.25">
      <c r="A2902" t="s">
        <v>33</v>
      </c>
      <c r="B2902" t="str">
        <f t="shared" si="45"/>
        <v>JE00B8KF9B49LU0974299876</v>
      </c>
      <c r="C2902" t="s">
        <v>619</v>
      </c>
      <c r="D2902">
        <f>SIGN(VLOOKUP(target_uk!C2902,has_scf!$E$2:$F$1366,2,FALSE))</f>
        <v>0</v>
      </c>
      <c r="E2902" s="1">
        <v>42516</v>
      </c>
      <c r="F2902" t="s">
        <v>12687</v>
      </c>
      <c r="G2902">
        <v>194536575</v>
      </c>
      <c r="H2902">
        <v>11232</v>
      </c>
      <c r="K2902" t="s">
        <v>36</v>
      </c>
      <c r="M2902" t="s">
        <v>12688</v>
      </c>
      <c r="N2902" t="s">
        <v>2137</v>
      </c>
      <c r="O2902" t="s">
        <v>2138</v>
      </c>
      <c r="P2902" t="s">
        <v>2139</v>
      </c>
      <c r="Q2902" t="s">
        <v>2140</v>
      </c>
      <c r="R2902" t="s">
        <v>2141</v>
      </c>
      <c r="S2902" t="s">
        <v>626</v>
      </c>
      <c r="T2902" t="s">
        <v>627</v>
      </c>
      <c r="U2902" t="s">
        <v>628</v>
      </c>
      <c r="V2902" t="s">
        <v>629</v>
      </c>
      <c r="W2902" t="s">
        <v>2142</v>
      </c>
      <c r="X2902" t="s">
        <v>12689</v>
      </c>
      <c r="Y2902" t="s">
        <v>295</v>
      </c>
      <c r="AI2902" s="1">
        <v>44265</v>
      </c>
    </row>
    <row r="2903" spans="1:35" x14ac:dyDescent="0.25">
      <c r="A2903" t="s">
        <v>33</v>
      </c>
      <c r="B2903" t="str">
        <f t="shared" si="45"/>
        <v>NL0010545661IT0003124663</v>
      </c>
      <c r="C2903" t="s">
        <v>189</v>
      </c>
      <c r="D2903">
        <f>SIGN(VLOOKUP(target_uk!C2903,has_scf!$E$2:$F$1366,2,FALSE))</f>
        <v>0</v>
      </c>
      <c r="E2903" s="1">
        <v>43056</v>
      </c>
      <c r="F2903" t="s">
        <v>12690</v>
      </c>
      <c r="G2903">
        <v>22442651</v>
      </c>
      <c r="H2903">
        <v>194536706</v>
      </c>
      <c r="K2903" t="s">
        <v>36</v>
      </c>
      <c r="M2903" t="s">
        <v>685</v>
      </c>
      <c r="N2903" t="s">
        <v>1122</v>
      </c>
      <c r="O2903" t="s">
        <v>1123</v>
      </c>
      <c r="P2903" t="s">
        <v>1124</v>
      </c>
      <c r="Q2903" t="s">
        <v>1125</v>
      </c>
      <c r="R2903">
        <v>7135110</v>
      </c>
      <c r="S2903" t="s">
        <v>196</v>
      </c>
      <c r="T2903" t="s">
        <v>197</v>
      </c>
      <c r="U2903" t="s">
        <v>198</v>
      </c>
      <c r="V2903" t="s">
        <v>199</v>
      </c>
      <c r="W2903" t="s">
        <v>1126</v>
      </c>
      <c r="X2903" t="s">
        <v>201</v>
      </c>
      <c r="AI2903" s="1">
        <v>44019</v>
      </c>
    </row>
    <row r="2904" spans="1:35" x14ac:dyDescent="0.25">
      <c r="A2904" t="s">
        <v>33</v>
      </c>
      <c r="B2904" t="str">
        <f t="shared" si="45"/>
        <v>NL0010545661IT0003124663</v>
      </c>
      <c r="C2904" t="s">
        <v>189</v>
      </c>
      <c r="D2904">
        <f>SIGN(VLOOKUP(target_uk!C2904,has_scf!$E$2:$F$1366,2,FALSE))</f>
        <v>0</v>
      </c>
      <c r="E2904" s="1">
        <v>44019</v>
      </c>
      <c r="F2904" t="s">
        <v>12690</v>
      </c>
      <c r="G2904">
        <v>22442651</v>
      </c>
      <c r="H2904">
        <v>194536706</v>
      </c>
      <c r="K2904" t="s">
        <v>36</v>
      </c>
      <c r="M2904" t="s">
        <v>685</v>
      </c>
      <c r="N2904" t="s">
        <v>1122</v>
      </c>
      <c r="O2904" t="s">
        <v>1123</v>
      </c>
      <c r="P2904" t="s">
        <v>1124</v>
      </c>
      <c r="Q2904" t="s">
        <v>1125</v>
      </c>
      <c r="R2904">
        <v>7135110</v>
      </c>
      <c r="S2904" t="s">
        <v>196</v>
      </c>
      <c r="T2904" t="s">
        <v>197</v>
      </c>
      <c r="U2904" t="s">
        <v>198</v>
      </c>
      <c r="V2904" t="s">
        <v>199</v>
      </c>
      <c r="W2904" t="s">
        <v>1126</v>
      </c>
      <c r="X2904" t="s">
        <v>201</v>
      </c>
      <c r="AI2904" s="1">
        <v>44019</v>
      </c>
    </row>
    <row r="2905" spans="1:35" x14ac:dyDescent="0.25">
      <c r="A2905" t="s">
        <v>33</v>
      </c>
      <c r="B2905" t="str">
        <f t="shared" si="45"/>
        <v>GB0007908733LU0075646355</v>
      </c>
      <c r="C2905" t="s">
        <v>669</v>
      </c>
      <c r="D2905">
        <f>SIGN(VLOOKUP(target_uk!C2905,has_scf!$E$2:$F$1366,2,FALSE))</f>
        <v>0</v>
      </c>
      <c r="E2905" s="1">
        <v>43271</v>
      </c>
      <c r="F2905" t="s">
        <v>12691</v>
      </c>
      <c r="G2905">
        <v>9679</v>
      </c>
      <c r="H2905">
        <v>1589402</v>
      </c>
      <c r="K2905" t="s">
        <v>36</v>
      </c>
      <c r="N2905" t="s">
        <v>9786</v>
      </c>
      <c r="O2905" t="s">
        <v>9787</v>
      </c>
      <c r="P2905" t="s">
        <v>9788</v>
      </c>
      <c r="Q2905" t="s">
        <v>9789</v>
      </c>
      <c r="R2905">
        <v>5258246</v>
      </c>
      <c r="S2905" t="s">
        <v>676</v>
      </c>
      <c r="T2905" t="s">
        <v>677</v>
      </c>
      <c r="U2905" t="s">
        <v>678</v>
      </c>
      <c r="V2905">
        <v>790873</v>
      </c>
      <c r="W2905" t="s">
        <v>9790</v>
      </c>
      <c r="X2905" t="s">
        <v>680</v>
      </c>
      <c r="Y2905" t="s">
        <v>12692</v>
      </c>
      <c r="Z2905" t="s">
        <v>12693</v>
      </c>
      <c r="AI2905" s="1">
        <v>43963</v>
      </c>
    </row>
    <row r="2906" spans="1:35" x14ac:dyDescent="0.25">
      <c r="A2906" t="s">
        <v>33</v>
      </c>
      <c r="B2906" t="str">
        <f t="shared" si="45"/>
        <v>GB0007908733LU0075646355</v>
      </c>
      <c r="C2906" t="s">
        <v>669</v>
      </c>
      <c r="D2906">
        <f>SIGN(VLOOKUP(target_uk!C2906,has_scf!$E$2:$F$1366,2,FALSE))</f>
        <v>0</v>
      </c>
      <c r="E2906" s="1">
        <v>43963</v>
      </c>
      <c r="F2906" t="s">
        <v>12691</v>
      </c>
      <c r="G2906">
        <v>9679</v>
      </c>
      <c r="H2906">
        <v>1589402</v>
      </c>
      <c r="K2906" t="s">
        <v>36</v>
      </c>
      <c r="N2906" t="s">
        <v>9786</v>
      </c>
      <c r="O2906" t="s">
        <v>9787</v>
      </c>
      <c r="P2906" t="s">
        <v>9788</v>
      </c>
      <c r="Q2906" t="s">
        <v>9789</v>
      </c>
      <c r="R2906">
        <v>5258246</v>
      </c>
      <c r="S2906" t="s">
        <v>676</v>
      </c>
      <c r="T2906" t="s">
        <v>677</v>
      </c>
      <c r="U2906" t="s">
        <v>678</v>
      </c>
      <c r="V2906">
        <v>790873</v>
      </c>
      <c r="W2906" t="s">
        <v>9790</v>
      </c>
      <c r="X2906" t="s">
        <v>680</v>
      </c>
      <c r="Y2906" t="s">
        <v>12692</v>
      </c>
      <c r="Z2906" t="s">
        <v>12693</v>
      </c>
      <c r="AI2906" s="1">
        <v>43963</v>
      </c>
    </row>
    <row r="2907" spans="1:35" x14ac:dyDescent="0.25">
      <c r="A2907" t="s">
        <v>33</v>
      </c>
      <c r="B2907" t="str">
        <f t="shared" si="45"/>
        <v>GB00B0LCW083CH0011432447</v>
      </c>
      <c r="C2907" t="s">
        <v>1734</v>
      </c>
      <c r="D2907">
        <f>SIGN(VLOOKUP(target_uk!C2907,has_scf!$E$2:$F$1366,2,FALSE))</f>
        <v>0</v>
      </c>
      <c r="E2907" s="1">
        <v>42517</v>
      </c>
      <c r="F2907" t="s">
        <v>12694</v>
      </c>
      <c r="G2907">
        <v>1731330</v>
      </c>
      <c r="H2907">
        <v>1832305</v>
      </c>
      <c r="K2907" t="s">
        <v>36</v>
      </c>
      <c r="M2907" t="s">
        <v>10598</v>
      </c>
      <c r="N2907" t="s">
        <v>12695</v>
      </c>
      <c r="O2907" t="s">
        <v>12696</v>
      </c>
      <c r="P2907" t="s">
        <v>12697</v>
      </c>
      <c r="Q2907" t="s">
        <v>12698</v>
      </c>
      <c r="R2907" t="s">
        <v>12699</v>
      </c>
      <c r="S2907" t="s">
        <v>1741</v>
      </c>
      <c r="T2907" t="s">
        <v>1742</v>
      </c>
      <c r="U2907" t="s">
        <v>1743</v>
      </c>
      <c r="V2907" t="s">
        <v>1744</v>
      </c>
      <c r="W2907" t="s">
        <v>12700</v>
      </c>
      <c r="X2907" t="s">
        <v>1746</v>
      </c>
      <c r="Y2907" t="s">
        <v>12701</v>
      </c>
      <c r="Z2907" t="s">
        <v>12702</v>
      </c>
      <c r="AA2907" t="s">
        <v>12703</v>
      </c>
      <c r="AB2907" t="s">
        <v>12704</v>
      </c>
      <c r="AC2907" t="s">
        <v>12705</v>
      </c>
      <c r="AD2907" t="s">
        <v>12706</v>
      </c>
      <c r="AE2907" t="s">
        <v>12707</v>
      </c>
      <c r="AI2907" s="1">
        <v>45708</v>
      </c>
    </row>
    <row r="2908" spans="1:35" x14ac:dyDescent="0.25">
      <c r="A2908" t="s">
        <v>33</v>
      </c>
      <c r="B2908" t="str">
        <f t="shared" si="45"/>
        <v>GB00B60BD277US87484F1084</v>
      </c>
      <c r="C2908" t="s">
        <v>1132</v>
      </c>
      <c r="D2908">
        <f>SIGN(VLOOKUP(target_uk!C2908,has_scf!$E$2:$F$1366,2,FALSE))</f>
        <v>1</v>
      </c>
      <c r="E2908" s="1">
        <v>42517</v>
      </c>
      <c r="F2908" t="s">
        <v>12708</v>
      </c>
      <c r="G2908">
        <v>9916</v>
      </c>
      <c r="H2908">
        <v>194509946</v>
      </c>
      <c r="K2908" t="s">
        <v>36</v>
      </c>
      <c r="N2908" t="s">
        <v>12709</v>
      </c>
      <c r="O2908" t="s">
        <v>12710</v>
      </c>
      <c r="P2908" t="s">
        <v>12711</v>
      </c>
      <c r="Q2908" t="s">
        <v>12712</v>
      </c>
      <c r="R2908">
        <v>2618025</v>
      </c>
      <c r="S2908" t="s">
        <v>1129</v>
      </c>
      <c r="T2908" t="s">
        <v>1130</v>
      </c>
      <c r="U2908" t="s">
        <v>1131</v>
      </c>
      <c r="V2908" t="s">
        <v>1133</v>
      </c>
      <c r="W2908" t="s">
        <v>12713</v>
      </c>
      <c r="X2908" t="s">
        <v>1273</v>
      </c>
      <c r="AI2908" s="1">
        <v>44540</v>
      </c>
    </row>
    <row r="2909" spans="1:35" x14ac:dyDescent="0.25">
      <c r="A2909" t="s">
        <v>33</v>
      </c>
      <c r="B2909" t="str">
        <f t="shared" si="45"/>
        <v>GB0031274896CA18538U1066</v>
      </c>
      <c r="C2909" t="s">
        <v>112</v>
      </c>
      <c r="D2909">
        <f>SIGN(VLOOKUP(target_uk!C2909,has_scf!$E$2:$F$1366,2,FALSE))</f>
        <v>1</v>
      </c>
      <c r="E2909" s="1">
        <v>42517</v>
      </c>
      <c r="F2909" t="s">
        <v>12714</v>
      </c>
      <c r="G2909">
        <v>194529264</v>
      </c>
      <c r="H2909">
        <v>1603503</v>
      </c>
      <c r="K2909" t="s">
        <v>36</v>
      </c>
      <c r="N2909" t="s">
        <v>12715</v>
      </c>
      <c r="O2909" t="s">
        <v>12716</v>
      </c>
      <c r="P2909" t="s">
        <v>12717</v>
      </c>
      <c r="Q2909" t="s">
        <v>12718</v>
      </c>
      <c r="R2909" t="s">
        <v>12719</v>
      </c>
      <c r="S2909" t="s">
        <v>119</v>
      </c>
      <c r="T2909" t="s">
        <v>120</v>
      </c>
      <c r="U2909" t="s">
        <v>121</v>
      </c>
      <c r="V2909">
        <v>3127489</v>
      </c>
      <c r="W2909" t="s">
        <v>12720</v>
      </c>
      <c r="X2909" t="s">
        <v>122</v>
      </c>
      <c r="Y2909" t="s">
        <v>12721</v>
      </c>
      <c r="AI2909" s="1">
        <v>767011</v>
      </c>
    </row>
    <row r="2910" spans="1:35" x14ac:dyDescent="0.25">
      <c r="A2910" t="s">
        <v>33</v>
      </c>
      <c r="B2910" t="str">
        <f t="shared" si="45"/>
        <v>GB00B1FH8J72GB00BPCT7534</v>
      </c>
      <c r="C2910" t="s">
        <v>7078</v>
      </c>
      <c r="D2910">
        <f>SIGN(VLOOKUP(target_uk!C2910,has_scf!$E$2:$F$1366,2,FALSE))</f>
        <v>0</v>
      </c>
      <c r="E2910" s="1">
        <v>42993</v>
      </c>
      <c r="F2910" t="s">
        <v>12722</v>
      </c>
      <c r="G2910">
        <v>1777652</v>
      </c>
      <c r="H2910">
        <v>1606355</v>
      </c>
      <c r="K2910" t="s">
        <v>36</v>
      </c>
      <c r="N2910" t="s">
        <v>1819</v>
      </c>
      <c r="O2910" t="s">
        <v>1820</v>
      </c>
      <c r="P2910" t="s">
        <v>1821</v>
      </c>
      <c r="Q2910" t="s">
        <v>1822</v>
      </c>
      <c r="R2910" t="s">
        <v>1823</v>
      </c>
      <c r="S2910" t="s">
        <v>7080</v>
      </c>
      <c r="T2910" t="s">
        <v>7081</v>
      </c>
      <c r="U2910" t="s">
        <v>7082</v>
      </c>
      <c r="V2910" t="s">
        <v>7083</v>
      </c>
      <c r="W2910" t="s">
        <v>1824</v>
      </c>
      <c r="X2910" t="s">
        <v>7084</v>
      </c>
      <c r="Y2910" t="s">
        <v>12723</v>
      </c>
      <c r="Z2910" t="s">
        <v>4830</v>
      </c>
      <c r="AA2910" t="s">
        <v>12724</v>
      </c>
      <c r="AI2910" s="1">
        <v>43840</v>
      </c>
    </row>
    <row r="2911" spans="1:35" x14ac:dyDescent="0.25">
      <c r="A2911" t="s">
        <v>33</v>
      </c>
      <c r="B2911" t="str">
        <f t="shared" si="45"/>
        <v>GB00B1FH8J72GB00BPCT7534</v>
      </c>
      <c r="C2911" t="s">
        <v>7078</v>
      </c>
      <c r="D2911">
        <f>SIGN(VLOOKUP(target_uk!C2911,has_scf!$E$2:$F$1366,2,FALSE))</f>
        <v>0</v>
      </c>
      <c r="E2911" s="1">
        <v>43840</v>
      </c>
      <c r="F2911" t="s">
        <v>12722</v>
      </c>
      <c r="G2911">
        <v>1777652</v>
      </c>
      <c r="H2911">
        <v>1606355</v>
      </c>
      <c r="K2911" t="s">
        <v>36</v>
      </c>
      <c r="N2911" t="s">
        <v>1819</v>
      </c>
      <c r="O2911" t="s">
        <v>1820</v>
      </c>
      <c r="P2911" t="s">
        <v>1821</v>
      </c>
      <c r="Q2911" t="s">
        <v>1822</v>
      </c>
      <c r="R2911" t="s">
        <v>1823</v>
      </c>
      <c r="S2911" t="s">
        <v>7080</v>
      </c>
      <c r="T2911" t="s">
        <v>7081</v>
      </c>
      <c r="U2911" t="s">
        <v>7082</v>
      </c>
      <c r="V2911" t="s">
        <v>7083</v>
      </c>
      <c r="W2911" t="s">
        <v>1824</v>
      </c>
      <c r="X2911" t="s">
        <v>7084</v>
      </c>
      <c r="Y2911" t="s">
        <v>12723</v>
      </c>
      <c r="Z2911" t="s">
        <v>4830</v>
      </c>
      <c r="AA2911" t="s">
        <v>12724</v>
      </c>
      <c r="AI2911" s="1">
        <v>43840</v>
      </c>
    </row>
    <row r="2912" spans="1:35" x14ac:dyDescent="0.25">
      <c r="A2912" t="s">
        <v>33</v>
      </c>
      <c r="B2912" t="str">
        <f t="shared" si="45"/>
        <v>GB00B63H8491MHY0017S1028</v>
      </c>
      <c r="C2912" t="s">
        <v>130</v>
      </c>
      <c r="D2912">
        <f>SIGN(VLOOKUP(target_uk!C2912,has_scf!$E$2:$F$1366,2,FALSE))</f>
        <v>1</v>
      </c>
      <c r="E2912" s="1">
        <v>42576</v>
      </c>
      <c r="F2912" t="s">
        <v>12725</v>
      </c>
      <c r="G2912">
        <v>1819000</v>
      </c>
      <c r="H2912">
        <v>240030</v>
      </c>
      <c r="K2912" t="s">
        <v>36</v>
      </c>
      <c r="M2912" t="s">
        <v>7687</v>
      </c>
      <c r="N2912" t="s">
        <v>12726</v>
      </c>
      <c r="O2912" t="s">
        <v>12727</v>
      </c>
      <c r="P2912" t="s">
        <v>12728</v>
      </c>
      <c r="Q2912" t="s">
        <v>12729</v>
      </c>
      <c r="R2912" t="s">
        <v>12730</v>
      </c>
      <c r="S2912" t="s">
        <v>136</v>
      </c>
      <c r="T2912" t="s">
        <v>137</v>
      </c>
      <c r="U2912" t="s">
        <v>138</v>
      </c>
      <c r="V2912" t="s">
        <v>139</v>
      </c>
      <c r="W2912" t="s">
        <v>12731</v>
      </c>
      <c r="X2912" t="s">
        <v>7687</v>
      </c>
      <c r="Y2912" t="s">
        <v>10387</v>
      </c>
      <c r="Z2912" t="s">
        <v>12732</v>
      </c>
      <c r="AI2912" s="1">
        <v>44780</v>
      </c>
    </row>
    <row r="2913" spans="1:35" x14ac:dyDescent="0.25">
      <c r="A2913" t="s">
        <v>33</v>
      </c>
      <c r="B2913" t="str">
        <f t="shared" si="45"/>
        <v>GB0007908733US0301112076</v>
      </c>
      <c r="C2913" t="s">
        <v>669</v>
      </c>
      <c r="D2913">
        <f>SIGN(VLOOKUP(target_uk!C2913,has_scf!$E$2:$F$1366,2,FALSE))</f>
        <v>0</v>
      </c>
      <c r="E2913" s="1">
        <v>42576</v>
      </c>
      <c r="F2913" t="s">
        <v>12733</v>
      </c>
      <c r="G2913">
        <v>617</v>
      </c>
      <c r="H2913">
        <v>1589402</v>
      </c>
      <c r="K2913" t="s">
        <v>36</v>
      </c>
      <c r="N2913" t="s">
        <v>12734</v>
      </c>
      <c r="O2913" t="s">
        <v>12735</v>
      </c>
      <c r="P2913">
        <v>30111207</v>
      </c>
      <c r="Q2913" t="s">
        <v>12736</v>
      </c>
      <c r="R2913" t="s">
        <v>12737</v>
      </c>
      <c r="S2913" t="s">
        <v>676</v>
      </c>
      <c r="T2913" t="s">
        <v>677</v>
      </c>
      <c r="U2913" t="s">
        <v>678</v>
      </c>
      <c r="V2913">
        <v>790873</v>
      </c>
      <c r="W2913" t="s">
        <v>12738</v>
      </c>
      <c r="X2913" t="s">
        <v>677</v>
      </c>
      <c r="Y2913" t="s">
        <v>12739</v>
      </c>
      <c r="AI2913" s="1">
        <v>767011</v>
      </c>
    </row>
    <row r="2914" spans="1:35" x14ac:dyDescent="0.25">
      <c r="A2914" t="s">
        <v>33</v>
      </c>
      <c r="B2914" t="str">
        <f t="shared" si="45"/>
        <v>GB00B24CGK77MYL5908OO008</v>
      </c>
      <c r="C2914" t="s">
        <v>387</v>
      </c>
      <c r="D2914">
        <f>SIGN(VLOOKUP(target_uk!C2914,has_scf!$E$2:$F$1366,2,FALSE))</f>
        <v>1</v>
      </c>
      <c r="E2914" s="1">
        <v>42578</v>
      </c>
      <c r="F2914" t="s">
        <v>12740</v>
      </c>
      <c r="G2914">
        <v>194505803</v>
      </c>
      <c r="H2914">
        <v>1530394</v>
      </c>
      <c r="K2914" t="s">
        <v>36</v>
      </c>
      <c r="N2914" t="s">
        <v>634</v>
      </c>
      <c r="O2914">
        <v>5908</v>
      </c>
      <c r="P2914" t="s">
        <v>635</v>
      </c>
      <c r="Q2914" t="s">
        <v>636</v>
      </c>
      <c r="R2914">
        <v>6253176</v>
      </c>
      <c r="S2914" t="s">
        <v>394</v>
      </c>
      <c r="T2914" t="s">
        <v>395</v>
      </c>
      <c r="U2914" t="s">
        <v>396</v>
      </c>
      <c r="V2914" t="s">
        <v>397</v>
      </c>
      <c r="W2914" t="s">
        <v>637</v>
      </c>
      <c r="X2914" t="s">
        <v>399</v>
      </c>
      <c r="Y2914" t="s">
        <v>12741</v>
      </c>
      <c r="AI2914" s="1">
        <v>767011</v>
      </c>
    </row>
    <row r="2915" spans="1:35" x14ac:dyDescent="0.25">
      <c r="A2915" t="s">
        <v>33</v>
      </c>
      <c r="B2915" t="str">
        <f t="shared" si="45"/>
        <v>GB0004536594GB0004016704</v>
      </c>
      <c r="C2915" t="s">
        <v>9056</v>
      </c>
      <c r="D2915">
        <f>SIGN(VLOOKUP(target_uk!C2915,has_scf!$E$2:$F$1366,2,FALSE))</f>
        <v>0</v>
      </c>
      <c r="E2915" s="1">
        <v>42578</v>
      </c>
      <c r="F2915" t="s">
        <v>12742</v>
      </c>
      <c r="G2915">
        <v>194515169</v>
      </c>
      <c r="H2915">
        <v>194508597</v>
      </c>
      <c r="K2915" t="s">
        <v>36</v>
      </c>
      <c r="N2915" t="s">
        <v>9058</v>
      </c>
      <c r="O2915" t="s">
        <v>9059</v>
      </c>
      <c r="P2915" t="s">
        <v>9060</v>
      </c>
      <c r="Q2915" t="s">
        <v>9061</v>
      </c>
      <c r="R2915">
        <v>401670</v>
      </c>
      <c r="S2915" t="s">
        <v>9062</v>
      </c>
      <c r="T2915" t="s">
        <v>1978</v>
      </c>
      <c r="U2915" t="s">
        <v>9063</v>
      </c>
      <c r="V2915">
        <v>453659</v>
      </c>
      <c r="W2915" t="s">
        <v>9064</v>
      </c>
      <c r="X2915" t="s">
        <v>9065</v>
      </c>
      <c r="Y2915" t="s">
        <v>12743</v>
      </c>
      <c r="Z2915" t="s">
        <v>12744</v>
      </c>
      <c r="AA2915" t="s">
        <v>9066</v>
      </c>
      <c r="AB2915" t="s">
        <v>12745</v>
      </c>
      <c r="AI2915" s="1">
        <v>44022</v>
      </c>
    </row>
    <row r="2916" spans="1:35" x14ac:dyDescent="0.25">
      <c r="A2916" t="s">
        <v>33</v>
      </c>
      <c r="B2916" t="str">
        <f t="shared" si="45"/>
        <v>GB0004536594GB0004016704</v>
      </c>
      <c r="C2916" t="s">
        <v>9056</v>
      </c>
      <c r="D2916">
        <f>SIGN(VLOOKUP(target_uk!C2916,has_scf!$E$2:$F$1366,2,FALSE))</f>
        <v>0</v>
      </c>
      <c r="E2916" s="1">
        <v>44022</v>
      </c>
      <c r="F2916" t="s">
        <v>12742</v>
      </c>
      <c r="G2916">
        <v>194515169</v>
      </c>
      <c r="H2916">
        <v>194508597</v>
      </c>
      <c r="K2916" t="s">
        <v>36</v>
      </c>
      <c r="N2916" t="s">
        <v>9058</v>
      </c>
      <c r="O2916" t="s">
        <v>9059</v>
      </c>
      <c r="P2916" t="s">
        <v>9060</v>
      </c>
      <c r="Q2916" t="s">
        <v>9061</v>
      </c>
      <c r="R2916">
        <v>401670</v>
      </c>
      <c r="S2916" t="s">
        <v>9062</v>
      </c>
      <c r="T2916" t="s">
        <v>1978</v>
      </c>
      <c r="U2916" t="s">
        <v>9063</v>
      </c>
      <c r="V2916">
        <v>453659</v>
      </c>
      <c r="W2916" t="s">
        <v>9064</v>
      </c>
      <c r="X2916" t="s">
        <v>9065</v>
      </c>
      <c r="Y2916" t="s">
        <v>12743</v>
      </c>
      <c r="Z2916" t="s">
        <v>12744</v>
      </c>
      <c r="AA2916" t="s">
        <v>9066</v>
      </c>
      <c r="AB2916" t="s">
        <v>12745</v>
      </c>
      <c r="AI2916" s="1">
        <v>44022</v>
      </c>
    </row>
    <row r="2917" spans="1:35" x14ac:dyDescent="0.25">
      <c r="A2917" t="s">
        <v>33</v>
      </c>
      <c r="B2917" t="str">
        <f t="shared" si="45"/>
        <v>GB0033195214CNE000001G79</v>
      </c>
      <c r="C2917" t="s">
        <v>176</v>
      </c>
      <c r="D2917">
        <f>SIGN(VLOOKUP(target_uk!C2917,has_scf!$E$2:$F$1366,2,FALSE))</f>
        <v>1</v>
      </c>
      <c r="E2917" s="1">
        <v>43084</v>
      </c>
      <c r="F2917" t="s">
        <v>12746</v>
      </c>
      <c r="G2917">
        <v>1870867</v>
      </c>
      <c r="H2917">
        <v>218393</v>
      </c>
      <c r="K2917" t="s">
        <v>36</v>
      </c>
      <c r="M2917" t="s">
        <v>897</v>
      </c>
      <c r="N2917" t="s">
        <v>12747</v>
      </c>
      <c r="O2917">
        <v>600477</v>
      </c>
      <c r="P2917" t="s">
        <v>12748</v>
      </c>
      <c r="Q2917" t="s">
        <v>12749</v>
      </c>
      <c r="R2917">
        <v>6708706</v>
      </c>
      <c r="S2917" t="s">
        <v>184</v>
      </c>
      <c r="T2917" t="s">
        <v>185</v>
      </c>
      <c r="U2917" t="s">
        <v>186</v>
      </c>
      <c r="V2917">
        <v>3319521</v>
      </c>
      <c r="W2917" t="s">
        <v>12750</v>
      </c>
      <c r="X2917" t="s">
        <v>898</v>
      </c>
      <c r="AI2917" s="1">
        <v>44321</v>
      </c>
    </row>
    <row r="2918" spans="1:35" x14ac:dyDescent="0.25">
      <c r="A2918" t="s">
        <v>33</v>
      </c>
      <c r="B2918" t="str">
        <f t="shared" si="45"/>
        <v>GB00B63H8491DE0005855183</v>
      </c>
      <c r="C2918" t="s">
        <v>130</v>
      </c>
      <c r="D2918">
        <f>SIGN(VLOOKUP(target_uk!C2918,has_scf!$E$2:$F$1366,2,FALSE))</f>
        <v>1</v>
      </c>
      <c r="E2918" s="1">
        <v>42580</v>
      </c>
      <c r="F2918" t="s">
        <v>12751</v>
      </c>
      <c r="G2918">
        <v>19298869</v>
      </c>
      <c r="H2918">
        <v>240030</v>
      </c>
      <c r="K2918" t="s">
        <v>36</v>
      </c>
      <c r="L2918" t="s">
        <v>12752</v>
      </c>
      <c r="M2918" t="s">
        <v>7687</v>
      </c>
      <c r="N2918" t="s">
        <v>10217</v>
      </c>
      <c r="O2918" t="s">
        <v>10218</v>
      </c>
      <c r="P2918" t="s">
        <v>10219</v>
      </c>
      <c r="Q2918" t="s">
        <v>10220</v>
      </c>
      <c r="R2918">
        <v>7119471</v>
      </c>
      <c r="S2918" t="s">
        <v>136</v>
      </c>
      <c r="T2918" t="s">
        <v>137</v>
      </c>
      <c r="U2918" t="s">
        <v>138</v>
      </c>
      <c r="V2918" t="s">
        <v>139</v>
      </c>
      <c r="W2918" t="s">
        <v>12753</v>
      </c>
      <c r="X2918" t="s">
        <v>9920</v>
      </c>
      <c r="Y2918" t="s">
        <v>12754</v>
      </c>
      <c r="AI2918" s="1">
        <v>44088</v>
      </c>
    </row>
    <row r="2919" spans="1:35" x14ac:dyDescent="0.25">
      <c r="A2919" t="s">
        <v>33</v>
      </c>
      <c r="B2919" t="str">
        <f t="shared" si="45"/>
        <v>GB00B63H8491DE0005855183</v>
      </c>
      <c r="C2919" t="s">
        <v>130</v>
      </c>
      <c r="D2919">
        <f>SIGN(VLOOKUP(target_uk!C2919,has_scf!$E$2:$F$1366,2,FALSE))</f>
        <v>1</v>
      </c>
      <c r="E2919" s="1">
        <v>44088</v>
      </c>
      <c r="F2919" t="s">
        <v>12751</v>
      </c>
      <c r="G2919">
        <v>19298869</v>
      </c>
      <c r="H2919">
        <v>240030</v>
      </c>
      <c r="K2919" t="s">
        <v>36</v>
      </c>
      <c r="L2919" t="s">
        <v>12752</v>
      </c>
      <c r="M2919" t="s">
        <v>7687</v>
      </c>
      <c r="N2919" t="s">
        <v>10217</v>
      </c>
      <c r="O2919" t="s">
        <v>10218</v>
      </c>
      <c r="P2919" t="s">
        <v>10219</v>
      </c>
      <c r="Q2919" t="s">
        <v>10220</v>
      </c>
      <c r="R2919">
        <v>7119471</v>
      </c>
      <c r="S2919" t="s">
        <v>136</v>
      </c>
      <c r="T2919" t="s">
        <v>137</v>
      </c>
      <c r="U2919" t="s">
        <v>138</v>
      </c>
      <c r="V2919" t="s">
        <v>139</v>
      </c>
      <c r="W2919" t="s">
        <v>12753</v>
      </c>
      <c r="X2919" t="s">
        <v>9920</v>
      </c>
      <c r="Y2919" t="s">
        <v>12754</v>
      </c>
      <c r="AI2919" s="1">
        <v>44088</v>
      </c>
    </row>
    <row r="2920" spans="1:35" x14ac:dyDescent="0.25">
      <c r="A2920" t="s">
        <v>33</v>
      </c>
      <c r="B2920" t="str">
        <f t="shared" si="45"/>
        <v>GB0009697037INE152A01029</v>
      </c>
      <c r="C2920" t="s">
        <v>931</v>
      </c>
      <c r="D2920">
        <f>SIGN(VLOOKUP(target_uk!C2920,has_scf!$E$2:$F$1366,2,FALSE))</f>
        <v>1</v>
      </c>
      <c r="E2920" s="1">
        <v>43348</v>
      </c>
      <c r="F2920" t="s">
        <v>12755</v>
      </c>
      <c r="G2920">
        <v>22449333</v>
      </c>
      <c r="H2920">
        <v>1783173</v>
      </c>
      <c r="K2920" t="s">
        <v>36</v>
      </c>
      <c r="M2920" t="s">
        <v>12756</v>
      </c>
      <c r="N2920" t="s">
        <v>3078</v>
      </c>
      <c r="O2920">
        <v>500411</v>
      </c>
      <c r="P2920" t="s">
        <v>3079</v>
      </c>
      <c r="Q2920" t="s">
        <v>3080</v>
      </c>
      <c r="R2920" t="s">
        <v>3081</v>
      </c>
      <c r="S2920" t="s">
        <v>938</v>
      </c>
      <c r="T2920" t="s">
        <v>939</v>
      </c>
      <c r="U2920" t="s">
        <v>940</v>
      </c>
      <c r="V2920">
        <v>969703</v>
      </c>
      <c r="W2920" t="s">
        <v>3085</v>
      </c>
      <c r="X2920" t="s">
        <v>5831</v>
      </c>
      <c r="Y2920" t="s">
        <v>3087</v>
      </c>
      <c r="AI2920" s="1">
        <v>44036</v>
      </c>
    </row>
    <row r="2921" spans="1:35" x14ac:dyDescent="0.25">
      <c r="A2921" t="s">
        <v>33</v>
      </c>
      <c r="B2921" t="str">
        <f t="shared" si="45"/>
        <v>GB0009697037INE152A01029</v>
      </c>
      <c r="C2921" t="s">
        <v>931</v>
      </c>
      <c r="D2921">
        <f>SIGN(VLOOKUP(target_uk!C2921,has_scf!$E$2:$F$1366,2,FALSE))</f>
        <v>1</v>
      </c>
      <c r="E2921" s="1">
        <v>44036</v>
      </c>
      <c r="F2921" t="s">
        <v>12755</v>
      </c>
      <c r="G2921">
        <v>22449333</v>
      </c>
      <c r="H2921">
        <v>1783173</v>
      </c>
      <c r="K2921" t="s">
        <v>36</v>
      </c>
      <c r="M2921" t="s">
        <v>12756</v>
      </c>
      <c r="N2921" t="s">
        <v>3078</v>
      </c>
      <c r="O2921">
        <v>500411</v>
      </c>
      <c r="P2921" t="s">
        <v>3079</v>
      </c>
      <c r="Q2921" t="s">
        <v>3080</v>
      </c>
      <c r="R2921" t="s">
        <v>3081</v>
      </c>
      <c r="S2921" t="s">
        <v>938</v>
      </c>
      <c r="T2921" t="s">
        <v>939</v>
      </c>
      <c r="U2921" t="s">
        <v>940</v>
      </c>
      <c r="V2921">
        <v>969703</v>
      </c>
      <c r="W2921" t="s">
        <v>3085</v>
      </c>
      <c r="X2921" t="s">
        <v>5831</v>
      </c>
      <c r="Y2921" t="s">
        <v>3087</v>
      </c>
      <c r="AI2921" s="1">
        <v>44036</v>
      </c>
    </row>
    <row r="2922" spans="1:35" x14ac:dyDescent="0.25">
      <c r="A2922" t="s">
        <v>33</v>
      </c>
      <c r="B2922" t="str">
        <f t="shared" si="45"/>
        <v>JE00B8KF9B49JP3105300002</v>
      </c>
      <c r="C2922" t="s">
        <v>619</v>
      </c>
      <c r="D2922">
        <f>SIGN(VLOOKUP(target_uk!C2922,has_scf!$E$2:$F$1366,2,FALSE))</f>
        <v>0</v>
      </c>
      <c r="E2922" s="1">
        <v>42632</v>
      </c>
      <c r="F2922" t="s">
        <v>12757</v>
      </c>
      <c r="G2922">
        <v>22439091</v>
      </c>
      <c r="H2922">
        <v>11232</v>
      </c>
      <c r="K2922" t="s">
        <v>36</v>
      </c>
      <c r="M2922" t="s">
        <v>12758</v>
      </c>
      <c r="N2922" t="s">
        <v>12759</v>
      </c>
      <c r="O2922">
        <v>9607</v>
      </c>
      <c r="P2922" t="s">
        <v>12760</v>
      </c>
      <c r="Q2922" t="s">
        <v>12761</v>
      </c>
      <c r="R2922">
        <v>6001342</v>
      </c>
      <c r="S2922" t="s">
        <v>626</v>
      </c>
      <c r="T2922" t="s">
        <v>627</v>
      </c>
      <c r="U2922" t="s">
        <v>628</v>
      </c>
      <c r="V2922" t="s">
        <v>629</v>
      </c>
      <c r="W2922" t="s">
        <v>12762</v>
      </c>
      <c r="X2922" t="s">
        <v>12763</v>
      </c>
      <c r="AI2922" s="1">
        <v>767011</v>
      </c>
    </row>
    <row r="2923" spans="1:35" x14ac:dyDescent="0.25">
      <c r="A2923" t="s">
        <v>33</v>
      </c>
      <c r="B2923" t="str">
        <f t="shared" si="45"/>
        <v>JE00B8KF9B49JP3105300002</v>
      </c>
      <c r="C2923" t="s">
        <v>619</v>
      </c>
      <c r="D2923">
        <f>SIGN(VLOOKUP(target_uk!C2923,has_scf!$E$2:$F$1366,2,FALSE))</f>
        <v>0</v>
      </c>
      <c r="E2923" s="1">
        <v>42632</v>
      </c>
      <c r="F2923" t="s">
        <v>12764</v>
      </c>
      <c r="G2923">
        <v>22439091</v>
      </c>
      <c r="H2923">
        <v>11232</v>
      </c>
      <c r="K2923" t="s">
        <v>36</v>
      </c>
      <c r="M2923" t="s">
        <v>12765</v>
      </c>
      <c r="N2923" t="s">
        <v>12759</v>
      </c>
      <c r="O2923">
        <v>9607</v>
      </c>
      <c r="P2923" t="s">
        <v>12760</v>
      </c>
      <c r="Q2923" t="s">
        <v>12761</v>
      </c>
      <c r="R2923">
        <v>6001342</v>
      </c>
      <c r="S2923" t="s">
        <v>626</v>
      </c>
      <c r="T2923" t="s">
        <v>627</v>
      </c>
      <c r="U2923" t="s">
        <v>628</v>
      </c>
      <c r="V2923" t="s">
        <v>629</v>
      </c>
      <c r="W2923" t="s">
        <v>12762</v>
      </c>
      <c r="X2923" t="s">
        <v>12765</v>
      </c>
      <c r="AI2923" s="1">
        <v>767011</v>
      </c>
    </row>
    <row r="2924" spans="1:35" x14ac:dyDescent="0.25">
      <c r="A2924" t="s">
        <v>33</v>
      </c>
      <c r="B2924" t="str">
        <f t="shared" si="45"/>
        <v>GB00BP0RGD03GB00B013H060</v>
      </c>
      <c r="C2924" t="s">
        <v>1155</v>
      </c>
      <c r="D2924">
        <f>SIGN(VLOOKUP(target_uk!C2924,has_scf!$E$2:$F$1366,2,FALSE))</f>
        <v>0</v>
      </c>
      <c r="E2924" s="1">
        <v>42632</v>
      </c>
      <c r="F2924" t="s">
        <v>12766</v>
      </c>
      <c r="G2924">
        <v>194511627</v>
      </c>
      <c r="H2924">
        <v>1803749</v>
      </c>
      <c r="K2924" t="s">
        <v>36</v>
      </c>
      <c r="N2924" t="s">
        <v>6064</v>
      </c>
      <c r="O2924" t="s">
        <v>6065</v>
      </c>
      <c r="P2924" t="s">
        <v>6066</v>
      </c>
      <c r="Q2924" t="s">
        <v>6067</v>
      </c>
      <c r="R2924" t="s">
        <v>6068</v>
      </c>
      <c r="S2924" t="s">
        <v>1157</v>
      </c>
      <c r="T2924" t="s">
        <v>1158</v>
      </c>
      <c r="U2924" t="s">
        <v>1159</v>
      </c>
      <c r="V2924" t="s">
        <v>1160</v>
      </c>
      <c r="W2924" t="s">
        <v>6069</v>
      </c>
      <c r="X2924" t="s">
        <v>1162</v>
      </c>
      <c r="Y2924" t="s">
        <v>6070</v>
      </c>
      <c r="Z2924" t="s">
        <v>6071</v>
      </c>
      <c r="AA2924" t="s">
        <v>6072</v>
      </c>
      <c r="AB2924" t="s">
        <v>6073</v>
      </c>
      <c r="AC2924" t="s">
        <v>6074</v>
      </c>
      <c r="AD2924" t="s">
        <v>6075</v>
      </c>
      <c r="AE2924" t="s">
        <v>6076</v>
      </c>
      <c r="AF2924" t="s">
        <v>6077</v>
      </c>
      <c r="AG2924" t="s">
        <v>6078</v>
      </c>
      <c r="AH2924" t="s">
        <v>6079</v>
      </c>
      <c r="AI2924" s="1">
        <v>43971</v>
      </c>
    </row>
    <row r="2925" spans="1:35" x14ac:dyDescent="0.25">
      <c r="A2925" t="s">
        <v>33</v>
      </c>
      <c r="B2925" t="str">
        <f t="shared" si="45"/>
        <v>GB00BP0RGD03GB00B013H060</v>
      </c>
      <c r="C2925" t="s">
        <v>1155</v>
      </c>
      <c r="D2925">
        <f>SIGN(VLOOKUP(target_uk!C2925,has_scf!$E$2:$F$1366,2,FALSE))</f>
        <v>0</v>
      </c>
      <c r="E2925" s="1">
        <v>43971</v>
      </c>
      <c r="F2925" t="s">
        <v>12766</v>
      </c>
      <c r="G2925">
        <v>194511627</v>
      </c>
      <c r="H2925">
        <v>1803749</v>
      </c>
      <c r="K2925" t="s">
        <v>36</v>
      </c>
      <c r="N2925" t="s">
        <v>6064</v>
      </c>
      <c r="O2925" t="s">
        <v>6065</v>
      </c>
      <c r="P2925" t="s">
        <v>6066</v>
      </c>
      <c r="Q2925" t="s">
        <v>6067</v>
      </c>
      <c r="R2925" t="s">
        <v>6068</v>
      </c>
      <c r="S2925" t="s">
        <v>1157</v>
      </c>
      <c r="T2925" t="s">
        <v>1158</v>
      </c>
      <c r="U2925" t="s">
        <v>1159</v>
      </c>
      <c r="V2925" t="s">
        <v>1160</v>
      </c>
      <c r="W2925" t="s">
        <v>6069</v>
      </c>
      <c r="X2925" t="s">
        <v>1162</v>
      </c>
      <c r="Y2925" t="s">
        <v>6070</v>
      </c>
      <c r="Z2925" t="s">
        <v>6071</v>
      </c>
      <c r="AA2925" t="s">
        <v>6072</v>
      </c>
      <c r="AB2925" t="s">
        <v>6073</v>
      </c>
      <c r="AC2925" t="s">
        <v>6074</v>
      </c>
      <c r="AD2925" t="s">
        <v>6075</v>
      </c>
      <c r="AE2925" t="s">
        <v>6076</v>
      </c>
      <c r="AF2925" t="s">
        <v>6077</v>
      </c>
      <c r="AG2925" t="s">
        <v>6078</v>
      </c>
      <c r="AH2925" t="s">
        <v>6079</v>
      </c>
      <c r="AI2925" s="1">
        <v>43971</v>
      </c>
    </row>
    <row r="2926" spans="1:35" x14ac:dyDescent="0.25">
      <c r="A2926" t="s">
        <v>33</v>
      </c>
      <c r="B2926" t="str">
        <f t="shared" si="45"/>
        <v>GB00B8VZXT93GB00B013H060</v>
      </c>
      <c r="C2926" t="s">
        <v>1169</v>
      </c>
      <c r="D2926">
        <f>SIGN(VLOOKUP(target_uk!C2926,has_scf!$E$2:$F$1366,2,FALSE))</f>
        <v>0</v>
      </c>
      <c r="E2926" s="1">
        <v>42632</v>
      </c>
      <c r="F2926" t="s">
        <v>12767</v>
      </c>
      <c r="G2926">
        <v>194511627</v>
      </c>
      <c r="H2926">
        <v>194535317</v>
      </c>
      <c r="K2926" t="s">
        <v>36</v>
      </c>
      <c r="N2926" t="s">
        <v>6064</v>
      </c>
      <c r="O2926" t="s">
        <v>6065</v>
      </c>
      <c r="P2926" t="s">
        <v>6066</v>
      </c>
      <c r="Q2926" t="s">
        <v>6067</v>
      </c>
      <c r="R2926" t="s">
        <v>6068</v>
      </c>
      <c r="S2926" t="s">
        <v>1171</v>
      </c>
      <c r="T2926" t="s">
        <v>1172</v>
      </c>
      <c r="U2926" t="s">
        <v>1173</v>
      </c>
      <c r="V2926" t="s">
        <v>1174</v>
      </c>
      <c r="W2926" t="s">
        <v>6069</v>
      </c>
      <c r="X2926" t="s">
        <v>12768</v>
      </c>
      <c r="Y2926" t="s">
        <v>6070</v>
      </c>
      <c r="Z2926" t="s">
        <v>6071</v>
      </c>
      <c r="AA2926" t="s">
        <v>6072</v>
      </c>
      <c r="AB2926" t="s">
        <v>6073</v>
      </c>
      <c r="AC2926" t="s">
        <v>6074</v>
      </c>
      <c r="AD2926" t="s">
        <v>6075</v>
      </c>
      <c r="AE2926" t="s">
        <v>6076</v>
      </c>
      <c r="AF2926" t="s">
        <v>6077</v>
      </c>
      <c r="AG2926" t="s">
        <v>6078</v>
      </c>
      <c r="AH2926" t="s">
        <v>6079</v>
      </c>
      <c r="AI2926" s="1">
        <v>43971</v>
      </c>
    </row>
    <row r="2927" spans="1:35" x14ac:dyDescent="0.25">
      <c r="A2927" t="s">
        <v>33</v>
      </c>
      <c r="B2927" t="str">
        <f t="shared" si="45"/>
        <v>GB00B8VZXT93GB00B013H060</v>
      </c>
      <c r="C2927" t="s">
        <v>1169</v>
      </c>
      <c r="D2927">
        <f>SIGN(VLOOKUP(target_uk!C2927,has_scf!$E$2:$F$1366,2,FALSE))</f>
        <v>0</v>
      </c>
      <c r="E2927" s="1">
        <v>43971</v>
      </c>
      <c r="F2927" t="s">
        <v>12767</v>
      </c>
      <c r="G2927">
        <v>194511627</v>
      </c>
      <c r="H2927">
        <v>194535317</v>
      </c>
      <c r="K2927" t="s">
        <v>36</v>
      </c>
      <c r="N2927" t="s">
        <v>6064</v>
      </c>
      <c r="O2927" t="s">
        <v>6065</v>
      </c>
      <c r="P2927" t="s">
        <v>6066</v>
      </c>
      <c r="Q2927" t="s">
        <v>6067</v>
      </c>
      <c r="R2927" t="s">
        <v>6068</v>
      </c>
      <c r="S2927" t="s">
        <v>1171</v>
      </c>
      <c r="T2927" t="s">
        <v>1172</v>
      </c>
      <c r="U2927" t="s">
        <v>1173</v>
      </c>
      <c r="V2927" t="s">
        <v>1174</v>
      </c>
      <c r="W2927" t="s">
        <v>6069</v>
      </c>
      <c r="X2927" t="s">
        <v>12768</v>
      </c>
      <c r="Y2927" t="s">
        <v>6070</v>
      </c>
      <c r="Z2927" t="s">
        <v>6071</v>
      </c>
      <c r="AA2927" t="s">
        <v>6072</v>
      </c>
      <c r="AB2927" t="s">
        <v>6073</v>
      </c>
      <c r="AC2927" t="s">
        <v>6074</v>
      </c>
      <c r="AD2927" t="s">
        <v>6075</v>
      </c>
      <c r="AE2927" t="s">
        <v>6076</v>
      </c>
      <c r="AF2927" t="s">
        <v>6077</v>
      </c>
      <c r="AG2927" t="s">
        <v>6078</v>
      </c>
      <c r="AH2927" t="s">
        <v>6079</v>
      </c>
      <c r="AI2927" s="1">
        <v>43971</v>
      </c>
    </row>
    <row r="2928" spans="1:35" x14ac:dyDescent="0.25">
      <c r="A2928" t="s">
        <v>33</v>
      </c>
      <c r="B2928" t="str">
        <f t="shared" si="45"/>
        <v>GB00B012TP20GB00BJFLFT45</v>
      </c>
      <c r="C2928" t="s">
        <v>65</v>
      </c>
      <c r="D2928">
        <f>SIGN(VLOOKUP(target_uk!C2928,has_scf!$E$2:$F$1366,2,FALSE))</f>
        <v>0</v>
      </c>
      <c r="E2928" s="1">
        <v>43452</v>
      </c>
      <c r="F2928" t="s">
        <v>12769</v>
      </c>
      <c r="G2928">
        <v>16051769</v>
      </c>
      <c r="H2928">
        <v>1832300</v>
      </c>
      <c r="J2928">
        <v>0.8</v>
      </c>
      <c r="K2928" t="s">
        <v>36</v>
      </c>
      <c r="N2928" t="s">
        <v>4099</v>
      </c>
      <c r="O2928" t="s">
        <v>4100</v>
      </c>
      <c r="P2928" t="s">
        <v>4101</v>
      </c>
      <c r="Q2928" t="s">
        <v>4102</v>
      </c>
      <c r="R2928" t="s">
        <v>4103</v>
      </c>
      <c r="S2928" t="s">
        <v>67</v>
      </c>
      <c r="T2928" t="s">
        <v>68</v>
      </c>
      <c r="U2928" t="s">
        <v>69</v>
      </c>
      <c r="V2928" t="s">
        <v>70</v>
      </c>
      <c r="W2928" t="s">
        <v>4104</v>
      </c>
      <c r="X2928" t="s">
        <v>71</v>
      </c>
      <c r="Y2928" t="s">
        <v>4117</v>
      </c>
      <c r="AI2928" s="1">
        <v>43854</v>
      </c>
    </row>
    <row r="2929" spans="1:35" x14ac:dyDescent="0.25">
      <c r="A2929" t="s">
        <v>33</v>
      </c>
      <c r="B2929" t="str">
        <f t="shared" si="45"/>
        <v>GB00B012TP20GB00BJFLFT45</v>
      </c>
      <c r="C2929" t="s">
        <v>65</v>
      </c>
      <c r="D2929">
        <f>SIGN(VLOOKUP(target_uk!C2929,has_scf!$E$2:$F$1366,2,FALSE))</f>
        <v>0</v>
      </c>
      <c r="E2929" s="1">
        <v>43854</v>
      </c>
      <c r="F2929" t="s">
        <v>12769</v>
      </c>
      <c r="G2929">
        <v>16051769</v>
      </c>
      <c r="H2929">
        <v>1832300</v>
      </c>
      <c r="K2929" t="s">
        <v>36</v>
      </c>
      <c r="N2929" t="s">
        <v>4099</v>
      </c>
      <c r="O2929" t="s">
        <v>4100</v>
      </c>
      <c r="P2929" t="s">
        <v>4101</v>
      </c>
      <c r="Q2929" t="s">
        <v>4102</v>
      </c>
      <c r="R2929" t="s">
        <v>4103</v>
      </c>
      <c r="S2929" t="s">
        <v>67</v>
      </c>
      <c r="T2929" t="s">
        <v>68</v>
      </c>
      <c r="U2929" t="s">
        <v>69</v>
      </c>
      <c r="V2929" t="s">
        <v>70</v>
      </c>
      <c r="W2929" t="s">
        <v>4104</v>
      </c>
      <c r="X2929" t="s">
        <v>71</v>
      </c>
      <c r="Y2929" t="s">
        <v>4117</v>
      </c>
      <c r="AI2929" s="1">
        <v>43857</v>
      </c>
    </row>
    <row r="2930" spans="1:35" x14ac:dyDescent="0.25">
      <c r="A2930" t="s">
        <v>33</v>
      </c>
      <c r="B2930" t="str">
        <f t="shared" si="45"/>
        <v>GB00B012TP20GB00BJFLFT45</v>
      </c>
      <c r="C2930" t="s">
        <v>65</v>
      </c>
      <c r="D2930">
        <f>SIGN(VLOOKUP(target_uk!C2930,has_scf!$E$2:$F$1366,2,FALSE))</f>
        <v>0</v>
      </c>
      <c r="E2930" s="1">
        <v>43857</v>
      </c>
      <c r="F2930" t="s">
        <v>12769</v>
      </c>
      <c r="G2930">
        <v>16051769</v>
      </c>
      <c r="H2930">
        <v>1832300</v>
      </c>
      <c r="J2930">
        <v>0.9</v>
      </c>
      <c r="K2930" t="s">
        <v>36</v>
      </c>
      <c r="N2930" t="s">
        <v>4099</v>
      </c>
      <c r="O2930" t="s">
        <v>4100</v>
      </c>
      <c r="P2930" t="s">
        <v>4101</v>
      </c>
      <c r="Q2930" t="s">
        <v>4102</v>
      </c>
      <c r="R2930" t="s">
        <v>4103</v>
      </c>
      <c r="S2930" t="s">
        <v>67</v>
      </c>
      <c r="T2930" t="s">
        <v>68</v>
      </c>
      <c r="U2930" t="s">
        <v>69</v>
      </c>
      <c r="V2930" t="s">
        <v>70</v>
      </c>
      <c r="W2930" t="s">
        <v>4104</v>
      </c>
      <c r="X2930" t="s">
        <v>71</v>
      </c>
      <c r="Y2930" t="s">
        <v>4117</v>
      </c>
      <c r="AI2930" s="1">
        <v>44123</v>
      </c>
    </row>
    <row r="2931" spans="1:35" x14ac:dyDescent="0.25">
      <c r="A2931" t="s">
        <v>33</v>
      </c>
      <c r="B2931" t="str">
        <f t="shared" si="45"/>
        <v>GB00B012TP20GB00BJFLFT45</v>
      </c>
      <c r="C2931" t="s">
        <v>65</v>
      </c>
      <c r="D2931">
        <f>SIGN(VLOOKUP(target_uk!C2931,has_scf!$E$2:$F$1366,2,FALSE))</f>
        <v>0</v>
      </c>
      <c r="E2931" s="1">
        <v>44123</v>
      </c>
      <c r="F2931" t="s">
        <v>12769</v>
      </c>
      <c r="G2931">
        <v>16051769</v>
      </c>
      <c r="H2931">
        <v>1832300</v>
      </c>
      <c r="K2931" t="s">
        <v>36</v>
      </c>
      <c r="N2931" t="s">
        <v>4099</v>
      </c>
      <c r="O2931" t="s">
        <v>4100</v>
      </c>
      <c r="P2931" t="s">
        <v>4101</v>
      </c>
      <c r="Q2931" t="s">
        <v>4102</v>
      </c>
      <c r="R2931" t="s">
        <v>4103</v>
      </c>
      <c r="S2931" t="s">
        <v>67</v>
      </c>
      <c r="T2931" t="s">
        <v>68</v>
      </c>
      <c r="U2931" t="s">
        <v>69</v>
      </c>
      <c r="V2931" t="s">
        <v>70</v>
      </c>
      <c r="W2931" t="s">
        <v>4104</v>
      </c>
      <c r="X2931" t="s">
        <v>71</v>
      </c>
      <c r="Y2931" t="s">
        <v>4117</v>
      </c>
      <c r="AI2931" s="1">
        <v>44461</v>
      </c>
    </row>
    <row r="2932" spans="1:35" x14ac:dyDescent="0.25">
      <c r="A2932" t="s">
        <v>33</v>
      </c>
      <c r="B2932" t="str">
        <f t="shared" si="45"/>
        <v>GB0002235736GB00BJFLFT45</v>
      </c>
      <c r="C2932" t="s">
        <v>12770</v>
      </c>
      <c r="D2932">
        <f>SIGN(VLOOKUP(target_uk!C2932,has_scf!$E$2:$F$1366,2,FALSE))</f>
        <v>0</v>
      </c>
      <c r="E2932" s="1">
        <v>43452</v>
      </c>
      <c r="F2932" t="s">
        <v>12771</v>
      </c>
      <c r="G2932">
        <v>16051769</v>
      </c>
      <c r="H2932">
        <v>1832228</v>
      </c>
      <c r="J2932">
        <v>0.1</v>
      </c>
      <c r="K2932" t="s">
        <v>36</v>
      </c>
      <c r="N2932" t="s">
        <v>4099</v>
      </c>
      <c r="O2932" t="s">
        <v>4100</v>
      </c>
      <c r="P2932" t="s">
        <v>4101</v>
      </c>
      <c r="Q2932" t="s">
        <v>4102</v>
      </c>
      <c r="R2932" t="s">
        <v>4103</v>
      </c>
      <c r="S2932" t="s">
        <v>12772</v>
      </c>
      <c r="T2932" t="s">
        <v>12773</v>
      </c>
      <c r="U2932" t="s">
        <v>12774</v>
      </c>
      <c r="V2932">
        <v>223573</v>
      </c>
      <c r="W2932" t="s">
        <v>4104</v>
      </c>
      <c r="X2932" t="s">
        <v>12775</v>
      </c>
      <c r="Y2932" t="s">
        <v>9073</v>
      </c>
      <c r="AI2932" s="1">
        <v>44123</v>
      </c>
    </row>
    <row r="2933" spans="1:35" x14ac:dyDescent="0.25">
      <c r="A2933" t="s">
        <v>33</v>
      </c>
      <c r="B2933" t="str">
        <f t="shared" si="45"/>
        <v>GB0002235736GB00BJFLFT45</v>
      </c>
      <c r="C2933" t="s">
        <v>12770</v>
      </c>
      <c r="D2933">
        <f>SIGN(VLOOKUP(target_uk!C2933,has_scf!$E$2:$F$1366,2,FALSE))</f>
        <v>0</v>
      </c>
      <c r="E2933" s="1">
        <v>44123</v>
      </c>
      <c r="F2933" t="s">
        <v>12771</v>
      </c>
      <c r="G2933">
        <v>16051769</v>
      </c>
      <c r="H2933">
        <v>1832228</v>
      </c>
      <c r="K2933" t="s">
        <v>36</v>
      </c>
      <c r="N2933" t="s">
        <v>4099</v>
      </c>
      <c r="O2933" t="s">
        <v>4100</v>
      </c>
      <c r="P2933" t="s">
        <v>4101</v>
      </c>
      <c r="Q2933" t="s">
        <v>4102</v>
      </c>
      <c r="R2933" t="s">
        <v>4103</v>
      </c>
      <c r="S2933" t="s">
        <v>12772</v>
      </c>
      <c r="T2933" t="s">
        <v>12773</v>
      </c>
      <c r="U2933" t="s">
        <v>12774</v>
      </c>
      <c r="V2933">
        <v>223573</v>
      </c>
      <c r="W2933" t="s">
        <v>4104</v>
      </c>
      <c r="X2933" t="s">
        <v>12775</v>
      </c>
      <c r="Y2933" t="s">
        <v>9073</v>
      </c>
      <c r="AI2933" s="1">
        <v>44461</v>
      </c>
    </row>
    <row r="2934" spans="1:35" x14ac:dyDescent="0.25">
      <c r="A2934" t="s">
        <v>33</v>
      </c>
      <c r="B2934" t="str">
        <f t="shared" si="45"/>
        <v>GB00B24CGK77INE757A01017</v>
      </c>
      <c r="C2934" t="s">
        <v>387</v>
      </c>
      <c r="D2934">
        <f>SIGN(VLOOKUP(target_uk!C2934,has_scf!$E$2:$F$1366,2,FALSE))</f>
        <v>1</v>
      </c>
      <c r="E2934" s="1">
        <v>42649</v>
      </c>
      <c r="F2934" t="s">
        <v>12776</v>
      </c>
      <c r="G2934">
        <v>194520316</v>
      </c>
      <c r="H2934">
        <v>1530394</v>
      </c>
      <c r="K2934" t="s">
        <v>36</v>
      </c>
      <c r="N2934" t="s">
        <v>12777</v>
      </c>
      <c r="O2934">
        <v>508814</v>
      </c>
      <c r="P2934" t="s">
        <v>12778</v>
      </c>
      <c r="Q2934" t="s">
        <v>12779</v>
      </c>
      <c r="R2934">
        <v>6325280</v>
      </c>
      <c r="S2934" t="s">
        <v>394</v>
      </c>
      <c r="T2934" t="s">
        <v>395</v>
      </c>
      <c r="U2934" t="s">
        <v>396</v>
      </c>
      <c r="V2934" t="s">
        <v>397</v>
      </c>
      <c r="W2934" t="s">
        <v>12780</v>
      </c>
      <c r="X2934" t="s">
        <v>399</v>
      </c>
      <c r="Y2934" t="s">
        <v>12781</v>
      </c>
      <c r="AI2934" s="1">
        <v>767011</v>
      </c>
    </row>
    <row r="2935" spans="1:35" x14ac:dyDescent="0.25">
      <c r="A2935" t="s">
        <v>33</v>
      </c>
      <c r="B2935" t="str">
        <f t="shared" si="45"/>
        <v>GB00B24CGK77FR0000130577</v>
      </c>
      <c r="C2935" t="s">
        <v>387</v>
      </c>
      <c r="D2935">
        <f>SIGN(VLOOKUP(target_uk!C2935,has_scf!$E$2:$F$1366,2,FALSE))</f>
        <v>1</v>
      </c>
      <c r="E2935" s="1">
        <v>44027</v>
      </c>
      <c r="F2935" t="s">
        <v>12024</v>
      </c>
      <c r="G2935">
        <v>9478895</v>
      </c>
      <c r="H2935">
        <v>1530394</v>
      </c>
      <c r="K2935" t="s">
        <v>36</v>
      </c>
      <c r="N2935" t="s">
        <v>2703</v>
      </c>
      <c r="O2935" t="s">
        <v>2704</v>
      </c>
      <c r="P2935" t="s">
        <v>2705</v>
      </c>
      <c r="Q2935" t="s">
        <v>2706</v>
      </c>
      <c r="R2935">
        <v>4380429</v>
      </c>
      <c r="S2935" t="s">
        <v>394</v>
      </c>
      <c r="T2935" t="s">
        <v>395</v>
      </c>
      <c r="U2935" t="s">
        <v>396</v>
      </c>
      <c r="V2935" t="s">
        <v>397</v>
      </c>
      <c r="W2935" t="s">
        <v>12025</v>
      </c>
      <c r="X2935" t="s">
        <v>399</v>
      </c>
      <c r="AI2935" s="1">
        <v>45409</v>
      </c>
    </row>
    <row r="2936" spans="1:35" x14ac:dyDescent="0.25">
      <c r="A2936" t="s">
        <v>33</v>
      </c>
      <c r="B2936" t="str">
        <f t="shared" si="45"/>
        <v>GB00BHJYC057US4586653044</v>
      </c>
      <c r="C2936" t="s">
        <v>1334</v>
      </c>
      <c r="D2936">
        <f>SIGN(VLOOKUP(target_uk!C2936,has_scf!$E$2:$F$1366,2,FALSE))</f>
        <v>0</v>
      </c>
      <c r="E2936" s="1">
        <v>42457</v>
      </c>
      <c r="F2936" t="s">
        <v>12782</v>
      </c>
      <c r="G2936">
        <v>5507</v>
      </c>
      <c r="H2936">
        <v>1222</v>
      </c>
      <c r="K2936" t="s">
        <v>36</v>
      </c>
      <c r="N2936" t="s">
        <v>12783</v>
      </c>
      <c r="O2936" t="s">
        <v>12784</v>
      </c>
      <c r="P2936">
        <v>458665304</v>
      </c>
      <c r="Q2936" t="s">
        <v>12785</v>
      </c>
      <c r="R2936" t="s">
        <v>12786</v>
      </c>
      <c r="S2936" t="s">
        <v>1340</v>
      </c>
      <c r="T2936" t="s">
        <v>1341</v>
      </c>
      <c r="U2936" t="s">
        <v>1342</v>
      </c>
      <c r="V2936" t="s">
        <v>1343</v>
      </c>
      <c r="W2936" t="s">
        <v>12787</v>
      </c>
      <c r="X2936" t="s">
        <v>1420</v>
      </c>
      <c r="Y2936" t="s">
        <v>1341</v>
      </c>
      <c r="Z2936" t="s">
        <v>1983</v>
      </c>
      <c r="AI2936" s="1">
        <v>44778</v>
      </c>
    </row>
    <row r="2937" spans="1:35" x14ac:dyDescent="0.25">
      <c r="A2937" t="s">
        <v>33</v>
      </c>
      <c r="B2937" t="str">
        <f t="shared" si="45"/>
        <v>GB00B1FH8J72Amey</v>
      </c>
      <c r="C2937" t="s">
        <v>7078</v>
      </c>
      <c r="D2937">
        <f>SIGN(VLOOKUP(target_uk!C2937,has_scf!$E$2:$F$1366,2,FALSE))</f>
        <v>0</v>
      </c>
      <c r="E2937" s="1">
        <v>42859</v>
      </c>
      <c r="F2937" t="s">
        <v>12788</v>
      </c>
      <c r="G2937">
        <v>21996144</v>
      </c>
      <c r="H2937">
        <v>1606355</v>
      </c>
      <c r="K2937" t="s">
        <v>36</v>
      </c>
      <c r="L2937" t="s">
        <v>12789</v>
      </c>
      <c r="S2937" t="s">
        <v>7080</v>
      </c>
      <c r="T2937" t="s">
        <v>7081</v>
      </c>
      <c r="U2937" t="s">
        <v>7082</v>
      </c>
      <c r="V2937" t="s">
        <v>7083</v>
      </c>
      <c r="W2937" t="s">
        <v>12790</v>
      </c>
      <c r="X2937" t="s">
        <v>7084</v>
      </c>
      <c r="Y2937" t="s">
        <v>12791</v>
      </c>
      <c r="Z2937" t="s">
        <v>12792</v>
      </c>
      <c r="AI2937" s="1">
        <v>43924</v>
      </c>
    </row>
    <row r="2938" spans="1:35" x14ac:dyDescent="0.25">
      <c r="A2938" t="s">
        <v>33</v>
      </c>
      <c r="B2938" t="str">
        <f t="shared" si="45"/>
        <v>GB00B1FH8J72Amey</v>
      </c>
      <c r="C2938" t="s">
        <v>7078</v>
      </c>
      <c r="D2938">
        <f>SIGN(VLOOKUP(target_uk!C2938,has_scf!$E$2:$F$1366,2,FALSE))</f>
        <v>0</v>
      </c>
      <c r="E2938" s="1">
        <v>43924</v>
      </c>
      <c r="F2938" t="s">
        <v>12788</v>
      </c>
      <c r="G2938">
        <v>21996144</v>
      </c>
      <c r="H2938">
        <v>1606355</v>
      </c>
      <c r="K2938" t="s">
        <v>36</v>
      </c>
      <c r="L2938" t="s">
        <v>12789</v>
      </c>
      <c r="S2938" t="s">
        <v>7080</v>
      </c>
      <c r="T2938" t="s">
        <v>7081</v>
      </c>
      <c r="U2938" t="s">
        <v>7082</v>
      </c>
      <c r="V2938" t="s">
        <v>7083</v>
      </c>
      <c r="W2938" t="s">
        <v>12790</v>
      </c>
      <c r="X2938" t="s">
        <v>7084</v>
      </c>
      <c r="Y2938" t="s">
        <v>12791</v>
      </c>
      <c r="Z2938" t="s">
        <v>12792</v>
      </c>
      <c r="AI2938" s="1">
        <v>43924</v>
      </c>
    </row>
    <row r="2939" spans="1:35" x14ac:dyDescent="0.25">
      <c r="A2939" t="s">
        <v>33</v>
      </c>
      <c r="B2939" t="str">
        <f t="shared" si="45"/>
        <v>GB00B7KR2P84DK0010201102</v>
      </c>
      <c r="C2939" t="s">
        <v>206</v>
      </c>
      <c r="D2939">
        <f>SIGN(VLOOKUP(target_uk!C2939,has_scf!$E$2:$F$1366,2,FALSE))</f>
        <v>0</v>
      </c>
      <c r="E2939" s="1">
        <v>42508</v>
      </c>
      <c r="F2939" t="s">
        <v>12793</v>
      </c>
      <c r="G2939">
        <v>194502417</v>
      </c>
      <c r="H2939">
        <v>1634656</v>
      </c>
      <c r="K2939" t="s">
        <v>36</v>
      </c>
      <c r="N2939" t="s">
        <v>12794</v>
      </c>
      <c r="O2939" t="s">
        <v>12795</v>
      </c>
      <c r="P2939" t="s">
        <v>12796</v>
      </c>
      <c r="Q2939" t="s">
        <v>12797</v>
      </c>
      <c r="R2939">
        <v>4155285</v>
      </c>
      <c r="S2939" t="s">
        <v>213</v>
      </c>
      <c r="T2939" t="s">
        <v>214</v>
      </c>
      <c r="U2939" t="s">
        <v>215</v>
      </c>
      <c r="V2939" t="s">
        <v>216</v>
      </c>
      <c r="W2939" t="s">
        <v>12798</v>
      </c>
      <c r="X2939" t="s">
        <v>218</v>
      </c>
      <c r="Y2939" t="s">
        <v>219</v>
      </c>
      <c r="AI2939" s="1">
        <v>767011</v>
      </c>
    </row>
    <row r="2940" spans="1:35" x14ac:dyDescent="0.25">
      <c r="A2940" t="s">
        <v>33</v>
      </c>
      <c r="B2940" t="str">
        <f t="shared" si="45"/>
        <v>GB00B1VNSX38JE00B5SJJD95</v>
      </c>
      <c r="C2940" t="s">
        <v>1177</v>
      </c>
      <c r="D2940">
        <f>SIGN(VLOOKUP(target_uk!C2940,has_scf!$E$2:$F$1366,2,FALSE))</f>
        <v>1</v>
      </c>
      <c r="E2940" s="1">
        <v>43019</v>
      </c>
      <c r="F2940" t="s">
        <v>12799</v>
      </c>
      <c r="G2940">
        <v>194516217</v>
      </c>
      <c r="H2940">
        <v>1832244</v>
      </c>
      <c r="K2940" t="s">
        <v>36</v>
      </c>
      <c r="M2940" t="s">
        <v>11680</v>
      </c>
      <c r="N2940" t="s">
        <v>772</v>
      </c>
      <c r="O2940" t="s">
        <v>773</v>
      </c>
      <c r="P2940" t="s">
        <v>774</v>
      </c>
      <c r="Q2940" t="s">
        <v>775</v>
      </c>
      <c r="R2940" t="s">
        <v>776</v>
      </c>
      <c r="S2940" t="s">
        <v>1183</v>
      </c>
      <c r="T2940" t="s">
        <v>1184</v>
      </c>
      <c r="U2940" t="s">
        <v>1185</v>
      </c>
      <c r="V2940" t="s">
        <v>1186</v>
      </c>
      <c r="W2940" t="s">
        <v>777</v>
      </c>
      <c r="X2940" t="s">
        <v>4781</v>
      </c>
      <c r="Y2940" t="s">
        <v>12800</v>
      </c>
      <c r="Z2940" t="s">
        <v>1143</v>
      </c>
      <c r="AI2940" s="1">
        <v>767011</v>
      </c>
    </row>
    <row r="2941" spans="1:35" x14ac:dyDescent="0.25">
      <c r="A2941" t="s">
        <v>33</v>
      </c>
      <c r="B2941" t="str">
        <f t="shared" si="45"/>
        <v>GB00B63H8491HK0044000302</v>
      </c>
      <c r="C2941" t="s">
        <v>130</v>
      </c>
      <c r="D2941">
        <f>SIGN(VLOOKUP(target_uk!C2941,has_scf!$E$2:$F$1366,2,FALSE))</f>
        <v>1</v>
      </c>
      <c r="E2941" s="1">
        <v>42563</v>
      </c>
      <c r="F2941" t="s">
        <v>12801</v>
      </c>
      <c r="G2941">
        <v>1785299</v>
      </c>
      <c r="H2941">
        <v>240030</v>
      </c>
      <c r="K2941" t="s">
        <v>36</v>
      </c>
      <c r="N2941" t="s">
        <v>12802</v>
      </c>
      <c r="O2941">
        <v>44</v>
      </c>
      <c r="P2941" t="s">
        <v>12803</v>
      </c>
      <c r="Q2941" t="s">
        <v>12804</v>
      </c>
      <c r="R2941">
        <v>6435264</v>
      </c>
      <c r="S2941" t="s">
        <v>136</v>
      </c>
      <c r="T2941" t="s">
        <v>137</v>
      </c>
      <c r="U2941" t="s">
        <v>138</v>
      </c>
      <c r="V2941" t="s">
        <v>139</v>
      </c>
      <c r="W2941" t="s">
        <v>12805</v>
      </c>
      <c r="X2941" t="s">
        <v>141</v>
      </c>
      <c r="Y2941" t="s">
        <v>12806</v>
      </c>
      <c r="AI2941" s="1">
        <v>44780</v>
      </c>
    </row>
    <row r="2942" spans="1:35" x14ac:dyDescent="0.25">
      <c r="A2942" t="s">
        <v>33</v>
      </c>
      <c r="B2942" t="str">
        <f t="shared" si="45"/>
        <v>GB0007908733JE00B5SJJD95</v>
      </c>
      <c r="C2942" t="s">
        <v>669</v>
      </c>
      <c r="D2942">
        <f>SIGN(VLOOKUP(target_uk!C2942,has_scf!$E$2:$F$1366,2,FALSE))</f>
        <v>0</v>
      </c>
      <c r="E2942" s="1">
        <v>43019</v>
      </c>
      <c r="F2942" t="s">
        <v>12807</v>
      </c>
      <c r="G2942">
        <v>194516217</v>
      </c>
      <c r="H2942">
        <v>1589402</v>
      </c>
      <c r="K2942" t="s">
        <v>36</v>
      </c>
      <c r="N2942" t="s">
        <v>772</v>
      </c>
      <c r="O2942" t="s">
        <v>773</v>
      </c>
      <c r="P2942" t="s">
        <v>774</v>
      </c>
      <c r="Q2942" t="s">
        <v>775</v>
      </c>
      <c r="R2942" t="s">
        <v>776</v>
      </c>
      <c r="S2942" t="s">
        <v>676</v>
      </c>
      <c r="T2942" t="s">
        <v>677</v>
      </c>
      <c r="U2942" t="s">
        <v>678</v>
      </c>
      <c r="V2942">
        <v>790873</v>
      </c>
      <c r="W2942" t="s">
        <v>777</v>
      </c>
      <c r="X2942" t="s">
        <v>680</v>
      </c>
      <c r="Y2942" t="s">
        <v>5286</v>
      </c>
      <c r="AI2942" s="1">
        <v>767011</v>
      </c>
    </row>
    <row r="2943" spans="1:35" x14ac:dyDescent="0.25">
      <c r="A2943" t="s">
        <v>33</v>
      </c>
      <c r="B2943" t="str">
        <f t="shared" si="45"/>
        <v>GB00B012TP20GB00B6TKHP66</v>
      </c>
      <c r="C2943" t="s">
        <v>65</v>
      </c>
      <c r="D2943">
        <f>SIGN(VLOOKUP(target_uk!C2943,has_scf!$E$2:$F$1366,2,FALSE))</f>
        <v>0</v>
      </c>
      <c r="E2943" s="1">
        <v>42565</v>
      </c>
      <c r="F2943" t="s">
        <v>12808</v>
      </c>
      <c r="G2943">
        <v>194529517</v>
      </c>
      <c r="H2943">
        <v>1832300</v>
      </c>
      <c r="K2943" t="s">
        <v>36</v>
      </c>
      <c r="N2943" t="s">
        <v>5644</v>
      </c>
      <c r="O2943" t="s">
        <v>5645</v>
      </c>
      <c r="P2943" t="s">
        <v>5646</v>
      </c>
      <c r="Q2943" t="s">
        <v>5647</v>
      </c>
      <c r="R2943" t="s">
        <v>5648</v>
      </c>
      <c r="S2943" t="s">
        <v>67</v>
      </c>
      <c r="T2943" t="s">
        <v>68</v>
      </c>
      <c r="U2943" t="s">
        <v>69</v>
      </c>
      <c r="V2943" t="s">
        <v>70</v>
      </c>
      <c r="W2943" t="s">
        <v>5649</v>
      </c>
      <c r="X2943" t="s">
        <v>71</v>
      </c>
      <c r="Y2943" t="s">
        <v>12809</v>
      </c>
      <c r="Z2943" t="s">
        <v>12810</v>
      </c>
      <c r="AI2943" s="1">
        <v>44004</v>
      </c>
    </row>
    <row r="2944" spans="1:35" x14ac:dyDescent="0.25">
      <c r="A2944" t="s">
        <v>33</v>
      </c>
      <c r="B2944" t="str">
        <f t="shared" si="45"/>
        <v>GB00B012TP20GB00B6TKHP66</v>
      </c>
      <c r="C2944" t="s">
        <v>65</v>
      </c>
      <c r="D2944">
        <f>SIGN(VLOOKUP(target_uk!C2944,has_scf!$E$2:$F$1366,2,FALSE))</f>
        <v>0</v>
      </c>
      <c r="E2944" s="1">
        <v>44004</v>
      </c>
      <c r="F2944" t="s">
        <v>12808</v>
      </c>
      <c r="G2944">
        <v>194529517</v>
      </c>
      <c r="H2944">
        <v>1832300</v>
      </c>
      <c r="K2944" t="s">
        <v>36</v>
      </c>
      <c r="N2944" t="s">
        <v>5644</v>
      </c>
      <c r="O2944" t="s">
        <v>5645</v>
      </c>
      <c r="P2944" t="s">
        <v>5646</v>
      </c>
      <c r="Q2944" t="s">
        <v>5647</v>
      </c>
      <c r="R2944" t="s">
        <v>5648</v>
      </c>
      <c r="S2944" t="s">
        <v>67</v>
      </c>
      <c r="T2944" t="s">
        <v>68</v>
      </c>
      <c r="U2944" t="s">
        <v>69</v>
      </c>
      <c r="V2944" t="s">
        <v>70</v>
      </c>
      <c r="W2944" t="s">
        <v>5649</v>
      </c>
      <c r="X2944" t="s">
        <v>71</v>
      </c>
      <c r="Y2944" t="s">
        <v>12809</v>
      </c>
      <c r="Z2944" t="s">
        <v>12810</v>
      </c>
      <c r="AI2944" s="1">
        <v>44004</v>
      </c>
    </row>
    <row r="2945" spans="1:35" x14ac:dyDescent="0.25">
      <c r="A2945" t="s">
        <v>33</v>
      </c>
      <c r="B2945" t="str">
        <f t="shared" si="45"/>
        <v>GB00BTC0LB89GB00B6TKHP66</v>
      </c>
      <c r="C2945" t="s">
        <v>788</v>
      </c>
      <c r="D2945">
        <f>SIGN(VLOOKUP(target_uk!C2945,has_scf!$E$2:$F$1366,2,FALSE))</f>
        <v>0</v>
      </c>
      <c r="E2945" s="1">
        <v>42565</v>
      </c>
      <c r="F2945" t="s">
        <v>12811</v>
      </c>
      <c r="G2945">
        <v>194529517</v>
      </c>
      <c r="H2945">
        <v>71914378</v>
      </c>
      <c r="K2945" t="s">
        <v>36</v>
      </c>
      <c r="N2945" t="s">
        <v>5644</v>
      </c>
      <c r="O2945" t="s">
        <v>5645</v>
      </c>
      <c r="P2945" t="s">
        <v>5646</v>
      </c>
      <c r="Q2945" t="s">
        <v>5647</v>
      </c>
      <c r="R2945" t="s">
        <v>5648</v>
      </c>
      <c r="S2945" t="s">
        <v>796</v>
      </c>
      <c r="T2945" t="s">
        <v>790</v>
      </c>
      <c r="U2945" t="s">
        <v>797</v>
      </c>
      <c r="V2945" t="s">
        <v>798</v>
      </c>
      <c r="W2945" t="s">
        <v>5649</v>
      </c>
      <c r="X2945" t="s">
        <v>800</v>
      </c>
      <c r="Y2945" t="s">
        <v>5650</v>
      </c>
      <c r="AI2945" s="1">
        <v>45373</v>
      </c>
    </row>
    <row r="2946" spans="1:35" x14ac:dyDescent="0.25">
      <c r="A2946" t="s">
        <v>33</v>
      </c>
      <c r="B2946" t="str">
        <f t="shared" si="45"/>
        <v>GB0000904986GB00B11FD453</v>
      </c>
      <c r="C2946" t="s">
        <v>1050</v>
      </c>
      <c r="D2946">
        <f>SIGN(VLOOKUP(target_uk!C2946,has_scf!$E$2:$F$1366,2,FALSE))</f>
        <v>0</v>
      </c>
      <c r="E2946" s="1">
        <v>42566</v>
      </c>
      <c r="F2946" t="s">
        <v>12812</v>
      </c>
      <c r="G2946">
        <v>194513438</v>
      </c>
      <c r="H2946">
        <v>1832190</v>
      </c>
      <c r="K2946" t="s">
        <v>36</v>
      </c>
      <c r="N2946" t="s">
        <v>4030</v>
      </c>
      <c r="O2946" t="s">
        <v>4031</v>
      </c>
      <c r="P2946" t="s">
        <v>4032</v>
      </c>
      <c r="Q2946" t="s">
        <v>4033</v>
      </c>
      <c r="R2946" t="s">
        <v>4034</v>
      </c>
      <c r="S2946" t="s">
        <v>1052</v>
      </c>
      <c r="T2946" t="s">
        <v>1053</v>
      </c>
      <c r="U2946" t="s">
        <v>1054</v>
      </c>
      <c r="V2946">
        <v>90498</v>
      </c>
      <c r="W2946" t="s">
        <v>4035</v>
      </c>
      <c r="X2946" t="s">
        <v>1055</v>
      </c>
      <c r="AI2946" s="1">
        <v>43972</v>
      </c>
    </row>
    <row r="2947" spans="1:35" x14ac:dyDescent="0.25">
      <c r="A2947" t="s">
        <v>33</v>
      </c>
      <c r="B2947" t="str">
        <f t="shared" ref="B2947:B3010" si="46">C2947&amp;IF(Q2947="",W2947,Q2947)</f>
        <v>GB0000904986GB00B11FD453</v>
      </c>
      <c r="C2947" t="s">
        <v>1050</v>
      </c>
      <c r="D2947">
        <f>SIGN(VLOOKUP(target_uk!C2947,has_scf!$E$2:$F$1366,2,FALSE))</f>
        <v>0</v>
      </c>
      <c r="E2947" s="1">
        <v>43972</v>
      </c>
      <c r="F2947" t="s">
        <v>12812</v>
      </c>
      <c r="G2947">
        <v>194513438</v>
      </c>
      <c r="H2947">
        <v>1832190</v>
      </c>
      <c r="K2947" t="s">
        <v>36</v>
      </c>
      <c r="N2947" t="s">
        <v>4030</v>
      </c>
      <c r="O2947" t="s">
        <v>4031</v>
      </c>
      <c r="P2947" t="s">
        <v>4032</v>
      </c>
      <c r="Q2947" t="s">
        <v>4033</v>
      </c>
      <c r="R2947" t="s">
        <v>4034</v>
      </c>
      <c r="S2947" t="s">
        <v>1052</v>
      </c>
      <c r="T2947" t="s">
        <v>1053</v>
      </c>
      <c r="U2947" t="s">
        <v>1054</v>
      </c>
      <c r="V2947">
        <v>90498</v>
      </c>
      <c r="W2947" t="s">
        <v>4035</v>
      </c>
      <c r="X2947" t="s">
        <v>1055</v>
      </c>
      <c r="AI2947" s="1">
        <v>43972</v>
      </c>
    </row>
    <row r="2948" spans="1:35" x14ac:dyDescent="0.25">
      <c r="A2948" t="s">
        <v>33</v>
      </c>
      <c r="B2948" t="str">
        <f t="shared" si="46"/>
        <v>GB0031274896INE738I01010</v>
      </c>
      <c r="C2948" t="s">
        <v>112</v>
      </c>
      <c r="D2948">
        <f>SIGN(VLOOKUP(target_uk!C2948,has_scf!$E$2:$F$1366,2,FALSE))</f>
        <v>1</v>
      </c>
      <c r="E2948" s="1">
        <v>42566</v>
      </c>
      <c r="F2948" t="s">
        <v>12813</v>
      </c>
      <c r="G2948">
        <v>22437050</v>
      </c>
      <c r="H2948">
        <v>1603503</v>
      </c>
      <c r="K2948" t="s">
        <v>36</v>
      </c>
      <c r="N2948" t="s">
        <v>12814</v>
      </c>
      <c r="O2948">
        <v>532927</v>
      </c>
      <c r="P2948" t="s">
        <v>12815</v>
      </c>
      <c r="Q2948" t="s">
        <v>12816</v>
      </c>
      <c r="R2948" t="s">
        <v>12817</v>
      </c>
      <c r="S2948" t="s">
        <v>119</v>
      </c>
      <c r="T2948" t="s">
        <v>120</v>
      </c>
      <c r="U2948" t="s">
        <v>121</v>
      </c>
      <c r="V2948">
        <v>3127489</v>
      </c>
      <c r="W2948" t="s">
        <v>12818</v>
      </c>
      <c r="X2948" t="s">
        <v>122</v>
      </c>
      <c r="Y2948" t="s">
        <v>12819</v>
      </c>
      <c r="AI2948" s="1">
        <v>44816</v>
      </c>
    </row>
    <row r="2949" spans="1:35" x14ac:dyDescent="0.25">
      <c r="A2949" t="s">
        <v>33</v>
      </c>
      <c r="B2949" t="str">
        <f t="shared" si="46"/>
        <v>GB00BYXJC278GB0030329360</v>
      </c>
      <c r="C2949" t="s">
        <v>5782</v>
      </c>
      <c r="D2949">
        <f>SIGN(VLOOKUP(target_uk!C2949,has_scf!$E$2:$F$1366,2,FALSE))</f>
        <v>1</v>
      </c>
      <c r="E2949" s="1">
        <v>42618</v>
      </c>
      <c r="F2949" t="s">
        <v>12820</v>
      </c>
      <c r="G2949">
        <v>1832536</v>
      </c>
      <c r="H2949">
        <v>80886247</v>
      </c>
      <c r="K2949" t="s">
        <v>36</v>
      </c>
      <c r="N2949" t="s">
        <v>6738</v>
      </c>
      <c r="O2949" t="s">
        <v>2721</v>
      </c>
      <c r="P2949" t="s">
        <v>6739</v>
      </c>
      <c r="Q2949" t="s">
        <v>6740</v>
      </c>
      <c r="R2949">
        <v>3032936</v>
      </c>
      <c r="S2949" t="s">
        <v>5785</v>
      </c>
      <c r="T2949" t="s">
        <v>5786</v>
      </c>
      <c r="U2949" t="s">
        <v>5787</v>
      </c>
      <c r="V2949" t="s">
        <v>5788</v>
      </c>
      <c r="W2949" t="s">
        <v>6741</v>
      </c>
      <c r="X2949" t="s">
        <v>12821</v>
      </c>
      <c r="Y2949" t="s">
        <v>12822</v>
      </c>
      <c r="AI2949" s="1">
        <v>767011</v>
      </c>
    </row>
    <row r="2950" spans="1:35" x14ac:dyDescent="0.25">
      <c r="A2950" t="s">
        <v>33</v>
      </c>
      <c r="B2950" t="str">
        <f t="shared" si="46"/>
        <v>NL0010545661INE162B01018</v>
      </c>
      <c r="C2950" t="s">
        <v>189</v>
      </c>
      <c r="D2950">
        <f>SIGN(VLOOKUP(target_uk!C2950,has_scf!$E$2:$F$1366,2,FALSE))</f>
        <v>0</v>
      </c>
      <c r="E2950" s="1">
        <v>42660</v>
      </c>
      <c r="F2950" t="s">
        <v>12823</v>
      </c>
      <c r="G2950">
        <v>22441072</v>
      </c>
      <c r="H2950">
        <v>194536706</v>
      </c>
      <c r="K2950" t="s">
        <v>36</v>
      </c>
      <c r="N2950" t="s">
        <v>12824</v>
      </c>
      <c r="O2950">
        <v>517206</v>
      </c>
      <c r="P2950" t="s">
        <v>12825</v>
      </c>
      <c r="Q2950" t="s">
        <v>12826</v>
      </c>
      <c r="R2950">
        <v>6525552</v>
      </c>
      <c r="S2950" t="s">
        <v>196</v>
      </c>
      <c r="T2950" t="s">
        <v>197</v>
      </c>
      <c r="U2950" t="s">
        <v>198</v>
      </c>
      <c r="V2950" t="s">
        <v>199</v>
      </c>
      <c r="W2950" t="s">
        <v>12827</v>
      </c>
      <c r="X2950" t="s">
        <v>226</v>
      </c>
      <c r="Y2950" t="s">
        <v>5657</v>
      </c>
      <c r="AI2950" s="1">
        <v>767011</v>
      </c>
    </row>
    <row r="2951" spans="1:35" x14ac:dyDescent="0.25">
      <c r="A2951" t="s">
        <v>33</v>
      </c>
      <c r="B2951" t="str">
        <f t="shared" si="46"/>
        <v>GB0031274896AU000000SAI8</v>
      </c>
      <c r="C2951" t="s">
        <v>112</v>
      </c>
      <c r="D2951">
        <f>SIGN(VLOOKUP(target_uk!C2951,has_scf!$E$2:$F$1366,2,FALSE))</f>
        <v>1</v>
      </c>
      <c r="E2951" s="1">
        <v>42660</v>
      </c>
      <c r="F2951" t="s">
        <v>12828</v>
      </c>
      <c r="G2951">
        <v>22447308</v>
      </c>
      <c r="H2951">
        <v>1603503</v>
      </c>
      <c r="K2951" t="s">
        <v>36</v>
      </c>
      <c r="N2951" t="s">
        <v>12829</v>
      </c>
      <c r="O2951" t="s">
        <v>12830</v>
      </c>
      <c r="P2951" t="s">
        <v>12831</v>
      </c>
      <c r="Q2951" t="s">
        <v>12832</v>
      </c>
      <c r="R2951">
        <v>6716958</v>
      </c>
      <c r="S2951" t="s">
        <v>119</v>
      </c>
      <c r="T2951" t="s">
        <v>120</v>
      </c>
      <c r="U2951" t="s">
        <v>121</v>
      </c>
      <c r="V2951">
        <v>3127489</v>
      </c>
      <c r="W2951" t="s">
        <v>12833</v>
      </c>
      <c r="X2951" t="s">
        <v>122</v>
      </c>
      <c r="Y2951" t="s">
        <v>3049</v>
      </c>
      <c r="AI2951" s="1">
        <v>767011</v>
      </c>
    </row>
    <row r="2952" spans="1:35" x14ac:dyDescent="0.25">
      <c r="A2952" t="s">
        <v>33</v>
      </c>
      <c r="B2952" t="str">
        <f t="shared" si="46"/>
        <v>GB0007188757AU000000MND5</v>
      </c>
      <c r="C2952" t="s">
        <v>163</v>
      </c>
      <c r="D2952">
        <f>SIGN(VLOOKUP(target_uk!C2952,has_scf!$E$2:$F$1366,2,FALSE))</f>
        <v>1</v>
      </c>
      <c r="E2952" s="1">
        <v>42662</v>
      </c>
      <c r="F2952" t="s">
        <v>12834</v>
      </c>
      <c r="G2952">
        <v>22447556</v>
      </c>
      <c r="H2952">
        <v>8792</v>
      </c>
      <c r="K2952" t="s">
        <v>36</v>
      </c>
      <c r="M2952" t="s">
        <v>12835</v>
      </c>
      <c r="N2952" t="s">
        <v>4061</v>
      </c>
      <c r="O2952" t="s">
        <v>4062</v>
      </c>
      <c r="P2952" t="s">
        <v>4063</v>
      </c>
      <c r="Q2952" t="s">
        <v>4064</v>
      </c>
      <c r="R2952">
        <v>6600471</v>
      </c>
      <c r="S2952" t="s">
        <v>170</v>
      </c>
      <c r="T2952" t="s">
        <v>171</v>
      </c>
      <c r="U2952" t="s">
        <v>172</v>
      </c>
      <c r="V2952">
        <v>718875</v>
      </c>
      <c r="W2952" t="s">
        <v>4065</v>
      </c>
      <c r="X2952" t="s">
        <v>12470</v>
      </c>
      <c r="Y2952" t="s">
        <v>12836</v>
      </c>
      <c r="Z2952" t="s">
        <v>12837</v>
      </c>
      <c r="AI2952" s="1">
        <v>44853</v>
      </c>
    </row>
    <row r="2953" spans="1:35" x14ac:dyDescent="0.25">
      <c r="A2953" t="s">
        <v>33</v>
      </c>
      <c r="B2953" t="str">
        <f t="shared" si="46"/>
        <v>GB0007188757AU000000MIN4</v>
      </c>
      <c r="C2953" t="s">
        <v>163</v>
      </c>
      <c r="D2953">
        <f>SIGN(VLOOKUP(target_uk!C2953,has_scf!$E$2:$F$1366,2,FALSE))</f>
        <v>1</v>
      </c>
      <c r="E2953" s="1">
        <v>43370</v>
      </c>
      <c r="F2953" t="s">
        <v>12838</v>
      </c>
      <c r="G2953">
        <v>22246310</v>
      </c>
      <c r="H2953">
        <v>8792</v>
      </c>
      <c r="K2953" t="s">
        <v>36</v>
      </c>
      <c r="N2953" t="s">
        <v>12839</v>
      </c>
      <c r="O2953" t="s">
        <v>12840</v>
      </c>
      <c r="P2953" t="s">
        <v>12841</v>
      </c>
      <c r="Q2953" t="s">
        <v>12842</v>
      </c>
      <c r="R2953" t="s">
        <v>12843</v>
      </c>
      <c r="S2953" t="s">
        <v>170</v>
      </c>
      <c r="T2953" t="s">
        <v>171</v>
      </c>
      <c r="U2953" t="s">
        <v>172</v>
      </c>
      <c r="V2953">
        <v>718875</v>
      </c>
      <c r="W2953" t="s">
        <v>12844</v>
      </c>
      <c r="X2953" t="s">
        <v>468</v>
      </c>
      <c r="Y2953" t="s">
        <v>12845</v>
      </c>
      <c r="AI2953" s="1">
        <v>44120</v>
      </c>
    </row>
    <row r="2954" spans="1:35" x14ac:dyDescent="0.25">
      <c r="A2954" t="s">
        <v>33</v>
      </c>
      <c r="B2954" t="str">
        <f t="shared" si="46"/>
        <v>GB0007188757AU000000MIN4</v>
      </c>
      <c r="C2954" t="s">
        <v>163</v>
      </c>
      <c r="D2954">
        <f>SIGN(VLOOKUP(target_uk!C2954,has_scf!$E$2:$F$1366,2,FALSE))</f>
        <v>1</v>
      </c>
      <c r="E2954" s="1">
        <v>44120</v>
      </c>
      <c r="F2954" t="s">
        <v>12838</v>
      </c>
      <c r="G2954">
        <v>22246310</v>
      </c>
      <c r="H2954">
        <v>8792</v>
      </c>
      <c r="K2954" t="s">
        <v>36</v>
      </c>
      <c r="N2954" t="s">
        <v>12839</v>
      </c>
      <c r="O2954" t="s">
        <v>12840</v>
      </c>
      <c r="P2954" t="s">
        <v>12841</v>
      </c>
      <c r="Q2954" t="s">
        <v>12842</v>
      </c>
      <c r="R2954" t="s">
        <v>12843</v>
      </c>
      <c r="S2954" t="s">
        <v>170</v>
      </c>
      <c r="T2954" t="s">
        <v>171</v>
      </c>
      <c r="U2954" t="s">
        <v>172</v>
      </c>
      <c r="V2954">
        <v>718875</v>
      </c>
      <c r="W2954" t="s">
        <v>12844</v>
      </c>
      <c r="X2954" t="s">
        <v>468</v>
      </c>
      <c r="Y2954" t="s">
        <v>12845</v>
      </c>
      <c r="AI2954" s="1">
        <v>44120</v>
      </c>
    </row>
    <row r="2955" spans="1:35" x14ac:dyDescent="0.25">
      <c r="A2955" t="s">
        <v>33</v>
      </c>
      <c r="B2955" t="str">
        <f t="shared" si="46"/>
        <v>GB0009697037GB0030591514</v>
      </c>
      <c r="C2955" t="s">
        <v>931</v>
      </c>
      <c r="D2955">
        <f>SIGN(VLOOKUP(target_uk!C2955,has_scf!$E$2:$F$1366,2,FALSE))</f>
        <v>1</v>
      </c>
      <c r="E2955" s="1">
        <v>42634</v>
      </c>
      <c r="F2955" t="s">
        <v>12846</v>
      </c>
      <c r="G2955">
        <v>194511049</v>
      </c>
      <c r="H2955">
        <v>1783173</v>
      </c>
      <c r="K2955" t="s">
        <v>36</v>
      </c>
      <c r="N2955" t="s">
        <v>2821</v>
      </c>
      <c r="O2955" t="s">
        <v>2822</v>
      </c>
      <c r="P2955" t="s">
        <v>2823</v>
      </c>
      <c r="Q2955" t="s">
        <v>2824</v>
      </c>
      <c r="R2955">
        <v>3059151</v>
      </c>
      <c r="S2955" t="s">
        <v>938</v>
      </c>
      <c r="T2955" t="s">
        <v>939</v>
      </c>
      <c r="U2955" t="s">
        <v>940</v>
      </c>
      <c r="V2955">
        <v>969703</v>
      </c>
      <c r="W2955" t="s">
        <v>2825</v>
      </c>
      <c r="X2955" t="s">
        <v>3271</v>
      </c>
      <c r="AI2955" s="1">
        <v>44391</v>
      </c>
    </row>
    <row r="2956" spans="1:35" x14ac:dyDescent="0.25">
      <c r="A2956" t="s">
        <v>33</v>
      </c>
      <c r="B2956" t="str">
        <f t="shared" si="46"/>
        <v>GB0002875804LK0042N00008</v>
      </c>
      <c r="C2956" t="s">
        <v>449</v>
      </c>
      <c r="D2956">
        <f>SIGN(VLOOKUP(target_uk!C2956,has_scf!$E$2:$F$1366,2,FALSE))</f>
        <v>1</v>
      </c>
      <c r="E2956" s="1">
        <v>44106</v>
      </c>
      <c r="F2956" t="s">
        <v>12279</v>
      </c>
      <c r="G2956">
        <v>22451620</v>
      </c>
      <c r="H2956">
        <v>1718327</v>
      </c>
      <c r="J2956">
        <v>0.12</v>
      </c>
      <c r="K2956" t="s">
        <v>36</v>
      </c>
      <c r="M2956" t="s">
        <v>12280</v>
      </c>
      <c r="N2956" t="s">
        <v>7928</v>
      </c>
      <c r="O2956" t="s">
        <v>7929</v>
      </c>
      <c r="P2956" t="s">
        <v>7930</v>
      </c>
      <c r="Q2956" t="s">
        <v>7931</v>
      </c>
      <c r="R2956">
        <v>6186904</v>
      </c>
      <c r="S2956" t="s">
        <v>457</v>
      </c>
      <c r="T2956" t="s">
        <v>458</v>
      </c>
      <c r="U2956" t="s">
        <v>459</v>
      </c>
      <c r="V2956">
        <v>287580</v>
      </c>
      <c r="W2956" t="s">
        <v>7932</v>
      </c>
      <c r="X2956" t="s">
        <v>12281</v>
      </c>
      <c r="AI2956" s="1">
        <v>44511</v>
      </c>
    </row>
    <row r="2957" spans="1:35" x14ac:dyDescent="0.25">
      <c r="A2957" t="s">
        <v>33</v>
      </c>
      <c r="B2957" t="str">
        <f t="shared" si="46"/>
        <v>GB0002875804LK0042N00008</v>
      </c>
      <c r="C2957" t="s">
        <v>449</v>
      </c>
      <c r="D2957">
        <f>SIGN(VLOOKUP(target_uk!C2957,has_scf!$E$2:$F$1366,2,FALSE))</f>
        <v>1</v>
      </c>
      <c r="E2957" s="1">
        <v>43780</v>
      </c>
      <c r="F2957" t="s">
        <v>12847</v>
      </c>
      <c r="G2957">
        <v>22451620</v>
      </c>
      <c r="H2957">
        <v>1718327</v>
      </c>
      <c r="J2957">
        <v>0.1</v>
      </c>
      <c r="K2957" t="s">
        <v>36</v>
      </c>
      <c r="M2957" t="s">
        <v>12848</v>
      </c>
      <c r="N2957" t="s">
        <v>7928</v>
      </c>
      <c r="O2957" t="s">
        <v>7929</v>
      </c>
      <c r="P2957" t="s">
        <v>7930</v>
      </c>
      <c r="Q2957" t="s">
        <v>7931</v>
      </c>
      <c r="R2957">
        <v>6186904</v>
      </c>
      <c r="S2957" t="s">
        <v>457</v>
      </c>
      <c r="T2957" t="s">
        <v>458</v>
      </c>
      <c r="U2957" t="s">
        <v>459</v>
      </c>
      <c r="V2957">
        <v>287580</v>
      </c>
      <c r="W2957" t="s">
        <v>7932</v>
      </c>
      <c r="X2957" t="s">
        <v>12849</v>
      </c>
      <c r="AI2957" s="1">
        <v>44106</v>
      </c>
    </row>
    <row r="2958" spans="1:35" x14ac:dyDescent="0.25">
      <c r="A2958" t="s">
        <v>33</v>
      </c>
      <c r="B2958" t="str">
        <f t="shared" si="46"/>
        <v>GB0002875804LK0042N00008</v>
      </c>
      <c r="C2958" t="s">
        <v>449</v>
      </c>
      <c r="D2958">
        <f>SIGN(VLOOKUP(target_uk!C2958,has_scf!$E$2:$F$1366,2,FALSE))</f>
        <v>1</v>
      </c>
      <c r="E2958" s="1">
        <v>44106</v>
      </c>
      <c r="F2958" t="s">
        <v>12847</v>
      </c>
      <c r="G2958">
        <v>22451620</v>
      </c>
      <c r="H2958">
        <v>1718327</v>
      </c>
      <c r="J2958">
        <v>0.1</v>
      </c>
      <c r="K2958" t="s">
        <v>36</v>
      </c>
      <c r="M2958" t="s">
        <v>12848</v>
      </c>
      <c r="N2958" t="s">
        <v>7928</v>
      </c>
      <c r="O2958" t="s">
        <v>7929</v>
      </c>
      <c r="P2958" t="s">
        <v>7930</v>
      </c>
      <c r="Q2958" t="s">
        <v>7931</v>
      </c>
      <c r="R2958">
        <v>6186904</v>
      </c>
      <c r="S2958" t="s">
        <v>457</v>
      </c>
      <c r="T2958" t="s">
        <v>458</v>
      </c>
      <c r="U2958" t="s">
        <v>459</v>
      </c>
      <c r="V2958">
        <v>287580</v>
      </c>
      <c r="W2958" t="s">
        <v>7932</v>
      </c>
      <c r="X2958" t="s">
        <v>12849</v>
      </c>
      <c r="AI2958" s="1">
        <v>44106</v>
      </c>
    </row>
    <row r="2959" spans="1:35" x14ac:dyDescent="0.25">
      <c r="A2959" t="s">
        <v>33</v>
      </c>
      <c r="B2959" t="str">
        <f t="shared" si="46"/>
        <v>NL0010545661FR0000050353</v>
      </c>
      <c r="C2959" t="s">
        <v>189</v>
      </c>
      <c r="D2959">
        <f>SIGN(VLOOKUP(target_uk!C2959,has_scf!$E$2:$F$1366,2,FALSE))</f>
        <v>0</v>
      </c>
      <c r="E2959" s="1">
        <v>43673</v>
      </c>
      <c r="F2959" t="s">
        <v>12850</v>
      </c>
      <c r="G2959">
        <v>1923327</v>
      </c>
      <c r="H2959">
        <v>194536706</v>
      </c>
      <c r="K2959" t="s">
        <v>36</v>
      </c>
      <c r="M2959" t="s">
        <v>1080</v>
      </c>
      <c r="N2959" t="s">
        <v>1827</v>
      </c>
      <c r="O2959" t="s">
        <v>1828</v>
      </c>
      <c r="P2959" t="s">
        <v>1829</v>
      </c>
      <c r="Q2959" t="s">
        <v>1830</v>
      </c>
      <c r="R2959">
        <v>5489916</v>
      </c>
      <c r="S2959" t="s">
        <v>196</v>
      </c>
      <c r="T2959" t="s">
        <v>197</v>
      </c>
      <c r="U2959" t="s">
        <v>198</v>
      </c>
      <c r="V2959" t="s">
        <v>199</v>
      </c>
      <c r="W2959" t="s">
        <v>9745</v>
      </c>
      <c r="X2959" t="s">
        <v>201</v>
      </c>
      <c r="Y2959" t="s">
        <v>9746</v>
      </c>
      <c r="Z2959" t="s">
        <v>9747</v>
      </c>
      <c r="AA2959" t="s">
        <v>9748</v>
      </c>
      <c r="AI2959" s="1">
        <v>44358</v>
      </c>
    </row>
    <row r="2960" spans="1:35" x14ac:dyDescent="0.25">
      <c r="A2960" t="s">
        <v>33</v>
      </c>
      <c r="B2960" t="str">
        <f t="shared" si="46"/>
        <v>GB00B012TP20GB00B11FD453</v>
      </c>
      <c r="C2960" t="s">
        <v>65</v>
      </c>
      <c r="D2960">
        <f>SIGN(VLOOKUP(target_uk!C2960,has_scf!$E$2:$F$1366,2,FALSE))</f>
        <v>0</v>
      </c>
      <c r="E2960" s="1">
        <v>42566</v>
      </c>
      <c r="F2960" t="s">
        <v>12851</v>
      </c>
      <c r="G2960">
        <v>194513438</v>
      </c>
      <c r="H2960">
        <v>1832300</v>
      </c>
      <c r="K2960" t="s">
        <v>36</v>
      </c>
      <c r="N2960" t="s">
        <v>4030</v>
      </c>
      <c r="O2960" t="s">
        <v>4031</v>
      </c>
      <c r="P2960" t="s">
        <v>4032</v>
      </c>
      <c r="Q2960" t="s">
        <v>4033</v>
      </c>
      <c r="R2960" t="s">
        <v>4034</v>
      </c>
      <c r="S2960" t="s">
        <v>67</v>
      </c>
      <c r="T2960" t="s">
        <v>68</v>
      </c>
      <c r="U2960" t="s">
        <v>69</v>
      </c>
      <c r="V2960" t="s">
        <v>70</v>
      </c>
      <c r="W2960" t="s">
        <v>5439</v>
      </c>
      <c r="X2960" t="s">
        <v>71</v>
      </c>
      <c r="AI2960" s="1">
        <v>43972</v>
      </c>
    </row>
    <row r="2961" spans="1:35" x14ac:dyDescent="0.25">
      <c r="A2961" t="s">
        <v>33</v>
      </c>
      <c r="B2961" t="str">
        <f t="shared" si="46"/>
        <v>GB00B012TP20GB00B11FD453</v>
      </c>
      <c r="C2961" t="s">
        <v>65</v>
      </c>
      <c r="D2961">
        <f>SIGN(VLOOKUP(target_uk!C2961,has_scf!$E$2:$F$1366,2,FALSE))</f>
        <v>0</v>
      </c>
      <c r="E2961" s="1">
        <v>43972</v>
      </c>
      <c r="F2961" t="s">
        <v>12851</v>
      </c>
      <c r="G2961">
        <v>194513438</v>
      </c>
      <c r="H2961">
        <v>1832300</v>
      </c>
      <c r="K2961" t="s">
        <v>36</v>
      </c>
      <c r="L2961" t="s">
        <v>5439</v>
      </c>
      <c r="N2961" t="s">
        <v>4030</v>
      </c>
      <c r="O2961" t="s">
        <v>4031</v>
      </c>
      <c r="P2961" t="s">
        <v>4032</v>
      </c>
      <c r="Q2961" t="s">
        <v>4033</v>
      </c>
      <c r="R2961" t="s">
        <v>4034</v>
      </c>
      <c r="S2961" t="s">
        <v>67</v>
      </c>
      <c r="T2961" t="s">
        <v>68</v>
      </c>
      <c r="U2961" t="s">
        <v>69</v>
      </c>
      <c r="V2961" t="s">
        <v>70</v>
      </c>
      <c r="W2961" t="s">
        <v>5439</v>
      </c>
      <c r="X2961" t="s">
        <v>71</v>
      </c>
      <c r="AI2961" s="1">
        <v>45469</v>
      </c>
    </row>
    <row r="2962" spans="1:35" x14ac:dyDescent="0.25">
      <c r="A2962" t="s">
        <v>33</v>
      </c>
      <c r="B2962" t="str">
        <f t="shared" si="46"/>
        <v>GB0006825383TW0009934000</v>
      </c>
      <c r="C2962" t="s">
        <v>1038</v>
      </c>
      <c r="D2962">
        <f>SIGN(VLOOKUP(target_uk!C2962,has_scf!$E$2:$F$1366,2,FALSE))</f>
        <v>0</v>
      </c>
      <c r="E2962" s="1">
        <v>43593</v>
      </c>
      <c r="F2962" t="s">
        <v>12852</v>
      </c>
      <c r="G2962">
        <v>22438907</v>
      </c>
      <c r="H2962">
        <v>1832435</v>
      </c>
      <c r="K2962" t="s">
        <v>36</v>
      </c>
      <c r="L2962" t="s">
        <v>1772</v>
      </c>
      <c r="N2962" t="s">
        <v>1773</v>
      </c>
      <c r="O2962">
        <v>9934</v>
      </c>
      <c r="P2962" t="s">
        <v>1774</v>
      </c>
      <c r="Q2962" t="s">
        <v>1775</v>
      </c>
      <c r="R2962">
        <v>6154707</v>
      </c>
      <c r="S2962" t="s">
        <v>1040</v>
      </c>
      <c r="T2962" t="s">
        <v>1041</v>
      </c>
      <c r="U2962" t="s">
        <v>1042</v>
      </c>
      <c r="V2962">
        <v>682538</v>
      </c>
      <c r="W2962" t="s">
        <v>1776</v>
      </c>
      <c r="X2962" t="s">
        <v>1043</v>
      </c>
      <c r="Y2962" t="s">
        <v>1778</v>
      </c>
      <c r="AI2962" s="1">
        <v>767011</v>
      </c>
    </row>
    <row r="2963" spans="1:35" x14ac:dyDescent="0.25">
      <c r="A2963" t="s">
        <v>33</v>
      </c>
      <c r="B2963" t="str">
        <f t="shared" si="46"/>
        <v>GB0000811801TW0009934000</v>
      </c>
      <c r="C2963" t="s">
        <v>1044</v>
      </c>
      <c r="D2963">
        <f>SIGN(VLOOKUP(target_uk!C2963,has_scf!$E$2:$F$1366,2,FALSE))</f>
        <v>1</v>
      </c>
      <c r="E2963" s="1">
        <v>43593</v>
      </c>
      <c r="F2963" t="s">
        <v>12853</v>
      </c>
      <c r="G2963">
        <v>22438907</v>
      </c>
      <c r="H2963">
        <v>1832166</v>
      </c>
      <c r="K2963" t="s">
        <v>36</v>
      </c>
      <c r="L2963" t="s">
        <v>1772</v>
      </c>
      <c r="N2963" t="s">
        <v>1773</v>
      </c>
      <c r="O2963">
        <v>9934</v>
      </c>
      <c r="P2963" t="s">
        <v>1774</v>
      </c>
      <c r="Q2963" t="s">
        <v>1775</v>
      </c>
      <c r="R2963">
        <v>6154707</v>
      </c>
      <c r="S2963" t="s">
        <v>1046</v>
      </c>
      <c r="T2963" t="s">
        <v>1047</v>
      </c>
      <c r="U2963" t="s">
        <v>1048</v>
      </c>
      <c r="V2963">
        <v>81180</v>
      </c>
      <c r="W2963" t="s">
        <v>1776</v>
      </c>
      <c r="X2963" t="s">
        <v>1049</v>
      </c>
      <c r="Y2963" t="s">
        <v>1778</v>
      </c>
      <c r="AI2963" s="1">
        <v>767011</v>
      </c>
    </row>
    <row r="2964" spans="1:35" x14ac:dyDescent="0.25">
      <c r="A2964" t="s">
        <v>33</v>
      </c>
      <c r="B2964" t="str">
        <f t="shared" si="46"/>
        <v>GB0009697037GB00B5N0P849</v>
      </c>
      <c r="C2964" t="s">
        <v>931</v>
      </c>
      <c r="D2964">
        <f>SIGN(VLOOKUP(target_uk!C2964,has_scf!$E$2:$F$1366,2,FALSE))</f>
        <v>1</v>
      </c>
      <c r="E2964" s="1">
        <v>42573</v>
      </c>
      <c r="F2964" t="s">
        <v>12854</v>
      </c>
      <c r="G2964">
        <v>1587136</v>
      </c>
      <c r="H2964">
        <v>1783173</v>
      </c>
      <c r="K2964" t="s">
        <v>36</v>
      </c>
      <c r="L2964" t="s">
        <v>12855</v>
      </c>
      <c r="N2964" t="s">
        <v>238</v>
      </c>
      <c r="O2964" t="s">
        <v>239</v>
      </c>
      <c r="P2964" t="s">
        <v>240</v>
      </c>
      <c r="Q2964" t="s">
        <v>241</v>
      </c>
      <c r="R2964" t="s">
        <v>242</v>
      </c>
      <c r="S2964" t="s">
        <v>938</v>
      </c>
      <c r="T2964" t="s">
        <v>939</v>
      </c>
      <c r="U2964" t="s">
        <v>940</v>
      </c>
      <c r="V2964">
        <v>969703</v>
      </c>
      <c r="W2964" t="s">
        <v>12856</v>
      </c>
      <c r="X2964" t="s">
        <v>3271</v>
      </c>
      <c r="Y2964" t="s">
        <v>12857</v>
      </c>
      <c r="Z2964" t="s">
        <v>12858</v>
      </c>
      <c r="AA2964" t="s">
        <v>12859</v>
      </c>
      <c r="AB2964" t="s">
        <v>12860</v>
      </c>
      <c r="AC2964" t="s">
        <v>12861</v>
      </c>
      <c r="AD2964" t="s">
        <v>6583</v>
      </c>
      <c r="AE2964" t="s">
        <v>12862</v>
      </c>
      <c r="AF2964" t="s">
        <v>1143</v>
      </c>
      <c r="AI2964" s="1">
        <v>43957</v>
      </c>
    </row>
    <row r="2965" spans="1:35" x14ac:dyDescent="0.25">
      <c r="A2965" t="s">
        <v>33</v>
      </c>
      <c r="B2965" t="str">
        <f t="shared" si="46"/>
        <v>GB0009697037GB00B5N0P849</v>
      </c>
      <c r="C2965" t="s">
        <v>931</v>
      </c>
      <c r="D2965">
        <f>SIGN(VLOOKUP(target_uk!C2965,has_scf!$E$2:$F$1366,2,FALSE))</f>
        <v>1</v>
      </c>
      <c r="E2965" s="1">
        <v>43957</v>
      </c>
      <c r="F2965" t="s">
        <v>12854</v>
      </c>
      <c r="G2965">
        <v>1587136</v>
      </c>
      <c r="H2965">
        <v>1783173</v>
      </c>
      <c r="K2965" t="s">
        <v>36</v>
      </c>
      <c r="L2965" t="s">
        <v>12855</v>
      </c>
      <c r="N2965" t="s">
        <v>238</v>
      </c>
      <c r="O2965" t="s">
        <v>239</v>
      </c>
      <c r="P2965" t="s">
        <v>240</v>
      </c>
      <c r="Q2965" t="s">
        <v>241</v>
      </c>
      <c r="R2965" t="s">
        <v>242</v>
      </c>
      <c r="S2965" t="s">
        <v>938</v>
      </c>
      <c r="T2965" t="s">
        <v>939</v>
      </c>
      <c r="U2965" t="s">
        <v>940</v>
      </c>
      <c r="V2965">
        <v>969703</v>
      </c>
      <c r="W2965" t="s">
        <v>12856</v>
      </c>
      <c r="X2965" t="s">
        <v>3271</v>
      </c>
      <c r="Y2965" t="s">
        <v>12857</v>
      </c>
      <c r="Z2965" t="s">
        <v>12858</v>
      </c>
      <c r="AA2965" t="s">
        <v>12859</v>
      </c>
      <c r="AB2965" t="s">
        <v>12860</v>
      </c>
      <c r="AC2965" t="s">
        <v>12861</v>
      </c>
      <c r="AD2965" t="s">
        <v>6583</v>
      </c>
      <c r="AE2965" t="s">
        <v>12862</v>
      </c>
      <c r="AF2965" t="s">
        <v>1143</v>
      </c>
      <c r="AI2965" s="1">
        <v>43957</v>
      </c>
    </row>
    <row r="2966" spans="1:35" x14ac:dyDescent="0.25">
      <c r="A2966" t="s">
        <v>33</v>
      </c>
      <c r="B2966" t="str">
        <f t="shared" si="46"/>
        <v>GB00B63H8491FR0000034639</v>
      </c>
      <c r="C2966" t="s">
        <v>130</v>
      </c>
      <c r="D2966">
        <f>SIGN(VLOOKUP(target_uk!C2966,has_scf!$E$2:$F$1366,2,FALSE))</f>
        <v>1</v>
      </c>
      <c r="E2966" s="1">
        <v>42576</v>
      </c>
      <c r="F2966" t="s">
        <v>12863</v>
      </c>
      <c r="G2966">
        <v>1731449</v>
      </c>
      <c r="H2966">
        <v>240030</v>
      </c>
      <c r="K2966" t="s">
        <v>36</v>
      </c>
      <c r="N2966" t="s">
        <v>5975</v>
      </c>
      <c r="O2966" t="s">
        <v>5976</v>
      </c>
      <c r="P2966" t="s">
        <v>5977</v>
      </c>
      <c r="Q2966" t="s">
        <v>5978</v>
      </c>
      <c r="R2966">
        <v>4907732</v>
      </c>
      <c r="S2966" t="s">
        <v>136</v>
      </c>
      <c r="T2966" t="s">
        <v>137</v>
      </c>
      <c r="U2966" t="s">
        <v>138</v>
      </c>
      <c r="V2966" t="s">
        <v>139</v>
      </c>
      <c r="W2966" t="s">
        <v>5979</v>
      </c>
      <c r="X2966" t="s">
        <v>141</v>
      </c>
      <c r="Y2966" t="s">
        <v>1939</v>
      </c>
      <c r="AI2966" s="1">
        <v>44780</v>
      </c>
    </row>
    <row r="2967" spans="1:35" x14ac:dyDescent="0.25">
      <c r="A2967" t="s">
        <v>33</v>
      </c>
      <c r="B2967" t="str">
        <f t="shared" si="46"/>
        <v>GB0002074580CA4078911001</v>
      </c>
      <c r="C2967" t="s">
        <v>10816</v>
      </c>
      <c r="D2967">
        <f>SIGN(VLOOKUP(target_uk!C2967,has_scf!$E$2:$F$1366,2,FALSE))</f>
        <v>0</v>
      </c>
      <c r="E2967" s="1">
        <v>43494</v>
      </c>
      <c r="F2967" t="s">
        <v>12864</v>
      </c>
      <c r="G2967">
        <v>194507585</v>
      </c>
      <c r="H2967">
        <v>1823119</v>
      </c>
      <c r="K2967" t="s">
        <v>36</v>
      </c>
      <c r="M2967" t="s">
        <v>12865</v>
      </c>
      <c r="N2967" t="s">
        <v>12866</v>
      </c>
      <c r="O2967" t="s">
        <v>12867</v>
      </c>
      <c r="P2967">
        <v>407891100</v>
      </c>
      <c r="Q2967" t="s">
        <v>12868</v>
      </c>
      <c r="R2967" t="s">
        <v>12869</v>
      </c>
      <c r="S2967" t="s">
        <v>10819</v>
      </c>
      <c r="T2967" t="s">
        <v>10820</v>
      </c>
      <c r="U2967" t="s">
        <v>10821</v>
      </c>
      <c r="V2967">
        <v>207458</v>
      </c>
      <c r="W2967" t="s">
        <v>12870</v>
      </c>
      <c r="X2967" t="s">
        <v>12871</v>
      </c>
      <c r="Y2967" t="s">
        <v>12872</v>
      </c>
      <c r="AI2967" s="1">
        <v>767011</v>
      </c>
    </row>
    <row r="2968" spans="1:35" x14ac:dyDescent="0.25">
      <c r="A2968" t="s">
        <v>33</v>
      </c>
      <c r="B2968" t="str">
        <f t="shared" si="46"/>
        <v>GB0033195214GB00B0LCW208</v>
      </c>
      <c r="C2968" t="s">
        <v>176</v>
      </c>
      <c r="D2968">
        <f>SIGN(VLOOKUP(target_uk!C2968,has_scf!$E$2:$F$1366,2,FALSE))</f>
        <v>1</v>
      </c>
      <c r="E2968" s="1">
        <v>43640</v>
      </c>
      <c r="F2968" t="s">
        <v>12873</v>
      </c>
      <c r="G2968">
        <v>1832337</v>
      </c>
      <c r="H2968">
        <v>218393</v>
      </c>
      <c r="J2968">
        <v>3.1</v>
      </c>
      <c r="K2968" t="s">
        <v>36</v>
      </c>
      <c r="M2968" t="s">
        <v>1289</v>
      </c>
      <c r="N2968" t="s">
        <v>12874</v>
      </c>
      <c r="O2968" t="s">
        <v>12875</v>
      </c>
      <c r="P2968" t="s">
        <v>12876</v>
      </c>
      <c r="Q2968" t="s">
        <v>12877</v>
      </c>
      <c r="R2968" t="s">
        <v>12878</v>
      </c>
      <c r="S2968" t="s">
        <v>184</v>
      </c>
      <c r="T2968" t="s">
        <v>185</v>
      </c>
      <c r="U2968" t="s">
        <v>186</v>
      </c>
      <c r="V2968">
        <v>3319521</v>
      </c>
      <c r="W2968" t="s">
        <v>12879</v>
      </c>
      <c r="X2968" t="s">
        <v>1289</v>
      </c>
      <c r="Y2968" t="s">
        <v>491</v>
      </c>
      <c r="AI2968" s="1">
        <v>44022</v>
      </c>
    </row>
    <row r="2969" spans="1:35" x14ac:dyDescent="0.25">
      <c r="A2969" t="s">
        <v>33</v>
      </c>
      <c r="B2969" t="str">
        <f t="shared" si="46"/>
        <v>GB0033195214GB00B0LCW208</v>
      </c>
      <c r="C2969" t="s">
        <v>176</v>
      </c>
      <c r="D2969">
        <f>SIGN(VLOOKUP(target_uk!C2969,has_scf!$E$2:$F$1366,2,FALSE))</f>
        <v>1</v>
      </c>
      <c r="E2969" s="1">
        <v>44022</v>
      </c>
      <c r="F2969" t="s">
        <v>12873</v>
      </c>
      <c r="G2969">
        <v>1832337</v>
      </c>
      <c r="H2969">
        <v>218393</v>
      </c>
      <c r="J2969">
        <v>3.1</v>
      </c>
      <c r="K2969" t="s">
        <v>36</v>
      </c>
      <c r="M2969" t="s">
        <v>1289</v>
      </c>
      <c r="N2969" t="s">
        <v>12874</v>
      </c>
      <c r="O2969" t="s">
        <v>12875</v>
      </c>
      <c r="P2969" t="s">
        <v>12876</v>
      </c>
      <c r="Q2969" t="s">
        <v>12877</v>
      </c>
      <c r="R2969" t="s">
        <v>12878</v>
      </c>
      <c r="S2969" t="s">
        <v>184</v>
      </c>
      <c r="T2969" t="s">
        <v>185</v>
      </c>
      <c r="U2969" t="s">
        <v>186</v>
      </c>
      <c r="V2969">
        <v>3319521</v>
      </c>
      <c r="W2969" t="s">
        <v>12879</v>
      </c>
      <c r="X2969" t="s">
        <v>1289</v>
      </c>
      <c r="Y2969" t="s">
        <v>491</v>
      </c>
      <c r="AI2969" s="1">
        <v>44364</v>
      </c>
    </row>
    <row r="2970" spans="1:35" x14ac:dyDescent="0.25">
      <c r="A2970" t="s">
        <v>33</v>
      </c>
      <c r="B2970" t="str">
        <f t="shared" si="46"/>
        <v>GB0033195214GB00B0LCW208</v>
      </c>
      <c r="C2970" t="s">
        <v>176</v>
      </c>
      <c r="D2970">
        <f>SIGN(VLOOKUP(target_uk!C2970,has_scf!$E$2:$F$1366,2,FALSE))</f>
        <v>1</v>
      </c>
      <c r="E2970" s="1">
        <v>44022</v>
      </c>
      <c r="F2970" t="s">
        <v>12873</v>
      </c>
      <c r="G2970">
        <v>1832337</v>
      </c>
      <c r="H2970">
        <v>218393</v>
      </c>
      <c r="K2970" t="s">
        <v>36</v>
      </c>
      <c r="M2970" t="s">
        <v>1289</v>
      </c>
      <c r="N2970" t="s">
        <v>12874</v>
      </c>
      <c r="O2970" t="s">
        <v>12875</v>
      </c>
      <c r="P2970" t="s">
        <v>12876</v>
      </c>
      <c r="Q2970" t="s">
        <v>12877</v>
      </c>
      <c r="R2970" t="s">
        <v>12878</v>
      </c>
      <c r="S2970" t="s">
        <v>184</v>
      </c>
      <c r="T2970" t="s">
        <v>185</v>
      </c>
      <c r="U2970" t="s">
        <v>186</v>
      </c>
      <c r="V2970">
        <v>3319521</v>
      </c>
      <c r="W2970" t="s">
        <v>12879</v>
      </c>
      <c r="X2970" t="s">
        <v>1289</v>
      </c>
      <c r="Y2970" t="s">
        <v>491</v>
      </c>
      <c r="AI2970" s="1">
        <v>44022</v>
      </c>
    </row>
    <row r="2971" spans="1:35" x14ac:dyDescent="0.25">
      <c r="A2971" t="s">
        <v>33</v>
      </c>
      <c r="B2971" t="str">
        <f t="shared" si="46"/>
        <v>GB00BV9FP302GB00B7Z0Q502</v>
      </c>
      <c r="C2971" t="s">
        <v>2444</v>
      </c>
      <c r="D2971">
        <f>SIGN(VLOOKUP(target_uk!C2971,has_scf!$E$2:$F$1366,2,FALSE))</f>
        <v>1</v>
      </c>
      <c r="E2971" s="1">
        <v>43748</v>
      </c>
      <c r="F2971" t="s">
        <v>12880</v>
      </c>
      <c r="G2971">
        <v>194531226</v>
      </c>
      <c r="H2971">
        <v>1625707</v>
      </c>
      <c r="K2971" t="s">
        <v>36</v>
      </c>
      <c r="N2971" t="s">
        <v>12881</v>
      </c>
      <c r="O2971" t="s">
        <v>12882</v>
      </c>
      <c r="P2971" t="s">
        <v>12883</v>
      </c>
      <c r="Q2971" t="s">
        <v>12884</v>
      </c>
      <c r="R2971" t="s">
        <v>12885</v>
      </c>
      <c r="S2971" t="s">
        <v>2441</v>
      </c>
      <c r="T2971" t="s">
        <v>2442</v>
      </c>
      <c r="U2971" t="s">
        <v>2443</v>
      </c>
      <c r="V2971" t="s">
        <v>2445</v>
      </c>
      <c r="W2971" t="s">
        <v>12886</v>
      </c>
      <c r="X2971" t="s">
        <v>5741</v>
      </c>
      <c r="Y2971" t="s">
        <v>12887</v>
      </c>
      <c r="AI2971" s="1">
        <v>44158</v>
      </c>
    </row>
    <row r="2972" spans="1:35" x14ac:dyDescent="0.25">
      <c r="A2972" t="s">
        <v>33</v>
      </c>
      <c r="B2972" t="str">
        <f t="shared" si="46"/>
        <v>GB00BV9FP302GB00B7Z0Q502</v>
      </c>
      <c r="C2972" t="s">
        <v>2444</v>
      </c>
      <c r="D2972">
        <f>SIGN(VLOOKUP(target_uk!C2972,has_scf!$E$2:$F$1366,2,FALSE))</f>
        <v>1</v>
      </c>
      <c r="E2972" s="1">
        <v>44158</v>
      </c>
      <c r="F2972" t="s">
        <v>12880</v>
      </c>
      <c r="G2972">
        <v>194531226</v>
      </c>
      <c r="H2972">
        <v>1625707</v>
      </c>
      <c r="K2972" t="s">
        <v>36</v>
      </c>
      <c r="N2972" t="s">
        <v>12881</v>
      </c>
      <c r="O2972" t="s">
        <v>12882</v>
      </c>
      <c r="P2972" t="s">
        <v>12883</v>
      </c>
      <c r="Q2972" t="s">
        <v>12884</v>
      </c>
      <c r="R2972" t="s">
        <v>12885</v>
      </c>
      <c r="S2972" t="s">
        <v>2441</v>
      </c>
      <c r="T2972" t="s">
        <v>2442</v>
      </c>
      <c r="U2972" t="s">
        <v>2443</v>
      </c>
      <c r="V2972" t="s">
        <v>2445</v>
      </c>
      <c r="W2972" t="s">
        <v>12886</v>
      </c>
      <c r="X2972" t="s">
        <v>5741</v>
      </c>
      <c r="Y2972" t="s">
        <v>12887</v>
      </c>
      <c r="AI2972" s="1">
        <v>44158</v>
      </c>
    </row>
    <row r="2973" spans="1:35" x14ac:dyDescent="0.25">
      <c r="A2973" t="s">
        <v>33</v>
      </c>
      <c r="B2973" t="str">
        <f t="shared" si="46"/>
        <v>GB00B0LCW083GB00BKM2MW97</v>
      </c>
      <c r="C2973" t="s">
        <v>1734</v>
      </c>
      <c r="D2973">
        <f>SIGN(VLOOKUP(target_uk!C2973,has_scf!$E$2:$F$1366,2,FALSE))</f>
        <v>0</v>
      </c>
      <c r="E2973" s="1">
        <v>43978</v>
      </c>
      <c r="F2973" t="s">
        <v>12555</v>
      </c>
      <c r="G2973">
        <v>1621080</v>
      </c>
      <c r="H2973">
        <v>1832305</v>
      </c>
      <c r="K2973" t="s">
        <v>36</v>
      </c>
      <c r="N2973" t="s">
        <v>12556</v>
      </c>
      <c r="O2973" t="s">
        <v>12557</v>
      </c>
      <c r="P2973" t="s">
        <v>12558</v>
      </c>
      <c r="Q2973" t="s">
        <v>12559</v>
      </c>
      <c r="R2973" t="s">
        <v>12560</v>
      </c>
      <c r="S2973" t="s">
        <v>1741</v>
      </c>
      <c r="T2973" t="s">
        <v>1742</v>
      </c>
      <c r="U2973" t="s">
        <v>1743</v>
      </c>
      <c r="V2973" t="s">
        <v>1744</v>
      </c>
      <c r="W2973" t="s">
        <v>12561</v>
      </c>
      <c r="X2973" t="s">
        <v>1746</v>
      </c>
      <c r="Y2973" t="s">
        <v>12562</v>
      </c>
      <c r="Z2973" t="s">
        <v>12563</v>
      </c>
      <c r="AI2973" s="1">
        <v>43979</v>
      </c>
    </row>
    <row r="2974" spans="1:35" x14ac:dyDescent="0.25">
      <c r="A2974" t="s">
        <v>33</v>
      </c>
      <c r="B2974" t="str">
        <f t="shared" si="46"/>
        <v>GB00B0LCW083GB00BKM2MW97</v>
      </c>
      <c r="C2974" t="s">
        <v>1734</v>
      </c>
      <c r="D2974">
        <f>SIGN(VLOOKUP(target_uk!C2974,has_scf!$E$2:$F$1366,2,FALSE))</f>
        <v>0</v>
      </c>
      <c r="E2974" s="1">
        <v>43979</v>
      </c>
      <c r="F2974" t="s">
        <v>12555</v>
      </c>
      <c r="G2974">
        <v>1621080</v>
      </c>
      <c r="H2974">
        <v>1832305</v>
      </c>
      <c r="J2974">
        <v>1.57</v>
      </c>
      <c r="K2974" t="s">
        <v>36</v>
      </c>
      <c r="N2974" t="s">
        <v>12556</v>
      </c>
      <c r="O2974" t="s">
        <v>12557</v>
      </c>
      <c r="P2974" t="s">
        <v>12558</v>
      </c>
      <c r="Q2974" t="s">
        <v>12559</v>
      </c>
      <c r="R2974" t="s">
        <v>12560</v>
      </c>
      <c r="S2974" t="s">
        <v>1741</v>
      </c>
      <c r="T2974" t="s">
        <v>1742</v>
      </c>
      <c r="U2974" t="s">
        <v>1743</v>
      </c>
      <c r="V2974" t="s">
        <v>1744</v>
      </c>
      <c r="W2974" t="s">
        <v>12561</v>
      </c>
      <c r="X2974" t="s">
        <v>1746</v>
      </c>
      <c r="Y2974" t="s">
        <v>12562</v>
      </c>
      <c r="Z2974" t="s">
        <v>12563</v>
      </c>
      <c r="AI2974" s="1">
        <v>44376</v>
      </c>
    </row>
    <row r="2975" spans="1:35" x14ac:dyDescent="0.25">
      <c r="A2975" t="s">
        <v>33</v>
      </c>
      <c r="B2975" t="str">
        <f t="shared" si="46"/>
        <v>GB00B0LCW083JP3207000005</v>
      </c>
      <c r="C2975" t="s">
        <v>1734</v>
      </c>
      <c r="D2975">
        <f>SIGN(VLOOKUP(target_uk!C2975,has_scf!$E$2:$F$1366,2,FALSE))</f>
        <v>0</v>
      </c>
      <c r="E2975" s="1">
        <v>43787</v>
      </c>
      <c r="F2975" t="s">
        <v>12888</v>
      </c>
      <c r="G2975">
        <v>22205</v>
      </c>
      <c r="H2975">
        <v>1832305</v>
      </c>
      <c r="K2975" t="s">
        <v>36</v>
      </c>
      <c r="N2975" t="s">
        <v>12889</v>
      </c>
      <c r="O2975">
        <v>4521</v>
      </c>
      <c r="P2975" t="s">
        <v>12890</v>
      </c>
      <c r="Q2975" t="s">
        <v>12891</v>
      </c>
      <c r="R2975">
        <v>6481643</v>
      </c>
      <c r="S2975" t="s">
        <v>1741</v>
      </c>
      <c r="T2975" t="s">
        <v>1742</v>
      </c>
      <c r="U2975" t="s">
        <v>1743</v>
      </c>
      <c r="V2975" t="s">
        <v>1744</v>
      </c>
      <c r="W2975" t="s">
        <v>12892</v>
      </c>
      <c r="X2975" t="s">
        <v>1746</v>
      </c>
      <c r="Y2975" t="s">
        <v>12893</v>
      </c>
      <c r="AI2975" s="1">
        <v>45106</v>
      </c>
    </row>
    <row r="2976" spans="1:35" x14ac:dyDescent="0.25">
      <c r="A2976" t="s">
        <v>33</v>
      </c>
      <c r="B2976" t="str">
        <f t="shared" si="46"/>
        <v>GB0008085614KYG368851047</v>
      </c>
      <c r="C2976" t="s">
        <v>1783</v>
      </c>
      <c r="D2976">
        <f>SIGN(VLOOKUP(target_uk!C2976,has_scf!$E$2:$F$1366,2,FALSE))</f>
        <v>0</v>
      </c>
      <c r="E2976" s="1">
        <v>42640</v>
      </c>
      <c r="F2976" t="s">
        <v>12894</v>
      </c>
      <c r="G2976">
        <v>194516353</v>
      </c>
      <c r="H2976">
        <v>1832387</v>
      </c>
      <c r="K2976" t="s">
        <v>36</v>
      </c>
      <c r="N2976" t="s">
        <v>4555</v>
      </c>
      <c r="O2976" t="s">
        <v>4556</v>
      </c>
      <c r="P2976" t="s">
        <v>4557</v>
      </c>
      <c r="Q2976" t="s">
        <v>4558</v>
      </c>
      <c r="R2976" t="s">
        <v>4559</v>
      </c>
      <c r="S2976" t="s">
        <v>1786</v>
      </c>
      <c r="T2976" t="s">
        <v>1787</v>
      </c>
      <c r="U2976" t="s">
        <v>1788</v>
      </c>
      <c r="V2976">
        <v>808561</v>
      </c>
      <c r="W2976" t="s">
        <v>4560</v>
      </c>
      <c r="X2976" t="s">
        <v>5378</v>
      </c>
      <c r="Y2976" t="s">
        <v>12895</v>
      </c>
      <c r="AI2976" s="1">
        <v>44052</v>
      </c>
    </row>
    <row r="2977" spans="1:35" x14ac:dyDescent="0.25">
      <c r="A2977" t="s">
        <v>33</v>
      </c>
      <c r="B2977" t="str">
        <f t="shared" si="46"/>
        <v>GB0008085614KYG368851047</v>
      </c>
      <c r="C2977" t="s">
        <v>1783</v>
      </c>
      <c r="D2977">
        <f>SIGN(VLOOKUP(target_uk!C2977,has_scf!$E$2:$F$1366,2,FALSE))</f>
        <v>0</v>
      </c>
      <c r="E2977" s="1">
        <v>44052</v>
      </c>
      <c r="F2977" t="s">
        <v>12894</v>
      </c>
      <c r="G2977">
        <v>194516353</v>
      </c>
      <c r="H2977">
        <v>1832387</v>
      </c>
      <c r="K2977" t="s">
        <v>36</v>
      </c>
      <c r="N2977" t="s">
        <v>4555</v>
      </c>
      <c r="O2977" t="s">
        <v>4556</v>
      </c>
      <c r="P2977" t="s">
        <v>4557</v>
      </c>
      <c r="Q2977" t="s">
        <v>4558</v>
      </c>
      <c r="R2977" t="s">
        <v>4559</v>
      </c>
      <c r="S2977" t="s">
        <v>1786</v>
      </c>
      <c r="T2977" t="s">
        <v>1787</v>
      </c>
      <c r="U2977" t="s">
        <v>1788</v>
      </c>
      <c r="V2977">
        <v>808561</v>
      </c>
      <c r="W2977" t="s">
        <v>4560</v>
      </c>
      <c r="X2977" t="s">
        <v>5378</v>
      </c>
      <c r="Y2977" t="s">
        <v>12895</v>
      </c>
      <c r="AI2977" s="1">
        <v>44052</v>
      </c>
    </row>
    <row r="2978" spans="1:35" x14ac:dyDescent="0.25">
      <c r="A2978" t="s">
        <v>33</v>
      </c>
      <c r="B2978" t="str">
        <f t="shared" si="46"/>
        <v>GB00BG11K365KYG368851047</v>
      </c>
      <c r="C2978" t="s">
        <v>1056</v>
      </c>
      <c r="D2978">
        <f>SIGN(VLOOKUP(target_uk!C2978,has_scf!$E$2:$F$1366,2,FALSE))</f>
        <v>0</v>
      </c>
      <c r="E2978" s="1">
        <v>42640</v>
      </c>
      <c r="F2978" t="s">
        <v>12896</v>
      </c>
      <c r="G2978">
        <v>194516353</v>
      </c>
      <c r="H2978">
        <v>1832446</v>
      </c>
      <c r="K2978" t="s">
        <v>36</v>
      </c>
      <c r="N2978" t="s">
        <v>4555</v>
      </c>
      <c r="O2978" t="s">
        <v>4556</v>
      </c>
      <c r="P2978" t="s">
        <v>4557</v>
      </c>
      <c r="Q2978" t="s">
        <v>4558</v>
      </c>
      <c r="R2978" t="s">
        <v>4559</v>
      </c>
      <c r="S2978" t="s">
        <v>1058</v>
      </c>
      <c r="T2978" t="s">
        <v>1059</v>
      </c>
      <c r="U2978" t="s">
        <v>1060</v>
      </c>
      <c r="V2978" t="s">
        <v>1061</v>
      </c>
      <c r="W2978" t="s">
        <v>4560</v>
      </c>
      <c r="X2978" t="s">
        <v>1062</v>
      </c>
      <c r="Y2978" t="s">
        <v>4561</v>
      </c>
      <c r="Z2978" t="s">
        <v>12897</v>
      </c>
      <c r="AI2978" s="1">
        <v>44804</v>
      </c>
    </row>
    <row r="2979" spans="1:35" x14ac:dyDescent="0.25">
      <c r="A2979" t="s">
        <v>33</v>
      </c>
      <c r="B2979" t="str">
        <f t="shared" si="46"/>
        <v>GB0007188757AU000000BKN3</v>
      </c>
      <c r="C2979" t="s">
        <v>163</v>
      </c>
      <c r="D2979">
        <f>SIGN(VLOOKUP(target_uk!C2979,has_scf!$E$2:$F$1366,2,FALSE))</f>
        <v>1</v>
      </c>
      <c r="E2979" s="1">
        <v>42640</v>
      </c>
      <c r="F2979" t="s">
        <v>12898</v>
      </c>
      <c r="G2979">
        <v>22246012</v>
      </c>
      <c r="H2979">
        <v>8792</v>
      </c>
      <c r="K2979" t="s">
        <v>36</v>
      </c>
      <c r="N2979" t="s">
        <v>12899</v>
      </c>
      <c r="O2979" t="s">
        <v>12900</v>
      </c>
      <c r="P2979" t="s">
        <v>12901</v>
      </c>
      <c r="Q2979" t="s">
        <v>12902</v>
      </c>
      <c r="R2979" t="s">
        <v>12903</v>
      </c>
      <c r="S2979" t="s">
        <v>170</v>
      </c>
      <c r="T2979" t="s">
        <v>171</v>
      </c>
      <c r="U2979" t="s">
        <v>172</v>
      </c>
      <c r="V2979">
        <v>718875</v>
      </c>
      <c r="W2979" t="s">
        <v>12904</v>
      </c>
      <c r="X2979" t="s">
        <v>468</v>
      </c>
      <c r="Y2979" t="s">
        <v>12905</v>
      </c>
      <c r="Z2979" t="s">
        <v>12906</v>
      </c>
      <c r="AI2979" s="1">
        <v>45405</v>
      </c>
    </row>
    <row r="2980" spans="1:35" x14ac:dyDescent="0.25">
      <c r="A2980" t="s">
        <v>33</v>
      </c>
      <c r="B2980" t="str">
        <f t="shared" si="46"/>
        <v>GB00B63H8491AU000000BKN3</v>
      </c>
      <c r="C2980" t="s">
        <v>130</v>
      </c>
      <c r="D2980">
        <f>SIGN(VLOOKUP(target_uk!C2980,has_scf!$E$2:$F$1366,2,FALSE))</f>
        <v>1</v>
      </c>
      <c r="E2980" s="1">
        <v>42640</v>
      </c>
      <c r="F2980" t="s">
        <v>12907</v>
      </c>
      <c r="G2980">
        <v>22246012</v>
      </c>
      <c r="H2980">
        <v>240030</v>
      </c>
      <c r="K2980" t="s">
        <v>36</v>
      </c>
      <c r="N2980" t="s">
        <v>12899</v>
      </c>
      <c r="O2980" t="s">
        <v>12900</v>
      </c>
      <c r="P2980" t="s">
        <v>12901</v>
      </c>
      <c r="Q2980" t="s">
        <v>12902</v>
      </c>
      <c r="R2980" t="s">
        <v>12903</v>
      </c>
      <c r="S2980" t="s">
        <v>136</v>
      </c>
      <c r="T2980" t="s">
        <v>137</v>
      </c>
      <c r="U2980" t="s">
        <v>138</v>
      </c>
      <c r="V2980" t="s">
        <v>139</v>
      </c>
      <c r="W2980" t="s">
        <v>12904</v>
      </c>
      <c r="X2980" t="s">
        <v>141</v>
      </c>
      <c r="Y2980" t="s">
        <v>12906</v>
      </c>
      <c r="AI2980" s="1">
        <v>44780</v>
      </c>
    </row>
    <row r="2981" spans="1:35" x14ac:dyDescent="0.25">
      <c r="A2981" t="s">
        <v>33</v>
      </c>
      <c r="B2981" t="str">
        <f t="shared" si="46"/>
        <v>GB00B63H8491GB0000608009</v>
      </c>
      <c r="C2981" t="s">
        <v>130</v>
      </c>
      <c r="D2981">
        <f>SIGN(VLOOKUP(target_uk!C2981,has_scf!$E$2:$F$1366,2,FALSE))</f>
        <v>1</v>
      </c>
      <c r="E2981" s="1">
        <v>42642</v>
      </c>
      <c r="F2981" t="s">
        <v>12908</v>
      </c>
      <c r="G2981">
        <v>1580124</v>
      </c>
      <c r="H2981">
        <v>240030</v>
      </c>
      <c r="K2981" t="s">
        <v>36</v>
      </c>
      <c r="N2981" t="s">
        <v>7696</v>
      </c>
      <c r="O2981" t="s">
        <v>7697</v>
      </c>
      <c r="P2981" t="s">
        <v>7698</v>
      </c>
      <c r="Q2981" t="s">
        <v>7699</v>
      </c>
      <c r="R2981">
        <v>60800</v>
      </c>
      <c r="S2981" t="s">
        <v>136</v>
      </c>
      <c r="T2981" t="s">
        <v>137</v>
      </c>
      <c r="U2981" t="s">
        <v>138</v>
      </c>
      <c r="V2981" t="s">
        <v>139</v>
      </c>
      <c r="W2981" t="s">
        <v>7700</v>
      </c>
      <c r="X2981" t="s">
        <v>141</v>
      </c>
      <c r="AI2981" s="1">
        <v>44780</v>
      </c>
    </row>
    <row r="2982" spans="1:35" x14ac:dyDescent="0.25">
      <c r="A2982" t="s">
        <v>33</v>
      </c>
      <c r="B2982" t="str">
        <f t="shared" si="46"/>
        <v>NL0010545661Fiat Chrysler Automobiles</v>
      </c>
      <c r="C2982" t="s">
        <v>189</v>
      </c>
      <c r="D2982">
        <f>SIGN(VLOOKUP(target_uk!C2982,has_scf!$E$2:$F$1366,2,FALSE))</f>
        <v>0</v>
      </c>
      <c r="E2982" s="1">
        <v>43893</v>
      </c>
      <c r="F2982" t="s">
        <v>11336</v>
      </c>
      <c r="G2982">
        <v>63858954</v>
      </c>
      <c r="H2982">
        <v>194536706</v>
      </c>
      <c r="J2982">
        <v>0.35</v>
      </c>
      <c r="K2982" t="s">
        <v>36</v>
      </c>
      <c r="S2982" t="s">
        <v>196</v>
      </c>
      <c r="T2982" t="s">
        <v>197</v>
      </c>
      <c r="U2982" t="s">
        <v>198</v>
      </c>
      <c r="V2982" t="s">
        <v>199</v>
      </c>
      <c r="W2982" t="s">
        <v>11337</v>
      </c>
      <c r="X2982" t="s">
        <v>226</v>
      </c>
      <c r="Y2982" t="s">
        <v>11338</v>
      </c>
      <c r="Z2982" t="s">
        <v>11339</v>
      </c>
      <c r="AI2982" s="1">
        <v>44216</v>
      </c>
    </row>
    <row r="2983" spans="1:35" x14ac:dyDescent="0.25">
      <c r="A2983" t="s">
        <v>33</v>
      </c>
      <c r="B2983" t="str">
        <f t="shared" si="46"/>
        <v>NL0010545661Fiat Chrysler Automobiles</v>
      </c>
      <c r="C2983" t="s">
        <v>189</v>
      </c>
      <c r="D2983">
        <f>SIGN(VLOOKUP(target_uk!C2983,has_scf!$E$2:$F$1366,2,FALSE))</f>
        <v>0</v>
      </c>
      <c r="E2983" s="1">
        <v>44216</v>
      </c>
      <c r="F2983" t="s">
        <v>11336</v>
      </c>
      <c r="G2983">
        <v>63858954</v>
      </c>
      <c r="H2983">
        <v>194536706</v>
      </c>
      <c r="J2983">
        <v>0.35</v>
      </c>
      <c r="K2983" t="s">
        <v>36</v>
      </c>
      <c r="S2983" t="s">
        <v>196</v>
      </c>
      <c r="T2983" t="s">
        <v>197</v>
      </c>
      <c r="U2983" t="s">
        <v>198</v>
      </c>
      <c r="V2983" t="s">
        <v>199</v>
      </c>
      <c r="W2983" t="s">
        <v>11337</v>
      </c>
      <c r="X2983" t="s">
        <v>226</v>
      </c>
      <c r="Y2983" t="s">
        <v>11338</v>
      </c>
      <c r="Z2983" t="s">
        <v>11339</v>
      </c>
      <c r="AI2983" s="1">
        <v>44216</v>
      </c>
    </row>
    <row r="2984" spans="1:35" x14ac:dyDescent="0.25">
      <c r="A2984" t="s">
        <v>33</v>
      </c>
      <c r="B2984" t="str">
        <f t="shared" si="46"/>
        <v>GB0007188757NZMELE0002S7</v>
      </c>
      <c r="C2984" t="s">
        <v>163</v>
      </c>
      <c r="D2984">
        <f>SIGN(VLOOKUP(target_uk!C2984,has_scf!$E$2:$F$1366,2,FALSE))</f>
        <v>1</v>
      </c>
      <c r="E2984" s="1">
        <v>43047</v>
      </c>
      <c r="F2984" t="s">
        <v>12909</v>
      </c>
      <c r="G2984">
        <v>194536665</v>
      </c>
      <c r="H2984">
        <v>8792</v>
      </c>
      <c r="K2984" t="s">
        <v>36</v>
      </c>
      <c r="M2984" t="s">
        <v>12910</v>
      </c>
      <c r="N2984" t="s">
        <v>12911</v>
      </c>
      <c r="O2984" t="s">
        <v>12912</v>
      </c>
      <c r="P2984" t="s">
        <v>12913</v>
      </c>
      <c r="Q2984" t="s">
        <v>12914</v>
      </c>
      <c r="R2984" t="s">
        <v>12915</v>
      </c>
      <c r="S2984" t="s">
        <v>170</v>
      </c>
      <c r="T2984" t="s">
        <v>171</v>
      </c>
      <c r="U2984" t="s">
        <v>172</v>
      </c>
      <c r="V2984">
        <v>718875</v>
      </c>
      <c r="W2984" t="s">
        <v>12916</v>
      </c>
      <c r="X2984" t="s">
        <v>12917</v>
      </c>
      <c r="Y2984" t="s">
        <v>12918</v>
      </c>
      <c r="Z2984" t="s">
        <v>12919</v>
      </c>
      <c r="AI2984" s="1">
        <v>44069</v>
      </c>
    </row>
    <row r="2985" spans="1:35" x14ac:dyDescent="0.25">
      <c r="A2985" t="s">
        <v>33</v>
      </c>
      <c r="B2985" t="str">
        <f t="shared" si="46"/>
        <v>GB0007188757NZMELE0002S7</v>
      </c>
      <c r="C2985" t="s">
        <v>163</v>
      </c>
      <c r="D2985">
        <f>SIGN(VLOOKUP(target_uk!C2985,has_scf!$E$2:$F$1366,2,FALSE))</f>
        <v>1</v>
      </c>
      <c r="E2985" s="1">
        <v>44069</v>
      </c>
      <c r="F2985" t="s">
        <v>12909</v>
      </c>
      <c r="G2985">
        <v>194536665</v>
      </c>
      <c r="H2985">
        <v>8792</v>
      </c>
      <c r="K2985" t="s">
        <v>36</v>
      </c>
      <c r="M2985" t="s">
        <v>12910</v>
      </c>
      <c r="N2985" t="s">
        <v>12911</v>
      </c>
      <c r="O2985" t="s">
        <v>12912</v>
      </c>
      <c r="P2985" t="s">
        <v>12913</v>
      </c>
      <c r="Q2985" t="s">
        <v>12914</v>
      </c>
      <c r="R2985" t="s">
        <v>12915</v>
      </c>
      <c r="S2985" t="s">
        <v>170</v>
      </c>
      <c r="T2985" t="s">
        <v>171</v>
      </c>
      <c r="U2985" t="s">
        <v>172</v>
      </c>
      <c r="V2985">
        <v>718875</v>
      </c>
      <c r="W2985" t="s">
        <v>12916</v>
      </c>
      <c r="X2985" t="s">
        <v>12917</v>
      </c>
      <c r="Y2985" t="s">
        <v>12918</v>
      </c>
      <c r="Z2985" t="s">
        <v>12919</v>
      </c>
      <c r="AI2985" s="1">
        <v>44069</v>
      </c>
    </row>
    <row r="2986" spans="1:35" x14ac:dyDescent="0.25">
      <c r="A2986" t="s">
        <v>33</v>
      </c>
      <c r="B2986" t="str">
        <f t="shared" si="46"/>
        <v>GB00BMBVGQ36SG1O34912152</v>
      </c>
      <c r="C2986" t="s">
        <v>236</v>
      </c>
      <c r="D2986">
        <f>SIGN(VLOOKUP(target_uk!C2986,has_scf!$E$2:$F$1366,2,FALSE))</f>
        <v>1</v>
      </c>
      <c r="E2986" s="1">
        <v>42058</v>
      </c>
      <c r="F2986" t="s">
        <v>12920</v>
      </c>
      <c r="G2986">
        <v>194505446</v>
      </c>
      <c r="H2986">
        <v>8264</v>
      </c>
      <c r="K2986" t="s">
        <v>36</v>
      </c>
      <c r="N2986" t="s">
        <v>12921</v>
      </c>
      <c r="O2986" t="s">
        <v>12922</v>
      </c>
      <c r="P2986" t="s">
        <v>12923</v>
      </c>
      <c r="Q2986" t="s">
        <v>12924</v>
      </c>
      <c r="R2986">
        <v>6674421</v>
      </c>
      <c r="S2986" t="s">
        <v>243</v>
      </c>
      <c r="T2986" t="s">
        <v>244</v>
      </c>
      <c r="U2986" t="s">
        <v>245</v>
      </c>
      <c r="V2986" t="s">
        <v>246</v>
      </c>
      <c r="W2986" t="s">
        <v>12925</v>
      </c>
      <c r="X2986" t="s">
        <v>1961</v>
      </c>
      <c r="Y2986" t="s">
        <v>12926</v>
      </c>
      <c r="AI2986" s="1">
        <v>45405</v>
      </c>
    </row>
    <row r="2987" spans="1:35" x14ac:dyDescent="0.25">
      <c r="A2987" t="s">
        <v>33</v>
      </c>
      <c r="B2987" t="str">
        <f t="shared" si="46"/>
        <v>GB0032089863US87484F1084</v>
      </c>
      <c r="C2987" t="s">
        <v>124</v>
      </c>
      <c r="D2987">
        <f>SIGN(VLOOKUP(target_uk!C2987,has_scf!$E$2:$F$1366,2,FALSE))</f>
        <v>0</v>
      </c>
      <c r="E2987" s="1">
        <v>42115</v>
      </c>
      <c r="F2987" t="s">
        <v>12927</v>
      </c>
      <c r="G2987">
        <v>9916</v>
      </c>
      <c r="H2987">
        <v>1516749</v>
      </c>
      <c r="K2987" t="s">
        <v>36</v>
      </c>
      <c r="M2987" t="s">
        <v>4106</v>
      </c>
      <c r="N2987" t="s">
        <v>12709</v>
      </c>
      <c r="O2987" t="s">
        <v>12710</v>
      </c>
      <c r="P2987" t="s">
        <v>12711</v>
      </c>
      <c r="Q2987" t="s">
        <v>12712</v>
      </c>
      <c r="R2987">
        <v>2618025</v>
      </c>
      <c r="S2987" t="s">
        <v>126</v>
      </c>
      <c r="T2987" t="s">
        <v>127</v>
      </c>
      <c r="U2987" t="s">
        <v>128</v>
      </c>
      <c r="V2987">
        <v>3208986</v>
      </c>
      <c r="W2987" t="s">
        <v>12713</v>
      </c>
      <c r="X2987" t="s">
        <v>129</v>
      </c>
      <c r="Y2987" t="s">
        <v>12928</v>
      </c>
      <c r="AI2987" s="1">
        <v>44529</v>
      </c>
    </row>
    <row r="2988" spans="1:35" x14ac:dyDescent="0.25">
      <c r="A2988" t="s">
        <v>33</v>
      </c>
      <c r="B2988" t="str">
        <f t="shared" si="46"/>
        <v>GB0033195214FR0010481960</v>
      </c>
      <c r="C2988" t="s">
        <v>176</v>
      </c>
      <c r="D2988">
        <f>SIGN(VLOOKUP(target_uk!C2988,has_scf!$E$2:$F$1366,2,FALSE))</f>
        <v>1</v>
      </c>
      <c r="E2988" s="1">
        <v>43707</v>
      </c>
      <c r="F2988" t="s">
        <v>12929</v>
      </c>
      <c r="G2988">
        <v>194517021</v>
      </c>
      <c r="H2988">
        <v>218393</v>
      </c>
      <c r="J2988">
        <v>5</v>
      </c>
      <c r="K2988" t="s">
        <v>36</v>
      </c>
      <c r="M2988" t="s">
        <v>402</v>
      </c>
      <c r="N2988" t="s">
        <v>12930</v>
      </c>
      <c r="O2988" t="s">
        <v>12931</v>
      </c>
      <c r="P2988" t="s">
        <v>12932</v>
      </c>
      <c r="Q2988" t="s">
        <v>12933</v>
      </c>
      <c r="R2988" t="s">
        <v>12934</v>
      </c>
      <c r="S2988" t="s">
        <v>184</v>
      </c>
      <c r="T2988" t="s">
        <v>185</v>
      </c>
      <c r="U2988" t="s">
        <v>186</v>
      </c>
      <c r="V2988">
        <v>3319521</v>
      </c>
      <c r="W2988" t="s">
        <v>6622</v>
      </c>
      <c r="X2988" t="s">
        <v>403</v>
      </c>
      <c r="Y2988" t="s">
        <v>2754</v>
      </c>
      <c r="AI2988" s="1">
        <v>44042</v>
      </c>
    </row>
    <row r="2989" spans="1:35" x14ac:dyDescent="0.25">
      <c r="A2989" t="s">
        <v>33</v>
      </c>
      <c r="B2989" t="str">
        <f t="shared" si="46"/>
        <v>GB0033195214FR0010481960</v>
      </c>
      <c r="C2989" t="s">
        <v>176</v>
      </c>
      <c r="D2989">
        <f>SIGN(VLOOKUP(target_uk!C2989,has_scf!$E$2:$F$1366,2,FALSE))</f>
        <v>1</v>
      </c>
      <c r="E2989" s="1">
        <v>44042</v>
      </c>
      <c r="F2989" t="s">
        <v>12929</v>
      </c>
      <c r="G2989">
        <v>194517021</v>
      </c>
      <c r="H2989">
        <v>218393</v>
      </c>
      <c r="K2989" t="s">
        <v>36</v>
      </c>
      <c r="M2989" t="s">
        <v>402</v>
      </c>
      <c r="N2989" t="s">
        <v>12930</v>
      </c>
      <c r="O2989" t="s">
        <v>12931</v>
      </c>
      <c r="P2989" t="s">
        <v>12932</v>
      </c>
      <c r="Q2989" t="s">
        <v>12933</v>
      </c>
      <c r="R2989" t="s">
        <v>12934</v>
      </c>
      <c r="S2989" t="s">
        <v>184</v>
      </c>
      <c r="T2989" t="s">
        <v>185</v>
      </c>
      <c r="U2989" t="s">
        <v>186</v>
      </c>
      <c r="V2989">
        <v>3319521</v>
      </c>
      <c r="W2989" t="s">
        <v>6622</v>
      </c>
      <c r="X2989" t="s">
        <v>403</v>
      </c>
      <c r="Y2989" t="s">
        <v>2754</v>
      </c>
      <c r="AI2989" s="1">
        <v>45716</v>
      </c>
    </row>
    <row r="2990" spans="1:35" x14ac:dyDescent="0.25">
      <c r="A2990" t="s">
        <v>33</v>
      </c>
      <c r="B2990" t="str">
        <f t="shared" si="46"/>
        <v>GB0000055888JP3982800009</v>
      </c>
      <c r="C2990" t="s">
        <v>751</v>
      </c>
      <c r="D2990">
        <f>SIGN(VLOOKUP(target_uk!C2990,has_scf!$E$2:$F$1366,2,FALSE))</f>
        <v>1</v>
      </c>
      <c r="E2990" s="1">
        <v>42660</v>
      </c>
      <c r="F2990" t="s">
        <v>12935</v>
      </c>
      <c r="G2990">
        <v>212735</v>
      </c>
      <c r="H2990">
        <v>1819438</v>
      </c>
      <c r="K2990" t="s">
        <v>36</v>
      </c>
      <c r="M2990" t="s">
        <v>12936</v>
      </c>
      <c r="N2990" t="s">
        <v>12937</v>
      </c>
      <c r="O2990">
        <v>6963</v>
      </c>
      <c r="P2990" t="s">
        <v>12938</v>
      </c>
      <c r="Q2990" t="s">
        <v>12939</v>
      </c>
      <c r="R2990">
        <v>6747204</v>
      </c>
      <c r="S2990" t="s">
        <v>757</v>
      </c>
      <c r="T2990" t="s">
        <v>758</v>
      </c>
      <c r="U2990" t="s">
        <v>759</v>
      </c>
      <c r="V2990">
        <v>5588</v>
      </c>
      <c r="W2990" t="s">
        <v>12940</v>
      </c>
      <c r="X2990" t="s">
        <v>12941</v>
      </c>
      <c r="Y2990" t="s">
        <v>12942</v>
      </c>
      <c r="AI2990" s="1">
        <v>45840</v>
      </c>
    </row>
    <row r="2991" spans="1:35" x14ac:dyDescent="0.25">
      <c r="A2991" t="s">
        <v>33</v>
      </c>
      <c r="B2991" t="str">
        <f t="shared" si="46"/>
        <v>NL0010545661INE787D01026</v>
      </c>
      <c r="C2991" t="s">
        <v>189</v>
      </c>
      <c r="D2991">
        <f>SIGN(VLOOKUP(target_uk!C2991,has_scf!$E$2:$F$1366,2,FALSE))</f>
        <v>0</v>
      </c>
      <c r="E2991" s="1">
        <v>43363</v>
      </c>
      <c r="F2991" t="s">
        <v>12943</v>
      </c>
      <c r="G2991">
        <v>22451497</v>
      </c>
      <c r="H2991">
        <v>194536706</v>
      </c>
      <c r="K2991" t="s">
        <v>36</v>
      </c>
      <c r="M2991" t="s">
        <v>12944</v>
      </c>
      <c r="N2991" t="s">
        <v>2554</v>
      </c>
      <c r="O2991">
        <v>502355</v>
      </c>
      <c r="P2991" t="s">
        <v>2555</v>
      </c>
      <c r="Q2991" t="s">
        <v>2556</v>
      </c>
      <c r="R2991">
        <v>6388788</v>
      </c>
      <c r="S2991" t="s">
        <v>196</v>
      </c>
      <c r="T2991" t="s">
        <v>197</v>
      </c>
      <c r="U2991" t="s">
        <v>198</v>
      </c>
      <c r="V2991" t="s">
        <v>199</v>
      </c>
      <c r="W2991" t="s">
        <v>2557</v>
      </c>
      <c r="X2991" t="s">
        <v>12945</v>
      </c>
      <c r="Y2991" t="s">
        <v>2558</v>
      </c>
      <c r="AI2991" s="1">
        <v>767011</v>
      </c>
    </row>
    <row r="2992" spans="1:35" x14ac:dyDescent="0.25">
      <c r="A2992" t="s">
        <v>33</v>
      </c>
      <c r="B2992" t="str">
        <f t="shared" si="46"/>
        <v>GB0007188757BMG646263050</v>
      </c>
      <c r="C2992" t="s">
        <v>163</v>
      </c>
      <c r="D2992">
        <f>SIGN(VLOOKUP(target_uk!C2992,has_scf!$E$2:$F$1366,2,FALSE))</f>
        <v>1</v>
      </c>
      <c r="E2992" s="1">
        <v>42545</v>
      </c>
      <c r="F2992" t="s">
        <v>12946</v>
      </c>
      <c r="G2992">
        <v>1738844</v>
      </c>
      <c r="H2992">
        <v>8792</v>
      </c>
      <c r="K2992" t="s">
        <v>36</v>
      </c>
      <c r="N2992" t="s">
        <v>12947</v>
      </c>
      <c r="O2992" t="s">
        <v>12948</v>
      </c>
      <c r="P2992" t="s">
        <v>12949</v>
      </c>
      <c r="Q2992" t="s">
        <v>12950</v>
      </c>
      <c r="R2992" t="s">
        <v>12951</v>
      </c>
      <c r="S2992" t="s">
        <v>170</v>
      </c>
      <c r="T2992" t="s">
        <v>171</v>
      </c>
      <c r="U2992" t="s">
        <v>172</v>
      </c>
      <c r="V2992">
        <v>718875</v>
      </c>
      <c r="W2992" t="s">
        <v>12952</v>
      </c>
      <c r="X2992" t="s">
        <v>468</v>
      </c>
      <c r="Y2992" t="s">
        <v>12953</v>
      </c>
      <c r="AI2992" s="1">
        <v>45405</v>
      </c>
    </row>
    <row r="2993" spans="1:35" x14ac:dyDescent="0.25">
      <c r="A2993" t="s">
        <v>33</v>
      </c>
      <c r="B2993" t="str">
        <f t="shared" si="46"/>
        <v>GB00BY9D0Y18US40171V1008</v>
      </c>
      <c r="C2993" t="s">
        <v>1790</v>
      </c>
      <c r="D2993">
        <f>SIGN(VLOOKUP(target_uk!C2993,has_scf!$E$2:$F$1366,2,FALSE))</f>
        <v>0</v>
      </c>
      <c r="E2993" s="1">
        <v>43423</v>
      </c>
      <c r="F2993" t="s">
        <v>12954</v>
      </c>
      <c r="G2993">
        <v>21803559</v>
      </c>
      <c r="H2993">
        <v>194534665</v>
      </c>
      <c r="K2993" t="s">
        <v>36</v>
      </c>
      <c r="N2993" t="s">
        <v>8739</v>
      </c>
      <c r="O2993" t="s">
        <v>8740</v>
      </c>
      <c r="P2993" t="s">
        <v>8741</v>
      </c>
      <c r="Q2993" t="s">
        <v>8742</v>
      </c>
      <c r="R2993" t="s">
        <v>8743</v>
      </c>
      <c r="S2993" t="s">
        <v>1798</v>
      </c>
      <c r="T2993" t="s">
        <v>1799</v>
      </c>
      <c r="U2993" t="s">
        <v>1800</v>
      </c>
      <c r="V2993" t="s">
        <v>1801</v>
      </c>
      <c r="W2993" t="s">
        <v>8739</v>
      </c>
      <c r="X2993" t="s">
        <v>1803</v>
      </c>
      <c r="Y2993" t="s">
        <v>8744</v>
      </c>
      <c r="AI2993" s="1">
        <v>44104</v>
      </c>
    </row>
    <row r="2994" spans="1:35" x14ac:dyDescent="0.25">
      <c r="A2994" t="s">
        <v>33</v>
      </c>
      <c r="B2994" t="str">
        <f t="shared" si="46"/>
        <v>GB00BY9D0Y18US40171V1008</v>
      </c>
      <c r="C2994" t="s">
        <v>1790</v>
      </c>
      <c r="D2994">
        <f>SIGN(VLOOKUP(target_uk!C2994,has_scf!$E$2:$F$1366,2,FALSE))</f>
        <v>0</v>
      </c>
      <c r="E2994" s="1">
        <v>44104</v>
      </c>
      <c r="F2994" t="s">
        <v>12954</v>
      </c>
      <c r="G2994">
        <v>21803559</v>
      </c>
      <c r="H2994">
        <v>194534665</v>
      </c>
      <c r="K2994" t="s">
        <v>36</v>
      </c>
      <c r="N2994" t="s">
        <v>8739</v>
      </c>
      <c r="O2994" t="s">
        <v>8740</v>
      </c>
      <c r="P2994" t="s">
        <v>8741</v>
      </c>
      <c r="Q2994" t="s">
        <v>8742</v>
      </c>
      <c r="R2994" t="s">
        <v>8743</v>
      </c>
      <c r="S2994" t="s">
        <v>1798</v>
      </c>
      <c r="T2994" t="s">
        <v>1799</v>
      </c>
      <c r="U2994" t="s">
        <v>1800</v>
      </c>
      <c r="V2994" t="s">
        <v>1801</v>
      </c>
      <c r="W2994" t="s">
        <v>8739</v>
      </c>
      <c r="X2994" t="s">
        <v>1803</v>
      </c>
      <c r="Y2994" t="s">
        <v>8744</v>
      </c>
      <c r="AI2994" s="1">
        <v>44104</v>
      </c>
    </row>
    <row r="2995" spans="1:35" x14ac:dyDescent="0.25">
      <c r="A2995" t="s">
        <v>33</v>
      </c>
      <c r="B2995" t="str">
        <f t="shared" si="46"/>
        <v>GB00B0744B38AU000000AHY8</v>
      </c>
      <c r="C2995" t="s">
        <v>86</v>
      </c>
      <c r="D2995">
        <f>SIGN(VLOOKUP(target_uk!C2995,has_scf!$E$2:$F$1366,2,FALSE))</f>
        <v>0</v>
      </c>
      <c r="E2995" s="1">
        <v>42306</v>
      </c>
      <c r="F2995" t="s">
        <v>12955</v>
      </c>
      <c r="G2995">
        <v>6892513</v>
      </c>
      <c r="H2995">
        <v>1302</v>
      </c>
      <c r="K2995" t="s">
        <v>36</v>
      </c>
      <c r="N2995" t="s">
        <v>12956</v>
      </c>
      <c r="O2995" t="s">
        <v>12957</v>
      </c>
      <c r="P2995" t="s">
        <v>12958</v>
      </c>
      <c r="Q2995" t="s">
        <v>12959</v>
      </c>
      <c r="R2995" t="s">
        <v>12960</v>
      </c>
      <c r="S2995" t="s">
        <v>92</v>
      </c>
      <c r="T2995" t="s">
        <v>93</v>
      </c>
      <c r="U2995" t="s">
        <v>94</v>
      </c>
      <c r="V2995" t="s">
        <v>95</v>
      </c>
      <c r="W2995" t="s">
        <v>12961</v>
      </c>
      <c r="X2995" t="s">
        <v>3822</v>
      </c>
      <c r="Y2995" t="s">
        <v>12962</v>
      </c>
      <c r="AI2995" s="1">
        <v>767011</v>
      </c>
    </row>
    <row r="2996" spans="1:35" x14ac:dyDescent="0.25">
      <c r="A2996" t="s">
        <v>33</v>
      </c>
      <c r="B2996" t="str">
        <f t="shared" si="46"/>
        <v>GB0003308607AU000000GJT1</v>
      </c>
      <c r="C2996" t="s">
        <v>8757</v>
      </c>
      <c r="D2996">
        <f>SIGN(VLOOKUP(target_uk!C2996,has_scf!$E$2:$F$1366,2,FALSE))</f>
        <v>0</v>
      </c>
      <c r="E2996" s="1">
        <v>42880</v>
      </c>
      <c r="F2996" t="s">
        <v>12963</v>
      </c>
      <c r="G2996">
        <v>22246392</v>
      </c>
      <c r="H2996">
        <v>1533109</v>
      </c>
      <c r="K2996" t="s">
        <v>36</v>
      </c>
      <c r="M2996" t="s">
        <v>12964</v>
      </c>
      <c r="N2996" t="s">
        <v>12965</v>
      </c>
      <c r="O2996" t="s">
        <v>12966</v>
      </c>
      <c r="P2996" t="s">
        <v>12967</v>
      </c>
      <c r="Q2996" t="s">
        <v>12968</v>
      </c>
      <c r="R2996" t="s">
        <v>12969</v>
      </c>
      <c r="S2996" t="s">
        <v>8764</v>
      </c>
      <c r="T2996" t="s">
        <v>8765</v>
      </c>
      <c r="U2996" t="s">
        <v>8766</v>
      </c>
      <c r="V2996">
        <v>330860</v>
      </c>
      <c r="W2996" t="s">
        <v>12965</v>
      </c>
      <c r="X2996" t="s">
        <v>12970</v>
      </c>
      <c r="Y2996" t="s">
        <v>12971</v>
      </c>
      <c r="Z2996" t="s">
        <v>12972</v>
      </c>
      <c r="AA2996" t="s">
        <v>491</v>
      </c>
      <c r="AI2996" s="1">
        <v>45405</v>
      </c>
    </row>
    <row r="2997" spans="1:35" x14ac:dyDescent="0.25">
      <c r="A2997" t="s">
        <v>33</v>
      </c>
      <c r="B2997" t="str">
        <f t="shared" si="46"/>
        <v>NL0010545661INE399C01030</v>
      </c>
      <c r="C2997" t="s">
        <v>189</v>
      </c>
      <c r="D2997">
        <f>SIGN(VLOOKUP(target_uk!C2997,has_scf!$E$2:$F$1366,2,FALSE))</f>
        <v>0</v>
      </c>
      <c r="E2997" s="1">
        <v>42381</v>
      </c>
      <c r="F2997" t="s">
        <v>12973</v>
      </c>
      <c r="G2997">
        <v>22434925</v>
      </c>
      <c r="H2997">
        <v>194536706</v>
      </c>
      <c r="K2997" t="s">
        <v>36</v>
      </c>
      <c r="M2997" t="s">
        <v>2656</v>
      </c>
      <c r="N2997" t="s">
        <v>12974</v>
      </c>
      <c r="O2997">
        <v>532509</v>
      </c>
      <c r="P2997" t="s">
        <v>12975</v>
      </c>
      <c r="Q2997" t="s">
        <v>12976</v>
      </c>
      <c r="R2997" t="s">
        <v>12977</v>
      </c>
      <c r="S2997" t="s">
        <v>196</v>
      </c>
      <c r="T2997" t="s">
        <v>197</v>
      </c>
      <c r="U2997" t="s">
        <v>198</v>
      </c>
      <c r="V2997" t="s">
        <v>199</v>
      </c>
      <c r="W2997" t="s">
        <v>12978</v>
      </c>
      <c r="X2997" t="s">
        <v>5855</v>
      </c>
      <c r="AI2997" s="1">
        <v>44839</v>
      </c>
    </row>
    <row r="2998" spans="1:35" x14ac:dyDescent="0.25">
      <c r="A2998" t="s">
        <v>33</v>
      </c>
      <c r="B2998" t="str">
        <f t="shared" si="46"/>
        <v>GB00B24CGK77BRRADLACNOR0</v>
      </c>
      <c r="C2998" t="s">
        <v>387</v>
      </c>
      <c r="D2998">
        <f>SIGN(VLOOKUP(target_uk!C2998,has_scf!$E$2:$F$1366,2,FALSE))</f>
        <v>1</v>
      </c>
      <c r="E2998" s="1">
        <v>42472</v>
      </c>
      <c r="F2998" t="s">
        <v>12979</v>
      </c>
      <c r="G2998">
        <v>20140830</v>
      </c>
      <c r="H2998">
        <v>1530394</v>
      </c>
      <c r="K2998" t="s">
        <v>36</v>
      </c>
      <c r="N2998" t="s">
        <v>12980</v>
      </c>
      <c r="O2998" t="s">
        <v>12981</v>
      </c>
      <c r="P2998" t="s">
        <v>12982</v>
      </c>
      <c r="Q2998" t="s">
        <v>12983</v>
      </c>
      <c r="R2998" t="s">
        <v>12984</v>
      </c>
      <c r="S2998" t="s">
        <v>394</v>
      </c>
      <c r="T2998" t="s">
        <v>395</v>
      </c>
      <c r="U2998" t="s">
        <v>396</v>
      </c>
      <c r="V2998" t="s">
        <v>397</v>
      </c>
      <c r="W2998" t="s">
        <v>12985</v>
      </c>
      <c r="X2998" t="s">
        <v>399</v>
      </c>
      <c r="Y2998" t="s">
        <v>12986</v>
      </c>
      <c r="AI2998" s="1">
        <v>43957</v>
      </c>
    </row>
    <row r="2999" spans="1:35" x14ac:dyDescent="0.25">
      <c r="A2999" t="s">
        <v>33</v>
      </c>
      <c r="B2999" t="str">
        <f t="shared" si="46"/>
        <v>GB00B24CGK77BRRADLACNOR0</v>
      </c>
      <c r="C2999" t="s">
        <v>387</v>
      </c>
      <c r="D2999">
        <f>SIGN(VLOOKUP(target_uk!C2999,has_scf!$E$2:$F$1366,2,FALSE))</f>
        <v>1</v>
      </c>
      <c r="E2999" s="1">
        <v>43957</v>
      </c>
      <c r="F2999" t="s">
        <v>12979</v>
      </c>
      <c r="G2999">
        <v>20140830</v>
      </c>
      <c r="H2999">
        <v>1530394</v>
      </c>
      <c r="K2999" t="s">
        <v>36</v>
      </c>
      <c r="N2999" t="s">
        <v>12980</v>
      </c>
      <c r="O2999" t="s">
        <v>12981</v>
      </c>
      <c r="P2999" t="s">
        <v>12982</v>
      </c>
      <c r="Q2999" t="s">
        <v>12983</v>
      </c>
      <c r="R2999" t="s">
        <v>12984</v>
      </c>
      <c r="S2999" t="s">
        <v>394</v>
      </c>
      <c r="T2999" t="s">
        <v>395</v>
      </c>
      <c r="U2999" t="s">
        <v>396</v>
      </c>
      <c r="V2999" t="s">
        <v>397</v>
      </c>
      <c r="W2999" t="s">
        <v>12985</v>
      </c>
      <c r="X2999" t="s">
        <v>399</v>
      </c>
      <c r="Y2999" t="s">
        <v>12986</v>
      </c>
      <c r="AI2999" s="1">
        <v>43957</v>
      </c>
    </row>
    <row r="3000" spans="1:35" x14ac:dyDescent="0.25">
      <c r="A3000" t="s">
        <v>33</v>
      </c>
      <c r="B3000" t="str">
        <f t="shared" si="46"/>
        <v>JE00B8KF9B49BRRADLACNOR0</v>
      </c>
      <c r="C3000" t="s">
        <v>619</v>
      </c>
      <c r="D3000">
        <f>SIGN(VLOOKUP(target_uk!C3000,has_scf!$E$2:$F$1366,2,FALSE))</f>
        <v>0</v>
      </c>
      <c r="E3000" s="1">
        <v>42472</v>
      </c>
      <c r="F3000" t="s">
        <v>12987</v>
      </c>
      <c r="G3000">
        <v>20140830</v>
      </c>
      <c r="H3000">
        <v>11232</v>
      </c>
      <c r="K3000" t="s">
        <v>36</v>
      </c>
      <c r="M3000" t="s">
        <v>12988</v>
      </c>
      <c r="N3000" t="s">
        <v>12980</v>
      </c>
      <c r="O3000" t="s">
        <v>12981</v>
      </c>
      <c r="P3000" t="s">
        <v>12982</v>
      </c>
      <c r="Q3000" t="s">
        <v>12983</v>
      </c>
      <c r="R3000" t="s">
        <v>12984</v>
      </c>
      <c r="S3000" t="s">
        <v>626</v>
      </c>
      <c r="T3000" t="s">
        <v>627</v>
      </c>
      <c r="U3000" t="s">
        <v>628</v>
      </c>
      <c r="V3000" t="s">
        <v>629</v>
      </c>
      <c r="W3000" t="s">
        <v>12985</v>
      </c>
      <c r="X3000" t="s">
        <v>627</v>
      </c>
      <c r="Y3000" t="s">
        <v>12986</v>
      </c>
      <c r="Z3000" t="s">
        <v>12989</v>
      </c>
      <c r="AI3000" s="1">
        <v>43957</v>
      </c>
    </row>
    <row r="3001" spans="1:35" x14ac:dyDescent="0.25">
      <c r="A3001" t="s">
        <v>33</v>
      </c>
      <c r="B3001" t="str">
        <f t="shared" si="46"/>
        <v>JE00B8KF9B49BRRADLACNOR0</v>
      </c>
      <c r="C3001" t="s">
        <v>619</v>
      </c>
      <c r="D3001">
        <f>SIGN(VLOOKUP(target_uk!C3001,has_scf!$E$2:$F$1366,2,FALSE))</f>
        <v>0</v>
      </c>
      <c r="E3001" s="1">
        <v>43957</v>
      </c>
      <c r="F3001" t="s">
        <v>12987</v>
      </c>
      <c r="G3001">
        <v>20140830</v>
      </c>
      <c r="H3001">
        <v>11232</v>
      </c>
      <c r="K3001" t="s">
        <v>36</v>
      </c>
      <c r="M3001" t="s">
        <v>12988</v>
      </c>
      <c r="N3001" t="s">
        <v>12980</v>
      </c>
      <c r="O3001" t="s">
        <v>12981</v>
      </c>
      <c r="P3001" t="s">
        <v>12982</v>
      </c>
      <c r="Q3001" t="s">
        <v>12983</v>
      </c>
      <c r="R3001" t="s">
        <v>12984</v>
      </c>
      <c r="S3001" t="s">
        <v>626</v>
      </c>
      <c r="T3001" t="s">
        <v>627</v>
      </c>
      <c r="U3001" t="s">
        <v>628</v>
      </c>
      <c r="V3001" t="s">
        <v>629</v>
      </c>
      <c r="W3001" t="s">
        <v>12985</v>
      </c>
      <c r="X3001" t="s">
        <v>627</v>
      </c>
      <c r="Y3001" t="s">
        <v>12986</v>
      </c>
      <c r="Z3001" t="s">
        <v>12989</v>
      </c>
      <c r="AI3001" s="1">
        <v>43957</v>
      </c>
    </row>
    <row r="3002" spans="1:35" x14ac:dyDescent="0.25">
      <c r="A3002" t="s">
        <v>33</v>
      </c>
      <c r="B3002" t="str">
        <f t="shared" si="46"/>
        <v>GB0007188757NL0013267909</v>
      </c>
      <c r="C3002" t="s">
        <v>163</v>
      </c>
      <c r="D3002">
        <f>SIGN(VLOOKUP(target_uk!C3002,has_scf!$E$2:$F$1366,2,FALSE))</f>
        <v>1</v>
      </c>
      <c r="E3002" s="1">
        <v>42475</v>
      </c>
      <c r="F3002" t="s">
        <v>12990</v>
      </c>
      <c r="G3002">
        <v>296</v>
      </c>
      <c r="H3002">
        <v>8792</v>
      </c>
      <c r="K3002" t="s">
        <v>36</v>
      </c>
      <c r="N3002" t="s">
        <v>11912</v>
      </c>
      <c r="O3002" t="s">
        <v>11913</v>
      </c>
      <c r="P3002" t="s">
        <v>11914</v>
      </c>
      <c r="Q3002" t="s">
        <v>11915</v>
      </c>
      <c r="R3002" t="s">
        <v>11916</v>
      </c>
      <c r="S3002" t="s">
        <v>170</v>
      </c>
      <c r="T3002" t="s">
        <v>171</v>
      </c>
      <c r="U3002" t="s">
        <v>172</v>
      </c>
      <c r="V3002">
        <v>718875</v>
      </c>
      <c r="W3002" t="s">
        <v>11917</v>
      </c>
      <c r="X3002" t="s">
        <v>468</v>
      </c>
      <c r="Y3002" t="s">
        <v>12991</v>
      </c>
      <c r="AI3002" s="1">
        <v>44287</v>
      </c>
    </row>
    <row r="3003" spans="1:35" x14ac:dyDescent="0.25">
      <c r="A3003" t="s">
        <v>33</v>
      </c>
      <c r="B3003" t="str">
        <f t="shared" si="46"/>
        <v>GB0031274896KYG7800X1079</v>
      </c>
      <c r="C3003" t="s">
        <v>112</v>
      </c>
      <c r="D3003">
        <f>SIGN(VLOOKUP(target_uk!C3003,has_scf!$E$2:$F$1366,2,FALSE))</f>
        <v>1</v>
      </c>
      <c r="E3003" s="1">
        <v>42536</v>
      </c>
      <c r="F3003" t="s">
        <v>12992</v>
      </c>
      <c r="G3003">
        <v>194522330</v>
      </c>
      <c r="H3003">
        <v>1603503</v>
      </c>
      <c r="K3003" t="s">
        <v>36</v>
      </c>
      <c r="N3003" t="s">
        <v>12993</v>
      </c>
      <c r="O3003">
        <v>1928</v>
      </c>
      <c r="P3003" t="s">
        <v>12994</v>
      </c>
      <c r="Q3003" t="s">
        <v>12995</v>
      </c>
      <c r="R3003" t="s">
        <v>12996</v>
      </c>
      <c r="S3003" t="s">
        <v>119</v>
      </c>
      <c r="T3003" t="s">
        <v>120</v>
      </c>
      <c r="U3003" t="s">
        <v>121</v>
      </c>
      <c r="V3003">
        <v>3127489</v>
      </c>
      <c r="W3003" t="s">
        <v>12997</v>
      </c>
      <c r="X3003" t="s">
        <v>122</v>
      </c>
      <c r="Y3003" t="s">
        <v>12998</v>
      </c>
      <c r="AI3003" s="1">
        <v>43985</v>
      </c>
    </row>
    <row r="3004" spans="1:35" x14ac:dyDescent="0.25">
      <c r="A3004" t="s">
        <v>33</v>
      </c>
      <c r="B3004" t="str">
        <f t="shared" si="46"/>
        <v>GB0031274896KYG7800X1079</v>
      </c>
      <c r="C3004" t="s">
        <v>112</v>
      </c>
      <c r="D3004">
        <f>SIGN(VLOOKUP(target_uk!C3004,has_scf!$E$2:$F$1366,2,FALSE))</f>
        <v>1</v>
      </c>
      <c r="E3004" s="1">
        <v>43985</v>
      </c>
      <c r="F3004" t="s">
        <v>12992</v>
      </c>
      <c r="G3004">
        <v>194522330</v>
      </c>
      <c r="H3004">
        <v>1603503</v>
      </c>
      <c r="K3004" t="s">
        <v>36</v>
      </c>
      <c r="N3004" t="s">
        <v>12993</v>
      </c>
      <c r="O3004">
        <v>1928</v>
      </c>
      <c r="P3004" t="s">
        <v>12994</v>
      </c>
      <c r="Q3004" t="s">
        <v>12995</v>
      </c>
      <c r="R3004" t="s">
        <v>12996</v>
      </c>
      <c r="S3004" t="s">
        <v>119</v>
      </c>
      <c r="T3004" t="s">
        <v>120</v>
      </c>
      <c r="U3004" t="s">
        <v>121</v>
      </c>
      <c r="V3004">
        <v>3127489</v>
      </c>
      <c r="W3004" t="s">
        <v>12997</v>
      </c>
      <c r="X3004" t="s">
        <v>122</v>
      </c>
      <c r="Y3004" t="s">
        <v>12998</v>
      </c>
      <c r="AI3004" s="1">
        <v>43985</v>
      </c>
    </row>
    <row r="3005" spans="1:35" x14ac:dyDescent="0.25">
      <c r="A3005" t="s">
        <v>33</v>
      </c>
      <c r="B3005" t="str">
        <f t="shared" si="46"/>
        <v>GB0033195214PLLENTX00010</v>
      </c>
      <c r="C3005" t="s">
        <v>176</v>
      </c>
      <c r="D3005">
        <f>SIGN(VLOOKUP(target_uk!C3005,has_scf!$E$2:$F$1366,2,FALSE))</f>
        <v>1</v>
      </c>
      <c r="E3005" s="1">
        <v>43740</v>
      </c>
      <c r="F3005" t="s">
        <v>12999</v>
      </c>
      <c r="G3005">
        <v>22451299</v>
      </c>
      <c r="H3005">
        <v>218393</v>
      </c>
      <c r="K3005" t="s">
        <v>36</v>
      </c>
      <c r="M3005" t="s">
        <v>402</v>
      </c>
      <c r="N3005" t="s">
        <v>13000</v>
      </c>
      <c r="O3005" t="s">
        <v>13001</v>
      </c>
      <c r="P3005" t="s">
        <v>13002</v>
      </c>
      <c r="Q3005" t="s">
        <v>13003</v>
      </c>
      <c r="R3005">
        <v>5207873</v>
      </c>
      <c r="S3005" t="s">
        <v>184</v>
      </c>
      <c r="T3005" t="s">
        <v>185</v>
      </c>
      <c r="U3005" t="s">
        <v>186</v>
      </c>
      <c r="V3005">
        <v>3319521</v>
      </c>
      <c r="W3005" t="s">
        <v>13004</v>
      </c>
      <c r="X3005" t="s">
        <v>1396</v>
      </c>
      <c r="AI3005" s="1">
        <v>44550</v>
      </c>
    </row>
    <row r="3006" spans="1:35" x14ac:dyDescent="0.25">
      <c r="A3006" t="s">
        <v>33</v>
      </c>
      <c r="B3006" t="str">
        <f t="shared" si="46"/>
        <v>GB00B5NR1S72GB00BJFLFT45</v>
      </c>
      <c r="C3006" t="s">
        <v>2390</v>
      </c>
      <c r="D3006">
        <f>SIGN(VLOOKUP(target_uk!C3006,has_scf!$E$2:$F$1366,2,FALSE))</f>
        <v>0</v>
      </c>
      <c r="E3006" s="1">
        <v>43452</v>
      </c>
      <c r="F3006" t="s">
        <v>13005</v>
      </c>
      <c r="G3006">
        <v>16051769</v>
      </c>
      <c r="H3006">
        <v>194521333</v>
      </c>
      <c r="J3006">
        <v>1</v>
      </c>
      <c r="K3006" t="s">
        <v>36</v>
      </c>
      <c r="N3006" t="s">
        <v>4099</v>
      </c>
      <c r="O3006" t="s">
        <v>4100</v>
      </c>
      <c r="P3006" t="s">
        <v>4101</v>
      </c>
      <c r="Q3006" t="s">
        <v>4102</v>
      </c>
      <c r="R3006" t="s">
        <v>4103</v>
      </c>
      <c r="S3006" t="s">
        <v>2397</v>
      </c>
      <c r="T3006" t="s">
        <v>2398</v>
      </c>
      <c r="U3006" t="s">
        <v>2399</v>
      </c>
      <c r="V3006" t="s">
        <v>2400</v>
      </c>
      <c r="W3006" t="s">
        <v>4104</v>
      </c>
      <c r="X3006" t="s">
        <v>2402</v>
      </c>
      <c r="Y3006" t="s">
        <v>4105</v>
      </c>
      <c r="AI3006" s="1">
        <v>43854</v>
      </c>
    </row>
    <row r="3007" spans="1:35" x14ac:dyDescent="0.25">
      <c r="A3007" t="s">
        <v>33</v>
      </c>
      <c r="B3007" t="str">
        <f t="shared" si="46"/>
        <v>GB00B5NR1S72GB00BJFLFT45</v>
      </c>
      <c r="C3007" t="s">
        <v>2390</v>
      </c>
      <c r="D3007">
        <f>SIGN(VLOOKUP(target_uk!C3007,has_scf!$E$2:$F$1366,2,FALSE))</f>
        <v>0</v>
      </c>
      <c r="E3007" s="1">
        <v>43854</v>
      </c>
      <c r="F3007" t="s">
        <v>13005</v>
      </c>
      <c r="G3007">
        <v>16051769</v>
      </c>
      <c r="H3007">
        <v>194521333</v>
      </c>
      <c r="K3007" t="s">
        <v>36</v>
      </c>
      <c r="N3007" t="s">
        <v>4099</v>
      </c>
      <c r="O3007" t="s">
        <v>4100</v>
      </c>
      <c r="P3007" t="s">
        <v>4101</v>
      </c>
      <c r="Q3007" t="s">
        <v>4102</v>
      </c>
      <c r="R3007" t="s">
        <v>4103</v>
      </c>
      <c r="S3007" t="s">
        <v>2397</v>
      </c>
      <c r="T3007" t="s">
        <v>2398</v>
      </c>
      <c r="U3007" t="s">
        <v>2399</v>
      </c>
      <c r="V3007" t="s">
        <v>2400</v>
      </c>
      <c r="W3007" t="s">
        <v>4104</v>
      </c>
      <c r="X3007" t="s">
        <v>2402</v>
      </c>
      <c r="Y3007" t="s">
        <v>4105</v>
      </c>
      <c r="AI3007" s="1">
        <v>43857</v>
      </c>
    </row>
    <row r="3008" spans="1:35" x14ac:dyDescent="0.25">
      <c r="A3008" t="s">
        <v>33</v>
      </c>
      <c r="B3008" t="str">
        <f t="shared" si="46"/>
        <v>GB00B5NR1S72GB00BJFLFT45</v>
      </c>
      <c r="C3008" t="s">
        <v>2390</v>
      </c>
      <c r="D3008">
        <f>SIGN(VLOOKUP(target_uk!C3008,has_scf!$E$2:$F$1366,2,FALSE))</f>
        <v>0</v>
      </c>
      <c r="E3008" s="1">
        <v>43857</v>
      </c>
      <c r="F3008" t="s">
        <v>13005</v>
      </c>
      <c r="G3008">
        <v>16051769</v>
      </c>
      <c r="H3008">
        <v>194521333</v>
      </c>
      <c r="J3008">
        <v>1.1000000000000001</v>
      </c>
      <c r="K3008" t="s">
        <v>36</v>
      </c>
      <c r="N3008" t="s">
        <v>4099</v>
      </c>
      <c r="O3008" t="s">
        <v>4100</v>
      </c>
      <c r="P3008" t="s">
        <v>4101</v>
      </c>
      <c r="Q3008" t="s">
        <v>4102</v>
      </c>
      <c r="R3008" t="s">
        <v>4103</v>
      </c>
      <c r="S3008" t="s">
        <v>2397</v>
      </c>
      <c r="T3008" t="s">
        <v>2398</v>
      </c>
      <c r="U3008" t="s">
        <v>2399</v>
      </c>
      <c r="V3008" t="s">
        <v>2400</v>
      </c>
      <c r="W3008" t="s">
        <v>4104</v>
      </c>
      <c r="X3008" t="s">
        <v>2402</v>
      </c>
      <c r="Y3008" t="s">
        <v>4105</v>
      </c>
      <c r="AI3008" s="1">
        <v>44123</v>
      </c>
    </row>
    <row r="3009" spans="1:35" x14ac:dyDescent="0.25">
      <c r="A3009" t="s">
        <v>33</v>
      </c>
      <c r="B3009" t="str">
        <f t="shared" si="46"/>
        <v>GB00B5NR1S72GB00BJFLFT45</v>
      </c>
      <c r="C3009" t="s">
        <v>2390</v>
      </c>
      <c r="D3009">
        <f>SIGN(VLOOKUP(target_uk!C3009,has_scf!$E$2:$F$1366,2,FALSE))</f>
        <v>0</v>
      </c>
      <c r="E3009" s="1">
        <v>44123</v>
      </c>
      <c r="F3009" t="s">
        <v>13005</v>
      </c>
      <c r="G3009">
        <v>16051769</v>
      </c>
      <c r="H3009">
        <v>194521333</v>
      </c>
      <c r="K3009" t="s">
        <v>36</v>
      </c>
      <c r="N3009" t="s">
        <v>4099</v>
      </c>
      <c r="O3009" t="s">
        <v>4100</v>
      </c>
      <c r="P3009" t="s">
        <v>4101</v>
      </c>
      <c r="Q3009" t="s">
        <v>4102</v>
      </c>
      <c r="R3009" t="s">
        <v>4103</v>
      </c>
      <c r="S3009" t="s">
        <v>2397</v>
      </c>
      <c r="T3009" t="s">
        <v>2398</v>
      </c>
      <c r="U3009" t="s">
        <v>2399</v>
      </c>
      <c r="V3009" t="s">
        <v>2400</v>
      </c>
      <c r="W3009" t="s">
        <v>4104</v>
      </c>
      <c r="X3009" t="s">
        <v>2402</v>
      </c>
      <c r="Y3009" t="s">
        <v>4105</v>
      </c>
      <c r="AI3009" s="1">
        <v>44461</v>
      </c>
    </row>
    <row r="3010" spans="1:35" x14ac:dyDescent="0.25">
      <c r="A3010" t="s">
        <v>33</v>
      </c>
      <c r="B3010" t="str">
        <f t="shared" si="46"/>
        <v>GB00B0744B38GB00BJFLFT45</v>
      </c>
      <c r="C3010" t="s">
        <v>86</v>
      </c>
      <c r="D3010">
        <f>SIGN(VLOOKUP(target_uk!C3010,has_scf!$E$2:$F$1366,2,FALSE))</f>
        <v>0</v>
      </c>
      <c r="E3010" s="1">
        <v>43452</v>
      </c>
      <c r="F3010" t="s">
        <v>13006</v>
      </c>
      <c r="G3010">
        <v>16051769</v>
      </c>
      <c r="H3010">
        <v>1302</v>
      </c>
      <c r="J3010">
        <v>0.3</v>
      </c>
      <c r="K3010" t="s">
        <v>36</v>
      </c>
      <c r="N3010" t="s">
        <v>4099</v>
      </c>
      <c r="O3010" t="s">
        <v>4100</v>
      </c>
      <c r="P3010" t="s">
        <v>4101</v>
      </c>
      <c r="Q3010" t="s">
        <v>4102</v>
      </c>
      <c r="R3010" t="s">
        <v>4103</v>
      </c>
      <c r="S3010" t="s">
        <v>92</v>
      </c>
      <c r="T3010" t="s">
        <v>93</v>
      </c>
      <c r="U3010" t="s">
        <v>94</v>
      </c>
      <c r="V3010" t="s">
        <v>95</v>
      </c>
      <c r="W3010" t="s">
        <v>4104</v>
      </c>
      <c r="X3010" t="s">
        <v>3822</v>
      </c>
      <c r="Y3010" t="s">
        <v>4105</v>
      </c>
      <c r="AI3010" s="1">
        <v>44123</v>
      </c>
    </row>
    <row r="3011" spans="1:35" x14ac:dyDescent="0.25">
      <c r="A3011" t="s">
        <v>33</v>
      </c>
      <c r="B3011" t="str">
        <f t="shared" ref="B3011:B3030" si="47">C3011&amp;IF(Q3011="",W3011,Q3011)</f>
        <v>GB00B0744B38GB00BJFLFT45</v>
      </c>
      <c r="C3011" t="s">
        <v>86</v>
      </c>
      <c r="D3011">
        <f>SIGN(VLOOKUP(target_uk!C3011,has_scf!$E$2:$F$1366,2,FALSE))</f>
        <v>0</v>
      </c>
      <c r="E3011" s="1">
        <v>44123</v>
      </c>
      <c r="F3011" t="s">
        <v>13006</v>
      </c>
      <c r="G3011">
        <v>16051769</v>
      </c>
      <c r="H3011">
        <v>1302</v>
      </c>
      <c r="K3011" t="s">
        <v>36</v>
      </c>
      <c r="N3011" t="s">
        <v>4099</v>
      </c>
      <c r="O3011" t="s">
        <v>4100</v>
      </c>
      <c r="P3011" t="s">
        <v>4101</v>
      </c>
      <c r="Q3011" t="s">
        <v>4102</v>
      </c>
      <c r="R3011" t="s">
        <v>4103</v>
      </c>
      <c r="S3011" t="s">
        <v>92</v>
      </c>
      <c r="T3011" t="s">
        <v>93</v>
      </c>
      <c r="U3011" t="s">
        <v>94</v>
      </c>
      <c r="V3011" t="s">
        <v>95</v>
      </c>
      <c r="W3011" t="s">
        <v>4104</v>
      </c>
      <c r="X3011" t="s">
        <v>3822</v>
      </c>
      <c r="Y3011" t="s">
        <v>4105</v>
      </c>
      <c r="AI3011" s="1">
        <v>44461</v>
      </c>
    </row>
    <row r="3012" spans="1:35" x14ac:dyDescent="0.25">
      <c r="A3012" t="s">
        <v>33</v>
      </c>
      <c r="B3012" t="str">
        <f t="shared" si="47"/>
        <v>GB0033195214GB00BJFLFT45</v>
      </c>
      <c r="C3012" t="s">
        <v>176</v>
      </c>
      <c r="D3012">
        <f>SIGN(VLOOKUP(target_uk!C3012,has_scf!$E$2:$F$1366,2,FALSE))</f>
        <v>1</v>
      </c>
      <c r="E3012" s="1">
        <v>43452</v>
      </c>
      <c r="F3012" t="s">
        <v>13007</v>
      </c>
      <c r="G3012">
        <v>16051769</v>
      </c>
      <c r="H3012">
        <v>218393</v>
      </c>
      <c r="J3012">
        <v>2</v>
      </c>
      <c r="K3012" t="s">
        <v>36</v>
      </c>
      <c r="M3012" t="s">
        <v>1289</v>
      </c>
      <c r="N3012" t="s">
        <v>4099</v>
      </c>
      <c r="O3012" t="s">
        <v>4100</v>
      </c>
      <c r="P3012" t="s">
        <v>4101</v>
      </c>
      <c r="Q3012" t="s">
        <v>4102</v>
      </c>
      <c r="R3012" t="s">
        <v>4103</v>
      </c>
      <c r="S3012" t="s">
        <v>184</v>
      </c>
      <c r="T3012" t="s">
        <v>185</v>
      </c>
      <c r="U3012" t="s">
        <v>186</v>
      </c>
      <c r="V3012">
        <v>3319521</v>
      </c>
      <c r="W3012" t="s">
        <v>4104</v>
      </c>
      <c r="X3012" t="s">
        <v>1289</v>
      </c>
      <c r="Y3012" t="s">
        <v>4117</v>
      </c>
      <c r="AI3012" s="1">
        <v>43854</v>
      </c>
    </row>
    <row r="3013" spans="1:35" x14ac:dyDescent="0.25">
      <c r="A3013" t="s">
        <v>33</v>
      </c>
      <c r="B3013" t="str">
        <f t="shared" si="47"/>
        <v>GB0033195214GB00BJFLFT45</v>
      </c>
      <c r="C3013" t="s">
        <v>176</v>
      </c>
      <c r="D3013">
        <f>SIGN(VLOOKUP(target_uk!C3013,has_scf!$E$2:$F$1366,2,FALSE))</f>
        <v>1</v>
      </c>
      <c r="E3013" s="1">
        <v>43854</v>
      </c>
      <c r="F3013" t="s">
        <v>13007</v>
      </c>
      <c r="G3013">
        <v>16051769</v>
      </c>
      <c r="H3013">
        <v>218393</v>
      </c>
      <c r="K3013" t="s">
        <v>36</v>
      </c>
      <c r="M3013" t="s">
        <v>1289</v>
      </c>
      <c r="N3013" t="s">
        <v>4099</v>
      </c>
      <c r="O3013" t="s">
        <v>4100</v>
      </c>
      <c r="P3013" t="s">
        <v>4101</v>
      </c>
      <c r="Q3013" t="s">
        <v>4102</v>
      </c>
      <c r="R3013" t="s">
        <v>4103</v>
      </c>
      <c r="S3013" t="s">
        <v>184</v>
      </c>
      <c r="T3013" t="s">
        <v>185</v>
      </c>
      <c r="U3013" t="s">
        <v>186</v>
      </c>
      <c r="V3013">
        <v>3319521</v>
      </c>
      <c r="W3013" t="s">
        <v>4104</v>
      </c>
      <c r="X3013" t="s">
        <v>1289</v>
      </c>
      <c r="Y3013" t="s">
        <v>4117</v>
      </c>
      <c r="AI3013" s="1">
        <v>43857</v>
      </c>
    </row>
    <row r="3014" spans="1:35" x14ac:dyDescent="0.25">
      <c r="A3014" t="s">
        <v>33</v>
      </c>
      <c r="B3014" t="str">
        <f t="shared" si="47"/>
        <v>GB0033195214GB00BJFLFT45</v>
      </c>
      <c r="C3014" t="s">
        <v>176</v>
      </c>
      <c r="D3014">
        <f>SIGN(VLOOKUP(target_uk!C3014,has_scf!$E$2:$F$1366,2,FALSE))</f>
        <v>1</v>
      </c>
      <c r="E3014" s="1">
        <v>43857</v>
      </c>
      <c r="F3014" t="s">
        <v>13007</v>
      </c>
      <c r="G3014">
        <v>16051769</v>
      </c>
      <c r="H3014">
        <v>218393</v>
      </c>
      <c r="J3014">
        <v>3.3</v>
      </c>
      <c r="K3014" t="s">
        <v>36</v>
      </c>
      <c r="M3014" t="s">
        <v>1289</v>
      </c>
      <c r="N3014" t="s">
        <v>4099</v>
      </c>
      <c r="O3014" t="s">
        <v>4100</v>
      </c>
      <c r="P3014" t="s">
        <v>4101</v>
      </c>
      <c r="Q3014" t="s">
        <v>4102</v>
      </c>
      <c r="R3014" t="s">
        <v>4103</v>
      </c>
      <c r="S3014" t="s">
        <v>184</v>
      </c>
      <c r="T3014" t="s">
        <v>185</v>
      </c>
      <c r="U3014" t="s">
        <v>186</v>
      </c>
      <c r="V3014">
        <v>3319521</v>
      </c>
      <c r="W3014" t="s">
        <v>4104</v>
      </c>
      <c r="X3014" t="s">
        <v>1289</v>
      </c>
      <c r="Y3014" t="s">
        <v>4117</v>
      </c>
      <c r="AI3014" s="1">
        <v>44123</v>
      </c>
    </row>
    <row r="3015" spans="1:35" x14ac:dyDescent="0.25">
      <c r="A3015" t="s">
        <v>33</v>
      </c>
      <c r="B3015" t="str">
        <f t="shared" si="47"/>
        <v>GB0033195214GB00BJFLFT45</v>
      </c>
      <c r="C3015" t="s">
        <v>176</v>
      </c>
      <c r="D3015">
        <f>SIGN(VLOOKUP(target_uk!C3015,has_scf!$E$2:$F$1366,2,FALSE))</f>
        <v>1</v>
      </c>
      <c r="E3015" s="1">
        <v>44123</v>
      </c>
      <c r="F3015" t="s">
        <v>13007</v>
      </c>
      <c r="G3015">
        <v>16051769</v>
      </c>
      <c r="H3015">
        <v>218393</v>
      </c>
      <c r="K3015" t="s">
        <v>36</v>
      </c>
      <c r="M3015" t="s">
        <v>1289</v>
      </c>
      <c r="N3015" t="s">
        <v>4099</v>
      </c>
      <c r="O3015" t="s">
        <v>4100</v>
      </c>
      <c r="P3015" t="s">
        <v>4101</v>
      </c>
      <c r="Q3015" t="s">
        <v>4102</v>
      </c>
      <c r="R3015" t="s">
        <v>4103</v>
      </c>
      <c r="S3015" t="s">
        <v>184</v>
      </c>
      <c r="T3015" t="s">
        <v>185</v>
      </c>
      <c r="U3015" t="s">
        <v>186</v>
      </c>
      <c r="V3015">
        <v>3319521</v>
      </c>
      <c r="W3015" t="s">
        <v>4104</v>
      </c>
      <c r="X3015" t="s">
        <v>1289</v>
      </c>
      <c r="Y3015" t="s">
        <v>4117</v>
      </c>
      <c r="AI3015" s="1">
        <v>44461</v>
      </c>
    </row>
    <row r="3016" spans="1:35" x14ac:dyDescent="0.25">
      <c r="A3016" t="s">
        <v>33</v>
      </c>
      <c r="B3016" t="str">
        <f t="shared" si="47"/>
        <v>GB00B1L5QH97GB00BJFLFT45</v>
      </c>
      <c r="C3016" t="s">
        <v>98</v>
      </c>
      <c r="D3016">
        <f>SIGN(VLOOKUP(target_uk!C3016,has_scf!$E$2:$F$1366,2,FALSE))</f>
        <v>0</v>
      </c>
      <c r="E3016" s="1">
        <v>43452</v>
      </c>
      <c r="F3016" t="s">
        <v>13008</v>
      </c>
      <c r="G3016">
        <v>16051769</v>
      </c>
      <c r="H3016">
        <v>16033</v>
      </c>
      <c r="J3016">
        <v>0.7</v>
      </c>
      <c r="K3016" t="s">
        <v>36</v>
      </c>
      <c r="M3016" t="s">
        <v>11689</v>
      </c>
      <c r="N3016" t="s">
        <v>4099</v>
      </c>
      <c r="O3016" t="s">
        <v>4100</v>
      </c>
      <c r="P3016" t="s">
        <v>4101</v>
      </c>
      <c r="Q3016" t="s">
        <v>4102</v>
      </c>
      <c r="R3016" t="s">
        <v>4103</v>
      </c>
      <c r="S3016" t="s">
        <v>106</v>
      </c>
      <c r="T3016" t="s">
        <v>107</v>
      </c>
      <c r="U3016" t="s">
        <v>108</v>
      </c>
      <c r="V3016" t="s">
        <v>109</v>
      </c>
      <c r="W3016" t="s">
        <v>4104</v>
      </c>
      <c r="X3016" t="s">
        <v>4355</v>
      </c>
      <c r="Y3016" t="s">
        <v>4119</v>
      </c>
      <c r="AI3016" s="1">
        <v>43854</v>
      </c>
    </row>
    <row r="3017" spans="1:35" x14ac:dyDescent="0.25">
      <c r="A3017" t="s">
        <v>33</v>
      </c>
      <c r="B3017" t="str">
        <f t="shared" si="47"/>
        <v>GB00B1L5QH97GB00BJFLFT45</v>
      </c>
      <c r="C3017" t="s">
        <v>98</v>
      </c>
      <c r="D3017">
        <f>SIGN(VLOOKUP(target_uk!C3017,has_scf!$E$2:$F$1366,2,FALSE))</f>
        <v>0</v>
      </c>
      <c r="E3017" s="1">
        <v>43854</v>
      </c>
      <c r="F3017" t="s">
        <v>13008</v>
      </c>
      <c r="G3017">
        <v>16051769</v>
      </c>
      <c r="H3017">
        <v>16033</v>
      </c>
      <c r="K3017" t="s">
        <v>36</v>
      </c>
      <c r="M3017" t="s">
        <v>11689</v>
      </c>
      <c r="N3017" t="s">
        <v>4099</v>
      </c>
      <c r="O3017" t="s">
        <v>4100</v>
      </c>
      <c r="P3017" t="s">
        <v>4101</v>
      </c>
      <c r="Q3017" t="s">
        <v>4102</v>
      </c>
      <c r="R3017" t="s">
        <v>4103</v>
      </c>
      <c r="S3017" t="s">
        <v>106</v>
      </c>
      <c r="T3017" t="s">
        <v>107</v>
      </c>
      <c r="U3017" t="s">
        <v>108</v>
      </c>
      <c r="V3017" t="s">
        <v>109</v>
      </c>
      <c r="W3017" t="s">
        <v>4104</v>
      </c>
      <c r="X3017" t="s">
        <v>4355</v>
      </c>
      <c r="Y3017" t="s">
        <v>4119</v>
      </c>
      <c r="AI3017" s="1">
        <v>43857</v>
      </c>
    </row>
    <row r="3018" spans="1:35" x14ac:dyDescent="0.25">
      <c r="A3018" t="s">
        <v>33</v>
      </c>
      <c r="B3018" t="str">
        <f t="shared" si="47"/>
        <v>GB00B1L5QH97GB00BJFLFT45</v>
      </c>
      <c r="C3018" t="s">
        <v>98</v>
      </c>
      <c r="D3018">
        <f>SIGN(VLOOKUP(target_uk!C3018,has_scf!$E$2:$F$1366,2,FALSE))</f>
        <v>0</v>
      </c>
      <c r="E3018" s="1">
        <v>43857</v>
      </c>
      <c r="F3018" t="s">
        <v>13008</v>
      </c>
      <c r="G3018">
        <v>16051769</v>
      </c>
      <c r="H3018">
        <v>16033</v>
      </c>
      <c r="J3018">
        <v>0.7</v>
      </c>
      <c r="K3018" t="s">
        <v>36</v>
      </c>
      <c r="M3018" t="s">
        <v>13009</v>
      </c>
      <c r="N3018" t="s">
        <v>4099</v>
      </c>
      <c r="O3018" t="s">
        <v>4100</v>
      </c>
      <c r="P3018" t="s">
        <v>4101</v>
      </c>
      <c r="Q3018" t="s">
        <v>4102</v>
      </c>
      <c r="R3018" t="s">
        <v>4103</v>
      </c>
      <c r="S3018" t="s">
        <v>106</v>
      </c>
      <c r="T3018" t="s">
        <v>107</v>
      </c>
      <c r="U3018" t="s">
        <v>108</v>
      </c>
      <c r="V3018" t="s">
        <v>109</v>
      </c>
      <c r="W3018" t="s">
        <v>4104</v>
      </c>
      <c r="X3018" t="s">
        <v>4355</v>
      </c>
      <c r="Y3018" t="s">
        <v>4119</v>
      </c>
      <c r="AI3018" s="1">
        <v>44123</v>
      </c>
    </row>
    <row r="3019" spans="1:35" x14ac:dyDescent="0.25">
      <c r="A3019" t="s">
        <v>33</v>
      </c>
      <c r="B3019" t="str">
        <f t="shared" si="47"/>
        <v>GB00B1L5QH97GB00BJFLFT45</v>
      </c>
      <c r="C3019" t="s">
        <v>98</v>
      </c>
      <c r="D3019">
        <f>SIGN(VLOOKUP(target_uk!C3019,has_scf!$E$2:$F$1366,2,FALSE))</f>
        <v>0</v>
      </c>
      <c r="E3019" s="1">
        <v>44123</v>
      </c>
      <c r="F3019" t="s">
        <v>13008</v>
      </c>
      <c r="G3019">
        <v>16051769</v>
      </c>
      <c r="H3019">
        <v>16033</v>
      </c>
      <c r="K3019" t="s">
        <v>36</v>
      </c>
      <c r="M3019" t="s">
        <v>13009</v>
      </c>
      <c r="N3019" t="s">
        <v>4099</v>
      </c>
      <c r="O3019" t="s">
        <v>4100</v>
      </c>
      <c r="P3019" t="s">
        <v>4101</v>
      </c>
      <c r="Q3019" t="s">
        <v>4102</v>
      </c>
      <c r="R3019" t="s">
        <v>4103</v>
      </c>
      <c r="S3019" t="s">
        <v>106</v>
      </c>
      <c r="T3019" t="s">
        <v>107</v>
      </c>
      <c r="U3019" t="s">
        <v>108</v>
      </c>
      <c r="V3019" t="s">
        <v>109</v>
      </c>
      <c r="W3019" t="s">
        <v>4104</v>
      </c>
      <c r="X3019" t="s">
        <v>4355</v>
      </c>
      <c r="Y3019" t="s">
        <v>4119</v>
      </c>
      <c r="AI3019" s="1">
        <v>44461</v>
      </c>
    </row>
    <row r="3020" spans="1:35" x14ac:dyDescent="0.25">
      <c r="A3020" t="s">
        <v>33</v>
      </c>
      <c r="B3020" t="str">
        <f t="shared" si="47"/>
        <v>GB00B63QSB39GB00BJFLFT45</v>
      </c>
      <c r="C3020" t="s">
        <v>874</v>
      </c>
      <c r="D3020">
        <f>SIGN(VLOOKUP(target_uk!C3020,has_scf!$E$2:$F$1366,2,FALSE))</f>
        <v>0</v>
      </c>
      <c r="E3020" s="1">
        <v>43452</v>
      </c>
      <c r="F3020" t="s">
        <v>13010</v>
      </c>
      <c r="G3020">
        <v>16051769</v>
      </c>
      <c r="H3020">
        <v>1832292</v>
      </c>
      <c r="J3020">
        <v>0.5</v>
      </c>
      <c r="K3020" t="s">
        <v>36</v>
      </c>
      <c r="N3020" t="s">
        <v>4099</v>
      </c>
      <c r="O3020" t="s">
        <v>4100</v>
      </c>
      <c r="P3020" t="s">
        <v>4101</v>
      </c>
      <c r="Q3020" t="s">
        <v>4102</v>
      </c>
      <c r="R3020" t="s">
        <v>4103</v>
      </c>
      <c r="S3020" t="s">
        <v>881</v>
      </c>
      <c r="T3020" t="s">
        <v>882</v>
      </c>
      <c r="U3020" t="s">
        <v>883</v>
      </c>
      <c r="V3020" t="s">
        <v>884</v>
      </c>
      <c r="W3020" t="s">
        <v>4104</v>
      </c>
      <c r="X3020" t="s">
        <v>886</v>
      </c>
      <c r="Y3020" t="s">
        <v>4127</v>
      </c>
      <c r="AI3020" s="1">
        <v>43854</v>
      </c>
    </row>
    <row r="3021" spans="1:35" x14ac:dyDescent="0.25">
      <c r="A3021" t="s">
        <v>33</v>
      </c>
      <c r="B3021" t="str">
        <f t="shared" si="47"/>
        <v>GB00B63QSB39GB00BJFLFT45</v>
      </c>
      <c r="C3021" t="s">
        <v>874</v>
      </c>
      <c r="D3021">
        <f>SIGN(VLOOKUP(target_uk!C3021,has_scf!$E$2:$F$1366,2,FALSE))</f>
        <v>0</v>
      </c>
      <c r="E3021" s="1">
        <v>43854</v>
      </c>
      <c r="F3021" t="s">
        <v>13010</v>
      </c>
      <c r="G3021">
        <v>16051769</v>
      </c>
      <c r="H3021">
        <v>1832292</v>
      </c>
      <c r="K3021" t="s">
        <v>36</v>
      </c>
      <c r="N3021" t="s">
        <v>4099</v>
      </c>
      <c r="O3021" t="s">
        <v>4100</v>
      </c>
      <c r="P3021" t="s">
        <v>4101</v>
      </c>
      <c r="Q3021" t="s">
        <v>4102</v>
      </c>
      <c r="R3021" t="s">
        <v>4103</v>
      </c>
      <c r="S3021" t="s">
        <v>881</v>
      </c>
      <c r="T3021" t="s">
        <v>882</v>
      </c>
      <c r="U3021" t="s">
        <v>883</v>
      </c>
      <c r="V3021" t="s">
        <v>884</v>
      </c>
      <c r="W3021" t="s">
        <v>4104</v>
      </c>
      <c r="X3021" t="s">
        <v>886</v>
      </c>
      <c r="Y3021" t="s">
        <v>4127</v>
      </c>
      <c r="AI3021" s="1">
        <v>43857</v>
      </c>
    </row>
    <row r="3022" spans="1:35" x14ac:dyDescent="0.25">
      <c r="A3022" t="s">
        <v>33</v>
      </c>
      <c r="B3022" t="str">
        <f t="shared" si="47"/>
        <v>GB00B63QSB39GB00BJFLFT45</v>
      </c>
      <c r="C3022" t="s">
        <v>874</v>
      </c>
      <c r="D3022">
        <f>SIGN(VLOOKUP(target_uk!C3022,has_scf!$E$2:$F$1366,2,FALSE))</f>
        <v>0</v>
      </c>
      <c r="E3022" s="1">
        <v>43857</v>
      </c>
      <c r="F3022" t="s">
        <v>13010</v>
      </c>
      <c r="G3022">
        <v>16051769</v>
      </c>
      <c r="H3022">
        <v>1832292</v>
      </c>
      <c r="J3022">
        <v>0.2</v>
      </c>
      <c r="K3022" t="s">
        <v>36</v>
      </c>
      <c r="N3022" t="s">
        <v>4099</v>
      </c>
      <c r="O3022" t="s">
        <v>4100</v>
      </c>
      <c r="P3022" t="s">
        <v>4101</v>
      </c>
      <c r="Q3022" t="s">
        <v>4102</v>
      </c>
      <c r="R3022" t="s">
        <v>4103</v>
      </c>
      <c r="S3022" t="s">
        <v>881</v>
      </c>
      <c r="T3022" t="s">
        <v>882</v>
      </c>
      <c r="U3022" t="s">
        <v>883</v>
      </c>
      <c r="V3022" t="s">
        <v>884</v>
      </c>
      <c r="W3022" t="s">
        <v>4104</v>
      </c>
      <c r="X3022" t="s">
        <v>886</v>
      </c>
      <c r="Y3022" t="s">
        <v>4127</v>
      </c>
      <c r="AI3022" s="1">
        <v>44123</v>
      </c>
    </row>
    <row r="3023" spans="1:35" x14ac:dyDescent="0.25">
      <c r="A3023" t="s">
        <v>33</v>
      </c>
      <c r="B3023" t="str">
        <f t="shared" si="47"/>
        <v>GB00B63QSB39GB00BJFLFT45</v>
      </c>
      <c r="C3023" t="s">
        <v>874</v>
      </c>
      <c r="D3023">
        <f>SIGN(VLOOKUP(target_uk!C3023,has_scf!$E$2:$F$1366,2,FALSE))</f>
        <v>0</v>
      </c>
      <c r="E3023" s="1">
        <v>44123</v>
      </c>
      <c r="F3023" t="s">
        <v>13010</v>
      </c>
      <c r="G3023">
        <v>16051769</v>
      </c>
      <c r="H3023">
        <v>1832292</v>
      </c>
      <c r="K3023" t="s">
        <v>36</v>
      </c>
      <c r="N3023" t="s">
        <v>4099</v>
      </c>
      <c r="O3023" t="s">
        <v>4100</v>
      </c>
      <c r="P3023" t="s">
        <v>4101</v>
      </c>
      <c r="Q3023" t="s">
        <v>4102</v>
      </c>
      <c r="R3023" t="s">
        <v>4103</v>
      </c>
      <c r="S3023" t="s">
        <v>881</v>
      </c>
      <c r="T3023" t="s">
        <v>882</v>
      </c>
      <c r="U3023" t="s">
        <v>883</v>
      </c>
      <c r="V3023" t="s">
        <v>884</v>
      </c>
      <c r="W3023" t="s">
        <v>4104</v>
      </c>
      <c r="X3023" t="s">
        <v>886</v>
      </c>
      <c r="Y3023" t="s">
        <v>4127</v>
      </c>
      <c r="AI3023" s="1">
        <v>44461</v>
      </c>
    </row>
    <row r="3024" spans="1:35" x14ac:dyDescent="0.25">
      <c r="A3024" t="s">
        <v>33</v>
      </c>
      <c r="B3024" t="str">
        <f t="shared" si="47"/>
        <v>GB00BJ62K685GB00BJFLFT45</v>
      </c>
      <c r="C3024" t="s">
        <v>3505</v>
      </c>
      <c r="D3024">
        <f>SIGN(VLOOKUP(target_uk!C3024,has_scf!$E$2:$F$1366,2,FALSE))</f>
        <v>0</v>
      </c>
      <c r="E3024" s="1">
        <v>43452</v>
      </c>
      <c r="F3024" t="s">
        <v>13011</v>
      </c>
      <c r="G3024">
        <v>16051769</v>
      </c>
      <c r="H3024">
        <v>16001174</v>
      </c>
      <c r="J3024">
        <v>0.5</v>
      </c>
      <c r="K3024" t="s">
        <v>36</v>
      </c>
      <c r="N3024" t="s">
        <v>4099</v>
      </c>
      <c r="O3024" t="s">
        <v>4100</v>
      </c>
      <c r="P3024" t="s">
        <v>4101</v>
      </c>
      <c r="Q3024" t="s">
        <v>4102</v>
      </c>
      <c r="R3024" t="s">
        <v>4103</v>
      </c>
      <c r="S3024" t="s">
        <v>3507</v>
      </c>
      <c r="T3024" t="s">
        <v>3508</v>
      </c>
      <c r="U3024" t="s">
        <v>3509</v>
      </c>
      <c r="V3024" t="s">
        <v>3510</v>
      </c>
      <c r="W3024" t="s">
        <v>4104</v>
      </c>
      <c r="X3024" t="s">
        <v>3511</v>
      </c>
      <c r="Y3024" t="s">
        <v>4117</v>
      </c>
      <c r="AI3024" s="1">
        <v>43854</v>
      </c>
    </row>
    <row r="3025" spans="1:35" x14ac:dyDescent="0.25">
      <c r="A3025" t="s">
        <v>33</v>
      </c>
      <c r="B3025" t="str">
        <f t="shared" si="47"/>
        <v>GB00BJ62K685GB00BJFLFT45</v>
      </c>
      <c r="C3025" t="s">
        <v>3505</v>
      </c>
      <c r="D3025">
        <f>SIGN(VLOOKUP(target_uk!C3025,has_scf!$E$2:$F$1366,2,FALSE))</f>
        <v>0</v>
      </c>
      <c r="E3025" s="1">
        <v>43854</v>
      </c>
      <c r="F3025" t="s">
        <v>13011</v>
      </c>
      <c r="G3025">
        <v>16051769</v>
      </c>
      <c r="H3025">
        <v>16001174</v>
      </c>
      <c r="K3025" t="s">
        <v>36</v>
      </c>
      <c r="N3025" t="s">
        <v>4099</v>
      </c>
      <c r="O3025" t="s">
        <v>4100</v>
      </c>
      <c r="P3025" t="s">
        <v>4101</v>
      </c>
      <c r="Q3025" t="s">
        <v>4102</v>
      </c>
      <c r="R3025" t="s">
        <v>4103</v>
      </c>
      <c r="S3025" t="s">
        <v>3507</v>
      </c>
      <c r="T3025" t="s">
        <v>3508</v>
      </c>
      <c r="U3025" t="s">
        <v>3509</v>
      </c>
      <c r="V3025" t="s">
        <v>3510</v>
      </c>
      <c r="W3025" t="s">
        <v>4104</v>
      </c>
      <c r="X3025" t="s">
        <v>3511</v>
      </c>
      <c r="Y3025" t="s">
        <v>4117</v>
      </c>
      <c r="AI3025" s="1">
        <v>43857</v>
      </c>
    </row>
    <row r="3026" spans="1:35" x14ac:dyDescent="0.25">
      <c r="A3026" t="s">
        <v>33</v>
      </c>
      <c r="B3026" t="str">
        <f t="shared" si="47"/>
        <v>GB00BJ62K685GB00BJFLFT45</v>
      </c>
      <c r="C3026" t="s">
        <v>3505</v>
      </c>
      <c r="D3026">
        <f>SIGN(VLOOKUP(target_uk!C3026,has_scf!$E$2:$F$1366,2,FALSE))</f>
        <v>0</v>
      </c>
      <c r="E3026" s="1">
        <v>43857</v>
      </c>
      <c r="F3026" t="s">
        <v>13011</v>
      </c>
      <c r="G3026">
        <v>16051769</v>
      </c>
      <c r="H3026">
        <v>16001174</v>
      </c>
      <c r="J3026">
        <v>0.5</v>
      </c>
      <c r="K3026" t="s">
        <v>36</v>
      </c>
      <c r="N3026" t="s">
        <v>4099</v>
      </c>
      <c r="O3026" t="s">
        <v>4100</v>
      </c>
      <c r="P3026" t="s">
        <v>4101</v>
      </c>
      <c r="Q3026" t="s">
        <v>4102</v>
      </c>
      <c r="R3026" t="s">
        <v>4103</v>
      </c>
      <c r="S3026" t="s">
        <v>3507</v>
      </c>
      <c r="T3026" t="s">
        <v>3508</v>
      </c>
      <c r="U3026" t="s">
        <v>3509</v>
      </c>
      <c r="V3026" t="s">
        <v>3510</v>
      </c>
      <c r="W3026" t="s">
        <v>4104</v>
      </c>
      <c r="X3026" t="s">
        <v>3511</v>
      </c>
      <c r="Y3026" t="s">
        <v>4117</v>
      </c>
      <c r="AI3026" s="1">
        <v>44123</v>
      </c>
    </row>
    <row r="3027" spans="1:35" x14ac:dyDescent="0.25">
      <c r="A3027" t="s">
        <v>33</v>
      </c>
      <c r="B3027" t="str">
        <f t="shared" si="47"/>
        <v>GB00BJ62K685GB00BJFLFT45</v>
      </c>
      <c r="C3027" t="s">
        <v>3505</v>
      </c>
      <c r="D3027">
        <f>SIGN(VLOOKUP(target_uk!C3027,has_scf!$E$2:$F$1366,2,FALSE))</f>
        <v>0</v>
      </c>
      <c r="E3027" s="1">
        <v>44123</v>
      </c>
      <c r="F3027" t="s">
        <v>13011</v>
      </c>
      <c r="G3027">
        <v>16051769</v>
      </c>
      <c r="H3027">
        <v>16001174</v>
      </c>
      <c r="K3027" t="s">
        <v>36</v>
      </c>
      <c r="N3027" t="s">
        <v>4099</v>
      </c>
      <c r="O3027" t="s">
        <v>4100</v>
      </c>
      <c r="P3027" t="s">
        <v>4101</v>
      </c>
      <c r="Q3027" t="s">
        <v>4102</v>
      </c>
      <c r="R3027" t="s">
        <v>4103</v>
      </c>
      <c r="S3027" t="s">
        <v>3507</v>
      </c>
      <c r="T3027" t="s">
        <v>3508</v>
      </c>
      <c r="U3027" t="s">
        <v>3509</v>
      </c>
      <c r="V3027" t="s">
        <v>3510</v>
      </c>
      <c r="W3027" t="s">
        <v>4104</v>
      </c>
      <c r="X3027" t="s">
        <v>3511</v>
      </c>
      <c r="Y3027" t="s">
        <v>4117</v>
      </c>
      <c r="AI3027" s="1">
        <v>44461</v>
      </c>
    </row>
    <row r="3028" spans="1:35" x14ac:dyDescent="0.25">
      <c r="A3028" t="s">
        <v>33</v>
      </c>
      <c r="B3028" t="str">
        <f t="shared" si="47"/>
        <v>GB00BLY2F708GB00BJFLFT45</v>
      </c>
      <c r="C3028" t="s">
        <v>9216</v>
      </c>
      <c r="D3028">
        <f>SIGN(VLOOKUP(target_uk!C3028,has_scf!$E$2:$F$1366,2,FALSE))</f>
        <v>0</v>
      </c>
      <c r="E3028" s="1">
        <v>43452</v>
      </c>
      <c r="F3028" t="s">
        <v>13012</v>
      </c>
      <c r="G3028">
        <v>16051769</v>
      </c>
      <c r="H3028">
        <v>9715675</v>
      </c>
      <c r="J3028">
        <v>0.7</v>
      </c>
      <c r="K3028" t="s">
        <v>36</v>
      </c>
      <c r="M3028" t="s">
        <v>13013</v>
      </c>
      <c r="N3028" t="s">
        <v>4099</v>
      </c>
      <c r="O3028" t="s">
        <v>4100</v>
      </c>
      <c r="P3028" t="s">
        <v>4101</v>
      </c>
      <c r="Q3028" t="s">
        <v>4102</v>
      </c>
      <c r="R3028" t="s">
        <v>4103</v>
      </c>
      <c r="S3028" t="s">
        <v>9222</v>
      </c>
      <c r="T3028" t="s">
        <v>9223</v>
      </c>
      <c r="U3028" t="s">
        <v>9224</v>
      </c>
      <c r="V3028" t="s">
        <v>9225</v>
      </c>
      <c r="W3028" t="s">
        <v>4104</v>
      </c>
      <c r="X3028" t="s">
        <v>13014</v>
      </c>
      <c r="Y3028" t="s">
        <v>9073</v>
      </c>
      <c r="AI3028" s="1">
        <v>43854</v>
      </c>
    </row>
    <row r="3029" spans="1:35" x14ac:dyDescent="0.25">
      <c r="A3029" t="s">
        <v>33</v>
      </c>
      <c r="B3029" t="str">
        <f t="shared" si="47"/>
        <v>GB00BLY2F708GB00BJFLFT45</v>
      </c>
      <c r="C3029" t="s">
        <v>9216</v>
      </c>
      <c r="D3029">
        <f>SIGN(VLOOKUP(target_uk!C3029,has_scf!$E$2:$F$1366,2,FALSE))</f>
        <v>0</v>
      </c>
      <c r="E3029" s="1">
        <v>43854</v>
      </c>
      <c r="F3029" t="s">
        <v>13012</v>
      </c>
      <c r="G3029">
        <v>16051769</v>
      </c>
      <c r="H3029">
        <v>9715675</v>
      </c>
      <c r="J3029">
        <v>0.5</v>
      </c>
      <c r="K3029" t="s">
        <v>36</v>
      </c>
      <c r="M3029" t="s">
        <v>13015</v>
      </c>
      <c r="N3029" t="s">
        <v>4099</v>
      </c>
      <c r="O3029" t="s">
        <v>4100</v>
      </c>
      <c r="P3029" t="s">
        <v>4101</v>
      </c>
      <c r="Q3029" t="s">
        <v>4102</v>
      </c>
      <c r="R3029" t="s">
        <v>4103</v>
      </c>
      <c r="S3029" t="s">
        <v>9222</v>
      </c>
      <c r="T3029" t="s">
        <v>9223</v>
      </c>
      <c r="U3029" t="s">
        <v>9224</v>
      </c>
      <c r="V3029" t="s">
        <v>9225</v>
      </c>
      <c r="W3029" t="s">
        <v>4104</v>
      </c>
      <c r="X3029" t="s">
        <v>13014</v>
      </c>
      <c r="Y3029" t="s">
        <v>9073</v>
      </c>
      <c r="AI3029" s="1">
        <v>44123</v>
      </c>
    </row>
    <row r="3030" spans="1:35" x14ac:dyDescent="0.25">
      <c r="A3030" t="s">
        <v>33</v>
      </c>
      <c r="B3030" t="str">
        <f t="shared" si="47"/>
        <v>GB00BLY2F708GB00BJFLFT45</v>
      </c>
      <c r="C3030" t="s">
        <v>9216</v>
      </c>
      <c r="D3030">
        <f>SIGN(VLOOKUP(target_uk!C3030,has_scf!$E$2:$F$1366,2,FALSE))</f>
        <v>0</v>
      </c>
      <c r="E3030" s="1">
        <v>44123</v>
      </c>
      <c r="F3030" t="s">
        <v>13012</v>
      </c>
      <c r="G3030">
        <v>16051769</v>
      </c>
      <c r="H3030">
        <v>9715675</v>
      </c>
      <c r="K3030" t="s">
        <v>36</v>
      </c>
      <c r="M3030" t="s">
        <v>13015</v>
      </c>
      <c r="N3030" t="s">
        <v>4099</v>
      </c>
      <c r="O3030" t="s">
        <v>4100</v>
      </c>
      <c r="P3030" t="s">
        <v>4101</v>
      </c>
      <c r="Q3030" t="s">
        <v>4102</v>
      </c>
      <c r="R3030" t="s">
        <v>4103</v>
      </c>
      <c r="S3030" t="s">
        <v>9222</v>
      </c>
      <c r="T3030" t="s">
        <v>9223</v>
      </c>
      <c r="U3030" t="s">
        <v>9224</v>
      </c>
      <c r="V3030" t="s">
        <v>9225</v>
      </c>
      <c r="W3030" t="s">
        <v>4104</v>
      </c>
      <c r="X3030" t="s">
        <v>13014</v>
      </c>
      <c r="Y3030" t="s">
        <v>9073</v>
      </c>
      <c r="AI3030" s="1">
        <v>44461</v>
      </c>
    </row>
    <row r="3033" spans="1:35" x14ac:dyDescent="0.25">
      <c r="E3033" s="1"/>
      <c r="AI3033" s="1"/>
    </row>
    <row r="3034" spans="1:35" x14ac:dyDescent="0.25">
      <c r="E3034" s="1"/>
      <c r="AI3034" s="1"/>
    </row>
    <row r="3035" spans="1:35" x14ac:dyDescent="0.25">
      <c r="E3035" s="1"/>
      <c r="AI3035" s="1"/>
    </row>
    <row r="3036" spans="1:35" x14ac:dyDescent="0.25">
      <c r="E3036" s="1"/>
      <c r="AI3036" s="1"/>
    </row>
    <row r="3037" spans="1:35" x14ac:dyDescent="0.25">
      <c r="E3037" s="1"/>
      <c r="AI3037" s="1"/>
    </row>
    <row r="3038" spans="1:35" x14ac:dyDescent="0.25">
      <c r="E3038" s="1"/>
      <c r="AI3038" s="1"/>
    </row>
    <row r="3039" spans="1:35" x14ac:dyDescent="0.25">
      <c r="E3039" s="1"/>
      <c r="AI3039" s="1"/>
    </row>
    <row r="3040" spans="1:35" x14ac:dyDescent="0.25">
      <c r="E3040" s="1"/>
      <c r="AI3040" s="1"/>
    </row>
    <row r="3041" spans="5:35" x14ac:dyDescent="0.25">
      <c r="E3041" s="1"/>
      <c r="AI3041" s="1"/>
    </row>
    <row r="3042" spans="5:35" x14ac:dyDescent="0.25">
      <c r="E3042" s="1"/>
      <c r="AI3042" s="1"/>
    </row>
    <row r="3043" spans="5:35" x14ac:dyDescent="0.25">
      <c r="E3043" s="1"/>
      <c r="AI3043" s="1"/>
    </row>
    <row r="3044" spans="5:35" x14ac:dyDescent="0.25">
      <c r="E3044" s="1"/>
      <c r="AI3044" s="1"/>
    </row>
    <row r="3045" spans="5:35" x14ac:dyDescent="0.25">
      <c r="E3045" s="1"/>
      <c r="AI3045" s="1"/>
    </row>
    <row r="3046" spans="5:35" x14ac:dyDescent="0.25">
      <c r="E3046" s="1"/>
      <c r="AI3046" s="1"/>
    </row>
    <row r="3047" spans="5:35" x14ac:dyDescent="0.25">
      <c r="E3047" s="1"/>
      <c r="AI3047" s="1"/>
    </row>
    <row r="3048" spans="5:35" x14ac:dyDescent="0.25">
      <c r="E3048" s="1"/>
      <c r="AI3048" s="1"/>
    </row>
    <row r="3049" spans="5:35" x14ac:dyDescent="0.25">
      <c r="E3049" s="1"/>
      <c r="AI3049" s="1"/>
    </row>
    <row r="3050" spans="5:35" x14ac:dyDescent="0.25">
      <c r="E3050" s="1"/>
      <c r="AI3050" s="1"/>
    </row>
    <row r="3051" spans="5:35" x14ac:dyDescent="0.25">
      <c r="E3051" s="1"/>
      <c r="AI3051" s="1"/>
    </row>
    <row r="3052" spans="5:35" x14ac:dyDescent="0.25">
      <c r="E3052" s="1"/>
      <c r="AI3052" s="1"/>
    </row>
    <row r="3053" spans="5:35" x14ac:dyDescent="0.25">
      <c r="E3053" s="1"/>
      <c r="AI3053" s="1"/>
    </row>
    <row r="3054" spans="5:35" x14ac:dyDescent="0.25">
      <c r="E3054" s="1"/>
      <c r="AI3054" s="1"/>
    </row>
    <row r="3055" spans="5:35" x14ac:dyDescent="0.25">
      <c r="E3055" s="1"/>
      <c r="AI3055" s="1"/>
    </row>
    <row r="3056" spans="5:35" x14ac:dyDescent="0.25">
      <c r="E3056" s="1"/>
      <c r="AI3056" s="1"/>
    </row>
    <row r="3057" spans="5:35" x14ac:dyDescent="0.25">
      <c r="E3057" s="1"/>
      <c r="AI3057" s="1"/>
    </row>
    <row r="3058" spans="5:35" x14ac:dyDescent="0.25">
      <c r="E3058" s="1"/>
      <c r="AI3058" s="1"/>
    </row>
    <row r="3059" spans="5:35" x14ac:dyDescent="0.25">
      <c r="E3059" s="1"/>
      <c r="AI3059" s="1"/>
    </row>
    <row r="3060" spans="5:35" x14ac:dyDescent="0.25">
      <c r="E3060" s="1"/>
      <c r="AI3060" s="1"/>
    </row>
    <row r="3061" spans="5:35" x14ac:dyDescent="0.25">
      <c r="E3061" s="1"/>
      <c r="AI3061" s="1"/>
    </row>
    <row r="3062" spans="5:35" x14ac:dyDescent="0.25">
      <c r="E3062" s="1"/>
      <c r="AI3062" s="1"/>
    </row>
    <row r="3063" spans="5:35" x14ac:dyDescent="0.25">
      <c r="E3063" s="1"/>
      <c r="AI3063" s="1"/>
    </row>
    <row r="3064" spans="5:35" x14ac:dyDescent="0.25">
      <c r="E3064" s="1"/>
      <c r="AI3064" s="1"/>
    </row>
    <row r="3065" spans="5:35" x14ac:dyDescent="0.25">
      <c r="E3065" s="1"/>
      <c r="AI3065" s="1"/>
    </row>
    <row r="3066" spans="5:35" x14ac:dyDescent="0.25">
      <c r="E3066" s="1"/>
      <c r="AI3066" s="1"/>
    </row>
    <row r="3067" spans="5:35" x14ac:dyDescent="0.25">
      <c r="E3067" s="1"/>
      <c r="AI3067" s="1"/>
    </row>
    <row r="3068" spans="5:35" x14ac:dyDescent="0.25">
      <c r="E3068" s="1"/>
      <c r="AI3068" s="1"/>
    </row>
    <row r="3069" spans="5:35" x14ac:dyDescent="0.25">
      <c r="E3069" s="1"/>
      <c r="AI3069" s="1"/>
    </row>
    <row r="3070" spans="5:35" x14ac:dyDescent="0.25">
      <c r="E3070" s="1"/>
      <c r="AI3070" s="1"/>
    </row>
    <row r="3071" spans="5:35" x14ac:dyDescent="0.25">
      <c r="E3071" s="1"/>
      <c r="AI3071" s="1"/>
    </row>
    <row r="3072" spans="5:35" x14ac:dyDescent="0.25">
      <c r="E3072" s="1"/>
      <c r="AI3072" s="1"/>
    </row>
    <row r="3073" spans="5:35" x14ac:dyDescent="0.25">
      <c r="E3073" s="1"/>
      <c r="AI3073" s="1"/>
    </row>
    <row r="3074" spans="5:35" x14ac:dyDescent="0.25">
      <c r="E3074" s="1"/>
      <c r="AI3074" s="1"/>
    </row>
    <row r="3075" spans="5:35" x14ac:dyDescent="0.25">
      <c r="E3075" s="1"/>
      <c r="AI3075" s="1"/>
    </row>
    <row r="3076" spans="5:35" x14ac:dyDescent="0.25">
      <c r="E3076" s="1"/>
      <c r="AI3076" s="1"/>
    </row>
    <row r="3077" spans="5:35" x14ac:dyDescent="0.25">
      <c r="E3077" s="1"/>
      <c r="AI3077" s="1"/>
    </row>
    <row r="3078" spans="5:35" x14ac:dyDescent="0.25">
      <c r="E3078" s="1"/>
      <c r="AI3078" s="1"/>
    </row>
    <row r="3079" spans="5:35" x14ac:dyDescent="0.25">
      <c r="E3079" s="1"/>
      <c r="AI3079" s="1"/>
    </row>
    <row r="3080" spans="5:35" x14ac:dyDescent="0.25">
      <c r="E3080" s="1"/>
      <c r="AI3080" s="1"/>
    </row>
    <row r="3081" spans="5:35" x14ac:dyDescent="0.25">
      <c r="E3081" s="1"/>
      <c r="AI3081" s="1"/>
    </row>
    <row r="3082" spans="5:35" x14ac:dyDescent="0.25">
      <c r="E3082" s="1"/>
      <c r="AI3082" s="1"/>
    </row>
    <row r="3083" spans="5:35" x14ac:dyDescent="0.25">
      <c r="E3083" s="1"/>
      <c r="AI3083" s="1"/>
    </row>
    <row r="3084" spans="5:35" x14ac:dyDescent="0.25">
      <c r="E3084" s="1"/>
      <c r="AI3084" s="1"/>
    </row>
    <row r="3085" spans="5:35" x14ac:dyDescent="0.25">
      <c r="E3085" s="1"/>
      <c r="AI3085" s="1"/>
    </row>
    <row r="3086" spans="5:35" x14ac:dyDescent="0.25">
      <c r="E3086" s="1"/>
      <c r="AI3086" s="1"/>
    </row>
    <row r="3087" spans="5:35" x14ac:dyDescent="0.25">
      <c r="E3087" s="1"/>
      <c r="AI3087" s="1"/>
    </row>
    <row r="3088" spans="5:35" x14ac:dyDescent="0.25">
      <c r="E3088" s="1"/>
      <c r="AI3088" s="1"/>
    </row>
    <row r="3089" spans="5:35" x14ac:dyDescent="0.25">
      <c r="E3089" s="1"/>
      <c r="AI3089" s="1"/>
    </row>
    <row r="3090" spans="5:35" x14ac:dyDescent="0.25">
      <c r="E3090" s="1"/>
      <c r="AI3090" s="1"/>
    </row>
    <row r="3091" spans="5:35" x14ac:dyDescent="0.25">
      <c r="E3091" s="1"/>
      <c r="AI3091" s="1"/>
    </row>
    <row r="3092" spans="5:35" x14ac:dyDescent="0.25">
      <c r="E3092" s="1"/>
      <c r="AI3092" s="1"/>
    </row>
    <row r="3093" spans="5:35" x14ac:dyDescent="0.25">
      <c r="E3093" s="1"/>
      <c r="AI3093" s="1"/>
    </row>
    <row r="3094" spans="5:35" x14ac:dyDescent="0.25">
      <c r="E3094" s="1"/>
      <c r="AI3094" s="1"/>
    </row>
    <row r="3095" spans="5:35" x14ac:dyDescent="0.25">
      <c r="E3095" s="1"/>
      <c r="AI3095" s="1"/>
    </row>
    <row r="3096" spans="5:35" x14ac:dyDescent="0.25">
      <c r="E3096" s="1"/>
      <c r="AI3096" s="1"/>
    </row>
    <row r="3097" spans="5:35" x14ac:dyDescent="0.25">
      <c r="E3097" s="1"/>
      <c r="AI3097" s="1"/>
    </row>
    <row r="3098" spans="5:35" x14ac:dyDescent="0.25">
      <c r="E3098" s="1"/>
      <c r="AI3098" s="1"/>
    </row>
    <row r="3099" spans="5:35" x14ac:dyDescent="0.25">
      <c r="E3099" s="1"/>
      <c r="AI3099" s="1"/>
    </row>
    <row r="3100" spans="5:35" x14ac:dyDescent="0.25">
      <c r="E3100" s="1"/>
      <c r="AI3100" s="1"/>
    </row>
    <row r="3101" spans="5:35" x14ac:dyDescent="0.25">
      <c r="E3101" s="1"/>
      <c r="AI3101" s="1"/>
    </row>
    <row r="3102" spans="5:35" x14ac:dyDescent="0.25">
      <c r="E3102" s="1"/>
      <c r="AI3102" s="1"/>
    </row>
    <row r="3103" spans="5:35" x14ac:dyDescent="0.25">
      <c r="E3103" s="1"/>
      <c r="AI3103" s="1"/>
    </row>
    <row r="3104" spans="5:35" x14ac:dyDescent="0.25">
      <c r="E3104" s="1"/>
      <c r="AI3104" s="1"/>
    </row>
    <row r="3105" spans="5:35" x14ac:dyDescent="0.25">
      <c r="E3105" s="1"/>
      <c r="AI3105" s="1"/>
    </row>
    <row r="3106" spans="5:35" x14ac:dyDescent="0.25">
      <c r="E3106" s="1"/>
      <c r="AI3106" s="1"/>
    </row>
    <row r="3107" spans="5:35" x14ac:dyDescent="0.25">
      <c r="E3107" s="1"/>
      <c r="AI3107" s="1"/>
    </row>
    <row r="3108" spans="5:35" x14ac:dyDescent="0.25">
      <c r="E3108" s="1"/>
      <c r="AI3108" s="1"/>
    </row>
    <row r="3109" spans="5:35" x14ac:dyDescent="0.25">
      <c r="E3109" s="1"/>
      <c r="AI3109" s="1"/>
    </row>
    <row r="3110" spans="5:35" x14ac:dyDescent="0.25">
      <c r="E3110" s="1"/>
      <c r="AI3110" s="1"/>
    </row>
    <row r="3111" spans="5:35" x14ac:dyDescent="0.25">
      <c r="E3111" s="1"/>
      <c r="AI3111" s="1"/>
    </row>
    <row r="3112" spans="5:35" x14ac:dyDescent="0.25">
      <c r="E3112" s="1"/>
      <c r="AI3112" s="1"/>
    </row>
    <row r="3113" spans="5:35" x14ac:dyDescent="0.25">
      <c r="E3113" s="1"/>
      <c r="AI3113" s="1"/>
    </row>
    <row r="3114" spans="5:35" x14ac:dyDescent="0.25">
      <c r="E3114" s="1"/>
      <c r="AI3114" s="1"/>
    </row>
    <row r="3115" spans="5:35" x14ac:dyDescent="0.25">
      <c r="E3115" s="1"/>
      <c r="AI3115" s="1"/>
    </row>
    <row r="3116" spans="5:35" x14ac:dyDescent="0.25">
      <c r="E3116" s="1"/>
      <c r="AI3116" s="1"/>
    </row>
    <row r="3117" spans="5:35" x14ac:dyDescent="0.25">
      <c r="E3117" s="1"/>
      <c r="AI3117" s="1"/>
    </row>
    <row r="3118" spans="5:35" x14ac:dyDescent="0.25">
      <c r="E3118" s="1"/>
      <c r="AI3118" s="1"/>
    </row>
    <row r="3119" spans="5:35" x14ac:dyDescent="0.25">
      <c r="E3119" s="1"/>
      <c r="AI3119" s="1"/>
    </row>
    <row r="3120" spans="5:35" x14ac:dyDescent="0.25">
      <c r="E3120" s="1"/>
      <c r="AI3120" s="1"/>
    </row>
    <row r="3121" spans="5:35" x14ac:dyDescent="0.25">
      <c r="E3121" s="1"/>
      <c r="AI3121" s="1"/>
    </row>
    <row r="3122" spans="5:35" x14ac:dyDescent="0.25">
      <c r="E3122" s="1"/>
      <c r="AI3122" s="1"/>
    </row>
    <row r="3123" spans="5:35" x14ac:dyDescent="0.25">
      <c r="E3123" s="1"/>
      <c r="AI3123" s="1"/>
    </row>
    <row r="3124" spans="5:35" x14ac:dyDescent="0.25">
      <c r="E3124" s="1"/>
      <c r="AI3124" s="1"/>
    </row>
    <row r="3125" spans="5:35" x14ac:dyDescent="0.25">
      <c r="E3125" s="1"/>
      <c r="AI3125" s="1"/>
    </row>
    <row r="3126" spans="5:35" x14ac:dyDescent="0.25">
      <c r="E3126" s="1"/>
      <c r="T3126" s="2"/>
      <c r="AI3126" s="1"/>
    </row>
    <row r="3127" spans="5:35" x14ac:dyDescent="0.25">
      <c r="E3127" s="1"/>
      <c r="AI3127" s="1"/>
    </row>
    <row r="3128" spans="5:35" x14ac:dyDescent="0.25">
      <c r="E3128" s="1"/>
      <c r="AI3128" s="1"/>
    </row>
    <row r="3129" spans="5:35" x14ac:dyDescent="0.25">
      <c r="E3129" s="1"/>
      <c r="AI3129" s="1"/>
    </row>
    <row r="3130" spans="5:35" x14ac:dyDescent="0.25">
      <c r="E3130" s="1"/>
      <c r="AI3130" s="1"/>
    </row>
    <row r="3131" spans="5:35" x14ac:dyDescent="0.25">
      <c r="E3131" s="1"/>
      <c r="AI3131" s="1"/>
    </row>
    <row r="3132" spans="5:35" x14ac:dyDescent="0.25">
      <c r="E3132" s="1"/>
      <c r="AI3132" s="1"/>
    </row>
    <row r="3133" spans="5:35" x14ac:dyDescent="0.25">
      <c r="E3133" s="1"/>
      <c r="AI3133" s="1"/>
    </row>
    <row r="3134" spans="5:35" x14ac:dyDescent="0.25">
      <c r="E3134" s="1"/>
      <c r="AI3134" s="1"/>
    </row>
    <row r="3135" spans="5:35" x14ac:dyDescent="0.25">
      <c r="E3135" s="1"/>
      <c r="AI3135" s="1"/>
    </row>
    <row r="3136" spans="5:35" x14ac:dyDescent="0.25">
      <c r="E3136" s="1"/>
      <c r="AI3136" s="1"/>
    </row>
    <row r="3137" spans="5:35" x14ac:dyDescent="0.25">
      <c r="E3137" s="1"/>
      <c r="AI3137" s="1"/>
    </row>
    <row r="3138" spans="5:35" x14ac:dyDescent="0.25">
      <c r="E3138" s="1"/>
      <c r="AI3138" s="1"/>
    </row>
    <row r="3139" spans="5:35" x14ac:dyDescent="0.25">
      <c r="E3139" s="1"/>
      <c r="AI3139" s="1"/>
    </row>
    <row r="3140" spans="5:35" x14ac:dyDescent="0.25">
      <c r="E3140" s="1"/>
      <c r="AI3140" s="1"/>
    </row>
    <row r="3141" spans="5:35" x14ac:dyDescent="0.25">
      <c r="E3141" s="1"/>
      <c r="AI3141" s="1"/>
    </row>
    <row r="3142" spans="5:35" x14ac:dyDescent="0.25">
      <c r="E3142" s="1"/>
      <c r="AI3142" s="1"/>
    </row>
    <row r="3143" spans="5:35" x14ac:dyDescent="0.25">
      <c r="E3143" s="1"/>
      <c r="AI3143" s="1"/>
    </row>
    <row r="3144" spans="5:35" x14ac:dyDescent="0.25">
      <c r="E3144" s="1"/>
      <c r="AI3144" s="1"/>
    </row>
    <row r="3145" spans="5:35" x14ac:dyDescent="0.25">
      <c r="E3145" s="1"/>
      <c r="AI3145" s="1"/>
    </row>
    <row r="3146" spans="5:35" x14ac:dyDescent="0.25">
      <c r="E3146" s="1"/>
      <c r="AI3146" s="1"/>
    </row>
    <row r="3147" spans="5:35" x14ac:dyDescent="0.25">
      <c r="E3147" s="1"/>
      <c r="AI3147" s="1"/>
    </row>
    <row r="3148" spans="5:35" x14ac:dyDescent="0.25">
      <c r="E3148" s="1"/>
      <c r="AI3148" s="1"/>
    </row>
    <row r="3149" spans="5:35" x14ac:dyDescent="0.25">
      <c r="E3149" s="1"/>
      <c r="AI3149" s="1"/>
    </row>
    <row r="3150" spans="5:35" x14ac:dyDescent="0.25">
      <c r="E3150" s="1"/>
      <c r="AI3150" s="1"/>
    </row>
    <row r="3151" spans="5:35" x14ac:dyDescent="0.25">
      <c r="E3151" s="1"/>
      <c r="AI3151" s="1"/>
    </row>
    <row r="3152" spans="5:35" x14ac:dyDescent="0.25">
      <c r="E3152" s="1"/>
      <c r="AI3152" s="1"/>
    </row>
    <row r="3153" spans="5:35" x14ac:dyDescent="0.25">
      <c r="E3153" s="1"/>
      <c r="AI3153" s="1"/>
    </row>
    <row r="3154" spans="5:35" x14ac:dyDescent="0.25">
      <c r="E3154" s="1"/>
      <c r="AI3154" s="1"/>
    </row>
    <row r="3155" spans="5:35" x14ac:dyDescent="0.25">
      <c r="E3155" s="1"/>
      <c r="AI3155" s="1"/>
    </row>
    <row r="3156" spans="5:35" x14ac:dyDescent="0.25">
      <c r="E3156" s="1"/>
      <c r="AI3156" s="1"/>
    </row>
    <row r="3157" spans="5:35" x14ac:dyDescent="0.25">
      <c r="E3157" s="1"/>
      <c r="AI3157" s="1"/>
    </row>
    <row r="3158" spans="5:35" x14ac:dyDescent="0.25">
      <c r="E3158" s="1"/>
      <c r="AI3158" s="1"/>
    </row>
    <row r="3159" spans="5:35" x14ac:dyDescent="0.25">
      <c r="E3159" s="1"/>
      <c r="AI3159" s="1"/>
    </row>
    <row r="3160" spans="5:35" x14ac:dyDescent="0.25">
      <c r="E3160" s="1"/>
      <c r="AI3160" s="1"/>
    </row>
    <row r="3161" spans="5:35" x14ac:dyDescent="0.25">
      <c r="E3161" s="1"/>
      <c r="AI3161" s="1"/>
    </row>
    <row r="3162" spans="5:35" x14ac:dyDescent="0.25">
      <c r="E3162" s="1"/>
      <c r="AI3162" s="1"/>
    </row>
    <row r="3163" spans="5:35" x14ac:dyDescent="0.25">
      <c r="E3163" s="1"/>
      <c r="AI3163" s="1"/>
    </row>
    <row r="3164" spans="5:35" x14ac:dyDescent="0.25">
      <c r="E3164" s="1"/>
      <c r="AI3164" s="1"/>
    </row>
    <row r="3165" spans="5:35" x14ac:dyDescent="0.25">
      <c r="E3165" s="1"/>
      <c r="AI3165" s="1"/>
    </row>
    <row r="3166" spans="5:35" x14ac:dyDescent="0.25">
      <c r="E3166" s="1"/>
      <c r="AI3166" s="1"/>
    </row>
    <row r="3167" spans="5:35" x14ac:dyDescent="0.25">
      <c r="E3167" s="1"/>
      <c r="AI3167" s="1"/>
    </row>
    <row r="3168" spans="5:35" x14ac:dyDescent="0.25">
      <c r="E3168" s="1"/>
      <c r="AI3168" s="1"/>
    </row>
    <row r="3169" spans="5:35" x14ac:dyDescent="0.25">
      <c r="E3169" s="1"/>
      <c r="AI3169" s="1"/>
    </row>
    <row r="3170" spans="5:35" x14ac:dyDescent="0.25">
      <c r="E3170" s="1"/>
      <c r="AI3170" s="1"/>
    </row>
    <row r="3171" spans="5:35" x14ac:dyDescent="0.25">
      <c r="E3171" s="1"/>
      <c r="AI3171" s="1"/>
    </row>
    <row r="3172" spans="5:35" x14ac:dyDescent="0.25">
      <c r="E3172" s="1"/>
      <c r="AI3172" s="1"/>
    </row>
    <row r="3173" spans="5:35" x14ac:dyDescent="0.25">
      <c r="E3173" s="1"/>
      <c r="AI3173" s="1"/>
    </row>
    <row r="3174" spans="5:35" x14ac:dyDescent="0.25">
      <c r="E3174" s="1"/>
      <c r="AI3174" s="1"/>
    </row>
    <row r="3175" spans="5:35" x14ac:dyDescent="0.25">
      <c r="E3175" s="1"/>
      <c r="AI3175" s="1"/>
    </row>
    <row r="3176" spans="5:35" x14ac:dyDescent="0.25">
      <c r="E3176" s="1"/>
      <c r="AI3176" s="1"/>
    </row>
    <row r="3177" spans="5:35" x14ac:dyDescent="0.25">
      <c r="E3177" s="1"/>
      <c r="AI3177" s="1"/>
    </row>
    <row r="3178" spans="5:35" x14ac:dyDescent="0.25">
      <c r="E3178" s="1"/>
      <c r="AI3178" s="1"/>
    </row>
    <row r="3179" spans="5:35" x14ac:dyDescent="0.25">
      <c r="E3179" s="1"/>
      <c r="AI3179" s="1"/>
    </row>
    <row r="3180" spans="5:35" x14ac:dyDescent="0.25">
      <c r="E3180" s="1"/>
      <c r="AI3180" s="1"/>
    </row>
    <row r="3181" spans="5:35" x14ac:dyDescent="0.25">
      <c r="E3181" s="1"/>
      <c r="AI3181" s="1"/>
    </row>
    <row r="3182" spans="5:35" x14ac:dyDescent="0.25">
      <c r="E3182" s="1"/>
      <c r="AI3182" s="1"/>
    </row>
    <row r="3183" spans="5:35" x14ac:dyDescent="0.25">
      <c r="E3183" s="1"/>
      <c r="AI3183" s="1"/>
    </row>
    <row r="3184" spans="5:35" x14ac:dyDescent="0.25">
      <c r="E3184" s="1"/>
      <c r="AI3184" s="1"/>
    </row>
    <row r="3185" spans="5:35" x14ac:dyDescent="0.25">
      <c r="E3185" s="1"/>
      <c r="AI3185" s="1"/>
    </row>
    <row r="3186" spans="5:35" x14ac:dyDescent="0.25">
      <c r="E3186" s="1"/>
      <c r="AI3186" s="1"/>
    </row>
    <row r="3187" spans="5:35" x14ac:dyDescent="0.25">
      <c r="E3187" s="1"/>
      <c r="AI3187" s="1"/>
    </row>
    <row r="3188" spans="5:35" x14ac:dyDescent="0.25">
      <c r="E3188" s="1"/>
      <c r="AI3188" s="1"/>
    </row>
    <row r="3189" spans="5:35" x14ac:dyDescent="0.25">
      <c r="E3189" s="1"/>
      <c r="AI3189" s="1"/>
    </row>
    <row r="3190" spans="5:35" x14ac:dyDescent="0.25">
      <c r="E3190" s="1"/>
      <c r="AI3190" s="1"/>
    </row>
    <row r="3191" spans="5:35" x14ac:dyDescent="0.25">
      <c r="E3191" s="1"/>
      <c r="AI3191" s="1"/>
    </row>
    <row r="3192" spans="5:35" x14ac:dyDescent="0.25">
      <c r="E3192" s="1"/>
      <c r="AI3192" s="1"/>
    </row>
    <row r="3193" spans="5:35" x14ac:dyDescent="0.25">
      <c r="E3193" s="1"/>
      <c r="AI3193" s="1"/>
    </row>
    <row r="3194" spans="5:35" x14ac:dyDescent="0.25">
      <c r="E3194" s="1"/>
      <c r="AI3194" s="1"/>
    </row>
    <row r="3195" spans="5:35" x14ac:dyDescent="0.25">
      <c r="E3195" s="1"/>
      <c r="AI3195" s="1"/>
    </row>
    <row r="3196" spans="5:35" x14ac:dyDescent="0.25">
      <c r="E3196" s="1"/>
      <c r="AI3196" s="1"/>
    </row>
    <row r="3197" spans="5:35" x14ac:dyDescent="0.25">
      <c r="E3197" s="1"/>
      <c r="AI3197" s="1"/>
    </row>
    <row r="3198" spans="5:35" x14ac:dyDescent="0.25">
      <c r="E3198" s="1"/>
      <c r="AI3198" s="1"/>
    </row>
    <row r="3199" spans="5:35" x14ac:dyDescent="0.25">
      <c r="E3199" s="1"/>
      <c r="AI3199" s="1"/>
    </row>
    <row r="3200" spans="5:35" x14ac:dyDescent="0.25">
      <c r="E3200" s="1"/>
      <c r="AI3200" s="1"/>
    </row>
    <row r="3201" spans="5:35" x14ac:dyDescent="0.25">
      <c r="E3201" s="1"/>
      <c r="AI3201" s="1"/>
    </row>
    <row r="3202" spans="5:35" x14ac:dyDescent="0.25">
      <c r="E3202" s="1"/>
      <c r="AI3202" s="1"/>
    </row>
    <row r="3203" spans="5:35" x14ac:dyDescent="0.25">
      <c r="E3203" s="1"/>
      <c r="AI3203" s="1"/>
    </row>
    <row r="3204" spans="5:35" x14ac:dyDescent="0.25">
      <c r="E3204" s="1"/>
      <c r="AI3204" s="1"/>
    </row>
    <row r="3205" spans="5:35" x14ac:dyDescent="0.25">
      <c r="E3205" s="1"/>
      <c r="AI3205" s="1"/>
    </row>
    <row r="3206" spans="5:35" x14ac:dyDescent="0.25">
      <c r="E3206" s="1"/>
      <c r="AI3206" s="1"/>
    </row>
    <row r="3207" spans="5:35" x14ac:dyDescent="0.25">
      <c r="E3207" s="1"/>
      <c r="AI3207" s="1"/>
    </row>
    <row r="3208" spans="5:35" x14ac:dyDescent="0.25">
      <c r="E3208" s="1"/>
      <c r="AI3208" s="1"/>
    </row>
    <row r="3209" spans="5:35" x14ac:dyDescent="0.25">
      <c r="E3209" s="1"/>
      <c r="AI3209" s="1"/>
    </row>
    <row r="3210" spans="5:35" x14ac:dyDescent="0.25">
      <c r="E3210" s="1"/>
      <c r="AI3210" s="1"/>
    </row>
    <row r="3211" spans="5:35" x14ac:dyDescent="0.25">
      <c r="E3211" s="1"/>
      <c r="AI3211" s="1"/>
    </row>
    <row r="3212" spans="5:35" x14ac:dyDescent="0.25">
      <c r="E3212" s="1"/>
      <c r="AI3212" s="1"/>
    </row>
    <row r="3213" spans="5:35" x14ac:dyDescent="0.25">
      <c r="E3213" s="1"/>
      <c r="AI3213" s="1"/>
    </row>
    <row r="3214" spans="5:35" x14ac:dyDescent="0.25">
      <c r="E3214" s="1"/>
      <c r="AI3214" s="1"/>
    </row>
    <row r="3215" spans="5:35" x14ac:dyDescent="0.25">
      <c r="E3215" s="1"/>
      <c r="AI3215" s="1"/>
    </row>
    <row r="3216" spans="5:35" x14ac:dyDescent="0.25">
      <c r="E3216" s="1"/>
      <c r="AI3216" s="1"/>
    </row>
    <row r="3217" spans="5:35" x14ac:dyDescent="0.25">
      <c r="E3217" s="1"/>
      <c r="AI3217" s="1"/>
    </row>
    <row r="3218" spans="5:35" x14ac:dyDescent="0.25">
      <c r="E3218" s="1"/>
      <c r="AI3218" s="1"/>
    </row>
    <row r="3219" spans="5:35" x14ac:dyDescent="0.25">
      <c r="E3219" s="1"/>
      <c r="AI3219" s="1"/>
    </row>
    <row r="3220" spans="5:35" x14ac:dyDescent="0.25">
      <c r="E3220" s="1"/>
      <c r="AI3220" s="1"/>
    </row>
    <row r="3221" spans="5:35" x14ac:dyDescent="0.25">
      <c r="E3221" s="1"/>
      <c r="AI3221" s="1"/>
    </row>
    <row r="3222" spans="5:35" x14ac:dyDescent="0.25">
      <c r="E3222" s="1"/>
      <c r="AI3222" s="1"/>
    </row>
    <row r="3223" spans="5:35" x14ac:dyDescent="0.25">
      <c r="E3223" s="1"/>
      <c r="AI3223" s="1"/>
    </row>
    <row r="3224" spans="5:35" x14ac:dyDescent="0.25">
      <c r="E3224" s="1"/>
      <c r="AI3224" s="1"/>
    </row>
    <row r="3225" spans="5:35" x14ac:dyDescent="0.25">
      <c r="E3225" s="1"/>
      <c r="AI3225" s="1"/>
    </row>
    <row r="3226" spans="5:35" x14ac:dyDescent="0.25">
      <c r="E3226" s="1"/>
      <c r="AI3226" s="1"/>
    </row>
    <row r="3227" spans="5:35" x14ac:dyDescent="0.25">
      <c r="E3227" s="1"/>
      <c r="AI3227" s="1"/>
    </row>
    <row r="3228" spans="5:35" x14ac:dyDescent="0.25">
      <c r="E3228" s="1"/>
      <c r="AI3228" s="1"/>
    </row>
    <row r="3229" spans="5:35" x14ac:dyDescent="0.25">
      <c r="E3229" s="1"/>
      <c r="AI3229" s="1"/>
    </row>
    <row r="3230" spans="5:35" x14ac:dyDescent="0.25">
      <c r="E3230" s="1"/>
      <c r="AI3230" s="1"/>
    </row>
    <row r="3231" spans="5:35" x14ac:dyDescent="0.25">
      <c r="E3231" s="1"/>
      <c r="AI3231" s="1"/>
    </row>
    <row r="3232" spans="5:35" x14ac:dyDescent="0.25">
      <c r="E3232" s="1"/>
      <c r="AI3232" s="1"/>
    </row>
    <row r="3233" spans="5:35" x14ac:dyDescent="0.25">
      <c r="E3233" s="1"/>
      <c r="AI3233" s="1"/>
    </row>
    <row r="3234" spans="5:35" x14ac:dyDescent="0.25">
      <c r="E3234" s="1"/>
      <c r="AI3234" s="1"/>
    </row>
    <row r="3235" spans="5:35" x14ac:dyDescent="0.25">
      <c r="E3235" s="1"/>
      <c r="AI3235" s="1"/>
    </row>
    <row r="3236" spans="5:35" x14ac:dyDescent="0.25">
      <c r="E3236" s="1"/>
      <c r="AI3236" s="1"/>
    </row>
    <row r="3237" spans="5:35" x14ac:dyDescent="0.25">
      <c r="E3237" s="1"/>
      <c r="AI3237" s="1"/>
    </row>
    <row r="3238" spans="5:35" x14ac:dyDescent="0.25">
      <c r="E3238" s="1"/>
      <c r="AI3238" s="1"/>
    </row>
    <row r="3239" spans="5:35" x14ac:dyDescent="0.25">
      <c r="E3239" s="1"/>
      <c r="AI3239" s="1"/>
    </row>
    <row r="3240" spans="5:35" x14ac:dyDescent="0.25">
      <c r="E3240" s="1"/>
      <c r="AI3240" s="1"/>
    </row>
    <row r="3241" spans="5:35" x14ac:dyDescent="0.25">
      <c r="E3241" s="1"/>
      <c r="AI3241" s="1"/>
    </row>
    <row r="3242" spans="5:35" x14ac:dyDescent="0.25">
      <c r="E3242" s="1"/>
      <c r="AI3242" s="1"/>
    </row>
    <row r="3243" spans="5:35" x14ac:dyDescent="0.25">
      <c r="E3243" s="1"/>
      <c r="AI3243" s="1"/>
    </row>
    <row r="3244" spans="5:35" x14ac:dyDescent="0.25">
      <c r="E3244" s="1"/>
      <c r="AI3244" s="1"/>
    </row>
    <row r="3245" spans="5:35" x14ac:dyDescent="0.25">
      <c r="E3245" s="1"/>
      <c r="AI3245" s="1"/>
    </row>
    <row r="3246" spans="5:35" x14ac:dyDescent="0.25">
      <c r="E3246" s="1"/>
      <c r="AI3246" s="1"/>
    </row>
    <row r="3247" spans="5:35" x14ac:dyDescent="0.25">
      <c r="E3247" s="1"/>
      <c r="AI3247" s="1"/>
    </row>
    <row r="3248" spans="5:35" x14ac:dyDescent="0.25">
      <c r="E3248" s="1"/>
      <c r="AI3248" s="1"/>
    </row>
    <row r="3249" spans="5:35" x14ac:dyDescent="0.25">
      <c r="E3249" s="1"/>
      <c r="AI3249" s="1"/>
    </row>
    <row r="3250" spans="5:35" x14ac:dyDescent="0.25">
      <c r="E3250" s="1"/>
      <c r="AI3250" s="1"/>
    </row>
    <row r="3251" spans="5:35" x14ac:dyDescent="0.25">
      <c r="E3251" s="1"/>
      <c r="AI3251" s="1"/>
    </row>
    <row r="3252" spans="5:35" x14ac:dyDescent="0.25">
      <c r="E3252" s="1"/>
      <c r="AI3252" s="1"/>
    </row>
    <row r="3253" spans="5:35" x14ac:dyDescent="0.25">
      <c r="E3253" s="1"/>
      <c r="AI3253" s="1"/>
    </row>
    <row r="3254" spans="5:35" x14ac:dyDescent="0.25">
      <c r="E3254" s="1"/>
      <c r="AI3254" s="1"/>
    </row>
    <row r="3255" spans="5:35" x14ac:dyDescent="0.25">
      <c r="E3255" s="1"/>
      <c r="AI3255" s="1"/>
    </row>
    <row r="3256" spans="5:35" x14ac:dyDescent="0.25">
      <c r="E3256" s="1"/>
      <c r="AI3256" s="1"/>
    </row>
    <row r="3257" spans="5:35" x14ac:dyDescent="0.25">
      <c r="E3257" s="1"/>
      <c r="AI3257" s="1"/>
    </row>
    <row r="3258" spans="5:35" x14ac:dyDescent="0.25">
      <c r="E3258" s="1"/>
      <c r="AI3258" s="1"/>
    </row>
    <row r="3259" spans="5:35" x14ac:dyDescent="0.25">
      <c r="E3259" s="1"/>
      <c r="AI3259" s="1"/>
    </row>
    <row r="3260" spans="5:35" x14ac:dyDescent="0.25">
      <c r="E3260" s="1"/>
      <c r="AI3260" s="1"/>
    </row>
    <row r="3261" spans="5:35" x14ac:dyDescent="0.25">
      <c r="E3261" s="1"/>
      <c r="AI3261" s="1"/>
    </row>
    <row r="3262" spans="5:35" x14ac:dyDescent="0.25">
      <c r="E3262" s="1"/>
      <c r="AI3262" s="1"/>
    </row>
    <row r="3263" spans="5:35" x14ac:dyDescent="0.25">
      <c r="E3263" s="1"/>
      <c r="AI3263" s="1"/>
    </row>
    <row r="3264" spans="5:35" x14ac:dyDescent="0.25">
      <c r="E3264" s="1"/>
      <c r="AI3264" s="1"/>
    </row>
    <row r="3265" spans="5:35" x14ac:dyDescent="0.25">
      <c r="E3265" s="1"/>
      <c r="AI3265" s="1"/>
    </row>
    <row r="3266" spans="5:35" x14ac:dyDescent="0.25">
      <c r="E3266" s="1"/>
      <c r="AI3266" s="1"/>
    </row>
    <row r="3267" spans="5:35" x14ac:dyDescent="0.25">
      <c r="E3267" s="1"/>
      <c r="AI3267" s="1"/>
    </row>
    <row r="3268" spans="5:35" x14ac:dyDescent="0.25">
      <c r="E3268" s="1"/>
      <c r="AI3268" s="1"/>
    </row>
    <row r="3269" spans="5:35" x14ac:dyDescent="0.25">
      <c r="E3269" s="1"/>
      <c r="AI3269" s="1"/>
    </row>
    <row r="3270" spans="5:35" x14ac:dyDescent="0.25">
      <c r="E3270" s="1"/>
      <c r="AI3270" s="1"/>
    </row>
    <row r="3271" spans="5:35" x14ac:dyDescent="0.25">
      <c r="E3271" s="1"/>
      <c r="AI3271" s="1"/>
    </row>
    <row r="3272" spans="5:35" x14ac:dyDescent="0.25">
      <c r="E3272" s="1"/>
      <c r="AI3272" s="1"/>
    </row>
    <row r="3273" spans="5:35" x14ac:dyDescent="0.25">
      <c r="E3273" s="1"/>
      <c r="AI3273" s="1"/>
    </row>
    <row r="3274" spans="5:35" x14ac:dyDescent="0.25">
      <c r="E3274" s="1"/>
      <c r="AI3274" s="1"/>
    </row>
    <row r="3275" spans="5:35" x14ac:dyDescent="0.25">
      <c r="E3275" s="1"/>
      <c r="AI3275" s="1"/>
    </row>
    <row r="3276" spans="5:35" x14ac:dyDescent="0.25">
      <c r="E3276" s="1"/>
      <c r="AI3276" s="1"/>
    </row>
    <row r="3277" spans="5:35" x14ac:dyDescent="0.25">
      <c r="E3277" s="1"/>
      <c r="AI3277" s="1"/>
    </row>
    <row r="3278" spans="5:35" x14ac:dyDescent="0.25">
      <c r="E3278" s="1"/>
      <c r="AI3278" s="1"/>
    </row>
    <row r="3279" spans="5:35" x14ac:dyDescent="0.25">
      <c r="E3279" s="1"/>
      <c r="AI3279" s="1"/>
    </row>
    <row r="3280" spans="5:35" x14ac:dyDescent="0.25">
      <c r="E3280" s="1"/>
      <c r="AI3280" s="1"/>
    </row>
    <row r="3281" spans="5:35" x14ac:dyDescent="0.25">
      <c r="E3281" s="1"/>
      <c r="AI3281" s="1"/>
    </row>
    <row r="3282" spans="5:35" x14ac:dyDescent="0.25">
      <c r="E3282" s="1"/>
      <c r="AI3282" s="1"/>
    </row>
    <row r="3283" spans="5:35" x14ac:dyDescent="0.25">
      <c r="E3283" s="1"/>
      <c r="AI3283" s="1"/>
    </row>
    <row r="3284" spans="5:35" x14ac:dyDescent="0.25">
      <c r="E3284" s="1"/>
      <c r="AI3284" s="1"/>
    </row>
    <row r="3285" spans="5:35" x14ac:dyDescent="0.25">
      <c r="E3285" s="1"/>
      <c r="AI3285" s="1"/>
    </row>
    <row r="3286" spans="5:35" x14ac:dyDescent="0.25">
      <c r="E3286" s="1"/>
      <c r="AI3286" s="1"/>
    </row>
    <row r="3287" spans="5:35" x14ac:dyDescent="0.25">
      <c r="E3287" s="1"/>
      <c r="AI3287" s="1"/>
    </row>
    <row r="3288" spans="5:35" x14ac:dyDescent="0.25">
      <c r="E3288" s="1"/>
      <c r="AI3288" s="1"/>
    </row>
    <row r="3289" spans="5:35" x14ac:dyDescent="0.25">
      <c r="E3289" s="1"/>
      <c r="AI3289" s="1"/>
    </row>
    <row r="3290" spans="5:35" x14ac:dyDescent="0.25">
      <c r="E3290" s="1"/>
      <c r="AI3290" s="1"/>
    </row>
    <row r="3291" spans="5:35" x14ac:dyDescent="0.25">
      <c r="E3291" s="1"/>
      <c r="AI3291" s="1"/>
    </row>
    <row r="3292" spans="5:35" x14ac:dyDescent="0.25">
      <c r="E3292" s="1"/>
      <c r="AI3292" s="1"/>
    </row>
    <row r="3293" spans="5:35" x14ac:dyDescent="0.25">
      <c r="E3293" s="1"/>
      <c r="AI3293" s="1"/>
    </row>
    <row r="3294" spans="5:35" x14ac:dyDescent="0.25">
      <c r="E3294" s="1"/>
      <c r="AI3294" s="1"/>
    </row>
    <row r="3295" spans="5:35" x14ac:dyDescent="0.25">
      <c r="E3295" s="1"/>
      <c r="AI3295" s="1"/>
    </row>
    <row r="3296" spans="5:35" x14ac:dyDescent="0.25">
      <c r="E3296" s="1"/>
      <c r="AI3296" s="1"/>
    </row>
    <row r="3297" spans="5:35" x14ac:dyDescent="0.25">
      <c r="E3297" s="1"/>
      <c r="AI3297" s="1"/>
    </row>
    <row r="3298" spans="5:35" x14ac:dyDescent="0.25">
      <c r="E3298" s="1"/>
      <c r="AI3298" s="1"/>
    </row>
    <row r="3299" spans="5:35" x14ac:dyDescent="0.25">
      <c r="E3299" s="1"/>
      <c r="AI3299" s="1"/>
    </row>
    <row r="3300" spans="5:35" x14ac:dyDescent="0.25">
      <c r="E3300" s="1"/>
      <c r="AI3300" s="1"/>
    </row>
    <row r="3301" spans="5:35" x14ac:dyDescent="0.25">
      <c r="E3301" s="1"/>
      <c r="AI3301" s="1"/>
    </row>
    <row r="3302" spans="5:35" x14ac:dyDescent="0.25">
      <c r="E3302" s="1"/>
      <c r="AI3302" s="1"/>
    </row>
    <row r="3303" spans="5:35" x14ac:dyDescent="0.25">
      <c r="E3303" s="1"/>
      <c r="AI3303" s="1"/>
    </row>
    <row r="3304" spans="5:35" x14ac:dyDescent="0.25">
      <c r="E3304" s="1"/>
      <c r="AI3304" s="1"/>
    </row>
    <row r="3305" spans="5:35" x14ac:dyDescent="0.25">
      <c r="E3305" s="1"/>
      <c r="AI3305" s="1"/>
    </row>
    <row r="3306" spans="5:35" x14ac:dyDescent="0.25">
      <c r="E3306" s="1"/>
      <c r="AI3306" s="1"/>
    </row>
    <row r="3307" spans="5:35" x14ac:dyDescent="0.25">
      <c r="E3307" s="1"/>
      <c r="AI3307" s="1"/>
    </row>
    <row r="3308" spans="5:35" x14ac:dyDescent="0.25">
      <c r="E3308" s="1"/>
      <c r="AI3308" s="1"/>
    </row>
    <row r="3309" spans="5:35" x14ac:dyDescent="0.25">
      <c r="E3309" s="1"/>
      <c r="AI3309" s="1"/>
    </row>
    <row r="3310" spans="5:35" x14ac:dyDescent="0.25">
      <c r="E3310" s="1"/>
      <c r="AI3310" s="1"/>
    </row>
    <row r="3311" spans="5:35" x14ac:dyDescent="0.25">
      <c r="E3311" s="1"/>
      <c r="AI3311" s="1"/>
    </row>
    <row r="3312" spans="5:35" x14ac:dyDescent="0.25">
      <c r="E3312" s="1"/>
      <c r="AI3312" s="1"/>
    </row>
    <row r="3313" spans="5:35" x14ac:dyDescent="0.25">
      <c r="E3313" s="1"/>
      <c r="AI3313" s="1"/>
    </row>
    <row r="3314" spans="5:35" x14ac:dyDescent="0.25">
      <c r="E3314" s="1"/>
      <c r="AI3314" s="1"/>
    </row>
    <row r="3315" spans="5:35" x14ac:dyDescent="0.25">
      <c r="E3315" s="1"/>
      <c r="AI3315" s="1"/>
    </row>
    <row r="3316" spans="5:35" x14ac:dyDescent="0.25">
      <c r="E3316" s="1"/>
      <c r="AI3316" s="1"/>
    </row>
    <row r="3317" spans="5:35" x14ac:dyDescent="0.25">
      <c r="E3317" s="1"/>
      <c r="AI3317" s="1"/>
    </row>
    <row r="3318" spans="5:35" x14ac:dyDescent="0.25">
      <c r="E3318" s="1"/>
      <c r="AI3318" s="1"/>
    </row>
    <row r="3319" spans="5:35" x14ac:dyDescent="0.25">
      <c r="E3319" s="1"/>
      <c r="AI3319" s="1"/>
    </row>
    <row r="3320" spans="5:35" x14ac:dyDescent="0.25">
      <c r="E3320" s="1"/>
      <c r="AI3320" s="1"/>
    </row>
    <row r="3321" spans="5:35" x14ac:dyDescent="0.25">
      <c r="E3321" s="1"/>
      <c r="AI3321" s="1"/>
    </row>
    <row r="3322" spans="5:35" x14ac:dyDescent="0.25">
      <c r="E3322" s="1"/>
      <c r="AI3322" s="1"/>
    </row>
    <row r="3323" spans="5:35" x14ac:dyDescent="0.25">
      <c r="E3323" s="1"/>
      <c r="AI3323" s="1"/>
    </row>
    <row r="3324" spans="5:35" x14ac:dyDescent="0.25">
      <c r="E3324" s="1"/>
      <c r="AI3324" s="1"/>
    </row>
    <row r="3325" spans="5:35" x14ac:dyDescent="0.25">
      <c r="E3325" s="1"/>
      <c r="AI3325" s="1"/>
    </row>
    <row r="3326" spans="5:35" x14ac:dyDescent="0.25">
      <c r="E3326" s="1"/>
      <c r="AI3326" s="1"/>
    </row>
    <row r="3327" spans="5:35" x14ac:dyDescent="0.25">
      <c r="E3327" s="1"/>
      <c r="AI3327" s="1"/>
    </row>
    <row r="3328" spans="5:35" x14ac:dyDescent="0.25">
      <c r="E3328" s="1"/>
      <c r="AI3328" s="1"/>
    </row>
    <row r="3329" spans="5:35" x14ac:dyDescent="0.25">
      <c r="E3329" s="1"/>
      <c r="AI3329" s="1"/>
    </row>
    <row r="3330" spans="5:35" x14ac:dyDescent="0.25">
      <c r="E3330" s="1"/>
      <c r="AI3330" s="1"/>
    </row>
    <row r="3331" spans="5:35" x14ac:dyDescent="0.25">
      <c r="E3331" s="1"/>
      <c r="AI3331" s="1"/>
    </row>
    <row r="3332" spans="5:35" x14ac:dyDescent="0.25">
      <c r="E3332" s="1"/>
      <c r="AI3332" s="1"/>
    </row>
    <row r="3333" spans="5:35" x14ac:dyDescent="0.25">
      <c r="E3333" s="1"/>
      <c r="AI3333" s="1"/>
    </row>
    <row r="3334" spans="5:35" x14ac:dyDescent="0.25">
      <c r="E3334" s="1"/>
      <c r="AI3334" s="1"/>
    </row>
    <row r="3335" spans="5:35" x14ac:dyDescent="0.25">
      <c r="E3335" s="1"/>
      <c r="AI3335" s="1"/>
    </row>
    <row r="3336" spans="5:35" x14ac:dyDescent="0.25">
      <c r="E3336" s="1"/>
      <c r="AI3336" s="1"/>
    </row>
    <row r="3337" spans="5:35" x14ac:dyDescent="0.25">
      <c r="E3337" s="1"/>
      <c r="AI3337" s="1"/>
    </row>
    <row r="3338" spans="5:35" x14ac:dyDescent="0.25">
      <c r="E3338" s="1"/>
      <c r="AI3338" s="1"/>
    </row>
    <row r="3339" spans="5:35" x14ac:dyDescent="0.25">
      <c r="E3339" s="1"/>
      <c r="AI3339" s="1"/>
    </row>
    <row r="3340" spans="5:35" x14ac:dyDescent="0.25">
      <c r="E3340" s="1"/>
      <c r="AI3340" s="1"/>
    </row>
    <row r="3341" spans="5:35" x14ac:dyDescent="0.25">
      <c r="E3341" s="1"/>
      <c r="AI3341" s="1"/>
    </row>
    <row r="3342" spans="5:35" x14ac:dyDescent="0.25">
      <c r="E3342" s="1"/>
      <c r="AI3342" s="1"/>
    </row>
    <row r="3343" spans="5:35" x14ac:dyDescent="0.25">
      <c r="E3343" s="1"/>
      <c r="AI3343" s="1"/>
    </row>
    <row r="3344" spans="5:35" x14ac:dyDescent="0.25">
      <c r="E3344" s="1"/>
      <c r="AI3344" s="1"/>
    </row>
    <row r="3345" spans="5:35" x14ac:dyDescent="0.25">
      <c r="E3345" s="1"/>
      <c r="AI3345" s="1"/>
    </row>
    <row r="3346" spans="5:35" x14ac:dyDescent="0.25">
      <c r="E3346" s="1"/>
      <c r="AI3346" s="1"/>
    </row>
    <row r="3347" spans="5:35" x14ac:dyDescent="0.25">
      <c r="E3347" s="1"/>
      <c r="AI3347" s="1"/>
    </row>
    <row r="3348" spans="5:35" x14ac:dyDescent="0.25">
      <c r="E3348" s="1"/>
      <c r="AI3348" s="1"/>
    </row>
    <row r="3349" spans="5:35" x14ac:dyDescent="0.25">
      <c r="E3349" s="1"/>
      <c r="AI3349" s="1"/>
    </row>
    <row r="3350" spans="5:35" x14ac:dyDescent="0.25">
      <c r="E3350" s="1"/>
      <c r="AI3350" s="1"/>
    </row>
    <row r="3351" spans="5:35" x14ac:dyDescent="0.25">
      <c r="E3351" s="1"/>
      <c r="AI3351" s="1"/>
    </row>
    <row r="3352" spans="5:35" x14ac:dyDescent="0.25">
      <c r="E3352" s="1"/>
      <c r="AI3352" s="1"/>
    </row>
    <row r="3353" spans="5:35" x14ac:dyDescent="0.25">
      <c r="E3353" s="1"/>
      <c r="AI3353" s="1"/>
    </row>
    <row r="3354" spans="5:35" x14ac:dyDescent="0.25">
      <c r="E3354" s="1"/>
      <c r="AI3354" s="1"/>
    </row>
    <row r="3355" spans="5:35" x14ac:dyDescent="0.25">
      <c r="E3355" s="1"/>
      <c r="AI3355" s="1"/>
    </row>
    <row r="3356" spans="5:35" x14ac:dyDescent="0.25">
      <c r="E3356" s="1"/>
      <c r="AI3356" s="1"/>
    </row>
    <row r="3357" spans="5:35" x14ac:dyDescent="0.25">
      <c r="E3357" s="1"/>
      <c r="AI3357" s="1"/>
    </row>
    <row r="3358" spans="5:35" x14ac:dyDescent="0.25">
      <c r="E3358" s="1"/>
      <c r="AI3358" s="1"/>
    </row>
    <row r="3359" spans="5:35" x14ac:dyDescent="0.25">
      <c r="E3359" s="1"/>
      <c r="AI3359" s="1"/>
    </row>
    <row r="3360" spans="5:35" x14ac:dyDescent="0.25">
      <c r="E3360" s="1"/>
      <c r="AI3360" s="1"/>
    </row>
    <row r="3361" spans="5:35" x14ac:dyDescent="0.25">
      <c r="E3361" s="1"/>
      <c r="AI3361" s="1"/>
    </row>
    <row r="3362" spans="5:35" x14ac:dyDescent="0.25">
      <c r="E3362" s="1"/>
      <c r="AI3362" s="1"/>
    </row>
    <row r="3363" spans="5:35" x14ac:dyDescent="0.25">
      <c r="E3363" s="1"/>
      <c r="AI3363" s="1"/>
    </row>
    <row r="3364" spans="5:35" x14ac:dyDescent="0.25">
      <c r="E3364" s="1"/>
      <c r="AI3364" s="1"/>
    </row>
    <row r="3365" spans="5:35" x14ac:dyDescent="0.25">
      <c r="E3365" s="1"/>
      <c r="AI3365" s="1"/>
    </row>
    <row r="3366" spans="5:35" x14ac:dyDescent="0.25">
      <c r="E3366" s="1"/>
      <c r="AI3366" s="1"/>
    </row>
    <row r="3367" spans="5:35" x14ac:dyDescent="0.25">
      <c r="E3367" s="1"/>
      <c r="AI3367" s="1"/>
    </row>
    <row r="3368" spans="5:35" x14ac:dyDescent="0.25">
      <c r="E3368" s="1"/>
      <c r="AI3368" s="1"/>
    </row>
    <row r="3369" spans="5:35" x14ac:dyDescent="0.25">
      <c r="E3369" s="1"/>
      <c r="AI3369" s="1"/>
    </row>
    <row r="3370" spans="5:35" x14ac:dyDescent="0.25">
      <c r="E3370" s="1"/>
      <c r="AI3370" s="1"/>
    </row>
    <row r="3371" spans="5:35" x14ac:dyDescent="0.25">
      <c r="E3371" s="1"/>
      <c r="AI3371" s="1"/>
    </row>
    <row r="3372" spans="5:35" x14ac:dyDescent="0.25">
      <c r="E3372" s="1"/>
      <c r="AI3372" s="1"/>
    </row>
    <row r="3373" spans="5:35" x14ac:dyDescent="0.25">
      <c r="E3373" s="1"/>
      <c r="AI3373" s="1"/>
    </row>
    <row r="3374" spans="5:35" x14ac:dyDescent="0.25">
      <c r="E3374" s="1"/>
      <c r="AI3374" s="1"/>
    </row>
    <row r="3375" spans="5:35" x14ac:dyDescent="0.25">
      <c r="E3375" s="1"/>
      <c r="AI3375" s="1"/>
    </row>
    <row r="3376" spans="5:35" x14ac:dyDescent="0.25">
      <c r="E3376" s="1"/>
      <c r="AI3376" s="1"/>
    </row>
    <row r="3377" spans="5:35" x14ac:dyDescent="0.25">
      <c r="E3377" s="1"/>
      <c r="AI3377" s="1"/>
    </row>
    <row r="3378" spans="5:35" x14ac:dyDescent="0.25">
      <c r="E3378" s="1"/>
      <c r="AI3378" s="1"/>
    </row>
    <row r="3379" spans="5:35" x14ac:dyDescent="0.25">
      <c r="E3379" s="1"/>
      <c r="AI3379" s="1"/>
    </row>
    <row r="3380" spans="5:35" x14ac:dyDescent="0.25">
      <c r="E3380" s="1"/>
      <c r="AI3380" s="1"/>
    </row>
    <row r="3381" spans="5:35" x14ac:dyDescent="0.25">
      <c r="E3381" s="1"/>
      <c r="AI3381" s="1"/>
    </row>
    <row r="3382" spans="5:35" x14ac:dyDescent="0.25">
      <c r="E3382" s="1"/>
      <c r="AI3382" s="1"/>
    </row>
    <row r="3383" spans="5:35" x14ac:dyDescent="0.25">
      <c r="E3383" s="1"/>
      <c r="AI3383" s="1"/>
    </row>
    <row r="3384" spans="5:35" x14ac:dyDescent="0.25">
      <c r="E3384" s="1"/>
      <c r="AI3384" s="1"/>
    </row>
    <row r="3385" spans="5:35" x14ac:dyDescent="0.25">
      <c r="E3385" s="1"/>
      <c r="AI3385" s="1"/>
    </row>
    <row r="3386" spans="5:35" x14ac:dyDescent="0.25">
      <c r="E3386" s="1"/>
      <c r="AI3386" s="1"/>
    </row>
    <row r="3387" spans="5:35" x14ac:dyDescent="0.25">
      <c r="E3387" s="1"/>
      <c r="AI3387" s="1"/>
    </row>
    <row r="3388" spans="5:35" x14ac:dyDescent="0.25">
      <c r="E3388" s="1"/>
      <c r="AI3388" s="1"/>
    </row>
    <row r="3389" spans="5:35" x14ac:dyDescent="0.25">
      <c r="E3389" s="1"/>
      <c r="AI3389" s="1"/>
    </row>
    <row r="3390" spans="5:35" x14ac:dyDescent="0.25">
      <c r="E3390" s="1"/>
      <c r="AI3390" s="1"/>
    </row>
    <row r="3391" spans="5:35" x14ac:dyDescent="0.25">
      <c r="E3391" s="1"/>
      <c r="AI3391" s="1"/>
    </row>
    <row r="3392" spans="5:35" x14ac:dyDescent="0.25">
      <c r="E3392" s="1"/>
      <c r="AI3392" s="1"/>
    </row>
    <row r="3393" spans="5:35" x14ac:dyDescent="0.25">
      <c r="E3393" s="1"/>
      <c r="AI3393" s="1"/>
    </row>
    <row r="3394" spans="5:35" x14ac:dyDescent="0.25">
      <c r="E3394" s="1"/>
      <c r="AI3394" s="1"/>
    </row>
    <row r="3395" spans="5:35" x14ac:dyDescent="0.25">
      <c r="E3395" s="1"/>
      <c r="AI3395" s="1"/>
    </row>
    <row r="3396" spans="5:35" x14ac:dyDescent="0.25">
      <c r="E3396" s="1"/>
      <c r="AI3396" s="1"/>
    </row>
    <row r="3397" spans="5:35" x14ac:dyDescent="0.25">
      <c r="E3397" s="1"/>
      <c r="AI3397" s="1"/>
    </row>
    <row r="3398" spans="5:35" x14ac:dyDescent="0.25">
      <c r="E3398" s="1"/>
      <c r="AI3398" s="1"/>
    </row>
    <row r="3399" spans="5:35" x14ac:dyDescent="0.25">
      <c r="E3399" s="1"/>
      <c r="AI3399" s="1"/>
    </row>
    <row r="3400" spans="5:35" x14ac:dyDescent="0.25">
      <c r="E3400" s="1"/>
      <c r="AI3400" s="1"/>
    </row>
    <row r="3401" spans="5:35" x14ac:dyDescent="0.25">
      <c r="E3401" s="1"/>
      <c r="AI3401" s="1"/>
    </row>
    <row r="3402" spans="5:35" x14ac:dyDescent="0.25">
      <c r="E3402" s="1"/>
      <c r="AI3402" s="1"/>
    </row>
    <row r="3403" spans="5:35" x14ac:dyDescent="0.25">
      <c r="E3403" s="1"/>
      <c r="AI3403" s="1"/>
    </row>
    <row r="3404" spans="5:35" x14ac:dyDescent="0.25">
      <c r="E3404" s="1"/>
      <c r="AI3404" s="1"/>
    </row>
    <row r="3405" spans="5:35" x14ac:dyDescent="0.25">
      <c r="E3405" s="1"/>
      <c r="AI3405" s="1"/>
    </row>
    <row r="3406" spans="5:35" x14ac:dyDescent="0.25">
      <c r="E3406" s="1"/>
      <c r="AI3406" s="1"/>
    </row>
    <row r="3407" spans="5:35" x14ac:dyDescent="0.25">
      <c r="E3407" s="1"/>
      <c r="AI3407" s="1"/>
    </row>
    <row r="3408" spans="5:35" x14ac:dyDescent="0.25">
      <c r="E3408" s="1"/>
      <c r="AI3408" s="1"/>
    </row>
    <row r="3409" spans="5:35" x14ac:dyDescent="0.25">
      <c r="E3409" s="1"/>
      <c r="AI3409" s="1"/>
    </row>
    <row r="3410" spans="5:35" x14ac:dyDescent="0.25">
      <c r="E3410" s="1"/>
      <c r="AI3410" s="1"/>
    </row>
    <row r="3411" spans="5:35" x14ac:dyDescent="0.25">
      <c r="E3411" s="1"/>
      <c r="AI3411" s="1"/>
    </row>
    <row r="3412" spans="5:35" x14ac:dyDescent="0.25">
      <c r="E3412" s="1"/>
      <c r="AI3412" s="1"/>
    </row>
    <row r="3413" spans="5:35" x14ac:dyDescent="0.25">
      <c r="E3413" s="1"/>
      <c r="AI3413" s="1"/>
    </row>
    <row r="3414" spans="5:35" x14ac:dyDescent="0.25">
      <c r="E3414" s="1"/>
      <c r="AI3414" s="1"/>
    </row>
    <row r="3415" spans="5:35" x14ac:dyDescent="0.25">
      <c r="E3415" s="1"/>
      <c r="AI3415" s="1"/>
    </row>
    <row r="3416" spans="5:35" x14ac:dyDescent="0.25">
      <c r="E3416" s="1"/>
      <c r="AI3416" s="1"/>
    </row>
    <row r="3417" spans="5:35" x14ac:dyDescent="0.25">
      <c r="E3417" s="1"/>
      <c r="AI3417" s="1"/>
    </row>
    <row r="3418" spans="5:35" x14ac:dyDescent="0.25">
      <c r="E3418" s="1"/>
      <c r="AI3418" s="1"/>
    </row>
    <row r="3419" spans="5:35" x14ac:dyDescent="0.25">
      <c r="E3419" s="1"/>
      <c r="AI3419" s="1"/>
    </row>
    <row r="3420" spans="5:35" x14ac:dyDescent="0.25">
      <c r="E3420" s="1"/>
      <c r="AI3420" s="1"/>
    </row>
    <row r="3421" spans="5:35" x14ac:dyDescent="0.25">
      <c r="E3421" s="1"/>
      <c r="AI3421" s="1"/>
    </row>
    <row r="3422" spans="5:35" x14ac:dyDescent="0.25">
      <c r="E3422" s="1"/>
      <c r="AI3422" s="1"/>
    </row>
    <row r="3423" spans="5:35" x14ac:dyDescent="0.25">
      <c r="E3423" s="1"/>
      <c r="AI3423" s="1"/>
    </row>
    <row r="3424" spans="5:35" x14ac:dyDescent="0.25">
      <c r="E3424" s="1"/>
      <c r="AI3424" s="1"/>
    </row>
    <row r="3425" spans="5:35" x14ac:dyDescent="0.25">
      <c r="E3425" s="1"/>
      <c r="AI3425" s="1"/>
    </row>
    <row r="3426" spans="5:35" x14ac:dyDescent="0.25">
      <c r="E3426" s="1"/>
      <c r="AI3426" s="1"/>
    </row>
    <row r="3427" spans="5:35" x14ac:dyDescent="0.25">
      <c r="E3427" s="1"/>
      <c r="AI3427" s="1"/>
    </row>
    <row r="3428" spans="5:35" x14ac:dyDescent="0.25">
      <c r="E3428" s="1"/>
      <c r="AI3428" s="1"/>
    </row>
    <row r="3429" spans="5:35" x14ac:dyDescent="0.25">
      <c r="E3429" s="1"/>
      <c r="AI3429" s="1"/>
    </row>
    <row r="3430" spans="5:35" x14ac:dyDescent="0.25">
      <c r="E3430" s="1"/>
      <c r="AI3430" s="1"/>
    </row>
    <row r="3431" spans="5:35" x14ac:dyDescent="0.25">
      <c r="E3431" s="1"/>
      <c r="AI3431" s="1"/>
    </row>
    <row r="3432" spans="5:35" x14ac:dyDescent="0.25">
      <c r="E3432" s="1"/>
      <c r="AI3432" s="1"/>
    </row>
    <row r="3433" spans="5:35" x14ac:dyDescent="0.25">
      <c r="E3433" s="1"/>
      <c r="AI3433" s="1"/>
    </row>
    <row r="3434" spans="5:35" x14ac:dyDescent="0.25">
      <c r="E3434" s="1"/>
      <c r="AI3434" s="1"/>
    </row>
    <row r="3435" spans="5:35" x14ac:dyDescent="0.25">
      <c r="E3435" s="1"/>
      <c r="AI3435" s="1"/>
    </row>
    <row r="3436" spans="5:35" x14ac:dyDescent="0.25">
      <c r="E3436" s="1"/>
      <c r="AI3436" s="1"/>
    </row>
    <row r="3437" spans="5:35" x14ac:dyDescent="0.25">
      <c r="E3437" s="1"/>
      <c r="AI3437" s="1"/>
    </row>
    <row r="3438" spans="5:35" x14ac:dyDescent="0.25">
      <c r="E3438" s="1"/>
      <c r="AI3438" s="1"/>
    </row>
    <row r="3439" spans="5:35" x14ac:dyDescent="0.25">
      <c r="E3439" s="1"/>
      <c r="AI3439" s="1"/>
    </row>
    <row r="3440" spans="5:35" x14ac:dyDescent="0.25">
      <c r="E3440" s="1"/>
      <c r="AI3440" s="1"/>
    </row>
    <row r="3441" spans="5:35" x14ac:dyDescent="0.25">
      <c r="E3441" s="1"/>
      <c r="AI3441" s="1"/>
    </row>
    <row r="3442" spans="5:35" x14ac:dyDescent="0.25">
      <c r="E3442" s="1"/>
      <c r="AI3442" s="1"/>
    </row>
    <row r="3443" spans="5:35" x14ac:dyDescent="0.25">
      <c r="E3443" s="1"/>
      <c r="AI3443" s="1"/>
    </row>
    <row r="3444" spans="5:35" x14ac:dyDescent="0.25">
      <c r="E3444" s="1"/>
      <c r="AI3444" s="1"/>
    </row>
    <row r="3445" spans="5:35" x14ac:dyDescent="0.25">
      <c r="E3445" s="1"/>
      <c r="AI3445" s="1"/>
    </row>
    <row r="3446" spans="5:35" x14ac:dyDescent="0.25">
      <c r="E3446" s="1"/>
      <c r="AI3446" s="1"/>
    </row>
    <row r="3447" spans="5:35" x14ac:dyDescent="0.25">
      <c r="E3447" s="1"/>
      <c r="AI3447" s="1"/>
    </row>
    <row r="3448" spans="5:35" x14ac:dyDescent="0.25">
      <c r="E3448" s="1"/>
      <c r="AI3448" s="1"/>
    </row>
    <row r="3449" spans="5:35" x14ac:dyDescent="0.25">
      <c r="E3449" s="1"/>
      <c r="AI3449" s="1"/>
    </row>
    <row r="3450" spans="5:35" x14ac:dyDescent="0.25">
      <c r="E3450" s="1"/>
      <c r="AI3450" s="1"/>
    </row>
    <row r="3451" spans="5:35" x14ac:dyDescent="0.25">
      <c r="E3451" s="1"/>
      <c r="AI3451" s="1"/>
    </row>
    <row r="3452" spans="5:35" x14ac:dyDescent="0.25">
      <c r="E3452" s="1"/>
      <c r="AI3452" s="1"/>
    </row>
    <row r="3453" spans="5:35" x14ac:dyDescent="0.25">
      <c r="E3453" s="1"/>
      <c r="AI3453" s="1"/>
    </row>
    <row r="3454" spans="5:35" x14ac:dyDescent="0.25">
      <c r="E3454" s="1"/>
      <c r="AI3454" s="1"/>
    </row>
    <row r="3455" spans="5:35" x14ac:dyDescent="0.25">
      <c r="E3455" s="1"/>
      <c r="AI3455" s="1"/>
    </row>
    <row r="3456" spans="5:35" x14ac:dyDescent="0.25">
      <c r="E3456" s="1"/>
      <c r="AI3456" s="1"/>
    </row>
    <row r="3457" spans="5:35" x14ac:dyDescent="0.25">
      <c r="E3457" s="1"/>
      <c r="AI3457" s="1"/>
    </row>
    <row r="3458" spans="5:35" x14ac:dyDescent="0.25">
      <c r="E3458" s="1"/>
      <c r="AI3458" s="1"/>
    </row>
    <row r="3459" spans="5:35" x14ac:dyDescent="0.25">
      <c r="E3459" s="1"/>
      <c r="AI3459" s="1"/>
    </row>
    <row r="3460" spans="5:35" x14ac:dyDescent="0.25">
      <c r="E3460" s="1"/>
      <c r="AI3460" s="1"/>
    </row>
    <row r="3461" spans="5:35" x14ac:dyDescent="0.25">
      <c r="E3461" s="1"/>
      <c r="AI3461" s="1"/>
    </row>
    <row r="3462" spans="5:35" x14ac:dyDescent="0.25">
      <c r="E3462" s="1"/>
      <c r="AI3462" s="1"/>
    </row>
    <row r="3463" spans="5:35" x14ac:dyDescent="0.25">
      <c r="E3463" s="1"/>
      <c r="AI3463" s="1"/>
    </row>
    <row r="3464" spans="5:35" x14ac:dyDescent="0.25">
      <c r="E3464" s="1"/>
      <c r="AI3464" s="1"/>
    </row>
    <row r="3465" spans="5:35" x14ac:dyDescent="0.25">
      <c r="E3465" s="1"/>
      <c r="AI3465" s="1"/>
    </row>
    <row r="3466" spans="5:35" x14ac:dyDescent="0.25">
      <c r="E3466" s="1"/>
      <c r="AI3466" s="1"/>
    </row>
    <row r="3467" spans="5:35" x14ac:dyDescent="0.25">
      <c r="E3467" s="1"/>
      <c r="AI3467" s="1"/>
    </row>
    <row r="3468" spans="5:35" x14ac:dyDescent="0.25">
      <c r="E3468" s="1"/>
      <c r="AI3468" s="1"/>
    </row>
    <row r="3469" spans="5:35" x14ac:dyDescent="0.25">
      <c r="E3469" s="1"/>
      <c r="AI3469" s="1"/>
    </row>
    <row r="3470" spans="5:35" x14ac:dyDescent="0.25">
      <c r="E3470" s="1"/>
      <c r="AI3470" s="1"/>
    </row>
    <row r="3471" spans="5:35" x14ac:dyDescent="0.25">
      <c r="E3471" s="1"/>
      <c r="AI3471" s="1"/>
    </row>
    <row r="3472" spans="5:35" x14ac:dyDescent="0.25">
      <c r="E3472" s="1"/>
      <c r="AI3472" s="1"/>
    </row>
    <row r="3473" spans="5:35" x14ac:dyDescent="0.25">
      <c r="E3473" s="1"/>
      <c r="AI3473" s="1"/>
    </row>
    <row r="3474" spans="5:35" x14ac:dyDescent="0.25">
      <c r="E3474" s="1"/>
      <c r="AI3474" s="1"/>
    </row>
    <row r="3475" spans="5:35" x14ac:dyDescent="0.25">
      <c r="E3475" s="1"/>
      <c r="AI3475" s="1"/>
    </row>
    <row r="3476" spans="5:35" x14ac:dyDescent="0.25">
      <c r="E3476" s="1"/>
      <c r="AI3476" s="1"/>
    </row>
    <row r="3477" spans="5:35" x14ac:dyDescent="0.25">
      <c r="E3477" s="1"/>
      <c r="AI3477" s="1"/>
    </row>
    <row r="3478" spans="5:35" x14ac:dyDescent="0.25">
      <c r="E3478" s="1"/>
      <c r="AI3478" s="1"/>
    </row>
    <row r="3479" spans="5:35" x14ac:dyDescent="0.25">
      <c r="E3479" s="1"/>
      <c r="AI3479" s="1"/>
    </row>
    <row r="3480" spans="5:35" x14ac:dyDescent="0.25">
      <c r="E3480" s="1"/>
      <c r="AI3480" s="1"/>
    </row>
    <row r="3481" spans="5:35" x14ac:dyDescent="0.25">
      <c r="E3481" s="1"/>
      <c r="AI3481" s="1"/>
    </row>
    <row r="3482" spans="5:35" x14ac:dyDescent="0.25">
      <c r="E3482" s="1"/>
      <c r="AI3482" s="1"/>
    </row>
    <row r="3483" spans="5:35" x14ac:dyDescent="0.25">
      <c r="E3483" s="1"/>
      <c r="AI3483" s="1"/>
    </row>
    <row r="3484" spans="5:35" x14ac:dyDescent="0.25">
      <c r="E3484" s="1"/>
      <c r="AI3484" s="1"/>
    </row>
    <row r="3485" spans="5:35" x14ac:dyDescent="0.25">
      <c r="E3485" s="1"/>
      <c r="AI3485" s="1"/>
    </row>
    <row r="3486" spans="5:35" x14ac:dyDescent="0.25">
      <c r="E3486" s="1"/>
      <c r="AI3486" s="1"/>
    </row>
    <row r="3487" spans="5:35" x14ac:dyDescent="0.25">
      <c r="E3487" s="1"/>
      <c r="AI3487" s="1"/>
    </row>
    <row r="3488" spans="5:35" x14ac:dyDescent="0.25">
      <c r="E3488" s="1"/>
      <c r="AI3488" s="1"/>
    </row>
    <row r="3489" spans="5:35" x14ac:dyDescent="0.25">
      <c r="E3489" s="1"/>
      <c r="AI3489" s="1"/>
    </row>
    <row r="3490" spans="5:35" x14ac:dyDescent="0.25">
      <c r="E3490" s="1"/>
      <c r="AI3490" s="1"/>
    </row>
    <row r="3491" spans="5:35" x14ac:dyDescent="0.25">
      <c r="E3491" s="1"/>
      <c r="AI3491" s="1"/>
    </row>
    <row r="3492" spans="5:35" x14ac:dyDescent="0.25">
      <c r="E3492" s="1"/>
      <c r="AI3492" s="1"/>
    </row>
    <row r="3493" spans="5:35" x14ac:dyDescent="0.25">
      <c r="E3493" s="1"/>
      <c r="AI3493" s="1"/>
    </row>
    <row r="3494" spans="5:35" x14ac:dyDescent="0.25">
      <c r="E3494" s="1"/>
      <c r="AI3494" s="1"/>
    </row>
    <row r="3495" spans="5:35" x14ac:dyDescent="0.25">
      <c r="E3495" s="1"/>
      <c r="AI3495" s="1"/>
    </row>
    <row r="3496" spans="5:35" x14ac:dyDescent="0.25">
      <c r="E3496" s="1"/>
      <c r="AI3496" s="1"/>
    </row>
    <row r="3497" spans="5:35" x14ac:dyDescent="0.25">
      <c r="E3497" s="1"/>
      <c r="AI3497" s="1"/>
    </row>
    <row r="3498" spans="5:35" x14ac:dyDescent="0.25">
      <c r="E3498" s="1"/>
      <c r="AI3498" s="1"/>
    </row>
    <row r="3499" spans="5:35" x14ac:dyDescent="0.25">
      <c r="E3499" s="1"/>
      <c r="AI3499" s="1"/>
    </row>
    <row r="3500" spans="5:35" x14ac:dyDescent="0.25">
      <c r="E3500" s="1"/>
      <c r="AI3500" s="1"/>
    </row>
    <row r="3501" spans="5:35" x14ac:dyDescent="0.25">
      <c r="E3501" s="1"/>
      <c r="AI3501" s="1"/>
    </row>
    <row r="3502" spans="5:35" x14ac:dyDescent="0.25">
      <c r="E3502" s="1"/>
      <c r="AI3502" s="1"/>
    </row>
    <row r="3503" spans="5:35" x14ac:dyDescent="0.25">
      <c r="E3503" s="1"/>
      <c r="AI3503" s="1"/>
    </row>
    <row r="3504" spans="5:35" x14ac:dyDescent="0.25">
      <c r="E3504" s="1"/>
      <c r="AI3504" s="1"/>
    </row>
    <row r="3505" spans="5:35" x14ac:dyDescent="0.25">
      <c r="E3505" s="1"/>
      <c r="AI3505" s="1"/>
    </row>
    <row r="3506" spans="5:35" x14ac:dyDescent="0.25">
      <c r="E3506" s="1"/>
      <c r="AI3506" s="1"/>
    </row>
    <row r="3507" spans="5:35" x14ac:dyDescent="0.25">
      <c r="E3507" s="1"/>
      <c r="AI3507" s="1"/>
    </row>
    <row r="3508" spans="5:35" x14ac:dyDescent="0.25">
      <c r="E3508" s="1"/>
      <c r="AI3508" s="1"/>
    </row>
    <row r="3509" spans="5:35" x14ac:dyDescent="0.25">
      <c r="E3509" s="1"/>
      <c r="AI3509" s="1"/>
    </row>
    <row r="3510" spans="5:35" x14ac:dyDescent="0.25">
      <c r="E3510" s="1"/>
      <c r="AI3510" s="1"/>
    </row>
    <row r="3511" spans="5:35" x14ac:dyDescent="0.25">
      <c r="E3511" s="1"/>
      <c r="AI3511" s="1"/>
    </row>
    <row r="3512" spans="5:35" x14ac:dyDescent="0.25">
      <c r="E3512" s="1"/>
      <c r="AI3512" s="1"/>
    </row>
    <row r="3513" spans="5:35" x14ac:dyDescent="0.25">
      <c r="E3513" s="1"/>
      <c r="AI3513" s="1"/>
    </row>
    <row r="3514" spans="5:35" x14ac:dyDescent="0.25">
      <c r="E3514" s="1"/>
      <c r="AI3514" s="1"/>
    </row>
    <row r="3515" spans="5:35" x14ac:dyDescent="0.25">
      <c r="E3515" s="1"/>
      <c r="AI3515" s="1"/>
    </row>
    <row r="3516" spans="5:35" x14ac:dyDescent="0.25">
      <c r="E3516" s="1"/>
      <c r="AI3516" s="1"/>
    </row>
    <row r="3517" spans="5:35" x14ac:dyDescent="0.25">
      <c r="E3517" s="1"/>
      <c r="AI3517" s="1"/>
    </row>
    <row r="3518" spans="5:35" x14ac:dyDescent="0.25">
      <c r="E3518" s="1"/>
      <c r="AI3518" s="1"/>
    </row>
    <row r="3519" spans="5:35" x14ac:dyDescent="0.25">
      <c r="E3519" s="1"/>
      <c r="AI3519" s="1"/>
    </row>
    <row r="3520" spans="5:35" x14ac:dyDescent="0.25">
      <c r="E3520" s="1"/>
      <c r="AI3520" s="1"/>
    </row>
    <row r="3521" spans="5:35" x14ac:dyDescent="0.25">
      <c r="E3521" s="1"/>
      <c r="AI3521" s="1"/>
    </row>
    <row r="3522" spans="5:35" x14ac:dyDescent="0.25">
      <c r="E3522" s="1"/>
      <c r="AI3522" s="1"/>
    </row>
    <row r="3523" spans="5:35" x14ac:dyDescent="0.25">
      <c r="E3523" s="1"/>
      <c r="AI3523" s="1"/>
    </row>
    <row r="3524" spans="5:35" x14ac:dyDescent="0.25">
      <c r="E3524" s="1"/>
      <c r="AI3524" s="1"/>
    </row>
    <row r="3525" spans="5:35" x14ac:dyDescent="0.25">
      <c r="E3525" s="1"/>
      <c r="AI3525" s="1"/>
    </row>
    <row r="3526" spans="5:35" x14ac:dyDescent="0.25">
      <c r="E3526" s="1"/>
      <c r="AI3526" s="1"/>
    </row>
    <row r="3527" spans="5:35" x14ac:dyDescent="0.25">
      <c r="E3527" s="1"/>
      <c r="AI3527" s="1"/>
    </row>
    <row r="3528" spans="5:35" x14ac:dyDescent="0.25">
      <c r="E3528" s="1"/>
      <c r="AI3528" s="1"/>
    </row>
    <row r="3529" spans="5:35" x14ac:dyDescent="0.25">
      <c r="E3529" s="1"/>
      <c r="AI3529" s="1"/>
    </row>
    <row r="3530" spans="5:35" x14ac:dyDescent="0.25">
      <c r="E3530" s="1"/>
      <c r="AI3530" s="1"/>
    </row>
    <row r="3531" spans="5:35" x14ac:dyDescent="0.25">
      <c r="E3531" s="1"/>
      <c r="AI3531" s="1"/>
    </row>
    <row r="3532" spans="5:35" x14ac:dyDescent="0.25">
      <c r="E3532" s="1"/>
      <c r="AI3532" s="1"/>
    </row>
    <row r="3533" spans="5:35" x14ac:dyDescent="0.25">
      <c r="E3533" s="1"/>
      <c r="AI3533" s="1"/>
    </row>
    <row r="3534" spans="5:35" x14ac:dyDescent="0.25">
      <c r="E3534" s="1"/>
      <c r="AI3534" s="1"/>
    </row>
    <row r="3535" spans="5:35" x14ac:dyDescent="0.25">
      <c r="E3535" s="1"/>
      <c r="AI3535" s="1"/>
    </row>
    <row r="3536" spans="5:35" x14ac:dyDescent="0.25">
      <c r="E3536" s="1"/>
      <c r="AI3536" s="1"/>
    </row>
    <row r="3537" spans="5:35" x14ac:dyDescent="0.25">
      <c r="E3537" s="1"/>
      <c r="AI3537" s="1"/>
    </row>
    <row r="3538" spans="5:35" x14ac:dyDescent="0.25">
      <c r="E3538" s="1"/>
      <c r="AI3538" s="1"/>
    </row>
    <row r="3539" spans="5:35" x14ac:dyDescent="0.25">
      <c r="E3539" s="1"/>
      <c r="AI3539" s="1"/>
    </row>
    <row r="3540" spans="5:35" x14ac:dyDescent="0.25">
      <c r="E3540" s="1"/>
      <c r="AI3540" s="1"/>
    </row>
    <row r="3541" spans="5:35" x14ac:dyDescent="0.25">
      <c r="E3541" s="1"/>
      <c r="AI3541" s="1"/>
    </row>
    <row r="3542" spans="5:35" x14ac:dyDescent="0.25">
      <c r="E3542" s="1"/>
      <c r="AI3542" s="1"/>
    </row>
    <row r="3543" spans="5:35" x14ac:dyDescent="0.25">
      <c r="E3543" s="1"/>
      <c r="AI3543" s="1"/>
    </row>
    <row r="3544" spans="5:35" x14ac:dyDescent="0.25">
      <c r="E3544" s="1"/>
      <c r="AI3544" s="1"/>
    </row>
    <row r="3545" spans="5:35" x14ac:dyDescent="0.25">
      <c r="E3545" s="1"/>
      <c r="AI3545" s="1"/>
    </row>
    <row r="3546" spans="5:35" x14ac:dyDescent="0.25">
      <c r="E3546" s="1"/>
      <c r="AI3546" s="1"/>
    </row>
    <row r="3547" spans="5:35" x14ac:dyDescent="0.25">
      <c r="E3547" s="1"/>
      <c r="AI3547" s="1"/>
    </row>
    <row r="3548" spans="5:35" x14ac:dyDescent="0.25">
      <c r="E3548" s="1"/>
      <c r="AI3548" s="1"/>
    </row>
    <row r="3549" spans="5:35" x14ac:dyDescent="0.25">
      <c r="E3549" s="1"/>
      <c r="AI3549" s="1"/>
    </row>
    <row r="3550" spans="5:35" x14ac:dyDescent="0.25">
      <c r="E3550" s="1"/>
      <c r="AI3550" s="1"/>
    </row>
    <row r="3551" spans="5:35" x14ac:dyDescent="0.25">
      <c r="E3551" s="1"/>
      <c r="AI3551" s="1"/>
    </row>
    <row r="3552" spans="5:35" x14ac:dyDescent="0.25">
      <c r="E3552" s="1"/>
      <c r="AI3552" s="1"/>
    </row>
    <row r="3553" spans="5:35" x14ac:dyDescent="0.25">
      <c r="E3553" s="1"/>
      <c r="AI3553" s="1"/>
    </row>
    <row r="3554" spans="5:35" x14ac:dyDescent="0.25">
      <c r="E3554" s="1"/>
      <c r="AI3554" s="1"/>
    </row>
    <row r="3555" spans="5:35" x14ac:dyDescent="0.25">
      <c r="E3555" s="1"/>
      <c r="AI3555" s="1"/>
    </row>
    <row r="3556" spans="5:35" x14ac:dyDescent="0.25">
      <c r="E3556" s="1"/>
      <c r="AI3556" s="1"/>
    </row>
    <row r="3557" spans="5:35" x14ac:dyDescent="0.25">
      <c r="E3557" s="1"/>
      <c r="AI3557" s="1"/>
    </row>
    <row r="3558" spans="5:35" x14ac:dyDescent="0.25">
      <c r="E3558" s="1"/>
      <c r="AI3558" s="1"/>
    </row>
    <row r="3559" spans="5:35" x14ac:dyDescent="0.25">
      <c r="E3559" s="1"/>
      <c r="AI3559" s="1"/>
    </row>
    <row r="3560" spans="5:35" x14ac:dyDescent="0.25">
      <c r="E3560" s="1"/>
      <c r="AI3560" s="1"/>
    </row>
    <row r="3561" spans="5:35" x14ac:dyDescent="0.25">
      <c r="E3561" s="1"/>
      <c r="AI3561" s="1"/>
    </row>
    <row r="3562" spans="5:35" x14ac:dyDescent="0.25">
      <c r="E3562" s="1"/>
      <c r="AI3562" s="1"/>
    </row>
    <row r="3563" spans="5:35" x14ac:dyDescent="0.25">
      <c r="E3563" s="1"/>
      <c r="AI3563" s="1"/>
    </row>
    <row r="3564" spans="5:35" x14ac:dyDescent="0.25">
      <c r="E3564" s="1"/>
      <c r="AI3564" s="1"/>
    </row>
    <row r="3565" spans="5:35" x14ac:dyDescent="0.25">
      <c r="E3565" s="1"/>
      <c r="AI3565" s="1"/>
    </row>
    <row r="3566" spans="5:35" x14ac:dyDescent="0.25">
      <c r="E3566" s="1"/>
      <c r="AI3566" s="1"/>
    </row>
    <row r="3567" spans="5:35" x14ac:dyDescent="0.25">
      <c r="E3567" s="1"/>
      <c r="AI3567" s="1"/>
    </row>
    <row r="3568" spans="5:35" x14ac:dyDescent="0.25">
      <c r="E3568" s="1"/>
      <c r="AI3568" s="1"/>
    </row>
    <row r="3569" spans="5:35" x14ac:dyDescent="0.25">
      <c r="E3569" s="1"/>
      <c r="AI3569" s="1"/>
    </row>
    <row r="3570" spans="5:35" x14ac:dyDescent="0.25">
      <c r="E3570" s="1"/>
      <c r="AI3570" s="1"/>
    </row>
    <row r="3571" spans="5:35" x14ac:dyDescent="0.25">
      <c r="E3571" s="1"/>
      <c r="AI3571" s="1"/>
    </row>
    <row r="3572" spans="5:35" x14ac:dyDescent="0.25">
      <c r="E3572" s="1"/>
      <c r="AI3572" s="1"/>
    </row>
    <row r="3573" spans="5:35" x14ac:dyDescent="0.25">
      <c r="E3573" s="1"/>
      <c r="AI3573" s="1"/>
    </row>
    <row r="3574" spans="5:35" x14ac:dyDescent="0.25">
      <c r="E3574" s="1"/>
      <c r="AI3574" s="1"/>
    </row>
    <row r="3575" spans="5:35" x14ac:dyDescent="0.25">
      <c r="E3575" s="1"/>
      <c r="AI3575" s="1"/>
    </row>
    <row r="3576" spans="5:35" x14ac:dyDescent="0.25">
      <c r="E3576" s="1"/>
      <c r="AI3576" s="1"/>
    </row>
    <row r="3577" spans="5:35" x14ac:dyDescent="0.25">
      <c r="E3577" s="1"/>
      <c r="AI3577" s="1"/>
    </row>
    <row r="3578" spans="5:35" x14ac:dyDescent="0.25">
      <c r="E3578" s="1"/>
      <c r="AI3578" s="1"/>
    </row>
    <row r="3579" spans="5:35" x14ac:dyDescent="0.25">
      <c r="E3579" s="1"/>
      <c r="AI3579" s="1"/>
    </row>
    <row r="3580" spans="5:35" x14ac:dyDescent="0.25">
      <c r="E3580" s="1"/>
      <c r="AI3580" s="1"/>
    </row>
    <row r="3581" spans="5:35" x14ac:dyDescent="0.25">
      <c r="E3581" s="1"/>
      <c r="AI3581" s="1"/>
    </row>
    <row r="3582" spans="5:35" x14ac:dyDescent="0.25">
      <c r="E3582" s="1"/>
      <c r="AI3582" s="1"/>
    </row>
    <row r="3583" spans="5:35" x14ac:dyDescent="0.25">
      <c r="E3583" s="1"/>
      <c r="AI3583" s="1"/>
    </row>
    <row r="3584" spans="5:35" x14ac:dyDescent="0.25">
      <c r="E3584" s="1"/>
      <c r="AI3584" s="1"/>
    </row>
    <row r="3585" spans="5:35" x14ac:dyDescent="0.25">
      <c r="E3585" s="1"/>
      <c r="AI3585" s="1"/>
    </row>
    <row r="3586" spans="5:35" x14ac:dyDescent="0.25">
      <c r="E3586" s="1"/>
      <c r="AI3586" s="1"/>
    </row>
    <row r="3587" spans="5:35" x14ac:dyDescent="0.25">
      <c r="E3587" s="1"/>
      <c r="AI3587" s="1"/>
    </row>
    <row r="3588" spans="5:35" x14ac:dyDescent="0.25">
      <c r="E3588" s="1"/>
      <c r="AI3588" s="1"/>
    </row>
    <row r="3589" spans="5:35" x14ac:dyDescent="0.25">
      <c r="E3589" s="1"/>
      <c r="AI3589" s="1"/>
    </row>
    <row r="3590" spans="5:35" x14ac:dyDescent="0.25">
      <c r="E3590" s="1"/>
      <c r="AI3590" s="1"/>
    </row>
    <row r="3591" spans="5:35" x14ac:dyDescent="0.25">
      <c r="E3591" s="1"/>
      <c r="AI3591" s="1"/>
    </row>
    <row r="3592" spans="5:35" x14ac:dyDescent="0.25">
      <c r="E3592" s="1"/>
      <c r="AI3592" s="1"/>
    </row>
    <row r="3593" spans="5:35" x14ac:dyDescent="0.25">
      <c r="E3593" s="1"/>
      <c r="AI3593" s="1"/>
    </row>
    <row r="3594" spans="5:35" x14ac:dyDescent="0.25">
      <c r="E3594" s="1"/>
      <c r="AI3594" s="1"/>
    </row>
    <row r="3595" spans="5:35" x14ac:dyDescent="0.25">
      <c r="E3595" s="1"/>
      <c r="AI3595" s="1"/>
    </row>
    <row r="3596" spans="5:35" x14ac:dyDescent="0.25">
      <c r="E3596" s="1"/>
      <c r="AI3596" s="1"/>
    </row>
    <row r="3597" spans="5:35" x14ac:dyDescent="0.25">
      <c r="E3597" s="1"/>
      <c r="AI3597" s="1"/>
    </row>
    <row r="3598" spans="5:35" x14ac:dyDescent="0.25">
      <c r="E3598" s="1"/>
      <c r="AI3598" s="1"/>
    </row>
    <row r="3599" spans="5:35" x14ac:dyDescent="0.25">
      <c r="E3599" s="1"/>
      <c r="AI3599" s="1"/>
    </row>
    <row r="3600" spans="5:35" x14ac:dyDescent="0.25">
      <c r="E3600" s="1"/>
      <c r="AI3600" s="1"/>
    </row>
    <row r="3601" spans="5:35" x14ac:dyDescent="0.25">
      <c r="E3601" s="1"/>
      <c r="AI3601" s="1"/>
    </row>
    <row r="3602" spans="5:35" x14ac:dyDescent="0.25">
      <c r="E3602" s="1"/>
      <c r="AI3602" s="1"/>
    </row>
    <row r="3603" spans="5:35" x14ac:dyDescent="0.25">
      <c r="E3603" s="1"/>
      <c r="AI3603" s="1"/>
    </row>
    <row r="3604" spans="5:35" x14ac:dyDescent="0.25">
      <c r="E3604" s="1"/>
      <c r="AI3604" s="1"/>
    </row>
    <row r="3605" spans="5:35" x14ac:dyDescent="0.25">
      <c r="E3605" s="1"/>
      <c r="AI3605" s="1"/>
    </row>
    <row r="3606" spans="5:35" x14ac:dyDescent="0.25">
      <c r="E3606" s="1"/>
      <c r="AI3606" s="1"/>
    </row>
    <row r="3607" spans="5:35" x14ac:dyDescent="0.25">
      <c r="E3607" s="1"/>
      <c r="AI3607" s="1"/>
    </row>
    <row r="3608" spans="5:35" x14ac:dyDescent="0.25">
      <c r="E3608" s="1"/>
      <c r="AI3608" s="1"/>
    </row>
    <row r="3609" spans="5:35" x14ac:dyDescent="0.25">
      <c r="E3609" s="1"/>
      <c r="AI3609" s="1"/>
    </row>
    <row r="3610" spans="5:35" x14ac:dyDescent="0.25">
      <c r="E3610" s="1"/>
      <c r="AI3610" s="1"/>
    </row>
    <row r="3611" spans="5:35" x14ac:dyDescent="0.25">
      <c r="E3611" s="1"/>
      <c r="AI3611" s="1"/>
    </row>
    <row r="3612" spans="5:35" x14ac:dyDescent="0.25">
      <c r="E3612" s="1"/>
      <c r="AI3612" s="1"/>
    </row>
    <row r="3613" spans="5:35" x14ac:dyDescent="0.25">
      <c r="E3613" s="1"/>
      <c r="AI3613" s="1"/>
    </row>
    <row r="3614" spans="5:35" x14ac:dyDescent="0.25">
      <c r="E3614" s="1"/>
      <c r="AI3614" s="1"/>
    </row>
    <row r="3615" spans="5:35" x14ac:dyDescent="0.25">
      <c r="E3615" s="1"/>
      <c r="AI3615" s="1"/>
    </row>
    <row r="3616" spans="5:35" x14ac:dyDescent="0.25">
      <c r="E3616" s="1"/>
      <c r="AI3616" s="1"/>
    </row>
    <row r="3617" spans="5:35" x14ac:dyDescent="0.25">
      <c r="E3617" s="1"/>
      <c r="AI3617" s="1"/>
    </row>
    <row r="3618" spans="5:35" x14ac:dyDescent="0.25">
      <c r="E3618" s="1"/>
      <c r="AI3618" s="1"/>
    </row>
    <row r="3619" spans="5:35" x14ac:dyDescent="0.25">
      <c r="E3619" s="1"/>
      <c r="AI3619" s="1"/>
    </row>
    <row r="3620" spans="5:35" x14ac:dyDescent="0.25">
      <c r="E3620" s="1"/>
      <c r="AI3620" s="1"/>
    </row>
    <row r="3621" spans="5:35" x14ac:dyDescent="0.25">
      <c r="E3621" s="1"/>
      <c r="AI3621" s="1"/>
    </row>
    <row r="3622" spans="5:35" x14ac:dyDescent="0.25">
      <c r="E3622" s="1"/>
      <c r="AI3622" s="1"/>
    </row>
    <row r="3623" spans="5:35" x14ac:dyDescent="0.25">
      <c r="E3623" s="1"/>
      <c r="AI3623" s="1"/>
    </row>
    <row r="3624" spans="5:35" x14ac:dyDescent="0.25">
      <c r="E3624" s="1"/>
      <c r="AI3624" s="1"/>
    </row>
    <row r="3625" spans="5:35" x14ac:dyDescent="0.25">
      <c r="E3625" s="1"/>
      <c r="AI3625" s="1"/>
    </row>
    <row r="3626" spans="5:35" x14ac:dyDescent="0.25">
      <c r="E3626" s="1"/>
      <c r="AI3626" s="1"/>
    </row>
    <row r="3627" spans="5:35" x14ac:dyDescent="0.25">
      <c r="E3627" s="1"/>
      <c r="AI3627" s="1"/>
    </row>
    <row r="3628" spans="5:35" x14ac:dyDescent="0.25">
      <c r="E3628" s="1"/>
      <c r="AI3628" s="1"/>
    </row>
    <row r="3629" spans="5:35" x14ac:dyDescent="0.25">
      <c r="E3629" s="1"/>
      <c r="AI3629" s="1"/>
    </row>
    <row r="3630" spans="5:35" x14ac:dyDescent="0.25">
      <c r="E3630" s="1"/>
      <c r="AI3630" s="1"/>
    </row>
    <row r="3631" spans="5:35" x14ac:dyDescent="0.25">
      <c r="E3631" s="1"/>
      <c r="AI3631" s="1"/>
    </row>
    <row r="3632" spans="5:35" x14ac:dyDescent="0.25">
      <c r="E3632" s="1"/>
      <c r="AI3632" s="1"/>
    </row>
    <row r="3633" spans="5:35" x14ac:dyDescent="0.25">
      <c r="E3633" s="1"/>
      <c r="AI3633" s="1"/>
    </row>
    <row r="3634" spans="5:35" x14ac:dyDescent="0.25">
      <c r="E3634" s="1"/>
      <c r="AI3634" s="1"/>
    </row>
    <row r="3635" spans="5:35" x14ac:dyDescent="0.25">
      <c r="E3635" s="1"/>
      <c r="AI3635" s="1"/>
    </row>
    <row r="3636" spans="5:35" x14ac:dyDescent="0.25">
      <c r="E3636" s="1"/>
      <c r="AI3636" s="1"/>
    </row>
    <row r="3637" spans="5:35" x14ac:dyDescent="0.25">
      <c r="E3637" s="1"/>
      <c r="AI3637" s="1"/>
    </row>
    <row r="3638" spans="5:35" x14ac:dyDescent="0.25">
      <c r="E3638" s="1"/>
      <c r="AI3638" s="1"/>
    </row>
    <row r="3639" spans="5:35" x14ac:dyDescent="0.25">
      <c r="E3639" s="1"/>
      <c r="AI3639" s="1"/>
    </row>
    <row r="3640" spans="5:35" x14ac:dyDescent="0.25">
      <c r="E3640" s="1"/>
      <c r="AI3640" s="1"/>
    </row>
    <row r="3641" spans="5:35" x14ac:dyDescent="0.25">
      <c r="E3641" s="1"/>
      <c r="AI3641" s="1"/>
    </row>
    <row r="3642" spans="5:35" x14ac:dyDescent="0.25">
      <c r="E3642" s="1"/>
      <c r="AI3642" s="1"/>
    </row>
    <row r="3643" spans="5:35" x14ac:dyDescent="0.25">
      <c r="E3643" s="1"/>
      <c r="AI3643" s="1"/>
    </row>
    <row r="3644" spans="5:35" x14ac:dyDescent="0.25">
      <c r="E3644" s="1"/>
      <c r="AI3644" s="1"/>
    </row>
    <row r="3645" spans="5:35" x14ac:dyDescent="0.25">
      <c r="E3645" s="1"/>
      <c r="AI3645" s="1"/>
    </row>
    <row r="3646" spans="5:35" x14ac:dyDescent="0.25">
      <c r="E3646" s="1"/>
      <c r="AI3646" s="1"/>
    </row>
    <row r="3647" spans="5:35" x14ac:dyDescent="0.25">
      <c r="E3647" s="1"/>
      <c r="AI3647" s="1"/>
    </row>
    <row r="3648" spans="5:35" x14ac:dyDescent="0.25">
      <c r="E3648" s="1"/>
      <c r="AI3648" s="1"/>
    </row>
    <row r="3649" spans="5:35" x14ac:dyDescent="0.25">
      <c r="E3649" s="1"/>
      <c r="AI3649" s="1"/>
    </row>
    <row r="3650" spans="5:35" x14ac:dyDescent="0.25">
      <c r="E3650" s="1"/>
      <c r="AI3650" s="1"/>
    </row>
    <row r="3651" spans="5:35" x14ac:dyDescent="0.25">
      <c r="E3651" s="1"/>
      <c r="AI3651" s="1"/>
    </row>
    <row r="3652" spans="5:35" x14ac:dyDescent="0.25">
      <c r="E3652" s="1"/>
      <c r="AI3652" s="1"/>
    </row>
    <row r="3653" spans="5:35" x14ac:dyDescent="0.25">
      <c r="E3653" s="1"/>
      <c r="AI3653" s="1"/>
    </row>
    <row r="3654" spans="5:35" x14ac:dyDescent="0.25">
      <c r="E3654" s="1"/>
      <c r="AI3654" s="1"/>
    </row>
    <row r="3655" spans="5:35" x14ac:dyDescent="0.25">
      <c r="E3655" s="1"/>
      <c r="AI3655" s="1"/>
    </row>
    <row r="3656" spans="5:35" x14ac:dyDescent="0.25">
      <c r="E3656" s="1"/>
      <c r="AI3656" s="1"/>
    </row>
    <row r="3657" spans="5:35" x14ac:dyDescent="0.25">
      <c r="E3657" s="1"/>
      <c r="AI3657" s="1"/>
    </row>
    <row r="3658" spans="5:35" x14ac:dyDescent="0.25">
      <c r="E3658" s="1"/>
      <c r="AI3658" s="1"/>
    </row>
    <row r="3659" spans="5:35" x14ac:dyDescent="0.25">
      <c r="E3659" s="1"/>
      <c r="AI3659" s="1"/>
    </row>
    <row r="3660" spans="5:35" x14ac:dyDescent="0.25">
      <c r="E3660" s="1"/>
      <c r="AI3660" s="1"/>
    </row>
    <row r="3661" spans="5:35" x14ac:dyDescent="0.25">
      <c r="E3661" s="1"/>
      <c r="AI3661" s="1"/>
    </row>
    <row r="3662" spans="5:35" x14ac:dyDescent="0.25">
      <c r="E3662" s="1"/>
      <c r="AI3662" s="1"/>
    </row>
    <row r="3663" spans="5:35" x14ac:dyDescent="0.25">
      <c r="E3663" s="1"/>
      <c r="AI3663" s="1"/>
    </row>
    <row r="3664" spans="5:35" x14ac:dyDescent="0.25">
      <c r="E3664" s="1"/>
      <c r="AI3664" s="1"/>
    </row>
    <row r="3665" spans="5:35" x14ac:dyDescent="0.25">
      <c r="E3665" s="1"/>
      <c r="AI3665" s="1"/>
    </row>
    <row r="3666" spans="5:35" x14ac:dyDescent="0.25">
      <c r="E3666" s="1"/>
      <c r="AI3666" s="1"/>
    </row>
    <row r="3667" spans="5:35" x14ac:dyDescent="0.25">
      <c r="E3667" s="1"/>
      <c r="AI3667" s="1"/>
    </row>
    <row r="3668" spans="5:35" x14ac:dyDescent="0.25">
      <c r="E3668" s="1"/>
      <c r="AI3668" s="1"/>
    </row>
    <row r="3669" spans="5:35" x14ac:dyDescent="0.25">
      <c r="E3669" s="1"/>
      <c r="AI3669" s="1"/>
    </row>
    <row r="3670" spans="5:35" x14ac:dyDescent="0.25">
      <c r="E3670" s="1"/>
      <c r="AI3670" s="1"/>
    </row>
    <row r="3671" spans="5:35" x14ac:dyDescent="0.25">
      <c r="E3671" s="1"/>
      <c r="AI3671" s="1"/>
    </row>
    <row r="3672" spans="5:35" x14ac:dyDescent="0.25">
      <c r="E3672" s="1"/>
      <c r="AI3672" s="1"/>
    </row>
    <row r="3673" spans="5:35" x14ac:dyDescent="0.25">
      <c r="E3673" s="1"/>
      <c r="AI3673" s="1"/>
    </row>
    <row r="3674" spans="5:35" x14ac:dyDescent="0.25">
      <c r="E3674" s="1"/>
      <c r="AI3674" s="1"/>
    </row>
    <row r="3675" spans="5:35" x14ac:dyDescent="0.25">
      <c r="E3675" s="1"/>
      <c r="AI3675" s="1"/>
    </row>
    <row r="3676" spans="5:35" x14ac:dyDescent="0.25">
      <c r="E3676" s="1"/>
      <c r="AI3676" s="1"/>
    </row>
    <row r="3677" spans="5:35" x14ac:dyDescent="0.25">
      <c r="E3677" s="1"/>
      <c r="AI3677" s="1"/>
    </row>
    <row r="3678" spans="5:35" x14ac:dyDescent="0.25">
      <c r="E3678" s="1"/>
      <c r="AI3678" s="1"/>
    </row>
    <row r="3679" spans="5:35" x14ac:dyDescent="0.25">
      <c r="E3679" s="1"/>
      <c r="AI3679" s="1"/>
    </row>
    <row r="3680" spans="5:35" x14ac:dyDescent="0.25">
      <c r="E3680" s="1"/>
      <c r="AI3680" s="1"/>
    </row>
    <row r="3681" spans="5:35" x14ac:dyDescent="0.25">
      <c r="E3681" s="1"/>
      <c r="AI3681" s="1"/>
    </row>
    <row r="3682" spans="5:35" x14ac:dyDescent="0.25">
      <c r="E3682" s="1"/>
      <c r="AI3682" s="1"/>
    </row>
    <row r="3683" spans="5:35" x14ac:dyDescent="0.25">
      <c r="E3683" s="1"/>
      <c r="AI3683" s="1"/>
    </row>
    <row r="3684" spans="5:35" x14ac:dyDescent="0.25">
      <c r="E3684" s="1"/>
      <c r="AI3684" s="1"/>
    </row>
    <row r="3685" spans="5:35" x14ac:dyDescent="0.25">
      <c r="E3685" s="1"/>
      <c r="AI3685" s="1"/>
    </row>
    <row r="3686" spans="5:35" x14ac:dyDescent="0.25">
      <c r="E3686" s="1"/>
      <c r="AI3686" s="1"/>
    </row>
    <row r="3687" spans="5:35" x14ac:dyDescent="0.25">
      <c r="E3687" s="1"/>
      <c r="AI3687" s="1"/>
    </row>
    <row r="3688" spans="5:35" x14ac:dyDescent="0.25">
      <c r="E3688" s="1"/>
      <c r="AI3688" s="1"/>
    </row>
    <row r="3689" spans="5:35" x14ac:dyDescent="0.25">
      <c r="E3689" s="1"/>
      <c r="AI3689" s="1"/>
    </row>
    <row r="3690" spans="5:35" x14ac:dyDescent="0.25">
      <c r="E3690" s="1"/>
      <c r="AI3690" s="1"/>
    </row>
    <row r="3691" spans="5:35" x14ac:dyDescent="0.25">
      <c r="E3691" s="1"/>
      <c r="AI3691" s="1"/>
    </row>
    <row r="3692" spans="5:35" x14ac:dyDescent="0.25">
      <c r="E3692" s="1"/>
      <c r="AI3692" s="1"/>
    </row>
    <row r="3693" spans="5:35" x14ac:dyDescent="0.25">
      <c r="E3693" s="1"/>
      <c r="AI3693" s="1"/>
    </row>
    <row r="3694" spans="5:35" x14ac:dyDescent="0.25">
      <c r="E3694" s="1"/>
      <c r="AI3694" s="1"/>
    </row>
    <row r="3695" spans="5:35" x14ac:dyDescent="0.25">
      <c r="E3695" s="1"/>
      <c r="AI3695" s="1"/>
    </row>
    <row r="3696" spans="5:35" x14ac:dyDescent="0.25">
      <c r="E3696" s="1"/>
      <c r="AI3696" s="1"/>
    </row>
    <row r="3697" spans="5:35" x14ac:dyDescent="0.25">
      <c r="E3697" s="1"/>
      <c r="AI3697" s="1"/>
    </row>
    <row r="3698" spans="5:35" x14ac:dyDescent="0.25">
      <c r="E3698" s="1"/>
      <c r="AI3698" s="1"/>
    </row>
    <row r="3699" spans="5:35" x14ac:dyDescent="0.25">
      <c r="E3699" s="1"/>
      <c r="AI3699" s="1"/>
    </row>
    <row r="3700" spans="5:35" x14ac:dyDescent="0.25">
      <c r="E3700" s="1"/>
      <c r="AI3700" s="1"/>
    </row>
    <row r="3701" spans="5:35" x14ac:dyDescent="0.25">
      <c r="E3701" s="1"/>
      <c r="AI3701" s="1"/>
    </row>
    <row r="3702" spans="5:35" x14ac:dyDescent="0.25">
      <c r="E3702" s="1"/>
      <c r="AI3702" s="1"/>
    </row>
    <row r="3703" spans="5:35" x14ac:dyDescent="0.25">
      <c r="E3703" s="1"/>
      <c r="AI3703" s="1"/>
    </row>
    <row r="3704" spans="5:35" x14ac:dyDescent="0.25">
      <c r="E3704" s="1"/>
      <c r="AI3704" s="1"/>
    </row>
    <row r="3705" spans="5:35" x14ac:dyDescent="0.25">
      <c r="E3705" s="1"/>
      <c r="AI3705" s="1"/>
    </row>
    <row r="3706" spans="5:35" x14ac:dyDescent="0.25">
      <c r="E3706" s="1"/>
      <c r="AI3706" s="1"/>
    </row>
    <row r="3707" spans="5:35" x14ac:dyDescent="0.25">
      <c r="E3707" s="1"/>
      <c r="AI3707" s="1"/>
    </row>
    <row r="3708" spans="5:35" x14ac:dyDescent="0.25">
      <c r="E3708" s="1"/>
      <c r="AI3708" s="1"/>
    </row>
    <row r="3709" spans="5:35" x14ac:dyDescent="0.25">
      <c r="E3709" s="1"/>
      <c r="AI3709" s="1"/>
    </row>
    <row r="3710" spans="5:35" x14ac:dyDescent="0.25">
      <c r="E3710" s="1"/>
      <c r="AI3710" s="1"/>
    </row>
    <row r="3711" spans="5:35" x14ac:dyDescent="0.25">
      <c r="E3711" s="1"/>
      <c r="AI3711" s="1"/>
    </row>
    <row r="3712" spans="5:35" x14ac:dyDescent="0.25">
      <c r="E3712" s="1"/>
      <c r="AI3712" s="1"/>
    </row>
    <row r="3713" spans="5:35" x14ac:dyDescent="0.25">
      <c r="E3713" s="1"/>
      <c r="AI3713" s="1"/>
    </row>
    <row r="3714" spans="5:35" x14ac:dyDescent="0.25">
      <c r="E3714" s="1"/>
      <c r="AI3714" s="1"/>
    </row>
    <row r="3715" spans="5:35" x14ac:dyDescent="0.25">
      <c r="E3715" s="1"/>
      <c r="AI3715" s="1"/>
    </row>
    <row r="3716" spans="5:35" x14ac:dyDescent="0.25">
      <c r="E3716" s="1"/>
      <c r="AI3716" s="1"/>
    </row>
    <row r="3717" spans="5:35" x14ac:dyDescent="0.25">
      <c r="E3717" s="1"/>
      <c r="AI3717" s="1"/>
    </row>
    <row r="3718" spans="5:35" x14ac:dyDescent="0.25">
      <c r="E3718" s="1"/>
      <c r="AI3718" s="1"/>
    </row>
    <row r="3719" spans="5:35" x14ac:dyDescent="0.25">
      <c r="E3719" s="1"/>
      <c r="AI3719" s="1"/>
    </row>
    <row r="3720" spans="5:35" x14ac:dyDescent="0.25">
      <c r="E3720" s="1"/>
      <c r="AI3720" s="1"/>
    </row>
    <row r="3721" spans="5:35" x14ac:dyDescent="0.25">
      <c r="E3721" s="1"/>
      <c r="AI3721" s="1"/>
    </row>
    <row r="3722" spans="5:35" x14ac:dyDescent="0.25">
      <c r="E3722" s="1"/>
      <c r="AI3722" s="1"/>
    </row>
    <row r="3723" spans="5:35" x14ac:dyDescent="0.25">
      <c r="E3723" s="1"/>
      <c r="AI3723" s="1"/>
    </row>
    <row r="3724" spans="5:35" x14ac:dyDescent="0.25">
      <c r="E3724" s="1"/>
      <c r="AI3724" s="1"/>
    </row>
    <row r="3725" spans="5:35" x14ac:dyDescent="0.25">
      <c r="E3725" s="1"/>
      <c r="AI3725" s="1"/>
    </row>
    <row r="3726" spans="5:35" x14ac:dyDescent="0.25">
      <c r="E3726" s="1"/>
      <c r="AI3726" s="1"/>
    </row>
    <row r="3727" spans="5:35" x14ac:dyDescent="0.25">
      <c r="E3727" s="1"/>
      <c r="AI3727" s="1"/>
    </row>
    <row r="3728" spans="5:35" x14ac:dyDescent="0.25">
      <c r="E3728" s="1"/>
      <c r="AI3728" s="1"/>
    </row>
    <row r="3729" spans="5:35" x14ac:dyDescent="0.25">
      <c r="E3729" s="1"/>
      <c r="AI3729" s="1"/>
    </row>
    <row r="3730" spans="5:35" x14ac:dyDescent="0.25">
      <c r="E3730" s="1"/>
      <c r="AI3730" s="1"/>
    </row>
    <row r="3731" spans="5:35" x14ac:dyDescent="0.25">
      <c r="E3731" s="1"/>
      <c r="AI3731" s="1"/>
    </row>
    <row r="3732" spans="5:35" x14ac:dyDescent="0.25">
      <c r="E3732" s="1"/>
      <c r="AI3732" s="1"/>
    </row>
    <row r="3733" spans="5:35" x14ac:dyDescent="0.25">
      <c r="E3733" s="1"/>
      <c r="AI3733" s="1"/>
    </row>
    <row r="3734" spans="5:35" x14ac:dyDescent="0.25">
      <c r="E3734" s="1"/>
      <c r="AI3734" s="1"/>
    </row>
    <row r="3735" spans="5:35" x14ac:dyDescent="0.25">
      <c r="E3735" s="1"/>
      <c r="AI3735" s="1"/>
    </row>
    <row r="3736" spans="5:35" x14ac:dyDescent="0.25">
      <c r="E3736" s="1"/>
      <c r="AI3736" s="1"/>
    </row>
    <row r="3737" spans="5:35" x14ac:dyDescent="0.25">
      <c r="E3737" s="1"/>
      <c r="AI3737" s="1"/>
    </row>
    <row r="3738" spans="5:35" x14ac:dyDescent="0.25">
      <c r="E3738" s="1"/>
      <c r="AI3738" s="1"/>
    </row>
    <row r="3739" spans="5:35" x14ac:dyDescent="0.25">
      <c r="E3739" s="1"/>
      <c r="AI3739" s="1"/>
    </row>
    <row r="3740" spans="5:35" x14ac:dyDescent="0.25">
      <c r="E3740" s="1"/>
      <c r="AI3740" s="1"/>
    </row>
    <row r="3741" spans="5:35" x14ac:dyDescent="0.25">
      <c r="E3741" s="1"/>
      <c r="AI3741" s="1"/>
    </row>
    <row r="3742" spans="5:35" x14ac:dyDescent="0.25">
      <c r="E3742" s="1"/>
      <c r="AI3742" s="1"/>
    </row>
    <row r="3743" spans="5:35" x14ac:dyDescent="0.25">
      <c r="E3743" s="1"/>
      <c r="AI3743" s="1"/>
    </row>
    <row r="3744" spans="5:35" x14ac:dyDescent="0.25">
      <c r="E3744" s="1"/>
      <c r="AI3744" s="1"/>
    </row>
    <row r="3745" spans="5:35" x14ac:dyDescent="0.25">
      <c r="E3745" s="1"/>
      <c r="AI3745" s="1"/>
    </row>
    <row r="3746" spans="5:35" x14ac:dyDescent="0.25">
      <c r="E3746" s="1"/>
      <c r="AI3746" s="1"/>
    </row>
    <row r="3747" spans="5:35" x14ac:dyDescent="0.25">
      <c r="E3747" s="1"/>
      <c r="AI3747" s="1"/>
    </row>
    <row r="3748" spans="5:35" x14ac:dyDescent="0.25">
      <c r="E3748" s="1"/>
      <c r="AI3748" s="1"/>
    </row>
    <row r="3749" spans="5:35" x14ac:dyDescent="0.25">
      <c r="E3749" s="1"/>
      <c r="AI3749" s="1"/>
    </row>
    <row r="3750" spans="5:35" x14ac:dyDescent="0.25">
      <c r="E3750" s="1"/>
      <c r="AI3750" s="1"/>
    </row>
    <row r="3751" spans="5:35" x14ac:dyDescent="0.25">
      <c r="E3751" s="1"/>
      <c r="AI3751" s="1"/>
    </row>
    <row r="3752" spans="5:35" x14ac:dyDescent="0.25">
      <c r="E3752" s="1"/>
      <c r="AI3752" s="1"/>
    </row>
    <row r="3753" spans="5:35" x14ac:dyDescent="0.25">
      <c r="E3753" s="1"/>
      <c r="AI3753" s="1"/>
    </row>
    <row r="3754" spans="5:35" x14ac:dyDescent="0.25">
      <c r="E3754" s="1"/>
      <c r="AI3754" s="1"/>
    </row>
    <row r="3755" spans="5:35" x14ac:dyDescent="0.25">
      <c r="E3755" s="1"/>
      <c r="AI3755" s="1"/>
    </row>
    <row r="3756" spans="5:35" x14ac:dyDescent="0.25">
      <c r="E3756" s="1"/>
      <c r="AI3756" s="1"/>
    </row>
    <row r="3757" spans="5:35" x14ac:dyDescent="0.25">
      <c r="E3757" s="1"/>
      <c r="AI3757" s="1"/>
    </row>
    <row r="3758" spans="5:35" x14ac:dyDescent="0.25">
      <c r="E3758" s="1"/>
      <c r="AI3758" s="1"/>
    </row>
    <row r="3759" spans="5:35" x14ac:dyDescent="0.25">
      <c r="E3759" s="1"/>
      <c r="AI3759" s="1"/>
    </row>
    <row r="3760" spans="5:35" x14ac:dyDescent="0.25">
      <c r="E3760" s="1"/>
      <c r="AI3760" s="1"/>
    </row>
    <row r="3761" spans="5:35" x14ac:dyDescent="0.25">
      <c r="E3761" s="1"/>
      <c r="AI3761" s="1"/>
    </row>
    <row r="3762" spans="5:35" x14ac:dyDescent="0.25">
      <c r="E3762" s="1"/>
      <c r="AI3762" s="1"/>
    </row>
    <row r="3763" spans="5:35" x14ac:dyDescent="0.25">
      <c r="E3763" s="1"/>
      <c r="AI3763" s="1"/>
    </row>
    <row r="3764" spans="5:35" x14ac:dyDescent="0.25">
      <c r="E3764" s="1"/>
      <c r="AI3764" s="1"/>
    </row>
    <row r="3765" spans="5:35" x14ac:dyDescent="0.25">
      <c r="E3765" s="1"/>
      <c r="AI3765" s="1"/>
    </row>
    <row r="3766" spans="5:35" x14ac:dyDescent="0.25">
      <c r="E3766" s="1"/>
      <c r="AI3766" s="1"/>
    </row>
    <row r="3767" spans="5:35" x14ac:dyDescent="0.25">
      <c r="E3767" s="1"/>
      <c r="AI3767" s="1"/>
    </row>
    <row r="3768" spans="5:35" x14ac:dyDescent="0.25">
      <c r="E3768" s="1"/>
      <c r="AI3768" s="1"/>
    </row>
    <row r="3769" spans="5:35" x14ac:dyDescent="0.25">
      <c r="E3769" s="1"/>
      <c r="AI3769" s="1"/>
    </row>
    <row r="3770" spans="5:35" x14ac:dyDescent="0.25">
      <c r="E3770" s="1"/>
      <c r="AI3770" s="1"/>
    </row>
    <row r="3771" spans="5:35" x14ac:dyDescent="0.25">
      <c r="E3771" s="1"/>
      <c r="AI3771" s="1"/>
    </row>
    <row r="3772" spans="5:35" x14ac:dyDescent="0.25">
      <c r="E3772" s="1"/>
      <c r="AI3772" s="1"/>
    </row>
    <row r="3773" spans="5:35" x14ac:dyDescent="0.25">
      <c r="E3773" s="1"/>
      <c r="AI3773" s="1"/>
    </row>
    <row r="3774" spans="5:35" x14ac:dyDescent="0.25">
      <c r="E3774" s="1"/>
      <c r="AI3774" s="1"/>
    </row>
    <row r="3775" spans="5:35" x14ac:dyDescent="0.25">
      <c r="E3775" s="1"/>
      <c r="AI3775" s="1"/>
    </row>
    <row r="3776" spans="5:35" x14ac:dyDescent="0.25">
      <c r="E3776" s="1"/>
      <c r="AI3776" s="1"/>
    </row>
    <row r="3777" spans="5:35" x14ac:dyDescent="0.25">
      <c r="E3777" s="1"/>
      <c r="AI3777" s="1"/>
    </row>
    <row r="3778" spans="5:35" x14ac:dyDescent="0.25">
      <c r="E3778" s="1"/>
      <c r="AI3778" s="1"/>
    </row>
    <row r="3779" spans="5:35" x14ac:dyDescent="0.25">
      <c r="E3779" s="1"/>
      <c r="AI3779" s="1"/>
    </row>
    <row r="3780" spans="5:35" x14ac:dyDescent="0.25">
      <c r="E3780" s="1"/>
      <c r="AI3780" s="1"/>
    </row>
    <row r="3781" spans="5:35" x14ac:dyDescent="0.25">
      <c r="E3781" s="1"/>
      <c r="AI3781" s="1"/>
    </row>
    <row r="3782" spans="5:35" x14ac:dyDescent="0.25">
      <c r="E3782" s="1"/>
      <c r="AI3782" s="1"/>
    </row>
    <row r="3783" spans="5:35" x14ac:dyDescent="0.25">
      <c r="E3783" s="1"/>
      <c r="AI3783" s="1"/>
    </row>
    <row r="3784" spans="5:35" x14ac:dyDescent="0.25">
      <c r="E3784" s="1"/>
      <c r="AI3784" s="1"/>
    </row>
    <row r="3785" spans="5:35" x14ac:dyDescent="0.25">
      <c r="E3785" s="1"/>
      <c r="AI3785" s="1"/>
    </row>
    <row r="3786" spans="5:35" x14ac:dyDescent="0.25">
      <c r="E3786" s="1"/>
      <c r="AI3786" s="1"/>
    </row>
    <row r="3787" spans="5:35" x14ac:dyDescent="0.25">
      <c r="E3787" s="1"/>
      <c r="AI3787" s="1"/>
    </row>
    <row r="3788" spans="5:35" x14ac:dyDescent="0.25">
      <c r="E3788" s="1"/>
      <c r="AI3788" s="1"/>
    </row>
    <row r="3789" spans="5:35" x14ac:dyDescent="0.25">
      <c r="E3789" s="1"/>
      <c r="AI3789" s="1"/>
    </row>
    <row r="3790" spans="5:35" x14ac:dyDescent="0.25">
      <c r="E3790" s="1"/>
      <c r="AI3790" s="1"/>
    </row>
    <row r="3791" spans="5:35" x14ac:dyDescent="0.25">
      <c r="E3791" s="1"/>
      <c r="AI3791" s="1"/>
    </row>
    <row r="3792" spans="5:35" x14ac:dyDescent="0.25">
      <c r="E3792" s="1"/>
      <c r="AI3792" s="1"/>
    </row>
    <row r="3793" spans="5:35" x14ac:dyDescent="0.25">
      <c r="E3793" s="1"/>
      <c r="AI3793" s="1"/>
    </row>
    <row r="3794" spans="5:35" x14ac:dyDescent="0.25">
      <c r="E3794" s="1"/>
      <c r="AI3794" s="1"/>
    </row>
    <row r="3795" spans="5:35" x14ac:dyDescent="0.25">
      <c r="E3795" s="1"/>
      <c r="AI3795" s="1"/>
    </row>
    <row r="3796" spans="5:35" x14ac:dyDescent="0.25">
      <c r="E3796" s="1"/>
      <c r="AI3796" s="1"/>
    </row>
    <row r="3797" spans="5:35" x14ac:dyDescent="0.25">
      <c r="E3797" s="1"/>
      <c r="AI3797" s="1"/>
    </row>
    <row r="3798" spans="5:35" x14ac:dyDescent="0.25">
      <c r="E3798" s="1"/>
      <c r="AI3798" s="1"/>
    </row>
    <row r="3799" spans="5:35" x14ac:dyDescent="0.25">
      <c r="E3799" s="1"/>
      <c r="AI3799" s="1"/>
    </row>
    <row r="3800" spans="5:35" x14ac:dyDescent="0.25">
      <c r="E3800" s="1"/>
      <c r="AI3800" s="1"/>
    </row>
    <row r="3801" spans="5:35" x14ac:dyDescent="0.25">
      <c r="E3801" s="1"/>
      <c r="AI3801" s="1"/>
    </row>
    <row r="3802" spans="5:35" x14ac:dyDescent="0.25">
      <c r="E3802" s="1"/>
      <c r="AI3802" s="1"/>
    </row>
    <row r="3803" spans="5:35" x14ac:dyDescent="0.25">
      <c r="E3803" s="1"/>
      <c r="AI3803" s="1"/>
    </row>
    <row r="3804" spans="5:35" x14ac:dyDescent="0.25">
      <c r="E3804" s="1"/>
      <c r="AI3804" s="1"/>
    </row>
    <row r="3805" spans="5:35" x14ac:dyDescent="0.25">
      <c r="E3805" s="1"/>
      <c r="AI3805" s="1"/>
    </row>
    <row r="3806" spans="5:35" x14ac:dyDescent="0.25">
      <c r="E3806" s="1"/>
      <c r="AI3806" s="1"/>
    </row>
    <row r="3807" spans="5:35" x14ac:dyDescent="0.25">
      <c r="E3807" s="1"/>
      <c r="AI3807" s="1"/>
    </row>
    <row r="3808" spans="5:35" x14ac:dyDescent="0.25">
      <c r="E3808" s="1"/>
      <c r="AI3808" s="1"/>
    </row>
    <row r="3809" spans="5:35" x14ac:dyDescent="0.25">
      <c r="E3809" s="1"/>
      <c r="AI3809" s="1"/>
    </row>
    <row r="3810" spans="5:35" x14ac:dyDescent="0.25">
      <c r="E3810" s="1"/>
      <c r="AI3810" s="1"/>
    </row>
    <row r="3811" spans="5:35" x14ac:dyDescent="0.25">
      <c r="E3811" s="1"/>
      <c r="AI3811" s="1"/>
    </row>
    <row r="3812" spans="5:35" x14ac:dyDescent="0.25">
      <c r="E3812" s="1"/>
      <c r="AI3812" s="1"/>
    </row>
    <row r="3813" spans="5:35" x14ac:dyDescent="0.25">
      <c r="E3813" s="1"/>
      <c r="AI3813" s="1"/>
    </row>
    <row r="3814" spans="5:35" x14ac:dyDescent="0.25">
      <c r="E3814" s="1"/>
      <c r="AI3814" s="1"/>
    </row>
    <row r="3815" spans="5:35" x14ac:dyDescent="0.25">
      <c r="E3815" s="1"/>
      <c r="AI3815" s="1"/>
    </row>
    <row r="3816" spans="5:35" x14ac:dyDescent="0.25">
      <c r="E3816" s="1"/>
      <c r="AI3816" s="1"/>
    </row>
    <row r="3817" spans="5:35" x14ac:dyDescent="0.25">
      <c r="E3817" s="1"/>
      <c r="AI3817" s="1"/>
    </row>
    <row r="3818" spans="5:35" x14ac:dyDescent="0.25">
      <c r="E3818" s="1"/>
      <c r="AI3818" s="1"/>
    </row>
    <row r="3819" spans="5:35" x14ac:dyDescent="0.25">
      <c r="E3819" s="1"/>
      <c r="T3819" s="2"/>
      <c r="AI3819" s="1"/>
    </row>
    <row r="3820" spans="5:35" x14ac:dyDescent="0.25">
      <c r="E3820" s="1"/>
      <c r="AI3820" s="1"/>
    </row>
    <row r="3821" spans="5:35" x14ac:dyDescent="0.25">
      <c r="E3821" s="1"/>
      <c r="AI3821" s="1"/>
    </row>
    <row r="3822" spans="5:35" x14ac:dyDescent="0.25">
      <c r="E3822" s="1"/>
      <c r="AI3822" s="1"/>
    </row>
    <row r="3823" spans="5:35" x14ac:dyDescent="0.25">
      <c r="E3823" s="1"/>
      <c r="AI3823" s="1"/>
    </row>
    <row r="3824" spans="5:35" x14ac:dyDescent="0.25">
      <c r="E3824" s="1"/>
      <c r="AI3824" s="1"/>
    </row>
    <row r="3825" spans="5:35" x14ac:dyDescent="0.25">
      <c r="E3825" s="1"/>
      <c r="AI3825" s="1"/>
    </row>
    <row r="3826" spans="5:35" x14ac:dyDescent="0.25">
      <c r="E3826" s="1"/>
      <c r="AI3826" s="1"/>
    </row>
    <row r="3827" spans="5:35" x14ac:dyDescent="0.25">
      <c r="E3827" s="1"/>
      <c r="AI3827" s="1"/>
    </row>
    <row r="3828" spans="5:35" x14ac:dyDescent="0.25">
      <c r="E3828" s="1"/>
      <c r="AI3828" s="1"/>
    </row>
    <row r="3829" spans="5:35" x14ac:dyDescent="0.25">
      <c r="E3829" s="1"/>
      <c r="AI3829" s="1"/>
    </row>
    <row r="3830" spans="5:35" x14ac:dyDescent="0.25">
      <c r="E3830" s="1"/>
      <c r="AI3830" s="1"/>
    </row>
    <row r="3831" spans="5:35" x14ac:dyDescent="0.25">
      <c r="E3831" s="1"/>
      <c r="AI3831" s="1"/>
    </row>
    <row r="3832" spans="5:35" x14ac:dyDescent="0.25">
      <c r="E3832" s="1"/>
      <c r="AI3832" s="1"/>
    </row>
    <row r="3833" spans="5:35" x14ac:dyDescent="0.25">
      <c r="E3833" s="1"/>
      <c r="AI3833" s="1"/>
    </row>
    <row r="3834" spans="5:35" x14ac:dyDescent="0.25">
      <c r="E3834" s="1"/>
      <c r="AI3834" s="1"/>
    </row>
    <row r="3835" spans="5:35" x14ac:dyDescent="0.25">
      <c r="E3835" s="1"/>
      <c r="AI3835" s="1"/>
    </row>
    <row r="3836" spans="5:35" x14ac:dyDescent="0.25">
      <c r="E3836" s="1"/>
      <c r="AI3836" s="1"/>
    </row>
    <row r="3837" spans="5:35" x14ac:dyDescent="0.25">
      <c r="E3837" s="1"/>
      <c r="AI3837" s="1"/>
    </row>
    <row r="3838" spans="5:35" x14ac:dyDescent="0.25">
      <c r="E3838" s="1"/>
      <c r="AI3838" s="1"/>
    </row>
    <row r="3839" spans="5:35" x14ac:dyDescent="0.25">
      <c r="E3839" s="1"/>
      <c r="AI3839" s="1"/>
    </row>
    <row r="3840" spans="5:35" x14ac:dyDescent="0.25">
      <c r="E3840" s="1"/>
      <c r="AI3840" s="1"/>
    </row>
    <row r="3841" spans="5:35" x14ac:dyDescent="0.25">
      <c r="E3841" s="1"/>
      <c r="AI3841" s="1"/>
    </row>
    <row r="3842" spans="5:35" x14ac:dyDescent="0.25">
      <c r="E3842" s="1"/>
      <c r="AI3842" s="1"/>
    </row>
    <row r="3843" spans="5:35" x14ac:dyDescent="0.25">
      <c r="E3843" s="1"/>
      <c r="AI3843" s="1"/>
    </row>
    <row r="3844" spans="5:35" x14ac:dyDescent="0.25">
      <c r="E3844" s="1"/>
      <c r="AI3844" s="1"/>
    </row>
    <row r="3845" spans="5:35" x14ac:dyDescent="0.25">
      <c r="E3845" s="1"/>
      <c r="AI3845" s="1"/>
    </row>
    <row r="3846" spans="5:35" x14ac:dyDescent="0.25">
      <c r="E3846" s="1"/>
      <c r="AI3846" s="1"/>
    </row>
    <row r="3847" spans="5:35" x14ac:dyDescent="0.25">
      <c r="E3847" s="1"/>
      <c r="AI3847" s="1"/>
    </row>
    <row r="3848" spans="5:35" x14ac:dyDescent="0.25">
      <c r="E3848" s="1"/>
      <c r="AI3848" s="1"/>
    </row>
    <row r="3849" spans="5:35" x14ac:dyDescent="0.25">
      <c r="E3849" s="1"/>
      <c r="AI3849" s="1"/>
    </row>
    <row r="3850" spans="5:35" x14ac:dyDescent="0.25">
      <c r="E3850" s="1"/>
      <c r="AI3850" s="1"/>
    </row>
    <row r="3851" spans="5:35" x14ac:dyDescent="0.25">
      <c r="E3851" s="1"/>
      <c r="AI3851" s="1"/>
    </row>
    <row r="3852" spans="5:35" x14ac:dyDescent="0.25">
      <c r="E3852" s="1"/>
      <c r="AI3852" s="1"/>
    </row>
    <row r="3853" spans="5:35" x14ac:dyDescent="0.25">
      <c r="E3853" s="1"/>
      <c r="AI3853" s="1"/>
    </row>
    <row r="3854" spans="5:35" x14ac:dyDescent="0.25">
      <c r="E3854" s="1"/>
      <c r="AI3854" s="1"/>
    </row>
    <row r="3855" spans="5:35" x14ac:dyDescent="0.25">
      <c r="E3855" s="1"/>
      <c r="AI3855" s="1"/>
    </row>
    <row r="3856" spans="5:35" x14ac:dyDescent="0.25">
      <c r="E3856" s="1"/>
      <c r="AI3856" s="1"/>
    </row>
    <row r="3857" spans="5:35" x14ac:dyDescent="0.25">
      <c r="E3857" s="1"/>
      <c r="AI3857" s="1"/>
    </row>
    <row r="3858" spans="5:35" x14ac:dyDescent="0.25">
      <c r="E3858" s="1"/>
      <c r="AI3858" s="1"/>
    </row>
    <row r="3859" spans="5:35" x14ac:dyDescent="0.25">
      <c r="E3859" s="1"/>
      <c r="AI3859" s="1"/>
    </row>
    <row r="3860" spans="5:35" x14ac:dyDescent="0.25">
      <c r="E3860" s="1"/>
      <c r="AI3860" s="1"/>
    </row>
    <row r="3861" spans="5:35" x14ac:dyDescent="0.25">
      <c r="E3861" s="1"/>
      <c r="AI3861" s="1"/>
    </row>
    <row r="3862" spans="5:35" x14ac:dyDescent="0.25">
      <c r="E3862" s="1"/>
      <c r="AI3862" s="1"/>
    </row>
    <row r="3863" spans="5:35" x14ac:dyDescent="0.25">
      <c r="E3863" s="1"/>
      <c r="AI3863" s="1"/>
    </row>
    <row r="3864" spans="5:35" x14ac:dyDescent="0.25">
      <c r="E3864" s="1"/>
      <c r="AI3864" s="1"/>
    </row>
    <row r="3865" spans="5:35" x14ac:dyDescent="0.25">
      <c r="E3865" s="1"/>
      <c r="AI3865" s="1"/>
    </row>
    <row r="3866" spans="5:35" x14ac:dyDescent="0.25">
      <c r="E3866" s="1"/>
      <c r="AI3866" s="1"/>
    </row>
    <row r="3867" spans="5:35" x14ac:dyDescent="0.25">
      <c r="E3867" s="1"/>
      <c r="AI3867" s="1"/>
    </row>
    <row r="3868" spans="5:35" x14ac:dyDescent="0.25">
      <c r="E3868" s="1"/>
      <c r="AI3868" s="1"/>
    </row>
    <row r="3869" spans="5:35" x14ac:dyDescent="0.25">
      <c r="E3869" s="1"/>
      <c r="AI3869" s="1"/>
    </row>
    <row r="3870" spans="5:35" x14ac:dyDescent="0.25">
      <c r="E3870" s="1"/>
      <c r="AI3870" s="1"/>
    </row>
    <row r="3871" spans="5:35" x14ac:dyDescent="0.25">
      <c r="E3871" s="1"/>
      <c r="AI3871" s="1"/>
    </row>
    <row r="3872" spans="5:35" x14ac:dyDescent="0.25">
      <c r="E3872" s="1"/>
      <c r="AI3872" s="1"/>
    </row>
    <row r="3873" spans="5:35" x14ac:dyDescent="0.25">
      <c r="E3873" s="1"/>
      <c r="AI3873" s="1"/>
    </row>
    <row r="3874" spans="5:35" x14ac:dyDescent="0.25">
      <c r="E3874" s="1"/>
      <c r="AI3874" s="1"/>
    </row>
    <row r="3875" spans="5:35" x14ac:dyDescent="0.25">
      <c r="E3875" s="1"/>
      <c r="AI3875" s="1"/>
    </row>
    <row r="3876" spans="5:35" x14ac:dyDescent="0.25">
      <c r="E3876" s="1"/>
      <c r="AI3876" s="1"/>
    </row>
    <row r="3877" spans="5:35" x14ac:dyDescent="0.25">
      <c r="E3877" s="1"/>
      <c r="AI3877" s="1"/>
    </row>
    <row r="3878" spans="5:35" x14ac:dyDescent="0.25">
      <c r="E3878" s="1"/>
      <c r="AI3878" s="1"/>
    </row>
    <row r="3879" spans="5:35" x14ac:dyDescent="0.25">
      <c r="E3879" s="1"/>
      <c r="AI3879" s="1"/>
    </row>
    <row r="3880" spans="5:35" x14ac:dyDescent="0.25">
      <c r="E3880" s="1"/>
      <c r="AI3880" s="1"/>
    </row>
    <row r="3881" spans="5:35" x14ac:dyDescent="0.25">
      <c r="E3881" s="1"/>
      <c r="AI3881" s="1"/>
    </row>
    <row r="3882" spans="5:35" x14ac:dyDescent="0.25">
      <c r="E3882" s="1"/>
      <c r="AI3882" s="1"/>
    </row>
    <row r="3883" spans="5:35" x14ac:dyDescent="0.25">
      <c r="E3883" s="1"/>
      <c r="AI3883" s="1"/>
    </row>
    <row r="3884" spans="5:35" x14ac:dyDescent="0.25">
      <c r="E3884" s="1"/>
      <c r="AI3884" s="1"/>
    </row>
    <row r="3885" spans="5:35" x14ac:dyDescent="0.25">
      <c r="E3885" s="1"/>
      <c r="AI3885" s="1"/>
    </row>
    <row r="3886" spans="5:35" x14ac:dyDescent="0.25">
      <c r="E3886" s="1"/>
      <c r="AI3886" s="1"/>
    </row>
    <row r="3887" spans="5:35" x14ac:dyDescent="0.25">
      <c r="E3887" s="1"/>
      <c r="AI3887" s="1"/>
    </row>
    <row r="3888" spans="5:35" x14ac:dyDescent="0.25">
      <c r="E3888" s="1"/>
      <c r="AI3888" s="1"/>
    </row>
    <row r="3889" spans="5:35" x14ac:dyDescent="0.25">
      <c r="E3889" s="1"/>
      <c r="AI3889" s="1"/>
    </row>
    <row r="3890" spans="5:35" x14ac:dyDescent="0.25">
      <c r="E3890" s="1"/>
      <c r="AI3890" s="1"/>
    </row>
    <row r="3891" spans="5:35" x14ac:dyDescent="0.25">
      <c r="E3891" s="1"/>
      <c r="AI3891" s="1"/>
    </row>
    <row r="3892" spans="5:35" x14ac:dyDescent="0.25">
      <c r="E3892" s="1"/>
      <c r="AI3892" s="1"/>
    </row>
    <row r="3893" spans="5:35" x14ac:dyDescent="0.25">
      <c r="E3893" s="1"/>
      <c r="AI3893" s="1"/>
    </row>
    <row r="3894" spans="5:35" x14ac:dyDescent="0.25">
      <c r="E3894" s="1"/>
      <c r="AI3894" s="1"/>
    </row>
    <row r="3895" spans="5:35" x14ac:dyDescent="0.25">
      <c r="E3895" s="1"/>
      <c r="AI3895" s="1"/>
    </row>
    <row r="3896" spans="5:35" x14ac:dyDescent="0.25">
      <c r="E3896" s="1"/>
      <c r="AI3896" s="1"/>
    </row>
    <row r="3897" spans="5:35" x14ac:dyDescent="0.25">
      <c r="E3897" s="1"/>
      <c r="AI3897" s="1"/>
    </row>
    <row r="3898" spans="5:35" x14ac:dyDescent="0.25">
      <c r="E3898" s="1"/>
      <c r="AI3898" s="1"/>
    </row>
    <row r="3899" spans="5:35" x14ac:dyDescent="0.25">
      <c r="E3899" s="1"/>
      <c r="AI3899" s="1"/>
    </row>
    <row r="3900" spans="5:35" x14ac:dyDescent="0.25">
      <c r="E3900" s="1"/>
      <c r="AI3900" s="1"/>
    </row>
    <row r="3901" spans="5:35" x14ac:dyDescent="0.25">
      <c r="E3901" s="1"/>
      <c r="AI3901" s="1"/>
    </row>
    <row r="3902" spans="5:35" x14ac:dyDescent="0.25">
      <c r="E3902" s="1"/>
      <c r="AI3902" s="1"/>
    </row>
    <row r="3903" spans="5:35" x14ac:dyDescent="0.25">
      <c r="E3903" s="1"/>
      <c r="AI3903" s="1"/>
    </row>
    <row r="3904" spans="5:35" x14ac:dyDescent="0.25">
      <c r="E3904" s="1"/>
      <c r="AI3904" s="1"/>
    </row>
    <row r="3905" spans="5:35" x14ac:dyDescent="0.25">
      <c r="E3905" s="1"/>
      <c r="AI3905" s="1"/>
    </row>
    <row r="3906" spans="5:35" x14ac:dyDescent="0.25">
      <c r="E3906" s="1"/>
      <c r="AI3906" s="1"/>
    </row>
    <row r="3907" spans="5:35" x14ac:dyDescent="0.25">
      <c r="E3907" s="1"/>
      <c r="AI3907" s="1"/>
    </row>
    <row r="3908" spans="5:35" x14ac:dyDescent="0.25">
      <c r="E3908" s="1"/>
      <c r="AI3908" s="1"/>
    </row>
    <row r="3909" spans="5:35" x14ac:dyDescent="0.25">
      <c r="E3909" s="1"/>
      <c r="AI3909" s="1"/>
    </row>
    <row r="3910" spans="5:35" x14ac:dyDescent="0.25">
      <c r="E3910" s="1"/>
      <c r="AI3910" s="1"/>
    </row>
    <row r="3911" spans="5:35" x14ac:dyDescent="0.25">
      <c r="E3911" s="1"/>
      <c r="AI3911" s="1"/>
    </row>
    <row r="3912" spans="5:35" x14ac:dyDescent="0.25">
      <c r="E3912" s="1"/>
      <c r="AI3912" s="1"/>
    </row>
    <row r="3913" spans="5:35" x14ac:dyDescent="0.25">
      <c r="E3913" s="1"/>
      <c r="AI3913" s="1"/>
    </row>
    <row r="3914" spans="5:35" x14ac:dyDescent="0.25">
      <c r="E3914" s="1"/>
      <c r="AI3914" s="1"/>
    </row>
    <row r="3915" spans="5:35" x14ac:dyDescent="0.25">
      <c r="E3915" s="1"/>
      <c r="AI3915" s="1"/>
    </row>
    <row r="3916" spans="5:35" x14ac:dyDescent="0.25">
      <c r="E3916" s="1"/>
      <c r="AI3916" s="1"/>
    </row>
    <row r="3917" spans="5:35" x14ac:dyDescent="0.25">
      <c r="E3917" s="1"/>
      <c r="AI3917" s="1"/>
    </row>
    <row r="3918" spans="5:35" x14ac:dyDescent="0.25">
      <c r="E3918" s="1"/>
      <c r="AI3918" s="1"/>
    </row>
    <row r="3919" spans="5:35" x14ac:dyDescent="0.25">
      <c r="E3919" s="1"/>
      <c r="AI3919" s="1"/>
    </row>
    <row r="3920" spans="5:35" x14ac:dyDescent="0.25">
      <c r="E3920" s="1"/>
      <c r="AI3920" s="1"/>
    </row>
    <row r="3921" spans="5:35" x14ac:dyDescent="0.25">
      <c r="E3921" s="1"/>
      <c r="AI3921" s="1"/>
    </row>
    <row r="3922" spans="5:35" x14ac:dyDescent="0.25">
      <c r="E3922" s="1"/>
      <c r="AI3922" s="1"/>
    </row>
    <row r="3923" spans="5:35" x14ac:dyDescent="0.25">
      <c r="E3923" s="1"/>
      <c r="AI3923" s="1"/>
    </row>
    <row r="3924" spans="5:35" x14ac:dyDescent="0.25">
      <c r="E3924" s="1"/>
      <c r="AI3924" s="1"/>
    </row>
    <row r="3925" spans="5:35" x14ac:dyDescent="0.25">
      <c r="E3925" s="1"/>
      <c r="AI3925" s="1"/>
    </row>
    <row r="3926" spans="5:35" x14ac:dyDescent="0.25">
      <c r="E3926" s="1"/>
      <c r="AI3926" s="1"/>
    </row>
    <row r="3927" spans="5:35" x14ac:dyDescent="0.25">
      <c r="E3927" s="1"/>
      <c r="AI3927" s="1"/>
    </row>
    <row r="3928" spans="5:35" x14ac:dyDescent="0.25">
      <c r="E3928" s="1"/>
      <c r="AI3928" s="1"/>
    </row>
    <row r="3929" spans="5:35" x14ac:dyDescent="0.25">
      <c r="E3929" s="1"/>
      <c r="T3929" s="2"/>
      <c r="AI3929" s="1"/>
    </row>
    <row r="3930" spans="5:35" x14ac:dyDescent="0.25">
      <c r="E3930" s="1"/>
      <c r="AI3930" s="1"/>
    </row>
    <row r="3931" spans="5:35" x14ac:dyDescent="0.25">
      <c r="E3931" s="1"/>
      <c r="AI3931" s="1"/>
    </row>
    <row r="3932" spans="5:35" x14ac:dyDescent="0.25">
      <c r="E3932" s="1"/>
      <c r="AI3932" s="1"/>
    </row>
    <row r="3933" spans="5:35" x14ac:dyDescent="0.25">
      <c r="E3933" s="1"/>
      <c r="AI3933" s="1"/>
    </row>
    <row r="3934" spans="5:35" x14ac:dyDescent="0.25">
      <c r="E3934" s="1"/>
      <c r="AI3934" s="1"/>
    </row>
    <row r="3935" spans="5:35" x14ac:dyDescent="0.25">
      <c r="E3935" s="1"/>
      <c r="AI3935" s="1"/>
    </row>
    <row r="3936" spans="5:35" x14ac:dyDescent="0.25">
      <c r="E3936" s="1"/>
      <c r="AI3936" s="1"/>
    </row>
    <row r="3937" spans="5:35" x14ac:dyDescent="0.25">
      <c r="E3937" s="1"/>
      <c r="AI3937" s="1"/>
    </row>
    <row r="3938" spans="5:35" x14ac:dyDescent="0.25">
      <c r="E3938" s="1"/>
      <c r="AI3938" s="1"/>
    </row>
    <row r="3939" spans="5:35" x14ac:dyDescent="0.25">
      <c r="E3939" s="1"/>
      <c r="AI3939" s="1"/>
    </row>
    <row r="3940" spans="5:35" x14ac:dyDescent="0.25">
      <c r="E3940" s="1"/>
      <c r="AI3940" s="1"/>
    </row>
    <row r="3941" spans="5:35" x14ac:dyDescent="0.25">
      <c r="E3941" s="1"/>
      <c r="AI3941" s="1"/>
    </row>
    <row r="3942" spans="5:35" x14ac:dyDescent="0.25">
      <c r="E3942" s="1"/>
      <c r="AI3942" s="1"/>
    </row>
    <row r="3943" spans="5:35" x14ac:dyDescent="0.25">
      <c r="E3943" s="1"/>
      <c r="AI3943" s="1"/>
    </row>
    <row r="3944" spans="5:35" x14ac:dyDescent="0.25">
      <c r="E3944" s="1"/>
      <c r="AI3944" s="1"/>
    </row>
    <row r="3945" spans="5:35" x14ac:dyDescent="0.25">
      <c r="E3945" s="1"/>
      <c r="AI3945" s="1"/>
    </row>
    <row r="3946" spans="5:35" x14ac:dyDescent="0.25">
      <c r="E3946" s="1"/>
      <c r="AI3946" s="1"/>
    </row>
    <row r="3947" spans="5:35" x14ac:dyDescent="0.25">
      <c r="E3947" s="1"/>
      <c r="AI3947" s="1"/>
    </row>
    <row r="3948" spans="5:35" x14ac:dyDescent="0.25">
      <c r="E3948" s="1"/>
      <c r="AI3948" s="1"/>
    </row>
    <row r="3949" spans="5:35" x14ac:dyDescent="0.25">
      <c r="E3949" s="1"/>
      <c r="AI3949" s="1"/>
    </row>
    <row r="3950" spans="5:35" x14ac:dyDescent="0.25">
      <c r="E3950" s="1"/>
      <c r="AI3950" s="1"/>
    </row>
    <row r="3951" spans="5:35" x14ac:dyDescent="0.25">
      <c r="E3951" s="1"/>
      <c r="AI3951" s="1"/>
    </row>
    <row r="3952" spans="5:35" x14ac:dyDescent="0.25">
      <c r="E3952" s="1"/>
      <c r="AI3952" s="1"/>
    </row>
    <row r="3953" spans="5:35" x14ac:dyDescent="0.25">
      <c r="E3953" s="1"/>
      <c r="AI3953" s="1"/>
    </row>
    <row r="3954" spans="5:35" x14ac:dyDescent="0.25">
      <c r="E3954" s="1"/>
      <c r="AI3954" s="1"/>
    </row>
    <row r="3955" spans="5:35" x14ac:dyDescent="0.25">
      <c r="E3955" s="1"/>
      <c r="AI3955" s="1"/>
    </row>
    <row r="3956" spans="5:35" x14ac:dyDescent="0.25">
      <c r="E3956" s="1"/>
      <c r="AI3956" s="1"/>
    </row>
    <row r="3957" spans="5:35" x14ac:dyDescent="0.25">
      <c r="E3957" s="1"/>
      <c r="AI3957" s="1"/>
    </row>
    <row r="3958" spans="5:35" x14ac:dyDescent="0.25">
      <c r="E3958" s="1"/>
      <c r="AI3958" s="1"/>
    </row>
    <row r="3959" spans="5:35" x14ac:dyDescent="0.25">
      <c r="E3959" s="1"/>
      <c r="AI3959" s="1"/>
    </row>
    <row r="3960" spans="5:35" x14ac:dyDescent="0.25">
      <c r="E3960" s="1"/>
      <c r="AI3960" s="1"/>
    </row>
    <row r="3961" spans="5:35" x14ac:dyDescent="0.25">
      <c r="E3961" s="1"/>
      <c r="AI3961" s="1"/>
    </row>
    <row r="3962" spans="5:35" x14ac:dyDescent="0.25">
      <c r="E3962" s="1"/>
      <c r="AI3962" s="1"/>
    </row>
    <row r="3963" spans="5:35" x14ac:dyDescent="0.25">
      <c r="E3963" s="1"/>
      <c r="AI3963" s="1"/>
    </row>
    <row r="3964" spans="5:35" x14ac:dyDescent="0.25">
      <c r="E3964" s="1"/>
      <c r="AI3964" s="1"/>
    </row>
    <row r="3965" spans="5:35" x14ac:dyDescent="0.25">
      <c r="E3965" s="1"/>
      <c r="AI3965" s="1"/>
    </row>
    <row r="3966" spans="5:35" x14ac:dyDescent="0.25">
      <c r="E3966" s="1"/>
      <c r="AI3966" s="1"/>
    </row>
    <row r="3967" spans="5:35" x14ac:dyDescent="0.25">
      <c r="E3967" s="1"/>
      <c r="AI3967" s="1"/>
    </row>
    <row r="3968" spans="5:35" x14ac:dyDescent="0.25">
      <c r="E3968" s="1"/>
      <c r="T3968" s="2"/>
      <c r="AI3968" s="1"/>
    </row>
    <row r="3969" spans="5:35" x14ac:dyDescent="0.25">
      <c r="E3969" s="1"/>
      <c r="AI3969" s="1"/>
    </row>
    <row r="3970" spans="5:35" x14ac:dyDescent="0.25">
      <c r="E3970" s="1"/>
      <c r="AI3970" s="1"/>
    </row>
    <row r="3971" spans="5:35" x14ac:dyDescent="0.25">
      <c r="E3971" s="1"/>
      <c r="AI3971" s="1"/>
    </row>
    <row r="3972" spans="5:35" x14ac:dyDescent="0.25">
      <c r="E3972" s="1"/>
      <c r="AI3972" s="1"/>
    </row>
    <row r="3973" spans="5:35" x14ac:dyDescent="0.25">
      <c r="E3973" s="1"/>
      <c r="AI3973" s="1"/>
    </row>
    <row r="3974" spans="5:35" x14ac:dyDescent="0.25">
      <c r="E3974" s="1"/>
      <c r="AI3974" s="1"/>
    </row>
    <row r="3975" spans="5:35" x14ac:dyDescent="0.25">
      <c r="E3975" s="1"/>
      <c r="AI3975" s="1"/>
    </row>
    <row r="3976" spans="5:35" x14ac:dyDescent="0.25">
      <c r="E3976" s="1"/>
      <c r="AI3976" s="1"/>
    </row>
    <row r="3977" spans="5:35" x14ac:dyDescent="0.25">
      <c r="E3977" s="1"/>
      <c r="AI3977" s="1"/>
    </row>
    <row r="3978" spans="5:35" x14ac:dyDescent="0.25">
      <c r="E3978" s="1"/>
      <c r="AI3978" s="1"/>
    </row>
    <row r="3979" spans="5:35" x14ac:dyDescent="0.25">
      <c r="E3979" s="1"/>
      <c r="AI3979" s="1"/>
    </row>
    <row r="3980" spans="5:35" x14ac:dyDescent="0.25">
      <c r="E3980" s="1"/>
      <c r="AI3980" s="1"/>
    </row>
    <row r="3981" spans="5:35" x14ac:dyDescent="0.25">
      <c r="E3981" s="1"/>
      <c r="AI3981" s="1"/>
    </row>
    <row r="3982" spans="5:35" x14ac:dyDescent="0.25">
      <c r="E3982" s="1"/>
      <c r="AI3982" s="1"/>
    </row>
    <row r="3983" spans="5:35" x14ac:dyDescent="0.25">
      <c r="E3983" s="1"/>
      <c r="AI3983" s="1"/>
    </row>
    <row r="3984" spans="5:35" x14ac:dyDescent="0.25">
      <c r="E3984" s="1"/>
      <c r="AI3984" s="1"/>
    </row>
    <row r="3985" spans="5:35" x14ac:dyDescent="0.25">
      <c r="E3985" s="1"/>
      <c r="AI3985" s="1"/>
    </row>
    <row r="3986" spans="5:35" x14ac:dyDescent="0.25">
      <c r="E3986" s="1"/>
      <c r="AI3986" s="1"/>
    </row>
    <row r="3987" spans="5:35" x14ac:dyDescent="0.25">
      <c r="E3987" s="1"/>
      <c r="AI3987" s="1"/>
    </row>
    <row r="3988" spans="5:35" x14ac:dyDescent="0.25">
      <c r="E3988" s="1"/>
      <c r="AI3988" s="1"/>
    </row>
    <row r="3989" spans="5:35" x14ac:dyDescent="0.25">
      <c r="E3989" s="1"/>
      <c r="AI3989" s="1"/>
    </row>
    <row r="3990" spans="5:35" x14ac:dyDescent="0.25">
      <c r="E3990" s="1"/>
      <c r="AI3990" s="1"/>
    </row>
    <row r="3991" spans="5:35" x14ac:dyDescent="0.25">
      <c r="E3991" s="1"/>
      <c r="AI3991" s="1"/>
    </row>
    <row r="3992" spans="5:35" x14ac:dyDescent="0.25">
      <c r="E3992" s="1"/>
      <c r="AI3992" s="1"/>
    </row>
    <row r="3993" spans="5:35" x14ac:dyDescent="0.25">
      <c r="E3993" s="1"/>
      <c r="AI3993" s="1"/>
    </row>
    <row r="3994" spans="5:35" x14ac:dyDescent="0.25">
      <c r="E3994" s="1"/>
      <c r="AI3994" s="1"/>
    </row>
    <row r="3995" spans="5:35" x14ac:dyDescent="0.25">
      <c r="E3995" s="1"/>
      <c r="AI3995" s="1"/>
    </row>
    <row r="3996" spans="5:35" x14ac:dyDescent="0.25">
      <c r="E3996" s="1"/>
      <c r="AI3996" s="1"/>
    </row>
    <row r="3997" spans="5:35" x14ac:dyDescent="0.25">
      <c r="E3997" s="1"/>
      <c r="AI3997" s="1"/>
    </row>
    <row r="3998" spans="5:35" x14ac:dyDescent="0.25">
      <c r="E3998" s="1"/>
      <c r="AI3998" s="1"/>
    </row>
    <row r="3999" spans="5:35" x14ac:dyDescent="0.25">
      <c r="E3999" s="1"/>
      <c r="AI3999" s="1"/>
    </row>
    <row r="4000" spans="5:35" x14ac:dyDescent="0.25">
      <c r="E4000" s="1"/>
      <c r="AI4000" s="1"/>
    </row>
    <row r="4001" spans="5:35" x14ac:dyDescent="0.25">
      <c r="E4001" s="1"/>
      <c r="AI4001" s="1"/>
    </row>
    <row r="4002" spans="5:35" x14ac:dyDescent="0.25">
      <c r="E4002" s="1"/>
      <c r="AI4002" s="1"/>
    </row>
    <row r="4003" spans="5:35" x14ac:dyDescent="0.25">
      <c r="E4003" s="1"/>
      <c r="AI4003" s="1"/>
    </row>
    <row r="4004" spans="5:35" x14ac:dyDescent="0.25">
      <c r="E4004" s="1"/>
      <c r="AI4004" s="1"/>
    </row>
    <row r="4005" spans="5:35" x14ac:dyDescent="0.25">
      <c r="E4005" s="1"/>
      <c r="AI4005" s="1"/>
    </row>
    <row r="4006" spans="5:35" x14ac:dyDescent="0.25">
      <c r="E4006" s="1"/>
      <c r="AI4006" s="1"/>
    </row>
    <row r="4007" spans="5:35" x14ac:dyDescent="0.25">
      <c r="E4007" s="1"/>
      <c r="AI4007" s="1"/>
    </row>
    <row r="4008" spans="5:35" x14ac:dyDescent="0.25">
      <c r="E4008" s="1"/>
      <c r="AI4008" s="1"/>
    </row>
    <row r="4009" spans="5:35" x14ac:dyDescent="0.25">
      <c r="E4009" s="1"/>
      <c r="AI4009" s="1"/>
    </row>
    <row r="4010" spans="5:35" x14ac:dyDescent="0.25">
      <c r="E4010" s="1"/>
      <c r="AI4010" s="1"/>
    </row>
    <row r="4011" spans="5:35" x14ac:dyDescent="0.25">
      <c r="E4011" s="1"/>
      <c r="AI4011" s="1"/>
    </row>
    <row r="4012" spans="5:35" x14ac:dyDescent="0.25">
      <c r="E4012" s="1"/>
      <c r="AI4012" s="1"/>
    </row>
    <row r="4013" spans="5:35" x14ac:dyDescent="0.25">
      <c r="E4013" s="1"/>
      <c r="AI4013" s="1"/>
    </row>
    <row r="4014" spans="5:35" x14ac:dyDescent="0.25">
      <c r="E4014" s="1"/>
      <c r="AI4014" s="1"/>
    </row>
    <row r="4015" spans="5:35" x14ac:dyDescent="0.25">
      <c r="E4015" s="1"/>
      <c r="AI4015" s="1"/>
    </row>
    <row r="4016" spans="5:35" x14ac:dyDescent="0.25">
      <c r="E4016" s="1"/>
      <c r="AI4016" s="1"/>
    </row>
    <row r="4017" spans="5:35" x14ac:dyDescent="0.25">
      <c r="E4017" s="1"/>
      <c r="AI4017" s="1"/>
    </row>
    <row r="4018" spans="5:35" x14ac:dyDescent="0.25">
      <c r="E4018" s="1"/>
      <c r="AI4018" s="1"/>
    </row>
    <row r="4019" spans="5:35" x14ac:dyDescent="0.25">
      <c r="E4019" s="1"/>
      <c r="AI4019" s="1"/>
    </row>
    <row r="4020" spans="5:35" x14ac:dyDescent="0.25">
      <c r="E4020" s="1"/>
      <c r="AI4020" s="1"/>
    </row>
    <row r="4021" spans="5:35" x14ac:dyDescent="0.25">
      <c r="E4021" s="1"/>
      <c r="AI4021" s="1"/>
    </row>
    <row r="4022" spans="5:35" x14ac:dyDescent="0.25">
      <c r="E4022" s="1"/>
      <c r="AI4022" s="1"/>
    </row>
    <row r="4023" spans="5:35" x14ac:dyDescent="0.25">
      <c r="E4023" s="1"/>
      <c r="AI4023" s="1"/>
    </row>
    <row r="4024" spans="5:35" x14ac:dyDescent="0.25">
      <c r="E4024" s="1"/>
      <c r="AI4024" s="1"/>
    </row>
    <row r="4025" spans="5:35" x14ac:dyDescent="0.25">
      <c r="E4025" s="1"/>
      <c r="AI4025" s="1"/>
    </row>
    <row r="4026" spans="5:35" x14ac:dyDescent="0.25">
      <c r="E4026" s="1"/>
      <c r="AI4026" s="1"/>
    </row>
    <row r="4027" spans="5:35" x14ac:dyDescent="0.25">
      <c r="E4027" s="1"/>
      <c r="AI4027" s="1"/>
    </row>
    <row r="4028" spans="5:35" x14ac:dyDescent="0.25">
      <c r="E4028" s="1"/>
      <c r="AI4028" s="1"/>
    </row>
    <row r="4029" spans="5:35" x14ac:dyDescent="0.25">
      <c r="E4029" s="1"/>
      <c r="AI4029" s="1"/>
    </row>
    <row r="4030" spans="5:35" x14ac:dyDescent="0.25">
      <c r="E4030" s="1"/>
      <c r="AI4030" s="1"/>
    </row>
    <row r="4031" spans="5:35" x14ac:dyDescent="0.25">
      <c r="E4031" s="1"/>
      <c r="AI4031" s="1"/>
    </row>
    <row r="4032" spans="5:35" x14ac:dyDescent="0.25">
      <c r="E4032" s="1"/>
      <c r="AI4032" s="1"/>
    </row>
    <row r="4033" spans="5:35" x14ac:dyDescent="0.25">
      <c r="E4033" s="1"/>
      <c r="AI4033" s="1"/>
    </row>
    <row r="4034" spans="5:35" x14ac:dyDescent="0.25">
      <c r="E4034" s="1"/>
      <c r="AI4034" s="1"/>
    </row>
    <row r="4035" spans="5:35" x14ac:dyDescent="0.25">
      <c r="E4035" s="1"/>
      <c r="AI4035" s="1"/>
    </row>
    <row r="4036" spans="5:35" x14ac:dyDescent="0.25">
      <c r="E4036" s="1"/>
      <c r="AI4036" s="1"/>
    </row>
    <row r="4037" spans="5:35" x14ac:dyDescent="0.25">
      <c r="E4037" s="1"/>
      <c r="AI4037" s="1"/>
    </row>
    <row r="4038" spans="5:35" x14ac:dyDescent="0.25">
      <c r="E4038" s="1"/>
      <c r="AI4038" s="1"/>
    </row>
    <row r="4039" spans="5:35" x14ac:dyDescent="0.25">
      <c r="E4039" s="1"/>
      <c r="AI4039" s="1"/>
    </row>
    <row r="4040" spans="5:35" x14ac:dyDescent="0.25">
      <c r="E4040" s="1"/>
      <c r="AI4040" s="1"/>
    </row>
    <row r="4041" spans="5:35" x14ac:dyDescent="0.25">
      <c r="E4041" s="1"/>
      <c r="AI4041" s="1"/>
    </row>
    <row r="4042" spans="5:35" x14ac:dyDescent="0.25">
      <c r="E4042" s="1"/>
      <c r="AI4042" s="1"/>
    </row>
    <row r="4043" spans="5:35" x14ac:dyDescent="0.25">
      <c r="E4043" s="1"/>
      <c r="AI4043" s="1"/>
    </row>
    <row r="4044" spans="5:35" x14ac:dyDescent="0.25">
      <c r="E4044" s="1"/>
      <c r="AI4044" s="1"/>
    </row>
    <row r="4045" spans="5:35" x14ac:dyDescent="0.25">
      <c r="E4045" s="1"/>
      <c r="AI4045" s="1"/>
    </row>
    <row r="4046" spans="5:35" x14ac:dyDescent="0.25">
      <c r="E4046" s="1"/>
      <c r="AI4046" s="1"/>
    </row>
    <row r="4047" spans="5:35" x14ac:dyDescent="0.25">
      <c r="E4047" s="1"/>
      <c r="AI4047" s="1"/>
    </row>
    <row r="4048" spans="5:35" x14ac:dyDescent="0.25">
      <c r="E4048" s="1"/>
      <c r="AI4048" s="1"/>
    </row>
    <row r="4049" spans="5:35" x14ac:dyDescent="0.25">
      <c r="E4049" s="1"/>
      <c r="AI4049" s="1"/>
    </row>
    <row r="4050" spans="5:35" x14ac:dyDescent="0.25">
      <c r="E4050" s="1"/>
      <c r="AI4050" s="1"/>
    </row>
    <row r="4051" spans="5:35" x14ac:dyDescent="0.25">
      <c r="E4051" s="1"/>
      <c r="AI4051" s="1"/>
    </row>
    <row r="4052" spans="5:35" x14ac:dyDescent="0.25">
      <c r="E4052" s="1"/>
      <c r="AI4052" s="1"/>
    </row>
    <row r="4053" spans="5:35" x14ac:dyDescent="0.25">
      <c r="E4053" s="1"/>
      <c r="AI4053" s="1"/>
    </row>
    <row r="4054" spans="5:35" x14ac:dyDescent="0.25">
      <c r="E4054" s="1"/>
      <c r="AI4054" s="1"/>
    </row>
    <row r="4055" spans="5:35" x14ac:dyDescent="0.25">
      <c r="E4055" s="1"/>
      <c r="AI4055" s="1"/>
    </row>
    <row r="4056" spans="5:35" x14ac:dyDescent="0.25">
      <c r="E4056" s="1"/>
      <c r="AI4056" s="1"/>
    </row>
    <row r="4057" spans="5:35" x14ac:dyDescent="0.25">
      <c r="E4057" s="1"/>
      <c r="AI4057" s="1"/>
    </row>
    <row r="4058" spans="5:35" x14ac:dyDescent="0.25">
      <c r="E4058" s="1"/>
      <c r="AI4058" s="1"/>
    </row>
    <row r="4059" spans="5:35" x14ac:dyDescent="0.25">
      <c r="E4059" s="1"/>
      <c r="AI4059" s="1"/>
    </row>
    <row r="4060" spans="5:35" x14ac:dyDescent="0.25">
      <c r="E4060" s="1"/>
      <c r="AI4060" s="1"/>
    </row>
    <row r="4061" spans="5:35" x14ac:dyDescent="0.25">
      <c r="E4061" s="1"/>
      <c r="AI4061" s="1"/>
    </row>
    <row r="4062" spans="5:35" x14ac:dyDescent="0.25">
      <c r="E4062" s="1"/>
      <c r="AI4062" s="1"/>
    </row>
    <row r="4063" spans="5:35" x14ac:dyDescent="0.25">
      <c r="E4063" s="1"/>
      <c r="AI4063" s="1"/>
    </row>
    <row r="4064" spans="5:35" x14ac:dyDescent="0.25">
      <c r="E4064" s="1"/>
      <c r="AI4064" s="1"/>
    </row>
    <row r="4065" spans="5:35" x14ac:dyDescent="0.25">
      <c r="E4065" s="1"/>
      <c r="AI4065" s="1"/>
    </row>
    <row r="4066" spans="5:35" x14ac:dyDescent="0.25">
      <c r="E4066" s="1"/>
      <c r="AI4066" s="1"/>
    </row>
    <row r="4067" spans="5:35" x14ac:dyDescent="0.25">
      <c r="E4067" s="1"/>
      <c r="AI4067" s="1"/>
    </row>
    <row r="4068" spans="5:35" x14ac:dyDescent="0.25">
      <c r="E4068" s="1"/>
      <c r="AI4068" s="1"/>
    </row>
    <row r="4069" spans="5:35" x14ac:dyDescent="0.25">
      <c r="E4069" s="1"/>
      <c r="AI4069" s="1"/>
    </row>
    <row r="4070" spans="5:35" x14ac:dyDescent="0.25">
      <c r="E4070" s="1"/>
      <c r="AI4070" s="1"/>
    </row>
    <row r="4071" spans="5:35" x14ac:dyDescent="0.25">
      <c r="E4071" s="1"/>
      <c r="AI4071" s="1"/>
    </row>
    <row r="4072" spans="5:35" x14ac:dyDescent="0.25">
      <c r="E4072" s="1"/>
      <c r="AI4072" s="1"/>
    </row>
    <row r="4073" spans="5:35" x14ac:dyDescent="0.25">
      <c r="E4073" s="1"/>
      <c r="AI4073" s="1"/>
    </row>
    <row r="4074" spans="5:35" x14ac:dyDescent="0.25">
      <c r="E4074" s="1"/>
      <c r="AI4074" s="1"/>
    </row>
    <row r="4075" spans="5:35" x14ac:dyDescent="0.25">
      <c r="E4075" s="1"/>
      <c r="AI4075" s="1"/>
    </row>
    <row r="4076" spans="5:35" x14ac:dyDescent="0.25">
      <c r="E4076" s="1"/>
      <c r="AI4076" s="1"/>
    </row>
    <row r="4077" spans="5:35" x14ac:dyDescent="0.25">
      <c r="E4077" s="1"/>
      <c r="AI4077" s="1"/>
    </row>
    <row r="4078" spans="5:35" x14ac:dyDescent="0.25">
      <c r="E4078" s="1"/>
      <c r="AI4078" s="1"/>
    </row>
    <row r="4079" spans="5:35" x14ac:dyDescent="0.25">
      <c r="E4079" s="1"/>
      <c r="AI4079" s="1"/>
    </row>
    <row r="4080" spans="5:35" x14ac:dyDescent="0.25">
      <c r="E4080" s="1"/>
      <c r="AI4080" s="1"/>
    </row>
    <row r="4081" spans="5:35" x14ac:dyDescent="0.25">
      <c r="E4081" s="1"/>
      <c r="AI4081" s="1"/>
    </row>
    <row r="4082" spans="5:35" x14ac:dyDescent="0.25">
      <c r="E4082" s="1"/>
      <c r="AI4082" s="1"/>
    </row>
    <row r="4083" spans="5:35" x14ac:dyDescent="0.25">
      <c r="E4083" s="1"/>
      <c r="AI4083" s="1"/>
    </row>
    <row r="4084" spans="5:35" x14ac:dyDescent="0.25">
      <c r="E4084" s="1"/>
      <c r="AI4084" s="1"/>
    </row>
    <row r="4085" spans="5:35" x14ac:dyDescent="0.25">
      <c r="E4085" s="1"/>
      <c r="AI4085" s="1"/>
    </row>
    <row r="4086" spans="5:35" x14ac:dyDescent="0.25">
      <c r="E4086" s="1"/>
      <c r="AI4086" s="1"/>
    </row>
    <row r="4087" spans="5:35" x14ac:dyDescent="0.25">
      <c r="E4087" s="1"/>
      <c r="AI4087" s="1"/>
    </row>
    <row r="4088" spans="5:35" x14ac:dyDescent="0.25">
      <c r="E4088" s="1"/>
      <c r="AI4088" s="1"/>
    </row>
    <row r="4089" spans="5:35" x14ac:dyDescent="0.25">
      <c r="E4089" s="1"/>
      <c r="AI4089" s="1"/>
    </row>
    <row r="4090" spans="5:35" x14ac:dyDescent="0.25">
      <c r="E4090" s="1"/>
      <c r="AI4090" s="1"/>
    </row>
    <row r="4091" spans="5:35" x14ac:dyDescent="0.25">
      <c r="E4091" s="1"/>
      <c r="AI4091" s="1"/>
    </row>
    <row r="4092" spans="5:35" x14ac:dyDescent="0.25">
      <c r="E4092" s="1"/>
      <c r="AI4092" s="1"/>
    </row>
    <row r="4093" spans="5:35" x14ac:dyDescent="0.25">
      <c r="E4093" s="1"/>
      <c r="AI4093" s="1"/>
    </row>
    <row r="4094" spans="5:35" x14ac:dyDescent="0.25">
      <c r="E4094" s="1"/>
      <c r="AI4094" s="1"/>
    </row>
    <row r="4095" spans="5:35" x14ac:dyDescent="0.25">
      <c r="E4095" s="1"/>
      <c r="AI4095" s="1"/>
    </row>
    <row r="4096" spans="5:35" x14ac:dyDescent="0.25">
      <c r="E4096" s="1"/>
      <c r="AI4096" s="1"/>
    </row>
    <row r="4097" spans="5:35" x14ac:dyDescent="0.25">
      <c r="E4097" s="1"/>
      <c r="AI4097" s="1"/>
    </row>
    <row r="4098" spans="5:35" x14ac:dyDescent="0.25">
      <c r="E4098" s="1"/>
      <c r="AI4098" s="1"/>
    </row>
    <row r="4099" spans="5:35" x14ac:dyDescent="0.25">
      <c r="E4099" s="1"/>
      <c r="AI4099" s="1"/>
    </row>
    <row r="4100" spans="5:35" x14ac:dyDescent="0.25">
      <c r="E4100" s="1"/>
      <c r="AI4100" s="1"/>
    </row>
    <row r="4101" spans="5:35" x14ac:dyDescent="0.25">
      <c r="E4101" s="1"/>
      <c r="AI4101" s="1"/>
    </row>
    <row r="4102" spans="5:35" x14ac:dyDescent="0.25">
      <c r="E4102" s="1"/>
      <c r="AI4102" s="1"/>
    </row>
    <row r="4103" spans="5:35" x14ac:dyDescent="0.25">
      <c r="E4103" s="1"/>
      <c r="AI4103" s="1"/>
    </row>
    <row r="4104" spans="5:35" x14ac:dyDescent="0.25">
      <c r="E4104" s="1"/>
      <c r="AI4104" s="1"/>
    </row>
    <row r="4105" spans="5:35" x14ac:dyDescent="0.25">
      <c r="E4105" s="1"/>
      <c r="AI4105" s="1"/>
    </row>
    <row r="4106" spans="5:35" x14ac:dyDescent="0.25">
      <c r="E4106" s="1"/>
      <c r="AI4106" s="1"/>
    </row>
    <row r="4107" spans="5:35" x14ac:dyDescent="0.25">
      <c r="E4107" s="1"/>
      <c r="AI4107" s="1"/>
    </row>
    <row r="4108" spans="5:35" x14ac:dyDescent="0.25">
      <c r="E4108" s="1"/>
      <c r="AI4108" s="1"/>
    </row>
    <row r="4109" spans="5:35" x14ac:dyDescent="0.25">
      <c r="E4109" s="1"/>
      <c r="AI4109" s="1"/>
    </row>
    <row r="4110" spans="5:35" x14ac:dyDescent="0.25">
      <c r="E4110" s="1"/>
      <c r="AI4110" s="1"/>
    </row>
    <row r="4111" spans="5:35" x14ac:dyDescent="0.25">
      <c r="E4111" s="1"/>
      <c r="AI4111" s="1"/>
    </row>
    <row r="4112" spans="5:35" x14ac:dyDescent="0.25">
      <c r="E4112" s="1"/>
      <c r="AI4112" s="1"/>
    </row>
    <row r="4113" spans="5:35" x14ac:dyDescent="0.25">
      <c r="E4113" s="1"/>
      <c r="AI4113" s="1"/>
    </row>
    <row r="4114" spans="5:35" x14ac:dyDescent="0.25">
      <c r="E4114" s="1"/>
      <c r="AI4114" s="1"/>
    </row>
    <row r="4115" spans="5:35" x14ac:dyDescent="0.25">
      <c r="E4115" s="1"/>
      <c r="AI4115" s="1"/>
    </row>
    <row r="4116" spans="5:35" x14ac:dyDescent="0.25">
      <c r="E4116" s="1"/>
      <c r="AI4116" s="1"/>
    </row>
    <row r="4117" spans="5:35" x14ac:dyDescent="0.25">
      <c r="E4117" s="1"/>
      <c r="AI4117" s="1"/>
    </row>
    <row r="4118" spans="5:35" x14ac:dyDescent="0.25">
      <c r="E4118" s="1"/>
      <c r="AI4118" s="1"/>
    </row>
    <row r="4119" spans="5:35" x14ac:dyDescent="0.25">
      <c r="E4119" s="1"/>
      <c r="AI4119" s="1"/>
    </row>
    <row r="4120" spans="5:35" x14ac:dyDescent="0.25">
      <c r="E4120" s="1"/>
      <c r="AI4120" s="1"/>
    </row>
    <row r="4121" spans="5:35" x14ac:dyDescent="0.25">
      <c r="E4121" s="1"/>
      <c r="AI4121" s="1"/>
    </row>
    <row r="4122" spans="5:35" x14ac:dyDescent="0.25">
      <c r="E4122" s="1"/>
      <c r="AI4122" s="1"/>
    </row>
    <row r="4123" spans="5:35" x14ac:dyDescent="0.25">
      <c r="E4123" s="1"/>
      <c r="AI4123" s="1"/>
    </row>
    <row r="4124" spans="5:35" x14ac:dyDescent="0.25">
      <c r="E4124" s="1"/>
      <c r="AI4124" s="1"/>
    </row>
    <row r="4125" spans="5:35" x14ac:dyDescent="0.25">
      <c r="E4125" s="1"/>
      <c r="AI4125" s="1"/>
    </row>
    <row r="4126" spans="5:35" x14ac:dyDescent="0.25">
      <c r="E4126" s="1"/>
      <c r="AI4126" s="1"/>
    </row>
    <row r="4127" spans="5:35" x14ac:dyDescent="0.25">
      <c r="E4127" s="1"/>
      <c r="AI4127" s="1"/>
    </row>
    <row r="4128" spans="5:35" x14ac:dyDescent="0.25">
      <c r="E4128" s="1"/>
      <c r="AI4128" s="1"/>
    </row>
    <row r="4129" spans="5:35" x14ac:dyDescent="0.25">
      <c r="E4129" s="1"/>
      <c r="AI4129" s="1"/>
    </row>
    <row r="4130" spans="5:35" x14ac:dyDescent="0.25">
      <c r="E4130" s="1"/>
      <c r="AI4130" s="1"/>
    </row>
    <row r="4131" spans="5:35" x14ac:dyDescent="0.25">
      <c r="E4131" s="1"/>
      <c r="AI4131" s="1"/>
    </row>
    <row r="4132" spans="5:35" x14ac:dyDescent="0.25">
      <c r="E4132" s="1"/>
      <c r="AI4132" s="1"/>
    </row>
    <row r="4133" spans="5:35" x14ac:dyDescent="0.25">
      <c r="E4133" s="1"/>
      <c r="AI4133" s="1"/>
    </row>
    <row r="4134" spans="5:35" x14ac:dyDescent="0.25">
      <c r="E4134" s="1"/>
      <c r="AI4134" s="1"/>
    </row>
    <row r="4135" spans="5:35" x14ac:dyDescent="0.25">
      <c r="E4135" s="1"/>
      <c r="AI4135" s="1"/>
    </row>
    <row r="4136" spans="5:35" x14ac:dyDescent="0.25">
      <c r="E4136" s="1"/>
      <c r="AI4136" s="1"/>
    </row>
    <row r="4137" spans="5:35" x14ac:dyDescent="0.25">
      <c r="E4137" s="1"/>
      <c r="AI4137" s="1"/>
    </row>
    <row r="4138" spans="5:35" x14ac:dyDescent="0.25">
      <c r="E4138" s="1"/>
      <c r="AI4138" s="1"/>
    </row>
    <row r="4139" spans="5:35" x14ac:dyDescent="0.25">
      <c r="E4139" s="1"/>
      <c r="AI4139" s="1"/>
    </row>
    <row r="4140" spans="5:35" x14ac:dyDescent="0.25">
      <c r="E4140" s="1"/>
      <c r="AI4140" s="1"/>
    </row>
    <row r="4141" spans="5:35" x14ac:dyDescent="0.25">
      <c r="E4141" s="1"/>
      <c r="AI4141" s="1"/>
    </row>
    <row r="4142" spans="5:35" x14ac:dyDescent="0.25">
      <c r="E4142" s="1"/>
      <c r="AI4142" s="1"/>
    </row>
    <row r="4143" spans="5:35" x14ac:dyDescent="0.25">
      <c r="E4143" s="1"/>
      <c r="AI4143" s="1"/>
    </row>
    <row r="4144" spans="5:35" x14ac:dyDescent="0.25">
      <c r="E4144" s="1"/>
      <c r="AI4144" s="1"/>
    </row>
    <row r="4145" spans="5:35" x14ac:dyDescent="0.25">
      <c r="E4145" s="1"/>
      <c r="AI4145" s="1"/>
    </row>
    <row r="4146" spans="5:35" x14ac:dyDescent="0.25">
      <c r="E4146" s="1"/>
      <c r="AI4146" s="1"/>
    </row>
    <row r="4147" spans="5:35" x14ac:dyDescent="0.25">
      <c r="E4147" s="1"/>
      <c r="AI4147" s="1"/>
    </row>
    <row r="4148" spans="5:35" x14ac:dyDescent="0.25">
      <c r="E4148" s="1"/>
      <c r="AI4148" s="1"/>
    </row>
    <row r="4149" spans="5:35" x14ac:dyDescent="0.25">
      <c r="E4149" s="1"/>
      <c r="AI4149" s="1"/>
    </row>
    <row r="4150" spans="5:35" x14ac:dyDescent="0.25">
      <c r="E4150" s="1"/>
      <c r="AI4150" s="1"/>
    </row>
    <row r="4151" spans="5:35" x14ac:dyDescent="0.25">
      <c r="E4151" s="1"/>
      <c r="AI4151" s="1"/>
    </row>
    <row r="4152" spans="5:35" x14ac:dyDescent="0.25">
      <c r="E4152" s="1"/>
      <c r="AI4152" s="1"/>
    </row>
    <row r="4153" spans="5:35" x14ac:dyDescent="0.25">
      <c r="E4153" s="1"/>
      <c r="AI4153" s="1"/>
    </row>
    <row r="4154" spans="5:35" x14ac:dyDescent="0.25">
      <c r="E4154" s="1"/>
      <c r="AI4154" s="1"/>
    </row>
    <row r="4155" spans="5:35" x14ac:dyDescent="0.25">
      <c r="E4155" s="1"/>
      <c r="AI4155" s="1"/>
    </row>
    <row r="4156" spans="5:35" x14ac:dyDescent="0.25">
      <c r="E4156" s="1"/>
      <c r="AI4156" s="1"/>
    </row>
    <row r="4157" spans="5:35" x14ac:dyDescent="0.25">
      <c r="E4157" s="1"/>
      <c r="AI4157" s="1"/>
    </row>
    <row r="4158" spans="5:35" x14ac:dyDescent="0.25">
      <c r="E4158" s="1"/>
      <c r="AI4158" s="1"/>
    </row>
    <row r="4159" spans="5:35" x14ac:dyDescent="0.25">
      <c r="E4159" s="1"/>
      <c r="AI4159" s="1"/>
    </row>
    <row r="4160" spans="5:35" x14ac:dyDescent="0.25">
      <c r="E4160" s="1"/>
      <c r="AI4160" s="1"/>
    </row>
    <row r="4161" spans="5:35" x14ac:dyDescent="0.25">
      <c r="E4161" s="1"/>
      <c r="AI4161" s="1"/>
    </row>
    <row r="4162" spans="5:35" x14ac:dyDescent="0.25">
      <c r="E4162" s="1"/>
      <c r="AI4162" s="1"/>
    </row>
    <row r="4163" spans="5:35" x14ac:dyDescent="0.25">
      <c r="E4163" s="1"/>
      <c r="AI4163" s="1"/>
    </row>
    <row r="4164" spans="5:35" x14ac:dyDescent="0.25">
      <c r="E4164" s="1"/>
      <c r="AI4164" s="1"/>
    </row>
    <row r="4165" spans="5:35" x14ac:dyDescent="0.25">
      <c r="E4165" s="1"/>
      <c r="AI4165" s="1"/>
    </row>
    <row r="4166" spans="5:35" x14ac:dyDescent="0.25">
      <c r="E4166" s="1"/>
      <c r="AI4166" s="1"/>
    </row>
    <row r="4167" spans="5:35" x14ac:dyDescent="0.25">
      <c r="E4167" s="1"/>
      <c r="AI4167" s="1"/>
    </row>
    <row r="4168" spans="5:35" x14ac:dyDescent="0.25">
      <c r="E4168" s="1"/>
      <c r="AI4168" s="1"/>
    </row>
    <row r="4169" spans="5:35" x14ac:dyDescent="0.25">
      <c r="E4169" s="1"/>
      <c r="AI4169" s="1"/>
    </row>
    <row r="4170" spans="5:35" x14ac:dyDescent="0.25">
      <c r="E4170" s="1"/>
      <c r="AI4170" s="1"/>
    </row>
    <row r="4171" spans="5:35" x14ac:dyDescent="0.25">
      <c r="E4171" s="1"/>
      <c r="AI4171" s="1"/>
    </row>
    <row r="4172" spans="5:35" x14ac:dyDescent="0.25">
      <c r="E4172" s="1"/>
      <c r="AI4172" s="1"/>
    </row>
    <row r="4173" spans="5:35" x14ac:dyDescent="0.25">
      <c r="E4173" s="1"/>
      <c r="AI4173" s="1"/>
    </row>
    <row r="4174" spans="5:35" x14ac:dyDescent="0.25">
      <c r="E4174" s="1"/>
      <c r="AI4174" s="1"/>
    </row>
    <row r="4175" spans="5:35" x14ac:dyDescent="0.25">
      <c r="E4175" s="1"/>
      <c r="AI4175" s="1"/>
    </row>
    <row r="4176" spans="5:35" x14ac:dyDescent="0.25">
      <c r="E4176" s="1"/>
      <c r="AI4176" s="1"/>
    </row>
    <row r="4177" spans="5:35" x14ac:dyDescent="0.25">
      <c r="E4177" s="1"/>
      <c r="AI4177" s="1"/>
    </row>
    <row r="4178" spans="5:35" x14ac:dyDescent="0.25">
      <c r="E4178" s="1"/>
      <c r="AI4178" s="1"/>
    </row>
    <row r="4179" spans="5:35" x14ac:dyDescent="0.25">
      <c r="E4179" s="1"/>
      <c r="AI4179" s="1"/>
    </row>
    <row r="4180" spans="5:35" x14ac:dyDescent="0.25">
      <c r="E4180" s="1"/>
      <c r="AI4180" s="1"/>
    </row>
    <row r="4181" spans="5:35" x14ac:dyDescent="0.25">
      <c r="E4181" s="1"/>
      <c r="AI4181" s="1"/>
    </row>
    <row r="4182" spans="5:35" x14ac:dyDescent="0.25">
      <c r="E4182" s="1"/>
      <c r="AI4182" s="1"/>
    </row>
    <row r="4183" spans="5:35" x14ac:dyDescent="0.25">
      <c r="E4183" s="1"/>
      <c r="AI4183" s="1"/>
    </row>
    <row r="4184" spans="5:35" x14ac:dyDescent="0.25">
      <c r="E4184" s="1"/>
      <c r="AI4184" s="1"/>
    </row>
    <row r="4185" spans="5:35" x14ac:dyDescent="0.25">
      <c r="E4185" s="1"/>
      <c r="AI4185" s="1"/>
    </row>
    <row r="4186" spans="5:35" x14ac:dyDescent="0.25">
      <c r="E4186" s="1"/>
      <c r="AI4186" s="1"/>
    </row>
    <row r="4187" spans="5:35" x14ac:dyDescent="0.25">
      <c r="E4187" s="1"/>
      <c r="AI4187" s="1"/>
    </row>
    <row r="4188" spans="5:35" x14ac:dyDescent="0.25">
      <c r="E4188" s="1"/>
      <c r="AI4188" s="1"/>
    </row>
    <row r="4189" spans="5:35" x14ac:dyDescent="0.25">
      <c r="E4189" s="1"/>
      <c r="AI4189" s="1"/>
    </row>
    <row r="4190" spans="5:35" x14ac:dyDescent="0.25">
      <c r="E4190" s="1"/>
      <c r="AI4190" s="1"/>
    </row>
    <row r="4191" spans="5:35" x14ac:dyDescent="0.25">
      <c r="E4191" s="1"/>
      <c r="AI4191" s="1"/>
    </row>
    <row r="4192" spans="5:35" x14ac:dyDescent="0.25">
      <c r="E4192" s="1"/>
      <c r="AI4192" s="1"/>
    </row>
    <row r="4193" spans="5:35" x14ac:dyDescent="0.25">
      <c r="E4193" s="1"/>
      <c r="AI4193" s="1"/>
    </row>
    <row r="4194" spans="5:35" x14ac:dyDescent="0.25">
      <c r="E4194" s="1"/>
      <c r="AI4194" s="1"/>
    </row>
    <row r="4195" spans="5:35" x14ac:dyDescent="0.25">
      <c r="E4195" s="1"/>
      <c r="AI4195" s="1"/>
    </row>
    <row r="4196" spans="5:35" x14ac:dyDescent="0.25">
      <c r="E4196" s="1"/>
      <c r="AI4196" s="1"/>
    </row>
    <row r="4197" spans="5:35" x14ac:dyDescent="0.25">
      <c r="E4197" s="1"/>
      <c r="AI4197" s="1"/>
    </row>
    <row r="4198" spans="5:35" x14ac:dyDescent="0.25">
      <c r="E4198" s="1"/>
      <c r="AI4198" s="1"/>
    </row>
    <row r="4199" spans="5:35" x14ac:dyDescent="0.25">
      <c r="E4199" s="1"/>
      <c r="AI4199" s="1"/>
    </row>
    <row r="4200" spans="5:35" x14ac:dyDescent="0.25">
      <c r="E4200" s="1"/>
      <c r="AI4200" s="1"/>
    </row>
    <row r="4201" spans="5:35" x14ac:dyDescent="0.25">
      <c r="E4201" s="1"/>
      <c r="AI4201" s="1"/>
    </row>
    <row r="4202" spans="5:35" x14ac:dyDescent="0.25">
      <c r="E4202" s="1"/>
      <c r="AI4202" s="1"/>
    </row>
    <row r="4203" spans="5:35" x14ac:dyDescent="0.25">
      <c r="E4203" s="1"/>
      <c r="AI4203" s="1"/>
    </row>
    <row r="4204" spans="5:35" x14ac:dyDescent="0.25">
      <c r="E4204" s="1"/>
      <c r="AI4204" s="1"/>
    </row>
    <row r="4205" spans="5:35" x14ac:dyDescent="0.25">
      <c r="E4205" s="1"/>
      <c r="AI4205" s="1"/>
    </row>
    <row r="4206" spans="5:35" x14ac:dyDescent="0.25">
      <c r="E4206" s="1"/>
      <c r="AI4206" s="1"/>
    </row>
    <row r="4207" spans="5:35" x14ac:dyDescent="0.25">
      <c r="E4207" s="1"/>
      <c r="AI4207" s="1"/>
    </row>
    <row r="4208" spans="5:35" x14ac:dyDescent="0.25">
      <c r="E4208" s="1"/>
      <c r="AI4208" s="1"/>
    </row>
    <row r="4209" spans="5:35" x14ac:dyDescent="0.25">
      <c r="E4209" s="1"/>
      <c r="AI4209" s="1"/>
    </row>
    <row r="4210" spans="5:35" x14ac:dyDescent="0.25">
      <c r="E4210" s="1"/>
      <c r="AI4210" s="1"/>
    </row>
    <row r="4211" spans="5:35" x14ac:dyDescent="0.25">
      <c r="E4211" s="1"/>
      <c r="AI4211" s="1"/>
    </row>
    <row r="4212" spans="5:35" x14ac:dyDescent="0.25">
      <c r="E4212" s="1"/>
      <c r="AI4212" s="1"/>
    </row>
    <row r="4213" spans="5:35" x14ac:dyDescent="0.25">
      <c r="E4213" s="1"/>
      <c r="AI4213" s="1"/>
    </row>
    <row r="4214" spans="5:35" x14ac:dyDescent="0.25">
      <c r="E4214" s="1"/>
      <c r="AI4214" s="1"/>
    </row>
    <row r="4215" spans="5:35" x14ac:dyDescent="0.25">
      <c r="E4215" s="1"/>
      <c r="AI4215" s="1"/>
    </row>
    <row r="4216" spans="5:35" x14ac:dyDescent="0.25">
      <c r="E4216" s="1"/>
      <c r="AI4216" s="1"/>
    </row>
    <row r="4217" spans="5:35" x14ac:dyDescent="0.25">
      <c r="E4217" s="1"/>
      <c r="AI4217" s="1"/>
    </row>
    <row r="4218" spans="5:35" x14ac:dyDescent="0.25">
      <c r="E4218" s="1"/>
      <c r="AI4218" s="1"/>
    </row>
    <row r="4219" spans="5:35" x14ac:dyDescent="0.25">
      <c r="E4219" s="1"/>
      <c r="AI4219" s="1"/>
    </row>
    <row r="4220" spans="5:35" x14ac:dyDescent="0.25">
      <c r="E4220" s="1"/>
      <c r="AI4220" s="1"/>
    </row>
    <row r="4221" spans="5:35" x14ac:dyDescent="0.25">
      <c r="E4221" s="1"/>
      <c r="AI4221" s="1"/>
    </row>
    <row r="4222" spans="5:35" x14ac:dyDescent="0.25">
      <c r="E4222" s="1"/>
      <c r="AI4222" s="1"/>
    </row>
    <row r="4223" spans="5:35" x14ac:dyDescent="0.25">
      <c r="E4223" s="1"/>
      <c r="AI4223" s="1"/>
    </row>
    <row r="4224" spans="5:35" x14ac:dyDescent="0.25">
      <c r="E4224" s="1"/>
      <c r="AI4224" s="1"/>
    </row>
    <row r="4225" spans="5:35" x14ac:dyDescent="0.25">
      <c r="E4225" s="1"/>
      <c r="AI4225" s="1"/>
    </row>
    <row r="4226" spans="5:35" x14ac:dyDescent="0.25">
      <c r="E4226" s="1"/>
      <c r="AI4226" s="1"/>
    </row>
    <row r="4227" spans="5:35" x14ac:dyDescent="0.25">
      <c r="E4227" s="1"/>
      <c r="AI4227" s="1"/>
    </row>
    <row r="4228" spans="5:35" x14ac:dyDescent="0.25">
      <c r="E4228" s="1"/>
      <c r="AI4228" s="1"/>
    </row>
    <row r="4229" spans="5:35" x14ac:dyDescent="0.25">
      <c r="E4229" s="1"/>
      <c r="AI4229" s="1"/>
    </row>
    <row r="4230" spans="5:35" x14ac:dyDescent="0.25">
      <c r="E4230" s="1"/>
      <c r="AI4230" s="1"/>
    </row>
    <row r="4231" spans="5:35" x14ac:dyDescent="0.25">
      <c r="E4231" s="1"/>
      <c r="AI4231" s="1"/>
    </row>
    <row r="4232" spans="5:35" x14ac:dyDescent="0.25">
      <c r="E4232" s="1"/>
      <c r="AI4232" s="1"/>
    </row>
    <row r="4233" spans="5:35" x14ac:dyDescent="0.25">
      <c r="E4233" s="1"/>
      <c r="AI4233" s="1"/>
    </row>
    <row r="4234" spans="5:35" x14ac:dyDescent="0.25">
      <c r="E4234" s="1"/>
      <c r="AI4234" s="1"/>
    </row>
    <row r="4235" spans="5:35" x14ac:dyDescent="0.25">
      <c r="E4235" s="1"/>
      <c r="AI4235" s="1"/>
    </row>
    <row r="4236" spans="5:35" x14ac:dyDescent="0.25">
      <c r="E4236" s="1"/>
      <c r="AI4236" s="1"/>
    </row>
    <row r="4237" spans="5:35" x14ac:dyDescent="0.25">
      <c r="E4237" s="1"/>
      <c r="AI4237" s="1"/>
    </row>
    <row r="4238" spans="5:35" x14ac:dyDescent="0.25">
      <c r="E4238" s="1"/>
      <c r="AI4238" s="1"/>
    </row>
    <row r="4239" spans="5:35" x14ac:dyDescent="0.25">
      <c r="E4239" s="1"/>
      <c r="AI4239" s="1"/>
    </row>
    <row r="4240" spans="5:35" x14ac:dyDescent="0.25">
      <c r="E4240" s="1"/>
      <c r="AI4240" s="1"/>
    </row>
    <row r="4241" spans="5:35" x14ac:dyDescent="0.25">
      <c r="E4241" s="1"/>
      <c r="AI4241" s="1"/>
    </row>
    <row r="4242" spans="5:35" x14ac:dyDescent="0.25">
      <c r="E4242" s="1"/>
      <c r="AI4242" s="1"/>
    </row>
    <row r="4243" spans="5:35" x14ac:dyDescent="0.25">
      <c r="E4243" s="1"/>
      <c r="AI4243" s="1"/>
    </row>
    <row r="4244" spans="5:35" x14ac:dyDescent="0.25">
      <c r="E4244" s="1"/>
      <c r="AI4244" s="1"/>
    </row>
    <row r="4245" spans="5:35" x14ac:dyDescent="0.25">
      <c r="E4245" s="1"/>
      <c r="AI4245" s="1"/>
    </row>
    <row r="4246" spans="5:35" x14ac:dyDescent="0.25">
      <c r="E4246" s="1"/>
      <c r="AI4246" s="1"/>
    </row>
    <row r="4247" spans="5:35" x14ac:dyDescent="0.25">
      <c r="E4247" s="1"/>
      <c r="AI4247" s="1"/>
    </row>
    <row r="4248" spans="5:35" x14ac:dyDescent="0.25">
      <c r="E4248" s="1"/>
      <c r="AI4248" s="1"/>
    </row>
    <row r="4249" spans="5:35" x14ac:dyDescent="0.25">
      <c r="E4249" s="1"/>
      <c r="AI4249" s="1"/>
    </row>
    <row r="4250" spans="5:35" x14ac:dyDescent="0.25">
      <c r="E4250" s="1"/>
      <c r="AI4250" s="1"/>
    </row>
    <row r="4251" spans="5:35" x14ac:dyDescent="0.25">
      <c r="E4251" s="1"/>
      <c r="AI4251" s="1"/>
    </row>
    <row r="4252" spans="5:35" x14ac:dyDescent="0.25">
      <c r="E4252" s="1"/>
      <c r="AI4252" s="1"/>
    </row>
    <row r="4253" spans="5:35" x14ac:dyDescent="0.25">
      <c r="E4253" s="1"/>
      <c r="AI4253" s="1"/>
    </row>
    <row r="4254" spans="5:35" x14ac:dyDescent="0.25">
      <c r="E4254" s="1"/>
      <c r="AI4254" s="1"/>
    </row>
    <row r="4255" spans="5:35" x14ac:dyDescent="0.25">
      <c r="E4255" s="1"/>
      <c r="AI4255" s="1"/>
    </row>
    <row r="4256" spans="5:35" x14ac:dyDescent="0.25">
      <c r="E4256" s="1"/>
      <c r="AI4256" s="1"/>
    </row>
    <row r="4257" spans="5:35" x14ac:dyDescent="0.25">
      <c r="E4257" s="1"/>
      <c r="AI4257" s="1"/>
    </row>
    <row r="4258" spans="5:35" x14ac:dyDescent="0.25">
      <c r="E4258" s="1"/>
      <c r="AI4258" s="1"/>
    </row>
    <row r="4259" spans="5:35" x14ac:dyDescent="0.25">
      <c r="E4259" s="1"/>
      <c r="AI4259" s="1"/>
    </row>
    <row r="4260" spans="5:35" x14ac:dyDescent="0.25">
      <c r="E4260" s="1"/>
      <c r="AI4260" s="1"/>
    </row>
    <row r="4261" spans="5:35" x14ac:dyDescent="0.25">
      <c r="E4261" s="1"/>
      <c r="AI4261" s="1"/>
    </row>
    <row r="4262" spans="5:35" x14ac:dyDescent="0.25">
      <c r="E4262" s="1"/>
      <c r="AI4262" s="1"/>
    </row>
    <row r="4263" spans="5:35" x14ac:dyDescent="0.25">
      <c r="E4263" s="1"/>
      <c r="AI4263" s="1"/>
    </row>
    <row r="4264" spans="5:35" x14ac:dyDescent="0.25">
      <c r="E4264" s="1"/>
      <c r="AI4264" s="1"/>
    </row>
    <row r="4265" spans="5:35" x14ac:dyDescent="0.25">
      <c r="E4265" s="1"/>
      <c r="AI4265" s="1"/>
    </row>
    <row r="4266" spans="5:35" x14ac:dyDescent="0.25">
      <c r="E4266" s="1"/>
      <c r="AI4266" s="1"/>
    </row>
    <row r="4267" spans="5:35" x14ac:dyDescent="0.25">
      <c r="E4267" s="1"/>
      <c r="AI4267" s="1"/>
    </row>
    <row r="4268" spans="5:35" x14ac:dyDescent="0.25">
      <c r="E4268" s="1"/>
      <c r="AI4268" s="1"/>
    </row>
    <row r="4269" spans="5:35" x14ac:dyDescent="0.25">
      <c r="E4269" s="1"/>
      <c r="AI4269" s="1"/>
    </row>
    <row r="4270" spans="5:35" x14ac:dyDescent="0.25">
      <c r="E4270" s="1"/>
      <c r="AI4270" s="1"/>
    </row>
    <row r="4271" spans="5:35" x14ac:dyDescent="0.25">
      <c r="E4271" s="1"/>
      <c r="AI4271" s="1"/>
    </row>
    <row r="4272" spans="5:35" x14ac:dyDescent="0.25">
      <c r="E4272" s="1"/>
      <c r="AI4272" s="1"/>
    </row>
    <row r="4273" spans="5:35" x14ac:dyDescent="0.25">
      <c r="E4273" s="1"/>
      <c r="AI4273" s="1"/>
    </row>
    <row r="4274" spans="5:35" x14ac:dyDescent="0.25">
      <c r="E4274" s="1"/>
      <c r="AI4274" s="1"/>
    </row>
    <row r="4275" spans="5:35" x14ac:dyDescent="0.25">
      <c r="E4275" s="1"/>
      <c r="AI4275" s="1"/>
    </row>
    <row r="4276" spans="5:35" x14ac:dyDescent="0.25">
      <c r="E4276" s="1"/>
      <c r="AI4276" s="1"/>
    </row>
    <row r="4277" spans="5:35" x14ac:dyDescent="0.25">
      <c r="E4277" s="1"/>
      <c r="AI4277" s="1"/>
    </row>
    <row r="4278" spans="5:35" x14ac:dyDescent="0.25">
      <c r="E4278" s="1"/>
      <c r="AI4278" s="1"/>
    </row>
    <row r="4279" spans="5:35" x14ac:dyDescent="0.25">
      <c r="E4279" s="1"/>
      <c r="AI4279" s="1"/>
    </row>
    <row r="4280" spans="5:35" x14ac:dyDescent="0.25">
      <c r="E4280" s="1"/>
      <c r="AI4280" s="1"/>
    </row>
    <row r="4281" spans="5:35" x14ac:dyDescent="0.25">
      <c r="E4281" s="1"/>
      <c r="AI4281" s="1"/>
    </row>
    <row r="4282" spans="5:35" x14ac:dyDescent="0.25">
      <c r="E4282" s="1"/>
      <c r="AI4282" s="1"/>
    </row>
    <row r="4283" spans="5:35" x14ac:dyDescent="0.25">
      <c r="E4283" s="1"/>
      <c r="AI4283" s="1"/>
    </row>
    <row r="4284" spans="5:35" x14ac:dyDescent="0.25">
      <c r="E4284" s="1"/>
      <c r="AI4284" s="1"/>
    </row>
    <row r="4285" spans="5:35" x14ac:dyDescent="0.25">
      <c r="E4285" s="1"/>
      <c r="AI4285" s="1"/>
    </row>
    <row r="4286" spans="5:35" x14ac:dyDescent="0.25">
      <c r="E4286" s="1"/>
      <c r="AI4286" s="1"/>
    </row>
    <row r="4287" spans="5:35" x14ac:dyDescent="0.25">
      <c r="E4287" s="1"/>
      <c r="AI4287" s="1"/>
    </row>
    <row r="4288" spans="5:35" x14ac:dyDescent="0.25">
      <c r="E4288" s="1"/>
      <c r="AI4288" s="1"/>
    </row>
    <row r="4289" spans="5:35" x14ac:dyDescent="0.25">
      <c r="E4289" s="1"/>
      <c r="AI4289" s="1"/>
    </row>
    <row r="4290" spans="5:35" x14ac:dyDescent="0.25">
      <c r="E4290" s="1"/>
      <c r="AI4290" s="1"/>
    </row>
    <row r="4291" spans="5:35" x14ac:dyDescent="0.25">
      <c r="E4291" s="1"/>
      <c r="AI4291" s="1"/>
    </row>
    <row r="4292" spans="5:35" x14ac:dyDescent="0.25">
      <c r="E4292" s="1"/>
      <c r="AI4292" s="1"/>
    </row>
    <row r="4293" spans="5:35" x14ac:dyDescent="0.25">
      <c r="E4293" s="1"/>
      <c r="AI4293" s="1"/>
    </row>
    <row r="4294" spans="5:35" x14ac:dyDescent="0.25">
      <c r="E4294" s="1"/>
      <c r="AI4294" s="1"/>
    </row>
    <row r="4295" spans="5:35" x14ac:dyDescent="0.25">
      <c r="E4295" s="1"/>
      <c r="AI4295" s="1"/>
    </row>
    <row r="4296" spans="5:35" x14ac:dyDescent="0.25">
      <c r="E4296" s="1"/>
      <c r="AI4296" s="1"/>
    </row>
    <row r="4297" spans="5:35" x14ac:dyDescent="0.25">
      <c r="E4297" s="1"/>
      <c r="AI4297" s="1"/>
    </row>
    <row r="4298" spans="5:35" x14ac:dyDescent="0.25">
      <c r="E4298" s="1"/>
      <c r="AI4298" s="1"/>
    </row>
    <row r="4299" spans="5:35" x14ac:dyDescent="0.25">
      <c r="E4299" s="1"/>
      <c r="AI4299" s="1"/>
    </row>
    <row r="4300" spans="5:35" x14ac:dyDescent="0.25">
      <c r="E4300" s="1"/>
      <c r="AI4300" s="1"/>
    </row>
    <row r="4301" spans="5:35" x14ac:dyDescent="0.25">
      <c r="E4301" s="1"/>
      <c r="AI4301" s="1"/>
    </row>
    <row r="4302" spans="5:35" x14ac:dyDescent="0.25">
      <c r="E4302" s="1"/>
      <c r="AI4302" s="1"/>
    </row>
    <row r="4303" spans="5:35" x14ac:dyDescent="0.25">
      <c r="E4303" s="1"/>
      <c r="AI4303" s="1"/>
    </row>
    <row r="4304" spans="5:35" x14ac:dyDescent="0.25">
      <c r="E4304" s="1"/>
      <c r="AI4304" s="1"/>
    </row>
    <row r="4305" spans="5:35" x14ac:dyDescent="0.25">
      <c r="E4305" s="1"/>
      <c r="AI4305" s="1"/>
    </row>
    <row r="4306" spans="5:35" x14ac:dyDescent="0.25">
      <c r="E4306" s="1"/>
      <c r="AI4306" s="1"/>
    </row>
    <row r="4307" spans="5:35" x14ac:dyDescent="0.25">
      <c r="E4307" s="1"/>
      <c r="AI4307" s="1"/>
    </row>
    <row r="4308" spans="5:35" x14ac:dyDescent="0.25">
      <c r="E4308" s="1"/>
      <c r="AI4308" s="1"/>
    </row>
    <row r="4309" spans="5:35" x14ac:dyDescent="0.25">
      <c r="E4309" s="1"/>
      <c r="AI4309" s="1"/>
    </row>
    <row r="4310" spans="5:35" x14ac:dyDescent="0.25">
      <c r="E4310" s="1"/>
      <c r="AI4310" s="1"/>
    </row>
    <row r="4311" spans="5:35" x14ac:dyDescent="0.25">
      <c r="E4311" s="1"/>
      <c r="AI4311" s="1"/>
    </row>
    <row r="4312" spans="5:35" x14ac:dyDescent="0.25">
      <c r="E4312" s="1"/>
      <c r="AI4312" s="1"/>
    </row>
    <row r="4313" spans="5:35" x14ac:dyDescent="0.25">
      <c r="E4313" s="1"/>
      <c r="AI4313" s="1"/>
    </row>
    <row r="4314" spans="5:35" x14ac:dyDescent="0.25">
      <c r="E4314" s="1"/>
      <c r="AI4314" s="1"/>
    </row>
    <row r="4315" spans="5:35" x14ac:dyDescent="0.25">
      <c r="E4315" s="1"/>
      <c r="AI4315" s="1"/>
    </row>
    <row r="4316" spans="5:35" x14ac:dyDescent="0.25">
      <c r="E4316" s="1"/>
      <c r="AI4316" s="1"/>
    </row>
    <row r="4317" spans="5:35" x14ac:dyDescent="0.25">
      <c r="E4317" s="1"/>
      <c r="AI4317" s="1"/>
    </row>
    <row r="4318" spans="5:35" x14ac:dyDescent="0.25">
      <c r="E4318" s="1"/>
      <c r="AI4318" s="1"/>
    </row>
    <row r="4319" spans="5:35" x14ac:dyDescent="0.25">
      <c r="E4319" s="1"/>
      <c r="AI4319" s="1"/>
    </row>
    <row r="4320" spans="5:35" x14ac:dyDescent="0.25">
      <c r="E4320" s="1"/>
      <c r="AI4320" s="1"/>
    </row>
    <row r="4321" spans="5:35" x14ac:dyDescent="0.25">
      <c r="E4321" s="1"/>
      <c r="AI4321" s="1"/>
    </row>
    <row r="4322" spans="5:35" x14ac:dyDescent="0.25">
      <c r="E4322" s="1"/>
      <c r="AI4322" s="1"/>
    </row>
    <row r="4323" spans="5:35" x14ac:dyDescent="0.25">
      <c r="E4323" s="1"/>
      <c r="AI4323" s="1"/>
    </row>
    <row r="4324" spans="5:35" x14ac:dyDescent="0.25">
      <c r="E4324" s="1"/>
      <c r="AI4324" s="1"/>
    </row>
    <row r="4325" spans="5:35" x14ac:dyDescent="0.25">
      <c r="E4325" s="1"/>
      <c r="AI4325" s="1"/>
    </row>
    <row r="4326" spans="5:35" x14ac:dyDescent="0.25">
      <c r="E4326" s="1"/>
      <c r="AI4326" s="1"/>
    </row>
    <row r="4327" spans="5:35" x14ac:dyDescent="0.25">
      <c r="E4327" s="1"/>
      <c r="AI4327" s="1"/>
    </row>
    <row r="4328" spans="5:35" x14ac:dyDescent="0.25">
      <c r="E4328" s="1"/>
      <c r="AI4328" s="1"/>
    </row>
    <row r="4329" spans="5:35" x14ac:dyDescent="0.25">
      <c r="E4329" s="1"/>
      <c r="AI4329" s="1"/>
    </row>
    <row r="4330" spans="5:35" x14ac:dyDescent="0.25">
      <c r="E4330" s="1"/>
      <c r="AI4330" s="1"/>
    </row>
    <row r="4331" spans="5:35" x14ac:dyDescent="0.25">
      <c r="E4331" s="1"/>
      <c r="AI4331" s="1"/>
    </row>
    <row r="4332" spans="5:35" x14ac:dyDescent="0.25">
      <c r="E4332" s="1"/>
      <c r="AI4332" s="1"/>
    </row>
    <row r="4333" spans="5:35" x14ac:dyDescent="0.25">
      <c r="E4333" s="1"/>
      <c r="AI4333" s="1"/>
    </row>
    <row r="4334" spans="5:35" x14ac:dyDescent="0.25">
      <c r="E4334" s="1"/>
      <c r="AI4334" s="1"/>
    </row>
    <row r="4335" spans="5:35" x14ac:dyDescent="0.25">
      <c r="E4335" s="1"/>
      <c r="AI4335" s="1"/>
    </row>
    <row r="4336" spans="5:35" x14ac:dyDescent="0.25">
      <c r="E4336" s="1"/>
      <c r="AI4336" s="1"/>
    </row>
    <row r="4337" spans="5:35" x14ac:dyDescent="0.25">
      <c r="E4337" s="1"/>
      <c r="AI4337" s="1"/>
    </row>
    <row r="4338" spans="5:35" x14ac:dyDescent="0.25">
      <c r="E4338" s="1"/>
      <c r="AI4338" s="1"/>
    </row>
    <row r="4339" spans="5:35" x14ac:dyDescent="0.25">
      <c r="E4339" s="1"/>
      <c r="AI4339" s="1"/>
    </row>
    <row r="4340" spans="5:35" x14ac:dyDescent="0.25">
      <c r="E4340" s="1"/>
      <c r="AI4340" s="1"/>
    </row>
    <row r="4341" spans="5:35" x14ac:dyDescent="0.25">
      <c r="E4341" s="1"/>
      <c r="AI4341" s="1"/>
    </row>
    <row r="4342" spans="5:35" x14ac:dyDescent="0.25">
      <c r="E4342" s="1"/>
      <c r="AI4342" s="1"/>
    </row>
    <row r="4343" spans="5:35" x14ac:dyDescent="0.25">
      <c r="E4343" s="1"/>
      <c r="AI4343" s="1"/>
    </row>
    <row r="4344" spans="5:35" x14ac:dyDescent="0.25">
      <c r="E4344" s="1"/>
      <c r="AI4344" s="1"/>
    </row>
    <row r="4345" spans="5:35" x14ac:dyDescent="0.25">
      <c r="E4345" s="1"/>
      <c r="AI4345" s="1"/>
    </row>
    <row r="4346" spans="5:35" x14ac:dyDescent="0.25">
      <c r="E4346" s="1"/>
      <c r="AI4346" s="1"/>
    </row>
    <row r="4347" spans="5:35" x14ac:dyDescent="0.25">
      <c r="E4347" s="1"/>
      <c r="AI4347" s="1"/>
    </row>
    <row r="4348" spans="5:35" x14ac:dyDescent="0.25">
      <c r="E4348" s="1"/>
      <c r="AI4348" s="1"/>
    </row>
    <row r="4349" spans="5:35" x14ac:dyDescent="0.25">
      <c r="E4349" s="1"/>
      <c r="AI4349" s="1"/>
    </row>
    <row r="4350" spans="5:35" x14ac:dyDescent="0.25">
      <c r="E4350" s="1"/>
      <c r="AI4350" s="1"/>
    </row>
    <row r="4351" spans="5:35" x14ac:dyDescent="0.25">
      <c r="E4351" s="1"/>
      <c r="AI4351" s="1"/>
    </row>
    <row r="4352" spans="5:35" x14ac:dyDescent="0.25">
      <c r="E4352" s="1"/>
      <c r="AI4352" s="1"/>
    </row>
    <row r="4353" spans="5:35" x14ac:dyDescent="0.25">
      <c r="E4353" s="1"/>
      <c r="AI4353" s="1"/>
    </row>
    <row r="4354" spans="5:35" x14ac:dyDescent="0.25">
      <c r="E4354" s="1"/>
      <c r="AI4354" s="1"/>
    </row>
    <row r="4355" spans="5:35" x14ac:dyDescent="0.25">
      <c r="E4355" s="1"/>
      <c r="AI4355" s="1"/>
    </row>
    <row r="4356" spans="5:35" x14ac:dyDescent="0.25">
      <c r="E4356" s="1"/>
      <c r="AI4356" s="1"/>
    </row>
    <row r="4357" spans="5:35" x14ac:dyDescent="0.25">
      <c r="E4357" s="1"/>
      <c r="AI4357" s="1"/>
    </row>
    <row r="4358" spans="5:35" x14ac:dyDescent="0.25">
      <c r="E4358" s="1"/>
      <c r="AI4358" s="1"/>
    </row>
    <row r="4359" spans="5:35" x14ac:dyDescent="0.25">
      <c r="E4359" s="1"/>
      <c r="AI4359" s="1"/>
    </row>
    <row r="4360" spans="5:35" x14ac:dyDescent="0.25">
      <c r="E4360" s="1"/>
      <c r="AI4360" s="1"/>
    </row>
    <row r="4361" spans="5:35" x14ac:dyDescent="0.25">
      <c r="E4361" s="1"/>
      <c r="AI4361" s="1"/>
    </row>
    <row r="4362" spans="5:35" x14ac:dyDescent="0.25">
      <c r="E4362" s="1"/>
      <c r="AI4362" s="1"/>
    </row>
    <row r="4363" spans="5:35" x14ac:dyDescent="0.25">
      <c r="E4363" s="1"/>
      <c r="AI4363" s="1"/>
    </row>
    <row r="4364" spans="5:35" x14ac:dyDescent="0.25">
      <c r="E4364" s="1"/>
      <c r="AI4364" s="1"/>
    </row>
    <row r="4365" spans="5:35" x14ac:dyDescent="0.25">
      <c r="E4365" s="1"/>
      <c r="AI4365" s="1"/>
    </row>
    <row r="4366" spans="5:35" x14ac:dyDescent="0.25">
      <c r="E4366" s="1"/>
      <c r="AI4366" s="1"/>
    </row>
    <row r="4367" spans="5:35" x14ac:dyDescent="0.25">
      <c r="E4367" s="1"/>
      <c r="AI4367" s="1"/>
    </row>
    <row r="4368" spans="5:35" x14ac:dyDescent="0.25">
      <c r="E4368" s="1"/>
      <c r="AI4368" s="1"/>
    </row>
    <row r="4369" spans="5:35" x14ac:dyDescent="0.25">
      <c r="E4369" s="1"/>
      <c r="AI4369" s="1"/>
    </row>
    <row r="4370" spans="5:35" x14ac:dyDescent="0.25">
      <c r="E4370" s="1"/>
      <c r="AI4370" s="1"/>
    </row>
    <row r="4371" spans="5:35" x14ac:dyDescent="0.25">
      <c r="E4371" s="1"/>
      <c r="AI4371" s="1"/>
    </row>
    <row r="4372" spans="5:35" x14ac:dyDescent="0.25">
      <c r="E4372" s="1"/>
      <c r="AI4372" s="1"/>
    </row>
    <row r="4373" spans="5:35" x14ac:dyDescent="0.25">
      <c r="E4373" s="1"/>
      <c r="AI4373" s="1"/>
    </row>
    <row r="4374" spans="5:35" x14ac:dyDescent="0.25">
      <c r="E4374" s="1"/>
      <c r="AI4374" s="1"/>
    </row>
    <row r="4375" spans="5:35" x14ac:dyDescent="0.25">
      <c r="E4375" s="1"/>
      <c r="AI4375" s="1"/>
    </row>
    <row r="4376" spans="5:35" x14ac:dyDescent="0.25">
      <c r="E4376" s="1"/>
      <c r="AI4376" s="1"/>
    </row>
    <row r="4377" spans="5:35" x14ac:dyDescent="0.25">
      <c r="E4377" s="1"/>
      <c r="AI4377" s="1"/>
    </row>
    <row r="4378" spans="5:35" x14ac:dyDescent="0.25">
      <c r="E4378" s="1"/>
      <c r="AI4378" s="1"/>
    </row>
    <row r="4379" spans="5:35" x14ac:dyDescent="0.25">
      <c r="E4379" s="1"/>
      <c r="AI4379" s="1"/>
    </row>
    <row r="4380" spans="5:35" x14ac:dyDescent="0.25">
      <c r="E4380" s="1"/>
      <c r="AI4380" s="1"/>
    </row>
    <row r="4381" spans="5:35" x14ac:dyDescent="0.25">
      <c r="E4381" s="1"/>
      <c r="AI4381" s="1"/>
    </row>
    <row r="4382" spans="5:35" x14ac:dyDescent="0.25">
      <c r="E4382" s="1"/>
      <c r="AI4382" s="1"/>
    </row>
    <row r="4383" spans="5:35" x14ac:dyDescent="0.25">
      <c r="E4383" s="1"/>
      <c r="AI4383" s="1"/>
    </row>
    <row r="4384" spans="5:35" x14ac:dyDescent="0.25">
      <c r="E4384" s="1"/>
      <c r="AI4384" s="1"/>
    </row>
    <row r="4385" spans="5:35" x14ac:dyDescent="0.25">
      <c r="E4385" s="1"/>
      <c r="AI4385" s="1"/>
    </row>
    <row r="4386" spans="5:35" x14ac:dyDescent="0.25">
      <c r="E4386" s="1"/>
      <c r="AI4386" s="1"/>
    </row>
    <row r="4387" spans="5:35" x14ac:dyDescent="0.25">
      <c r="E4387" s="1"/>
      <c r="AI4387" s="1"/>
    </row>
    <row r="4388" spans="5:35" x14ac:dyDescent="0.25">
      <c r="E4388" s="1"/>
      <c r="AI4388" s="1"/>
    </row>
    <row r="4389" spans="5:35" x14ac:dyDescent="0.25">
      <c r="E4389" s="1"/>
      <c r="AI4389" s="1"/>
    </row>
    <row r="4390" spans="5:35" x14ac:dyDescent="0.25">
      <c r="E4390" s="1"/>
      <c r="AI4390" s="1"/>
    </row>
    <row r="4391" spans="5:35" x14ac:dyDescent="0.25">
      <c r="E4391" s="1"/>
      <c r="AI4391" s="1"/>
    </row>
    <row r="4392" spans="5:35" x14ac:dyDescent="0.25">
      <c r="E4392" s="1"/>
      <c r="AI4392" s="1"/>
    </row>
    <row r="4393" spans="5:35" x14ac:dyDescent="0.25">
      <c r="E4393" s="1"/>
      <c r="AI4393" s="1"/>
    </row>
    <row r="4394" spans="5:35" x14ac:dyDescent="0.25">
      <c r="E4394" s="1"/>
      <c r="AI4394" s="1"/>
    </row>
    <row r="4395" spans="5:35" x14ac:dyDescent="0.25">
      <c r="E4395" s="1"/>
      <c r="AI4395" s="1"/>
    </row>
    <row r="4396" spans="5:35" x14ac:dyDescent="0.25">
      <c r="E4396" s="1"/>
      <c r="AI4396" s="1"/>
    </row>
    <row r="4397" spans="5:35" x14ac:dyDescent="0.25">
      <c r="E4397" s="1"/>
      <c r="AI4397" s="1"/>
    </row>
    <row r="4398" spans="5:35" x14ac:dyDescent="0.25">
      <c r="E4398" s="1"/>
      <c r="AI4398" s="1"/>
    </row>
    <row r="4399" spans="5:35" x14ac:dyDescent="0.25">
      <c r="E4399" s="1"/>
      <c r="AI4399" s="1"/>
    </row>
    <row r="4400" spans="5:35" x14ac:dyDescent="0.25">
      <c r="E4400" s="1"/>
      <c r="AI4400" s="1"/>
    </row>
    <row r="4401" spans="5:35" x14ac:dyDescent="0.25">
      <c r="E4401" s="1"/>
      <c r="AI4401" s="1"/>
    </row>
    <row r="4402" spans="5:35" x14ac:dyDescent="0.25">
      <c r="E4402" s="1"/>
      <c r="AI4402" s="1"/>
    </row>
    <row r="4403" spans="5:35" x14ac:dyDescent="0.25">
      <c r="E4403" s="1"/>
      <c r="AI4403" s="1"/>
    </row>
    <row r="4404" spans="5:35" x14ac:dyDescent="0.25">
      <c r="E4404" s="1"/>
      <c r="AI4404" s="1"/>
    </row>
    <row r="4405" spans="5:35" x14ac:dyDescent="0.25">
      <c r="E4405" s="1"/>
      <c r="AI4405" s="1"/>
    </row>
    <row r="4406" spans="5:35" x14ac:dyDescent="0.25">
      <c r="E4406" s="1"/>
      <c r="AI4406" s="1"/>
    </row>
    <row r="4407" spans="5:35" x14ac:dyDescent="0.25">
      <c r="E4407" s="1"/>
      <c r="AI4407" s="1"/>
    </row>
    <row r="4408" spans="5:35" x14ac:dyDescent="0.25">
      <c r="E4408" s="1"/>
      <c r="AI4408" s="1"/>
    </row>
    <row r="4409" spans="5:35" x14ac:dyDescent="0.25">
      <c r="E4409" s="1"/>
      <c r="AI4409" s="1"/>
    </row>
    <row r="4410" spans="5:35" x14ac:dyDescent="0.25">
      <c r="E4410" s="1"/>
      <c r="AI4410" s="1"/>
    </row>
    <row r="4411" spans="5:35" x14ac:dyDescent="0.25">
      <c r="E4411" s="1"/>
      <c r="AI4411" s="1"/>
    </row>
    <row r="4412" spans="5:35" x14ac:dyDescent="0.25">
      <c r="E4412" s="1"/>
      <c r="AI4412" s="1"/>
    </row>
    <row r="4413" spans="5:35" x14ac:dyDescent="0.25">
      <c r="E4413" s="1"/>
      <c r="AI4413" s="1"/>
    </row>
    <row r="4414" spans="5:35" x14ac:dyDescent="0.25">
      <c r="E4414" s="1"/>
      <c r="AI4414" s="1"/>
    </row>
    <row r="4415" spans="5:35" x14ac:dyDescent="0.25">
      <c r="E4415" s="1"/>
      <c r="AI4415" s="1"/>
    </row>
    <row r="4416" spans="5:35" x14ac:dyDescent="0.25">
      <c r="E4416" s="1"/>
      <c r="AI4416" s="1"/>
    </row>
    <row r="4417" spans="5:35" x14ac:dyDescent="0.25">
      <c r="E4417" s="1"/>
      <c r="AI4417" s="1"/>
    </row>
    <row r="4418" spans="5:35" x14ac:dyDescent="0.25">
      <c r="E4418" s="1"/>
      <c r="AI4418" s="1"/>
    </row>
    <row r="4419" spans="5:35" x14ac:dyDescent="0.25">
      <c r="E4419" s="1"/>
      <c r="AI4419" s="1"/>
    </row>
    <row r="4420" spans="5:35" x14ac:dyDescent="0.25">
      <c r="E4420" s="1"/>
      <c r="AI4420" s="1"/>
    </row>
    <row r="4421" spans="5:35" x14ac:dyDescent="0.25">
      <c r="E4421" s="1"/>
      <c r="AI4421" s="1"/>
    </row>
    <row r="4422" spans="5:35" x14ac:dyDescent="0.25">
      <c r="E4422" s="1"/>
      <c r="AI4422" s="1"/>
    </row>
    <row r="4423" spans="5:35" x14ac:dyDescent="0.25">
      <c r="E4423" s="1"/>
      <c r="AI4423" s="1"/>
    </row>
    <row r="4424" spans="5:35" x14ac:dyDescent="0.25">
      <c r="E4424" s="1"/>
      <c r="AI4424" s="1"/>
    </row>
    <row r="4425" spans="5:35" x14ac:dyDescent="0.25">
      <c r="E4425" s="1"/>
      <c r="AI4425" s="1"/>
    </row>
    <row r="4426" spans="5:35" x14ac:dyDescent="0.25">
      <c r="E4426" s="1"/>
      <c r="AI4426" s="1"/>
    </row>
    <row r="4427" spans="5:35" x14ac:dyDescent="0.25">
      <c r="E4427" s="1"/>
      <c r="AI4427" s="1"/>
    </row>
    <row r="4428" spans="5:35" x14ac:dyDescent="0.25">
      <c r="E4428" s="1"/>
      <c r="T4428" s="2"/>
      <c r="AI4428" s="1"/>
    </row>
    <row r="4429" spans="5:35" x14ac:dyDescent="0.25">
      <c r="E4429" s="1"/>
      <c r="AI4429" s="1"/>
    </row>
    <row r="4430" spans="5:35" x14ac:dyDescent="0.25">
      <c r="E4430" s="1"/>
      <c r="AI4430" s="1"/>
    </row>
    <row r="4431" spans="5:35" x14ac:dyDescent="0.25">
      <c r="E4431" s="1"/>
      <c r="AI4431" s="1"/>
    </row>
    <row r="4432" spans="5:35" x14ac:dyDescent="0.25">
      <c r="E4432" s="1"/>
      <c r="AI4432" s="1"/>
    </row>
    <row r="4433" spans="5:35" x14ac:dyDescent="0.25">
      <c r="E4433" s="1"/>
      <c r="AI4433" s="1"/>
    </row>
    <row r="4434" spans="5:35" x14ac:dyDescent="0.25">
      <c r="E4434" s="1"/>
      <c r="AI4434" s="1"/>
    </row>
    <row r="4435" spans="5:35" x14ac:dyDescent="0.25">
      <c r="E4435" s="1"/>
      <c r="AI4435" s="1"/>
    </row>
    <row r="4436" spans="5:35" x14ac:dyDescent="0.25">
      <c r="E4436" s="1"/>
      <c r="AI4436" s="1"/>
    </row>
    <row r="4437" spans="5:35" x14ac:dyDescent="0.25">
      <c r="E4437" s="1"/>
      <c r="AI4437" s="1"/>
    </row>
    <row r="4438" spans="5:35" x14ac:dyDescent="0.25">
      <c r="E4438" s="1"/>
      <c r="AI4438" s="1"/>
    </row>
    <row r="4439" spans="5:35" x14ac:dyDescent="0.25">
      <c r="E4439" s="1"/>
      <c r="AI4439" s="1"/>
    </row>
    <row r="4440" spans="5:35" x14ac:dyDescent="0.25">
      <c r="E4440" s="1"/>
      <c r="AI4440" s="1"/>
    </row>
    <row r="4441" spans="5:35" x14ac:dyDescent="0.25">
      <c r="E4441" s="1"/>
      <c r="AI4441" s="1"/>
    </row>
    <row r="4442" spans="5:35" x14ac:dyDescent="0.25">
      <c r="E4442" s="1"/>
      <c r="AI4442" s="1"/>
    </row>
    <row r="4443" spans="5:35" x14ac:dyDescent="0.25">
      <c r="E4443" s="1"/>
      <c r="AI4443" s="1"/>
    </row>
    <row r="4444" spans="5:35" x14ac:dyDescent="0.25">
      <c r="E4444" s="1"/>
      <c r="AI4444" s="1"/>
    </row>
    <row r="4445" spans="5:35" x14ac:dyDescent="0.25">
      <c r="E4445" s="1"/>
      <c r="AI4445" s="1"/>
    </row>
    <row r="4446" spans="5:35" x14ac:dyDescent="0.25">
      <c r="E4446" s="1"/>
      <c r="AI4446" s="1"/>
    </row>
    <row r="4447" spans="5:35" x14ac:dyDescent="0.25">
      <c r="E4447" s="1"/>
      <c r="AI4447" s="1"/>
    </row>
    <row r="4448" spans="5:35" x14ac:dyDescent="0.25">
      <c r="E4448" s="1"/>
      <c r="AI4448" s="1"/>
    </row>
    <row r="4449" spans="5:35" x14ac:dyDescent="0.25">
      <c r="E4449" s="1"/>
      <c r="AI4449" s="1"/>
    </row>
    <row r="4450" spans="5:35" x14ac:dyDescent="0.25">
      <c r="E4450" s="1"/>
      <c r="AI4450" s="1"/>
    </row>
    <row r="4451" spans="5:35" x14ac:dyDescent="0.25">
      <c r="E4451" s="1"/>
      <c r="AI4451" s="1"/>
    </row>
    <row r="4452" spans="5:35" x14ac:dyDescent="0.25">
      <c r="E4452" s="1"/>
      <c r="AI4452" s="1"/>
    </row>
    <row r="4453" spans="5:35" x14ac:dyDescent="0.25">
      <c r="E4453" s="1"/>
      <c r="AI4453" s="1"/>
    </row>
    <row r="4454" spans="5:35" x14ac:dyDescent="0.25">
      <c r="E4454" s="1"/>
      <c r="AI4454" s="1"/>
    </row>
    <row r="4455" spans="5:35" x14ac:dyDescent="0.25">
      <c r="E4455" s="1"/>
      <c r="AI4455" s="1"/>
    </row>
    <row r="4456" spans="5:35" x14ac:dyDescent="0.25">
      <c r="E4456" s="1"/>
      <c r="AI4456" s="1"/>
    </row>
    <row r="4457" spans="5:35" x14ac:dyDescent="0.25">
      <c r="E4457" s="1"/>
      <c r="AI4457" s="1"/>
    </row>
    <row r="4458" spans="5:35" x14ac:dyDescent="0.25">
      <c r="E4458" s="1"/>
      <c r="AI4458" s="1"/>
    </row>
    <row r="4459" spans="5:35" x14ac:dyDescent="0.25">
      <c r="E4459" s="1"/>
      <c r="AI4459" s="1"/>
    </row>
    <row r="4460" spans="5:35" x14ac:dyDescent="0.25">
      <c r="E4460" s="1"/>
      <c r="AI4460" s="1"/>
    </row>
    <row r="4461" spans="5:35" x14ac:dyDescent="0.25">
      <c r="E4461" s="1"/>
      <c r="AI4461" s="1"/>
    </row>
    <row r="4462" spans="5:35" x14ac:dyDescent="0.25">
      <c r="E4462" s="1"/>
      <c r="AI4462" s="1"/>
    </row>
    <row r="4463" spans="5:35" x14ac:dyDescent="0.25">
      <c r="E4463" s="1"/>
      <c r="AI4463" s="1"/>
    </row>
    <row r="4464" spans="5:35" x14ac:dyDescent="0.25">
      <c r="E4464" s="1"/>
      <c r="AI4464" s="1"/>
    </row>
    <row r="4465" spans="5:35" x14ac:dyDescent="0.25">
      <c r="E4465" s="1"/>
      <c r="AI4465" s="1"/>
    </row>
    <row r="4466" spans="5:35" x14ac:dyDescent="0.25">
      <c r="E4466" s="1"/>
      <c r="AI4466" s="1"/>
    </row>
    <row r="4467" spans="5:35" x14ac:dyDescent="0.25">
      <c r="E4467" s="1"/>
      <c r="AI4467" s="1"/>
    </row>
    <row r="4468" spans="5:35" x14ac:dyDescent="0.25">
      <c r="E4468" s="1"/>
      <c r="AI4468" s="1"/>
    </row>
    <row r="4469" spans="5:35" x14ac:dyDescent="0.25">
      <c r="E4469" s="1"/>
      <c r="AI4469" s="1"/>
    </row>
    <row r="4470" spans="5:35" x14ac:dyDescent="0.25">
      <c r="E4470" s="1"/>
      <c r="AI4470" s="1"/>
    </row>
    <row r="4471" spans="5:35" x14ac:dyDescent="0.25">
      <c r="E4471" s="1"/>
      <c r="AI4471" s="1"/>
    </row>
    <row r="4472" spans="5:35" x14ac:dyDescent="0.25">
      <c r="E4472" s="1"/>
      <c r="AI4472" s="1"/>
    </row>
    <row r="4473" spans="5:35" x14ac:dyDescent="0.25">
      <c r="E4473" s="1"/>
      <c r="AI4473" s="1"/>
    </row>
    <row r="4474" spans="5:35" x14ac:dyDescent="0.25">
      <c r="E4474" s="1"/>
      <c r="AI4474" s="1"/>
    </row>
    <row r="4475" spans="5:35" x14ac:dyDescent="0.25">
      <c r="E4475" s="1"/>
      <c r="AI4475" s="1"/>
    </row>
    <row r="4476" spans="5:35" x14ac:dyDescent="0.25">
      <c r="E4476" s="1"/>
      <c r="AI4476" s="1"/>
    </row>
    <row r="4477" spans="5:35" x14ac:dyDescent="0.25">
      <c r="E4477" s="1"/>
      <c r="AI4477" s="1"/>
    </row>
    <row r="4478" spans="5:35" x14ac:dyDescent="0.25">
      <c r="E4478" s="1"/>
      <c r="AI4478" s="1"/>
    </row>
    <row r="4479" spans="5:35" x14ac:dyDescent="0.25">
      <c r="E4479" s="1"/>
      <c r="AI4479" s="1"/>
    </row>
    <row r="4480" spans="5:35" x14ac:dyDescent="0.25">
      <c r="E4480" s="1"/>
      <c r="AI4480" s="1"/>
    </row>
    <row r="4481" spans="5:35" x14ac:dyDescent="0.25">
      <c r="E4481" s="1"/>
      <c r="AI4481" s="1"/>
    </row>
    <row r="4482" spans="5:35" x14ac:dyDescent="0.25">
      <c r="E4482" s="1"/>
      <c r="AI4482" s="1"/>
    </row>
    <row r="4483" spans="5:35" x14ac:dyDescent="0.25">
      <c r="E4483" s="1"/>
      <c r="AI4483" s="1"/>
    </row>
    <row r="4484" spans="5:35" x14ac:dyDescent="0.25">
      <c r="E4484" s="1"/>
      <c r="AI4484" s="1"/>
    </row>
    <row r="4485" spans="5:35" x14ac:dyDescent="0.25">
      <c r="E4485" s="1"/>
      <c r="AI4485" s="1"/>
    </row>
    <row r="4486" spans="5:35" x14ac:dyDescent="0.25">
      <c r="E4486" s="1"/>
      <c r="AI4486" s="1"/>
    </row>
    <row r="4487" spans="5:35" x14ac:dyDescent="0.25">
      <c r="E4487" s="1"/>
      <c r="AI4487" s="1"/>
    </row>
    <row r="4488" spans="5:35" x14ac:dyDescent="0.25">
      <c r="E4488" s="1"/>
      <c r="AI4488" s="1"/>
    </row>
    <row r="4489" spans="5:35" x14ac:dyDescent="0.25">
      <c r="E4489" s="1"/>
      <c r="AI4489" s="1"/>
    </row>
    <row r="4490" spans="5:35" x14ac:dyDescent="0.25">
      <c r="E4490" s="1"/>
      <c r="AI4490" s="1"/>
    </row>
    <row r="4491" spans="5:35" x14ac:dyDescent="0.25">
      <c r="E4491" s="1"/>
      <c r="AI4491" s="1"/>
    </row>
    <row r="4492" spans="5:35" x14ac:dyDescent="0.25">
      <c r="E4492" s="1"/>
      <c r="AI4492" s="1"/>
    </row>
    <row r="4493" spans="5:35" x14ac:dyDescent="0.25">
      <c r="E4493" s="1"/>
      <c r="AI4493" s="1"/>
    </row>
    <row r="4494" spans="5:35" x14ac:dyDescent="0.25">
      <c r="E4494" s="1"/>
      <c r="AI4494" s="1"/>
    </row>
    <row r="4495" spans="5:35" x14ac:dyDescent="0.25">
      <c r="E4495" s="1"/>
      <c r="AI4495" s="1"/>
    </row>
    <row r="4496" spans="5:35" x14ac:dyDescent="0.25">
      <c r="E4496" s="1"/>
      <c r="AI4496" s="1"/>
    </row>
    <row r="4497" spans="5:35" x14ac:dyDescent="0.25">
      <c r="E4497" s="1"/>
      <c r="AI4497" s="1"/>
    </row>
    <row r="4498" spans="5:35" x14ac:dyDescent="0.25">
      <c r="E4498" s="1"/>
      <c r="AI4498" s="1"/>
    </row>
    <row r="4499" spans="5:35" x14ac:dyDescent="0.25">
      <c r="E4499" s="1"/>
      <c r="AI4499" s="1"/>
    </row>
    <row r="4500" spans="5:35" x14ac:dyDescent="0.25">
      <c r="E4500" s="1"/>
      <c r="AI4500" s="1"/>
    </row>
    <row r="4501" spans="5:35" x14ac:dyDescent="0.25">
      <c r="E4501" s="1"/>
      <c r="AI4501" s="1"/>
    </row>
    <row r="4502" spans="5:35" x14ac:dyDescent="0.25">
      <c r="E4502" s="1"/>
      <c r="AI4502" s="1"/>
    </row>
    <row r="4503" spans="5:35" x14ac:dyDescent="0.25">
      <c r="E4503" s="1"/>
      <c r="AI4503" s="1"/>
    </row>
    <row r="4504" spans="5:35" x14ac:dyDescent="0.25">
      <c r="E4504" s="1"/>
      <c r="AI4504" s="1"/>
    </row>
    <row r="4505" spans="5:35" x14ac:dyDescent="0.25">
      <c r="E4505" s="1"/>
      <c r="AI4505" s="1"/>
    </row>
    <row r="4506" spans="5:35" x14ac:dyDescent="0.25">
      <c r="E4506" s="1"/>
      <c r="AI4506" s="1"/>
    </row>
    <row r="4507" spans="5:35" x14ac:dyDescent="0.25">
      <c r="E4507" s="1"/>
      <c r="AI4507" s="1"/>
    </row>
    <row r="4508" spans="5:35" x14ac:dyDescent="0.25">
      <c r="E4508" s="1"/>
      <c r="AI4508" s="1"/>
    </row>
    <row r="4509" spans="5:35" x14ac:dyDescent="0.25">
      <c r="E4509" s="1"/>
      <c r="AI4509" s="1"/>
    </row>
    <row r="4510" spans="5:35" x14ac:dyDescent="0.25">
      <c r="E4510" s="1"/>
      <c r="AI4510" s="1"/>
    </row>
    <row r="4511" spans="5:35" x14ac:dyDescent="0.25">
      <c r="E4511" s="1"/>
      <c r="AI4511" s="1"/>
    </row>
    <row r="4512" spans="5:35" x14ac:dyDescent="0.25">
      <c r="E4512" s="1"/>
      <c r="AI4512" s="1"/>
    </row>
    <row r="4513" spans="5:35" x14ac:dyDescent="0.25">
      <c r="E4513" s="1"/>
      <c r="AI4513" s="1"/>
    </row>
    <row r="4514" spans="5:35" x14ac:dyDescent="0.25">
      <c r="E4514" s="1"/>
      <c r="AI4514" s="1"/>
    </row>
    <row r="4515" spans="5:35" x14ac:dyDescent="0.25">
      <c r="E4515" s="1"/>
      <c r="AI4515" s="1"/>
    </row>
    <row r="4516" spans="5:35" x14ac:dyDescent="0.25">
      <c r="E4516" s="1"/>
      <c r="AI4516" s="1"/>
    </row>
    <row r="4517" spans="5:35" x14ac:dyDescent="0.25">
      <c r="E4517" s="1"/>
      <c r="AI4517" s="1"/>
    </row>
    <row r="4518" spans="5:35" x14ac:dyDescent="0.25">
      <c r="E4518" s="1"/>
      <c r="AI4518" s="1"/>
    </row>
    <row r="4519" spans="5:35" x14ac:dyDescent="0.25">
      <c r="E4519" s="1"/>
      <c r="AI4519" s="1"/>
    </row>
    <row r="4520" spans="5:35" x14ac:dyDescent="0.25">
      <c r="E4520" s="1"/>
      <c r="AI4520" s="1"/>
    </row>
    <row r="4521" spans="5:35" x14ac:dyDescent="0.25">
      <c r="E4521" s="1"/>
      <c r="AI4521" s="1"/>
    </row>
    <row r="4522" spans="5:35" x14ac:dyDescent="0.25">
      <c r="E4522" s="1"/>
      <c r="AI4522" s="1"/>
    </row>
    <row r="4523" spans="5:35" x14ac:dyDescent="0.25">
      <c r="E4523" s="1"/>
      <c r="AI4523" s="1"/>
    </row>
    <row r="4524" spans="5:35" x14ac:dyDescent="0.25">
      <c r="E4524" s="1"/>
      <c r="AI4524" s="1"/>
    </row>
    <row r="4525" spans="5:35" x14ac:dyDescent="0.25">
      <c r="E4525" s="1"/>
      <c r="AI4525" s="1"/>
    </row>
    <row r="4526" spans="5:35" x14ac:dyDescent="0.25">
      <c r="E4526" s="1"/>
      <c r="AI4526" s="1"/>
    </row>
    <row r="4527" spans="5:35" x14ac:dyDescent="0.25">
      <c r="E4527" s="1"/>
      <c r="AI4527" s="1"/>
    </row>
    <row r="4528" spans="5:35" x14ac:dyDescent="0.25">
      <c r="E4528" s="1"/>
      <c r="AI4528" s="1"/>
    </row>
    <row r="4529" spans="5:35" x14ac:dyDescent="0.25">
      <c r="E4529" s="1"/>
      <c r="AI4529" s="1"/>
    </row>
    <row r="4530" spans="5:35" x14ac:dyDescent="0.25">
      <c r="E4530" s="1"/>
      <c r="AI4530" s="1"/>
    </row>
    <row r="4531" spans="5:35" x14ac:dyDescent="0.25">
      <c r="E4531" s="1"/>
      <c r="AI4531" s="1"/>
    </row>
    <row r="4532" spans="5:35" x14ac:dyDescent="0.25">
      <c r="E4532" s="1"/>
      <c r="AI4532" s="1"/>
    </row>
    <row r="4533" spans="5:35" x14ac:dyDescent="0.25">
      <c r="E4533" s="1"/>
      <c r="AI4533" s="1"/>
    </row>
    <row r="4534" spans="5:35" x14ac:dyDescent="0.25">
      <c r="E4534" s="1"/>
      <c r="AI4534" s="1"/>
    </row>
    <row r="4535" spans="5:35" x14ac:dyDescent="0.25">
      <c r="E4535" s="1"/>
      <c r="AI4535" s="1"/>
    </row>
    <row r="4536" spans="5:35" x14ac:dyDescent="0.25">
      <c r="E4536" s="1"/>
      <c r="AI4536" s="1"/>
    </row>
    <row r="4537" spans="5:35" x14ac:dyDescent="0.25">
      <c r="E4537" s="1"/>
      <c r="AI4537" s="1"/>
    </row>
    <row r="4538" spans="5:35" x14ac:dyDescent="0.25">
      <c r="E4538" s="1"/>
      <c r="AI4538" s="1"/>
    </row>
    <row r="4539" spans="5:35" x14ac:dyDescent="0.25">
      <c r="E4539" s="1"/>
      <c r="AI4539" s="1"/>
    </row>
    <row r="4540" spans="5:35" x14ac:dyDescent="0.25">
      <c r="E4540" s="1"/>
      <c r="AI4540" s="1"/>
    </row>
    <row r="4541" spans="5:35" x14ac:dyDescent="0.25">
      <c r="E4541" s="1"/>
      <c r="AI4541" s="1"/>
    </row>
    <row r="4542" spans="5:35" x14ac:dyDescent="0.25">
      <c r="E4542" s="1"/>
      <c r="AI4542" s="1"/>
    </row>
    <row r="4543" spans="5:35" x14ac:dyDescent="0.25">
      <c r="E4543" s="1"/>
      <c r="AI4543" s="1"/>
    </row>
    <row r="4544" spans="5:35" x14ac:dyDescent="0.25">
      <c r="E4544" s="1"/>
      <c r="AI4544" s="1"/>
    </row>
    <row r="4545" spans="5:35" x14ac:dyDescent="0.25">
      <c r="E4545" s="1"/>
      <c r="AI4545" s="1"/>
    </row>
    <row r="4546" spans="5:35" x14ac:dyDescent="0.25">
      <c r="E4546" s="1"/>
      <c r="AI4546" s="1"/>
    </row>
    <row r="4547" spans="5:35" x14ac:dyDescent="0.25">
      <c r="E4547" s="1"/>
      <c r="AI4547" s="1"/>
    </row>
    <row r="4548" spans="5:35" x14ac:dyDescent="0.25">
      <c r="E4548" s="1"/>
      <c r="AI4548" s="1"/>
    </row>
    <row r="4549" spans="5:35" x14ac:dyDescent="0.25">
      <c r="E4549" s="1"/>
      <c r="AI4549" s="1"/>
    </row>
    <row r="4550" spans="5:35" x14ac:dyDescent="0.25">
      <c r="E4550" s="1"/>
      <c r="AI4550" s="1"/>
    </row>
    <row r="4551" spans="5:35" x14ac:dyDescent="0.25">
      <c r="E4551" s="1"/>
      <c r="AI4551" s="1"/>
    </row>
    <row r="4552" spans="5:35" x14ac:dyDescent="0.25">
      <c r="E4552" s="1"/>
      <c r="AI4552" s="1"/>
    </row>
    <row r="4553" spans="5:35" x14ac:dyDescent="0.25">
      <c r="E4553" s="1"/>
      <c r="AI4553" s="1"/>
    </row>
    <row r="4554" spans="5:35" x14ac:dyDescent="0.25">
      <c r="E4554" s="1"/>
      <c r="AI4554" s="1"/>
    </row>
    <row r="4555" spans="5:35" x14ac:dyDescent="0.25">
      <c r="E4555" s="1"/>
      <c r="AI4555" s="1"/>
    </row>
    <row r="4556" spans="5:35" x14ac:dyDescent="0.25">
      <c r="E4556" s="1"/>
      <c r="AI4556" s="1"/>
    </row>
    <row r="4557" spans="5:35" x14ac:dyDescent="0.25">
      <c r="E4557" s="1"/>
      <c r="AI4557" s="1"/>
    </row>
    <row r="4558" spans="5:35" x14ac:dyDescent="0.25">
      <c r="E4558" s="1"/>
      <c r="AI4558" s="1"/>
    </row>
    <row r="4559" spans="5:35" x14ac:dyDescent="0.25">
      <c r="E4559" s="1"/>
      <c r="AI4559" s="1"/>
    </row>
    <row r="4560" spans="5:35" x14ac:dyDescent="0.25">
      <c r="E4560" s="1"/>
      <c r="AI4560" s="1"/>
    </row>
    <row r="4561" spans="5:35" x14ac:dyDescent="0.25">
      <c r="E4561" s="1"/>
      <c r="AI4561" s="1"/>
    </row>
    <row r="4562" spans="5:35" x14ac:dyDescent="0.25">
      <c r="E4562" s="1"/>
      <c r="AI4562" s="1"/>
    </row>
    <row r="4563" spans="5:35" x14ac:dyDescent="0.25">
      <c r="E4563" s="1"/>
      <c r="AI4563" s="1"/>
    </row>
    <row r="4564" spans="5:35" x14ac:dyDescent="0.25">
      <c r="E4564" s="1"/>
      <c r="AI4564" s="1"/>
    </row>
    <row r="4565" spans="5:35" x14ac:dyDescent="0.25">
      <c r="E4565" s="1"/>
      <c r="AI4565" s="1"/>
    </row>
    <row r="4566" spans="5:35" x14ac:dyDescent="0.25">
      <c r="E4566" s="1"/>
      <c r="AI4566" s="1"/>
    </row>
    <row r="4567" spans="5:35" x14ac:dyDescent="0.25">
      <c r="E4567" s="1"/>
      <c r="AI4567" s="1"/>
    </row>
    <row r="4568" spans="5:35" x14ac:dyDescent="0.25">
      <c r="E4568" s="1"/>
      <c r="AI4568" s="1"/>
    </row>
    <row r="4569" spans="5:35" x14ac:dyDescent="0.25">
      <c r="E4569" s="1"/>
      <c r="AI4569" s="1"/>
    </row>
    <row r="4570" spans="5:35" x14ac:dyDescent="0.25">
      <c r="E4570" s="1"/>
      <c r="AI4570" s="1"/>
    </row>
    <row r="4571" spans="5:35" x14ac:dyDescent="0.25">
      <c r="E4571" s="1"/>
      <c r="AI4571" s="1"/>
    </row>
    <row r="4572" spans="5:35" x14ac:dyDescent="0.25">
      <c r="E4572" s="1"/>
      <c r="AI4572" s="1"/>
    </row>
    <row r="4573" spans="5:35" x14ac:dyDescent="0.25">
      <c r="E4573" s="1"/>
      <c r="AI4573" s="1"/>
    </row>
    <row r="4574" spans="5:35" x14ac:dyDescent="0.25">
      <c r="E4574" s="1"/>
      <c r="AI4574" s="1"/>
    </row>
    <row r="4575" spans="5:35" x14ac:dyDescent="0.25">
      <c r="E4575" s="1"/>
      <c r="AI4575" s="1"/>
    </row>
    <row r="4576" spans="5:35" x14ac:dyDescent="0.25">
      <c r="E4576" s="1"/>
      <c r="AI4576" s="1"/>
    </row>
    <row r="4577" spans="5:35" x14ac:dyDescent="0.25">
      <c r="E4577" s="1"/>
      <c r="AI4577" s="1"/>
    </row>
    <row r="4578" spans="5:35" x14ac:dyDescent="0.25">
      <c r="E4578" s="1"/>
      <c r="AI4578" s="1"/>
    </row>
    <row r="4579" spans="5:35" x14ac:dyDescent="0.25">
      <c r="E4579" s="1"/>
      <c r="AI4579" s="1"/>
    </row>
    <row r="4580" spans="5:35" x14ac:dyDescent="0.25">
      <c r="E4580" s="1"/>
      <c r="AI4580" s="1"/>
    </row>
    <row r="4581" spans="5:35" x14ac:dyDescent="0.25">
      <c r="E4581" s="1"/>
      <c r="AI4581" s="1"/>
    </row>
    <row r="4582" spans="5:35" x14ac:dyDescent="0.25">
      <c r="E4582" s="1"/>
      <c r="AI4582" s="1"/>
    </row>
    <row r="4583" spans="5:35" x14ac:dyDescent="0.25">
      <c r="E4583" s="1"/>
      <c r="AI4583" s="1"/>
    </row>
    <row r="4584" spans="5:35" x14ac:dyDescent="0.25">
      <c r="E4584" s="1"/>
      <c r="AI4584" s="1"/>
    </row>
    <row r="4585" spans="5:35" x14ac:dyDescent="0.25">
      <c r="E4585" s="1"/>
      <c r="AI4585" s="1"/>
    </row>
    <row r="4586" spans="5:35" x14ac:dyDescent="0.25">
      <c r="E4586" s="1"/>
      <c r="AI4586" s="1"/>
    </row>
    <row r="4587" spans="5:35" x14ac:dyDescent="0.25">
      <c r="E4587" s="1"/>
      <c r="AI4587" s="1"/>
    </row>
    <row r="4588" spans="5:35" x14ac:dyDescent="0.25">
      <c r="E4588" s="1"/>
      <c r="AI4588" s="1"/>
    </row>
    <row r="4589" spans="5:35" x14ac:dyDescent="0.25">
      <c r="E4589" s="1"/>
      <c r="AI4589" s="1"/>
    </row>
    <row r="4590" spans="5:35" x14ac:dyDescent="0.25">
      <c r="E4590" s="1"/>
      <c r="AI4590" s="1"/>
    </row>
    <row r="4591" spans="5:35" x14ac:dyDescent="0.25">
      <c r="E4591" s="1"/>
      <c r="AI4591" s="1"/>
    </row>
    <row r="4592" spans="5:35" x14ac:dyDescent="0.25">
      <c r="E4592" s="1"/>
      <c r="AI4592" s="1"/>
    </row>
    <row r="4593" spans="5:35" x14ac:dyDescent="0.25">
      <c r="E4593" s="1"/>
      <c r="AI4593" s="1"/>
    </row>
    <row r="4594" spans="5:35" x14ac:dyDescent="0.25">
      <c r="E4594" s="1"/>
      <c r="AI4594" s="1"/>
    </row>
    <row r="4595" spans="5:35" x14ac:dyDescent="0.25">
      <c r="E4595" s="1"/>
      <c r="AI4595" s="1"/>
    </row>
    <row r="4596" spans="5:35" x14ac:dyDescent="0.25">
      <c r="E4596" s="1"/>
      <c r="AI4596" s="1"/>
    </row>
    <row r="4597" spans="5:35" x14ac:dyDescent="0.25">
      <c r="E4597" s="1"/>
      <c r="AI4597" s="1"/>
    </row>
    <row r="4598" spans="5:35" x14ac:dyDescent="0.25">
      <c r="E4598" s="1"/>
      <c r="AI4598" s="1"/>
    </row>
    <row r="4599" spans="5:35" x14ac:dyDescent="0.25">
      <c r="E4599" s="1"/>
      <c r="AI4599" s="1"/>
    </row>
    <row r="4600" spans="5:35" x14ac:dyDescent="0.25">
      <c r="E4600" s="1"/>
      <c r="AI4600" s="1"/>
    </row>
    <row r="4601" spans="5:35" x14ac:dyDescent="0.25">
      <c r="E4601" s="1"/>
      <c r="AI4601" s="1"/>
    </row>
    <row r="4602" spans="5:35" x14ac:dyDescent="0.25">
      <c r="E4602" s="1"/>
      <c r="AI4602" s="1"/>
    </row>
    <row r="4603" spans="5:35" x14ac:dyDescent="0.25">
      <c r="E4603" s="1"/>
      <c r="AI4603" s="1"/>
    </row>
    <row r="4604" spans="5:35" x14ac:dyDescent="0.25">
      <c r="E4604" s="1"/>
      <c r="AI4604" s="1"/>
    </row>
    <row r="4605" spans="5:35" x14ac:dyDescent="0.25">
      <c r="E4605" s="1"/>
      <c r="AI4605" s="1"/>
    </row>
    <row r="4606" spans="5:35" x14ac:dyDescent="0.25">
      <c r="E4606" s="1"/>
      <c r="AI4606" s="1"/>
    </row>
    <row r="4607" spans="5:35" x14ac:dyDescent="0.25">
      <c r="E4607" s="1"/>
      <c r="AI4607" s="1"/>
    </row>
    <row r="4608" spans="5:35" x14ac:dyDescent="0.25">
      <c r="E4608" s="1"/>
      <c r="AI4608" s="1"/>
    </row>
    <row r="4609" spans="5:35" x14ac:dyDescent="0.25">
      <c r="E4609" s="1"/>
      <c r="AI4609" s="1"/>
    </row>
    <row r="4610" spans="5:35" x14ac:dyDescent="0.25">
      <c r="E4610" s="1"/>
      <c r="AI4610" s="1"/>
    </row>
    <row r="4611" spans="5:35" x14ac:dyDescent="0.25">
      <c r="E4611" s="1"/>
      <c r="AI4611" s="1"/>
    </row>
    <row r="4612" spans="5:35" x14ac:dyDescent="0.25">
      <c r="E4612" s="1"/>
      <c r="AI4612" s="1"/>
    </row>
    <row r="4613" spans="5:35" x14ac:dyDescent="0.25">
      <c r="E4613" s="1"/>
      <c r="AI4613" s="1"/>
    </row>
    <row r="4614" spans="5:35" x14ac:dyDescent="0.25">
      <c r="E4614" s="1"/>
      <c r="AI4614" s="1"/>
    </row>
    <row r="4615" spans="5:35" x14ac:dyDescent="0.25">
      <c r="E4615" s="1"/>
      <c r="AI4615" s="1"/>
    </row>
    <row r="4616" spans="5:35" x14ac:dyDescent="0.25">
      <c r="E4616" s="1"/>
      <c r="AI4616" s="1"/>
    </row>
    <row r="4617" spans="5:35" x14ac:dyDescent="0.25">
      <c r="E4617" s="1"/>
      <c r="AI4617" s="1"/>
    </row>
    <row r="4618" spans="5:35" x14ac:dyDescent="0.25">
      <c r="E4618" s="1"/>
      <c r="AI4618" s="1"/>
    </row>
    <row r="4619" spans="5:35" x14ac:dyDescent="0.25">
      <c r="E4619" s="1"/>
      <c r="AI4619" s="1"/>
    </row>
    <row r="4620" spans="5:35" x14ac:dyDescent="0.25">
      <c r="E4620" s="1"/>
      <c r="AI4620" s="1"/>
    </row>
    <row r="4621" spans="5:35" x14ac:dyDescent="0.25">
      <c r="E4621" s="1"/>
      <c r="AI4621" s="1"/>
    </row>
    <row r="4622" spans="5:35" x14ac:dyDescent="0.25">
      <c r="E4622" s="1"/>
      <c r="AI4622" s="1"/>
    </row>
    <row r="4623" spans="5:35" x14ac:dyDescent="0.25">
      <c r="E4623" s="1"/>
      <c r="AI4623" s="1"/>
    </row>
    <row r="4624" spans="5:35" x14ac:dyDescent="0.25">
      <c r="E4624" s="1"/>
      <c r="AI4624" s="1"/>
    </row>
    <row r="4625" spans="5:35" x14ac:dyDescent="0.25">
      <c r="E4625" s="1"/>
      <c r="AI4625" s="1"/>
    </row>
    <row r="4626" spans="5:35" x14ac:dyDescent="0.25">
      <c r="E4626" s="1"/>
      <c r="AI4626" s="1"/>
    </row>
    <row r="4627" spans="5:35" x14ac:dyDescent="0.25">
      <c r="E4627" s="1"/>
      <c r="AI4627" s="1"/>
    </row>
    <row r="4628" spans="5:35" x14ac:dyDescent="0.25">
      <c r="E4628" s="1"/>
      <c r="AI4628" s="1"/>
    </row>
    <row r="4629" spans="5:35" x14ac:dyDescent="0.25">
      <c r="E4629" s="1"/>
      <c r="AI4629" s="1"/>
    </row>
    <row r="4630" spans="5:35" x14ac:dyDescent="0.25">
      <c r="E4630" s="1"/>
      <c r="AI4630" s="1"/>
    </row>
    <row r="4631" spans="5:35" x14ac:dyDescent="0.25">
      <c r="E4631" s="1"/>
      <c r="AI4631" s="1"/>
    </row>
    <row r="4632" spans="5:35" x14ac:dyDescent="0.25">
      <c r="E4632" s="1"/>
      <c r="AI4632" s="1"/>
    </row>
    <row r="4633" spans="5:35" x14ac:dyDescent="0.25">
      <c r="E4633" s="1"/>
      <c r="AI4633" s="1"/>
    </row>
    <row r="4634" spans="5:35" x14ac:dyDescent="0.25">
      <c r="E4634" s="1"/>
      <c r="AI4634" s="1"/>
    </row>
    <row r="4635" spans="5:35" x14ac:dyDescent="0.25">
      <c r="E4635" s="1"/>
      <c r="AI4635" s="1"/>
    </row>
    <row r="4636" spans="5:35" x14ac:dyDescent="0.25">
      <c r="E4636" s="1"/>
      <c r="AI4636" s="1"/>
    </row>
    <row r="4637" spans="5:35" x14ac:dyDescent="0.25">
      <c r="E4637" s="1"/>
      <c r="AI4637" s="1"/>
    </row>
    <row r="4638" spans="5:35" x14ac:dyDescent="0.25">
      <c r="E4638" s="1"/>
      <c r="AI4638" s="1"/>
    </row>
    <row r="4639" spans="5:35" x14ac:dyDescent="0.25">
      <c r="E4639" s="1"/>
      <c r="AI4639" s="1"/>
    </row>
    <row r="4640" spans="5:35" x14ac:dyDescent="0.25">
      <c r="E4640" s="1"/>
      <c r="AI4640" s="1"/>
    </row>
    <row r="4641" spans="5:35" x14ac:dyDescent="0.25">
      <c r="E4641" s="1"/>
      <c r="AI4641" s="1"/>
    </row>
    <row r="4642" spans="5:35" x14ac:dyDescent="0.25">
      <c r="E4642" s="1"/>
      <c r="AI4642" s="1"/>
    </row>
    <row r="4643" spans="5:35" x14ac:dyDescent="0.25">
      <c r="E4643" s="1"/>
      <c r="AI4643" s="1"/>
    </row>
    <row r="4644" spans="5:35" x14ac:dyDescent="0.25">
      <c r="E4644" s="1"/>
      <c r="AI4644" s="1"/>
    </row>
    <row r="4645" spans="5:35" x14ac:dyDescent="0.25">
      <c r="E4645" s="1"/>
      <c r="AI4645" s="1"/>
    </row>
    <row r="4646" spans="5:35" x14ac:dyDescent="0.25">
      <c r="E4646" s="1"/>
      <c r="AI4646" s="1"/>
    </row>
    <row r="4647" spans="5:35" x14ac:dyDescent="0.25">
      <c r="E4647" s="1"/>
      <c r="AI4647" s="1"/>
    </row>
    <row r="4648" spans="5:35" x14ac:dyDescent="0.25">
      <c r="E4648" s="1"/>
      <c r="AI4648" s="1"/>
    </row>
    <row r="4649" spans="5:35" x14ac:dyDescent="0.25">
      <c r="E4649" s="1"/>
      <c r="AI4649" s="1"/>
    </row>
    <row r="4650" spans="5:35" x14ac:dyDescent="0.25">
      <c r="E4650" s="1"/>
      <c r="AI4650" s="1"/>
    </row>
    <row r="4651" spans="5:35" x14ac:dyDescent="0.25">
      <c r="E4651" s="1"/>
      <c r="AI4651" s="1"/>
    </row>
    <row r="4652" spans="5:35" x14ac:dyDescent="0.25">
      <c r="E4652" s="1"/>
      <c r="AI4652" s="1"/>
    </row>
    <row r="4653" spans="5:35" x14ac:dyDescent="0.25">
      <c r="E4653" s="1"/>
      <c r="AI4653" s="1"/>
    </row>
    <row r="4654" spans="5:35" x14ac:dyDescent="0.25">
      <c r="E4654" s="1"/>
      <c r="AI4654" s="1"/>
    </row>
    <row r="4655" spans="5:35" x14ac:dyDescent="0.25">
      <c r="E4655" s="1"/>
      <c r="AI4655" s="1"/>
    </row>
    <row r="4656" spans="5:35" x14ac:dyDescent="0.25">
      <c r="E4656" s="1"/>
      <c r="AI4656" s="1"/>
    </row>
    <row r="4657" spans="5:35" x14ac:dyDescent="0.25">
      <c r="E4657" s="1"/>
      <c r="AI4657" s="1"/>
    </row>
    <row r="4658" spans="5:35" x14ac:dyDescent="0.25">
      <c r="E4658" s="1"/>
      <c r="AI4658" s="1"/>
    </row>
    <row r="4659" spans="5:35" x14ac:dyDescent="0.25">
      <c r="E4659" s="1"/>
      <c r="AI4659" s="1"/>
    </row>
    <row r="4660" spans="5:35" x14ac:dyDescent="0.25">
      <c r="E4660" s="1"/>
      <c r="AI4660" s="1"/>
    </row>
    <row r="4661" spans="5:35" x14ac:dyDescent="0.25">
      <c r="E4661" s="1"/>
      <c r="AI4661" s="1"/>
    </row>
    <row r="4662" spans="5:35" x14ac:dyDescent="0.25">
      <c r="E4662" s="1"/>
      <c r="AI4662" s="1"/>
    </row>
    <row r="4663" spans="5:35" x14ac:dyDescent="0.25">
      <c r="E4663" s="1"/>
      <c r="AI4663" s="1"/>
    </row>
    <row r="4664" spans="5:35" x14ac:dyDescent="0.25">
      <c r="E4664" s="1"/>
      <c r="AI4664" s="1"/>
    </row>
    <row r="4665" spans="5:35" x14ac:dyDescent="0.25">
      <c r="E4665" s="1"/>
      <c r="AI4665" s="1"/>
    </row>
    <row r="4666" spans="5:35" x14ac:dyDescent="0.25">
      <c r="E4666" s="1"/>
      <c r="AI4666" s="1"/>
    </row>
    <row r="4667" spans="5:35" x14ac:dyDescent="0.25">
      <c r="E4667" s="1"/>
      <c r="AI4667" s="1"/>
    </row>
    <row r="4668" spans="5:35" x14ac:dyDescent="0.25">
      <c r="E4668" s="1"/>
      <c r="AI4668" s="1"/>
    </row>
    <row r="4669" spans="5:35" x14ac:dyDescent="0.25">
      <c r="E4669" s="1"/>
      <c r="AI4669" s="1"/>
    </row>
    <row r="4670" spans="5:35" x14ac:dyDescent="0.25">
      <c r="E4670" s="1"/>
      <c r="AI4670" s="1"/>
    </row>
    <row r="4671" spans="5:35" x14ac:dyDescent="0.25">
      <c r="E4671" s="1"/>
      <c r="AI4671" s="1"/>
    </row>
    <row r="4672" spans="5:35" x14ac:dyDescent="0.25">
      <c r="E4672" s="1"/>
      <c r="AI4672" s="1"/>
    </row>
    <row r="4673" spans="5:35" x14ac:dyDescent="0.25">
      <c r="E4673" s="1"/>
      <c r="AI4673" s="1"/>
    </row>
    <row r="4674" spans="5:35" x14ac:dyDescent="0.25">
      <c r="E4674" s="1"/>
      <c r="AI4674" s="1"/>
    </row>
    <row r="4675" spans="5:35" x14ac:dyDescent="0.25">
      <c r="E4675" s="1"/>
      <c r="AI4675" s="1"/>
    </row>
    <row r="4676" spans="5:35" x14ac:dyDescent="0.25">
      <c r="E4676" s="1"/>
      <c r="AI4676" s="1"/>
    </row>
    <row r="4677" spans="5:35" x14ac:dyDescent="0.25">
      <c r="E4677" s="1"/>
      <c r="AI4677" s="1"/>
    </row>
    <row r="4678" spans="5:35" x14ac:dyDescent="0.25">
      <c r="E4678" s="1"/>
      <c r="AI4678" s="1"/>
    </row>
    <row r="4679" spans="5:35" x14ac:dyDescent="0.25">
      <c r="E4679" s="1"/>
      <c r="AI4679" s="1"/>
    </row>
    <row r="4680" spans="5:35" x14ac:dyDescent="0.25">
      <c r="E4680" s="1"/>
      <c r="AI4680" s="1"/>
    </row>
    <row r="4681" spans="5:35" x14ac:dyDescent="0.25">
      <c r="E4681" s="1"/>
      <c r="AI4681" s="1"/>
    </row>
    <row r="4682" spans="5:35" x14ac:dyDescent="0.25">
      <c r="E4682" s="1"/>
      <c r="AI4682" s="1"/>
    </row>
    <row r="4683" spans="5:35" x14ac:dyDescent="0.25">
      <c r="E4683" s="1"/>
      <c r="AI4683" s="1"/>
    </row>
    <row r="4684" spans="5:35" x14ac:dyDescent="0.25">
      <c r="E4684" s="1"/>
      <c r="AI4684" s="1"/>
    </row>
    <row r="4685" spans="5:35" x14ac:dyDescent="0.25">
      <c r="E4685" s="1"/>
      <c r="AI4685" s="1"/>
    </row>
    <row r="4686" spans="5:35" x14ac:dyDescent="0.25">
      <c r="E4686" s="1"/>
      <c r="AI4686" s="1"/>
    </row>
    <row r="4687" spans="5:35" x14ac:dyDescent="0.25">
      <c r="E4687" s="1"/>
      <c r="AI4687" s="1"/>
    </row>
    <row r="4688" spans="5:35" x14ac:dyDescent="0.25">
      <c r="E4688" s="1"/>
      <c r="AI4688" s="1"/>
    </row>
    <row r="4689" spans="5:35" x14ac:dyDescent="0.25">
      <c r="E4689" s="1"/>
      <c r="AI4689" s="1"/>
    </row>
    <row r="4690" spans="5:35" x14ac:dyDescent="0.25">
      <c r="E4690" s="1"/>
      <c r="AI4690" s="1"/>
    </row>
    <row r="4691" spans="5:35" x14ac:dyDescent="0.25">
      <c r="E4691" s="1"/>
      <c r="AI4691" s="1"/>
    </row>
    <row r="4692" spans="5:35" x14ac:dyDescent="0.25">
      <c r="E4692" s="1"/>
      <c r="AI4692" s="1"/>
    </row>
    <row r="4693" spans="5:35" x14ac:dyDescent="0.25">
      <c r="E4693" s="1"/>
      <c r="AI4693" s="1"/>
    </row>
    <row r="4694" spans="5:35" x14ac:dyDescent="0.25">
      <c r="E4694" s="1"/>
      <c r="AI4694" s="1"/>
    </row>
    <row r="4695" spans="5:35" x14ac:dyDescent="0.25">
      <c r="E4695" s="1"/>
      <c r="AI4695" s="1"/>
    </row>
    <row r="4696" spans="5:35" x14ac:dyDescent="0.25">
      <c r="E4696" s="1"/>
      <c r="AI4696" s="1"/>
    </row>
    <row r="4697" spans="5:35" x14ac:dyDescent="0.25">
      <c r="E4697" s="1"/>
      <c r="AI4697" s="1"/>
    </row>
    <row r="4698" spans="5:35" x14ac:dyDescent="0.25">
      <c r="E4698" s="1"/>
      <c r="AI4698" s="1"/>
    </row>
    <row r="4699" spans="5:35" x14ac:dyDescent="0.25">
      <c r="E4699" s="1"/>
      <c r="AI4699" s="1"/>
    </row>
    <row r="4700" spans="5:35" x14ac:dyDescent="0.25">
      <c r="E4700" s="1"/>
      <c r="AI4700" s="1"/>
    </row>
    <row r="4701" spans="5:35" x14ac:dyDescent="0.25">
      <c r="E4701" s="1"/>
      <c r="AI4701" s="1"/>
    </row>
    <row r="4702" spans="5:35" x14ac:dyDescent="0.25">
      <c r="E4702" s="1"/>
      <c r="AI4702" s="1"/>
    </row>
    <row r="4703" spans="5:35" x14ac:dyDescent="0.25">
      <c r="E4703" s="1"/>
      <c r="AI4703" s="1"/>
    </row>
    <row r="4704" spans="5:35" x14ac:dyDescent="0.25">
      <c r="E4704" s="1"/>
      <c r="AI4704" s="1"/>
    </row>
    <row r="4705" spans="5:35" x14ac:dyDescent="0.25">
      <c r="E4705" s="1"/>
      <c r="AI4705" s="1"/>
    </row>
    <row r="4706" spans="5:35" x14ac:dyDescent="0.25">
      <c r="E4706" s="1"/>
      <c r="AI4706" s="1"/>
    </row>
    <row r="4707" spans="5:35" x14ac:dyDescent="0.25">
      <c r="E4707" s="1"/>
      <c r="AI4707" s="1"/>
    </row>
    <row r="4708" spans="5:35" x14ac:dyDescent="0.25">
      <c r="E4708" s="1"/>
      <c r="AI4708" s="1"/>
    </row>
    <row r="4709" spans="5:35" x14ac:dyDescent="0.25">
      <c r="E4709" s="1"/>
      <c r="AI4709" s="1"/>
    </row>
    <row r="4710" spans="5:35" x14ac:dyDescent="0.25">
      <c r="E4710" s="1"/>
      <c r="AI4710" s="1"/>
    </row>
    <row r="4711" spans="5:35" x14ac:dyDescent="0.25">
      <c r="E4711" s="1"/>
      <c r="AI4711" s="1"/>
    </row>
    <row r="4712" spans="5:35" x14ac:dyDescent="0.25">
      <c r="E4712" s="1"/>
      <c r="AI4712" s="1"/>
    </row>
    <row r="4713" spans="5:35" x14ac:dyDescent="0.25">
      <c r="E4713" s="1"/>
      <c r="AI4713" s="1"/>
    </row>
    <row r="4714" spans="5:35" x14ac:dyDescent="0.25">
      <c r="E4714" s="1"/>
      <c r="AI4714" s="1"/>
    </row>
    <row r="4715" spans="5:35" x14ac:dyDescent="0.25">
      <c r="E4715" s="1"/>
      <c r="AI4715" s="1"/>
    </row>
    <row r="4716" spans="5:35" x14ac:dyDescent="0.25">
      <c r="E4716" s="1"/>
      <c r="AI4716" s="1"/>
    </row>
    <row r="4717" spans="5:35" x14ac:dyDescent="0.25">
      <c r="E4717" s="1"/>
      <c r="AI4717" s="1"/>
    </row>
    <row r="4718" spans="5:35" x14ac:dyDescent="0.25">
      <c r="E4718" s="1"/>
      <c r="AI4718" s="1"/>
    </row>
    <row r="4719" spans="5:35" x14ac:dyDescent="0.25">
      <c r="E4719" s="1"/>
      <c r="AI4719" s="1"/>
    </row>
    <row r="4720" spans="5:35" x14ac:dyDescent="0.25">
      <c r="E4720" s="1"/>
      <c r="AI4720" s="1"/>
    </row>
    <row r="4721" spans="5:35" x14ac:dyDescent="0.25">
      <c r="E4721" s="1"/>
      <c r="AI4721" s="1"/>
    </row>
    <row r="4722" spans="5:35" x14ac:dyDescent="0.25">
      <c r="E4722" s="1"/>
      <c r="AI4722" s="1"/>
    </row>
    <row r="4723" spans="5:35" x14ac:dyDescent="0.25">
      <c r="E4723" s="1"/>
      <c r="AI4723" s="1"/>
    </row>
    <row r="4724" spans="5:35" x14ac:dyDescent="0.25">
      <c r="E4724" s="1"/>
      <c r="AI4724" s="1"/>
    </row>
    <row r="4725" spans="5:35" x14ac:dyDescent="0.25">
      <c r="E4725" s="1"/>
      <c r="AI4725" s="1"/>
    </row>
    <row r="4726" spans="5:35" x14ac:dyDescent="0.25">
      <c r="E4726" s="1"/>
      <c r="AI4726" s="1"/>
    </row>
    <row r="4727" spans="5:35" x14ac:dyDescent="0.25">
      <c r="E4727" s="1"/>
      <c r="AI4727" s="1"/>
    </row>
    <row r="4728" spans="5:35" x14ac:dyDescent="0.25">
      <c r="E4728" s="1"/>
      <c r="AI4728" s="1"/>
    </row>
    <row r="4729" spans="5:35" x14ac:dyDescent="0.25">
      <c r="E4729" s="1"/>
      <c r="AI4729" s="1"/>
    </row>
    <row r="4730" spans="5:35" x14ac:dyDescent="0.25">
      <c r="E4730" s="1"/>
      <c r="AI4730" s="1"/>
    </row>
    <row r="4731" spans="5:35" x14ac:dyDescent="0.25">
      <c r="E4731" s="1"/>
      <c r="AI4731" s="1"/>
    </row>
    <row r="4732" spans="5:35" x14ac:dyDescent="0.25">
      <c r="E4732" s="1"/>
      <c r="AI4732" s="1"/>
    </row>
    <row r="4733" spans="5:35" x14ac:dyDescent="0.25">
      <c r="E4733" s="1"/>
      <c r="AI4733" s="1"/>
    </row>
    <row r="4734" spans="5:35" x14ac:dyDescent="0.25">
      <c r="E4734" s="1"/>
      <c r="AI4734" s="1"/>
    </row>
    <row r="4735" spans="5:35" x14ac:dyDescent="0.25">
      <c r="E4735" s="1"/>
      <c r="AI4735" s="1"/>
    </row>
    <row r="4736" spans="5:35" x14ac:dyDescent="0.25">
      <c r="E4736" s="1"/>
      <c r="AI4736" s="1"/>
    </row>
    <row r="4737" spans="5:35" x14ac:dyDescent="0.25">
      <c r="E4737" s="1"/>
      <c r="AI4737" s="1"/>
    </row>
    <row r="4738" spans="5:35" x14ac:dyDescent="0.25">
      <c r="E4738" s="1"/>
      <c r="AI4738" s="1"/>
    </row>
    <row r="4739" spans="5:35" x14ac:dyDescent="0.25">
      <c r="E4739" s="1"/>
      <c r="AI4739" s="1"/>
    </row>
    <row r="4740" spans="5:35" x14ac:dyDescent="0.25">
      <c r="E4740" s="1"/>
      <c r="AI4740" s="1"/>
    </row>
    <row r="4741" spans="5:35" x14ac:dyDescent="0.25">
      <c r="E4741" s="1"/>
      <c r="AI4741" s="1"/>
    </row>
    <row r="4742" spans="5:35" x14ac:dyDescent="0.25">
      <c r="E4742" s="1"/>
      <c r="AI4742" s="1"/>
    </row>
    <row r="4743" spans="5:35" x14ac:dyDescent="0.25">
      <c r="E4743" s="1"/>
      <c r="AI4743" s="1"/>
    </row>
    <row r="4744" spans="5:35" x14ac:dyDescent="0.25">
      <c r="E4744" s="1"/>
      <c r="AI4744" s="1"/>
    </row>
    <row r="4745" spans="5:35" x14ac:dyDescent="0.25">
      <c r="E4745" s="1"/>
      <c r="AI4745" s="1"/>
    </row>
    <row r="4746" spans="5:35" x14ac:dyDescent="0.25">
      <c r="E4746" s="1"/>
      <c r="AI4746" s="1"/>
    </row>
    <row r="4747" spans="5:35" x14ac:dyDescent="0.25">
      <c r="E4747" s="1"/>
      <c r="AI4747" s="1"/>
    </row>
    <row r="4748" spans="5:35" x14ac:dyDescent="0.25">
      <c r="E4748" s="1"/>
      <c r="AI4748" s="1"/>
    </row>
    <row r="4749" spans="5:35" x14ac:dyDescent="0.25">
      <c r="E4749" s="1"/>
      <c r="AI4749" s="1"/>
    </row>
    <row r="4750" spans="5:35" x14ac:dyDescent="0.25">
      <c r="E4750" s="1"/>
      <c r="AI4750" s="1"/>
    </row>
    <row r="4751" spans="5:35" x14ac:dyDescent="0.25">
      <c r="E4751" s="1"/>
      <c r="AI4751" s="1"/>
    </row>
    <row r="4752" spans="5:35" x14ac:dyDescent="0.25">
      <c r="E4752" s="1"/>
      <c r="AI4752" s="1"/>
    </row>
    <row r="4753" spans="5:35" x14ac:dyDescent="0.25">
      <c r="E4753" s="1"/>
      <c r="AI4753" s="1"/>
    </row>
    <row r="4754" spans="5:35" x14ac:dyDescent="0.25">
      <c r="E4754" s="1"/>
      <c r="AI4754" s="1"/>
    </row>
    <row r="4755" spans="5:35" x14ac:dyDescent="0.25">
      <c r="E4755" s="1"/>
      <c r="AI4755" s="1"/>
    </row>
    <row r="4756" spans="5:35" x14ac:dyDescent="0.25">
      <c r="E4756" s="1"/>
      <c r="AI4756" s="1"/>
    </row>
    <row r="4757" spans="5:35" x14ac:dyDescent="0.25">
      <c r="E4757" s="1"/>
      <c r="AI4757" s="1"/>
    </row>
    <row r="4758" spans="5:35" x14ac:dyDescent="0.25">
      <c r="E4758" s="1"/>
      <c r="AI4758" s="1"/>
    </row>
    <row r="4759" spans="5:35" x14ac:dyDescent="0.25">
      <c r="E4759" s="1"/>
      <c r="AI4759" s="1"/>
    </row>
    <row r="4760" spans="5:35" x14ac:dyDescent="0.25">
      <c r="E4760" s="1"/>
      <c r="AI4760" s="1"/>
    </row>
    <row r="4761" spans="5:35" x14ac:dyDescent="0.25">
      <c r="E4761" s="1"/>
      <c r="AI4761" s="1"/>
    </row>
    <row r="4762" spans="5:35" x14ac:dyDescent="0.25">
      <c r="E4762" s="1"/>
      <c r="AI4762" s="1"/>
    </row>
    <row r="4763" spans="5:35" x14ac:dyDescent="0.25">
      <c r="E4763" s="1"/>
      <c r="AI4763" s="1"/>
    </row>
    <row r="4764" spans="5:35" x14ac:dyDescent="0.25">
      <c r="E4764" s="1"/>
      <c r="AI4764" s="1"/>
    </row>
    <row r="4765" spans="5:35" x14ac:dyDescent="0.25">
      <c r="E4765" s="1"/>
      <c r="AI4765" s="1"/>
    </row>
    <row r="4766" spans="5:35" x14ac:dyDescent="0.25">
      <c r="E4766" s="1"/>
      <c r="AI4766" s="1"/>
    </row>
    <row r="4767" spans="5:35" x14ac:dyDescent="0.25">
      <c r="E4767" s="1"/>
      <c r="AI4767" s="1"/>
    </row>
    <row r="4768" spans="5:35" x14ac:dyDescent="0.25">
      <c r="E4768" s="1"/>
      <c r="AI4768" s="1"/>
    </row>
    <row r="4769" spans="5:35" x14ac:dyDescent="0.25">
      <c r="E4769" s="1"/>
      <c r="AI4769" s="1"/>
    </row>
    <row r="4770" spans="5:35" x14ac:dyDescent="0.25">
      <c r="E4770" s="1"/>
      <c r="AI4770" s="1"/>
    </row>
    <row r="4771" spans="5:35" x14ac:dyDescent="0.25">
      <c r="E4771" s="1"/>
      <c r="AI4771" s="1"/>
    </row>
    <row r="4772" spans="5:35" x14ac:dyDescent="0.25">
      <c r="E4772" s="1"/>
      <c r="AI4772" s="1"/>
    </row>
    <row r="4773" spans="5:35" x14ac:dyDescent="0.25">
      <c r="E4773" s="1"/>
      <c r="AI4773" s="1"/>
    </row>
    <row r="4774" spans="5:35" x14ac:dyDescent="0.25">
      <c r="E4774" s="1"/>
      <c r="AI4774" s="1"/>
    </row>
    <row r="4775" spans="5:35" x14ac:dyDescent="0.25">
      <c r="E4775" s="1"/>
      <c r="AI4775" s="1"/>
    </row>
    <row r="4776" spans="5:35" x14ac:dyDescent="0.25">
      <c r="E4776" s="1"/>
      <c r="AI4776" s="1"/>
    </row>
    <row r="4777" spans="5:35" x14ac:dyDescent="0.25">
      <c r="E4777" s="1"/>
      <c r="AI4777" s="1"/>
    </row>
    <row r="4778" spans="5:35" x14ac:dyDescent="0.25">
      <c r="E4778" s="1"/>
      <c r="AI4778" s="1"/>
    </row>
    <row r="4779" spans="5:35" x14ac:dyDescent="0.25">
      <c r="E4779" s="1"/>
      <c r="AI4779" s="1"/>
    </row>
    <row r="4780" spans="5:35" x14ac:dyDescent="0.25">
      <c r="E4780" s="1"/>
      <c r="AI4780" s="1"/>
    </row>
    <row r="4781" spans="5:35" x14ac:dyDescent="0.25">
      <c r="E4781" s="1"/>
      <c r="AI4781" s="1"/>
    </row>
    <row r="4782" spans="5:35" x14ac:dyDescent="0.25">
      <c r="E4782" s="1"/>
      <c r="AI4782" s="1"/>
    </row>
    <row r="4783" spans="5:35" x14ac:dyDescent="0.25">
      <c r="E4783" s="1"/>
      <c r="AI4783" s="1"/>
    </row>
    <row r="4784" spans="5:35" x14ac:dyDescent="0.25">
      <c r="E4784" s="1"/>
      <c r="AI4784" s="1"/>
    </row>
    <row r="4785" spans="5:35" x14ac:dyDescent="0.25">
      <c r="E4785" s="1"/>
      <c r="AI4785" s="1"/>
    </row>
    <row r="4786" spans="5:35" x14ac:dyDescent="0.25">
      <c r="E4786" s="1"/>
      <c r="AI4786" s="1"/>
    </row>
    <row r="4787" spans="5:35" x14ac:dyDescent="0.25">
      <c r="E4787" s="1"/>
      <c r="AI4787" s="1"/>
    </row>
    <row r="4788" spans="5:35" x14ac:dyDescent="0.25">
      <c r="E4788" s="1"/>
      <c r="AI4788" s="1"/>
    </row>
    <row r="4789" spans="5:35" x14ac:dyDescent="0.25">
      <c r="E4789" s="1"/>
      <c r="AI4789" s="1"/>
    </row>
    <row r="4790" spans="5:35" x14ac:dyDescent="0.25">
      <c r="E4790" s="1"/>
      <c r="AI4790" s="1"/>
    </row>
    <row r="4791" spans="5:35" x14ac:dyDescent="0.25">
      <c r="E4791" s="1"/>
      <c r="AI4791" s="1"/>
    </row>
    <row r="4792" spans="5:35" x14ac:dyDescent="0.25">
      <c r="E4792" s="1"/>
      <c r="AI4792" s="1"/>
    </row>
    <row r="4793" spans="5:35" x14ac:dyDescent="0.25">
      <c r="E4793" s="1"/>
      <c r="AI4793" s="1"/>
    </row>
    <row r="4794" spans="5:35" x14ac:dyDescent="0.25">
      <c r="E4794" s="1"/>
      <c r="AI4794" s="1"/>
    </row>
    <row r="4795" spans="5:35" x14ac:dyDescent="0.25">
      <c r="E4795" s="1"/>
      <c r="AI4795" s="1"/>
    </row>
    <row r="4796" spans="5:35" x14ac:dyDescent="0.25">
      <c r="E4796" s="1"/>
      <c r="AI4796" s="1"/>
    </row>
    <row r="4797" spans="5:35" x14ac:dyDescent="0.25">
      <c r="E4797" s="1"/>
      <c r="AI4797" s="1"/>
    </row>
    <row r="4798" spans="5:35" x14ac:dyDescent="0.25">
      <c r="E4798" s="1"/>
      <c r="AI4798" s="1"/>
    </row>
    <row r="4799" spans="5:35" x14ac:dyDescent="0.25">
      <c r="E4799" s="1"/>
      <c r="AI4799" s="1"/>
    </row>
    <row r="4800" spans="5:35" x14ac:dyDescent="0.25">
      <c r="E4800" s="1"/>
      <c r="AI4800" s="1"/>
    </row>
    <row r="4801" spans="5:35" x14ac:dyDescent="0.25">
      <c r="E4801" s="1"/>
      <c r="AI4801" s="1"/>
    </row>
    <row r="4802" spans="5:35" x14ac:dyDescent="0.25">
      <c r="E4802" s="1"/>
      <c r="AI4802" s="1"/>
    </row>
    <row r="4803" spans="5:35" x14ac:dyDescent="0.25">
      <c r="E4803" s="1"/>
      <c r="AI4803" s="1"/>
    </row>
    <row r="4804" spans="5:35" x14ac:dyDescent="0.25">
      <c r="E4804" s="1"/>
      <c r="AI4804" s="1"/>
    </row>
    <row r="4805" spans="5:35" x14ac:dyDescent="0.25">
      <c r="E4805" s="1"/>
      <c r="AI4805" s="1"/>
    </row>
    <row r="4806" spans="5:35" x14ac:dyDescent="0.25">
      <c r="E4806" s="1"/>
      <c r="AI4806" s="1"/>
    </row>
    <row r="4807" spans="5:35" x14ac:dyDescent="0.25">
      <c r="E4807" s="1"/>
      <c r="AI4807" s="1"/>
    </row>
    <row r="4808" spans="5:35" x14ac:dyDescent="0.25">
      <c r="E4808" s="1"/>
      <c r="AI4808" s="1"/>
    </row>
    <row r="4809" spans="5:35" x14ac:dyDescent="0.25">
      <c r="E4809" s="1"/>
      <c r="AI4809" s="1"/>
    </row>
    <row r="4810" spans="5:35" x14ac:dyDescent="0.25">
      <c r="E4810" s="1"/>
      <c r="AI4810" s="1"/>
    </row>
    <row r="4811" spans="5:35" x14ac:dyDescent="0.25">
      <c r="E4811" s="1"/>
      <c r="AI4811" s="1"/>
    </row>
    <row r="4812" spans="5:35" x14ac:dyDescent="0.25">
      <c r="E4812" s="1"/>
      <c r="AI4812" s="1"/>
    </row>
    <row r="4813" spans="5:35" x14ac:dyDescent="0.25">
      <c r="E4813" s="1"/>
      <c r="AI4813" s="1"/>
    </row>
    <row r="4814" spans="5:35" x14ac:dyDescent="0.25">
      <c r="E4814" s="1"/>
      <c r="AI4814" s="1"/>
    </row>
    <row r="4815" spans="5:35" x14ac:dyDescent="0.25">
      <c r="E4815" s="1"/>
      <c r="AI4815" s="1"/>
    </row>
    <row r="4816" spans="5:35" x14ac:dyDescent="0.25">
      <c r="E4816" s="1"/>
      <c r="AI4816" s="1"/>
    </row>
    <row r="4817" spans="5:35" x14ac:dyDescent="0.25">
      <c r="E4817" s="1"/>
      <c r="AI4817" s="1"/>
    </row>
    <row r="4818" spans="5:35" x14ac:dyDescent="0.25">
      <c r="E4818" s="1"/>
      <c r="AI4818" s="1"/>
    </row>
    <row r="4819" spans="5:35" x14ac:dyDescent="0.25">
      <c r="E4819" s="1"/>
      <c r="AI4819" s="1"/>
    </row>
    <row r="4820" spans="5:35" x14ac:dyDescent="0.25">
      <c r="E4820" s="1"/>
      <c r="AI4820" s="1"/>
    </row>
    <row r="4821" spans="5:35" x14ac:dyDescent="0.25">
      <c r="E4821" s="1"/>
      <c r="AI4821" s="1"/>
    </row>
    <row r="4822" spans="5:35" x14ac:dyDescent="0.25">
      <c r="E4822" s="1"/>
      <c r="AI4822" s="1"/>
    </row>
    <row r="4823" spans="5:35" x14ac:dyDescent="0.25">
      <c r="E4823" s="1"/>
      <c r="AI4823" s="1"/>
    </row>
    <row r="4824" spans="5:35" x14ac:dyDescent="0.25">
      <c r="E4824" s="1"/>
      <c r="AI4824" s="1"/>
    </row>
    <row r="4825" spans="5:35" x14ac:dyDescent="0.25">
      <c r="E4825" s="1"/>
      <c r="AI4825" s="1"/>
    </row>
    <row r="4826" spans="5:35" x14ac:dyDescent="0.25">
      <c r="E4826" s="1"/>
      <c r="AI4826" s="1"/>
    </row>
    <row r="4827" spans="5:35" x14ac:dyDescent="0.25">
      <c r="E4827" s="1"/>
      <c r="AI4827" s="1"/>
    </row>
    <row r="4828" spans="5:35" x14ac:dyDescent="0.25">
      <c r="E4828" s="1"/>
      <c r="AI4828" s="1"/>
    </row>
    <row r="4829" spans="5:35" x14ac:dyDescent="0.25">
      <c r="E4829" s="1"/>
      <c r="AI4829" s="1"/>
    </row>
    <row r="4830" spans="5:35" x14ac:dyDescent="0.25">
      <c r="E4830" s="1"/>
      <c r="AI4830" s="1"/>
    </row>
    <row r="4831" spans="5:35" x14ac:dyDescent="0.25">
      <c r="E4831" s="1"/>
      <c r="AI4831" s="1"/>
    </row>
    <row r="4832" spans="5:35" x14ac:dyDescent="0.25">
      <c r="E4832" s="1"/>
      <c r="AI4832" s="1"/>
    </row>
    <row r="4833" spans="5:35" x14ac:dyDescent="0.25">
      <c r="E4833" s="1"/>
      <c r="AI4833" s="1"/>
    </row>
    <row r="4834" spans="5:35" x14ac:dyDescent="0.25">
      <c r="E4834" s="1"/>
      <c r="AI4834" s="1"/>
    </row>
    <row r="4835" spans="5:35" x14ac:dyDescent="0.25">
      <c r="E4835" s="1"/>
      <c r="AI4835" s="1"/>
    </row>
    <row r="4836" spans="5:35" x14ac:dyDescent="0.25">
      <c r="E4836" s="1"/>
      <c r="AI4836" s="1"/>
    </row>
    <row r="4837" spans="5:35" x14ac:dyDescent="0.25">
      <c r="E4837" s="1"/>
      <c r="AI4837" s="1"/>
    </row>
    <row r="4838" spans="5:35" x14ac:dyDescent="0.25">
      <c r="E4838" s="1"/>
      <c r="AI4838" s="1"/>
    </row>
    <row r="4839" spans="5:35" x14ac:dyDescent="0.25">
      <c r="E4839" s="1"/>
      <c r="AI4839" s="1"/>
    </row>
    <row r="4840" spans="5:35" x14ac:dyDescent="0.25">
      <c r="E4840" s="1"/>
      <c r="AI4840" s="1"/>
    </row>
    <row r="4841" spans="5:35" x14ac:dyDescent="0.25">
      <c r="E4841" s="1"/>
      <c r="AI4841" s="1"/>
    </row>
    <row r="4842" spans="5:35" x14ac:dyDescent="0.25">
      <c r="E4842" s="1"/>
      <c r="AI4842" s="1"/>
    </row>
    <row r="4843" spans="5:35" x14ac:dyDescent="0.25">
      <c r="E4843" s="1"/>
      <c r="AI4843" s="1"/>
    </row>
    <row r="4844" spans="5:35" x14ac:dyDescent="0.25">
      <c r="E4844" s="1"/>
      <c r="AI4844" s="1"/>
    </row>
    <row r="4845" spans="5:35" x14ac:dyDescent="0.25">
      <c r="E4845" s="1"/>
      <c r="AI4845" s="1"/>
    </row>
    <row r="4846" spans="5:35" x14ac:dyDescent="0.25">
      <c r="E4846" s="1"/>
      <c r="AI4846" s="1"/>
    </row>
    <row r="4847" spans="5:35" x14ac:dyDescent="0.25">
      <c r="E4847" s="1"/>
      <c r="AI4847" s="1"/>
    </row>
    <row r="4848" spans="5:35" x14ac:dyDescent="0.25">
      <c r="E4848" s="1"/>
      <c r="AI4848" s="1"/>
    </row>
    <row r="4849" spans="5:35" x14ac:dyDescent="0.25">
      <c r="E4849" s="1"/>
      <c r="AI4849" s="1"/>
    </row>
    <row r="4850" spans="5:35" x14ac:dyDescent="0.25">
      <c r="E4850" s="1"/>
      <c r="AI4850" s="1"/>
    </row>
    <row r="4851" spans="5:35" x14ac:dyDescent="0.25">
      <c r="E4851" s="1"/>
      <c r="AI4851" s="1"/>
    </row>
    <row r="4852" spans="5:35" x14ac:dyDescent="0.25">
      <c r="E4852" s="1"/>
      <c r="AI4852" s="1"/>
    </row>
    <row r="4853" spans="5:35" x14ac:dyDescent="0.25">
      <c r="E4853" s="1"/>
      <c r="AI4853" s="1"/>
    </row>
    <row r="4854" spans="5:35" x14ac:dyDescent="0.25">
      <c r="E4854" s="1"/>
      <c r="AI4854" s="1"/>
    </row>
    <row r="4855" spans="5:35" x14ac:dyDescent="0.25">
      <c r="E4855" s="1"/>
      <c r="AI4855" s="1"/>
    </row>
    <row r="4856" spans="5:35" x14ac:dyDescent="0.25">
      <c r="E4856" s="1"/>
      <c r="AI4856" s="1"/>
    </row>
    <row r="4857" spans="5:35" x14ac:dyDescent="0.25">
      <c r="E4857" s="1"/>
      <c r="AI4857" s="1"/>
    </row>
    <row r="4858" spans="5:35" x14ac:dyDescent="0.25">
      <c r="E4858" s="1"/>
      <c r="AI4858" s="1"/>
    </row>
    <row r="4859" spans="5:35" x14ac:dyDescent="0.25">
      <c r="E4859" s="1"/>
      <c r="AI4859" s="1"/>
    </row>
    <row r="4860" spans="5:35" x14ac:dyDescent="0.25">
      <c r="E4860" s="1"/>
      <c r="AI4860" s="1"/>
    </row>
    <row r="4861" spans="5:35" x14ac:dyDescent="0.25">
      <c r="E4861" s="1"/>
      <c r="AI4861" s="1"/>
    </row>
    <row r="4862" spans="5:35" x14ac:dyDescent="0.25">
      <c r="E4862" s="1"/>
      <c r="AI4862" s="1"/>
    </row>
    <row r="4863" spans="5:35" x14ac:dyDescent="0.25">
      <c r="E4863" s="1"/>
      <c r="AI4863" s="1"/>
    </row>
    <row r="4864" spans="5:35" x14ac:dyDescent="0.25">
      <c r="E4864" s="1"/>
      <c r="AI4864" s="1"/>
    </row>
    <row r="4865" spans="5:35" x14ac:dyDescent="0.25">
      <c r="E4865" s="1"/>
      <c r="AI4865" s="1"/>
    </row>
    <row r="4866" spans="5:35" x14ac:dyDescent="0.25">
      <c r="E4866" s="1"/>
      <c r="AI4866" s="1"/>
    </row>
    <row r="4867" spans="5:35" x14ac:dyDescent="0.25">
      <c r="E4867" s="1"/>
      <c r="AI4867" s="1"/>
    </row>
    <row r="4868" spans="5:35" x14ac:dyDescent="0.25">
      <c r="E4868" s="1"/>
      <c r="AI4868" s="1"/>
    </row>
    <row r="4869" spans="5:35" x14ac:dyDescent="0.25">
      <c r="E4869" s="1"/>
      <c r="AI4869" s="1"/>
    </row>
    <row r="4870" spans="5:35" x14ac:dyDescent="0.25">
      <c r="E4870" s="1"/>
      <c r="AI4870" s="1"/>
    </row>
    <row r="4871" spans="5:35" x14ac:dyDescent="0.25">
      <c r="E4871" s="1"/>
      <c r="AI4871" s="1"/>
    </row>
    <row r="4872" spans="5:35" x14ac:dyDescent="0.25">
      <c r="E4872" s="1"/>
      <c r="AI4872" s="1"/>
    </row>
    <row r="4873" spans="5:35" x14ac:dyDescent="0.25">
      <c r="E4873" s="1"/>
      <c r="AI4873" s="1"/>
    </row>
    <row r="4874" spans="5:35" x14ac:dyDescent="0.25">
      <c r="E4874" s="1"/>
      <c r="AI4874" s="1"/>
    </row>
    <row r="4875" spans="5:35" x14ac:dyDescent="0.25">
      <c r="E4875" s="1"/>
      <c r="AI4875" s="1"/>
    </row>
    <row r="4876" spans="5:35" x14ac:dyDescent="0.25">
      <c r="E4876" s="1"/>
      <c r="AI4876" s="1"/>
    </row>
    <row r="4877" spans="5:35" x14ac:dyDescent="0.25">
      <c r="E4877" s="1"/>
      <c r="AI4877" s="1"/>
    </row>
    <row r="4878" spans="5:35" x14ac:dyDescent="0.25">
      <c r="E4878" s="1"/>
      <c r="AI4878" s="1"/>
    </row>
    <row r="4879" spans="5:35" x14ac:dyDescent="0.25">
      <c r="E4879" s="1"/>
      <c r="AI4879" s="1"/>
    </row>
    <row r="4880" spans="5:35" x14ac:dyDescent="0.25">
      <c r="E4880" s="1"/>
      <c r="AI4880" s="1"/>
    </row>
    <row r="4881" spans="5:35" x14ac:dyDescent="0.25">
      <c r="E4881" s="1"/>
      <c r="AI4881" s="1"/>
    </row>
    <row r="4882" spans="5:35" x14ac:dyDescent="0.25">
      <c r="E4882" s="1"/>
      <c r="AI4882" s="1"/>
    </row>
    <row r="4883" spans="5:35" x14ac:dyDescent="0.25">
      <c r="E4883" s="1"/>
      <c r="AI4883" s="1"/>
    </row>
    <row r="4884" spans="5:35" x14ac:dyDescent="0.25">
      <c r="E4884" s="1"/>
      <c r="AI4884" s="1"/>
    </row>
    <row r="4885" spans="5:35" x14ac:dyDescent="0.25">
      <c r="E4885" s="1"/>
      <c r="AI4885" s="1"/>
    </row>
    <row r="4886" spans="5:35" x14ac:dyDescent="0.25">
      <c r="E4886" s="1"/>
      <c r="AI4886" s="1"/>
    </row>
    <row r="4887" spans="5:35" x14ac:dyDescent="0.25">
      <c r="E4887" s="1"/>
      <c r="AI4887" s="1"/>
    </row>
    <row r="4888" spans="5:35" x14ac:dyDescent="0.25">
      <c r="E4888" s="1"/>
      <c r="AI4888" s="1"/>
    </row>
    <row r="4889" spans="5:35" x14ac:dyDescent="0.25">
      <c r="E4889" s="1"/>
      <c r="AI4889" s="1"/>
    </row>
    <row r="4890" spans="5:35" x14ac:dyDescent="0.25">
      <c r="E4890" s="1"/>
      <c r="AI4890" s="1"/>
    </row>
    <row r="4891" spans="5:35" x14ac:dyDescent="0.25">
      <c r="E4891" s="1"/>
      <c r="AI4891" s="1"/>
    </row>
    <row r="4892" spans="5:35" x14ac:dyDescent="0.25">
      <c r="E4892" s="1"/>
      <c r="AI4892" s="1"/>
    </row>
    <row r="4893" spans="5:35" x14ac:dyDescent="0.25">
      <c r="E4893" s="1"/>
      <c r="AI4893" s="1"/>
    </row>
    <row r="4894" spans="5:35" x14ac:dyDescent="0.25">
      <c r="E4894" s="1"/>
      <c r="AI4894" s="1"/>
    </row>
    <row r="4895" spans="5:35" x14ac:dyDescent="0.25">
      <c r="E4895" s="1"/>
      <c r="AI4895" s="1"/>
    </row>
    <row r="4896" spans="5:35" x14ac:dyDescent="0.25">
      <c r="E4896" s="1"/>
      <c r="AI4896" s="1"/>
    </row>
    <row r="4897" spans="5:35" x14ac:dyDescent="0.25">
      <c r="E4897" s="1"/>
      <c r="AI4897" s="1"/>
    </row>
    <row r="4898" spans="5:35" x14ac:dyDescent="0.25">
      <c r="E4898" s="1"/>
      <c r="AI4898" s="1"/>
    </row>
    <row r="4899" spans="5:35" x14ac:dyDescent="0.25">
      <c r="E4899" s="1"/>
      <c r="AI4899" s="1"/>
    </row>
    <row r="4900" spans="5:35" x14ac:dyDescent="0.25">
      <c r="E4900" s="1"/>
      <c r="AI4900" s="1"/>
    </row>
    <row r="4901" spans="5:35" x14ac:dyDescent="0.25">
      <c r="E4901" s="1"/>
      <c r="AI4901" s="1"/>
    </row>
    <row r="4902" spans="5:35" x14ac:dyDescent="0.25">
      <c r="E4902" s="1"/>
      <c r="AI4902" s="1"/>
    </row>
    <row r="4903" spans="5:35" x14ac:dyDescent="0.25">
      <c r="E4903" s="1"/>
      <c r="AI4903" s="1"/>
    </row>
    <row r="4904" spans="5:35" x14ac:dyDescent="0.25">
      <c r="E4904" s="1"/>
      <c r="AI4904" s="1"/>
    </row>
    <row r="4905" spans="5:35" x14ac:dyDescent="0.25">
      <c r="E4905" s="1"/>
      <c r="AI4905" s="1"/>
    </row>
    <row r="4906" spans="5:35" x14ac:dyDescent="0.25">
      <c r="E4906" s="1"/>
      <c r="AI4906" s="1"/>
    </row>
    <row r="4907" spans="5:35" x14ac:dyDescent="0.25">
      <c r="E4907" s="1"/>
      <c r="AI4907" s="1"/>
    </row>
    <row r="4908" spans="5:35" x14ac:dyDescent="0.25">
      <c r="E4908" s="1"/>
      <c r="AI4908" s="1"/>
    </row>
    <row r="4909" spans="5:35" x14ac:dyDescent="0.25">
      <c r="E4909" s="1"/>
      <c r="AI4909" s="1"/>
    </row>
    <row r="4910" spans="5:35" x14ac:dyDescent="0.25">
      <c r="E4910" s="1"/>
      <c r="AI4910" s="1"/>
    </row>
    <row r="4911" spans="5:35" x14ac:dyDescent="0.25">
      <c r="E4911" s="1"/>
      <c r="AI4911" s="1"/>
    </row>
    <row r="4912" spans="5:35" x14ac:dyDescent="0.25">
      <c r="E4912" s="1"/>
      <c r="AI4912" s="1"/>
    </row>
    <row r="4913" spans="5:35" x14ac:dyDescent="0.25">
      <c r="E4913" s="1"/>
      <c r="AI4913" s="1"/>
    </row>
    <row r="4914" spans="5:35" x14ac:dyDescent="0.25">
      <c r="E4914" s="1"/>
      <c r="AI4914" s="1"/>
    </row>
    <row r="4915" spans="5:35" x14ac:dyDescent="0.25">
      <c r="E4915" s="1"/>
      <c r="AI4915" s="1"/>
    </row>
    <row r="4916" spans="5:35" x14ac:dyDescent="0.25">
      <c r="E4916" s="1"/>
      <c r="AI4916" s="1"/>
    </row>
    <row r="4917" spans="5:35" x14ac:dyDescent="0.25">
      <c r="E4917" s="1"/>
      <c r="AI4917" s="1"/>
    </row>
    <row r="4918" spans="5:35" x14ac:dyDescent="0.25">
      <c r="E4918" s="1"/>
      <c r="AI4918" s="1"/>
    </row>
    <row r="4919" spans="5:35" x14ac:dyDescent="0.25">
      <c r="E4919" s="1"/>
      <c r="AI4919" s="1"/>
    </row>
    <row r="4920" spans="5:35" x14ac:dyDescent="0.25">
      <c r="E4920" s="1"/>
      <c r="AI4920" s="1"/>
    </row>
    <row r="4921" spans="5:35" x14ac:dyDescent="0.25">
      <c r="E4921" s="1"/>
      <c r="AI4921" s="1"/>
    </row>
    <row r="4922" spans="5:35" x14ac:dyDescent="0.25">
      <c r="E4922" s="1"/>
      <c r="AI4922" s="1"/>
    </row>
    <row r="4923" spans="5:35" x14ac:dyDescent="0.25">
      <c r="E4923" s="1"/>
      <c r="AI4923" s="1"/>
    </row>
    <row r="4924" spans="5:35" x14ac:dyDescent="0.25">
      <c r="E4924" s="1"/>
      <c r="AI4924" s="1"/>
    </row>
    <row r="4925" spans="5:35" x14ac:dyDescent="0.25">
      <c r="E4925" s="1"/>
      <c r="AI4925" s="1"/>
    </row>
    <row r="4926" spans="5:35" x14ac:dyDescent="0.25">
      <c r="E4926" s="1"/>
      <c r="AI4926" s="1"/>
    </row>
    <row r="4927" spans="5:35" x14ac:dyDescent="0.25">
      <c r="E4927" s="1"/>
      <c r="AI4927" s="1"/>
    </row>
    <row r="4928" spans="5:35" x14ac:dyDescent="0.25">
      <c r="E4928" s="1"/>
      <c r="AI4928" s="1"/>
    </row>
    <row r="4929" spans="5:35" x14ac:dyDescent="0.25">
      <c r="E4929" s="1"/>
      <c r="AI4929" s="1"/>
    </row>
    <row r="4930" spans="5:35" x14ac:dyDescent="0.25">
      <c r="E4930" s="1"/>
      <c r="AI4930" s="1"/>
    </row>
    <row r="4931" spans="5:35" x14ac:dyDescent="0.25">
      <c r="E4931" s="1"/>
      <c r="AI4931" s="1"/>
    </row>
    <row r="4932" spans="5:35" x14ac:dyDescent="0.25">
      <c r="E4932" s="1"/>
      <c r="AI4932" s="1"/>
    </row>
    <row r="4933" spans="5:35" x14ac:dyDescent="0.25">
      <c r="E4933" s="1"/>
      <c r="AI4933" s="1"/>
    </row>
    <row r="4934" spans="5:35" x14ac:dyDescent="0.25">
      <c r="E4934" s="1"/>
      <c r="AI4934" s="1"/>
    </row>
    <row r="4935" spans="5:35" x14ac:dyDescent="0.25">
      <c r="E4935" s="1"/>
      <c r="AI4935" s="1"/>
    </row>
    <row r="4936" spans="5:35" x14ac:dyDescent="0.25">
      <c r="E4936" s="1"/>
      <c r="AI4936" s="1"/>
    </row>
    <row r="4937" spans="5:35" x14ac:dyDescent="0.25">
      <c r="E4937" s="1"/>
      <c r="AI4937" s="1"/>
    </row>
    <row r="4938" spans="5:35" x14ac:dyDescent="0.25">
      <c r="E4938" s="1"/>
      <c r="AI4938" s="1"/>
    </row>
    <row r="4939" spans="5:35" x14ac:dyDescent="0.25">
      <c r="E4939" s="1"/>
      <c r="AI4939" s="1"/>
    </row>
    <row r="4940" spans="5:35" x14ac:dyDescent="0.25">
      <c r="E4940" s="1"/>
      <c r="AI4940" s="1"/>
    </row>
    <row r="4941" spans="5:35" x14ac:dyDescent="0.25">
      <c r="E4941" s="1"/>
      <c r="AI4941" s="1"/>
    </row>
    <row r="4942" spans="5:35" x14ac:dyDescent="0.25">
      <c r="E4942" s="1"/>
      <c r="AI4942" s="1"/>
    </row>
    <row r="4943" spans="5:35" x14ac:dyDescent="0.25">
      <c r="E4943" s="1"/>
      <c r="AI4943" s="1"/>
    </row>
    <row r="4944" spans="5:35" x14ac:dyDescent="0.25">
      <c r="E4944" s="1"/>
      <c r="AI4944" s="1"/>
    </row>
    <row r="4945" spans="5:35" x14ac:dyDescent="0.25">
      <c r="E4945" s="1"/>
      <c r="AI4945" s="1"/>
    </row>
    <row r="4946" spans="5:35" x14ac:dyDescent="0.25">
      <c r="E4946" s="1"/>
      <c r="AI4946" s="1"/>
    </row>
    <row r="4947" spans="5:35" x14ac:dyDescent="0.25">
      <c r="E4947" s="1"/>
      <c r="AI4947" s="1"/>
    </row>
    <row r="4948" spans="5:35" x14ac:dyDescent="0.25">
      <c r="E4948" s="1"/>
      <c r="AI4948" s="1"/>
    </row>
    <row r="4949" spans="5:35" x14ac:dyDescent="0.25">
      <c r="E4949" s="1"/>
      <c r="AI4949" s="1"/>
    </row>
    <row r="4950" spans="5:35" x14ac:dyDescent="0.25">
      <c r="E4950" s="1"/>
      <c r="AI4950" s="1"/>
    </row>
    <row r="4951" spans="5:35" x14ac:dyDescent="0.25">
      <c r="E4951" s="1"/>
      <c r="AI4951" s="1"/>
    </row>
    <row r="4952" spans="5:35" x14ac:dyDescent="0.25">
      <c r="E4952" s="1"/>
      <c r="AI4952" s="1"/>
    </row>
    <row r="4953" spans="5:35" x14ac:dyDescent="0.25">
      <c r="E4953" s="1"/>
      <c r="AI4953" s="1"/>
    </row>
    <row r="4954" spans="5:35" x14ac:dyDescent="0.25">
      <c r="E4954" s="1"/>
      <c r="AI4954" s="1"/>
    </row>
    <row r="4955" spans="5:35" x14ac:dyDescent="0.25">
      <c r="E4955" s="1"/>
      <c r="AI4955" s="1"/>
    </row>
    <row r="4956" spans="5:35" x14ac:dyDescent="0.25">
      <c r="E4956" s="1"/>
      <c r="AI4956" s="1"/>
    </row>
    <row r="4957" spans="5:35" x14ac:dyDescent="0.25">
      <c r="E4957" s="1"/>
      <c r="AI4957" s="1"/>
    </row>
    <row r="4958" spans="5:35" x14ac:dyDescent="0.25">
      <c r="E4958" s="1"/>
      <c r="AI4958" s="1"/>
    </row>
    <row r="4959" spans="5:35" x14ac:dyDescent="0.25">
      <c r="E4959" s="1"/>
      <c r="AI4959" s="1"/>
    </row>
    <row r="4960" spans="5:35" x14ac:dyDescent="0.25">
      <c r="E4960" s="1"/>
      <c r="AI4960" s="1"/>
    </row>
    <row r="4961" spans="5:35" x14ac:dyDescent="0.25">
      <c r="E4961" s="1"/>
      <c r="AI4961" s="1"/>
    </row>
    <row r="4962" spans="5:35" x14ac:dyDescent="0.25">
      <c r="E4962" s="1"/>
      <c r="AI4962" s="1"/>
    </row>
    <row r="4963" spans="5:35" x14ac:dyDescent="0.25">
      <c r="E4963" s="1"/>
      <c r="AI4963" s="1"/>
    </row>
    <row r="4964" spans="5:35" x14ac:dyDescent="0.25">
      <c r="E4964" s="1"/>
      <c r="AI4964" s="1"/>
    </row>
    <row r="4965" spans="5:35" x14ac:dyDescent="0.25">
      <c r="E4965" s="1"/>
      <c r="AI4965" s="1"/>
    </row>
    <row r="4966" spans="5:35" x14ac:dyDescent="0.25">
      <c r="E4966" s="1"/>
      <c r="AI4966" s="1"/>
    </row>
    <row r="4967" spans="5:35" x14ac:dyDescent="0.25">
      <c r="E4967" s="1"/>
      <c r="AI4967" s="1"/>
    </row>
    <row r="4968" spans="5:35" x14ac:dyDescent="0.25">
      <c r="E4968" s="1"/>
      <c r="AI4968" s="1"/>
    </row>
    <row r="4969" spans="5:35" x14ac:dyDescent="0.25">
      <c r="E4969" s="1"/>
      <c r="AI4969" s="1"/>
    </row>
    <row r="4970" spans="5:35" x14ac:dyDescent="0.25">
      <c r="E4970" s="1"/>
      <c r="AI4970" s="1"/>
    </row>
    <row r="4971" spans="5:35" x14ac:dyDescent="0.25">
      <c r="E4971" s="1"/>
      <c r="AI4971" s="1"/>
    </row>
    <row r="4972" spans="5:35" x14ac:dyDescent="0.25">
      <c r="E4972" s="1"/>
      <c r="AI4972" s="1"/>
    </row>
    <row r="4973" spans="5:35" x14ac:dyDescent="0.25">
      <c r="E4973" s="1"/>
      <c r="AI4973" s="1"/>
    </row>
    <row r="4974" spans="5:35" x14ac:dyDescent="0.25">
      <c r="E4974" s="1"/>
      <c r="AI4974" s="1"/>
    </row>
    <row r="4975" spans="5:35" x14ac:dyDescent="0.25">
      <c r="E4975" s="1"/>
      <c r="AI4975" s="1"/>
    </row>
    <row r="4976" spans="5:35" x14ac:dyDescent="0.25">
      <c r="E4976" s="1"/>
      <c r="AI4976" s="1"/>
    </row>
    <row r="4977" spans="5:35" x14ac:dyDescent="0.25">
      <c r="E4977" s="1"/>
      <c r="AI4977" s="1"/>
    </row>
    <row r="4978" spans="5:35" x14ac:dyDescent="0.25">
      <c r="E4978" s="1"/>
      <c r="AI4978" s="1"/>
    </row>
    <row r="4979" spans="5:35" x14ac:dyDescent="0.25">
      <c r="E4979" s="1"/>
      <c r="AI4979" s="1"/>
    </row>
    <row r="4980" spans="5:35" x14ac:dyDescent="0.25">
      <c r="E4980" s="1"/>
      <c r="AI4980" s="1"/>
    </row>
    <row r="4981" spans="5:35" x14ac:dyDescent="0.25">
      <c r="E4981" s="1"/>
      <c r="AI4981" s="1"/>
    </row>
    <row r="4982" spans="5:35" x14ac:dyDescent="0.25">
      <c r="E4982" s="1"/>
      <c r="AI4982" s="1"/>
    </row>
    <row r="4983" spans="5:35" x14ac:dyDescent="0.25">
      <c r="E4983" s="1"/>
      <c r="AI4983" s="1"/>
    </row>
    <row r="4984" spans="5:35" x14ac:dyDescent="0.25">
      <c r="E4984" s="1"/>
      <c r="AI4984" s="1"/>
    </row>
    <row r="4985" spans="5:35" x14ac:dyDescent="0.25">
      <c r="E4985" s="1"/>
      <c r="AI4985" s="1"/>
    </row>
    <row r="4986" spans="5:35" x14ac:dyDescent="0.25">
      <c r="E4986" s="1"/>
      <c r="AI4986" s="1"/>
    </row>
    <row r="4987" spans="5:35" x14ac:dyDescent="0.25">
      <c r="E4987" s="1"/>
      <c r="AI4987" s="1"/>
    </row>
    <row r="4988" spans="5:35" x14ac:dyDescent="0.25">
      <c r="E4988" s="1"/>
      <c r="AI4988" s="1"/>
    </row>
    <row r="4989" spans="5:35" x14ac:dyDescent="0.25">
      <c r="E4989" s="1"/>
      <c r="AI4989" s="1"/>
    </row>
    <row r="4990" spans="5:35" x14ac:dyDescent="0.25">
      <c r="E4990" s="1"/>
      <c r="AI4990" s="1"/>
    </row>
    <row r="4991" spans="5:35" x14ac:dyDescent="0.25">
      <c r="E4991" s="1"/>
      <c r="AI4991" s="1"/>
    </row>
    <row r="4992" spans="5:35" x14ac:dyDescent="0.25">
      <c r="E4992" s="1"/>
      <c r="AI4992" s="1"/>
    </row>
    <row r="4993" spans="5:35" x14ac:dyDescent="0.25">
      <c r="E4993" s="1"/>
      <c r="AI4993" s="1"/>
    </row>
    <row r="4994" spans="5:35" x14ac:dyDescent="0.25">
      <c r="E4994" s="1"/>
      <c r="AI4994" s="1"/>
    </row>
    <row r="4995" spans="5:35" x14ac:dyDescent="0.25">
      <c r="E4995" s="1"/>
      <c r="AI4995" s="1"/>
    </row>
    <row r="4996" spans="5:35" x14ac:dyDescent="0.25">
      <c r="E4996" s="1"/>
      <c r="AI4996" s="1"/>
    </row>
    <row r="4997" spans="5:35" x14ac:dyDescent="0.25">
      <c r="E4997" s="1"/>
      <c r="AI4997" s="1"/>
    </row>
    <row r="4998" spans="5:35" x14ac:dyDescent="0.25">
      <c r="E4998" s="1"/>
      <c r="AI4998" s="1"/>
    </row>
    <row r="4999" spans="5:35" x14ac:dyDescent="0.25">
      <c r="E4999" s="1"/>
      <c r="AI4999" s="1"/>
    </row>
    <row r="5000" spans="5:35" x14ac:dyDescent="0.25">
      <c r="E5000" s="1"/>
      <c r="AI5000" s="1"/>
    </row>
    <row r="5001" spans="5:35" x14ac:dyDescent="0.25">
      <c r="E5001" s="1"/>
      <c r="AI5001" s="1"/>
    </row>
    <row r="5002" spans="5:35" x14ac:dyDescent="0.25">
      <c r="E5002" s="1"/>
      <c r="AI5002" s="1"/>
    </row>
    <row r="5003" spans="5:35" x14ac:dyDescent="0.25">
      <c r="E5003" s="1"/>
      <c r="AI5003" s="1"/>
    </row>
    <row r="5004" spans="5:35" x14ac:dyDescent="0.25">
      <c r="E5004" s="1"/>
      <c r="AI5004" s="1"/>
    </row>
    <row r="5005" spans="5:35" x14ac:dyDescent="0.25">
      <c r="E5005" s="1"/>
      <c r="AI5005" s="1"/>
    </row>
    <row r="5006" spans="5:35" x14ac:dyDescent="0.25">
      <c r="E5006" s="1"/>
      <c r="AI5006" s="1"/>
    </row>
    <row r="5007" spans="5:35" x14ac:dyDescent="0.25">
      <c r="E5007" s="1"/>
      <c r="AI5007" s="1"/>
    </row>
    <row r="5008" spans="5:35" x14ac:dyDescent="0.25">
      <c r="E5008" s="1"/>
      <c r="AI5008" s="1"/>
    </row>
    <row r="5009" spans="5:35" x14ac:dyDescent="0.25">
      <c r="E5009" s="1"/>
      <c r="AI5009" s="1"/>
    </row>
    <row r="5010" spans="5:35" x14ac:dyDescent="0.25">
      <c r="E5010" s="1"/>
      <c r="AI5010" s="1"/>
    </row>
    <row r="5011" spans="5:35" x14ac:dyDescent="0.25">
      <c r="E5011" s="1"/>
      <c r="AI5011" s="1"/>
    </row>
    <row r="5012" spans="5:35" x14ac:dyDescent="0.25">
      <c r="E5012" s="1"/>
      <c r="AI5012" s="1"/>
    </row>
    <row r="5013" spans="5:35" x14ac:dyDescent="0.25">
      <c r="E5013" s="1"/>
      <c r="AI5013" s="1"/>
    </row>
    <row r="5014" spans="5:35" x14ac:dyDescent="0.25">
      <c r="E5014" s="1"/>
      <c r="AI5014" s="1"/>
    </row>
    <row r="5015" spans="5:35" x14ac:dyDescent="0.25">
      <c r="E5015" s="1"/>
      <c r="AI5015" s="1"/>
    </row>
    <row r="5016" spans="5:35" x14ac:dyDescent="0.25">
      <c r="E5016" s="1"/>
      <c r="AI5016" s="1"/>
    </row>
    <row r="5017" spans="5:35" x14ac:dyDescent="0.25">
      <c r="E5017" s="1"/>
      <c r="AI5017" s="1"/>
    </row>
    <row r="5018" spans="5:35" x14ac:dyDescent="0.25">
      <c r="E5018" s="1"/>
      <c r="AI5018" s="1"/>
    </row>
    <row r="5019" spans="5:35" x14ac:dyDescent="0.25">
      <c r="E5019" s="1"/>
      <c r="AI5019" s="1"/>
    </row>
    <row r="5020" spans="5:35" x14ac:dyDescent="0.25">
      <c r="E5020" s="1"/>
      <c r="AI5020" s="1"/>
    </row>
    <row r="5021" spans="5:35" x14ac:dyDescent="0.25">
      <c r="E5021" s="1"/>
      <c r="AI5021" s="1"/>
    </row>
    <row r="5022" spans="5:35" x14ac:dyDescent="0.25">
      <c r="E5022" s="1"/>
      <c r="AI5022" s="1"/>
    </row>
    <row r="5023" spans="5:35" x14ac:dyDescent="0.25">
      <c r="E5023" s="1"/>
      <c r="AI5023" s="1"/>
    </row>
    <row r="5024" spans="5:35" x14ac:dyDescent="0.25">
      <c r="E5024" s="1"/>
      <c r="AI5024" s="1"/>
    </row>
    <row r="5025" spans="5:35" x14ac:dyDescent="0.25">
      <c r="E5025" s="1"/>
      <c r="AI5025" s="1"/>
    </row>
    <row r="5026" spans="5:35" x14ac:dyDescent="0.25">
      <c r="E5026" s="1"/>
      <c r="AI5026" s="1"/>
    </row>
    <row r="5027" spans="5:35" x14ac:dyDescent="0.25">
      <c r="E5027" s="1"/>
      <c r="AI5027" s="1"/>
    </row>
    <row r="5028" spans="5:35" x14ac:dyDescent="0.25">
      <c r="E5028" s="1"/>
      <c r="T5028" s="2"/>
      <c r="AI5028" s="1"/>
    </row>
    <row r="5029" spans="5:35" x14ac:dyDescent="0.25">
      <c r="E5029" s="1"/>
      <c r="AI5029" s="1"/>
    </row>
    <row r="5030" spans="5:35" x14ac:dyDescent="0.25">
      <c r="E5030" s="1"/>
      <c r="AI5030" s="1"/>
    </row>
    <row r="5031" spans="5:35" x14ac:dyDescent="0.25">
      <c r="E5031" s="1"/>
      <c r="AI5031" s="1"/>
    </row>
    <row r="5032" spans="5:35" x14ac:dyDescent="0.25">
      <c r="E5032" s="1"/>
      <c r="AI5032" s="1"/>
    </row>
    <row r="5033" spans="5:35" x14ac:dyDescent="0.25">
      <c r="E5033" s="1"/>
      <c r="AI5033" s="1"/>
    </row>
    <row r="5034" spans="5:35" x14ac:dyDescent="0.25">
      <c r="E5034" s="1"/>
      <c r="AI5034" s="1"/>
    </row>
    <row r="5035" spans="5:35" x14ac:dyDescent="0.25">
      <c r="E5035" s="1"/>
      <c r="AI5035" s="1"/>
    </row>
    <row r="5036" spans="5:35" x14ac:dyDescent="0.25">
      <c r="E5036" s="1"/>
      <c r="AI5036" s="1"/>
    </row>
    <row r="5037" spans="5:35" x14ac:dyDescent="0.25">
      <c r="E5037" s="1"/>
      <c r="AI5037" s="1"/>
    </row>
    <row r="5038" spans="5:35" x14ac:dyDescent="0.25">
      <c r="E5038" s="1"/>
      <c r="AI5038" s="1"/>
    </row>
    <row r="5039" spans="5:35" x14ac:dyDescent="0.25">
      <c r="E5039" s="1"/>
      <c r="AI5039" s="1"/>
    </row>
    <row r="5040" spans="5:35" x14ac:dyDescent="0.25">
      <c r="E5040" s="1"/>
      <c r="AI5040" s="1"/>
    </row>
    <row r="5041" spans="5:35" x14ac:dyDescent="0.25">
      <c r="E5041" s="1"/>
      <c r="AI5041" s="1"/>
    </row>
    <row r="5042" spans="5:35" x14ac:dyDescent="0.25">
      <c r="E5042" s="1"/>
      <c r="AI5042" s="1"/>
    </row>
    <row r="5043" spans="5:35" x14ac:dyDescent="0.25">
      <c r="E5043" s="1"/>
      <c r="AI5043" s="1"/>
    </row>
    <row r="5044" spans="5:35" x14ac:dyDescent="0.25">
      <c r="E5044" s="1"/>
      <c r="AI5044" s="1"/>
    </row>
    <row r="5045" spans="5:35" x14ac:dyDescent="0.25">
      <c r="E5045" s="1"/>
      <c r="AI5045" s="1"/>
    </row>
    <row r="5046" spans="5:35" x14ac:dyDescent="0.25">
      <c r="E5046" s="1"/>
      <c r="AI5046" s="1"/>
    </row>
    <row r="5047" spans="5:35" x14ac:dyDescent="0.25">
      <c r="E5047" s="1"/>
      <c r="AI5047" s="1"/>
    </row>
    <row r="5048" spans="5:35" x14ac:dyDescent="0.25">
      <c r="E5048" s="1"/>
      <c r="AI5048" s="1"/>
    </row>
    <row r="5049" spans="5:35" x14ac:dyDescent="0.25">
      <c r="E5049" s="1"/>
      <c r="AI5049" s="1"/>
    </row>
    <row r="5050" spans="5:35" x14ac:dyDescent="0.25">
      <c r="E5050" s="1"/>
      <c r="AI5050" s="1"/>
    </row>
    <row r="5051" spans="5:35" x14ac:dyDescent="0.25">
      <c r="E5051" s="1"/>
      <c r="AI5051" s="1"/>
    </row>
    <row r="5052" spans="5:35" x14ac:dyDescent="0.25">
      <c r="E5052" s="1"/>
      <c r="AI5052" s="1"/>
    </row>
    <row r="5053" spans="5:35" x14ac:dyDescent="0.25">
      <c r="E5053" s="1"/>
      <c r="AI5053" s="1"/>
    </row>
    <row r="5054" spans="5:35" x14ac:dyDescent="0.25">
      <c r="E5054" s="1"/>
      <c r="AI5054" s="1"/>
    </row>
    <row r="5055" spans="5:35" x14ac:dyDescent="0.25">
      <c r="E5055" s="1"/>
      <c r="AI5055" s="1"/>
    </row>
    <row r="5056" spans="5:35" x14ac:dyDescent="0.25">
      <c r="E5056" s="1"/>
      <c r="AI5056" s="1"/>
    </row>
    <row r="5057" spans="5:35" x14ac:dyDescent="0.25">
      <c r="E5057" s="1"/>
      <c r="AI5057" s="1"/>
    </row>
    <row r="5058" spans="5:35" x14ac:dyDescent="0.25">
      <c r="E5058" s="1"/>
      <c r="AI5058" s="1"/>
    </row>
    <row r="5059" spans="5:35" x14ac:dyDescent="0.25">
      <c r="E5059" s="1"/>
      <c r="AI5059" s="1"/>
    </row>
    <row r="5060" spans="5:35" x14ac:dyDescent="0.25">
      <c r="E5060" s="1"/>
      <c r="AI5060" s="1"/>
    </row>
    <row r="5061" spans="5:35" x14ac:dyDescent="0.25">
      <c r="E5061" s="1"/>
      <c r="AI5061" s="1"/>
    </row>
    <row r="5062" spans="5:35" x14ac:dyDescent="0.25">
      <c r="E5062" s="1"/>
      <c r="AI5062" s="1"/>
    </row>
    <row r="5063" spans="5:35" x14ac:dyDescent="0.25">
      <c r="E5063" s="1"/>
      <c r="AI5063" s="1"/>
    </row>
    <row r="5064" spans="5:35" x14ac:dyDescent="0.25">
      <c r="E5064" s="1"/>
      <c r="AI5064" s="1"/>
    </row>
    <row r="5065" spans="5:35" x14ac:dyDescent="0.25">
      <c r="E5065" s="1"/>
      <c r="AI5065" s="1"/>
    </row>
    <row r="5066" spans="5:35" x14ac:dyDescent="0.25">
      <c r="E5066" s="1"/>
      <c r="AI5066" s="1"/>
    </row>
    <row r="5067" spans="5:35" x14ac:dyDescent="0.25">
      <c r="E5067" s="1"/>
      <c r="AI5067" s="1"/>
    </row>
    <row r="5068" spans="5:35" x14ac:dyDescent="0.25">
      <c r="E5068" s="1"/>
      <c r="AI5068" s="1"/>
    </row>
    <row r="5069" spans="5:35" x14ac:dyDescent="0.25">
      <c r="E5069" s="1"/>
      <c r="AI5069" s="1"/>
    </row>
    <row r="5070" spans="5:35" x14ac:dyDescent="0.25">
      <c r="E5070" s="1"/>
      <c r="AI5070" s="1"/>
    </row>
    <row r="5071" spans="5:35" x14ac:dyDescent="0.25">
      <c r="E5071" s="1"/>
      <c r="AI5071" s="1"/>
    </row>
    <row r="5072" spans="5:35" x14ac:dyDescent="0.25">
      <c r="E5072" s="1"/>
      <c r="AI5072" s="1"/>
    </row>
    <row r="5073" spans="5:35" x14ac:dyDescent="0.25">
      <c r="E5073" s="1"/>
      <c r="AI5073" s="1"/>
    </row>
    <row r="5074" spans="5:35" x14ac:dyDescent="0.25">
      <c r="E5074" s="1"/>
      <c r="AI5074" s="1"/>
    </row>
    <row r="5075" spans="5:35" x14ac:dyDescent="0.25">
      <c r="E5075" s="1"/>
      <c r="AI5075" s="1"/>
    </row>
    <row r="5076" spans="5:35" x14ac:dyDescent="0.25">
      <c r="E5076" s="1"/>
      <c r="AI5076" s="1"/>
    </row>
    <row r="5077" spans="5:35" x14ac:dyDescent="0.25">
      <c r="E5077" s="1"/>
      <c r="AI5077" s="1"/>
    </row>
    <row r="5078" spans="5:35" x14ac:dyDescent="0.25">
      <c r="E5078" s="1"/>
      <c r="AI5078" s="1"/>
    </row>
    <row r="5079" spans="5:35" x14ac:dyDescent="0.25">
      <c r="E5079" s="1"/>
      <c r="AI5079" s="1"/>
    </row>
    <row r="5080" spans="5:35" x14ac:dyDescent="0.25">
      <c r="E5080" s="1"/>
      <c r="AI5080" s="1"/>
    </row>
    <row r="5081" spans="5:35" x14ac:dyDescent="0.25">
      <c r="E5081" s="1"/>
      <c r="AI5081" s="1"/>
    </row>
    <row r="5082" spans="5:35" x14ac:dyDescent="0.25">
      <c r="E5082" s="1"/>
      <c r="AI5082" s="1"/>
    </row>
    <row r="5083" spans="5:35" x14ac:dyDescent="0.25">
      <c r="E5083" s="1"/>
      <c r="AI5083" s="1"/>
    </row>
    <row r="5084" spans="5:35" x14ac:dyDescent="0.25">
      <c r="E5084" s="1"/>
      <c r="AI5084" s="1"/>
    </row>
    <row r="5085" spans="5:35" x14ac:dyDescent="0.25">
      <c r="E5085" s="1"/>
      <c r="AI5085" s="1"/>
    </row>
    <row r="5086" spans="5:35" x14ac:dyDescent="0.25">
      <c r="E5086" s="1"/>
      <c r="AI5086" s="1"/>
    </row>
    <row r="5087" spans="5:35" x14ac:dyDescent="0.25">
      <c r="E5087" s="1"/>
      <c r="AI5087" s="1"/>
    </row>
    <row r="5088" spans="5:35" x14ac:dyDescent="0.25">
      <c r="E5088" s="1"/>
      <c r="AI5088" s="1"/>
    </row>
    <row r="5089" spans="5:35" x14ac:dyDescent="0.25">
      <c r="E5089" s="1"/>
      <c r="AI5089" s="1"/>
    </row>
    <row r="5090" spans="5:35" x14ac:dyDescent="0.25">
      <c r="E5090" s="1"/>
      <c r="AI5090" s="1"/>
    </row>
    <row r="5091" spans="5:35" x14ac:dyDescent="0.25">
      <c r="E5091" s="1"/>
      <c r="AI5091" s="1"/>
    </row>
    <row r="5092" spans="5:35" x14ac:dyDescent="0.25">
      <c r="E5092" s="1"/>
      <c r="AI5092" s="1"/>
    </row>
    <row r="5093" spans="5:35" x14ac:dyDescent="0.25">
      <c r="E5093" s="1"/>
      <c r="AI5093" s="1"/>
    </row>
    <row r="5094" spans="5:35" x14ac:dyDescent="0.25">
      <c r="E5094" s="1"/>
      <c r="AI5094" s="1"/>
    </row>
    <row r="5095" spans="5:35" x14ac:dyDescent="0.25">
      <c r="E5095" s="1"/>
      <c r="AI5095" s="1"/>
    </row>
    <row r="5096" spans="5:35" x14ac:dyDescent="0.25">
      <c r="E5096" s="1"/>
      <c r="AI5096" s="1"/>
    </row>
    <row r="5097" spans="5:35" x14ac:dyDescent="0.25">
      <c r="E5097" s="1"/>
      <c r="AI5097" s="1"/>
    </row>
    <row r="5098" spans="5:35" x14ac:dyDescent="0.25">
      <c r="E5098" s="1"/>
      <c r="AI5098" s="1"/>
    </row>
    <row r="5099" spans="5:35" x14ac:dyDescent="0.25">
      <c r="E5099" s="1"/>
      <c r="AI5099" s="1"/>
    </row>
    <row r="5100" spans="5:35" x14ac:dyDescent="0.25">
      <c r="E5100" s="1"/>
      <c r="AI5100" s="1"/>
    </row>
    <row r="5101" spans="5:35" x14ac:dyDescent="0.25">
      <c r="E5101" s="1"/>
      <c r="AI5101" s="1"/>
    </row>
    <row r="5102" spans="5:35" x14ac:dyDescent="0.25">
      <c r="E5102" s="1"/>
      <c r="AI5102" s="1"/>
    </row>
    <row r="5103" spans="5:35" x14ac:dyDescent="0.25">
      <c r="E5103" s="1"/>
      <c r="AI5103" s="1"/>
    </row>
    <row r="5104" spans="5:35" x14ac:dyDescent="0.25">
      <c r="E5104" s="1"/>
      <c r="AI5104" s="1"/>
    </row>
    <row r="5105" spans="5:35" x14ac:dyDescent="0.25">
      <c r="E5105" s="1"/>
      <c r="AI5105" s="1"/>
    </row>
    <row r="5106" spans="5:35" x14ac:dyDescent="0.25">
      <c r="E5106" s="1"/>
      <c r="AI5106" s="1"/>
    </row>
    <row r="5107" spans="5:35" x14ac:dyDescent="0.25">
      <c r="E5107" s="1"/>
      <c r="AI5107" s="1"/>
    </row>
    <row r="5108" spans="5:35" x14ac:dyDescent="0.25">
      <c r="E5108" s="1"/>
      <c r="AI5108" s="1"/>
    </row>
    <row r="5109" spans="5:35" x14ac:dyDescent="0.25">
      <c r="E5109" s="1"/>
      <c r="AI5109" s="1"/>
    </row>
    <row r="5110" spans="5:35" x14ac:dyDescent="0.25">
      <c r="E5110" s="1"/>
      <c r="AI5110" s="1"/>
    </row>
    <row r="5111" spans="5:35" x14ac:dyDescent="0.25">
      <c r="E5111" s="1"/>
      <c r="AI5111" s="1"/>
    </row>
    <row r="5112" spans="5:35" x14ac:dyDescent="0.25">
      <c r="E5112" s="1"/>
      <c r="AI5112" s="1"/>
    </row>
    <row r="5113" spans="5:35" x14ac:dyDescent="0.25">
      <c r="E5113" s="1"/>
      <c r="AI5113" s="1"/>
    </row>
    <row r="5114" spans="5:35" x14ac:dyDescent="0.25">
      <c r="E5114" s="1"/>
      <c r="AI5114" s="1"/>
    </row>
    <row r="5115" spans="5:35" x14ac:dyDescent="0.25">
      <c r="E5115" s="1"/>
      <c r="AI5115" s="1"/>
    </row>
    <row r="5116" spans="5:35" x14ac:dyDescent="0.25">
      <c r="E5116" s="1"/>
      <c r="AI5116" s="1"/>
    </row>
    <row r="5117" spans="5:35" x14ac:dyDescent="0.25">
      <c r="E5117" s="1"/>
      <c r="AI5117" s="1"/>
    </row>
    <row r="5118" spans="5:35" x14ac:dyDescent="0.25">
      <c r="E5118" s="1"/>
      <c r="AI5118" s="1"/>
    </row>
    <row r="5119" spans="5:35" x14ac:dyDescent="0.25">
      <c r="E5119" s="1"/>
      <c r="AI5119" s="1"/>
    </row>
    <row r="5120" spans="5:35" x14ac:dyDescent="0.25">
      <c r="E5120" s="1"/>
      <c r="AI5120" s="1"/>
    </row>
    <row r="5121" spans="5:35" x14ac:dyDescent="0.25">
      <c r="E5121" s="1"/>
      <c r="AI5121" s="1"/>
    </row>
    <row r="5122" spans="5:35" x14ac:dyDescent="0.25">
      <c r="E5122" s="1"/>
      <c r="AI5122" s="1"/>
    </row>
    <row r="5123" spans="5:35" x14ac:dyDescent="0.25">
      <c r="E5123" s="1"/>
      <c r="AI5123" s="1"/>
    </row>
    <row r="5124" spans="5:35" x14ac:dyDescent="0.25">
      <c r="E5124" s="1"/>
      <c r="AI5124" s="1"/>
    </row>
    <row r="5125" spans="5:35" x14ac:dyDescent="0.25">
      <c r="E5125" s="1"/>
      <c r="AI5125" s="1"/>
    </row>
    <row r="5126" spans="5:35" x14ac:dyDescent="0.25">
      <c r="E5126" s="1"/>
      <c r="AI5126" s="1"/>
    </row>
    <row r="5127" spans="5:35" x14ac:dyDescent="0.25">
      <c r="E5127" s="1"/>
      <c r="AI5127" s="1"/>
    </row>
    <row r="5128" spans="5:35" x14ac:dyDescent="0.25">
      <c r="E5128" s="1"/>
      <c r="AI5128" s="1"/>
    </row>
    <row r="5129" spans="5:35" x14ac:dyDescent="0.25">
      <c r="E5129" s="1"/>
      <c r="AI5129" s="1"/>
    </row>
    <row r="5130" spans="5:35" x14ac:dyDescent="0.25">
      <c r="E5130" s="1"/>
      <c r="AI5130" s="1"/>
    </row>
    <row r="5131" spans="5:35" x14ac:dyDescent="0.25">
      <c r="E5131" s="1"/>
      <c r="AI5131" s="1"/>
    </row>
    <row r="5132" spans="5:35" x14ac:dyDescent="0.25">
      <c r="E5132" s="1"/>
      <c r="AI5132" s="1"/>
    </row>
    <row r="5133" spans="5:35" x14ac:dyDescent="0.25">
      <c r="E5133" s="1"/>
      <c r="AI5133" s="1"/>
    </row>
    <row r="5134" spans="5:35" x14ac:dyDescent="0.25">
      <c r="E5134" s="1"/>
      <c r="AI5134" s="1"/>
    </row>
    <row r="5135" spans="5:35" x14ac:dyDescent="0.25">
      <c r="E5135" s="1"/>
      <c r="AI5135" s="1"/>
    </row>
    <row r="5136" spans="5:35" x14ac:dyDescent="0.25">
      <c r="E5136" s="1"/>
      <c r="AI5136" s="1"/>
    </row>
    <row r="5137" spans="5:35" x14ac:dyDescent="0.25">
      <c r="E5137" s="1"/>
      <c r="AI5137" s="1"/>
    </row>
    <row r="5138" spans="5:35" x14ac:dyDescent="0.25">
      <c r="E5138" s="1"/>
      <c r="AI5138" s="1"/>
    </row>
    <row r="5139" spans="5:35" x14ac:dyDescent="0.25">
      <c r="E5139" s="1"/>
      <c r="AI5139" s="1"/>
    </row>
    <row r="5140" spans="5:35" x14ac:dyDescent="0.25">
      <c r="E5140" s="1"/>
      <c r="AI5140" s="1"/>
    </row>
    <row r="5141" spans="5:35" x14ac:dyDescent="0.25">
      <c r="E5141" s="1"/>
      <c r="AI5141" s="1"/>
    </row>
    <row r="5142" spans="5:35" x14ac:dyDescent="0.25">
      <c r="E5142" s="1"/>
      <c r="AI5142" s="1"/>
    </row>
    <row r="5143" spans="5:35" x14ac:dyDescent="0.25">
      <c r="E5143" s="1"/>
      <c r="AI5143" s="1"/>
    </row>
    <row r="5144" spans="5:35" x14ac:dyDescent="0.25">
      <c r="E5144" s="1"/>
      <c r="AI5144" s="1"/>
    </row>
    <row r="5145" spans="5:35" x14ac:dyDescent="0.25">
      <c r="E5145" s="1"/>
      <c r="AI5145" s="1"/>
    </row>
    <row r="5146" spans="5:35" x14ac:dyDescent="0.25">
      <c r="E5146" s="1"/>
      <c r="AI5146" s="1"/>
    </row>
    <row r="5147" spans="5:35" x14ac:dyDescent="0.25">
      <c r="E5147" s="1"/>
      <c r="AI5147" s="1"/>
    </row>
    <row r="5148" spans="5:35" x14ac:dyDescent="0.25">
      <c r="E5148" s="1"/>
      <c r="AI5148" s="1"/>
    </row>
    <row r="5149" spans="5:35" x14ac:dyDescent="0.25">
      <c r="E5149" s="1"/>
      <c r="AI5149" s="1"/>
    </row>
    <row r="5150" spans="5:35" x14ac:dyDescent="0.25">
      <c r="E5150" s="1"/>
      <c r="AI5150" s="1"/>
    </row>
    <row r="5151" spans="5:35" x14ac:dyDescent="0.25">
      <c r="E5151" s="1"/>
      <c r="AI5151" s="1"/>
    </row>
    <row r="5152" spans="5:35" x14ac:dyDescent="0.25">
      <c r="E5152" s="1"/>
      <c r="AI5152" s="1"/>
    </row>
    <row r="5153" spans="5:35" x14ac:dyDescent="0.25">
      <c r="E5153" s="1"/>
      <c r="AI5153" s="1"/>
    </row>
    <row r="5154" spans="5:35" x14ac:dyDescent="0.25">
      <c r="E5154" s="1"/>
      <c r="AI5154" s="1"/>
    </row>
    <row r="5155" spans="5:35" x14ac:dyDescent="0.25">
      <c r="E5155" s="1"/>
      <c r="AI5155" s="1"/>
    </row>
    <row r="5156" spans="5:35" x14ac:dyDescent="0.25">
      <c r="E5156" s="1"/>
      <c r="AI5156" s="1"/>
    </row>
    <row r="5157" spans="5:35" x14ac:dyDescent="0.25">
      <c r="E5157" s="1"/>
      <c r="AI5157" s="1"/>
    </row>
    <row r="5158" spans="5:35" x14ac:dyDescent="0.25">
      <c r="E5158" s="1"/>
      <c r="AI5158" s="1"/>
    </row>
    <row r="5159" spans="5:35" x14ac:dyDescent="0.25">
      <c r="E5159" s="1"/>
      <c r="AI5159" s="1"/>
    </row>
    <row r="5160" spans="5:35" x14ac:dyDescent="0.25">
      <c r="E5160" s="1"/>
      <c r="AI5160" s="1"/>
    </row>
    <row r="5161" spans="5:35" x14ac:dyDescent="0.25">
      <c r="E5161" s="1"/>
      <c r="AI5161" s="1"/>
    </row>
    <row r="5162" spans="5:35" x14ac:dyDescent="0.25">
      <c r="E5162" s="1"/>
      <c r="AI5162" s="1"/>
    </row>
    <row r="5163" spans="5:35" x14ac:dyDescent="0.25">
      <c r="E5163" s="1"/>
      <c r="AI5163" s="1"/>
    </row>
    <row r="5164" spans="5:35" x14ac:dyDescent="0.25">
      <c r="E5164" s="1"/>
      <c r="AI5164" s="1"/>
    </row>
    <row r="5165" spans="5:35" x14ac:dyDescent="0.25">
      <c r="E5165" s="1"/>
      <c r="AI5165" s="1"/>
    </row>
    <row r="5166" spans="5:35" x14ac:dyDescent="0.25">
      <c r="E5166" s="1"/>
      <c r="AI5166" s="1"/>
    </row>
    <row r="5167" spans="5:35" x14ac:dyDescent="0.25">
      <c r="E5167" s="1"/>
      <c r="AI5167" s="1"/>
    </row>
    <row r="5168" spans="5:35" x14ac:dyDescent="0.25">
      <c r="E5168" s="1"/>
      <c r="AI5168" s="1"/>
    </row>
    <row r="5169" spans="5:35" x14ac:dyDescent="0.25">
      <c r="E5169" s="1"/>
      <c r="AI5169" s="1"/>
    </row>
    <row r="5170" spans="5:35" x14ac:dyDescent="0.25">
      <c r="E5170" s="1"/>
      <c r="AI5170" s="1"/>
    </row>
    <row r="5171" spans="5:35" x14ac:dyDescent="0.25">
      <c r="E5171" s="1"/>
      <c r="AI5171" s="1"/>
    </row>
    <row r="5172" spans="5:35" x14ac:dyDescent="0.25">
      <c r="E5172" s="1"/>
      <c r="AI5172" s="1"/>
    </row>
    <row r="5173" spans="5:35" x14ac:dyDescent="0.25">
      <c r="E5173" s="1"/>
      <c r="AI5173" s="1"/>
    </row>
    <row r="5174" spans="5:35" x14ac:dyDescent="0.25">
      <c r="E5174" s="1"/>
      <c r="AI5174" s="1"/>
    </row>
    <row r="5175" spans="5:35" x14ac:dyDescent="0.25">
      <c r="E5175" s="1"/>
      <c r="AI5175" s="1"/>
    </row>
    <row r="5176" spans="5:35" x14ac:dyDescent="0.25">
      <c r="E5176" s="1"/>
      <c r="AI5176" s="1"/>
    </row>
    <row r="5177" spans="5:35" x14ac:dyDescent="0.25">
      <c r="E5177" s="1"/>
      <c r="AI5177" s="1"/>
    </row>
    <row r="5178" spans="5:35" x14ac:dyDescent="0.25">
      <c r="E5178" s="1"/>
      <c r="AI5178" s="1"/>
    </row>
    <row r="5179" spans="5:35" x14ac:dyDescent="0.25">
      <c r="E5179" s="1"/>
      <c r="AI5179" s="1"/>
    </row>
    <row r="5180" spans="5:35" x14ac:dyDescent="0.25">
      <c r="E5180" s="1"/>
      <c r="AI5180" s="1"/>
    </row>
    <row r="5181" spans="5:35" x14ac:dyDescent="0.25">
      <c r="E5181" s="1"/>
      <c r="AI5181" s="1"/>
    </row>
    <row r="5182" spans="5:35" x14ac:dyDescent="0.25">
      <c r="E5182" s="1"/>
      <c r="AI5182" s="1"/>
    </row>
    <row r="5183" spans="5:35" x14ac:dyDescent="0.25">
      <c r="E5183" s="1"/>
      <c r="AI5183" s="1"/>
    </row>
    <row r="5184" spans="5:35" x14ac:dyDescent="0.25">
      <c r="E5184" s="1"/>
      <c r="AI5184" s="1"/>
    </row>
    <row r="5185" spans="5:35" x14ac:dyDescent="0.25">
      <c r="E5185" s="1"/>
      <c r="AI5185" s="1"/>
    </row>
    <row r="5186" spans="5:35" x14ac:dyDescent="0.25">
      <c r="E5186" s="1"/>
      <c r="AI5186" s="1"/>
    </row>
    <row r="5187" spans="5:35" x14ac:dyDescent="0.25">
      <c r="E5187" s="1"/>
      <c r="AI5187" s="1"/>
    </row>
    <row r="5188" spans="5:35" x14ac:dyDescent="0.25">
      <c r="E5188" s="1"/>
      <c r="AI5188" s="1"/>
    </row>
    <row r="5189" spans="5:35" x14ac:dyDescent="0.25">
      <c r="E5189" s="1"/>
      <c r="AI5189" s="1"/>
    </row>
    <row r="5190" spans="5:35" x14ac:dyDescent="0.25">
      <c r="E5190" s="1"/>
      <c r="AI5190" s="1"/>
    </row>
    <row r="5191" spans="5:35" x14ac:dyDescent="0.25">
      <c r="E5191" s="1"/>
      <c r="AI5191" s="1"/>
    </row>
    <row r="5192" spans="5:35" x14ac:dyDescent="0.25">
      <c r="E5192" s="1"/>
      <c r="AI5192" s="1"/>
    </row>
    <row r="5193" spans="5:35" x14ac:dyDescent="0.25">
      <c r="E5193" s="1"/>
      <c r="AI5193" s="1"/>
    </row>
    <row r="5194" spans="5:35" x14ac:dyDescent="0.25">
      <c r="E5194" s="1"/>
      <c r="AI5194" s="1"/>
    </row>
    <row r="5195" spans="5:35" x14ac:dyDescent="0.25">
      <c r="E5195" s="1"/>
      <c r="AI5195" s="1"/>
    </row>
    <row r="5196" spans="5:35" x14ac:dyDescent="0.25">
      <c r="E5196" s="1"/>
      <c r="AI5196" s="1"/>
    </row>
    <row r="5197" spans="5:35" x14ac:dyDescent="0.25">
      <c r="E5197" s="1"/>
      <c r="AI5197" s="1"/>
    </row>
    <row r="5198" spans="5:35" x14ac:dyDescent="0.25">
      <c r="E5198" s="1"/>
      <c r="AI5198" s="1"/>
    </row>
    <row r="5199" spans="5:35" x14ac:dyDescent="0.25">
      <c r="E5199" s="1"/>
      <c r="AI5199" s="1"/>
    </row>
    <row r="5200" spans="5:35" x14ac:dyDescent="0.25">
      <c r="E5200" s="1"/>
      <c r="AI5200" s="1"/>
    </row>
    <row r="5201" spans="5:35" x14ac:dyDescent="0.25">
      <c r="E5201" s="1"/>
      <c r="AI5201" s="1"/>
    </row>
    <row r="5202" spans="5:35" x14ac:dyDescent="0.25">
      <c r="E5202" s="1"/>
      <c r="AI5202" s="1"/>
    </row>
    <row r="5203" spans="5:35" x14ac:dyDescent="0.25">
      <c r="E5203" s="1"/>
      <c r="AI5203" s="1"/>
    </row>
    <row r="5204" spans="5:35" x14ac:dyDescent="0.25">
      <c r="E5204" s="1"/>
      <c r="AI5204" s="1"/>
    </row>
    <row r="5205" spans="5:35" x14ac:dyDescent="0.25">
      <c r="E5205" s="1"/>
      <c r="AI5205" s="1"/>
    </row>
    <row r="5206" spans="5:35" x14ac:dyDescent="0.25">
      <c r="E5206" s="1"/>
      <c r="AI5206" s="1"/>
    </row>
    <row r="5207" spans="5:35" x14ac:dyDescent="0.25">
      <c r="E5207" s="1"/>
      <c r="AI5207" s="1"/>
    </row>
    <row r="5208" spans="5:35" x14ac:dyDescent="0.25">
      <c r="E5208" s="1"/>
      <c r="AI5208" s="1"/>
    </row>
    <row r="5209" spans="5:35" x14ac:dyDescent="0.25">
      <c r="E5209" s="1"/>
      <c r="AI5209" s="1"/>
    </row>
    <row r="5210" spans="5:35" x14ac:dyDescent="0.25">
      <c r="E5210" s="1"/>
      <c r="AI5210" s="1"/>
    </row>
    <row r="5211" spans="5:35" x14ac:dyDescent="0.25">
      <c r="E5211" s="1"/>
      <c r="AI5211" s="1"/>
    </row>
    <row r="5212" spans="5:35" x14ac:dyDescent="0.25">
      <c r="E5212" s="1"/>
      <c r="AI5212" s="1"/>
    </row>
    <row r="5213" spans="5:35" x14ac:dyDescent="0.25">
      <c r="E5213" s="1"/>
      <c r="AI5213" s="1"/>
    </row>
    <row r="5214" spans="5:35" x14ac:dyDescent="0.25">
      <c r="E5214" s="1"/>
      <c r="AI5214" s="1"/>
    </row>
    <row r="5215" spans="5:35" x14ac:dyDescent="0.25">
      <c r="E5215" s="1"/>
      <c r="AI5215" s="1"/>
    </row>
    <row r="5216" spans="5:35" x14ac:dyDescent="0.25">
      <c r="E5216" s="1"/>
      <c r="AI5216" s="1"/>
    </row>
    <row r="5217" spans="5:35" x14ac:dyDescent="0.25">
      <c r="E5217" s="1"/>
      <c r="AI5217" s="1"/>
    </row>
    <row r="5218" spans="5:35" x14ac:dyDescent="0.25">
      <c r="E5218" s="1"/>
      <c r="AI5218" s="1"/>
    </row>
    <row r="5219" spans="5:35" x14ac:dyDescent="0.25">
      <c r="E5219" s="1"/>
      <c r="AI5219" s="1"/>
    </row>
    <row r="5220" spans="5:35" x14ac:dyDescent="0.25">
      <c r="E5220" s="1"/>
      <c r="AI5220" s="1"/>
    </row>
    <row r="5221" spans="5:35" x14ac:dyDescent="0.25">
      <c r="E5221" s="1"/>
      <c r="AI5221" s="1"/>
    </row>
    <row r="5222" spans="5:35" x14ac:dyDescent="0.25">
      <c r="E5222" s="1"/>
      <c r="AI5222" s="1"/>
    </row>
    <row r="5223" spans="5:35" x14ac:dyDescent="0.25">
      <c r="E5223" s="1"/>
      <c r="AI5223" s="1"/>
    </row>
    <row r="5224" spans="5:35" x14ac:dyDescent="0.25">
      <c r="E5224" s="1"/>
      <c r="AI5224" s="1"/>
    </row>
    <row r="5225" spans="5:35" x14ac:dyDescent="0.25">
      <c r="E5225" s="1"/>
      <c r="AI5225" s="1"/>
    </row>
    <row r="5226" spans="5:35" x14ac:dyDescent="0.25">
      <c r="E5226" s="1"/>
      <c r="AI5226" s="1"/>
    </row>
    <row r="5227" spans="5:35" x14ac:dyDescent="0.25">
      <c r="E5227" s="1"/>
      <c r="AI5227" s="1"/>
    </row>
    <row r="5228" spans="5:35" x14ac:dyDescent="0.25">
      <c r="E5228" s="1"/>
      <c r="AI5228" s="1"/>
    </row>
    <row r="5229" spans="5:35" x14ac:dyDescent="0.25">
      <c r="E5229" s="1"/>
      <c r="AI5229" s="1"/>
    </row>
    <row r="5230" spans="5:35" x14ac:dyDescent="0.25">
      <c r="E5230" s="1"/>
      <c r="AI5230" s="1"/>
    </row>
    <row r="5231" spans="5:35" x14ac:dyDescent="0.25">
      <c r="E5231" s="1"/>
      <c r="AI5231" s="1"/>
    </row>
    <row r="5232" spans="5:35" x14ac:dyDescent="0.25">
      <c r="E5232" s="1"/>
      <c r="AI5232" s="1"/>
    </row>
    <row r="5233" spans="5:35" x14ac:dyDescent="0.25">
      <c r="E5233" s="1"/>
      <c r="AI5233" s="1"/>
    </row>
    <row r="5234" spans="5:35" x14ac:dyDescent="0.25">
      <c r="E5234" s="1"/>
      <c r="AI5234" s="1"/>
    </row>
    <row r="5235" spans="5:35" x14ac:dyDescent="0.25">
      <c r="E5235" s="1"/>
      <c r="AI5235" s="1"/>
    </row>
    <row r="5236" spans="5:35" x14ac:dyDescent="0.25">
      <c r="E5236" s="1"/>
      <c r="AI5236" s="1"/>
    </row>
    <row r="5237" spans="5:35" x14ac:dyDescent="0.25">
      <c r="E5237" s="1"/>
      <c r="AI5237" s="1"/>
    </row>
    <row r="5238" spans="5:35" x14ac:dyDescent="0.25">
      <c r="E5238" s="1"/>
      <c r="AI5238" s="1"/>
    </row>
    <row r="5239" spans="5:35" x14ac:dyDescent="0.25">
      <c r="E5239" s="1"/>
      <c r="AI5239" s="1"/>
    </row>
    <row r="5240" spans="5:35" x14ac:dyDescent="0.25">
      <c r="E5240" s="1"/>
      <c r="AI5240" s="1"/>
    </row>
    <row r="5241" spans="5:35" x14ac:dyDescent="0.25">
      <c r="E5241" s="1"/>
      <c r="AI5241" s="1"/>
    </row>
    <row r="5242" spans="5:35" x14ac:dyDescent="0.25">
      <c r="E5242" s="1"/>
      <c r="AI5242" s="1"/>
    </row>
    <row r="5243" spans="5:35" x14ac:dyDescent="0.25">
      <c r="E5243" s="1"/>
      <c r="AI5243" s="1"/>
    </row>
    <row r="5244" spans="5:35" x14ac:dyDescent="0.25">
      <c r="E5244" s="1"/>
      <c r="AI5244" s="1"/>
    </row>
    <row r="5245" spans="5:35" x14ac:dyDescent="0.25">
      <c r="E5245" s="1"/>
      <c r="AI5245" s="1"/>
    </row>
    <row r="5246" spans="5:35" x14ac:dyDescent="0.25">
      <c r="E5246" s="1"/>
      <c r="AI5246" s="1"/>
    </row>
    <row r="5247" spans="5:35" x14ac:dyDescent="0.25">
      <c r="E5247" s="1"/>
      <c r="AI5247" s="1"/>
    </row>
    <row r="5248" spans="5:35" x14ac:dyDescent="0.25">
      <c r="E5248" s="1"/>
      <c r="T5248" s="2"/>
      <c r="AI5248" s="1"/>
    </row>
    <row r="5249" spans="5:35" x14ac:dyDescent="0.25">
      <c r="E5249" s="1"/>
      <c r="AI5249" s="1"/>
    </row>
    <row r="5250" spans="5:35" x14ac:dyDescent="0.25">
      <c r="E5250" s="1"/>
      <c r="AI5250" s="1"/>
    </row>
    <row r="5251" spans="5:35" x14ac:dyDescent="0.25">
      <c r="E5251" s="1"/>
      <c r="AI5251" s="1"/>
    </row>
    <row r="5252" spans="5:35" x14ac:dyDescent="0.25">
      <c r="E5252" s="1"/>
      <c r="AI5252" s="1"/>
    </row>
    <row r="5253" spans="5:35" x14ac:dyDescent="0.25">
      <c r="E5253" s="1"/>
      <c r="AI5253" s="1"/>
    </row>
    <row r="5254" spans="5:35" x14ac:dyDescent="0.25">
      <c r="E5254" s="1"/>
      <c r="AI5254" s="1"/>
    </row>
    <row r="5255" spans="5:35" x14ac:dyDescent="0.25">
      <c r="E5255" s="1"/>
      <c r="AI5255" s="1"/>
    </row>
    <row r="5256" spans="5:35" x14ac:dyDescent="0.25">
      <c r="E5256" s="1"/>
      <c r="AI5256" s="1"/>
    </row>
    <row r="5257" spans="5:35" x14ac:dyDescent="0.25">
      <c r="E5257" s="1"/>
      <c r="AI5257" s="1"/>
    </row>
    <row r="5258" spans="5:35" x14ac:dyDescent="0.25">
      <c r="E5258" s="1"/>
      <c r="AI5258" s="1"/>
    </row>
    <row r="5259" spans="5:35" x14ac:dyDescent="0.25">
      <c r="E5259" s="1"/>
      <c r="AI5259" s="1"/>
    </row>
    <row r="5260" spans="5:35" x14ac:dyDescent="0.25">
      <c r="E5260" s="1"/>
      <c r="AI5260" s="1"/>
    </row>
    <row r="5261" spans="5:35" x14ac:dyDescent="0.25">
      <c r="E5261" s="1"/>
      <c r="AI5261" s="1"/>
    </row>
    <row r="5262" spans="5:35" x14ac:dyDescent="0.25">
      <c r="E5262" s="1"/>
      <c r="AI5262" s="1"/>
    </row>
    <row r="5263" spans="5:35" x14ac:dyDescent="0.25">
      <c r="E5263" s="1"/>
      <c r="AI5263" s="1"/>
    </row>
    <row r="5264" spans="5:35" x14ac:dyDescent="0.25">
      <c r="E5264" s="1"/>
      <c r="AI5264" s="1"/>
    </row>
    <row r="5265" spans="5:35" x14ac:dyDescent="0.25">
      <c r="E5265" s="1"/>
      <c r="AI5265" s="1"/>
    </row>
    <row r="5266" spans="5:35" x14ac:dyDescent="0.25">
      <c r="E5266" s="1"/>
      <c r="AI5266" s="1"/>
    </row>
    <row r="5267" spans="5:35" x14ac:dyDescent="0.25">
      <c r="E5267" s="1"/>
      <c r="AI5267" s="1"/>
    </row>
    <row r="5268" spans="5:35" x14ac:dyDescent="0.25">
      <c r="E5268" s="1"/>
      <c r="AI5268" s="1"/>
    </row>
    <row r="5269" spans="5:35" x14ac:dyDescent="0.25">
      <c r="E5269" s="1"/>
      <c r="AI5269" s="1"/>
    </row>
    <row r="5270" spans="5:35" x14ac:dyDescent="0.25">
      <c r="E5270" s="1"/>
      <c r="AI5270" s="1"/>
    </row>
    <row r="5271" spans="5:35" x14ac:dyDescent="0.25">
      <c r="E5271" s="1"/>
      <c r="AI5271" s="1"/>
    </row>
    <row r="5272" spans="5:35" x14ac:dyDescent="0.25">
      <c r="E5272" s="1"/>
      <c r="AI5272" s="1"/>
    </row>
    <row r="5273" spans="5:35" x14ac:dyDescent="0.25">
      <c r="E5273" s="1"/>
      <c r="AI5273" s="1"/>
    </row>
    <row r="5274" spans="5:35" x14ac:dyDescent="0.25">
      <c r="E5274" s="1"/>
      <c r="AI5274" s="1"/>
    </row>
    <row r="5275" spans="5:35" x14ac:dyDescent="0.25">
      <c r="E5275" s="1"/>
      <c r="AI5275" s="1"/>
    </row>
    <row r="5276" spans="5:35" x14ac:dyDescent="0.25">
      <c r="E5276" s="1"/>
      <c r="AI5276" s="1"/>
    </row>
    <row r="5277" spans="5:35" x14ac:dyDescent="0.25">
      <c r="E5277" s="1"/>
      <c r="AI5277" s="1"/>
    </row>
    <row r="5278" spans="5:35" x14ac:dyDescent="0.25">
      <c r="E5278" s="1"/>
      <c r="AI5278" s="1"/>
    </row>
    <row r="5279" spans="5:35" x14ac:dyDescent="0.25">
      <c r="E5279" s="1"/>
      <c r="AI5279" s="1"/>
    </row>
    <row r="5280" spans="5:35" x14ac:dyDescent="0.25">
      <c r="E5280" s="1"/>
      <c r="AI5280" s="1"/>
    </row>
    <row r="5281" spans="5:35" x14ac:dyDescent="0.25">
      <c r="E5281" s="1"/>
      <c r="AI5281" s="1"/>
    </row>
    <row r="5282" spans="5:35" x14ac:dyDescent="0.25">
      <c r="E5282" s="1"/>
      <c r="AI5282" s="1"/>
    </row>
    <row r="5283" spans="5:35" x14ac:dyDescent="0.25">
      <c r="E5283" s="1"/>
      <c r="AI5283" s="1"/>
    </row>
    <row r="5284" spans="5:35" x14ac:dyDescent="0.25">
      <c r="E5284" s="1"/>
      <c r="AI5284" s="1"/>
    </row>
    <row r="5285" spans="5:35" x14ac:dyDescent="0.25">
      <c r="E5285" s="1"/>
      <c r="AI5285" s="1"/>
    </row>
    <row r="5286" spans="5:35" x14ac:dyDescent="0.25">
      <c r="E5286" s="1"/>
      <c r="AI5286" s="1"/>
    </row>
    <row r="5287" spans="5:35" x14ac:dyDescent="0.25">
      <c r="E5287" s="1"/>
      <c r="AI5287" s="1"/>
    </row>
    <row r="5288" spans="5:35" x14ac:dyDescent="0.25">
      <c r="E5288" s="1"/>
      <c r="AI5288" s="1"/>
    </row>
    <row r="5289" spans="5:35" x14ac:dyDescent="0.25">
      <c r="E5289" s="1"/>
      <c r="AI5289" s="1"/>
    </row>
    <row r="5290" spans="5:35" x14ac:dyDescent="0.25">
      <c r="E5290" s="1"/>
      <c r="AI5290" s="1"/>
    </row>
    <row r="5291" spans="5:35" x14ac:dyDescent="0.25">
      <c r="E5291" s="1"/>
      <c r="AI5291" s="1"/>
    </row>
    <row r="5292" spans="5:35" x14ac:dyDescent="0.25">
      <c r="E5292" s="1"/>
      <c r="AI5292" s="1"/>
    </row>
    <row r="5293" spans="5:35" x14ac:dyDescent="0.25">
      <c r="E5293" s="1"/>
      <c r="AI5293" s="1"/>
    </row>
    <row r="5294" spans="5:35" x14ac:dyDescent="0.25">
      <c r="E5294" s="1"/>
      <c r="AI5294" s="1"/>
    </row>
    <row r="5295" spans="5:35" x14ac:dyDescent="0.25">
      <c r="E5295" s="1"/>
      <c r="AI5295" s="1"/>
    </row>
    <row r="5296" spans="5:35" x14ac:dyDescent="0.25">
      <c r="E5296" s="1"/>
      <c r="AI5296" s="1"/>
    </row>
    <row r="5297" spans="5:35" x14ac:dyDescent="0.25">
      <c r="E5297" s="1"/>
      <c r="AI5297" s="1"/>
    </row>
    <row r="5298" spans="5:35" x14ac:dyDescent="0.25">
      <c r="E5298" s="1"/>
      <c r="AI5298" s="1"/>
    </row>
    <row r="5299" spans="5:35" x14ac:dyDescent="0.25">
      <c r="E5299" s="1"/>
      <c r="AI5299" s="1"/>
    </row>
    <row r="5300" spans="5:35" x14ac:dyDescent="0.25">
      <c r="E5300" s="1"/>
      <c r="AI5300" s="1"/>
    </row>
    <row r="5301" spans="5:35" x14ac:dyDescent="0.25">
      <c r="E5301" s="1"/>
      <c r="AI5301" s="1"/>
    </row>
    <row r="5302" spans="5:35" x14ac:dyDescent="0.25">
      <c r="E5302" s="1"/>
      <c r="AI5302" s="1"/>
    </row>
    <row r="5303" spans="5:35" x14ac:dyDescent="0.25">
      <c r="E5303" s="1"/>
      <c r="AI5303" s="1"/>
    </row>
    <row r="5304" spans="5:35" x14ac:dyDescent="0.25">
      <c r="E5304" s="1"/>
      <c r="AI5304" s="1"/>
    </row>
    <row r="5305" spans="5:35" x14ac:dyDescent="0.25">
      <c r="E5305" s="1"/>
      <c r="AI5305" s="1"/>
    </row>
    <row r="5306" spans="5:35" x14ac:dyDescent="0.25">
      <c r="E5306" s="1"/>
      <c r="AI5306" s="1"/>
    </row>
    <row r="5307" spans="5:35" x14ac:dyDescent="0.25">
      <c r="E5307" s="1"/>
      <c r="AI5307" s="1"/>
    </row>
    <row r="5308" spans="5:35" x14ac:dyDescent="0.25">
      <c r="E5308" s="1"/>
      <c r="AI5308" s="1"/>
    </row>
    <row r="5309" spans="5:35" x14ac:dyDescent="0.25">
      <c r="E5309" s="1"/>
      <c r="AI5309" s="1"/>
    </row>
    <row r="5310" spans="5:35" x14ac:dyDescent="0.25">
      <c r="E5310" s="1"/>
      <c r="AI5310" s="1"/>
    </row>
    <row r="5311" spans="5:35" x14ac:dyDescent="0.25">
      <c r="E5311" s="1"/>
      <c r="AI5311" s="1"/>
    </row>
    <row r="5312" spans="5:35" x14ac:dyDescent="0.25">
      <c r="E5312" s="1"/>
      <c r="AI5312" s="1"/>
    </row>
    <row r="5313" spans="5:35" x14ac:dyDescent="0.25">
      <c r="E5313" s="1"/>
      <c r="AI5313" s="1"/>
    </row>
    <row r="5314" spans="5:35" x14ac:dyDescent="0.25">
      <c r="E5314" s="1"/>
      <c r="AI5314" s="1"/>
    </row>
    <row r="5315" spans="5:35" x14ac:dyDescent="0.25">
      <c r="E5315" s="1"/>
      <c r="AI5315" s="1"/>
    </row>
    <row r="5316" spans="5:35" x14ac:dyDescent="0.25">
      <c r="E5316" s="1"/>
      <c r="AI5316" s="1"/>
    </row>
    <row r="5317" spans="5:35" x14ac:dyDescent="0.25">
      <c r="E5317" s="1"/>
      <c r="AI5317" s="1"/>
    </row>
    <row r="5318" spans="5:35" x14ac:dyDescent="0.25">
      <c r="E5318" s="1"/>
      <c r="AI5318" s="1"/>
    </row>
    <row r="5319" spans="5:35" x14ac:dyDescent="0.25">
      <c r="E5319" s="1"/>
      <c r="AI5319" s="1"/>
    </row>
    <row r="5320" spans="5:35" x14ac:dyDescent="0.25">
      <c r="E5320" s="1"/>
      <c r="AI5320" s="1"/>
    </row>
    <row r="5321" spans="5:35" x14ac:dyDescent="0.25">
      <c r="E5321" s="1"/>
      <c r="AI5321" s="1"/>
    </row>
    <row r="5322" spans="5:35" x14ac:dyDescent="0.25">
      <c r="E5322" s="1"/>
      <c r="AI5322" s="1"/>
    </row>
    <row r="5323" spans="5:35" x14ac:dyDescent="0.25">
      <c r="E5323" s="1"/>
      <c r="AI5323" s="1"/>
    </row>
    <row r="5324" spans="5:35" x14ac:dyDescent="0.25">
      <c r="E5324" s="1"/>
      <c r="AI5324" s="1"/>
    </row>
    <row r="5325" spans="5:35" x14ac:dyDescent="0.25">
      <c r="E5325" s="1"/>
      <c r="AI5325" s="1"/>
    </row>
    <row r="5326" spans="5:35" x14ac:dyDescent="0.25">
      <c r="E5326" s="1"/>
      <c r="AI5326" s="1"/>
    </row>
    <row r="5327" spans="5:35" x14ac:dyDescent="0.25">
      <c r="E5327" s="1"/>
      <c r="AI5327" s="1"/>
    </row>
    <row r="5328" spans="5:35" x14ac:dyDescent="0.25">
      <c r="E5328" s="1"/>
      <c r="AI5328" s="1"/>
    </row>
    <row r="5329" spans="5:35" x14ac:dyDescent="0.25">
      <c r="E5329" s="1"/>
      <c r="AI5329" s="1"/>
    </row>
    <row r="5330" spans="5:35" x14ac:dyDescent="0.25">
      <c r="E5330" s="1"/>
      <c r="AI5330" s="1"/>
    </row>
    <row r="5331" spans="5:35" x14ac:dyDescent="0.25">
      <c r="E5331" s="1"/>
      <c r="AI5331" s="1"/>
    </row>
    <row r="5332" spans="5:35" x14ac:dyDescent="0.25">
      <c r="E5332" s="1"/>
      <c r="AI5332" s="1"/>
    </row>
    <row r="5333" spans="5:35" x14ac:dyDescent="0.25">
      <c r="E5333" s="1"/>
      <c r="AI5333" s="1"/>
    </row>
    <row r="5334" spans="5:35" x14ac:dyDescent="0.25">
      <c r="E5334" s="1"/>
      <c r="AI5334" s="1"/>
    </row>
    <row r="5335" spans="5:35" x14ac:dyDescent="0.25">
      <c r="E5335" s="1"/>
      <c r="AI5335" s="1"/>
    </row>
    <row r="5336" spans="5:35" x14ac:dyDescent="0.25">
      <c r="E5336" s="1"/>
      <c r="AI5336" s="1"/>
    </row>
    <row r="5337" spans="5:35" x14ac:dyDescent="0.25">
      <c r="E5337" s="1"/>
      <c r="AI5337" s="1"/>
    </row>
    <row r="5338" spans="5:35" x14ac:dyDescent="0.25">
      <c r="E5338" s="1"/>
      <c r="AI5338" s="1"/>
    </row>
    <row r="5339" spans="5:35" x14ac:dyDescent="0.25">
      <c r="E5339" s="1"/>
      <c r="AI5339" s="1"/>
    </row>
    <row r="5340" spans="5:35" x14ac:dyDescent="0.25">
      <c r="E5340" s="1"/>
      <c r="AI5340" s="1"/>
    </row>
    <row r="5341" spans="5:35" x14ac:dyDescent="0.25">
      <c r="E5341" s="1"/>
      <c r="AI5341" s="1"/>
    </row>
    <row r="5342" spans="5:35" x14ac:dyDescent="0.25">
      <c r="E5342" s="1"/>
      <c r="AI5342" s="1"/>
    </row>
    <row r="5343" spans="5:35" x14ac:dyDescent="0.25">
      <c r="E5343" s="1"/>
      <c r="AI5343" s="1"/>
    </row>
    <row r="5344" spans="5:35" x14ac:dyDescent="0.25">
      <c r="E5344" s="1"/>
      <c r="AI5344" s="1"/>
    </row>
    <row r="5345" spans="5:35" x14ac:dyDescent="0.25">
      <c r="E5345" s="1"/>
      <c r="AI5345" s="1"/>
    </row>
    <row r="5346" spans="5:35" x14ac:dyDescent="0.25">
      <c r="E5346" s="1"/>
      <c r="AI5346" s="1"/>
    </row>
    <row r="5347" spans="5:35" x14ac:dyDescent="0.25">
      <c r="E5347" s="1"/>
      <c r="AI5347" s="1"/>
    </row>
    <row r="5348" spans="5:35" x14ac:dyDescent="0.25">
      <c r="E5348" s="1"/>
      <c r="AI5348" s="1"/>
    </row>
    <row r="5349" spans="5:35" x14ac:dyDescent="0.25">
      <c r="E5349" s="1"/>
      <c r="AI5349" s="1"/>
    </row>
    <row r="5350" spans="5:35" x14ac:dyDescent="0.25">
      <c r="E5350" s="1"/>
      <c r="AI5350" s="1"/>
    </row>
    <row r="5351" spans="5:35" x14ac:dyDescent="0.25">
      <c r="E5351" s="1"/>
      <c r="AI5351" s="1"/>
    </row>
    <row r="5352" spans="5:35" x14ac:dyDescent="0.25">
      <c r="E5352" s="1"/>
      <c r="AI5352" s="1"/>
    </row>
    <row r="5353" spans="5:35" x14ac:dyDescent="0.25">
      <c r="E5353" s="1"/>
      <c r="AI5353" s="1"/>
    </row>
    <row r="5354" spans="5:35" x14ac:dyDescent="0.25">
      <c r="E5354" s="1"/>
      <c r="AI5354" s="1"/>
    </row>
    <row r="5355" spans="5:35" x14ac:dyDescent="0.25">
      <c r="E5355" s="1"/>
      <c r="AI5355" s="1"/>
    </row>
    <row r="5356" spans="5:35" x14ac:dyDescent="0.25">
      <c r="E5356" s="1"/>
      <c r="AI5356" s="1"/>
    </row>
    <row r="5357" spans="5:35" x14ac:dyDescent="0.25">
      <c r="E5357" s="1"/>
      <c r="AI5357" s="1"/>
    </row>
    <row r="5358" spans="5:35" x14ac:dyDescent="0.25">
      <c r="E5358" s="1"/>
      <c r="AI5358" s="1"/>
    </row>
    <row r="5359" spans="5:35" x14ac:dyDescent="0.25">
      <c r="E5359" s="1"/>
      <c r="AI5359" s="1"/>
    </row>
    <row r="5360" spans="5:35" x14ac:dyDescent="0.25">
      <c r="E5360" s="1"/>
      <c r="AI5360" s="1"/>
    </row>
    <row r="5361" spans="5:35" x14ac:dyDescent="0.25">
      <c r="E5361" s="1"/>
      <c r="AI5361" s="1"/>
    </row>
    <row r="5362" spans="5:35" x14ac:dyDescent="0.25">
      <c r="E5362" s="1"/>
      <c r="AI5362" s="1"/>
    </row>
    <row r="5363" spans="5:35" x14ac:dyDescent="0.25">
      <c r="E5363" s="1"/>
      <c r="AI5363" s="1"/>
    </row>
    <row r="5364" spans="5:35" x14ac:dyDescent="0.25">
      <c r="E5364" s="1"/>
      <c r="AI5364" s="1"/>
    </row>
    <row r="5365" spans="5:35" x14ac:dyDescent="0.25">
      <c r="E5365" s="1"/>
      <c r="AI5365" s="1"/>
    </row>
    <row r="5366" spans="5:35" x14ac:dyDescent="0.25">
      <c r="E5366" s="1"/>
      <c r="AI5366" s="1"/>
    </row>
    <row r="5367" spans="5:35" x14ac:dyDescent="0.25">
      <c r="E5367" s="1"/>
      <c r="AI5367" s="1"/>
    </row>
    <row r="5368" spans="5:35" x14ac:dyDescent="0.25">
      <c r="E5368" s="1"/>
      <c r="AI5368" s="1"/>
    </row>
    <row r="5369" spans="5:35" x14ac:dyDescent="0.25">
      <c r="E5369" s="1"/>
      <c r="AI5369" s="1"/>
    </row>
    <row r="5370" spans="5:35" x14ac:dyDescent="0.25">
      <c r="E5370" s="1"/>
      <c r="AI5370" s="1"/>
    </row>
    <row r="5371" spans="5:35" x14ac:dyDescent="0.25">
      <c r="E5371" s="1"/>
      <c r="AI5371" s="1"/>
    </row>
    <row r="5372" spans="5:35" x14ac:dyDescent="0.25">
      <c r="E5372" s="1"/>
      <c r="AI5372" s="1"/>
    </row>
    <row r="5373" spans="5:35" x14ac:dyDescent="0.25">
      <c r="E5373" s="1"/>
      <c r="AI5373" s="1"/>
    </row>
    <row r="5374" spans="5:35" x14ac:dyDescent="0.25">
      <c r="E5374" s="1"/>
      <c r="AI5374" s="1"/>
    </row>
    <row r="5375" spans="5:35" x14ac:dyDescent="0.25">
      <c r="E5375" s="1"/>
      <c r="AI5375" s="1"/>
    </row>
    <row r="5376" spans="5:35" x14ac:dyDescent="0.25">
      <c r="E5376" s="1"/>
      <c r="AI5376" s="1"/>
    </row>
    <row r="5377" spans="5:35" x14ac:dyDescent="0.25">
      <c r="E5377" s="1"/>
      <c r="AI5377" s="1"/>
    </row>
    <row r="5378" spans="5:35" x14ac:dyDescent="0.25">
      <c r="E5378" s="1"/>
      <c r="AI5378" s="1"/>
    </row>
    <row r="5379" spans="5:35" x14ac:dyDescent="0.25">
      <c r="E5379" s="1"/>
      <c r="AI5379" s="1"/>
    </row>
    <row r="5380" spans="5:35" x14ac:dyDescent="0.25">
      <c r="E5380" s="1"/>
      <c r="AI5380" s="1"/>
    </row>
    <row r="5381" spans="5:35" x14ac:dyDescent="0.25">
      <c r="E5381" s="1"/>
      <c r="AI5381" s="1"/>
    </row>
    <row r="5382" spans="5:35" x14ac:dyDescent="0.25">
      <c r="E5382" s="1"/>
      <c r="AI5382" s="1"/>
    </row>
    <row r="5383" spans="5:35" x14ac:dyDescent="0.25">
      <c r="E5383" s="1"/>
      <c r="AI5383" s="1"/>
    </row>
    <row r="5384" spans="5:35" x14ac:dyDescent="0.25">
      <c r="E5384" s="1"/>
      <c r="AI5384" s="1"/>
    </row>
    <row r="5385" spans="5:35" x14ac:dyDescent="0.25">
      <c r="E5385" s="1"/>
      <c r="AI5385" s="1"/>
    </row>
    <row r="5386" spans="5:35" x14ac:dyDescent="0.25">
      <c r="E5386" s="1"/>
      <c r="AI5386" s="1"/>
    </row>
    <row r="5387" spans="5:35" x14ac:dyDescent="0.25">
      <c r="E5387" s="1"/>
      <c r="AI5387" s="1"/>
    </row>
    <row r="5388" spans="5:35" x14ac:dyDescent="0.25">
      <c r="E5388" s="1"/>
      <c r="AI5388" s="1"/>
    </row>
    <row r="5389" spans="5:35" x14ac:dyDescent="0.25">
      <c r="E5389" s="1"/>
      <c r="AI5389" s="1"/>
    </row>
    <row r="5390" spans="5:35" x14ac:dyDescent="0.25">
      <c r="E5390" s="1"/>
      <c r="AI5390" s="1"/>
    </row>
    <row r="5391" spans="5:35" x14ac:dyDescent="0.25">
      <c r="E5391" s="1"/>
      <c r="AI5391" s="1"/>
    </row>
    <row r="5392" spans="5:35" x14ac:dyDescent="0.25">
      <c r="E5392" s="1"/>
      <c r="AI5392" s="1"/>
    </row>
    <row r="5393" spans="5:35" x14ac:dyDescent="0.25">
      <c r="E5393" s="1"/>
      <c r="AI5393" s="1"/>
    </row>
    <row r="5394" spans="5:35" x14ac:dyDescent="0.25">
      <c r="E5394" s="1"/>
      <c r="AI5394" s="1"/>
    </row>
    <row r="5395" spans="5:35" x14ac:dyDescent="0.25">
      <c r="E5395" s="1"/>
      <c r="AI5395" s="1"/>
    </row>
    <row r="5396" spans="5:35" x14ac:dyDescent="0.25">
      <c r="E5396" s="1"/>
      <c r="AI5396" s="1"/>
    </row>
    <row r="5397" spans="5:35" x14ac:dyDescent="0.25">
      <c r="E5397" s="1"/>
      <c r="AI5397" s="1"/>
    </row>
    <row r="5398" spans="5:35" x14ac:dyDescent="0.25">
      <c r="E5398" s="1"/>
      <c r="AI5398" s="1"/>
    </row>
    <row r="5399" spans="5:35" x14ac:dyDescent="0.25">
      <c r="E5399" s="1"/>
      <c r="AI5399" s="1"/>
    </row>
    <row r="5400" spans="5:35" x14ac:dyDescent="0.25">
      <c r="E5400" s="1"/>
      <c r="AI5400" s="1"/>
    </row>
    <row r="5401" spans="5:35" x14ac:dyDescent="0.25">
      <c r="E5401" s="1"/>
      <c r="AI5401" s="1"/>
    </row>
    <row r="5402" spans="5:35" x14ac:dyDescent="0.25">
      <c r="E5402" s="1"/>
      <c r="AI5402" s="1"/>
    </row>
    <row r="5403" spans="5:35" x14ac:dyDescent="0.25">
      <c r="E5403" s="1"/>
      <c r="AI5403" s="1"/>
    </row>
    <row r="5404" spans="5:35" x14ac:dyDescent="0.25">
      <c r="E5404" s="1"/>
      <c r="AI5404" s="1"/>
    </row>
    <row r="5405" spans="5:35" x14ac:dyDescent="0.25">
      <c r="E5405" s="1"/>
      <c r="AI5405" s="1"/>
    </row>
    <row r="5406" spans="5:35" x14ac:dyDescent="0.25">
      <c r="E5406" s="1"/>
      <c r="AI5406" s="1"/>
    </row>
    <row r="5407" spans="5:35" x14ac:dyDescent="0.25">
      <c r="E5407" s="1"/>
      <c r="AI5407" s="1"/>
    </row>
    <row r="5408" spans="5:35" x14ac:dyDescent="0.25">
      <c r="E5408" s="1"/>
      <c r="AI5408" s="1"/>
    </row>
    <row r="5409" spans="5:35" x14ac:dyDescent="0.25">
      <c r="E5409" s="1"/>
      <c r="AI5409" s="1"/>
    </row>
    <row r="5410" spans="5:35" x14ac:dyDescent="0.25">
      <c r="E5410" s="1"/>
      <c r="AI5410" s="1"/>
    </row>
    <row r="5411" spans="5:35" x14ac:dyDescent="0.25">
      <c r="E5411" s="1"/>
      <c r="AI5411" s="1"/>
    </row>
    <row r="5412" spans="5:35" x14ac:dyDescent="0.25">
      <c r="E5412" s="1"/>
      <c r="AI5412" s="1"/>
    </row>
    <row r="5413" spans="5:35" x14ac:dyDescent="0.25">
      <c r="E5413" s="1"/>
      <c r="AI5413" s="1"/>
    </row>
    <row r="5414" spans="5:35" x14ac:dyDescent="0.25">
      <c r="E5414" s="1"/>
      <c r="AI5414" s="1"/>
    </row>
    <row r="5415" spans="5:35" x14ac:dyDescent="0.25">
      <c r="E5415" s="1"/>
      <c r="AI5415" s="1"/>
    </row>
    <row r="5416" spans="5:35" x14ac:dyDescent="0.25">
      <c r="E5416" s="1"/>
      <c r="AI5416" s="1"/>
    </row>
    <row r="5417" spans="5:35" x14ac:dyDescent="0.25">
      <c r="E5417" s="1"/>
      <c r="AI5417" s="1"/>
    </row>
    <row r="5418" spans="5:35" x14ac:dyDescent="0.25">
      <c r="E5418" s="1"/>
      <c r="AI5418" s="1"/>
    </row>
    <row r="5419" spans="5:35" x14ac:dyDescent="0.25">
      <c r="E5419" s="1"/>
      <c r="AI5419" s="1"/>
    </row>
    <row r="5420" spans="5:35" x14ac:dyDescent="0.25">
      <c r="E5420" s="1"/>
      <c r="AI5420" s="1"/>
    </row>
    <row r="5421" spans="5:35" x14ac:dyDescent="0.25">
      <c r="E5421" s="1"/>
      <c r="AI5421" s="1"/>
    </row>
    <row r="5422" spans="5:35" x14ac:dyDescent="0.25">
      <c r="E5422" s="1"/>
      <c r="AI5422" s="1"/>
    </row>
    <row r="5423" spans="5:35" x14ac:dyDescent="0.25">
      <c r="E5423" s="1"/>
      <c r="AI5423" s="1"/>
    </row>
    <row r="5424" spans="5:35" x14ac:dyDescent="0.25">
      <c r="E5424" s="1"/>
      <c r="AI5424" s="1"/>
    </row>
    <row r="5425" spans="5:35" x14ac:dyDescent="0.25">
      <c r="E5425" s="1"/>
      <c r="AI5425" s="1"/>
    </row>
    <row r="5426" spans="5:35" x14ac:dyDescent="0.25">
      <c r="E5426" s="1"/>
      <c r="AI5426" s="1"/>
    </row>
    <row r="5427" spans="5:35" x14ac:dyDescent="0.25">
      <c r="E5427" s="1"/>
      <c r="AI5427" s="1"/>
    </row>
    <row r="5428" spans="5:35" x14ac:dyDescent="0.25">
      <c r="E5428" s="1"/>
      <c r="AI5428" s="1"/>
    </row>
    <row r="5429" spans="5:35" x14ac:dyDescent="0.25">
      <c r="E5429" s="1"/>
      <c r="AI5429" s="1"/>
    </row>
    <row r="5430" spans="5:35" x14ac:dyDescent="0.25">
      <c r="E5430" s="1"/>
      <c r="AI5430" s="1"/>
    </row>
    <row r="5431" spans="5:35" x14ac:dyDescent="0.25">
      <c r="E5431" s="1"/>
      <c r="AI5431" s="1"/>
    </row>
    <row r="5432" spans="5:35" x14ac:dyDescent="0.25">
      <c r="E5432" s="1"/>
      <c r="AI5432" s="1"/>
    </row>
    <row r="5433" spans="5:35" x14ac:dyDescent="0.25">
      <c r="E5433" s="1"/>
      <c r="AI5433" s="1"/>
    </row>
    <row r="5434" spans="5:35" x14ac:dyDescent="0.25">
      <c r="E5434" s="1"/>
      <c r="AI5434" s="1"/>
    </row>
    <row r="5435" spans="5:35" x14ac:dyDescent="0.25">
      <c r="E5435" s="1"/>
      <c r="AI5435" s="1"/>
    </row>
    <row r="5436" spans="5:35" x14ac:dyDescent="0.25">
      <c r="E5436" s="1"/>
      <c r="AI5436" s="1"/>
    </row>
    <row r="5437" spans="5:35" x14ac:dyDescent="0.25">
      <c r="E5437" s="1"/>
      <c r="AI5437" s="1"/>
    </row>
    <row r="5438" spans="5:35" x14ac:dyDescent="0.25">
      <c r="E5438" s="1"/>
      <c r="AI5438" s="1"/>
    </row>
    <row r="5439" spans="5:35" x14ac:dyDescent="0.25">
      <c r="E5439" s="1"/>
      <c r="AI5439" s="1"/>
    </row>
    <row r="5440" spans="5:35" x14ac:dyDescent="0.25">
      <c r="E5440" s="1"/>
      <c r="AI5440" s="1"/>
    </row>
    <row r="5441" spans="5:35" x14ac:dyDescent="0.25">
      <c r="E5441" s="1"/>
      <c r="AI5441" s="1"/>
    </row>
    <row r="5442" spans="5:35" x14ac:dyDescent="0.25">
      <c r="E5442" s="1"/>
      <c r="AI5442" s="1"/>
    </row>
    <row r="5443" spans="5:35" x14ac:dyDescent="0.25">
      <c r="E5443" s="1"/>
      <c r="AI5443" s="1"/>
    </row>
    <row r="5444" spans="5:35" x14ac:dyDescent="0.25">
      <c r="E5444" s="1"/>
      <c r="AI5444" s="1"/>
    </row>
    <row r="5445" spans="5:35" x14ac:dyDescent="0.25">
      <c r="E5445" s="1"/>
      <c r="AI5445" s="1"/>
    </row>
    <row r="5446" spans="5:35" x14ac:dyDescent="0.25">
      <c r="E5446" s="1"/>
      <c r="AI5446" s="1"/>
    </row>
    <row r="5447" spans="5:35" x14ac:dyDescent="0.25">
      <c r="E5447" s="1"/>
      <c r="AI5447" s="1"/>
    </row>
    <row r="5448" spans="5:35" x14ac:dyDescent="0.25">
      <c r="E5448" s="1"/>
      <c r="AI5448" s="1"/>
    </row>
    <row r="5449" spans="5:35" x14ac:dyDescent="0.25">
      <c r="E5449" s="1"/>
      <c r="AI5449" s="1"/>
    </row>
    <row r="5450" spans="5:35" x14ac:dyDescent="0.25">
      <c r="E5450" s="1"/>
      <c r="AI5450" s="1"/>
    </row>
    <row r="5451" spans="5:35" x14ac:dyDescent="0.25">
      <c r="E5451" s="1"/>
      <c r="AI5451" s="1"/>
    </row>
    <row r="5452" spans="5:35" x14ac:dyDescent="0.25">
      <c r="E5452" s="1"/>
      <c r="AI5452" s="1"/>
    </row>
    <row r="5453" spans="5:35" x14ac:dyDescent="0.25">
      <c r="E5453" s="1"/>
      <c r="AI5453" s="1"/>
    </row>
    <row r="5454" spans="5:35" x14ac:dyDescent="0.25">
      <c r="E5454" s="1"/>
      <c r="AI5454" s="1"/>
    </row>
    <row r="5455" spans="5:35" x14ac:dyDescent="0.25">
      <c r="E5455" s="1"/>
      <c r="AI5455" s="1"/>
    </row>
    <row r="5456" spans="5:35" x14ac:dyDescent="0.25">
      <c r="E5456" s="1"/>
      <c r="AI5456" s="1"/>
    </row>
    <row r="5457" spans="5:35" x14ac:dyDescent="0.25">
      <c r="E5457" s="1"/>
      <c r="AI5457" s="1"/>
    </row>
    <row r="5458" spans="5:35" x14ac:dyDescent="0.25">
      <c r="E5458" s="1"/>
      <c r="AI5458" s="1"/>
    </row>
    <row r="5459" spans="5:35" x14ac:dyDescent="0.25">
      <c r="E5459" s="1"/>
      <c r="AI5459" s="1"/>
    </row>
    <row r="5460" spans="5:35" x14ac:dyDescent="0.25">
      <c r="E5460" s="1"/>
      <c r="AI5460" s="1"/>
    </row>
    <row r="5461" spans="5:35" x14ac:dyDescent="0.25">
      <c r="E5461" s="1"/>
      <c r="AI5461" s="1"/>
    </row>
    <row r="5462" spans="5:35" x14ac:dyDescent="0.25">
      <c r="E5462" s="1"/>
      <c r="AI5462" s="1"/>
    </row>
    <row r="5463" spans="5:35" x14ac:dyDescent="0.25">
      <c r="E5463" s="1"/>
      <c r="AI5463" s="1"/>
    </row>
    <row r="5464" spans="5:35" x14ac:dyDescent="0.25">
      <c r="E5464" s="1"/>
      <c r="AI5464" s="1"/>
    </row>
    <row r="5465" spans="5:35" x14ac:dyDescent="0.25">
      <c r="E5465" s="1"/>
      <c r="AI5465" s="1"/>
    </row>
    <row r="5466" spans="5:35" x14ac:dyDescent="0.25">
      <c r="E5466" s="1"/>
      <c r="AI5466" s="1"/>
    </row>
    <row r="5467" spans="5:35" x14ac:dyDescent="0.25">
      <c r="E5467" s="1"/>
      <c r="AI5467" s="1"/>
    </row>
    <row r="5468" spans="5:35" x14ac:dyDescent="0.25">
      <c r="E5468" s="1"/>
      <c r="AI5468" s="1"/>
    </row>
    <row r="5469" spans="5:35" x14ac:dyDescent="0.25">
      <c r="E5469" s="1"/>
      <c r="AI5469" s="1"/>
    </row>
    <row r="5470" spans="5:35" x14ac:dyDescent="0.25">
      <c r="E5470" s="1"/>
      <c r="AI5470" s="1"/>
    </row>
    <row r="5471" spans="5:35" x14ac:dyDescent="0.25">
      <c r="E5471" s="1"/>
      <c r="AI5471" s="1"/>
    </row>
    <row r="5472" spans="5:35" x14ac:dyDescent="0.25">
      <c r="E5472" s="1"/>
      <c r="AI5472" s="1"/>
    </row>
    <row r="5473" spans="5:35" x14ac:dyDescent="0.25">
      <c r="E5473" s="1"/>
      <c r="AI5473" s="1"/>
    </row>
    <row r="5474" spans="5:35" x14ac:dyDescent="0.25">
      <c r="E5474" s="1"/>
      <c r="AI5474" s="1"/>
    </row>
    <row r="5475" spans="5:35" x14ac:dyDescent="0.25">
      <c r="E5475" s="1"/>
      <c r="AI5475" s="1"/>
    </row>
    <row r="5476" spans="5:35" x14ac:dyDescent="0.25">
      <c r="E5476" s="1"/>
      <c r="AI5476" s="1"/>
    </row>
    <row r="5477" spans="5:35" x14ac:dyDescent="0.25">
      <c r="E5477" s="1"/>
      <c r="AI5477" s="1"/>
    </row>
    <row r="5478" spans="5:35" x14ac:dyDescent="0.25">
      <c r="E5478" s="1"/>
      <c r="AI5478" s="1"/>
    </row>
    <row r="5479" spans="5:35" x14ac:dyDescent="0.25">
      <c r="E5479" s="1"/>
      <c r="AI5479" s="1"/>
    </row>
    <row r="5480" spans="5:35" x14ac:dyDescent="0.25">
      <c r="E5480" s="1"/>
      <c r="AI5480" s="1"/>
    </row>
    <row r="5481" spans="5:35" x14ac:dyDescent="0.25">
      <c r="E5481" s="1"/>
      <c r="AI5481" s="1"/>
    </row>
    <row r="5482" spans="5:35" x14ac:dyDescent="0.25">
      <c r="E5482" s="1"/>
      <c r="AI5482" s="1"/>
    </row>
    <row r="5483" spans="5:35" x14ac:dyDescent="0.25">
      <c r="E5483" s="1"/>
      <c r="AI5483" s="1"/>
    </row>
    <row r="5484" spans="5:35" x14ac:dyDescent="0.25">
      <c r="E5484" s="1"/>
      <c r="AI5484" s="1"/>
    </row>
    <row r="5485" spans="5:35" x14ac:dyDescent="0.25">
      <c r="E5485" s="1"/>
      <c r="AI5485" s="1"/>
    </row>
    <row r="5486" spans="5:35" x14ac:dyDescent="0.25">
      <c r="E5486" s="1"/>
      <c r="AI5486" s="1"/>
    </row>
    <row r="5487" spans="5:35" x14ac:dyDescent="0.25">
      <c r="E5487" s="1"/>
      <c r="AI5487" s="1"/>
    </row>
    <row r="5488" spans="5:35" x14ac:dyDescent="0.25">
      <c r="E5488" s="1"/>
      <c r="AI5488" s="1"/>
    </row>
    <row r="5489" spans="5:35" x14ac:dyDescent="0.25">
      <c r="E5489" s="1"/>
      <c r="AI5489" s="1"/>
    </row>
    <row r="5490" spans="5:35" x14ac:dyDescent="0.25">
      <c r="E5490" s="1"/>
      <c r="AI5490" s="1"/>
    </row>
    <row r="5491" spans="5:35" x14ac:dyDescent="0.25">
      <c r="E5491" s="1"/>
      <c r="AI5491" s="1"/>
    </row>
    <row r="5492" spans="5:35" x14ac:dyDescent="0.25">
      <c r="E5492" s="1"/>
      <c r="AI5492" s="1"/>
    </row>
    <row r="5493" spans="5:35" x14ac:dyDescent="0.25">
      <c r="E5493" s="1"/>
      <c r="AI5493" s="1"/>
    </row>
    <row r="5494" spans="5:35" x14ac:dyDescent="0.25">
      <c r="E5494" s="1"/>
      <c r="AI5494" s="1"/>
    </row>
    <row r="5495" spans="5:35" x14ac:dyDescent="0.25">
      <c r="E5495" s="1"/>
      <c r="AI5495" s="1"/>
    </row>
    <row r="5496" spans="5:35" x14ac:dyDescent="0.25">
      <c r="E5496" s="1"/>
      <c r="AI5496" s="1"/>
    </row>
    <row r="5497" spans="5:35" x14ac:dyDescent="0.25">
      <c r="E5497" s="1"/>
      <c r="AI5497" s="1"/>
    </row>
    <row r="5498" spans="5:35" x14ac:dyDescent="0.25">
      <c r="E5498" s="1"/>
      <c r="AI5498" s="1"/>
    </row>
    <row r="5499" spans="5:35" x14ac:dyDescent="0.25">
      <c r="E5499" s="1"/>
      <c r="AI5499" s="1"/>
    </row>
    <row r="5500" spans="5:35" x14ac:dyDescent="0.25">
      <c r="E5500" s="1"/>
      <c r="AI5500" s="1"/>
    </row>
    <row r="5501" spans="5:35" x14ac:dyDescent="0.25">
      <c r="E5501" s="1"/>
      <c r="AI5501" s="1"/>
    </row>
    <row r="5502" spans="5:35" x14ac:dyDescent="0.25">
      <c r="E5502" s="1"/>
      <c r="AI5502" s="1"/>
    </row>
    <row r="5503" spans="5:35" x14ac:dyDescent="0.25">
      <c r="E5503" s="1"/>
      <c r="AI5503" s="1"/>
    </row>
    <row r="5504" spans="5:35" x14ac:dyDescent="0.25">
      <c r="E5504" s="1"/>
      <c r="AI5504" s="1"/>
    </row>
    <row r="5505" spans="5:35" x14ac:dyDescent="0.25">
      <c r="E5505" s="1"/>
      <c r="AI5505" s="1"/>
    </row>
    <row r="5506" spans="5:35" x14ac:dyDescent="0.25">
      <c r="E5506" s="1"/>
      <c r="AI5506" s="1"/>
    </row>
    <row r="5507" spans="5:35" x14ac:dyDescent="0.25">
      <c r="E5507" s="1"/>
      <c r="AI5507" s="1"/>
    </row>
    <row r="5508" spans="5:35" x14ac:dyDescent="0.25">
      <c r="E5508" s="1"/>
      <c r="AI5508" s="1"/>
    </row>
    <row r="5509" spans="5:35" x14ac:dyDescent="0.25">
      <c r="E5509" s="1"/>
      <c r="AI5509" s="1"/>
    </row>
    <row r="5510" spans="5:35" x14ac:dyDescent="0.25">
      <c r="E5510" s="1"/>
      <c r="AI5510" s="1"/>
    </row>
    <row r="5511" spans="5:35" x14ac:dyDescent="0.25">
      <c r="E5511" s="1"/>
      <c r="AI5511" s="1"/>
    </row>
    <row r="5512" spans="5:35" x14ac:dyDescent="0.25">
      <c r="E5512" s="1"/>
      <c r="AI5512" s="1"/>
    </row>
    <row r="5513" spans="5:35" x14ac:dyDescent="0.25">
      <c r="E5513" s="1"/>
      <c r="AI5513" s="1"/>
    </row>
    <row r="5514" spans="5:35" x14ac:dyDescent="0.25">
      <c r="E5514" s="1"/>
      <c r="AI5514" s="1"/>
    </row>
    <row r="5515" spans="5:35" x14ac:dyDescent="0.25">
      <c r="E5515" s="1"/>
      <c r="AI5515" s="1"/>
    </row>
    <row r="5516" spans="5:35" x14ac:dyDescent="0.25">
      <c r="E5516" s="1"/>
      <c r="AI5516" s="1"/>
    </row>
    <row r="5517" spans="5:35" x14ac:dyDescent="0.25">
      <c r="E5517" s="1"/>
      <c r="AI5517" s="1"/>
    </row>
    <row r="5518" spans="5:35" x14ac:dyDescent="0.25">
      <c r="E5518" s="1"/>
      <c r="AI5518" s="1"/>
    </row>
    <row r="5519" spans="5:35" x14ac:dyDescent="0.25">
      <c r="E5519" s="1"/>
      <c r="AI5519" s="1"/>
    </row>
    <row r="5520" spans="5:35" x14ac:dyDescent="0.25">
      <c r="E5520" s="1"/>
      <c r="AI5520" s="1"/>
    </row>
    <row r="5521" spans="5:35" x14ac:dyDescent="0.25">
      <c r="E5521" s="1"/>
      <c r="AI5521" s="1"/>
    </row>
    <row r="5522" spans="5:35" x14ac:dyDescent="0.25">
      <c r="E5522" s="1"/>
      <c r="AI5522" s="1"/>
    </row>
    <row r="5523" spans="5:35" x14ac:dyDescent="0.25">
      <c r="E5523" s="1"/>
      <c r="AI5523" s="1"/>
    </row>
    <row r="5524" spans="5:35" x14ac:dyDescent="0.25">
      <c r="E5524" s="1"/>
      <c r="AI5524" s="1"/>
    </row>
    <row r="5525" spans="5:35" x14ac:dyDescent="0.25">
      <c r="E5525" s="1"/>
      <c r="AI5525" s="1"/>
    </row>
    <row r="5526" spans="5:35" x14ac:dyDescent="0.25">
      <c r="E5526" s="1"/>
      <c r="AI5526" s="1"/>
    </row>
    <row r="5527" spans="5:35" x14ac:dyDescent="0.25">
      <c r="E5527" s="1"/>
      <c r="AI5527" s="1"/>
    </row>
    <row r="5528" spans="5:35" x14ac:dyDescent="0.25">
      <c r="E5528" s="1"/>
      <c r="AI5528" s="1"/>
    </row>
    <row r="5529" spans="5:35" x14ac:dyDescent="0.25">
      <c r="E5529" s="1"/>
      <c r="AI5529" s="1"/>
    </row>
    <row r="5530" spans="5:35" x14ac:dyDescent="0.25">
      <c r="E5530" s="1"/>
      <c r="AI5530" s="1"/>
    </row>
    <row r="5531" spans="5:35" x14ac:dyDescent="0.25">
      <c r="E5531" s="1"/>
      <c r="AI5531" s="1"/>
    </row>
    <row r="5532" spans="5:35" x14ac:dyDescent="0.25">
      <c r="E5532" s="1"/>
      <c r="AI5532" s="1"/>
    </row>
    <row r="5533" spans="5:35" x14ac:dyDescent="0.25">
      <c r="E5533" s="1"/>
      <c r="AI5533" s="1"/>
    </row>
    <row r="5534" spans="5:35" x14ac:dyDescent="0.25">
      <c r="E5534" s="1"/>
      <c r="AI5534" s="1"/>
    </row>
    <row r="5535" spans="5:35" x14ac:dyDescent="0.25">
      <c r="E5535" s="1"/>
      <c r="AI5535" s="1"/>
    </row>
    <row r="5536" spans="5:35" x14ac:dyDescent="0.25">
      <c r="E5536" s="1"/>
      <c r="AI5536" s="1"/>
    </row>
    <row r="5537" spans="5:35" x14ac:dyDescent="0.25">
      <c r="E5537" s="1"/>
      <c r="AI5537" s="1"/>
    </row>
    <row r="5538" spans="5:35" x14ac:dyDescent="0.25">
      <c r="E5538" s="1"/>
      <c r="AI5538" s="1"/>
    </row>
    <row r="5539" spans="5:35" x14ac:dyDescent="0.25">
      <c r="E5539" s="1"/>
      <c r="AI5539" s="1"/>
    </row>
    <row r="5540" spans="5:35" x14ac:dyDescent="0.25">
      <c r="E5540" s="1"/>
      <c r="AI5540" s="1"/>
    </row>
    <row r="5541" spans="5:35" x14ac:dyDescent="0.25">
      <c r="E5541" s="1"/>
      <c r="AI5541" s="1"/>
    </row>
    <row r="5542" spans="5:35" x14ac:dyDescent="0.25">
      <c r="E5542" s="1"/>
      <c r="AI5542" s="1"/>
    </row>
    <row r="5543" spans="5:35" x14ac:dyDescent="0.25">
      <c r="E5543" s="1"/>
      <c r="AI5543" s="1"/>
    </row>
    <row r="5544" spans="5:35" x14ac:dyDescent="0.25">
      <c r="E5544" s="1"/>
      <c r="AI5544" s="1"/>
    </row>
    <row r="5545" spans="5:35" x14ac:dyDescent="0.25">
      <c r="E5545" s="1"/>
      <c r="AI5545" s="1"/>
    </row>
    <row r="5546" spans="5:35" x14ac:dyDescent="0.25">
      <c r="E5546" s="1"/>
      <c r="AI5546" s="1"/>
    </row>
    <row r="5547" spans="5:35" x14ac:dyDescent="0.25">
      <c r="E5547" s="1"/>
      <c r="AI5547" s="1"/>
    </row>
    <row r="5548" spans="5:35" x14ac:dyDescent="0.25">
      <c r="E5548" s="1"/>
      <c r="AI5548" s="1"/>
    </row>
    <row r="5549" spans="5:35" x14ac:dyDescent="0.25">
      <c r="E5549" s="1"/>
      <c r="AI5549" s="1"/>
    </row>
    <row r="5550" spans="5:35" x14ac:dyDescent="0.25">
      <c r="E5550" s="1"/>
      <c r="AI5550" s="1"/>
    </row>
    <row r="5551" spans="5:35" x14ac:dyDescent="0.25">
      <c r="E5551" s="1"/>
      <c r="AI5551" s="1"/>
    </row>
    <row r="5552" spans="5:35" x14ac:dyDescent="0.25">
      <c r="E5552" s="1"/>
      <c r="AI5552" s="1"/>
    </row>
    <row r="5553" spans="5:35" x14ac:dyDescent="0.25">
      <c r="E5553" s="1"/>
      <c r="AI5553" s="1"/>
    </row>
    <row r="5554" spans="5:35" x14ac:dyDescent="0.25">
      <c r="E5554" s="1"/>
      <c r="AI5554" s="1"/>
    </row>
    <row r="5555" spans="5:35" x14ac:dyDescent="0.25">
      <c r="E5555" s="1"/>
      <c r="AI5555" s="1"/>
    </row>
    <row r="5556" spans="5:35" x14ac:dyDescent="0.25">
      <c r="E5556" s="1"/>
      <c r="AI5556" s="1"/>
    </row>
    <row r="5557" spans="5:35" x14ac:dyDescent="0.25">
      <c r="E5557" s="1"/>
      <c r="AI5557" s="1"/>
    </row>
    <row r="5558" spans="5:35" x14ac:dyDescent="0.25">
      <c r="E5558" s="1"/>
      <c r="AI5558" s="1"/>
    </row>
    <row r="5559" spans="5:35" x14ac:dyDescent="0.25">
      <c r="E5559" s="1"/>
      <c r="AI5559" s="1"/>
    </row>
    <row r="5560" spans="5:35" x14ac:dyDescent="0.25">
      <c r="E5560" s="1"/>
      <c r="AI5560" s="1"/>
    </row>
    <row r="5561" spans="5:35" x14ac:dyDescent="0.25">
      <c r="E5561" s="1"/>
      <c r="AI5561" s="1"/>
    </row>
    <row r="5562" spans="5:35" x14ac:dyDescent="0.25">
      <c r="E5562" s="1"/>
      <c r="AI5562" s="1"/>
    </row>
    <row r="5563" spans="5:35" x14ac:dyDescent="0.25">
      <c r="E5563" s="1"/>
      <c r="AI5563" s="1"/>
    </row>
    <row r="5564" spans="5:35" x14ac:dyDescent="0.25">
      <c r="E5564" s="1"/>
      <c r="AI5564" s="1"/>
    </row>
    <row r="5565" spans="5:35" x14ac:dyDescent="0.25">
      <c r="E5565" s="1"/>
      <c r="AI5565" s="1"/>
    </row>
    <row r="5566" spans="5:35" x14ac:dyDescent="0.25">
      <c r="E5566" s="1"/>
      <c r="AI5566" s="1"/>
    </row>
    <row r="5567" spans="5:35" x14ac:dyDescent="0.25">
      <c r="E5567" s="1"/>
      <c r="AI5567" s="1"/>
    </row>
    <row r="5568" spans="5:35" x14ac:dyDescent="0.25">
      <c r="E5568" s="1"/>
      <c r="AI5568" s="1"/>
    </row>
    <row r="5569" spans="5:35" x14ac:dyDescent="0.25">
      <c r="E5569" s="1"/>
      <c r="AI5569" s="1"/>
    </row>
    <row r="5570" spans="5:35" x14ac:dyDescent="0.25">
      <c r="E5570" s="1"/>
      <c r="AI5570" s="1"/>
    </row>
    <row r="5571" spans="5:35" x14ac:dyDescent="0.25">
      <c r="E5571" s="1"/>
      <c r="AI5571" s="1"/>
    </row>
    <row r="5572" spans="5:35" x14ac:dyDescent="0.25">
      <c r="E5572" s="1"/>
      <c r="AI5572" s="1"/>
    </row>
    <row r="5573" spans="5:35" x14ac:dyDescent="0.25">
      <c r="E5573" s="1"/>
      <c r="AI5573" s="1"/>
    </row>
    <row r="5574" spans="5:35" x14ac:dyDescent="0.25">
      <c r="E5574" s="1"/>
      <c r="AI5574" s="1"/>
    </row>
    <row r="5575" spans="5:35" x14ac:dyDescent="0.25">
      <c r="E5575" s="1"/>
      <c r="AI5575" s="1"/>
    </row>
    <row r="5576" spans="5:35" x14ac:dyDescent="0.25">
      <c r="E5576" s="1"/>
      <c r="AI5576" s="1"/>
    </row>
    <row r="5577" spans="5:35" x14ac:dyDescent="0.25">
      <c r="E5577" s="1"/>
      <c r="AI5577" s="1"/>
    </row>
    <row r="5578" spans="5:35" x14ac:dyDescent="0.25">
      <c r="E5578" s="1"/>
      <c r="AI5578" s="1"/>
    </row>
    <row r="5579" spans="5:35" x14ac:dyDescent="0.25">
      <c r="E5579" s="1"/>
      <c r="AI5579" s="1"/>
    </row>
    <row r="5580" spans="5:35" x14ac:dyDescent="0.25">
      <c r="E5580" s="1"/>
      <c r="AI5580" s="1"/>
    </row>
    <row r="5581" spans="5:35" x14ac:dyDescent="0.25">
      <c r="E5581" s="1"/>
      <c r="AI5581" s="1"/>
    </row>
    <row r="5582" spans="5:35" x14ac:dyDescent="0.25">
      <c r="E5582" s="1"/>
      <c r="AI5582" s="1"/>
    </row>
    <row r="5583" spans="5:35" x14ac:dyDescent="0.25">
      <c r="E5583" s="1"/>
      <c r="AI5583" s="1"/>
    </row>
    <row r="5584" spans="5:35" x14ac:dyDescent="0.25">
      <c r="E5584" s="1"/>
      <c r="AI5584" s="1"/>
    </row>
    <row r="5585" spans="5:35" x14ac:dyDescent="0.25">
      <c r="E5585" s="1"/>
      <c r="AI5585" s="1"/>
    </row>
    <row r="5586" spans="5:35" x14ac:dyDescent="0.25">
      <c r="E5586" s="1"/>
      <c r="AI5586" s="1"/>
    </row>
    <row r="5587" spans="5:35" x14ac:dyDescent="0.25">
      <c r="E5587" s="1"/>
      <c r="AI5587" s="1"/>
    </row>
    <row r="5588" spans="5:35" x14ac:dyDescent="0.25">
      <c r="E5588" s="1"/>
      <c r="AI5588" s="1"/>
    </row>
    <row r="5589" spans="5:35" x14ac:dyDescent="0.25">
      <c r="E5589" s="1"/>
      <c r="AI5589" s="1"/>
    </row>
    <row r="5590" spans="5:35" x14ac:dyDescent="0.25">
      <c r="E5590" s="1"/>
      <c r="AI5590" s="1"/>
    </row>
    <row r="5591" spans="5:35" x14ac:dyDescent="0.25">
      <c r="E5591" s="1"/>
      <c r="AI5591" s="1"/>
    </row>
    <row r="5592" spans="5:35" x14ac:dyDescent="0.25">
      <c r="E5592" s="1"/>
      <c r="AI5592" s="1"/>
    </row>
    <row r="5593" spans="5:35" x14ac:dyDescent="0.25">
      <c r="E5593" s="1"/>
      <c r="AI5593" s="1"/>
    </row>
    <row r="5594" spans="5:35" x14ac:dyDescent="0.25">
      <c r="E5594" s="1"/>
      <c r="T5594" s="2"/>
      <c r="AI5594" s="1"/>
    </row>
    <row r="5595" spans="5:35" x14ac:dyDescent="0.25">
      <c r="E5595" s="1"/>
      <c r="AI5595" s="1"/>
    </row>
    <row r="5596" spans="5:35" x14ac:dyDescent="0.25">
      <c r="E5596" s="1"/>
      <c r="AI5596" s="1"/>
    </row>
    <row r="5597" spans="5:35" x14ac:dyDescent="0.25">
      <c r="E5597" s="1"/>
      <c r="AI5597" s="1"/>
    </row>
    <row r="5598" spans="5:35" x14ac:dyDescent="0.25">
      <c r="E5598" s="1"/>
      <c r="AI5598" s="1"/>
    </row>
    <row r="5599" spans="5:35" x14ac:dyDescent="0.25">
      <c r="E5599" s="1"/>
      <c r="AI5599" s="1"/>
    </row>
    <row r="5600" spans="5:35" x14ac:dyDescent="0.25">
      <c r="E5600" s="1"/>
      <c r="AI5600" s="1"/>
    </row>
    <row r="5601" spans="5:35" x14ac:dyDescent="0.25">
      <c r="E5601" s="1"/>
      <c r="T5601" s="2"/>
      <c r="AI5601" s="1"/>
    </row>
    <row r="5602" spans="5:35" x14ac:dyDescent="0.25">
      <c r="E5602" s="1"/>
      <c r="T5602" s="2"/>
      <c r="AI5602" s="1"/>
    </row>
    <row r="5603" spans="5:35" x14ac:dyDescent="0.25">
      <c r="E5603" s="1"/>
      <c r="AI5603" s="1"/>
    </row>
    <row r="5604" spans="5:35" x14ac:dyDescent="0.25">
      <c r="E5604" s="1"/>
      <c r="AI5604" s="1"/>
    </row>
    <row r="5605" spans="5:35" x14ac:dyDescent="0.25">
      <c r="E5605" s="1"/>
      <c r="AI5605" s="1"/>
    </row>
    <row r="5606" spans="5:35" x14ac:dyDescent="0.25">
      <c r="E5606" s="1"/>
      <c r="AI5606" s="1"/>
    </row>
    <row r="5607" spans="5:35" x14ac:dyDescent="0.25">
      <c r="E5607" s="1"/>
      <c r="AI5607" s="1"/>
    </row>
    <row r="5608" spans="5:35" x14ac:dyDescent="0.25">
      <c r="E5608" s="1"/>
      <c r="AI5608" s="1"/>
    </row>
    <row r="5609" spans="5:35" x14ac:dyDescent="0.25">
      <c r="E5609" s="1"/>
      <c r="AI5609" s="1"/>
    </row>
    <row r="5610" spans="5:35" x14ac:dyDescent="0.25">
      <c r="E5610" s="1"/>
      <c r="AI5610" s="1"/>
    </row>
    <row r="5611" spans="5:35" x14ac:dyDescent="0.25">
      <c r="E5611" s="1"/>
      <c r="AI5611" s="1"/>
    </row>
    <row r="5612" spans="5:35" x14ac:dyDescent="0.25">
      <c r="E5612" s="1"/>
      <c r="AI5612" s="1"/>
    </row>
    <row r="5613" spans="5:35" x14ac:dyDescent="0.25">
      <c r="E5613" s="1"/>
      <c r="AI5613" s="1"/>
    </row>
    <row r="5614" spans="5:35" x14ac:dyDescent="0.25">
      <c r="E5614" s="1"/>
      <c r="AI5614" s="1"/>
    </row>
    <row r="5615" spans="5:35" x14ac:dyDescent="0.25">
      <c r="E5615" s="1"/>
      <c r="AI5615" s="1"/>
    </row>
    <row r="5616" spans="5:35" x14ac:dyDescent="0.25">
      <c r="E5616" s="1"/>
      <c r="AI5616" s="1"/>
    </row>
    <row r="5617" spans="5:35" x14ac:dyDescent="0.25">
      <c r="E5617" s="1"/>
      <c r="AI5617" s="1"/>
    </row>
    <row r="5618" spans="5:35" x14ac:dyDescent="0.25">
      <c r="E5618" s="1"/>
      <c r="AI5618" s="1"/>
    </row>
    <row r="5619" spans="5:35" x14ac:dyDescent="0.25">
      <c r="E5619" s="1"/>
      <c r="AI5619" s="1"/>
    </row>
    <row r="5620" spans="5:35" x14ac:dyDescent="0.25">
      <c r="E5620" s="1"/>
      <c r="AI5620" s="1"/>
    </row>
    <row r="5621" spans="5:35" x14ac:dyDescent="0.25">
      <c r="E5621" s="1"/>
      <c r="AI5621" s="1"/>
    </row>
    <row r="5622" spans="5:35" x14ac:dyDescent="0.25">
      <c r="E5622" s="1"/>
      <c r="AI5622" s="1"/>
    </row>
    <row r="5623" spans="5:35" x14ac:dyDescent="0.25">
      <c r="E5623" s="1"/>
      <c r="AI5623" s="1"/>
    </row>
    <row r="5624" spans="5:35" x14ac:dyDescent="0.25">
      <c r="E5624" s="1"/>
      <c r="AI5624" s="1"/>
    </row>
    <row r="5625" spans="5:35" x14ac:dyDescent="0.25">
      <c r="E5625" s="1"/>
      <c r="AI5625" s="1"/>
    </row>
    <row r="5626" spans="5:35" x14ac:dyDescent="0.25">
      <c r="E5626" s="1"/>
      <c r="AI5626" s="1"/>
    </row>
    <row r="5627" spans="5:35" x14ac:dyDescent="0.25">
      <c r="E5627" s="1"/>
      <c r="AI5627" s="1"/>
    </row>
    <row r="5628" spans="5:35" x14ac:dyDescent="0.25">
      <c r="E5628" s="1"/>
      <c r="AI5628" s="1"/>
    </row>
    <row r="5629" spans="5:35" x14ac:dyDescent="0.25">
      <c r="E5629" s="1"/>
      <c r="AI5629" s="1"/>
    </row>
    <row r="5630" spans="5:35" x14ac:dyDescent="0.25">
      <c r="E5630" s="1"/>
      <c r="AI5630" s="1"/>
    </row>
    <row r="5631" spans="5:35" x14ac:dyDescent="0.25">
      <c r="E5631" s="1"/>
      <c r="AI5631" s="1"/>
    </row>
    <row r="5632" spans="5:35" x14ac:dyDescent="0.25">
      <c r="E5632" s="1"/>
      <c r="AI5632" s="1"/>
    </row>
    <row r="5633" spans="5:35" x14ac:dyDescent="0.25">
      <c r="E5633" s="1"/>
      <c r="AI5633" s="1"/>
    </row>
    <row r="5634" spans="5:35" x14ac:dyDescent="0.25">
      <c r="E5634" s="1"/>
      <c r="AI563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EF01F-F56C-4FA2-BF74-AC2F113D42AA}">
  <dimension ref="A1:AI2603"/>
  <sheetViews>
    <sheetView tabSelected="1" workbookViewId="0">
      <selection activeCell="C2" sqref="C2"/>
    </sheetView>
  </sheetViews>
  <sheetFormatPr defaultRowHeight="15" x14ac:dyDescent="0.25"/>
  <cols>
    <col min="2" max="2" width="44.42578125" bestFit="1" customWidth="1"/>
  </cols>
  <sheetData>
    <row r="1" spans="1:35" x14ac:dyDescent="0.25">
      <c r="A1" t="s">
        <v>0</v>
      </c>
      <c r="B1" t="s">
        <v>21993</v>
      </c>
      <c r="C1" t="s">
        <v>14</v>
      </c>
      <c r="D1" t="s">
        <v>25420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15</v>
      </c>
      <c r="R1" t="s">
        <v>16</v>
      </c>
      <c r="S1" t="s">
        <v>17</v>
      </c>
      <c r="T1" t="s">
        <v>18</v>
      </c>
      <c r="U1" t="s">
        <v>1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</row>
    <row r="2" spans="1:35" x14ac:dyDescent="0.25">
      <c r="A2" t="s">
        <v>13016</v>
      </c>
      <c r="B2" t="str">
        <f>C2&amp;IF(U2="",R2,U2)</f>
        <v>GB0006615826Chelverton Asset Management Ltd.</v>
      </c>
      <c r="C2" t="s">
        <v>13017</v>
      </c>
      <c r="D2">
        <f>SIGN(VLOOKUP(C2,has_scf!$E$2:$F$1366,2,FALSE))</f>
        <v>0</v>
      </c>
      <c r="E2" s="1">
        <v>42786</v>
      </c>
      <c r="F2" t="s">
        <v>13018</v>
      </c>
      <c r="G2">
        <v>1921493</v>
      </c>
      <c r="H2">
        <v>8206680</v>
      </c>
      <c r="K2" t="s">
        <v>36</v>
      </c>
      <c r="N2" t="s">
        <v>13019</v>
      </c>
      <c r="O2" t="s">
        <v>13020</v>
      </c>
      <c r="P2" t="s">
        <v>13021</v>
      </c>
      <c r="Q2">
        <v>661582</v>
      </c>
      <c r="R2" t="s">
        <v>13022</v>
      </c>
      <c r="W2" t="s">
        <v>13023</v>
      </c>
      <c r="Y2" t="s">
        <v>13024</v>
      </c>
      <c r="AI2" s="1">
        <v>45211</v>
      </c>
    </row>
    <row r="3" spans="1:35" x14ac:dyDescent="0.25">
      <c r="A3" t="s">
        <v>13016</v>
      </c>
      <c r="B3" t="str">
        <f t="shared" ref="B3:B66" si="0">C3&amp;IF(U3="",R3,U3)</f>
        <v>GB00BSBMW716CH0025238863</v>
      </c>
      <c r="C3" t="s">
        <v>13025</v>
      </c>
      <c r="D3">
        <f>SIGN(VLOOKUP(C3,has_scf!$E$2:$F$1366,2,FALSE))</f>
        <v>0</v>
      </c>
      <c r="E3" s="1">
        <v>42787</v>
      </c>
      <c r="F3" t="s">
        <v>13026</v>
      </c>
      <c r="G3">
        <v>69517152</v>
      </c>
      <c r="H3">
        <v>8930788</v>
      </c>
      <c r="K3" t="s">
        <v>36</v>
      </c>
      <c r="N3" t="s">
        <v>13027</v>
      </c>
      <c r="O3" t="s">
        <v>13028</v>
      </c>
      <c r="P3" t="s">
        <v>13029</v>
      </c>
      <c r="Q3" t="s">
        <v>13030</v>
      </c>
      <c r="R3" t="s">
        <v>4906</v>
      </c>
      <c r="S3" t="s">
        <v>4907</v>
      </c>
      <c r="T3" t="s">
        <v>4908</v>
      </c>
      <c r="U3" t="s">
        <v>4909</v>
      </c>
      <c r="V3" t="s">
        <v>4910</v>
      </c>
      <c r="W3" t="s">
        <v>13031</v>
      </c>
      <c r="X3" t="s">
        <v>4911</v>
      </c>
      <c r="Y3" t="s">
        <v>5800</v>
      </c>
      <c r="AI3" s="1">
        <v>44161</v>
      </c>
    </row>
    <row r="4" spans="1:35" x14ac:dyDescent="0.25">
      <c r="A4" t="s">
        <v>13016</v>
      </c>
      <c r="B4" t="str">
        <f t="shared" si="0"/>
        <v>GB00BSBMW716CH0025238863</v>
      </c>
      <c r="C4" t="s">
        <v>13025</v>
      </c>
      <c r="D4">
        <f>SIGN(VLOOKUP(C4,has_scf!$E$2:$F$1366,2,FALSE))</f>
        <v>0</v>
      </c>
      <c r="E4" s="1">
        <v>44161</v>
      </c>
      <c r="F4" t="s">
        <v>13026</v>
      </c>
      <c r="G4">
        <v>69517152</v>
      </c>
      <c r="H4">
        <v>8930788</v>
      </c>
      <c r="K4" t="s">
        <v>36</v>
      </c>
      <c r="N4" t="s">
        <v>13027</v>
      </c>
      <c r="O4" t="s">
        <v>13028</v>
      </c>
      <c r="P4" t="s">
        <v>13029</v>
      </c>
      <c r="Q4" t="s">
        <v>13030</v>
      </c>
      <c r="R4" t="s">
        <v>4906</v>
      </c>
      <c r="S4" t="s">
        <v>4907</v>
      </c>
      <c r="T4" t="s">
        <v>4908</v>
      </c>
      <c r="U4" t="s">
        <v>4909</v>
      </c>
      <c r="V4" t="s">
        <v>4910</v>
      </c>
      <c r="W4" t="s">
        <v>13031</v>
      </c>
      <c r="X4" t="s">
        <v>4911</v>
      </c>
      <c r="Y4" t="s">
        <v>5800</v>
      </c>
      <c r="AI4" s="1">
        <v>44161</v>
      </c>
    </row>
    <row r="5" spans="1:35" x14ac:dyDescent="0.25">
      <c r="A5" t="s">
        <v>13016</v>
      </c>
      <c r="B5" t="str">
        <f t="shared" si="0"/>
        <v>GB00BSBMW716Gibson Brands, Inc.</v>
      </c>
      <c r="C5" t="s">
        <v>13025</v>
      </c>
      <c r="D5">
        <f>SIGN(VLOOKUP(C5,has_scf!$E$2:$F$1366,2,FALSE))</f>
        <v>0</v>
      </c>
      <c r="E5" s="1">
        <v>42787</v>
      </c>
      <c r="F5" t="s">
        <v>13032</v>
      </c>
      <c r="G5">
        <v>69517152</v>
      </c>
      <c r="H5">
        <v>9443989</v>
      </c>
      <c r="K5" t="s">
        <v>36</v>
      </c>
      <c r="M5" t="s">
        <v>13033</v>
      </c>
      <c r="N5" t="s">
        <v>13027</v>
      </c>
      <c r="O5" t="s">
        <v>13028</v>
      </c>
      <c r="P5" t="s">
        <v>13029</v>
      </c>
      <c r="Q5" t="s">
        <v>13030</v>
      </c>
      <c r="R5" t="s">
        <v>13034</v>
      </c>
      <c r="W5" t="s">
        <v>13031</v>
      </c>
      <c r="X5" t="s">
        <v>13033</v>
      </c>
      <c r="Y5" t="s">
        <v>13035</v>
      </c>
      <c r="AI5" s="1">
        <v>44180</v>
      </c>
    </row>
    <row r="6" spans="1:35" x14ac:dyDescent="0.25">
      <c r="A6" t="s">
        <v>13016</v>
      </c>
      <c r="B6" t="str">
        <f t="shared" si="0"/>
        <v>GB00BSBMW716Gibson Brands, Inc.</v>
      </c>
      <c r="C6" t="s">
        <v>13025</v>
      </c>
      <c r="D6">
        <f>SIGN(VLOOKUP(C6,has_scf!$E$2:$F$1366,2,FALSE))</f>
        <v>0</v>
      </c>
      <c r="E6" s="1">
        <v>44180</v>
      </c>
      <c r="F6" t="s">
        <v>13032</v>
      </c>
      <c r="G6">
        <v>69517152</v>
      </c>
      <c r="H6">
        <v>9443989</v>
      </c>
      <c r="K6" t="s">
        <v>36</v>
      </c>
      <c r="M6" t="s">
        <v>13033</v>
      </c>
      <c r="N6" t="s">
        <v>13027</v>
      </c>
      <c r="O6" t="s">
        <v>13028</v>
      </c>
      <c r="P6" t="s">
        <v>13029</v>
      </c>
      <c r="Q6" t="s">
        <v>13030</v>
      </c>
      <c r="R6" t="s">
        <v>13034</v>
      </c>
      <c r="W6" t="s">
        <v>13031</v>
      </c>
      <c r="X6" t="s">
        <v>13033</v>
      </c>
      <c r="Y6" t="s">
        <v>13035</v>
      </c>
      <c r="AI6" s="1">
        <v>44180</v>
      </c>
    </row>
    <row r="7" spans="1:35" x14ac:dyDescent="0.25">
      <c r="A7" t="s">
        <v>13016</v>
      </c>
      <c r="B7" t="str">
        <f t="shared" si="0"/>
        <v>GB00BSBMW716Ableton AG</v>
      </c>
      <c r="C7" t="s">
        <v>13025</v>
      </c>
      <c r="D7">
        <f>SIGN(VLOOKUP(C7,has_scf!$E$2:$F$1366,2,FALSE))</f>
        <v>0</v>
      </c>
      <c r="E7" s="1">
        <v>42787</v>
      </c>
      <c r="F7" t="s">
        <v>13036</v>
      </c>
      <c r="G7">
        <v>69517152</v>
      </c>
      <c r="H7">
        <v>7096310</v>
      </c>
      <c r="K7" t="s">
        <v>36</v>
      </c>
      <c r="N7" t="s">
        <v>13027</v>
      </c>
      <c r="O7" t="s">
        <v>13028</v>
      </c>
      <c r="P7" t="s">
        <v>13029</v>
      </c>
      <c r="Q7" t="s">
        <v>13030</v>
      </c>
      <c r="R7" t="s">
        <v>13037</v>
      </c>
      <c r="W7" t="s">
        <v>13031</v>
      </c>
      <c r="X7" t="s">
        <v>13038</v>
      </c>
      <c r="AI7" s="1">
        <v>44161</v>
      </c>
    </row>
    <row r="8" spans="1:35" x14ac:dyDescent="0.25">
      <c r="A8" t="s">
        <v>13016</v>
      </c>
      <c r="B8" t="str">
        <f t="shared" si="0"/>
        <v>GB00BSBMW716Ableton AG</v>
      </c>
      <c r="C8" t="s">
        <v>13025</v>
      </c>
      <c r="D8">
        <f>SIGN(VLOOKUP(C8,has_scf!$E$2:$F$1366,2,FALSE))</f>
        <v>0</v>
      </c>
      <c r="E8" s="1">
        <v>44161</v>
      </c>
      <c r="F8" t="s">
        <v>13036</v>
      </c>
      <c r="G8">
        <v>69517152</v>
      </c>
      <c r="H8">
        <v>7096310</v>
      </c>
      <c r="K8" t="s">
        <v>36</v>
      </c>
      <c r="N8" t="s">
        <v>13027</v>
      </c>
      <c r="O8" t="s">
        <v>13028</v>
      </c>
      <c r="P8" t="s">
        <v>13029</v>
      </c>
      <c r="Q8" t="s">
        <v>13030</v>
      </c>
      <c r="R8" t="s">
        <v>13037</v>
      </c>
      <c r="W8" t="s">
        <v>13031</v>
      </c>
      <c r="X8" t="s">
        <v>13038</v>
      </c>
      <c r="AI8" s="1">
        <v>44161</v>
      </c>
    </row>
    <row r="9" spans="1:35" x14ac:dyDescent="0.25">
      <c r="A9" t="s">
        <v>13016</v>
      </c>
      <c r="B9" t="str">
        <f t="shared" si="0"/>
        <v>GB00BSBMW716Gibson Brands, Inc.</v>
      </c>
      <c r="C9" t="s">
        <v>13025</v>
      </c>
      <c r="D9">
        <f>SIGN(VLOOKUP(C9,has_scf!$E$2:$F$1366,2,FALSE))</f>
        <v>0</v>
      </c>
      <c r="E9" s="1">
        <v>42787</v>
      </c>
      <c r="F9" t="s">
        <v>13039</v>
      </c>
      <c r="G9">
        <v>69517152</v>
      </c>
      <c r="H9">
        <v>9443989</v>
      </c>
      <c r="K9" t="s">
        <v>36</v>
      </c>
      <c r="M9" t="s">
        <v>13040</v>
      </c>
      <c r="N9" t="s">
        <v>13027</v>
      </c>
      <c r="O9" t="s">
        <v>13028</v>
      </c>
      <c r="P9" t="s">
        <v>13029</v>
      </c>
      <c r="Q9" t="s">
        <v>13030</v>
      </c>
      <c r="R9" t="s">
        <v>13034</v>
      </c>
      <c r="W9" t="s">
        <v>13031</v>
      </c>
      <c r="X9" t="s">
        <v>13041</v>
      </c>
      <c r="AI9" s="1">
        <v>44180</v>
      </c>
    </row>
    <row r="10" spans="1:35" x14ac:dyDescent="0.25">
      <c r="A10" t="s">
        <v>13016</v>
      </c>
      <c r="B10" t="str">
        <f t="shared" si="0"/>
        <v>GB00BSBMW716Gibson Brands, Inc.</v>
      </c>
      <c r="C10" t="s">
        <v>13025</v>
      </c>
      <c r="D10">
        <f>SIGN(VLOOKUP(C10,has_scf!$E$2:$F$1366,2,FALSE))</f>
        <v>0</v>
      </c>
      <c r="E10" s="1">
        <v>44180</v>
      </c>
      <c r="F10" t="s">
        <v>13039</v>
      </c>
      <c r="G10">
        <v>69517152</v>
      </c>
      <c r="H10">
        <v>9443989</v>
      </c>
      <c r="K10" t="s">
        <v>36</v>
      </c>
      <c r="M10" t="s">
        <v>13040</v>
      </c>
      <c r="N10" t="s">
        <v>13027</v>
      </c>
      <c r="O10" t="s">
        <v>13028</v>
      </c>
      <c r="P10" t="s">
        <v>13029</v>
      </c>
      <c r="Q10" t="s">
        <v>13030</v>
      </c>
      <c r="R10" t="s">
        <v>13034</v>
      </c>
      <c r="W10" t="s">
        <v>13031</v>
      </c>
      <c r="X10" t="s">
        <v>13041</v>
      </c>
      <c r="AI10" s="1">
        <v>44180</v>
      </c>
    </row>
    <row r="11" spans="1:35" x14ac:dyDescent="0.25">
      <c r="A11" t="s">
        <v>13016</v>
      </c>
      <c r="B11" t="str">
        <f t="shared" si="0"/>
        <v>GB00BSBMW716Gibson Brands, Inc.</v>
      </c>
      <c r="C11" t="s">
        <v>13025</v>
      </c>
      <c r="D11">
        <f>SIGN(VLOOKUP(C11,has_scf!$E$2:$F$1366,2,FALSE))</f>
        <v>0</v>
      </c>
      <c r="E11" s="1">
        <v>42787</v>
      </c>
      <c r="F11" t="s">
        <v>13042</v>
      </c>
      <c r="G11">
        <v>69517152</v>
      </c>
      <c r="H11">
        <v>9443989</v>
      </c>
      <c r="K11" t="s">
        <v>36</v>
      </c>
      <c r="M11" t="s">
        <v>13043</v>
      </c>
      <c r="N11" t="s">
        <v>13027</v>
      </c>
      <c r="O11" t="s">
        <v>13028</v>
      </c>
      <c r="P11" t="s">
        <v>13029</v>
      </c>
      <c r="Q11" t="s">
        <v>13030</v>
      </c>
      <c r="R11" t="s">
        <v>13034</v>
      </c>
      <c r="W11" t="s">
        <v>13031</v>
      </c>
      <c r="X11" t="s">
        <v>13044</v>
      </c>
      <c r="AI11" s="1">
        <v>44180</v>
      </c>
    </row>
    <row r="12" spans="1:35" x14ac:dyDescent="0.25">
      <c r="A12" t="s">
        <v>13016</v>
      </c>
      <c r="B12" t="str">
        <f t="shared" si="0"/>
        <v>GB00BSBMW716Gibson Brands, Inc.</v>
      </c>
      <c r="C12" t="s">
        <v>13025</v>
      </c>
      <c r="D12">
        <f>SIGN(VLOOKUP(C12,has_scf!$E$2:$F$1366,2,FALSE))</f>
        <v>0</v>
      </c>
      <c r="E12" s="1">
        <v>44180</v>
      </c>
      <c r="F12" t="s">
        <v>13042</v>
      </c>
      <c r="G12">
        <v>69517152</v>
      </c>
      <c r="H12">
        <v>9443989</v>
      </c>
      <c r="K12" t="s">
        <v>36</v>
      </c>
      <c r="M12" t="s">
        <v>13043</v>
      </c>
      <c r="N12" t="s">
        <v>13027</v>
      </c>
      <c r="O12" t="s">
        <v>13028</v>
      </c>
      <c r="P12" t="s">
        <v>13029</v>
      </c>
      <c r="Q12" t="s">
        <v>13030</v>
      </c>
      <c r="R12" t="s">
        <v>13034</v>
      </c>
      <c r="W12" t="s">
        <v>13031</v>
      </c>
      <c r="X12" t="s">
        <v>13044</v>
      </c>
      <c r="AI12" s="1">
        <v>44180</v>
      </c>
    </row>
    <row r="13" spans="1:35" x14ac:dyDescent="0.25">
      <c r="A13" t="s">
        <v>13016</v>
      </c>
      <c r="B13" t="str">
        <f t="shared" si="0"/>
        <v>GB00BSBMW716</v>
      </c>
      <c r="C13" t="s">
        <v>13025</v>
      </c>
      <c r="D13">
        <f>SIGN(VLOOKUP(C13,has_scf!$E$2:$F$1366,2,FALSE))</f>
        <v>0</v>
      </c>
      <c r="E13" s="1">
        <v>42796</v>
      </c>
      <c r="F13" t="s">
        <v>13045</v>
      </c>
      <c r="G13">
        <v>69517152</v>
      </c>
      <c r="H13">
        <v>105319400</v>
      </c>
      <c r="K13" t="s">
        <v>36</v>
      </c>
      <c r="N13" t="s">
        <v>13027</v>
      </c>
      <c r="O13" t="s">
        <v>13028</v>
      </c>
      <c r="P13" t="s">
        <v>13029</v>
      </c>
      <c r="Q13" t="s">
        <v>13030</v>
      </c>
      <c r="W13" t="s">
        <v>13031</v>
      </c>
      <c r="X13" t="s">
        <v>13046</v>
      </c>
      <c r="Y13" t="s">
        <v>1708</v>
      </c>
      <c r="AI13" s="1">
        <v>45664</v>
      </c>
    </row>
    <row r="14" spans="1:35" x14ac:dyDescent="0.25">
      <c r="A14" t="s">
        <v>13016</v>
      </c>
      <c r="B14" t="str">
        <f t="shared" si="0"/>
        <v>GB00BQFH6320Government of France</v>
      </c>
      <c r="C14" t="s">
        <v>994</v>
      </c>
      <c r="D14">
        <f>SIGN(VLOOKUP(C14,has_scf!$E$2:$F$1366,2,FALSE))</f>
        <v>0</v>
      </c>
      <c r="E14" s="1">
        <v>42948</v>
      </c>
      <c r="F14" t="s">
        <v>13047</v>
      </c>
      <c r="G14">
        <v>85326175</v>
      </c>
      <c r="H14">
        <v>228636</v>
      </c>
      <c r="K14" t="s">
        <v>36</v>
      </c>
      <c r="M14" t="s">
        <v>13048</v>
      </c>
      <c r="N14" t="s">
        <v>991</v>
      </c>
      <c r="O14" t="s">
        <v>992</v>
      </c>
      <c r="P14" t="s">
        <v>993</v>
      </c>
      <c r="Q14" t="s">
        <v>995</v>
      </c>
      <c r="R14" t="s">
        <v>13049</v>
      </c>
      <c r="W14" t="s">
        <v>5998</v>
      </c>
      <c r="X14" t="s">
        <v>13048</v>
      </c>
      <c r="Y14" t="s">
        <v>13050</v>
      </c>
      <c r="AI14" s="1">
        <v>43952</v>
      </c>
    </row>
    <row r="15" spans="1:35" x14ac:dyDescent="0.25">
      <c r="A15" t="s">
        <v>13016</v>
      </c>
      <c r="B15" t="str">
        <f t="shared" si="0"/>
        <v>GB00BQFH6320Government of France</v>
      </c>
      <c r="C15" t="s">
        <v>994</v>
      </c>
      <c r="D15">
        <f>SIGN(VLOOKUP(C15,has_scf!$E$2:$F$1366,2,FALSE))</f>
        <v>0</v>
      </c>
      <c r="E15" s="1">
        <v>43952</v>
      </c>
      <c r="F15" t="s">
        <v>13047</v>
      </c>
      <c r="G15">
        <v>85326175</v>
      </c>
      <c r="H15">
        <v>228636</v>
      </c>
      <c r="K15" t="s">
        <v>36</v>
      </c>
      <c r="M15" t="s">
        <v>13048</v>
      </c>
      <c r="N15" t="s">
        <v>991</v>
      </c>
      <c r="O15" t="s">
        <v>992</v>
      </c>
      <c r="P15" t="s">
        <v>993</v>
      </c>
      <c r="Q15" t="s">
        <v>995</v>
      </c>
      <c r="R15" t="s">
        <v>13049</v>
      </c>
      <c r="W15" t="s">
        <v>5998</v>
      </c>
      <c r="X15" t="s">
        <v>13048</v>
      </c>
      <c r="Y15" t="s">
        <v>13050</v>
      </c>
      <c r="AI15" s="1">
        <v>43952</v>
      </c>
    </row>
    <row r="16" spans="1:35" x14ac:dyDescent="0.25">
      <c r="A16" t="s">
        <v>13016</v>
      </c>
      <c r="B16" t="str">
        <f t="shared" si="0"/>
        <v>GB00BYQ94H38The University of Nottingham</v>
      </c>
      <c r="C16" t="s">
        <v>13051</v>
      </c>
      <c r="D16">
        <f>SIGN(VLOOKUP(C16,has_scf!$E$2:$F$1366,2,FALSE))</f>
        <v>0</v>
      </c>
      <c r="E16" s="1">
        <v>42949</v>
      </c>
      <c r="F16" t="s">
        <v>13052</v>
      </c>
      <c r="G16">
        <v>89910202</v>
      </c>
      <c r="H16">
        <v>245376</v>
      </c>
      <c r="K16" t="s">
        <v>36</v>
      </c>
      <c r="N16" t="s">
        <v>13053</v>
      </c>
      <c r="O16" t="s">
        <v>13054</v>
      </c>
      <c r="P16" t="s">
        <v>13055</v>
      </c>
      <c r="Q16" t="s">
        <v>13056</v>
      </c>
      <c r="R16" t="s">
        <v>13057</v>
      </c>
      <c r="W16" t="s">
        <v>13058</v>
      </c>
      <c r="X16" t="s">
        <v>13059</v>
      </c>
      <c r="Y16" t="s">
        <v>13060</v>
      </c>
      <c r="Z16" t="s">
        <v>13061</v>
      </c>
      <c r="AI16" s="1">
        <v>45406</v>
      </c>
    </row>
    <row r="17" spans="1:35" x14ac:dyDescent="0.25">
      <c r="A17" t="s">
        <v>13016</v>
      </c>
      <c r="B17" t="str">
        <f t="shared" si="0"/>
        <v>GB0059337583</v>
      </c>
      <c r="C17" t="s">
        <v>5981</v>
      </c>
      <c r="D17">
        <f>SIGN(VLOOKUP(C17,has_scf!$E$2:$F$1366,2,FALSE))</f>
        <v>0</v>
      </c>
      <c r="E17" s="1">
        <v>43075</v>
      </c>
      <c r="F17" t="s">
        <v>13062</v>
      </c>
      <c r="G17">
        <v>194516577</v>
      </c>
      <c r="H17">
        <v>1915</v>
      </c>
      <c r="K17" t="s">
        <v>36</v>
      </c>
      <c r="N17" t="s">
        <v>5983</v>
      </c>
      <c r="O17" t="s">
        <v>5984</v>
      </c>
      <c r="P17" t="s">
        <v>5985</v>
      </c>
      <c r="Q17">
        <v>3103865</v>
      </c>
      <c r="W17" t="s">
        <v>5986</v>
      </c>
      <c r="X17" t="s">
        <v>13063</v>
      </c>
      <c r="Y17" t="s">
        <v>1143</v>
      </c>
      <c r="Z17" t="s">
        <v>13064</v>
      </c>
      <c r="AA17" t="s">
        <v>13065</v>
      </c>
      <c r="AB17" t="s">
        <v>13066</v>
      </c>
      <c r="AC17" t="s">
        <v>13067</v>
      </c>
      <c r="AD17" t="s">
        <v>13068</v>
      </c>
      <c r="AI17" s="1">
        <v>44032</v>
      </c>
    </row>
    <row r="18" spans="1:35" x14ac:dyDescent="0.25">
      <c r="A18" t="s">
        <v>13016</v>
      </c>
      <c r="B18" t="str">
        <f t="shared" si="0"/>
        <v>GB0059337583</v>
      </c>
      <c r="C18" t="s">
        <v>5981</v>
      </c>
      <c r="D18">
        <f>SIGN(VLOOKUP(C18,has_scf!$E$2:$F$1366,2,FALSE))</f>
        <v>0</v>
      </c>
      <c r="E18" s="1">
        <v>44032</v>
      </c>
      <c r="F18" t="s">
        <v>13062</v>
      </c>
      <c r="G18">
        <v>194516577</v>
      </c>
      <c r="H18">
        <v>1915</v>
      </c>
      <c r="K18" t="s">
        <v>36</v>
      </c>
      <c r="N18" t="s">
        <v>5983</v>
      </c>
      <c r="O18" t="s">
        <v>5984</v>
      </c>
      <c r="P18" t="s">
        <v>5985</v>
      </c>
      <c r="Q18">
        <v>3103865</v>
      </c>
      <c r="W18" t="s">
        <v>5986</v>
      </c>
      <c r="X18" t="s">
        <v>13063</v>
      </c>
      <c r="Y18" t="s">
        <v>1143</v>
      </c>
      <c r="Z18" t="s">
        <v>13064</v>
      </c>
      <c r="AA18" t="s">
        <v>13065</v>
      </c>
      <c r="AB18" t="s">
        <v>13066</v>
      </c>
      <c r="AC18" t="s">
        <v>13067</v>
      </c>
      <c r="AD18" t="s">
        <v>13068</v>
      </c>
      <c r="AI18" s="1">
        <v>44032</v>
      </c>
    </row>
    <row r="19" spans="1:35" x14ac:dyDescent="0.25">
      <c r="A19" t="s">
        <v>13016</v>
      </c>
      <c r="B19" t="str">
        <f t="shared" si="0"/>
        <v>GB00B7KR2P84DE0005552004</v>
      </c>
      <c r="C19" t="s">
        <v>206</v>
      </c>
      <c r="D19">
        <f>SIGN(VLOOKUP(C19,has_scf!$E$2:$F$1366,2,FALSE))</f>
        <v>0</v>
      </c>
      <c r="E19" s="1">
        <v>43488</v>
      </c>
      <c r="F19" t="s">
        <v>13069</v>
      </c>
      <c r="G19">
        <v>1634656</v>
      </c>
      <c r="H19">
        <v>1557283</v>
      </c>
      <c r="K19" t="s">
        <v>36</v>
      </c>
      <c r="M19" t="s">
        <v>13070</v>
      </c>
      <c r="N19" t="s">
        <v>213</v>
      </c>
      <c r="O19" t="s">
        <v>214</v>
      </c>
      <c r="P19" t="s">
        <v>215</v>
      </c>
      <c r="Q19" t="s">
        <v>216</v>
      </c>
      <c r="R19" t="s">
        <v>5466</v>
      </c>
      <c r="S19" t="s">
        <v>5467</v>
      </c>
      <c r="T19" t="s">
        <v>5468</v>
      </c>
      <c r="U19" t="s">
        <v>5469</v>
      </c>
      <c r="V19">
        <v>4617859</v>
      </c>
      <c r="W19" t="s">
        <v>218</v>
      </c>
      <c r="X19" t="s">
        <v>5470</v>
      </c>
      <c r="Y19" t="s">
        <v>13071</v>
      </c>
      <c r="AI19" s="1">
        <v>45637</v>
      </c>
    </row>
    <row r="20" spans="1:35" x14ac:dyDescent="0.25">
      <c r="A20" t="s">
        <v>13016</v>
      </c>
      <c r="B20" t="str">
        <f t="shared" si="0"/>
        <v>GB00BY7R8K77GB00BP9LHF23</v>
      </c>
      <c r="C20" t="s">
        <v>13072</v>
      </c>
      <c r="D20">
        <f>SIGN(VLOOKUP(C20,has_scf!$E$2:$F$1366,2,FALSE))</f>
        <v>0</v>
      </c>
      <c r="E20" s="1">
        <v>43809</v>
      </c>
      <c r="F20" t="s">
        <v>13073</v>
      </c>
      <c r="G20">
        <v>82444487</v>
      </c>
      <c r="H20">
        <v>1732173</v>
      </c>
      <c r="K20" t="s">
        <v>36</v>
      </c>
      <c r="N20" t="s">
        <v>13074</v>
      </c>
      <c r="O20" t="s">
        <v>13075</v>
      </c>
      <c r="P20" t="s">
        <v>13076</v>
      </c>
      <c r="Q20" t="s">
        <v>13077</v>
      </c>
      <c r="R20" t="s">
        <v>272</v>
      </c>
      <c r="S20" t="s">
        <v>273</v>
      </c>
      <c r="T20" t="s">
        <v>274</v>
      </c>
      <c r="U20" t="s">
        <v>270</v>
      </c>
      <c r="V20" t="s">
        <v>275</v>
      </c>
      <c r="W20" t="s">
        <v>13078</v>
      </c>
      <c r="X20" t="s">
        <v>276</v>
      </c>
      <c r="Y20" t="s">
        <v>13079</v>
      </c>
      <c r="AI20" s="1">
        <v>45405</v>
      </c>
    </row>
    <row r="21" spans="1:35" x14ac:dyDescent="0.25">
      <c r="A21" t="s">
        <v>13016</v>
      </c>
      <c r="B21" t="str">
        <f t="shared" si="0"/>
        <v>GB00BSB7BS06</v>
      </c>
      <c r="C21" t="s">
        <v>1444</v>
      </c>
      <c r="D21">
        <f>SIGN(VLOOKUP(C21,has_scf!$E$2:$F$1366,2,FALSE))</f>
        <v>0</v>
      </c>
      <c r="E21" s="1">
        <v>43565</v>
      </c>
      <c r="F21" t="s">
        <v>13080</v>
      </c>
      <c r="G21">
        <v>1832424</v>
      </c>
      <c r="H21">
        <v>9556323</v>
      </c>
      <c r="K21" t="s">
        <v>36</v>
      </c>
      <c r="L21" t="s">
        <v>13081</v>
      </c>
      <c r="M21" t="s">
        <v>13082</v>
      </c>
      <c r="N21" t="s">
        <v>1446</v>
      </c>
      <c r="O21" t="s">
        <v>1447</v>
      </c>
      <c r="P21" t="s">
        <v>1448</v>
      </c>
      <c r="Q21" t="s">
        <v>1449</v>
      </c>
      <c r="W21" t="s">
        <v>13083</v>
      </c>
      <c r="X21" t="s">
        <v>13084</v>
      </c>
      <c r="AI21" s="1">
        <v>44216</v>
      </c>
    </row>
    <row r="22" spans="1:35" x14ac:dyDescent="0.25">
      <c r="A22" t="s">
        <v>13016</v>
      </c>
      <c r="B22" t="str">
        <f t="shared" si="0"/>
        <v>GB00BSB7BS06</v>
      </c>
      <c r="C22" t="s">
        <v>1444</v>
      </c>
      <c r="D22">
        <f>SIGN(VLOOKUP(C22,has_scf!$E$2:$F$1366,2,FALSE))</f>
        <v>0</v>
      </c>
      <c r="E22" s="1">
        <v>44216</v>
      </c>
      <c r="F22" t="s">
        <v>13080</v>
      </c>
      <c r="G22">
        <v>1832424</v>
      </c>
      <c r="H22">
        <v>9556323</v>
      </c>
      <c r="K22" t="s">
        <v>36</v>
      </c>
      <c r="L22" t="s">
        <v>13081</v>
      </c>
      <c r="M22" t="s">
        <v>13082</v>
      </c>
      <c r="N22" t="s">
        <v>1446</v>
      </c>
      <c r="O22" t="s">
        <v>1447</v>
      </c>
      <c r="P22" t="s">
        <v>1448</v>
      </c>
      <c r="Q22" t="s">
        <v>1449</v>
      </c>
      <c r="W22" t="s">
        <v>13083</v>
      </c>
      <c r="X22" t="s">
        <v>13084</v>
      </c>
      <c r="AI22" s="1">
        <v>44216</v>
      </c>
    </row>
    <row r="23" spans="1:35" x14ac:dyDescent="0.25">
      <c r="A23" t="s">
        <v>13016</v>
      </c>
      <c r="B23" t="str">
        <f t="shared" si="0"/>
        <v>GB00B0744B38</v>
      </c>
      <c r="C23" t="s">
        <v>86</v>
      </c>
      <c r="D23">
        <f>SIGN(VLOOKUP(C23,has_scf!$E$2:$F$1366,2,FALSE))</f>
        <v>0</v>
      </c>
      <c r="E23" s="1">
        <v>42886</v>
      </c>
      <c r="F23" t="s">
        <v>13085</v>
      </c>
      <c r="G23">
        <v>1302</v>
      </c>
      <c r="H23">
        <v>8453544</v>
      </c>
      <c r="K23" t="s">
        <v>36</v>
      </c>
      <c r="N23" t="s">
        <v>92</v>
      </c>
      <c r="O23" t="s">
        <v>93</v>
      </c>
      <c r="P23" t="s">
        <v>94</v>
      </c>
      <c r="Q23" t="s">
        <v>95</v>
      </c>
      <c r="W23" t="s">
        <v>3822</v>
      </c>
      <c r="Y23" t="s">
        <v>13086</v>
      </c>
      <c r="AI23" s="1">
        <v>44300</v>
      </c>
    </row>
    <row r="24" spans="1:35" x14ac:dyDescent="0.25">
      <c r="A24" t="s">
        <v>13016</v>
      </c>
      <c r="B24" t="str">
        <f t="shared" si="0"/>
        <v>GB0031429219JE00BYPZJM29</v>
      </c>
      <c r="C24" t="s">
        <v>13087</v>
      </c>
      <c r="D24">
        <f>SIGN(VLOOKUP(C24,has_scf!$E$2:$F$1366,2,FALSE))</f>
        <v>0</v>
      </c>
      <c r="E24" s="1">
        <v>43243</v>
      </c>
      <c r="F24" t="s">
        <v>13088</v>
      </c>
      <c r="G24">
        <v>1921502</v>
      </c>
      <c r="H24">
        <v>109351491</v>
      </c>
      <c r="K24" t="s">
        <v>36</v>
      </c>
      <c r="M24" t="s">
        <v>13089</v>
      </c>
      <c r="N24" t="s">
        <v>13090</v>
      </c>
      <c r="O24" t="s">
        <v>13091</v>
      </c>
      <c r="P24" t="s">
        <v>13092</v>
      </c>
      <c r="Q24">
        <v>3142921</v>
      </c>
      <c r="R24" t="s">
        <v>13093</v>
      </c>
      <c r="S24" t="s">
        <v>13094</v>
      </c>
      <c r="T24" t="s">
        <v>13095</v>
      </c>
      <c r="U24" t="s">
        <v>13096</v>
      </c>
      <c r="V24" t="s">
        <v>13097</v>
      </c>
      <c r="W24" t="s">
        <v>13098</v>
      </c>
      <c r="X24" t="s">
        <v>13099</v>
      </c>
      <c r="Y24" t="s">
        <v>13100</v>
      </c>
      <c r="AI24" s="1">
        <v>44281</v>
      </c>
    </row>
    <row r="25" spans="1:35" x14ac:dyDescent="0.25">
      <c r="A25" t="s">
        <v>13016</v>
      </c>
      <c r="B25" t="str">
        <f t="shared" si="0"/>
        <v>GB00BN4NDR39JE00BYPZJM29</v>
      </c>
      <c r="C25" t="s">
        <v>13101</v>
      </c>
      <c r="D25">
        <f>SIGN(VLOOKUP(C25,has_scf!$E$2:$F$1366,2,FALSE))</f>
        <v>0</v>
      </c>
      <c r="E25" s="1">
        <v>42887</v>
      </c>
      <c r="F25" t="s">
        <v>13102</v>
      </c>
      <c r="G25">
        <v>1921762</v>
      </c>
      <c r="H25">
        <v>109351491</v>
      </c>
      <c r="K25" t="s">
        <v>36</v>
      </c>
      <c r="M25" t="s">
        <v>13103</v>
      </c>
      <c r="N25" t="s">
        <v>13104</v>
      </c>
      <c r="O25" t="s">
        <v>13105</v>
      </c>
      <c r="P25" t="s">
        <v>13106</v>
      </c>
      <c r="Q25" t="s">
        <v>13107</v>
      </c>
      <c r="R25" t="s">
        <v>13093</v>
      </c>
      <c r="S25" t="s">
        <v>13094</v>
      </c>
      <c r="T25" t="s">
        <v>13095</v>
      </c>
      <c r="U25" t="s">
        <v>13096</v>
      </c>
      <c r="V25" t="s">
        <v>13097</v>
      </c>
      <c r="W25" t="s">
        <v>13108</v>
      </c>
      <c r="X25" t="s">
        <v>13103</v>
      </c>
      <c r="Y25" t="s">
        <v>13109</v>
      </c>
      <c r="Z25" t="s">
        <v>13110</v>
      </c>
      <c r="AA25" t="s">
        <v>13111</v>
      </c>
      <c r="AI25" s="1">
        <v>44950</v>
      </c>
    </row>
    <row r="26" spans="1:35" x14ac:dyDescent="0.25">
      <c r="A26" t="s">
        <v>13016</v>
      </c>
      <c r="B26" t="str">
        <f t="shared" si="0"/>
        <v>GB0001990497JE00BYPZJM29</v>
      </c>
      <c r="C26" t="s">
        <v>13112</v>
      </c>
      <c r="D26">
        <f>SIGN(VLOOKUP(C26,has_scf!$E$2:$F$1366,2,FALSE))</f>
        <v>0</v>
      </c>
      <c r="E26" s="1">
        <v>43049</v>
      </c>
      <c r="F26" t="s">
        <v>13113</v>
      </c>
      <c r="G26">
        <v>16001353</v>
      </c>
      <c r="H26">
        <v>109351491</v>
      </c>
      <c r="K26" t="s">
        <v>36</v>
      </c>
      <c r="M26" t="s">
        <v>13103</v>
      </c>
      <c r="N26" t="s">
        <v>13114</v>
      </c>
      <c r="O26" t="s">
        <v>13115</v>
      </c>
      <c r="P26" t="s">
        <v>13116</v>
      </c>
      <c r="Q26">
        <v>199049</v>
      </c>
      <c r="R26" t="s">
        <v>13093</v>
      </c>
      <c r="S26" t="s">
        <v>13094</v>
      </c>
      <c r="T26" t="s">
        <v>13095</v>
      </c>
      <c r="U26" t="s">
        <v>13096</v>
      </c>
      <c r="V26" t="s">
        <v>13097</v>
      </c>
      <c r="W26" t="s">
        <v>13117</v>
      </c>
      <c r="X26" t="s">
        <v>13118</v>
      </c>
      <c r="Y26" t="s">
        <v>13109</v>
      </c>
      <c r="AI26" s="1">
        <v>45937</v>
      </c>
    </row>
    <row r="27" spans="1:35" x14ac:dyDescent="0.25">
      <c r="A27" t="s">
        <v>13016</v>
      </c>
      <c r="B27" t="str">
        <f t="shared" si="0"/>
        <v>GB00BLSNGB01JE00BYPZJM29</v>
      </c>
      <c r="C27" t="s">
        <v>13119</v>
      </c>
      <c r="D27">
        <f>SIGN(VLOOKUP(C27,has_scf!$E$2:$F$1366,2,FALSE))</f>
        <v>0</v>
      </c>
      <c r="E27" s="1">
        <v>42887</v>
      </c>
      <c r="F27" t="s">
        <v>13120</v>
      </c>
      <c r="G27">
        <v>16001008</v>
      </c>
      <c r="H27">
        <v>109351491</v>
      </c>
      <c r="K27" t="s">
        <v>36</v>
      </c>
      <c r="M27" t="s">
        <v>13103</v>
      </c>
      <c r="N27" t="s">
        <v>13121</v>
      </c>
      <c r="O27" t="s">
        <v>13122</v>
      </c>
      <c r="P27" t="s">
        <v>13123</v>
      </c>
      <c r="Q27" t="s">
        <v>13124</v>
      </c>
      <c r="R27" t="s">
        <v>13093</v>
      </c>
      <c r="S27" t="s">
        <v>13094</v>
      </c>
      <c r="T27" t="s">
        <v>13095</v>
      </c>
      <c r="U27" t="s">
        <v>13096</v>
      </c>
      <c r="V27" t="s">
        <v>13097</v>
      </c>
      <c r="W27" t="s">
        <v>13125</v>
      </c>
      <c r="X27" t="s">
        <v>13103</v>
      </c>
      <c r="Y27" t="s">
        <v>13109</v>
      </c>
      <c r="AI27" s="1">
        <v>45405</v>
      </c>
    </row>
    <row r="28" spans="1:35" x14ac:dyDescent="0.25">
      <c r="A28" t="s">
        <v>13016</v>
      </c>
      <c r="B28" t="str">
        <f t="shared" si="0"/>
        <v>GB00BNXGHS27JE00BYPZJM29</v>
      </c>
      <c r="C28" t="s">
        <v>13126</v>
      </c>
      <c r="D28">
        <f>SIGN(VLOOKUP(C28,has_scf!$E$2:$F$1366,2,FALSE))</f>
        <v>0</v>
      </c>
      <c r="E28" s="1">
        <v>42887</v>
      </c>
      <c r="F28" t="s">
        <v>13127</v>
      </c>
      <c r="G28">
        <v>1921507</v>
      </c>
      <c r="H28">
        <v>109351491</v>
      </c>
      <c r="K28" t="s">
        <v>36</v>
      </c>
      <c r="M28" t="s">
        <v>13103</v>
      </c>
      <c r="N28" t="s">
        <v>13128</v>
      </c>
      <c r="O28" t="s">
        <v>13129</v>
      </c>
      <c r="P28" t="s">
        <v>13130</v>
      </c>
      <c r="Q28" t="s">
        <v>13131</v>
      </c>
      <c r="R28" t="s">
        <v>13093</v>
      </c>
      <c r="S28" t="s">
        <v>13094</v>
      </c>
      <c r="T28" t="s">
        <v>13095</v>
      </c>
      <c r="U28" t="s">
        <v>13096</v>
      </c>
      <c r="V28" t="s">
        <v>13097</v>
      </c>
      <c r="W28" t="s">
        <v>13132</v>
      </c>
      <c r="X28" t="s">
        <v>13118</v>
      </c>
      <c r="Y28" t="s">
        <v>13109</v>
      </c>
      <c r="AI28" s="1">
        <v>44925</v>
      </c>
    </row>
    <row r="29" spans="1:35" x14ac:dyDescent="0.25">
      <c r="A29" t="s">
        <v>13016</v>
      </c>
      <c r="B29" t="str">
        <f t="shared" si="0"/>
        <v>GB0009580571JE00BYPZJM29</v>
      </c>
      <c r="C29" t="s">
        <v>13133</v>
      </c>
      <c r="D29">
        <f>SIGN(VLOOKUP(C29,has_scf!$E$2:$F$1366,2,FALSE))</f>
        <v>0</v>
      </c>
      <c r="E29" s="1">
        <v>42887</v>
      </c>
      <c r="F29" t="s">
        <v>13134</v>
      </c>
      <c r="G29">
        <v>1921688</v>
      </c>
      <c r="H29">
        <v>109351491</v>
      </c>
      <c r="K29" t="s">
        <v>36</v>
      </c>
      <c r="M29" t="s">
        <v>13103</v>
      </c>
      <c r="N29" t="s">
        <v>13135</v>
      </c>
      <c r="O29" t="s">
        <v>13136</v>
      </c>
      <c r="P29" t="s">
        <v>13137</v>
      </c>
      <c r="Q29">
        <v>958057</v>
      </c>
      <c r="R29" t="s">
        <v>13093</v>
      </c>
      <c r="S29" t="s">
        <v>13094</v>
      </c>
      <c r="T29" t="s">
        <v>13095</v>
      </c>
      <c r="U29" t="s">
        <v>13096</v>
      </c>
      <c r="V29" t="s">
        <v>13097</v>
      </c>
      <c r="W29" t="s">
        <v>13138</v>
      </c>
      <c r="X29" t="s">
        <v>13103</v>
      </c>
      <c r="Y29" t="s">
        <v>13109</v>
      </c>
      <c r="AI29" s="1">
        <v>44361</v>
      </c>
    </row>
    <row r="30" spans="1:35" x14ac:dyDescent="0.25">
      <c r="A30" t="s">
        <v>13016</v>
      </c>
      <c r="B30" t="str">
        <f t="shared" si="0"/>
        <v>GB00B0LCW083FI0009014377</v>
      </c>
      <c r="C30" t="s">
        <v>1734</v>
      </c>
      <c r="D30">
        <f>SIGN(VLOOKUP(C30,has_scf!$E$2:$F$1366,2,FALSE))</f>
        <v>0</v>
      </c>
      <c r="E30" s="1">
        <v>43937</v>
      </c>
      <c r="F30" t="s">
        <v>13139</v>
      </c>
      <c r="G30">
        <v>1832305</v>
      </c>
      <c r="H30">
        <v>22440304</v>
      </c>
      <c r="K30" t="s">
        <v>36</v>
      </c>
      <c r="N30" t="s">
        <v>1741</v>
      </c>
      <c r="O30" t="s">
        <v>1742</v>
      </c>
      <c r="P30" t="s">
        <v>1743</v>
      </c>
      <c r="Q30" t="s">
        <v>1744</v>
      </c>
      <c r="R30" t="s">
        <v>1736</v>
      </c>
      <c r="S30" t="s">
        <v>1737</v>
      </c>
      <c r="T30" t="s">
        <v>1738</v>
      </c>
      <c r="U30" t="s">
        <v>1739</v>
      </c>
      <c r="V30" t="s">
        <v>1740</v>
      </c>
      <c r="W30" t="s">
        <v>1746</v>
      </c>
      <c r="X30" t="s">
        <v>1745</v>
      </c>
      <c r="Y30" t="s">
        <v>13140</v>
      </c>
      <c r="AI30" s="1">
        <v>45006</v>
      </c>
    </row>
    <row r="31" spans="1:35" x14ac:dyDescent="0.25">
      <c r="A31" t="s">
        <v>13016</v>
      </c>
      <c r="B31" t="str">
        <f t="shared" si="0"/>
        <v>GB00BV9FP302Vidyo, Inc.</v>
      </c>
      <c r="C31" t="s">
        <v>2444</v>
      </c>
      <c r="D31">
        <f>SIGN(VLOOKUP(C31,has_scf!$E$2:$F$1366,2,FALSE))</f>
        <v>1</v>
      </c>
      <c r="E31" s="1">
        <v>42895</v>
      </c>
      <c r="F31" t="s">
        <v>13141</v>
      </c>
      <c r="G31">
        <v>1625707</v>
      </c>
      <c r="H31">
        <v>26531675</v>
      </c>
      <c r="K31" t="s">
        <v>36</v>
      </c>
      <c r="N31" t="s">
        <v>2441</v>
      </c>
      <c r="O31" t="s">
        <v>2442</v>
      </c>
      <c r="P31" t="s">
        <v>2443</v>
      </c>
      <c r="Q31" t="s">
        <v>2445</v>
      </c>
      <c r="R31" t="s">
        <v>13142</v>
      </c>
      <c r="W31" t="s">
        <v>5741</v>
      </c>
      <c r="X31" t="s">
        <v>13143</v>
      </c>
      <c r="Y31" t="s">
        <v>13144</v>
      </c>
      <c r="AI31" s="1">
        <v>44790</v>
      </c>
    </row>
    <row r="32" spans="1:35" x14ac:dyDescent="0.25">
      <c r="A32" t="s">
        <v>13016</v>
      </c>
      <c r="B32" t="str">
        <f t="shared" si="0"/>
        <v>GB00BM8Q5M07Sportswear Co. SpA</v>
      </c>
      <c r="C32" t="s">
        <v>368</v>
      </c>
      <c r="D32">
        <f>SIGN(VLOOKUP(C32,has_scf!$E$2:$F$1366,2,FALSE))</f>
        <v>0</v>
      </c>
      <c r="E32" s="1">
        <v>43263</v>
      </c>
      <c r="F32" t="s">
        <v>13145</v>
      </c>
      <c r="G32">
        <v>1832342</v>
      </c>
      <c r="H32">
        <v>112088400</v>
      </c>
      <c r="K32" t="s">
        <v>36</v>
      </c>
      <c r="L32" t="s">
        <v>10715</v>
      </c>
      <c r="N32" t="s">
        <v>371</v>
      </c>
      <c r="O32" t="s">
        <v>372</v>
      </c>
      <c r="P32" t="s">
        <v>373</v>
      </c>
      <c r="Q32" t="s">
        <v>374</v>
      </c>
      <c r="R32" t="s">
        <v>13146</v>
      </c>
      <c r="W32" t="s">
        <v>10716</v>
      </c>
      <c r="X32" t="s">
        <v>13147</v>
      </c>
      <c r="Y32" t="s">
        <v>13148</v>
      </c>
      <c r="Z32" t="s">
        <v>13149</v>
      </c>
      <c r="AA32" t="s">
        <v>13150</v>
      </c>
      <c r="AB32" t="s">
        <v>11541</v>
      </c>
      <c r="AI32" s="1">
        <v>44820</v>
      </c>
    </row>
    <row r="33" spans="1:35" x14ac:dyDescent="0.25">
      <c r="A33" t="s">
        <v>13016</v>
      </c>
      <c r="B33" t="str">
        <f t="shared" si="0"/>
        <v>GB00B1GK4645DE0007100000</v>
      </c>
      <c r="C33" t="s">
        <v>1431</v>
      </c>
      <c r="D33">
        <f>SIGN(VLOOKUP(C33,has_scf!$E$2:$F$1366,2,FALSE))</f>
        <v>0</v>
      </c>
      <c r="E33" s="1">
        <v>43027</v>
      </c>
      <c r="F33" t="s">
        <v>13151</v>
      </c>
      <c r="G33">
        <v>194521070</v>
      </c>
      <c r="H33">
        <v>19337</v>
      </c>
      <c r="K33" t="s">
        <v>36</v>
      </c>
      <c r="M33" t="s">
        <v>13152</v>
      </c>
      <c r="N33" t="s">
        <v>1438</v>
      </c>
      <c r="O33" t="s">
        <v>1439</v>
      </c>
      <c r="P33" t="s">
        <v>1440</v>
      </c>
      <c r="Q33" t="s">
        <v>1441</v>
      </c>
      <c r="R33" t="s">
        <v>13153</v>
      </c>
      <c r="S33" t="s">
        <v>13154</v>
      </c>
      <c r="T33" t="s">
        <v>13155</v>
      </c>
      <c r="U33" t="s">
        <v>13156</v>
      </c>
      <c r="V33">
        <v>5529027</v>
      </c>
      <c r="W33" t="s">
        <v>1442</v>
      </c>
      <c r="X33" t="s">
        <v>13157</v>
      </c>
      <c r="AI33" s="1">
        <v>44780</v>
      </c>
    </row>
    <row r="34" spans="1:35" x14ac:dyDescent="0.25">
      <c r="A34" t="s">
        <v>13016</v>
      </c>
      <c r="B34" t="str">
        <f t="shared" si="0"/>
        <v>GB00B1GK4645JP3633400001</v>
      </c>
      <c r="C34" t="s">
        <v>1431</v>
      </c>
      <c r="D34">
        <f>SIGN(VLOOKUP(C34,has_scf!$E$2:$F$1366,2,FALSE))</f>
        <v>0</v>
      </c>
      <c r="E34" s="1">
        <v>43027</v>
      </c>
      <c r="F34" t="s">
        <v>13158</v>
      </c>
      <c r="G34">
        <v>194521070</v>
      </c>
      <c r="H34">
        <v>10260</v>
      </c>
      <c r="K34" t="s">
        <v>36</v>
      </c>
      <c r="N34" t="s">
        <v>1438</v>
      </c>
      <c r="O34" t="s">
        <v>1439</v>
      </c>
      <c r="P34" t="s">
        <v>1440</v>
      </c>
      <c r="Q34" t="s">
        <v>1441</v>
      </c>
      <c r="R34" t="s">
        <v>13159</v>
      </c>
      <c r="S34">
        <v>7203</v>
      </c>
      <c r="T34" t="s">
        <v>13160</v>
      </c>
      <c r="U34" t="s">
        <v>13161</v>
      </c>
      <c r="V34">
        <v>6900643</v>
      </c>
      <c r="W34" t="s">
        <v>1442</v>
      </c>
      <c r="X34" t="s">
        <v>13162</v>
      </c>
      <c r="AI34" s="1">
        <v>44780</v>
      </c>
    </row>
    <row r="35" spans="1:35" x14ac:dyDescent="0.25">
      <c r="A35" t="s">
        <v>13016</v>
      </c>
      <c r="B35" t="str">
        <f t="shared" si="0"/>
        <v>GB00B1GK4645DE0006757008</v>
      </c>
      <c r="C35" t="s">
        <v>1431</v>
      </c>
      <c r="D35">
        <f>SIGN(VLOOKUP(C35,has_scf!$E$2:$F$1366,2,FALSE))</f>
        <v>0</v>
      </c>
      <c r="E35" s="1">
        <v>43027</v>
      </c>
      <c r="F35" t="s">
        <v>13163</v>
      </c>
      <c r="G35">
        <v>194521070</v>
      </c>
      <c r="H35">
        <v>19299200</v>
      </c>
      <c r="K35" t="s">
        <v>36</v>
      </c>
      <c r="N35" t="s">
        <v>1438</v>
      </c>
      <c r="O35" t="s">
        <v>1439</v>
      </c>
      <c r="P35" t="s">
        <v>1440</v>
      </c>
      <c r="Q35" t="s">
        <v>1441</v>
      </c>
      <c r="R35" t="s">
        <v>13164</v>
      </c>
      <c r="S35" t="s">
        <v>13165</v>
      </c>
      <c r="T35" t="s">
        <v>13166</v>
      </c>
      <c r="U35" t="s">
        <v>13167</v>
      </c>
      <c r="V35">
        <v>5761498</v>
      </c>
      <c r="W35" t="s">
        <v>1442</v>
      </c>
      <c r="X35" t="s">
        <v>13168</v>
      </c>
      <c r="AI35" s="1">
        <v>44780</v>
      </c>
    </row>
    <row r="36" spans="1:35" x14ac:dyDescent="0.25">
      <c r="A36" t="s">
        <v>13016</v>
      </c>
      <c r="B36" t="str">
        <f t="shared" si="0"/>
        <v>GB00BCRX1J15FR0010411983</v>
      </c>
      <c r="C36" t="s">
        <v>10634</v>
      </c>
      <c r="D36">
        <f>SIGN(VLOOKUP(C36,has_scf!$E$2:$F$1366,2,FALSE))</f>
        <v>0</v>
      </c>
      <c r="E36" s="1">
        <v>43028</v>
      </c>
      <c r="F36" t="s">
        <v>13169</v>
      </c>
      <c r="G36">
        <v>89242004</v>
      </c>
      <c r="H36">
        <v>9083</v>
      </c>
      <c r="K36" t="s">
        <v>36</v>
      </c>
      <c r="M36" t="s">
        <v>13170</v>
      </c>
      <c r="N36" t="s">
        <v>10636</v>
      </c>
      <c r="O36" t="s">
        <v>10637</v>
      </c>
      <c r="P36" t="s">
        <v>10638</v>
      </c>
      <c r="Q36" t="s">
        <v>10639</v>
      </c>
      <c r="R36" t="s">
        <v>13171</v>
      </c>
      <c r="S36" t="s">
        <v>13172</v>
      </c>
      <c r="T36" t="s">
        <v>13173</v>
      </c>
      <c r="U36" t="s">
        <v>13174</v>
      </c>
      <c r="V36" t="s">
        <v>13175</v>
      </c>
      <c r="W36" t="s">
        <v>10640</v>
      </c>
      <c r="X36" t="s">
        <v>5121</v>
      </c>
      <c r="Y36" t="s">
        <v>13176</v>
      </c>
      <c r="AI36" s="1">
        <v>43958</v>
      </c>
    </row>
    <row r="37" spans="1:35" x14ac:dyDescent="0.25">
      <c r="A37" t="s">
        <v>13016</v>
      </c>
      <c r="B37" t="str">
        <f t="shared" si="0"/>
        <v>GB00BCRX1J15FR0010411983</v>
      </c>
      <c r="C37" t="s">
        <v>10634</v>
      </c>
      <c r="D37">
        <f>SIGN(VLOOKUP(C37,has_scf!$E$2:$F$1366,2,FALSE))</f>
        <v>0</v>
      </c>
      <c r="E37" s="1">
        <v>43958</v>
      </c>
      <c r="F37" t="s">
        <v>13169</v>
      </c>
      <c r="G37">
        <v>89242004</v>
      </c>
      <c r="H37">
        <v>9083</v>
      </c>
      <c r="K37" t="s">
        <v>36</v>
      </c>
      <c r="M37" t="s">
        <v>13170</v>
      </c>
      <c r="N37" t="s">
        <v>10636</v>
      </c>
      <c r="O37" t="s">
        <v>10637</v>
      </c>
      <c r="P37" t="s">
        <v>10638</v>
      </c>
      <c r="Q37" t="s">
        <v>10639</v>
      </c>
      <c r="R37" t="s">
        <v>13171</v>
      </c>
      <c r="S37" t="s">
        <v>13172</v>
      </c>
      <c r="T37" t="s">
        <v>13173</v>
      </c>
      <c r="U37" t="s">
        <v>13174</v>
      </c>
      <c r="V37" t="s">
        <v>13175</v>
      </c>
      <c r="W37" t="s">
        <v>10640</v>
      </c>
      <c r="X37" t="s">
        <v>5121</v>
      </c>
      <c r="Y37" t="s">
        <v>13176</v>
      </c>
      <c r="AI37" s="1">
        <v>43958</v>
      </c>
    </row>
    <row r="38" spans="1:35" x14ac:dyDescent="0.25">
      <c r="A38" t="s">
        <v>13016</v>
      </c>
      <c r="B38" t="str">
        <f t="shared" si="0"/>
        <v>GB00BCRX1J15</v>
      </c>
      <c r="C38" t="s">
        <v>10634</v>
      </c>
      <c r="D38">
        <f>SIGN(VLOOKUP(C38,has_scf!$E$2:$F$1366,2,FALSE))</f>
        <v>0</v>
      </c>
      <c r="E38" s="1">
        <v>43028</v>
      </c>
      <c r="F38" t="s">
        <v>13177</v>
      </c>
      <c r="G38">
        <v>89242004</v>
      </c>
      <c r="H38">
        <v>6266508</v>
      </c>
      <c r="K38" t="s">
        <v>36</v>
      </c>
      <c r="N38" t="s">
        <v>10636</v>
      </c>
      <c r="O38" t="s">
        <v>10637</v>
      </c>
      <c r="P38" t="s">
        <v>10638</v>
      </c>
      <c r="Q38" t="s">
        <v>10639</v>
      </c>
      <c r="W38" t="s">
        <v>10640</v>
      </c>
      <c r="Y38" t="s">
        <v>13178</v>
      </c>
      <c r="AI38" s="1">
        <v>43958</v>
      </c>
    </row>
    <row r="39" spans="1:35" x14ac:dyDescent="0.25">
      <c r="A39" t="s">
        <v>13016</v>
      </c>
      <c r="B39" t="str">
        <f t="shared" si="0"/>
        <v>GB00BCRX1J15</v>
      </c>
      <c r="C39" t="s">
        <v>10634</v>
      </c>
      <c r="D39">
        <f>SIGN(VLOOKUP(C39,has_scf!$E$2:$F$1366,2,FALSE))</f>
        <v>0</v>
      </c>
      <c r="E39" s="1">
        <v>43958</v>
      </c>
      <c r="F39" t="s">
        <v>13177</v>
      </c>
      <c r="G39">
        <v>89242004</v>
      </c>
      <c r="H39">
        <v>6266508</v>
      </c>
      <c r="K39" t="s">
        <v>36</v>
      </c>
      <c r="N39" t="s">
        <v>10636</v>
      </c>
      <c r="O39" t="s">
        <v>10637</v>
      </c>
      <c r="P39" t="s">
        <v>10638</v>
      </c>
      <c r="Q39" t="s">
        <v>10639</v>
      </c>
      <c r="W39" t="s">
        <v>10640</v>
      </c>
      <c r="Y39" t="s">
        <v>13178</v>
      </c>
      <c r="AI39" s="1">
        <v>43958</v>
      </c>
    </row>
    <row r="40" spans="1:35" x14ac:dyDescent="0.25">
      <c r="A40" t="s">
        <v>13016</v>
      </c>
      <c r="B40" t="str">
        <f t="shared" si="0"/>
        <v>GB00BCRX1J15US0846707026</v>
      </c>
      <c r="C40" t="s">
        <v>10634</v>
      </c>
      <c r="D40">
        <f>SIGN(VLOOKUP(C40,has_scf!$E$2:$F$1366,2,FALSE))</f>
        <v>0</v>
      </c>
      <c r="E40" s="1">
        <v>43028</v>
      </c>
      <c r="F40" t="s">
        <v>13179</v>
      </c>
      <c r="G40">
        <v>89242004</v>
      </c>
      <c r="H40">
        <v>1319</v>
      </c>
      <c r="K40" t="s">
        <v>36</v>
      </c>
      <c r="M40" t="s">
        <v>13180</v>
      </c>
      <c r="N40" t="s">
        <v>10636</v>
      </c>
      <c r="O40" t="s">
        <v>10637</v>
      </c>
      <c r="P40" t="s">
        <v>10638</v>
      </c>
      <c r="Q40" t="s">
        <v>10639</v>
      </c>
      <c r="R40" t="s">
        <v>13181</v>
      </c>
      <c r="S40" t="s">
        <v>13182</v>
      </c>
      <c r="T40">
        <v>84670702</v>
      </c>
      <c r="U40" t="s">
        <v>13183</v>
      </c>
      <c r="V40">
        <v>2073390</v>
      </c>
      <c r="W40" t="s">
        <v>10640</v>
      </c>
      <c r="X40" t="s">
        <v>13184</v>
      </c>
      <c r="Y40" t="s">
        <v>13178</v>
      </c>
      <c r="AI40" s="1">
        <v>43958</v>
      </c>
    </row>
    <row r="41" spans="1:35" x14ac:dyDescent="0.25">
      <c r="A41" t="s">
        <v>13016</v>
      </c>
      <c r="B41" t="str">
        <f t="shared" si="0"/>
        <v>GB00BCRX1J15US0846707026</v>
      </c>
      <c r="C41" t="s">
        <v>10634</v>
      </c>
      <c r="D41">
        <f>SIGN(VLOOKUP(C41,has_scf!$E$2:$F$1366,2,FALSE))</f>
        <v>0</v>
      </c>
      <c r="E41" s="1">
        <v>43958</v>
      </c>
      <c r="F41" t="s">
        <v>13179</v>
      </c>
      <c r="G41">
        <v>89242004</v>
      </c>
      <c r="H41">
        <v>1319</v>
      </c>
      <c r="K41" t="s">
        <v>36</v>
      </c>
      <c r="M41" t="s">
        <v>13180</v>
      </c>
      <c r="N41" t="s">
        <v>10636</v>
      </c>
      <c r="O41" t="s">
        <v>10637</v>
      </c>
      <c r="P41" t="s">
        <v>10638</v>
      </c>
      <c r="Q41" t="s">
        <v>10639</v>
      </c>
      <c r="R41" t="s">
        <v>13181</v>
      </c>
      <c r="S41" t="s">
        <v>13182</v>
      </c>
      <c r="T41">
        <v>84670702</v>
      </c>
      <c r="U41" t="s">
        <v>13183</v>
      </c>
      <c r="V41">
        <v>2073390</v>
      </c>
      <c r="W41" t="s">
        <v>10640</v>
      </c>
      <c r="X41" t="s">
        <v>13184</v>
      </c>
      <c r="Y41" t="s">
        <v>13178</v>
      </c>
      <c r="AI41" s="1">
        <v>43958</v>
      </c>
    </row>
    <row r="42" spans="1:35" x14ac:dyDescent="0.25">
      <c r="A42" t="s">
        <v>13016</v>
      </c>
      <c r="B42" t="str">
        <f t="shared" si="0"/>
        <v>GB0000353929CQS Cayman LP</v>
      </c>
      <c r="C42" t="s">
        <v>13185</v>
      </c>
      <c r="D42">
        <f>SIGN(VLOOKUP(C42,has_scf!$E$2:$F$1366,2,FALSE))</f>
        <v>0</v>
      </c>
      <c r="E42" s="1">
        <v>43089</v>
      </c>
      <c r="F42" t="s">
        <v>13186</v>
      </c>
      <c r="G42">
        <v>1921569</v>
      </c>
      <c r="H42">
        <v>9001091</v>
      </c>
      <c r="K42" t="s">
        <v>36</v>
      </c>
      <c r="M42" t="s">
        <v>13187</v>
      </c>
      <c r="N42" t="s">
        <v>13188</v>
      </c>
      <c r="O42" t="s">
        <v>13189</v>
      </c>
      <c r="P42" t="s">
        <v>13190</v>
      </c>
      <c r="Q42">
        <v>35392</v>
      </c>
      <c r="R42" t="s">
        <v>13191</v>
      </c>
      <c r="W42" t="s">
        <v>13192</v>
      </c>
      <c r="X42" t="s">
        <v>13193</v>
      </c>
      <c r="Y42" t="s">
        <v>13194</v>
      </c>
      <c r="AI42" s="1">
        <v>45405</v>
      </c>
    </row>
    <row r="43" spans="1:35" x14ac:dyDescent="0.25">
      <c r="A43" t="s">
        <v>13016</v>
      </c>
      <c r="B43" t="str">
        <f t="shared" si="0"/>
        <v>GB00B7TW1V39US24703L2025</v>
      </c>
      <c r="C43" t="s">
        <v>9640</v>
      </c>
      <c r="D43">
        <f>SIGN(VLOOKUP(C43,has_scf!$E$2:$F$1366,2,FALSE))</f>
        <v>1</v>
      </c>
      <c r="E43" s="1">
        <v>43416</v>
      </c>
      <c r="F43" t="s">
        <v>13195</v>
      </c>
      <c r="G43">
        <v>194535729</v>
      </c>
      <c r="H43">
        <v>6068620</v>
      </c>
      <c r="K43" t="s">
        <v>36</v>
      </c>
      <c r="M43" t="s">
        <v>13196</v>
      </c>
      <c r="N43" t="s">
        <v>9637</v>
      </c>
      <c r="O43" t="s">
        <v>9638</v>
      </c>
      <c r="P43" t="s">
        <v>9639</v>
      </c>
      <c r="Q43" t="s">
        <v>9641</v>
      </c>
      <c r="R43" t="s">
        <v>13197</v>
      </c>
      <c r="S43" t="s">
        <v>13198</v>
      </c>
      <c r="T43" t="s">
        <v>13199</v>
      </c>
      <c r="U43" t="s">
        <v>13200</v>
      </c>
      <c r="V43" t="s">
        <v>13201</v>
      </c>
      <c r="W43" t="s">
        <v>9642</v>
      </c>
      <c r="X43" t="s">
        <v>13202</v>
      </c>
      <c r="Y43" t="s">
        <v>13203</v>
      </c>
      <c r="AI43" s="1">
        <v>44424</v>
      </c>
    </row>
    <row r="44" spans="1:35" x14ac:dyDescent="0.25">
      <c r="A44" t="s">
        <v>13016</v>
      </c>
      <c r="B44" t="str">
        <f t="shared" si="0"/>
        <v>GB00B7TW1V39US42824C1099</v>
      </c>
      <c r="C44" t="s">
        <v>9640</v>
      </c>
      <c r="D44">
        <f>SIGN(VLOOKUP(C44,has_scf!$E$2:$F$1366,2,FALSE))</f>
        <v>1</v>
      </c>
      <c r="E44" s="1">
        <v>43416</v>
      </c>
      <c r="F44" t="s">
        <v>13204</v>
      </c>
      <c r="G44">
        <v>194535729</v>
      </c>
      <c r="H44">
        <v>76559657</v>
      </c>
      <c r="K44" t="s">
        <v>36</v>
      </c>
      <c r="N44" t="s">
        <v>9637</v>
      </c>
      <c r="O44" t="s">
        <v>9638</v>
      </c>
      <c r="P44" t="s">
        <v>9639</v>
      </c>
      <c r="Q44" t="s">
        <v>9641</v>
      </c>
      <c r="R44" t="s">
        <v>13205</v>
      </c>
      <c r="S44" t="s">
        <v>13206</v>
      </c>
      <c r="T44" t="s">
        <v>13207</v>
      </c>
      <c r="U44" t="s">
        <v>13208</v>
      </c>
      <c r="V44" t="s">
        <v>13209</v>
      </c>
      <c r="W44" t="s">
        <v>9642</v>
      </c>
      <c r="X44" t="s">
        <v>13210</v>
      </c>
      <c r="Y44" t="s">
        <v>13211</v>
      </c>
      <c r="AI44" s="1">
        <v>767011</v>
      </c>
    </row>
    <row r="45" spans="1:35" x14ac:dyDescent="0.25">
      <c r="A45" t="s">
        <v>13016</v>
      </c>
      <c r="B45" t="str">
        <f t="shared" si="0"/>
        <v>GB00B7TW1V39US17275R1023</v>
      </c>
      <c r="C45" t="s">
        <v>9640</v>
      </c>
      <c r="D45">
        <f>SIGN(VLOOKUP(C45,has_scf!$E$2:$F$1366,2,FALSE))</f>
        <v>1</v>
      </c>
      <c r="E45" s="1">
        <v>43416</v>
      </c>
      <c r="F45" t="s">
        <v>13212</v>
      </c>
      <c r="G45">
        <v>194535729</v>
      </c>
      <c r="H45">
        <v>2283</v>
      </c>
      <c r="K45" t="s">
        <v>36</v>
      </c>
      <c r="M45" t="s">
        <v>13213</v>
      </c>
      <c r="N45" t="s">
        <v>9637</v>
      </c>
      <c r="O45" t="s">
        <v>9638</v>
      </c>
      <c r="P45" t="s">
        <v>9639</v>
      </c>
      <c r="Q45" t="s">
        <v>9641</v>
      </c>
      <c r="R45" t="s">
        <v>13214</v>
      </c>
      <c r="S45" t="s">
        <v>13215</v>
      </c>
      <c r="T45" t="s">
        <v>13216</v>
      </c>
      <c r="U45" t="s">
        <v>13217</v>
      </c>
      <c r="V45">
        <v>2198163</v>
      </c>
      <c r="W45" t="s">
        <v>9642</v>
      </c>
      <c r="X45" t="s">
        <v>13218</v>
      </c>
      <c r="Y45" t="s">
        <v>13219</v>
      </c>
      <c r="AI45" s="1">
        <v>44069</v>
      </c>
    </row>
    <row r="46" spans="1:35" x14ac:dyDescent="0.25">
      <c r="A46" t="s">
        <v>13016</v>
      </c>
      <c r="B46" t="str">
        <f t="shared" si="0"/>
        <v>GB00B7TW1V39US17275R1023</v>
      </c>
      <c r="C46" t="s">
        <v>9640</v>
      </c>
      <c r="D46">
        <f>SIGN(VLOOKUP(C46,has_scf!$E$2:$F$1366,2,FALSE))</f>
        <v>1</v>
      </c>
      <c r="E46" s="1">
        <v>44069</v>
      </c>
      <c r="F46" t="s">
        <v>13212</v>
      </c>
      <c r="G46">
        <v>194535729</v>
      </c>
      <c r="H46">
        <v>2283</v>
      </c>
      <c r="K46" t="s">
        <v>36</v>
      </c>
      <c r="M46" t="s">
        <v>13213</v>
      </c>
      <c r="N46" t="s">
        <v>9637</v>
      </c>
      <c r="O46" t="s">
        <v>9638</v>
      </c>
      <c r="P46" t="s">
        <v>9639</v>
      </c>
      <c r="Q46" t="s">
        <v>9641</v>
      </c>
      <c r="R46" t="s">
        <v>13214</v>
      </c>
      <c r="S46" t="s">
        <v>13215</v>
      </c>
      <c r="T46" t="s">
        <v>13216</v>
      </c>
      <c r="U46" t="s">
        <v>13217</v>
      </c>
      <c r="V46">
        <v>2198163</v>
      </c>
      <c r="W46" t="s">
        <v>9642</v>
      </c>
      <c r="X46" t="s">
        <v>13218</v>
      </c>
      <c r="Y46" t="s">
        <v>13219</v>
      </c>
      <c r="AI46" s="1">
        <v>44069</v>
      </c>
    </row>
    <row r="47" spans="1:35" x14ac:dyDescent="0.25">
      <c r="A47" t="s">
        <v>13016</v>
      </c>
      <c r="B47" t="str">
        <f t="shared" si="0"/>
        <v>GB00B7TW1V39US7685731074</v>
      </c>
      <c r="C47" t="s">
        <v>9640</v>
      </c>
      <c r="D47">
        <f>SIGN(VLOOKUP(C47,has_scf!$E$2:$F$1366,2,FALSE))</f>
        <v>1</v>
      </c>
      <c r="E47" s="1">
        <v>43416</v>
      </c>
      <c r="F47" t="s">
        <v>13220</v>
      </c>
      <c r="G47">
        <v>194535729</v>
      </c>
      <c r="H47">
        <v>1810710</v>
      </c>
      <c r="K47" t="s">
        <v>36</v>
      </c>
      <c r="N47" t="s">
        <v>9637</v>
      </c>
      <c r="O47" t="s">
        <v>9638</v>
      </c>
      <c r="P47" t="s">
        <v>9639</v>
      </c>
      <c r="Q47" t="s">
        <v>9641</v>
      </c>
      <c r="R47" t="s">
        <v>13221</v>
      </c>
      <c r="S47" t="s">
        <v>13222</v>
      </c>
      <c r="T47">
        <v>768573107</v>
      </c>
      <c r="U47" t="s">
        <v>13223</v>
      </c>
      <c r="V47" t="s">
        <v>13224</v>
      </c>
      <c r="W47" t="s">
        <v>9642</v>
      </c>
      <c r="X47" t="s">
        <v>13225</v>
      </c>
      <c r="Y47" t="s">
        <v>13226</v>
      </c>
      <c r="AI47" s="1">
        <v>44069</v>
      </c>
    </row>
    <row r="48" spans="1:35" x14ac:dyDescent="0.25">
      <c r="A48" t="s">
        <v>13016</v>
      </c>
      <c r="B48" t="str">
        <f t="shared" si="0"/>
        <v>GB00B7TW1V39US7685731074</v>
      </c>
      <c r="C48" t="s">
        <v>9640</v>
      </c>
      <c r="D48">
        <f>SIGN(VLOOKUP(C48,has_scf!$E$2:$F$1366,2,FALSE))</f>
        <v>1</v>
      </c>
      <c r="E48" s="1">
        <v>44069</v>
      </c>
      <c r="F48" t="s">
        <v>13220</v>
      </c>
      <c r="G48">
        <v>194535729</v>
      </c>
      <c r="H48">
        <v>1810710</v>
      </c>
      <c r="K48" t="s">
        <v>36</v>
      </c>
      <c r="N48" t="s">
        <v>9637</v>
      </c>
      <c r="O48" t="s">
        <v>9638</v>
      </c>
      <c r="P48" t="s">
        <v>9639</v>
      </c>
      <c r="Q48" t="s">
        <v>9641</v>
      </c>
      <c r="R48" t="s">
        <v>13221</v>
      </c>
      <c r="S48" t="s">
        <v>13222</v>
      </c>
      <c r="T48">
        <v>768573107</v>
      </c>
      <c r="U48" t="s">
        <v>13223</v>
      </c>
      <c r="V48" t="s">
        <v>13224</v>
      </c>
      <c r="W48" t="s">
        <v>9642</v>
      </c>
      <c r="X48" t="s">
        <v>13225</v>
      </c>
      <c r="Y48" t="s">
        <v>13226</v>
      </c>
      <c r="AI48" s="1">
        <v>44069</v>
      </c>
    </row>
    <row r="49" spans="1:35" x14ac:dyDescent="0.25">
      <c r="A49" t="s">
        <v>13016</v>
      </c>
      <c r="B49" t="str">
        <f t="shared" si="0"/>
        <v>GB00B012TP20TW0009921007</v>
      </c>
      <c r="C49" t="s">
        <v>65</v>
      </c>
      <c r="D49">
        <f>SIGN(VLOOKUP(C49,has_scf!$E$2:$F$1366,2,FALSE))</f>
        <v>0</v>
      </c>
      <c r="E49" s="1">
        <v>43033</v>
      </c>
      <c r="F49" t="s">
        <v>13227</v>
      </c>
      <c r="G49">
        <v>1832300</v>
      </c>
      <c r="H49">
        <v>22439618</v>
      </c>
      <c r="K49" t="s">
        <v>36</v>
      </c>
      <c r="N49" t="s">
        <v>67</v>
      </c>
      <c r="O49" t="s">
        <v>68</v>
      </c>
      <c r="P49" t="s">
        <v>69</v>
      </c>
      <c r="Q49" t="s">
        <v>70</v>
      </c>
      <c r="R49" t="s">
        <v>13228</v>
      </c>
      <c r="S49">
        <v>9921</v>
      </c>
      <c r="T49" t="s">
        <v>13229</v>
      </c>
      <c r="U49" t="s">
        <v>13230</v>
      </c>
      <c r="V49">
        <v>6372167</v>
      </c>
      <c r="W49" t="s">
        <v>71</v>
      </c>
      <c r="X49" t="s">
        <v>13231</v>
      </c>
      <c r="AI49" s="1">
        <v>44468</v>
      </c>
    </row>
    <row r="50" spans="1:35" x14ac:dyDescent="0.25">
      <c r="A50" t="s">
        <v>13016</v>
      </c>
      <c r="B50" t="str">
        <f t="shared" si="0"/>
        <v>GB00B012TP20Specialized Bicycle Components, Inc.</v>
      </c>
      <c r="C50" t="s">
        <v>65</v>
      </c>
      <c r="D50">
        <f>SIGN(VLOOKUP(C50,has_scf!$E$2:$F$1366,2,FALSE))</f>
        <v>0</v>
      </c>
      <c r="E50" s="1">
        <v>43033</v>
      </c>
      <c r="F50" t="s">
        <v>13232</v>
      </c>
      <c r="G50">
        <v>1832300</v>
      </c>
      <c r="H50">
        <v>1851751</v>
      </c>
      <c r="K50" t="s">
        <v>36</v>
      </c>
      <c r="N50" t="s">
        <v>67</v>
      </c>
      <c r="O50" t="s">
        <v>68</v>
      </c>
      <c r="P50" t="s">
        <v>69</v>
      </c>
      <c r="Q50" t="s">
        <v>70</v>
      </c>
      <c r="R50" t="s">
        <v>13233</v>
      </c>
      <c r="W50" t="s">
        <v>71</v>
      </c>
      <c r="X50" t="s">
        <v>13234</v>
      </c>
      <c r="AI50" s="1">
        <v>44468</v>
      </c>
    </row>
    <row r="51" spans="1:35" x14ac:dyDescent="0.25">
      <c r="A51" t="s">
        <v>13016</v>
      </c>
      <c r="B51" t="str">
        <f t="shared" si="0"/>
        <v>GB00B012TP20Pending System GmbH &amp; Co. KG</v>
      </c>
      <c r="C51" t="s">
        <v>65</v>
      </c>
      <c r="D51">
        <f>SIGN(VLOOKUP(C51,has_scf!$E$2:$F$1366,2,FALSE))</f>
        <v>0</v>
      </c>
      <c r="E51" s="1">
        <v>43390</v>
      </c>
      <c r="F51" t="s">
        <v>13235</v>
      </c>
      <c r="G51">
        <v>1832300</v>
      </c>
      <c r="H51">
        <v>6445402</v>
      </c>
      <c r="K51" t="s">
        <v>36</v>
      </c>
      <c r="N51" t="s">
        <v>67</v>
      </c>
      <c r="O51" t="s">
        <v>68</v>
      </c>
      <c r="P51" t="s">
        <v>69</v>
      </c>
      <c r="Q51" t="s">
        <v>70</v>
      </c>
      <c r="R51" t="s">
        <v>13236</v>
      </c>
      <c r="W51" t="s">
        <v>71</v>
      </c>
      <c r="X51" t="s">
        <v>13237</v>
      </c>
      <c r="AI51" s="1">
        <v>44468</v>
      </c>
    </row>
    <row r="52" spans="1:35" x14ac:dyDescent="0.25">
      <c r="A52" t="s">
        <v>13016</v>
      </c>
      <c r="B52" t="str">
        <f t="shared" si="0"/>
        <v>GB0008052507GB00BF8Q6K64</v>
      </c>
      <c r="C52" t="s">
        <v>13238</v>
      </c>
      <c r="D52">
        <f>SIGN(VLOOKUP(C52,has_scf!$E$2:$F$1366,2,FALSE))</f>
        <v>0</v>
      </c>
      <c r="E52" s="1">
        <v>43335</v>
      </c>
      <c r="F52" t="s">
        <v>13239</v>
      </c>
      <c r="G52">
        <v>1921512</v>
      </c>
      <c r="H52">
        <v>1758728</v>
      </c>
      <c r="K52" t="s">
        <v>36</v>
      </c>
      <c r="M52" t="s">
        <v>13240</v>
      </c>
      <c r="N52" t="s">
        <v>13241</v>
      </c>
      <c r="O52" t="s">
        <v>13242</v>
      </c>
      <c r="P52" t="s">
        <v>13243</v>
      </c>
      <c r="Q52">
        <v>805250</v>
      </c>
      <c r="R52" t="s">
        <v>13244</v>
      </c>
      <c r="S52" t="s">
        <v>13245</v>
      </c>
      <c r="T52" t="s">
        <v>13246</v>
      </c>
      <c r="U52" t="s">
        <v>13247</v>
      </c>
      <c r="V52" t="s">
        <v>13248</v>
      </c>
      <c r="W52" t="s">
        <v>13249</v>
      </c>
      <c r="X52" t="s">
        <v>13250</v>
      </c>
      <c r="Y52" t="s">
        <v>13109</v>
      </c>
      <c r="AI52" s="1">
        <v>44123</v>
      </c>
    </row>
    <row r="53" spans="1:35" x14ac:dyDescent="0.25">
      <c r="A53" t="s">
        <v>13016</v>
      </c>
      <c r="B53" t="str">
        <f t="shared" si="0"/>
        <v>GB0008052507GB00BF8Q6K64</v>
      </c>
      <c r="C53" t="s">
        <v>13238</v>
      </c>
      <c r="D53">
        <f>SIGN(VLOOKUP(C53,has_scf!$E$2:$F$1366,2,FALSE))</f>
        <v>0</v>
      </c>
      <c r="E53" s="1">
        <v>44123</v>
      </c>
      <c r="F53" t="s">
        <v>13239</v>
      </c>
      <c r="G53">
        <v>1921512</v>
      </c>
      <c r="H53">
        <v>1758728</v>
      </c>
      <c r="K53" t="s">
        <v>36</v>
      </c>
      <c r="M53" t="s">
        <v>13251</v>
      </c>
      <c r="N53" t="s">
        <v>13241</v>
      </c>
      <c r="O53" t="s">
        <v>13242</v>
      </c>
      <c r="P53" t="s">
        <v>13243</v>
      </c>
      <c r="Q53">
        <v>805250</v>
      </c>
      <c r="R53" t="s">
        <v>13244</v>
      </c>
      <c r="S53" t="s">
        <v>13245</v>
      </c>
      <c r="T53" t="s">
        <v>13246</v>
      </c>
      <c r="U53" t="s">
        <v>13247</v>
      </c>
      <c r="V53" t="s">
        <v>13248</v>
      </c>
      <c r="W53" t="s">
        <v>13249</v>
      </c>
      <c r="X53" t="s">
        <v>13250</v>
      </c>
      <c r="Y53" t="s">
        <v>13109</v>
      </c>
      <c r="AI53" s="1">
        <v>45405</v>
      </c>
    </row>
    <row r="54" spans="1:35" x14ac:dyDescent="0.25">
      <c r="A54" t="s">
        <v>13016</v>
      </c>
      <c r="B54" t="str">
        <f t="shared" si="0"/>
        <v>GB0008481250US60935Y2081</v>
      </c>
      <c r="C54" t="s">
        <v>1478</v>
      </c>
      <c r="D54">
        <f>SIGN(VLOOKUP(C54,has_scf!$E$2:$F$1366,2,FALSE))</f>
        <v>0</v>
      </c>
      <c r="E54" s="1">
        <v>43035</v>
      </c>
      <c r="F54" t="s">
        <v>13252</v>
      </c>
      <c r="G54">
        <v>1832428</v>
      </c>
      <c r="H54">
        <v>1734565</v>
      </c>
      <c r="K54" t="s">
        <v>36</v>
      </c>
      <c r="N54" t="s">
        <v>1485</v>
      </c>
      <c r="O54" t="s">
        <v>1486</v>
      </c>
      <c r="P54" t="s">
        <v>1487</v>
      </c>
      <c r="Q54">
        <v>848125</v>
      </c>
      <c r="R54" t="s">
        <v>13253</v>
      </c>
      <c r="S54" t="s">
        <v>13254</v>
      </c>
      <c r="T54" t="s">
        <v>13255</v>
      </c>
      <c r="U54" t="s">
        <v>13256</v>
      </c>
      <c r="V54" t="s">
        <v>13257</v>
      </c>
      <c r="W54" t="s">
        <v>1489</v>
      </c>
      <c r="X54" t="s">
        <v>13258</v>
      </c>
      <c r="Y54" t="s">
        <v>13259</v>
      </c>
      <c r="AI54" s="1">
        <v>44363</v>
      </c>
    </row>
    <row r="55" spans="1:35" x14ac:dyDescent="0.25">
      <c r="A55" t="s">
        <v>13016</v>
      </c>
      <c r="B55" t="str">
        <f t="shared" si="0"/>
        <v>GB00B196F554Consorzio ATR GIE</v>
      </c>
      <c r="C55" t="s">
        <v>1547</v>
      </c>
      <c r="D55">
        <f>SIGN(VLOOKUP(C55,has_scf!$E$2:$F$1366,2,FALSE))</f>
        <v>0</v>
      </c>
      <c r="E55" s="1">
        <v>43035</v>
      </c>
      <c r="F55" t="s">
        <v>13260</v>
      </c>
      <c r="G55">
        <v>194524194</v>
      </c>
      <c r="H55">
        <v>8308931</v>
      </c>
      <c r="K55" t="s">
        <v>36</v>
      </c>
      <c r="N55" t="s">
        <v>1554</v>
      </c>
      <c r="O55" t="s">
        <v>1555</v>
      </c>
      <c r="P55" t="s">
        <v>1556</v>
      </c>
      <c r="Q55" t="s">
        <v>1557</v>
      </c>
      <c r="R55" t="s">
        <v>13261</v>
      </c>
      <c r="W55" t="s">
        <v>1559</v>
      </c>
      <c r="X55" t="s">
        <v>13262</v>
      </c>
      <c r="Y55" t="s">
        <v>13263</v>
      </c>
      <c r="AI55" s="1">
        <v>767011</v>
      </c>
    </row>
    <row r="56" spans="1:35" x14ac:dyDescent="0.25">
      <c r="A56" t="s">
        <v>13016</v>
      </c>
      <c r="B56" t="str">
        <f t="shared" si="0"/>
        <v>GB00B196F554NL0000235190</v>
      </c>
      <c r="C56" t="s">
        <v>1547</v>
      </c>
      <c r="D56">
        <f>SIGN(VLOOKUP(C56,has_scf!$E$2:$F$1366,2,FALSE))</f>
        <v>0</v>
      </c>
      <c r="E56" s="1">
        <v>43035</v>
      </c>
      <c r="F56" t="s">
        <v>13264</v>
      </c>
      <c r="G56">
        <v>194524194</v>
      </c>
      <c r="H56">
        <v>1538921</v>
      </c>
      <c r="K56" t="s">
        <v>36</v>
      </c>
      <c r="N56" t="s">
        <v>1554</v>
      </c>
      <c r="O56" t="s">
        <v>1555</v>
      </c>
      <c r="P56" t="s">
        <v>1556</v>
      </c>
      <c r="Q56" t="s">
        <v>1557</v>
      </c>
      <c r="R56" t="s">
        <v>2844</v>
      </c>
      <c r="S56" t="s">
        <v>408</v>
      </c>
      <c r="T56" t="s">
        <v>2845</v>
      </c>
      <c r="U56" t="s">
        <v>2846</v>
      </c>
      <c r="V56">
        <v>4012250</v>
      </c>
      <c r="W56" t="s">
        <v>1559</v>
      </c>
      <c r="X56" t="s">
        <v>2847</v>
      </c>
      <c r="Y56" t="s">
        <v>13265</v>
      </c>
      <c r="Z56" t="s">
        <v>13266</v>
      </c>
      <c r="AI56" s="1">
        <v>767011</v>
      </c>
    </row>
    <row r="57" spans="1:35" x14ac:dyDescent="0.25">
      <c r="A57" t="s">
        <v>13016</v>
      </c>
      <c r="B57" t="str">
        <f t="shared" si="0"/>
        <v>GB00BYSXWW41KR7005930003</v>
      </c>
      <c r="C57" t="s">
        <v>7420</v>
      </c>
      <c r="D57">
        <f>SIGN(VLOOKUP(C57,has_scf!$E$2:$F$1366,2,FALSE))</f>
        <v>0</v>
      </c>
      <c r="E57" s="1">
        <v>43038</v>
      </c>
      <c r="F57" t="s">
        <v>13267</v>
      </c>
      <c r="G57">
        <v>6816443</v>
      </c>
      <c r="H57">
        <v>1835724</v>
      </c>
      <c r="K57" t="s">
        <v>36</v>
      </c>
      <c r="N57" t="s">
        <v>7427</v>
      </c>
      <c r="O57" t="s">
        <v>7428</v>
      </c>
      <c r="P57" t="s">
        <v>7429</v>
      </c>
      <c r="Q57" t="s">
        <v>7430</v>
      </c>
      <c r="R57" t="s">
        <v>13268</v>
      </c>
      <c r="S57">
        <v>5930</v>
      </c>
      <c r="T57" t="s">
        <v>13269</v>
      </c>
      <c r="U57" t="s">
        <v>13270</v>
      </c>
      <c r="V57">
        <v>6771720</v>
      </c>
      <c r="W57" t="s">
        <v>13271</v>
      </c>
      <c r="X57" t="s">
        <v>13272</v>
      </c>
      <c r="Y57" t="s">
        <v>13273</v>
      </c>
      <c r="AI57" s="1">
        <v>767011</v>
      </c>
    </row>
    <row r="58" spans="1:35" x14ac:dyDescent="0.25">
      <c r="A58" t="s">
        <v>13016</v>
      </c>
      <c r="B58" t="str">
        <f t="shared" si="0"/>
        <v>GB00BYSXWW41KR7066570003</v>
      </c>
      <c r="C58" t="s">
        <v>7420</v>
      </c>
      <c r="D58">
        <f>SIGN(VLOOKUP(C58,has_scf!$E$2:$F$1366,2,FALSE))</f>
        <v>0</v>
      </c>
      <c r="E58" s="1">
        <v>43038</v>
      </c>
      <c r="F58" t="s">
        <v>13274</v>
      </c>
      <c r="G58">
        <v>6816443</v>
      </c>
      <c r="H58">
        <v>230298</v>
      </c>
      <c r="K58" t="s">
        <v>36</v>
      </c>
      <c r="N58" t="s">
        <v>7427</v>
      </c>
      <c r="O58" t="s">
        <v>7428</v>
      </c>
      <c r="P58" t="s">
        <v>7429</v>
      </c>
      <c r="Q58" t="s">
        <v>7430</v>
      </c>
      <c r="R58" t="s">
        <v>13275</v>
      </c>
      <c r="S58">
        <v>66570</v>
      </c>
      <c r="T58" t="s">
        <v>13276</v>
      </c>
      <c r="U58" t="s">
        <v>13277</v>
      </c>
      <c r="V58">
        <v>6520739</v>
      </c>
      <c r="W58" t="s">
        <v>13271</v>
      </c>
      <c r="X58" t="s">
        <v>13278</v>
      </c>
      <c r="Y58" t="s">
        <v>13273</v>
      </c>
      <c r="AI58" s="1">
        <v>44779</v>
      </c>
    </row>
    <row r="59" spans="1:35" x14ac:dyDescent="0.25">
      <c r="A59" t="s">
        <v>13016</v>
      </c>
      <c r="B59" t="str">
        <f t="shared" si="0"/>
        <v>GB00BYSXWW41JP3414750004</v>
      </c>
      <c r="C59" t="s">
        <v>7420</v>
      </c>
      <c r="D59">
        <f>SIGN(VLOOKUP(C59,has_scf!$E$2:$F$1366,2,FALSE))</f>
        <v>0</v>
      </c>
      <c r="E59" s="1">
        <v>43038</v>
      </c>
      <c r="F59" t="s">
        <v>13279</v>
      </c>
      <c r="G59">
        <v>6816443</v>
      </c>
      <c r="H59">
        <v>1914537</v>
      </c>
      <c r="K59" t="s">
        <v>36</v>
      </c>
      <c r="N59" t="s">
        <v>7427</v>
      </c>
      <c r="O59" t="s">
        <v>7428</v>
      </c>
      <c r="P59" t="s">
        <v>7429</v>
      </c>
      <c r="Q59" t="s">
        <v>7430</v>
      </c>
      <c r="R59" t="s">
        <v>13280</v>
      </c>
      <c r="S59">
        <v>6724</v>
      </c>
      <c r="T59" t="s">
        <v>13281</v>
      </c>
      <c r="U59" t="s">
        <v>13282</v>
      </c>
      <c r="V59">
        <v>6616508</v>
      </c>
      <c r="W59" t="s">
        <v>13271</v>
      </c>
      <c r="X59" t="s">
        <v>13283</v>
      </c>
      <c r="Y59" t="s">
        <v>13273</v>
      </c>
      <c r="AI59" s="1">
        <v>767011</v>
      </c>
    </row>
    <row r="60" spans="1:35" x14ac:dyDescent="0.25">
      <c r="A60" t="s">
        <v>13016</v>
      </c>
      <c r="B60" t="str">
        <f t="shared" si="0"/>
        <v>GB00BYSXWW41JP3733000008</v>
      </c>
      <c r="C60" t="s">
        <v>7420</v>
      </c>
      <c r="D60">
        <f>SIGN(VLOOKUP(C60,has_scf!$E$2:$F$1366,2,FALSE))</f>
        <v>0</v>
      </c>
      <c r="E60" s="1">
        <v>43038</v>
      </c>
      <c r="F60" t="s">
        <v>13284</v>
      </c>
      <c r="G60">
        <v>6816443</v>
      </c>
      <c r="H60">
        <v>7161</v>
      </c>
      <c r="K60" t="s">
        <v>36</v>
      </c>
      <c r="N60" t="s">
        <v>7427</v>
      </c>
      <c r="O60" t="s">
        <v>7428</v>
      </c>
      <c r="P60" t="s">
        <v>7429</v>
      </c>
      <c r="Q60" t="s">
        <v>7430</v>
      </c>
      <c r="R60" t="s">
        <v>13285</v>
      </c>
      <c r="S60">
        <v>6701</v>
      </c>
      <c r="T60" t="s">
        <v>13286</v>
      </c>
      <c r="U60" t="s">
        <v>13287</v>
      </c>
      <c r="V60">
        <v>6640400</v>
      </c>
      <c r="W60" t="s">
        <v>13271</v>
      </c>
      <c r="X60" t="s">
        <v>13288</v>
      </c>
      <c r="Y60" t="s">
        <v>13273</v>
      </c>
      <c r="AI60" s="1">
        <v>44957</v>
      </c>
    </row>
    <row r="61" spans="1:35" x14ac:dyDescent="0.25">
      <c r="A61" t="s">
        <v>13016</v>
      </c>
      <c r="B61" t="str">
        <f t="shared" si="0"/>
        <v>GB00BYSXWW41</v>
      </c>
      <c r="C61" t="s">
        <v>7420</v>
      </c>
      <c r="D61">
        <f>SIGN(VLOOKUP(C61,has_scf!$E$2:$F$1366,2,FALSE))</f>
        <v>0</v>
      </c>
      <c r="E61" s="1">
        <v>43038</v>
      </c>
      <c r="F61" t="s">
        <v>13289</v>
      </c>
      <c r="G61">
        <v>6816443</v>
      </c>
      <c r="H61">
        <v>105711859</v>
      </c>
      <c r="K61" t="s">
        <v>36</v>
      </c>
      <c r="N61" t="s">
        <v>7427</v>
      </c>
      <c r="O61" t="s">
        <v>7428</v>
      </c>
      <c r="P61" t="s">
        <v>7429</v>
      </c>
      <c r="Q61" t="s">
        <v>7430</v>
      </c>
      <c r="W61" t="s">
        <v>13271</v>
      </c>
      <c r="X61" t="s">
        <v>13290</v>
      </c>
      <c r="Y61" t="s">
        <v>13291</v>
      </c>
      <c r="AI61" s="1">
        <v>44958</v>
      </c>
    </row>
    <row r="62" spans="1:35" x14ac:dyDescent="0.25">
      <c r="A62" t="s">
        <v>13016</v>
      </c>
      <c r="B62" t="str">
        <f t="shared" si="0"/>
        <v>GB00BYSXWW41GB00B17WCR61</v>
      </c>
      <c r="C62" t="s">
        <v>7420</v>
      </c>
      <c r="D62">
        <f>SIGN(VLOOKUP(C62,has_scf!$E$2:$F$1366,2,FALSE))</f>
        <v>0</v>
      </c>
      <c r="E62" s="1">
        <v>43038</v>
      </c>
      <c r="F62" t="s">
        <v>13292</v>
      </c>
      <c r="G62">
        <v>6816443</v>
      </c>
      <c r="H62">
        <v>1832415</v>
      </c>
      <c r="K62" t="s">
        <v>36</v>
      </c>
      <c r="M62" t="s">
        <v>13293</v>
      </c>
      <c r="N62" t="s">
        <v>7427</v>
      </c>
      <c r="O62" t="s">
        <v>7428</v>
      </c>
      <c r="P62" t="s">
        <v>7429</v>
      </c>
      <c r="Q62" t="s">
        <v>7430</v>
      </c>
      <c r="R62" t="s">
        <v>13294</v>
      </c>
      <c r="S62" t="s">
        <v>13295</v>
      </c>
      <c r="T62" t="s">
        <v>13296</v>
      </c>
      <c r="U62" t="s">
        <v>13297</v>
      </c>
      <c r="V62" t="s">
        <v>13298</v>
      </c>
      <c r="W62" t="s">
        <v>13271</v>
      </c>
      <c r="X62" t="s">
        <v>13299</v>
      </c>
      <c r="Y62" t="s">
        <v>13291</v>
      </c>
      <c r="AI62" s="1">
        <v>45051</v>
      </c>
    </row>
    <row r="63" spans="1:35" x14ac:dyDescent="0.25">
      <c r="A63" t="s">
        <v>13016</v>
      </c>
      <c r="B63" t="str">
        <f t="shared" si="0"/>
        <v>GB00BYSXWW41DK0060079531</v>
      </c>
      <c r="C63" t="s">
        <v>7420</v>
      </c>
      <c r="D63">
        <f>SIGN(VLOOKUP(C63,has_scf!$E$2:$F$1366,2,FALSE))</f>
        <v>0</v>
      </c>
      <c r="E63" s="1">
        <v>43671</v>
      </c>
      <c r="F63" t="s">
        <v>13300</v>
      </c>
      <c r="G63">
        <v>6816443</v>
      </c>
      <c r="H63">
        <v>22449199</v>
      </c>
      <c r="K63" t="s">
        <v>36</v>
      </c>
      <c r="M63" t="s">
        <v>13301</v>
      </c>
      <c r="N63" t="s">
        <v>7427</v>
      </c>
      <c r="O63" t="s">
        <v>7428</v>
      </c>
      <c r="P63" t="s">
        <v>7429</v>
      </c>
      <c r="Q63" t="s">
        <v>7430</v>
      </c>
      <c r="R63" t="s">
        <v>13302</v>
      </c>
      <c r="S63" t="s">
        <v>13303</v>
      </c>
      <c r="T63" t="s">
        <v>13304</v>
      </c>
      <c r="U63" t="s">
        <v>13305</v>
      </c>
      <c r="V63" t="s">
        <v>13306</v>
      </c>
      <c r="W63" t="s">
        <v>13271</v>
      </c>
      <c r="X63" t="s">
        <v>13307</v>
      </c>
      <c r="Y63" t="s">
        <v>13291</v>
      </c>
      <c r="AI63" s="1">
        <v>45051</v>
      </c>
    </row>
    <row r="64" spans="1:35" x14ac:dyDescent="0.25">
      <c r="A64" t="s">
        <v>13016</v>
      </c>
      <c r="B64" t="str">
        <f t="shared" si="0"/>
        <v>GB00BYSXWW41US88554D2053</v>
      </c>
      <c r="C64" t="s">
        <v>7420</v>
      </c>
      <c r="D64">
        <f>SIGN(VLOOKUP(C64,has_scf!$E$2:$F$1366,2,FALSE))</f>
        <v>0</v>
      </c>
      <c r="E64" s="1">
        <v>43038</v>
      </c>
      <c r="F64" t="s">
        <v>13308</v>
      </c>
      <c r="G64">
        <v>6816443</v>
      </c>
      <c r="H64">
        <v>18</v>
      </c>
      <c r="K64" t="s">
        <v>36</v>
      </c>
      <c r="N64" t="s">
        <v>7427</v>
      </c>
      <c r="O64" t="s">
        <v>7428</v>
      </c>
      <c r="P64" t="s">
        <v>7429</v>
      </c>
      <c r="Q64" t="s">
        <v>7430</v>
      </c>
      <c r="R64" t="s">
        <v>13309</v>
      </c>
      <c r="S64" t="s">
        <v>13310</v>
      </c>
      <c r="T64" t="s">
        <v>13311</v>
      </c>
      <c r="U64" t="s">
        <v>13312</v>
      </c>
      <c r="V64">
        <v>2889768</v>
      </c>
      <c r="W64" t="s">
        <v>13271</v>
      </c>
      <c r="X64" t="s">
        <v>13313</v>
      </c>
      <c r="Y64" t="s">
        <v>13314</v>
      </c>
      <c r="AI64" s="1">
        <v>44780</v>
      </c>
    </row>
    <row r="65" spans="1:35" x14ac:dyDescent="0.25">
      <c r="A65" t="s">
        <v>13016</v>
      </c>
      <c r="B65" t="str">
        <f t="shared" si="0"/>
        <v>GB00BYSXWW41</v>
      </c>
      <c r="C65" t="s">
        <v>7420</v>
      </c>
      <c r="D65">
        <f>SIGN(VLOOKUP(C65,has_scf!$E$2:$F$1366,2,FALSE))</f>
        <v>0</v>
      </c>
      <c r="E65" s="1">
        <v>43038</v>
      </c>
      <c r="F65" t="s">
        <v>13315</v>
      </c>
      <c r="G65">
        <v>6816443</v>
      </c>
      <c r="H65">
        <v>9160420</v>
      </c>
      <c r="K65" t="s">
        <v>36</v>
      </c>
      <c r="M65" t="s">
        <v>13316</v>
      </c>
      <c r="N65" t="s">
        <v>7427</v>
      </c>
      <c r="O65" t="s">
        <v>7428</v>
      </c>
      <c r="P65" t="s">
        <v>7429</v>
      </c>
      <c r="Q65" t="s">
        <v>7430</v>
      </c>
      <c r="W65" t="s">
        <v>13271</v>
      </c>
      <c r="Y65" t="s">
        <v>13273</v>
      </c>
      <c r="AI65" s="1">
        <v>45051</v>
      </c>
    </row>
    <row r="66" spans="1:35" x14ac:dyDescent="0.25">
      <c r="A66" t="s">
        <v>13016</v>
      </c>
      <c r="B66" t="str">
        <f t="shared" si="0"/>
        <v>GB00BYSXWW41NL0000009538</v>
      </c>
      <c r="C66" t="s">
        <v>7420</v>
      </c>
      <c r="D66">
        <f>SIGN(VLOOKUP(C66,has_scf!$E$2:$F$1366,2,FALSE))</f>
        <v>0</v>
      </c>
      <c r="E66" s="1">
        <v>43038</v>
      </c>
      <c r="F66" t="s">
        <v>13317</v>
      </c>
      <c r="G66">
        <v>6816443</v>
      </c>
      <c r="H66">
        <v>71738715</v>
      </c>
      <c r="K66" t="s">
        <v>36</v>
      </c>
      <c r="N66" t="s">
        <v>7427</v>
      </c>
      <c r="O66" t="s">
        <v>7428</v>
      </c>
      <c r="P66" t="s">
        <v>7429</v>
      </c>
      <c r="Q66" t="s">
        <v>7430</v>
      </c>
      <c r="R66" t="s">
        <v>13318</v>
      </c>
      <c r="S66" t="s">
        <v>13319</v>
      </c>
      <c r="T66" t="s">
        <v>13320</v>
      </c>
      <c r="U66" t="s">
        <v>13321</v>
      </c>
      <c r="V66">
        <v>5986622</v>
      </c>
      <c r="W66" t="s">
        <v>13271</v>
      </c>
      <c r="X66" t="s">
        <v>13322</v>
      </c>
      <c r="Y66" t="s">
        <v>13323</v>
      </c>
      <c r="AI66" s="1">
        <v>44957</v>
      </c>
    </row>
    <row r="67" spans="1:35" x14ac:dyDescent="0.25">
      <c r="A67" t="s">
        <v>13016</v>
      </c>
      <c r="B67" t="str">
        <f t="shared" ref="B67:B130" si="1">C67&amp;IF(U67="",R67,U67)</f>
        <v>GB00BYSXWW41JP3359600008</v>
      </c>
      <c r="C67" t="s">
        <v>7420</v>
      </c>
      <c r="D67">
        <f>SIGN(VLOOKUP(C67,has_scf!$E$2:$F$1366,2,FALSE))</f>
        <v>0</v>
      </c>
      <c r="E67" s="1">
        <v>43038</v>
      </c>
      <c r="F67" t="s">
        <v>13324</v>
      </c>
      <c r="G67">
        <v>6816443</v>
      </c>
      <c r="H67">
        <v>12013</v>
      </c>
      <c r="K67" t="s">
        <v>36</v>
      </c>
      <c r="N67" t="s">
        <v>7427</v>
      </c>
      <c r="O67" t="s">
        <v>7428</v>
      </c>
      <c r="P67" t="s">
        <v>7429</v>
      </c>
      <c r="Q67" t="s">
        <v>7430</v>
      </c>
      <c r="R67" t="s">
        <v>13325</v>
      </c>
      <c r="S67">
        <v>6753</v>
      </c>
      <c r="T67" t="s">
        <v>13326</v>
      </c>
      <c r="U67" t="s">
        <v>13327</v>
      </c>
      <c r="V67">
        <v>6800602</v>
      </c>
      <c r="W67" t="s">
        <v>13271</v>
      </c>
      <c r="X67" t="s">
        <v>13328</v>
      </c>
      <c r="Y67" t="s">
        <v>13314</v>
      </c>
      <c r="AI67" s="1">
        <v>767011</v>
      </c>
    </row>
    <row r="68" spans="1:35" x14ac:dyDescent="0.25">
      <c r="A68" t="s">
        <v>13016</v>
      </c>
      <c r="B68" t="str">
        <f t="shared" si="1"/>
        <v>GB00BYSXWW41TW0003565008</v>
      </c>
      <c r="C68" t="s">
        <v>7420</v>
      </c>
      <c r="D68">
        <f>SIGN(VLOOKUP(C68,has_scf!$E$2:$F$1366,2,FALSE))</f>
        <v>0</v>
      </c>
      <c r="E68" s="1">
        <v>43038</v>
      </c>
      <c r="F68" t="s">
        <v>13329</v>
      </c>
      <c r="G68">
        <v>6816443</v>
      </c>
      <c r="H68">
        <v>22434018</v>
      </c>
      <c r="K68" t="s">
        <v>36</v>
      </c>
      <c r="N68" t="s">
        <v>7427</v>
      </c>
      <c r="O68" t="s">
        <v>7428</v>
      </c>
      <c r="P68" t="s">
        <v>7429</v>
      </c>
      <c r="Q68" t="s">
        <v>7430</v>
      </c>
      <c r="R68" t="s">
        <v>13330</v>
      </c>
      <c r="S68">
        <v>3565</v>
      </c>
      <c r="T68" t="s">
        <v>13331</v>
      </c>
      <c r="U68" t="s">
        <v>13332</v>
      </c>
      <c r="V68" t="s">
        <v>13333</v>
      </c>
      <c r="W68" t="s">
        <v>13271</v>
      </c>
      <c r="Y68" t="s">
        <v>13314</v>
      </c>
      <c r="AI68" s="1">
        <v>44957</v>
      </c>
    </row>
    <row r="69" spans="1:35" x14ac:dyDescent="0.25">
      <c r="A69" t="s">
        <v>13016</v>
      </c>
      <c r="B69" t="str">
        <f t="shared" si="1"/>
        <v>GB00BYSXWW41Bennett International Group LLC</v>
      </c>
      <c r="C69" t="s">
        <v>7420</v>
      </c>
      <c r="D69">
        <f>SIGN(VLOOKUP(C69,has_scf!$E$2:$F$1366,2,FALSE))</f>
        <v>0</v>
      </c>
      <c r="E69" s="1">
        <v>43038</v>
      </c>
      <c r="F69" t="s">
        <v>13334</v>
      </c>
      <c r="G69">
        <v>6816443</v>
      </c>
      <c r="H69">
        <v>8317426</v>
      </c>
      <c r="K69" t="s">
        <v>36</v>
      </c>
      <c r="M69" t="s">
        <v>13335</v>
      </c>
      <c r="N69" t="s">
        <v>7427</v>
      </c>
      <c r="O69" t="s">
        <v>7428</v>
      </c>
      <c r="P69" t="s">
        <v>7429</v>
      </c>
      <c r="Q69" t="s">
        <v>7430</v>
      </c>
      <c r="R69" t="s">
        <v>13336</v>
      </c>
      <c r="W69" t="s">
        <v>13271</v>
      </c>
      <c r="X69" t="s">
        <v>13337</v>
      </c>
      <c r="Y69" t="s">
        <v>13314</v>
      </c>
      <c r="AI69" s="1">
        <v>767011</v>
      </c>
    </row>
    <row r="70" spans="1:35" x14ac:dyDescent="0.25">
      <c r="A70" t="s">
        <v>13016</v>
      </c>
      <c r="B70" t="str">
        <f t="shared" si="1"/>
        <v>GB00BYSXWW41BE0974362940</v>
      </c>
      <c r="C70" t="s">
        <v>7420</v>
      </c>
      <c r="D70">
        <f>SIGN(VLOOKUP(C70,has_scf!$E$2:$F$1366,2,FALSE))</f>
        <v>0</v>
      </c>
      <c r="E70" s="1">
        <v>43038</v>
      </c>
      <c r="F70" t="s">
        <v>13338</v>
      </c>
      <c r="G70">
        <v>6816443</v>
      </c>
      <c r="H70">
        <v>245108</v>
      </c>
      <c r="K70" t="s">
        <v>36</v>
      </c>
      <c r="N70" t="s">
        <v>7427</v>
      </c>
      <c r="O70" t="s">
        <v>7428</v>
      </c>
      <c r="P70" t="s">
        <v>7429</v>
      </c>
      <c r="Q70" t="s">
        <v>7430</v>
      </c>
      <c r="R70" t="s">
        <v>13339</v>
      </c>
      <c r="S70" t="s">
        <v>13340</v>
      </c>
      <c r="T70" t="s">
        <v>13341</v>
      </c>
      <c r="U70" t="s">
        <v>13342</v>
      </c>
      <c r="V70" t="s">
        <v>13343</v>
      </c>
      <c r="W70" t="s">
        <v>13271</v>
      </c>
      <c r="X70" t="s">
        <v>13344</v>
      </c>
      <c r="Y70" t="s">
        <v>13314</v>
      </c>
      <c r="AI70" s="1">
        <v>767011</v>
      </c>
    </row>
    <row r="71" spans="1:35" x14ac:dyDescent="0.25">
      <c r="A71" t="s">
        <v>13016</v>
      </c>
      <c r="B71" t="str">
        <f t="shared" si="1"/>
        <v>GB00BYSXWW41JP3818000006</v>
      </c>
      <c r="C71" t="s">
        <v>7420</v>
      </c>
      <c r="D71">
        <f>SIGN(VLOOKUP(C71,has_scf!$E$2:$F$1366,2,FALSE))</f>
        <v>0</v>
      </c>
      <c r="E71" s="1">
        <v>43038</v>
      </c>
      <c r="F71" t="s">
        <v>13345</v>
      </c>
      <c r="G71">
        <v>6816443</v>
      </c>
      <c r="H71">
        <v>11424</v>
      </c>
      <c r="K71" t="s">
        <v>36</v>
      </c>
      <c r="N71" t="s">
        <v>7427</v>
      </c>
      <c r="O71" t="s">
        <v>7428</v>
      </c>
      <c r="P71" t="s">
        <v>7429</v>
      </c>
      <c r="Q71" t="s">
        <v>7430</v>
      </c>
      <c r="R71" t="s">
        <v>13346</v>
      </c>
      <c r="S71">
        <v>6702</v>
      </c>
      <c r="T71" t="s">
        <v>13347</v>
      </c>
      <c r="U71" t="s">
        <v>13348</v>
      </c>
      <c r="V71">
        <v>6356945</v>
      </c>
      <c r="W71" t="s">
        <v>13271</v>
      </c>
      <c r="X71" t="s">
        <v>13349</v>
      </c>
      <c r="Y71" t="s">
        <v>13350</v>
      </c>
      <c r="AI71" s="1">
        <v>767011</v>
      </c>
    </row>
    <row r="72" spans="1:35" x14ac:dyDescent="0.25">
      <c r="A72" t="s">
        <v>13016</v>
      </c>
      <c r="B72" t="str">
        <f t="shared" si="1"/>
        <v>GG00BSWT8V72US43300A2033</v>
      </c>
      <c r="C72" t="s">
        <v>13351</v>
      </c>
      <c r="D72">
        <f>SIGN(VLOOKUP(C72,has_scf!$E$2:$F$1366,2,FALSE))</f>
        <v>0</v>
      </c>
      <c r="E72" s="1">
        <v>43451</v>
      </c>
      <c r="F72" t="s">
        <v>13352</v>
      </c>
      <c r="G72">
        <v>194510146</v>
      </c>
      <c r="H72">
        <v>1889493</v>
      </c>
      <c r="K72" t="s">
        <v>36</v>
      </c>
      <c r="M72" t="s">
        <v>13353</v>
      </c>
      <c r="N72" t="s">
        <v>13354</v>
      </c>
      <c r="O72" t="s">
        <v>13355</v>
      </c>
      <c r="P72" t="s">
        <v>13356</v>
      </c>
      <c r="Q72" t="s">
        <v>13357</v>
      </c>
      <c r="R72" t="s">
        <v>13358</v>
      </c>
      <c r="S72" t="s">
        <v>13359</v>
      </c>
      <c r="T72" t="s">
        <v>13360</v>
      </c>
      <c r="U72" t="s">
        <v>13361</v>
      </c>
      <c r="V72" t="s">
        <v>13362</v>
      </c>
      <c r="W72" t="s">
        <v>13363</v>
      </c>
      <c r="X72" t="s">
        <v>13364</v>
      </c>
      <c r="Y72" t="s">
        <v>13365</v>
      </c>
      <c r="AI72" s="1">
        <v>44778</v>
      </c>
    </row>
    <row r="73" spans="1:35" x14ac:dyDescent="0.25">
      <c r="A73" t="s">
        <v>13016</v>
      </c>
      <c r="B73" t="str">
        <f t="shared" si="1"/>
        <v>GG00BSWT8V72Oberoi Group of Hotels</v>
      </c>
      <c r="C73" t="s">
        <v>13351</v>
      </c>
      <c r="D73">
        <f>SIGN(VLOOKUP(C73,has_scf!$E$2:$F$1366,2,FALSE))</f>
        <v>0</v>
      </c>
      <c r="E73" s="1">
        <v>43041</v>
      </c>
      <c r="F73" t="s">
        <v>13366</v>
      </c>
      <c r="G73">
        <v>194510146</v>
      </c>
      <c r="H73">
        <v>30002701</v>
      </c>
      <c r="K73" t="s">
        <v>36</v>
      </c>
      <c r="N73" t="s">
        <v>13354</v>
      </c>
      <c r="O73" t="s">
        <v>13355</v>
      </c>
      <c r="P73" t="s">
        <v>13356</v>
      </c>
      <c r="Q73" t="s">
        <v>13357</v>
      </c>
      <c r="R73" t="s">
        <v>13367</v>
      </c>
      <c r="W73" t="s">
        <v>13363</v>
      </c>
      <c r="X73" t="s">
        <v>13368</v>
      </c>
      <c r="Y73" t="s">
        <v>13365</v>
      </c>
      <c r="AI73" s="1">
        <v>767011</v>
      </c>
    </row>
    <row r="74" spans="1:35" x14ac:dyDescent="0.25">
      <c r="A74" t="s">
        <v>13016</v>
      </c>
      <c r="B74" t="str">
        <f t="shared" si="1"/>
        <v>GB00BBM56V29GB00BF8Q6K64</v>
      </c>
      <c r="C74" t="s">
        <v>13369</v>
      </c>
      <c r="D74">
        <f>SIGN(VLOOKUP(C74,has_scf!$E$2:$F$1366,2,FALSE))</f>
        <v>0</v>
      </c>
      <c r="E74" s="1">
        <v>43372</v>
      </c>
      <c r="F74" t="s">
        <v>13370</v>
      </c>
      <c r="G74">
        <v>1921590</v>
      </c>
      <c r="H74">
        <v>1758728</v>
      </c>
      <c r="K74" t="s">
        <v>36</v>
      </c>
      <c r="M74" t="s">
        <v>13240</v>
      </c>
      <c r="N74" t="s">
        <v>13371</v>
      </c>
      <c r="O74" t="s">
        <v>13372</v>
      </c>
      <c r="P74" t="s">
        <v>13373</v>
      </c>
      <c r="Q74" t="s">
        <v>13374</v>
      </c>
      <c r="R74" t="s">
        <v>13244</v>
      </c>
      <c r="S74" t="s">
        <v>13245</v>
      </c>
      <c r="T74" t="s">
        <v>13246</v>
      </c>
      <c r="U74" t="s">
        <v>13247</v>
      </c>
      <c r="V74" t="s">
        <v>13248</v>
      </c>
      <c r="W74" t="s">
        <v>13375</v>
      </c>
      <c r="X74" t="s">
        <v>13240</v>
      </c>
      <c r="Y74" t="s">
        <v>13376</v>
      </c>
      <c r="Z74" t="s">
        <v>13377</v>
      </c>
      <c r="AA74" t="s">
        <v>13109</v>
      </c>
      <c r="AI74" s="1">
        <v>45405</v>
      </c>
    </row>
    <row r="75" spans="1:35" x14ac:dyDescent="0.25">
      <c r="A75" t="s">
        <v>13016</v>
      </c>
      <c r="B75" t="str">
        <f t="shared" si="1"/>
        <v>GB00B7N0K053Hovis Holdings Ltd.</v>
      </c>
      <c r="C75" t="s">
        <v>5476</v>
      </c>
      <c r="D75">
        <f>SIGN(VLOOKUP(C75,has_scf!$E$2:$F$1366,2,FALSE))</f>
        <v>0</v>
      </c>
      <c r="E75" s="1">
        <v>43712</v>
      </c>
      <c r="F75" t="s">
        <v>13378</v>
      </c>
      <c r="G75">
        <v>1832425</v>
      </c>
      <c r="H75">
        <v>16029675</v>
      </c>
      <c r="K75" t="s">
        <v>36</v>
      </c>
      <c r="M75" t="s">
        <v>13379</v>
      </c>
      <c r="N75" t="s">
        <v>5478</v>
      </c>
      <c r="O75" t="s">
        <v>5479</v>
      </c>
      <c r="P75" t="s">
        <v>5480</v>
      </c>
      <c r="Q75" t="s">
        <v>5481</v>
      </c>
      <c r="R75" t="s">
        <v>13380</v>
      </c>
      <c r="W75" t="s">
        <v>5482</v>
      </c>
      <c r="AI75" s="1">
        <v>44039</v>
      </c>
    </row>
    <row r="76" spans="1:35" x14ac:dyDescent="0.25">
      <c r="A76" t="s">
        <v>13016</v>
      </c>
      <c r="B76" t="str">
        <f t="shared" si="1"/>
        <v>GB00B7N0K053Hovis Holdings Ltd.</v>
      </c>
      <c r="C76" t="s">
        <v>5476</v>
      </c>
      <c r="D76">
        <f>SIGN(VLOOKUP(C76,has_scf!$E$2:$F$1366,2,FALSE))</f>
        <v>0</v>
      </c>
      <c r="E76" s="1">
        <v>44039</v>
      </c>
      <c r="F76" t="s">
        <v>13378</v>
      </c>
      <c r="G76">
        <v>1832425</v>
      </c>
      <c r="H76">
        <v>16029675</v>
      </c>
      <c r="K76" t="s">
        <v>36</v>
      </c>
      <c r="M76" t="s">
        <v>13379</v>
      </c>
      <c r="N76" t="s">
        <v>5478</v>
      </c>
      <c r="O76" t="s">
        <v>5479</v>
      </c>
      <c r="P76" t="s">
        <v>5480</v>
      </c>
      <c r="Q76" t="s">
        <v>5481</v>
      </c>
      <c r="R76" t="s">
        <v>13380</v>
      </c>
      <c r="W76" t="s">
        <v>5482</v>
      </c>
      <c r="AI76" s="1">
        <v>44039</v>
      </c>
    </row>
    <row r="77" spans="1:35" x14ac:dyDescent="0.25">
      <c r="A77" t="s">
        <v>13016</v>
      </c>
      <c r="B77" t="str">
        <f t="shared" si="1"/>
        <v>GB00BYSXWW41Analog Way SAS</v>
      </c>
      <c r="C77" t="s">
        <v>7420</v>
      </c>
      <c r="D77">
        <f>SIGN(VLOOKUP(C77,has_scf!$E$2:$F$1366,2,FALSE))</f>
        <v>0</v>
      </c>
      <c r="E77" s="1">
        <v>43045</v>
      </c>
      <c r="F77" t="s">
        <v>13381</v>
      </c>
      <c r="G77">
        <v>6816443</v>
      </c>
      <c r="H77">
        <v>100826870</v>
      </c>
      <c r="K77" t="s">
        <v>36</v>
      </c>
      <c r="N77" t="s">
        <v>7427</v>
      </c>
      <c r="O77" t="s">
        <v>7428</v>
      </c>
      <c r="P77" t="s">
        <v>7429</v>
      </c>
      <c r="Q77" t="s">
        <v>7430</v>
      </c>
      <c r="R77" t="s">
        <v>13382</v>
      </c>
      <c r="W77" t="s">
        <v>13271</v>
      </c>
      <c r="X77" t="s">
        <v>13383</v>
      </c>
      <c r="Y77" t="s">
        <v>13314</v>
      </c>
      <c r="AI77" s="1">
        <v>44957</v>
      </c>
    </row>
    <row r="78" spans="1:35" x14ac:dyDescent="0.25">
      <c r="A78" t="s">
        <v>13016</v>
      </c>
      <c r="B78" t="str">
        <f t="shared" si="1"/>
        <v>GB00BYSXWW41</v>
      </c>
      <c r="C78" t="s">
        <v>7420</v>
      </c>
      <c r="D78">
        <f>SIGN(VLOOKUP(C78,has_scf!$E$2:$F$1366,2,FALSE))</f>
        <v>0</v>
      </c>
      <c r="E78" s="1">
        <v>43045</v>
      </c>
      <c r="F78" t="s">
        <v>13384</v>
      </c>
      <c r="G78">
        <v>6816443</v>
      </c>
      <c r="H78">
        <v>9306709</v>
      </c>
      <c r="K78" t="s">
        <v>36</v>
      </c>
      <c r="N78" t="s">
        <v>7427</v>
      </c>
      <c r="O78" t="s">
        <v>7428</v>
      </c>
      <c r="P78" t="s">
        <v>7429</v>
      </c>
      <c r="Q78" t="s">
        <v>7430</v>
      </c>
      <c r="W78" t="s">
        <v>13271</v>
      </c>
      <c r="Y78" t="s">
        <v>13314</v>
      </c>
      <c r="AI78" s="1">
        <v>45768</v>
      </c>
    </row>
    <row r="79" spans="1:35" x14ac:dyDescent="0.25">
      <c r="A79" t="s">
        <v>13016</v>
      </c>
      <c r="B79" t="str">
        <f t="shared" si="1"/>
        <v>GB00BYSXWW41CNE100001CB7</v>
      </c>
      <c r="C79" t="s">
        <v>7420</v>
      </c>
      <c r="D79">
        <f>SIGN(VLOOKUP(C79,has_scf!$E$2:$F$1366,2,FALSE))</f>
        <v>0</v>
      </c>
      <c r="E79" s="1">
        <v>43045</v>
      </c>
      <c r="F79" t="s">
        <v>13385</v>
      </c>
      <c r="G79">
        <v>6816443</v>
      </c>
      <c r="H79">
        <v>194530338</v>
      </c>
      <c r="K79" t="s">
        <v>36</v>
      </c>
      <c r="M79" t="s">
        <v>13386</v>
      </c>
      <c r="N79" t="s">
        <v>7427</v>
      </c>
      <c r="O79" t="s">
        <v>7428</v>
      </c>
      <c r="P79" t="s">
        <v>7429</v>
      </c>
      <c r="Q79" t="s">
        <v>7430</v>
      </c>
      <c r="R79" t="s">
        <v>13387</v>
      </c>
      <c r="S79">
        <v>300296</v>
      </c>
      <c r="T79" t="s">
        <v>13388</v>
      </c>
      <c r="U79" t="s">
        <v>13389</v>
      </c>
      <c r="V79" t="s">
        <v>13390</v>
      </c>
      <c r="W79" t="s">
        <v>13271</v>
      </c>
      <c r="X79" t="s">
        <v>13391</v>
      </c>
      <c r="Y79" t="s">
        <v>13314</v>
      </c>
      <c r="AI79" s="1">
        <v>44957</v>
      </c>
    </row>
    <row r="80" spans="1:35" x14ac:dyDescent="0.25">
      <c r="A80" t="s">
        <v>13016</v>
      </c>
      <c r="B80" t="str">
        <f t="shared" si="1"/>
        <v>GB00BYSXWW41JP3209000003</v>
      </c>
      <c r="C80" t="s">
        <v>7420</v>
      </c>
      <c r="D80">
        <f>SIGN(VLOOKUP(C80,has_scf!$E$2:$F$1366,2,FALSE))</f>
        <v>0</v>
      </c>
      <c r="E80" s="1">
        <v>43045</v>
      </c>
      <c r="F80" t="s">
        <v>13392</v>
      </c>
      <c r="G80">
        <v>6816443</v>
      </c>
      <c r="H80">
        <v>11587</v>
      </c>
      <c r="K80" t="s">
        <v>36</v>
      </c>
      <c r="N80" t="s">
        <v>7427</v>
      </c>
      <c r="O80" t="s">
        <v>7428</v>
      </c>
      <c r="P80" t="s">
        <v>7429</v>
      </c>
      <c r="Q80" t="s">
        <v>7430</v>
      </c>
      <c r="R80" t="s">
        <v>13393</v>
      </c>
      <c r="S80">
        <v>6952</v>
      </c>
      <c r="T80" t="s">
        <v>13394</v>
      </c>
      <c r="U80" t="s">
        <v>13395</v>
      </c>
      <c r="V80">
        <v>6178967</v>
      </c>
      <c r="W80" t="s">
        <v>13271</v>
      </c>
      <c r="X80" t="s">
        <v>13396</v>
      </c>
      <c r="Y80" t="s">
        <v>13314</v>
      </c>
      <c r="AI80" s="1">
        <v>44957</v>
      </c>
    </row>
    <row r="81" spans="1:35" x14ac:dyDescent="0.25">
      <c r="A81" t="s">
        <v>13016</v>
      </c>
      <c r="B81" t="str">
        <f t="shared" si="1"/>
        <v>GB00BYSXWW41JP3973400009</v>
      </c>
      <c r="C81" t="s">
        <v>7420</v>
      </c>
      <c r="D81">
        <f>SIGN(VLOOKUP(C81,has_scf!$E$2:$F$1366,2,FALSE))</f>
        <v>0</v>
      </c>
      <c r="E81" s="1">
        <v>43045</v>
      </c>
      <c r="F81" t="s">
        <v>13397</v>
      </c>
      <c r="G81">
        <v>6816443</v>
      </c>
      <c r="H81">
        <v>11599</v>
      </c>
      <c r="K81" t="s">
        <v>36</v>
      </c>
      <c r="N81" t="s">
        <v>7427</v>
      </c>
      <c r="O81" t="s">
        <v>7428</v>
      </c>
      <c r="P81" t="s">
        <v>7429</v>
      </c>
      <c r="Q81" t="s">
        <v>7430</v>
      </c>
      <c r="R81" t="s">
        <v>13398</v>
      </c>
      <c r="S81">
        <v>7752</v>
      </c>
      <c r="T81" t="s">
        <v>13399</v>
      </c>
      <c r="U81" t="s">
        <v>13400</v>
      </c>
      <c r="V81">
        <v>6738220</v>
      </c>
      <c r="W81" t="s">
        <v>13271</v>
      </c>
      <c r="X81" t="s">
        <v>13401</v>
      </c>
      <c r="Y81" t="s">
        <v>13314</v>
      </c>
      <c r="AI81" s="1">
        <v>767011</v>
      </c>
    </row>
    <row r="82" spans="1:35" x14ac:dyDescent="0.25">
      <c r="A82" t="s">
        <v>13016</v>
      </c>
      <c r="B82" t="str">
        <f t="shared" si="1"/>
        <v>GB00BYSXWW41</v>
      </c>
      <c r="C82" t="s">
        <v>7420</v>
      </c>
      <c r="D82">
        <f>SIGN(VLOOKUP(C82,has_scf!$E$2:$F$1366,2,FALSE))</f>
        <v>0</v>
      </c>
      <c r="E82" s="1">
        <v>43045</v>
      </c>
      <c r="F82" t="s">
        <v>13402</v>
      </c>
      <c r="G82">
        <v>6816443</v>
      </c>
      <c r="H82">
        <v>8696817</v>
      </c>
      <c r="K82" t="s">
        <v>36</v>
      </c>
      <c r="N82" t="s">
        <v>7427</v>
      </c>
      <c r="O82" t="s">
        <v>7428</v>
      </c>
      <c r="P82" t="s">
        <v>7429</v>
      </c>
      <c r="Q82" t="s">
        <v>7430</v>
      </c>
      <c r="W82" t="s">
        <v>13271</v>
      </c>
      <c r="X82" t="s">
        <v>13403</v>
      </c>
      <c r="Y82" t="s">
        <v>13314</v>
      </c>
      <c r="AI82" s="1">
        <v>45442</v>
      </c>
    </row>
    <row r="83" spans="1:35" x14ac:dyDescent="0.25">
      <c r="A83" t="s">
        <v>13016</v>
      </c>
      <c r="B83" t="str">
        <f t="shared" si="1"/>
        <v>GB00BYSXWW41JP3435000009</v>
      </c>
      <c r="C83" t="s">
        <v>7420</v>
      </c>
      <c r="D83">
        <f>SIGN(VLOOKUP(C83,has_scf!$E$2:$F$1366,2,FALSE))</f>
        <v>0</v>
      </c>
      <c r="E83" s="1">
        <v>43045</v>
      </c>
      <c r="F83" t="s">
        <v>13404</v>
      </c>
      <c r="G83">
        <v>6816443</v>
      </c>
      <c r="H83">
        <v>9425</v>
      </c>
      <c r="K83" t="s">
        <v>36</v>
      </c>
      <c r="N83" t="s">
        <v>7427</v>
      </c>
      <c r="O83" t="s">
        <v>7428</v>
      </c>
      <c r="P83" t="s">
        <v>7429</v>
      </c>
      <c r="Q83" t="s">
        <v>7430</v>
      </c>
      <c r="R83" t="s">
        <v>13405</v>
      </c>
      <c r="S83">
        <v>6758</v>
      </c>
      <c r="T83" t="s">
        <v>13406</v>
      </c>
      <c r="U83" t="s">
        <v>13407</v>
      </c>
      <c r="V83">
        <v>6821506</v>
      </c>
      <c r="W83" t="s">
        <v>13271</v>
      </c>
      <c r="X83" t="s">
        <v>13408</v>
      </c>
      <c r="Y83" t="s">
        <v>13314</v>
      </c>
      <c r="AI83" s="1">
        <v>767011</v>
      </c>
    </row>
    <row r="84" spans="1:35" x14ac:dyDescent="0.25">
      <c r="A84" t="s">
        <v>13016</v>
      </c>
      <c r="B84" t="str">
        <f t="shared" si="1"/>
        <v>GB00BYSXWW41</v>
      </c>
      <c r="C84" t="s">
        <v>7420</v>
      </c>
      <c r="D84">
        <f>SIGN(VLOOKUP(C84,has_scf!$E$2:$F$1366,2,FALSE))</f>
        <v>0</v>
      </c>
      <c r="E84" s="1">
        <v>43045</v>
      </c>
      <c r="F84" t="s">
        <v>13409</v>
      </c>
      <c r="G84">
        <v>6816443</v>
      </c>
      <c r="H84">
        <v>1533046</v>
      </c>
      <c r="K84" t="s">
        <v>36</v>
      </c>
      <c r="N84" t="s">
        <v>7427</v>
      </c>
      <c r="O84" t="s">
        <v>7428</v>
      </c>
      <c r="P84" t="s">
        <v>7429</v>
      </c>
      <c r="Q84" t="s">
        <v>7430</v>
      </c>
      <c r="W84" t="s">
        <v>13271</v>
      </c>
      <c r="X84" t="s">
        <v>13410</v>
      </c>
      <c r="Y84" t="s">
        <v>13314</v>
      </c>
      <c r="AI84" s="1">
        <v>44958</v>
      </c>
    </row>
    <row r="85" spans="1:35" x14ac:dyDescent="0.25">
      <c r="A85" t="s">
        <v>13016</v>
      </c>
      <c r="B85" t="str">
        <f t="shared" si="1"/>
        <v>GB00BYSXWW41JP3242800005</v>
      </c>
      <c r="C85" t="s">
        <v>7420</v>
      </c>
      <c r="D85">
        <f>SIGN(VLOOKUP(C85,has_scf!$E$2:$F$1366,2,FALSE))</f>
        <v>0</v>
      </c>
      <c r="E85" s="1">
        <v>43045</v>
      </c>
      <c r="F85" t="s">
        <v>13411</v>
      </c>
      <c r="G85">
        <v>6816443</v>
      </c>
      <c r="H85">
        <v>1811</v>
      </c>
      <c r="K85" t="s">
        <v>36</v>
      </c>
      <c r="N85" t="s">
        <v>7427</v>
      </c>
      <c r="O85" t="s">
        <v>7428</v>
      </c>
      <c r="P85" t="s">
        <v>7429</v>
      </c>
      <c r="Q85" t="s">
        <v>7430</v>
      </c>
      <c r="R85" t="s">
        <v>13412</v>
      </c>
      <c r="S85">
        <v>7751</v>
      </c>
      <c r="T85" t="s">
        <v>13413</v>
      </c>
      <c r="U85" t="s">
        <v>13414</v>
      </c>
      <c r="V85">
        <v>6172323</v>
      </c>
      <c r="W85" t="s">
        <v>13271</v>
      </c>
      <c r="X85" t="s">
        <v>13415</v>
      </c>
      <c r="Y85" t="s">
        <v>13314</v>
      </c>
      <c r="AI85" s="1">
        <v>767011</v>
      </c>
    </row>
    <row r="86" spans="1:35" x14ac:dyDescent="0.25">
      <c r="A86" t="s">
        <v>13016</v>
      </c>
      <c r="B86" t="str">
        <f t="shared" si="1"/>
        <v>GB00BYSXWW41JP3788600009</v>
      </c>
      <c r="C86" t="s">
        <v>7420</v>
      </c>
      <c r="D86">
        <f>SIGN(VLOOKUP(C86,has_scf!$E$2:$F$1366,2,FALSE))</f>
        <v>0</v>
      </c>
      <c r="E86" s="1">
        <v>43045</v>
      </c>
      <c r="F86" t="s">
        <v>13416</v>
      </c>
      <c r="G86">
        <v>6816443</v>
      </c>
      <c r="H86">
        <v>5002</v>
      </c>
      <c r="K86" t="s">
        <v>36</v>
      </c>
      <c r="N86" t="s">
        <v>7427</v>
      </c>
      <c r="O86" t="s">
        <v>7428</v>
      </c>
      <c r="P86" t="s">
        <v>7429</v>
      </c>
      <c r="Q86" t="s">
        <v>7430</v>
      </c>
      <c r="R86" t="s">
        <v>13417</v>
      </c>
      <c r="S86">
        <v>6501</v>
      </c>
      <c r="T86" t="s">
        <v>13418</v>
      </c>
      <c r="U86" t="s">
        <v>13419</v>
      </c>
      <c r="V86">
        <v>6429104</v>
      </c>
      <c r="W86" t="s">
        <v>13271</v>
      </c>
      <c r="X86" t="s">
        <v>13420</v>
      </c>
      <c r="Y86" t="s">
        <v>13314</v>
      </c>
      <c r="AI86" s="1">
        <v>44779</v>
      </c>
    </row>
    <row r="87" spans="1:35" x14ac:dyDescent="0.25">
      <c r="A87" t="s">
        <v>13016</v>
      </c>
      <c r="B87" t="str">
        <f t="shared" si="1"/>
        <v>GB00BYSXWW41TW0008215005</v>
      </c>
      <c r="C87" t="s">
        <v>7420</v>
      </c>
      <c r="D87">
        <f>SIGN(VLOOKUP(C87,has_scf!$E$2:$F$1366,2,FALSE))</f>
        <v>0</v>
      </c>
      <c r="E87" s="1">
        <v>43045</v>
      </c>
      <c r="F87" t="s">
        <v>13421</v>
      </c>
      <c r="G87">
        <v>6816443</v>
      </c>
      <c r="H87">
        <v>22444694</v>
      </c>
      <c r="K87" t="s">
        <v>36</v>
      </c>
      <c r="N87" t="s">
        <v>7427</v>
      </c>
      <c r="O87" t="s">
        <v>7428</v>
      </c>
      <c r="P87" t="s">
        <v>7429</v>
      </c>
      <c r="Q87" t="s">
        <v>7430</v>
      </c>
      <c r="R87" t="s">
        <v>13422</v>
      </c>
      <c r="S87">
        <v>8215</v>
      </c>
      <c r="T87" t="s">
        <v>13423</v>
      </c>
      <c r="U87" t="s">
        <v>13424</v>
      </c>
      <c r="V87">
        <v>6694162</v>
      </c>
      <c r="W87" t="s">
        <v>13271</v>
      </c>
      <c r="X87" t="s">
        <v>13425</v>
      </c>
      <c r="Y87" t="s">
        <v>13314</v>
      </c>
      <c r="AI87" s="1">
        <v>45051</v>
      </c>
    </row>
    <row r="88" spans="1:35" x14ac:dyDescent="0.25">
      <c r="A88" t="s">
        <v>13016</v>
      </c>
      <c r="B88" t="str">
        <f t="shared" si="1"/>
        <v>GB00B3W40C23CA82509L1076</v>
      </c>
      <c r="C88" t="s">
        <v>3927</v>
      </c>
      <c r="D88">
        <f>SIGN(VLOOKUP(C88,has_scf!$E$2:$F$1366,2,FALSE))</f>
        <v>0</v>
      </c>
      <c r="E88" s="1">
        <v>43441</v>
      </c>
      <c r="F88" t="s">
        <v>13426</v>
      </c>
      <c r="G88">
        <v>194527201</v>
      </c>
      <c r="H88">
        <v>7372627</v>
      </c>
      <c r="K88" t="s">
        <v>36</v>
      </c>
      <c r="N88" t="s">
        <v>3924</v>
      </c>
      <c r="O88" t="s">
        <v>3925</v>
      </c>
      <c r="P88" t="s">
        <v>3926</v>
      </c>
      <c r="Q88" t="s">
        <v>3928</v>
      </c>
      <c r="R88" t="s">
        <v>13427</v>
      </c>
      <c r="S88" t="s">
        <v>13428</v>
      </c>
      <c r="T88" t="s">
        <v>13429</v>
      </c>
      <c r="U88" t="s">
        <v>13430</v>
      </c>
      <c r="V88" t="s">
        <v>13431</v>
      </c>
      <c r="W88" t="s">
        <v>3933</v>
      </c>
      <c r="X88" t="s">
        <v>13432</v>
      </c>
      <c r="Y88" t="s">
        <v>3935</v>
      </c>
      <c r="AI88" s="1">
        <v>45639</v>
      </c>
    </row>
    <row r="89" spans="1:35" x14ac:dyDescent="0.25">
      <c r="A89" t="s">
        <v>13016</v>
      </c>
      <c r="B89" t="str">
        <f t="shared" si="1"/>
        <v>GB0002258472M&amp;M Investment Co. Ltd.</v>
      </c>
      <c r="C89" t="s">
        <v>13433</v>
      </c>
      <c r="D89">
        <f>SIGN(VLOOKUP(C89,has_scf!$E$2:$F$1366,2,FALSE))</f>
        <v>0</v>
      </c>
      <c r="E89" s="1">
        <v>43766</v>
      </c>
      <c r="F89" t="s">
        <v>13434</v>
      </c>
      <c r="G89">
        <v>1921749</v>
      </c>
      <c r="H89">
        <v>90743110</v>
      </c>
      <c r="K89" t="s">
        <v>36</v>
      </c>
      <c r="M89" t="s">
        <v>13435</v>
      </c>
      <c r="N89" t="s">
        <v>13436</v>
      </c>
      <c r="O89" t="s">
        <v>13437</v>
      </c>
      <c r="P89" t="s">
        <v>13438</v>
      </c>
      <c r="Q89">
        <v>225847</v>
      </c>
      <c r="R89" t="s">
        <v>13439</v>
      </c>
      <c r="W89" t="s">
        <v>13440</v>
      </c>
      <c r="X89" t="s">
        <v>13441</v>
      </c>
      <c r="Y89" t="s">
        <v>13442</v>
      </c>
      <c r="AI89" s="1">
        <v>44148</v>
      </c>
    </row>
    <row r="90" spans="1:35" x14ac:dyDescent="0.25">
      <c r="A90" t="s">
        <v>13016</v>
      </c>
      <c r="B90" t="str">
        <f t="shared" si="1"/>
        <v>GB0002258472M&amp;M Investment Co. Ltd.</v>
      </c>
      <c r="C90" t="s">
        <v>13433</v>
      </c>
      <c r="D90">
        <f>SIGN(VLOOKUP(C90,has_scf!$E$2:$F$1366,2,FALSE))</f>
        <v>0</v>
      </c>
      <c r="E90" s="1">
        <v>44148</v>
      </c>
      <c r="F90" t="s">
        <v>13434</v>
      </c>
      <c r="G90">
        <v>1921749</v>
      </c>
      <c r="H90">
        <v>90743110</v>
      </c>
      <c r="K90" t="s">
        <v>36</v>
      </c>
      <c r="M90" t="s">
        <v>13435</v>
      </c>
      <c r="N90" t="s">
        <v>13436</v>
      </c>
      <c r="O90" t="s">
        <v>13437</v>
      </c>
      <c r="P90" t="s">
        <v>13438</v>
      </c>
      <c r="Q90">
        <v>225847</v>
      </c>
      <c r="R90" t="s">
        <v>13439</v>
      </c>
      <c r="W90" t="s">
        <v>13440</v>
      </c>
      <c r="X90" t="s">
        <v>13441</v>
      </c>
      <c r="Y90" t="s">
        <v>13442</v>
      </c>
      <c r="AI90" s="1">
        <v>44148</v>
      </c>
    </row>
    <row r="91" spans="1:35" x14ac:dyDescent="0.25">
      <c r="A91" t="s">
        <v>13016</v>
      </c>
      <c r="B91" t="str">
        <f t="shared" si="1"/>
        <v>GB00BYZDVK82US0231351067</v>
      </c>
      <c r="C91" t="s">
        <v>1669</v>
      </c>
      <c r="D91">
        <f>SIGN(VLOOKUP(C91,has_scf!$E$2:$F$1366,2,FALSE))</f>
        <v>1</v>
      </c>
      <c r="E91" s="1">
        <v>43111</v>
      </c>
      <c r="F91" t="s">
        <v>13443</v>
      </c>
      <c r="G91">
        <v>7837357</v>
      </c>
      <c r="H91">
        <v>441</v>
      </c>
      <c r="K91" t="s">
        <v>36</v>
      </c>
      <c r="M91" t="s">
        <v>4198</v>
      </c>
      <c r="N91" t="s">
        <v>1676</v>
      </c>
      <c r="O91" t="s">
        <v>1677</v>
      </c>
      <c r="P91" t="s">
        <v>1678</v>
      </c>
      <c r="Q91" t="s">
        <v>1679</v>
      </c>
      <c r="R91" t="s">
        <v>4199</v>
      </c>
      <c r="S91" t="s">
        <v>4200</v>
      </c>
      <c r="T91">
        <v>23135106</v>
      </c>
      <c r="U91" t="s">
        <v>4201</v>
      </c>
      <c r="V91">
        <v>2000019</v>
      </c>
      <c r="W91" t="s">
        <v>1681</v>
      </c>
      <c r="X91" t="s">
        <v>4198</v>
      </c>
      <c r="Y91" t="s">
        <v>6864</v>
      </c>
      <c r="Z91" t="s">
        <v>13444</v>
      </c>
      <c r="AA91" t="s">
        <v>13445</v>
      </c>
      <c r="AB91" t="s">
        <v>13446</v>
      </c>
      <c r="AC91" t="s">
        <v>13447</v>
      </c>
      <c r="AD91" t="s">
        <v>13448</v>
      </c>
      <c r="AI91" s="1">
        <v>45617</v>
      </c>
    </row>
    <row r="92" spans="1:35" x14ac:dyDescent="0.25">
      <c r="A92" t="s">
        <v>13016</v>
      </c>
      <c r="B92" t="str">
        <f t="shared" si="1"/>
        <v>GB00BYZDVK82US0683231049</v>
      </c>
      <c r="C92" t="s">
        <v>1669</v>
      </c>
      <c r="D92">
        <f>SIGN(VLOOKUP(C92,has_scf!$E$2:$F$1366,2,FALSE))</f>
        <v>1</v>
      </c>
      <c r="E92" s="1">
        <v>43111</v>
      </c>
      <c r="F92" t="s">
        <v>13449</v>
      </c>
      <c r="G92">
        <v>7837357</v>
      </c>
      <c r="H92">
        <v>1846648</v>
      </c>
      <c r="K92" t="s">
        <v>36</v>
      </c>
      <c r="N92" t="s">
        <v>1676</v>
      </c>
      <c r="O92" t="s">
        <v>1677</v>
      </c>
      <c r="P92" t="s">
        <v>1678</v>
      </c>
      <c r="Q92" t="s">
        <v>1679</v>
      </c>
      <c r="R92" t="s">
        <v>13450</v>
      </c>
      <c r="S92" t="s">
        <v>13451</v>
      </c>
      <c r="T92">
        <v>68323104</v>
      </c>
      <c r="U92" t="s">
        <v>13452</v>
      </c>
      <c r="V92" t="s">
        <v>13453</v>
      </c>
      <c r="W92" t="s">
        <v>1681</v>
      </c>
      <c r="X92" t="s">
        <v>13454</v>
      </c>
      <c r="AI92" s="1">
        <v>44959</v>
      </c>
    </row>
    <row r="93" spans="1:35" x14ac:dyDescent="0.25">
      <c r="A93" t="s">
        <v>13016</v>
      </c>
      <c r="B93" t="str">
        <f t="shared" si="1"/>
        <v>GB00BYZDVK82Cylance, Inc.</v>
      </c>
      <c r="C93" t="s">
        <v>1669</v>
      </c>
      <c r="D93">
        <f>SIGN(VLOOKUP(C93,has_scf!$E$2:$F$1366,2,FALSE))</f>
        <v>1</v>
      </c>
      <c r="E93" s="1">
        <v>43111</v>
      </c>
      <c r="F93" t="s">
        <v>13455</v>
      </c>
      <c r="G93">
        <v>7837357</v>
      </c>
      <c r="H93">
        <v>8420496</v>
      </c>
      <c r="K93" t="s">
        <v>36</v>
      </c>
      <c r="N93" t="s">
        <v>1676</v>
      </c>
      <c r="O93" t="s">
        <v>1677</v>
      </c>
      <c r="P93" t="s">
        <v>1678</v>
      </c>
      <c r="Q93" t="s">
        <v>1679</v>
      </c>
      <c r="R93" t="s">
        <v>13456</v>
      </c>
      <c r="W93" t="s">
        <v>1681</v>
      </c>
      <c r="X93" t="s">
        <v>13457</v>
      </c>
      <c r="Y93" t="s">
        <v>13458</v>
      </c>
      <c r="Z93" t="s">
        <v>5274</v>
      </c>
      <c r="AI93" s="1">
        <v>44605</v>
      </c>
    </row>
    <row r="94" spans="1:35" x14ac:dyDescent="0.25">
      <c r="A94" t="s">
        <v>13016</v>
      </c>
      <c r="B94" t="str">
        <f t="shared" si="1"/>
        <v>GB00BYZDVK82US9476841062</v>
      </c>
      <c r="C94" t="s">
        <v>1669</v>
      </c>
      <c r="D94">
        <f>SIGN(VLOOKUP(C94,has_scf!$E$2:$F$1366,2,FALSE))</f>
        <v>1</v>
      </c>
      <c r="E94" s="1">
        <v>43111</v>
      </c>
      <c r="F94" t="s">
        <v>13459</v>
      </c>
      <c r="G94">
        <v>7837357</v>
      </c>
      <c r="H94">
        <v>222830</v>
      </c>
      <c r="K94" t="s">
        <v>36</v>
      </c>
      <c r="N94" t="s">
        <v>1676</v>
      </c>
      <c r="O94" t="s">
        <v>1677</v>
      </c>
      <c r="P94" t="s">
        <v>1678</v>
      </c>
      <c r="Q94" t="s">
        <v>1679</v>
      </c>
      <c r="R94" t="s">
        <v>13460</v>
      </c>
      <c r="S94" t="s">
        <v>13461</v>
      </c>
      <c r="T94">
        <v>947684106</v>
      </c>
      <c r="U94" t="s">
        <v>13462</v>
      </c>
      <c r="V94">
        <v>2569275</v>
      </c>
      <c r="W94" t="s">
        <v>1681</v>
      </c>
      <c r="X94" t="s">
        <v>13463</v>
      </c>
      <c r="Y94" t="s">
        <v>8084</v>
      </c>
      <c r="Z94" t="s">
        <v>13464</v>
      </c>
      <c r="AA94" t="s">
        <v>13465</v>
      </c>
      <c r="AI94" s="1">
        <v>767011</v>
      </c>
    </row>
    <row r="95" spans="1:35" x14ac:dyDescent="0.25">
      <c r="A95" t="s">
        <v>13016</v>
      </c>
      <c r="B95" t="str">
        <f t="shared" si="1"/>
        <v>GB00BYZDVK82US34959E1091</v>
      </c>
      <c r="C95" t="s">
        <v>1669</v>
      </c>
      <c r="D95">
        <f>SIGN(VLOOKUP(C95,has_scf!$E$2:$F$1366,2,FALSE))</f>
        <v>1</v>
      </c>
      <c r="E95" s="1">
        <v>43111</v>
      </c>
      <c r="F95" t="s">
        <v>13466</v>
      </c>
      <c r="G95">
        <v>7837357</v>
      </c>
      <c r="H95">
        <v>1675874</v>
      </c>
      <c r="K95" t="s">
        <v>36</v>
      </c>
      <c r="N95" t="s">
        <v>1676</v>
      </c>
      <c r="O95" t="s">
        <v>1677</v>
      </c>
      <c r="P95" t="s">
        <v>1678</v>
      </c>
      <c r="Q95" t="s">
        <v>1679</v>
      </c>
      <c r="R95" t="s">
        <v>13467</v>
      </c>
      <c r="S95" t="s">
        <v>13468</v>
      </c>
      <c r="T95" s="2">
        <v>3.4959000000000003E+113</v>
      </c>
      <c r="U95" t="s">
        <v>13469</v>
      </c>
      <c r="V95" t="s">
        <v>13470</v>
      </c>
      <c r="W95" t="s">
        <v>1681</v>
      </c>
      <c r="X95" t="s">
        <v>13471</v>
      </c>
      <c r="AI95" s="1">
        <v>44959</v>
      </c>
    </row>
    <row r="96" spans="1:35" x14ac:dyDescent="0.25">
      <c r="A96" t="s">
        <v>13016</v>
      </c>
      <c r="B96" t="str">
        <f t="shared" si="1"/>
        <v>GB00BYZDVK82JP3818000006</v>
      </c>
      <c r="C96" t="s">
        <v>1669</v>
      </c>
      <c r="D96">
        <f>SIGN(VLOOKUP(C96,has_scf!$E$2:$F$1366,2,FALSE))</f>
        <v>1</v>
      </c>
      <c r="E96" s="1">
        <v>43111</v>
      </c>
      <c r="F96" t="s">
        <v>13472</v>
      </c>
      <c r="G96">
        <v>7837357</v>
      </c>
      <c r="H96">
        <v>11424</v>
      </c>
      <c r="K96" t="s">
        <v>36</v>
      </c>
      <c r="N96" t="s">
        <v>1676</v>
      </c>
      <c r="O96" t="s">
        <v>1677</v>
      </c>
      <c r="P96" t="s">
        <v>1678</v>
      </c>
      <c r="Q96" t="s">
        <v>1679</v>
      </c>
      <c r="R96" t="s">
        <v>13346</v>
      </c>
      <c r="S96">
        <v>6702</v>
      </c>
      <c r="T96" t="s">
        <v>13347</v>
      </c>
      <c r="U96" t="s">
        <v>13348</v>
      </c>
      <c r="V96">
        <v>6356945</v>
      </c>
      <c r="W96" t="s">
        <v>1681</v>
      </c>
      <c r="X96" t="s">
        <v>13349</v>
      </c>
      <c r="AI96" s="1">
        <v>44959</v>
      </c>
    </row>
    <row r="97" spans="1:35" x14ac:dyDescent="0.25">
      <c r="A97" t="s">
        <v>13016</v>
      </c>
      <c r="B97" t="str">
        <f t="shared" si="1"/>
        <v>GB00BYZDVK82US4592001014</v>
      </c>
      <c r="C97" t="s">
        <v>1669</v>
      </c>
      <c r="D97">
        <f>SIGN(VLOOKUP(C97,has_scf!$E$2:$F$1366,2,FALSE))</f>
        <v>1</v>
      </c>
      <c r="E97" s="1">
        <v>43111</v>
      </c>
      <c r="F97" t="s">
        <v>13473</v>
      </c>
      <c r="G97">
        <v>7837357</v>
      </c>
      <c r="H97">
        <v>5179</v>
      </c>
      <c r="K97" t="s">
        <v>36</v>
      </c>
      <c r="N97" t="s">
        <v>1676</v>
      </c>
      <c r="O97" t="s">
        <v>1677</v>
      </c>
      <c r="P97" t="s">
        <v>1678</v>
      </c>
      <c r="Q97" t="s">
        <v>1679</v>
      </c>
      <c r="R97" t="s">
        <v>8272</v>
      </c>
      <c r="S97" t="s">
        <v>8273</v>
      </c>
      <c r="T97">
        <v>459200101</v>
      </c>
      <c r="U97" t="s">
        <v>8274</v>
      </c>
      <c r="V97">
        <v>2005973</v>
      </c>
      <c r="W97" t="s">
        <v>1681</v>
      </c>
      <c r="X97" t="s">
        <v>8273</v>
      </c>
      <c r="AI97" s="1">
        <v>44959</v>
      </c>
    </row>
    <row r="98" spans="1:35" x14ac:dyDescent="0.25">
      <c r="A98" t="s">
        <v>13016</v>
      </c>
      <c r="B98" t="str">
        <f t="shared" si="1"/>
        <v>GB00BYZDVK82Ivanti Software, Inc.</v>
      </c>
      <c r="C98" t="s">
        <v>1669</v>
      </c>
      <c r="D98">
        <f>SIGN(VLOOKUP(C98,has_scf!$E$2:$F$1366,2,FALSE))</f>
        <v>1</v>
      </c>
      <c r="E98" s="1">
        <v>43111</v>
      </c>
      <c r="F98" t="s">
        <v>13474</v>
      </c>
      <c r="G98">
        <v>7837357</v>
      </c>
      <c r="H98">
        <v>103600372</v>
      </c>
      <c r="K98" t="s">
        <v>36</v>
      </c>
      <c r="N98" t="s">
        <v>1676</v>
      </c>
      <c r="O98" t="s">
        <v>1677</v>
      </c>
      <c r="P98" t="s">
        <v>1678</v>
      </c>
      <c r="Q98" t="s">
        <v>1679</v>
      </c>
      <c r="R98" t="s">
        <v>13475</v>
      </c>
      <c r="W98" t="s">
        <v>1681</v>
      </c>
      <c r="X98" t="s">
        <v>13476</v>
      </c>
      <c r="AI98" s="1">
        <v>44959</v>
      </c>
    </row>
    <row r="99" spans="1:35" x14ac:dyDescent="0.25">
      <c r="A99" t="s">
        <v>13016</v>
      </c>
      <c r="B99" t="str">
        <f t="shared" si="1"/>
        <v>GB00BYZDVK82BRJ1NPBDR005</v>
      </c>
      <c r="C99" t="s">
        <v>1669</v>
      </c>
      <c r="D99">
        <f>SIGN(VLOOKUP(C99,has_scf!$E$2:$F$1366,2,FALSE))</f>
        <v>1</v>
      </c>
      <c r="E99" s="1">
        <v>43111</v>
      </c>
      <c r="F99" t="s">
        <v>13477</v>
      </c>
      <c r="G99">
        <v>7837357</v>
      </c>
      <c r="H99">
        <v>218570</v>
      </c>
      <c r="K99" t="s">
        <v>36</v>
      </c>
      <c r="N99" t="s">
        <v>1676</v>
      </c>
      <c r="O99" t="s">
        <v>1677</v>
      </c>
      <c r="P99" t="s">
        <v>1678</v>
      </c>
      <c r="Q99" t="s">
        <v>1679</v>
      </c>
      <c r="R99" t="s">
        <v>13478</v>
      </c>
      <c r="S99" t="s">
        <v>13479</v>
      </c>
      <c r="T99" t="s">
        <v>13480</v>
      </c>
      <c r="U99" t="s">
        <v>13481</v>
      </c>
      <c r="V99" t="s">
        <v>13482</v>
      </c>
      <c r="W99" t="s">
        <v>1681</v>
      </c>
      <c r="X99" t="s">
        <v>13483</v>
      </c>
      <c r="Y99" t="s">
        <v>13458</v>
      </c>
      <c r="Z99" t="s">
        <v>5274</v>
      </c>
      <c r="AI99" s="1">
        <v>44605</v>
      </c>
    </row>
    <row r="100" spans="1:35" x14ac:dyDescent="0.25">
      <c r="A100" t="s">
        <v>13016</v>
      </c>
      <c r="B100" t="str">
        <f t="shared" si="1"/>
        <v>GB00BYZDVK82Kingston Technology Corp.</v>
      </c>
      <c r="C100" t="s">
        <v>1669</v>
      </c>
      <c r="D100">
        <f>SIGN(VLOOKUP(C100,has_scf!$E$2:$F$1366,2,FALSE))</f>
        <v>1</v>
      </c>
      <c r="E100" s="1">
        <v>43111</v>
      </c>
      <c r="F100" t="s">
        <v>13484</v>
      </c>
      <c r="G100">
        <v>7837357</v>
      </c>
      <c r="H100">
        <v>212700</v>
      </c>
      <c r="K100" t="s">
        <v>36</v>
      </c>
      <c r="N100" t="s">
        <v>1676</v>
      </c>
      <c r="O100" t="s">
        <v>1677</v>
      </c>
      <c r="P100" t="s">
        <v>1678</v>
      </c>
      <c r="Q100" t="s">
        <v>1679</v>
      </c>
      <c r="R100" t="s">
        <v>13485</v>
      </c>
      <c r="W100" t="s">
        <v>1681</v>
      </c>
      <c r="X100" t="s">
        <v>13486</v>
      </c>
      <c r="AI100" s="1">
        <v>44959</v>
      </c>
    </row>
    <row r="101" spans="1:35" x14ac:dyDescent="0.25">
      <c r="A101" t="s">
        <v>13016</v>
      </c>
      <c r="B101" t="str">
        <f t="shared" si="1"/>
        <v>GB00BYZDVK82US64111Q1040</v>
      </c>
      <c r="C101" t="s">
        <v>1669</v>
      </c>
      <c r="D101">
        <f>SIGN(VLOOKUP(C101,has_scf!$E$2:$F$1366,2,FALSE))</f>
        <v>1</v>
      </c>
      <c r="E101" s="1">
        <v>43111</v>
      </c>
      <c r="F101" t="s">
        <v>13487</v>
      </c>
      <c r="G101">
        <v>7837357</v>
      </c>
      <c r="H101">
        <v>1512972</v>
      </c>
      <c r="K101" t="s">
        <v>36</v>
      </c>
      <c r="N101" t="s">
        <v>1676</v>
      </c>
      <c r="O101" t="s">
        <v>1677</v>
      </c>
      <c r="P101" t="s">
        <v>1678</v>
      </c>
      <c r="Q101" t="s">
        <v>1679</v>
      </c>
      <c r="R101" t="s">
        <v>13488</v>
      </c>
      <c r="S101" t="s">
        <v>13489</v>
      </c>
      <c r="T101" t="s">
        <v>13490</v>
      </c>
      <c r="U101" t="s">
        <v>13491</v>
      </c>
      <c r="V101">
        <v>2688363</v>
      </c>
      <c r="W101" t="s">
        <v>1681</v>
      </c>
      <c r="X101" t="s">
        <v>13492</v>
      </c>
      <c r="Y101" t="s">
        <v>13458</v>
      </c>
      <c r="Z101" t="s">
        <v>5274</v>
      </c>
      <c r="AI101" s="1">
        <v>44606</v>
      </c>
    </row>
    <row r="102" spans="1:35" x14ac:dyDescent="0.25">
      <c r="A102" t="s">
        <v>13016</v>
      </c>
      <c r="B102" t="str">
        <f t="shared" si="1"/>
        <v>GB00BYZDVK82US68389X1054</v>
      </c>
      <c r="C102" t="s">
        <v>1669</v>
      </c>
      <c r="D102">
        <f>SIGN(VLOOKUP(C102,has_scf!$E$2:$F$1366,2,FALSE))</f>
        <v>1</v>
      </c>
      <c r="E102" s="1">
        <v>43111</v>
      </c>
      <c r="F102" t="s">
        <v>13493</v>
      </c>
      <c r="G102">
        <v>7837357</v>
      </c>
      <c r="H102">
        <v>7649</v>
      </c>
      <c r="K102" t="s">
        <v>36</v>
      </c>
      <c r="N102" t="s">
        <v>1676</v>
      </c>
      <c r="O102" t="s">
        <v>1677</v>
      </c>
      <c r="P102" t="s">
        <v>1678</v>
      </c>
      <c r="Q102" t="s">
        <v>1679</v>
      </c>
      <c r="R102" t="s">
        <v>7902</v>
      </c>
      <c r="S102" t="s">
        <v>7903</v>
      </c>
      <c r="T102" t="s">
        <v>7904</v>
      </c>
      <c r="U102" t="s">
        <v>7905</v>
      </c>
      <c r="V102">
        <v>2661568</v>
      </c>
      <c r="W102" t="s">
        <v>1681</v>
      </c>
      <c r="X102" t="s">
        <v>7906</v>
      </c>
      <c r="Y102" t="s">
        <v>13458</v>
      </c>
      <c r="Z102" t="s">
        <v>5274</v>
      </c>
      <c r="AI102" s="1">
        <v>44606</v>
      </c>
    </row>
    <row r="103" spans="1:35" x14ac:dyDescent="0.25">
      <c r="A103" t="s">
        <v>13016</v>
      </c>
      <c r="B103" t="str">
        <f t="shared" si="1"/>
        <v>GB00BYZDVK82US7274931085</v>
      </c>
      <c r="C103" t="s">
        <v>1669</v>
      </c>
      <c r="D103">
        <f>SIGN(VLOOKUP(C103,has_scf!$E$2:$F$1366,2,FALSE))</f>
        <v>1</v>
      </c>
      <c r="E103" s="1">
        <v>43111</v>
      </c>
      <c r="F103" t="s">
        <v>13494</v>
      </c>
      <c r="G103">
        <v>7837357</v>
      </c>
      <c r="H103">
        <v>8138</v>
      </c>
      <c r="K103" t="s">
        <v>36</v>
      </c>
      <c r="N103" t="s">
        <v>1676</v>
      </c>
      <c r="O103" t="s">
        <v>1677</v>
      </c>
      <c r="P103" t="s">
        <v>1678</v>
      </c>
      <c r="Q103" t="s">
        <v>1679</v>
      </c>
      <c r="R103" t="s">
        <v>13495</v>
      </c>
      <c r="S103" t="s">
        <v>13496</v>
      </c>
      <c r="T103">
        <v>727493108</v>
      </c>
      <c r="U103" t="s">
        <v>13497</v>
      </c>
      <c r="V103">
        <v>2692030</v>
      </c>
      <c r="W103" t="s">
        <v>1681</v>
      </c>
      <c r="X103" t="s">
        <v>13498</v>
      </c>
      <c r="AI103" s="1">
        <v>44959</v>
      </c>
    </row>
    <row r="104" spans="1:35" x14ac:dyDescent="0.25">
      <c r="A104" t="s">
        <v>13016</v>
      </c>
      <c r="B104" t="str">
        <f t="shared" si="1"/>
        <v>GB00BYZDVK82US74624M1027</v>
      </c>
      <c r="C104" t="s">
        <v>1669</v>
      </c>
      <c r="D104">
        <f>SIGN(VLOOKUP(C104,has_scf!$E$2:$F$1366,2,FALSE))</f>
        <v>1</v>
      </c>
      <c r="E104" s="1">
        <v>43111</v>
      </c>
      <c r="F104" t="s">
        <v>13499</v>
      </c>
      <c r="G104">
        <v>7837357</v>
      </c>
      <c r="H104">
        <v>6613854</v>
      </c>
      <c r="K104" t="s">
        <v>36</v>
      </c>
      <c r="N104" t="s">
        <v>1676</v>
      </c>
      <c r="O104" t="s">
        <v>1677</v>
      </c>
      <c r="P104" t="s">
        <v>1678</v>
      </c>
      <c r="Q104" t="s">
        <v>1679</v>
      </c>
      <c r="R104" t="s">
        <v>13500</v>
      </c>
      <c r="S104" t="s">
        <v>13501</v>
      </c>
      <c r="T104" t="s">
        <v>13502</v>
      </c>
      <c r="U104" t="s">
        <v>13503</v>
      </c>
      <c r="V104" t="s">
        <v>13504</v>
      </c>
      <c r="W104" t="s">
        <v>1681</v>
      </c>
      <c r="X104" t="s">
        <v>13505</v>
      </c>
      <c r="AI104" s="1">
        <v>44959</v>
      </c>
    </row>
    <row r="105" spans="1:35" x14ac:dyDescent="0.25">
      <c r="A105" t="s">
        <v>13016</v>
      </c>
      <c r="B105" t="str">
        <f t="shared" si="1"/>
        <v>GB00BYZDVK82US74733T1051</v>
      </c>
      <c r="C105" t="s">
        <v>1669</v>
      </c>
      <c r="D105">
        <f>SIGN(VLOOKUP(C105,has_scf!$E$2:$F$1366,2,FALSE))</f>
        <v>1</v>
      </c>
      <c r="E105" s="1">
        <v>43111</v>
      </c>
      <c r="F105" t="s">
        <v>13506</v>
      </c>
      <c r="G105">
        <v>7837357</v>
      </c>
      <c r="H105">
        <v>21439218</v>
      </c>
      <c r="K105" t="s">
        <v>36</v>
      </c>
      <c r="N105" t="s">
        <v>1676</v>
      </c>
      <c r="O105" t="s">
        <v>1677</v>
      </c>
      <c r="P105" t="s">
        <v>1678</v>
      </c>
      <c r="Q105" t="s">
        <v>1679</v>
      </c>
      <c r="R105" t="s">
        <v>13507</v>
      </c>
      <c r="S105" t="s">
        <v>13508</v>
      </c>
      <c r="T105" t="s">
        <v>13509</v>
      </c>
      <c r="U105" t="s">
        <v>13510</v>
      </c>
      <c r="V105" t="s">
        <v>13511</v>
      </c>
      <c r="W105" t="s">
        <v>1681</v>
      </c>
      <c r="X105" t="s">
        <v>13512</v>
      </c>
      <c r="Y105" t="s">
        <v>13513</v>
      </c>
      <c r="AI105" s="1">
        <v>44141</v>
      </c>
    </row>
    <row r="106" spans="1:35" x14ac:dyDescent="0.25">
      <c r="A106" t="s">
        <v>13016</v>
      </c>
      <c r="B106" t="str">
        <f t="shared" si="1"/>
        <v>GB00BYZDVK82US74733T1051</v>
      </c>
      <c r="C106" t="s">
        <v>1669</v>
      </c>
      <c r="D106">
        <f>SIGN(VLOOKUP(C106,has_scf!$E$2:$F$1366,2,FALSE))</f>
        <v>1</v>
      </c>
      <c r="E106" s="1">
        <v>44141</v>
      </c>
      <c r="F106" t="s">
        <v>13506</v>
      </c>
      <c r="G106">
        <v>7837357</v>
      </c>
      <c r="H106">
        <v>21439218</v>
      </c>
      <c r="K106" t="s">
        <v>36</v>
      </c>
      <c r="N106" t="s">
        <v>1676</v>
      </c>
      <c r="O106" t="s">
        <v>1677</v>
      </c>
      <c r="P106" t="s">
        <v>1678</v>
      </c>
      <c r="Q106" t="s">
        <v>1679</v>
      </c>
      <c r="R106" t="s">
        <v>13507</v>
      </c>
      <c r="S106" t="s">
        <v>13508</v>
      </c>
      <c r="T106" t="s">
        <v>13509</v>
      </c>
      <c r="U106" t="s">
        <v>13510</v>
      </c>
      <c r="V106" t="s">
        <v>13511</v>
      </c>
      <c r="W106" t="s">
        <v>1681</v>
      </c>
      <c r="X106" t="s">
        <v>13512</v>
      </c>
      <c r="Y106" t="s">
        <v>13513</v>
      </c>
      <c r="AI106" s="1">
        <v>44141</v>
      </c>
    </row>
    <row r="107" spans="1:35" x14ac:dyDescent="0.25">
      <c r="A107" t="s">
        <v>13016</v>
      </c>
      <c r="B107" t="str">
        <f t="shared" si="1"/>
        <v>GB00BYZDVK82KR7066570003</v>
      </c>
      <c r="C107" t="s">
        <v>1669</v>
      </c>
      <c r="D107">
        <f>SIGN(VLOOKUP(C107,has_scf!$E$2:$F$1366,2,FALSE))</f>
        <v>1</v>
      </c>
      <c r="E107" s="1">
        <v>43111</v>
      </c>
      <c r="F107" t="s">
        <v>13514</v>
      </c>
      <c r="G107">
        <v>7837357</v>
      </c>
      <c r="H107">
        <v>230298</v>
      </c>
      <c r="K107" t="s">
        <v>36</v>
      </c>
      <c r="N107" t="s">
        <v>1676</v>
      </c>
      <c r="O107" t="s">
        <v>1677</v>
      </c>
      <c r="P107" t="s">
        <v>1678</v>
      </c>
      <c r="Q107" t="s">
        <v>1679</v>
      </c>
      <c r="R107" t="s">
        <v>13275</v>
      </c>
      <c r="S107">
        <v>66570</v>
      </c>
      <c r="T107" t="s">
        <v>13276</v>
      </c>
      <c r="U107" t="s">
        <v>13277</v>
      </c>
      <c r="V107">
        <v>6520739</v>
      </c>
      <c r="W107" t="s">
        <v>1681</v>
      </c>
      <c r="X107" t="s">
        <v>13278</v>
      </c>
      <c r="Y107" t="s">
        <v>13515</v>
      </c>
      <c r="Z107" t="s">
        <v>13516</v>
      </c>
      <c r="AA107" t="s">
        <v>13035</v>
      </c>
      <c r="AB107" t="s">
        <v>13517</v>
      </c>
      <c r="AC107" t="s">
        <v>13518</v>
      </c>
      <c r="AD107" t="s">
        <v>13519</v>
      </c>
      <c r="AI107" s="1">
        <v>44779</v>
      </c>
    </row>
    <row r="108" spans="1:35" x14ac:dyDescent="0.25">
      <c r="A108" t="s">
        <v>13016</v>
      </c>
      <c r="B108" t="str">
        <f t="shared" si="1"/>
        <v>GB00BYZDVK82US7685731074</v>
      </c>
      <c r="C108" t="s">
        <v>1669</v>
      </c>
      <c r="D108">
        <f>SIGN(VLOOKUP(C108,has_scf!$E$2:$F$1366,2,FALSE))</f>
        <v>1</v>
      </c>
      <c r="E108" s="1">
        <v>43111</v>
      </c>
      <c r="F108" t="s">
        <v>13520</v>
      </c>
      <c r="G108">
        <v>7837357</v>
      </c>
      <c r="H108">
        <v>1810710</v>
      </c>
      <c r="K108" t="s">
        <v>36</v>
      </c>
      <c r="N108" t="s">
        <v>1676</v>
      </c>
      <c r="O108" t="s">
        <v>1677</v>
      </c>
      <c r="P108" t="s">
        <v>1678</v>
      </c>
      <c r="Q108" t="s">
        <v>1679</v>
      </c>
      <c r="R108" t="s">
        <v>13221</v>
      </c>
      <c r="S108" t="s">
        <v>13222</v>
      </c>
      <c r="T108">
        <v>768573107</v>
      </c>
      <c r="U108" t="s">
        <v>13223</v>
      </c>
      <c r="V108" t="s">
        <v>13224</v>
      </c>
      <c r="W108" t="s">
        <v>1681</v>
      </c>
      <c r="X108" t="s">
        <v>13225</v>
      </c>
      <c r="Y108" t="s">
        <v>13458</v>
      </c>
      <c r="Z108" t="s">
        <v>5274</v>
      </c>
      <c r="AI108" s="1">
        <v>44606</v>
      </c>
    </row>
    <row r="109" spans="1:35" x14ac:dyDescent="0.25">
      <c r="A109" t="s">
        <v>13016</v>
      </c>
      <c r="B109" t="str">
        <f t="shared" si="1"/>
        <v>GB00BYZDVK82US24703L2025</v>
      </c>
      <c r="C109" t="s">
        <v>1669</v>
      </c>
      <c r="D109">
        <f>SIGN(VLOOKUP(C109,has_scf!$E$2:$F$1366,2,FALSE))</f>
        <v>1</v>
      </c>
      <c r="E109" s="1">
        <v>43111</v>
      </c>
      <c r="F109" t="s">
        <v>13521</v>
      </c>
      <c r="G109">
        <v>7837357</v>
      </c>
      <c r="H109">
        <v>6068620</v>
      </c>
      <c r="K109" t="s">
        <v>36</v>
      </c>
      <c r="M109" t="s">
        <v>13522</v>
      </c>
      <c r="N109" t="s">
        <v>1676</v>
      </c>
      <c r="O109" t="s">
        <v>1677</v>
      </c>
      <c r="P109" t="s">
        <v>1678</v>
      </c>
      <c r="Q109" t="s">
        <v>1679</v>
      </c>
      <c r="R109" t="s">
        <v>13197</v>
      </c>
      <c r="S109" t="s">
        <v>13198</v>
      </c>
      <c r="T109" t="s">
        <v>13199</v>
      </c>
      <c r="U109" t="s">
        <v>13200</v>
      </c>
      <c r="V109" t="s">
        <v>13201</v>
      </c>
      <c r="W109" t="s">
        <v>1681</v>
      </c>
      <c r="X109" t="s">
        <v>13523</v>
      </c>
      <c r="Y109" t="s">
        <v>13458</v>
      </c>
      <c r="Z109" t="s">
        <v>5274</v>
      </c>
      <c r="AI109" s="1">
        <v>44605</v>
      </c>
    </row>
    <row r="110" spans="1:35" x14ac:dyDescent="0.25">
      <c r="A110" t="s">
        <v>13016</v>
      </c>
      <c r="B110" t="str">
        <f t="shared" si="1"/>
        <v>GB00BYZDVK82KR7005930003</v>
      </c>
      <c r="C110" t="s">
        <v>1669</v>
      </c>
      <c r="D110">
        <f>SIGN(VLOOKUP(C110,has_scf!$E$2:$F$1366,2,FALSE))</f>
        <v>1</v>
      </c>
      <c r="E110" s="1">
        <v>43111</v>
      </c>
      <c r="F110" t="s">
        <v>13524</v>
      </c>
      <c r="G110">
        <v>7837357</v>
      </c>
      <c r="H110">
        <v>1835724</v>
      </c>
      <c r="K110" t="s">
        <v>36</v>
      </c>
      <c r="N110" t="s">
        <v>1676</v>
      </c>
      <c r="O110" t="s">
        <v>1677</v>
      </c>
      <c r="P110" t="s">
        <v>1678</v>
      </c>
      <c r="Q110" t="s">
        <v>1679</v>
      </c>
      <c r="R110" t="s">
        <v>13268</v>
      </c>
      <c r="S110">
        <v>5930</v>
      </c>
      <c r="T110" t="s">
        <v>13269</v>
      </c>
      <c r="U110" t="s">
        <v>13270</v>
      </c>
      <c r="V110">
        <v>6771720</v>
      </c>
      <c r="W110" t="s">
        <v>1681</v>
      </c>
      <c r="X110" t="s">
        <v>13272</v>
      </c>
      <c r="Y110" t="s">
        <v>13525</v>
      </c>
      <c r="Z110" t="s">
        <v>13526</v>
      </c>
      <c r="AA110" t="s">
        <v>13527</v>
      </c>
      <c r="AB110" t="s">
        <v>13528</v>
      </c>
      <c r="AC110" t="s">
        <v>13529</v>
      </c>
      <c r="AD110" t="s">
        <v>13530</v>
      </c>
      <c r="AE110" t="s">
        <v>5374</v>
      </c>
      <c r="AF110" t="s">
        <v>13531</v>
      </c>
      <c r="AI110" s="1">
        <v>767011</v>
      </c>
    </row>
    <row r="111" spans="1:35" x14ac:dyDescent="0.25">
      <c r="A111" t="s">
        <v>13016</v>
      </c>
      <c r="B111" t="str">
        <f t="shared" si="1"/>
        <v>GB00BYZDVK82CA60671Q1046</v>
      </c>
      <c r="C111" t="s">
        <v>1669</v>
      </c>
      <c r="D111">
        <f>SIGN(VLOOKUP(C111,has_scf!$E$2:$F$1366,2,FALSE))</f>
        <v>1</v>
      </c>
      <c r="E111" s="1">
        <v>43111</v>
      </c>
      <c r="F111" t="s">
        <v>13532</v>
      </c>
      <c r="G111">
        <v>7837357</v>
      </c>
      <c r="H111">
        <v>1516154</v>
      </c>
      <c r="K111" t="s">
        <v>36</v>
      </c>
      <c r="M111" t="s">
        <v>13533</v>
      </c>
      <c r="N111" t="s">
        <v>1676</v>
      </c>
      <c r="O111" t="s">
        <v>1677</v>
      </c>
      <c r="P111" t="s">
        <v>1678</v>
      </c>
      <c r="Q111" t="s">
        <v>1679</v>
      </c>
      <c r="R111" t="s">
        <v>2013</v>
      </c>
      <c r="S111" t="s">
        <v>2014</v>
      </c>
      <c r="T111" t="s">
        <v>2015</v>
      </c>
      <c r="U111" t="s">
        <v>2016</v>
      </c>
      <c r="V111" t="s">
        <v>2017</v>
      </c>
      <c r="W111" t="s">
        <v>1681</v>
      </c>
      <c r="X111" t="s">
        <v>13533</v>
      </c>
      <c r="Y111" t="s">
        <v>13458</v>
      </c>
      <c r="Z111" t="s">
        <v>5274</v>
      </c>
      <c r="AI111" s="1">
        <v>44141</v>
      </c>
    </row>
    <row r="112" spans="1:35" x14ac:dyDescent="0.25">
      <c r="A112" t="s">
        <v>13016</v>
      </c>
      <c r="B112" t="str">
        <f t="shared" si="1"/>
        <v>GB00BYZDVK82CA60671Q1046</v>
      </c>
      <c r="C112" t="s">
        <v>1669</v>
      </c>
      <c r="D112">
        <f>SIGN(VLOOKUP(C112,has_scf!$E$2:$F$1366,2,FALSE))</f>
        <v>1</v>
      </c>
      <c r="E112" s="1">
        <v>44141</v>
      </c>
      <c r="F112" t="s">
        <v>13532</v>
      </c>
      <c r="G112">
        <v>7837357</v>
      </c>
      <c r="H112">
        <v>1516154</v>
      </c>
      <c r="K112" t="s">
        <v>36</v>
      </c>
      <c r="M112" t="s">
        <v>13533</v>
      </c>
      <c r="N112" t="s">
        <v>1676</v>
      </c>
      <c r="O112" t="s">
        <v>1677</v>
      </c>
      <c r="P112" t="s">
        <v>1678</v>
      </c>
      <c r="Q112" t="s">
        <v>1679</v>
      </c>
      <c r="R112" t="s">
        <v>2013</v>
      </c>
      <c r="S112" t="s">
        <v>2014</v>
      </c>
      <c r="T112" t="s">
        <v>2015</v>
      </c>
      <c r="U112" t="s">
        <v>2016</v>
      </c>
      <c r="V112" t="s">
        <v>2017</v>
      </c>
      <c r="W112" t="s">
        <v>1681</v>
      </c>
      <c r="X112" t="s">
        <v>13533</v>
      </c>
      <c r="Y112" t="s">
        <v>13458</v>
      </c>
      <c r="Z112" t="s">
        <v>5274</v>
      </c>
      <c r="AI112" s="1">
        <v>44141</v>
      </c>
    </row>
    <row r="113" spans="1:35" x14ac:dyDescent="0.25">
      <c r="A113" t="s">
        <v>13016</v>
      </c>
      <c r="B113" t="str">
        <f t="shared" si="1"/>
        <v>GB00BYZDVK82US83416B1098</v>
      </c>
      <c r="C113" t="s">
        <v>1669</v>
      </c>
      <c r="D113">
        <f>SIGN(VLOOKUP(C113,has_scf!$E$2:$F$1366,2,FALSE))</f>
        <v>1</v>
      </c>
      <c r="E113" s="1">
        <v>43111</v>
      </c>
      <c r="F113" t="s">
        <v>13534</v>
      </c>
      <c r="G113">
        <v>7837357</v>
      </c>
      <c r="H113">
        <v>20138892</v>
      </c>
      <c r="K113" t="s">
        <v>36</v>
      </c>
      <c r="N113" t="s">
        <v>1676</v>
      </c>
      <c r="O113" t="s">
        <v>1677</v>
      </c>
      <c r="P113" t="s">
        <v>1678</v>
      </c>
      <c r="Q113" t="s">
        <v>1679</v>
      </c>
      <c r="R113" t="s">
        <v>13535</v>
      </c>
      <c r="S113" t="s">
        <v>13536</v>
      </c>
      <c r="T113" t="s">
        <v>13537</v>
      </c>
      <c r="U113" t="s">
        <v>13538</v>
      </c>
      <c r="V113" t="s">
        <v>13539</v>
      </c>
      <c r="W113" t="s">
        <v>1681</v>
      </c>
      <c r="X113" t="s">
        <v>13540</v>
      </c>
      <c r="Y113" t="s">
        <v>13458</v>
      </c>
      <c r="Z113" t="s">
        <v>5274</v>
      </c>
      <c r="AI113" s="1">
        <v>44141</v>
      </c>
    </row>
    <row r="114" spans="1:35" x14ac:dyDescent="0.25">
      <c r="A114" t="s">
        <v>13016</v>
      </c>
      <c r="B114" t="str">
        <f t="shared" si="1"/>
        <v>GB00BYZDVK82US83416B1098</v>
      </c>
      <c r="C114" t="s">
        <v>1669</v>
      </c>
      <c r="D114">
        <f>SIGN(VLOOKUP(C114,has_scf!$E$2:$F$1366,2,FALSE))</f>
        <v>1</v>
      </c>
      <c r="E114" s="1">
        <v>44141</v>
      </c>
      <c r="F114" t="s">
        <v>13534</v>
      </c>
      <c r="G114">
        <v>7837357</v>
      </c>
      <c r="H114">
        <v>20138892</v>
      </c>
      <c r="K114" t="s">
        <v>36</v>
      </c>
      <c r="N114" t="s">
        <v>1676</v>
      </c>
      <c r="O114" t="s">
        <v>1677</v>
      </c>
      <c r="P114" t="s">
        <v>1678</v>
      </c>
      <c r="Q114" t="s">
        <v>1679</v>
      </c>
      <c r="R114" t="s">
        <v>13535</v>
      </c>
      <c r="S114" t="s">
        <v>13536</v>
      </c>
      <c r="T114" t="s">
        <v>13537</v>
      </c>
      <c r="U114" t="s">
        <v>13538</v>
      </c>
      <c r="V114" t="s">
        <v>13539</v>
      </c>
      <c r="W114" t="s">
        <v>1681</v>
      </c>
      <c r="X114" t="s">
        <v>13540</v>
      </c>
      <c r="Y114" t="s">
        <v>13458</v>
      </c>
      <c r="Z114" t="s">
        <v>5274</v>
      </c>
      <c r="AI114" s="1">
        <v>44141</v>
      </c>
    </row>
    <row r="115" spans="1:35" x14ac:dyDescent="0.25">
      <c r="A115" t="s">
        <v>13016</v>
      </c>
      <c r="B115" t="str">
        <f t="shared" si="1"/>
        <v>GB00BYZDVK82</v>
      </c>
      <c r="C115" t="s">
        <v>1669</v>
      </c>
      <c r="D115">
        <f>SIGN(VLOOKUP(C115,has_scf!$E$2:$F$1366,2,FALSE))</f>
        <v>1</v>
      </c>
      <c r="E115" s="1">
        <v>43111</v>
      </c>
      <c r="F115" t="s">
        <v>13541</v>
      </c>
      <c r="G115">
        <v>7837357</v>
      </c>
      <c r="H115">
        <v>8720895</v>
      </c>
      <c r="K115" t="s">
        <v>36</v>
      </c>
      <c r="N115" t="s">
        <v>1676</v>
      </c>
      <c r="O115" t="s">
        <v>1677</v>
      </c>
      <c r="P115" t="s">
        <v>1678</v>
      </c>
      <c r="Q115" t="s">
        <v>1679</v>
      </c>
      <c r="W115" t="s">
        <v>1681</v>
      </c>
      <c r="X115" t="s">
        <v>13542</v>
      </c>
      <c r="AI115" s="1">
        <v>44959</v>
      </c>
    </row>
    <row r="116" spans="1:35" x14ac:dyDescent="0.25">
      <c r="A116" t="s">
        <v>13016</v>
      </c>
      <c r="B116" t="str">
        <f t="shared" si="1"/>
        <v>GB00BYZDVK82JP3592200004</v>
      </c>
      <c r="C116" t="s">
        <v>1669</v>
      </c>
      <c r="D116">
        <f>SIGN(VLOOKUP(C116,has_scf!$E$2:$F$1366,2,FALSE))</f>
        <v>1</v>
      </c>
      <c r="E116" s="1">
        <v>43111</v>
      </c>
      <c r="F116" t="s">
        <v>13543</v>
      </c>
      <c r="G116">
        <v>7837357</v>
      </c>
      <c r="H116">
        <v>11689</v>
      </c>
      <c r="K116" t="s">
        <v>36</v>
      </c>
      <c r="N116" t="s">
        <v>1676</v>
      </c>
      <c r="O116" t="s">
        <v>1677</v>
      </c>
      <c r="P116" t="s">
        <v>1678</v>
      </c>
      <c r="Q116" t="s">
        <v>1679</v>
      </c>
      <c r="R116" t="s">
        <v>13544</v>
      </c>
      <c r="S116">
        <v>6502</v>
      </c>
      <c r="T116" t="s">
        <v>13545</v>
      </c>
      <c r="U116" t="s">
        <v>13546</v>
      </c>
      <c r="V116">
        <v>6897217</v>
      </c>
      <c r="W116" t="s">
        <v>1681</v>
      </c>
      <c r="X116" t="s">
        <v>13547</v>
      </c>
      <c r="Y116" t="s">
        <v>13458</v>
      </c>
      <c r="Z116" t="s">
        <v>5274</v>
      </c>
      <c r="AI116" s="1">
        <v>44141</v>
      </c>
    </row>
    <row r="117" spans="1:35" x14ac:dyDescent="0.25">
      <c r="A117" t="s">
        <v>13016</v>
      </c>
      <c r="B117" t="str">
        <f t="shared" si="1"/>
        <v>GB00BYZDVK82JP3592200004</v>
      </c>
      <c r="C117" t="s">
        <v>1669</v>
      </c>
      <c r="D117">
        <f>SIGN(VLOOKUP(C117,has_scf!$E$2:$F$1366,2,FALSE))</f>
        <v>1</v>
      </c>
      <c r="E117" s="1">
        <v>44141</v>
      </c>
      <c r="F117" t="s">
        <v>13543</v>
      </c>
      <c r="G117">
        <v>7837357</v>
      </c>
      <c r="H117">
        <v>11689</v>
      </c>
      <c r="K117" t="s">
        <v>36</v>
      </c>
      <c r="N117" t="s">
        <v>1676</v>
      </c>
      <c r="O117" t="s">
        <v>1677</v>
      </c>
      <c r="P117" t="s">
        <v>1678</v>
      </c>
      <c r="Q117" t="s">
        <v>1679</v>
      </c>
      <c r="R117" t="s">
        <v>13544</v>
      </c>
      <c r="S117">
        <v>6502</v>
      </c>
      <c r="T117" t="s">
        <v>13545</v>
      </c>
      <c r="U117" t="s">
        <v>13546</v>
      </c>
      <c r="V117">
        <v>6897217</v>
      </c>
      <c r="W117" t="s">
        <v>1681</v>
      </c>
      <c r="X117" t="s">
        <v>13547</v>
      </c>
      <c r="Y117" t="s">
        <v>13458</v>
      </c>
      <c r="Z117" t="s">
        <v>5274</v>
      </c>
      <c r="AI117" s="1">
        <v>44141</v>
      </c>
    </row>
    <row r="118" spans="1:35" x14ac:dyDescent="0.25">
      <c r="A118" t="s">
        <v>13016</v>
      </c>
      <c r="B118" t="str">
        <f t="shared" si="1"/>
        <v>GB00BYZDVK82US0774541066</v>
      </c>
      <c r="C118" t="s">
        <v>1669</v>
      </c>
      <c r="D118">
        <f>SIGN(VLOOKUP(C118,has_scf!$E$2:$F$1366,2,FALSE))</f>
        <v>1</v>
      </c>
      <c r="E118" s="1">
        <v>43111</v>
      </c>
      <c r="F118" t="s">
        <v>13548</v>
      </c>
      <c r="G118">
        <v>7837357</v>
      </c>
      <c r="H118">
        <v>1707</v>
      </c>
      <c r="K118" t="s">
        <v>36</v>
      </c>
      <c r="M118" t="s">
        <v>13549</v>
      </c>
      <c r="N118" t="s">
        <v>1676</v>
      </c>
      <c r="O118" t="s">
        <v>1677</v>
      </c>
      <c r="P118" t="s">
        <v>1678</v>
      </c>
      <c r="Q118" t="s">
        <v>1679</v>
      </c>
      <c r="R118" t="s">
        <v>13550</v>
      </c>
      <c r="S118" t="s">
        <v>13551</v>
      </c>
      <c r="T118">
        <v>77454106</v>
      </c>
      <c r="U118" t="s">
        <v>13552</v>
      </c>
      <c r="V118" t="s">
        <v>13553</v>
      </c>
      <c r="W118" t="s">
        <v>1681</v>
      </c>
      <c r="X118" t="s">
        <v>13554</v>
      </c>
      <c r="AI118" s="1">
        <v>44959</v>
      </c>
    </row>
    <row r="119" spans="1:35" x14ac:dyDescent="0.25">
      <c r="A119" t="s">
        <v>13016</v>
      </c>
      <c r="B119" t="str">
        <f t="shared" si="1"/>
        <v>GB00BYZDVK82Veeam Software Group GmbH</v>
      </c>
      <c r="C119" t="s">
        <v>1669</v>
      </c>
      <c r="D119">
        <f>SIGN(VLOOKUP(C119,has_scf!$E$2:$F$1366,2,FALSE))</f>
        <v>1</v>
      </c>
      <c r="E119" s="1">
        <v>43111</v>
      </c>
      <c r="F119" t="s">
        <v>13555</v>
      </c>
      <c r="G119">
        <v>7837357</v>
      </c>
      <c r="H119">
        <v>8718487</v>
      </c>
      <c r="K119" t="s">
        <v>36</v>
      </c>
      <c r="N119" t="s">
        <v>1676</v>
      </c>
      <c r="O119" t="s">
        <v>1677</v>
      </c>
      <c r="P119" t="s">
        <v>1678</v>
      </c>
      <c r="Q119" t="s">
        <v>1679</v>
      </c>
      <c r="R119" t="s">
        <v>13556</v>
      </c>
      <c r="W119" t="s">
        <v>1681</v>
      </c>
      <c r="X119" t="s">
        <v>13557</v>
      </c>
      <c r="AI119" s="1">
        <v>44959</v>
      </c>
    </row>
    <row r="120" spans="1:35" x14ac:dyDescent="0.25">
      <c r="A120" t="s">
        <v>13016</v>
      </c>
      <c r="B120" t="str">
        <f t="shared" si="1"/>
        <v>GB00BYZDVK82</v>
      </c>
      <c r="C120" t="s">
        <v>1669</v>
      </c>
      <c r="D120">
        <f>SIGN(VLOOKUP(C120,has_scf!$E$2:$F$1366,2,FALSE))</f>
        <v>1</v>
      </c>
      <c r="E120" s="1">
        <v>43111</v>
      </c>
      <c r="F120" t="s">
        <v>13558</v>
      </c>
      <c r="G120">
        <v>7837357</v>
      </c>
      <c r="H120">
        <v>82298688</v>
      </c>
      <c r="K120" t="s">
        <v>36</v>
      </c>
      <c r="N120" t="s">
        <v>1676</v>
      </c>
      <c r="O120" t="s">
        <v>1677</v>
      </c>
      <c r="P120" t="s">
        <v>1678</v>
      </c>
      <c r="Q120" t="s">
        <v>1679</v>
      </c>
      <c r="W120" t="s">
        <v>1681</v>
      </c>
      <c r="X120" t="s">
        <v>13559</v>
      </c>
      <c r="AI120" s="1">
        <v>45332</v>
      </c>
    </row>
    <row r="121" spans="1:35" x14ac:dyDescent="0.25">
      <c r="A121" t="s">
        <v>13016</v>
      </c>
      <c r="B121" t="str">
        <f t="shared" si="1"/>
        <v>GB00B0744B38SE0009922164</v>
      </c>
      <c r="C121" t="s">
        <v>86</v>
      </c>
      <c r="D121">
        <f>SIGN(VLOOKUP(C121,has_scf!$E$2:$F$1366,2,FALSE))</f>
        <v>0</v>
      </c>
      <c r="E121" s="1">
        <v>43241</v>
      </c>
      <c r="F121" t="s">
        <v>13560</v>
      </c>
      <c r="G121">
        <v>1302</v>
      </c>
      <c r="H121">
        <v>108632831</v>
      </c>
      <c r="K121" t="s">
        <v>36</v>
      </c>
      <c r="N121" t="s">
        <v>92</v>
      </c>
      <c r="O121" t="s">
        <v>93</v>
      </c>
      <c r="P121" t="s">
        <v>94</v>
      </c>
      <c r="Q121" t="s">
        <v>95</v>
      </c>
      <c r="R121" t="s">
        <v>5858</v>
      </c>
      <c r="S121" t="s">
        <v>5859</v>
      </c>
      <c r="T121" t="s">
        <v>5860</v>
      </c>
      <c r="U121" t="s">
        <v>5861</v>
      </c>
      <c r="V121" t="s">
        <v>5862</v>
      </c>
      <c r="W121" t="s">
        <v>3822</v>
      </c>
      <c r="X121" t="s">
        <v>5863</v>
      </c>
      <c r="Y121" t="s">
        <v>13561</v>
      </c>
      <c r="AI121" s="1">
        <v>44300</v>
      </c>
    </row>
    <row r="122" spans="1:35" x14ac:dyDescent="0.25">
      <c r="A122" t="s">
        <v>13016</v>
      </c>
      <c r="B122" t="str">
        <f t="shared" si="1"/>
        <v>GB00B0744B38NVLX Holdings LLC</v>
      </c>
      <c r="C122" t="s">
        <v>86</v>
      </c>
      <c r="D122">
        <f>SIGN(VLOOKUP(C122,has_scf!$E$2:$F$1366,2,FALSE))</f>
        <v>0</v>
      </c>
      <c r="E122" s="1">
        <v>43241</v>
      </c>
      <c r="F122" t="s">
        <v>13562</v>
      </c>
      <c r="G122">
        <v>1302</v>
      </c>
      <c r="H122">
        <v>7851271</v>
      </c>
      <c r="K122" t="s">
        <v>36</v>
      </c>
      <c r="M122" t="s">
        <v>13563</v>
      </c>
      <c r="N122" t="s">
        <v>92</v>
      </c>
      <c r="O122" t="s">
        <v>93</v>
      </c>
      <c r="P122" t="s">
        <v>94</v>
      </c>
      <c r="Q122" t="s">
        <v>95</v>
      </c>
      <c r="R122" t="s">
        <v>13564</v>
      </c>
      <c r="W122" t="s">
        <v>3822</v>
      </c>
      <c r="X122" t="s">
        <v>13565</v>
      </c>
      <c r="Y122" t="s">
        <v>13566</v>
      </c>
      <c r="AI122" s="1">
        <v>44300</v>
      </c>
    </row>
    <row r="123" spans="1:35" x14ac:dyDescent="0.25">
      <c r="A123" t="s">
        <v>13016</v>
      </c>
      <c r="B123" t="str">
        <f t="shared" si="1"/>
        <v>GB00B0744B38Dart Container Corp.</v>
      </c>
      <c r="C123" t="s">
        <v>86</v>
      </c>
      <c r="D123">
        <f>SIGN(VLOOKUP(C123,has_scf!$E$2:$F$1366,2,FALSE))</f>
        <v>0</v>
      </c>
      <c r="E123" s="1">
        <v>43241</v>
      </c>
      <c r="F123" t="s">
        <v>13567</v>
      </c>
      <c r="G123">
        <v>1302</v>
      </c>
      <c r="H123">
        <v>6942869</v>
      </c>
      <c r="K123" t="s">
        <v>36</v>
      </c>
      <c r="M123" t="s">
        <v>13568</v>
      </c>
      <c r="N123" t="s">
        <v>92</v>
      </c>
      <c r="O123" t="s">
        <v>93</v>
      </c>
      <c r="P123" t="s">
        <v>94</v>
      </c>
      <c r="Q123" t="s">
        <v>95</v>
      </c>
      <c r="R123" t="s">
        <v>13569</v>
      </c>
      <c r="W123" t="s">
        <v>3822</v>
      </c>
      <c r="X123" t="s">
        <v>13568</v>
      </c>
      <c r="Y123" t="s">
        <v>13086</v>
      </c>
      <c r="AI123" s="1">
        <v>43902</v>
      </c>
    </row>
    <row r="124" spans="1:35" x14ac:dyDescent="0.25">
      <c r="A124" t="s">
        <v>13016</v>
      </c>
      <c r="B124" t="str">
        <f t="shared" si="1"/>
        <v>GB00B0744B38Dart Container Corp.</v>
      </c>
      <c r="C124" t="s">
        <v>86</v>
      </c>
      <c r="D124">
        <f>SIGN(VLOOKUP(C124,has_scf!$E$2:$F$1366,2,FALSE))</f>
        <v>0</v>
      </c>
      <c r="E124" s="1">
        <v>43902</v>
      </c>
      <c r="F124" t="s">
        <v>13567</v>
      </c>
      <c r="G124">
        <v>1302</v>
      </c>
      <c r="H124">
        <v>6942869</v>
      </c>
      <c r="K124" t="s">
        <v>36</v>
      </c>
      <c r="N124" t="s">
        <v>92</v>
      </c>
      <c r="O124" t="s">
        <v>93</v>
      </c>
      <c r="P124" t="s">
        <v>94</v>
      </c>
      <c r="Q124" t="s">
        <v>95</v>
      </c>
      <c r="R124" t="s">
        <v>13569</v>
      </c>
      <c r="W124" t="s">
        <v>3822</v>
      </c>
      <c r="X124" t="s">
        <v>13568</v>
      </c>
      <c r="Y124" t="s">
        <v>13086</v>
      </c>
      <c r="AI124" s="1">
        <v>44300</v>
      </c>
    </row>
    <row r="125" spans="1:35" x14ac:dyDescent="0.25">
      <c r="A125" t="s">
        <v>13016</v>
      </c>
      <c r="B125" t="str">
        <f t="shared" si="1"/>
        <v>GB00B0744B38</v>
      </c>
      <c r="C125" t="s">
        <v>86</v>
      </c>
      <c r="D125">
        <f>SIGN(VLOOKUP(C125,has_scf!$E$2:$F$1366,2,FALSE))</f>
        <v>0</v>
      </c>
      <c r="E125" s="1">
        <v>43241</v>
      </c>
      <c r="F125" t="s">
        <v>13570</v>
      </c>
      <c r="G125">
        <v>1302</v>
      </c>
      <c r="H125">
        <v>9279467</v>
      </c>
      <c r="K125" t="s">
        <v>36</v>
      </c>
      <c r="N125" t="s">
        <v>92</v>
      </c>
      <c r="O125" t="s">
        <v>93</v>
      </c>
      <c r="P125" t="s">
        <v>94</v>
      </c>
      <c r="Q125" t="s">
        <v>95</v>
      </c>
      <c r="W125" t="s">
        <v>3822</v>
      </c>
      <c r="Y125" t="s">
        <v>13566</v>
      </c>
      <c r="AI125" s="1">
        <v>44300</v>
      </c>
    </row>
    <row r="126" spans="1:35" x14ac:dyDescent="0.25">
      <c r="A126" t="s">
        <v>13016</v>
      </c>
      <c r="B126" t="str">
        <f t="shared" si="1"/>
        <v>GB0009465807AT0000730007</v>
      </c>
      <c r="C126" t="s">
        <v>1210</v>
      </c>
      <c r="D126">
        <f>SIGN(VLOOKUP(C126,has_scf!$E$2:$F$1366,2,FALSE))</f>
        <v>1</v>
      </c>
      <c r="E126" s="1">
        <v>43242</v>
      </c>
      <c r="F126" t="s">
        <v>13571</v>
      </c>
      <c r="G126">
        <v>1688203</v>
      </c>
      <c r="H126">
        <v>1587142</v>
      </c>
      <c r="K126" t="s">
        <v>36</v>
      </c>
      <c r="L126" t="s">
        <v>2744</v>
      </c>
      <c r="N126" t="s">
        <v>1216</v>
      </c>
      <c r="O126" t="s">
        <v>1217</v>
      </c>
      <c r="P126" t="s">
        <v>1218</v>
      </c>
      <c r="Q126">
        <v>946580</v>
      </c>
      <c r="R126" t="s">
        <v>2834</v>
      </c>
      <c r="S126" t="s">
        <v>2835</v>
      </c>
      <c r="T126" t="s">
        <v>2836</v>
      </c>
      <c r="U126" t="s">
        <v>2837</v>
      </c>
      <c r="V126" t="s">
        <v>2838</v>
      </c>
      <c r="W126" t="s">
        <v>2744</v>
      </c>
      <c r="X126" t="s">
        <v>2839</v>
      </c>
      <c r="Y126" t="s">
        <v>13572</v>
      </c>
      <c r="Z126" t="s">
        <v>13573</v>
      </c>
      <c r="AA126" t="s">
        <v>13574</v>
      </c>
      <c r="AB126" t="s">
        <v>13575</v>
      </c>
      <c r="AI126" s="1">
        <v>43930</v>
      </c>
    </row>
    <row r="127" spans="1:35" x14ac:dyDescent="0.25">
      <c r="A127" t="s">
        <v>13016</v>
      </c>
      <c r="B127" t="str">
        <f t="shared" si="1"/>
        <v>GB0009465807AT0000730007</v>
      </c>
      <c r="C127" t="s">
        <v>1210</v>
      </c>
      <c r="D127">
        <f>SIGN(VLOOKUP(C127,has_scf!$E$2:$F$1366,2,FALSE))</f>
        <v>1</v>
      </c>
      <c r="E127" s="1">
        <v>43930</v>
      </c>
      <c r="F127" t="s">
        <v>13571</v>
      </c>
      <c r="G127">
        <v>1688203</v>
      </c>
      <c r="H127">
        <v>1587142</v>
      </c>
      <c r="K127" t="s">
        <v>36</v>
      </c>
      <c r="L127" t="s">
        <v>2744</v>
      </c>
      <c r="N127" t="s">
        <v>1216</v>
      </c>
      <c r="O127" t="s">
        <v>1217</v>
      </c>
      <c r="P127" t="s">
        <v>1218</v>
      </c>
      <c r="Q127">
        <v>946580</v>
      </c>
      <c r="R127" t="s">
        <v>2834</v>
      </c>
      <c r="S127" t="s">
        <v>2835</v>
      </c>
      <c r="T127" t="s">
        <v>2836</v>
      </c>
      <c r="U127" t="s">
        <v>2837</v>
      </c>
      <c r="V127" t="s">
        <v>2838</v>
      </c>
      <c r="W127" t="s">
        <v>2744</v>
      </c>
      <c r="X127" t="s">
        <v>2839</v>
      </c>
      <c r="Y127" t="s">
        <v>13572</v>
      </c>
      <c r="Z127" t="s">
        <v>13573</v>
      </c>
      <c r="AA127" t="s">
        <v>13574</v>
      </c>
      <c r="AB127" t="s">
        <v>13575</v>
      </c>
      <c r="AI127" s="1">
        <v>43930</v>
      </c>
    </row>
    <row r="128" spans="1:35" x14ac:dyDescent="0.25">
      <c r="A128" t="s">
        <v>13016</v>
      </c>
      <c r="B128" t="str">
        <f t="shared" si="1"/>
        <v>GB00B3SXM832</v>
      </c>
      <c r="C128" t="s">
        <v>13576</v>
      </c>
      <c r="D128">
        <f>SIGN(VLOOKUP(C128,has_scf!$E$2:$F$1366,2,FALSE))</f>
        <v>0</v>
      </c>
      <c r="E128" s="1">
        <v>43242</v>
      </c>
      <c r="F128" t="s">
        <v>13577</v>
      </c>
      <c r="G128">
        <v>16000937</v>
      </c>
      <c r="H128">
        <v>227922</v>
      </c>
      <c r="K128" t="s">
        <v>36</v>
      </c>
      <c r="M128" t="s">
        <v>13578</v>
      </c>
      <c r="N128" t="s">
        <v>13579</v>
      </c>
      <c r="O128" t="s">
        <v>13580</v>
      </c>
      <c r="P128" t="s">
        <v>13581</v>
      </c>
      <c r="Q128" t="s">
        <v>13582</v>
      </c>
      <c r="W128" t="s">
        <v>13579</v>
      </c>
      <c r="X128" t="s">
        <v>13583</v>
      </c>
      <c r="Y128" t="s">
        <v>13024</v>
      </c>
      <c r="AI128" s="1">
        <v>45312</v>
      </c>
    </row>
    <row r="129" spans="1:35" x14ac:dyDescent="0.25">
      <c r="A129" t="s">
        <v>13016</v>
      </c>
      <c r="B129" t="str">
        <f t="shared" si="1"/>
        <v>GB00B3SXM832</v>
      </c>
      <c r="C129" t="s">
        <v>13576</v>
      </c>
      <c r="D129">
        <f>SIGN(VLOOKUP(C129,has_scf!$E$2:$F$1366,2,FALSE))</f>
        <v>0</v>
      </c>
      <c r="E129" s="1">
        <v>43242</v>
      </c>
      <c r="F129" t="s">
        <v>13584</v>
      </c>
      <c r="G129">
        <v>16000937</v>
      </c>
      <c r="H129">
        <v>227922</v>
      </c>
      <c r="K129" t="s">
        <v>36</v>
      </c>
      <c r="M129" t="s">
        <v>13585</v>
      </c>
      <c r="N129" t="s">
        <v>13579</v>
      </c>
      <c r="O129" t="s">
        <v>13580</v>
      </c>
      <c r="P129" t="s">
        <v>13581</v>
      </c>
      <c r="Q129" t="s">
        <v>13582</v>
      </c>
      <c r="W129" t="s">
        <v>13579</v>
      </c>
      <c r="X129" t="s">
        <v>13583</v>
      </c>
      <c r="Y129" t="s">
        <v>13109</v>
      </c>
      <c r="AI129" s="1">
        <v>45312</v>
      </c>
    </row>
    <row r="130" spans="1:35" x14ac:dyDescent="0.25">
      <c r="A130" t="s">
        <v>13016</v>
      </c>
      <c r="B130" t="str">
        <f t="shared" si="1"/>
        <v>GB00B8VZXT93Government of United Kingdom</v>
      </c>
      <c r="C130" t="s">
        <v>1169</v>
      </c>
      <c r="D130">
        <f>SIGN(VLOOKUP(C130,has_scf!$E$2:$F$1366,2,FALSE))</f>
        <v>0</v>
      </c>
      <c r="E130" s="1">
        <v>43242</v>
      </c>
      <c r="F130" t="s">
        <v>13586</v>
      </c>
      <c r="G130">
        <v>194535317</v>
      </c>
      <c r="H130">
        <v>222430</v>
      </c>
      <c r="K130" t="s">
        <v>36</v>
      </c>
      <c r="M130" t="s">
        <v>13587</v>
      </c>
      <c r="N130" t="s">
        <v>1171</v>
      </c>
      <c r="O130" t="s">
        <v>1172</v>
      </c>
      <c r="P130" t="s">
        <v>1173</v>
      </c>
      <c r="Q130" t="s">
        <v>1174</v>
      </c>
      <c r="R130" t="s">
        <v>13588</v>
      </c>
      <c r="T130" t="s">
        <v>13589</v>
      </c>
      <c r="W130" t="s">
        <v>1175</v>
      </c>
      <c r="X130" t="s">
        <v>13587</v>
      </c>
      <c r="Y130" t="s">
        <v>13590</v>
      </c>
      <c r="AI130" s="1">
        <v>43879</v>
      </c>
    </row>
    <row r="131" spans="1:35" x14ac:dyDescent="0.25">
      <c r="A131" t="s">
        <v>13016</v>
      </c>
      <c r="B131" t="str">
        <f t="shared" ref="B131:B194" si="2">C131&amp;IF(U131="",R131,U131)</f>
        <v>GB00B8VZXT93Government of United Kingdom</v>
      </c>
      <c r="C131" t="s">
        <v>1169</v>
      </c>
      <c r="D131">
        <f>SIGN(VLOOKUP(C131,has_scf!$E$2:$F$1366,2,FALSE))</f>
        <v>0</v>
      </c>
      <c r="E131" s="1">
        <v>43879</v>
      </c>
      <c r="F131" t="s">
        <v>13586</v>
      </c>
      <c r="G131">
        <v>194535317</v>
      </c>
      <c r="H131">
        <v>222430</v>
      </c>
      <c r="K131" t="s">
        <v>36</v>
      </c>
      <c r="M131" t="s">
        <v>13587</v>
      </c>
      <c r="N131" t="s">
        <v>1171</v>
      </c>
      <c r="O131" t="s">
        <v>1172</v>
      </c>
      <c r="P131" t="s">
        <v>1173</v>
      </c>
      <c r="Q131" t="s">
        <v>1174</v>
      </c>
      <c r="R131" t="s">
        <v>13588</v>
      </c>
      <c r="T131" t="s">
        <v>13589</v>
      </c>
      <c r="W131" t="s">
        <v>1175</v>
      </c>
      <c r="X131" t="s">
        <v>13587</v>
      </c>
      <c r="Y131" t="s">
        <v>13590</v>
      </c>
      <c r="AI131" s="1">
        <v>43879</v>
      </c>
    </row>
    <row r="132" spans="1:35" x14ac:dyDescent="0.25">
      <c r="A132" t="s">
        <v>13016</v>
      </c>
      <c r="B132" t="str">
        <f t="shared" si="2"/>
        <v>GB00B8VZXT93Defence Infrastructure Organisation</v>
      </c>
      <c r="C132" t="s">
        <v>1169</v>
      </c>
      <c r="D132">
        <f>SIGN(VLOOKUP(C132,has_scf!$E$2:$F$1366,2,FALSE))</f>
        <v>0</v>
      </c>
      <c r="E132" s="1">
        <v>43242</v>
      </c>
      <c r="F132" t="s">
        <v>13591</v>
      </c>
      <c r="G132">
        <v>194535317</v>
      </c>
      <c r="H132">
        <v>99795940</v>
      </c>
      <c r="K132" t="s">
        <v>36</v>
      </c>
      <c r="N132" t="s">
        <v>1171</v>
      </c>
      <c r="O132" t="s">
        <v>1172</v>
      </c>
      <c r="P132" t="s">
        <v>1173</v>
      </c>
      <c r="Q132" t="s">
        <v>1174</v>
      </c>
      <c r="R132" t="s">
        <v>13592</v>
      </c>
      <c r="W132" t="s">
        <v>1175</v>
      </c>
      <c r="X132" t="s">
        <v>13593</v>
      </c>
      <c r="Y132" t="s">
        <v>13594</v>
      </c>
      <c r="Z132" t="s">
        <v>13595</v>
      </c>
      <c r="AI132" s="1">
        <v>43879</v>
      </c>
    </row>
    <row r="133" spans="1:35" x14ac:dyDescent="0.25">
      <c r="A133" t="s">
        <v>13016</v>
      </c>
      <c r="B133" t="str">
        <f t="shared" si="2"/>
        <v>GB00B8VZXT93Defence Infrastructure Organisation</v>
      </c>
      <c r="C133" t="s">
        <v>1169</v>
      </c>
      <c r="D133">
        <f>SIGN(VLOOKUP(C133,has_scf!$E$2:$F$1366,2,FALSE))</f>
        <v>0</v>
      </c>
      <c r="E133" s="1">
        <v>43879</v>
      </c>
      <c r="F133" t="s">
        <v>13591</v>
      </c>
      <c r="G133">
        <v>194535317</v>
      </c>
      <c r="H133">
        <v>99795940</v>
      </c>
      <c r="K133" t="s">
        <v>36</v>
      </c>
      <c r="N133" t="s">
        <v>1171</v>
      </c>
      <c r="O133" t="s">
        <v>1172</v>
      </c>
      <c r="P133" t="s">
        <v>1173</v>
      </c>
      <c r="Q133" t="s">
        <v>1174</v>
      </c>
      <c r="R133" t="s">
        <v>13592</v>
      </c>
      <c r="W133" t="s">
        <v>1175</v>
      </c>
      <c r="X133" t="s">
        <v>13593</v>
      </c>
      <c r="Y133" t="s">
        <v>13594</v>
      </c>
      <c r="Z133" t="s">
        <v>13595</v>
      </c>
      <c r="AI133" s="1">
        <v>43879</v>
      </c>
    </row>
    <row r="134" spans="1:35" x14ac:dyDescent="0.25">
      <c r="A134" t="s">
        <v>13016</v>
      </c>
      <c r="B134" t="str">
        <f t="shared" si="2"/>
        <v>GB00BY9D0Y18GB00BM8PJY71</v>
      </c>
      <c r="C134" t="s">
        <v>1790</v>
      </c>
      <c r="D134">
        <f>SIGN(VLOOKUP(C134,has_scf!$E$2:$F$1366,2,FALSE))</f>
        <v>0</v>
      </c>
      <c r="E134" s="1">
        <v>43244</v>
      </c>
      <c r="F134" t="s">
        <v>13596</v>
      </c>
      <c r="G134">
        <v>194534665</v>
      </c>
      <c r="H134">
        <v>213568</v>
      </c>
      <c r="K134" t="s">
        <v>36</v>
      </c>
      <c r="N134" t="s">
        <v>1798</v>
      </c>
      <c r="O134" t="s">
        <v>1799</v>
      </c>
      <c r="P134" t="s">
        <v>1800</v>
      </c>
      <c r="Q134" t="s">
        <v>1801</v>
      </c>
      <c r="R134" t="s">
        <v>13597</v>
      </c>
      <c r="S134" t="s">
        <v>13598</v>
      </c>
      <c r="T134" t="s">
        <v>13599</v>
      </c>
      <c r="U134" t="s">
        <v>13600</v>
      </c>
      <c r="V134" t="s">
        <v>13601</v>
      </c>
      <c r="W134" t="s">
        <v>1803</v>
      </c>
      <c r="X134" t="s">
        <v>13602</v>
      </c>
      <c r="Y134" t="s">
        <v>13603</v>
      </c>
      <c r="AI134" s="1">
        <v>44304</v>
      </c>
    </row>
    <row r="135" spans="1:35" x14ac:dyDescent="0.25">
      <c r="A135" t="s">
        <v>13016</v>
      </c>
      <c r="B135" t="str">
        <f t="shared" si="2"/>
        <v>GB00BN4HT335CH0029850754</v>
      </c>
      <c r="C135" t="s">
        <v>1614</v>
      </c>
      <c r="D135">
        <f>SIGN(VLOOKUP(C135,has_scf!$E$2:$F$1366,2,FALSE))</f>
        <v>0</v>
      </c>
      <c r="E135" s="1">
        <v>43609</v>
      </c>
      <c r="F135" t="s">
        <v>13604</v>
      </c>
      <c r="G135">
        <v>69236222</v>
      </c>
      <c r="H135">
        <v>22246456</v>
      </c>
      <c r="K135" t="s">
        <v>36</v>
      </c>
      <c r="L135" t="s">
        <v>13605</v>
      </c>
      <c r="M135" t="s">
        <v>13606</v>
      </c>
      <c r="N135" t="s">
        <v>1621</v>
      </c>
      <c r="O135" t="s">
        <v>1622</v>
      </c>
      <c r="P135" t="s">
        <v>1623</v>
      </c>
      <c r="Q135" t="s">
        <v>1624</v>
      </c>
      <c r="R135" t="s">
        <v>4566</v>
      </c>
      <c r="S135" t="s">
        <v>4567</v>
      </c>
      <c r="T135" t="s">
        <v>4568</v>
      </c>
      <c r="U135" t="s">
        <v>4569</v>
      </c>
      <c r="V135" t="s">
        <v>4570</v>
      </c>
      <c r="W135" t="s">
        <v>1626</v>
      </c>
      <c r="X135" t="s">
        <v>13607</v>
      </c>
      <c r="Y135" t="s">
        <v>13608</v>
      </c>
      <c r="Z135" t="s">
        <v>1628</v>
      </c>
      <c r="AA135" t="s">
        <v>4573</v>
      </c>
      <c r="AB135" t="s">
        <v>13609</v>
      </c>
      <c r="AC135" t="s">
        <v>13610</v>
      </c>
      <c r="AD135" t="s">
        <v>13611</v>
      </c>
      <c r="AI135" s="1">
        <v>44355</v>
      </c>
    </row>
    <row r="136" spans="1:35" x14ac:dyDescent="0.25">
      <c r="A136" t="s">
        <v>13016</v>
      </c>
      <c r="B136" t="str">
        <f t="shared" si="2"/>
        <v>GB0002346053Ellergreen Hydro Ltd.</v>
      </c>
      <c r="C136" t="s">
        <v>6255</v>
      </c>
      <c r="D136">
        <f>SIGN(VLOOKUP(C136,has_scf!$E$2:$F$1366,2,FALSE))</f>
        <v>0</v>
      </c>
      <c r="E136" s="1">
        <v>42716</v>
      </c>
      <c r="F136" t="s">
        <v>13612</v>
      </c>
      <c r="G136">
        <v>1832226</v>
      </c>
      <c r="H136">
        <v>6272892</v>
      </c>
      <c r="K136" t="s">
        <v>36</v>
      </c>
      <c r="N136" t="s">
        <v>6252</v>
      </c>
      <c r="O136" t="s">
        <v>6253</v>
      </c>
      <c r="P136" t="s">
        <v>6254</v>
      </c>
      <c r="Q136">
        <v>234605</v>
      </c>
      <c r="R136" t="s">
        <v>13613</v>
      </c>
      <c r="W136" t="s">
        <v>6256</v>
      </c>
      <c r="X136" t="s">
        <v>13614</v>
      </c>
      <c r="Y136" t="s">
        <v>13615</v>
      </c>
      <c r="AI136" s="1">
        <v>44369</v>
      </c>
    </row>
    <row r="137" spans="1:35" x14ac:dyDescent="0.25">
      <c r="A137" t="s">
        <v>13016</v>
      </c>
      <c r="B137" t="str">
        <f t="shared" si="2"/>
        <v>GB00BV9FP302GB00BYT5JK65</v>
      </c>
      <c r="C137" t="s">
        <v>2444</v>
      </c>
      <c r="D137">
        <f>SIGN(VLOOKUP(C137,has_scf!$E$2:$F$1366,2,FALSE))</f>
        <v>1</v>
      </c>
      <c r="E137" s="1">
        <v>42719</v>
      </c>
      <c r="F137" t="s">
        <v>13616</v>
      </c>
      <c r="G137">
        <v>1625707</v>
      </c>
      <c r="H137">
        <v>101801418</v>
      </c>
      <c r="K137" t="s">
        <v>36</v>
      </c>
      <c r="N137" t="s">
        <v>2441</v>
      </c>
      <c r="O137" t="s">
        <v>2442</v>
      </c>
      <c r="P137" t="s">
        <v>2443</v>
      </c>
      <c r="Q137" t="s">
        <v>2445</v>
      </c>
      <c r="R137" t="s">
        <v>1671</v>
      </c>
      <c r="S137" t="s">
        <v>1672</v>
      </c>
      <c r="T137" t="s">
        <v>1673</v>
      </c>
      <c r="U137" t="s">
        <v>1674</v>
      </c>
      <c r="V137" t="s">
        <v>1675</v>
      </c>
      <c r="W137" t="s">
        <v>5741</v>
      </c>
      <c r="X137" t="s">
        <v>1680</v>
      </c>
      <c r="Y137" t="s">
        <v>5942</v>
      </c>
      <c r="AI137" s="1">
        <v>45061</v>
      </c>
    </row>
    <row r="138" spans="1:35" x14ac:dyDescent="0.25">
      <c r="A138" t="s">
        <v>13016</v>
      </c>
      <c r="B138" t="str">
        <f t="shared" si="2"/>
        <v>GB00BYZDVK82GB00BYT5JK65</v>
      </c>
      <c r="C138" t="s">
        <v>1669</v>
      </c>
      <c r="D138">
        <f>SIGN(VLOOKUP(C138,has_scf!$E$2:$F$1366,2,FALSE))</f>
        <v>1</v>
      </c>
      <c r="E138" s="1">
        <v>42719</v>
      </c>
      <c r="F138" t="s">
        <v>13617</v>
      </c>
      <c r="G138">
        <v>7837357</v>
      </c>
      <c r="H138">
        <v>101801418</v>
      </c>
      <c r="K138" t="s">
        <v>36</v>
      </c>
      <c r="N138" t="s">
        <v>1676</v>
      </c>
      <c r="O138" t="s">
        <v>1677</v>
      </c>
      <c r="P138" t="s">
        <v>1678</v>
      </c>
      <c r="Q138" t="s">
        <v>1679</v>
      </c>
      <c r="R138" t="s">
        <v>1671</v>
      </c>
      <c r="S138" t="s">
        <v>1672</v>
      </c>
      <c r="T138" t="s">
        <v>1673</v>
      </c>
      <c r="U138" t="s">
        <v>1674</v>
      </c>
      <c r="V138" t="s">
        <v>1675</v>
      </c>
      <c r="W138" t="s">
        <v>1681</v>
      </c>
      <c r="X138" t="s">
        <v>1680</v>
      </c>
      <c r="Y138" t="s">
        <v>13618</v>
      </c>
      <c r="Z138" t="s">
        <v>8084</v>
      </c>
      <c r="AA138" t="s">
        <v>13619</v>
      </c>
      <c r="AI138" s="1">
        <v>767011</v>
      </c>
    </row>
    <row r="139" spans="1:35" x14ac:dyDescent="0.25">
      <c r="A139" t="s">
        <v>13016</v>
      </c>
      <c r="B139" t="str">
        <f t="shared" si="2"/>
        <v>GB00BRK01058</v>
      </c>
      <c r="C139" t="s">
        <v>13620</v>
      </c>
      <c r="D139">
        <f>SIGN(VLOOKUP(C139,has_scf!$E$2:$F$1366,2,FALSE))</f>
        <v>0</v>
      </c>
      <c r="E139" s="1">
        <v>42741</v>
      </c>
      <c r="F139" t="s">
        <v>13621</v>
      </c>
      <c r="G139">
        <v>1832225</v>
      </c>
      <c r="H139">
        <v>10241</v>
      </c>
      <c r="K139" t="s">
        <v>36</v>
      </c>
      <c r="L139" t="s">
        <v>13622</v>
      </c>
      <c r="N139" t="s">
        <v>13623</v>
      </c>
      <c r="O139" t="s">
        <v>13624</v>
      </c>
      <c r="P139" t="s">
        <v>13625</v>
      </c>
      <c r="Q139" t="s">
        <v>13626</v>
      </c>
      <c r="W139" t="s">
        <v>13627</v>
      </c>
      <c r="X139" t="s">
        <v>13628</v>
      </c>
      <c r="AI139" s="1">
        <v>44082</v>
      </c>
    </row>
    <row r="140" spans="1:35" x14ac:dyDescent="0.25">
      <c r="A140" t="s">
        <v>13016</v>
      </c>
      <c r="B140" t="str">
        <f t="shared" si="2"/>
        <v>GB00BRK01058</v>
      </c>
      <c r="C140" t="s">
        <v>13620</v>
      </c>
      <c r="D140">
        <f>SIGN(VLOOKUP(C140,has_scf!$E$2:$F$1366,2,FALSE))</f>
        <v>0</v>
      </c>
      <c r="E140" s="1">
        <v>44082</v>
      </c>
      <c r="F140" t="s">
        <v>13621</v>
      </c>
      <c r="G140">
        <v>1832225</v>
      </c>
      <c r="H140">
        <v>10241</v>
      </c>
      <c r="K140" t="s">
        <v>36</v>
      </c>
      <c r="L140" t="s">
        <v>13622</v>
      </c>
      <c r="N140" t="s">
        <v>13623</v>
      </c>
      <c r="O140" t="s">
        <v>13624</v>
      </c>
      <c r="P140" t="s">
        <v>13625</v>
      </c>
      <c r="Q140" t="s">
        <v>13626</v>
      </c>
      <c r="W140" t="s">
        <v>13627</v>
      </c>
      <c r="X140" t="s">
        <v>13628</v>
      </c>
      <c r="AI140" s="1">
        <v>44082</v>
      </c>
    </row>
    <row r="141" spans="1:35" x14ac:dyDescent="0.25">
      <c r="A141" t="s">
        <v>13016</v>
      </c>
      <c r="B141" t="str">
        <f t="shared" si="2"/>
        <v>GB0005581672Albion Capital Group LLP</v>
      </c>
      <c r="C141" t="s">
        <v>13629</v>
      </c>
      <c r="D141">
        <f>SIGN(VLOOKUP(C141,has_scf!$E$2:$F$1366,2,FALSE))</f>
        <v>0</v>
      </c>
      <c r="E141" s="1">
        <v>42746</v>
      </c>
      <c r="F141" t="s">
        <v>13630</v>
      </c>
      <c r="G141">
        <v>1921497</v>
      </c>
      <c r="H141">
        <v>7055203</v>
      </c>
      <c r="K141" t="s">
        <v>36</v>
      </c>
      <c r="N141" t="s">
        <v>13631</v>
      </c>
      <c r="O141" t="s">
        <v>13632</v>
      </c>
      <c r="P141" t="s">
        <v>13633</v>
      </c>
      <c r="Q141">
        <v>558167</v>
      </c>
      <c r="R141" t="s">
        <v>13634</v>
      </c>
      <c r="W141" t="s">
        <v>13635</v>
      </c>
      <c r="X141" t="s">
        <v>13636</v>
      </c>
      <c r="Y141" t="s">
        <v>13637</v>
      </c>
      <c r="AI141" s="1">
        <v>767011</v>
      </c>
    </row>
    <row r="142" spans="1:35" x14ac:dyDescent="0.25">
      <c r="A142" t="s">
        <v>13016</v>
      </c>
      <c r="B142" t="str">
        <f t="shared" si="2"/>
        <v>GB00BJTRSD38GQG Partners LLC</v>
      </c>
      <c r="C142" t="s">
        <v>13638</v>
      </c>
      <c r="D142">
        <f>SIGN(VLOOKUP(C142,has_scf!$E$2:$F$1366,2,FALSE))</f>
        <v>0</v>
      </c>
      <c r="E142" s="1">
        <v>42872</v>
      </c>
      <c r="F142" t="s">
        <v>13639</v>
      </c>
      <c r="G142">
        <v>1921603</v>
      </c>
      <c r="H142">
        <v>92492608</v>
      </c>
      <c r="K142" t="s">
        <v>36</v>
      </c>
      <c r="N142" t="s">
        <v>13640</v>
      </c>
      <c r="O142" t="s">
        <v>13641</v>
      </c>
      <c r="P142" t="s">
        <v>13642</v>
      </c>
      <c r="Q142" t="s">
        <v>13643</v>
      </c>
      <c r="R142" t="s">
        <v>13644</v>
      </c>
      <c r="W142" t="s">
        <v>13645</v>
      </c>
      <c r="X142" t="s">
        <v>13646</v>
      </c>
      <c r="Y142" t="s">
        <v>13194</v>
      </c>
      <c r="AI142" s="1">
        <v>767011</v>
      </c>
    </row>
    <row r="143" spans="1:35" x14ac:dyDescent="0.25">
      <c r="A143" t="s">
        <v>13016</v>
      </c>
      <c r="B143" t="str">
        <f t="shared" si="2"/>
        <v>GB0003466074US0082521081</v>
      </c>
      <c r="C143" t="s">
        <v>13647</v>
      </c>
      <c r="D143">
        <f>SIGN(VLOOKUP(C143,has_scf!$E$2:$F$1366,2,FALSE))</f>
        <v>0</v>
      </c>
      <c r="E143" s="1">
        <v>42873</v>
      </c>
      <c r="F143" t="s">
        <v>13648</v>
      </c>
      <c r="G143">
        <v>1921631</v>
      </c>
      <c r="H143">
        <v>246</v>
      </c>
      <c r="K143" t="s">
        <v>36</v>
      </c>
      <c r="M143" t="s">
        <v>13649</v>
      </c>
      <c r="N143" t="s">
        <v>13650</v>
      </c>
      <c r="O143" t="s">
        <v>13651</v>
      </c>
      <c r="P143" t="s">
        <v>13652</v>
      </c>
      <c r="Q143">
        <v>346607</v>
      </c>
      <c r="R143" t="s">
        <v>13653</v>
      </c>
      <c r="S143" t="s">
        <v>711</v>
      </c>
      <c r="T143">
        <v>8252108</v>
      </c>
      <c r="U143" t="s">
        <v>13654</v>
      </c>
      <c r="V143">
        <v>2127899</v>
      </c>
      <c r="W143" t="s">
        <v>13655</v>
      </c>
      <c r="X143" t="s">
        <v>13656</v>
      </c>
      <c r="Y143" t="s">
        <v>13657</v>
      </c>
      <c r="AI143" s="1">
        <v>45405</v>
      </c>
    </row>
    <row r="144" spans="1:35" x14ac:dyDescent="0.25">
      <c r="A144" t="s">
        <v>13016</v>
      </c>
      <c r="B144" t="str">
        <f t="shared" si="2"/>
        <v>GB00BM8Q5M07</v>
      </c>
      <c r="C144" t="s">
        <v>368</v>
      </c>
      <c r="D144">
        <f>SIGN(VLOOKUP(C144,has_scf!$E$2:$F$1366,2,FALSE))</f>
        <v>0</v>
      </c>
      <c r="E144" s="1">
        <v>43263</v>
      </c>
      <c r="F144" t="s">
        <v>13658</v>
      </c>
      <c r="G144">
        <v>1832342</v>
      </c>
      <c r="H144">
        <v>1599360</v>
      </c>
      <c r="K144" t="s">
        <v>36</v>
      </c>
      <c r="L144" t="s">
        <v>1594</v>
      </c>
      <c r="M144" t="s">
        <v>13659</v>
      </c>
      <c r="N144" t="s">
        <v>371</v>
      </c>
      <c r="O144" t="s">
        <v>372</v>
      </c>
      <c r="P144" t="s">
        <v>373</v>
      </c>
      <c r="Q144" t="s">
        <v>374</v>
      </c>
      <c r="W144" t="s">
        <v>13660</v>
      </c>
      <c r="X144" t="s">
        <v>13661</v>
      </c>
      <c r="Y144" t="s">
        <v>13662</v>
      </c>
      <c r="AI144" s="1">
        <v>44154</v>
      </c>
    </row>
    <row r="145" spans="1:35" x14ac:dyDescent="0.25">
      <c r="A145" t="s">
        <v>13016</v>
      </c>
      <c r="B145" t="str">
        <f t="shared" si="2"/>
        <v>GB00BM8Q5M07</v>
      </c>
      <c r="C145" t="s">
        <v>368</v>
      </c>
      <c r="D145">
        <f>SIGN(VLOOKUP(C145,has_scf!$E$2:$F$1366,2,FALSE))</f>
        <v>0</v>
      </c>
      <c r="E145" s="1">
        <v>44154</v>
      </c>
      <c r="F145" t="s">
        <v>13658</v>
      </c>
      <c r="G145">
        <v>1832342</v>
      </c>
      <c r="H145">
        <v>1599360</v>
      </c>
      <c r="K145" t="s">
        <v>36</v>
      </c>
      <c r="L145" t="s">
        <v>1594</v>
      </c>
      <c r="M145" t="s">
        <v>13659</v>
      </c>
      <c r="N145" t="s">
        <v>371</v>
      </c>
      <c r="O145" t="s">
        <v>372</v>
      </c>
      <c r="P145" t="s">
        <v>373</v>
      </c>
      <c r="Q145" t="s">
        <v>374</v>
      </c>
      <c r="W145" t="s">
        <v>13660</v>
      </c>
      <c r="X145" t="s">
        <v>13661</v>
      </c>
      <c r="Y145" t="s">
        <v>13662</v>
      </c>
      <c r="AI145" s="1">
        <v>44154</v>
      </c>
    </row>
    <row r="146" spans="1:35" x14ac:dyDescent="0.25">
      <c r="A146" t="s">
        <v>13016</v>
      </c>
      <c r="B146" t="str">
        <f t="shared" si="2"/>
        <v>GB0001351955SAS Institute, Inc.</v>
      </c>
      <c r="C146" t="s">
        <v>13663</v>
      </c>
      <c r="D146">
        <f>SIGN(VLOOKUP(C146,has_scf!$E$2:$F$1366,2,FALSE))</f>
        <v>0</v>
      </c>
      <c r="E146" s="1">
        <v>43006</v>
      </c>
      <c r="F146" t="s">
        <v>13664</v>
      </c>
      <c r="G146">
        <v>1832340</v>
      </c>
      <c r="H146">
        <v>22673</v>
      </c>
      <c r="K146" t="s">
        <v>36</v>
      </c>
      <c r="N146" t="s">
        <v>13665</v>
      </c>
      <c r="O146" t="s">
        <v>13666</v>
      </c>
      <c r="P146" t="s">
        <v>13667</v>
      </c>
      <c r="Q146">
        <v>135195</v>
      </c>
      <c r="R146" t="s">
        <v>13668</v>
      </c>
      <c r="W146" t="s">
        <v>13669</v>
      </c>
      <c r="X146" t="s">
        <v>13670</v>
      </c>
      <c r="Y146" t="s">
        <v>13671</v>
      </c>
      <c r="Z146" t="s">
        <v>13672</v>
      </c>
      <c r="AA146" t="s">
        <v>13673</v>
      </c>
      <c r="AI146" s="1">
        <v>45125</v>
      </c>
    </row>
    <row r="147" spans="1:35" x14ac:dyDescent="0.25">
      <c r="A147" t="s">
        <v>13016</v>
      </c>
      <c r="B147" t="str">
        <f t="shared" si="2"/>
        <v>GB00B12MHD28GB0003887287</v>
      </c>
      <c r="C147" t="s">
        <v>13674</v>
      </c>
      <c r="D147">
        <f>SIGN(VLOOKUP(C147,has_scf!$E$2:$F$1366,2,FALSE))</f>
        <v>0</v>
      </c>
      <c r="E147" s="1">
        <v>43006</v>
      </c>
      <c r="F147" t="s">
        <v>13675</v>
      </c>
      <c r="G147">
        <v>194511764</v>
      </c>
      <c r="H147">
        <v>1921665</v>
      </c>
      <c r="K147" t="s">
        <v>36</v>
      </c>
      <c r="M147" t="s">
        <v>13676</v>
      </c>
      <c r="N147" t="s">
        <v>13677</v>
      </c>
      <c r="O147" t="s">
        <v>13678</v>
      </c>
      <c r="P147" t="s">
        <v>13679</v>
      </c>
      <c r="Q147" t="s">
        <v>13680</v>
      </c>
      <c r="R147" t="s">
        <v>13681</v>
      </c>
      <c r="S147" t="s">
        <v>13682</v>
      </c>
      <c r="T147" t="s">
        <v>13683</v>
      </c>
      <c r="U147" t="s">
        <v>13684</v>
      </c>
      <c r="V147">
        <v>388728</v>
      </c>
      <c r="W147" t="s">
        <v>13678</v>
      </c>
      <c r="X147" t="s">
        <v>13685</v>
      </c>
      <c r="Y147" t="s">
        <v>13686</v>
      </c>
      <c r="Z147" t="s">
        <v>13687</v>
      </c>
      <c r="AI147" s="1">
        <v>44130</v>
      </c>
    </row>
    <row r="148" spans="1:35" x14ac:dyDescent="0.25">
      <c r="A148" t="s">
        <v>13016</v>
      </c>
      <c r="B148" t="str">
        <f t="shared" si="2"/>
        <v>GB00B12MHD28GB0003887287</v>
      </c>
      <c r="C148" t="s">
        <v>13674</v>
      </c>
      <c r="D148">
        <f>SIGN(VLOOKUP(C148,has_scf!$E$2:$F$1366,2,FALSE))</f>
        <v>0</v>
      </c>
      <c r="E148" s="1">
        <v>44130</v>
      </c>
      <c r="F148" t="s">
        <v>13675</v>
      </c>
      <c r="G148">
        <v>194511764</v>
      </c>
      <c r="H148">
        <v>1921665</v>
      </c>
      <c r="K148" t="s">
        <v>36</v>
      </c>
      <c r="M148" t="s">
        <v>13676</v>
      </c>
      <c r="N148" t="s">
        <v>13677</v>
      </c>
      <c r="O148" t="s">
        <v>13678</v>
      </c>
      <c r="P148" t="s">
        <v>13679</v>
      </c>
      <c r="Q148" t="s">
        <v>13680</v>
      </c>
      <c r="R148" t="s">
        <v>13681</v>
      </c>
      <c r="S148" t="s">
        <v>13682</v>
      </c>
      <c r="T148" t="s">
        <v>13683</v>
      </c>
      <c r="U148" t="s">
        <v>13684</v>
      </c>
      <c r="V148">
        <v>388728</v>
      </c>
      <c r="W148" t="s">
        <v>13678</v>
      </c>
      <c r="X148" t="s">
        <v>13685</v>
      </c>
      <c r="Y148" t="s">
        <v>13686</v>
      </c>
      <c r="Z148" t="s">
        <v>13687</v>
      </c>
      <c r="AI148" s="1">
        <v>44130</v>
      </c>
    </row>
    <row r="149" spans="1:35" x14ac:dyDescent="0.25">
      <c r="A149" t="s">
        <v>13016</v>
      </c>
      <c r="B149" t="str">
        <f t="shared" si="2"/>
        <v>GB00BLH13C52Cancer Research UK</v>
      </c>
      <c r="C149" t="s">
        <v>13688</v>
      </c>
      <c r="D149">
        <f>SIGN(VLOOKUP(C149,has_scf!$E$2:$F$1366,2,FALSE))</f>
        <v>0</v>
      </c>
      <c r="E149" s="1">
        <v>44201</v>
      </c>
      <c r="F149" t="s">
        <v>13689</v>
      </c>
      <c r="G149">
        <v>194513845</v>
      </c>
      <c r="H149">
        <v>1521844</v>
      </c>
      <c r="K149" t="s">
        <v>36</v>
      </c>
      <c r="M149" t="s">
        <v>13690</v>
      </c>
      <c r="N149" t="s">
        <v>13691</v>
      </c>
      <c r="O149" t="s">
        <v>13692</v>
      </c>
      <c r="P149" t="s">
        <v>13693</v>
      </c>
      <c r="Q149" t="s">
        <v>13694</v>
      </c>
      <c r="R149" t="s">
        <v>13695</v>
      </c>
      <c r="W149" t="s">
        <v>13696</v>
      </c>
      <c r="X149" t="s">
        <v>13697</v>
      </c>
      <c r="Y149" t="s">
        <v>13698</v>
      </c>
      <c r="Z149" t="s">
        <v>13699</v>
      </c>
      <c r="AI149" s="1">
        <v>45160</v>
      </c>
    </row>
    <row r="150" spans="1:35" x14ac:dyDescent="0.25">
      <c r="A150" t="s">
        <v>13016</v>
      </c>
      <c r="B150" t="str">
        <f t="shared" si="2"/>
        <v>GB0003292009GB00BYT1DJ19</v>
      </c>
      <c r="C150" t="s">
        <v>13700</v>
      </c>
      <c r="D150">
        <f>SIGN(VLOOKUP(C150,has_scf!$E$2:$F$1366,2,FALSE))</f>
        <v>0</v>
      </c>
      <c r="E150" s="1">
        <v>43007</v>
      </c>
      <c r="F150" t="s">
        <v>13701</v>
      </c>
      <c r="G150">
        <v>1921664</v>
      </c>
      <c r="H150">
        <v>1832325</v>
      </c>
      <c r="K150" t="s">
        <v>36</v>
      </c>
      <c r="M150" t="s">
        <v>13702</v>
      </c>
      <c r="N150" t="s">
        <v>13703</v>
      </c>
      <c r="O150" t="s">
        <v>13704</v>
      </c>
      <c r="P150" t="s">
        <v>13705</v>
      </c>
      <c r="Q150">
        <v>329200</v>
      </c>
      <c r="R150" t="s">
        <v>13706</v>
      </c>
      <c r="S150" t="s">
        <v>13707</v>
      </c>
      <c r="T150" t="s">
        <v>13708</v>
      </c>
      <c r="U150" t="s">
        <v>13709</v>
      </c>
      <c r="V150" t="s">
        <v>13710</v>
      </c>
      <c r="W150" t="s">
        <v>13711</v>
      </c>
      <c r="X150" t="s">
        <v>13712</v>
      </c>
      <c r="Y150" t="s">
        <v>13194</v>
      </c>
      <c r="AI150" s="1">
        <v>45405</v>
      </c>
    </row>
    <row r="151" spans="1:35" x14ac:dyDescent="0.25">
      <c r="A151" t="s">
        <v>13016</v>
      </c>
      <c r="B151" t="str">
        <f t="shared" si="2"/>
        <v>GB00BJ00Z303GB00BF8Q6K64</v>
      </c>
      <c r="C151" t="s">
        <v>13713</v>
      </c>
      <c r="D151">
        <f>SIGN(VLOOKUP(C151,has_scf!$E$2:$F$1366,2,FALSE))</f>
        <v>0</v>
      </c>
      <c r="E151" s="1">
        <v>43293</v>
      </c>
      <c r="F151" t="s">
        <v>13714</v>
      </c>
      <c r="G151">
        <v>1921566</v>
      </c>
      <c r="H151">
        <v>1758728</v>
      </c>
      <c r="K151" t="s">
        <v>36</v>
      </c>
      <c r="M151" t="s">
        <v>13240</v>
      </c>
      <c r="N151" t="s">
        <v>13715</v>
      </c>
      <c r="O151" t="s">
        <v>13716</v>
      </c>
      <c r="P151" t="s">
        <v>13717</v>
      </c>
      <c r="Q151" t="s">
        <v>13718</v>
      </c>
      <c r="R151" t="s">
        <v>13244</v>
      </c>
      <c r="S151" t="s">
        <v>13245</v>
      </c>
      <c r="T151" t="s">
        <v>13246</v>
      </c>
      <c r="U151" t="s">
        <v>13247</v>
      </c>
      <c r="V151" t="s">
        <v>13248</v>
      </c>
      <c r="W151" t="s">
        <v>13719</v>
      </c>
      <c r="X151" t="s">
        <v>13240</v>
      </c>
      <c r="Y151" t="s">
        <v>13720</v>
      </c>
      <c r="AI151" s="1">
        <v>44345</v>
      </c>
    </row>
    <row r="152" spans="1:35" x14ac:dyDescent="0.25">
      <c r="A152" t="s">
        <v>13016</v>
      </c>
      <c r="B152" t="str">
        <f t="shared" si="2"/>
        <v>GB0031775819</v>
      </c>
      <c r="C152" t="s">
        <v>13721</v>
      </c>
      <c r="D152">
        <f>SIGN(VLOOKUP(C152,has_scf!$E$2:$F$1366,2,FALSE))</f>
        <v>0</v>
      </c>
      <c r="E152" s="1">
        <v>43010</v>
      </c>
      <c r="F152" t="s">
        <v>13722</v>
      </c>
      <c r="G152">
        <v>194518234</v>
      </c>
      <c r="H152">
        <v>62786978</v>
      </c>
      <c r="K152" t="s">
        <v>36</v>
      </c>
      <c r="M152" t="s">
        <v>13723</v>
      </c>
      <c r="N152" t="s">
        <v>13724</v>
      </c>
      <c r="O152" t="s">
        <v>13725</v>
      </c>
      <c r="P152" t="s">
        <v>13726</v>
      </c>
      <c r="Q152">
        <v>3177581</v>
      </c>
      <c r="W152" t="s">
        <v>13727</v>
      </c>
      <c r="Y152" t="s">
        <v>13728</v>
      </c>
      <c r="Z152" t="s">
        <v>13729</v>
      </c>
      <c r="AA152" t="s">
        <v>13730</v>
      </c>
      <c r="AB152" t="s">
        <v>13731</v>
      </c>
      <c r="AC152" t="s">
        <v>13732</v>
      </c>
      <c r="AD152" t="s">
        <v>13733</v>
      </c>
      <c r="AI152" s="1">
        <v>43985</v>
      </c>
    </row>
    <row r="153" spans="1:35" x14ac:dyDescent="0.25">
      <c r="A153" t="s">
        <v>13016</v>
      </c>
      <c r="B153" t="str">
        <f t="shared" si="2"/>
        <v>GB0031775819</v>
      </c>
      <c r="C153" t="s">
        <v>13721</v>
      </c>
      <c r="D153">
        <f>SIGN(VLOOKUP(C153,has_scf!$E$2:$F$1366,2,FALSE))</f>
        <v>0</v>
      </c>
      <c r="E153" s="1">
        <v>43985</v>
      </c>
      <c r="F153" t="s">
        <v>13722</v>
      </c>
      <c r="G153">
        <v>194518234</v>
      </c>
      <c r="H153">
        <v>62786978</v>
      </c>
      <c r="K153" t="s">
        <v>36</v>
      </c>
      <c r="M153" t="s">
        <v>13723</v>
      </c>
      <c r="N153" t="s">
        <v>13724</v>
      </c>
      <c r="O153" t="s">
        <v>13725</v>
      </c>
      <c r="P153" t="s">
        <v>13726</v>
      </c>
      <c r="Q153">
        <v>3177581</v>
      </c>
      <c r="W153" t="s">
        <v>13727</v>
      </c>
      <c r="Y153" t="s">
        <v>13728</v>
      </c>
      <c r="Z153" t="s">
        <v>13729</v>
      </c>
      <c r="AA153" t="s">
        <v>13730</v>
      </c>
      <c r="AB153" t="s">
        <v>13731</v>
      </c>
      <c r="AC153" t="s">
        <v>13732</v>
      </c>
      <c r="AD153" t="s">
        <v>13733</v>
      </c>
      <c r="AI153" s="1">
        <v>43985</v>
      </c>
    </row>
    <row r="154" spans="1:35" x14ac:dyDescent="0.25">
      <c r="A154" t="s">
        <v>13016</v>
      </c>
      <c r="B154" t="str">
        <f t="shared" si="2"/>
        <v>GB00BNNTLN49</v>
      </c>
      <c r="C154" t="s">
        <v>1756</v>
      </c>
      <c r="D154">
        <f>SIGN(VLOOKUP(C154,has_scf!$E$2:$F$1366,2,FALSE))</f>
        <v>0</v>
      </c>
      <c r="E154" s="1">
        <v>43018</v>
      </c>
      <c r="F154" t="s">
        <v>13734</v>
      </c>
      <c r="G154">
        <v>1832431</v>
      </c>
      <c r="H154">
        <v>1922825</v>
      </c>
      <c r="K154" t="s">
        <v>36</v>
      </c>
      <c r="L154" t="s">
        <v>13735</v>
      </c>
      <c r="N154" t="s">
        <v>1759</v>
      </c>
      <c r="O154" t="s">
        <v>1760</v>
      </c>
      <c r="P154" t="s">
        <v>1761</v>
      </c>
      <c r="Q154" t="s">
        <v>1762</v>
      </c>
      <c r="W154" t="s">
        <v>1764</v>
      </c>
      <c r="X154" t="s">
        <v>1763</v>
      </c>
      <c r="Y154" t="s">
        <v>13736</v>
      </c>
      <c r="Z154" t="s">
        <v>840</v>
      </c>
      <c r="AI154" s="1">
        <v>43831</v>
      </c>
    </row>
    <row r="155" spans="1:35" x14ac:dyDescent="0.25">
      <c r="A155" t="s">
        <v>13016</v>
      </c>
      <c r="B155" t="str">
        <f t="shared" si="2"/>
        <v>GB00BNNTLN49</v>
      </c>
      <c r="C155" t="s">
        <v>1756</v>
      </c>
      <c r="D155">
        <f>SIGN(VLOOKUP(C155,has_scf!$E$2:$F$1366,2,FALSE))</f>
        <v>0</v>
      </c>
      <c r="E155" s="1">
        <v>43831</v>
      </c>
      <c r="F155" t="s">
        <v>13734</v>
      </c>
      <c r="G155">
        <v>1832431</v>
      </c>
      <c r="H155">
        <v>1922825</v>
      </c>
      <c r="K155" t="s">
        <v>36</v>
      </c>
      <c r="L155" t="s">
        <v>13735</v>
      </c>
      <c r="N155" t="s">
        <v>1759</v>
      </c>
      <c r="O155" t="s">
        <v>1760</v>
      </c>
      <c r="P155" t="s">
        <v>1761</v>
      </c>
      <c r="Q155" t="s">
        <v>1762</v>
      </c>
      <c r="W155" t="s">
        <v>1764</v>
      </c>
      <c r="X155" t="s">
        <v>1763</v>
      </c>
      <c r="Y155" t="s">
        <v>13736</v>
      </c>
      <c r="Z155" t="s">
        <v>840</v>
      </c>
      <c r="AI155" s="1">
        <v>43831</v>
      </c>
    </row>
    <row r="156" spans="1:35" x14ac:dyDescent="0.25">
      <c r="A156" t="s">
        <v>13016</v>
      </c>
      <c r="B156" t="str">
        <f t="shared" si="2"/>
        <v>GB00BM8B5H06Troy Asset Management Ltd.</v>
      </c>
      <c r="C156" t="s">
        <v>13737</v>
      </c>
      <c r="D156">
        <f>SIGN(VLOOKUP(C156,has_scf!$E$2:$F$1366,2,FALSE))</f>
        <v>0</v>
      </c>
      <c r="E156" s="1">
        <v>43021</v>
      </c>
      <c r="F156" t="s">
        <v>13738</v>
      </c>
      <c r="G156">
        <v>1921771</v>
      </c>
      <c r="H156">
        <v>23379040</v>
      </c>
      <c r="K156" t="s">
        <v>36</v>
      </c>
      <c r="N156" t="s">
        <v>13739</v>
      </c>
      <c r="O156" t="s">
        <v>13740</v>
      </c>
      <c r="P156" t="s">
        <v>13741</v>
      </c>
      <c r="Q156" t="s">
        <v>13742</v>
      </c>
      <c r="R156" t="s">
        <v>13743</v>
      </c>
      <c r="W156" t="s">
        <v>13744</v>
      </c>
      <c r="X156" t="s">
        <v>13745</v>
      </c>
      <c r="Y156" t="s">
        <v>13746</v>
      </c>
      <c r="AI156" s="1">
        <v>45405</v>
      </c>
    </row>
    <row r="157" spans="1:35" x14ac:dyDescent="0.25">
      <c r="A157" t="s">
        <v>13016</v>
      </c>
      <c r="B157" t="str">
        <f t="shared" si="2"/>
        <v>GB0007908733</v>
      </c>
      <c r="C157" t="s">
        <v>669</v>
      </c>
      <c r="D157">
        <f>SIGN(VLOOKUP(C157,has_scf!$E$2:$F$1366,2,FALSE))</f>
        <v>0</v>
      </c>
      <c r="E157" s="1">
        <v>43024</v>
      </c>
      <c r="F157" t="s">
        <v>13747</v>
      </c>
      <c r="G157">
        <v>1589402</v>
      </c>
      <c r="H157">
        <v>88303928</v>
      </c>
      <c r="K157" t="s">
        <v>36</v>
      </c>
      <c r="N157" t="s">
        <v>676</v>
      </c>
      <c r="O157" t="s">
        <v>677</v>
      </c>
      <c r="P157" t="s">
        <v>678</v>
      </c>
      <c r="Q157">
        <v>790873</v>
      </c>
      <c r="W157" t="s">
        <v>680</v>
      </c>
      <c r="X157" t="s">
        <v>13748</v>
      </c>
      <c r="Y157" t="s">
        <v>13749</v>
      </c>
      <c r="AI157" s="1">
        <v>44034</v>
      </c>
    </row>
    <row r="158" spans="1:35" x14ac:dyDescent="0.25">
      <c r="A158" t="s">
        <v>13016</v>
      </c>
      <c r="B158" t="str">
        <f t="shared" si="2"/>
        <v>GB0007908733</v>
      </c>
      <c r="C158" t="s">
        <v>669</v>
      </c>
      <c r="D158">
        <f>SIGN(VLOOKUP(C158,has_scf!$E$2:$F$1366,2,FALSE))</f>
        <v>0</v>
      </c>
      <c r="E158" s="1">
        <v>44034</v>
      </c>
      <c r="F158" t="s">
        <v>13747</v>
      </c>
      <c r="G158">
        <v>1589402</v>
      </c>
      <c r="H158">
        <v>88303928</v>
      </c>
      <c r="K158" t="s">
        <v>36</v>
      </c>
      <c r="N158" t="s">
        <v>676</v>
      </c>
      <c r="O158" t="s">
        <v>677</v>
      </c>
      <c r="P158" t="s">
        <v>678</v>
      </c>
      <c r="Q158">
        <v>790873</v>
      </c>
      <c r="W158" t="s">
        <v>680</v>
      </c>
      <c r="X158" t="s">
        <v>13748</v>
      </c>
      <c r="Y158" t="s">
        <v>13749</v>
      </c>
      <c r="AI158" s="1">
        <v>44034</v>
      </c>
    </row>
    <row r="159" spans="1:35" x14ac:dyDescent="0.25">
      <c r="A159" t="s">
        <v>13016</v>
      </c>
      <c r="B159" t="str">
        <f t="shared" si="2"/>
        <v>GB00BZ4BQC70CA64045C1068</v>
      </c>
      <c r="C159" t="s">
        <v>2060</v>
      </c>
      <c r="D159">
        <f>SIGN(VLOOKUP(C159,has_scf!$E$2:$F$1366,2,FALSE))</f>
        <v>0</v>
      </c>
      <c r="E159" s="1">
        <v>43118</v>
      </c>
      <c r="F159" t="s">
        <v>13750</v>
      </c>
      <c r="G159">
        <v>22337</v>
      </c>
      <c r="H159">
        <v>194508662</v>
      </c>
      <c r="K159" t="s">
        <v>36</v>
      </c>
      <c r="N159" t="s">
        <v>2067</v>
      </c>
      <c r="O159" t="s">
        <v>2068</v>
      </c>
      <c r="P159" t="s">
        <v>2069</v>
      </c>
      <c r="Q159" t="s">
        <v>2070</v>
      </c>
      <c r="R159" t="s">
        <v>2315</v>
      </c>
      <c r="S159" t="s">
        <v>2316</v>
      </c>
      <c r="T159" t="s">
        <v>2317</v>
      </c>
      <c r="U159" t="s">
        <v>2318</v>
      </c>
      <c r="V159" t="s">
        <v>2319</v>
      </c>
      <c r="W159" t="s">
        <v>2321</v>
      </c>
      <c r="X159" t="s">
        <v>2320</v>
      </c>
      <c r="Y159" t="s">
        <v>13751</v>
      </c>
      <c r="AI159" s="1">
        <v>44006</v>
      </c>
    </row>
    <row r="160" spans="1:35" x14ac:dyDescent="0.25">
      <c r="A160" t="s">
        <v>13016</v>
      </c>
      <c r="B160" t="str">
        <f t="shared" si="2"/>
        <v>GB00BZ4BQC70CA64045C1068</v>
      </c>
      <c r="C160" t="s">
        <v>2060</v>
      </c>
      <c r="D160">
        <f>SIGN(VLOOKUP(C160,has_scf!$E$2:$F$1366,2,FALSE))</f>
        <v>0</v>
      </c>
      <c r="E160" s="1">
        <v>44006</v>
      </c>
      <c r="F160" t="s">
        <v>13750</v>
      </c>
      <c r="G160">
        <v>22337</v>
      </c>
      <c r="H160">
        <v>194508662</v>
      </c>
      <c r="K160" t="s">
        <v>36</v>
      </c>
      <c r="N160" t="s">
        <v>2067</v>
      </c>
      <c r="O160" t="s">
        <v>2068</v>
      </c>
      <c r="P160" t="s">
        <v>2069</v>
      </c>
      <c r="Q160" t="s">
        <v>2070</v>
      </c>
      <c r="R160" t="s">
        <v>2315</v>
      </c>
      <c r="S160" t="s">
        <v>2316</v>
      </c>
      <c r="T160" t="s">
        <v>2317</v>
      </c>
      <c r="U160" t="s">
        <v>2318</v>
      </c>
      <c r="V160" t="s">
        <v>2319</v>
      </c>
      <c r="W160" t="s">
        <v>2321</v>
      </c>
      <c r="X160" t="s">
        <v>2320</v>
      </c>
      <c r="Y160" t="s">
        <v>13751</v>
      </c>
      <c r="AI160" s="1">
        <v>44006</v>
      </c>
    </row>
    <row r="161" spans="1:35" x14ac:dyDescent="0.25">
      <c r="A161" t="s">
        <v>13016</v>
      </c>
      <c r="B161" t="str">
        <f t="shared" si="2"/>
        <v>GB00BTC0LB89GB00BZ059357</v>
      </c>
      <c r="C161" t="s">
        <v>788</v>
      </c>
      <c r="D161">
        <f>SIGN(VLOOKUP(C161,has_scf!$E$2:$F$1366,2,FALSE))</f>
        <v>0</v>
      </c>
      <c r="E161" s="1">
        <v>43118</v>
      </c>
      <c r="F161" t="s">
        <v>13752</v>
      </c>
      <c r="G161">
        <v>71914378</v>
      </c>
      <c r="H161">
        <v>29616231</v>
      </c>
      <c r="K161" t="s">
        <v>36</v>
      </c>
      <c r="N161" t="s">
        <v>796</v>
      </c>
      <c r="O161" t="s">
        <v>790</v>
      </c>
      <c r="P161" t="s">
        <v>797</v>
      </c>
      <c r="Q161" t="s">
        <v>798</v>
      </c>
      <c r="R161" t="s">
        <v>9592</v>
      </c>
      <c r="S161" t="s">
        <v>9593</v>
      </c>
      <c r="T161" t="s">
        <v>9594</v>
      </c>
      <c r="U161" t="s">
        <v>9595</v>
      </c>
      <c r="V161" t="s">
        <v>9596</v>
      </c>
      <c r="W161" t="s">
        <v>800</v>
      </c>
      <c r="X161" t="s">
        <v>9597</v>
      </c>
      <c r="Y161" t="s">
        <v>13753</v>
      </c>
      <c r="AI161" s="1">
        <v>767011</v>
      </c>
    </row>
    <row r="162" spans="1:35" x14ac:dyDescent="0.25">
      <c r="A162" t="s">
        <v>13016</v>
      </c>
      <c r="B162" t="str">
        <f t="shared" si="2"/>
        <v>GB0008976119JP3756600007</v>
      </c>
      <c r="C162" t="s">
        <v>13754</v>
      </c>
      <c r="D162">
        <f>SIGN(VLOOKUP(C162,has_scf!$E$2:$F$1366,2,FALSE))</f>
        <v>0</v>
      </c>
      <c r="E162" s="1">
        <v>43480</v>
      </c>
      <c r="F162" t="s">
        <v>13755</v>
      </c>
      <c r="G162">
        <v>194513565</v>
      </c>
      <c r="H162">
        <v>11655</v>
      </c>
      <c r="K162" t="s">
        <v>36</v>
      </c>
      <c r="L162" t="s">
        <v>13756</v>
      </c>
      <c r="N162" t="s">
        <v>13757</v>
      </c>
      <c r="O162" t="s">
        <v>13758</v>
      </c>
      <c r="P162" t="s">
        <v>13759</v>
      </c>
      <c r="Q162">
        <v>897611</v>
      </c>
      <c r="R162" t="s">
        <v>13760</v>
      </c>
      <c r="S162">
        <v>7974</v>
      </c>
      <c r="T162" t="s">
        <v>13761</v>
      </c>
      <c r="U162" t="s">
        <v>13762</v>
      </c>
      <c r="V162">
        <v>6639550</v>
      </c>
      <c r="W162" t="s">
        <v>13763</v>
      </c>
      <c r="X162" t="s">
        <v>13764</v>
      </c>
      <c r="Y162" t="s">
        <v>13765</v>
      </c>
      <c r="AI162" s="1">
        <v>43851</v>
      </c>
    </row>
    <row r="163" spans="1:35" x14ac:dyDescent="0.25">
      <c r="A163" t="s">
        <v>13016</v>
      </c>
      <c r="B163" t="str">
        <f t="shared" si="2"/>
        <v>GB0008976119JP3756600007</v>
      </c>
      <c r="C163" t="s">
        <v>13754</v>
      </c>
      <c r="D163">
        <f>SIGN(VLOOKUP(C163,has_scf!$E$2:$F$1366,2,FALSE))</f>
        <v>0</v>
      </c>
      <c r="E163" s="1">
        <v>43851</v>
      </c>
      <c r="F163" t="s">
        <v>13755</v>
      </c>
      <c r="G163">
        <v>194513565</v>
      </c>
      <c r="H163">
        <v>11655</v>
      </c>
      <c r="K163" t="s">
        <v>36</v>
      </c>
      <c r="N163" t="s">
        <v>13757</v>
      </c>
      <c r="O163" t="s">
        <v>13758</v>
      </c>
      <c r="P163" t="s">
        <v>13759</v>
      </c>
      <c r="Q163">
        <v>897611</v>
      </c>
      <c r="R163" t="s">
        <v>13760</v>
      </c>
      <c r="S163">
        <v>7974</v>
      </c>
      <c r="T163" t="s">
        <v>13761</v>
      </c>
      <c r="U163" t="s">
        <v>13762</v>
      </c>
      <c r="V163">
        <v>6639550</v>
      </c>
      <c r="W163" t="s">
        <v>13763</v>
      </c>
      <c r="X163" t="s">
        <v>13764</v>
      </c>
      <c r="Y163" t="s">
        <v>13765</v>
      </c>
      <c r="AI163" s="1">
        <v>767011</v>
      </c>
    </row>
    <row r="164" spans="1:35" x14ac:dyDescent="0.25">
      <c r="A164" t="s">
        <v>13016</v>
      </c>
      <c r="B164" t="str">
        <f t="shared" si="2"/>
        <v>GB0008976119GAME FREAK, Inc.</v>
      </c>
      <c r="C164" t="s">
        <v>13754</v>
      </c>
      <c r="D164">
        <f>SIGN(VLOOKUP(C164,has_scf!$E$2:$F$1366,2,FALSE))</f>
        <v>0</v>
      </c>
      <c r="E164" s="1">
        <v>43480</v>
      </c>
      <c r="F164" t="s">
        <v>13766</v>
      </c>
      <c r="G164">
        <v>194513565</v>
      </c>
      <c r="H164">
        <v>81128227</v>
      </c>
      <c r="K164" t="s">
        <v>36</v>
      </c>
      <c r="L164" t="s">
        <v>13756</v>
      </c>
      <c r="N164" t="s">
        <v>13757</v>
      </c>
      <c r="O164" t="s">
        <v>13758</v>
      </c>
      <c r="P164" t="s">
        <v>13759</v>
      </c>
      <c r="Q164">
        <v>897611</v>
      </c>
      <c r="R164" t="s">
        <v>13767</v>
      </c>
      <c r="W164" t="s">
        <v>13763</v>
      </c>
      <c r="X164" t="s">
        <v>13768</v>
      </c>
      <c r="Y164" t="s">
        <v>13769</v>
      </c>
      <c r="AI164" s="1">
        <v>43851</v>
      </c>
    </row>
    <row r="165" spans="1:35" x14ac:dyDescent="0.25">
      <c r="A165" t="s">
        <v>13016</v>
      </c>
      <c r="B165" t="str">
        <f t="shared" si="2"/>
        <v>GB0008976119GAME FREAK, Inc.</v>
      </c>
      <c r="C165" t="s">
        <v>13754</v>
      </c>
      <c r="D165">
        <f>SIGN(VLOOKUP(C165,has_scf!$E$2:$F$1366,2,FALSE))</f>
        <v>0</v>
      </c>
      <c r="E165" s="1">
        <v>43851</v>
      </c>
      <c r="F165" t="s">
        <v>13766</v>
      </c>
      <c r="G165">
        <v>194513565</v>
      </c>
      <c r="H165">
        <v>81128227</v>
      </c>
      <c r="K165" t="s">
        <v>36</v>
      </c>
      <c r="N165" t="s">
        <v>13757</v>
      </c>
      <c r="O165" t="s">
        <v>13758</v>
      </c>
      <c r="P165" t="s">
        <v>13759</v>
      </c>
      <c r="Q165">
        <v>897611</v>
      </c>
      <c r="R165" t="s">
        <v>13767</v>
      </c>
      <c r="W165" t="s">
        <v>13763</v>
      </c>
      <c r="X165" t="s">
        <v>13768</v>
      </c>
      <c r="Y165" t="s">
        <v>13769</v>
      </c>
      <c r="AI165" s="1">
        <v>767011</v>
      </c>
    </row>
    <row r="166" spans="1:35" x14ac:dyDescent="0.25">
      <c r="A166" t="s">
        <v>13016</v>
      </c>
      <c r="B166" t="str">
        <f t="shared" si="2"/>
        <v>GB0008976119Creatures, Inc.</v>
      </c>
      <c r="C166" t="s">
        <v>13754</v>
      </c>
      <c r="D166">
        <f>SIGN(VLOOKUP(C166,has_scf!$E$2:$F$1366,2,FALSE))</f>
        <v>0</v>
      </c>
      <c r="E166" s="1">
        <v>43480</v>
      </c>
      <c r="F166" t="s">
        <v>13770</v>
      </c>
      <c r="G166">
        <v>194513565</v>
      </c>
      <c r="H166">
        <v>6714168</v>
      </c>
      <c r="K166" t="s">
        <v>36</v>
      </c>
      <c r="L166" t="s">
        <v>13756</v>
      </c>
      <c r="N166" t="s">
        <v>13757</v>
      </c>
      <c r="O166" t="s">
        <v>13758</v>
      </c>
      <c r="P166" t="s">
        <v>13759</v>
      </c>
      <c r="Q166">
        <v>897611</v>
      </c>
      <c r="R166" t="s">
        <v>13771</v>
      </c>
      <c r="W166" t="s">
        <v>13763</v>
      </c>
      <c r="X166" t="s">
        <v>13772</v>
      </c>
      <c r="Y166" t="s">
        <v>13769</v>
      </c>
      <c r="AI166" s="1">
        <v>43851</v>
      </c>
    </row>
    <row r="167" spans="1:35" x14ac:dyDescent="0.25">
      <c r="A167" t="s">
        <v>13016</v>
      </c>
      <c r="B167" t="str">
        <f t="shared" si="2"/>
        <v>GB0008976119Creatures, Inc.</v>
      </c>
      <c r="C167" t="s">
        <v>13754</v>
      </c>
      <c r="D167">
        <f>SIGN(VLOOKUP(C167,has_scf!$E$2:$F$1366,2,FALSE))</f>
        <v>0</v>
      </c>
      <c r="E167" s="1">
        <v>43851</v>
      </c>
      <c r="F167" t="s">
        <v>13770</v>
      </c>
      <c r="G167">
        <v>194513565</v>
      </c>
      <c r="H167">
        <v>6714168</v>
      </c>
      <c r="K167" t="s">
        <v>36</v>
      </c>
      <c r="N167" t="s">
        <v>13757</v>
      </c>
      <c r="O167" t="s">
        <v>13758</v>
      </c>
      <c r="P167" t="s">
        <v>13759</v>
      </c>
      <c r="Q167">
        <v>897611</v>
      </c>
      <c r="R167" t="s">
        <v>13771</v>
      </c>
      <c r="W167" t="s">
        <v>13763</v>
      </c>
      <c r="X167" t="s">
        <v>13772</v>
      </c>
      <c r="Y167" t="s">
        <v>13769</v>
      </c>
      <c r="AI167" s="1">
        <v>767011</v>
      </c>
    </row>
    <row r="168" spans="1:35" x14ac:dyDescent="0.25">
      <c r="A168" t="s">
        <v>13016</v>
      </c>
      <c r="B168" t="str">
        <f t="shared" si="2"/>
        <v>GB00BYYW9G87GB00B128J450</v>
      </c>
      <c r="C168" t="s">
        <v>10924</v>
      </c>
      <c r="D168">
        <f>SIGN(VLOOKUP(C168,has_scf!$E$2:$F$1366,2,FALSE))</f>
        <v>0</v>
      </c>
      <c r="E168" s="1">
        <v>43979</v>
      </c>
      <c r="F168" t="s">
        <v>13773</v>
      </c>
      <c r="G168">
        <v>194514068</v>
      </c>
      <c r="H168">
        <v>1832335</v>
      </c>
      <c r="K168" t="s">
        <v>36</v>
      </c>
      <c r="N168" t="s">
        <v>10926</v>
      </c>
      <c r="O168" t="s">
        <v>10927</v>
      </c>
      <c r="P168" t="s">
        <v>10928</v>
      </c>
      <c r="Q168" t="s">
        <v>10929</v>
      </c>
      <c r="R168" t="s">
        <v>5027</v>
      </c>
      <c r="S168" t="s">
        <v>5028</v>
      </c>
      <c r="T168" t="s">
        <v>5029</v>
      </c>
      <c r="U168" t="s">
        <v>5020</v>
      </c>
      <c r="V168" t="s">
        <v>5030</v>
      </c>
      <c r="W168" t="s">
        <v>10930</v>
      </c>
      <c r="X168" t="s">
        <v>5032</v>
      </c>
      <c r="Y168" t="s">
        <v>2204</v>
      </c>
      <c r="AI168" s="1">
        <v>44342</v>
      </c>
    </row>
    <row r="169" spans="1:35" x14ac:dyDescent="0.25">
      <c r="A169" t="s">
        <v>13016</v>
      </c>
      <c r="B169" t="str">
        <f t="shared" si="2"/>
        <v>GB00B125SX82US49456B1017</v>
      </c>
      <c r="C169" t="s">
        <v>13774</v>
      </c>
      <c r="D169">
        <f>SIGN(VLOOKUP(C169,has_scf!$E$2:$F$1366,2,FALSE))</f>
        <v>0</v>
      </c>
      <c r="E169" s="1">
        <v>43130</v>
      </c>
      <c r="F169" t="s">
        <v>13775</v>
      </c>
      <c r="G169">
        <v>194519734</v>
      </c>
      <c r="H169">
        <v>5917</v>
      </c>
      <c r="K169" t="s">
        <v>36</v>
      </c>
      <c r="N169" t="s">
        <v>13776</v>
      </c>
      <c r="O169" t="s">
        <v>13777</v>
      </c>
      <c r="P169" t="s">
        <v>13778</v>
      </c>
      <c r="Q169" t="s">
        <v>13779</v>
      </c>
      <c r="R169" t="s">
        <v>13780</v>
      </c>
      <c r="S169" t="s">
        <v>13781</v>
      </c>
      <c r="T169" t="s">
        <v>13782</v>
      </c>
      <c r="U169" t="s">
        <v>13783</v>
      </c>
      <c r="V169" t="s">
        <v>13784</v>
      </c>
      <c r="W169" t="s">
        <v>13785</v>
      </c>
      <c r="X169" t="s">
        <v>13786</v>
      </c>
      <c r="Y169" t="s">
        <v>13787</v>
      </c>
      <c r="Z169" t="s">
        <v>13788</v>
      </c>
      <c r="AA169" t="s">
        <v>13789</v>
      </c>
      <c r="AI169" s="1">
        <v>43979</v>
      </c>
    </row>
    <row r="170" spans="1:35" x14ac:dyDescent="0.25">
      <c r="A170" t="s">
        <v>13016</v>
      </c>
      <c r="B170" t="str">
        <f t="shared" si="2"/>
        <v>GB00B125SX82US49456B1017</v>
      </c>
      <c r="C170" t="s">
        <v>13774</v>
      </c>
      <c r="D170">
        <f>SIGN(VLOOKUP(C170,has_scf!$E$2:$F$1366,2,FALSE))</f>
        <v>0</v>
      </c>
      <c r="E170" s="1">
        <v>43979</v>
      </c>
      <c r="F170" t="s">
        <v>13775</v>
      </c>
      <c r="G170">
        <v>194519734</v>
      </c>
      <c r="H170">
        <v>5917</v>
      </c>
      <c r="K170" t="s">
        <v>36</v>
      </c>
      <c r="N170" t="s">
        <v>13776</v>
      </c>
      <c r="O170" t="s">
        <v>13777</v>
      </c>
      <c r="P170" t="s">
        <v>13778</v>
      </c>
      <c r="Q170" t="s">
        <v>13779</v>
      </c>
      <c r="R170" t="s">
        <v>13780</v>
      </c>
      <c r="S170" t="s">
        <v>13781</v>
      </c>
      <c r="T170" t="s">
        <v>13782</v>
      </c>
      <c r="U170" t="s">
        <v>13783</v>
      </c>
      <c r="V170" t="s">
        <v>13784</v>
      </c>
      <c r="W170" t="s">
        <v>13785</v>
      </c>
      <c r="X170" t="s">
        <v>13786</v>
      </c>
      <c r="Y170" t="s">
        <v>13787</v>
      </c>
      <c r="Z170" t="s">
        <v>13788</v>
      </c>
      <c r="AA170" t="s">
        <v>13789</v>
      </c>
      <c r="AI170" s="1">
        <v>43979</v>
      </c>
    </row>
    <row r="171" spans="1:35" x14ac:dyDescent="0.25">
      <c r="A171" t="s">
        <v>13016</v>
      </c>
      <c r="B171" t="str">
        <f t="shared" si="2"/>
        <v>GB00BD0NVK62US60871R2094</v>
      </c>
      <c r="C171" t="s">
        <v>5405</v>
      </c>
      <c r="D171">
        <f>SIGN(VLOOKUP(C171,has_scf!$E$2:$F$1366,2,FALSE))</f>
        <v>0</v>
      </c>
      <c r="E171" s="1">
        <v>43130</v>
      </c>
      <c r="F171" t="s">
        <v>13790</v>
      </c>
      <c r="G171">
        <v>92724480</v>
      </c>
      <c r="H171">
        <v>163</v>
      </c>
      <c r="K171" t="s">
        <v>36</v>
      </c>
      <c r="N171" t="s">
        <v>5407</v>
      </c>
      <c r="O171" t="s">
        <v>5408</v>
      </c>
      <c r="P171" t="s">
        <v>5409</v>
      </c>
      <c r="Q171" t="s">
        <v>5410</v>
      </c>
      <c r="R171" t="s">
        <v>13791</v>
      </c>
      <c r="S171" t="s">
        <v>13792</v>
      </c>
      <c r="T171" t="s">
        <v>13793</v>
      </c>
      <c r="U171" t="s">
        <v>13794</v>
      </c>
      <c r="V171" t="s">
        <v>13795</v>
      </c>
      <c r="W171" t="s">
        <v>5411</v>
      </c>
      <c r="X171" t="s">
        <v>13796</v>
      </c>
      <c r="Y171" t="s">
        <v>13797</v>
      </c>
      <c r="AI171" s="1">
        <v>44572</v>
      </c>
    </row>
    <row r="172" spans="1:35" x14ac:dyDescent="0.25">
      <c r="A172" t="s">
        <v>13016</v>
      </c>
      <c r="B172" t="str">
        <f t="shared" si="2"/>
        <v>GB00BD0NVK62US1912161007</v>
      </c>
      <c r="C172" t="s">
        <v>5405</v>
      </c>
      <c r="D172">
        <f>SIGN(VLOOKUP(C172,has_scf!$E$2:$F$1366,2,FALSE))</f>
        <v>0</v>
      </c>
      <c r="E172" s="1">
        <v>43130</v>
      </c>
      <c r="F172" t="s">
        <v>13798</v>
      </c>
      <c r="G172">
        <v>92724480</v>
      </c>
      <c r="H172">
        <v>2385</v>
      </c>
      <c r="K172" t="s">
        <v>36</v>
      </c>
      <c r="N172" t="s">
        <v>5407</v>
      </c>
      <c r="O172" t="s">
        <v>5408</v>
      </c>
      <c r="P172" t="s">
        <v>5409</v>
      </c>
      <c r="Q172" t="s">
        <v>5410</v>
      </c>
      <c r="R172" t="s">
        <v>13799</v>
      </c>
      <c r="S172" t="s">
        <v>13800</v>
      </c>
      <c r="T172">
        <v>191216100</v>
      </c>
      <c r="U172" t="s">
        <v>13801</v>
      </c>
      <c r="V172">
        <v>2206657</v>
      </c>
      <c r="W172" t="s">
        <v>5411</v>
      </c>
      <c r="X172" t="s">
        <v>13802</v>
      </c>
      <c r="Y172" t="s">
        <v>13797</v>
      </c>
      <c r="AI172" s="1">
        <v>44572</v>
      </c>
    </row>
    <row r="173" spans="1:35" x14ac:dyDescent="0.25">
      <c r="A173" t="s">
        <v>13016</v>
      </c>
      <c r="B173" t="str">
        <f t="shared" si="2"/>
        <v>GB00BD0NVK62US8718291078</v>
      </c>
      <c r="C173" t="s">
        <v>5405</v>
      </c>
      <c r="D173">
        <f>SIGN(VLOOKUP(C173,has_scf!$E$2:$F$1366,2,FALSE))</f>
        <v>0</v>
      </c>
      <c r="E173" s="1">
        <v>43150</v>
      </c>
      <c r="F173" t="s">
        <v>13803</v>
      </c>
      <c r="G173">
        <v>92724480</v>
      </c>
      <c r="H173">
        <v>9895</v>
      </c>
      <c r="K173" t="s">
        <v>36</v>
      </c>
      <c r="M173" t="s">
        <v>13804</v>
      </c>
      <c r="N173" t="s">
        <v>5407</v>
      </c>
      <c r="O173" t="s">
        <v>5408</v>
      </c>
      <c r="P173" t="s">
        <v>5409</v>
      </c>
      <c r="Q173" t="s">
        <v>5410</v>
      </c>
      <c r="R173" t="s">
        <v>13805</v>
      </c>
      <c r="S173" t="s">
        <v>13806</v>
      </c>
      <c r="T173">
        <v>871829107</v>
      </c>
      <c r="U173" t="s">
        <v>13807</v>
      </c>
      <c r="V173">
        <v>2868165</v>
      </c>
      <c r="W173" t="s">
        <v>5411</v>
      </c>
      <c r="X173" t="s">
        <v>13808</v>
      </c>
      <c r="Y173" t="s">
        <v>13809</v>
      </c>
      <c r="Z173" t="s">
        <v>13797</v>
      </c>
      <c r="AI173" s="1">
        <v>44572</v>
      </c>
    </row>
    <row r="174" spans="1:35" x14ac:dyDescent="0.25">
      <c r="A174" t="s">
        <v>13016</v>
      </c>
      <c r="B174" t="str">
        <f t="shared" si="2"/>
        <v>GB00BVDPPV41GB00BC7H5F74</v>
      </c>
      <c r="C174" t="s">
        <v>8048</v>
      </c>
      <c r="D174">
        <f>SIGN(VLOOKUP(C174,has_scf!$E$2:$F$1366,2,FALSE))</f>
        <v>0</v>
      </c>
      <c r="E174" s="1">
        <v>43131</v>
      </c>
      <c r="F174" t="s">
        <v>13810</v>
      </c>
      <c r="G174">
        <v>72164717</v>
      </c>
      <c r="H174">
        <v>80354292</v>
      </c>
      <c r="K174" t="s">
        <v>36</v>
      </c>
      <c r="M174" t="s">
        <v>13811</v>
      </c>
      <c r="N174" t="s">
        <v>8050</v>
      </c>
      <c r="O174" t="s">
        <v>8051</v>
      </c>
      <c r="P174" t="s">
        <v>8052</v>
      </c>
      <c r="Q174" t="s">
        <v>8053</v>
      </c>
      <c r="R174" t="s">
        <v>6294</v>
      </c>
      <c r="S174" t="s">
        <v>6273</v>
      </c>
      <c r="T174" t="s">
        <v>6295</v>
      </c>
      <c r="U174" t="s">
        <v>6296</v>
      </c>
      <c r="V174" t="s">
        <v>6297</v>
      </c>
      <c r="W174" t="s">
        <v>8054</v>
      </c>
      <c r="X174" t="s">
        <v>13812</v>
      </c>
      <c r="Y174" t="s">
        <v>13813</v>
      </c>
      <c r="AI174" s="1">
        <v>767011</v>
      </c>
    </row>
    <row r="175" spans="1:35" x14ac:dyDescent="0.25">
      <c r="A175" t="s">
        <v>13016</v>
      </c>
      <c r="B175" t="str">
        <f t="shared" si="2"/>
        <v>GB00BRF0TJ56US5053361078</v>
      </c>
      <c r="C175" t="s">
        <v>13814</v>
      </c>
      <c r="D175">
        <f>SIGN(VLOOKUP(C175,has_scf!$E$2:$F$1366,2,FALSE))</f>
        <v>0</v>
      </c>
      <c r="E175" s="1">
        <v>43133</v>
      </c>
      <c r="F175" t="s">
        <v>13815</v>
      </c>
      <c r="G175">
        <v>16071187</v>
      </c>
      <c r="H175">
        <v>5974</v>
      </c>
      <c r="K175" t="s">
        <v>36</v>
      </c>
      <c r="N175" t="s">
        <v>13816</v>
      </c>
      <c r="O175" t="s">
        <v>13817</v>
      </c>
      <c r="P175" t="s">
        <v>13818</v>
      </c>
      <c r="Q175" t="s">
        <v>13819</v>
      </c>
      <c r="R175" t="s">
        <v>13820</v>
      </c>
      <c r="S175" t="s">
        <v>13821</v>
      </c>
      <c r="T175">
        <v>505336107</v>
      </c>
      <c r="U175" t="s">
        <v>13822</v>
      </c>
      <c r="V175">
        <v>2508405</v>
      </c>
      <c r="W175" t="s">
        <v>13823</v>
      </c>
      <c r="X175" t="s">
        <v>13824</v>
      </c>
      <c r="AI175" s="1">
        <v>45238</v>
      </c>
    </row>
    <row r="176" spans="1:35" x14ac:dyDescent="0.25">
      <c r="A176" t="s">
        <v>13016</v>
      </c>
      <c r="B176" t="str">
        <f t="shared" si="2"/>
        <v>GB00BRF0TJ56</v>
      </c>
      <c r="C176" t="s">
        <v>13814</v>
      </c>
      <c r="D176">
        <f>SIGN(VLOOKUP(C176,has_scf!$E$2:$F$1366,2,FALSE))</f>
        <v>0</v>
      </c>
      <c r="E176" s="1">
        <v>43133</v>
      </c>
      <c r="F176" t="s">
        <v>13825</v>
      </c>
      <c r="G176">
        <v>16071187</v>
      </c>
      <c r="H176">
        <v>7827210</v>
      </c>
      <c r="K176" t="s">
        <v>36</v>
      </c>
      <c r="N176" t="s">
        <v>13816</v>
      </c>
      <c r="O176" t="s">
        <v>13817</v>
      </c>
      <c r="P176" t="s">
        <v>13818</v>
      </c>
      <c r="Q176" t="s">
        <v>13819</v>
      </c>
      <c r="W176" t="s">
        <v>13823</v>
      </c>
      <c r="Y176" t="s">
        <v>13826</v>
      </c>
      <c r="AI176" s="1">
        <v>44131</v>
      </c>
    </row>
    <row r="177" spans="1:35" x14ac:dyDescent="0.25">
      <c r="A177" t="s">
        <v>13016</v>
      </c>
      <c r="B177" t="str">
        <f t="shared" si="2"/>
        <v>GB00BRF0TJ56</v>
      </c>
      <c r="C177" t="s">
        <v>13814</v>
      </c>
      <c r="D177">
        <f>SIGN(VLOOKUP(C177,has_scf!$E$2:$F$1366,2,FALSE))</f>
        <v>0</v>
      </c>
      <c r="E177" s="1">
        <v>44131</v>
      </c>
      <c r="F177" t="s">
        <v>13825</v>
      </c>
      <c r="G177">
        <v>16071187</v>
      </c>
      <c r="H177">
        <v>7827210</v>
      </c>
      <c r="K177" t="s">
        <v>36</v>
      </c>
      <c r="N177" t="s">
        <v>13816</v>
      </c>
      <c r="O177" t="s">
        <v>13817</v>
      </c>
      <c r="P177" t="s">
        <v>13818</v>
      </c>
      <c r="Q177" t="s">
        <v>13819</v>
      </c>
      <c r="W177" t="s">
        <v>13823</v>
      </c>
      <c r="Y177" t="s">
        <v>13826</v>
      </c>
      <c r="AI177" s="1">
        <v>44131</v>
      </c>
    </row>
    <row r="178" spans="1:35" x14ac:dyDescent="0.25">
      <c r="A178" t="s">
        <v>13016</v>
      </c>
      <c r="B178" t="str">
        <f t="shared" si="2"/>
        <v>GB00BQZCCB79GB00BF8Q6K64</v>
      </c>
      <c r="C178" t="s">
        <v>13827</v>
      </c>
      <c r="D178">
        <f>SIGN(VLOOKUP(C178,has_scf!$E$2:$F$1366,2,FALSE))</f>
        <v>0</v>
      </c>
      <c r="E178" s="1">
        <v>43664</v>
      </c>
      <c r="F178" t="s">
        <v>13828</v>
      </c>
      <c r="G178">
        <v>1921573</v>
      </c>
      <c r="H178">
        <v>1758728</v>
      </c>
      <c r="K178" t="s">
        <v>36</v>
      </c>
      <c r="M178" t="s">
        <v>13829</v>
      </c>
      <c r="N178" t="s">
        <v>13830</v>
      </c>
      <c r="O178" t="s">
        <v>13831</v>
      </c>
      <c r="P178" t="s">
        <v>13832</v>
      </c>
      <c r="Q178" t="s">
        <v>13833</v>
      </c>
      <c r="R178" t="s">
        <v>13244</v>
      </c>
      <c r="S178" t="s">
        <v>13245</v>
      </c>
      <c r="T178" t="s">
        <v>13246</v>
      </c>
      <c r="U178" t="s">
        <v>13247</v>
      </c>
      <c r="V178" t="s">
        <v>13248</v>
      </c>
      <c r="W178" t="s">
        <v>13834</v>
      </c>
      <c r="X178" t="s">
        <v>13835</v>
      </c>
      <c r="Y178" t="s">
        <v>13836</v>
      </c>
      <c r="AI178" s="1">
        <v>45050</v>
      </c>
    </row>
    <row r="179" spans="1:35" x14ac:dyDescent="0.25">
      <c r="A179" t="s">
        <v>13016</v>
      </c>
      <c r="B179" t="str">
        <f t="shared" si="2"/>
        <v>GB00BJL5F346US46625H1005</v>
      </c>
      <c r="C179" t="s">
        <v>13837</v>
      </c>
      <c r="D179">
        <f>SIGN(VLOOKUP(C179,has_scf!$E$2:$F$1366,2,FALSE))</f>
        <v>0</v>
      </c>
      <c r="E179" s="1">
        <v>43257</v>
      </c>
      <c r="F179" t="s">
        <v>13838</v>
      </c>
      <c r="G179">
        <v>1921480</v>
      </c>
      <c r="H179">
        <v>5687</v>
      </c>
      <c r="K179" t="s">
        <v>36</v>
      </c>
      <c r="M179" t="s">
        <v>13839</v>
      </c>
      <c r="N179" t="s">
        <v>13840</v>
      </c>
      <c r="O179" t="s">
        <v>13841</v>
      </c>
      <c r="P179" t="s">
        <v>13842</v>
      </c>
      <c r="Q179" t="s">
        <v>13843</v>
      </c>
      <c r="R179" t="s">
        <v>13844</v>
      </c>
      <c r="S179" t="s">
        <v>13845</v>
      </c>
      <c r="T179" t="s">
        <v>13846</v>
      </c>
      <c r="U179" t="s">
        <v>13847</v>
      </c>
      <c r="V179">
        <v>2190385</v>
      </c>
      <c r="W179" t="s">
        <v>13848</v>
      </c>
      <c r="X179" t="s">
        <v>13849</v>
      </c>
      <c r="Y179" t="s">
        <v>13850</v>
      </c>
      <c r="AI179" s="1">
        <v>45405</v>
      </c>
    </row>
    <row r="180" spans="1:35" x14ac:dyDescent="0.25">
      <c r="A180" t="s">
        <v>13016</v>
      </c>
      <c r="B180" t="str">
        <f t="shared" si="2"/>
        <v>GB00B0LCW083INE101D01020</v>
      </c>
      <c r="C180" t="s">
        <v>1734</v>
      </c>
      <c r="D180">
        <f>SIGN(VLOOKUP(C180,has_scf!$E$2:$F$1366,2,FALSE))</f>
        <v>0</v>
      </c>
      <c r="E180" s="1">
        <v>43733</v>
      </c>
      <c r="F180" t="s">
        <v>13851</v>
      </c>
      <c r="G180">
        <v>1832305</v>
      </c>
      <c r="H180">
        <v>22439825</v>
      </c>
      <c r="K180" t="s">
        <v>36</v>
      </c>
      <c r="L180" t="s">
        <v>13852</v>
      </c>
      <c r="M180" t="s">
        <v>13853</v>
      </c>
      <c r="N180" t="s">
        <v>1741</v>
      </c>
      <c r="O180" t="s">
        <v>1742</v>
      </c>
      <c r="P180" t="s">
        <v>1743</v>
      </c>
      <c r="Q180" t="s">
        <v>1744</v>
      </c>
      <c r="R180" t="s">
        <v>13854</v>
      </c>
      <c r="S180">
        <v>532482</v>
      </c>
      <c r="T180" t="s">
        <v>13855</v>
      </c>
      <c r="U180" t="s">
        <v>13856</v>
      </c>
      <c r="V180" t="s">
        <v>13857</v>
      </c>
      <c r="W180" t="s">
        <v>13858</v>
      </c>
      <c r="X180" t="s">
        <v>13859</v>
      </c>
      <c r="Y180" t="s">
        <v>13860</v>
      </c>
      <c r="Z180" t="s">
        <v>13861</v>
      </c>
      <c r="AA180" t="s">
        <v>13862</v>
      </c>
      <c r="AB180" t="s">
        <v>13863</v>
      </c>
      <c r="AI180" s="1">
        <v>43937</v>
      </c>
    </row>
    <row r="181" spans="1:35" x14ac:dyDescent="0.25">
      <c r="A181" t="s">
        <v>13016</v>
      </c>
      <c r="B181" t="str">
        <f t="shared" si="2"/>
        <v>GB00B0LCW083INE101D01020</v>
      </c>
      <c r="C181" t="s">
        <v>1734</v>
      </c>
      <c r="D181">
        <f>SIGN(VLOOKUP(C181,has_scf!$E$2:$F$1366,2,FALSE))</f>
        <v>0</v>
      </c>
      <c r="E181" s="1">
        <v>43937</v>
      </c>
      <c r="F181" t="s">
        <v>13851</v>
      </c>
      <c r="G181">
        <v>1832305</v>
      </c>
      <c r="H181">
        <v>22439825</v>
      </c>
      <c r="K181" t="s">
        <v>36</v>
      </c>
      <c r="L181" t="s">
        <v>13852</v>
      </c>
      <c r="M181" t="s">
        <v>13853</v>
      </c>
      <c r="N181" t="s">
        <v>1741</v>
      </c>
      <c r="O181" t="s">
        <v>1742</v>
      </c>
      <c r="P181" t="s">
        <v>1743</v>
      </c>
      <c r="Q181" t="s">
        <v>1744</v>
      </c>
      <c r="R181" t="s">
        <v>13854</v>
      </c>
      <c r="S181">
        <v>532482</v>
      </c>
      <c r="T181" t="s">
        <v>13855</v>
      </c>
      <c r="U181" t="s">
        <v>13856</v>
      </c>
      <c r="V181" t="s">
        <v>13857</v>
      </c>
      <c r="W181" t="s">
        <v>13858</v>
      </c>
      <c r="X181" t="s">
        <v>13859</v>
      </c>
      <c r="Y181" t="s">
        <v>13860</v>
      </c>
      <c r="Z181" t="s">
        <v>13861</v>
      </c>
      <c r="AA181" t="s">
        <v>13862</v>
      </c>
      <c r="AB181" t="s">
        <v>13863</v>
      </c>
      <c r="AI181" s="1">
        <v>43937</v>
      </c>
    </row>
    <row r="182" spans="1:35" x14ac:dyDescent="0.25">
      <c r="A182" t="s">
        <v>13016</v>
      </c>
      <c r="B182" t="str">
        <f t="shared" si="2"/>
        <v>GB00B0LCW083KR7068270008</v>
      </c>
      <c r="C182" t="s">
        <v>1734</v>
      </c>
      <c r="D182">
        <f>SIGN(VLOOKUP(C182,has_scf!$E$2:$F$1366,2,FALSE))</f>
        <v>0</v>
      </c>
      <c r="E182" s="1">
        <v>43263</v>
      </c>
      <c r="F182" t="s">
        <v>13864</v>
      </c>
      <c r="G182">
        <v>1832305</v>
      </c>
      <c r="H182">
        <v>1482217</v>
      </c>
      <c r="K182" t="s">
        <v>36</v>
      </c>
      <c r="N182" t="s">
        <v>1741</v>
      </c>
      <c r="O182" t="s">
        <v>1742</v>
      </c>
      <c r="P182" t="s">
        <v>1743</v>
      </c>
      <c r="Q182" t="s">
        <v>1744</v>
      </c>
      <c r="R182" t="s">
        <v>13865</v>
      </c>
      <c r="S182">
        <v>68270</v>
      </c>
      <c r="T182" t="s">
        <v>13866</v>
      </c>
      <c r="U182" t="s">
        <v>13867</v>
      </c>
      <c r="V182" t="s">
        <v>13868</v>
      </c>
      <c r="W182" t="s">
        <v>1746</v>
      </c>
      <c r="X182" t="s">
        <v>13869</v>
      </c>
      <c r="AI182" s="1">
        <v>45736</v>
      </c>
    </row>
    <row r="183" spans="1:35" x14ac:dyDescent="0.25">
      <c r="A183" t="s">
        <v>13016</v>
      </c>
      <c r="B183" t="str">
        <f t="shared" si="2"/>
        <v>GB00B0LCW083KR7091990002</v>
      </c>
      <c r="C183" t="s">
        <v>1734</v>
      </c>
      <c r="D183">
        <f>SIGN(VLOOKUP(C183,has_scf!$E$2:$F$1366,2,FALSE))</f>
        <v>0</v>
      </c>
      <c r="E183" s="1">
        <v>43263</v>
      </c>
      <c r="F183" t="s">
        <v>13870</v>
      </c>
      <c r="G183">
        <v>1832305</v>
      </c>
      <c r="H183">
        <v>8572313</v>
      </c>
      <c r="K183" t="s">
        <v>36</v>
      </c>
      <c r="N183" t="s">
        <v>1741</v>
      </c>
      <c r="O183" t="s">
        <v>1742</v>
      </c>
      <c r="P183" t="s">
        <v>1743</v>
      </c>
      <c r="Q183" t="s">
        <v>1744</v>
      </c>
      <c r="R183" t="s">
        <v>2796</v>
      </c>
      <c r="S183">
        <v>91990</v>
      </c>
      <c r="T183" t="s">
        <v>2797</v>
      </c>
      <c r="U183" t="s">
        <v>2798</v>
      </c>
      <c r="V183" t="s">
        <v>2799</v>
      </c>
      <c r="W183" t="s">
        <v>1746</v>
      </c>
      <c r="X183" t="s">
        <v>2800</v>
      </c>
      <c r="Y183" t="s">
        <v>13871</v>
      </c>
      <c r="Z183" t="s">
        <v>13872</v>
      </c>
      <c r="AI183" s="1">
        <v>43937</v>
      </c>
    </row>
    <row r="184" spans="1:35" x14ac:dyDescent="0.25">
      <c r="A184" t="s">
        <v>13016</v>
      </c>
      <c r="B184" t="str">
        <f t="shared" si="2"/>
        <v>GB00B0LCW083KR7091990002</v>
      </c>
      <c r="C184" t="s">
        <v>1734</v>
      </c>
      <c r="D184">
        <f>SIGN(VLOOKUP(C184,has_scf!$E$2:$F$1366,2,FALSE))</f>
        <v>0</v>
      </c>
      <c r="E184" s="1">
        <v>43937</v>
      </c>
      <c r="F184" t="s">
        <v>13870</v>
      </c>
      <c r="G184">
        <v>1832305</v>
      </c>
      <c r="H184">
        <v>8572313</v>
      </c>
      <c r="K184" t="s">
        <v>36</v>
      </c>
      <c r="N184" t="s">
        <v>1741</v>
      </c>
      <c r="O184" t="s">
        <v>1742</v>
      </c>
      <c r="P184" t="s">
        <v>1743</v>
      </c>
      <c r="Q184" t="s">
        <v>1744</v>
      </c>
      <c r="R184" t="s">
        <v>2796</v>
      </c>
      <c r="S184">
        <v>91990</v>
      </c>
      <c r="T184" t="s">
        <v>2797</v>
      </c>
      <c r="U184" t="s">
        <v>2798</v>
      </c>
      <c r="V184" t="s">
        <v>2799</v>
      </c>
      <c r="W184" t="s">
        <v>1746</v>
      </c>
      <c r="X184" t="s">
        <v>2800</v>
      </c>
      <c r="Y184" t="s">
        <v>13871</v>
      </c>
      <c r="Z184" t="s">
        <v>13872</v>
      </c>
      <c r="AI184" s="1">
        <v>43937</v>
      </c>
    </row>
    <row r="185" spans="1:35" x14ac:dyDescent="0.25">
      <c r="A185" t="s">
        <v>13016</v>
      </c>
      <c r="B185" t="str">
        <f t="shared" si="2"/>
        <v>GB00BM8Q5M07DE000A1EWWW0</v>
      </c>
      <c r="C185" t="s">
        <v>368</v>
      </c>
      <c r="D185">
        <f>SIGN(VLOOKUP(C185,has_scf!$E$2:$F$1366,2,FALSE))</f>
        <v>0</v>
      </c>
      <c r="E185" s="1">
        <v>43263</v>
      </c>
      <c r="F185" t="s">
        <v>13873</v>
      </c>
      <c r="G185">
        <v>1832342</v>
      </c>
      <c r="H185">
        <v>224364</v>
      </c>
      <c r="K185" t="s">
        <v>36</v>
      </c>
      <c r="L185" t="s">
        <v>13874</v>
      </c>
      <c r="N185" t="s">
        <v>371</v>
      </c>
      <c r="O185" t="s">
        <v>372</v>
      </c>
      <c r="P185" t="s">
        <v>373</v>
      </c>
      <c r="Q185" t="s">
        <v>374</v>
      </c>
      <c r="R185" t="s">
        <v>13875</v>
      </c>
      <c r="S185" t="s">
        <v>1465</v>
      </c>
      <c r="T185" t="s">
        <v>13876</v>
      </c>
      <c r="U185" t="s">
        <v>13877</v>
      </c>
      <c r="V185">
        <v>4031976</v>
      </c>
      <c r="W185" t="s">
        <v>13878</v>
      </c>
      <c r="X185" t="s">
        <v>13879</v>
      </c>
      <c r="Y185" t="s">
        <v>13149</v>
      </c>
      <c r="AI185" s="1">
        <v>45077</v>
      </c>
    </row>
    <row r="186" spans="1:35" x14ac:dyDescent="0.25">
      <c r="A186" t="s">
        <v>13016</v>
      </c>
      <c r="B186" t="str">
        <f t="shared" si="2"/>
        <v>GB00BM8Q5M07US9182041080</v>
      </c>
      <c r="C186" t="s">
        <v>368</v>
      </c>
      <c r="D186">
        <f>SIGN(VLOOKUP(C186,has_scf!$E$2:$F$1366,2,FALSE))</f>
        <v>0</v>
      </c>
      <c r="E186" s="1">
        <v>43263</v>
      </c>
      <c r="F186" t="s">
        <v>13880</v>
      </c>
      <c r="G186">
        <v>1832342</v>
      </c>
      <c r="H186">
        <v>10734</v>
      </c>
      <c r="K186" t="s">
        <v>36</v>
      </c>
      <c r="L186" t="s">
        <v>13874</v>
      </c>
      <c r="M186" t="s">
        <v>13881</v>
      </c>
      <c r="N186" t="s">
        <v>371</v>
      </c>
      <c r="O186" t="s">
        <v>372</v>
      </c>
      <c r="P186" t="s">
        <v>373</v>
      </c>
      <c r="Q186" t="s">
        <v>374</v>
      </c>
      <c r="R186" t="s">
        <v>13882</v>
      </c>
      <c r="S186" t="s">
        <v>13883</v>
      </c>
      <c r="T186">
        <v>918204108</v>
      </c>
      <c r="U186" t="s">
        <v>13884</v>
      </c>
      <c r="V186">
        <v>2928683</v>
      </c>
      <c r="W186" t="s">
        <v>13878</v>
      </c>
      <c r="X186" t="s">
        <v>13885</v>
      </c>
      <c r="Y186" t="s">
        <v>13149</v>
      </c>
      <c r="AI186" s="1">
        <v>44780</v>
      </c>
    </row>
    <row r="187" spans="1:35" x14ac:dyDescent="0.25">
      <c r="A187" t="s">
        <v>13016</v>
      </c>
      <c r="B187" t="str">
        <f t="shared" si="2"/>
        <v>GB00BM8Q5M07US6541061031</v>
      </c>
      <c r="C187" t="s">
        <v>368</v>
      </c>
      <c r="D187">
        <f>SIGN(VLOOKUP(C187,has_scf!$E$2:$F$1366,2,FALSE))</f>
        <v>0</v>
      </c>
      <c r="E187" s="1">
        <v>43263</v>
      </c>
      <c r="F187" t="s">
        <v>13886</v>
      </c>
      <c r="G187">
        <v>1832342</v>
      </c>
      <c r="H187">
        <v>7308</v>
      </c>
      <c r="K187" t="s">
        <v>36</v>
      </c>
      <c r="L187" t="s">
        <v>13887</v>
      </c>
      <c r="N187" t="s">
        <v>371</v>
      </c>
      <c r="O187" t="s">
        <v>372</v>
      </c>
      <c r="P187" t="s">
        <v>373</v>
      </c>
      <c r="Q187" t="s">
        <v>374</v>
      </c>
      <c r="R187" t="s">
        <v>6869</v>
      </c>
      <c r="S187" t="s">
        <v>6870</v>
      </c>
      <c r="T187">
        <v>654106103</v>
      </c>
      <c r="U187" t="s">
        <v>6871</v>
      </c>
      <c r="V187">
        <v>2640147</v>
      </c>
      <c r="W187" t="s">
        <v>13888</v>
      </c>
      <c r="X187" t="s">
        <v>6872</v>
      </c>
      <c r="Y187" t="s">
        <v>13889</v>
      </c>
      <c r="Z187" t="s">
        <v>13890</v>
      </c>
      <c r="AI187" s="1">
        <v>44041</v>
      </c>
    </row>
    <row r="188" spans="1:35" x14ac:dyDescent="0.25">
      <c r="A188" t="s">
        <v>13016</v>
      </c>
      <c r="B188" t="str">
        <f t="shared" si="2"/>
        <v>GB00BM8Q5M07US6541061031</v>
      </c>
      <c r="C188" t="s">
        <v>368</v>
      </c>
      <c r="D188">
        <f>SIGN(VLOOKUP(C188,has_scf!$E$2:$F$1366,2,FALSE))</f>
        <v>0</v>
      </c>
      <c r="E188" s="1">
        <v>44041</v>
      </c>
      <c r="F188" t="s">
        <v>13886</v>
      </c>
      <c r="G188">
        <v>1832342</v>
      </c>
      <c r="H188">
        <v>7308</v>
      </c>
      <c r="K188" t="s">
        <v>36</v>
      </c>
      <c r="L188" t="s">
        <v>13887</v>
      </c>
      <c r="N188" t="s">
        <v>371</v>
      </c>
      <c r="O188" t="s">
        <v>372</v>
      </c>
      <c r="P188" t="s">
        <v>373</v>
      </c>
      <c r="Q188" t="s">
        <v>374</v>
      </c>
      <c r="R188" t="s">
        <v>6869</v>
      </c>
      <c r="S188" t="s">
        <v>6870</v>
      </c>
      <c r="T188">
        <v>654106103</v>
      </c>
      <c r="U188" t="s">
        <v>6871</v>
      </c>
      <c r="V188">
        <v>2640147</v>
      </c>
      <c r="W188" t="s">
        <v>13888</v>
      </c>
      <c r="X188" t="s">
        <v>6872</v>
      </c>
      <c r="Y188" t="s">
        <v>13889</v>
      </c>
      <c r="Z188" t="s">
        <v>13890</v>
      </c>
      <c r="AI188" s="1">
        <v>44041</v>
      </c>
    </row>
    <row r="189" spans="1:35" x14ac:dyDescent="0.25">
      <c r="A189" t="s">
        <v>13016</v>
      </c>
      <c r="B189" t="str">
        <f t="shared" si="2"/>
        <v>GB00BM8Q5M07DE000A1EWWW0</v>
      </c>
      <c r="C189" t="s">
        <v>368</v>
      </c>
      <c r="D189">
        <f>SIGN(VLOOKUP(C189,has_scf!$E$2:$F$1366,2,FALSE))</f>
        <v>0</v>
      </c>
      <c r="E189" s="1">
        <v>43263</v>
      </c>
      <c r="F189" t="s">
        <v>13891</v>
      </c>
      <c r="G189">
        <v>1832342</v>
      </c>
      <c r="H189">
        <v>224364</v>
      </c>
      <c r="K189" t="s">
        <v>36</v>
      </c>
      <c r="L189" t="s">
        <v>13887</v>
      </c>
      <c r="N189" t="s">
        <v>371</v>
      </c>
      <c r="O189" t="s">
        <v>372</v>
      </c>
      <c r="P189" t="s">
        <v>373</v>
      </c>
      <c r="Q189" t="s">
        <v>374</v>
      </c>
      <c r="R189" t="s">
        <v>13875</v>
      </c>
      <c r="S189" t="s">
        <v>1465</v>
      </c>
      <c r="T189" t="s">
        <v>13876</v>
      </c>
      <c r="U189" t="s">
        <v>13877</v>
      </c>
      <c r="V189">
        <v>4031976</v>
      </c>
      <c r="W189" t="s">
        <v>13888</v>
      </c>
      <c r="X189" t="s">
        <v>13879</v>
      </c>
      <c r="Y189" t="s">
        <v>13889</v>
      </c>
      <c r="Z189" t="s">
        <v>13890</v>
      </c>
      <c r="AI189" s="1">
        <v>44041</v>
      </c>
    </row>
    <row r="190" spans="1:35" x14ac:dyDescent="0.25">
      <c r="A190" t="s">
        <v>13016</v>
      </c>
      <c r="B190" t="str">
        <f t="shared" si="2"/>
        <v>GB00BM8Q5M07DE000A1EWWW0</v>
      </c>
      <c r="C190" t="s">
        <v>368</v>
      </c>
      <c r="D190">
        <f>SIGN(VLOOKUP(C190,has_scf!$E$2:$F$1366,2,FALSE))</f>
        <v>0</v>
      </c>
      <c r="E190" s="1">
        <v>44041</v>
      </c>
      <c r="F190" t="s">
        <v>13891</v>
      </c>
      <c r="G190">
        <v>1832342</v>
      </c>
      <c r="H190">
        <v>224364</v>
      </c>
      <c r="K190" t="s">
        <v>36</v>
      </c>
      <c r="L190" t="s">
        <v>13887</v>
      </c>
      <c r="N190" t="s">
        <v>371</v>
      </c>
      <c r="O190" t="s">
        <v>372</v>
      </c>
      <c r="P190" t="s">
        <v>373</v>
      </c>
      <c r="Q190" t="s">
        <v>374</v>
      </c>
      <c r="R190" t="s">
        <v>13875</v>
      </c>
      <c r="S190" t="s">
        <v>1465</v>
      </c>
      <c r="T190" t="s">
        <v>13876</v>
      </c>
      <c r="U190" t="s">
        <v>13877</v>
      </c>
      <c r="V190">
        <v>4031976</v>
      </c>
      <c r="W190" t="s">
        <v>13888</v>
      </c>
      <c r="X190" t="s">
        <v>13879</v>
      </c>
      <c r="Y190" t="s">
        <v>13889</v>
      </c>
      <c r="Z190" t="s">
        <v>13890</v>
      </c>
      <c r="AI190" s="1">
        <v>44041</v>
      </c>
    </row>
    <row r="191" spans="1:35" x14ac:dyDescent="0.25">
      <c r="A191" t="s">
        <v>13016</v>
      </c>
      <c r="B191" t="str">
        <f t="shared" si="2"/>
        <v>GB00BM8Q5M07Stussy, Inc.</v>
      </c>
      <c r="C191" t="s">
        <v>368</v>
      </c>
      <c r="D191">
        <f>SIGN(VLOOKUP(C191,has_scf!$E$2:$F$1366,2,FALSE))</f>
        <v>0</v>
      </c>
      <c r="E191" s="1">
        <v>43263</v>
      </c>
      <c r="F191" t="s">
        <v>13892</v>
      </c>
      <c r="G191">
        <v>1832342</v>
      </c>
      <c r="H191">
        <v>7238409</v>
      </c>
      <c r="K191" t="s">
        <v>36</v>
      </c>
      <c r="L191" t="s">
        <v>13887</v>
      </c>
      <c r="N191" t="s">
        <v>371</v>
      </c>
      <c r="O191" t="s">
        <v>372</v>
      </c>
      <c r="P191" t="s">
        <v>373</v>
      </c>
      <c r="Q191" t="s">
        <v>374</v>
      </c>
      <c r="R191" t="s">
        <v>13893</v>
      </c>
      <c r="W191" t="s">
        <v>13888</v>
      </c>
      <c r="Y191" t="s">
        <v>13889</v>
      </c>
      <c r="Z191" t="s">
        <v>13890</v>
      </c>
      <c r="AI191" s="1">
        <v>44041</v>
      </c>
    </row>
    <row r="192" spans="1:35" x14ac:dyDescent="0.25">
      <c r="A192" t="s">
        <v>13016</v>
      </c>
      <c r="B192" t="str">
        <f t="shared" si="2"/>
        <v>GB00BM8Q5M07Stussy, Inc.</v>
      </c>
      <c r="C192" t="s">
        <v>368</v>
      </c>
      <c r="D192">
        <f>SIGN(VLOOKUP(C192,has_scf!$E$2:$F$1366,2,FALSE))</f>
        <v>0</v>
      </c>
      <c r="E192" s="1">
        <v>44041</v>
      </c>
      <c r="F192" t="s">
        <v>13892</v>
      </c>
      <c r="G192">
        <v>1832342</v>
      </c>
      <c r="H192">
        <v>7238409</v>
      </c>
      <c r="K192" t="s">
        <v>36</v>
      </c>
      <c r="L192" t="s">
        <v>13887</v>
      </c>
      <c r="N192" t="s">
        <v>371</v>
      </c>
      <c r="O192" t="s">
        <v>372</v>
      </c>
      <c r="P192" t="s">
        <v>373</v>
      </c>
      <c r="Q192" t="s">
        <v>374</v>
      </c>
      <c r="R192" t="s">
        <v>13893</v>
      </c>
      <c r="W192" t="s">
        <v>13888</v>
      </c>
      <c r="Y192" t="s">
        <v>13889</v>
      </c>
      <c r="Z192" t="s">
        <v>13890</v>
      </c>
      <c r="AI192" s="1">
        <v>44041</v>
      </c>
    </row>
    <row r="193" spans="1:35" x14ac:dyDescent="0.25">
      <c r="A193" t="s">
        <v>13016</v>
      </c>
      <c r="B193" t="str">
        <f t="shared" si="2"/>
        <v>GB00BM8Q5M07US6541061031</v>
      </c>
      <c r="C193" t="s">
        <v>368</v>
      </c>
      <c r="D193">
        <f>SIGN(VLOOKUP(C193,has_scf!$E$2:$F$1366,2,FALSE))</f>
        <v>0</v>
      </c>
      <c r="E193" s="1">
        <v>43263</v>
      </c>
      <c r="F193" t="s">
        <v>13894</v>
      </c>
      <c r="G193">
        <v>1832342</v>
      </c>
      <c r="H193">
        <v>7308</v>
      </c>
      <c r="K193" t="s">
        <v>36</v>
      </c>
      <c r="L193" t="s">
        <v>13895</v>
      </c>
      <c r="N193" t="s">
        <v>371</v>
      </c>
      <c r="O193" t="s">
        <v>372</v>
      </c>
      <c r="P193" t="s">
        <v>373</v>
      </c>
      <c r="Q193" t="s">
        <v>374</v>
      </c>
      <c r="R193" t="s">
        <v>6869</v>
      </c>
      <c r="S193" t="s">
        <v>6870</v>
      </c>
      <c r="T193">
        <v>654106103</v>
      </c>
      <c r="U193" t="s">
        <v>6871</v>
      </c>
      <c r="V193">
        <v>2640147</v>
      </c>
      <c r="W193" t="s">
        <v>13896</v>
      </c>
      <c r="X193" t="s">
        <v>6872</v>
      </c>
      <c r="Y193" t="s">
        <v>13897</v>
      </c>
      <c r="AI193" s="1">
        <v>45077</v>
      </c>
    </row>
    <row r="194" spans="1:35" x14ac:dyDescent="0.25">
      <c r="A194" t="s">
        <v>13016</v>
      </c>
      <c r="B194" t="str">
        <f t="shared" si="2"/>
        <v>GB00BM8Q5M07DE000A1EWWW0</v>
      </c>
      <c r="C194" t="s">
        <v>368</v>
      </c>
      <c r="D194">
        <f>SIGN(VLOOKUP(C194,has_scf!$E$2:$F$1366,2,FALSE))</f>
        <v>0</v>
      </c>
      <c r="E194" s="1">
        <v>43263</v>
      </c>
      <c r="F194" t="s">
        <v>13898</v>
      </c>
      <c r="G194">
        <v>1832342</v>
      </c>
      <c r="H194">
        <v>224364</v>
      </c>
      <c r="K194" t="s">
        <v>36</v>
      </c>
      <c r="L194" t="s">
        <v>13895</v>
      </c>
      <c r="N194" t="s">
        <v>371</v>
      </c>
      <c r="O194" t="s">
        <v>372</v>
      </c>
      <c r="P194" t="s">
        <v>373</v>
      </c>
      <c r="Q194" t="s">
        <v>374</v>
      </c>
      <c r="R194" t="s">
        <v>13875</v>
      </c>
      <c r="S194" t="s">
        <v>1465</v>
      </c>
      <c r="T194" t="s">
        <v>13876</v>
      </c>
      <c r="U194" t="s">
        <v>13877</v>
      </c>
      <c r="V194">
        <v>4031976</v>
      </c>
      <c r="W194" t="s">
        <v>13899</v>
      </c>
      <c r="X194" t="s">
        <v>13879</v>
      </c>
      <c r="Y194" t="s">
        <v>13897</v>
      </c>
      <c r="AI194" s="1">
        <v>45077</v>
      </c>
    </row>
    <row r="195" spans="1:35" x14ac:dyDescent="0.25">
      <c r="A195" t="s">
        <v>13016</v>
      </c>
      <c r="B195" t="str">
        <f t="shared" ref="B195:B258" si="3">C195&amp;IF(U195="",R195,U195)</f>
        <v>GB00BM8Q5M07KR7081660003</v>
      </c>
      <c r="C195" t="s">
        <v>368</v>
      </c>
      <c r="D195">
        <f>SIGN(VLOOKUP(C195,has_scf!$E$2:$F$1366,2,FALSE))</f>
        <v>0</v>
      </c>
      <c r="E195" s="1">
        <v>43263</v>
      </c>
      <c r="F195" t="s">
        <v>13900</v>
      </c>
      <c r="G195">
        <v>1832342</v>
      </c>
      <c r="H195">
        <v>194527200</v>
      </c>
      <c r="K195" t="s">
        <v>36</v>
      </c>
      <c r="L195" t="s">
        <v>13895</v>
      </c>
      <c r="N195" t="s">
        <v>371</v>
      </c>
      <c r="O195" t="s">
        <v>372</v>
      </c>
      <c r="P195" t="s">
        <v>373</v>
      </c>
      <c r="Q195" t="s">
        <v>374</v>
      </c>
      <c r="R195" t="s">
        <v>8323</v>
      </c>
      <c r="S195">
        <v>81660</v>
      </c>
      <c r="T195" t="s">
        <v>8324</v>
      </c>
      <c r="U195" t="s">
        <v>8325</v>
      </c>
      <c r="V195" t="s">
        <v>8326</v>
      </c>
      <c r="W195" t="s">
        <v>13899</v>
      </c>
      <c r="X195" t="s">
        <v>8327</v>
      </c>
      <c r="Y195" t="s">
        <v>13901</v>
      </c>
      <c r="Z195" t="s">
        <v>13897</v>
      </c>
      <c r="AI195" s="1">
        <v>45077</v>
      </c>
    </row>
    <row r="196" spans="1:35" x14ac:dyDescent="0.25">
      <c r="A196" t="s">
        <v>13016</v>
      </c>
      <c r="B196" t="str">
        <f t="shared" si="3"/>
        <v>GB00BM8Q5M07Diva SRL</v>
      </c>
      <c r="C196" t="s">
        <v>368</v>
      </c>
      <c r="D196">
        <f>SIGN(VLOOKUP(C196,has_scf!$E$2:$F$1366,2,FALSE))</f>
        <v>0</v>
      </c>
      <c r="E196" s="1">
        <v>43263</v>
      </c>
      <c r="F196" t="s">
        <v>13902</v>
      </c>
      <c r="G196">
        <v>1832342</v>
      </c>
      <c r="H196">
        <v>8676929</v>
      </c>
      <c r="K196" t="s">
        <v>36</v>
      </c>
      <c r="L196" t="s">
        <v>13903</v>
      </c>
      <c r="M196" t="s">
        <v>13904</v>
      </c>
      <c r="N196" t="s">
        <v>371</v>
      </c>
      <c r="O196" t="s">
        <v>372</v>
      </c>
      <c r="P196" t="s">
        <v>373</v>
      </c>
      <c r="Q196" t="s">
        <v>374</v>
      </c>
      <c r="R196" t="s">
        <v>13905</v>
      </c>
      <c r="W196" t="s">
        <v>13906</v>
      </c>
      <c r="X196" t="s">
        <v>13904</v>
      </c>
      <c r="AI196" s="1">
        <v>44041</v>
      </c>
    </row>
    <row r="197" spans="1:35" x14ac:dyDescent="0.25">
      <c r="A197" t="s">
        <v>13016</v>
      </c>
      <c r="B197" t="str">
        <f t="shared" si="3"/>
        <v>GB00BM8Q5M07Diva SRL</v>
      </c>
      <c r="C197" t="s">
        <v>368</v>
      </c>
      <c r="D197">
        <f>SIGN(VLOOKUP(C197,has_scf!$E$2:$F$1366,2,FALSE))</f>
        <v>0</v>
      </c>
      <c r="E197" s="1">
        <v>44041</v>
      </c>
      <c r="F197" t="s">
        <v>13902</v>
      </c>
      <c r="G197">
        <v>1832342</v>
      </c>
      <c r="H197">
        <v>8676929</v>
      </c>
      <c r="K197" t="s">
        <v>36</v>
      </c>
      <c r="L197" t="s">
        <v>13903</v>
      </c>
      <c r="M197" t="s">
        <v>13907</v>
      </c>
      <c r="N197" t="s">
        <v>371</v>
      </c>
      <c r="O197" t="s">
        <v>372</v>
      </c>
      <c r="P197" t="s">
        <v>373</v>
      </c>
      <c r="Q197" t="s">
        <v>374</v>
      </c>
      <c r="R197" t="s">
        <v>13905</v>
      </c>
      <c r="W197" t="s">
        <v>13906</v>
      </c>
      <c r="X197" t="s">
        <v>13904</v>
      </c>
      <c r="AI197" s="1">
        <v>44820</v>
      </c>
    </row>
    <row r="198" spans="1:35" x14ac:dyDescent="0.25">
      <c r="A198" t="s">
        <v>13016</v>
      </c>
      <c r="B198" t="str">
        <f t="shared" si="3"/>
        <v>GB00BM8Q5M07US7512121010</v>
      </c>
      <c r="C198" t="s">
        <v>368</v>
      </c>
      <c r="D198">
        <f>SIGN(VLOOKUP(C198,has_scf!$E$2:$F$1366,2,FALSE))</f>
        <v>0</v>
      </c>
      <c r="E198" s="1">
        <v>43263</v>
      </c>
      <c r="F198" t="s">
        <v>13908</v>
      </c>
      <c r="G198">
        <v>1832342</v>
      </c>
      <c r="H198">
        <v>8184</v>
      </c>
      <c r="K198" t="s">
        <v>36</v>
      </c>
      <c r="L198" t="s">
        <v>13909</v>
      </c>
      <c r="N198" t="s">
        <v>371</v>
      </c>
      <c r="O198" t="s">
        <v>372</v>
      </c>
      <c r="P198" t="s">
        <v>373</v>
      </c>
      <c r="Q198" t="s">
        <v>374</v>
      </c>
      <c r="R198" t="s">
        <v>13910</v>
      </c>
      <c r="S198" t="s">
        <v>13911</v>
      </c>
      <c r="T198">
        <v>751212101</v>
      </c>
      <c r="U198" t="s">
        <v>13912</v>
      </c>
      <c r="V198" t="s">
        <v>13913</v>
      </c>
      <c r="W198" t="s">
        <v>375</v>
      </c>
      <c r="X198" t="s">
        <v>13914</v>
      </c>
      <c r="Y198" t="s">
        <v>13915</v>
      </c>
      <c r="Z198" t="s">
        <v>13916</v>
      </c>
      <c r="AA198" t="s">
        <v>13149</v>
      </c>
      <c r="AI198" s="1">
        <v>44820</v>
      </c>
    </row>
    <row r="199" spans="1:35" x14ac:dyDescent="0.25">
      <c r="A199" t="s">
        <v>13016</v>
      </c>
      <c r="B199" t="str">
        <f t="shared" si="3"/>
        <v>GB00BM8Q5M07Giorgio Armani SpA</v>
      </c>
      <c r="C199" t="s">
        <v>368</v>
      </c>
      <c r="D199">
        <f>SIGN(VLOOKUP(C199,has_scf!$E$2:$F$1366,2,FALSE))</f>
        <v>0</v>
      </c>
      <c r="E199" s="1">
        <v>43263</v>
      </c>
      <c r="F199" t="s">
        <v>13917</v>
      </c>
      <c r="G199">
        <v>1832342</v>
      </c>
      <c r="H199">
        <v>1582938</v>
      </c>
      <c r="K199" t="s">
        <v>36</v>
      </c>
      <c r="L199" t="s">
        <v>13918</v>
      </c>
      <c r="N199" t="s">
        <v>371</v>
      </c>
      <c r="O199" t="s">
        <v>372</v>
      </c>
      <c r="P199" t="s">
        <v>373</v>
      </c>
      <c r="Q199" t="s">
        <v>374</v>
      </c>
      <c r="R199" t="s">
        <v>13919</v>
      </c>
      <c r="W199" t="s">
        <v>13920</v>
      </c>
      <c r="X199" t="s">
        <v>13921</v>
      </c>
      <c r="Y199" t="s">
        <v>10647</v>
      </c>
      <c r="Z199" t="s">
        <v>13922</v>
      </c>
      <c r="AI199" s="1">
        <v>44041</v>
      </c>
    </row>
    <row r="200" spans="1:35" x14ac:dyDescent="0.25">
      <c r="A200" t="s">
        <v>13016</v>
      </c>
      <c r="B200" t="str">
        <f t="shared" si="3"/>
        <v>GB00BM8Q5M07Giorgio Armani SpA</v>
      </c>
      <c r="C200" t="s">
        <v>368</v>
      </c>
      <c r="D200">
        <f>SIGN(VLOOKUP(C200,has_scf!$E$2:$F$1366,2,FALSE))</f>
        <v>0</v>
      </c>
      <c r="E200" s="1">
        <v>44041</v>
      </c>
      <c r="F200" t="s">
        <v>13917</v>
      </c>
      <c r="G200">
        <v>1832342</v>
      </c>
      <c r="H200">
        <v>1582938</v>
      </c>
      <c r="K200" t="s">
        <v>36</v>
      </c>
      <c r="L200" t="s">
        <v>13918</v>
      </c>
      <c r="N200" t="s">
        <v>371</v>
      </c>
      <c r="O200" t="s">
        <v>372</v>
      </c>
      <c r="P200" t="s">
        <v>373</v>
      </c>
      <c r="Q200" t="s">
        <v>374</v>
      </c>
      <c r="R200" t="s">
        <v>13919</v>
      </c>
      <c r="W200" t="s">
        <v>13920</v>
      </c>
      <c r="X200" t="s">
        <v>13921</v>
      </c>
      <c r="Y200" t="s">
        <v>10647</v>
      </c>
      <c r="Z200" t="s">
        <v>13922</v>
      </c>
      <c r="AI200" s="1">
        <v>44041</v>
      </c>
    </row>
    <row r="201" spans="1:35" x14ac:dyDescent="0.25">
      <c r="A201" t="s">
        <v>13016</v>
      </c>
      <c r="B201" t="str">
        <f t="shared" si="3"/>
        <v>GB00BM8Q5M07IT0004965148</v>
      </c>
      <c r="C201" t="s">
        <v>368</v>
      </c>
      <c r="D201">
        <f>SIGN(VLOOKUP(C201,has_scf!$E$2:$F$1366,2,FALSE))</f>
        <v>0</v>
      </c>
      <c r="E201" s="1">
        <v>43263</v>
      </c>
      <c r="F201" t="s">
        <v>13923</v>
      </c>
      <c r="G201">
        <v>1832342</v>
      </c>
      <c r="H201">
        <v>29125096</v>
      </c>
      <c r="K201" t="s">
        <v>36</v>
      </c>
      <c r="L201" t="s">
        <v>13918</v>
      </c>
      <c r="N201" t="s">
        <v>371</v>
      </c>
      <c r="O201" t="s">
        <v>372</v>
      </c>
      <c r="P201" t="s">
        <v>373</v>
      </c>
      <c r="Q201" t="s">
        <v>374</v>
      </c>
      <c r="R201" t="s">
        <v>13924</v>
      </c>
      <c r="S201" t="s">
        <v>13925</v>
      </c>
      <c r="T201" t="s">
        <v>13926</v>
      </c>
      <c r="U201" t="s">
        <v>13927</v>
      </c>
      <c r="V201" t="s">
        <v>13928</v>
      </c>
      <c r="W201" t="s">
        <v>13920</v>
      </c>
      <c r="X201" t="s">
        <v>13929</v>
      </c>
      <c r="Y201" t="s">
        <v>10647</v>
      </c>
      <c r="Z201" t="s">
        <v>13922</v>
      </c>
      <c r="AI201" s="1">
        <v>44041</v>
      </c>
    </row>
    <row r="202" spans="1:35" x14ac:dyDescent="0.25">
      <c r="A202" t="s">
        <v>13016</v>
      </c>
      <c r="B202" t="str">
        <f t="shared" si="3"/>
        <v>GB00BM8Q5M07IT0004965148</v>
      </c>
      <c r="C202" t="s">
        <v>368</v>
      </c>
      <c r="D202">
        <f>SIGN(VLOOKUP(C202,has_scf!$E$2:$F$1366,2,FALSE))</f>
        <v>0</v>
      </c>
      <c r="E202" s="1">
        <v>44041</v>
      </c>
      <c r="F202" t="s">
        <v>13923</v>
      </c>
      <c r="G202">
        <v>1832342</v>
      </c>
      <c r="H202">
        <v>29125096</v>
      </c>
      <c r="K202" t="s">
        <v>36</v>
      </c>
      <c r="L202" t="s">
        <v>13918</v>
      </c>
      <c r="N202" t="s">
        <v>371</v>
      </c>
      <c r="O202" t="s">
        <v>372</v>
      </c>
      <c r="P202" t="s">
        <v>373</v>
      </c>
      <c r="Q202" t="s">
        <v>374</v>
      </c>
      <c r="R202" t="s">
        <v>13924</v>
      </c>
      <c r="S202" t="s">
        <v>13925</v>
      </c>
      <c r="T202" t="s">
        <v>13926</v>
      </c>
      <c r="U202" t="s">
        <v>13927</v>
      </c>
      <c r="V202" t="s">
        <v>13928</v>
      </c>
      <c r="W202" t="s">
        <v>13920</v>
      </c>
      <c r="X202" t="s">
        <v>13929</v>
      </c>
      <c r="Y202" t="s">
        <v>10647</v>
      </c>
      <c r="Z202" t="s">
        <v>13922</v>
      </c>
      <c r="AI202" s="1">
        <v>44041</v>
      </c>
    </row>
    <row r="203" spans="1:35" x14ac:dyDescent="0.25">
      <c r="A203" t="s">
        <v>13016</v>
      </c>
      <c r="B203" t="str">
        <f t="shared" si="3"/>
        <v>GB00B0CY5V57Netherland, Sewell &amp; Associates, Inc.</v>
      </c>
      <c r="C203" t="s">
        <v>6699</v>
      </c>
      <c r="D203">
        <f>SIGN(VLOOKUP(C203,has_scf!$E$2:$F$1366,2,FALSE))</f>
        <v>0</v>
      </c>
      <c r="E203" s="1">
        <v>42683</v>
      </c>
      <c r="F203" t="s">
        <v>13930</v>
      </c>
      <c r="G203">
        <v>194517904</v>
      </c>
      <c r="H203">
        <v>31302308</v>
      </c>
      <c r="K203" t="s">
        <v>36</v>
      </c>
      <c r="N203" t="s">
        <v>6707</v>
      </c>
      <c r="O203" t="s">
        <v>6708</v>
      </c>
      <c r="P203" t="s">
        <v>6709</v>
      </c>
      <c r="Q203" t="s">
        <v>6710</v>
      </c>
      <c r="R203" t="s">
        <v>13931</v>
      </c>
      <c r="W203" t="s">
        <v>6712</v>
      </c>
      <c r="X203" t="s">
        <v>13932</v>
      </c>
      <c r="Y203" t="s">
        <v>13933</v>
      </c>
      <c r="Z203" t="s">
        <v>13934</v>
      </c>
      <c r="AA203" t="s">
        <v>13935</v>
      </c>
      <c r="AI203" s="1">
        <v>44312</v>
      </c>
    </row>
    <row r="204" spans="1:35" x14ac:dyDescent="0.25">
      <c r="A204" t="s">
        <v>13016</v>
      </c>
      <c r="B204" t="str">
        <f t="shared" si="3"/>
        <v>GB00BF5KDY46US02079K3059</v>
      </c>
      <c r="C204" t="s">
        <v>2080</v>
      </c>
      <c r="D204">
        <f>SIGN(VLOOKUP(C204,has_scf!$E$2:$F$1366,2,FALSE))</f>
        <v>0</v>
      </c>
      <c r="E204" s="1">
        <v>43749</v>
      </c>
      <c r="F204" t="s">
        <v>13936</v>
      </c>
      <c r="G204">
        <v>194516274</v>
      </c>
      <c r="H204">
        <v>77997139</v>
      </c>
      <c r="K204" t="s">
        <v>36</v>
      </c>
      <c r="M204" t="s">
        <v>13937</v>
      </c>
      <c r="N204" t="s">
        <v>2077</v>
      </c>
      <c r="O204" t="s">
        <v>2078</v>
      </c>
      <c r="P204" t="s">
        <v>2079</v>
      </c>
      <c r="Q204" t="s">
        <v>2081</v>
      </c>
      <c r="R204" t="s">
        <v>4172</v>
      </c>
      <c r="S204" t="s">
        <v>4173</v>
      </c>
      <c r="T204" t="s">
        <v>4174</v>
      </c>
      <c r="U204" t="s">
        <v>4175</v>
      </c>
      <c r="V204" t="s">
        <v>4176</v>
      </c>
      <c r="W204" t="s">
        <v>2082</v>
      </c>
      <c r="X204" t="s">
        <v>13938</v>
      </c>
      <c r="Y204" t="s">
        <v>13939</v>
      </c>
      <c r="AI204" s="1">
        <v>44781</v>
      </c>
    </row>
    <row r="205" spans="1:35" x14ac:dyDescent="0.25">
      <c r="A205" t="s">
        <v>13016</v>
      </c>
      <c r="B205" t="str">
        <f t="shared" si="3"/>
        <v>GB00BYZDVK82US24703L2025</v>
      </c>
      <c r="C205" t="s">
        <v>1669</v>
      </c>
      <c r="D205">
        <f>SIGN(VLOOKUP(C205,has_scf!$E$2:$F$1366,2,FALSE))</f>
        <v>1</v>
      </c>
      <c r="E205" s="1">
        <v>43453</v>
      </c>
      <c r="F205" t="s">
        <v>13940</v>
      </c>
      <c r="G205">
        <v>7837357</v>
      </c>
      <c r="H205">
        <v>6068620</v>
      </c>
      <c r="K205" t="s">
        <v>36</v>
      </c>
      <c r="M205" t="s">
        <v>13941</v>
      </c>
      <c r="N205" t="s">
        <v>1676</v>
      </c>
      <c r="O205" t="s">
        <v>1677</v>
      </c>
      <c r="P205" t="s">
        <v>1678</v>
      </c>
      <c r="Q205" t="s">
        <v>1679</v>
      </c>
      <c r="R205" t="s">
        <v>13197</v>
      </c>
      <c r="S205" t="s">
        <v>13198</v>
      </c>
      <c r="T205" t="s">
        <v>13199</v>
      </c>
      <c r="U205" t="s">
        <v>13200</v>
      </c>
      <c r="V205" t="s">
        <v>13201</v>
      </c>
      <c r="W205" t="s">
        <v>1681</v>
      </c>
      <c r="X205" t="s">
        <v>13942</v>
      </c>
      <c r="AI205" s="1">
        <v>45622</v>
      </c>
    </row>
    <row r="206" spans="1:35" x14ac:dyDescent="0.25">
      <c r="A206" t="s">
        <v>13016</v>
      </c>
      <c r="B206" t="str">
        <f t="shared" si="3"/>
        <v>GB00BYZDVK82US42824C1099</v>
      </c>
      <c r="C206" t="s">
        <v>1669</v>
      </c>
      <c r="D206">
        <f>SIGN(VLOOKUP(C206,has_scf!$E$2:$F$1366,2,FALSE))</f>
        <v>1</v>
      </c>
      <c r="E206" s="1">
        <v>42690</v>
      </c>
      <c r="F206" t="s">
        <v>13943</v>
      </c>
      <c r="G206">
        <v>7837357</v>
      </c>
      <c r="H206">
        <v>76559657</v>
      </c>
      <c r="K206" t="s">
        <v>36</v>
      </c>
      <c r="N206" t="s">
        <v>1676</v>
      </c>
      <c r="O206" t="s">
        <v>1677</v>
      </c>
      <c r="P206" t="s">
        <v>1678</v>
      </c>
      <c r="Q206" t="s">
        <v>1679</v>
      </c>
      <c r="R206" t="s">
        <v>13205</v>
      </c>
      <c r="S206" t="s">
        <v>13206</v>
      </c>
      <c r="T206" t="s">
        <v>13207</v>
      </c>
      <c r="U206" t="s">
        <v>13208</v>
      </c>
      <c r="V206" t="s">
        <v>13209</v>
      </c>
      <c r="W206" t="s">
        <v>1681</v>
      </c>
      <c r="X206" t="s">
        <v>13210</v>
      </c>
      <c r="Y206" t="s">
        <v>6864</v>
      </c>
      <c r="Z206" t="s">
        <v>13944</v>
      </c>
      <c r="AI206" s="1">
        <v>767011</v>
      </c>
    </row>
    <row r="207" spans="1:35" x14ac:dyDescent="0.25">
      <c r="A207" t="s">
        <v>13016</v>
      </c>
      <c r="B207" t="str">
        <f t="shared" si="3"/>
        <v>GB00BYZDVK82US40434L1052</v>
      </c>
      <c r="C207" t="s">
        <v>1669</v>
      </c>
      <c r="D207">
        <f>SIGN(VLOOKUP(C207,has_scf!$E$2:$F$1366,2,FALSE))</f>
        <v>1</v>
      </c>
      <c r="E207" s="1">
        <v>42690</v>
      </c>
      <c r="F207" t="s">
        <v>13945</v>
      </c>
      <c r="G207">
        <v>7837357</v>
      </c>
      <c r="H207">
        <v>67706748</v>
      </c>
      <c r="K207" t="s">
        <v>36</v>
      </c>
      <c r="N207" t="s">
        <v>1676</v>
      </c>
      <c r="O207" t="s">
        <v>1677</v>
      </c>
      <c r="P207" t="s">
        <v>1678</v>
      </c>
      <c r="Q207" t="s">
        <v>1679</v>
      </c>
      <c r="R207" t="s">
        <v>13946</v>
      </c>
      <c r="S207" t="s">
        <v>13947</v>
      </c>
      <c r="T207" t="s">
        <v>13948</v>
      </c>
      <c r="U207" t="s">
        <v>13949</v>
      </c>
      <c r="V207" t="s">
        <v>13950</v>
      </c>
      <c r="W207" t="s">
        <v>1681</v>
      </c>
      <c r="X207" t="s">
        <v>13951</v>
      </c>
      <c r="Y207" t="s">
        <v>13952</v>
      </c>
      <c r="Z207" t="s">
        <v>13953</v>
      </c>
      <c r="AA207" t="s">
        <v>13954</v>
      </c>
      <c r="AI207" s="1">
        <v>767011</v>
      </c>
    </row>
    <row r="208" spans="1:35" x14ac:dyDescent="0.25">
      <c r="A208" t="s">
        <v>13016</v>
      </c>
      <c r="B208" t="str">
        <f t="shared" si="3"/>
        <v>GB00BYZDVK82US4581401001</v>
      </c>
      <c r="C208" t="s">
        <v>1669</v>
      </c>
      <c r="D208">
        <f>SIGN(VLOOKUP(C208,has_scf!$E$2:$F$1366,2,FALSE))</f>
        <v>1</v>
      </c>
      <c r="E208" s="1">
        <v>43453</v>
      </c>
      <c r="F208" t="s">
        <v>13955</v>
      </c>
      <c r="G208">
        <v>7837357</v>
      </c>
      <c r="H208">
        <v>5472</v>
      </c>
      <c r="K208" t="s">
        <v>36</v>
      </c>
      <c r="N208" t="s">
        <v>1676</v>
      </c>
      <c r="O208" t="s">
        <v>1677</v>
      </c>
      <c r="P208" t="s">
        <v>1678</v>
      </c>
      <c r="Q208" t="s">
        <v>1679</v>
      </c>
      <c r="R208" t="s">
        <v>3982</v>
      </c>
      <c r="S208" t="s">
        <v>3983</v>
      </c>
      <c r="T208">
        <v>458140100</v>
      </c>
      <c r="U208" t="s">
        <v>3984</v>
      </c>
      <c r="V208">
        <v>2463247</v>
      </c>
      <c r="W208" t="s">
        <v>1681</v>
      </c>
      <c r="X208" t="s">
        <v>3988</v>
      </c>
      <c r="Y208" t="s">
        <v>13956</v>
      </c>
      <c r="Z208" t="s">
        <v>3989</v>
      </c>
      <c r="AA208" t="s">
        <v>13528</v>
      </c>
      <c r="AB208" t="s">
        <v>8275</v>
      </c>
      <c r="AC208" t="s">
        <v>5004</v>
      </c>
      <c r="AD208" t="s">
        <v>13957</v>
      </c>
      <c r="AI208" s="1">
        <v>44779</v>
      </c>
    </row>
    <row r="209" spans="1:35" x14ac:dyDescent="0.25">
      <c r="A209" t="s">
        <v>13016</v>
      </c>
      <c r="B209" t="str">
        <f t="shared" si="3"/>
        <v>GB00BYZDVK82US67059N1081</v>
      </c>
      <c r="C209" t="s">
        <v>1669</v>
      </c>
      <c r="D209">
        <f>SIGN(VLOOKUP(C209,has_scf!$E$2:$F$1366,2,FALSE))</f>
        <v>1</v>
      </c>
      <c r="E209" s="1">
        <v>42690</v>
      </c>
      <c r="F209" t="s">
        <v>13958</v>
      </c>
      <c r="G209">
        <v>7837357</v>
      </c>
      <c r="H209">
        <v>6045799</v>
      </c>
      <c r="K209" t="s">
        <v>36</v>
      </c>
      <c r="N209" t="s">
        <v>1676</v>
      </c>
      <c r="O209" t="s">
        <v>1677</v>
      </c>
      <c r="P209" t="s">
        <v>1678</v>
      </c>
      <c r="Q209" t="s">
        <v>1679</v>
      </c>
      <c r="R209" t="s">
        <v>10805</v>
      </c>
      <c r="S209" t="s">
        <v>10806</v>
      </c>
      <c r="T209" t="s">
        <v>10807</v>
      </c>
      <c r="U209" t="s">
        <v>10808</v>
      </c>
      <c r="V209" t="s">
        <v>10809</v>
      </c>
      <c r="W209" t="s">
        <v>1681</v>
      </c>
      <c r="X209" t="s">
        <v>10814</v>
      </c>
      <c r="Y209" t="s">
        <v>6864</v>
      </c>
      <c r="Z209" t="s">
        <v>13959</v>
      </c>
      <c r="AI209" s="1">
        <v>767011</v>
      </c>
    </row>
    <row r="210" spans="1:35" x14ac:dyDescent="0.25">
      <c r="A210" t="s">
        <v>13016</v>
      </c>
      <c r="B210" t="str">
        <f t="shared" si="3"/>
        <v>GB00BYZDVK82US8486371045</v>
      </c>
      <c r="C210" t="s">
        <v>1669</v>
      </c>
      <c r="D210">
        <f>SIGN(VLOOKUP(C210,has_scf!$E$2:$F$1366,2,FALSE))</f>
        <v>1</v>
      </c>
      <c r="E210" s="1">
        <v>42690</v>
      </c>
      <c r="F210" t="s">
        <v>13960</v>
      </c>
      <c r="G210">
        <v>7837357</v>
      </c>
      <c r="H210">
        <v>194530857</v>
      </c>
      <c r="K210" t="s">
        <v>36</v>
      </c>
      <c r="N210" t="s">
        <v>1676</v>
      </c>
      <c r="O210" t="s">
        <v>1677</v>
      </c>
      <c r="P210" t="s">
        <v>1678</v>
      </c>
      <c r="Q210" t="s">
        <v>1679</v>
      </c>
      <c r="R210" t="s">
        <v>13961</v>
      </c>
      <c r="S210" t="s">
        <v>13962</v>
      </c>
      <c r="T210">
        <v>848637104</v>
      </c>
      <c r="U210" t="s">
        <v>13963</v>
      </c>
      <c r="V210" t="s">
        <v>13964</v>
      </c>
      <c r="W210" t="s">
        <v>1681</v>
      </c>
      <c r="X210" t="s">
        <v>13965</v>
      </c>
      <c r="AI210" s="1">
        <v>45379</v>
      </c>
    </row>
    <row r="211" spans="1:35" x14ac:dyDescent="0.25">
      <c r="A211" t="s">
        <v>13016</v>
      </c>
      <c r="B211" t="str">
        <f t="shared" si="3"/>
        <v>GB00BYZDVK82TW0002353000</v>
      </c>
      <c r="C211" t="s">
        <v>1669</v>
      </c>
      <c r="D211">
        <f>SIGN(VLOOKUP(C211,has_scf!$E$2:$F$1366,2,FALSE))</f>
        <v>1</v>
      </c>
      <c r="E211" s="1">
        <v>42690</v>
      </c>
      <c r="F211" t="s">
        <v>13966</v>
      </c>
      <c r="G211">
        <v>7837357</v>
      </c>
      <c r="H211">
        <v>11500</v>
      </c>
      <c r="K211" t="s">
        <v>36</v>
      </c>
      <c r="N211" t="s">
        <v>1676</v>
      </c>
      <c r="O211" t="s">
        <v>1677</v>
      </c>
      <c r="P211" t="s">
        <v>1678</v>
      </c>
      <c r="Q211" t="s">
        <v>1679</v>
      </c>
      <c r="R211" t="s">
        <v>13967</v>
      </c>
      <c r="S211">
        <v>2353</v>
      </c>
      <c r="T211" t="s">
        <v>13968</v>
      </c>
      <c r="U211" t="s">
        <v>13969</v>
      </c>
      <c r="V211">
        <v>6005850</v>
      </c>
      <c r="W211" t="s">
        <v>1681</v>
      </c>
      <c r="X211" t="s">
        <v>13970</v>
      </c>
      <c r="AI211" s="1">
        <v>44959</v>
      </c>
    </row>
    <row r="212" spans="1:35" x14ac:dyDescent="0.25">
      <c r="A212" t="s">
        <v>13016</v>
      </c>
      <c r="B212" t="str">
        <f t="shared" si="3"/>
        <v>GB00BYZDVK82FR0000121972</v>
      </c>
      <c r="C212" t="s">
        <v>1669</v>
      </c>
      <c r="D212">
        <f>SIGN(VLOOKUP(C212,has_scf!$E$2:$F$1366,2,FALSE))</f>
        <v>1</v>
      </c>
      <c r="E212" s="1">
        <v>42690</v>
      </c>
      <c r="F212" t="s">
        <v>13971</v>
      </c>
      <c r="G212">
        <v>7837357</v>
      </c>
      <c r="H212">
        <v>233079</v>
      </c>
      <c r="K212" t="s">
        <v>36</v>
      </c>
      <c r="M212" t="s">
        <v>13972</v>
      </c>
      <c r="N212" t="s">
        <v>1676</v>
      </c>
      <c r="O212" t="s">
        <v>1677</v>
      </c>
      <c r="P212" t="s">
        <v>1678</v>
      </c>
      <c r="Q212" t="s">
        <v>1679</v>
      </c>
      <c r="R212" t="s">
        <v>968</v>
      </c>
      <c r="S212" t="s">
        <v>969</v>
      </c>
      <c r="T212" t="s">
        <v>970</v>
      </c>
      <c r="U212" t="s">
        <v>971</v>
      </c>
      <c r="V212">
        <v>4834108</v>
      </c>
      <c r="W212" t="s">
        <v>1681</v>
      </c>
      <c r="X212" t="s">
        <v>6619</v>
      </c>
      <c r="AI212" s="1">
        <v>44780</v>
      </c>
    </row>
    <row r="213" spans="1:35" x14ac:dyDescent="0.25">
      <c r="A213" t="s">
        <v>13016</v>
      </c>
      <c r="B213" t="str">
        <f t="shared" si="3"/>
        <v>GB00BYZDVK82Arcserve Holding Co. LLC</v>
      </c>
      <c r="C213" t="s">
        <v>1669</v>
      </c>
      <c r="D213">
        <f>SIGN(VLOOKUP(C213,has_scf!$E$2:$F$1366,2,FALSE))</f>
        <v>1</v>
      </c>
      <c r="E213" s="1">
        <v>42690</v>
      </c>
      <c r="F213" t="s">
        <v>13973</v>
      </c>
      <c r="G213">
        <v>7837357</v>
      </c>
      <c r="H213">
        <v>67412824</v>
      </c>
      <c r="K213" t="s">
        <v>36</v>
      </c>
      <c r="N213" t="s">
        <v>1676</v>
      </c>
      <c r="O213" t="s">
        <v>1677</v>
      </c>
      <c r="P213" t="s">
        <v>1678</v>
      </c>
      <c r="Q213" t="s">
        <v>1679</v>
      </c>
      <c r="R213" t="s">
        <v>13974</v>
      </c>
      <c r="W213" t="s">
        <v>1681</v>
      </c>
      <c r="X213" t="s">
        <v>13975</v>
      </c>
      <c r="AI213" s="1">
        <v>44959</v>
      </c>
    </row>
    <row r="214" spans="1:35" x14ac:dyDescent="0.25">
      <c r="A214" t="s">
        <v>13016</v>
      </c>
      <c r="B214" t="str">
        <f t="shared" si="3"/>
        <v>GB00BYZDVK82US0527691069</v>
      </c>
      <c r="C214" t="s">
        <v>1669</v>
      </c>
      <c r="D214">
        <f>SIGN(VLOOKUP(C214,has_scf!$E$2:$F$1366,2,FALSE))</f>
        <v>1</v>
      </c>
      <c r="E214" s="1">
        <v>42690</v>
      </c>
      <c r="F214" t="s">
        <v>13976</v>
      </c>
      <c r="G214">
        <v>7837357</v>
      </c>
      <c r="H214">
        <v>1044</v>
      </c>
      <c r="K214" t="s">
        <v>36</v>
      </c>
      <c r="N214" t="s">
        <v>1676</v>
      </c>
      <c r="O214" t="s">
        <v>1677</v>
      </c>
      <c r="P214" t="s">
        <v>1678</v>
      </c>
      <c r="Q214" t="s">
        <v>1679</v>
      </c>
      <c r="R214" t="s">
        <v>13977</v>
      </c>
      <c r="S214" t="s">
        <v>13978</v>
      </c>
      <c r="T214">
        <v>52769106</v>
      </c>
      <c r="U214" t="s">
        <v>13979</v>
      </c>
      <c r="V214">
        <v>2065159</v>
      </c>
      <c r="W214" t="s">
        <v>1681</v>
      </c>
      <c r="X214" t="s">
        <v>13980</v>
      </c>
      <c r="Y214" t="s">
        <v>13981</v>
      </c>
      <c r="AI214" s="1">
        <v>44613</v>
      </c>
    </row>
    <row r="215" spans="1:35" x14ac:dyDescent="0.25">
      <c r="A215" t="s">
        <v>13016</v>
      </c>
      <c r="B215" t="str">
        <f t="shared" si="3"/>
        <v>GB00BYZDVK82US2041661024</v>
      </c>
      <c r="C215" t="s">
        <v>1669</v>
      </c>
      <c r="D215">
        <f>SIGN(VLOOKUP(C215,has_scf!$E$2:$F$1366,2,FALSE))</f>
        <v>1</v>
      </c>
      <c r="E215" s="1">
        <v>42690</v>
      </c>
      <c r="F215" t="s">
        <v>13982</v>
      </c>
      <c r="G215">
        <v>7837357</v>
      </c>
      <c r="H215">
        <v>22828</v>
      </c>
      <c r="K215" t="s">
        <v>36</v>
      </c>
      <c r="N215" t="s">
        <v>1676</v>
      </c>
      <c r="O215" t="s">
        <v>1677</v>
      </c>
      <c r="P215" t="s">
        <v>1678</v>
      </c>
      <c r="Q215" t="s">
        <v>1679</v>
      </c>
      <c r="R215" t="s">
        <v>13983</v>
      </c>
      <c r="S215" t="s">
        <v>13984</v>
      </c>
      <c r="T215">
        <v>204166102</v>
      </c>
      <c r="U215" t="s">
        <v>13985</v>
      </c>
      <c r="V215" t="s">
        <v>13986</v>
      </c>
      <c r="W215" t="s">
        <v>1681</v>
      </c>
      <c r="X215" t="s">
        <v>13987</v>
      </c>
      <c r="AI215" s="1">
        <v>44959</v>
      </c>
    </row>
    <row r="216" spans="1:35" x14ac:dyDescent="0.25">
      <c r="A216" t="s">
        <v>13016</v>
      </c>
      <c r="B216" t="str">
        <f t="shared" si="3"/>
        <v>GB00BYZDVK82US3156161024</v>
      </c>
      <c r="C216" t="s">
        <v>1669</v>
      </c>
      <c r="D216">
        <f>SIGN(VLOOKUP(C216,has_scf!$E$2:$F$1366,2,FALSE))</f>
        <v>1</v>
      </c>
      <c r="E216" s="1">
        <v>42690</v>
      </c>
      <c r="F216" t="s">
        <v>13988</v>
      </c>
      <c r="G216">
        <v>7837357</v>
      </c>
      <c r="H216">
        <v>218120</v>
      </c>
      <c r="K216" t="s">
        <v>36</v>
      </c>
      <c r="N216" t="s">
        <v>1676</v>
      </c>
      <c r="O216" t="s">
        <v>1677</v>
      </c>
      <c r="P216" t="s">
        <v>1678</v>
      </c>
      <c r="Q216" t="s">
        <v>1679</v>
      </c>
      <c r="R216" t="s">
        <v>13989</v>
      </c>
      <c r="S216" t="s">
        <v>13990</v>
      </c>
      <c r="T216">
        <v>315616102</v>
      </c>
      <c r="U216" t="s">
        <v>13991</v>
      </c>
      <c r="V216">
        <v>2427599</v>
      </c>
      <c r="W216" t="s">
        <v>1681</v>
      </c>
      <c r="X216" t="s">
        <v>13992</v>
      </c>
      <c r="AI216" s="1">
        <v>44959</v>
      </c>
    </row>
    <row r="217" spans="1:35" x14ac:dyDescent="0.25">
      <c r="A217" t="s">
        <v>13016</v>
      </c>
      <c r="B217" t="str">
        <f t="shared" si="3"/>
        <v>GB00B012TP20CA25822C2058</v>
      </c>
      <c r="C217" t="s">
        <v>65</v>
      </c>
      <c r="D217">
        <f>SIGN(VLOOKUP(C217,has_scf!$E$2:$F$1366,2,FALSE))</f>
        <v>0</v>
      </c>
      <c r="E217" s="1">
        <v>43390</v>
      </c>
      <c r="F217" t="s">
        <v>13993</v>
      </c>
      <c r="G217">
        <v>1832300</v>
      </c>
      <c r="H217">
        <v>3258</v>
      </c>
      <c r="K217" t="s">
        <v>36</v>
      </c>
      <c r="M217" t="s">
        <v>13994</v>
      </c>
      <c r="N217" t="s">
        <v>67</v>
      </c>
      <c r="O217" t="s">
        <v>68</v>
      </c>
      <c r="P217" t="s">
        <v>69</v>
      </c>
      <c r="Q217" t="s">
        <v>70</v>
      </c>
      <c r="R217" t="s">
        <v>13995</v>
      </c>
      <c r="S217" t="s">
        <v>13996</v>
      </c>
      <c r="T217" t="s">
        <v>13997</v>
      </c>
      <c r="U217" t="s">
        <v>13998</v>
      </c>
      <c r="V217">
        <v>2262369</v>
      </c>
      <c r="W217" t="s">
        <v>71</v>
      </c>
      <c r="X217" t="s">
        <v>13999</v>
      </c>
      <c r="AI217" s="1">
        <v>44099</v>
      </c>
    </row>
    <row r="218" spans="1:35" x14ac:dyDescent="0.25">
      <c r="A218" t="s">
        <v>13016</v>
      </c>
      <c r="B218" t="str">
        <f t="shared" si="3"/>
        <v>GB00B012TP20CA25822C2058</v>
      </c>
      <c r="C218" t="s">
        <v>65</v>
      </c>
      <c r="D218">
        <f>SIGN(VLOOKUP(C218,has_scf!$E$2:$F$1366,2,FALSE))</f>
        <v>0</v>
      </c>
      <c r="E218" s="1">
        <v>44099</v>
      </c>
      <c r="F218" t="s">
        <v>13993</v>
      </c>
      <c r="G218">
        <v>1832300</v>
      </c>
      <c r="H218">
        <v>3258</v>
      </c>
      <c r="K218" t="s">
        <v>36</v>
      </c>
      <c r="M218" t="s">
        <v>14000</v>
      </c>
      <c r="N218" t="s">
        <v>67</v>
      </c>
      <c r="O218" t="s">
        <v>68</v>
      </c>
      <c r="P218" t="s">
        <v>69</v>
      </c>
      <c r="Q218" t="s">
        <v>70</v>
      </c>
      <c r="R218" t="s">
        <v>13995</v>
      </c>
      <c r="S218" t="s">
        <v>13996</v>
      </c>
      <c r="T218" t="s">
        <v>13997</v>
      </c>
      <c r="U218" t="s">
        <v>13998</v>
      </c>
      <c r="V218">
        <v>2262369</v>
      </c>
      <c r="W218" t="s">
        <v>71</v>
      </c>
      <c r="X218" t="s">
        <v>13999</v>
      </c>
      <c r="AI218" s="1">
        <v>44468</v>
      </c>
    </row>
    <row r="219" spans="1:35" x14ac:dyDescent="0.25">
      <c r="A219" t="s">
        <v>13016</v>
      </c>
      <c r="B219" t="str">
        <f t="shared" si="3"/>
        <v>GB00B012TP20NL0009767532</v>
      </c>
      <c r="C219" t="s">
        <v>65</v>
      </c>
      <c r="D219">
        <f>SIGN(VLOOKUP(C219,has_scf!$E$2:$F$1366,2,FALSE))</f>
        <v>0</v>
      </c>
      <c r="E219" s="1">
        <v>43390</v>
      </c>
      <c r="F219" t="s">
        <v>14001</v>
      </c>
      <c r="G219">
        <v>1832300</v>
      </c>
      <c r="H219">
        <v>1922835</v>
      </c>
      <c r="K219" t="s">
        <v>36</v>
      </c>
      <c r="M219" t="s">
        <v>14002</v>
      </c>
      <c r="N219" t="s">
        <v>67</v>
      </c>
      <c r="O219" t="s">
        <v>68</v>
      </c>
      <c r="P219" t="s">
        <v>69</v>
      </c>
      <c r="Q219" t="s">
        <v>70</v>
      </c>
      <c r="R219" t="s">
        <v>14003</v>
      </c>
      <c r="S219" t="s">
        <v>14004</v>
      </c>
      <c r="T219" t="s">
        <v>14005</v>
      </c>
      <c r="U219" t="s">
        <v>14006</v>
      </c>
      <c r="V219" t="s">
        <v>14007</v>
      </c>
      <c r="W219" t="s">
        <v>71</v>
      </c>
      <c r="X219" t="s">
        <v>14008</v>
      </c>
      <c r="Y219" t="s">
        <v>14009</v>
      </c>
      <c r="AI219" s="1">
        <v>44468</v>
      </c>
    </row>
    <row r="220" spans="1:35" x14ac:dyDescent="0.25">
      <c r="A220" t="s">
        <v>13016</v>
      </c>
      <c r="B220" t="str">
        <f t="shared" si="3"/>
        <v>GB00B13YVN56</v>
      </c>
      <c r="C220" t="s">
        <v>4538</v>
      </c>
      <c r="D220">
        <f>SIGN(VLOOKUP(C220,has_scf!$E$2:$F$1366,2,FALSE))</f>
        <v>0</v>
      </c>
      <c r="E220" s="1">
        <v>42691</v>
      </c>
      <c r="F220" t="s">
        <v>14010</v>
      </c>
      <c r="G220">
        <v>194509860</v>
      </c>
      <c r="H220">
        <v>6847589</v>
      </c>
      <c r="K220" t="s">
        <v>36</v>
      </c>
      <c r="M220" t="s">
        <v>14011</v>
      </c>
      <c r="N220" t="s">
        <v>4535</v>
      </c>
      <c r="O220" t="s">
        <v>4536</v>
      </c>
      <c r="P220" t="s">
        <v>4537</v>
      </c>
      <c r="Q220" t="s">
        <v>4539</v>
      </c>
      <c r="W220" t="s">
        <v>4540</v>
      </c>
      <c r="X220" t="s">
        <v>14012</v>
      </c>
      <c r="Y220" t="s">
        <v>14013</v>
      </c>
      <c r="AI220" s="1">
        <v>44403</v>
      </c>
    </row>
    <row r="221" spans="1:35" x14ac:dyDescent="0.25">
      <c r="A221" t="s">
        <v>13016</v>
      </c>
      <c r="B221" t="str">
        <f t="shared" si="3"/>
        <v>GB00B13YVN56</v>
      </c>
      <c r="C221" t="s">
        <v>4538</v>
      </c>
      <c r="D221">
        <f>SIGN(VLOOKUP(C221,has_scf!$E$2:$F$1366,2,FALSE))</f>
        <v>0</v>
      </c>
      <c r="E221" s="1">
        <v>42691</v>
      </c>
      <c r="F221" t="s">
        <v>14014</v>
      </c>
      <c r="G221">
        <v>194509860</v>
      </c>
      <c r="H221">
        <v>7368243</v>
      </c>
      <c r="K221" t="s">
        <v>36</v>
      </c>
      <c r="N221" t="s">
        <v>4535</v>
      </c>
      <c r="O221" t="s">
        <v>4536</v>
      </c>
      <c r="P221" t="s">
        <v>4537</v>
      </c>
      <c r="Q221" t="s">
        <v>4539</v>
      </c>
      <c r="W221" t="s">
        <v>4540</v>
      </c>
      <c r="Y221" t="s">
        <v>14015</v>
      </c>
      <c r="AI221" s="1">
        <v>44039</v>
      </c>
    </row>
    <row r="222" spans="1:35" x14ac:dyDescent="0.25">
      <c r="A222" t="s">
        <v>13016</v>
      </c>
      <c r="B222" t="str">
        <f t="shared" si="3"/>
        <v>GB00B13YVN56</v>
      </c>
      <c r="C222" t="s">
        <v>4538</v>
      </c>
      <c r="D222">
        <f>SIGN(VLOOKUP(C222,has_scf!$E$2:$F$1366,2,FALSE))</f>
        <v>0</v>
      </c>
      <c r="E222" s="1">
        <v>44039</v>
      </c>
      <c r="F222" t="s">
        <v>14014</v>
      </c>
      <c r="G222">
        <v>194509860</v>
      </c>
      <c r="H222">
        <v>7368243</v>
      </c>
      <c r="K222" t="s">
        <v>36</v>
      </c>
      <c r="N222" t="s">
        <v>4535</v>
      </c>
      <c r="O222" t="s">
        <v>4536</v>
      </c>
      <c r="P222" t="s">
        <v>4537</v>
      </c>
      <c r="Q222" t="s">
        <v>4539</v>
      </c>
      <c r="W222" t="s">
        <v>4540</v>
      </c>
      <c r="Y222" t="s">
        <v>14015</v>
      </c>
      <c r="AI222" s="1">
        <v>44039</v>
      </c>
    </row>
    <row r="223" spans="1:35" x14ac:dyDescent="0.25">
      <c r="A223" t="s">
        <v>13016</v>
      </c>
      <c r="B223" t="str">
        <f t="shared" si="3"/>
        <v>GB00B13YVN56US9029733048</v>
      </c>
      <c r="C223" t="s">
        <v>4538</v>
      </c>
      <c r="D223">
        <f>SIGN(VLOOKUP(C223,has_scf!$E$2:$F$1366,2,FALSE))</f>
        <v>0</v>
      </c>
      <c r="E223" s="1">
        <v>42691</v>
      </c>
      <c r="F223" t="s">
        <v>14016</v>
      </c>
      <c r="G223">
        <v>194509860</v>
      </c>
      <c r="H223">
        <v>10450</v>
      </c>
      <c r="K223" t="s">
        <v>36</v>
      </c>
      <c r="M223" t="s">
        <v>14017</v>
      </c>
      <c r="N223" t="s">
        <v>4535</v>
      </c>
      <c r="O223" t="s">
        <v>4536</v>
      </c>
      <c r="P223" t="s">
        <v>4537</v>
      </c>
      <c r="Q223" t="s">
        <v>4539</v>
      </c>
      <c r="R223" t="s">
        <v>14018</v>
      </c>
      <c r="S223" t="s">
        <v>14019</v>
      </c>
      <c r="T223">
        <v>902973304</v>
      </c>
      <c r="U223" t="s">
        <v>14020</v>
      </c>
      <c r="V223">
        <v>2736035</v>
      </c>
      <c r="W223" t="s">
        <v>4540</v>
      </c>
      <c r="X223" t="s">
        <v>14021</v>
      </c>
      <c r="Y223" t="s">
        <v>14022</v>
      </c>
      <c r="Z223" t="s">
        <v>14023</v>
      </c>
      <c r="AI223" s="1">
        <v>44039</v>
      </c>
    </row>
    <row r="224" spans="1:35" x14ac:dyDescent="0.25">
      <c r="A224" t="s">
        <v>13016</v>
      </c>
      <c r="B224" t="str">
        <f t="shared" si="3"/>
        <v>GB00B13YVN56US9029733048</v>
      </c>
      <c r="C224" t="s">
        <v>4538</v>
      </c>
      <c r="D224">
        <f>SIGN(VLOOKUP(C224,has_scf!$E$2:$F$1366,2,FALSE))</f>
        <v>0</v>
      </c>
      <c r="E224" s="1">
        <v>44039</v>
      </c>
      <c r="F224" t="s">
        <v>14016</v>
      </c>
      <c r="G224">
        <v>194509860</v>
      </c>
      <c r="H224">
        <v>10450</v>
      </c>
      <c r="K224" t="s">
        <v>36</v>
      </c>
      <c r="M224" t="s">
        <v>14017</v>
      </c>
      <c r="N224" t="s">
        <v>4535</v>
      </c>
      <c r="O224" t="s">
        <v>4536</v>
      </c>
      <c r="P224" t="s">
        <v>4537</v>
      </c>
      <c r="Q224" t="s">
        <v>4539</v>
      </c>
      <c r="R224" t="s">
        <v>14018</v>
      </c>
      <c r="S224" t="s">
        <v>14019</v>
      </c>
      <c r="T224">
        <v>902973304</v>
      </c>
      <c r="U224" t="s">
        <v>14020</v>
      </c>
      <c r="V224">
        <v>2736035</v>
      </c>
      <c r="W224" t="s">
        <v>4540</v>
      </c>
      <c r="X224" t="s">
        <v>14021</v>
      </c>
      <c r="Y224" t="s">
        <v>14022</v>
      </c>
      <c r="Z224" t="s">
        <v>14023</v>
      </c>
      <c r="AI224" s="1">
        <v>44039</v>
      </c>
    </row>
    <row r="225" spans="1:35" x14ac:dyDescent="0.25">
      <c r="A225" t="s">
        <v>13016</v>
      </c>
      <c r="B225" t="str">
        <f t="shared" si="3"/>
        <v>GB00B13YVN56</v>
      </c>
      <c r="C225" t="s">
        <v>4538</v>
      </c>
      <c r="D225">
        <f>SIGN(VLOOKUP(C225,has_scf!$E$2:$F$1366,2,FALSE))</f>
        <v>0</v>
      </c>
      <c r="E225" s="1">
        <v>42691</v>
      </c>
      <c r="F225" t="s">
        <v>14024</v>
      </c>
      <c r="G225">
        <v>194509860</v>
      </c>
      <c r="H225">
        <v>8179104</v>
      </c>
      <c r="K225" t="s">
        <v>36</v>
      </c>
      <c r="N225" t="s">
        <v>4535</v>
      </c>
      <c r="O225" t="s">
        <v>4536</v>
      </c>
      <c r="P225" t="s">
        <v>4537</v>
      </c>
      <c r="Q225" t="s">
        <v>4539</v>
      </c>
      <c r="W225" t="s">
        <v>4540</v>
      </c>
      <c r="Y225" t="s">
        <v>14025</v>
      </c>
      <c r="AI225" s="1">
        <v>44039</v>
      </c>
    </row>
    <row r="226" spans="1:35" x14ac:dyDescent="0.25">
      <c r="A226" t="s">
        <v>13016</v>
      </c>
      <c r="B226" t="str">
        <f t="shared" si="3"/>
        <v>GB00B13YVN56</v>
      </c>
      <c r="C226" t="s">
        <v>4538</v>
      </c>
      <c r="D226">
        <f>SIGN(VLOOKUP(C226,has_scf!$E$2:$F$1366,2,FALSE))</f>
        <v>0</v>
      </c>
      <c r="E226" s="1">
        <v>44039</v>
      </c>
      <c r="F226" t="s">
        <v>14024</v>
      </c>
      <c r="G226">
        <v>194509860</v>
      </c>
      <c r="H226">
        <v>8179104</v>
      </c>
      <c r="K226" t="s">
        <v>36</v>
      </c>
      <c r="N226" t="s">
        <v>4535</v>
      </c>
      <c r="O226" t="s">
        <v>4536</v>
      </c>
      <c r="P226" t="s">
        <v>4537</v>
      </c>
      <c r="Q226" t="s">
        <v>4539</v>
      </c>
      <c r="W226" t="s">
        <v>4540</v>
      </c>
      <c r="Y226" t="s">
        <v>14025</v>
      </c>
      <c r="AI226" s="1">
        <v>44039</v>
      </c>
    </row>
    <row r="227" spans="1:35" x14ac:dyDescent="0.25">
      <c r="A227" t="s">
        <v>13016</v>
      </c>
      <c r="B227" t="str">
        <f t="shared" si="3"/>
        <v>GB0002183191US4581401001</v>
      </c>
      <c r="C227" t="s">
        <v>14026</v>
      </c>
      <c r="D227">
        <f>SIGN(VLOOKUP(C227,has_scf!$E$2:$F$1366,2,FALSE))</f>
        <v>0</v>
      </c>
      <c r="E227" s="1">
        <v>42695</v>
      </c>
      <c r="F227" t="s">
        <v>14027</v>
      </c>
      <c r="G227">
        <v>1508985</v>
      </c>
      <c r="H227">
        <v>5472</v>
      </c>
      <c r="K227" t="s">
        <v>36</v>
      </c>
      <c r="N227" t="s">
        <v>14028</v>
      </c>
      <c r="O227" t="s">
        <v>14029</v>
      </c>
      <c r="P227" t="s">
        <v>14030</v>
      </c>
      <c r="Q227">
        <v>218319</v>
      </c>
      <c r="R227" t="s">
        <v>3982</v>
      </c>
      <c r="S227" t="s">
        <v>3983</v>
      </c>
      <c r="T227">
        <v>458140100</v>
      </c>
      <c r="U227" t="s">
        <v>3984</v>
      </c>
      <c r="V227">
        <v>2463247</v>
      </c>
      <c r="W227" t="s">
        <v>14031</v>
      </c>
      <c r="X227" t="s">
        <v>3988</v>
      </c>
      <c r="Y227" t="s">
        <v>14032</v>
      </c>
      <c r="AI227" s="1">
        <v>44779</v>
      </c>
    </row>
    <row r="228" spans="1:35" x14ac:dyDescent="0.25">
      <c r="A228" t="s">
        <v>13016</v>
      </c>
      <c r="B228" t="str">
        <f t="shared" si="3"/>
        <v>GB00BBT32N39Valve Corp.</v>
      </c>
      <c r="C228" t="s">
        <v>14033</v>
      </c>
      <c r="D228">
        <f>SIGN(VLOOKUP(C228,has_scf!$E$2:$F$1366,2,FALSE))</f>
        <v>0</v>
      </c>
      <c r="E228" s="1">
        <v>42703</v>
      </c>
      <c r="F228" t="s">
        <v>14034</v>
      </c>
      <c r="G228">
        <v>194536316</v>
      </c>
      <c r="H228">
        <v>1859518</v>
      </c>
      <c r="K228" t="s">
        <v>36</v>
      </c>
      <c r="N228" t="s">
        <v>14035</v>
      </c>
      <c r="O228" t="s">
        <v>14036</v>
      </c>
      <c r="P228" t="s">
        <v>14037</v>
      </c>
      <c r="Q228" t="s">
        <v>14038</v>
      </c>
      <c r="R228" t="s">
        <v>14039</v>
      </c>
      <c r="W228" t="s">
        <v>14040</v>
      </c>
      <c r="X228" t="s">
        <v>14041</v>
      </c>
      <c r="Y228" t="s">
        <v>14042</v>
      </c>
      <c r="Z228" t="s">
        <v>14043</v>
      </c>
      <c r="AA228" t="s">
        <v>14044</v>
      </c>
      <c r="AI228" s="1">
        <v>767011</v>
      </c>
    </row>
    <row r="229" spans="1:35" x14ac:dyDescent="0.25">
      <c r="A229" t="s">
        <v>13016</v>
      </c>
      <c r="B229" t="str">
        <f t="shared" si="3"/>
        <v>GB00BBT32N39US0231351067</v>
      </c>
      <c r="C229" t="s">
        <v>14033</v>
      </c>
      <c r="D229">
        <f>SIGN(VLOOKUP(C229,has_scf!$E$2:$F$1366,2,FALSE))</f>
        <v>0</v>
      </c>
      <c r="E229" s="1">
        <v>42703</v>
      </c>
      <c r="F229" t="s">
        <v>14045</v>
      </c>
      <c r="G229">
        <v>194536316</v>
      </c>
      <c r="H229">
        <v>441</v>
      </c>
      <c r="K229" t="s">
        <v>36</v>
      </c>
      <c r="N229" t="s">
        <v>14035</v>
      </c>
      <c r="O229" t="s">
        <v>14036</v>
      </c>
      <c r="P229" t="s">
        <v>14037</v>
      </c>
      <c r="Q229" t="s">
        <v>14038</v>
      </c>
      <c r="R229" t="s">
        <v>4199</v>
      </c>
      <c r="S229" t="s">
        <v>4200</v>
      </c>
      <c r="T229">
        <v>23135106</v>
      </c>
      <c r="U229" t="s">
        <v>4201</v>
      </c>
      <c r="V229">
        <v>2000019</v>
      </c>
      <c r="W229" t="s">
        <v>14046</v>
      </c>
      <c r="X229" t="s">
        <v>4202</v>
      </c>
      <c r="Y229" t="s">
        <v>9090</v>
      </c>
      <c r="Z229" t="s">
        <v>14047</v>
      </c>
      <c r="AA229" t="s">
        <v>14048</v>
      </c>
      <c r="AI229" s="1">
        <v>45568</v>
      </c>
    </row>
    <row r="230" spans="1:35" x14ac:dyDescent="0.25">
      <c r="A230" t="s">
        <v>13016</v>
      </c>
      <c r="B230" t="str">
        <f t="shared" si="3"/>
        <v>GB00BBHXD542US80874P1093</v>
      </c>
      <c r="C230" t="s">
        <v>14049</v>
      </c>
      <c r="D230">
        <f>SIGN(VLOOKUP(C230,has_scf!$E$2:$F$1366,2,FALSE))</f>
        <v>0</v>
      </c>
      <c r="E230" s="1">
        <v>43728</v>
      </c>
      <c r="F230" t="s">
        <v>14050</v>
      </c>
      <c r="G230">
        <v>16003593</v>
      </c>
      <c r="H230">
        <v>1058</v>
      </c>
      <c r="K230" t="s">
        <v>36</v>
      </c>
      <c r="N230" t="s">
        <v>14051</v>
      </c>
      <c r="O230" t="s">
        <v>14052</v>
      </c>
      <c r="P230" t="s">
        <v>14053</v>
      </c>
      <c r="Q230" t="s">
        <v>14054</v>
      </c>
      <c r="R230" t="s">
        <v>5390</v>
      </c>
      <c r="S230" t="s">
        <v>5391</v>
      </c>
      <c r="T230" t="s">
        <v>5392</v>
      </c>
      <c r="U230" t="s">
        <v>5393</v>
      </c>
      <c r="V230">
        <v>2919290</v>
      </c>
      <c r="W230" t="s">
        <v>14055</v>
      </c>
      <c r="X230" t="s">
        <v>5394</v>
      </c>
      <c r="Y230" t="s">
        <v>14056</v>
      </c>
      <c r="Z230" t="s">
        <v>14057</v>
      </c>
      <c r="AA230" t="s">
        <v>14058</v>
      </c>
      <c r="AB230" t="s">
        <v>14059</v>
      </c>
      <c r="AI230" s="1">
        <v>767011</v>
      </c>
    </row>
    <row r="231" spans="1:35" x14ac:dyDescent="0.25">
      <c r="A231" t="s">
        <v>13016</v>
      </c>
      <c r="B231" t="str">
        <f t="shared" si="3"/>
        <v>GB00BBHXD542US98986T1088</v>
      </c>
      <c r="C231" t="s">
        <v>14049</v>
      </c>
      <c r="D231">
        <f>SIGN(VLOOKUP(C231,has_scf!$E$2:$F$1366,2,FALSE))</f>
        <v>0</v>
      </c>
      <c r="E231" s="1">
        <v>43728</v>
      </c>
      <c r="F231" t="s">
        <v>14060</v>
      </c>
      <c r="G231">
        <v>16003593</v>
      </c>
      <c r="H231">
        <v>22003695</v>
      </c>
      <c r="K231" t="s">
        <v>36</v>
      </c>
      <c r="N231" t="s">
        <v>14051</v>
      </c>
      <c r="O231" t="s">
        <v>14052</v>
      </c>
      <c r="P231" t="s">
        <v>14053</v>
      </c>
      <c r="Q231" t="s">
        <v>14054</v>
      </c>
      <c r="R231" t="s">
        <v>14061</v>
      </c>
      <c r="S231" t="s">
        <v>14062</v>
      </c>
      <c r="T231" t="s">
        <v>14063</v>
      </c>
      <c r="U231" t="s">
        <v>14064</v>
      </c>
      <c r="V231" t="s">
        <v>14065</v>
      </c>
      <c r="W231" t="s">
        <v>14055</v>
      </c>
      <c r="X231" t="s">
        <v>14066</v>
      </c>
      <c r="Y231" t="s">
        <v>14067</v>
      </c>
      <c r="Z231" t="s">
        <v>14068</v>
      </c>
      <c r="AI231" s="1">
        <v>767011</v>
      </c>
    </row>
    <row r="232" spans="1:35" x14ac:dyDescent="0.25">
      <c r="A232" t="s">
        <v>13016</v>
      </c>
      <c r="B232" t="str">
        <f t="shared" si="3"/>
        <v>GB00BBHXD542</v>
      </c>
      <c r="C232" t="s">
        <v>14049</v>
      </c>
      <c r="D232">
        <f>SIGN(VLOOKUP(C232,has_scf!$E$2:$F$1366,2,FALSE))</f>
        <v>0</v>
      </c>
      <c r="E232" s="1">
        <v>43728</v>
      </c>
      <c r="F232" t="s">
        <v>14069</v>
      </c>
      <c r="G232">
        <v>16003593</v>
      </c>
      <c r="H232">
        <v>81126794</v>
      </c>
      <c r="K232" t="s">
        <v>36</v>
      </c>
      <c r="N232" t="s">
        <v>14051</v>
      </c>
      <c r="O232" t="s">
        <v>14052</v>
      </c>
      <c r="P232" t="s">
        <v>14053</v>
      </c>
      <c r="Q232" t="s">
        <v>14054</v>
      </c>
      <c r="W232" t="s">
        <v>14055</v>
      </c>
      <c r="X232" t="s">
        <v>14070</v>
      </c>
      <c r="Y232" t="s">
        <v>14071</v>
      </c>
      <c r="Z232" t="s">
        <v>14072</v>
      </c>
      <c r="AI232" s="1">
        <v>45065</v>
      </c>
    </row>
    <row r="233" spans="1:35" x14ac:dyDescent="0.25">
      <c r="A233" t="s">
        <v>13016</v>
      </c>
      <c r="B233" t="str">
        <f t="shared" si="3"/>
        <v>NL0010545661KR7009540006</v>
      </c>
      <c r="C233" t="s">
        <v>189</v>
      </c>
      <c r="D233">
        <f>SIGN(VLOOKUP(C233,has_scf!$E$2:$F$1366,2,FALSE))</f>
        <v>0</v>
      </c>
      <c r="E233" s="1">
        <v>42829</v>
      </c>
      <c r="F233" t="s">
        <v>14073</v>
      </c>
      <c r="G233">
        <v>194536706</v>
      </c>
      <c r="H233">
        <v>1599700</v>
      </c>
      <c r="K233" t="s">
        <v>36</v>
      </c>
      <c r="N233" t="s">
        <v>196</v>
      </c>
      <c r="O233" t="s">
        <v>197</v>
      </c>
      <c r="P233" t="s">
        <v>198</v>
      </c>
      <c r="Q233" t="s">
        <v>199</v>
      </c>
      <c r="R233" t="s">
        <v>14074</v>
      </c>
      <c r="S233">
        <v>9540</v>
      </c>
      <c r="T233" t="s">
        <v>14075</v>
      </c>
      <c r="U233" t="s">
        <v>14076</v>
      </c>
      <c r="V233">
        <v>6446620</v>
      </c>
      <c r="W233" t="s">
        <v>226</v>
      </c>
      <c r="X233" t="s">
        <v>13136</v>
      </c>
      <c r="Y233" t="s">
        <v>14077</v>
      </c>
      <c r="AI233" s="1">
        <v>43896</v>
      </c>
    </row>
    <row r="234" spans="1:35" x14ac:dyDescent="0.25">
      <c r="A234" t="s">
        <v>13016</v>
      </c>
      <c r="B234" t="str">
        <f t="shared" si="3"/>
        <v>NL0010545661KR7009540006</v>
      </c>
      <c r="C234" t="s">
        <v>189</v>
      </c>
      <c r="D234">
        <f>SIGN(VLOOKUP(C234,has_scf!$E$2:$F$1366,2,FALSE))</f>
        <v>0</v>
      </c>
      <c r="E234" s="1">
        <v>43896</v>
      </c>
      <c r="F234" t="s">
        <v>14073</v>
      </c>
      <c r="G234">
        <v>194536706</v>
      </c>
      <c r="H234">
        <v>1599700</v>
      </c>
      <c r="K234" t="s">
        <v>36</v>
      </c>
      <c r="N234" t="s">
        <v>196</v>
      </c>
      <c r="O234" t="s">
        <v>197</v>
      </c>
      <c r="P234" t="s">
        <v>198</v>
      </c>
      <c r="Q234" t="s">
        <v>199</v>
      </c>
      <c r="R234" t="s">
        <v>14074</v>
      </c>
      <c r="S234">
        <v>9540</v>
      </c>
      <c r="T234" t="s">
        <v>14075</v>
      </c>
      <c r="U234" t="s">
        <v>14076</v>
      </c>
      <c r="V234">
        <v>6446620</v>
      </c>
      <c r="W234" t="s">
        <v>226</v>
      </c>
      <c r="X234" t="s">
        <v>13136</v>
      </c>
      <c r="Y234" t="s">
        <v>14077</v>
      </c>
      <c r="AI234" s="1">
        <v>43896</v>
      </c>
    </row>
    <row r="235" spans="1:35" x14ac:dyDescent="0.25">
      <c r="A235" t="s">
        <v>13016</v>
      </c>
      <c r="B235" t="str">
        <f t="shared" si="3"/>
        <v>GB00B7TW1V39US42824C1099</v>
      </c>
      <c r="C235" t="s">
        <v>9640</v>
      </c>
      <c r="D235">
        <f>SIGN(VLOOKUP(C235,has_scf!$E$2:$F$1366,2,FALSE))</f>
        <v>1</v>
      </c>
      <c r="E235" s="1">
        <v>43416</v>
      </c>
      <c r="F235" t="s">
        <v>14078</v>
      </c>
      <c r="G235">
        <v>194535729</v>
      </c>
      <c r="H235">
        <v>76559657</v>
      </c>
      <c r="K235" t="s">
        <v>36</v>
      </c>
      <c r="M235" t="s">
        <v>14079</v>
      </c>
      <c r="N235" t="s">
        <v>9637</v>
      </c>
      <c r="O235" t="s">
        <v>9638</v>
      </c>
      <c r="P235" t="s">
        <v>9639</v>
      </c>
      <c r="Q235" t="s">
        <v>9641</v>
      </c>
      <c r="R235" t="s">
        <v>13205</v>
      </c>
      <c r="S235" t="s">
        <v>13206</v>
      </c>
      <c r="T235" t="s">
        <v>13207</v>
      </c>
      <c r="U235" t="s">
        <v>13208</v>
      </c>
      <c r="V235" t="s">
        <v>13209</v>
      </c>
      <c r="W235" t="s">
        <v>9642</v>
      </c>
      <c r="X235" t="s">
        <v>14080</v>
      </c>
      <c r="Y235" t="s">
        <v>5942</v>
      </c>
      <c r="AI235" s="1">
        <v>45968</v>
      </c>
    </row>
    <row r="236" spans="1:35" x14ac:dyDescent="0.25">
      <c r="A236" t="s">
        <v>13016</v>
      </c>
      <c r="B236" t="str">
        <f t="shared" si="3"/>
        <v>GB0007188757Sohar Aluminium Co. LLC</v>
      </c>
      <c r="C236" t="s">
        <v>163</v>
      </c>
      <c r="D236">
        <f>SIGN(VLOOKUP(C236,has_scf!$E$2:$F$1366,2,FALSE))</f>
        <v>1</v>
      </c>
      <c r="E236" s="1">
        <v>43544</v>
      </c>
      <c r="F236" t="s">
        <v>14081</v>
      </c>
      <c r="G236">
        <v>8792</v>
      </c>
      <c r="H236">
        <v>22979108</v>
      </c>
      <c r="K236" t="s">
        <v>36</v>
      </c>
      <c r="N236" t="s">
        <v>170</v>
      </c>
      <c r="O236" t="s">
        <v>171</v>
      </c>
      <c r="P236" t="s">
        <v>172</v>
      </c>
      <c r="Q236">
        <v>718875</v>
      </c>
      <c r="R236" t="s">
        <v>14082</v>
      </c>
      <c r="W236" t="s">
        <v>468</v>
      </c>
      <c r="X236" t="s">
        <v>14083</v>
      </c>
      <c r="Y236" t="s">
        <v>3649</v>
      </c>
      <c r="AI236" s="1">
        <v>43899</v>
      </c>
    </row>
    <row r="237" spans="1:35" x14ac:dyDescent="0.25">
      <c r="A237" t="s">
        <v>13016</v>
      </c>
      <c r="B237" t="str">
        <f t="shared" si="3"/>
        <v>GB0007188757Sohar Aluminium Co. LLC</v>
      </c>
      <c r="C237" t="s">
        <v>163</v>
      </c>
      <c r="D237">
        <f>SIGN(VLOOKUP(C237,has_scf!$E$2:$F$1366,2,FALSE))</f>
        <v>1</v>
      </c>
      <c r="E237" s="1">
        <v>43899</v>
      </c>
      <c r="F237" t="s">
        <v>14081</v>
      </c>
      <c r="G237">
        <v>8792</v>
      </c>
      <c r="H237">
        <v>22979108</v>
      </c>
      <c r="K237" t="s">
        <v>36</v>
      </c>
      <c r="N237" t="s">
        <v>170</v>
      </c>
      <c r="O237" t="s">
        <v>171</v>
      </c>
      <c r="P237" t="s">
        <v>172</v>
      </c>
      <c r="Q237">
        <v>718875</v>
      </c>
      <c r="R237" t="s">
        <v>14082</v>
      </c>
      <c r="W237" t="s">
        <v>468</v>
      </c>
      <c r="X237" t="s">
        <v>14083</v>
      </c>
      <c r="Y237" t="s">
        <v>3649</v>
      </c>
      <c r="AI237" s="1">
        <v>43899</v>
      </c>
    </row>
    <row r="238" spans="1:35" x14ac:dyDescent="0.25">
      <c r="A238" t="s">
        <v>13016</v>
      </c>
      <c r="B238" t="str">
        <f t="shared" si="3"/>
        <v>GB0031477770Murex SAS</v>
      </c>
      <c r="C238" t="s">
        <v>14084</v>
      </c>
      <c r="D238">
        <f>SIGN(VLOOKUP(C238,has_scf!$E$2:$F$1366,2,FALSE))</f>
        <v>0</v>
      </c>
      <c r="E238" s="1">
        <v>43365</v>
      </c>
      <c r="F238" t="s">
        <v>14085</v>
      </c>
      <c r="G238">
        <v>194516245</v>
      </c>
      <c r="H238">
        <v>9416647</v>
      </c>
      <c r="K238" t="s">
        <v>36</v>
      </c>
      <c r="N238" t="s">
        <v>14086</v>
      </c>
      <c r="O238" t="s">
        <v>14087</v>
      </c>
      <c r="P238" t="s">
        <v>14088</v>
      </c>
      <c r="Q238">
        <v>3147777</v>
      </c>
      <c r="R238" t="s">
        <v>14089</v>
      </c>
      <c r="W238" t="s">
        <v>14090</v>
      </c>
      <c r="X238" t="s">
        <v>14091</v>
      </c>
      <c r="Y238" t="s">
        <v>7538</v>
      </c>
      <c r="AI238" s="1">
        <v>43998</v>
      </c>
    </row>
    <row r="239" spans="1:35" x14ac:dyDescent="0.25">
      <c r="A239" t="s">
        <v>13016</v>
      </c>
      <c r="B239" t="str">
        <f t="shared" si="3"/>
        <v>GB0031477770Murex SAS</v>
      </c>
      <c r="C239" t="s">
        <v>14084</v>
      </c>
      <c r="D239">
        <f>SIGN(VLOOKUP(C239,has_scf!$E$2:$F$1366,2,FALSE))</f>
        <v>0</v>
      </c>
      <c r="E239" s="1">
        <v>43998</v>
      </c>
      <c r="F239" t="s">
        <v>14085</v>
      </c>
      <c r="G239">
        <v>194516245</v>
      </c>
      <c r="H239">
        <v>9416647</v>
      </c>
      <c r="K239" t="s">
        <v>36</v>
      </c>
      <c r="N239" t="s">
        <v>14086</v>
      </c>
      <c r="O239" t="s">
        <v>14087</v>
      </c>
      <c r="P239" t="s">
        <v>14088</v>
      </c>
      <c r="Q239">
        <v>3147777</v>
      </c>
      <c r="R239" t="s">
        <v>14089</v>
      </c>
      <c r="W239" t="s">
        <v>14090</v>
      </c>
      <c r="X239" t="s">
        <v>14091</v>
      </c>
      <c r="Y239" t="s">
        <v>7538</v>
      </c>
      <c r="AI239" s="1">
        <v>43998</v>
      </c>
    </row>
    <row r="240" spans="1:35" x14ac:dyDescent="0.25">
      <c r="A240" t="s">
        <v>13016</v>
      </c>
      <c r="B240" t="str">
        <f t="shared" si="3"/>
        <v>GB0031477770Calypso Technology, Inc.</v>
      </c>
      <c r="C240" t="s">
        <v>14084</v>
      </c>
      <c r="D240">
        <f>SIGN(VLOOKUP(C240,has_scf!$E$2:$F$1366,2,FALSE))</f>
        <v>0</v>
      </c>
      <c r="E240" s="1">
        <v>43365</v>
      </c>
      <c r="F240" t="s">
        <v>14092</v>
      </c>
      <c r="G240">
        <v>194516245</v>
      </c>
      <c r="H240">
        <v>7258370</v>
      </c>
      <c r="K240" t="s">
        <v>36</v>
      </c>
      <c r="N240" t="s">
        <v>14086</v>
      </c>
      <c r="O240" t="s">
        <v>14087</v>
      </c>
      <c r="P240" t="s">
        <v>14088</v>
      </c>
      <c r="Q240">
        <v>3147777</v>
      </c>
      <c r="R240" t="s">
        <v>14093</v>
      </c>
      <c r="W240" t="s">
        <v>14090</v>
      </c>
      <c r="X240" t="s">
        <v>14094</v>
      </c>
      <c r="Y240" t="s">
        <v>4493</v>
      </c>
      <c r="AI240" s="1">
        <v>43998</v>
      </c>
    </row>
    <row r="241" spans="1:35" x14ac:dyDescent="0.25">
      <c r="A241" t="s">
        <v>13016</v>
      </c>
      <c r="B241" t="str">
        <f t="shared" si="3"/>
        <v>GB0031477770Calypso Technology, Inc.</v>
      </c>
      <c r="C241" t="s">
        <v>14084</v>
      </c>
      <c r="D241">
        <f>SIGN(VLOOKUP(C241,has_scf!$E$2:$F$1366,2,FALSE))</f>
        <v>0</v>
      </c>
      <c r="E241" s="1">
        <v>43998</v>
      </c>
      <c r="F241" t="s">
        <v>14092</v>
      </c>
      <c r="G241">
        <v>194516245</v>
      </c>
      <c r="H241">
        <v>7258370</v>
      </c>
      <c r="K241" t="s">
        <v>36</v>
      </c>
      <c r="N241" t="s">
        <v>14086</v>
      </c>
      <c r="O241" t="s">
        <v>14087</v>
      </c>
      <c r="P241" t="s">
        <v>14088</v>
      </c>
      <c r="Q241">
        <v>3147777</v>
      </c>
      <c r="R241" t="s">
        <v>14093</v>
      </c>
      <c r="W241" t="s">
        <v>14090</v>
      </c>
      <c r="X241" t="s">
        <v>14094</v>
      </c>
      <c r="Y241" t="s">
        <v>4493</v>
      </c>
      <c r="AI241" s="1">
        <v>43998</v>
      </c>
    </row>
    <row r="242" spans="1:35" x14ac:dyDescent="0.25">
      <c r="A242" t="s">
        <v>13016</v>
      </c>
      <c r="B242" t="str">
        <f t="shared" si="3"/>
        <v>GB00BLTVCF91US0231351067</v>
      </c>
      <c r="C242" t="s">
        <v>3757</v>
      </c>
      <c r="D242">
        <f>SIGN(VLOOKUP(C242,has_scf!$E$2:$F$1366,2,FALSE))</f>
        <v>0</v>
      </c>
      <c r="E242" s="1">
        <v>43140</v>
      </c>
      <c r="F242" t="s">
        <v>14095</v>
      </c>
      <c r="G242">
        <v>67165301</v>
      </c>
      <c r="H242">
        <v>441</v>
      </c>
      <c r="K242" t="s">
        <v>36</v>
      </c>
      <c r="N242" t="s">
        <v>3764</v>
      </c>
      <c r="O242" t="s">
        <v>3765</v>
      </c>
      <c r="P242" t="s">
        <v>3766</v>
      </c>
      <c r="Q242" t="s">
        <v>3767</v>
      </c>
      <c r="R242" t="s">
        <v>4199</v>
      </c>
      <c r="S242" t="s">
        <v>4200</v>
      </c>
      <c r="T242">
        <v>23135106</v>
      </c>
      <c r="U242" t="s">
        <v>4201</v>
      </c>
      <c r="V242">
        <v>2000019</v>
      </c>
      <c r="W242" t="s">
        <v>3769</v>
      </c>
      <c r="X242" t="s">
        <v>4202</v>
      </c>
      <c r="AI242" s="1">
        <v>767011</v>
      </c>
    </row>
    <row r="243" spans="1:35" x14ac:dyDescent="0.25">
      <c r="A243" t="s">
        <v>13016</v>
      </c>
      <c r="B243" t="str">
        <f t="shared" si="3"/>
        <v>GB00BLTVCF91US2786421030</v>
      </c>
      <c r="C243" t="s">
        <v>3757</v>
      </c>
      <c r="D243">
        <f>SIGN(VLOOKUP(C243,has_scf!$E$2:$F$1366,2,FALSE))</f>
        <v>0</v>
      </c>
      <c r="E243" s="1">
        <v>43140</v>
      </c>
      <c r="F243" t="s">
        <v>14096</v>
      </c>
      <c r="G243">
        <v>67165301</v>
      </c>
      <c r="H243">
        <v>3399</v>
      </c>
      <c r="K243" t="s">
        <v>36</v>
      </c>
      <c r="N243" t="s">
        <v>3764</v>
      </c>
      <c r="O243" t="s">
        <v>3765</v>
      </c>
      <c r="P243" t="s">
        <v>3766</v>
      </c>
      <c r="Q243" t="s">
        <v>3767</v>
      </c>
      <c r="R243" t="s">
        <v>14097</v>
      </c>
      <c r="S243" t="s">
        <v>14098</v>
      </c>
      <c r="T243">
        <v>278642103</v>
      </c>
      <c r="U243" t="s">
        <v>14099</v>
      </c>
      <c r="V243">
        <v>2293819</v>
      </c>
      <c r="W243" t="s">
        <v>3769</v>
      </c>
      <c r="X243" t="s">
        <v>14100</v>
      </c>
      <c r="AI243" s="1">
        <v>45337</v>
      </c>
    </row>
    <row r="244" spans="1:35" x14ac:dyDescent="0.25">
      <c r="A244" t="s">
        <v>13016</v>
      </c>
      <c r="B244" t="str">
        <f t="shared" si="3"/>
        <v>GB00BLTVCF91GB0002008117</v>
      </c>
      <c r="C244" t="s">
        <v>3757</v>
      </c>
      <c r="D244">
        <f>SIGN(VLOOKUP(C244,has_scf!$E$2:$F$1366,2,FALSE))</f>
        <v>0</v>
      </c>
      <c r="E244" s="1">
        <v>43140</v>
      </c>
      <c r="F244" t="s">
        <v>14101</v>
      </c>
      <c r="G244">
        <v>67165301</v>
      </c>
      <c r="H244">
        <v>25554887</v>
      </c>
      <c r="K244" t="s">
        <v>36</v>
      </c>
      <c r="N244" t="s">
        <v>3764</v>
      </c>
      <c r="O244" t="s">
        <v>3765</v>
      </c>
      <c r="P244" t="s">
        <v>3766</v>
      </c>
      <c r="Q244" t="s">
        <v>3767</v>
      </c>
      <c r="R244" t="s">
        <v>14102</v>
      </c>
      <c r="T244" t="s">
        <v>14103</v>
      </c>
      <c r="U244" t="s">
        <v>14104</v>
      </c>
      <c r="V244">
        <v>200811</v>
      </c>
      <c r="W244" t="s">
        <v>3769</v>
      </c>
      <c r="X244" t="s">
        <v>14105</v>
      </c>
      <c r="AI244" s="1">
        <v>45693</v>
      </c>
    </row>
    <row r="245" spans="1:35" x14ac:dyDescent="0.25">
      <c r="A245" t="s">
        <v>13016</v>
      </c>
      <c r="B245" t="str">
        <f t="shared" si="3"/>
        <v>GB00B7TW1V39US17275R1023</v>
      </c>
      <c r="C245" t="s">
        <v>9640</v>
      </c>
      <c r="D245">
        <f>SIGN(VLOOKUP(C245,has_scf!$E$2:$F$1366,2,FALSE))</f>
        <v>1</v>
      </c>
      <c r="E245" s="1">
        <v>43416</v>
      </c>
      <c r="F245" t="s">
        <v>14106</v>
      </c>
      <c r="G245">
        <v>194535729</v>
      </c>
      <c r="H245">
        <v>2283</v>
      </c>
      <c r="K245" t="s">
        <v>36</v>
      </c>
      <c r="M245" t="s">
        <v>14107</v>
      </c>
      <c r="N245" t="s">
        <v>9637</v>
      </c>
      <c r="O245" t="s">
        <v>9638</v>
      </c>
      <c r="P245" t="s">
        <v>9639</v>
      </c>
      <c r="Q245" t="s">
        <v>9641</v>
      </c>
      <c r="R245" t="s">
        <v>13214</v>
      </c>
      <c r="S245" t="s">
        <v>13215</v>
      </c>
      <c r="T245" t="s">
        <v>13216</v>
      </c>
      <c r="U245" t="s">
        <v>13217</v>
      </c>
      <c r="V245">
        <v>2198163</v>
      </c>
      <c r="W245" t="s">
        <v>9642</v>
      </c>
      <c r="X245" t="s">
        <v>14107</v>
      </c>
      <c r="Y245" t="s">
        <v>14108</v>
      </c>
      <c r="AI245" s="1">
        <v>44069</v>
      </c>
    </row>
    <row r="246" spans="1:35" x14ac:dyDescent="0.25">
      <c r="A246" t="s">
        <v>13016</v>
      </c>
      <c r="B246" t="str">
        <f t="shared" si="3"/>
        <v>GB00B7TW1V39US17275R1023</v>
      </c>
      <c r="C246" t="s">
        <v>9640</v>
      </c>
      <c r="D246">
        <f>SIGN(VLOOKUP(C246,has_scf!$E$2:$F$1366,2,FALSE))</f>
        <v>1</v>
      </c>
      <c r="E246" s="1">
        <v>44069</v>
      </c>
      <c r="F246" t="s">
        <v>14106</v>
      </c>
      <c r="G246">
        <v>194535729</v>
      </c>
      <c r="H246">
        <v>2283</v>
      </c>
      <c r="K246" t="s">
        <v>36</v>
      </c>
      <c r="M246" t="s">
        <v>14107</v>
      </c>
      <c r="N246" t="s">
        <v>9637</v>
      </c>
      <c r="O246" t="s">
        <v>9638</v>
      </c>
      <c r="P246" t="s">
        <v>9639</v>
      </c>
      <c r="Q246" t="s">
        <v>9641</v>
      </c>
      <c r="R246" t="s">
        <v>13214</v>
      </c>
      <c r="S246" t="s">
        <v>13215</v>
      </c>
      <c r="T246" t="s">
        <v>13216</v>
      </c>
      <c r="U246" t="s">
        <v>13217</v>
      </c>
      <c r="V246">
        <v>2198163</v>
      </c>
      <c r="W246" t="s">
        <v>9642</v>
      </c>
      <c r="X246" t="s">
        <v>14107</v>
      </c>
      <c r="Y246" t="s">
        <v>14108</v>
      </c>
      <c r="AI246" s="1">
        <v>44069</v>
      </c>
    </row>
    <row r="247" spans="1:35" x14ac:dyDescent="0.25">
      <c r="A247" t="s">
        <v>13016</v>
      </c>
      <c r="B247" t="str">
        <f t="shared" si="3"/>
        <v>GB00BMGYBJ57</v>
      </c>
      <c r="C247" t="s">
        <v>14109</v>
      </c>
      <c r="D247">
        <f>SIGN(VLOOKUP(C247,has_scf!$E$2:$F$1366,2,FALSE))</f>
        <v>0</v>
      </c>
      <c r="E247" s="1">
        <v>43504</v>
      </c>
      <c r="F247" t="s">
        <v>14110</v>
      </c>
      <c r="G247">
        <v>6178812</v>
      </c>
      <c r="H247">
        <v>6105022</v>
      </c>
      <c r="K247" t="s">
        <v>36</v>
      </c>
      <c r="N247" t="s">
        <v>14111</v>
      </c>
      <c r="O247" t="s">
        <v>14112</v>
      </c>
      <c r="P247" t="s">
        <v>14113</v>
      </c>
      <c r="Q247" t="s">
        <v>14114</v>
      </c>
      <c r="W247" t="s">
        <v>14115</v>
      </c>
      <c r="X247" t="s">
        <v>14116</v>
      </c>
      <c r="Y247" t="s">
        <v>14117</v>
      </c>
      <c r="Z247" t="s">
        <v>14118</v>
      </c>
      <c r="AA247" t="s">
        <v>14119</v>
      </c>
      <c r="AI247" s="1">
        <v>44042</v>
      </c>
    </row>
    <row r="248" spans="1:35" x14ac:dyDescent="0.25">
      <c r="A248" t="s">
        <v>13016</v>
      </c>
      <c r="B248" t="str">
        <f t="shared" si="3"/>
        <v>GB00BMGYBJ57</v>
      </c>
      <c r="C248" t="s">
        <v>14109</v>
      </c>
      <c r="D248">
        <f>SIGN(VLOOKUP(C248,has_scf!$E$2:$F$1366,2,FALSE))</f>
        <v>0</v>
      </c>
      <c r="E248" s="1">
        <v>44042</v>
      </c>
      <c r="F248" t="s">
        <v>14110</v>
      </c>
      <c r="G248">
        <v>6178812</v>
      </c>
      <c r="H248">
        <v>6105022</v>
      </c>
      <c r="K248" t="s">
        <v>36</v>
      </c>
      <c r="N248" t="s">
        <v>14111</v>
      </c>
      <c r="O248" t="s">
        <v>14112</v>
      </c>
      <c r="P248" t="s">
        <v>14113</v>
      </c>
      <c r="Q248" t="s">
        <v>14114</v>
      </c>
      <c r="W248" t="s">
        <v>14115</v>
      </c>
      <c r="X248" t="s">
        <v>14116</v>
      </c>
      <c r="Y248" t="s">
        <v>14117</v>
      </c>
      <c r="Z248" t="s">
        <v>14118</v>
      </c>
      <c r="AA248" t="s">
        <v>14119</v>
      </c>
      <c r="AI248" s="1">
        <v>44042</v>
      </c>
    </row>
    <row r="249" spans="1:35" x14ac:dyDescent="0.25">
      <c r="A249" t="s">
        <v>13016</v>
      </c>
      <c r="B249" t="str">
        <f t="shared" si="3"/>
        <v>GB00BF020D33JP3778630008</v>
      </c>
      <c r="C249" t="s">
        <v>3870</v>
      </c>
      <c r="D249">
        <f>SIGN(VLOOKUP(C249,has_scf!$E$2:$F$1366,2,FALSE))</f>
        <v>0</v>
      </c>
      <c r="E249" s="1">
        <v>43776</v>
      </c>
      <c r="F249" t="s">
        <v>14120</v>
      </c>
      <c r="G249">
        <v>107281741</v>
      </c>
      <c r="H249">
        <v>1780317</v>
      </c>
      <c r="K249" t="s">
        <v>36</v>
      </c>
      <c r="M249" t="s">
        <v>14121</v>
      </c>
      <c r="N249" t="s">
        <v>3877</v>
      </c>
      <c r="O249" t="s">
        <v>3878</v>
      </c>
      <c r="P249" t="s">
        <v>3879</v>
      </c>
      <c r="Q249" t="s">
        <v>3880</v>
      </c>
      <c r="R249" t="s">
        <v>14122</v>
      </c>
      <c r="S249">
        <v>7832</v>
      </c>
      <c r="T249" t="s">
        <v>14123</v>
      </c>
      <c r="U249" t="s">
        <v>14124</v>
      </c>
      <c r="V249" t="s">
        <v>14125</v>
      </c>
      <c r="W249" t="s">
        <v>3882</v>
      </c>
      <c r="X249" t="s">
        <v>14126</v>
      </c>
      <c r="AI249" s="1">
        <v>45932</v>
      </c>
    </row>
    <row r="250" spans="1:35" x14ac:dyDescent="0.25">
      <c r="A250" t="s">
        <v>13016</v>
      </c>
      <c r="B250" t="str">
        <f t="shared" si="3"/>
        <v>GB00BZB2KR63GB00B05M6465</v>
      </c>
      <c r="C250" t="s">
        <v>7586</v>
      </c>
      <c r="D250">
        <f>SIGN(VLOOKUP(C250,has_scf!$E$2:$F$1366,2,FALSE))</f>
        <v>0</v>
      </c>
      <c r="E250" s="1">
        <v>43490</v>
      </c>
      <c r="F250" t="s">
        <v>14127</v>
      </c>
      <c r="G250">
        <v>7701541</v>
      </c>
      <c r="H250">
        <v>194521521</v>
      </c>
      <c r="K250" t="s">
        <v>36</v>
      </c>
      <c r="M250" t="s">
        <v>14128</v>
      </c>
      <c r="N250" t="s">
        <v>7589</v>
      </c>
      <c r="O250" t="s">
        <v>7590</v>
      </c>
      <c r="P250" t="s">
        <v>7591</v>
      </c>
      <c r="Q250" t="s">
        <v>7592</v>
      </c>
      <c r="R250" t="s">
        <v>14129</v>
      </c>
      <c r="S250" t="s">
        <v>14130</v>
      </c>
      <c r="T250" t="s">
        <v>14131</v>
      </c>
      <c r="U250" t="s">
        <v>14132</v>
      </c>
      <c r="V250" t="s">
        <v>14133</v>
      </c>
      <c r="W250" t="s">
        <v>14134</v>
      </c>
      <c r="X250" t="s">
        <v>14128</v>
      </c>
      <c r="Y250" t="s">
        <v>14135</v>
      </c>
      <c r="AI250" s="1">
        <v>44615</v>
      </c>
    </row>
    <row r="251" spans="1:35" x14ac:dyDescent="0.25">
      <c r="A251" t="s">
        <v>13016</v>
      </c>
      <c r="B251" t="str">
        <f t="shared" si="3"/>
        <v>GB00BLS0XX25US57636Q1040</v>
      </c>
      <c r="C251" t="s">
        <v>14136</v>
      </c>
      <c r="D251">
        <f>SIGN(VLOOKUP(C251,has_scf!$E$2:$F$1366,2,FALSE))</f>
        <v>0</v>
      </c>
      <c r="E251" s="1">
        <v>43508</v>
      </c>
      <c r="F251" t="s">
        <v>14137</v>
      </c>
      <c r="G251">
        <v>9589515</v>
      </c>
      <c r="H251">
        <v>19633</v>
      </c>
      <c r="K251" t="s">
        <v>36</v>
      </c>
      <c r="N251" t="s">
        <v>14138</v>
      </c>
      <c r="O251" t="s">
        <v>14139</v>
      </c>
      <c r="P251" t="s">
        <v>14140</v>
      </c>
      <c r="Q251" t="s">
        <v>14141</v>
      </c>
      <c r="R251" t="s">
        <v>14142</v>
      </c>
      <c r="S251" t="s">
        <v>14143</v>
      </c>
      <c r="T251" t="s">
        <v>14144</v>
      </c>
      <c r="U251" t="s">
        <v>14145</v>
      </c>
      <c r="V251" t="s">
        <v>14146</v>
      </c>
      <c r="W251" t="s">
        <v>14147</v>
      </c>
      <c r="X251" t="s">
        <v>14148</v>
      </c>
      <c r="AI251" s="1">
        <v>45766</v>
      </c>
    </row>
    <row r="252" spans="1:35" x14ac:dyDescent="0.25">
      <c r="A252" t="s">
        <v>13016</v>
      </c>
      <c r="B252" t="str">
        <f t="shared" si="3"/>
        <v>GB00BNGMZB68Ediston Properties Ltd.</v>
      </c>
      <c r="C252" t="s">
        <v>5107</v>
      </c>
      <c r="D252">
        <f>SIGN(VLOOKUP(C252,has_scf!$E$2:$F$1366,2,FALSE))</f>
        <v>0</v>
      </c>
      <c r="E252" s="1">
        <v>43158</v>
      </c>
      <c r="F252" t="s">
        <v>14149</v>
      </c>
      <c r="G252">
        <v>64649954</v>
      </c>
      <c r="H252">
        <v>78777560</v>
      </c>
      <c r="K252" t="s">
        <v>36</v>
      </c>
      <c r="N252" t="s">
        <v>5104</v>
      </c>
      <c r="O252" t="s">
        <v>5105</v>
      </c>
      <c r="P252" t="s">
        <v>5106</v>
      </c>
      <c r="Q252" t="s">
        <v>5108</v>
      </c>
      <c r="R252" t="s">
        <v>14150</v>
      </c>
      <c r="W252" t="s">
        <v>5109</v>
      </c>
      <c r="X252" t="s">
        <v>14151</v>
      </c>
      <c r="Y252" t="s">
        <v>13024</v>
      </c>
      <c r="AI252" s="1">
        <v>767011</v>
      </c>
    </row>
    <row r="253" spans="1:35" x14ac:dyDescent="0.25">
      <c r="A253" t="s">
        <v>13016</v>
      </c>
      <c r="B253" t="str">
        <f t="shared" si="3"/>
        <v>GB0009697037</v>
      </c>
      <c r="C253" t="s">
        <v>931</v>
      </c>
      <c r="D253">
        <f>SIGN(VLOOKUP(C253,has_scf!$E$2:$F$1366,2,FALSE))</f>
        <v>1</v>
      </c>
      <c r="E253" s="1">
        <v>43279</v>
      </c>
      <c r="F253" t="s">
        <v>14152</v>
      </c>
      <c r="G253">
        <v>1783173</v>
      </c>
      <c r="H253">
        <v>194519073</v>
      </c>
      <c r="K253" t="s">
        <v>36</v>
      </c>
      <c r="L253" t="s">
        <v>4646</v>
      </c>
      <c r="M253" t="s">
        <v>4640</v>
      </c>
      <c r="N253" t="s">
        <v>938</v>
      </c>
      <c r="O253" t="s">
        <v>939</v>
      </c>
      <c r="P253" t="s">
        <v>940</v>
      </c>
      <c r="Q253">
        <v>969703</v>
      </c>
      <c r="W253" t="s">
        <v>4646</v>
      </c>
      <c r="X253" t="s">
        <v>4640</v>
      </c>
      <c r="AI253" s="1">
        <v>44762</v>
      </c>
    </row>
    <row r="254" spans="1:35" x14ac:dyDescent="0.25">
      <c r="A254" t="s">
        <v>13016</v>
      </c>
      <c r="B254" t="str">
        <f t="shared" si="3"/>
        <v>GB0003328555FIL Ltd.</v>
      </c>
      <c r="C254" t="s">
        <v>14153</v>
      </c>
      <c r="D254">
        <f>SIGN(VLOOKUP(C254,has_scf!$E$2:$F$1366,2,FALSE))</f>
        <v>0</v>
      </c>
      <c r="E254" s="1">
        <v>43283</v>
      </c>
      <c r="F254" t="s">
        <v>14154</v>
      </c>
      <c r="G254">
        <v>1921606</v>
      </c>
      <c r="H254">
        <v>23273290</v>
      </c>
      <c r="K254" t="s">
        <v>36</v>
      </c>
      <c r="M254" t="s">
        <v>14155</v>
      </c>
      <c r="N254" t="s">
        <v>14156</v>
      </c>
      <c r="O254" t="s">
        <v>14157</v>
      </c>
      <c r="P254" t="s">
        <v>14158</v>
      </c>
      <c r="Q254">
        <v>332855</v>
      </c>
      <c r="R254" t="s">
        <v>14159</v>
      </c>
      <c r="W254" t="s">
        <v>14160</v>
      </c>
      <c r="X254" t="s">
        <v>14161</v>
      </c>
      <c r="Y254" t="s">
        <v>13376</v>
      </c>
      <c r="Z254" t="s">
        <v>13377</v>
      </c>
      <c r="AI254" s="1">
        <v>44111</v>
      </c>
    </row>
    <row r="255" spans="1:35" x14ac:dyDescent="0.25">
      <c r="A255" t="s">
        <v>13016</v>
      </c>
      <c r="B255" t="str">
        <f t="shared" si="3"/>
        <v>GB0003328555FIL Ltd.</v>
      </c>
      <c r="C255" t="s">
        <v>14153</v>
      </c>
      <c r="D255">
        <f>SIGN(VLOOKUP(C255,has_scf!$E$2:$F$1366,2,FALSE))</f>
        <v>0</v>
      </c>
      <c r="E255" s="1">
        <v>44111</v>
      </c>
      <c r="F255" t="s">
        <v>14154</v>
      </c>
      <c r="G255">
        <v>1921606</v>
      </c>
      <c r="H255">
        <v>23273290</v>
      </c>
      <c r="K255" t="s">
        <v>36</v>
      </c>
      <c r="M255" t="s">
        <v>14162</v>
      </c>
      <c r="N255" t="s">
        <v>14156</v>
      </c>
      <c r="O255" t="s">
        <v>14157</v>
      </c>
      <c r="P255" t="s">
        <v>14158</v>
      </c>
      <c r="Q255">
        <v>332855</v>
      </c>
      <c r="R255" t="s">
        <v>14159</v>
      </c>
      <c r="W255" t="s">
        <v>14160</v>
      </c>
      <c r="X255" t="s">
        <v>14161</v>
      </c>
      <c r="Y255" t="s">
        <v>13376</v>
      </c>
      <c r="Z255" t="s">
        <v>13377</v>
      </c>
      <c r="AI255" s="1">
        <v>45405</v>
      </c>
    </row>
    <row r="256" spans="1:35" x14ac:dyDescent="0.25">
      <c r="A256" t="s">
        <v>13016</v>
      </c>
      <c r="B256" t="str">
        <f t="shared" si="3"/>
        <v>GB0005372411US5249011058</v>
      </c>
      <c r="C256" t="s">
        <v>14163</v>
      </c>
      <c r="D256">
        <f>SIGN(VLOOKUP(C256,has_scf!$E$2:$F$1366,2,FALSE))</f>
        <v>0</v>
      </c>
      <c r="E256" s="1">
        <v>43284</v>
      </c>
      <c r="F256" t="s">
        <v>14164</v>
      </c>
      <c r="G256">
        <v>1921530</v>
      </c>
      <c r="H256">
        <v>6101</v>
      </c>
      <c r="K256" t="s">
        <v>36</v>
      </c>
      <c r="M256" t="s">
        <v>14165</v>
      </c>
      <c r="N256" t="s">
        <v>14166</v>
      </c>
      <c r="O256" t="s">
        <v>14167</v>
      </c>
      <c r="P256" t="s">
        <v>14168</v>
      </c>
      <c r="Q256">
        <v>537241</v>
      </c>
      <c r="R256" t="s">
        <v>14169</v>
      </c>
      <c r="S256" t="s">
        <v>14170</v>
      </c>
      <c r="T256">
        <v>524901105</v>
      </c>
      <c r="U256" t="s">
        <v>14171</v>
      </c>
      <c r="V256">
        <v>2510615</v>
      </c>
      <c r="W256" t="s">
        <v>14172</v>
      </c>
      <c r="X256" t="s">
        <v>14173</v>
      </c>
      <c r="Y256" t="s">
        <v>13376</v>
      </c>
      <c r="AI256" s="1">
        <v>44764</v>
      </c>
    </row>
    <row r="257" spans="1:35" x14ac:dyDescent="0.25">
      <c r="A257" t="s">
        <v>13016</v>
      </c>
      <c r="B257" t="str">
        <f t="shared" si="3"/>
        <v>GB00BCRX1J15US7593516047</v>
      </c>
      <c r="C257" t="s">
        <v>10634</v>
      </c>
      <c r="D257">
        <f>SIGN(VLOOKUP(C257,has_scf!$E$2:$F$1366,2,FALSE))</f>
        <v>0</v>
      </c>
      <c r="E257" s="1">
        <v>43285</v>
      </c>
      <c r="F257" t="s">
        <v>14174</v>
      </c>
      <c r="G257">
        <v>89242004</v>
      </c>
      <c r="H257">
        <v>8668</v>
      </c>
      <c r="K257" t="s">
        <v>36</v>
      </c>
      <c r="M257" t="s">
        <v>14175</v>
      </c>
      <c r="N257" t="s">
        <v>10636</v>
      </c>
      <c r="O257" t="s">
        <v>10637</v>
      </c>
      <c r="P257" t="s">
        <v>10638</v>
      </c>
      <c r="Q257" t="s">
        <v>10639</v>
      </c>
      <c r="R257" t="s">
        <v>14176</v>
      </c>
      <c r="S257" t="s">
        <v>14177</v>
      </c>
      <c r="T257">
        <v>759351604</v>
      </c>
      <c r="U257" t="s">
        <v>14178</v>
      </c>
      <c r="V257">
        <v>2731193</v>
      </c>
      <c r="W257" t="s">
        <v>10640</v>
      </c>
      <c r="X257" t="s">
        <v>14175</v>
      </c>
      <c r="Y257" t="s">
        <v>13178</v>
      </c>
      <c r="AI257" s="1">
        <v>43958</v>
      </c>
    </row>
    <row r="258" spans="1:35" x14ac:dyDescent="0.25">
      <c r="A258" t="s">
        <v>13016</v>
      </c>
      <c r="B258" t="str">
        <f t="shared" si="3"/>
        <v>GB00BCRX1J15US7593516047</v>
      </c>
      <c r="C258" t="s">
        <v>10634</v>
      </c>
      <c r="D258">
        <f>SIGN(VLOOKUP(C258,has_scf!$E$2:$F$1366,2,FALSE))</f>
        <v>0</v>
      </c>
      <c r="E258" s="1">
        <v>43958</v>
      </c>
      <c r="F258" t="s">
        <v>14174</v>
      </c>
      <c r="G258">
        <v>89242004</v>
      </c>
      <c r="H258">
        <v>8668</v>
      </c>
      <c r="K258" t="s">
        <v>36</v>
      </c>
      <c r="M258" t="s">
        <v>14175</v>
      </c>
      <c r="N258" t="s">
        <v>10636</v>
      </c>
      <c r="O258" t="s">
        <v>10637</v>
      </c>
      <c r="P258" t="s">
        <v>10638</v>
      </c>
      <c r="Q258" t="s">
        <v>10639</v>
      </c>
      <c r="R258" t="s">
        <v>14176</v>
      </c>
      <c r="S258" t="s">
        <v>14177</v>
      </c>
      <c r="T258">
        <v>759351604</v>
      </c>
      <c r="U258" t="s">
        <v>14178</v>
      </c>
      <c r="V258">
        <v>2731193</v>
      </c>
      <c r="W258" t="s">
        <v>10640</v>
      </c>
      <c r="X258" t="s">
        <v>14175</v>
      </c>
      <c r="Y258" t="s">
        <v>13178</v>
      </c>
      <c r="AI258" s="1">
        <v>43958</v>
      </c>
    </row>
    <row r="259" spans="1:35" x14ac:dyDescent="0.25">
      <c r="A259" t="s">
        <v>13016</v>
      </c>
      <c r="B259" t="str">
        <f t="shared" ref="B259:B322" si="4">C259&amp;IF(U259="",R259,U259)</f>
        <v>GB00BCRX1J15US7593516047</v>
      </c>
      <c r="C259" t="s">
        <v>10634</v>
      </c>
      <c r="D259">
        <f>SIGN(VLOOKUP(C259,has_scf!$E$2:$F$1366,2,FALSE))</f>
        <v>0</v>
      </c>
      <c r="E259" s="1">
        <v>43285</v>
      </c>
      <c r="F259" t="s">
        <v>14179</v>
      </c>
      <c r="G259">
        <v>89242004</v>
      </c>
      <c r="H259">
        <v>8668</v>
      </c>
      <c r="K259" t="s">
        <v>36</v>
      </c>
      <c r="M259" t="s">
        <v>14180</v>
      </c>
      <c r="N259" t="s">
        <v>10636</v>
      </c>
      <c r="O259" t="s">
        <v>10637</v>
      </c>
      <c r="P259" t="s">
        <v>10638</v>
      </c>
      <c r="Q259" t="s">
        <v>10639</v>
      </c>
      <c r="R259" t="s">
        <v>14176</v>
      </c>
      <c r="S259" t="s">
        <v>14177</v>
      </c>
      <c r="T259">
        <v>759351604</v>
      </c>
      <c r="U259" t="s">
        <v>14178</v>
      </c>
      <c r="V259">
        <v>2731193</v>
      </c>
      <c r="W259" t="s">
        <v>10640</v>
      </c>
      <c r="X259" t="s">
        <v>14180</v>
      </c>
      <c r="Y259" t="s">
        <v>13178</v>
      </c>
      <c r="AI259" s="1">
        <v>43958</v>
      </c>
    </row>
    <row r="260" spans="1:35" x14ac:dyDescent="0.25">
      <c r="A260" t="s">
        <v>13016</v>
      </c>
      <c r="B260" t="str">
        <f t="shared" si="4"/>
        <v>GB00BCRX1J15US7593516047</v>
      </c>
      <c r="C260" t="s">
        <v>10634</v>
      </c>
      <c r="D260">
        <f>SIGN(VLOOKUP(C260,has_scf!$E$2:$F$1366,2,FALSE))</f>
        <v>0</v>
      </c>
      <c r="E260" s="1">
        <v>43958</v>
      </c>
      <c r="F260" t="s">
        <v>14179</v>
      </c>
      <c r="G260">
        <v>89242004</v>
      </c>
      <c r="H260">
        <v>8668</v>
      </c>
      <c r="K260" t="s">
        <v>36</v>
      </c>
      <c r="M260" t="s">
        <v>14180</v>
      </c>
      <c r="N260" t="s">
        <v>10636</v>
      </c>
      <c r="O260" t="s">
        <v>10637</v>
      </c>
      <c r="P260" t="s">
        <v>10638</v>
      </c>
      <c r="Q260" t="s">
        <v>10639</v>
      </c>
      <c r="R260" t="s">
        <v>14176</v>
      </c>
      <c r="S260" t="s">
        <v>14177</v>
      </c>
      <c r="T260">
        <v>759351604</v>
      </c>
      <c r="U260" t="s">
        <v>14178</v>
      </c>
      <c r="V260">
        <v>2731193</v>
      </c>
      <c r="W260" t="s">
        <v>10640</v>
      </c>
      <c r="X260" t="s">
        <v>14180</v>
      </c>
      <c r="Y260" t="s">
        <v>13178</v>
      </c>
      <c r="AI260" s="1">
        <v>43958</v>
      </c>
    </row>
    <row r="261" spans="1:35" x14ac:dyDescent="0.25">
      <c r="A261" t="s">
        <v>13016</v>
      </c>
      <c r="B261" t="str">
        <f t="shared" si="4"/>
        <v>GB00BCRX1J15Pacific Mutual Holding Co.</v>
      </c>
      <c r="C261" t="s">
        <v>10634</v>
      </c>
      <c r="D261">
        <f>SIGN(VLOOKUP(C261,has_scf!$E$2:$F$1366,2,FALSE))</f>
        <v>0</v>
      </c>
      <c r="E261" s="1">
        <v>43285</v>
      </c>
      <c r="F261" t="s">
        <v>14181</v>
      </c>
      <c r="G261">
        <v>89242004</v>
      </c>
      <c r="H261">
        <v>1758731</v>
      </c>
      <c r="K261" t="s">
        <v>36</v>
      </c>
      <c r="M261" t="s">
        <v>14182</v>
      </c>
      <c r="N261" t="s">
        <v>10636</v>
      </c>
      <c r="O261" t="s">
        <v>10637</v>
      </c>
      <c r="P261" t="s">
        <v>10638</v>
      </c>
      <c r="Q261" t="s">
        <v>10639</v>
      </c>
      <c r="R261" t="s">
        <v>14183</v>
      </c>
      <c r="T261" t="s">
        <v>14184</v>
      </c>
      <c r="W261" t="s">
        <v>10640</v>
      </c>
      <c r="X261" t="s">
        <v>14182</v>
      </c>
      <c r="Y261" t="s">
        <v>13178</v>
      </c>
      <c r="AI261" s="1">
        <v>43958</v>
      </c>
    </row>
    <row r="262" spans="1:35" x14ac:dyDescent="0.25">
      <c r="A262" t="s">
        <v>13016</v>
      </c>
      <c r="B262" t="str">
        <f t="shared" si="4"/>
        <v>GB00BCRX1J15Pacific Mutual Holding Co.</v>
      </c>
      <c r="C262" t="s">
        <v>10634</v>
      </c>
      <c r="D262">
        <f>SIGN(VLOOKUP(C262,has_scf!$E$2:$F$1366,2,FALSE))</f>
        <v>0</v>
      </c>
      <c r="E262" s="1">
        <v>43958</v>
      </c>
      <c r="F262" t="s">
        <v>14181</v>
      </c>
      <c r="G262">
        <v>89242004</v>
      </c>
      <c r="H262">
        <v>1758731</v>
      </c>
      <c r="K262" t="s">
        <v>36</v>
      </c>
      <c r="M262" t="s">
        <v>14182</v>
      </c>
      <c r="N262" t="s">
        <v>10636</v>
      </c>
      <c r="O262" t="s">
        <v>10637</v>
      </c>
      <c r="P262" t="s">
        <v>10638</v>
      </c>
      <c r="Q262" t="s">
        <v>10639</v>
      </c>
      <c r="R262" t="s">
        <v>14183</v>
      </c>
      <c r="T262" t="s">
        <v>14184</v>
      </c>
      <c r="W262" t="s">
        <v>10640</v>
      </c>
      <c r="X262" t="s">
        <v>14182</v>
      </c>
      <c r="Y262" t="s">
        <v>13178</v>
      </c>
      <c r="AI262" s="1">
        <v>43958</v>
      </c>
    </row>
    <row r="263" spans="1:35" x14ac:dyDescent="0.25">
      <c r="A263" t="s">
        <v>13016</v>
      </c>
      <c r="B263" t="str">
        <f t="shared" si="4"/>
        <v>GB00BCRX1J15DE000TLX1005</v>
      </c>
      <c r="C263" t="s">
        <v>10634</v>
      </c>
      <c r="D263">
        <f>SIGN(VLOOKUP(C263,has_scf!$E$2:$F$1366,2,FALSE))</f>
        <v>0</v>
      </c>
      <c r="E263" s="1">
        <v>43285</v>
      </c>
      <c r="F263" t="s">
        <v>14185</v>
      </c>
      <c r="G263">
        <v>89242004</v>
      </c>
      <c r="H263">
        <v>1801404</v>
      </c>
      <c r="K263" t="s">
        <v>36</v>
      </c>
      <c r="M263" t="s">
        <v>14186</v>
      </c>
      <c r="N263" t="s">
        <v>10636</v>
      </c>
      <c r="O263" t="s">
        <v>10637</v>
      </c>
      <c r="P263" t="s">
        <v>10638</v>
      </c>
      <c r="Q263" t="s">
        <v>10639</v>
      </c>
      <c r="R263" t="s">
        <v>14187</v>
      </c>
      <c r="S263" t="s">
        <v>14188</v>
      </c>
      <c r="T263" t="s">
        <v>14189</v>
      </c>
      <c r="U263" t="s">
        <v>14190</v>
      </c>
      <c r="V263" t="s">
        <v>14191</v>
      </c>
      <c r="W263" t="s">
        <v>10640</v>
      </c>
      <c r="X263" t="s">
        <v>14186</v>
      </c>
      <c r="Y263" t="s">
        <v>14192</v>
      </c>
      <c r="AI263" s="1">
        <v>43958</v>
      </c>
    </row>
    <row r="264" spans="1:35" x14ac:dyDescent="0.25">
      <c r="A264" t="s">
        <v>13016</v>
      </c>
      <c r="B264" t="str">
        <f t="shared" si="4"/>
        <v>GB00BCRX1J15DE000TLX1005</v>
      </c>
      <c r="C264" t="s">
        <v>10634</v>
      </c>
      <c r="D264">
        <f>SIGN(VLOOKUP(C264,has_scf!$E$2:$F$1366,2,FALSE))</f>
        <v>0</v>
      </c>
      <c r="E264" s="1">
        <v>43958</v>
      </c>
      <c r="F264" t="s">
        <v>14185</v>
      </c>
      <c r="G264">
        <v>89242004</v>
      </c>
      <c r="H264">
        <v>1801404</v>
      </c>
      <c r="K264" t="s">
        <v>36</v>
      </c>
      <c r="M264" t="s">
        <v>14186</v>
      </c>
      <c r="N264" t="s">
        <v>10636</v>
      </c>
      <c r="O264" t="s">
        <v>10637</v>
      </c>
      <c r="P264" t="s">
        <v>10638</v>
      </c>
      <c r="Q264" t="s">
        <v>10639</v>
      </c>
      <c r="R264" t="s">
        <v>14187</v>
      </c>
      <c r="S264" t="s">
        <v>14188</v>
      </c>
      <c r="T264" t="s">
        <v>14189</v>
      </c>
      <c r="U264" t="s">
        <v>14190</v>
      </c>
      <c r="V264" t="s">
        <v>14191</v>
      </c>
      <c r="W264" t="s">
        <v>10640</v>
      </c>
      <c r="X264" t="s">
        <v>14186</v>
      </c>
      <c r="Y264" t="s">
        <v>14192</v>
      </c>
      <c r="AI264" s="1">
        <v>43958</v>
      </c>
    </row>
    <row r="265" spans="1:35" x14ac:dyDescent="0.25">
      <c r="A265" t="s">
        <v>13016</v>
      </c>
      <c r="B265" t="str">
        <f t="shared" si="4"/>
        <v>GB00BCRX1J15JP3762600009</v>
      </c>
      <c r="C265" t="s">
        <v>10634</v>
      </c>
      <c r="D265">
        <f>SIGN(VLOOKUP(C265,has_scf!$E$2:$F$1366,2,FALSE))</f>
        <v>0</v>
      </c>
      <c r="E265" s="1">
        <v>43285</v>
      </c>
      <c r="F265" t="s">
        <v>14193</v>
      </c>
      <c r="G265">
        <v>89242004</v>
      </c>
      <c r="H265">
        <v>256391</v>
      </c>
      <c r="K265" t="s">
        <v>36</v>
      </c>
      <c r="M265" t="s">
        <v>14194</v>
      </c>
      <c r="N265" t="s">
        <v>10636</v>
      </c>
      <c r="O265" t="s">
        <v>10637</v>
      </c>
      <c r="P265" t="s">
        <v>10638</v>
      </c>
      <c r="Q265" t="s">
        <v>10639</v>
      </c>
      <c r="R265" t="s">
        <v>14195</v>
      </c>
      <c r="S265">
        <v>8604</v>
      </c>
      <c r="T265" t="s">
        <v>14196</v>
      </c>
      <c r="U265" t="s">
        <v>14197</v>
      </c>
      <c r="V265">
        <v>6643108</v>
      </c>
      <c r="W265" t="s">
        <v>10640</v>
      </c>
      <c r="X265" t="s">
        <v>14194</v>
      </c>
      <c r="Y265" t="s">
        <v>14192</v>
      </c>
      <c r="AI265" s="1">
        <v>43958</v>
      </c>
    </row>
    <row r="266" spans="1:35" x14ac:dyDescent="0.25">
      <c r="A266" t="s">
        <v>13016</v>
      </c>
      <c r="B266" t="str">
        <f t="shared" si="4"/>
        <v>GB00BCRX1J15JP3762600009</v>
      </c>
      <c r="C266" t="s">
        <v>10634</v>
      </c>
      <c r="D266">
        <f>SIGN(VLOOKUP(C266,has_scf!$E$2:$F$1366,2,FALSE))</f>
        <v>0</v>
      </c>
      <c r="E266" s="1">
        <v>43958</v>
      </c>
      <c r="F266" t="s">
        <v>14193</v>
      </c>
      <c r="G266">
        <v>89242004</v>
      </c>
      <c r="H266">
        <v>256391</v>
      </c>
      <c r="K266" t="s">
        <v>36</v>
      </c>
      <c r="M266" t="s">
        <v>14194</v>
      </c>
      <c r="N266" t="s">
        <v>10636</v>
      </c>
      <c r="O266" t="s">
        <v>10637</v>
      </c>
      <c r="P266" t="s">
        <v>10638</v>
      </c>
      <c r="Q266" t="s">
        <v>10639</v>
      </c>
      <c r="R266" t="s">
        <v>14195</v>
      </c>
      <c r="S266">
        <v>8604</v>
      </c>
      <c r="T266" t="s">
        <v>14196</v>
      </c>
      <c r="U266" t="s">
        <v>14197</v>
      </c>
      <c r="V266">
        <v>6643108</v>
      </c>
      <c r="W266" t="s">
        <v>10640</v>
      </c>
      <c r="X266" t="s">
        <v>14194</v>
      </c>
      <c r="Y266" t="s">
        <v>14192</v>
      </c>
      <c r="AI266" s="1">
        <v>43958</v>
      </c>
    </row>
    <row r="267" spans="1:35" x14ac:dyDescent="0.25">
      <c r="A267" t="s">
        <v>13016</v>
      </c>
      <c r="B267" t="str">
        <f t="shared" si="4"/>
        <v>GB00BCRX1J15DE000TLX1005</v>
      </c>
      <c r="C267" t="s">
        <v>10634</v>
      </c>
      <c r="D267">
        <f>SIGN(VLOOKUP(C267,has_scf!$E$2:$F$1366,2,FALSE))</f>
        <v>0</v>
      </c>
      <c r="E267" s="1">
        <v>43285</v>
      </c>
      <c r="F267" t="s">
        <v>14198</v>
      </c>
      <c r="G267">
        <v>89242004</v>
      </c>
      <c r="H267">
        <v>1801404</v>
      </c>
      <c r="K267" t="s">
        <v>36</v>
      </c>
      <c r="M267" t="s">
        <v>14199</v>
      </c>
      <c r="N267" t="s">
        <v>10636</v>
      </c>
      <c r="O267" t="s">
        <v>10637</v>
      </c>
      <c r="P267" t="s">
        <v>10638</v>
      </c>
      <c r="Q267" t="s">
        <v>10639</v>
      </c>
      <c r="R267" t="s">
        <v>14187</v>
      </c>
      <c r="S267" t="s">
        <v>14188</v>
      </c>
      <c r="T267" t="s">
        <v>14189</v>
      </c>
      <c r="U267" t="s">
        <v>14190</v>
      </c>
      <c r="V267" t="s">
        <v>14191</v>
      </c>
      <c r="W267" t="s">
        <v>10640</v>
      </c>
      <c r="X267" t="s">
        <v>14199</v>
      </c>
      <c r="Y267" t="s">
        <v>14192</v>
      </c>
      <c r="AI267" s="1">
        <v>43958</v>
      </c>
    </row>
    <row r="268" spans="1:35" x14ac:dyDescent="0.25">
      <c r="A268" t="s">
        <v>13016</v>
      </c>
      <c r="B268" t="str">
        <f t="shared" si="4"/>
        <v>GB00BCRX1J15DE000TLX1005</v>
      </c>
      <c r="C268" t="s">
        <v>10634</v>
      </c>
      <c r="D268">
        <f>SIGN(VLOOKUP(C268,has_scf!$E$2:$F$1366,2,FALSE))</f>
        <v>0</v>
      </c>
      <c r="E268" s="1">
        <v>43958</v>
      </c>
      <c r="F268" t="s">
        <v>14198</v>
      </c>
      <c r="G268">
        <v>89242004</v>
      </c>
      <c r="H268">
        <v>1801404</v>
      </c>
      <c r="K268" t="s">
        <v>36</v>
      </c>
      <c r="M268" t="s">
        <v>14199</v>
      </c>
      <c r="N268" t="s">
        <v>10636</v>
      </c>
      <c r="O268" t="s">
        <v>10637</v>
      </c>
      <c r="P268" t="s">
        <v>10638</v>
      </c>
      <c r="Q268" t="s">
        <v>10639</v>
      </c>
      <c r="R268" t="s">
        <v>14187</v>
      </c>
      <c r="S268" t="s">
        <v>14188</v>
      </c>
      <c r="T268" t="s">
        <v>14189</v>
      </c>
      <c r="U268" t="s">
        <v>14190</v>
      </c>
      <c r="V268" t="s">
        <v>14191</v>
      </c>
      <c r="W268" t="s">
        <v>10640</v>
      </c>
      <c r="X268" t="s">
        <v>14199</v>
      </c>
      <c r="Y268" t="s">
        <v>14192</v>
      </c>
      <c r="AI268" s="1">
        <v>43958</v>
      </c>
    </row>
    <row r="269" spans="1:35" x14ac:dyDescent="0.25">
      <c r="A269" t="s">
        <v>13016</v>
      </c>
      <c r="B269" t="str">
        <f t="shared" si="4"/>
        <v>GB00BCRX1J15GB00BF8Q6K64</v>
      </c>
      <c r="C269" t="s">
        <v>10634</v>
      </c>
      <c r="D269">
        <f>SIGN(VLOOKUP(C269,has_scf!$E$2:$F$1366,2,FALSE))</f>
        <v>0</v>
      </c>
      <c r="E269" s="1">
        <v>43636</v>
      </c>
      <c r="F269" t="s">
        <v>14200</v>
      </c>
      <c r="G269">
        <v>89242004</v>
      </c>
      <c r="H269">
        <v>1758728</v>
      </c>
      <c r="K269" t="s">
        <v>36</v>
      </c>
      <c r="M269" t="s">
        <v>14201</v>
      </c>
      <c r="N269" t="s">
        <v>10636</v>
      </c>
      <c r="O269" t="s">
        <v>10637</v>
      </c>
      <c r="P269" t="s">
        <v>10638</v>
      </c>
      <c r="Q269" t="s">
        <v>10639</v>
      </c>
      <c r="R269" t="s">
        <v>13244</v>
      </c>
      <c r="S269" t="s">
        <v>13245</v>
      </c>
      <c r="T269" t="s">
        <v>13246</v>
      </c>
      <c r="U269" t="s">
        <v>13247</v>
      </c>
      <c r="V269" t="s">
        <v>13248</v>
      </c>
      <c r="W269" t="s">
        <v>10640</v>
      </c>
      <c r="X269" t="s">
        <v>14201</v>
      </c>
      <c r="Y269" t="s">
        <v>14202</v>
      </c>
      <c r="AI269" s="1">
        <v>44336</v>
      </c>
    </row>
    <row r="270" spans="1:35" x14ac:dyDescent="0.25">
      <c r="A270" t="s">
        <v>13016</v>
      </c>
      <c r="B270" t="str">
        <f t="shared" si="4"/>
        <v>GB0009039941</v>
      </c>
      <c r="C270" t="s">
        <v>3174</v>
      </c>
      <c r="D270">
        <f>SIGN(VLOOKUP(C270,has_scf!$E$2:$F$1366,2,FALSE))</f>
        <v>0</v>
      </c>
      <c r="E270" s="1">
        <v>43286</v>
      </c>
      <c r="F270" t="s">
        <v>14203</v>
      </c>
      <c r="G270">
        <v>1832507</v>
      </c>
      <c r="H270">
        <v>110302612</v>
      </c>
      <c r="K270" t="s">
        <v>36</v>
      </c>
      <c r="M270" t="s">
        <v>14204</v>
      </c>
      <c r="N270" t="s">
        <v>3181</v>
      </c>
      <c r="O270" t="s">
        <v>3182</v>
      </c>
      <c r="P270" t="s">
        <v>3183</v>
      </c>
      <c r="Q270">
        <v>903994</v>
      </c>
      <c r="W270" t="s">
        <v>3181</v>
      </c>
      <c r="X270" t="s">
        <v>14204</v>
      </c>
      <c r="Y270" t="s">
        <v>14205</v>
      </c>
      <c r="Z270" t="s">
        <v>14206</v>
      </c>
      <c r="AA270" t="s">
        <v>14207</v>
      </c>
      <c r="AI270" s="1">
        <v>43927</v>
      </c>
    </row>
    <row r="271" spans="1:35" x14ac:dyDescent="0.25">
      <c r="A271" t="s">
        <v>13016</v>
      </c>
      <c r="B271" t="str">
        <f t="shared" si="4"/>
        <v>GB00BN4HT335GB00BQQ2RV18</v>
      </c>
      <c r="C271" t="s">
        <v>1614</v>
      </c>
      <c r="D271">
        <f>SIGN(VLOOKUP(C271,has_scf!$E$2:$F$1366,2,FALSE))</f>
        <v>0</v>
      </c>
      <c r="E271" s="1">
        <v>43609</v>
      </c>
      <c r="F271" t="s">
        <v>14208</v>
      </c>
      <c r="G271">
        <v>69236222</v>
      </c>
      <c r="H271">
        <v>68066889</v>
      </c>
      <c r="K271" t="s">
        <v>36</v>
      </c>
      <c r="L271" t="s">
        <v>13605</v>
      </c>
      <c r="N271" t="s">
        <v>1621</v>
      </c>
      <c r="O271" t="s">
        <v>1622</v>
      </c>
      <c r="P271" t="s">
        <v>1623</v>
      </c>
      <c r="Q271" t="s">
        <v>1624</v>
      </c>
      <c r="R271" t="s">
        <v>7913</v>
      </c>
      <c r="S271" t="s">
        <v>7914</v>
      </c>
      <c r="T271" t="s">
        <v>7915</v>
      </c>
      <c r="U271" t="s">
        <v>7916</v>
      </c>
      <c r="V271" t="s">
        <v>7917</v>
      </c>
      <c r="W271" t="s">
        <v>3814</v>
      </c>
      <c r="X271" t="s">
        <v>7918</v>
      </c>
      <c r="Y271" t="s">
        <v>14209</v>
      </c>
      <c r="Z271" t="s">
        <v>14210</v>
      </c>
      <c r="AI271" s="1">
        <v>44355</v>
      </c>
    </row>
    <row r="272" spans="1:35" x14ac:dyDescent="0.25">
      <c r="A272" t="s">
        <v>13016</v>
      </c>
      <c r="B272" t="str">
        <f t="shared" si="4"/>
        <v>GB0003422184US46625H1005</v>
      </c>
      <c r="C272" t="s">
        <v>14211</v>
      </c>
      <c r="D272">
        <f>SIGN(VLOOKUP(C272,has_scf!$E$2:$F$1366,2,FALSE))</f>
        <v>0</v>
      </c>
      <c r="E272" s="1">
        <v>43248</v>
      </c>
      <c r="F272" t="s">
        <v>14212</v>
      </c>
      <c r="G272">
        <v>1921767</v>
      </c>
      <c r="H272">
        <v>5687</v>
      </c>
      <c r="K272" t="s">
        <v>36</v>
      </c>
      <c r="M272" t="s">
        <v>13839</v>
      </c>
      <c r="N272" t="s">
        <v>14213</v>
      </c>
      <c r="O272" t="s">
        <v>14214</v>
      </c>
      <c r="P272" t="s">
        <v>14215</v>
      </c>
      <c r="Q272">
        <v>342218</v>
      </c>
      <c r="R272" t="s">
        <v>13844</v>
      </c>
      <c r="S272" t="s">
        <v>13845</v>
      </c>
      <c r="T272" t="s">
        <v>13846</v>
      </c>
      <c r="U272" t="s">
        <v>13847</v>
      </c>
      <c r="V272">
        <v>2190385</v>
      </c>
      <c r="W272" t="s">
        <v>14216</v>
      </c>
      <c r="X272" t="s">
        <v>13839</v>
      </c>
      <c r="Y272" t="s">
        <v>13720</v>
      </c>
      <c r="Z272" t="s">
        <v>14217</v>
      </c>
      <c r="AI272" s="1">
        <v>45405</v>
      </c>
    </row>
    <row r="273" spans="1:35" x14ac:dyDescent="0.25">
      <c r="A273" t="s">
        <v>13016</v>
      </c>
      <c r="B273" t="str">
        <f t="shared" si="4"/>
        <v>GB00BYV8MN78</v>
      </c>
      <c r="C273" t="s">
        <v>14218</v>
      </c>
      <c r="D273">
        <f>SIGN(VLOOKUP(C273,has_scf!$E$2:$F$1366,2,FALSE))</f>
        <v>0</v>
      </c>
      <c r="E273" s="1">
        <v>43249</v>
      </c>
      <c r="F273" t="s">
        <v>14219</v>
      </c>
      <c r="G273">
        <v>88564289</v>
      </c>
      <c r="H273">
        <v>9101438</v>
      </c>
      <c r="K273" t="s">
        <v>36</v>
      </c>
      <c r="N273" t="s">
        <v>14220</v>
      </c>
      <c r="O273" t="s">
        <v>14221</v>
      </c>
      <c r="P273" t="s">
        <v>14222</v>
      </c>
      <c r="Q273" t="s">
        <v>14223</v>
      </c>
      <c r="W273" t="s">
        <v>14224</v>
      </c>
      <c r="X273" t="s">
        <v>14225</v>
      </c>
      <c r="Y273" t="s">
        <v>13376</v>
      </c>
      <c r="Z273" t="s">
        <v>13377</v>
      </c>
      <c r="AI273" s="1">
        <v>45523</v>
      </c>
    </row>
    <row r="274" spans="1:35" x14ac:dyDescent="0.25">
      <c r="A274" t="s">
        <v>13016</v>
      </c>
      <c r="B274" t="str">
        <f t="shared" si="4"/>
        <v>GB00BMX64W89MEYER WERFT GmbH &amp; Co. KG</v>
      </c>
      <c r="C274" t="s">
        <v>612</v>
      </c>
      <c r="D274">
        <f>SIGN(VLOOKUP(C274,has_scf!$E$2:$F$1366,2,FALSE))</f>
        <v>0</v>
      </c>
      <c r="E274" s="1">
        <v>43255</v>
      </c>
      <c r="F274" t="s">
        <v>14226</v>
      </c>
      <c r="G274">
        <v>6788916</v>
      </c>
      <c r="H274">
        <v>23505785</v>
      </c>
      <c r="K274" t="s">
        <v>36</v>
      </c>
      <c r="N274" t="s">
        <v>614</v>
      </c>
      <c r="O274" t="s">
        <v>615</v>
      </c>
      <c r="P274" t="s">
        <v>616</v>
      </c>
      <c r="Q274" t="s">
        <v>617</v>
      </c>
      <c r="R274" t="s">
        <v>14227</v>
      </c>
      <c r="W274" t="s">
        <v>618</v>
      </c>
      <c r="X274" t="s">
        <v>14228</v>
      </c>
      <c r="Y274" t="s">
        <v>14229</v>
      </c>
      <c r="Z274" t="s">
        <v>14230</v>
      </c>
      <c r="AI274" s="1">
        <v>43930</v>
      </c>
    </row>
    <row r="275" spans="1:35" x14ac:dyDescent="0.25">
      <c r="A275" t="s">
        <v>13016</v>
      </c>
      <c r="B275" t="str">
        <f t="shared" si="4"/>
        <v>GB00BMX64W89MEYER WERFT GmbH &amp; Co. KG</v>
      </c>
      <c r="C275" t="s">
        <v>612</v>
      </c>
      <c r="D275">
        <f>SIGN(VLOOKUP(C275,has_scf!$E$2:$F$1366,2,FALSE))</f>
        <v>0</v>
      </c>
      <c r="E275" s="1">
        <v>43930</v>
      </c>
      <c r="F275" t="s">
        <v>14226</v>
      </c>
      <c r="G275">
        <v>6788916</v>
      </c>
      <c r="H275">
        <v>23505785</v>
      </c>
      <c r="K275" t="s">
        <v>36</v>
      </c>
      <c r="N275" t="s">
        <v>614</v>
      </c>
      <c r="O275" t="s">
        <v>615</v>
      </c>
      <c r="P275" t="s">
        <v>616</v>
      </c>
      <c r="Q275" t="s">
        <v>617</v>
      </c>
      <c r="R275" t="s">
        <v>14227</v>
      </c>
      <c r="W275" t="s">
        <v>618</v>
      </c>
      <c r="X275" t="s">
        <v>14228</v>
      </c>
      <c r="Y275" t="s">
        <v>14229</v>
      </c>
      <c r="Z275" t="s">
        <v>14230</v>
      </c>
      <c r="AI275" s="1">
        <v>43930</v>
      </c>
    </row>
    <row r="276" spans="1:35" x14ac:dyDescent="0.25">
      <c r="A276" t="s">
        <v>13016</v>
      </c>
      <c r="B276" t="str">
        <f t="shared" si="4"/>
        <v>GB00B60BWY28AU0000061897</v>
      </c>
      <c r="C276" t="s">
        <v>349</v>
      </c>
      <c r="D276">
        <f>SIGN(VLOOKUP(C276,has_scf!$E$2:$F$1366,2,FALSE))</f>
        <v>0</v>
      </c>
      <c r="E276" s="1">
        <v>43349</v>
      </c>
      <c r="F276" t="s">
        <v>14231</v>
      </c>
      <c r="G276">
        <v>194524051</v>
      </c>
      <c r="H276">
        <v>22246242</v>
      </c>
      <c r="K276" t="s">
        <v>36</v>
      </c>
      <c r="M276" t="s">
        <v>14232</v>
      </c>
      <c r="N276" t="s">
        <v>355</v>
      </c>
      <c r="O276" t="s">
        <v>356</v>
      </c>
      <c r="P276" t="s">
        <v>357</v>
      </c>
      <c r="Q276" t="s">
        <v>358</v>
      </c>
      <c r="R276" t="s">
        <v>860</v>
      </c>
      <c r="S276" t="s">
        <v>861</v>
      </c>
      <c r="T276" t="s">
        <v>862</v>
      </c>
      <c r="U276" t="s">
        <v>863</v>
      </c>
      <c r="V276" t="s">
        <v>864</v>
      </c>
      <c r="W276" t="s">
        <v>360</v>
      </c>
      <c r="X276" t="s">
        <v>14232</v>
      </c>
      <c r="Y276" t="s">
        <v>14233</v>
      </c>
      <c r="AI276" s="1">
        <v>44371</v>
      </c>
    </row>
    <row r="277" spans="1:35" x14ac:dyDescent="0.25">
      <c r="A277" t="s">
        <v>13016</v>
      </c>
      <c r="B277" t="str">
        <f t="shared" si="4"/>
        <v>GB00B6XZKY75GB0002374006</v>
      </c>
      <c r="C277" t="s">
        <v>3245</v>
      </c>
      <c r="D277">
        <f>SIGN(VLOOKUP(C277,has_scf!$E$2:$F$1366,2,FALSE))</f>
        <v>0</v>
      </c>
      <c r="E277" s="1">
        <v>43350</v>
      </c>
      <c r="F277" t="s">
        <v>14234</v>
      </c>
      <c r="G277">
        <v>1832163</v>
      </c>
      <c r="H277">
        <v>3139</v>
      </c>
      <c r="K277" t="s">
        <v>36</v>
      </c>
      <c r="M277" t="s">
        <v>14235</v>
      </c>
      <c r="N277" t="s">
        <v>3251</v>
      </c>
      <c r="O277" t="s">
        <v>3252</v>
      </c>
      <c r="P277" t="s">
        <v>3253</v>
      </c>
      <c r="Q277" t="s">
        <v>3254</v>
      </c>
      <c r="R277" t="s">
        <v>14236</v>
      </c>
      <c r="S277" t="s">
        <v>14237</v>
      </c>
      <c r="T277" t="s">
        <v>14238</v>
      </c>
      <c r="U277" t="s">
        <v>14239</v>
      </c>
      <c r="V277">
        <v>237400</v>
      </c>
      <c r="W277" t="s">
        <v>3256</v>
      </c>
      <c r="X277" t="s">
        <v>14240</v>
      </c>
      <c r="Y277" t="s">
        <v>14241</v>
      </c>
      <c r="AI277" s="1">
        <v>44393</v>
      </c>
    </row>
    <row r="278" spans="1:35" x14ac:dyDescent="0.25">
      <c r="A278" t="s">
        <v>13016</v>
      </c>
      <c r="B278" t="str">
        <f t="shared" si="4"/>
        <v>GB0006048770GB00BF8Q6K64</v>
      </c>
      <c r="C278" t="s">
        <v>14242</v>
      </c>
      <c r="D278">
        <f>SIGN(VLOOKUP(C278,has_scf!$E$2:$F$1366,2,FALSE))</f>
        <v>0</v>
      </c>
      <c r="E278" s="1">
        <v>43766</v>
      </c>
      <c r="F278" t="s">
        <v>14243</v>
      </c>
      <c r="G278">
        <v>1921591</v>
      </c>
      <c r="H278">
        <v>1758728</v>
      </c>
      <c r="K278" t="s">
        <v>36</v>
      </c>
      <c r="M278" t="s">
        <v>13829</v>
      </c>
      <c r="N278" t="s">
        <v>14244</v>
      </c>
      <c r="O278" t="s">
        <v>14245</v>
      </c>
      <c r="P278" t="s">
        <v>14246</v>
      </c>
      <c r="Q278">
        <v>604877</v>
      </c>
      <c r="R278" t="s">
        <v>13244</v>
      </c>
      <c r="S278" t="s">
        <v>13245</v>
      </c>
      <c r="T278" t="s">
        <v>13246</v>
      </c>
      <c r="U278" t="s">
        <v>13247</v>
      </c>
      <c r="V278" t="s">
        <v>13248</v>
      </c>
      <c r="W278" t="s">
        <v>14247</v>
      </c>
      <c r="X278" t="s">
        <v>14248</v>
      </c>
      <c r="Y278" t="s">
        <v>13720</v>
      </c>
      <c r="AI278" s="1">
        <v>44798</v>
      </c>
    </row>
    <row r="279" spans="1:35" x14ac:dyDescent="0.25">
      <c r="A279" t="s">
        <v>13016</v>
      </c>
      <c r="B279" t="str">
        <f t="shared" si="4"/>
        <v>GB0006048770GB00BF8Q6K64</v>
      </c>
      <c r="C279" t="s">
        <v>14242</v>
      </c>
      <c r="D279">
        <f>SIGN(VLOOKUP(C279,has_scf!$E$2:$F$1366,2,FALSE))</f>
        <v>0</v>
      </c>
      <c r="E279" s="1">
        <v>43766</v>
      </c>
      <c r="F279" t="s">
        <v>14249</v>
      </c>
      <c r="G279">
        <v>1921591</v>
      </c>
      <c r="H279">
        <v>1758728</v>
      </c>
      <c r="K279" t="s">
        <v>36</v>
      </c>
      <c r="M279" t="s">
        <v>14250</v>
      </c>
      <c r="N279" t="s">
        <v>14244</v>
      </c>
      <c r="O279" t="s">
        <v>14245</v>
      </c>
      <c r="P279" t="s">
        <v>14246</v>
      </c>
      <c r="Q279">
        <v>604877</v>
      </c>
      <c r="R279" t="s">
        <v>13244</v>
      </c>
      <c r="S279" t="s">
        <v>13245</v>
      </c>
      <c r="T279" t="s">
        <v>13246</v>
      </c>
      <c r="U279" t="s">
        <v>13247</v>
      </c>
      <c r="V279" t="s">
        <v>13248</v>
      </c>
      <c r="W279" t="s">
        <v>14247</v>
      </c>
      <c r="X279" t="s">
        <v>14250</v>
      </c>
      <c r="Y279" t="s">
        <v>13194</v>
      </c>
      <c r="AI279" s="1">
        <v>44798</v>
      </c>
    </row>
    <row r="280" spans="1:35" x14ac:dyDescent="0.25">
      <c r="A280" t="s">
        <v>13016</v>
      </c>
      <c r="B280" t="str">
        <f t="shared" si="4"/>
        <v>GB00B0YD2B94KR7042660001</v>
      </c>
      <c r="C280" t="s">
        <v>14251</v>
      </c>
      <c r="D280">
        <f>SIGN(VLOOKUP(C280,has_scf!$E$2:$F$1366,2,FALSE))</f>
        <v>0</v>
      </c>
      <c r="E280" s="1">
        <v>43363</v>
      </c>
      <c r="F280" t="s">
        <v>14252</v>
      </c>
      <c r="G280">
        <v>194510943</v>
      </c>
      <c r="H280">
        <v>1623602</v>
      </c>
      <c r="K280" t="s">
        <v>36</v>
      </c>
      <c r="L280" t="s">
        <v>14253</v>
      </c>
      <c r="N280" t="s">
        <v>14254</v>
      </c>
      <c r="O280" t="s">
        <v>14255</v>
      </c>
      <c r="P280" t="s">
        <v>14256</v>
      </c>
      <c r="Q280" t="s">
        <v>14257</v>
      </c>
      <c r="R280" t="s">
        <v>14258</v>
      </c>
      <c r="S280">
        <v>42660</v>
      </c>
      <c r="T280" t="s">
        <v>14259</v>
      </c>
      <c r="U280" t="s">
        <v>14260</v>
      </c>
      <c r="V280">
        <v>6211732</v>
      </c>
      <c r="W280" t="s">
        <v>14261</v>
      </c>
      <c r="X280" t="s">
        <v>14262</v>
      </c>
      <c r="Y280" t="s">
        <v>14263</v>
      </c>
      <c r="Z280" t="s">
        <v>14264</v>
      </c>
      <c r="AA280" t="s">
        <v>14265</v>
      </c>
      <c r="AI280" s="1">
        <v>44056</v>
      </c>
    </row>
    <row r="281" spans="1:35" x14ac:dyDescent="0.25">
      <c r="A281" t="s">
        <v>13016</v>
      </c>
      <c r="B281" t="str">
        <f t="shared" si="4"/>
        <v>GB00B6VTTK07US0082521081</v>
      </c>
      <c r="C281" t="s">
        <v>14266</v>
      </c>
      <c r="D281">
        <f>SIGN(VLOOKUP(C281,has_scf!$E$2:$F$1366,2,FALSE))</f>
        <v>0</v>
      </c>
      <c r="E281" s="1">
        <v>43110</v>
      </c>
      <c r="F281" t="s">
        <v>14267</v>
      </c>
      <c r="G281">
        <v>1921730</v>
      </c>
      <c r="H281">
        <v>246</v>
      </c>
      <c r="K281" t="s">
        <v>36</v>
      </c>
      <c r="M281" t="s">
        <v>14268</v>
      </c>
      <c r="N281" t="s">
        <v>14269</v>
      </c>
      <c r="O281" t="s">
        <v>14270</v>
      </c>
      <c r="P281" t="s">
        <v>14271</v>
      </c>
      <c r="Q281" t="s">
        <v>14272</v>
      </c>
      <c r="R281" t="s">
        <v>13653</v>
      </c>
      <c r="S281" t="s">
        <v>711</v>
      </c>
      <c r="T281">
        <v>8252108</v>
      </c>
      <c r="U281" t="s">
        <v>13654</v>
      </c>
      <c r="V281">
        <v>2127899</v>
      </c>
      <c r="W281" t="s">
        <v>14273</v>
      </c>
      <c r="X281" t="s">
        <v>14268</v>
      </c>
      <c r="Y281" t="s">
        <v>13109</v>
      </c>
      <c r="Z281" t="s">
        <v>13376</v>
      </c>
      <c r="AI281" s="1">
        <v>45405</v>
      </c>
    </row>
    <row r="282" spans="1:35" x14ac:dyDescent="0.25">
      <c r="A282" t="s">
        <v>13016</v>
      </c>
      <c r="B282" t="str">
        <f t="shared" si="4"/>
        <v>GB00BJ3VW957Doctor's Associates, Inc.</v>
      </c>
      <c r="C282" t="s">
        <v>497</v>
      </c>
      <c r="D282">
        <f>SIGN(VLOOKUP(C282,has_scf!$E$2:$F$1366,2,FALSE))</f>
        <v>1</v>
      </c>
      <c r="E282" s="1">
        <v>42762</v>
      </c>
      <c r="F282" t="s">
        <v>14274</v>
      </c>
      <c r="G282">
        <v>59558316</v>
      </c>
      <c r="H282">
        <v>1614031</v>
      </c>
      <c r="K282" t="s">
        <v>36</v>
      </c>
      <c r="N282" t="s">
        <v>505</v>
      </c>
      <c r="O282" t="s">
        <v>506</v>
      </c>
      <c r="P282" t="s">
        <v>507</v>
      </c>
      <c r="Q282" t="s">
        <v>508</v>
      </c>
      <c r="R282" t="s">
        <v>14275</v>
      </c>
      <c r="W282" t="s">
        <v>509</v>
      </c>
      <c r="X282" t="s">
        <v>14276</v>
      </c>
      <c r="AI282" s="1">
        <v>43900</v>
      </c>
    </row>
    <row r="283" spans="1:35" x14ac:dyDescent="0.25">
      <c r="A283" t="s">
        <v>13016</v>
      </c>
      <c r="B283" t="str">
        <f t="shared" si="4"/>
        <v>GB00BJ3VW957Doctor's Associates, Inc.</v>
      </c>
      <c r="C283" t="s">
        <v>497</v>
      </c>
      <c r="D283">
        <f>SIGN(VLOOKUP(C283,has_scf!$E$2:$F$1366,2,FALSE))</f>
        <v>1</v>
      </c>
      <c r="E283" s="1">
        <v>43900</v>
      </c>
      <c r="F283" t="s">
        <v>14274</v>
      </c>
      <c r="G283">
        <v>59558316</v>
      </c>
      <c r="H283">
        <v>1614031</v>
      </c>
      <c r="K283" t="s">
        <v>36</v>
      </c>
      <c r="M283" t="s">
        <v>14276</v>
      </c>
      <c r="N283" t="s">
        <v>505</v>
      </c>
      <c r="O283" t="s">
        <v>506</v>
      </c>
      <c r="P283" t="s">
        <v>507</v>
      </c>
      <c r="Q283" t="s">
        <v>508</v>
      </c>
      <c r="R283" t="s">
        <v>14275</v>
      </c>
      <c r="W283" t="s">
        <v>509</v>
      </c>
      <c r="X283" t="s">
        <v>14276</v>
      </c>
      <c r="AI283" s="1">
        <v>44366</v>
      </c>
    </row>
    <row r="284" spans="1:35" x14ac:dyDescent="0.25">
      <c r="A284" t="s">
        <v>13016</v>
      </c>
      <c r="B284" t="str">
        <f t="shared" si="4"/>
        <v>GB00BV9FP302US24703L2025</v>
      </c>
      <c r="C284" t="s">
        <v>2444</v>
      </c>
      <c r="D284">
        <f>SIGN(VLOOKUP(C284,has_scf!$E$2:$F$1366,2,FALSE))</f>
        <v>1</v>
      </c>
      <c r="E284" s="1">
        <v>42895</v>
      </c>
      <c r="F284" t="s">
        <v>14277</v>
      </c>
      <c r="G284">
        <v>1625707</v>
      </c>
      <c r="H284">
        <v>6068620</v>
      </c>
      <c r="K284" t="s">
        <v>36</v>
      </c>
      <c r="M284" t="s">
        <v>14278</v>
      </c>
      <c r="N284" t="s">
        <v>2441</v>
      </c>
      <c r="O284" t="s">
        <v>2442</v>
      </c>
      <c r="P284" t="s">
        <v>2443</v>
      </c>
      <c r="Q284" t="s">
        <v>2445</v>
      </c>
      <c r="R284" t="s">
        <v>13197</v>
      </c>
      <c r="S284" t="s">
        <v>13198</v>
      </c>
      <c r="T284" t="s">
        <v>13199</v>
      </c>
      <c r="U284" t="s">
        <v>13200</v>
      </c>
      <c r="V284" t="s">
        <v>13201</v>
      </c>
      <c r="W284" t="s">
        <v>5741</v>
      </c>
      <c r="X284" t="s">
        <v>13942</v>
      </c>
      <c r="Y284" t="s">
        <v>14279</v>
      </c>
      <c r="AI284" s="1">
        <v>44321</v>
      </c>
    </row>
    <row r="285" spans="1:35" x14ac:dyDescent="0.25">
      <c r="A285" t="s">
        <v>13016</v>
      </c>
      <c r="B285" t="str">
        <f t="shared" si="4"/>
        <v>GB00BP9LHF23</v>
      </c>
      <c r="C285" t="s">
        <v>270</v>
      </c>
      <c r="D285">
        <f>SIGN(VLOOKUP(C285,has_scf!$E$2:$F$1366,2,FALSE))</f>
        <v>0</v>
      </c>
      <c r="E285" s="1">
        <v>42907</v>
      </c>
      <c r="F285" t="s">
        <v>14280</v>
      </c>
      <c r="G285">
        <v>1732173</v>
      </c>
      <c r="H285">
        <v>16055416</v>
      </c>
      <c r="K285" t="s">
        <v>36</v>
      </c>
      <c r="N285" t="s">
        <v>272</v>
      </c>
      <c r="O285" t="s">
        <v>273</v>
      </c>
      <c r="P285" t="s">
        <v>274</v>
      </c>
      <c r="Q285" t="s">
        <v>275</v>
      </c>
      <c r="W285" t="s">
        <v>276</v>
      </c>
      <c r="X285" t="s">
        <v>14281</v>
      </c>
      <c r="Y285" t="s">
        <v>14282</v>
      </c>
      <c r="AI285" s="1">
        <v>43956</v>
      </c>
    </row>
    <row r="286" spans="1:35" x14ac:dyDescent="0.25">
      <c r="A286" t="s">
        <v>13016</v>
      </c>
      <c r="B286" t="str">
        <f t="shared" si="4"/>
        <v>GB00BP9LHF23</v>
      </c>
      <c r="C286" t="s">
        <v>270</v>
      </c>
      <c r="D286">
        <f>SIGN(VLOOKUP(C286,has_scf!$E$2:$F$1366,2,FALSE))</f>
        <v>0</v>
      </c>
      <c r="E286" s="1">
        <v>43956</v>
      </c>
      <c r="F286" t="s">
        <v>14280</v>
      </c>
      <c r="G286">
        <v>1732173</v>
      </c>
      <c r="H286">
        <v>16055416</v>
      </c>
      <c r="K286" t="s">
        <v>36</v>
      </c>
      <c r="N286" t="s">
        <v>272</v>
      </c>
      <c r="O286" t="s">
        <v>273</v>
      </c>
      <c r="P286" t="s">
        <v>274</v>
      </c>
      <c r="Q286" t="s">
        <v>275</v>
      </c>
      <c r="W286" t="s">
        <v>276</v>
      </c>
      <c r="X286" t="s">
        <v>14281</v>
      </c>
      <c r="Y286" t="s">
        <v>14282</v>
      </c>
      <c r="AI286" s="1">
        <v>43956</v>
      </c>
    </row>
    <row r="287" spans="1:35" x14ac:dyDescent="0.25">
      <c r="A287" t="s">
        <v>13016</v>
      </c>
      <c r="B287" t="str">
        <f t="shared" si="4"/>
        <v>GB0006215205Lytx, Inc.</v>
      </c>
      <c r="C287" t="s">
        <v>297</v>
      </c>
      <c r="D287">
        <f>SIGN(VLOOKUP(C287,has_scf!$E$2:$F$1366,2,FALSE))</f>
        <v>1</v>
      </c>
      <c r="E287" s="1">
        <v>42913</v>
      </c>
      <c r="F287" t="s">
        <v>14283</v>
      </c>
      <c r="G287">
        <v>1606358</v>
      </c>
      <c r="H287">
        <v>7124751</v>
      </c>
      <c r="K287" t="s">
        <v>36</v>
      </c>
      <c r="N287" t="s">
        <v>304</v>
      </c>
      <c r="O287" t="s">
        <v>305</v>
      </c>
      <c r="P287" t="s">
        <v>306</v>
      </c>
      <c r="Q287">
        <v>621520</v>
      </c>
      <c r="R287" t="s">
        <v>14284</v>
      </c>
      <c r="W287" t="s">
        <v>5694</v>
      </c>
      <c r="AI287" s="1">
        <v>44781</v>
      </c>
    </row>
    <row r="288" spans="1:35" x14ac:dyDescent="0.25">
      <c r="A288" t="s">
        <v>13016</v>
      </c>
      <c r="B288" t="str">
        <f t="shared" si="4"/>
        <v>GB00BD045071BE0003739530</v>
      </c>
      <c r="C288" t="s">
        <v>14285</v>
      </c>
      <c r="D288">
        <f>SIGN(VLOOKUP(C288,has_scf!$E$2:$F$1366,2,FALSE))</f>
        <v>0</v>
      </c>
      <c r="E288" s="1">
        <v>42927</v>
      </c>
      <c r="F288" t="s">
        <v>14286</v>
      </c>
      <c r="G288">
        <v>96163202</v>
      </c>
      <c r="H288">
        <v>1923067</v>
      </c>
      <c r="K288" t="s">
        <v>36</v>
      </c>
      <c r="N288" t="s">
        <v>14287</v>
      </c>
      <c r="O288" t="s">
        <v>14288</v>
      </c>
      <c r="P288" t="s">
        <v>14289</v>
      </c>
      <c r="Q288" t="s">
        <v>14290</v>
      </c>
      <c r="R288" t="s">
        <v>14291</v>
      </c>
      <c r="S288" t="s">
        <v>14292</v>
      </c>
      <c r="T288" t="s">
        <v>14293</v>
      </c>
      <c r="U288" t="s">
        <v>14294</v>
      </c>
      <c r="V288">
        <v>5596991</v>
      </c>
      <c r="W288" t="s">
        <v>14295</v>
      </c>
      <c r="X288" t="s">
        <v>14292</v>
      </c>
      <c r="Y288" t="s">
        <v>14296</v>
      </c>
      <c r="Z288" t="s">
        <v>14297</v>
      </c>
      <c r="AI288" s="1">
        <v>44000</v>
      </c>
    </row>
    <row r="289" spans="1:35" x14ac:dyDescent="0.25">
      <c r="A289" t="s">
        <v>13016</v>
      </c>
      <c r="B289" t="str">
        <f t="shared" si="4"/>
        <v>GB00BD045071BE0003739530</v>
      </c>
      <c r="C289" t="s">
        <v>14285</v>
      </c>
      <c r="D289">
        <f>SIGN(VLOOKUP(C289,has_scf!$E$2:$F$1366,2,FALSE))</f>
        <v>0</v>
      </c>
      <c r="E289" s="1">
        <v>44000</v>
      </c>
      <c r="F289" t="s">
        <v>14286</v>
      </c>
      <c r="G289">
        <v>96163202</v>
      </c>
      <c r="H289">
        <v>1923067</v>
      </c>
      <c r="K289" t="s">
        <v>36</v>
      </c>
      <c r="N289" t="s">
        <v>14287</v>
      </c>
      <c r="O289" t="s">
        <v>14288</v>
      </c>
      <c r="P289" t="s">
        <v>14289</v>
      </c>
      <c r="Q289" t="s">
        <v>14290</v>
      </c>
      <c r="R289" t="s">
        <v>14291</v>
      </c>
      <c r="S289" t="s">
        <v>14292</v>
      </c>
      <c r="T289" t="s">
        <v>14293</v>
      </c>
      <c r="U289" t="s">
        <v>14294</v>
      </c>
      <c r="V289">
        <v>5596991</v>
      </c>
      <c r="W289" t="s">
        <v>14295</v>
      </c>
      <c r="X289" t="s">
        <v>14292</v>
      </c>
      <c r="Y289" t="s">
        <v>14296</v>
      </c>
      <c r="Z289" t="s">
        <v>14297</v>
      </c>
      <c r="AI289" s="1">
        <v>44000</v>
      </c>
    </row>
    <row r="290" spans="1:35" x14ac:dyDescent="0.25">
      <c r="A290" t="s">
        <v>13016</v>
      </c>
      <c r="B290" t="str">
        <f t="shared" si="4"/>
        <v>GB00BD045071JP3463000004</v>
      </c>
      <c r="C290" t="s">
        <v>14285</v>
      </c>
      <c r="D290">
        <f>SIGN(VLOOKUP(C290,has_scf!$E$2:$F$1366,2,FALSE))</f>
        <v>0</v>
      </c>
      <c r="E290" s="1">
        <v>42927</v>
      </c>
      <c r="F290" t="s">
        <v>14298</v>
      </c>
      <c r="G290">
        <v>96163202</v>
      </c>
      <c r="H290">
        <v>1726530</v>
      </c>
      <c r="K290" t="s">
        <v>36</v>
      </c>
      <c r="N290" t="s">
        <v>14287</v>
      </c>
      <c r="O290" t="s">
        <v>14288</v>
      </c>
      <c r="P290" t="s">
        <v>14289</v>
      </c>
      <c r="Q290" t="s">
        <v>14290</v>
      </c>
      <c r="R290" t="s">
        <v>14299</v>
      </c>
      <c r="S290">
        <v>4502</v>
      </c>
      <c r="T290" t="s">
        <v>14300</v>
      </c>
      <c r="U290" t="s">
        <v>14301</v>
      </c>
      <c r="V290">
        <v>6870445</v>
      </c>
      <c r="W290" t="s">
        <v>14295</v>
      </c>
      <c r="X290" t="s">
        <v>14302</v>
      </c>
      <c r="AI290" s="1">
        <v>44000</v>
      </c>
    </row>
    <row r="291" spans="1:35" x14ac:dyDescent="0.25">
      <c r="A291" t="s">
        <v>13016</v>
      </c>
      <c r="B291" t="str">
        <f t="shared" si="4"/>
        <v>GB00BD045071JP3463000004</v>
      </c>
      <c r="C291" t="s">
        <v>14285</v>
      </c>
      <c r="D291">
        <f>SIGN(VLOOKUP(C291,has_scf!$E$2:$F$1366,2,FALSE))</f>
        <v>0</v>
      </c>
      <c r="E291" s="1">
        <v>44000</v>
      </c>
      <c r="F291" t="s">
        <v>14298</v>
      </c>
      <c r="G291">
        <v>96163202</v>
      </c>
      <c r="H291">
        <v>1726530</v>
      </c>
      <c r="K291" t="s">
        <v>36</v>
      </c>
      <c r="M291" t="s">
        <v>14302</v>
      </c>
      <c r="N291" t="s">
        <v>14287</v>
      </c>
      <c r="O291" t="s">
        <v>14288</v>
      </c>
      <c r="P291" t="s">
        <v>14289</v>
      </c>
      <c r="Q291" t="s">
        <v>14290</v>
      </c>
      <c r="R291" t="s">
        <v>14299</v>
      </c>
      <c r="S291">
        <v>4502</v>
      </c>
      <c r="T291" t="s">
        <v>14300</v>
      </c>
      <c r="U291" t="s">
        <v>14301</v>
      </c>
      <c r="V291">
        <v>6870445</v>
      </c>
      <c r="W291" t="s">
        <v>14295</v>
      </c>
      <c r="X291" t="s">
        <v>14302</v>
      </c>
      <c r="AI291" s="1">
        <v>44363</v>
      </c>
    </row>
    <row r="292" spans="1:35" x14ac:dyDescent="0.25">
      <c r="A292" t="s">
        <v>13016</v>
      </c>
      <c r="B292" t="str">
        <f t="shared" si="4"/>
        <v>GB0002869419C&amp;W Group, Inc.</v>
      </c>
      <c r="C292" t="s">
        <v>6004</v>
      </c>
      <c r="D292">
        <f>SIGN(VLOOKUP(C292,has_scf!$E$2:$F$1366,2,FALSE))</f>
        <v>0</v>
      </c>
      <c r="E292" s="1">
        <v>43046</v>
      </c>
      <c r="F292" t="s">
        <v>14303</v>
      </c>
      <c r="G292">
        <v>1832192</v>
      </c>
      <c r="H292">
        <v>6892719</v>
      </c>
      <c r="K292" t="s">
        <v>36</v>
      </c>
      <c r="M292" t="s">
        <v>14304</v>
      </c>
      <c r="N292" t="s">
        <v>6008</v>
      </c>
      <c r="O292" t="s">
        <v>6009</v>
      </c>
      <c r="P292" t="s">
        <v>6010</v>
      </c>
      <c r="Q292">
        <v>286941</v>
      </c>
      <c r="R292" t="s">
        <v>14305</v>
      </c>
      <c r="W292" t="s">
        <v>14306</v>
      </c>
      <c r="X292" t="s">
        <v>14307</v>
      </c>
      <c r="Y292" t="s">
        <v>14308</v>
      </c>
      <c r="Z292" t="s">
        <v>14309</v>
      </c>
      <c r="AI292" s="1">
        <v>44385</v>
      </c>
    </row>
    <row r="293" spans="1:35" x14ac:dyDescent="0.25">
      <c r="A293" t="s">
        <v>13016</v>
      </c>
      <c r="B293" t="str">
        <f t="shared" si="4"/>
        <v>GB00BYSXWW41KR7005930003</v>
      </c>
      <c r="C293" t="s">
        <v>7420</v>
      </c>
      <c r="D293">
        <f>SIGN(VLOOKUP(C293,has_scf!$E$2:$F$1366,2,FALSE))</f>
        <v>0</v>
      </c>
      <c r="E293" s="1">
        <v>43059</v>
      </c>
      <c r="F293" t="s">
        <v>14310</v>
      </c>
      <c r="G293">
        <v>6816443</v>
      </c>
      <c r="H293">
        <v>1835724</v>
      </c>
      <c r="K293" t="s">
        <v>36</v>
      </c>
      <c r="M293" t="s">
        <v>14311</v>
      </c>
      <c r="N293" t="s">
        <v>7427</v>
      </c>
      <c r="O293" t="s">
        <v>7428</v>
      </c>
      <c r="P293" t="s">
        <v>7429</v>
      </c>
      <c r="Q293" t="s">
        <v>7430</v>
      </c>
      <c r="R293" t="s">
        <v>13268</v>
      </c>
      <c r="S293">
        <v>5930</v>
      </c>
      <c r="T293" t="s">
        <v>13269</v>
      </c>
      <c r="U293" t="s">
        <v>13270</v>
      </c>
      <c r="V293">
        <v>6771720</v>
      </c>
      <c r="W293" t="s">
        <v>13271</v>
      </c>
      <c r="X293" t="s">
        <v>14312</v>
      </c>
      <c r="Y293" t="s">
        <v>13314</v>
      </c>
      <c r="AI293" s="1">
        <v>44957</v>
      </c>
    </row>
    <row r="294" spans="1:35" x14ac:dyDescent="0.25">
      <c r="A294" t="s">
        <v>13016</v>
      </c>
      <c r="B294" t="str">
        <f t="shared" si="4"/>
        <v>GB0006111123GB00BF8Q6K64</v>
      </c>
      <c r="C294" t="s">
        <v>14313</v>
      </c>
      <c r="D294">
        <f>SIGN(VLOOKUP(C294,has_scf!$E$2:$F$1366,2,FALSE))</f>
        <v>0</v>
      </c>
      <c r="E294" s="1">
        <v>43767</v>
      </c>
      <c r="F294" t="s">
        <v>14314</v>
      </c>
      <c r="G294">
        <v>1921572</v>
      </c>
      <c r="H294">
        <v>1758728</v>
      </c>
      <c r="K294" t="s">
        <v>36</v>
      </c>
      <c r="M294" t="s">
        <v>14315</v>
      </c>
      <c r="N294" t="s">
        <v>14316</v>
      </c>
      <c r="O294" t="s">
        <v>14317</v>
      </c>
      <c r="P294" t="s">
        <v>14318</v>
      </c>
      <c r="Q294">
        <v>611112</v>
      </c>
      <c r="R294" t="s">
        <v>13244</v>
      </c>
      <c r="S294" t="s">
        <v>13245</v>
      </c>
      <c r="T294" t="s">
        <v>13246</v>
      </c>
      <c r="U294" t="s">
        <v>13247</v>
      </c>
      <c r="V294" t="s">
        <v>13248</v>
      </c>
      <c r="W294" t="s">
        <v>14319</v>
      </c>
      <c r="X294" t="s">
        <v>14320</v>
      </c>
      <c r="Y294" t="s">
        <v>13836</v>
      </c>
      <c r="AI294" s="1">
        <v>767011</v>
      </c>
    </row>
    <row r="295" spans="1:35" x14ac:dyDescent="0.25">
      <c r="A295" t="s">
        <v>13016</v>
      </c>
      <c r="B295" t="str">
        <f t="shared" si="4"/>
        <v>GB0004526900</v>
      </c>
      <c r="C295" t="s">
        <v>6371</v>
      </c>
      <c r="D295">
        <f>SIGN(VLOOKUP(C295,has_scf!$E$2:$F$1366,2,FALSE))</f>
        <v>0</v>
      </c>
      <c r="E295" s="1">
        <v>43068</v>
      </c>
      <c r="F295" t="s">
        <v>14321</v>
      </c>
      <c r="G295">
        <v>194511951</v>
      </c>
      <c r="H295">
        <v>228454</v>
      </c>
      <c r="K295" t="s">
        <v>36</v>
      </c>
      <c r="M295" t="s">
        <v>14322</v>
      </c>
      <c r="N295" t="s">
        <v>6373</v>
      </c>
      <c r="O295" t="s">
        <v>6374</v>
      </c>
      <c r="P295" t="s">
        <v>6375</v>
      </c>
      <c r="Q295">
        <v>452690</v>
      </c>
      <c r="W295" t="s">
        <v>6376</v>
      </c>
      <c r="X295" t="s">
        <v>14323</v>
      </c>
      <c r="Y295" t="s">
        <v>14324</v>
      </c>
      <c r="AI295" s="1">
        <v>44463</v>
      </c>
    </row>
    <row r="296" spans="1:35" x14ac:dyDescent="0.25">
      <c r="A296" t="s">
        <v>13016</v>
      </c>
      <c r="B296" t="str">
        <f t="shared" si="4"/>
        <v>GB00B07RVT99</v>
      </c>
      <c r="C296" t="s">
        <v>6599</v>
      </c>
      <c r="D296">
        <f>SIGN(VLOOKUP(C296,has_scf!$E$2:$F$1366,2,FALSE))</f>
        <v>0</v>
      </c>
      <c r="E296" s="1">
        <v>43441</v>
      </c>
      <c r="F296" t="s">
        <v>14325</v>
      </c>
      <c r="G296">
        <v>194510872</v>
      </c>
      <c r="H296">
        <v>67756234</v>
      </c>
      <c r="K296" t="s">
        <v>36</v>
      </c>
      <c r="N296" t="s">
        <v>6607</v>
      </c>
      <c r="O296" t="s">
        <v>6608</v>
      </c>
      <c r="P296" t="s">
        <v>6609</v>
      </c>
      <c r="Q296" t="s">
        <v>6610</v>
      </c>
      <c r="W296" t="s">
        <v>14326</v>
      </c>
      <c r="X296" t="s">
        <v>14327</v>
      </c>
      <c r="Y296" t="s">
        <v>14328</v>
      </c>
      <c r="AI296" s="1">
        <v>44123</v>
      </c>
    </row>
    <row r="297" spans="1:35" x14ac:dyDescent="0.25">
      <c r="A297" t="s">
        <v>13016</v>
      </c>
      <c r="B297" t="str">
        <f t="shared" si="4"/>
        <v>GB00B07RVT99</v>
      </c>
      <c r="C297" t="s">
        <v>6599</v>
      </c>
      <c r="D297">
        <f>SIGN(VLOOKUP(C297,has_scf!$E$2:$F$1366,2,FALSE))</f>
        <v>0</v>
      </c>
      <c r="E297" s="1">
        <v>44123</v>
      </c>
      <c r="F297" t="s">
        <v>14325</v>
      </c>
      <c r="G297">
        <v>194510872</v>
      </c>
      <c r="H297">
        <v>67756234</v>
      </c>
      <c r="K297" t="s">
        <v>36</v>
      </c>
      <c r="N297" t="s">
        <v>6607</v>
      </c>
      <c r="O297" t="s">
        <v>6608</v>
      </c>
      <c r="P297" t="s">
        <v>6609</v>
      </c>
      <c r="Q297" t="s">
        <v>6610</v>
      </c>
      <c r="W297" t="s">
        <v>14326</v>
      </c>
      <c r="X297" t="s">
        <v>14327</v>
      </c>
      <c r="Y297" t="s">
        <v>14328</v>
      </c>
      <c r="AI297" s="1">
        <v>44123</v>
      </c>
    </row>
    <row r="298" spans="1:35" x14ac:dyDescent="0.25">
      <c r="A298" t="s">
        <v>13016</v>
      </c>
      <c r="B298" t="str">
        <f t="shared" si="4"/>
        <v>GB00B53P2009US78467J1007</v>
      </c>
      <c r="C298" t="s">
        <v>10397</v>
      </c>
      <c r="D298">
        <f>SIGN(VLOOKUP(C298,has_scf!$E$2:$F$1366,2,FALSE))</f>
        <v>0</v>
      </c>
      <c r="E298" s="1">
        <v>43214</v>
      </c>
      <c r="F298" t="s">
        <v>14329</v>
      </c>
      <c r="G298">
        <v>194515028</v>
      </c>
      <c r="H298">
        <v>9558</v>
      </c>
      <c r="K298" t="s">
        <v>36</v>
      </c>
      <c r="M298" t="s">
        <v>14330</v>
      </c>
      <c r="N298" t="s">
        <v>10399</v>
      </c>
      <c r="O298" t="s">
        <v>10400</v>
      </c>
      <c r="P298" t="s">
        <v>10401</v>
      </c>
      <c r="Q298" t="s">
        <v>10402</v>
      </c>
      <c r="R298" t="s">
        <v>8074</v>
      </c>
      <c r="S298" t="s">
        <v>8075</v>
      </c>
      <c r="T298" t="s">
        <v>8076</v>
      </c>
      <c r="U298" t="s">
        <v>8077</v>
      </c>
      <c r="V298" t="s">
        <v>8078</v>
      </c>
      <c r="W298" t="s">
        <v>10403</v>
      </c>
      <c r="X298" t="s">
        <v>14331</v>
      </c>
      <c r="Y298" t="s">
        <v>14332</v>
      </c>
      <c r="Z298" t="s">
        <v>14333</v>
      </c>
      <c r="AA298" t="s">
        <v>14334</v>
      </c>
      <c r="AI298" s="1">
        <v>43942</v>
      </c>
    </row>
    <row r="299" spans="1:35" x14ac:dyDescent="0.25">
      <c r="A299" t="s">
        <v>13016</v>
      </c>
      <c r="B299" t="str">
        <f t="shared" si="4"/>
        <v>GB00B53P2009US78467J1007</v>
      </c>
      <c r="C299" t="s">
        <v>10397</v>
      </c>
      <c r="D299">
        <f>SIGN(VLOOKUP(C299,has_scf!$E$2:$F$1366,2,FALSE))</f>
        <v>0</v>
      </c>
      <c r="E299" s="1">
        <v>43942</v>
      </c>
      <c r="F299" t="s">
        <v>14329</v>
      </c>
      <c r="G299">
        <v>194515028</v>
      </c>
      <c r="H299">
        <v>9558</v>
      </c>
      <c r="K299" t="s">
        <v>36</v>
      </c>
      <c r="M299" t="s">
        <v>14335</v>
      </c>
      <c r="N299" t="s">
        <v>10399</v>
      </c>
      <c r="O299" t="s">
        <v>10400</v>
      </c>
      <c r="P299" t="s">
        <v>10401</v>
      </c>
      <c r="Q299" t="s">
        <v>10402</v>
      </c>
      <c r="R299" t="s">
        <v>8074</v>
      </c>
      <c r="S299" t="s">
        <v>8075</v>
      </c>
      <c r="T299" t="s">
        <v>8076</v>
      </c>
      <c r="U299" t="s">
        <v>8077</v>
      </c>
      <c r="V299" t="s">
        <v>8078</v>
      </c>
      <c r="W299" t="s">
        <v>10403</v>
      </c>
      <c r="X299" t="s">
        <v>14331</v>
      </c>
      <c r="Y299" t="s">
        <v>14332</v>
      </c>
      <c r="Z299" t="s">
        <v>14333</v>
      </c>
      <c r="AA299" t="s">
        <v>14334</v>
      </c>
      <c r="AI299" s="1">
        <v>44328</v>
      </c>
    </row>
    <row r="300" spans="1:35" x14ac:dyDescent="0.25">
      <c r="A300" t="s">
        <v>13016</v>
      </c>
      <c r="B300" t="str">
        <f t="shared" si="4"/>
        <v>GB00B53P2009US7800973098</v>
      </c>
      <c r="C300" t="s">
        <v>10397</v>
      </c>
      <c r="D300">
        <f>SIGN(VLOOKUP(C300,has_scf!$E$2:$F$1366,2,FALSE))</f>
        <v>0</v>
      </c>
      <c r="E300" s="1">
        <v>43217</v>
      </c>
      <c r="F300" t="s">
        <v>14336</v>
      </c>
      <c r="G300">
        <v>194515028</v>
      </c>
      <c r="H300">
        <v>8418864</v>
      </c>
      <c r="K300" t="s">
        <v>36</v>
      </c>
      <c r="M300" t="s">
        <v>14337</v>
      </c>
      <c r="N300" t="s">
        <v>10399</v>
      </c>
      <c r="O300" t="s">
        <v>10400</v>
      </c>
      <c r="P300" t="s">
        <v>10401</v>
      </c>
      <c r="Q300" t="s">
        <v>10402</v>
      </c>
      <c r="R300" t="s">
        <v>14338</v>
      </c>
      <c r="S300" t="s">
        <v>14339</v>
      </c>
      <c r="T300">
        <v>780097309</v>
      </c>
      <c r="U300" t="s">
        <v>14340</v>
      </c>
      <c r="V300">
        <v>2751373</v>
      </c>
      <c r="W300" t="s">
        <v>10403</v>
      </c>
      <c r="X300" t="s">
        <v>14337</v>
      </c>
      <c r="Y300" t="s">
        <v>14332</v>
      </c>
      <c r="Z300" t="s">
        <v>14333</v>
      </c>
      <c r="AA300" t="s">
        <v>14334</v>
      </c>
      <c r="AI300" s="1">
        <v>44328</v>
      </c>
    </row>
    <row r="301" spans="1:35" x14ac:dyDescent="0.25">
      <c r="A301" t="s">
        <v>13016</v>
      </c>
      <c r="B301" t="str">
        <f t="shared" si="4"/>
        <v>GB00B53P2009US6658591044</v>
      </c>
      <c r="C301" t="s">
        <v>10397</v>
      </c>
      <c r="D301">
        <f>SIGN(VLOOKUP(C301,has_scf!$E$2:$F$1366,2,FALSE))</f>
        <v>0</v>
      </c>
      <c r="E301" s="1">
        <v>43217</v>
      </c>
      <c r="F301" t="s">
        <v>14341</v>
      </c>
      <c r="G301">
        <v>194515028</v>
      </c>
      <c r="H301">
        <v>7385</v>
      </c>
      <c r="K301" t="s">
        <v>36</v>
      </c>
      <c r="N301" t="s">
        <v>10399</v>
      </c>
      <c r="O301" t="s">
        <v>10400</v>
      </c>
      <c r="P301" t="s">
        <v>10401</v>
      </c>
      <c r="Q301" t="s">
        <v>10402</v>
      </c>
      <c r="R301" t="s">
        <v>9152</v>
      </c>
      <c r="S301" t="s">
        <v>9153</v>
      </c>
      <c r="T301">
        <v>665859104</v>
      </c>
      <c r="U301" t="s">
        <v>9154</v>
      </c>
      <c r="V301">
        <v>2648668</v>
      </c>
      <c r="W301" t="s">
        <v>10403</v>
      </c>
      <c r="X301" t="s">
        <v>14342</v>
      </c>
      <c r="Y301" t="s">
        <v>14343</v>
      </c>
      <c r="AI301" s="1">
        <v>44328</v>
      </c>
    </row>
    <row r="302" spans="1:35" x14ac:dyDescent="0.25">
      <c r="A302" t="s">
        <v>13016</v>
      </c>
      <c r="B302" t="str">
        <f t="shared" si="4"/>
        <v>GB00BFD3VF20SRK Consulting (International), Inc.</v>
      </c>
      <c r="C302" t="s">
        <v>14344</v>
      </c>
      <c r="D302">
        <f>SIGN(VLOOKUP(C302,has_scf!$E$2:$F$1366,2,FALSE))</f>
        <v>0</v>
      </c>
      <c r="E302" s="1">
        <v>43321</v>
      </c>
      <c r="F302" t="s">
        <v>14345</v>
      </c>
      <c r="G302">
        <v>6149355</v>
      </c>
      <c r="H302">
        <v>21963895</v>
      </c>
      <c r="K302" t="s">
        <v>36</v>
      </c>
      <c r="N302" t="s">
        <v>14346</v>
      </c>
      <c r="O302" t="s">
        <v>14347</v>
      </c>
      <c r="P302" t="s">
        <v>14348</v>
      </c>
      <c r="Q302" t="s">
        <v>14349</v>
      </c>
      <c r="R302" t="s">
        <v>14350</v>
      </c>
      <c r="W302" t="s">
        <v>14351</v>
      </c>
      <c r="X302" t="s">
        <v>14352</v>
      </c>
      <c r="Y302" t="s">
        <v>14353</v>
      </c>
      <c r="AI302" s="1">
        <v>43994</v>
      </c>
    </row>
    <row r="303" spans="1:35" x14ac:dyDescent="0.25">
      <c r="A303" t="s">
        <v>13016</v>
      </c>
      <c r="B303" t="str">
        <f t="shared" si="4"/>
        <v>GB00BFD3VF20SRK Consulting (International), Inc.</v>
      </c>
      <c r="C303" t="s">
        <v>14344</v>
      </c>
      <c r="D303">
        <f>SIGN(VLOOKUP(C303,has_scf!$E$2:$F$1366,2,FALSE))</f>
        <v>0</v>
      </c>
      <c r="E303" s="1">
        <v>43994</v>
      </c>
      <c r="F303" t="s">
        <v>14345</v>
      </c>
      <c r="G303">
        <v>6149355</v>
      </c>
      <c r="H303">
        <v>21963895</v>
      </c>
      <c r="K303" t="s">
        <v>36</v>
      </c>
      <c r="N303" t="s">
        <v>14346</v>
      </c>
      <c r="O303" t="s">
        <v>14347</v>
      </c>
      <c r="P303" t="s">
        <v>14348</v>
      </c>
      <c r="Q303" t="s">
        <v>14349</v>
      </c>
      <c r="R303" t="s">
        <v>14350</v>
      </c>
      <c r="W303" t="s">
        <v>14351</v>
      </c>
      <c r="X303" t="s">
        <v>14352</v>
      </c>
      <c r="Y303" t="s">
        <v>14353</v>
      </c>
      <c r="AI303" s="1">
        <v>43994</v>
      </c>
    </row>
    <row r="304" spans="1:35" x14ac:dyDescent="0.25">
      <c r="A304" t="s">
        <v>13016</v>
      </c>
      <c r="B304" t="str">
        <f t="shared" si="4"/>
        <v>GB0006436108</v>
      </c>
      <c r="C304" t="s">
        <v>14354</v>
      </c>
      <c r="D304">
        <f>SIGN(VLOOKUP(C304,has_scf!$E$2:$F$1366,2,FALSE))</f>
        <v>0</v>
      </c>
      <c r="E304" s="1">
        <v>43329</v>
      </c>
      <c r="F304" t="s">
        <v>14355</v>
      </c>
      <c r="G304">
        <v>1921760</v>
      </c>
      <c r="H304">
        <v>227922</v>
      </c>
      <c r="K304" t="s">
        <v>36</v>
      </c>
      <c r="M304" t="s">
        <v>13585</v>
      </c>
      <c r="N304" t="s">
        <v>14356</v>
      </c>
      <c r="O304" t="s">
        <v>14357</v>
      </c>
      <c r="P304" t="s">
        <v>14358</v>
      </c>
      <c r="Q304">
        <v>643610</v>
      </c>
      <c r="W304" t="s">
        <v>14359</v>
      </c>
      <c r="X304" t="s">
        <v>13585</v>
      </c>
      <c r="Y304" t="s">
        <v>13720</v>
      </c>
      <c r="AI304" s="1">
        <v>45312</v>
      </c>
    </row>
    <row r="305" spans="1:35" x14ac:dyDescent="0.25">
      <c r="A305" t="s">
        <v>13016</v>
      </c>
      <c r="B305" t="str">
        <f t="shared" si="4"/>
        <v>GB0031509804JP3111200006</v>
      </c>
      <c r="C305" t="s">
        <v>14360</v>
      </c>
      <c r="D305">
        <f>SIGN(VLOOKUP(C305,has_scf!$E$2:$F$1366,2,FALSE))</f>
        <v>0</v>
      </c>
      <c r="E305" s="1">
        <v>43332</v>
      </c>
      <c r="F305" t="s">
        <v>14361</v>
      </c>
      <c r="G305">
        <v>194515052</v>
      </c>
      <c r="H305">
        <v>1497584</v>
      </c>
      <c r="K305" t="s">
        <v>36</v>
      </c>
      <c r="M305" t="s">
        <v>14362</v>
      </c>
      <c r="N305" t="s">
        <v>14363</v>
      </c>
      <c r="O305" t="s">
        <v>14364</v>
      </c>
      <c r="P305" t="s">
        <v>14365</v>
      </c>
      <c r="Q305">
        <v>3150980</v>
      </c>
      <c r="R305" t="s">
        <v>14366</v>
      </c>
      <c r="S305">
        <v>3407</v>
      </c>
      <c r="T305" t="s">
        <v>14367</v>
      </c>
      <c r="U305" t="s">
        <v>14368</v>
      </c>
      <c r="V305">
        <v>6054603</v>
      </c>
      <c r="W305" t="s">
        <v>14369</v>
      </c>
      <c r="X305" t="s">
        <v>14370</v>
      </c>
      <c r="Y305" t="s">
        <v>14371</v>
      </c>
      <c r="AI305" s="1">
        <v>44375</v>
      </c>
    </row>
    <row r="306" spans="1:35" x14ac:dyDescent="0.25">
      <c r="A306" t="s">
        <v>13016</v>
      </c>
      <c r="B306" t="str">
        <f t="shared" si="4"/>
        <v>GB0009064097CA0636711016</v>
      </c>
      <c r="C306" t="s">
        <v>14372</v>
      </c>
      <c r="D306">
        <f>SIGN(VLOOKUP(C306,has_scf!$E$2:$F$1366,2,FALSE))</f>
        <v>1</v>
      </c>
      <c r="E306" s="1">
        <v>43333</v>
      </c>
      <c r="F306" t="s">
        <v>14373</v>
      </c>
      <c r="G306">
        <v>1832515</v>
      </c>
      <c r="H306">
        <v>1166</v>
      </c>
      <c r="K306" t="s">
        <v>36</v>
      </c>
      <c r="M306" t="s">
        <v>14374</v>
      </c>
      <c r="N306" t="s">
        <v>14375</v>
      </c>
      <c r="O306" t="s">
        <v>14376</v>
      </c>
      <c r="P306" t="s">
        <v>14377</v>
      </c>
      <c r="Q306">
        <v>906409</v>
      </c>
      <c r="R306" t="s">
        <v>14378</v>
      </c>
      <c r="S306" t="s">
        <v>14379</v>
      </c>
      <c r="T306">
        <v>63671101</v>
      </c>
      <c r="U306" t="s">
        <v>14380</v>
      </c>
      <c r="V306">
        <v>2076009</v>
      </c>
      <c r="W306" t="s">
        <v>14381</v>
      </c>
      <c r="X306" t="s">
        <v>14374</v>
      </c>
      <c r="Y306" t="s">
        <v>13194</v>
      </c>
      <c r="AI306" s="1">
        <v>45405</v>
      </c>
    </row>
    <row r="307" spans="1:35" x14ac:dyDescent="0.25">
      <c r="A307" t="s">
        <v>13016</v>
      </c>
      <c r="B307" t="str">
        <f t="shared" si="4"/>
        <v>GB00B17MMZ46DE0007664039</v>
      </c>
      <c r="C307" t="s">
        <v>14382</v>
      </c>
      <c r="D307">
        <f>SIGN(VLOOKUP(C307,has_scf!$E$2:$F$1366,2,FALSE))</f>
        <v>0</v>
      </c>
      <c r="E307" s="1">
        <v>43692</v>
      </c>
      <c r="F307" t="s">
        <v>14383</v>
      </c>
      <c r="G307">
        <v>1832369</v>
      </c>
      <c r="H307">
        <v>10922</v>
      </c>
      <c r="K307" t="s">
        <v>36</v>
      </c>
      <c r="M307" t="s">
        <v>14384</v>
      </c>
      <c r="N307" t="s">
        <v>14385</v>
      </c>
      <c r="O307" t="s">
        <v>14386</v>
      </c>
      <c r="P307" t="s">
        <v>14387</v>
      </c>
      <c r="Q307" t="s">
        <v>14388</v>
      </c>
      <c r="R307" t="s">
        <v>14389</v>
      </c>
      <c r="S307" t="s">
        <v>14390</v>
      </c>
      <c r="T307" t="s">
        <v>14391</v>
      </c>
      <c r="U307" t="s">
        <v>14392</v>
      </c>
      <c r="V307">
        <v>5497168</v>
      </c>
      <c r="W307" t="s">
        <v>14393</v>
      </c>
      <c r="X307" t="s">
        <v>14394</v>
      </c>
      <c r="Y307" t="s">
        <v>14395</v>
      </c>
      <c r="Z307" t="s">
        <v>4983</v>
      </c>
      <c r="AI307" s="1">
        <v>767011</v>
      </c>
    </row>
    <row r="308" spans="1:35" x14ac:dyDescent="0.25">
      <c r="A308" t="s">
        <v>13016</v>
      </c>
      <c r="B308" t="str">
        <f t="shared" si="4"/>
        <v>GB00B17MMZ46</v>
      </c>
      <c r="C308" t="s">
        <v>14382</v>
      </c>
      <c r="D308">
        <f>SIGN(VLOOKUP(C308,has_scf!$E$2:$F$1366,2,FALSE))</f>
        <v>0</v>
      </c>
      <c r="E308" s="1">
        <v>43692</v>
      </c>
      <c r="F308" t="s">
        <v>14396</v>
      </c>
      <c r="G308">
        <v>1832369</v>
      </c>
      <c r="H308">
        <v>9556323</v>
      </c>
      <c r="K308" t="s">
        <v>36</v>
      </c>
      <c r="M308" t="s">
        <v>13082</v>
      </c>
      <c r="N308" t="s">
        <v>14385</v>
      </c>
      <c r="O308" t="s">
        <v>14386</v>
      </c>
      <c r="P308" t="s">
        <v>14387</v>
      </c>
      <c r="Q308" t="s">
        <v>14388</v>
      </c>
      <c r="W308" t="s">
        <v>14393</v>
      </c>
      <c r="X308" t="s">
        <v>13084</v>
      </c>
      <c r="AI308" s="1">
        <v>44216</v>
      </c>
    </row>
    <row r="309" spans="1:35" x14ac:dyDescent="0.25">
      <c r="A309" t="s">
        <v>13016</v>
      </c>
      <c r="B309" t="str">
        <f t="shared" si="4"/>
        <v>GB00B17MMZ46</v>
      </c>
      <c r="C309" t="s">
        <v>14382</v>
      </c>
      <c r="D309">
        <f>SIGN(VLOOKUP(C309,has_scf!$E$2:$F$1366,2,FALSE))</f>
        <v>0</v>
      </c>
      <c r="E309" s="1">
        <v>44216</v>
      </c>
      <c r="F309" t="s">
        <v>14396</v>
      </c>
      <c r="G309">
        <v>1832369</v>
      </c>
      <c r="H309">
        <v>9556323</v>
      </c>
      <c r="K309" t="s">
        <v>36</v>
      </c>
      <c r="M309" t="s">
        <v>13082</v>
      </c>
      <c r="N309" t="s">
        <v>14385</v>
      </c>
      <c r="O309" t="s">
        <v>14386</v>
      </c>
      <c r="P309" t="s">
        <v>14387</v>
      </c>
      <c r="Q309" t="s">
        <v>14388</v>
      </c>
      <c r="W309" t="s">
        <v>14393</v>
      </c>
      <c r="X309" t="s">
        <v>13084</v>
      </c>
      <c r="AI309" s="1">
        <v>44216</v>
      </c>
    </row>
    <row r="310" spans="1:35" x14ac:dyDescent="0.25">
      <c r="A310" t="s">
        <v>13016</v>
      </c>
      <c r="B310" t="str">
        <f t="shared" si="4"/>
        <v>GB00B17MMZ46FR0000131906</v>
      </c>
      <c r="C310" t="s">
        <v>14382</v>
      </c>
      <c r="D310">
        <f>SIGN(VLOOKUP(C310,has_scf!$E$2:$F$1366,2,FALSE))</f>
        <v>0</v>
      </c>
      <c r="E310" s="1">
        <v>43692</v>
      </c>
      <c r="F310" t="s">
        <v>14397</v>
      </c>
      <c r="G310">
        <v>1832369</v>
      </c>
      <c r="H310">
        <v>19085</v>
      </c>
      <c r="K310" t="s">
        <v>36</v>
      </c>
      <c r="M310" t="s">
        <v>14398</v>
      </c>
      <c r="N310" t="s">
        <v>14385</v>
      </c>
      <c r="O310" t="s">
        <v>14386</v>
      </c>
      <c r="P310" t="s">
        <v>14387</v>
      </c>
      <c r="Q310" t="s">
        <v>14388</v>
      </c>
      <c r="R310" t="s">
        <v>14399</v>
      </c>
      <c r="S310" t="s">
        <v>147</v>
      </c>
      <c r="T310" t="s">
        <v>14400</v>
      </c>
      <c r="U310" t="s">
        <v>14401</v>
      </c>
      <c r="V310">
        <v>4712798</v>
      </c>
      <c r="W310" t="s">
        <v>14393</v>
      </c>
      <c r="X310" t="s">
        <v>14402</v>
      </c>
      <c r="Y310" t="s">
        <v>14395</v>
      </c>
      <c r="Z310" t="s">
        <v>4983</v>
      </c>
      <c r="AI310" s="1">
        <v>767011</v>
      </c>
    </row>
    <row r="311" spans="1:35" x14ac:dyDescent="0.25">
      <c r="A311" t="s">
        <v>13016</v>
      </c>
      <c r="B311" t="str">
        <f t="shared" si="4"/>
        <v>GB00B17MMZ46NL0011585146</v>
      </c>
      <c r="C311" t="s">
        <v>14382</v>
      </c>
      <c r="D311">
        <f>SIGN(VLOOKUP(C311,has_scf!$E$2:$F$1366,2,FALSE))</f>
        <v>0</v>
      </c>
      <c r="E311" s="1">
        <v>43692</v>
      </c>
      <c r="F311" t="s">
        <v>14403</v>
      </c>
      <c r="G311">
        <v>1832369</v>
      </c>
      <c r="H311">
        <v>77354921</v>
      </c>
      <c r="K311" t="s">
        <v>36</v>
      </c>
      <c r="N311" t="s">
        <v>14385</v>
      </c>
      <c r="O311" t="s">
        <v>14386</v>
      </c>
      <c r="P311" t="s">
        <v>14387</v>
      </c>
      <c r="Q311" t="s">
        <v>14388</v>
      </c>
      <c r="R311" t="s">
        <v>14404</v>
      </c>
      <c r="S311" t="s">
        <v>14405</v>
      </c>
      <c r="T311" t="s">
        <v>14406</v>
      </c>
      <c r="U311" t="s">
        <v>14407</v>
      </c>
      <c r="V311" t="s">
        <v>14408</v>
      </c>
      <c r="W311" t="s">
        <v>14393</v>
      </c>
      <c r="X311" t="s">
        <v>14409</v>
      </c>
      <c r="Y311" t="s">
        <v>14395</v>
      </c>
      <c r="Z311" t="s">
        <v>4983</v>
      </c>
      <c r="AI311" s="1">
        <v>767011</v>
      </c>
    </row>
    <row r="312" spans="1:35" x14ac:dyDescent="0.25">
      <c r="A312" t="s">
        <v>13016</v>
      </c>
      <c r="B312" t="str">
        <f t="shared" si="4"/>
        <v>GB00B17MMZ46KR7005380001</v>
      </c>
      <c r="C312" t="s">
        <v>14382</v>
      </c>
      <c r="D312">
        <f>SIGN(VLOOKUP(C312,has_scf!$E$2:$F$1366,2,FALSE))</f>
        <v>0</v>
      </c>
      <c r="E312" s="1">
        <v>43692</v>
      </c>
      <c r="F312" t="s">
        <v>14410</v>
      </c>
      <c r="G312">
        <v>1832369</v>
      </c>
      <c r="H312">
        <v>11737</v>
      </c>
      <c r="K312" t="s">
        <v>36</v>
      </c>
      <c r="N312" t="s">
        <v>14385</v>
      </c>
      <c r="O312" t="s">
        <v>14386</v>
      </c>
      <c r="P312" t="s">
        <v>14387</v>
      </c>
      <c r="Q312" t="s">
        <v>14388</v>
      </c>
      <c r="R312" t="s">
        <v>14411</v>
      </c>
      <c r="S312">
        <v>5380</v>
      </c>
      <c r="T312" t="s">
        <v>14412</v>
      </c>
      <c r="U312" t="s">
        <v>14413</v>
      </c>
      <c r="V312">
        <v>6451055</v>
      </c>
      <c r="W312" t="s">
        <v>14393</v>
      </c>
      <c r="X312" t="s">
        <v>14414</v>
      </c>
      <c r="Y312" t="s">
        <v>14395</v>
      </c>
      <c r="Z312" t="s">
        <v>4983</v>
      </c>
      <c r="AI312" s="1">
        <v>767011</v>
      </c>
    </row>
    <row r="313" spans="1:35" x14ac:dyDescent="0.25">
      <c r="A313" t="s">
        <v>13016</v>
      </c>
      <c r="B313" t="str">
        <f t="shared" si="4"/>
        <v>GB00B17MMZ46INE155A01022</v>
      </c>
      <c r="C313" t="s">
        <v>14382</v>
      </c>
      <c r="D313">
        <f>SIGN(VLOOKUP(C313,has_scf!$E$2:$F$1366,2,FALSE))</f>
        <v>0</v>
      </c>
      <c r="E313" s="1">
        <v>43692</v>
      </c>
      <c r="F313" t="s">
        <v>14415</v>
      </c>
      <c r="G313">
        <v>1832369</v>
      </c>
      <c r="H313">
        <v>1735567</v>
      </c>
      <c r="K313" t="s">
        <v>36</v>
      </c>
      <c r="M313" t="s">
        <v>14416</v>
      </c>
      <c r="N313" t="s">
        <v>14385</v>
      </c>
      <c r="O313" t="s">
        <v>14386</v>
      </c>
      <c r="P313" t="s">
        <v>14387</v>
      </c>
      <c r="Q313" t="s">
        <v>14388</v>
      </c>
      <c r="R313" t="s">
        <v>14417</v>
      </c>
      <c r="S313">
        <v>500570</v>
      </c>
      <c r="T313" t="s">
        <v>14418</v>
      </c>
      <c r="U313" t="s">
        <v>14419</v>
      </c>
      <c r="V313" t="s">
        <v>14420</v>
      </c>
      <c r="W313" t="s">
        <v>14393</v>
      </c>
      <c r="X313" t="s">
        <v>14421</v>
      </c>
      <c r="Y313" t="s">
        <v>14395</v>
      </c>
      <c r="Z313" t="s">
        <v>4983</v>
      </c>
      <c r="AI313" s="1">
        <v>44236</v>
      </c>
    </row>
    <row r="314" spans="1:35" x14ac:dyDescent="0.25">
      <c r="A314" t="s">
        <v>13016</v>
      </c>
      <c r="B314" t="str">
        <f t="shared" si="4"/>
        <v>GB00B17MMZ46</v>
      </c>
      <c r="C314" t="s">
        <v>14382</v>
      </c>
      <c r="D314">
        <f>SIGN(VLOOKUP(C314,has_scf!$E$2:$F$1366,2,FALSE))</f>
        <v>0</v>
      </c>
      <c r="E314" s="1">
        <v>43692</v>
      </c>
      <c r="F314" t="s">
        <v>14422</v>
      </c>
      <c r="G314">
        <v>1832369</v>
      </c>
      <c r="H314">
        <v>63858954</v>
      </c>
      <c r="K314" t="s">
        <v>36</v>
      </c>
      <c r="M314" t="s">
        <v>14423</v>
      </c>
      <c r="N314" t="s">
        <v>14385</v>
      </c>
      <c r="O314" t="s">
        <v>14386</v>
      </c>
      <c r="P314" t="s">
        <v>14387</v>
      </c>
      <c r="Q314" t="s">
        <v>14388</v>
      </c>
      <c r="W314" t="s">
        <v>14393</v>
      </c>
      <c r="X314" t="s">
        <v>14424</v>
      </c>
      <c r="Y314" t="s">
        <v>14425</v>
      </c>
      <c r="AI314" s="1">
        <v>44216</v>
      </c>
    </row>
    <row r="315" spans="1:35" x14ac:dyDescent="0.25">
      <c r="A315" t="s">
        <v>13016</v>
      </c>
      <c r="B315" t="str">
        <f t="shared" si="4"/>
        <v>GB00B17MMZ46</v>
      </c>
      <c r="C315" t="s">
        <v>14382</v>
      </c>
      <c r="D315">
        <f>SIGN(VLOOKUP(C315,has_scf!$E$2:$F$1366,2,FALSE))</f>
        <v>0</v>
      </c>
      <c r="E315" s="1">
        <v>44216</v>
      </c>
      <c r="F315" t="s">
        <v>14422</v>
      </c>
      <c r="G315">
        <v>1832369</v>
      </c>
      <c r="H315">
        <v>63858954</v>
      </c>
      <c r="K315" t="s">
        <v>36</v>
      </c>
      <c r="M315" t="s">
        <v>14423</v>
      </c>
      <c r="N315" t="s">
        <v>14385</v>
      </c>
      <c r="O315" t="s">
        <v>14386</v>
      </c>
      <c r="P315" t="s">
        <v>14387</v>
      </c>
      <c r="Q315" t="s">
        <v>14388</v>
      </c>
      <c r="W315" t="s">
        <v>14393</v>
      </c>
      <c r="X315" t="s">
        <v>14424</v>
      </c>
      <c r="Y315" t="s">
        <v>14425</v>
      </c>
      <c r="AI315" s="1">
        <v>44216</v>
      </c>
    </row>
    <row r="316" spans="1:35" x14ac:dyDescent="0.25">
      <c r="A316" t="s">
        <v>13016</v>
      </c>
      <c r="B316" t="str">
        <f t="shared" si="4"/>
        <v>GB00B17MMZ46KR7000270009</v>
      </c>
      <c r="C316" t="s">
        <v>14382</v>
      </c>
      <c r="D316">
        <f>SIGN(VLOOKUP(C316,has_scf!$E$2:$F$1366,2,FALSE))</f>
        <v>0</v>
      </c>
      <c r="E316" s="1">
        <v>43692</v>
      </c>
      <c r="F316" t="s">
        <v>14426</v>
      </c>
      <c r="G316">
        <v>1832369</v>
      </c>
      <c r="H316">
        <v>1599751</v>
      </c>
      <c r="K316" t="s">
        <v>36</v>
      </c>
      <c r="N316" t="s">
        <v>14385</v>
      </c>
      <c r="O316" t="s">
        <v>14386</v>
      </c>
      <c r="P316" t="s">
        <v>14387</v>
      </c>
      <c r="Q316" t="s">
        <v>14388</v>
      </c>
      <c r="R316" t="s">
        <v>14427</v>
      </c>
      <c r="S316">
        <v>270</v>
      </c>
      <c r="T316" t="s">
        <v>14428</v>
      </c>
      <c r="U316" t="s">
        <v>14429</v>
      </c>
      <c r="V316">
        <v>6490928</v>
      </c>
      <c r="W316" t="s">
        <v>14393</v>
      </c>
      <c r="X316" t="s">
        <v>14430</v>
      </c>
      <c r="Y316" t="s">
        <v>14395</v>
      </c>
      <c r="Z316" t="s">
        <v>4983</v>
      </c>
      <c r="AI316" s="1">
        <v>767011</v>
      </c>
    </row>
    <row r="317" spans="1:35" x14ac:dyDescent="0.25">
      <c r="A317" t="s">
        <v>13016</v>
      </c>
      <c r="B317" t="str">
        <f t="shared" si="4"/>
        <v>GB00B17MMZ46</v>
      </c>
      <c r="C317" t="s">
        <v>14382</v>
      </c>
      <c r="D317">
        <f>SIGN(VLOOKUP(C317,has_scf!$E$2:$F$1366,2,FALSE))</f>
        <v>0</v>
      </c>
      <c r="E317" s="1">
        <v>43692</v>
      </c>
      <c r="F317" t="s">
        <v>14431</v>
      </c>
      <c r="G317">
        <v>1832369</v>
      </c>
      <c r="H317">
        <v>63858954</v>
      </c>
      <c r="K317" t="s">
        <v>36</v>
      </c>
      <c r="M317" t="s">
        <v>14432</v>
      </c>
      <c r="N317" t="s">
        <v>14385</v>
      </c>
      <c r="O317" t="s">
        <v>14386</v>
      </c>
      <c r="P317" t="s">
        <v>14387</v>
      </c>
      <c r="Q317" t="s">
        <v>14388</v>
      </c>
      <c r="W317" t="s">
        <v>14393</v>
      </c>
      <c r="X317" t="s">
        <v>14433</v>
      </c>
      <c r="AI317" s="1">
        <v>44216</v>
      </c>
    </row>
    <row r="318" spans="1:35" x14ac:dyDescent="0.25">
      <c r="A318" t="s">
        <v>13016</v>
      </c>
      <c r="B318" t="str">
        <f t="shared" si="4"/>
        <v>GB00B17MMZ46</v>
      </c>
      <c r="C318" t="s">
        <v>14382</v>
      </c>
      <c r="D318">
        <f>SIGN(VLOOKUP(C318,has_scf!$E$2:$F$1366,2,FALSE))</f>
        <v>0</v>
      </c>
      <c r="E318" s="1">
        <v>44216</v>
      </c>
      <c r="F318" t="s">
        <v>14431</v>
      </c>
      <c r="G318">
        <v>1832369</v>
      </c>
      <c r="H318">
        <v>63858954</v>
      </c>
      <c r="K318" t="s">
        <v>36</v>
      </c>
      <c r="M318" t="s">
        <v>14432</v>
      </c>
      <c r="N318" t="s">
        <v>14385</v>
      </c>
      <c r="O318" t="s">
        <v>14386</v>
      </c>
      <c r="P318" t="s">
        <v>14387</v>
      </c>
      <c r="Q318" t="s">
        <v>14388</v>
      </c>
      <c r="W318" t="s">
        <v>14393</v>
      </c>
      <c r="X318" t="s">
        <v>14433</v>
      </c>
      <c r="AI318" s="1">
        <v>44216</v>
      </c>
    </row>
    <row r="319" spans="1:35" x14ac:dyDescent="0.25">
      <c r="A319" t="s">
        <v>13016</v>
      </c>
      <c r="B319" t="str">
        <f t="shared" si="4"/>
        <v>GB00B17MMZ46JP3672400003</v>
      </c>
      <c r="C319" t="s">
        <v>14382</v>
      </c>
      <c r="D319">
        <f>SIGN(VLOOKUP(C319,has_scf!$E$2:$F$1366,2,FALSE))</f>
        <v>0</v>
      </c>
      <c r="E319" s="1">
        <v>43692</v>
      </c>
      <c r="F319" t="s">
        <v>14434</v>
      </c>
      <c r="G319">
        <v>1832369</v>
      </c>
      <c r="H319">
        <v>7312</v>
      </c>
      <c r="K319" t="s">
        <v>36</v>
      </c>
      <c r="N319" t="s">
        <v>14385</v>
      </c>
      <c r="O319" t="s">
        <v>14386</v>
      </c>
      <c r="P319" t="s">
        <v>14387</v>
      </c>
      <c r="Q319" t="s">
        <v>14388</v>
      </c>
      <c r="R319" t="s">
        <v>14435</v>
      </c>
      <c r="S319">
        <v>7201</v>
      </c>
      <c r="T319" t="s">
        <v>14436</v>
      </c>
      <c r="U319" t="s">
        <v>14437</v>
      </c>
      <c r="V319">
        <v>6642860</v>
      </c>
      <c r="W319" t="s">
        <v>14393</v>
      </c>
      <c r="X319" t="s">
        <v>14438</v>
      </c>
      <c r="Y319" t="s">
        <v>14395</v>
      </c>
      <c r="Z319" t="s">
        <v>4983</v>
      </c>
      <c r="AI319" s="1">
        <v>767011</v>
      </c>
    </row>
    <row r="320" spans="1:35" x14ac:dyDescent="0.25">
      <c r="A320" t="s">
        <v>13016</v>
      </c>
      <c r="B320" t="str">
        <f t="shared" si="4"/>
        <v>GB00B17MMZ46</v>
      </c>
      <c r="C320" t="s">
        <v>14382</v>
      </c>
      <c r="D320">
        <f>SIGN(VLOOKUP(C320,has_scf!$E$2:$F$1366,2,FALSE))</f>
        <v>0</v>
      </c>
      <c r="E320" s="1">
        <v>43692</v>
      </c>
      <c r="F320" t="s">
        <v>14439</v>
      </c>
      <c r="G320">
        <v>1832369</v>
      </c>
      <c r="H320">
        <v>9556323</v>
      </c>
      <c r="K320" t="s">
        <v>36</v>
      </c>
      <c r="N320" t="s">
        <v>14385</v>
      </c>
      <c r="O320" t="s">
        <v>14386</v>
      </c>
      <c r="P320" t="s">
        <v>14387</v>
      </c>
      <c r="Q320" t="s">
        <v>14388</v>
      </c>
      <c r="W320" t="s">
        <v>14393</v>
      </c>
      <c r="X320" t="s">
        <v>14440</v>
      </c>
      <c r="AI320" s="1">
        <v>44214</v>
      </c>
    </row>
    <row r="321" spans="1:35" x14ac:dyDescent="0.25">
      <c r="A321" t="s">
        <v>13016</v>
      </c>
      <c r="B321" t="str">
        <f t="shared" si="4"/>
        <v>GB00B17MMZ46</v>
      </c>
      <c r="C321" t="s">
        <v>14382</v>
      </c>
      <c r="D321">
        <f>SIGN(VLOOKUP(C321,has_scf!$E$2:$F$1366,2,FALSE))</f>
        <v>0</v>
      </c>
      <c r="E321" s="1">
        <v>44214</v>
      </c>
      <c r="F321" t="s">
        <v>14439</v>
      </c>
      <c r="G321">
        <v>1832369</v>
      </c>
      <c r="H321">
        <v>9556323</v>
      </c>
      <c r="K321" t="s">
        <v>36</v>
      </c>
      <c r="M321" t="s">
        <v>14441</v>
      </c>
      <c r="N321" t="s">
        <v>14385</v>
      </c>
      <c r="O321" t="s">
        <v>14386</v>
      </c>
      <c r="P321" t="s">
        <v>14387</v>
      </c>
      <c r="Q321" t="s">
        <v>14388</v>
      </c>
      <c r="W321" t="s">
        <v>14393</v>
      </c>
      <c r="X321" t="s">
        <v>14440</v>
      </c>
      <c r="AI321" s="1">
        <v>44216</v>
      </c>
    </row>
    <row r="322" spans="1:35" x14ac:dyDescent="0.25">
      <c r="A322" t="s">
        <v>13016</v>
      </c>
      <c r="B322" t="str">
        <f t="shared" si="4"/>
        <v>GB00B17MMZ46</v>
      </c>
      <c r="C322" t="s">
        <v>14382</v>
      </c>
      <c r="D322">
        <f>SIGN(VLOOKUP(C322,has_scf!$E$2:$F$1366,2,FALSE))</f>
        <v>0</v>
      </c>
      <c r="E322" s="1">
        <v>44216</v>
      </c>
      <c r="F322" t="s">
        <v>14439</v>
      </c>
      <c r="G322">
        <v>1832369</v>
      </c>
      <c r="H322">
        <v>9556323</v>
      </c>
      <c r="K322" t="s">
        <v>36</v>
      </c>
      <c r="M322" t="s">
        <v>14441</v>
      </c>
      <c r="N322" t="s">
        <v>14385</v>
      </c>
      <c r="O322" t="s">
        <v>14386</v>
      </c>
      <c r="P322" t="s">
        <v>14387</v>
      </c>
      <c r="Q322" t="s">
        <v>14388</v>
      </c>
      <c r="W322" t="s">
        <v>14393</v>
      </c>
      <c r="X322" t="s">
        <v>14440</v>
      </c>
      <c r="AI322" s="1">
        <v>44216</v>
      </c>
    </row>
    <row r="323" spans="1:35" x14ac:dyDescent="0.25">
      <c r="A323" t="s">
        <v>13016</v>
      </c>
      <c r="B323" t="str">
        <f t="shared" ref="B323:B386" si="5">C323&amp;IF(U323="",R323,U323)</f>
        <v>GB00B17MMZ46FR0000131906</v>
      </c>
      <c r="C323" t="s">
        <v>14382</v>
      </c>
      <c r="D323">
        <f>SIGN(VLOOKUP(C323,has_scf!$E$2:$F$1366,2,FALSE))</f>
        <v>0</v>
      </c>
      <c r="E323" s="1">
        <v>43692</v>
      </c>
      <c r="F323" t="s">
        <v>14442</v>
      </c>
      <c r="G323">
        <v>1832369</v>
      </c>
      <c r="H323">
        <v>19085</v>
      </c>
      <c r="K323" t="s">
        <v>36</v>
      </c>
      <c r="N323" t="s">
        <v>14385</v>
      </c>
      <c r="O323" t="s">
        <v>14386</v>
      </c>
      <c r="P323" t="s">
        <v>14387</v>
      </c>
      <c r="Q323" t="s">
        <v>14388</v>
      </c>
      <c r="R323" t="s">
        <v>14399</v>
      </c>
      <c r="S323" t="s">
        <v>147</v>
      </c>
      <c r="T323" t="s">
        <v>14400</v>
      </c>
      <c r="U323" t="s">
        <v>14401</v>
      </c>
      <c r="V323">
        <v>4712798</v>
      </c>
      <c r="W323" t="s">
        <v>14393</v>
      </c>
      <c r="X323" t="s">
        <v>14443</v>
      </c>
      <c r="Y323" t="s">
        <v>14395</v>
      </c>
      <c r="Z323" t="s">
        <v>4983</v>
      </c>
      <c r="AI323" s="1">
        <v>767011</v>
      </c>
    </row>
    <row r="324" spans="1:35" x14ac:dyDescent="0.25">
      <c r="A324" t="s">
        <v>13016</v>
      </c>
      <c r="B324" t="str">
        <f t="shared" si="5"/>
        <v>GB00B17MMZ46DE0005190003</v>
      </c>
      <c r="C324" t="s">
        <v>14382</v>
      </c>
      <c r="D324">
        <f>SIGN(VLOOKUP(C324,has_scf!$E$2:$F$1366,2,FALSE))</f>
        <v>0</v>
      </c>
      <c r="E324" s="1">
        <v>43692</v>
      </c>
      <c r="F324" t="s">
        <v>14444</v>
      </c>
      <c r="G324">
        <v>1832369</v>
      </c>
      <c r="H324">
        <v>227258</v>
      </c>
      <c r="K324" t="s">
        <v>36</v>
      </c>
      <c r="N324" t="s">
        <v>14385</v>
      </c>
      <c r="O324" t="s">
        <v>14386</v>
      </c>
      <c r="P324" t="s">
        <v>14387</v>
      </c>
      <c r="Q324" t="s">
        <v>14388</v>
      </c>
      <c r="R324" t="s">
        <v>14445</v>
      </c>
      <c r="S324" t="s">
        <v>14446</v>
      </c>
      <c r="T324" t="s">
        <v>14447</v>
      </c>
      <c r="U324" t="s">
        <v>14448</v>
      </c>
      <c r="V324">
        <v>5756029</v>
      </c>
      <c r="W324" t="s">
        <v>14393</v>
      </c>
      <c r="X324" t="s">
        <v>14446</v>
      </c>
      <c r="Y324" t="s">
        <v>14395</v>
      </c>
      <c r="Z324" t="s">
        <v>4983</v>
      </c>
      <c r="AA324" t="s">
        <v>14449</v>
      </c>
      <c r="AI324" s="1">
        <v>767011</v>
      </c>
    </row>
    <row r="325" spans="1:35" x14ac:dyDescent="0.25">
      <c r="A325" t="s">
        <v>13016</v>
      </c>
      <c r="B325" t="str">
        <f t="shared" si="5"/>
        <v>GB00B17MMZ46</v>
      </c>
      <c r="C325" t="s">
        <v>14382</v>
      </c>
      <c r="D325">
        <f>SIGN(VLOOKUP(C325,has_scf!$E$2:$F$1366,2,FALSE))</f>
        <v>0</v>
      </c>
      <c r="E325" s="1">
        <v>43692</v>
      </c>
      <c r="F325" t="s">
        <v>14450</v>
      </c>
      <c r="G325">
        <v>1832369</v>
      </c>
      <c r="H325">
        <v>5077</v>
      </c>
      <c r="K325" t="s">
        <v>36</v>
      </c>
      <c r="N325" t="s">
        <v>14385</v>
      </c>
      <c r="O325" t="s">
        <v>14386</v>
      </c>
      <c r="P325" t="s">
        <v>14387</v>
      </c>
      <c r="Q325" t="s">
        <v>14388</v>
      </c>
      <c r="W325" t="s">
        <v>14393</v>
      </c>
      <c r="X325" t="s">
        <v>14451</v>
      </c>
      <c r="Y325" t="s">
        <v>14395</v>
      </c>
      <c r="Z325" t="s">
        <v>4983</v>
      </c>
      <c r="AA325" t="s">
        <v>14452</v>
      </c>
      <c r="AI325" s="1">
        <v>45062</v>
      </c>
    </row>
    <row r="326" spans="1:35" x14ac:dyDescent="0.25">
      <c r="A326" t="s">
        <v>13016</v>
      </c>
      <c r="B326" t="str">
        <f t="shared" si="5"/>
        <v>GB00B17MMZ46JP3942800008</v>
      </c>
      <c r="C326" t="s">
        <v>14382</v>
      </c>
      <c r="D326">
        <f>SIGN(VLOOKUP(C326,has_scf!$E$2:$F$1366,2,FALSE))</f>
        <v>0</v>
      </c>
      <c r="E326" s="1">
        <v>43692</v>
      </c>
      <c r="F326" t="s">
        <v>14453</v>
      </c>
      <c r="G326">
        <v>1832369</v>
      </c>
      <c r="H326">
        <v>1828303</v>
      </c>
      <c r="K326" t="s">
        <v>36</v>
      </c>
      <c r="N326" t="s">
        <v>14385</v>
      </c>
      <c r="O326" t="s">
        <v>14386</v>
      </c>
      <c r="P326" t="s">
        <v>14387</v>
      </c>
      <c r="Q326" t="s">
        <v>14388</v>
      </c>
      <c r="R326" t="s">
        <v>14454</v>
      </c>
      <c r="S326">
        <v>7272</v>
      </c>
      <c r="T326" t="s">
        <v>14455</v>
      </c>
      <c r="U326" t="s">
        <v>14456</v>
      </c>
      <c r="V326">
        <v>6985264</v>
      </c>
      <c r="W326" t="s">
        <v>14393</v>
      </c>
      <c r="X326" t="s">
        <v>14457</v>
      </c>
      <c r="Y326" t="s">
        <v>14452</v>
      </c>
      <c r="AI326" s="1">
        <v>767011</v>
      </c>
    </row>
    <row r="327" spans="1:35" x14ac:dyDescent="0.25">
      <c r="A327" t="s">
        <v>13016</v>
      </c>
      <c r="B327" t="str">
        <f t="shared" si="5"/>
        <v>GB00B17MMZ46US3453708600</v>
      </c>
      <c r="C327" t="s">
        <v>14382</v>
      </c>
      <c r="D327">
        <f>SIGN(VLOOKUP(C327,has_scf!$E$2:$F$1366,2,FALSE))</f>
        <v>0</v>
      </c>
      <c r="E327" s="1">
        <v>43692</v>
      </c>
      <c r="F327" t="s">
        <v>14458</v>
      </c>
      <c r="G327">
        <v>1832369</v>
      </c>
      <c r="H327">
        <v>4158</v>
      </c>
      <c r="K327" t="s">
        <v>36</v>
      </c>
      <c r="N327" t="s">
        <v>14385</v>
      </c>
      <c r="O327" t="s">
        <v>14386</v>
      </c>
      <c r="P327" t="s">
        <v>14387</v>
      </c>
      <c r="Q327" t="s">
        <v>14388</v>
      </c>
      <c r="R327" t="s">
        <v>14459</v>
      </c>
      <c r="S327" t="s">
        <v>14460</v>
      </c>
      <c r="T327">
        <v>345370860</v>
      </c>
      <c r="U327" t="s">
        <v>14461</v>
      </c>
      <c r="V327">
        <v>2615468</v>
      </c>
      <c r="W327" t="s">
        <v>14393</v>
      </c>
      <c r="X327" t="s">
        <v>14462</v>
      </c>
      <c r="Y327" t="s">
        <v>14395</v>
      </c>
      <c r="Z327" t="s">
        <v>4983</v>
      </c>
      <c r="AI327" s="1">
        <v>44780</v>
      </c>
    </row>
    <row r="328" spans="1:35" x14ac:dyDescent="0.25">
      <c r="A328" t="s">
        <v>13016</v>
      </c>
      <c r="B328" t="str">
        <f t="shared" si="5"/>
        <v>GB00B17MMZ46DE0007100000</v>
      </c>
      <c r="C328" t="s">
        <v>14382</v>
      </c>
      <c r="D328">
        <f>SIGN(VLOOKUP(C328,has_scf!$E$2:$F$1366,2,FALSE))</f>
        <v>0</v>
      </c>
      <c r="E328" s="1">
        <v>43334</v>
      </c>
      <c r="F328" t="s">
        <v>14463</v>
      </c>
      <c r="G328">
        <v>1832369</v>
      </c>
      <c r="H328">
        <v>19337</v>
      </c>
      <c r="K328" t="s">
        <v>36</v>
      </c>
      <c r="M328" t="s">
        <v>13152</v>
      </c>
      <c r="N328" t="s">
        <v>14385</v>
      </c>
      <c r="O328" t="s">
        <v>14386</v>
      </c>
      <c r="P328" t="s">
        <v>14387</v>
      </c>
      <c r="Q328" t="s">
        <v>14388</v>
      </c>
      <c r="R328" t="s">
        <v>13153</v>
      </c>
      <c r="S328" t="s">
        <v>13154</v>
      </c>
      <c r="T328" t="s">
        <v>13155</v>
      </c>
      <c r="U328" t="s">
        <v>13156</v>
      </c>
      <c r="V328">
        <v>5529027</v>
      </c>
      <c r="W328" t="s">
        <v>14393</v>
      </c>
      <c r="X328" t="s">
        <v>13152</v>
      </c>
      <c r="Y328" t="s">
        <v>14395</v>
      </c>
      <c r="Z328" t="s">
        <v>4983</v>
      </c>
      <c r="AI328" s="1">
        <v>45062</v>
      </c>
    </row>
    <row r="329" spans="1:35" x14ac:dyDescent="0.25">
      <c r="A329" t="s">
        <v>13016</v>
      </c>
      <c r="B329" t="str">
        <f t="shared" si="5"/>
        <v>GB00B17MMZ46NL0010545661</v>
      </c>
      <c r="C329" t="s">
        <v>14382</v>
      </c>
      <c r="D329">
        <f>SIGN(VLOOKUP(C329,has_scf!$E$2:$F$1366,2,FALSE))</f>
        <v>0</v>
      </c>
      <c r="E329" s="1">
        <v>43334</v>
      </c>
      <c r="F329" t="s">
        <v>14464</v>
      </c>
      <c r="G329">
        <v>1832369</v>
      </c>
      <c r="H329">
        <v>194536706</v>
      </c>
      <c r="K329" t="s">
        <v>36</v>
      </c>
      <c r="L329" t="s">
        <v>14465</v>
      </c>
      <c r="N329" t="s">
        <v>14385</v>
      </c>
      <c r="O329" t="s">
        <v>14386</v>
      </c>
      <c r="P329" t="s">
        <v>14387</v>
      </c>
      <c r="Q329" t="s">
        <v>14388</v>
      </c>
      <c r="R329" t="s">
        <v>196</v>
      </c>
      <c r="S329" t="s">
        <v>197</v>
      </c>
      <c r="T329" t="s">
        <v>198</v>
      </c>
      <c r="U329" t="s">
        <v>189</v>
      </c>
      <c r="V329" t="s">
        <v>199</v>
      </c>
      <c r="W329" t="s">
        <v>14466</v>
      </c>
      <c r="X329" t="s">
        <v>226</v>
      </c>
      <c r="Y329" t="s">
        <v>14467</v>
      </c>
      <c r="AI329" s="1">
        <v>44485</v>
      </c>
    </row>
    <row r="330" spans="1:35" x14ac:dyDescent="0.25">
      <c r="A330" t="s">
        <v>13016</v>
      </c>
      <c r="B330" t="str">
        <f t="shared" si="5"/>
        <v>GB00B17MMZ46DK0010233816</v>
      </c>
      <c r="C330" t="s">
        <v>14382</v>
      </c>
      <c r="D330">
        <f>SIGN(VLOOKUP(C330,has_scf!$E$2:$F$1366,2,FALSE))</f>
        <v>0</v>
      </c>
      <c r="E330" s="1">
        <v>43334</v>
      </c>
      <c r="F330" t="s">
        <v>14468</v>
      </c>
      <c r="G330">
        <v>1832369</v>
      </c>
      <c r="H330">
        <v>1721061</v>
      </c>
      <c r="K330" t="s">
        <v>36</v>
      </c>
      <c r="L330" t="s">
        <v>14465</v>
      </c>
      <c r="M330" t="s">
        <v>14469</v>
      </c>
      <c r="N330" t="s">
        <v>14385</v>
      </c>
      <c r="O330" t="s">
        <v>14386</v>
      </c>
      <c r="P330" t="s">
        <v>14387</v>
      </c>
      <c r="Q330" t="s">
        <v>14388</v>
      </c>
      <c r="R330" t="s">
        <v>14470</v>
      </c>
      <c r="S330" t="s">
        <v>14471</v>
      </c>
      <c r="T330" t="s">
        <v>14472</v>
      </c>
      <c r="U330" t="s">
        <v>14473</v>
      </c>
      <c r="V330">
        <v>5221572</v>
      </c>
      <c r="W330" t="s">
        <v>14466</v>
      </c>
      <c r="X330" t="s">
        <v>14474</v>
      </c>
      <c r="AI330" s="1">
        <v>44214</v>
      </c>
    </row>
    <row r="331" spans="1:35" x14ac:dyDescent="0.25">
      <c r="A331" t="s">
        <v>13016</v>
      </c>
      <c r="B331" t="str">
        <f t="shared" si="5"/>
        <v>GB00B17MMZ46DK0010233816</v>
      </c>
      <c r="C331" t="s">
        <v>14382</v>
      </c>
      <c r="D331">
        <f>SIGN(VLOOKUP(C331,has_scf!$E$2:$F$1366,2,FALSE))</f>
        <v>0</v>
      </c>
      <c r="E331" s="1">
        <v>44214</v>
      </c>
      <c r="F331" t="s">
        <v>14468</v>
      </c>
      <c r="G331">
        <v>1832369</v>
      </c>
      <c r="H331">
        <v>1721061</v>
      </c>
      <c r="K331" t="s">
        <v>36</v>
      </c>
      <c r="L331" t="s">
        <v>14465</v>
      </c>
      <c r="M331" t="s">
        <v>14469</v>
      </c>
      <c r="N331" t="s">
        <v>14385</v>
      </c>
      <c r="O331" t="s">
        <v>14386</v>
      </c>
      <c r="P331" t="s">
        <v>14387</v>
      </c>
      <c r="Q331" t="s">
        <v>14388</v>
      </c>
      <c r="R331" t="s">
        <v>14470</v>
      </c>
      <c r="S331" t="s">
        <v>14471</v>
      </c>
      <c r="T331" t="s">
        <v>14472</v>
      </c>
      <c r="U331" t="s">
        <v>14473</v>
      </c>
      <c r="V331">
        <v>5221572</v>
      </c>
      <c r="W331" t="s">
        <v>14466</v>
      </c>
      <c r="X331" t="s">
        <v>14474</v>
      </c>
      <c r="AI331" s="1">
        <v>44214</v>
      </c>
    </row>
    <row r="332" spans="1:35" x14ac:dyDescent="0.25">
      <c r="A332" t="s">
        <v>13016</v>
      </c>
      <c r="B332" t="str">
        <f t="shared" si="5"/>
        <v>GB00B17MMZ46US8832031012</v>
      </c>
      <c r="C332" t="s">
        <v>14382</v>
      </c>
      <c r="D332">
        <f>SIGN(VLOOKUP(C332,has_scf!$E$2:$F$1366,2,FALSE))</f>
        <v>0</v>
      </c>
      <c r="E332" s="1">
        <v>43334</v>
      </c>
      <c r="F332" t="s">
        <v>14475</v>
      </c>
      <c r="G332">
        <v>1832369</v>
      </c>
      <c r="H332">
        <v>10099</v>
      </c>
      <c r="K332" t="s">
        <v>36</v>
      </c>
      <c r="L332" t="s">
        <v>14465</v>
      </c>
      <c r="M332" t="s">
        <v>14476</v>
      </c>
      <c r="N332" t="s">
        <v>14385</v>
      </c>
      <c r="O332" t="s">
        <v>14386</v>
      </c>
      <c r="P332" t="s">
        <v>14387</v>
      </c>
      <c r="Q332" t="s">
        <v>14388</v>
      </c>
      <c r="R332" t="s">
        <v>14477</v>
      </c>
      <c r="S332" t="s">
        <v>3735</v>
      </c>
      <c r="T332">
        <v>883203101</v>
      </c>
      <c r="U332" t="s">
        <v>14478</v>
      </c>
      <c r="V332">
        <v>2885937</v>
      </c>
      <c r="W332" t="s">
        <v>14466</v>
      </c>
      <c r="X332" t="s">
        <v>14479</v>
      </c>
      <c r="AI332" s="1">
        <v>44214</v>
      </c>
    </row>
    <row r="333" spans="1:35" x14ac:dyDescent="0.25">
      <c r="A333" t="s">
        <v>13016</v>
      </c>
      <c r="B333" t="str">
        <f t="shared" si="5"/>
        <v>GB00B17MMZ46US8832031012</v>
      </c>
      <c r="C333" t="s">
        <v>14382</v>
      </c>
      <c r="D333">
        <f>SIGN(VLOOKUP(C333,has_scf!$E$2:$F$1366,2,FALSE))</f>
        <v>0</v>
      </c>
      <c r="E333" s="1">
        <v>44214</v>
      </c>
      <c r="F333" t="s">
        <v>14475</v>
      </c>
      <c r="G333">
        <v>1832369</v>
      </c>
      <c r="H333">
        <v>10099</v>
      </c>
      <c r="K333" t="s">
        <v>36</v>
      </c>
      <c r="L333" t="s">
        <v>14465</v>
      </c>
      <c r="M333" t="s">
        <v>14476</v>
      </c>
      <c r="N333" t="s">
        <v>14385</v>
      </c>
      <c r="O333" t="s">
        <v>14386</v>
      </c>
      <c r="P333" t="s">
        <v>14387</v>
      </c>
      <c r="Q333" t="s">
        <v>14388</v>
      </c>
      <c r="R333" t="s">
        <v>14477</v>
      </c>
      <c r="S333" t="s">
        <v>3735</v>
      </c>
      <c r="T333">
        <v>883203101</v>
      </c>
      <c r="U333" t="s">
        <v>14478</v>
      </c>
      <c r="V333">
        <v>2885937</v>
      </c>
      <c r="W333" t="s">
        <v>14466</v>
      </c>
      <c r="X333" t="s">
        <v>14479</v>
      </c>
      <c r="AI333" s="1">
        <v>44214</v>
      </c>
    </row>
    <row r="334" spans="1:35" x14ac:dyDescent="0.25">
      <c r="A334" t="s">
        <v>13016</v>
      </c>
      <c r="B334" t="str">
        <f t="shared" si="5"/>
        <v>GB00B17MMZ46DE0006757008</v>
      </c>
      <c r="C334" t="s">
        <v>14382</v>
      </c>
      <c r="D334">
        <f>SIGN(VLOOKUP(C334,has_scf!$E$2:$F$1366,2,FALSE))</f>
        <v>0</v>
      </c>
      <c r="E334" s="1">
        <v>43334</v>
      </c>
      <c r="F334" t="s">
        <v>14480</v>
      </c>
      <c r="G334">
        <v>1832369</v>
      </c>
      <c r="H334">
        <v>19299200</v>
      </c>
      <c r="K334" t="s">
        <v>36</v>
      </c>
      <c r="N334" t="s">
        <v>14385</v>
      </c>
      <c r="O334" t="s">
        <v>14386</v>
      </c>
      <c r="P334" t="s">
        <v>14387</v>
      </c>
      <c r="Q334" t="s">
        <v>14388</v>
      </c>
      <c r="R334" t="s">
        <v>13164</v>
      </c>
      <c r="S334" t="s">
        <v>13165</v>
      </c>
      <c r="T334" t="s">
        <v>13166</v>
      </c>
      <c r="U334" t="s">
        <v>13167</v>
      </c>
      <c r="V334">
        <v>5761498</v>
      </c>
      <c r="W334" t="s">
        <v>14393</v>
      </c>
      <c r="X334" t="s">
        <v>13168</v>
      </c>
      <c r="Y334" t="s">
        <v>14395</v>
      </c>
      <c r="Z334" t="s">
        <v>4983</v>
      </c>
      <c r="AI334" s="1">
        <v>45062</v>
      </c>
    </row>
    <row r="335" spans="1:35" x14ac:dyDescent="0.25">
      <c r="A335" t="s">
        <v>13016</v>
      </c>
      <c r="B335" t="str">
        <f t="shared" si="5"/>
        <v>GB00B17MMZ46JP3868400007</v>
      </c>
      <c r="C335" t="s">
        <v>14382</v>
      </c>
      <c r="D335">
        <f>SIGN(VLOOKUP(C335,has_scf!$E$2:$F$1366,2,FALSE))</f>
        <v>0</v>
      </c>
      <c r="E335" s="1">
        <v>43692</v>
      </c>
      <c r="F335" t="s">
        <v>14481</v>
      </c>
      <c r="G335">
        <v>1832369</v>
      </c>
      <c r="H335">
        <v>18366</v>
      </c>
      <c r="K335" t="s">
        <v>36</v>
      </c>
      <c r="N335" t="s">
        <v>14385</v>
      </c>
      <c r="O335" t="s">
        <v>14386</v>
      </c>
      <c r="P335" t="s">
        <v>14387</v>
      </c>
      <c r="Q335" t="s">
        <v>14388</v>
      </c>
      <c r="R335" t="s">
        <v>14482</v>
      </c>
      <c r="S335">
        <v>7261</v>
      </c>
      <c r="T335" t="s">
        <v>14483</v>
      </c>
      <c r="U335" t="s">
        <v>14484</v>
      </c>
      <c r="V335">
        <v>6900308</v>
      </c>
      <c r="W335" t="s">
        <v>14393</v>
      </c>
      <c r="X335" t="s">
        <v>14485</v>
      </c>
      <c r="AI335" s="1">
        <v>44214</v>
      </c>
    </row>
    <row r="336" spans="1:35" x14ac:dyDescent="0.25">
      <c r="A336" t="s">
        <v>13016</v>
      </c>
      <c r="B336" t="str">
        <f t="shared" si="5"/>
        <v>GB00B17MMZ46JP3868400007</v>
      </c>
      <c r="C336" t="s">
        <v>14382</v>
      </c>
      <c r="D336">
        <f>SIGN(VLOOKUP(C336,has_scf!$E$2:$F$1366,2,FALSE))</f>
        <v>0</v>
      </c>
      <c r="E336" s="1">
        <v>44214</v>
      </c>
      <c r="F336" t="s">
        <v>14481</v>
      </c>
      <c r="G336">
        <v>1832369</v>
      </c>
      <c r="H336">
        <v>18366</v>
      </c>
      <c r="K336" t="s">
        <v>36</v>
      </c>
      <c r="N336" t="s">
        <v>14385</v>
      </c>
      <c r="O336" t="s">
        <v>14386</v>
      </c>
      <c r="P336" t="s">
        <v>14387</v>
      </c>
      <c r="Q336" t="s">
        <v>14388</v>
      </c>
      <c r="R336" t="s">
        <v>14482</v>
      </c>
      <c r="S336">
        <v>7261</v>
      </c>
      <c r="T336" t="s">
        <v>14483</v>
      </c>
      <c r="U336" t="s">
        <v>14484</v>
      </c>
      <c r="V336">
        <v>6900308</v>
      </c>
      <c r="W336" t="s">
        <v>14393</v>
      </c>
      <c r="X336" t="s">
        <v>14485</v>
      </c>
      <c r="AI336" s="1">
        <v>44214</v>
      </c>
    </row>
    <row r="337" spans="1:35" x14ac:dyDescent="0.25">
      <c r="A337" t="s">
        <v>13016</v>
      </c>
      <c r="B337" t="str">
        <f t="shared" si="5"/>
        <v>GB00B17MMZ46DE0007664039</v>
      </c>
      <c r="C337" t="s">
        <v>14382</v>
      </c>
      <c r="D337">
        <f>SIGN(VLOOKUP(C337,has_scf!$E$2:$F$1366,2,FALSE))</f>
        <v>0</v>
      </c>
      <c r="E337" s="1">
        <v>43692</v>
      </c>
      <c r="F337" t="s">
        <v>14486</v>
      </c>
      <c r="G337">
        <v>1832369</v>
      </c>
      <c r="H337">
        <v>10922</v>
      </c>
      <c r="K337" t="s">
        <v>36</v>
      </c>
      <c r="M337" t="s">
        <v>14487</v>
      </c>
      <c r="N337" t="s">
        <v>14385</v>
      </c>
      <c r="O337" t="s">
        <v>14386</v>
      </c>
      <c r="P337" t="s">
        <v>14387</v>
      </c>
      <c r="Q337" t="s">
        <v>14388</v>
      </c>
      <c r="R337" t="s">
        <v>14389</v>
      </c>
      <c r="S337" t="s">
        <v>14390</v>
      </c>
      <c r="T337" t="s">
        <v>14391</v>
      </c>
      <c r="U337" t="s">
        <v>14392</v>
      </c>
      <c r="V337">
        <v>5497168</v>
      </c>
      <c r="W337" t="s">
        <v>14393</v>
      </c>
      <c r="X337" t="s">
        <v>14488</v>
      </c>
      <c r="Y337" t="s">
        <v>14395</v>
      </c>
      <c r="Z337" t="s">
        <v>4983</v>
      </c>
      <c r="AI337" s="1">
        <v>44485</v>
      </c>
    </row>
    <row r="338" spans="1:35" x14ac:dyDescent="0.25">
      <c r="A338" t="s">
        <v>13016</v>
      </c>
      <c r="B338" t="str">
        <f t="shared" si="5"/>
        <v>GB00B17MMZ46DE0007664039</v>
      </c>
      <c r="C338" t="s">
        <v>14382</v>
      </c>
      <c r="D338">
        <f>SIGN(VLOOKUP(C338,has_scf!$E$2:$F$1366,2,FALSE))</f>
        <v>0</v>
      </c>
      <c r="E338" s="1">
        <v>43692</v>
      </c>
      <c r="F338" t="s">
        <v>14489</v>
      </c>
      <c r="G338">
        <v>1832369</v>
      </c>
      <c r="H338">
        <v>10922</v>
      </c>
      <c r="K338" t="s">
        <v>36</v>
      </c>
      <c r="M338" t="s">
        <v>14490</v>
      </c>
      <c r="N338" t="s">
        <v>14385</v>
      </c>
      <c r="O338" t="s">
        <v>14386</v>
      </c>
      <c r="P338" t="s">
        <v>14387</v>
      </c>
      <c r="Q338" t="s">
        <v>14388</v>
      </c>
      <c r="R338" t="s">
        <v>14389</v>
      </c>
      <c r="S338" t="s">
        <v>14390</v>
      </c>
      <c r="T338" t="s">
        <v>14391</v>
      </c>
      <c r="U338" t="s">
        <v>14392</v>
      </c>
      <c r="V338">
        <v>5497168</v>
      </c>
      <c r="W338" t="s">
        <v>14393</v>
      </c>
      <c r="X338" t="s">
        <v>14491</v>
      </c>
      <c r="Y338" t="s">
        <v>14395</v>
      </c>
      <c r="Z338" t="s">
        <v>4983</v>
      </c>
      <c r="AI338" s="1">
        <v>767011</v>
      </c>
    </row>
    <row r="339" spans="1:35" x14ac:dyDescent="0.25">
      <c r="A339" t="s">
        <v>13016</v>
      </c>
      <c r="B339" t="str">
        <f t="shared" si="5"/>
        <v>GB00B17MMZ46Zhejiang Geely Holding Group Co., Ltd.</v>
      </c>
      <c r="C339" t="s">
        <v>14382</v>
      </c>
      <c r="D339">
        <f>SIGN(VLOOKUP(C339,has_scf!$E$2:$F$1366,2,FALSE))</f>
        <v>0</v>
      </c>
      <c r="E339" s="1">
        <v>43692</v>
      </c>
      <c r="F339" t="s">
        <v>14492</v>
      </c>
      <c r="G339">
        <v>1832369</v>
      </c>
      <c r="H339">
        <v>1798026</v>
      </c>
      <c r="K339" t="s">
        <v>36</v>
      </c>
      <c r="M339" t="s">
        <v>14493</v>
      </c>
      <c r="N339" t="s">
        <v>14385</v>
      </c>
      <c r="O339" t="s">
        <v>14386</v>
      </c>
      <c r="P339" t="s">
        <v>14387</v>
      </c>
      <c r="Q339" t="s">
        <v>14388</v>
      </c>
      <c r="R339" t="s">
        <v>14494</v>
      </c>
      <c r="W339" t="s">
        <v>14393</v>
      </c>
      <c r="X339" t="s">
        <v>14495</v>
      </c>
      <c r="Y339" t="s">
        <v>14395</v>
      </c>
      <c r="Z339" t="s">
        <v>4983</v>
      </c>
      <c r="AI339" s="1">
        <v>45062</v>
      </c>
    </row>
    <row r="340" spans="1:35" x14ac:dyDescent="0.25">
      <c r="A340" t="s">
        <v>13016</v>
      </c>
      <c r="B340" t="str">
        <f t="shared" si="5"/>
        <v>GB0003395000</v>
      </c>
      <c r="C340" t="s">
        <v>2510</v>
      </c>
      <c r="D340">
        <f>SIGN(VLOOKUP(C340,has_scf!$E$2:$F$1366,2,FALSE))</f>
        <v>0</v>
      </c>
      <c r="E340" s="1">
        <v>43335</v>
      </c>
      <c r="F340" t="s">
        <v>14496</v>
      </c>
      <c r="G340">
        <v>1832277</v>
      </c>
      <c r="H340">
        <v>7161955</v>
      </c>
      <c r="K340" t="s">
        <v>36</v>
      </c>
      <c r="L340" t="s">
        <v>14497</v>
      </c>
      <c r="N340" t="s">
        <v>2518</v>
      </c>
      <c r="O340" t="s">
        <v>2519</v>
      </c>
      <c r="P340" t="s">
        <v>2520</v>
      </c>
      <c r="Q340">
        <v>339500</v>
      </c>
      <c r="W340" t="s">
        <v>14498</v>
      </c>
      <c r="X340" t="s">
        <v>14499</v>
      </c>
      <c r="Y340" t="s">
        <v>14500</v>
      </c>
      <c r="Z340" t="s">
        <v>14501</v>
      </c>
      <c r="AI340" s="1">
        <v>43915</v>
      </c>
    </row>
    <row r="341" spans="1:35" x14ac:dyDescent="0.25">
      <c r="A341" t="s">
        <v>13016</v>
      </c>
      <c r="B341" t="str">
        <f t="shared" si="5"/>
        <v>GB0003395000</v>
      </c>
      <c r="C341" t="s">
        <v>2510</v>
      </c>
      <c r="D341">
        <f>SIGN(VLOOKUP(C341,has_scf!$E$2:$F$1366,2,FALSE))</f>
        <v>0</v>
      </c>
      <c r="E341" s="1">
        <v>43915</v>
      </c>
      <c r="F341" t="s">
        <v>14496</v>
      </c>
      <c r="G341">
        <v>1832277</v>
      </c>
      <c r="H341">
        <v>7161955</v>
      </c>
      <c r="K341" t="s">
        <v>36</v>
      </c>
      <c r="L341" t="s">
        <v>14497</v>
      </c>
      <c r="N341" t="s">
        <v>2518</v>
      </c>
      <c r="O341" t="s">
        <v>2519</v>
      </c>
      <c r="P341" t="s">
        <v>2520</v>
      </c>
      <c r="Q341">
        <v>339500</v>
      </c>
      <c r="W341" t="s">
        <v>14498</v>
      </c>
      <c r="X341" t="s">
        <v>14499</v>
      </c>
      <c r="Y341" t="s">
        <v>14500</v>
      </c>
      <c r="Z341" t="s">
        <v>14501</v>
      </c>
      <c r="AI341" s="1">
        <v>43915</v>
      </c>
    </row>
    <row r="342" spans="1:35" x14ac:dyDescent="0.25">
      <c r="A342" t="s">
        <v>13016</v>
      </c>
      <c r="B342" t="str">
        <f t="shared" si="5"/>
        <v>GB0008052507GB00BF8Q6K64</v>
      </c>
      <c r="C342" t="s">
        <v>13238</v>
      </c>
      <c r="D342">
        <f>SIGN(VLOOKUP(C342,has_scf!$E$2:$F$1366,2,FALSE))</f>
        <v>0</v>
      </c>
      <c r="E342" s="1">
        <v>43335</v>
      </c>
      <c r="F342" t="s">
        <v>14502</v>
      </c>
      <c r="G342">
        <v>1921512</v>
      </c>
      <c r="H342">
        <v>1758728</v>
      </c>
      <c r="K342" t="s">
        <v>36</v>
      </c>
      <c r="M342" t="s">
        <v>14503</v>
      </c>
      <c r="N342" t="s">
        <v>13241</v>
      </c>
      <c r="O342" t="s">
        <v>13242</v>
      </c>
      <c r="P342" t="s">
        <v>13243</v>
      </c>
      <c r="Q342">
        <v>805250</v>
      </c>
      <c r="R342" t="s">
        <v>13244</v>
      </c>
      <c r="S342" t="s">
        <v>13245</v>
      </c>
      <c r="T342" t="s">
        <v>13246</v>
      </c>
      <c r="U342" t="s">
        <v>13247</v>
      </c>
      <c r="V342" t="s">
        <v>13248</v>
      </c>
      <c r="W342" t="s">
        <v>13249</v>
      </c>
      <c r="X342" t="s">
        <v>14504</v>
      </c>
      <c r="Y342" t="s">
        <v>13024</v>
      </c>
      <c r="Z342" t="s">
        <v>14505</v>
      </c>
      <c r="AI342" s="1">
        <v>44123</v>
      </c>
    </row>
    <row r="343" spans="1:35" x14ac:dyDescent="0.25">
      <c r="A343" t="s">
        <v>13016</v>
      </c>
      <c r="B343" t="str">
        <f t="shared" si="5"/>
        <v>GB0008052507GB00BF8Q6K64</v>
      </c>
      <c r="C343" t="s">
        <v>13238</v>
      </c>
      <c r="D343">
        <f>SIGN(VLOOKUP(C343,has_scf!$E$2:$F$1366,2,FALSE))</f>
        <v>0</v>
      </c>
      <c r="E343" s="1">
        <v>44123</v>
      </c>
      <c r="F343" t="s">
        <v>14502</v>
      </c>
      <c r="G343">
        <v>1921512</v>
      </c>
      <c r="H343">
        <v>1758728</v>
      </c>
      <c r="K343" t="s">
        <v>36</v>
      </c>
      <c r="M343" t="s">
        <v>14506</v>
      </c>
      <c r="N343" t="s">
        <v>13241</v>
      </c>
      <c r="O343" t="s">
        <v>13242</v>
      </c>
      <c r="P343" t="s">
        <v>13243</v>
      </c>
      <c r="Q343">
        <v>805250</v>
      </c>
      <c r="R343" t="s">
        <v>13244</v>
      </c>
      <c r="S343" t="s">
        <v>13245</v>
      </c>
      <c r="T343" t="s">
        <v>13246</v>
      </c>
      <c r="U343" t="s">
        <v>13247</v>
      </c>
      <c r="V343" t="s">
        <v>13248</v>
      </c>
      <c r="W343" t="s">
        <v>13249</v>
      </c>
      <c r="X343" t="s">
        <v>14504</v>
      </c>
      <c r="Y343" t="s">
        <v>13024</v>
      </c>
      <c r="Z343" t="s">
        <v>14505</v>
      </c>
      <c r="AI343" s="1">
        <v>45405</v>
      </c>
    </row>
    <row r="344" spans="1:35" x14ac:dyDescent="0.25">
      <c r="A344" t="s">
        <v>13016</v>
      </c>
      <c r="B344" t="str">
        <f t="shared" si="5"/>
        <v>GB00BM4NR742IE00B8KQN827</v>
      </c>
      <c r="C344" t="s">
        <v>14507</v>
      </c>
      <c r="D344">
        <f>SIGN(VLOOKUP(C344,has_scf!$E$2:$F$1366,2,FALSE))</f>
        <v>0</v>
      </c>
      <c r="E344" s="1">
        <v>43627</v>
      </c>
      <c r="F344" t="s">
        <v>14508</v>
      </c>
      <c r="G344">
        <v>16069813</v>
      </c>
      <c r="H344">
        <v>3416</v>
      </c>
      <c r="K344" t="s">
        <v>36</v>
      </c>
      <c r="N344" t="s">
        <v>14509</v>
      </c>
      <c r="O344" t="s">
        <v>14510</v>
      </c>
      <c r="P344" t="s">
        <v>14511</v>
      </c>
      <c r="Q344" t="s">
        <v>14512</v>
      </c>
      <c r="R344" t="s">
        <v>14513</v>
      </c>
      <c r="S344" t="s">
        <v>14514</v>
      </c>
      <c r="T344" t="s">
        <v>14515</v>
      </c>
      <c r="U344" t="s">
        <v>14516</v>
      </c>
      <c r="V344" t="s">
        <v>14517</v>
      </c>
      <c r="W344" t="s">
        <v>14518</v>
      </c>
      <c r="X344" t="s">
        <v>14519</v>
      </c>
      <c r="Y344" t="s">
        <v>14520</v>
      </c>
      <c r="AI344" s="1">
        <v>767011</v>
      </c>
    </row>
    <row r="345" spans="1:35" x14ac:dyDescent="0.25">
      <c r="A345" t="s">
        <v>13016</v>
      </c>
      <c r="B345" t="str">
        <f t="shared" si="5"/>
        <v>GB00B9Z1M820SE0000667750</v>
      </c>
      <c r="C345" t="s">
        <v>14521</v>
      </c>
      <c r="D345">
        <f>SIGN(VLOOKUP(C345,has_scf!$E$2:$F$1366,2,FALSE))</f>
        <v>0</v>
      </c>
      <c r="E345" s="1">
        <v>43503</v>
      </c>
      <c r="F345" t="s">
        <v>14522</v>
      </c>
      <c r="G345">
        <v>1817108</v>
      </c>
      <c r="H345">
        <v>194504233</v>
      </c>
      <c r="K345" t="s">
        <v>36</v>
      </c>
      <c r="L345" t="s">
        <v>14523</v>
      </c>
      <c r="N345" t="s">
        <v>14524</v>
      </c>
      <c r="O345" t="s">
        <v>14525</v>
      </c>
      <c r="P345" t="s">
        <v>14526</v>
      </c>
      <c r="Q345" t="s">
        <v>14527</v>
      </c>
      <c r="R345" t="s">
        <v>14528</v>
      </c>
      <c r="S345" t="s">
        <v>14529</v>
      </c>
      <c r="T345" t="s">
        <v>14530</v>
      </c>
      <c r="U345" t="s">
        <v>14531</v>
      </c>
      <c r="V345">
        <v>4165819</v>
      </c>
      <c r="W345" t="s">
        <v>14532</v>
      </c>
      <c r="X345" t="s">
        <v>14533</v>
      </c>
      <c r="Y345" t="s">
        <v>14534</v>
      </c>
      <c r="Z345" t="s">
        <v>14535</v>
      </c>
      <c r="AA345" t="s">
        <v>14536</v>
      </c>
      <c r="AB345" t="s">
        <v>14537</v>
      </c>
      <c r="AC345" t="s">
        <v>14538</v>
      </c>
      <c r="AI345" s="1">
        <v>767011</v>
      </c>
    </row>
    <row r="346" spans="1:35" x14ac:dyDescent="0.25">
      <c r="A346" t="s">
        <v>13016</v>
      </c>
      <c r="B346" t="str">
        <f t="shared" si="5"/>
        <v>GB0001646941</v>
      </c>
      <c r="C346" t="s">
        <v>9259</v>
      </c>
      <c r="D346">
        <f>SIGN(VLOOKUP(C346,has_scf!$E$2:$F$1366,2,FALSE))</f>
        <v>0</v>
      </c>
      <c r="E346" s="1">
        <v>43503</v>
      </c>
      <c r="F346" t="s">
        <v>14539</v>
      </c>
      <c r="G346">
        <v>194521329</v>
      </c>
      <c r="H346">
        <v>137080600</v>
      </c>
      <c r="K346" t="s">
        <v>36</v>
      </c>
      <c r="N346" t="s">
        <v>9261</v>
      </c>
      <c r="O346" t="s">
        <v>9262</v>
      </c>
      <c r="P346" t="s">
        <v>9263</v>
      </c>
      <c r="Q346">
        <v>164694</v>
      </c>
      <c r="W346" t="s">
        <v>9264</v>
      </c>
      <c r="X346" t="s">
        <v>14540</v>
      </c>
      <c r="Y346" t="s">
        <v>14541</v>
      </c>
      <c r="AI346" s="1">
        <v>44131</v>
      </c>
    </row>
    <row r="347" spans="1:35" x14ac:dyDescent="0.25">
      <c r="A347" t="s">
        <v>13016</v>
      </c>
      <c r="B347" t="str">
        <f t="shared" si="5"/>
        <v>GB0001646941</v>
      </c>
      <c r="C347" t="s">
        <v>9259</v>
      </c>
      <c r="D347">
        <f>SIGN(VLOOKUP(C347,has_scf!$E$2:$F$1366,2,FALSE))</f>
        <v>0</v>
      </c>
      <c r="E347" s="1">
        <v>44131</v>
      </c>
      <c r="F347" t="s">
        <v>14539</v>
      </c>
      <c r="G347">
        <v>194521329</v>
      </c>
      <c r="H347">
        <v>137080600</v>
      </c>
      <c r="K347" t="s">
        <v>36</v>
      </c>
      <c r="N347" t="s">
        <v>9261</v>
      </c>
      <c r="O347" t="s">
        <v>9262</v>
      </c>
      <c r="P347" t="s">
        <v>9263</v>
      </c>
      <c r="Q347">
        <v>164694</v>
      </c>
      <c r="W347" t="s">
        <v>9264</v>
      </c>
      <c r="X347" t="s">
        <v>14540</v>
      </c>
      <c r="Y347" t="s">
        <v>14541</v>
      </c>
      <c r="AI347" s="1">
        <v>44131</v>
      </c>
    </row>
    <row r="348" spans="1:35" x14ac:dyDescent="0.25">
      <c r="A348" t="s">
        <v>13016</v>
      </c>
      <c r="B348" t="str">
        <f t="shared" si="5"/>
        <v>GB00BYV81293Government of United Kingdom</v>
      </c>
      <c r="C348" t="s">
        <v>14542</v>
      </c>
      <c r="D348">
        <f>SIGN(VLOOKUP(C348,has_scf!$E$2:$F$1366,2,FALSE))</f>
        <v>0</v>
      </c>
      <c r="E348" s="1">
        <v>43503</v>
      </c>
      <c r="F348" t="s">
        <v>14543</v>
      </c>
      <c r="G348">
        <v>79118648</v>
      </c>
      <c r="H348">
        <v>222430</v>
      </c>
      <c r="K348" t="s">
        <v>36</v>
      </c>
      <c r="M348" t="s">
        <v>14544</v>
      </c>
      <c r="N348" t="s">
        <v>14545</v>
      </c>
      <c r="O348" t="s">
        <v>14546</v>
      </c>
      <c r="P348" t="s">
        <v>14547</v>
      </c>
      <c r="Q348" t="s">
        <v>14548</v>
      </c>
      <c r="R348" t="s">
        <v>13588</v>
      </c>
      <c r="T348" t="s">
        <v>13589</v>
      </c>
      <c r="W348" t="s">
        <v>14549</v>
      </c>
      <c r="X348" t="s">
        <v>14550</v>
      </c>
      <c r="Y348" t="s">
        <v>14551</v>
      </c>
      <c r="Z348" t="s">
        <v>14552</v>
      </c>
      <c r="AA348" t="s">
        <v>14553</v>
      </c>
      <c r="AI348" s="1">
        <v>44020</v>
      </c>
    </row>
    <row r="349" spans="1:35" x14ac:dyDescent="0.25">
      <c r="A349" t="s">
        <v>13016</v>
      </c>
      <c r="B349" t="str">
        <f t="shared" si="5"/>
        <v>GB00BYV81293Government of United Kingdom</v>
      </c>
      <c r="C349" t="s">
        <v>14542</v>
      </c>
      <c r="D349">
        <f>SIGN(VLOOKUP(C349,has_scf!$E$2:$F$1366,2,FALSE))</f>
        <v>0</v>
      </c>
      <c r="E349" s="1">
        <v>44020</v>
      </c>
      <c r="F349" t="s">
        <v>14543</v>
      </c>
      <c r="G349">
        <v>79118648</v>
      </c>
      <c r="H349">
        <v>222430</v>
      </c>
      <c r="K349" t="s">
        <v>36</v>
      </c>
      <c r="M349" t="s">
        <v>14550</v>
      </c>
      <c r="N349" t="s">
        <v>14545</v>
      </c>
      <c r="O349" t="s">
        <v>14546</v>
      </c>
      <c r="P349" t="s">
        <v>14547</v>
      </c>
      <c r="Q349" t="s">
        <v>14548</v>
      </c>
      <c r="R349" t="s">
        <v>13588</v>
      </c>
      <c r="T349" t="s">
        <v>13589</v>
      </c>
      <c r="W349" t="s">
        <v>14549</v>
      </c>
      <c r="X349" t="s">
        <v>14550</v>
      </c>
      <c r="Y349" t="s">
        <v>14551</v>
      </c>
      <c r="Z349" t="s">
        <v>14552</v>
      </c>
      <c r="AA349" t="s">
        <v>14553</v>
      </c>
      <c r="AI349" s="1">
        <v>44900</v>
      </c>
    </row>
    <row r="350" spans="1:35" x14ac:dyDescent="0.25">
      <c r="A350" t="s">
        <v>13016</v>
      </c>
      <c r="B350" t="str">
        <f t="shared" si="5"/>
        <v>GB00BYSXWW41US2774614067</v>
      </c>
      <c r="C350" t="s">
        <v>7420</v>
      </c>
      <c r="D350">
        <f>SIGN(VLOOKUP(C350,has_scf!$E$2:$F$1366,2,FALSE))</f>
        <v>0</v>
      </c>
      <c r="E350" s="1">
        <v>43045</v>
      </c>
      <c r="F350" t="s">
        <v>14554</v>
      </c>
      <c r="G350">
        <v>6816443</v>
      </c>
      <c r="H350">
        <v>3411</v>
      </c>
      <c r="K350" t="s">
        <v>36</v>
      </c>
      <c r="N350" t="s">
        <v>7427</v>
      </c>
      <c r="O350" t="s">
        <v>7428</v>
      </c>
      <c r="P350" t="s">
        <v>7429</v>
      </c>
      <c r="Q350" t="s">
        <v>7430</v>
      </c>
      <c r="R350" t="s">
        <v>14555</v>
      </c>
      <c r="S350" t="s">
        <v>14556</v>
      </c>
      <c r="T350">
        <v>277461406</v>
      </c>
      <c r="U350" t="s">
        <v>14557</v>
      </c>
      <c r="V350" t="s">
        <v>14558</v>
      </c>
      <c r="W350" t="s">
        <v>13271</v>
      </c>
      <c r="X350" t="s">
        <v>14559</v>
      </c>
      <c r="Y350" t="s">
        <v>13314</v>
      </c>
      <c r="AI350" s="1">
        <v>44780</v>
      </c>
    </row>
    <row r="351" spans="1:35" x14ac:dyDescent="0.25">
      <c r="A351" t="s">
        <v>13016</v>
      </c>
      <c r="B351" t="str">
        <f t="shared" si="5"/>
        <v>GB00BYSXWW41</v>
      </c>
      <c r="C351" t="s">
        <v>7420</v>
      </c>
      <c r="D351">
        <f>SIGN(VLOOKUP(C351,has_scf!$E$2:$F$1366,2,FALSE))</f>
        <v>0</v>
      </c>
      <c r="E351" s="1">
        <v>43045</v>
      </c>
      <c r="F351" t="s">
        <v>14560</v>
      </c>
      <c r="G351">
        <v>6816443</v>
      </c>
      <c r="H351">
        <v>9553080</v>
      </c>
      <c r="K351" t="s">
        <v>36</v>
      </c>
      <c r="N351" t="s">
        <v>7427</v>
      </c>
      <c r="O351" t="s">
        <v>7428</v>
      </c>
      <c r="P351" t="s">
        <v>7429</v>
      </c>
      <c r="Q351" t="s">
        <v>7430</v>
      </c>
      <c r="W351" t="s">
        <v>13271</v>
      </c>
      <c r="Y351" t="s">
        <v>13314</v>
      </c>
      <c r="AI351" s="1">
        <v>44958</v>
      </c>
    </row>
    <row r="352" spans="1:35" x14ac:dyDescent="0.25">
      <c r="A352" t="s">
        <v>13016</v>
      </c>
      <c r="B352" t="str">
        <f t="shared" si="5"/>
        <v>GB00BYSXWW41JP3167420003</v>
      </c>
      <c r="C352" t="s">
        <v>7420</v>
      </c>
      <c r="D352">
        <f>SIGN(VLOOKUP(C352,has_scf!$E$2:$F$1366,2,FALSE))</f>
        <v>0</v>
      </c>
      <c r="E352" s="1">
        <v>43045</v>
      </c>
      <c r="F352" t="s">
        <v>14561</v>
      </c>
      <c r="G352">
        <v>6816443</v>
      </c>
      <c r="H352">
        <v>22444222</v>
      </c>
      <c r="K352" t="s">
        <v>36</v>
      </c>
      <c r="M352" t="s">
        <v>14562</v>
      </c>
      <c r="N352" t="s">
        <v>7427</v>
      </c>
      <c r="O352" t="s">
        <v>7428</v>
      </c>
      <c r="P352" t="s">
        <v>7429</v>
      </c>
      <c r="Q352" t="s">
        <v>7430</v>
      </c>
      <c r="R352" t="s">
        <v>14563</v>
      </c>
      <c r="S352">
        <v>6670</v>
      </c>
      <c r="T352" t="s">
        <v>14564</v>
      </c>
      <c r="U352" t="s">
        <v>14565</v>
      </c>
      <c r="V352" t="s">
        <v>14566</v>
      </c>
      <c r="W352" t="s">
        <v>13271</v>
      </c>
      <c r="X352" t="s">
        <v>14567</v>
      </c>
      <c r="Y352" t="s">
        <v>13314</v>
      </c>
      <c r="AI352" s="1">
        <v>767011</v>
      </c>
    </row>
    <row r="353" spans="1:35" x14ac:dyDescent="0.25">
      <c r="A353" t="s">
        <v>13016</v>
      </c>
      <c r="B353" t="str">
        <f t="shared" si="5"/>
        <v>GB00BYSXWW41Peerless Industries, Inc.</v>
      </c>
      <c r="C353" t="s">
        <v>7420</v>
      </c>
      <c r="D353">
        <f>SIGN(VLOOKUP(C353,has_scf!$E$2:$F$1366,2,FALSE))</f>
        <v>0</v>
      </c>
      <c r="E353" s="1">
        <v>43045</v>
      </c>
      <c r="F353" t="s">
        <v>14568</v>
      </c>
      <c r="G353">
        <v>6816443</v>
      </c>
      <c r="H353">
        <v>7323695</v>
      </c>
      <c r="K353" t="s">
        <v>36</v>
      </c>
      <c r="N353" t="s">
        <v>7427</v>
      </c>
      <c r="O353" t="s">
        <v>7428</v>
      </c>
      <c r="P353" t="s">
        <v>7429</v>
      </c>
      <c r="Q353" t="s">
        <v>7430</v>
      </c>
      <c r="R353" t="s">
        <v>14569</v>
      </c>
      <c r="W353" t="s">
        <v>13271</v>
      </c>
      <c r="Y353" t="s">
        <v>13314</v>
      </c>
      <c r="AI353" s="1">
        <v>767011</v>
      </c>
    </row>
    <row r="354" spans="1:35" x14ac:dyDescent="0.25">
      <c r="A354" t="s">
        <v>13016</v>
      </c>
      <c r="B354" t="str">
        <f t="shared" si="5"/>
        <v>GB00BYSXWW41BrightSign LLC</v>
      </c>
      <c r="C354" t="s">
        <v>7420</v>
      </c>
      <c r="D354">
        <f>SIGN(VLOOKUP(C354,has_scf!$E$2:$F$1366,2,FALSE))</f>
        <v>0</v>
      </c>
      <c r="E354" s="1">
        <v>43045</v>
      </c>
      <c r="F354" t="s">
        <v>14570</v>
      </c>
      <c r="G354">
        <v>6816443</v>
      </c>
      <c r="H354">
        <v>73737274</v>
      </c>
      <c r="K354" t="s">
        <v>36</v>
      </c>
      <c r="N354" t="s">
        <v>7427</v>
      </c>
      <c r="O354" t="s">
        <v>7428</v>
      </c>
      <c r="P354" t="s">
        <v>7429</v>
      </c>
      <c r="Q354" t="s">
        <v>7430</v>
      </c>
      <c r="R354" t="s">
        <v>14571</v>
      </c>
      <c r="W354" t="s">
        <v>13271</v>
      </c>
      <c r="X354" t="s">
        <v>14572</v>
      </c>
      <c r="Y354" t="s">
        <v>13314</v>
      </c>
      <c r="AI354" s="1">
        <v>767011</v>
      </c>
    </row>
    <row r="355" spans="1:35" x14ac:dyDescent="0.25">
      <c r="A355" t="s">
        <v>13016</v>
      </c>
      <c r="B355" t="str">
        <f t="shared" si="5"/>
        <v>GB00BYSXWW41Mersive Technologies, Inc.</v>
      </c>
      <c r="C355" t="s">
        <v>7420</v>
      </c>
      <c r="D355">
        <f>SIGN(VLOOKUP(C355,has_scf!$E$2:$F$1366,2,FALSE))</f>
        <v>0</v>
      </c>
      <c r="E355" s="1">
        <v>43045</v>
      </c>
      <c r="F355" t="s">
        <v>14573</v>
      </c>
      <c r="G355">
        <v>6816443</v>
      </c>
      <c r="H355">
        <v>9485460</v>
      </c>
      <c r="K355" t="s">
        <v>36</v>
      </c>
      <c r="N355" t="s">
        <v>7427</v>
      </c>
      <c r="O355" t="s">
        <v>7428</v>
      </c>
      <c r="P355" t="s">
        <v>7429</v>
      </c>
      <c r="Q355" t="s">
        <v>7430</v>
      </c>
      <c r="R355" t="s">
        <v>14574</v>
      </c>
      <c r="W355" t="s">
        <v>13271</v>
      </c>
      <c r="X355" t="s">
        <v>14575</v>
      </c>
      <c r="Y355" t="s">
        <v>13314</v>
      </c>
      <c r="AI355" s="1">
        <v>767011</v>
      </c>
    </row>
    <row r="356" spans="1:35" x14ac:dyDescent="0.25">
      <c r="A356" t="s">
        <v>13016</v>
      </c>
      <c r="B356" t="str">
        <f t="shared" si="5"/>
        <v>GB0003085445G10 Capital Ltd.</v>
      </c>
      <c r="C356" t="s">
        <v>14576</v>
      </c>
      <c r="D356">
        <f>SIGN(VLOOKUP(C356,has_scf!$E$2:$F$1366,2,FALSE))</f>
        <v>0</v>
      </c>
      <c r="E356" s="1">
        <v>43165</v>
      </c>
      <c r="F356" t="s">
        <v>14577</v>
      </c>
      <c r="G356">
        <v>1921568</v>
      </c>
      <c r="H356">
        <v>83480812</v>
      </c>
      <c r="K356" t="s">
        <v>36</v>
      </c>
      <c r="N356" t="s">
        <v>14578</v>
      </c>
      <c r="O356" t="s">
        <v>14579</v>
      </c>
      <c r="P356" t="s">
        <v>14580</v>
      </c>
      <c r="Q356" t="s">
        <v>14581</v>
      </c>
      <c r="R356" t="s">
        <v>14582</v>
      </c>
      <c r="W356" t="s">
        <v>14583</v>
      </c>
      <c r="X356" t="s">
        <v>14584</v>
      </c>
      <c r="Y356" t="s">
        <v>13109</v>
      </c>
      <c r="AI356" s="1">
        <v>45405</v>
      </c>
    </row>
    <row r="357" spans="1:35" x14ac:dyDescent="0.25">
      <c r="A357" t="s">
        <v>13016</v>
      </c>
      <c r="B357" t="str">
        <f t="shared" si="5"/>
        <v>GB00BYSXWW41Robert Bosch GmbH</v>
      </c>
      <c r="C357" t="s">
        <v>7420</v>
      </c>
      <c r="D357">
        <f>SIGN(VLOOKUP(C357,has_scf!$E$2:$F$1366,2,FALSE))</f>
        <v>0</v>
      </c>
      <c r="E357" s="1">
        <v>43166</v>
      </c>
      <c r="F357" t="s">
        <v>14585</v>
      </c>
      <c r="G357">
        <v>6816443</v>
      </c>
      <c r="H357">
        <v>212744</v>
      </c>
      <c r="K357" t="s">
        <v>36</v>
      </c>
      <c r="N357" t="s">
        <v>7427</v>
      </c>
      <c r="O357" t="s">
        <v>7428</v>
      </c>
      <c r="P357" t="s">
        <v>7429</v>
      </c>
      <c r="Q357" t="s">
        <v>7430</v>
      </c>
      <c r="R357" t="s">
        <v>14586</v>
      </c>
      <c r="T357" t="s">
        <v>14587</v>
      </c>
      <c r="W357" t="s">
        <v>13271</v>
      </c>
      <c r="X357" t="s">
        <v>14588</v>
      </c>
      <c r="Y357" t="s">
        <v>13314</v>
      </c>
      <c r="AI357" s="1">
        <v>44779</v>
      </c>
    </row>
    <row r="358" spans="1:35" x14ac:dyDescent="0.25">
      <c r="A358" t="s">
        <v>13016</v>
      </c>
      <c r="B358" t="str">
        <f t="shared" si="5"/>
        <v>GB00BYQ0JC66</v>
      </c>
      <c r="C358" t="s">
        <v>4656</v>
      </c>
      <c r="D358">
        <f>SIGN(VLOOKUP(C358,has_scf!$E$2:$F$1366,2,FALSE))</f>
        <v>0</v>
      </c>
      <c r="E358" s="1">
        <v>43173</v>
      </c>
      <c r="F358" t="s">
        <v>14589</v>
      </c>
      <c r="G358">
        <v>89761158</v>
      </c>
      <c r="H358">
        <v>1923046</v>
      </c>
      <c r="K358" t="s">
        <v>36</v>
      </c>
      <c r="N358" t="s">
        <v>4664</v>
      </c>
      <c r="O358" t="s">
        <v>4665</v>
      </c>
      <c r="P358" t="s">
        <v>4666</v>
      </c>
      <c r="Q358" t="s">
        <v>4667</v>
      </c>
      <c r="W358" t="s">
        <v>7278</v>
      </c>
      <c r="X358" t="s">
        <v>14590</v>
      </c>
      <c r="Y358" t="s">
        <v>14591</v>
      </c>
      <c r="AI358" s="1">
        <v>43955</v>
      </c>
    </row>
    <row r="359" spans="1:35" x14ac:dyDescent="0.25">
      <c r="A359" t="s">
        <v>13016</v>
      </c>
      <c r="B359" t="str">
        <f t="shared" si="5"/>
        <v>GB00BYQ0JC66</v>
      </c>
      <c r="C359" t="s">
        <v>4656</v>
      </c>
      <c r="D359">
        <f>SIGN(VLOOKUP(C359,has_scf!$E$2:$F$1366,2,FALSE))</f>
        <v>0</v>
      </c>
      <c r="E359" s="1">
        <v>43955</v>
      </c>
      <c r="F359" t="s">
        <v>14589</v>
      </c>
      <c r="G359">
        <v>89761158</v>
      </c>
      <c r="H359">
        <v>1923046</v>
      </c>
      <c r="K359" t="s">
        <v>36</v>
      </c>
      <c r="N359" t="s">
        <v>4664</v>
      </c>
      <c r="O359" t="s">
        <v>4665</v>
      </c>
      <c r="P359" t="s">
        <v>4666</v>
      </c>
      <c r="Q359" t="s">
        <v>4667</v>
      </c>
      <c r="W359" t="s">
        <v>7278</v>
      </c>
      <c r="X359" t="s">
        <v>14590</v>
      </c>
      <c r="Y359" t="s">
        <v>14591</v>
      </c>
      <c r="AI359" s="1">
        <v>43955</v>
      </c>
    </row>
    <row r="360" spans="1:35" x14ac:dyDescent="0.25">
      <c r="A360" t="s">
        <v>13016</v>
      </c>
      <c r="B360" t="str">
        <f t="shared" si="5"/>
        <v>GB00BMBVGQ36BMG8726T1053</v>
      </c>
      <c r="C360" t="s">
        <v>236</v>
      </c>
      <c r="D360">
        <f>SIGN(VLOOKUP(C360,has_scf!$E$2:$F$1366,2,FALSE))</f>
        <v>1</v>
      </c>
      <c r="E360" s="1">
        <v>43635</v>
      </c>
      <c r="F360" t="s">
        <v>14592</v>
      </c>
      <c r="G360">
        <v>8264</v>
      </c>
      <c r="H360">
        <v>9996</v>
      </c>
      <c r="K360" t="s">
        <v>36</v>
      </c>
      <c r="N360" t="s">
        <v>243</v>
      </c>
      <c r="O360" t="s">
        <v>244</v>
      </c>
      <c r="P360" t="s">
        <v>245</v>
      </c>
      <c r="Q360" t="s">
        <v>246</v>
      </c>
      <c r="R360" t="s">
        <v>3782</v>
      </c>
      <c r="S360" t="s">
        <v>3783</v>
      </c>
      <c r="T360" t="s">
        <v>3784</v>
      </c>
      <c r="U360" t="s">
        <v>3785</v>
      </c>
      <c r="V360" t="s">
        <v>3786</v>
      </c>
      <c r="W360" t="s">
        <v>248</v>
      </c>
      <c r="X360" t="s">
        <v>3787</v>
      </c>
      <c r="Y360" t="s">
        <v>14593</v>
      </c>
      <c r="Z360" t="s">
        <v>14594</v>
      </c>
      <c r="AI360" s="1">
        <v>44005</v>
      </c>
    </row>
    <row r="361" spans="1:35" x14ac:dyDescent="0.25">
      <c r="A361" t="s">
        <v>13016</v>
      </c>
      <c r="B361" t="str">
        <f t="shared" si="5"/>
        <v>GB00BMBVGQ36BMG8726T1053</v>
      </c>
      <c r="C361" t="s">
        <v>236</v>
      </c>
      <c r="D361">
        <f>SIGN(VLOOKUP(C361,has_scf!$E$2:$F$1366,2,FALSE))</f>
        <v>1</v>
      </c>
      <c r="E361" s="1">
        <v>44005</v>
      </c>
      <c r="F361" t="s">
        <v>14592</v>
      </c>
      <c r="G361">
        <v>8264</v>
      </c>
      <c r="H361">
        <v>9996</v>
      </c>
      <c r="K361" t="s">
        <v>36</v>
      </c>
      <c r="N361" t="s">
        <v>243</v>
      </c>
      <c r="O361" t="s">
        <v>244</v>
      </c>
      <c r="P361" t="s">
        <v>245</v>
      </c>
      <c r="Q361" t="s">
        <v>246</v>
      </c>
      <c r="R361" t="s">
        <v>3782</v>
      </c>
      <c r="S361" t="s">
        <v>3783</v>
      </c>
      <c r="T361" t="s">
        <v>3784</v>
      </c>
      <c r="U361" t="s">
        <v>3785</v>
      </c>
      <c r="V361" t="s">
        <v>3786</v>
      </c>
      <c r="W361" t="s">
        <v>248</v>
      </c>
      <c r="X361" t="s">
        <v>3787</v>
      </c>
      <c r="Y361" t="s">
        <v>14593</v>
      </c>
      <c r="Z361" t="s">
        <v>14594</v>
      </c>
      <c r="AI361" s="1">
        <v>44005</v>
      </c>
    </row>
    <row r="362" spans="1:35" x14ac:dyDescent="0.25">
      <c r="A362" t="s">
        <v>13016</v>
      </c>
      <c r="B362" t="str">
        <f t="shared" si="5"/>
        <v>GB00B4WFW713Peel Hunt LLP</v>
      </c>
      <c r="C362" t="s">
        <v>794</v>
      </c>
      <c r="D362">
        <f>SIGN(VLOOKUP(C362,has_scf!$E$2:$F$1366,2,FALSE))</f>
        <v>0</v>
      </c>
      <c r="E362" s="1">
        <v>43304</v>
      </c>
      <c r="F362" t="s">
        <v>14595</v>
      </c>
      <c r="G362">
        <v>194525724</v>
      </c>
      <c r="H362">
        <v>6286781</v>
      </c>
      <c r="K362" t="s">
        <v>36</v>
      </c>
      <c r="N362" t="s">
        <v>791</v>
      </c>
      <c r="O362" t="s">
        <v>792</v>
      </c>
      <c r="P362" t="s">
        <v>793</v>
      </c>
      <c r="Q362" t="s">
        <v>795</v>
      </c>
      <c r="R362" t="s">
        <v>14596</v>
      </c>
      <c r="T362" t="s">
        <v>14597</v>
      </c>
      <c r="W362" t="s">
        <v>799</v>
      </c>
      <c r="Y362" t="s">
        <v>14598</v>
      </c>
      <c r="Z362" t="s">
        <v>14599</v>
      </c>
      <c r="AI362" s="1">
        <v>43881</v>
      </c>
    </row>
    <row r="363" spans="1:35" x14ac:dyDescent="0.25">
      <c r="A363" t="s">
        <v>13016</v>
      </c>
      <c r="B363" t="str">
        <f t="shared" si="5"/>
        <v>GB00B4WFW713Peel Hunt LLP</v>
      </c>
      <c r="C363" t="s">
        <v>794</v>
      </c>
      <c r="D363">
        <f>SIGN(VLOOKUP(C363,has_scf!$E$2:$F$1366,2,FALSE))</f>
        <v>0</v>
      </c>
      <c r="E363" s="1">
        <v>43881</v>
      </c>
      <c r="F363" t="s">
        <v>14595</v>
      </c>
      <c r="G363">
        <v>194525724</v>
      </c>
      <c r="H363">
        <v>6286781</v>
      </c>
      <c r="K363" t="s">
        <v>36</v>
      </c>
      <c r="N363" t="s">
        <v>791</v>
      </c>
      <c r="O363" t="s">
        <v>792</v>
      </c>
      <c r="P363" t="s">
        <v>793</v>
      </c>
      <c r="Q363" t="s">
        <v>795</v>
      </c>
      <c r="R363" t="s">
        <v>14596</v>
      </c>
      <c r="T363" t="s">
        <v>14597</v>
      </c>
      <c r="W363" t="s">
        <v>799</v>
      </c>
      <c r="Y363" t="s">
        <v>14598</v>
      </c>
      <c r="Z363" t="s">
        <v>14599</v>
      </c>
      <c r="AI363" s="1">
        <v>43881</v>
      </c>
    </row>
    <row r="364" spans="1:35" x14ac:dyDescent="0.25">
      <c r="A364" t="s">
        <v>13016</v>
      </c>
      <c r="B364" t="str">
        <f t="shared" si="5"/>
        <v>GB00B4WFW713US12504L1098</v>
      </c>
      <c r="C364" t="s">
        <v>794</v>
      </c>
      <c r="D364">
        <f>SIGN(VLOOKUP(C364,has_scf!$E$2:$F$1366,2,FALSE))</f>
        <v>0</v>
      </c>
      <c r="E364" s="1">
        <v>43304</v>
      </c>
      <c r="F364" t="s">
        <v>14600</v>
      </c>
      <c r="G364">
        <v>194525724</v>
      </c>
      <c r="H364">
        <v>1685921</v>
      </c>
      <c r="K364" t="s">
        <v>36</v>
      </c>
      <c r="M364" t="s">
        <v>14601</v>
      </c>
      <c r="N364" t="s">
        <v>791</v>
      </c>
      <c r="O364" t="s">
        <v>792</v>
      </c>
      <c r="P364" t="s">
        <v>793</v>
      </c>
      <c r="Q364" t="s">
        <v>795</v>
      </c>
      <c r="R364" t="s">
        <v>14602</v>
      </c>
      <c r="S364" t="s">
        <v>14603</v>
      </c>
      <c r="T364" t="s">
        <v>14604</v>
      </c>
      <c r="U364" t="s">
        <v>14605</v>
      </c>
      <c r="V364" t="s">
        <v>14606</v>
      </c>
      <c r="W364" t="s">
        <v>799</v>
      </c>
      <c r="X364" t="s">
        <v>14601</v>
      </c>
      <c r="Y364" t="s">
        <v>14309</v>
      </c>
      <c r="AI364" s="1">
        <v>43881</v>
      </c>
    </row>
    <row r="365" spans="1:35" x14ac:dyDescent="0.25">
      <c r="A365" t="s">
        <v>13016</v>
      </c>
      <c r="B365" t="str">
        <f t="shared" si="5"/>
        <v>GB00B4WFW713US12504L1098</v>
      </c>
      <c r="C365" t="s">
        <v>794</v>
      </c>
      <c r="D365">
        <f>SIGN(VLOOKUP(C365,has_scf!$E$2:$F$1366,2,FALSE))</f>
        <v>0</v>
      </c>
      <c r="E365" s="1">
        <v>43881</v>
      </c>
      <c r="F365" t="s">
        <v>14600</v>
      </c>
      <c r="G365">
        <v>194525724</v>
      </c>
      <c r="H365">
        <v>1685921</v>
      </c>
      <c r="K365" t="s">
        <v>36</v>
      </c>
      <c r="M365" t="s">
        <v>14601</v>
      </c>
      <c r="N365" t="s">
        <v>791</v>
      </c>
      <c r="O365" t="s">
        <v>792</v>
      </c>
      <c r="P365" t="s">
        <v>793</v>
      </c>
      <c r="Q365" t="s">
        <v>795</v>
      </c>
      <c r="R365" t="s">
        <v>14602</v>
      </c>
      <c r="S365" t="s">
        <v>14603</v>
      </c>
      <c r="T365" t="s">
        <v>14604</v>
      </c>
      <c r="U365" t="s">
        <v>14605</v>
      </c>
      <c r="V365" t="s">
        <v>14606</v>
      </c>
      <c r="W365" t="s">
        <v>799</v>
      </c>
      <c r="X365" t="s">
        <v>14601</v>
      </c>
      <c r="Y365" t="s">
        <v>14309</v>
      </c>
      <c r="AI365" s="1">
        <v>43881</v>
      </c>
    </row>
    <row r="366" spans="1:35" x14ac:dyDescent="0.25">
      <c r="A366" t="s">
        <v>13016</v>
      </c>
      <c r="B366" t="str">
        <f t="shared" si="5"/>
        <v>GB00B01HM147GB00BP9LHF23</v>
      </c>
      <c r="C366" t="s">
        <v>14607</v>
      </c>
      <c r="D366">
        <f>SIGN(VLOOKUP(C366,has_scf!$E$2:$F$1366,2,FALSE))</f>
        <v>0</v>
      </c>
      <c r="E366" s="1">
        <v>43306</v>
      </c>
      <c r="F366" t="s">
        <v>14608</v>
      </c>
      <c r="G366">
        <v>1832326</v>
      </c>
      <c r="H366">
        <v>1732173</v>
      </c>
      <c r="K366" t="s">
        <v>36</v>
      </c>
      <c r="M366" t="s">
        <v>14609</v>
      </c>
      <c r="N366" t="s">
        <v>14610</v>
      </c>
      <c r="O366" t="s">
        <v>14611</v>
      </c>
      <c r="P366" t="s">
        <v>14612</v>
      </c>
      <c r="Q366" t="s">
        <v>14613</v>
      </c>
      <c r="R366" t="s">
        <v>272</v>
      </c>
      <c r="S366" t="s">
        <v>273</v>
      </c>
      <c r="T366" t="s">
        <v>274</v>
      </c>
      <c r="U366" t="s">
        <v>270</v>
      </c>
      <c r="V366" t="s">
        <v>275</v>
      </c>
      <c r="W366" t="s">
        <v>14614</v>
      </c>
      <c r="X366" t="s">
        <v>14615</v>
      </c>
      <c r="Y366" t="s">
        <v>13194</v>
      </c>
      <c r="AI366" s="1">
        <v>767011</v>
      </c>
    </row>
    <row r="367" spans="1:35" x14ac:dyDescent="0.25">
      <c r="A367" t="s">
        <v>13016</v>
      </c>
      <c r="B367" t="str">
        <f t="shared" si="5"/>
        <v>GB0006389398Levi Roots Reggae Reggae Foods Ltd.</v>
      </c>
      <c r="C367" t="s">
        <v>3250</v>
      </c>
      <c r="D367">
        <f>SIGN(VLOOKUP(C367,has_scf!$E$2:$F$1366,2,FALSE))</f>
        <v>0</v>
      </c>
      <c r="E367" s="1">
        <v>43308</v>
      </c>
      <c r="F367" t="s">
        <v>14616</v>
      </c>
      <c r="G367">
        <v>194521303</v>
      </c>
      <c r="H367">
        <v>128987228</v>
      </c>
      <c r="K367" t="s">
        <v>36</v>
      </c>
      <c r="N367" t="s">
        <v>3247</v>
      </c>
      <c r="O367" t="s">
        <v>3248</v>
      </c>
      <c r="P367" t="s">
        <v>3249</v>
      </c>
      <c r="Q367">
        <v>638939</v>
      </c>
      <c r="R367" t="s">
        <v>14617</v>
      </c>
      <c r="W367" t="s">
        <v>3255</v>
      </c>
      <c r="X367" t="s">
        <v>14618</v>
      </c>
      <c r="AI367" s="1">
        <v>767011</v>
      </c>
    </row>
    <row r="368" spans="1:35" x14ac:dyDescent="0.25">
      <c r="A368" t="s">
        <v>13016</v>
      </c>
      <c r="B368" t="str">
        <f t="shared" si="5"/>
        <v>IM00BZBXMN96Continental Electronics Corp.</v>
      </c>
      <c r="C368" t="s">
        <v>11167</v>
      </c>
      <c r="D368">
        <f>SIGN(VLOOKUP(C368,has_scf!$E$2:$F$1366,2,FALSE))</f>
        <v>0</v>
      </c>
      <c r="E368" s="1">
        <v>43311</v>
      </c>
      <c r="F368" t="s">
        <v>14619</v>
      </c>
      <c r="G368">
        <v>194516316</v>
      </c>
      <c r="H368">
        <v>7058237</v>
      </c>
      <c r="K368" t="s">
        <v>36</v>
      </c>
      <c r="L368" t="s">
        <v>14620</v>
      </c>
      <c r="N368" t="s">
        <v>11174</v>
      </c>
      <c r="O368" t="s">
        <v>11175</v>
      </c>
      <c r="P368" t="s">
        <v>11176</v>
      </c>
      <c r="Q368" t="s">
        <v>11177</v>
      </c>
      <c r="R368" t="s">
        <v>14621</v>
      </c>
      <c r="W368" t="s">
        <v>14622</v>
      </c>
      <c r="X368" t="s">
        <v>14623</v>
      </c>
      <c r="Y368" t="s">
        <v>14624</v>
      </c>
      <c r="AI368" s="1">
        <v>44060</v>
      </c>
    </row>
    <row r="369" spans="1:35" x14ac:dyDescent="0.25">
      <c r="A369" t="s">
        <v>13016</v>
      </c>
      <c r="B369" t="str">
        <f t="shared" si="5"/>
        <v>IM00BZBXMN96Continental Electronics Corp.</v>
      </c>
      <c r="C369" t="s">
        <v>11167</v>
      </c>
      <c r="D369">
        <f>SIGN(VLOOKUP(C369,has_scf!$E$2:$F$1366,2,FALSE))</f>
        <v>0</v>
      </c>
      <c r="E369" s="1">
        <v>44060</v>
      </c>
      <c r="F369" t="s">
        <v>14619</v>
      </c>
      <c r="G369">
        <v>194516316</v>
      </c>
      <c r="H369">
        <v>7058237</v>
      </c>
      <c r="K369" t="s">
        <v>36</v>
      </c>
      <c r="L369" t="s">
        <v>14620</v>
      </c>
      <c r="N369" t="s">
        <v>11174</v>
      </c>
      <c r="O369" t="s">
        <v>11175</v>
      </c>
      <c r="P369" t="s">
        <v>11176</v>
      </c>
      <c r="Q369" t="s">
        <v>11177</v>
      </c>
      <c r="R369" t="s">
        <v>14621</v>
      </c>
      <c r="W369" t="s">
        <v>14622</v>
      </c>
      <c r="X369" t="s">
        <v>14623</v>
      </c>
      <c r="Y369" t="s">
        <v>14624</v>
      </c>
      <c r="AI369" s="1">
        <v>44060</v>
      </c>
    </row>
    <row r="370" spans="1:35" x14ac:dyDescent="0.25">
      <c r="A370" t="s">
        <v>13016</v>
      </c>
      <c r="B370" t="str">
        <f t="shared" si="5"/>
        <v>IM00BZBXMN96</v>
      </c>
      <c r="C370" t="s">
        <v>11167</v>
      </c>
      <c r="D370">
        <f>SIGN(VLOOKUP(C370,has_scf!$E$2:$F$1366,2,FALSE))</f>
        <v>0</v>
      </c>
      <c r="E370" s="1">
        <v>43311</v>
      </c>
      <c r="F370" t="s">
        <v>14625</v>
      </c>
      <c r="G370">
        <v>194516316</v>
      </c>
      <c r="H370">
        <v>8416818</v>
      </c>
      <c r="K370" t="s">
        <v>36</v>
      </c>
      <c r="L370" t="s">
        <v>14620</v>
      </c>
      <c r="N370" t="s">
        <v>11174</v>
      </c>
      <c r="O370" t="s">
        <v>11175</v>
      </c>
      <c r="P370" t="s">
        <v>11176</v>
      </c>
      <c r="Q370" t="s">
        <v>11177</v>
      </c>
      <c r="W370" t="s">
        <v>14622</v>
      </c>
      <c r="X370" t="s">
        <v>14626</v>
      </c>
      <c r="Y370" t="s">
        <v>14627</v>
      </c>
      <c r="Z370" t="s">
        <v>14628</v>
      </c>
      <c r="AA370" t="s">
        <v>14629</v>
      </c>
      <c r="AB370" t="s">
        <v>14630</v>
      </c>
      <c r="AC370" t="s">
        <v>14631</v>
      </c>
      <c r="AD370" t="s">
        <v>14632</v>
      </c>
      <c r="AE370" t="s">
        <v>14633</v>
      </c>
      <c r="AF370" t="s">
        <v>14634</v>
      </c>
      <c r="AG370" t="s">
        <v>14635</v>
      </c>
      <c r="AH370" t="s">
        <v>14636</v>
      </c>
      <c r="AI370" s="1">
        <v>44060</v>
      </c>
    </row>
    <row r="371" spans="1:35" x14ac:dyDescent="0.25">
      <c r="A371" t="s">
        <v>13016</v>
      </c>
      <c r="B371" t="str">
        <f t="shared" si="5"/>
        <v>IM00BZBXMN96</v>
      </c>
      <c r="C371" t="s">
        <v>11167</v>
      </c>
      <c r="D371">
        <f>SIGN(VLOOKUP(C371,has_scf!$E$2:$F$1366,2,FALSE))</f>
        <v>0</v>
      </c>
      <c r="E371" s="1">
        <v>44060</v>
      </c>
      <c r="F371" t="s">
        <v>14625</v>
      </c>
      <c r="G371">
        <v>194516316</v>
      </c>
      <c r="H371">
        <v>8416818</v>
      </c>
      <c r="K371" t="s">
        <v>36</v>
      </c>
      <c r="L371" t="s">
        <v>14620</v>
      </c>
      <c r="N371" t="s">
        <v>11174</v>
      </c>
      <c r="O371" t="s">
        <v>11175</v>
      </c>
      <c r="P371" t="s">
        <v>11176</v>
      </c>
      <c r="Q371" t="s">
        <v>11177</v>
      </c>
      <c r="W371" t="s">
        <v>14622</v>
      </c>
      <c r="X371" t="s">
        <v>14626</v>
      </c>
      <c r="Y371" t="s">
        <v>14627</v>
      </c>
      <c r="Z371" t="s">
        <v>14628</v>
      </c>
      <c r="AA371" t="s">
        <v>14629</v>
      </c>
      <c r="AB371" t="s">
        <v>14630</v>
      </c>
      <c r="AC371" t="s">
        <v>14631</v>
      </c>
      <c r="AD371" t="s">
        <v>14632</v>
      </c>
      <c r="AE371" t="s">
        <v>14633</v>
      </c>
      <c r="AF371" t="s">
        <v>14634</v>
      </c>
      <c r="AG371" t="s">
        <v>14635</v>
      </c>
      <c r="AH371" t="s">
        <v>14636</v>
      </c>
      <c r="AI371" s="1">
        <v>44060</v>
      </c>
    </row>
    <row r="372" spans="1:35" x14ac:dyDescent="0.25">
      <c r="A372" t="s">
        <v>13016</v>
      </c>
      <c r="B372" t="str">
        <f t="shared" si="5"/>
        <v>JE00B8KF9B49US30303M1027</v>
      </c>
      <c r="C372" t="s">
        <v>619</v>
      </c>
      <c r="D372">
        <f>SIGN(VLOOKUP(C372,has_scf!$E$2:$F$1366,2,FALSE))</f>
        <v>0</v>
      </c>
      <c r="E372" s="1">
        <v>43354</v>
      </c>
      <c r="F372" t="s">
        <v>14637</v>
      </c>
      <c r="G372">
        <v>11232</v>
      </c>
      <c r="H372">
        <v>1804556</v>
      </c>
      <c r="K372" t="s">
        <v>36</v>
      </c>
      <c r="N372" t="s">
        <v>626</v>
      </c>
      <c r="O372" t="s">
        <v>627</v>
      </c>
      <c r="P372" t="s">
        <v>628</v>
      </c>
      <c r="Q372" t="s">
        <v>629</v>
      </c>
      <c r="R372" t="s">
        <v>14638</v>
      </c>
      <c r="S372" t="s">
        <v>14639</v>
      </c>
      <c r="T372" t="s">
        <v>14640</v>
      </c>
      <c r="U372" t="s">
        <v>14641</v>
      </c>
      <c r="V372" t="s">
        <v>14642</v>
      </c>
      <c r="W372" t="s">
        <v>627</v>
      </c>
      <c r="X372" t="s">
        <v>14643</v>
      </c>
      <c r="Y372" t="s">
        <v>14644</v>
      </c>
      <c r="AI372" s="1">
        <v>43973</v>
      </c>
    </row>
    <row r="373" spans="1:35" x14ac:dyDescent="0.25">
      <c r="A373" t="s">
        <v>13016</v>
      </c>
      <c r="B373" t="str">
        <f t="shared" si="5"/>
        <v>JE00B8KF9B49US30303M1027</v>
      </c>
      <c r="C373" t="s">
        <v>619</v>
      </c>
      <c r="D373">
        <f>SIGN(VLOOKUP(C373,has_scf!$E$2:$F$1366,2,FALSE))</f>
        <v>0</v>
      </c>
      <c r="E373" s="1">
        <v>43973</v>
      </c>
      <c r="F373" t="s">
        <v>14637</v>
      </c>
      <c r="G373">
        <v>11232</v>
      </c>
      <c r="H373">
        <v>1804556</v>
      </c>
      <c r="K373" t="s">
        <v>36</v>
      </c>
      <c r="N373" t="s">
        <v>626</v>
      </c>
      <c r="O373" t="s">
        <v>627</v>
      </c>
      <c r="P373" t="s">
        <v>628</v>
      </c>
      <c r="Q373" t="s">
        <v>629</v>
      </c>
      <c r="R373" t="s">
        <v>14638</v>
      </c>
      <c r="S373" t="s">
        <v>14639</v>
      </c>
      <c r="T373" t="s">
        <v>14640</v>
      </c>
      <c r="U373" t="s">
        <v>14641</v>
      </c>
      <c r="V373" t="s">
        <v>14642</v>
      </c>
      <c r="W373" t="s">
        <v>627</v>
      </c>
      <c r="X373" t="s">
        <v>14643</v>
      </c>
      <c r="Y373" t="s">
        <v>14644</v>
      </c>
      <c r="AI373" s="1">
        <v>43973</v>
      </c>
    </row>
    <row r="374" spans="1:35" x14ac:dyDescent="0.25">
      <c r="A374" t="s">
        <v>13016</v>
      </c>
      <c r="B374" t="str">
        <f t="shared" si="5"/>
        <v>GB0030181522US7500861007</v>
      </c>
      <c r="C374" t="s">
        <v>14645</v>
      </c>
      <c r="D374">
        <f>SIGN(VLOOKUP(C374,has_scf!$E$2:$F$1366,2,FALSE))</f>
        <v>0</v>
      </c>
      <c r="E374" s="1">
        <v>43984</v>
      </c>
      <c r="F374" t="s">
        <v>14646</v>
      </c>
      <c r="G374">
        <v>1832510</v>
      </c>
      <c r="H374">
        <v>1836796</v>
      </c>
      <c r="K374" t="s">
        <v>36</v>
      </c>
      <c r="N374" t="s">
        <v>14647</v>
      </c>
      <c r="O374" t="s">
        <v>14648</v>
      </c>
      <c r="P374" t="s">
        <v>14649</v>
      </c>
      <c r="Q374">
        <v>3018152</v>
      </c>
      <c r="R374" t="s">
        <v>14650</v>
      </c>
      <c r="S374" t="s">
        <v>14651</v>
      </c>
      <c r="T374">
        <v>750086100</v>
      </c>
      <c r="U374" t="s">
        <v>14652</v>
      </c>
      <c r="V374">
        <v>2591524</v>
      </c>
      <c r="W374" t="s">
        <v>14653</v>
      </c>
      <c r="X374" t="s">
        <v>14654</v>
      </c>
      <c r="Y374" t="s">
        <v>14655</v>
      </c>
      <c r="AI374" s="1">
        <v>44287</v>
      </c>
    </row>
    <row r="375" spans="1:35" x14ac:dyDescent="0.25">
      <c r="A375" t="s">
        <v>13016</v>
      </c>
      <c r="B375" t="str">
        <f t="shared" si="5"/>
        <v>GB00BV9FP302US81762P1021</v>
      </c>
      <c r="C375" t="s">
        <v>2444</v>
      </c>
      <c r="D375">
        <f>SIGN(VLOOKUP(C375,has_scf!$E$2:$F$1366,2,FALSE))</f>
        <v>1</v>
      </c>
      <c r="E375" s="1">
        <v>43658</v>
      </c>
      <c r="F375" t="s">
        <v>14656</v>
      </c>
      <c r="G375">
        <v>1625707</v>
      </c>
      <c r="H375">
        <v>194531455</v>
      </c>
      <c r="K375" t="s">
        <v>36</v>
      </c>
      <c r="N375" t="s">
        <v>2441</v>
      </c>
      <c r="O375" t="s">
        <v>2442</v>
      </c>
      <c r="P375" t="s">
        <v>2443</v>
      </c>
      <c r="Q375" t="s">
        <v>2445</v>
      </c>
      <c r="R375" t="s">
        <v>14657</v>
      </c>
      <c r="S375" t="s">
        <v>14658</v>
      </c>
      <c r="T375" t="s">
        <v>14659</v>
      </c>
      <c r="U375" t="s">
        <v>14660</v>
      </c>
      <c r="V375" t="s">
        <v>14661</v>
      </c>
      <c r="W375" t="s">
        <v>2446</v>
      </c>
      <c r="X375" t="s">
        <v>14662</v>
      </c>
      <c r="Y375" t="s">
        <v>14663</v>
      </c>
      <c r="AI375" s="1">
        <v>43972</v>
      </c>
    </row>
    <row r="376" spans="1:35" x14ac:dyDescent="0.25">
      <c r="A376" t="s">
        <v>13016</v>
      </c>
      <c r="B376" t="str">
        <f t="shared" si="5"/>
        <v>GB00BV9FP302US81762P1021</v>
      </c>
      <c r="C376" t="s">
        <v>2444</v>
      </c>
      <c r="D376">
        <f>SIGN(VLOOKUP(C376,has_scf!$E$2:$F$1366,2,FALSE))</f>
        <v>1</v>
      </c>
      <c r="E376" s="1">
        <v>43972</v>
      </c>
      <c r="F376" t="s">
        <v>14656</v>
      </c>
      <c r="G376">
        <v>1625707</v>
      </c>
      <c r="H376">
        <v>194531455</v>
      </c>
      <c r="K376" t="s">
        <v>36</v>
      </c>
      <c r="N376" t="s">
        <v>2441</v>
      </c>
      <c r="O376" t="s">
        <v>2442</v>
      </c>
      <c r="P376" t="s">
        <v>2443</v>
      </c>
      <c r="Q376" t="s">
        <v>2445</v>
      </c>
      <c r="R376" t="s">
        <v>14657</v>
      </c>
      <c r="S376" t="s">
        <v>14658</v>
      </c>
      <c r="T376" t="s">
        <v>14659</v>
      </c>
      <c r="U376" t="s">
        <v>14660</v>
      </c>
      <c r="V376" t="s">
        <v>14661</v>
      </c>
      <c r="W376" t="s">
        <v>2446</v>
      </c>
      <c r="X376" t="s">
        <v>14662</v>
      </c>
      <c r="Y376" t="s">
        <v>14663</v>
      </c>
      <c r="AI376" s="1">
        <v>43972</v>
      </c>
    </row>
    <row r="377" spans="1:35" x14ac:dyDescent="0.25">
      <c r="A377" t="s">
        <v>13016</v>
      </c>
      <c r="B377" t="str">
        <f t="shared" si="5"/>
        <v>GB0030961691</v>
      </c>
      <c r="C377" t="s">
        <v>14664</v>
      </c>
      <c r="D377">
        <f>SIGN(VLOOKUP(C377,has_scf!$E$2:$F$1366,2,FALSE))</f>
        <v>0</v>
      </c>
      <c r="E377" s="1">
        <v>43665</v>
      </c>
      <c r="F377" t="s">
        <v>14665</v>
      </c>
      <c r="G377">
        <v>1921682</v>
      </c>
      <c r="H377">
        <v>227922</v>
      </c>
      <c r="K377" t="s">
        <v>36</v>
      </c>
      <c r="M377" t="s">
        <v>13578</v>
      </c>
      <c r="N377" t="s">
        <v>14666</v>
      </c>
      <c r="O377" t="s">
        <v>14667</v>
      </c>
      <c r="P377" t="s">
        <v>14668</v>
      </c>
      <c r="Q377">
        <v>3096169</v>
      </c>
      <c r="W377" t="s">
        <v>14669</v>
      </c>
      <c r="X377" t="s">
        <v>14670</v>
      </c>
      <c r="Y377" t="s">
        <v>13194</v>
      </c>
      <c r="AI377" s="1">
        <v>45312</v>
      </c>
    </row>
    <row r="378" spans="1:35" x14ac:dyDescent="0.25">
      <c r="A378" t="s">
        <v>13016</v>
      </c>
      <c r="B378" t="str">
        <f t="shared" si="5"/>
        <v>GB0030738271CA0636711016</v>
      </c>
      <c r="C378" t="s">
        <v>14671</v>
      </c>
      <c r="D378">
        <f>SIGN(VLOOKUP(C378,has_scf!$E$2:$F$1366,2,FALSE))</f>
        <v>0</v>
      </c>
      <c r="E378" s="1">
        <v>43319</v>
      </c>
      <c r="F378" t="s">
        <v>14672</v>
      </c>
      <c r="G378">
        <v>1921585</v>
      </c>
      <c r="H378">
        <v>1166</v>
      </c>
      <c r="K378" t="s">
        <v>36</v>
      </c>
      <c r="M378" t="s">
        <v>14673</v>
      </c>
      <c r="N378" t="s">
        <v>14674</v>
      </c>
      <c r="O378" t="s">
        <v>14675</v>
      </c>
      <c r="P378" t="s">
        <v>14676</v>
      </c>
      <c r="Q378">
        <v>3073827</v>
      </c>
      <c r="R378" t="s">
        <v>14378</v>
      </c>
      <c r="S378" t="s">
        <v>14379</v>
      </c>
      <c r="T378">
        <v>63671101</v>
      </c>
      <c r="U378" t="s">
        <v>14380</v>
      </c>
      <c r="V378">
        <v>2076009</v>
      </c>
      <c r="W378" t="s">
        <v>14677</v>
      </c>
      <c r="X378" t="s">
        <v>14673</v>
      </c>
      <c r="Y378" t="s">
        <v>14678</v>
      </c>
      <c r="Z378" t="s">
        <v>13109</v>
      </c>
      <c r="AA378" t="s">
        <v>13376</v>
      </c>
      <c r="AI378" s="1">
        <v>44341</v>
      </c>
    </row>
    <row r="379" spans="1:35" x14ac:dyDescent="0.25">
      <c r="A379" t="s">
        <v>13016</v>
      </c>
      <c r="B379" t="str">
        <f t="shared" si="5"/>
        <v>GB0009737155</v>
      </c>
      <c r="C379" t="s">
        <v>11199</v>
      </c>
      <c r="D379">
        <f>SIGN(VLOOKUP(C379,has_scf!$E$2:$F$1366,2,FALSE))</f>
        <v>0</v>
      </c>
      <c r="E379" s="1">
        <v>43461</v>
      </c>
      <c r="F379" t="s">
        <v>14679</v>
      </c>
      <c r="G379">
        <v>194522092</v>
      </c>
      <c r="H379">
        <v>6112965</v>
      </c>
      <c r="K379" t="s">
        <v>36</v>
      </c>
      <c r="M379" t="s">
        <v>14680</v>
      </c>
      <c r="N379" t="s">
        <v>11196</v>
      </c>
      <c r="O379" t="s">
        <v>11197</v>
      </c>
      <c r="P379" t="s">
        <v>11198</v>
      </c>
      <c r="Q379">
        <v>973715</v>
      </c>
      <c r="W379" t="s">
        <v>11200</v>
      </c>
      <c r="X379" t="s">
        <v>14681</v>
      </c>
      <c r="Y379" t="s">
        <v>14682</v>
      </c>
      <c r="AI379" s="1">
        <v>44202</v>
      </c>
    </row>
    <row r="380" spans="1:35" x14ac:dyDescent="0.25">
      <c r="A380" t="s">
        <v>13016</v>
      </c>
      <c r="B380" t="str">
        <f t="shared" si="5"/>
        <v>GB0009737155</v>
      </c>
      <c r="C380" t="s">
        <v>11199</v>
      </c>
      <c r="D380">
        <f>SIGN(VLOOKUP(C380,has_scf!$E$2:$F$1366,2,FALSE))</f>
        <v>0</v>
      </c>
      <c r="E380" s="1">
        <v>44202</v>
      </c>
      <c r="F380" t="s">
        <v>14679</v>
      </c>
      <c r="G380">
        <v>194522092</v>
      </c>
      <c r="H380">
        <v>6112965</v>
      </c>
      <c r="K380" t="s">
        <v>36</v>
      </c>
      <c r="M380" t="s">
        <v>14680</v>
      </c>
      <c r="N380" t="s">
        <v>11196</v>
      </c>
      <c r="O380" t="s">
        <v>11197</v>
      </c>
      <c r="P380" t="s">
        <v>11198</v>
      </c>
      <c r="Q380">
        <v>973715</v>
      </c>
      <c r="W380" t="s">
        <v>11200</v>
      </c>
      <c r="X380" t="s">
        <v>14681</v>
      </c>
      <c r="Y380" t="s">
        <v>14682</v>
      </c>
      <c r="AI380" s="1">
        <v>44202</v>
      </c>
    </row>
    <row r="381" spans="1:35" x14ac:dyDescent="0.25">
      <c r="A381" t="s">
        <v>13016</v>
      </c>
      <c r="B381" t="str">
        <f t="shared" si="5"/>
        <v>GB0009737155US05351X1019</v>
      </c>
      <c r="C381" t="s">
        <v>11199</v>
      </c>
      <c r="D381">
        <f>SIGN(VLOOKUP(C381,has_scf!$E$2:$F$1366,2,FALSE))</f>
        <v>0</v>
      </c>
      <c r="E381" s="1">
        <v>43461</v>
      </c>
      <c r="F381" t="s">
        <v>14683</v>
      </c>
      <c r="G381">
        <v>194522092</v>
      </c>
      <c r="H381">
        <v>16002417</v>
      </c>
      <c r="K381" t="s">
        <v>36</v>
      </c>
      <c r="N381" t="s">
        <v>11196</v>
      </c>
      <c r="O381" t="s">
        <v>11197</v>
      </c>
      <c r="P381" t="s">
        <v>11198</v>
      </c>
      <c r="Q381">
        <v>973715</v>
      </c>
      <c r="R381" t="s">
        <v>14684</v>
      </c>
      <c r="S381" t="s">
        <v>14685</v>
      </c>
      <c r="T381" t="s">
        <v>14686</v>
      </c>
      <c r="U381" t="s">
        <v>14687</v>
      </c>
      <c r="V381" t="s">
        <v>14688</v>
      </c>
      <c r="W381" t="s">
        <v>11200</v>
      </c>
      <c r="X381" t="s">
        <v>14689</v>
      </c>
      <c r="Y381" t="s">
        <v>14682</v>
      </c>
      <c r="Z381" t="s">
        <v>14690</v>
      </c>
      <c r="AI381" s="1">
        <v>44505</v>
      </c>
    </row>
    <row r="382" spans="1:35" x14ac:dyDescent="0.25">
      <c r="A382" t="s">
        <v>13016</v>
      </c>
      <c r="B382" t="str">
        <f t="shared" si="5"/>
        <v>GB00BDQZGK16Celonic AG</v>
      </c>
      <c r="C382" t="s">
        <v>14691</v>
      </c>
      <c r="D382">
        <f>SIGN(VLOOKUP(C382,has_scf!$E$2:$F$1366,2,FALSE))</f>
        <v>0</v>
      </c>
      <c r="E382" s="1">
        <v>43468</v>
      </c>
      <c r="F382" t="s">
        <v>14692</v>
      </c>
      <c r="G382">
        <v>24319903</v>
      </c>
      <c r="H382">
        <v>6028986</v>
      </c>
      <c r="K382" t="s">
        <v>36</v>
      </c>
      <c r="N382" t="s">
        <v>14693</v>
      </c>
      <c r="O382" t="s">
        <v>14694</v>
      </c>
      <c r="P382" t="s">
        <v>14695</v>
      </c>
      <c r="Q382" t="s">
        <v>14696</v>
      </c>
      <c r="R382" t="s">
        <v>14697</v>
      </c>
      <c r="W382" t="s">
        <v>14698</v>
      </c>
      <c r="X382" t="s">
        <v>14699</v>
      </c>
      <c r="Y382" t="s">
        <v>14700</v>
      </c>
      <c r="Z382" t="s">
        <v>14701</v>
      </c>
      <c r="AI382" s="1">
        <v>44780</v>
      </c>
    </row>
    <row r="383" spans="1:35" x14ac:dyDescent="0.25">
      <c r="A383" t="s">
        <v>13016</v>
      </c>
      <c r="B383" t="str">
        <f t="shared" si="5"/>
        <v>GB0002259116US9224171002</v>
      </c>
      <c r="C383" t="s">
        <v>4714</v>
      </c>
      <c r="D383">
        <f>SIGN(VLOOKUP(C383,has_scf!$E$2:$F$1366,2,FALSE))</f>
        <v>0</v>
      </c>
      <c r="E383" s="1">
        <v>43468</v>
      </c>
      <c r="F383" t="s">
        <v>14702</v>
      </c>
      <c r="G383">
        <v>194517630</v>
      </c>
      <c r="H383">
        <v>10789</v>
      </c>
      <c r="K383" t="s">
        <v>36</v>
      </c>
      <c r="N383" t="s">
        <v>4719</v>
      </c>
      <c r="O383" t="s">
        <v>4720</v>
      </c>
      <c r="P383" t="s">
        <v>4721</v>
      </c>
      <c r="Q383">
        <v>225911</v>
      </c>
      <c r="R383" t="s">
        <v>4716</v>
      </c>
      <c r="S383" t="s">
        <v>4717</v>
      </c>
      <c r="T383">
        <v>922417100</v>
      </c>
      <c r="U383" t="s">
        <v>4718</v>
      </c>
      <c r="V383">
        <v>2938422</v>
      </c>
      <c r="W383" t="s">
        <v>4723</v>
      </c>
      <c r="X383" t="s">
        <v>4722</v>
      </c>
      <c r="Y383" t="s">
        <v>14703</v>
      </c>
      <c r="AI383" s="1">
        <v>44230</v>
      </c>
    </row>
    <row r="384" spans="1:35" x14ac:dyDescent="0.25">
      <c r="A384" t="s">
        <v>13016</v>
      </c>
      <c r="B384" t="str">
        <f t="shared" si="5"/>
        <v>GB00BKM69866US6295791031</v>
      </c>
      <c r="C384" t="s">
        <v>14704</v>
      </c>
      <c r="D384">
        <f>SIGN(VLOOKUP(C384,has_scf!$E$2:$F$1366,2,FALSE))</f>
        <v>0</v>
      </c>
      <c r="E384" s="1">
        <v>43469</v>
      </c>
      <c r="F384" t="s">
        <v>14705</v>
      </c>
      <c r="G384">
        <v>194516864</v>
      </c>
      <c r="H384">
        <v>7045</v>
      </c>
      <c r="K384" t="s">
        <v>36</v>
      </c>
      <c r="M384" t="s">
        <v>14706</v>
      </c>
      <c r="N384" t="s">
        <v>14707</v>
      </c>
      <c r="O384" t="s">
        <v>14708</v>
      </c>
      <c r="P384" t="s">
        <v>14709</v>
      </c>
      <c r="Q384" t="s">
        <v>14710</v>
      </c>
      <c r="R384" t="s">
        <v>14711</v>
      </c>
      <c r="S384" t="s">
        <v>14712</v>
      </c>
      <c r="T384">
        <v>629579103</v>
      </c>
      <c r="U384" t="s">
        <v>14713</v>
      </c>
      <c r="V384">
        <v>2616977</v>
      </c>
      <c r="W384" t="s">
        <v>14714</v>
      </c>
      <c r="X384" t="s">
        <v>14715</v>
      </c>
      <c r="Y384" t="s">
        <v>14716</v>
      </c>
      <c r="Z384" t="s">
        <v>14717</v>
      </c>
      <c r="AI384" s="1">
        <v>44120</v>
      </c>
    </row>
    <row r="385" spans="1:35" x14ac:dyDescent="0.25">
      <c r="A385" t="s">
        <v>13016</v>
      </c>
      <c r="B385" t="str">
        <f t="shared" si="5"/>
        <v>GB00BKM69866US6295791031</v>
      </c>
      <c r="C385" t="s">
        <v>14704</v>
      </c>
      <c r="D385">
        <f>SIGN(VLOOKUP(C385,has_scf!$E$2:$F$1366,2,FALSE))</f>
        <v>0</v>
      </c>
      <c r="E385" s="1">
        <v>44120</v>
      </c>
      <c r="F385" t="s">
        <v>14705</v>
      </c>
      <c r="G385">
        <v>194516864</v>
      </c>
      <c r="H385">
        <v>7045</v>
      </c>
      <c r="K385" t="s">
        <v>36</v>
      </c>
      <c r="M385" t="s">
        <v>14706</v>
      </c>
      <c r="N385" t="s">
        <v>14707</v>
      </c>
      <c r="O385" t="s">
        <v>14708</v>
      </c>
      <c r="P385" t="s">
        <v>14709</v>
      </c>
      <c r="Q385" t="s">
        <v>14710</v>
      </c>
      <c r="R385" t="s">
        <v>14711</v>
      </c>
      <c r="S385" t="s">
        <v>14712</v>
      </c>
      <c r="T385">
        <v>629579103</v>
      </c>
      <c r="U385" t="s">
        <v>14713</v>
      </c>
      <c r="V385">
        <v>2616977</v>
      </c>
      <c r="W385" t="s">
        <v>14714</v>
      </c>
      <c r="X385" t="s">
        <v>14715</v>
      </c>
      <c r="Y385" t="s">
        <v>14716</v>
      </c>
      <c r="Z385" t="s">
        <v>14717</v>
      </c>
      <c r="AI385" s="1">
        <v>44120</v>
      </c>
    </row>
    <row r="386" spans="1:35" x14ac:dyDescent="0.25">
      <c r="A386" t="s">
        <v>13016</v>
      </c>
      <c r="B386" t="str">
        <f t="shared" si="5"/>
        <v>GB0009737155</v>
      </c>
      <c r="C386" t="s">
        <v>11199</v>
      </c>
      <c r="D386">
        <f>SIGN(VLOOKUP(C386,has_scf!$E$2:$F$1366,2,FALSE))</f>
        <v>0</v>
      </c>
      <c r="E386" s="1">
        <v>43469</v>
      </c>
      <c r="F386" t="s">
        <v>14718</v>
      </c>
      <c r="G386">
        <v>194522092</v>
      </c>
      <c r="H386">
        <v>135781060</v>
      </c>
      <c r="K386" t="s">
        <v>36</v>
      </c>
      <c r="N386" t="s">
        <v>11196</v>
      </c>
      <c r="O386" t="s">
        <v>11197</v>
      </c>
      <c r="P386" t="s">
        <v>11198</v>
      </c>
      <c r="Q386">
        <v>973715</v>
      </c>
      <c r="W386" t="s">
        <v>11200</v>
      </c>
      <c r="X386" t="s">
        <v>14719</v>
      </c>
      <c r="Y386" t="s">
        <v>14682</v>
      </c>
      <c r="AI386" s="1">
        <v>44505</v>
      </c>
    </row>
    <row r="387" spans="1:35" x14ac:dyDescent="0.25">
      <c r="A387" t="s">
        <v>13016</v>
      </c>
      <c r="B387" t="str">
        <f t="shared" ref="B387:B450" si="6">C387&amp;IF(U387="",R387,U387)</f>
        <v>GB0009737155</v>
      </c>
      <c r="C387" t="s">
        <v>11199</v>
      </c>
      <c r="D387">
        <f>SIGN(VLOOKUP(C387,has_scf!$E$2:$F$1366,2,FALSE))</f>
        <v>0</v>
      </c>
      <c r="E387" s="1">
        <v>43469</v>
      </c>
      <c r="F387" t="s">
        <v>14720</v>
      </c>
      <c r="G387">
        <v>194522092</v>
      </c>
      <c r="H387">
        <v>135781090</v>
      </c>
      <c r="K387" t="s">
        <v>36</v>
      </c>
      <c r="N387" t="s">
        <v>11196</v>
      </c>
      <c r="O387" t="s">
        <v>11197</v>
      </c>
      <c r="P387" t="s">
        <v>11198</v>
      </c>
      <c r="Q387">
        <v>973715</v>
      </c>
      <c r="W387" t="s">
        <v>11200</v>
      </c>
      <c r="X387" t="s">
        <v>14721</v>
      </c>
      <c r="Y387" t="s">
        <v>14682</v>
      </c>
      <c r="AI387" s="1">
        <v>44504</v>
      </c>
    </row>
    <row r="388" spans="1:35" x14ac:dyDescent="0.25">
      <c r="A388" t="s">
        <v>13016</v>
      </c>
      <c r="B388" t="str">
        <f t="shared" si="6"/>
        <v>GB0003061511US6935061076</v>
      </c>
      <c r="C388" t="s">
        <v>9864</v>
      </c>
      <c r="D388">
        <f>SIGN(VLOOKUP(C388,has_scf!$E$2:$F$1366,2,FALSE))</f>
        <v>0</v>
      </c>
      <c r="E388" s="1">
        <v>43691</v>
      </c>
      <c r="F388" t="s">
        <v>14722</v>
      </c>
      <c r="G388">
        <v>194512829</v>
      </c>
      <c r="H388">
        <v>8234</v>
      </c>
      <c r="K388" t="s">
        <v>36</v>
      </c>
      <c r="N388" t="s">
        <v>9861</v>
      </c>
      <c r="O388" t="s">
        <v>9862</v>
      </c>
      <c r="P388" t="s">
        <v>9863</v>
      </c>
      <c r="Q388">
        <v>306151</v>
      </c>
      <c r="R388" t="s">
        <v>14723</v>
      </c>
      <c r="S388" t="s">
        <v>14724</v>
      </c>
      <c r="T388">
        <v>693506107</v>
      </c>
      <c r="U388" t="s">
        <v>14725</v>
      </c>
      <c r="V388">
        <v>2698470</v>
      </c>
      <c r="W388" t="s">
        <v>14726</v>
      </c>
      <c r="X388" t="s">
        <v>14727</v>
      </c>
      <c r="Y388" t="s">
        <v>14728</v>
      </c>
      <c r="Z388" t="s">
        <v>14729</v>
      </c>
      <c r="AA388" t="s">
        <v>14730</v>
      </c>
      <c r="AI388" s="1">
        <v>44040</v>
      </c>
    </row>
    <row r="389" spans="1:35" x14ac:dyDescent="0.25">
      <c r="A389" t="s">
        <v>13016</v>
      </c>
      <c r="B389" t="str">
        <f t="shared" si="6"/>
        <v>GB0003061511US6935061076</v>
      </c>
      <c r="C389" t="s">
        <v>9864</v>
      </c>
      <c r="D389">
        <f>SIGN(VLOOKUP(C389,has_scf!$E$2:$F$1366,2,FALSE))</f>
        <v>0</v>
      </c>
      <c r="E389" s="1">
        <v>44040</v>
      </c>
      <c r="F389" t="s">
        <v>14722</v>
      </c>
      <c r="G389">
        <v>194512829</v>
      </c>
      <c r="H389">
        <v>8234</v>
      </c>
      <c r="K389" t="s">
        <v>36</v>
      </c>
      <c r="N389" t="s">
        <v>9861</v>
      </c>
      <c r="O389" t="s">
        <v>9862</v>
      </c>
      <c r="P389" t="s">
        <v>9863</v>
      </c>
      <c r="Q389">
        <v>306151</v>
      </c>
      <c r="R389" t="s">
        <v>14723</v>
      </c>
      <c r="S389" t="s">
        <v>14724</v>
      </c>
      <c r="T389">
        <v>693506107</v>
      </c>
      <c r="U389" t="s">
        <v>14725</v>
      </c>
      <c r="V389">
        <v>2698470</v>
      </c>
      <c r="W389" t="s">
        <v>14726</v>
      </c>
      <c r="X389" t="s">
        <v>14727</v>
      </c>
      <c r="Y389" t="s">
        <v>14728</v>
      </c>
      <c r="Z389" t="s">
        <v>14729</v>
      </c>
      <c r="AA389" t="s">
        <v>14730</v>
      </c>
      <c r="AI389" s="1">
        <v>44040</v>
      </c>
    </row>
    <row r="390" spans="1:35" x14ac:dyDescent="0.25">
      <c r="A390" t="s">
        <v>13016</v>
      </c>
      <c r="B390" t="str">
        <f t="shared" si="6"/>
        <v>GB00B0N8QD54</v>
      </c>
      <c r="C390" t="s">
        <v>1353</v>
      </c>
      <c r="D390">
        <f>SIGN(VLOOKUP(C390,has_scf!$E$2:$F$1366,2,FALSE))</f>
        <v>1</v>
      </c>
      <c r="E390" s="1">
        <v>43472</v>
      </c>
      <c r="F390" t="s">
        <v>14731</v>
      </c>
      <c r="G390">
        <v>1832188</v>
      </c>
      <c r="H390">
        <v>10533</v>
      </c>
      <c r="K390" t="s">
        <v>36</v>
      </c>
      <c r="N390" t="s">
        <v>1355</v>
      </c>
      <c r="O390" t="s">
        <v>1356</v>
      </c>
      <c r="P390" t="s">
        <v>1357</v>
      </c>
      <c r="Q390" t="s">
        <v>1358</v>
      </c>
      <c r="W390" t="s">
        <v>1359</v>
      </c>
      <c r="X390" t="s">
        <v>14732</v>
      </c>
      <c r="Y390" t="s">
        <v>14733</v>
      </c>
      <c r="AI390" s="1">
        <v>44167</v>
      </c>
    </row>
    <row r="391" spans="1:35" x14ac:dyDescent="0.25">
      <c r="A391" t="s">
        <v>13016</v>
      </c>
      <c r="B391" t="str">
        <f t="shared" si="6"/>
        <v>GB00B0N8QD54</v>
      </c>
      <c r="C391" t="s">
        <v>1353</v>
      </c>
      <c r="D391">
        <f>SIGN(VLOOKUP(C391,has_scf!$E$2:$F$1366,2,FALSE))</f>
        <v>1</v>
      </c>
      <c r="E391" s="1">
        <v>44167</v>
      </c>
      <c r="F391" t="s">
        <v>14731</v>
      </c>
      <c r="G391">
        <v>1832188</v>
      </c>
      <c r="H391">
        <v>10533</v>
      </c>
      <c r="K391" t="s">
        <v>36</v>
      </c>
      <c r="N391" t="s">
        <v>1355</v>
      </c>
      <c r="O391" t="s">
        <v>1356</v>
      </c>
      <c r="P391" t="s">
        <v>1357</v>
      </c>
      <c r="Q391" t="s">
        <v>1358</v>
      </c>
      <c r="W391" t="s">
        <v>1359</v>
      </c>
      <c r="X391" t="s">
        <v>14732</v>
      </c>
      <c r="Y391" t="s">
        <v>14733</v>
      </c>
      <c r="AI391" s="1">
        <v>44167</v>
      </c>
    </row>
    <row r="392" spans="1:35" x14ac:dyDescent="0.25">
      <c r="A392" t="s">
        <v>13016</v>
      </c>
      <c r="B392" t="str">
        <f t="shared" si="6"/>
        <v>GB00B1VS7G47</v>
      </c>
      <c r="C392" t="s">
        <v>14734</v>
      </c>
      <c r="D392">
        <f>SIGN(VLOOKUP(C392,has_scf!$E$2:$F$1366,2,FALSE))</f>
        <v>0</v>
      </c>
      <c r="E392" s="1">
        <v>43472</v>
      </c>
      <c r="F392" t="s">
        <v>14735</v>
      </c>
      <c r="G392">
        <v>1921505</v>
      </c>
      <c r="H392">
        <v>9663715</v>
      </c>
      <c r="K392" t="s">
        <v>36</v>
      </c>
      <c r="M392" t="s">
        <v>14736</v>
      </c>
      <c r="N392" t="s">
        <v>14737</v>
      </c>
      <c r="O392" t="s">
        <v>14738</v>
      </c>
      <c r="P392" t="s">
        <v>14739</v>
      </c>
      <c r="Q392" t="s">
        <v>14740</v>
      </c>
      <c r="W392" t="s">
        <v>14741</v>
      </c>
      <c r="X392" t="s">
        <v>14742</v>
      </c>
      <c r="Y392" t="s">
        <v>14743</v>
      </c>
      <c r="AI392" s="1">
        <v>44098</v>
      </c>
    </row>
    <row r="393" spans="1:35" x14ac:dyDescent="0.25">
      <c r="A393" t="s">
        <v>13016</v>
      </c>
      <c r="B393" t="str">
        <f t="shared" si="6"/>
        <v>GB00B1VS7G47</v>
      </c>
      <c r="C393" t="s">
        <v>14734</v>
      </c>
      <c r="D393">
        <f>SIGN(VLOOKUP(C393,has_scf!$E$2:$F$1366,2,FALSE))</f>
        <v>0</v>
      </c>
      <c r="E393" s="1">
        <v>44098</v>
      </c>
      <c r="F393" t="s">
        <v>14735</v>
      </c>
      <c r="G393">
        <v>1921505</v>
      </c>
      <c r="H393">
        <v>9663715</v>
      </c>
      <c r="K393" t="s">
        <v>36</v>
      </c>
      <c r="M393" t="s">
        <v>14736</v>
      </c>
      <c r="N393" t="s">
        <v>14737</v>
      </c>
      <c r="O393" t="s">
        <v>14738</v>
      </c>
      <c r="P393" t="s">
        <v>14739</v>
      </c>
      <c r="Q393" t="s">
        <v>14740</v>
      </c>
      <c r="W393" t="s">
        <v>14741</v>
      </c>
      <c r="X393" t="s">
        <v>14742</v>
      </c>
      <c r="Y393" t="s">
        <v>14743</v>
      </c>
      <c r="AI393" s="1">
        <v>44098</v>
      </c>
    </row>
    <row r="394" spans="1:35" x14ac:dyDescent="0.25">
      <c r="A394" t="s">
        <v>13016</v>
      </c>
      <c r="B394" t="str">
        <f t="shared" si="6"/>
        <v>GB00B28HSF71</v>
      </c>
      <c r="C394" t="s">
        <v>1664</v>
      </c>
      <c r="D394">
        <f>SIGN(VLOOKUP(C394,has_scf!$E$2:$F$1366,2,FALSE))</f>
        <v>0</v>
      </c>
      <c r="E394" s="1">
        <v>43472</v>
      </c>
      <c r="F394" t="s">
        <v>14744</v>
      </c>
      <c r="G394">
        <v>194511619</v>
      </c>
      <c r="H394">
        <v>135377677</v>
      </c>
      <c r="K394" t="s">
        <v>36</v>
      </c>
      <c r="N394" t="s">
        <v>1661</v>
      </c>
      <c r="O394" t="s">
        <v>1662</v>
      </c>
      <c r="P394" t="s">
        <v>1663</v>
      </c>
      <c r="Q394" t="s">
        <v>1665</v>
      </c>
      <c r="W394" t="s">
        <v>1666</v>
      </c>
      <c r="X394" t="s">
        <v>14745</v>
      </c>
      <c r="Y394" t="s">
        <v>14746</v>
      </c>
      <c r="AI394" s="1">
        <v>44209</v>
      </c>
    </row>
    <row r="395" spans="1:35" x14ac:dyDescent="0.25">
      <c r="A395" t="s">
        <v>13016</v>
      </c>
      <c r="B395" t="str">
        <f t="shared" si="6"/>
        <v>GB00B28HSF71</v>
      </c>
      <c r="C395" t="s">
        <v>1664</v>
      </c>
      <c r="D395">
        <f>SIGN(VLOOKUP(C395,has_scf!$E$2:$F$1366,2,FALSE))</f>
        <v>0</v>
      </c>
      <c r="E395" s="1">
        <v>44209</v>
      </c>
      <c r="F395" t="s">
        <v>14744</v>
      </c>
      <c r="G395">
        <v>194511619</v>
      </c>
      <c r="H395">
        <v>135377677</v>
      </c>
      <c r="K395" t="s">
        <v>36</v>
      </c>
      <c r="N395" t="s">
        <v>1661</v>
      </c>
      <c r="O395" t="s">
        <v>1662</v>
      </c>
      <c r="P395" t="s">
        <v>1663</v>
      </c>
      <c r="Q395" t="s">
        <v>1665</v>
      </c>
      <c r="W395" t="s">
        <v>1666</v>
      </c>
      <c r="X395" t="s">
        <v>14745</v>
      </c>
      <c r="Y395" t="s">
        <v>14746</v>
      </c>
      <c r="AI395" s="1">
        <v>44209</v>
      </c>
    </row>
    <row r="396" spans="1:35" x14ac:dyDescent="0.25">
      <c r="A396" t="s">
        <v>13016</v>
      </c>
      <c r="B396" t="str">
        <f t="shared" si="6"/>
        <v>GB00BPT24C10GB0006601479</v>
      </c>
      <c r="C396" t="s">
        <v>14747</v>
      </c>
      <c r="D396">
        <f>SIGN(VLOOKUP(C396,has_scf!$E$2:$F$1366,2,FALSE))</f>
        <v>0</v>
      </c>
      <c r="E396" s="1">
        <v>43472</v>
      </c>
      <c r="F396" t="s">
        <v>14748</v>
      </c>
      <c r="G396">
        <v>194517585</v>
      </c>
      <c r="H396">
        <v>194510928</v>
      </c>
      <c r="K396" t="s">
        <v>36</v>
      </c>
      <c r="N396" t="s">
        <v>14749</v>
      </c>
      <c r="O396" t="s">
        <v>14750</v>
      </c>
      <c r="P396" t="s">
        <v>14751</v>
      </c>
      <c r="Q396" t="s">
        <v>14752</v>
      </c>
      <c r="R396" t="s">
        <v>14753</v>
      </c>
      <c r="S396" t="s">
        <v>14754</v>
      </c>
      <c r="T396" t="s">
        <v>14755</v>
      </c>
      <c r="U396" t="s">
        <v>14756</v>
      </c>
      <c r="V396">
        <v>660147</v>
      </c>
      <c r="W396" t="s">
        <v>14757</v>
      </c>
      <c r="X396" t="s">
        <v>14758</v>
      </c>
      <c r="AI396" s="1">
        <v>45282</v>
      </c>
    </row>
    <row r="397" spans="1:35" x14ac:dyDescent="0.25">
      <c r="A397" t="s">
        <v>13016</v>
      </c>
      <c r="B397" t="str">
        <f t="shared" si="6"/>
        <v>GB00BGSGT481LEGO A/S</v>
      </c>
      <c r="C397" t="s">
        <v>14759</v>
      </c>
      <c r="D397">
        <f>SIGN(VLOOKUP(C397,has_scf!$E$2:$F$1366,2,FALSE))</f>
        <v>0</v>
      </c>
      <c r="E397" s="1">
        <v>43859</v>
      </c>
      <c r="F397" t="s">
        <v>14760</v>
      </c>
      <c r="G397">
        <v>118505086</v>
      </c>
      <c r="H397">
        <v>8378105</v>
      </c>
      <c r="K397" t="s">
        <v>36</v>
      </c>
      <c r="N397" t="s">
        <v>14761</v>
      </c>
      <c r="O397" t="s">
        <v>14762</v>
      </c>
      <c r="P397" t="s">
        <v>14763</v>
      </c>
      <c r="Q397" t="s">
        <v>14764</v>
      </c>
      <c r="R397" t="s">
        <v>14765</v>
      </c>
      <c r="W397" t="s">
        <v>14766</v>
      </c>
      <c r="AI397" s="1">
        <v>43865</v>
      </c>
    </row>
    <row r="398" spans="1:35" x14ac:dyDescent="0.25">
      <c r="A398" t="s">
        <v>13016</v>
      </c>
      <c r="B398" t="str">
        <f t="shared" si="6"/>
        <v>GB00BGSGT481LEGO A/S</v>
      </c>
      <c r="C398" t="s">
        <v>14759</v>
      </c>
      <c r="D398">
        <f>SIGN(VLOOKUP(C398,has_scf!$E$2:$F$1366,2,FALSE))</f>
        <v>0</v>
      </c>
      <c r="E398" s="1">
        <v>43865</v>
      </c>
      <c r="F398" t="s">
        <v>14760</v>
      </c>
      <c r="G398">
        <v>118505086</v>
      </c>
      <c r="H398">
        <v>8378105</v>
      </c>
      <c r="K398" t="s">
        <v>36</v>
      </c>
      <c r="N398" t="s">
        <v>14761</v>
      </c>
      <c r="O398" t="s">
        <v>14762</v>
      </c>
      <c r="P398" t="s">
        <v>14763</v>
      </c>
      <c r="Q398" t="s">
        <v>14764</v>
      </c>
      <c r="R398" t="s">
        <v>14765</v>
      </c>
      <c r="W398" t="s">
        <v>14766</v>
      </c>
      <c r="AI398" s="1">
        <v>43865</v>
      </c>
    </row>
    <row r="399" spans="1:35" x14ac:dyDescent="0.25">
      <c r="A399" t="s">
        <v>13016</v>
      </c>
      <c r="B399" t="str">
        <f t="shared" si="6"/>
        <v>GB0030426455Goldline Global Consulting Pty Ltd.</v>
      </c>
      <c r="C399" t="s">
        <v>14767</v>
      </c>
      <c r="D399">
        <f>SIGN(VLOOKUP(C399,has_scf!$E$2:$F$1366,2,FALSE))</f>
        <v>0</v>
      </c>
      <c r="E399" s="1">
        <v>43476</v>
      </c>
      <c r="F399" t="s">
        <v>14768</v>
      </c>
      <c r="G399">
        <v>194509556</v>
      </c>
      <c r="H399">
        <v>6123316</v>
      </c>
      <c r="K399" t="s">
        <v>36</v>
      </c>
      <c r="N399" t="s">
        <v>14769</v>
      </c>
      <c r="O399" t="s">
        <v>14770</v>
      </c>
      <c r="P399" t="s">
        <v>14771</v>
      </c>
      <c r="Q399">
        <v>3042645</v>
      </c>
      <c r="R399" t="s">
        <v>14772</v>
      </c>
      <c r="W399" t="s">
        <v>14773</v>
      </c>
      <c r="X399" t="s">
        <v>14774</v>
      </c>
      <c r="Y399" t="s">
        <v>14775</v>
      </c>
      <c r="AI399" s="1">
        <v>767011</v>
      </c>
    </row>
    <row r="400" spans="1:35" x14ac:dyDescent="0.25">
      <c r="A400" t="s">
        <v>13016</v>
      </c>
      <c r="B400" t="str">
        <f t="shared" si="6"/>
        <v>GB00B00KV284Dyani Corp. Ltd.</v>
      </c>
      <c r="C400" t="s">
        <v>14776</v>
      </c>
      <c r="D400">
        <f>SIGN(VLOOKUP(C400,has_scf!$E$2:$F$1366,2,FALSE))</f>
        <v>0</v>
      </c>
      <c r="E400" s="1">
        <v>43476</v>
      </c>
      <c r="F400" t="s">
        <v>14777</v>
      </c>
      <c r="G400">
        <v>194515695</v>
      </c>
      <c r="H400">
        <v>109133965</v>
      </c>
      <c r="K400" t="s">
        <v>36</v>
      </c>
      <c r="N400" t="s">
        <v>14778</v>
      </c>
      <c r="O400" t="s">
        <v>14779</v>
      </c>
      <c r="P400" t="s">
        <v>14780</v>
      </c>
      <c r="Q400" t="s">
        <v>14781</v>
      </c>
      <c r="R400" t="s">
        <v>14782</v>
      </c>
      <c r="W400" t="s">
        <v>14783</v>
      </c>
      <c r="X400" t="s">
        <v>14784</v>
      </c>
      <c r="AI400" s="1">
        <v>45616</v>
      </c>
    </row>
    <row r="401" spans="1:35" x14ac:dyDescent="0.25">
      <c r="A401" t="s">
        <v>13016</v>
      </c>
      <c r="B401" t="str">
        <f t="shared" si="6"/>
        <v>GB0008976119Moose Toys Pty Ltd.</v>
      </c>
      <c r="C401" t="s">
        <v>13754</v>
      </c>
      <c r="D401">
        <f>SIGN(VLOOKUP(C401,has_scf!$E$2:$F$1366,2,FALSE))</f>
        <v>0</v>
      </c>
      <c r="E401" s="1">
        <v>43480</v>
      </c>
      <c r="F401" t="s">
        <v>14785</v>
      </c>
      <c r="G401">
        <v>194513565</v>
      </c>
      <c r="H401">
        <v>109937852</v>
      </c>
      <c r="K401" t="s">
        <v>36</v>
      </c>
      <c r="L401" t="s">
        <v>13756</v>
      </c>
      <c r="N401" t="s">
        <v>13757</v>
      </c>
      <c r="O401" t="s">
        <v>13758</v>
      </c>
      <c r="P401" t="s">
        <v>13759</v>
      </c>
      <c r="Q401">
        <v>897611</v>
      </c>
      <c r="R401" t="s">
        <v>14786</v>
      </c>
      <c r="W401" t="s">
        <v>13763</v>
      </c>
      <c r="X401" t="s">
        <v>14787</v>
      </c>
      <c r="Y401" t="s">
        <v>14788</v>
      </c>
      <c r="Z401" t="s">
        <v>14789</v>
      </c>
      <c r="AA401" t="s">
        <v>14790</v>
      </c>
      <c r="AI401" s="1">
        <v>43851</v>
      </c>
    </row>
    <row r="402" spans="1:35" x14ac:dyDescent="0.25">
      <c r="A402" t="s">
        <v>13016</v>
      </c>
      <c r="B402" t="str">
        <f t="shared" si="6"/>
        <v>GB0008976119Moose Toys Pty Ltd.</v>
      </c>
      <c r="C402" t="s">
        <v>13754</v>
      </c>
      <c r="D402">
        <f>SIGN(VLOOKUP(C402,has_scf!$E$2:$F$1366,2,FALSE))</f>
        <v>0</v>
      </c>
      <c r="E402" s="1">
        <v>43851</v>
      </c>
      <c r="F402" t="s">
        <v>14785</v>
      </c>
      <c r="G402">
        <v>194513565</v>
      </c>
      <c r="H402">
        <v>109937852</v>
      </c>
      <c r="K402" t="s">
        <v>36</v>
      </c>
      <c r="N402" t="s">
        <v>13757</v>
      </c>
      <c r="O402" t="s">
        <v>13758</v>
      </c>
      <c r="P402" t="s">
        <v>13759</v>
      </c>
      <c r="Q402">
        <v>897611</v>
      </c>
      <c r="R402" t="s">
        <v>14786</v>
      </c>
      <c r="W402" t="s">
        <v>13763</v>
      </c>
      <c r="X402" t="s">
        <v>14787</v>
      </c>
      <c r="Y402" t="s">
        <v>14788</v>
      </c>
      <c r="Z402" t="s">
        <v>14789</v>
      </c>
      <c r="AA402" t="s">
        <v>14790</v>
      </c>
      <c r="AI402" s="1">
        <v>767011</v>
      </c>
    </row>
    <row r="403" spans="1:35" x14ac:dyDescent="0.25">
      <c r="A403" t="s">
        <v>13016</v>
      </c>
      <c r="B403" t="str">
        <f t="shared" si="6"/>
        <v>GB0008976119LaRose Industries LLC</v>
      </c>
      <c r="C403" t="s">
        <v>13754</v>
      </c>
      <c r="D403">
        <f>SIGN(VLOOKUP(C403,has_scf!$E$2:$F$1366,2,FALSE))</f>
        <v>0</v>
      </c>
      <c r="E403" s="1">
        <v>43480</v>
      </c>
      <c r="F403" t="s">
        <v>14791</v>
      </c>
      <c r="G403">
        <v>194513565</v>
      </c>
      <c r="H403">
        <v>7723128</v>
      </c>
      <c r="K403" t="s">
        <v>36</v>
      </c>
      <c r="L403" t="s">
        <v>13756</v>
      </c>
      <c r="M403" t="s">
        <v>14792</v>
      </c>
      <c r="N403" t="s">
        <v>13757</v>
      </c>
      <c r="O403" t="s">
        <v>13758</v>
      </c>
      <c r="P403" t="s">
        <v>13759</v>
      </c>
      <c r="Q403">
        <v>897611</v>
      </c>
      <c r="R403" t="s">
        <v>14793</v>
      </c>
      <c r="W403" t="s">
        <v>13763</v>
      </c>
      <c r="X403" t="s">
        <v>14794</v>
      </c>
      <c r="AI403" s="1">
        <v>43861</v>
      </c>
    </row>
    <row r="404" spans="1:35" x14ac:dyDescent="0.25">
      <c r="A404" t="s">
        <v>13016</v>
      </c>
      <c r="B404" t="str">
        <f t="shared" si="6"/>
        <v>GB0008976119LaRose Industries LLC</v>
      </c>
      <c r="C404" t="s">
        <v>13754</v>
      </c>
      <c r="D404">
        <f>SIGN(VLOOKUP(C404,has_scf!$E$2:$F$1366,2,FALSE))</f>
        <v>0</v>
      </c>
      <c r="E404" s="1">
        <v>43861</v>
      </c>
      <c r="F404" t="s">
        <v>14791</v>
      </c>
      <c r="G404">
        <v>194513565</v>
      </c>
      <c r="H404">
        <v>7723128</v>
      </c>
      <c r="K404" t="s">
        <v>36</v>
      </c>
      <c r="M404" t="s">
        <v>14792</v>
      </c>
      <c r="N404" t="s">
        <v>13757</v>
      </c>
      <c r="O404" t="s">
        <v>13758</v>
      </c>
      <c r="P404" t="s">
        <v>13759</v>
      </c>
      <c r="Q404">
        <v>897611</v>
      </c>
      <c r="R404" t="s">
        <v>14793</v>
      </c>
      <c r="W404" t="s">
        <v>13763</v>
      </c>
      <c r="X404" t="s">
        <v>14794</v>
      </c>
      <c r="AI404" s="1">
        <v>767011</v>
      </c>
    </row>
    <row r="405" spans="1:35" x14ac:dyDescent="0.25">
      <c r="A405" t="s">
        <v>13016</v>
      </c>
      <c r="B405" t="str">
        <f t="shared" si="6"/>
        <v>GB0008976119</v>
      </c>
      <c r="C405" t="s">
        <v>13754</v>
      </c>
      <c r="D405">
        <f>SIGN(VLOOKUP(C405,has_scf!$E$2:$F$1366,2,FALSE))</f>
        <v>0</v>
      </c>
      <c r="E405" s="1">
        <v>43480</v>
      </c>
      <c r="F405" t="s">
        <v>14795</v>
      </c>
      <c r="G405">
        <v>194513565</v>
      </c>
      <c r="H405">
        <v>68873955</v>
      </c>
      <c r="K405" t="s">
        <v>36</v>
      </c>
      <c r="L405" t="s">
        <v>13756</v>
      </c>
      <c r="N405" t="s">
        <v>13757</v>
      </c>
      <c r="O405" t="s">
        <v>13758</v>
      </c>
      <c r="P405" t="s">
        <v>13759</v>
      </c>
      <c r="Q405">
        <v>897611</v>
      </c>
      <c r="W405" t="s">
        <v>13763</v>
      </c>
      <c r="X405" t="s">
        <v>14796</v>
      </c>
      <c r="Y405" t="s">
        <v>14797</v>
      </c>
      <c r="Z405" t="s">
        <v>14798</v>
      </c>
      <c r="AI405" s="1">
        <v>43851</v>
      </c>
    </row>
    <row r="406" spans="1:35" x14ac:dyDescent="0.25">
      <c r="A406" t="s">
        <v>13016</v>
      </c>
      <c r="B406" t="str">
        <f t="shared" si="6"/>
        <v>GB0008976119</v>
      </c>
      <c r="C406" t="s">
        <v>13754</v>
      </c>
      <c r="D406">
        <f>SIGN(VLOOKUP(C406,has_scf!$E$2:$F$1366,2,FALSE))</f>
        <v>0</v>
      </c>
      <c r="E406" s="1">
        <v>43851</v>
      </c>
      <c r="F406" t="s">
        <v>14795</v>
      </c>
      <c r="G406">
        <v>194513565</v>
      </c>
      <c r="H406">
        <v>68873955</v>
      </c>
      <c r="K406" t="s">
        <v>36</v>
      </c>
      <c r="N406" t="s">
        <v>13757</v>
      </c>
      <c r="O406" t="s">
        <v>13758</v>
      </c>
      <c r="P406" t="s">
        <v>13759</v>
      </c>
      <c r="Q406">
        <v>897611</v>
      </c>
      <c r="W406" t="s">
        <v>13763</v>
      </c>
      <c r="X406" t="s">
        <v>14796</v>
      </c>
      <c r="Y406" t="s">
        <v>14797</v>
      </c>
      <c r="Z406" t="s">
        <v>14798</v>
      </c>
      <c r="AI406" s="1">
        <v>44937</v>
      </c>
    </row>
    <row r="407" spans="1:35" x14ac:dyDescent="0.25">
      <c r="A407" t="s">
        <v>13016</v>
      </c>
      <c r="B407" t="str">
        <f t="shared" si="6"/>
        <v>GB0008976119</v>
      </c>
      <c r="C407" t="s">
        <v>13754</v>
      </c>
      <c r="D407">
        <f>SIGN(VLOOKUP(C407,has_scf!$E$2:$F$1366,2,FALSE))</f>
        <v>0</v>
      </c>
      <c r="E407" s="1">
        <v>43480</v>
      </c>
      <c r="F407" t="s">
        <v>14799</v>
      </c>
      <c r="G407">
        <v>194513565</v>
      </c>
      <c r="H407">
        <v>7254819</v>
      </c>
      <c r="K407" t="s">
        <v>36</v>
      </c>
      <c r="L407" t="s">
        <v>13756</v>
      </c>
      <c r="N407" t="s">
        <v>13757</v>
      </c>
      <c r="O407" t="s">
        <v>13758</v>
      </c>
      <c r="P407" t="s">
        <v>13759</v>
      </c>
      <c r="Q407">
        <v>897611</v>
      </c>
      <c r="W407" t="s">
        <v>13756</v>
      </c>
      <c r="Y407" t="s">
        <v>14800</v>
      </c>
      <c r="Z407" t="s">
        <v>14801</v>
      </c>
      <c r="AA407" t="s">
        <v>14802</v>
      </c>
      <c r="AI407" s="1">
        <v>43851</v>
      </c>
    </row>
    <row r="408" spans="1:35" x14ac:dyDescent="0.25">
      <c r="A408" t="s">
        <v>13016</v>
      </c>
      <c r="B408" t="str">
        <f t="shared" si="6"/>
        <v>GB0008976119</v>
      </c>
      <c r="C408" t="s">
        <v>13754</v>
      </c>
      <c r="D408">
        <f>SIGN(VLOOKUP(C408,has_scf!$E$2:$F$1366,2,FALSE))</f>
        <v>0</v>
      </c>
      <c r="E408" s="1">
        <v>43851</v>
      </c>
      <c r="F408" t="s">
        <v>14799</v>
      </c>
      <c r="G408">
        <v>194513565</v>
      </c>
      <c r="H408">
        <v>7254819</v>
      </c>
      <c r="K408" t="s">
        <v>36</v>
      </c>
      <c r="L408" t="s">
        <v>13756</v>
      </c>
      <c r="N408" t="s">
        <v>13757</v>
      </c>
      <c r="O408" t="s">
        <v>13758</v>
      </c>
      <c r="P408" t="s">
        <v>13759</v>
      </c>
      <c r="Q408">
        <v>897611</v>
      </c>
      <c r="W408" t="s">
        <v>13756</v>
      </c>
      <c r="Y408" t="s">
        <v>14800</v>
      </c>
      <c r="Z408" t="s">
        <v>14801</v>
      </c>
      <c r="AA408" t="s">
        <v>14802</v>
      </c>
      <c r="AI408" s="1">
        <v>43851</v>
      </c>
    </row>
    <row r="409" spans="1:35" x14ac:dyDescent="0.25">
      <c r="A409" t="s">
        <v>13016</v>
      </c>
      <c r="B409" t="str">
        <f t="shared" si="6"/>
        <v>GB0008976119</v>
      </c>
      <c r="C409" t="s">
        <v>13754</v>
      </c>
      <c r="D409">
        <f>SIGN(VLOOKUP(C409,has_scf!$E$2:$F$1366,2,FALSE))</f>
        <v>0</v>
      </c>
      <c r="E409" s="1">
        <v>43480</v>
      </c>
      <c r="F409" t="s">
        <v>14803</v>
      </c>
      <c r="G409">
        <v>194513565</v>
      </c>
      <c r="H409">
        <v>22246238</v>
      </c>
      <c r="K409" t="s">
        <v>36</v>
      </c>
      <c r="L409" t="s">
        <v>13756</v>
      </c>
      <c r="N409" t="s">
        <v>13757</v>
      </c>
      <c r="O409" t="s">
        <v>13758</v>
      </c>
      <c r="P409" t="s">
        <v>13759</v>
      </c>
      <c r="Q409">
        <v>897611</v>
      </c>
      <c r="W409" t="s">
        <v>13763</v>
      </c>
      <c r="X409" t="s">
        <v>14804</v>
      </c>
      <c r="Y409" t="s">
        <v>14805</v>
      </c>
      <c r="AI409" s="1">
        <v>43851</v>
      </c>
    </row>
    <row r="410" spans="1:35" x14ac:dyDescent="0.25">
      <c r="A410" t="s">
        <v>13016</v>
      </c>
      <c r="B410" t="str">
        <f t="shared" si="6"/>
        <v>GB0008976119</v>
      </c>
      <c r="C410" t="s">
        <v>13754</v>
      </c>
      <c r="D410">
        <f>SIGN(VLOOKUP(C410,has_scf!$E$2:$F$1366,2,FALSE))</f>
        <v>0</v>
      </c>
      <c r="E410" s="1">
        <v>43851</v>
      </c>
      <c r="F410" t="s">
        <v>14803</v>
      </c>
      <c r="G410">
        <v>194513565</v>
      </c>
      <c r="H410">
        <v>22246238</v>
      </c>
      <c r="K410" t="s">
        <v>36</v>
      </c>
      <c r="N410" t="s">
        <v>13757</v>
      </c>
      <c r="O410" t="s">
        <v>13758</v>
      </c>
      <c r="P410" t="s">
        <v>13759</v>
      </c>
      <c r="Q410">
        <v>897611</v>
      </c>
      <c r="W410" t="s">
        <v>13763</v>
      </c>
      <c r="X410" t="s">
        <v>14804</v>
      </c>
      <c r="Y410" t="s">
        <v>14805</v>
      </c>
      <c r="AI410" s="1">
        <v>45734</v>
      </c>
    </row>
    <row r="411" spans="1:35" x14ac:dyDescent="0.25">
      <c r="A411" t="s">
        <v>13016</v>
      </c>
      <c r="B411" t="str">
        <f t="shared" si="6"/>
        <v>GB0008976119</v>
      </c>
      <c r="C411" t="s">
        <v>13754</v>
      </c>
      <c r="D411">
        <f>SIGN(VLOOKUP(C411,has_scf!$E$2:$F$1366,2,FALSE))</f>
        <v>0</v>
      </c>
      <c r="E411" s="1">
        <v>43480</v>
      </c>
      <c r="F411" t="s">
        <v>14806</v>
      </c>
      <c r="G411">
        <v>194513565</v>
      </c>
      <c r="H411">
        <v>9294005</v>
      </c>
      <c r="K411" t="s">
        <v>36</v>
      </c>
      <c r="L411" t="s">
        <v>13756</v>
      </c>
      <c r="N411" t="s">
        <v>13757</v>
      </c>
      <c r="O411" t="s">
        <v>13758</v>
      </c>
      <c r="P411" t="s">
        <v>13759</v>
      </c>
      <c r="Q411">
        <v>897611</v>
      </c>
      <c r="W411" t="s">
        <v>13756</v>
      </c>
      <c r="Y411" t="s">
        <v>14807</v>
      </c>
      <c r="AI411" s="1">
        <v>43851</v>
      </c>
    </row>
    <row r="412" spans="1:35" x14ac:dyDescent="0.25">
      <c r="A412" t="s">
        <v>13016</v>
      </c>
      <c r="B412" t="str">
        <f t="shared" si="6"/>
        <v>GB0008976119</v>
      </c>
      <c r="C412" t="s">
        <v>13754</v>
      </c>
      <c r="D412">
        <f>SIGN(VLOOKUP(C412,has_scf!$E$2:$F$1366,2,FALSE))</f>
        <v>0</v>
      </c>
      <c r="E412" s="1">
        <v>43851</v>
      </c>
      <c r="F412" t="s">
        <v>14806</v>
      </c>
      <c r="G412">
        <v>194513565</v>
      </c>
      <c r="H412">
        <v>9294005</v>
      </c>
      <c r="K412" t="s">
        <v>36</v>
      </c>
      <c r="L412" t="s">
        <v>13756</v>
      </c>
      <c r="N412" t="s">
        <v>13757</v>
      </c>
      <c r="O412" t="s">
        <v>13758</v>
      </c>
      <c r="P412" t="s">
        <v>13759</v>
      </c>
      <c r="Q412">
        <v>897611</v>
      </c>
      <c r="W412" t="s">
        <v>13756</v>
      </c>
      <c r="Y412" t="s">
        <v>14807</v>
      </c>
      <c r="AI412" s="1">
        <v>43851</v>
      </c>
    </row>
    <row r="413" spans="1:35" x14ac:dyDescent="0.25">
      <c r="A413" t="s">
        <v>13016</v>
      </c>
      <c r="B413" t="str">
        <f t="shared" si="6"/>
        <v>GB0008976119US5770811025</v>
      </c>
      <c r="C413" t="s">
        <v>13754</v>
      </c>
      <c r="D413">
        <f>SIGN(VLOOKUP(C413,has_scf!$E$2:$F$1366,2,FALSE))</f>
        <v>0</v>
      </c>
      <c r="E413" s="1">
        <v>43480</v>
      </c>
      <c r="F413" t="s">
        <v>14808</v>
      </c>
      <c r="G413">
        <v>194513565</v>
      </c>
      <c r="H413">
        <v>6450</v>
      </c>
      <c r="K413" t="s">
        <v>36</v>
      </c>
      <c r="L413" t="s">
        <v>13756</v>
      </c>
      <c r="N413" t="s">
        <v>13757</v>
      </c>
      <c r="O413" t="s">
        <v>13758</v>
      </c>
      <c r="P413" t="s">
        <v>13759</v>
      </c>
      <c r="Q413">
        <v>897611</v>
      </c>
      <c r="R413" t="s">
        <v>14809</v>
      </c>
      <c r="S413" t="s">
        <v>14810</v>
      </c>
      <c r="T413">
        <v>577081102</v>
      </c>
      <c r="U413" t="s">
        <v>14811</v>
      </c>
      <c r="V413">
        <v>2572303</v>
      </c>
      <c r="W413" t="s">
        <v>13756</v>
      </c>
      <c r="X413" t="s">
        <v>14812</v>
      </c>
      <c r="Y413" t="s">
        <v>14813</v>
      </c>
      <c r="AI413" s="1">
        <v>43851</v>
      </c>
    </row>
    <row r="414" spans="1:35" x14ac:dyDescent="0.25">
      <c r="A414" t="s">
        <v>13016</v>
      </c>
      <c r="B414" t="str">
        <f t="shared" si="6"/>
        <v>GB0008976119US5770811025</v>
      </c>
      <c r="C414" t="s">
        <v>13754</v>
      </c>
      <c r="D414">
        <f>SIGN(VLOOKUP(C414,has_scf!$E$2:$F$1366,2,FALSE))</f>
        <v>0</v>
      </c>
      <c r="E414" s="1">
        <v>43851</v>
      </c>
      <c r="F414" t="s">
        <v>14808</v>
      </c>
      <c r="G414">
        <v>194513565</v>
      </c>
      <c r="H414">
        <v>6450</v>
      </c>
      <c r="K414" t="s">
        <v>36</v>
      </c>
      <c r="L414" t="s">
        <v>13756</v>
      </c>
      <c r="N414" t="s">
        <v>13757</v>
      </c>
      <c r="O414" t="s">
        <v>13758</v>
      </c>
      <c r="P414" t="s">
        <v>13759</v>
      </c>
      <c r="Q414">
        <v>897611</v>
      </c>
      <c r="R414" t="s">
        <v>14809</v>
      </c>
      <c r="S414" t="s">
        <v>14810</v>
      </c>
      <c r="T414">
        <v>577081102</v>
      </c>
      <c r="U414" t="s">
        <v>14811</v>
      </c>
      <c r="V414">
        <v>2572303</v>
      </c>
      <c r="W414" t="s">
        <v>13756</v>
      </c>
      <c r="X414" t="s">
        <v>14812</v>
      </c>
      <c r="Y414" t="s">
        <v>14813</v>
      </c>
      <c r="AI414" s="1">
        <v>43851</v>
      </c>
    </row>
    <row r="415" spans="1:35" x14ac:dyDescent="0.25">
      <c r="A415" t="s">
        <v>13016</v>
      </c>
      <c r="B415" t="str">
        <f t="shared" si="6"/>
        <v>GB0008976119US2546871060</v>
      </c>
      <c r="C415" t="s">
        <v>13754</v>
      </c>
      <c r="D415">
        <f>SIGN(VLOOKUP(C415,has_scf!$E$2:$F$1366,2,FALSE))</f>
        <v>0</v>
      </c>
      <c r="E415" s="1">
        <v>43480</v>
      </c>
      <c r="F415" t="s">
        <v>14814</v>
      </c>
      <c r="G415">
        <v>194513565</v>
      </c>
      <c r="H415">
        <v>10966</v>
      </c>
      <c r="K415" t="s">
        <v>36</v>
      </c>
      <c r="L415" t="s">
        <v>13756</v>
      </c>
      <c r="N415" t="s">
        <v>13757</v>
      </c>
      <c r="O415" t="s">
        <v>13758</v>
      </c>
      <c r="P415" t="s">
        <v>13759</v>
      </c>
      <c r="Q415">
        <v>897611</v>
      </c>
      <c r="R415" t="s">
        <v>14815</v>
      </c>
      <c r="S415" t="s">
        <v>14816</v>
      </c>
      <c r="T415">
        <v>254687106</v>
      </c>
      <c r="U415" t="s">
        <v>14817</v>
      </c>
      <c r="V415">
        <v>2270726</v>
      </c>
      <c r="W415" t="s">
        <v>13763</v>
      </c>
      <c r="X415" t="s">
        <v>14818</v>
      </c>
      <c r="Y415" t="s">
        <v>14819</v>
      </c>
      <c r="AI415" s="1">
        <v>43851</v>
      </c>
    </row>
    <row r="416" spans="1:35" x14ac:dyDescent="0.25">
      <c r="A416" t="s">
        <v>13016</v>
      </c>
      <c r="B416" t="str">
        <f t="shared" si="6"/>
        <v>GB0008976119US2546871060</v>
      </c>
      <c r="C416" t="s">
        <v>13754</v>
      </c>
      <c r="D416">
        <f>SIGN(VLOOKUP(C416,has_scf!$E$2:$F$1366,2,FALSE))</f>
        <v>0</v>
      </c>
      <c r="E416" s="1">
        <v>43851</v>
      </c>
      <c r="F416" t="s">
        <v>14814</v>
      </c>
      <c r="G416">
        <v>194513565</v>
      </c>
      <c r="H416">
        <v>10966</v>
      </c>
      <c r="K416" t="s">
        <v>36</v>
      </c>
      <c r="N416" t="s">
        <v>13757</v>
      </c>
      <c r="O416" t="s">
        <v>13758</v>
      </c>
      <c r="P416" t="s">
        <v>13759</v>
      </c>
      <c r="Q416">
        <v>897611</v>
      </c>
      <c r="R416" t="s">
        <v>14815</v>
      </c>
      <c r="S416" t="s">
        <v>14816</v>
      </c>
      <c r="T416">
        <v>254687106</v>
      </c>
      <c r="U416" t="s">
        <v>14817</v>
      </c>
      <c r="V416">
        <v>2270726</v>
      </c>
      <c r="W416" t="s">
        <v>13763</v>
      </c>
      <c r="X416" t="s">
        <v>14818</v>
      </c>
      <c r="Y416" t="s">
        <v>14819</v>
      </c>
      <c r="AI416" s="1">
        <v>44554</v>
      </c>
    </row>
    <row r="417" spans="1:35" x14ac:dyDescent="0.25">
      <c r="A417" t="s">
        <v>13016</v>
      </c>
      <c r="B417" t="str">
        <f t="shared" si="6"/>
        <v>GB0008976119British Broadcasting Corp.</v>
      </c>
      <c r="C417" t="s">
        <v>13754</v>
      </c>
      <c r="D417">
        <f>SIGN(VLOOKUP(C417,has_scf!$E$2:$F$1366,2,FALSE))</f>
        <v>0</v>
      </c>
      <c r="E417" s="1">
        <v>43480</v>
      </c>
      <c r="F417" t="s">
        <v>14820</v>
      </c>
      <c r="G417">
        <v>194513565</v>
      </c>
      <c r="H417">
        <v>11547</v>
      </c>
      <c r="K417" t="s">
        <v>36</v>
      </c>
      <c r="L417" t="s">
        <v>13756</v>
      </c>
      <c r="M417" t="s">
        <v>14821</v>
      </c>
      <c r="N417" t="s">
        <v>13757</v>
      </c>
      <c r="O417" t="s">
        <v>13758</v>
      </c>
      <c r="P417" t="s">
        <v>13759</v>
      </c>
      <c r="Q417">
        <v>897611</v>
      </c>
      <c r="R417" t="s">
        <v>14822</v>
      </c>
      <c r="T417" t="s">
        <v>14823</v>
      </c>
      <c r="W417" t="s">
        <v>13763</v>
      </c>
      <c r="X417" t="s">
        <v>14824</v>
      </c>
      <c r="Y417" t="s">
        <v>14825</v>
      </c>
      <c r="AI417" s="1">
        <v>43851</v>
      </c>
    </row>
    <row r="418" spans="1:35" x14ac:dyDescent="0.25">
      <c r="A418" t="s">
        <v>13016</v>
      </c>
      <c r="B418" t="str">
        <f t="shared" si="6"/>
        <v>GB0008976119British Broadcasting Corp.</v>
      </c>
      <c r="C418" t="s">
        <v>13754</v>
      </c>
      <c r="D418">
        <f>SIGN(VLOOKUP(C418,has_scf!$E$2:$F$1366,2,FALSE))</f>
        <v>0</v>
      </c>
      <c r="E418" s="1">
        <v>43851</v>
      </c>
      <c r="F418" t="s">
        <v>14820</v>
      </c>
      <c r="G418">
        <v>194513565</v>
      </c>
      <c r="H418">
        <v>11547</v>
      </c>
      <c r="K418" t="s">
        <v>36</v>
      </c>
      <c r="M418" t="s">
        <v>14821</v>
      </c>
      <c r="N418" t="s">
        <v>13757</v>
      </c>
      <c r="O418" t="s">
        <v>13758</v>
      </c>
      <c r="P418" t="s">
        <v>13759</v>
      </c>
      <c r="Q418">
        <v>897611</v>
      </c>
      <c r="R418" t="s">
        <v>14822</v>
      </c>
      <c r="T418" t="s">
        <v>14823</v>
      </c>
      <c r="W418" t="s">
        <v>13763</v>
      </c>
      <c r="X418" t="s">
        <v>14824</v>
      </c>
      <c r="Y418" t="s">
        <v>14825</v>
      </c>
      <c r="AI418" s="1">
        <v>767011</v>
      </c>
    </row>
    <row r="419" spans="1:35" x14ac:dyDescent="0.25">
      <c r="A419" t="s">
        <v>13016</v>
      </c>
      <c r="B419" t="str">
        <f t="shared" si="6"/>
        <v>GB0007689002SE0003360395</v>
      </c>
      <c r="C419" t="s">
        <v>4598</v>
      </c>
      <c r="D419">
        <f>SIGN(VLOOKUP(C419,has_scf!$E$2:$F$1366,2,FALSE))</f>
        <v>0</v>
      </c>
      <c r="E419" s="1">
        <v>43479</v>
      </c>
      <c r="F419" t="s">
        <v>14826</v>
      </c>
      <c r="G419">
        <v>1832473</v>
      </c>
      <c r="H419">
        <v>7253474</v>
      </c>
      <c r="K419" t="s">
        <v>36</v>
      </c>
      <c r="L419" t="s">
        <v>14827</v>
      </c>
      <c r="M419" t="s">
        <v>14828</v>
      </c>
      <c r="N419" t="s">
        <v>4595</v>
      </c>
      <c r="O419" t="s">
        <v>4596</v>
      </c>
      <c r="P419" t="s">
        <v>4597</v>
      </c>
      <c r="Q419">
        <v>768900</v>
      </c>
      <c r="R419" t="s">
        <v>14829</v>
      </c>
      <c r="S419" t="s">
        <v>14830</v>
      </c>
      <c r="T419" t="s">
        <v>14831</v>
      </c>
      <c r="U419" t="s">
        <v>14832</v>
      </c>
      <c r="V419" t="s">
        <v>14833</v>
      </c>
      <c r="W419" t="s">
        <v>14827</v>
      </c>
      <c r="X419" t="s">
        <v>14834</v>
      </c>
      <c r="Y419" t="s">
        <v>14835</v>
      </c>
      <c r="AI419" s="1">
        <v>44963</v>
      </c>
    </row>
    <row r="420" spans="1:35" x14ac:dyDescent="0.25">
      <c r="A420" t="s">
        <v>13016</v>
      </c>
      <c r="B420" t="str">
        <f t="shared" si="6"/>
        <v>GB0007689002</v>
      </c>
      <c r="C420" t="s">
        <v>4598</v>
      </c>
      <c r="D420">
        <f>SIGN(VLOOKUP(C420,has_scf!$E$2:$F$1366,2,FALSE))</f>
        <v>0</v>
      </c>
      <c r="E420" s="1">
        <v>43479</v>
      </c>
      <c r="F420" t="s">
        <v>14836</v>
      </c>
      <c r="G420">
        <v>1832473</v>
      </c>
      <c r="H420">
        <v>134665896</v>
      </c>
      <c r="K420" t="s">
        <v>36</v>
      </c>
      <c r="L420" t="s">
        <v>14827</v>
      </c>
      <c r="N420" t="s">
        <v>4595</v>
      </c>
      <c r="O420" t="s">
        <v>4596</v>
      </c>
      <c r="P420" t="s">
        <v>4597</v>
      </c>
      <c r="Q420">
        <v>768900</v>
      </c>
      <c r="W420" t="s">
        <v>14827</v>
      </c>
      <c r="X420" t="s">
        <v>14837</v>
      </c>
      <c r="AI420" s="1">
        <v>44963</v>
      </c>
    </row>
    <row r="421" spans="1:35" x14ac:dyDescent="0.25">
      <c r="A421" t="s">
        <v>13016</v>
      </c>
      <c r="B421" t="str">
        <f t="shared" si="6"/>
        <v>GB00B0YD2B94KR7042660001</v>
      </c>
      <c r="C421" t="s">
        <v>14251</v>
      </c>
      <c r="D421">
        <f>SIGN(VLOOKUP(C421,has_scf!$E$2:$F$1366,2,FALSE))</f>
        <v>0</v>
      </c>
      <c r="E421" s="1">
        <v>44056</v>
      </c>
      <c r="F421" t="s">
        <v>14252</v>
      </c>
      <c r="G421">
        <v>194510943</v>
      </c>
      <c r="H421">
        <v>1623602</v>
      </c>
      <c r="K421" t="s">
        <v>36</v>
      </c>
      <c r="L421" t="s">
        <v>14253</v>
      </c>
      <c r="N421" t="s">
        <v>14254</v>
      </c>
      <c r="O421" t="s">
        <v>14255</v>
      </c>
      <c r="P421" t="s">
        <v>14256</v>
      </c>
      <c r="Q421" t="s">
        <v>14257</v>
      </c>
      <c r="R421" t="s">
        <v>14258</v>
      </c>
      <c r="S421">
        <v>42660</v>
      </c>
      <c r="T421" t="s">
        <v>14259</v>
      </c>
      <c r="U421" t="s">
        <v>14260</v>
      </c>
      <c r="V421">
        <v>6211732</v>
      </c>
      <c r="W421" t="s">
        <v>14261</v>
      </c>
      <c r="X421" t="s">
        <v>14262</v>
      </c>
      <c r="Y421" t="s">
        <v>14263</v>
      </c>
      <c r="Z421" t="s">
        <v>14264</v>
      </c>
      <c r="AA421" t="s">
        <v>14265</v>
      </c>
      <c r="AI421" s="1">
        <v>44056</v>
      </c>
    </row>
    <row r="422" spans="1:35" x14ac:dyDescent="0.25">
      <c r="A422" t="s">
        <v>13016</v>
      </c>
      <c r="B422" t="str">
        <f t="shared" si="6"/>
        <v>GB00B0YD2B94KR7009540006</v>
      </c>
      <c r="C422" t="s">
        <v>14251</v>
      </c>
      <c r="D422">
        <f>SIGN(VLOOKUP(C422,has_scf!$E$2:$F$1366,2,FALSE))</f>
        <v>0</v>
      </c>
      <c r="E422" s="1">
        <v>43363</v>
      </c>
      <c r="F422" t="s">
        <v>14838</v>
      </c>
      <c r="G422">
        <v>194510943</v>
      </c>
      <c r="H422">
        <v>1599700</v>
      </c>
      <c r="K422" t="s">
        <v>36</v>
      </c>
      <c r="L422" t="s">
        <v>14253</v>
      </c>
      <c r="N422" t="s">
        <v>14254</v>
      </c>
      <c r="O422" t="s">
        <v>14255</v>
      </c>
      <c r="P422" t="s">
        <v>14256</v>
      </c>
      <c r="Q422" t="s">
        <v>14257</v>
      </c>
      <c r="R422" t="s">
        <v>14074</v>
      </c>
      <c r="S422">
        <v>9540</v>
      </c>
      <c r="T422" t="s">
        <v>14075</v>
      </c>
      <c r="U422" t="s">
        <v>14076</v>
      </c>
      <c r="V422">
        <v>6446620</v>
      </c>
      <c r="W422" t="s">
        <v>14261</v>
      </c>
      <c r="X422" t="s">
        <v>14839</v>
      </c>
      <c r="Y422" t="s">
        <v>14840</v>
      </c>
      <c r="Z422" t="s">
        <v>14841</v>
      </c>
      <c r="AI422" s="1">
        <v>44056</v>
      </c>
    </row>
    <row r="423" spans="1:35" x14ac:dyDescent="0.25">
      <c r="A423" t="s">
        <v>13016</v>
      </c>
      <c r="B423" t="str">
        <f t="shared" si="6"/>
        <v>GB00B0YD2B94KR7009540006</v>
      </c>
      <c r="C423" t="s">
        <v>14251</v>
      </c>
      <c r="D423">
        <f>SIGN(VLOOKUP(C423,has_scf!$E$2:$F$1366,2,FALSE))</f>
        <v>0</v>
      </c>
      <c r="E423" s="1">
        <v>44056</v>
      </c>
      <c r="F423" t="s">
        <v>14838</v>
      </c>
      <c r="G423">
        <v>194510943</v>
      </c>
      <c r="H423">
        <v>1599700</v>
      </c>
      <c r="K423" t="s">
        <v>36</v>
      </c>
      <c r="L423" t="s">
        <v>14253</v>
      </c>
      <c r="N423" t="s">
        <v>14254</v>
      </c>
      <c r="O423" t="s">
        <v>14255</v>
      </c>
      <c r="P423" t="s">
        <v>14256</v>
      </c>
      <c r="Q423" t="s">
        <v>14257</v>
      </c>
      <c r="R423" t="s">
        <v>14074</v>
      </c>
      <c r="S423">
        <v>9540</v>
      </c>
      <c r="T423" t="s">
        <v>14075</v>
      </c>
      <c r="U423" t="s">
        <v>14076</v>
      </c>
      <c r="V423">
        <v>6446620</v>
      </c>
      <c r="W423" t="s">
        <v>14261</v>
      </c>
      <c r="X423" t="s">
        <v>14839</v>
      </c>
      <c r="Y423" t="s">
        <v>14840</v>
      </c>
      <c r="Z423" t="s">
        <v>14841</v>
      </c>
      <c r="AI423" s="1">
        <v>44056</v>
      </c>
    </row>
    <row r="424" spans="1:35" x14ac:dyDescent="0.25">
      <c r="A424" t="s">
        <v>13016</v>
      </c>
      <c r="B424" t="str">
        <f t="shared" si="6"/>
        <v>GB0006523608GB00BP6MXD84</v>
      </c>
      <c r="C424" t="s">
        <v>14842</v>
      </c>
      <c r="D424">
        <f>SIGN(VLOOKUP(C424,has_scf!$E$2:$F$1366,2,FALSE))</f>
        <v>0</v>
      </c>
      <c r="E424" s="1">
        <v>43363</v>
      </c>
      <c r="F424" t="s">
        <v>14843</v>
      </c>
      <c r="G424">
        <v>194511981</v>
      </c>
      <c r="H424">
        <v>8890</v>
      </c>
      <c r="K424" t="s">
        <v>36</v>
      </c>
      <c r="N424" t="s">
        <v>14844</v>
      </c>
      <c r="O424" t="s">
        <v>14845</v>
      </c>
      <c r="P424" t="s">
        <v>14846</v>
      </c>
      <c r="Q424">
        <v>652360</v>
      </c>
      <c r="R424" t="s">
        <v>14847</v>
      </c>
      <c r="S424" t="s">
        <v>14848</v>
      </c>
      <c r="T424" t="s">
        <v>14849</v>
      </c>
      <c r="U424" t="s">
        <v>14850</v>
      </c>
      <c r="V424" t="s">
        <v>14851</v>
      </c>
      <c r="W424" t="s">
        <v>14845</v>
      </c>
      <c r="X424" t="s">
        <v>14852</v>
      </c>
      <c r="Y424" t="s">
        <v>14853</v>
      </c>
      <c r="AI424" s="1">
        <v>44070</v>
      </c>
    </row>
    <row r="425" spans="1:35" x14ac:dyDescent="0.25">
      <c r="A425" t="s">
        <v>13016</v>
      </c>
      <c r="B425" t="str">
        <f t="shared" si="6"/>
        <v>GB0006523608GB00BP6MXD84</v>
      </c>
      <c r="C425" t="s">
        <v>14842</v>
      </c>
      <c r="D425">
        <f>SIGN(VLOOKUP(C425,has_scf!$E$2:$F$1366,2,FALSE))</f>
        <v>0</v>
      </c>
      <c r="E425" s="1">
        <v>44070</v>
      </c>
      <c r="F425" t="s">
        <v>14843</v>
      </c>
      <c r="G425">
        <v>194511981</v>
      </c>
      <c r="H425">
        <v>8890</v>
      </c>
      <c r="K425" t="s">
        <v>36</v>
      </c>
      <c r="N425" t="s">
        <v>14844</v>
      </c>
      <c r="O425" t="s">
        <v>14845</v>
      </c>
      <c r="P425" t="s">
        <v>14846</v>
      </c>
      <c r="Q425">
        <v>652360</v>
      </c>
      <c r="R425" t="s">
        <v>14847</v>
      </c>
      <c r="S425" t="s">
        <v>14848</v>
      </c>
      <c r="T425" t="s">
        <v>14849</v>
      </c>
      <c r="U425" t="s">
        <v>14850</v>
      </c>
      <c r="V425" t="s">
        <v>14851</v>
      </c>
      <c r="W425" t="s">
        <v>14845</v>
      </c>
      <c r="X425" t="s">
        <v>14852</v>
      </c>
      <c r="Y425" t="s">
        <v>14853</v>
      </c>
      <c r="AI425" s="1">
        <v>44070</v>
      </c>
    </row>
    <row r="426" spans="1:35" x14ac:dyDescent="0.25">
      <c r="A426" t="s">
        <v>13016</v>
      </c>
      <c r="B426" t="str">
        <f t="shared" si="6"/>
        <v>GB0003061511</v>
      </c>
      <c r="C426" t="s">
        <v>9864</v>
      </c>
      <c r="D426">
        <f>SIGN(VLOOKUP(C426,has_scf!$E$2:$F$1366,2,FALSE))</f>
        <v>0</v>
      </c>
      <c r="E426" s="1">
        <v>43364</v>
      </c>
      <c r="F426" t="s">
        <v>14854</v>
      </c>
      <c r="G426">
        <v>194512829</v>
      </c>
      <c r="H426">
        <v>22435814</v>
      </c>
      <c r="K426" t="s">
        <v>36</v>
      </c>
      <c r="N426" t="s">
        <v>9861</v>
      </c>
      <c r="O426" t="s">
        <v>9862</v>
      </c>
      <c r="P426" t="s">
        <v>9863</v>
      </c>
      <c r="Q426">
        <v>306151</v>
      </c>
      <c r="W426" t="s">
        <v>14726</v>
      </c>
      <c r="X426" t="s">
        <v>14855</v>
      </c>
      <c r="Y426" t="s">
        <v>14856</v>
      </c>
      <c r="Z426" t="s">
        <v>14857</v>
      </c>
      <c r="AA426" t="s">
        <v>14858</v>
      </c>
      <c r="AB426" t="s">
        <v>14859</v>
      </c>
      <c r="AC426" t="s">
        <v>14860</v>
      </c>
      <c r="AD426" t="s">
        <v>14861</v>
      </c>
      <c r="AI426" s="1">
        <v>44040</v>
      </c>
    </row>
    <row r="427" spans="1:35" x14ac:dyDescent="0.25">
      <c r="A427" t="s">
        <v>13016</v>
      </c>
      <c r="B427" t="str">
        <f t="shared" si="6"/>
        <v>GB0003061511</v>
      </c>
      <c r="C427" t="s">
        <v>9864</v>
      </c>
      <c r="D427">
        <f>SIGN(VLOOKUP(C427,has_scf!$E$2:$F$1366,2,FALSE))</f>
        <v>0</v>
      </c>
      <c r="E427" s="1">
        <v>44040</v>
      </c>
      <c r="F427" t="s">
        <v>14854</v>
      </c>
      <c r="G427">
        <v>194512829</v>
      </c>
      <c r="H427">
        <v>22435814</v>
      </c>
      <c r="K427" t="s">
        <v>36</v>
      </c>
      <c r="N427" t="s">
        <v>9861</v>
      </c>
      <c r="O427" t="s">
        <v>9862</v>
      </c>
      <c r="P427" t="s">
        <v>9863</v>
      </c>
      <c r="Q427">
        <v>306151</v>
      </c>
      <c r="W427" t="s">
        <v>14726</v>
      </c>
      <c r="X427" t="s">
        <v>14855</v>
      </c>
      <c r="Y427" t="s">
        <v>14856</v>
      </c>
      <c r="Z427" t="s">
        <v>14857</v>
      </c>
      <c r="AA427" t="s">
        <v>14858</v>
      </c>
      <c r="AB427" t="s">
        <v>14859</v>
      </c>
      <c r="AC427" t="s">
        <v>14860</v>
      </c>
      <c r="AD427" t="s">
        <v>14861</v>
      </c>
      <c r="AI427" s="1">
        <v>44040</v>
      </c>
    </row>
    <row r="428" spans="1:35" x14ac:dyDescent="0.25">
      <c r="A428" t="s">
        <v>13016</v>
      </c>
      <c r="B428" t="str">
        <f t="shared" si="6"/>
        <v>GB00BYQ46T41</v>
      </c>
      <c r="C428" t="s">
        <v>3534</v>
      </c>
      <c r="D428">
        <f>SIGN(VLOOKUP(C428,has_scf!$E$2:$F$1366,2,FALSE))</f>
        <v>0</v>
      </c>
      <c r="E428" s="1">
        <v>43382</v>
      </c>
      <c r="F428" t="s">
        <v>14862</v>
      </c>
      <c r="G428">
        <v>103942267</v>
      </c>
      <c r="H428">
        <v>114333939</v>
      </c>
      <c r="K428" t="s">
        <v>36</v>
      </c>
      <c r="N428" t="s">
        <v>3531</v>
      </c>
      <c r="O428" t="s">
        <v>3532</v>
      </c>
      <c r="P428" t="s">
        <v>3533</v>
      </c>
      <c r="Q428" t="s">
        <v>3535</v>
      </c>
      <c r="W428" t="s">
        <v>3540</v>
      </c>
      <c r="X428" t="s">
        <v>14863</v>
      </c>
      <c r="Y428" t="s">
        <v>13376</v>
      </c>
      <c r="Z428" t="s">
        <v>14864</v>
      </c>
      <c r="AI428" s="1">
        <v>45609</v>
      </c>
    </row>
    <row r="429" spans="1:35" x14ac:dyDescent="0.25">
      <c r="A429" t="s">
        <v>13016</v>
      </c>
      <c r="B429" t="str">
        <f t="shared" si="6"/>
        <v>GB00BJ3VW957GB00BMMV6B79</v>
      </c>
      <c r="C429" t="s">
        <v>497</v>
      </c>
      <c r="D429">
        <f>SIGN(VLOOKUP(C429,has_scf!$E$2:$F$1366,2,FALSE))</f>
        <v>1</v>
      </c>
      <c r="E429" s="1">
        <v>43546</v>
      </c>
      <c r="F429" t="s">
        <v>14865</v>
      </c>
      <c r="G429">
        <v>59558316</v>
      </c>
      <c r="H429">
        <v>16068911</v>
      </c>
      <c r="K429" t="s">
        <v>36</v>
      </c>
      <c r="N429" t="s">
        <v>505</v>
      </c>
      <c r="O429" t="s">
        <v>506</v>
      </c>
      <c r="P429" t="s">
        <v>507</v>
      </c>
      <c r="Q429" t="s">
        <v>508</v>
      </c>
      <c r="R429" t="s">
        <v>512</v>
      </c>
      <c r="S429" t="s">
        <v>513</v>
      </c>
      <c r="T429" t="s">
        <v>514</v>
      </c>
      <c r="U429" t="s">
        <v>515</v>
      </c>
      <c r="V429" t="s">
        <v>516</v>
      </c>
      <c r="W429" t="s">
        <v>509</v>
      </c>
      <c r="X429" t="s">
        <v>517</v>
      </c>
      <c r="AI429" s="1">
        <v>44366</v>
      </c>
    </row>
    <row r="430" spans="1:35" x14ac:dyDescent="0.25">
      <c r="A430" t="s">
        <v>13016</v>
      </c>
      <c r="B430" t="str">
        <f t="shared" si="6"/>
        <v>GB00BV9FP302US24703L2025</v>
      </c>
      <c r="C430" t="s">
        <v>2444</v>
      </c>
      <c r="D430">
        <f>SIGN(VLOOKUP(C430,has_scf!$E$2:$F$1366,2,FALSE))</f>
        <v>1</v>
      </c>
      <c r="E430" s="1">
        <v>42895</v>
      </c>
      <c r="F430" t="s">
        <v>14866</v>
      </c>
      <c r="G430">
        <v>1625707</v>
      </c>
      <c r="H430">
        <v>6068620</v>
      </c>
      <c r="K430" t="s">
        <v>36</v>
      </c>
      <c r="M430" t="s">
        <v>14867</v>
      </c>
      <c r="N430" t="s">
        <v>2441</v>
      </c>
      <c r="O430" t="s">
        <v>2442</v>
      </c>
      <c r="P430" t="s">
        <v>2443</v>
      </c>
      <c r="Q430" t="s">
        <v>2445</v>
      </c>
      <c r="R430" t="s">
        <v>13197</v>
      </c>
      <c r="S430" t="s">
        <v>13198</v>
      </c>
      <c r="T430" t="s">
        <v>13199</v>
      </c>
      <c r="U430" t="s">
        <v>13200</v>
      </c>
      <c r="V430" t="s">
        <v>13201</v>
      </c>
      <c r="W430" t="s">
        <v>5741</v>
      </c>
      <c r="X430" t="s">
        <v>13523</v>
      </c>
      <c r="Y430" t="s">
        <v>14868</v>
      </c>
      <c r="Z430" t="s">
        <v>14869</v>
      </c>
      <c r="AA430" t="s">
        <v>14870</v>
      </c>
      <c r="AI430" s="1">
        <v>44321</v>
      </c>
    </row>
    <row r="431" spans="1:35" x14ac:dyDescent="0.25">
      <c r="A431" t="s">
        <v>13016</v>
      </c>
      <c r="B431" t="str">
        <f t="shared" si="6"/>
        <v>GB0001351955US24703L2025</v>
      </c>
      <c r="C431" t="s">
        <v>13663</v>
      </c>
      <c r="D431">
        <f>SIGN(VLOOKUP(C431,has_scf!$E$2:$F$1366,2,FALSE))</f>
        <v>0</v>
      </c>
      <c r="E431" s="1">
        <v>42999</v>
      </c>
      <c r="F431" t="s">
        <v>14871</v>
      </c>
      <c r="G431">
        <v>1832340</v>
      </c>
      <c r="H431">
        <v>6068620</v>
      </c>
      <c r="K431" t="s">
        <v>36</v>
      </c>
      <c r="M431" t="s">
        <v>14872</v>
      </c>
      <c r="N431" t="s">
        <v>13665</v>
      </c>
      <c r="O431" t="s">
        <v>13666</v>
      </c>
      <c r="P431" t="s">
        <v>13667</v>
      </c>
      <c r="Q431">
        <v>135195</v>
      </c>
      <c r="R431" t="s">
        <v>13197</v>
      </c>
      <c r="S431" t="s">
        <v>13198</v>
      </c>
      <c r="T431" t="s">
        <v>13199</v>
      </c>
      <c r="U431" t="s">
        <v>13200</v>
      </c>
      <c r="V431" t="s">
        <v>13201</v>
      </c>
      <c r="W431" t="s">
        <v>13669</v>
      </c>
      <c r="X431" t="s">
        <v>13942</v>
      </c>
      <c r="Y431" t="s">
        <v>1804</v>
      </c>
      <c r="AI431" s="1">
        <v>44413</v>
      </c>
    </row>
    <row r="432" spans="1:35" x14ac:dyDescent="0.25">
      <c r="A432" t="s">
        <v>13016</v>
      </c>
      <c r="B432" t="str">
        <f t="shared" si="6"/>
        <v>GB00B60BWY28</v>
      </c>
      <c r="C432" t="s">
        <v>349</v>
      </c>
      <c r="D432">
        <f>SIGN(VLOOKUP(C432,has_scf!$E$2:$F$1366,2,FALSE))</f>
        <v>0</v>
      </c>
      <c r="E432" s="1">
        <v>43636</v>
      </c>
      <c r="F432" t="s">
        <v>14873</v>
      </c>
      <c r="G432">
        <v>194524051</v>
      </c>
      <c r="H432">
        <v>100210348</v>
      </c>
      <c r="K432" t="s">
        <v>36</v>
      </c>
      <c r="N432" t="s">
        <v>355</v>
      </c>
      <c r="O432" t="s">
        <v>356</v>
      </c>
      <c r="P432" t="s">
        <v>357</v>
      </c>
      <c r="Q432" t="s">
        <v>358</v>
      </c>
      <c r="W432" t="s">
        <v>360</v>
      </c>
      <c r="X432" t="s">
        <v>14874</v>
      </c>
      <c r="Y432" t="s">
        <v>14875</v>
      </c>
      <c r="Z432" t="s">
        <v>14876</v>
      </c>
      <c r="AA432" t="s">
        <v>14877</v>
      </c>
      <c r="AI432" s="1">
        <v>44372</v>
      </c>
    </row>
    <row r="433" spans="1:35" x14ac:dyDescent="0.25">
      <c r="A433" t="s">
        <v>13016</v>
      </c>
      <c r="B433" t="str">
        <f t="shared" si="6"/>
        <v>GB00B0744B38US26614N1028</v>
      </c>
      <c r="C433" t="s">
        <v>86</v>
      </c>
      <c r="D433">
        <f>SIGN(VLOOKUP(C433,has_scf!$E$2:$F$1366,2,FALSE))</f>
        <v>0</v>
      </c>
      <c r="E433" s="1">
        <v>42983</v>
      </c>
      <c r="F433" t="s">
        <v>14878</v>
      </c>
      <c r="G433">
        <v>1302</v>
      </c>
      <c r="H433">
        <v>87583055</v>
      </c>
      <c r="K433" t="s">
        <v>36</v>
      </c>
      <c r="M433" t="s">
        <v>14879</v>
      </c>
      <c r="N433" t="s">
        <v>92</v>
      </c>
      <c r="O433" t="s">
        <v>93</v>
      </c>
      <c r="P433" t="s">
        <v>94</v>
      </c>
      <c r="Q433" t="s">
        <v>95</v>
      </c>
      <c r="R433" t="s">
        <v>14880</v>
      </c>
      <c r="S433" t="s">
        <v>14881</v>
      </c>
      <c r="T433" t="s">
        <v>14882</v>
      </c>
      <c r="U433" t="s">
        <v>14883</v>
      </c>
      <c r="V433" t="s">
        <v>14884</v>
      </c>
      <c r="W433" t="s">
        <v>3822</v>
      </c>
      <c r="X433" t="s">
        <v>14885</v>
      </c>
      <c r="Y433" t="s">
        <v>13566</v>
      </c>
      <c r="AI433" s="1">
        <v>43902</v>
      </c>
    </row>
    <row r="434" spans="1:35" x14ac:dyDescent="0.25">
      <c r="A434" t="s">
        <v>13016</v>
      </c>
      <c r="B434" t="str">
        <f t="shared" si="6"/>
        <v>GB00B0744B38US26614N1028</v>
      </c>
      <c r="C434" t="s">
        <v>86</v>
      </c>
      <c r="D434">
        <f>SIGN(VLOOKUP(C434,has_scf!$E$2:$F$1366,2,FALSE))</f>
        <v>0</v>
      </c>
      <c r="E434" s="1">
        <v>43902</v>
      </c>
      <c r="F434" t="s">
        <v>14878</v>
      </c>
      <c r="G434">
        <v>1302</v>
      </c>
      <c r="H434">
        <v>87583055</v>
      </c>
      <c r="K434" t="s">
        <v>36</v>
      </c>
      <c r="M434" t="s">
        <v>14879</v>
      </c>
      <c r="N434" t="s">
        <v>92</v>
      </c>
      <c r="O434" t="s">
        <v>93</v>
      </c>
      <c r="P434" t="s">
        <v>94</v>
      </c>
      <c r="Q434" t="s">
        <v>95</v>
      </c>
      <c r="R434" t="s">
        <v>14880</v>
      </c>
      <c r="S434" t="s">
        <v>14881</v>
      </c>
      <c r="T434" t="s">
        <v>14882</v>
      </c>
      <c r="U434" t="s">
        <v>14883</v>
      </c>
      <c r="V434" t="s">
        <v>14884</v>
      </c>
      <c r="W434" t="s">
        <v>3822</v>
      </c>
      <c r="X434" t="s">
        <v>14885</v>
      </c>
      <c r="Y434" t="s">
        <v>13566</v>
      </c>
      <c r="AI434" s="1">
        <v>43902</v>
      </c>
    </row>
    <row r="435" spans="1:35" x14ac:dyDescent="0.25">
      <c r="A435" t="s">
        <v>13016</v>
      </c>
      <c r="B435" t="str">
        <f t="shared" si="6"/>
        <v>GB0003406096GB00BF8Q6K64</v>
      </c>
      <c r="C435" t="s">
        <v>14886</v>
      </c>
      <c r="D435">
        <f>SIGN(VLOOKUP(C435,has_scf!$E$2:$F$1366,2,FALSE))</f>
        <v>0</v>
      </c>
      <c r="E435" s="1">
        <v>43669</v>
      </c>
      <c r="F435" t="s">
        <v>14887</v>
      </c>
      <c r="G435">
        <v>1921543</v>
      </c>
      <c r="H435">
        <v>1758728</v>
      </c>
      <c r="K435" t="s">
        <v>36</v>
      </c>
      <c r="M435" t="s">
        <v>14503</v>
      </c>
      <c r="N435" t="s">
        <v>14888</v>
      </c>
      <c r="O435" t="s">
        <v>14889</v>
      </c>
      <c r="P435" t="s">
        <v>14890</v>
      </c>
      <c r="Q435">
        <v>340609</v>
      </c>
      <c r="R435" t="s">
        <v>13244</v>
      </c>
      <c r="S435" t="s">
        <v>13245</v>
      </c>
      <c r="T435" t="s">
        <v>13246</v>
      </c>
      <c r="U435" t="s">
        <v>13247</v>
      </c>
      <c r="V435" t="s">
        <v>13248</v>
      </c>
      <c r="W435" t="s">
        <v>14891</v>
      </c>
      <c r="X435" t="s">
        <v>14892</v>
      </c>
      <c r="Y435" t="s">
        <v>14893</v>
      </c>
      <c r="AI435" s="1">
        <v>44118</v>
      </c>
    </row>
    <row r="436" spans="1:35" x14ac:dyDescent="0.25">
      <c r="A436" t="s">
        <v>13016</v>
      </c>
      <c r="B436" t="str">
        <f t="shared" si="6"/>
        <v>GB0003406096GB00BF8Q6K64</v>
      </c>
      <c r="C436" t="s">
        <v>14886</v>
      </c>
      <c r="D436">
        <f>SIGN(VLOOKUP(C436,has_scf!$E$2:$F$1366,2,FALSE))</f>
        <v>0</v>
      </c>
      <c r="E436" s="1">
        <v>44118</v>
      </c>
      <c r="F436" t="s">
        <v>14887</v>
      </c>
      <c r="G436">
        <v>1921543</v>
      </c>
      <c r="H436">
        <v>1758728</v>
      </c>
      <c r="K436" t="s">
        <v>36</v>
      </c>
      <c r="M436" t="s">
        <v>14892</v>
      </c>
      <c r="N436" t="s">
        <v>14888</v>
      </c>
      <c r="O436" t="s">
        <v>14889</v>
      </c>
      <c r="P436" t="s">
        <v>14890</v>
      </c>
      <c r="Q436">
        <v>340609</v>
      </c>
      <c r="R436" t="s">
        <v>13244</v>
      </c>
      <c r="S436" t="s">
        <v>13245</v>
      </c>
      <c r="T436" t="s">
        <v>13246</v>
      </c>
      <c r="U436" t="s">
        <v>13247</v>
      </c>
      <c r="V436" t="s">
        <v>13248</v>
      </c>
      <c r="W436" t="s">
        <v>14891</v>
      </c>
      <c r="X436" t="s">
        <v>14892</v>
      </c>
      <c r="Y436" t="s">
        <v>14893</v>
      </c>
      <c r="AI436" s="1">
        <v>45068</v>
      </c>
    </row>
    <row r="437" spans="1:35" x14ac:dyDescent="0.25">
      <c r="A437" t="s">
        <v>13016</v>
      </c>
      <c r="B437" t="str">
        <f t="shared" si="6"/>
        <v>GB00B61TVQ02JP3633400001</v>
      </c>
      <c r="C437" t="s">
        <v>1106</v>
      </c>
      <c r="D437">
        <f>SIGN(VLOOKUP(C437,has_scf!$E$2:$F$1366,2,FALSE))</f>
        <v>1</v>
      </c>
      <c r="E437" s="1">
        <v>42997</v>
      </c>
      <c r="F437" t="s">
        <v>14894</v>
      </c>
      <c r="G437">
        <v>1832330</v>
      </c>
      <c r="H437">
        <v>10260</v>
      </c>
      <c r="K437" t="s">
        <v>36</v>
      </c>
      <c r="M437" t="s">
        <v>14895</v>
      </c>
      <c r="N437" t="s">
        <v>1112</v>
      </c>
      <c r="O437" t="s">
        <v>1113</v>
      </c>
      <c r="P437" t="s">
        <v>1114</v>
      </c>
      <c r="Q437" t="s">
        <v>1115</v>
      </c>
      <c r="R437" t="s">
        <v>13159</v>
      </c>
      <c r="S437">
        <v>7203</v>
      </c>
      <c r="T437" t="s">
        <v>13160</v>
      </c>
      <c r="U437" t="s">
        <v>13161</v>
      </c>
      <c r="V437">
        <v>6900643</v>
      </c>
      <c r="W437" t="s">
        <v>5257</v>
      </c>
      <c r="X437" t="s">
        <v>14896</v>
      </c>
      <c r="AI437" s="1">
        <v>44314</v>
      </c>
    </row>
    <row r="438" spans="1:35" x14ac:dyDescent="0.25">
      <c r="A438" t="s">
        <v>13016</v>
      </c>
      <c r="B438" t="str">
        <f t="shared" si="6"/>
        <v>GB00BZ042C28DeGolyer &amp; MacNaughton Corp.</v>
      </c>
      <c r="C438" t="s">
        <v>14897</v>
      </c>
      <c r="D438">
        <f>SIGN(VLOOKUP(C438,has_scf!$E$2:$F$1366,2,FALSE))</f>
        <v>0</v>
      </c>
      <c r="E438" s="1">
        <v>42998</v>
      </c>
      <c r="F438" t="s">
        <v>14898</v>
      </c>
      <c r="G438">
        <v>194511733</v>
      </c>
      <c r="H438">
        <v>31444744</v>
      </c>
      <c r="K438" t="s">
        <v>36</v>
      </c>
      <c r="N438" t="s">
        <v>14899</v>
      </c>
      <c r="O438" t="s">
        <v>14900</v>
      </c>
      <c r="P438" t="s">
        <v>14901</v>
      </c>
      <c r="Q438" t="s">
        <v>14902</v>
      </c>
      <c r="R438" t="s">
        <v>14903</v>
      </c>
      <c r="W438" t="s">
        <v>14904</v>
      </c>
      <c r="X438" t="s">
        <v>14905</v>
      </c>
      <c r="Y438" t="s">
        <v>14906</v>
      </c>
      <c r="Z438" t="s">
        <v>14907</v>
      </c>
      <c r="AI438" s="1">
        <v>767011</v>
      </c>
    </row>
    <row r="439" spans="1:35" x14ac:dyDescent="0.25">
      <c r="A439" t="s">
        <v>13016</v>
      </c>
      <c r="B439" t="str">
        <f t="shared" si="6"/>
        <v>GB0001351955US88076W1036</v>
      </c>
      <c r="C439" t="s">
        <v>13663</v>
      </c>
      <c r="D439">
        <f>SIGN(VLOOKUP(C439,has_scf!$E$2:$F$1366,2,FALSE))</f>
        <v>0</v>
      </c>
      <c r="E439" s="1">
        <v>42999</v>
      </c>
      <c r="F439" t="s">
        <v>14908</v>
      </c>
      <c r="G439">
        <v>1832340</v>
      </c>
      <c r="H439">
        <v>1876614</v>
      </c>
      <c r="K439" t="s">
        <v>36</v>
      </c>
      <c r="N439" t="s">
        <v>13665</v>
      </c>
      <c r="O439" t="s">
        <v>13666</v>
      </c>
      <c r="P439" t="s">
        <v>13667</v>
      </c>
      <c r="Q439">
        <v>135195</v>
      </c>
      <c r="R439" t="s">
        <v>14909</v>
      </c>
      <c r="S439" t="s">
        <v>14910</v>
      </c>
      <c r="T439" t="s">
        <v>14911</v>
      </c>
      <c r="U439" t="s">
        <v>14912</v>
      </c>
      <c r="V439" t="s">
        <v>14913</v>
      </c>
      <c r="W439" t="s">
        <v>13669</v>
      </c>
      <c r="X439" t="s">
        <v>14914</v>
      </c>
      <c r="Y439" t="s">
        <v>1804</v>
      </c>
      <c r="AI439" s="1">
        <v>45125</v>
      </c>
    </row>
    <row r="440" spans="1:35" x14ac:dyDescent="0.25">
      <c r="A440" t="s">
        <v>13016</v>
      </c>
      <c r="B440" t="str">
        <f t="shared" si="6"/>
        <v>GB0001351955</v>
      </c>
      <c r="C440" t="s">
        <v>13663</v>
      </c>
      <c r="D440">
        <f>SIGN(VLOOKUP(C440,has_scf!$E$2:$F$1366,2,FALSE))</f>
        <v>0</v>
      </c>
      <c r="E440" s="1">
        <v>43000</v>
      </c>
      <c r="F440" t="s">
        <v>14915</v>
      </c>
      <c r="G440">
        <v>1832340</v>
      </c>
      <c r="H440">
        <v>9455084</v>
      </c>
      <c r="K440" t="s">
        <v>36</v>
      </c>
      <c r="N440" t="s">
        <v>13665</v>
      </c>
      <c r="O440" t="s">
        <v>13666</v>
      </c>
      <c r="P440" t="s">
        <v>13667</v>
      </c>
      <c r="Q440">
        <v>135195</v>
      </c>
      <c r="W440" t="s">
        <v>13669</v>
      </c>
      <c r="X440" t="s">
        <v>6863</v>
      </c>
      <c r="Y440" t="s">
        <v>7406</v>
      </c>
      <c r="AI440" s="1">
        <v>44033</v>
      </c>
    </row>
    <row r="441" spans="1:35" x14ac:dyDescent="0.25">
      <c r="A441" t="s">
        <v>13016</v>
      </c>
      <c r="B441" t="str">
        <f t="shared" si="6"/>
        <v>GB0001351955</v>
      </c>
      <c r="C441" t="s">
        <v>13663</v>
      </c>
      <c r="D441">
        <f>SIGN(VLOOKUP(C441,has_scf!$E$2:$F$1366,2,FALSE))</f>
        <v>0</v>
      </c>
      <c r="E441" s="1">
        <v>44033</v>
      </c>
      <c r="F441" t="s">
        <v>14915</v>
      </c>
      <c r="G441">
        <v>1832340</v>
      </c>
      <c r="H441">
        <v>9455084</v>
      </c>
      <c r="K441" t="s">
        <v>36</v>
      </c>
      <c r="N441" t="s">
        <v>13665</v>
      </c>
      <c r="O441" t="s">
        <v>13666</v>
      </c>
      <c r="P441" t="s">
        <v>13667</v>
      </c>
      <c r="Q441">
        <v>135195</v>
      </c>
      <c r="W441" t="s">
        <v>13669</v>
      </c>
      <c r="X441" t="s">
        <v>6863</v>
      </c>
      <c r="Y441" t="s">
        <v>7406</v>
      </c>
      <c r="AI441" s="1">
        <v>44033</v>
      </c>
    </row>
    <row r="442" spans="1:35" x14ac:dyDescent="0.25">
      <c r="A442" t="s">
        <v>13016</v>
      </c>
      <c r="B442" t="str">
        <f t="shared" si="6"/>
        <v>GB00BM8Q5M07US9043111072</v>
      </c>
      <c r="C442" t="s">
        <v>368</v>
      </c>
      <c r="D442">
        <f>SIGN(VLOOKUP(C442,has_scf!$E$2:$F$1366,2,FALSE))</f>
        <v>0</v>
      </c>
      <c r="E442" s="1">
        <v>43263</v>
      </c>
      <c r="F442" t="s">
        <v>14916</v>
      </c>
      <c r="G442">
        <v>1832342</v>
      </c>
      <c r="H442">
        <v>1727454</v>
      </c>
      <c r="K442" t="s">
        <v>36</v>
      </c>
      <c r="L442" t="s">
        <v>13895</v>
      </c>
      <c r="N442" t="s">
        <v>371</v>
      </c>
      <c r="O442" t="s">
        <v>372</v>
      </c>
      <c r="P442" t="s">
        <v>373</v>
      </c>
      <c r="Q442" t="s">
        <v>374</v>
      </c>
      <c r="R442" t="s">
        <v>14917</v>
      </c>
      <c r="S442" t="s">
        <v>14918</v>
      </c>
      <c r="T442">
        <v>904311107</v>
      </c>
      <c r="U442" t="s">
        <v>14919</v>
      </c>
      <c r="V442" t="s">
        <v>14920</v>
      </c>
      <c r="W442" t="s">
        <v>13899</v>
      </c>
      <c r="X442" t="s">
        <v>14921</v>
      </c>
      <c r="Y442" t="s">
        <v>13897</v>
      </c>
      <c r="AI442" s="1">
        <v>45077</v>
      </c>
    </row>
    <row r="443" spans="1:35" x14ac:dyDescent="0.25">
      <c r="A443" t="s">
        <v>13016</v>
      </c>
      <c r="B443" t="str">
        <f t="shared" si="6"/>
        <v>GB00BM8Q5M07Maus FrÃ¨res SA</v>
      </c>
      <c r="C443" t="s">
        <v>368</v>
      </c>
      <c r="D443">
        <f>SIGN(VLOOKUP(C443,has_scf!$E$2:$F$1366,2,FALSE))</f>
        <v>0</v>
      </c>
      <c r="E443" s="1">
        <v>43263</v>
      </c>
      <c r="F443" t="s">
        <v>14922</v>
      </c>
      <c r="G443">
        <v>1832342</v>
      </c>
      <c r="H443">
        <v>24904458</v>
      </c>
      <c r="K443" t="s">
        <v>36</v>
      </c>
      <c r="L443" t="s">
        <v>13903</v>
      </c>
      <c r="M443" t="s">
        <v>14923</v>
      </c>
      <c r="N443" t="s">
        <v>371</v>
      </c>
      <c r="O443" t="s">
        <v>372</v>
      </c>
      <c r="P443" t="s">
        <v>373</v>
      </c>
      <c r="Q443" t="s">
        <v>374</v>
      </c>
      <c r="R443" t="s">
        <v>14924</v>
      </c>
      <c r="W443" t="s">
        <v>14925</v>
      </c>
      <c r="X443" t="s">
        <v>14926</v>
      </c>
      <c r="AI443" s="1">
        <v>44820</v>
      </c>
    </row>
    <row r="444" spans="1:35" x14ac:dyDescent="0.25">
      <c r="A444" t="s">
        <v>13016</v>
      </c>
      <c r="B444" t="str">
        <f t="shared" si="6"/>
        <v>GB00BM8Q5M07Hit Union Co., Ltd.</v>
      </c>
      <c r="C444" t="s">
        <v>368</v>
      </c>
      <c r="D444">
        <f>SIGN(VLOOKUP(C444,has_scf!$E$2:$F$1366,2,FALSE))</f>
        <v>0</v>
      </c>
      <c r="E444" s="1">
        <v>43263</v>
      </c>
      <c r="F444" t="s">
        <v>14927</v>
      </c>
      <c r="G444">
        <v>1832342</v>
      </c>
      <c r="H444">
        <v>25918183</v>
      </c>
      <c r="K444" t="s">
        <v>36</v>
      </c>
      <c r="L444" t="s">
        <v>13903</v>
      </c>
      <c r="M444" t="s">
        <v>14928</v>
      </c>
      <c r="N444" t="s">
        <v>371</v>
      </c>
      <c r="O444" t="s">
        <v>372</v>
      </c>
      <c r="P444" t="s">
        <v>373</v>
      </c>
      <c r="Q444" t="s">
        <v>374</v>
      </c>
      <c r="R444" t="s">
        <v>14929</v>
      </c>
      <c r="W444" t="s">
        <v>13906</v>
      </c>
      <c r="X444" t="s">
        <v>14930</v>
      </c>
      <c r="AI444" s="1">
        <v>44820</v>
      </c>
    </row>
    <row r="445" spans="1:35" x14ac:dyDescent="0.25">
      <c r="A445" t="s">
        <v>13016</v>
      </c>
      <c r="B445" t="str">
        <f t="shared" si="6"/>
        <v>GB00BM8Q5M07DE000A1PHFF7</v>
      </c>
      <c r="C445" t="s">
        <v>368</v>
      </c>
      <c r="D445">
        <f>SIGN(VLOOKUP(C445,has_scf!$E$2:$F$1366,2,FALSE))</f>
        <v>0</v>
      </c>
      <c r="E445" s="1">
        <v>43263</v>
      </c>
      <c r="F445" t="s">
        <v>14931</v>
      </c>
      <c r="G445">
        <v>1832342</v>
      </c>
      <c r="H445">
        <v>19298952</v>
      </c>
      <c r="K445" t="s">
        <v>36</v>
      </c>
      <c r="L445" t="s">
        <v>10715</v>
      </c>
      <c r="N445" t="s">
        <v>371</v>
      </c>
      <c r="O445" t="s">
        <v>372</v>
      </c>
      <c r="P445" t="s">
        <v>373</v>
      </c>
      <c r="Q445" t="s">
        <v>374</v>
      </c>
      <c r="R445" t="s">
        <v>14932</v>
      </c>
      <c r="S445" t="s">
        <v>14933</v>
      </c>
      <c r="T445" t="s">
        <v>14934</v>
      </c>
      <c r="U445" t="s">
        <v>14935</v>
      </c>
      <c r="V445" t="s">
        <v>14936</v>
      </c>
      <c r="W445" t="s">
        <v>10716</v>
      </c>
      <c r="X445" t="s">
        <v>14937</v>
      </c>
      <c r="Y445" t="s">
        <v>13149</v>
      </c>
      <c r="Z445" t="s">
        <v>13150</v>
      </c>
      <c r="AA445" t="s">
        <v>11541</v>
      </c>
      <c r="AI445" s="1">
        <v>44820</v>
      </c>
    </row>
    <row r="446" spans="1:35" x14ac:dyDescent="0.25">
      <c r="A446" t="s">
        <v>13016</v>
      </c>
      <c r="B446" t="str">
        <f t="shared" si="6"/>
        <v>GB00BM8Q5M07CA1350861060</v>
      </c>
      <c r="C446" t="s">
        <v>368</v>
      </c>
      <c r="D446">
        <f>SIGN(VLOOKUP(C446,has_scf!$E$2:$F$1366,2,FALSE))</f>
        <v>0</v>
      </c>
      <c r="E446" s="1">
        <v>43263</v>
      </c>
      <c r="F446" t="s">
        <v>14938</v>
      </c>
      <c r="G446">
        <v>1832342</v>
      </c>
      <c r="H446">
        <v>104693420</v>
      </c>
      <c r="K446" t="s">
        <v>36</v>
      </c>
      <c r="L446" t="s">
        <v>10715</v>
      </c>
      <c r="N446" t="s">
        <v>371</v>
      </c>
      <c r="O446" t="s">
        <v>372</v>
      </c>
      <c r="P446" t="s">
        <v>373</v>
      </c>
      <c r="Q446" t="s">
        <v>374</v>
      </c>
      <c r="R446" t="s">
        <v>14939</v>
      </c>
      <c r="S446" t="s">
        <v>14940</v>
      </c>
      <c r="T446">
        <v>135086106</v>
      </c>
      <c r="U446" t="s">
        <v>14941</v>
      </c>
      <c r="V446" t="s">
        <v>14942</v>
      </c>
      <c r="W446" t="s">
        <v>10716</v>
      </c>
      <c r="X446" t="s">
        <v>14943</v>
      </c>
      <c r="Y446" t="s">
        <v>14944</v>
      </c>
      <c r="AI446" s="1">
        <v>44041</v>
      </c>
    </row>
    <row r="447" spans="1:35" x14ac:dyDescent="0.25">
      <c r="A447" t="s">
        <v>13016</v>
      </c>
      <c r="B447" t="str">
        <f t="shared" si="6"/>
        <v>GB00BM8Q5M07CA1350861060</v>
      </c>
      <c r="C447" t="s">
        <v>368</v>
      </c>
      <c r="D447">
        <f>SIGN(VLOOKUP(C447,has_scf!$E$2:$F$1366,2,FALSE))</f>
        <v>0</v>
      </c>
      <c r="E447" s="1">
        <v>44041</v>
      </c>
      <c r="F447" t="s">
        <v>14938</v>
      </c>
      <c r="G447">
        <v>1832342</v>
      </c>
      <c r="H447">
        <v>104693420</v>
      </c>
      <c r="K447" t="s">
        <v>36</v>
      </c>
      <c r="L447" t="s">
        <v>10715</v>
      </c>
      <c r="N447" t="s">
        <v>371</v>
      </c>
      <c r="O447" t="s">
        <v>372</v>
      </c>
      <c r="P447" t="s">
        <v>373</v>
      </c>
      <c r="Q447" t="s">
        <v>374</v>
      </c>
      <c r="R447" t="s">
        <v>14939</v>
      </c>
      <c r="S447" t="s">
        <v>14940</v>
      </c>
      <c r="T447">
        <v>135086106</v>
      </c>
      <c r="U447" t="s">
        <v>14941</v>
      </c>
      <c r="V447" t="s">
        <v>14942</v>
      </c>
      <c r="W447" t="s">
        <v>10716</v>
      </c>
      <c r="X447" t="s">
        <v>14943</v>
      </c>
      <c r="Y447" t="s">
        <v>14944</v>
      </c>
      <c r="AI447" s="1">
        <v>44041</v>
      </c>
    </row>
    <row r="448" spans="1:35" x14ac:dyDescent="0.25">
      <c r="A448" t="s">
        <v>13016</v>
      </c>
      <c r="B448" t="str">
        <f t="shared" si="6"/>
        <v>GB0009737155GB00BPCT7534</v>
      </c>
      <c r="C448" t="s">
        <v>11199</v>
      </c>
      <c r="D448">
        <f>SIGN(VLOOKUP(C448,has_scf!$E$2:$F$1366,2,FALSE))</f>
        <v>0</v>
      </c>
      <c r="E448" s="1">
        <v>43461</v>
      </c>
      <c r="F448" t="s">
        <v>14945</v>
      </c>
      <c r="G448">
        <v>194522092</v>
      </c>
      <c r="H448">
        <v>1777652</v>
      </c>
      <c r="K448" t="s">
        <v>36</v>
      </c>
      <c r="N448" t="s">
        <v>11196</v>
      </c>
      <c r="O448" t="s">
        <v>11197</v>
      </c>
      <c r="P448" t="s">
        <v>11198</v>
      </c>
      <c r="Q448">
        <v>973715</v>
      </c>
      <c r="R448" t="s">
        <v>1819</v>
      </c>
      <c r="S448" t="s">
        <v>1820</v>
      </c>
      <c r="T448" t="s">
        <v>1821</v>
      </c>
      <c r="U448" t="s">
        <v>1822</v>
      </c>
      <c r="V448" t="s">
        <v>1823</v>
      </c>
      <c r="W448" t="s">
        <v>11200</v>
      </c>
      <c r="X448" t="s">
        <v>1824</v>
      </c>
      <c r="Y448" t="s">
        <v>14946</v>
      </c>
      <c r="Z448" t="s">
        <v>14947</v>
      </c>
      <c r="AI448" s="1">
        <v>767011</v>
      </c>
    </row>
    <row r="449" spans="1:35" x14ac:dyDescent="0.25">
      <c r="A449" t="s">
        <v>13016</v>
      </c>
      <c r="B449" t="str">
        <f t="shared" si="6"/>
        <v>GB0009737155US2829141009</v>
      </c>
      <c r="C449" t="s">
        <v>11199</v>
      </c>
      <c r="D449">
        <f>SIGN(VLOOKUP(C449,has_scf!$E$2:$F$1366,2,FALSE))</f>
        <v>0</v>
      </c>
      <c r="E449" s="1">
        <v>43461</v>
      </c>
      <c r="F449" t="s">
        <v>14948</v>
      </c>
      <c r="G449">
        <v>194522092</v>
      </c>
      <c r="H449">
        <v>28</v>
      </c>
      <c r="K449" t="s">
        <v>36</v>
      </c>
      <c r="N449" t="s">
        <v>11196</v>
      </c>
      <c r="O449" t="s">
        <v>11197</v>
      </c>
      <c r="P449" t="s">
        <v>11198</v>
      </c>
      <c r="Q449">
        <v>973715</v>
      </c>
      <c r="R449" t="s">
        <v>8338</v>
      </c>
      <c r="S449" t="s">
        <v>8339</v>
      </c>
      <c r="T449">
        <v>282914100</v>
      </c>
      <c r="U449" t="s">
        <v>8340</v>
      </c>
      <c r="V449">
        <v>2037170</v>
      </c>
      <c r="W449" t="s">
        <v>11200</v>
      </c>
      <c r="X449" t="s">
        <v>8341</v>
      </c>
      <c r="Y449" t="s">
        <v>14682</v>
      </c>
      <c r="AI449" s="1">
        <v>44505</v>
      </c>
    </row>
    <row r="450" spans="1:35" x14ac:dyDescent="0.25">
      <c r="A450" t="s">
        <v>13016</v>
      </c>
      <c r="B450" t="str">
        <f t="shared" si="6"/>
        <v>GB00BHJYC057</v>
      </c>
      <c r="C450" t="s">
        <v>1334</v>
      </c>
      <c r="D450">
        <f>SIGN(VLOOKUP(C450,has_scf!$E$2:$F$1366,2,FALSE))</f>
        <v>0</v>
      </c>
      <c r="E450" s="1">
        <v>43185</v>
      </c>
      <c r="F450" t="s">
        <v>14949</v>
      </c>
      <c r="G450">
        <v>1222</v>
      </c>
      <c r="H450">
        <v>8042143</v>
      </c>
      <c r="K450" t="s">
        <v>36</v>
      </c>
      <c r="N450" t="s">
        <v>1340</v>
      </c>
      <c r="O450" t="s">
        <v>1341</v>
      </c>
      <c r="P450" t="s">
        <v>1342</v>
      </c>
      <c r="Q450" t="s">
        <v>1343</v>
      </c>
      <c r="W450" t="s">
        <v>1420</v>
      </c>
      <c r="X450" t="s">
        <v>14950</v>
      </c>
      <c r="Y450" t="s">
        <v>14951</v>
      </c>
      <c r="AI450" s="1">
        <v>43895</v>
      </c>
    </row>
    <row r="451" spans="1:35" x14ac:dyDescent="0.25">
      <c r="A451" t="s">
        <v>13016</v>
      </c>
      <c r="B451" t="str">
        <f t="shared" ref="B451:B514" si="7">C451&amp;IF(U451="",R451,U451)</f>
        <v>GB00BHJYC057</v>
      </c>
      <c r="C451" t="s">
        <v>1334</v>
      </c>
      <c r="D451">
        <f>SIGN(VLOOKUP(C451,has_scf!$E$2:$F$1366,2,FALSE))</f>
        <v>0</v>
      </c>
      <c r="E451" s="1">
        <v>43895</v>
      </c>
      <c r="F451" t="s">
        <v>14949</v>
      </c>
      <c r="G451">
        <v>1222</v>
      </c>
      <c r="H451">
        <v>8042143</v>
      </c>
      <c r="K451" t="s">
        <v>36</v>
      </c>
      <c r="N451" t="s">
        <v>1340</v>
      </c>
      <c r="O451" t="s">
        <v>1341</v>
      </c>
      <c r="P451" t="s">
        <v>1342</v>
      </c>
      <c r="Q451" t="s">
        <v>1343</v>
      </c>
      <c r="W451" t="s">
        <v>1420</v>
      </c>
      <c r="X451" t="s">
        <v>14950</v>
      </c>
      <c r="Y451" t="s">
        <v>14951</v>
      </c>
      <c r="AI451" s="1">
        <v>43895</v>
      </c>
    </row>
    <row r="452" spans="1:35" x14ac:dyDescent="0.25">
      <c r="A452" t="s">
        <v>13016</v>
      </c>
      <c r="B452" t="str">
        <f t="shared" si="7"/>
        <v>GB00BHJYC057INE08U801020</v>
      </c>
      <c r="C452" t="s">
        <v>1334</v>
      </c>
      <c r="D452">
        <f>SIGN(VLOOKUP(C452,has_scf!$E$2:$F$1366,2,FALSE))</f>
        <v>0</v>
      </c>
      <c r="E452" s="1">
        <v>43539</v>
      </c>
      <c r="F452" t="s">
        <v>14952</v>
      </c>
      <c r="G452">
        <v>1222</v>
      </c>
      <c r="H452">
        <v>6729503</v>
      </c>
      <c r="K452" t="s">
        <v>36</v>
      </c>
      <c r="N452" t="s">
        <v>1340</v>
      </c>
      <c r="O452" t="s">
        <v>1341</v>
      </c>
      <c r="P452" t="s">
        <v>1342</v>
      </c>
      <c r="Q452" t="s">
        <v>1343</v>
      </c>
      <c r="R452" t="s">
        <v>14953</v>
      </c>
      <c r="S452">
        <v>543984</v>
      </c>
      <c r="T452" t="s">
        <v>14954</v>
      </c>
      <c r="U452" t="s">
        <v>14955</v>
      </c>
      <c r="V452" t="s">
        <v>14956</v>
      </c>
      <c r="W452" t="s">
        <v>1420</v>
      </c>
      <c r="AI452" s="1">
        <v>44288</v>
      </c>
    </row>
    <row r="453" spans="1:35" x14ac:dyDescent="0.25">
      <c r="A453" t="s">
        <v>13016</v>
      </c>
      <c r="B453" t="str">
        <f t="shared" si="7"/>
        <v>GB0001297562GB00BF8Q6K64</v>
      </c>
      <c r="C453" t="s">
        <v>14957</v>
      </c>
      <c r="D453">
        <f>SIGN(VLOOKUP(C453,has_scf!$E$2:$F$1366,2,FALSE))</f>
        <v>0</v>
      </c>
      <c r="E453" s="1">
        <v>43185</v>
      </c>
      <c r="F453" t="s">
        <v>14958</v>
      </c>
      <c r="G453">
        <v>1921784</v>
      </c>
      <c r="H453">
        <v>1758728</v>
      </c>
      <c r="K453" t="s">
        <v>36</v>
      </c>
      <c r="M453" t="s">
        <v>14959</v>
      </c>
      <c r="N453" t="s">
        <v>14960</v>
      </c>
      <c r="O453" t="s">
        <v>14961</v>
      </c>
      <c r="P453" t="s">
        <v>14962</v>
      </c>
      <c r="Q453">
        <v>129756</v>
      </c>
      <c r="R453" t="s">
        <v>13244</v>
      </c>
      <c r="S453" t="s">
        <v>13245</v>
      </c>
      <c r="T453" t="s">
        <v>13246</v>
      </c>
      <c r="U453" t="s">
        <v>13247</v>
      </c>
      <c r="V453" t="s">
        <v>13248</v>
      </c>
      <c r="W453" t="s">
        <v>14963</v>
      </c>
      <c r="X453" t="s">
        <v>14959</v>
      </c>
      <c r="Y453" t="s">
        <v>14964</v>
      </c>
      <c r="AI453" s="1">
        <v>45405</v>
      </c>
    </row>
    <row r="454" spans="1:35" x14ac:dyDescent="0.25">
      <c r="A454" t="s">
        <v>13016</v>
      </c>
      <c r="B454" t="str">
        <f t="shared" si="7"/>
        <v>GB00B71N6K86</v>
      </c>
      <c r="C454" t="s">
        <v>414</v>
      </c>
      <c r="D454">
        <f>SIGN(VLOOKUP(C454,has_scf!$E$2:$F$1366,2,FALSE))</f>
        <v>0</v>
      </c>
      <c r="E454" s="1">
        <v>43193</v>
      </c>
      <c r="F454" t="s">
        <v>14965</v>
      </c>
      <c r="G454">
        <v>194529527</v>
      </c>
      <c r="H454">
        <v>8607996</v>
      </c>
      <c r="K454" t="s">
        <v>36</v>
      </c>
      <c r="N454" t="s">
        <v>421</v>
      </c>
      <c r="O454" t="s">
        <v>422</v>
      </c>
      <c r="P454" t="s">
        <v>423</v>
      </c>
      <c r="Q454" t="s">
        <v>424</v>
      </c>
      <c r="W454" t="s">
        <v>557</v>
      </c>
      <c r="X454" t="s">
        <v>14966</v>
      </c>
      <c r="Y454" t="s">
        <v>14967</v>
      </c>
      <c r="Z454" t="s">
        <v>14968</v>
      </c>
      <c r="AA454" t="s">
        <v>14969</v>
      </c>
      <c r="AI454" s="1">
        <v>43920</v>
      </c>
    </row>
    <row r="455" spans="1:35" x14ac:dyDescent="0.25">
      <c r="A455" t="s">
        <v>13016</v>
      </c>
      <c r="B455" t="str">
        <f t="shared" si="7"/>
        <v>GB00B71N6K86</v>
      </c>
      <c r="C455" t="s">
        <v>414</v>
      </c>
      <c r="D455">
        <f>SIGN(VLOOKUP(C455,has_scf!$E$2:$F$1366,2,FALSE))</f>
        <v>0</v>
      </c>
      <c r="E455" s="1">
        <v>43920</v>
      </c>
      <c r="F455" t="s">
        <v>14965</v>
      </c>
      <c r="G455">
        <v>194529527</v>
      </c>
      <c r="H455">
        <v>8607996</v>
      </c>
      <c r="K455" t="s">
        <v>36</v>
      </c>
      <c r="N455" t="s">
        <v>421</v>
      </c>
      <c r="O455" t="s">
        <v>422</v>
      </c>
      <c r="P455" t="s">
        <v>423</v>
      </c>
      <c r="Q455" t="s">
        <v>424</v>
      </c>
      <c r="W455" t="s">
        <v>557</v>
      </c>
      <c r="X455" t="s">
        <v>14966</v>
      </c>
      <c r="Y455" t="s">
        <v>14967</v>
      </c>
      <c r="Z455" t="s">
        <v>14968</v>
      </c>
      <c r="AA455" t="s">
        <v>14969</v>
      </c>
      <c r="AI455" s="1">
        <v>43920</v>
      </c>
    </row>
    <row r="456" spans="1:35" x14ac:dyDescent="0.25">
      <c r="A456" t="s">
        <v>13016</v>
      </c>
      <c r="B456" t="str">
        <f t="shared" si="7"/>
        <v>GB0002875804US02341R3021</v>
      </c>
      <c r="C456" t="s">
        <v>449</v>
      </c>
      <c r="D456">
        <f>SIGN(VLOOKUP(C456,has_scf!$E$2:$F$1366,2,FALSE))</f>
        <v>1</v>
      </c>
      <c r="E456" s="1">
        <v>43200</v>
      </c>
      <c r="F456" t="s">
        <v>14970</v>
      </c>
      <c r="G456">
        <v>1718327</v>
      </c>
      <c r="H456">
        <v>222653</v>
      </c>
      <c r="K456" t="s">
        <v>36</v>
      </c>
      <c r="L456" t="s">
        <v>14971</v>
      </c>
      <c r="M456" t="s">
        <v>14972</v>
      </c>
      <c r="N456" t="s">
        <v>457</v>
      </c>
      <c r="O456" t="s">
        <v>458</v>
      </c>
      <c r="P456" t="s">
        <v>459</v>
      </c>
      <c r="Q456">
        <v>287580</v>
      </c>
      <c r="R456" t="s">
        <v>14973</v>
      </c>
      <c r="S456" t="s">
        <v>14974</v>
      </c>
      <c r="T456" t="s">
        <v>14975</v>
      </c>
      <c r="U456" t="s">
        <v>14976</v>
      </c>
      <c r="V456">
        <v>2023771</v>
      </c>
      <c r="W456" t="s">
        <v>14977</v>
      </c>
      <c r="X456" t="s">
        <v>14978</v>
      </c>
      <c r="AI456" s="1">
        <v>43924</v>
      </c>
    </row>
    <row r="457" spans="1:35" x14ac:dyDescent="0.25">
      <c r="A457" t="s">
        <v>13016</v>
      </c>
      <c r="B457" t="str">
        <f t="shared" si="7"/>
        <v>GB0002875804US02341R3021</v>
      </c>
      <c r="C457" t="s">
        <v>449</v>
      </c>
      <c r="D457">
        <f>SIGN(VLOOKUP(C457,has_scf!$E$2:$F$1366,2,FALSE))</f>
        <v>1</v>
      </c>
      <c r="E457" s="1">
        <v>43924</v>
      </c>
      <c r="F457" t="s">
        <v>14970</v>
      </c>
      <c r="G457">
        <v>1718327</v>
      </c>
      <c r="H457">
        <v>222653</v>
      </c>
      <c r="K457" t="s">
        <v>36</v>
      </c>
      <c r="L457" t="s">
        <v>14971</v>
      </c>
      <c r="M457" t="s">
        <v>14972</v>
      </c>
      <c r="N457" t="s">
        <v>457</v>
      </c>
      <c r="O457" t="s">
        <v>458</v>
      </c>
      <c r="P457" t="s">
        <v>459</v>
      </c>
      <c r="Q457">
        <v>287580</v>
      </c>
      <c r="R457" t="s">
        <v>14973</v>
      </c>
      <c r="S457" t="s">
        <v>14974</v>
      </c>
      <c r="T457" t="s">
        <v>14975</v>
      </c>
      <c r="U457" t="s">
        <v>14976</v>
      </c>
      <c r="V457">
        <v>2023771</v>
      </c>
      <c r="W457" t="s">
        <v>14977</v>
      </c>
      <c r="X457" t="s">
        <v>14978</v>
      </c>
      <c r="AI457" s="1">
        <v>43924</v>
      </c>
    </row>
    <row r="458" spans="1:35" x14ac:dyDescent="0.25">
      <c r="A458" t="s">
        <v>13016</v>
      </c>
      <c r="B458" t="str">
        <f t="shared" si="7"/>
        <v>GB00B61TVQ02DE0007664039</v>
      </c>
      <c r="C458" t="s">
        <v>1106</v>
      </c>
      <c r="D458">
        <f>SIGN(VLOOKUP(C458,has_scf!$E$2:$F$1366,2,FALSE))</f>
        <v>1</v>
      </c>
      <c r="E458" s="1">
        <v>43197</v>
      </c>
      <c r="F458" t="s">
        <v>14979</v>
      </c>
      <c r="G458">
        <v>1832330</v>
      </c>
      <c r="H458">
        <v>10922</v>
      </c>
      <c r="K458" t="s">
        <v>36</v>
      </c>
      <c r="M458" t="s">
        <v>14980</v>
      </c>
      <c r="N458" t="s">
        <v>1112</v>
      </c>
      <c r="O458" t="s">
        <v>1113</v>
      </c>
      <c r="P458" t="s">
        <v>1114</v>
      </c>
      <c r="Q458" t="s">
        <v>1115</v>
      </c>
      <c r="R458" t="s">
        <v>14389</v>
      </c>
      <c r="S458" t="s">
        <v>14390</v>
      </c>
      <c r="T458" t="s">
        <v>14391</v>
      </c>
      <c r="U458" t="s">
        <v>14392</v>
      </c>
      <c r="V458">
        <v>5497168</v>
      </c>
      <c r="W458" t="s">
        <v>5257</v>
      </c>
      <c r="X458" t="s">
        <v>14981</v>
      </c>
      <c r="AI458" s="1">
        <v>44314</v>
      </c>
    </row>
    <row r="459" spans="1:35" x14ac:dyDescent="0.25">
      <c r="A459" t="s">
        <v>13016</v>
      </c>
      <c r="B459" t="str">
        <f t="shared" si="7"/>
        <v>GB00B61TVQ02</v>
      </c>
      <c r="C459" t="s">
        <v>1106</v>
      </c>
      <c r="D459">
        <f>SIGN(VLOOKUP(C459,has_scf!$E$2:$F$1366,2,FALSE))</f>
        <v>1</v>
      </c>
      <c r="E459" s="1">
        <v>43553</v>
      </c>
      <c r="F459" t="s">
        <v>14982</v>
      </c>
      <c r="G459">
        <v>1832330</v>
      </c>
      <c r="H459">
        <v>9556323</v>
      </c>
      <c r="K459" t="s">
        <v>36</v>
      </c>
      <c r="M459" t="s">
        <v>13082</v>
      </c>
      <c r="N459" t="s">
        <v>1112</v>
      </c>
      <c r="O459" t="s">
        <v>1113</v>
      </c>
      <c r="P459" t="s">
        <v>1114</v>
      </c>
      <c r="Q459" t="s">
        <v>1115</v>
      </c>
      <c r="W459" t="s">
        <v>5257</v>
      </c>
      <c r="X459" t="s">
        <v>14983</v>
      </c>
      <c r="Y459" t="s">
        <v>14983</v>
      </c>
      <c r="AI459" s="1">
        <v>44216</v>
      </c>
    </row>
    <row r="460" spans="1:35" x14ac:dyDescent="0.25">
      <c r="A460" t="s">
        <v>13016</v>
      </c>
      <c r="B460" t="str">
        <f t="shared" si="7"/>
        <v>GB00B61TVQ02</v>
      </c>
      <c r="C460" t="s">
        <v>1106</v>
      </c>
      <c r="D460">
        <f>SIGN(VLOOKUP(C460,has_scf!$E$2:$F$1366,2,FALSE))</f>
        <v>1</v>
      </c>
      <c r="E460" s="1">
        <v>44216</v>
      </c>
      <c r="F460" t="s">
        <v>14982</v>
      </c>
      <c r="G460">
        <v>1832330</v>
      </c>
      <c r="H460">
        <v>9556323</v>
      </c>
      <c r="K460" t="s">
        <v>36</v>
      </c>
      <c r="M460" t="s">
        <v>13082</v>
      </c>
      <c r="N460" t="s">
        <v>1112</v>
      </c>
      <c r="O460" t="s">
        <v>1113</v>
      </c>
      <c r="P460" t="s">
        <v>1114</v>
      </c>
      <c r="Q460" t="s">
        <v>1115</v>
      </c>
      <c r="W460" t="s">
        <v>5257</v>
      </c>
      <c r="X460" t="s">
        <v>14983</v>
      </c>
      <c r="Y460" t="s">
        <v>14983</v>
      </c>
      <c r="AI460" s="1">
        <v>44216</v>
      </c>
    </row>
    <row r="461" spans="1:35" x14ac:dyDescent="0.25">
      <c r="A461" t="s">
        <v>13016</v>
      </c>
      <c r="B461" t="str">
        <f t="shared" si="7"/>
        <v>GB00B61TVQ02McLaren Group Ltd.</v>
      </c>
      <c r="C461" t="s">
        <v>1106</v>
      </c>
      <c r="D461">
        <f>SIGN(VLOOKUP(C461,has_scf!$E$2:$F$1366,2,FALSE))</f>
        <v>1</v>
      </c>
      <c r="E461" s="1">
        <v>43197</v>
      </c>
      <c r="F461" t="s">
        <v>14984</v>
      </c>
      <c r="G461">
        <v>1832330</v>
      </c>
      <c r="H461">
        <v>110939971</v>
      </c>
      <c r="K461" t="s">
        <v>36</v>
      </c>
      <c r="M461" t="s">
        <v>14985</v>
      </c>
      <c r="N461" t="s">
        <v>1112</v>
      </c>
      <c r="O461" t="s">
        <v>1113</v>
      </c>
      <c r="P461" t="s">
        <v>1114</v>
      </c>
      <c r="Q461" t="s">
        <v>1115</v>
      </c>
      <c r="R461" t="s">
        <v>14986</v>
      </c>
      <c r="W461" t="s">
        <v>5257</v>
      </c>
      <c r="X461" t="s">
        <v>14987</v>
      </c>
      <c r="Y461" t="s">
        <v>14988</v>
      </c>
      <c r="AI461" s="1">
        <v>43945</v>
      </c>
    </row>
    <row r="462" spans="1:35" x14ac:dyDescent="0.25">
      <c r="A462" t="s">
        <v>13016</v>
      </c>
      <c r="B462" t="str">
        <f t="shared" si="7"/>
        <v>GB00B61TVQ02McLaren Group Ltd.</v>
      </c>
      <c r="C462" t="s">
        <v>1106</v>
      </c>
      <c r="D462">
        <f>SIGN(VLOOKUP(C462,has_scf!$E$2:$F$1366,2,FALSE))</f>
        <v>1</v>
      </c>
      <c r="E462" s="1">
        <v>43945</v>
      </c>
      <c r="F462" t="s">
        <v>14984</v>
      </c>
      <c r="G462">
        <v>1832330</v>
      </c>
      <c r="H462">
        <v>110939971</v>
      </c>
      <c r="K462" t="s">
        <v>36</v>
      </c>
      <c r="M462" t="s">
        <v>14985</v>
      </c>
      <c r="N462" t="s">
        <v>1112</v>
      </c>
      <c r="O462" t="s">
        <v>1113</v>
      </c>
      <c r="P462" t="s">
        <v>1114</v>
      </c>
      <c r="Q462" t="s">
        <v>1115</v>
      </c>
      <c r="R462" t="s">
        <v>14986</v>
      </c>
      <c r="W462" t="s">
        <v>5257</v>
      </c>
      <c r="X462" t="s">
        <v>14987</v>
      </c>
      <c r="Y462" t="s">
        <v>14988</v>
      </c>
      <c r="AI462" s="1">
        <v>43945</v>
      </c>
    </row>
    <row r="463" spans="1:35" x14ac:dyDescent="0.25">
      <c r="A463" t="s">
        <v>13016</v>
      </c>
      <c r="B463" t="str">
        <f t="shared" si="7"/>
        <v>GB00B61TVQ02</v>
      </c>
      <c r="C463" t="s">
        <v>1106</v>
      </c>
      <c r="D463">
        <f>SIGN(VLOOKUP(C463,has_scf!$E$2:$F$1366,2,FALSE))</f>
        <v>1</v>
      </c>
      <c r="E463" s="1">
        <v>43197</v>
      </c>
      <c r="F463" t="s">
        <v>14989</v>
      </c>
      <c r="G463">
        <v>1832330</v>
      </c>
      <c r="H463">
        <v>9556323</v>
      </c>
      <c r="K463" t="s">
        <v>36</v>
      </c>
      <c r="N463" t="s">
        <v>1112</v>
      </c>
      <c r="O463" t="s">
        <v>1113</v>
      </c>
      <c r="P463" t="s">
        <v>1114</v>
      </c>
      <c r="Q463" t="s">
        <v>1115</v>
      </c>
      <c r="W463" t="s">
        <v>5257</v>
      </c>
      <c r="X463" t="s">
        <v>14990</v>
      </c>
      <c r="AI463" s="1">
        <v>44216</v>
      </c>
    </row>
    <row r="464" spans="1:35" x14ac:dyDescent="0.25">
      <c r="A464" t="s">
        <v>13016</v>
      </c>
      <c r="B464" t="str">
        <f t="shared" si="7"/>
        <v>GB00B61TVQ02</v>
      </c>
      <c r="C464" t="s">
        <v>1106</v>
      </c>
      <c r="D464">
        <f>SIGN(VLOOKUP(C464,has_scf!$E$2:$F$1366,2,FALSE))</f>
        <v>1</v>
      </c>
      <c r="E464" s="1">
        <v>44216</v>
      </c>
      <c r="F464" t="s">
        <v>14989</v>
      </c>
      <c r="G464">
        <v>1832330</v>
      </c>
      <c r="H464">
        <v>9556323</v>
      </c>
      <c r="K464" t="s">
        <v>36</v>
      </c>
      <c r="N464" t="s">
        <v>1112</v>
      </c>
      <c r="O464" t="s">
        <v>1113</v>
      </c>
      <c r="P464" t="s">
        <v>1114</v>
      </c>
      <c r="Q464" t="s">
        <v>1115</v>
      </c>
      <c r="W464" t="s">
        <v>5257</v>
      </c>
      <c r="X464" t="s">
        <v>14990</v>
      </c>
      <c r="AI464" s="1">
        <v>44216</v>
      </c>
    </row>
    <row r="465" spans="1:35" x14ac:dyDescent="0.25">
      <c r="A465" t="s">
        <v>13016</v>
      </c>
      <c r="B465" t="str">
        <f t="shared" si="7"/>
        <v>GB00B61TVQ02NL0010545661</v>
      </c>
      <c r="C465" t="s">
        <v>1106</v>
      </c>
      <c r="D465">
        <f>SIGN(VLOOKUP(C465,has_scf!$E$2:$F$1366,2,FALSE))</f>
        <v>1</v>
      </c>
      <c r="E465" s="1">
        <v>43201</v>
      </c>
      <c r="F465" t="s">
        <v>14991</v>
      </c>
      <c r="G465">
        <v>1832330</v>
      </c>
      <c r="H465">
        <v>194536706</v>
      </c>
      <c r="K465" t="s">
        <v>36</v>
      </c>
      <c r="M465" t="s">
        <v>14992</v>
      </c>
      <c r="N465" t="s">
        <v>1112</v>
      </c>
      <c r="O465" t="s">
        <v>1113</v>
      </c>
      <c r="P465" t="s">
        <v>1114</v>
      </c>
      <c r="Q465" t="s">
        <v>1115</v>
      </c>
      <c r="R465" t="s">
        <v>196</v>
      </c>
      <c r="S465" t="s">
        <v>197</v>
      </c>
      <c r="T465" t="s">
        <v>198</v>
      </c>
      <c r="U465" t="s">
        <v>189</v>
      </c>
      <c r="V465" t="s">
        <v>199</v>
      </c>
      <c r="W465" t="s">
        <v>5257</v>
      </c>
      <c r="X465" t="s">
        <v>226</v>
      </c>
      <c r="AI465" s="1">
        <v>767011</v>
      </c>
    </row>
    <row r="466" spans="1:35" x14ac:dyDescent="0.25">
      <c r="A466" t="s">
        <v>13016</v>
      </c>
      <c r="B466" t="str">
        <f t="shared" si="7"/>
        <v>GB00B61TVQ02DE0007100000</v>
      </c>
      <c r="C466" t="s">
        <v>1106</v>
      </c>
      <c r="D466">
        <f>SIGN(VLOOKUP(C466,has_scf!$E$2:$F$1366,2,FALSE))</f>
        <v>1</v>
      </c>
      <c r="E466" s="1">
        <v>43201</v>
      </c>
      <c r="F466" t="s">
        <v>14993</v>
      </c>
      <c r="G466">
        <v>1832330</v>
      </c>
      <c r="H466">
        <v>19337</v>
      </c>
      <c r="K466" t="s">
        <v>36</v>
      </c>
      <c r="M466" t="s">
        <v>14994</v>
      </c>
      <c r="N466" t="s">
        <v>1112</v>
      </c>
      <c r="O466" t="s">
        <v>1113</v>
      </c>
      <c r="P466" t="s">
        <v>1114</v>
      </c>
      <c r="Q466" t="s">
        <v>1115</v>
      </c>
      <c r="R466" t="s">
        <v>13153</v>
      </c>
      <c r="S466" t="s">
        <v>13154</v>
      </c>
      <c r="T466" t="s">
        <v>13155</v>
      </c>
      <c r="U466" t="s">
        <v>13156</v>
      </c>
      <c r="V466">
        <v>5529027</v>
      </c>
      <c r="W466" t="s">
        <v>5257</v>
      </c>
      <c r="X466" t="s">
        <v>13152</v>
      </c>
      <c r="AI466" s="1">
        <v>767011</v>
      </c>
    </row>
    <row r="467" spans="1:35" x14ac:dyDescent="0.25">
      <c r="A467" t="s">
        <v>13016</v>
      </c>
      <c r="B467" t="str">
        <f t="shared" si="7"/>
        <v>GB0004016704JP3837800006</v>
      </c>
      <c r="C467" t="s">
        <v>9061</v>
      </c>
      <c r="D467">
        <f>SIGN(VLOOKUP(C467,has_scf!$E$2:$F$1366,2,FALSE))</f>
        <v>0</v>
      </c>
      <c r="E467" s="1">
        <v>43431</v>
      </c>
      <c r="F467" t="s">
        <v>14995</v>
      </c>
      <c r="G467">
        <v>194515169</v>
      </c>
      <c r="H467">
        <v>1508007</v>
      </c>
      <c r="K467" t="s">
        <v>36</v>
      </c>
      <c r="L467" t="s">
        <v>14996</v>
      </c>
      <c r="M467" t="s">
        <v>14997</v>
      </c>
      <c r="N467" t="s">
        <v>9058</v>
      </c>
      <c r="O467" t="s">
        <v>9059</v>
      </c>
      <c r="P467" t="s">
        <v>9060</v>
      </c>
      <c r="Q467">
        <v>401670</v>
      </c>
      <c r="R467" t="s">
        <v>14998</v>
      </c>
      <c r="S467">
        <v>7741</v>
      </c>
      <c r="T467" t="s">
        <v>14999</v>
      </c>
      <c r="U467" t="s">
        <v>15000</v>
      </c>
      <c r="V467">
        <v>6441506</v>
      </c>
      <c r="W467" t="s">
        <v>15001</v>
      </c>
      <c r="X467" t="s">
        <v>15002</v>
      </c>
      <c r="AI467" s="1">
        <v>44781</v>
      </c>
    </row>
    <row r="468" spans="1:35" x14ac:dyDescent="0.25">
      <c r="A468" t="s">
        <v>13016</v>
      </c>
      <c r="B468" t="str">
        <f t="shared" si="7"/>
        <v>GB00BBM56V29GB00BF8Q6K64</v>
      </c>
      <c r="C468" t="s">
        <v>13369</v>
      </c>
      <c r="D468">
        <f>SIGN(VLOOKUP(C468,has_scf!$E$2:$F$1366,2,FALSE))</f>
        <v>0</v>
      </c>
      <c r="E468" s="1">
        <v>43372</v>
      </c>
      <c r="F468" t="s">
        <v>15003</v>
      </c>
      <c r="G468">
        <v>1921590</v>
      </c>
      <c r="H468">
        <v>1758728</v>
      </c>
      <c r="K468" t="s">
        <v>36</v>
      </c>
      <c r="M468" t="s">
        <v>15004</v>
      </c>
      <c r="N468" t="s">
        <v>13371</v>
      </c>
      <c r="O468" t="s">
        <v>13372</v>
      </c>
      <c r="P468" t="s">
        <v>13373</v>
      </c>
      <c r="Q468" t="s">
        <v>13374</v>
      </c>
      <c r="R468" t="s">
        <v>13244</v>
      </c>
      <c r="S468" t="s">
        <v>13245</v>
      </c>
      <c r="T468" t="s">
        <v>13246</v>
      </c>
      <c r="U468" t="s">
        <v>13247</v>
      </c>
      <c r="V468" t="s">
        <v>13248</v>
      </c>
      <c r="W468" t="s">
        <v>13375</v>
      </c>
      <c r="X468" t="s">
        <v>15004</v>
      </c>
      <c r="Y468" t="s">
        <v>13024</v>
      </c>
      <c r="AI468" s="1">
        <v>45405</v>
      </c>
    </row>
    <row r="469" spans="1:35" x14ac:dyDescent="0.25">
      <c r="A469" t="s">
        <v>13016</v>
      </c>
      <c r="B469" t="str">
        <f t="shared" si="7"/>
        <v>GB0033359141US3719311066</v>
      </c>
      <c r="C469" t="s">
        <v>6334</v>
      </c>
      <c r="D469">
        <f>SIGN(VLOOKUP(C469,has_scf!$E$2:$F$1366,2,FALSE))</f>
        <v>0</v>
      </c>
      <c r="E469" s="1">
        <v>43374</v>
      </c>
      <c r="F469" t="s">
        <v>15005</v>
      </c>
      <c r="G469">
        <v>194518801</v>
      </c>
      <c r="H469">
        <v>28590448</v>
      </c>
      <c r="K469" t="s">
        <v>36</v>
      </c>
      <c r="N469" t="s">
        <v>6331</v>
      </c>
      <c r="O469" t="s">
        <v>6332</v>
      </c>
      <c r="P469" t="s">
        <v>6333</v>
      </c>
      <c r="Q469">
        <v>3335914</v>
      </c>
      <c r="R469" t="s">
        <v>15006</v>
      </c>
      <c r="S469" t="s">
        <v>15007</v>
      </c>
      <c r="T469">
        <v>371931106</v>
      </c>
      <c r="U469" t="s">
        <v>15008</v>
      </c>
      <c r="V469">
        <v>2019510</v>
      </c>
      <c r="W469" t="s">
        <v>6335</v>
      </c>
      <c r="X469" t="s">
        <v>15009</v>
      </c>
      <c r="Y469" t="s">
        <v>15010</v>
      </c>
      <c r="Z469" t="s">
        <v>15011</v>
      </c>
      <c r="AI469" s="1">
        <v>43999</v>
      </c>
    </row>
    <row r="470" spans="1:35" x14ac:dyDescent="0.25">
      <c r="A470" t="s">
        <v>13016</v>
      </c>
      <c r="B470" t="str">
        <f t="shared" si="7"/>
        <v>GB0033359141US3719311066</v>
      </c>
      <c r="C470" t="s">
        <v>6334</v>
      </c>
      <c r="D470">
        <f>SIGN(VLOOKUP(C470,has_scf!$E$2:$F$1366,2,FALSE))</f>
        <v>0</v>
      </c>
      <c r="E470" s="1">
        <v>43999</v>
      </c>
      <c r="F470" t="s">
        <v>15005</v>
      </c>
      <c r="G470">
        <v>194518801</v>
      </c>
      <c r="H470">
        <v>28590448</v>
      </c>
      <c r="K470" t="s">
        <v>36</v>
      </c>
      <c r="N470" t="s">
        <v>6331</v>
      </c>
      <c r="O470" t="s">
        <v>6332</v>
      </c>
      <c r="P470" t="s">
        <v>6333</v>
      </c>
      <c r="Q470">
        <v>3335914</v>
      </c>
      <c r="R470" t="s">
        <v>15006</v>
      </c>
      <c r="S470" t="s">
        <v>15007</v>
      </c>
      <c r="T470">
        <v>371931106</v>
      </c>
      <c r="U470" t="s">
        <v>15008</v>
      </c>
      <c r="V470">
        <v>2019510</v>
      </c>
      <c r="W470" t="s">
        <v>6335</v>
      </c>
      <c r="X470" t="s">
        <v>15009</v>
      </c>
      <c r="Y470" t="s">
        <v>15010</v>
      </c>
      <c r="Z470" t="s">
        <v>15011</v>
      </c>
      <c r="AI470" s="1">
        <v>43999</v>
      </c>
    </row>
    <row r="471" spans="1:35" x14ac:dyDescent="0.25">
      <c r="A471" t="s">
        <v>13016</v>
      </c>
      <c r="B471" t="str">
        <f t="shared" si="7"/>
        <v>GB0033359141Aspect Software Group Holdings Ltd.</v>
      </c>
      <c r="C471" t="s">
        <v>6334</v>
      </c>
      <c r="D471">
        <f>SIGN(VLOOKUP(C471,has_scf!$E$2:$F$1366,2,FALSE))</f>
        <v>0</v>
      </c>
      <c r="E471" s="1">
        <v>43374</v>
      </c>
      <c r="F471" t="s">
        <v>15012</v>
      </c>
      <c r="G471">
        <v>194518801</v>
      </c>
      <c r="H471">
        <v>16000934</v>
      </c>
      <c r="K471" t="s">
        <v>36</v>
      </c>
      <c r="N471" t="s">
        <v>6331</v>
      </c>
      <c r="O471" t="s">
        <v>6332</v>
      </c>
      <c r="P471" t="s">
        <v>6333</v>
      </c>
      <c r="Q471">
        <v>3335914</v>
      </c>
      <c r="R471" t="s">
        <v>15013</v>
      </c>
      <c r="T471" t="s">
        <v>15014</v>
      </c>
      <c r="W471" t="s">
        <v>6335</v>
      </c>
      <c r="X471" t="s">
        <v>15015</v>
      </c>
      <c r="Y471" t="s">
        <v>15011</v>
      </c>
      <c r="AI471" s="1">
        <v>44475</v>
      </c>
    </row>
    <row r="472" spans="1:35" x14ac:dyDescent="0.25">
      <c r="A472" t="s">
        <v>13016</v>
      </c>
      <c r="B472" t="str">
        <f t="shared" si="7"/>
        <v>GB0033359141US17275R1023</v>
      </c>
      <c r="C472" t="s">
        <v>6334</v>
      </c>
      <c r="D472">
        <f>SIGN(VLOOKUP(C472,has_scf!$E$2:$F$1366,2,FALSE))</f>
        <v>0</v>
      </c>
      <c r="E472" s="1">
        <v>43374</v>
      </c>
      <c r="F472" t="s">
        <v>15016</v>
      </c>
      <c r="G472">
        <v>194518801</v>
      </c>
      <c r="H472">
        <v>2283</v>
      </c>
      <c r="K472" t="s">
        <v>36</v>
      </c>
      <c r="N472" t="s">
        <v>6331</v>
      </c>
      <c r="O472" t="s">
        <v>6332</v>
      </c>
      <c r="P472" t="s">
        <v>6333</v>
      </c>
      <c r="Q472">
        <v>3335914</v>
      </c>
      <c r="R472" t="s">
        <v>13214</v>
      </c>
      <c r="S472" t="s">
        <v>13215</v>
      </c>
      <c r="T472" t="s">
        <v>13216</v>
      </c>
      <c r="U472" t="s">
        <v>13217</v>
      </c>
      <c r="V472">
        <v>2198163</v>
      </c>
      <c r="W472" t="s">
        <v>6335</v>
      </c>
      <c r="X472" t="s">
        <v>15017</v>
      </c>
      <c r="Y472" t="s">
        <v>15011</v>
      </c>
      <c r="AI472" s="1">
        <v>44475</v>
      </c>
    </row>
    <row r="473" spans="1:35" x14ac:dyDescent="0.25">
      <c r="A473" t="s">
        <v>13016</v>
      </c>
      <c r="B473" t="str">
        <f t="shared" si="7"/>
        <v>GB0033359141US05351X1019</v>
      </c>
      <c r="C473" t="s">
        <v>6334</v>
      </c>
      <c r="D473">
        <f>SIGN(VLOOKUP(C473,has_scf!$E$2:$F$1366,2,FALSE))</f>
        <v>0</v>
      </c>
      <c r="E473" s="1">
        <v>43374</v>
      </c>
      <c r="F473" t="s">
        <v>15018</v>
      </c>
      <c r="G473">
        <v>194518801</v>
      </c>
      <c r="H473">
        <v>16002417</v>
      </c>
      <c r="K473" t="s">
        <v>36</v>
      </c>
      <c r="N473" t="s">
        <v>6331</v>
      </c>
      <c r="O473" t="s">
        <v>6332</v>
      </c>
      <c r="P473" t="s">
        <v>6333</v>
      </c>
      <c r="Q473">
        <v>3335914</v>
      </c>
      <c r="R473" t="s">
        <v>14684</v>
      </c>
      <c r="S473" t="s">
        <v>14685</v>
      </c>
      <c r="T473" t="s">
        <v>14686</v>
      </c>
      <c r="U473" t="s">
        <v>14687</v>
      </c>
      <c r="V473" t="s">
        <v>14688</v>
      </c>
      <c r="W473" t="s">
        <v>6335</v>
      </c>
      <c r="X473" t="s">
        <v>14689</v>
      </c>
      <c r="Y473" t="s">
        <v>15011</v>
      </c>
      <c r="AI473" s="1">
        <v>44475</v>
      </c>
    </row>
    <row r="474" spans="1:35" x14ac:dyDescent="0.25">
      <c r="A474" t="s">
        <v>13016</v>
      </c>
      <c r="B474" t="str">
        <f t="shared" si="7"/>
        <v>GB00B7N0K053PHY6142T1052</v>
      </c>
      <c r="C474" t="s">
        <v>5476</v>
      </c>
      <c r="D474">
        <f>SIGN(VLOOKUP(C474,has_scf!$E$2:$F$1366,2,FALSE))</f>
        <v>0</v>
      </c>
      <c r="E474" s="1">
        <v>43377</v>
      </c>
      <c r="F474" t="s">
        <v>15019</v>
      </c>
      <c r="G474">
        <v>1832425</v>
      </c>
      <c r="H474">
        <v>33758151</v>
      </c>
      <c r="K474" t="s">
        <v>36</v>
      </c>
      <c r="N474" t="s">
        <v>5478</v>
      </c>
      <c r="O474" t="s">
        <v>5479</v>
      </c>
      <c r="P474" t="s">
        <v>5480</v>
      </c>
      <c r="Q474" t="s">
        <v>5481</v>
      </c>
      <c r="R474" t="s">
        <v>15020</v>
      </c>
      <c r="S474" t="s">
        <v>15021</v>
      </c>
      <c r="T474" t="s">
        <v>15022</v>
      </c>
      <c r="U474" t="s">
        <v>15023</v>
      </c>
      <c r="V474" t="s">
        <v>15024</v>
      </c>
      <c r="W474" t="s">
        <v>5482</v>
      </c>
      <c r="X474" t="s">
        <v>15025</v>
      </c>
      <c r="Y474" t="s">
        <v>15026</v>
      </c>
      <c r="AI474" s="1">
        <v>44973</v>
      </c>
    </row>
    <row r="475" spans="1:35" x14ac:dyDescent="0.25">
      <c r="A475" t="s">
        <v>13016</v>
      </c>
      <c r="B475" t="str">
        <f t="shared" si="7"/>
        <v>GB0004526900</v>
      </c>
      <c r="C475" t="s">
        <v>6371</v>
      </c>
      <c r="D475">
        <f>SIGN(VLOOKUP(C475,has_scf!$E$2:$F$1366,2,FALSE))</f>
        <v>0</v>
      </c>
      <c r="E475" s="1">
        <v>43378</v>
      </c>
      <c r="F475" t="s">
        <v>15027</v>
      </c>
      <c r="G475">
        <v>194511951</v>
      </c>
      <c r="H475">
        <v>9219015</v>
      </c>
      <c r="K475" t="s">
        <v>36</v>
      </c>
      <c r="L475" t="s">
        <v>15028</v>
      </c>
      <c r="N475" t="s">
        <v>6373</v>
      </c>
      <c r="O475" t="s">
        <v>6374</v>
      </c>
      <c r="P475" t="s">
        <v>6375</v>
      </c>
      <c r="Q475">
        <v>452690</v>
      </c>
      <c r="W475" t="s">
        <v>15029</v>
      </c>
      <c r="Y475" t="s">
        <v>15030</v>
      </c>
      <c r="Z475" t="s">
        <v>15031</v>
      </c>
      <c r="AI475" s="1">
        <v>44105</v>
      </c>
    </row>
    <row r="476" spans="1:35" x14ac:dyDescent="0.25">
      <c r="A476" t="s">
        <v>13016</v>
      </c>
      <c r="B476" t="str">
        <f t="shared" si="7"/>
        <v>GB0004526900</v>
      </c>
      <c r="C476" t="s">
        <v>6371</v>
      </c>
      <c r="D476">
        <f>SIGN(VLOOKUP(C476,has_scf!$E$2:$F$1366,2,FALSE))</f>
        <v>0</v>
      </c>
      <c r="E476" s="1">
        <v>44105</v>
      </c>
      <c r="F476" t="s">
        <v>15027</v>
      </c>
      <c r="G476">
        <v>194511951</v>
      </c>
      <c r="H476">
        <v>9219015</v>
      </c>
      <c r="K476" t="s">
        <v>36</v>
      </c>
      <c r="L476" t="s">
        <v>15028</v>
      </c>
      <c r="N476" t="s">
        <v>6373</v>
      </c>
      <c r="O476" t="s">
        <v>6374</v>
      </c>
      <c r="P476" t="s">
        <v>6375</v>
      </c>
      <c r="Q476">
        <v>452690</v>
      </c>
      <c r="W476" t="s">
        <v>15029</v>
      </c>
      <c r="Y476" t="s">
        <v>15030</v>
      </c>
      <c r="Z476" t="s">
        <v>15031</v>
      </c>
      <c r="AI476" s="1">
        <v>44105</v>
      </c>
    </row>
    <row r="477" spans="1:35" x14ac:dyDescent="0.25">
      <c r="A477" t="s">
        <v>13016</v>
      </c>
      <c r="B477" t="str">
        <f t="shared" si="7"/>
        <v>GB0004526900National Football League, Inc.</v>
      </c>
      <c r="C477" t="s">
        <v>6371</v>
      </c>
      <c r="D477">
        <f>SIGN(VLOOKUP(C477,has_scf!$E$2:$F$1366,2,FALSE))</f>
        <v>0</v>
      </c>
      <c r="E477" s="1">
        <v>43378</v>
      </c>
      <c r="F477" t="s">
        <v>15032</v>
      </c>
      <c r="G477">
        <v>194511951</v>
      </c>
      <c r="H477">
        <v>228005</v>
      </c>
      <c r="K477" t="s">
        <v>36</v>
      </c>
      <c r="L477" t="s">
        <v>15033</v>
      </c>
      <c r="N477" t="s">
        <v>6373</v>
      </c>
      <c r="O477" t="s">
        <v>6374</v>
      </c>
      <c r="P477" t="s">
        <v>6375</v>
      </c>
      <c r="Q477">
        <v>452690</v>
      </c>
      <c r="R477" t="s">
        <v>15034</v>
      </c>
      <c r="W477" t="s">
        <v>15033</v>
      </c>
      <c r="X477" t="s">
        <v>15035</v>
      </c>
      <c r="Y477" t="s">
        <v>15036</v>
      </c>
      <c r="AI477" s="1">
        <v>767011</v>
      </c>
    </row>
    <row r="478" spans="1:35" x14ac:dyDescent="0.25">
      <c r="A478" t="s">
        <v>13016</v>
      </c>
      <c r="B478" t="str">
        <f t="shared" si="7"/>
        <v>GB0004526900National Basketball Association, Inc.</v>
      </c>
      <c r="C478" t="s">
        <v>6371</v>
      </c>
      <c r="D478">
        <f>SIGN(VLOOKUP(C478,has_scf!$E$2:$F$1366,2,FALSE))</f>
        <v>0</v>
      </c>
      <c r="E478" s="1">
        <v>43378</v>
      </c>
      <c r="F478" t="s">
        <v>15037</v>
      </c>
      <c r="G478">
        <v>194511951</v>
      </c>
      <c r="H478">
        <v>21183</v>
      </c>
      <c r="K478" t="s">
        <v>36</v>
      </c>
      <c r="L478" t="s">
        <v>15033</v>
      </c>
      <c r="N478" t="s">
        <v>6373</v>
      </c>
      <c r="O478" t="s">
        <v>6374</v>
      </c>
      <c r="P478" t="s">
        <v>6375</v>
      </c>
      <c r="Q478">
        <v>452690</v>
      </c>
      <c r="R478" t="s">
        <v>15038</v>
      </c>
      <c r="W478" t="s">
        <v>15033</v>
      </c>
      <c r="X478" t="s">
        <v>15039</v>
      </c>
      <c r="Y478" t="s">
        <v>15040</v>
      </c>
      <c r="AI478" s="1">
        <v>767011</v>
      </c>
    </row>
    <row r="479" spans="1:35" x14ac:dyDescent="0.25">
      <c r="A479" t="s">
        <v>13016</v>
      </c>
      <c r="B479" t="str">
        <f t="shared" si="7"/>
        <v>GB0004526900Major League Baseball Blue, Inc.</v>
      </c>
      <c r="C479" t="s">
        <v>6371</v>
      </c>
      <c r="D479">
        <f>SIGN(VLOOKUP(C479,has_scf!$E$2:$F$1366,2,FALSE))</f>
        <v>0</v>
      </c>
      <c r="E479" s="1">
        <v>43378</v>
      </c>
      <c r="F479" t="s">
        <v>15041</v>
      </c>
      <c r="G479">
        <v>194511951</v>
      </c>
      <c r="H479">
        <v>231255</v>
      </c>
      <c r="K479" t="s">
        <v>36</v>
      </c>
      <c r="L479" t="s">
        <v>15033</v>
      </c>
      <c r="N479" t="s">
        <v>6373</v>
      </c>
      <c r="O479" t="s">
        <v>6374</v>
      </c>
      <c r="P479" t="s">
        <v>6375</v>
      </c>
      <c r="Q479">
        <v>452690</v>
      </c>
      <c r="R479" t="s">
        <v>15042</v>
      </c>
      <c r="W479" t="s">
        <v>15033</v>
      </c>
      <c r="X479" t="s">
        <v>15043</v>
      </c>
      <c r="AI479" s="1">
        <v>44781</v>
      </c>
    </row>
    <row r="480" spans="1:35" x14ac:dyDescent="0.25">
      <c r="A480" t="s">
        <v>13016</v>
      </c>
      <c r="B480" t="str">
        <f t="shared" si="7"/>
        <v>GB0004526900The National Hockey League</v>
      </c>
      <c r="C480" t="s">
        <v>6371</v>
      </c>
      <c r="D480">
        <f>SIGN(VLOOKUP(C480,has_scf!$E$2:$F$1366,2,FALSE))</f>
        <v>0</v>
      </c>
      <c r="E480" s="1">
        <v>43378</v>
      </c>
      <c r="F480" t="s">
        <v>15044</v>
      </c>
      <c r="G480">
        <v>194511951</v>
      </c>
      <c r="H480">
        <v>228006</v>
      </c>
      <c r="K480" t="s">
        <v>36</v>
      </c>
      <c r="L480" t="s">
        <v>15033</v>
      </c>
      <c r="N480" t="s">
        <v>6373</v>
      </c>
      <c r="O480" t="s">
        <v>6374</v>
      </c>
      <c r="P480" t="s">
        <v>6375</v>
      </c>
      <c r="Q480">
        <v>452690</v>
      </c>
      <c r="R480" t="s">
        <v>15045</v>
      </c>
      <c r="W480" t="s">
        <v>15033</v>
      </c>
      <c r="X480" t="s">
        <v>15045</v>
      </c>
      <c r="Y480" t="s">
        <v>15046</v>
      </c>
      <c r="AI480" s="1">
        <v>767011</v>
      </c>
    </row>
    <row r="481" spans="1:35" x14ac:dyDescent="0.25">
      <c r="A481" t="s">
        <v>13016</v>
      </c>
      <c r="B481" t="str">
        <f t="shared" si="7"/>
        <v>GB0004526900Momentum Sports Cultural Development (Beijing) Co., Ltd.</v>
      </c>
      <c r="C481" t="s">
        <v>6371</v>
      </c>
      <c r="D481">
        <f>SIGN(VLOOKUP(C481,has_scf!$E$2:$F$1366,2,FALSE))</f>
        <v>0</v>
      </c>
      <c r="E481" s="1">
        <v>43378</v>
      </c>
      <c r="F481" t="s">
        <v>15047</v>
      </c>
      <c r="G481">
        <v>194511951</v>
      </c>
      <c r="H481">
        <v>129584229</v>
      </c>
      <c r="K481" t="s">
        <v>36</v>
      </c>
      <c r="L481" t="s">
        <v>15033</v>
      </c>
      <c r="M481" t="s">
        <v>15048</v>
      </c>
      <c r="N481" t="s">
        <v>6373</v>
      </c>
      <c r="O481" t="s">
        <v>6374</v>
      </c>
      <c r="P481" t="s">
        <v>6375</v>
      </c>
      <c r="Q481">
        <v>452690</v>
      </c>
      <c r="R481" t="s">
        <v>15049</v>
      </c>
      <c r="W481" t="s">
        <v>15033</v>
      </c>
      <c r="X481" t="s">
        <v>15048</v>
      </c>
      <c r="Y481" t="s">
        <v>15050</v>
      </c>
      <c r="AI481" s="1">
        <v>44781</v>
      </c>
    </row>
    <row r="482" spans="1:35" x14ac:dyDescent="0.25">
      <c r="A482" t="s">
        <v>13016</v>
      </c>
      <c r="B482" t="str">
        <f t="shared" si="7"/>
        <v>GB0004526900National Football League Players Association, Inc.</v>
      </c>
      <c r="C482" t="s">
        <v>6371</v>
      </c>
      <c r="D482">
        <f>SIGN(VLOOKUP(C482,has_scf!$E$2:$F$1366,2,FALSE))</f>
        <v>0</v>
      </c>
      <c r="E482" s="1">
        <v>43378</v>
      </c>
      <c r="F482" t="s">
        <v>15051</v>
      </c>
      <c r="G482">
        <v>194511951</v>
      </c>
      <c r="H482">
        <v>6888426</v>
      </c>
      <c r="K482" t="s">
        <v>36</v>
      </c>
      <c r="L482" t="s">
        <v>15033</v>
      </c>
      <c r="N482" t="s">
        <v>6373</v>
      </c>
      <c r="O482" t="s">
        <v>6374</v>
      </c>
      <c r="P482" t="s">
        <v>6375</v>
      </c>
      <c r="Q482">
        <v>452690</v>
      </c>
      <c r="R482" t="s">
        <v>15052</v>
      </c>
      <c r="W482" t="s">
        <v>15033</v>
      </c>
      <c r="X482" t="s">
        <v>15053</v>
      </c>
      <c r="Y482" t="s">
        <v>15054</v>
      </c>
      <c r="AI482" s="1">
        <v>767011</v>
      </c>
    </row>
    <row r="483" spans="1:35" x14ac:dyDescent="0.25">
      <c r="A483" t="s">
        <v>13016</v>
      </c>
      <c r="B483" t="str">
        <f t="shared" si="7"/>
        <v>GB0004526900National Hockey League Players' Association</v>
      </c>
      <c r="C483" t="s">
        <v>6371</v>
      </c>
      <c r="D483">
        <f>SIGN(VLOOKUP(C483,has_scf!$E$2:$F$1366,2,FALSE))</f>
        <v>0</v>
      </c>
      <c r="E483" s="1">
        <v>43378</v>
      </c>
      <c r="F483" t="s">
        <v>15055</v>
      </c>
      <c r="G483">
        <v>194511951</v>
      </c>
      <c r="H483">
        <v>7115773</v>
      </c>
      <c r="K483" t="s">
        <v>36</v>
      </c>
      <c r="L483" t="s">
        <v>15033</v>
      </c>
      <c r="N483" t="s">
        <v>6373</v>
      </c>
      <c r="O483" t="s">
        <v>6374</v>
      </c>
      <c r="P483" t="s">
        <v>6375</v>
      </c>
      <c r="Q483">
        <v>452690</v>
      </c>
      <c r="R483" t="s">
        <v>15056</v>
      </c>
      <c r="W483" t="s">
        <v>15033</v>
      </c>
      <c r="X483" t="s">
        <v>15057</v>
      </c>
      <c r="Y483" t="s">
        <v>15058</v>
      </c>
      <c r="AI483" s="1">
        <v>767011</v>
      </c>
    </row>
    <row r="484" spans="1:35" x14ac:dyDescent="0.25">
      <c r="A484" t="s">
        <v>13016</v>
      </c>
      <c r="B484" t="str">
        <f t="shared" si="7"/>
        <v>GB0004526900Dallas Cowboys Football Club Ltd.</v>
      </c>
      <c r="C484" t="s">
        <v>6371</v>
      </c>
      <c r="D484">
        <f>SIGN(VLOOKUP(C484,has_scf!$E$2:$F$1366,2,FALSE))</f>
        <v>0</v>
      </c>
      <c r="E484" s="1">
        <v>43378</v>
      </c>
      <c r="F484" t="s">
        <v>15059</v>
      </c>
      <c r="G484">
        <v>194511951</v>
      </c>
      <c r="H484">
        <v>7096405</v>
      </c>
      <c r="K484" t="s">
        <v>36</v>
      </c>
      <c r="L484" t="s">
        <v>15033</v>
      </c>
      <c r="N484" t="s">
        <v>6373</v>
      </c>
      <c r="O484" t="s">
        <v>6374</v>
      </c>
      <c r="P484" t="s">
        <v>6375</v>
      </c>
      <c r="Q484">
        <v>452690</v>
      </c>
      <c r="R484" t="s">
        <v>15060</v>
      </c>
      <c r="W484" t="s">
        <v>15033</v>
      </c>
      <c r="X484" t="s">
        <v>15061</v>
      </c>
      <c r="Y484" t="s">
        <v>15062</v>
      </c>
      <c r="AI484" s="1">
        <v>767011</v>
      </c>
    </row>
    <row r="485" spans="1:35" x14ac:dyDescent="0.25">
      <c r="A485" t="s">
        <v>13016</v>
      </c>
      <c r="B485" t="str">
        <f t="shared" si="7"/>
        <v>GB0004526900Dylan's Candy Bar LLC</v>
      </c>
      <c r="C485" t="s">
        <v>6371</v>
      </c>
      <c r="D485">
        <f>SIGN(VLOOKUP(C485,has_scf!$E$2:$F$1366,2,FALSE))</f>
        <v>0</v>
      </c>
      <c r="E485" s="1">
        <v>43378</v>
      </c>
      <c r="F485" t="s">
        <v>15063</v>
      </c>
      <c r="G485">
        <v>194511951</v>
      </c>
      <c r="H485">
        <v>8393284</v>
      </c>
      <c r="K485" t="s">
        <v>36</v>
      </c>
      <c r="L485" t="s">
        <v>15033</v>
      </c>
      <c r="N485" t="s">
        <v>6373</v>
      </c>
      <c r="O485" t="s">
        <v>6374</v>
      </c>
      <c r="P485" t="s">
        <v>6375</v>
      </c>
      <c r="Q485">
        <v>452690</v>
      </c>
      <c r="R485" t="s">
        <v>15064</v>
      </c>
      <c r="W485" t="s">
        <v>15033</v>
      </c>
      <c r="AI485" s="1">
        <v>44105</v>
      </c>
    </row>
    <row r="486" spans="1:35" x14ac:dyDescent="0.25">
      <c r="A486" t="s">
        <v>13016</v>
      </c>
      <c r="B486" t="str">
        <f t="shared" si="7"/>
        <v>GB0004526900Dylan's Candy Bar LLC</v>
      </c>
      <c r="C486" t="s">
        <v>6371</v>
      </c>
      <c r="D486">
        <f>SIGN(VLOOKUP(C486,has_scf!$E$2:$F$1366,2,FALSE))</f>
        <v>0</v>
      </c>
      <c r="E486" s="1">
        <v>44105</v>
      </c>
      <c r="F486" t="s">
        <v>15063</v>
      </c>
      <c r="G486">
        <v>194511951</v>
      </c>
      <c r="H486">
        <v>8393284</v>
      </c>
      <c r="K486" t="s">
        <v>36</v>
      </c>
      <c r="L486" t="s">
        <v>15033</v>
      </c>
      <c r="N486" t="s">
        <v>6373</v>
      </c>
      <c r="O486" t="s">
        <v>6374</v>
      </c>
      <c r="P486" t="s">
        <v>6375</v>
      </c>
      <c r="Q486">
        <v>452690</v>
      </c>
      <c r="R486" t="s">
        <v>15064</v>
      </c>
      <c r="W486" t="s">
        <v>15033</v>
      </c>
      <c r="AI486" s="1">
        <v>44105</v>
      </c>
    </row>
    <row r="487" spans="1:35" x14ac:dyDescent="0.25">
      <c r="A487" t="s">
        <v>13016</v>
      </c>
      <c r="B487" t="str">
        <f t="shared" si="7"/>
        <v>GB0004526900Jordan Outdoor Enterprises Ltd.</v>
      </c>
      <c r="C487" t="s">
        <v>6371</v>
      </c>
      <c r="D487">
        <f>SIGN(VLOOKUP(C487,has_scf!$E$2:$F$1366,2,FALSE))</f>
        <v>0</v>
      </c>
      <c r="E487" s="1">
        <v>43378</v>
      </c>
      <c r="F487" t="s">
        <v>15065</v>
      </c>
      <c r="G487">
        <v>194511951</v>
      </c>
      <c r="H487">
        <v>21949038</v>
      </c>
      <c r="K487" t="s">
        <v>36</v>
      </c>
      <c r="L487" t="s">
        <v>15033</v>
      </c>
      <c r="N487" t="s">
        <v>6373</v>
      </c>
      <c r="O487" t="s">
        <v>6374</v>
      </c>
      <c r="P487" t="s">
        <v>6375</v>
      </c>
      <c r="Q487">
        <v>452690</v>
      </c>
      <c r="R487" t="s">
        <v>15066</v>
      </c>
      <c r="W487" t="s">
        <v>15033</v>
      </c>
      <c r="X487" t="s">
        <v>15067</v>
      </c>
      <c r="Y487" t="s">
        <v>15068</v>
      </c>
      <c r="AI487" s="1">
        <v>767011</v>
      </c>
    </row>
    <row r="488" spans="1:35" x14ac:dyDescent="0.25">
      <c r="A488" t="s">
        <v>13016</v>
      </c>
      <c r="B488" t="str">
        <f t="shared" si="7"/>
        <v>GB0004526900Level-5, Inc.</v>
      </c>
      <c r="C488" t="s">
        <v>6371</v>
      </c>
      <c r="D488">
        <f>SIGN(VLOOKUP(C488,has_scf!$E$2:$F$1366,2,FALSE))</f>
        <v>0</v>
      </c>
      <c r="E488" s="1">
        <v>43378</v>
      </c>
      <c r="F488" t="s">
        <v>15069</v>
      </c>
      <c r="G488">
        <v>194511951</v>
      </c>
      <c r="H488">
        <v>34311754</v>
      </c>
      <c r="K488" t="s">
        <v>36</v>
      </c>
      <c r="N488" t="s">
        <v>6373</v>
      </c>
      <c r="O488" t="s">
        <v>6374</v>
      </c>
      <c r="P488" t="s">
        <v>6375</v>
      </c>
      <c r="Q488">
        <v>452690</v>
      </c>
      <c r="R488" t="s">
        <v>15070</v>
      </c>
      <c r="W488" t="s">
        <v>6376</v>
      </c>
      <c r="X488" t="s">
        <v>15071</v>
      </c>
      <c r="Y488" t="s">
        <v>15072</v>
      </c>
      <c r="AI488" s="1">
        <v>44781</v>
      </c>
    </row>
    <row r="489" spans="1:35" x14ac:dyDescent="0.25">
      <c r="A489" t="s">
        <v>13016</v>
      </c>
      <c r="B489" t="str">
        <f t="shared" si="7"/>
        <v>GB0004526900</v>
      </c>
      <c r="C489" t="s">
        <v>6371</v>
      </c>
      <c r="D489">
        <f>SIGN(VLOOKUP(C489,has_scf!$E$2:$F$1366,2,FALSE))</f>
        <v>0</v>
      </c>
      <c r="E489" s="1">
        <v>43378</v>
      </c>
      <c r="F489" t="s">
        <v>15073</v>
      </c>
      <c r="G489">
        <v>194511951</v>
      </c>
      <c r="H489">
        <v>8351631</v>
      </c>
      <c r="K489" t="s">
        <v>36</v>
      </c>
      <c r="N489" t="s">
        <v>6373</v>
      </c>
      <c r="O489" t="s">
        <v>6374</v>
      </c>
      <c r="P489" t="s">
        <v>6375</v>
      </c>
      <c r="Q489">
        <v>452690</v>
      </c>
      <c r="W489" t="s">
        <v>15074</v>
      </c>
      <c r="Y489" t="s">
        <v>15075</v>
      </c>
      <c r="AI489" s="1">
        <v>45518</v>
      </c>
    </row>
    <row r="490" spans="1:35" x14ac:dyDescent="0.25">
      <c r="A490" t="s">
        <v>13016</v>
      </c>
      <c r="B490" t="str">
        <f t="shared" si="7"/>
        <v>GB0004526900CA29382B1022</v>
      </c>
      <c r="C490" t="s">
        <v>6371</v>
      </c>
      <c r="D490">
        <f>SIGN(VLOOKUP(C490,has_scf!$E$2:$F$1366,2,FALSE))</f>
        <v>0</v>
      </c>
      <c r="E490" s="1">
        <v>43378</v>
      </c>
      <c r="F490" t="s">
        <v>15076</v>
      </c>
      <c r="G490">
        <v>194511951</v>
      </c>
      <c r="H490">
        <v>1911747</v>
      </c>
      <c r="K490" t="s">
        <v>36</v>
      </c>
      <c r="N490" t="s">
        <v>6373</v>
      </c>
      <c r="O490" t="s">
        <v>6374</v>
      </c>
      <c r="P490" t="s">
        <v>6375</v>
      </c>
      <c r="Q490">
        <v>452690</v>
      </c>
      <c r="R490" t="s">
        <v>15077</v>
      </c>
      <c r="S490" t="s">
        <v>15078</v>
      </c>
      <c r="T490" t="s">
        <v>15079</v>
      </c>
      <c r="U490" t="s">
        <v>15080</v>
      </c>
      <c r="V490" t="s">
        <v>15081</v>
      </c>
      <c r="W490" t="s">
        <v>6376</v>
      </c>
      <c r="X490" t="s">
        <v>15082</v>
      </c>
      <c r="Y490" t="s">
        <v>15083</v>
      </c>
      <c r="AI490" s="1">
        <v>43847</v>
      </c>
    </row>
    <row r="491" spans="1:35" x14ac:dyDescent="0.25">
      <c r="A491" t="s">
        <v>13016</v>
      </c>
      <c r="B491" t="str">
        <f t="shared" si="7"/>
        <v>GB0004526900CA29382B1022</v>
      </c>
      <c r="C491" t="s">
        <v>6371</v>
      </c>
      <c r="D491">
        <f>SIGN(VLOOKUP(C491,has_scf!$E$2:$F$1366,2,FALSE))</f>
        <v>0</v>
      </c>
      <c r="E491" s="1">
        <v>43847</v>
      </c>
      <c r="F491" t="s">
        <v>15076</v>
      </c>
      <c r="G491">
        <v>194511951</v>
      </c>
      <c r="H491">
        <v>1911747</v>
      </c>
      <c r="K491" t="s">
        <v>36</v>
      </c>
      <c r="N491" t="s">
        <v>6373</v>
      </c>
      <c r="O491" t="s">
        <v>6374</v>
      </c>
      <c r="P491" t="s">
        <v>6375</v>
      </c>
      <c r="Q491">
        <v>452690</v>
      </c>
      <c r="R491" t="s">
        <v>15077</v>
      </c>
      <c r="S491" t="s">
        <v>15078</v>
      </c>
      <c r="T491" t="s">
        <v>15079</v>
      </c>
      <c r="U491" t="s">
        <v>15080</v>
      </c>
      <c r="V491" t="s">
        <v>15081</v>
      </c>
      <c r="W491" t="s">
        <v>6376</v>
      </c>
      <c r="X491" t="s">
        <v>15082</v>
      </c>
      <c r="Y491" t="s">
        <v>15083</v>
      </c>
      <c r="AI491" s="1">
        <v>43847</v>
      </c>
    </row>
    <row r="492" spans="1:35" x14ac:dyDescent="0.25">
      <c r="A492" t="s">
        <v>13016</v>
      </c>
      <c r="B492" t="str">
        <f t="shared" si="7"/>
        <v>GB0004016704</v>
      </c>
      <c r="C492" t="s">
        <v>9061</v>
      </c>
      <c r="D492">
        <f>SIGN(VLOOKUP(C492,has_scf!$E$2:$F$1366,2,FALSE))</f>
        <v>0</v>
      </c>
      <c r="E492" s="1">
        <v>43431</v>
      </c>
      <c r="F492" t="s">
        <v>15084</v>
      </c>
      <c r="G492">
        <v>194515169</v>
      </c>
      <c r="H492">
        <v>133018437</v>
      </c>
      <c r="K492" t="s">
        <v>36</v>
      </c>
      <c r="L492" t="s">
        <v>14996</v>
      </c>
      <c r="N492" t="s">
        <v>9058</v>
      </c>
      <c r="O492" t="s">
        <v>9059</v>
      </c>
      <c r="P492" t="s">
        <v>9060</v>
      </c>
      <c r="Q492">
        <v>401670</v>
      </c>
      <c r="W492" t="s">
        <v>15001</v>
      </c>
      <c r="X492" t="s">
        <v>15085</v>
      </c>
      <c r="Y492" t="s">
        <v>15086</v>
      </c>
      <c r="Z492" t="s">
        <v>15087</v>
      </c>
      <c r="AA492" t="s">
        <v>15088</v>
      </c>
      <c r="AB492" t="s">
        <v>1143</v>
      </c>
      <c r="AI492" s="1">
        <v>44022</v>
      </c>
    </row>
    <row r="493" spans="1:35" x14ac:dyDescent="0.25">
      <c r="A493" t="s">
        <v>13016</v>
      </c>
      <c r="B493" t="str">
        <f t="shared" si="7"/>
        <v>GB0004016704</v>
      </c>
      <c r="C493" t="s">
        <v>9061</v>
      </c>
      <c r="D493">
        <f>SIGN(VLOOKUP(C493,has_scf!$E$2:$F$1366,2,FALSE))</f>
        <v>0</v>
      </c>
      <c r="E493" s="1">
        <v>44022</v>
      </c>
      <c r="F493" t="s">
        <v>15084</v>
      </c>
      <c r="G493">
        <v>194515169</v>
      </c>
      <c r="H493">
        <v>133018437</v>
      </c>
      <c r="K493" t="s">
        <v>36</v>
      </c>
      <c r="L493" t="s">
        <v>14996</v>
      </c>
      <c r="N493" t="s">
        <v>9058</v>
      </c>
      <c r="O493" t="s">
        <v>9059</v>
      </c>
      <c r="P493" t="s">
        <v>9060</v>
      </c>
      <c r="Q493">
        <v>401670</v>
      </c>
      <c r="W493" t="s">
        <v>15001</v>
      </c>
      <c r="X493" t="s">
        <v>15085</v>
      </c>
      <c r="Y493" t="s">
        <v>15086</v>
      </c>
      <c r="Z493" t="s">
        <v>15087</v>
      </c>
      <c r="AA493" t="s">
        <v>15088</v>
      </c>
      <c r="AB493" t="s">
        <v>1143</v>
      </c>
      <c r="AI493" s="1">
        <v>44022</v>
      </c>
    </row>
    <row r="494" spans="1:35" x14ac:dyDescent="0.25">
      <c r="A494" t="s">
        <v>13016</v>
      </c>
      <c r="B494" t="str">
        <f t="shared" si="7"/>
        <v>GB0004526900</v>
      </c>
      <c r="C494" t="s">
        <v>6371</v>
      </c>
      <c r="D494">
        <f>SIGN(VLOOKUP(C494,has_scf!$E$2:$F$1366,2,FALSE))</f>
        <v>0</v>
      </c>
      <c r="E494" s="1">
        <v>43390</v>
      </c>
      <c r="F494" t="s">
        <v>15089</v>
      </c>
      <c r="G494">
        <v>194511951</v>
      </c>
      <c r="H494">
        <v>133149905</v>
      </c>
      <c r="K494" t="s">
        <v>36</v>
      </c>
      <c r="L494" t="s">
        <v>15033</v>
      </c>
      <c r="N494" t="s">
        <v>6373</v>
      </c>
      <c r="O494" t="s">
        <v>6374</v>
      </c>
      <c r="P494" t="s">
        <v>6375</v>
      </c>
      <c r="Q494">
        <v>452690</v>
      </c>
      <c r="W494" t="s">
        <v>15033</v>
      </c>
      <c r="X494" t="s">
        <v>15090</v>
      </c>
      <c r="AI494" s="1">
        <v>44105</v>
      </c>
    </row>
    <row r="495" spans="1:35" x14ac:dyDescent="0.25">
      <c r="A495" t="s">
        <v>13016</v>
      </c>
      <c r="B495" t="str">
        <f t="shared" si="7"/>
        <v>GB0004526900</v>
      </c>
      <c r="C495" t="s">
        <v>6371</v>
      </c>
      <c r="D495">
        <f>SIGN(VLOOKUP(C495,has_scf!$E$2:$F$1366,2,FALSE))</f>
        <v>0</v>
      </c>
      <c r="E495" s="1">
        <v>44105</v>
      </c>
      <c r="F495" t="s">
        <v>15089</v>
      </c>
      <c r="G495">
        <v>194511951</v>
      </c>
      <c r="H495">
        <v>133149905</v>
      </c>
      <c r="K495" t="s">
        <v>36</v>
      </c>
      <c r="L495" t="s">
        <v>15033</v>
      </c>
      <c r="N495" t="s">
        <v>6373</v>
      </c>
      <c r="O495" t="s">
        <v>6374</v>
      </c>
      <c r="P495" t="s">
        <v>6375</v>
      </c>
      <c r="Q495">
        <v>452690</v>
      </c>
      <c r="W495" t="s">
        <v>15033</v>
      </c>
      <c r="X495" t="s">
        <v>15090</v>
      </c>
      <c r="AI495" s="1">
        <v>44105</v>
      </c>
    </row>
    <row r="496" spans="1:35" x14ac:dyDescent="0.25">
      <c r="A496" t="s">
        <v>13016</v>
      </c>
      <c r="B496" t="str">
        <f t="shared" si="7"/>
        <v>GB0004526900</v>
      </c>
      <c r="C496" t="s">
        <v>6371</v>
      </c>
      <c r="D496">
        <f>SIGN(VLOOKUP(C496,has_scf!$E$2:$F$1366,2,FALSE))</f>
        <v>0</v>
      </c>
      <c r="E496" s="1">
        <v>43390</v>
      </c>
      <c r="F496" t="s">
        <v>15091</v>
      </c>
      <c r="G496">
        <v>194511951</v>
      </c>
      <c r="H496">
        <v>131679600</v>
      </c>
      <c r="K496" t="s">
        <v>36</v>
      </c>
      <c r="L496" t="s">
        <v>15033</v>
      </c>
      <c r="N496" t="s">
        <v>6373</v>
      </c>
      <c r="O496" t="s">
        <v>6374</v>
      </c>
      <c r="P496" t="s">
        <v>6375</v>
      </c>
      <c r="Q496">
        <v>452690</v>
      </c>
      <c r="W496" t="s">
        <v>15033</v>
      </c>
      <c r="X496" t="s">
        <v>15092</v>
      </c>
      <c r="Y496" t="s">
        <v>15093</v>
      </c>
      <c r="AI496" s="1">
        <v>45517</v>
      </c>
    </row>
    <row r="497" spans="1:35" x14ac:dyDescent="0.25">
      <c r="A497" t="s">
        <v>13016</v>
      </c>
      <c r="B497" t="str">
        <f t="shared" si="7"/>
        <v>GB0004526900</v>
      </c>
      <c r="C497" t="s">
        <v>6371</v>
      </c>
      <c r="D497">
        <f>SIGN(VLOOKUP(C497,has_scf!$E$2:$F$1366,2,FALSE))</f>
        <v>0</v>
      </c>
      <c r="E497" s="1">
        <v>43390</v>
      </c>
      <c r="F497" t="s">
        <v>15094</v>
      </c>
      <c r="G497">
        <v>194511951</v>
      </c>
      <c r="H497">
        <v>133149972</v>
      </c>
      <c r="K497" t="s">
        <v>36</v>
      </c>
      <c r="N497" t="s">
        <v>6373</v>
      </c>
      <c r="O497" t="s">
        <v>6374</v>
      </c>
      <c r="P497" t="s">
        <v>6375</v>
      </c>
      <c r="Q497">
        <v>452690</v>
      </c>
      <c r="W497" t="s">
        <v>6376</v>
      </c>
      <c r="X497" t="s">
        <v>15095</v>
      </c>
      <c r="Y497" t="s">
        <v>15096</v>
      </c>
      <c r="AI497" s="1">
        <v>44105</v>
      </c>
    </row>
    <row r="498" spans="1:35" x14ac:dyDescent="0.25">
      <c r="A498" t="s">
        <v>13016</v>
      </c>
      <c r="B498" t="str">
        <f t="shared" si="7"/>
        <v>GB0004526900</v>
      </c>
      <c r="C498" t="s">
        <v>6371</v>
      </c>
      <c r="D498">
        <f>SIGN(VLOOKUP(C498,has_scf!$E$2:$F$1366,2,FALSE))</f>
        <v>0</v>
      </c>
      <c r="E498" s="1">
        <v>44105</v>
      </c>
      <c r="F498" t="s">
        <v>15094</v>
      </c>
      <c r="G498">
        <v>194511951</v>
      </c>
      <c r="H498">
        <v>133149972</v>
      </c>
      <c r="K498" t="s">
        <v>36</v>
      </c>
      <c r="N498" t="s">
        <v>6373</v>
      </c>
      <c r="O498" t="s">
        <v>6374</v>
      </c>
      <c r="P498" t="s">
        <v>6375</v>
      </c>
      <c r="Q498">
        <v>452690</v>
      </c>
      <c r="W498" t="s">
        <v>6376</v>
      </c>
      <c r="X498" t="s">
        <v>15095</v>
      </c>
      <c r="Y498" t="s">
        <v>15096</v>
      </c>
      <c r="AI498" s="1">
        <v>44105</v>
      </c>
    </row>
    <row r="499" spans="1:35" x14ac:dyDescent="0.25">
      <c r="A499" t="s">
        <v>13016</v>
      </c>
      <c r="B499" t="str">
        <f t="shared" si="7"/>
        <v>GB0009039941</v>
      </c>
      <c r="C499" t="s">
        <v>3174</v>
      </c>
      <c r="D499">
        <f>SIGN(VLOOKUP(C499,has_scf!$E$2:$F$1366,2,FALSE))</f>
        <v>0</v>
      </c>
      <c r="E499" s="1">
        <v>43927</v>
      </c>
      <c r="F499" t="s">
        <v>14203</v>
      </c>
      <c r="G499">
        <v>1832507</v>
      </c>
      <c r="H499">
        <v>110302612</v>
      </c>
      <c r="K499" t="s">
        <v>36</v>
      </c>
      <c r="M499" t="s">
        <v>14204</v>
      </c>
      <c r="N499" t="s">
        <v>3181</v>
      </c>
      <c r="O499" t="s">
        <v>3182</v>
      </c>
      <c r="P499" t="s">
        <v>3183</v>
      </c>
      <c r="Q499">
        <v>903994</v>
      </c>
      <c r="W499" t="s">
        <v>3181</v>
      </c>
      <c r="X499" t="s">
        <v>14204</v>
      </c>
      <c r="Y499" t="s">
        <v>14205</v>
      </c>
      <c r="Z499" t="s">
        <v>14206</v>
      </c>
      <c r="AA499" t="s">
        <v>14207</v>
      </c>
      <c r="AI499" s="1">
        <v>43927</v>
      </c>
    </row>
    <row r="500" spans="1:35" x14ac:dyDescent="0.25">
      <c r="A500" t="s">
        <v>13016</v>
      </c>
      <c r="B500" t="str">
        <f t="shared" si="7"/>
        <v>GB0008910555</v>
      </c>
      <c r="C500" t="s">
        <v>15097</v>
      </c>
      <c r="D500">
        <f>SIGN(VLOOKUP(C500,has_scf!$E$2:$F$1366,2,FALSE))</f>
        <v>0</v>
      </c>
      <c r="E500" s="1">
        <v>43290</v>
      </c>
      <c r="F500" t="s">
        <v>15098</v>
      </c>
      <c r="G500">
        <v>1921577</v>
      </c>
      <c r="H500">
        <v>227922</v>
      </c>
      <c r="K500" t="s">
        <v>36</v>
      </c>
      <c r="M500" t="s">
        <v>13578</v>
      </c>
      <c r="N500" t="s">
        <v>15099</v>
      </c>
      <c r="O500" t="s">
        <v>15100</v>
      </c>
      <c r="P500" t="s">
        <v>15101</v>
      </c>
      <c r="Q500">
        <v>891055</v>
      </c>
      <c r="W500" t="s">
        <v>15102</v>
      </c>
      <c r="X500" t="s">
        <v>13578</v>
      </c>
      <c r="Y500" t="s">
        <v>13024</v>
      </c>
      <c r="AI500" s="1">
        <v>45312</v>
      </c>
    </row>
    <row r="501" spans="1:35" x14ac:dyDescent="0.25">
      <c r="A501" t="s">
        <v>13016</v>
      </c>
      <c r="B501" t="str">
        <f t="shared" si="7"/>
        <v>GB00B00P6061GB00B8C3BL03</v>
      </c>
      <c r="C501" t="s">
        <v>15103</v>
      </c>
      <c r="D501">
        <f>SIGN(VLOOKUP(C501,has_scf!$E$2:$F$1366,2,FALSE))</f>
        <v>0</v>
      </c>
      <c r="E501" s="1">
        <v>43290</v>
      </c>
      <c r="F501" t="s">
        <v>15104</v>
      </c>
      <c r="G501">
        <v>194516760</v>
      </c>
      <c r="H501">
        <v>218777</v>
      </c>
      <c r="K501" t="s">
        <v>36</v>
      </c>
      <c r="N501" t="s">
        <v>15105</v>
      </c>
      <c r="O501" t="s">
        <v>15106</v>
      </c>
      <c r="P501" t="s">
        <v>15107</v>
      </c>
      <c r="Q501" t="s">
        <v>15108</v>
      </c>
      <c r="R501" t="s">
        <v>15109</v>
      </c>
      <c r="S501" t="s">
        <v>15110</v>
      </c>
      <c r="T501" t="s">
        <v>15111</v>
      </c>
      <c r="U501" t="s">
        <v>15112</v>
      </c>
      <c r="V501" t="s">
        <v>15113</v>
      </c>
      <c r="W501" t="s">
        <v>15114</v>
      </c>
      <c r="X501" t="s">
        <v>15115</v>
      </c>
      <c r="Y501" t="s">
        <v>15116</v>
      </c>
      <c r="AI501" s="1">
        <v>44779</v>
      </c>
    </row>
    <row r="502" spans="1:35" x14ac:dyDescent="0.25">
      <c r="A502" t="s">
        <v>13016</v>
      </c>
      <c r="B502" t="str">
        <f t="shared" si="7"/>
        <v>GB00BJ00Z303GB00BF8Q6K64</v>
      </c>
      <c r="C502" t="s">
        <v>13713</v>
      </c>
      <c r="D502">
        <f>SIGN(VLOOKUP(C502,has_scf!$E$2:$F$1366,2,FALSE))</f>
        <v>0</v>
      </c>
      <c r="E502" s="1">
        <v>43293</v>
      </c>
      <c r="F502" t="s">
        <v>15117</v>
      </c>
      <c r="G502">
        <v>1921566</v>
      </c>
      <c r="H502">
        <v>1758728</v>
      </c>
      <c r="K502" t="s">
        <v>36</v>
      </c>
      <c r="M502" t="s">
        <v>15118</v>
      </c>
      <c r="N502" t="s">
        <v>13715</v>
      </c>
      <c r="O502" t="s">
        <v>13716</v>
      </c>
      <c r="P502" t="s">
        <v>13717</v>
      </c>
      <c r="Q502" t="s">
        <v>13718</v>
      </c>
      <c r="R502" t="s">
        <v>13244</v>
      </c>
      <c r="S502" t="s">
        <v>13245</v>
      </c>
      <c r="T502" t="s">
        <v>13246</v>
      </c>
      <c r="U502" t="s">
        <v>13247</v>
      </c>
      <c r="V502" t="s">
        <v>13248</v>
      </c>
      <c r="W502" t="s">
        <v>13719</v>
      </c>
      <c r="X502" t="s">
        <v>14320</v>
      </c>
      <c r="Y502" t="s">
        <v>13024</v>
      </c>
      <c r="AI502" s="1">
        <v>45405</v>
      </c>
    </row>
    <row r="503" spans="1:35" x14ac:dyDescent="0.25">
      <c r="A503" t="s">
        <v>13016</v>
      </c>
      <c r="B503" t="str">
        <f t="shared" si="7"/>
        <v>GB0005774855</v>
      </c>
      <c r="C503" t="s">
        <v>15119</v>
      </c>
      <c r="D503">
        <f>SIGN(VLOOKUP(C503,has_scf!$E$2:$F$1366,2,FALSE))</f>
        <v>0</v>
      </c>
      <c r="E503" s="1">
        <v>43293</v>
      </c>
      <c r="F503" t="s">
        <v>15120</v>
      </c>
      <c r="G503">
        <v>1921552</v>
      </c>
      <c r="H503">
        <v>227922</v>
      </c>
      <c r="K503" t="s">
        <v>36</v>
      </c>
      <c r="M503" t="s">
        <v>13585</v>
      </c>
      <c r="N503" t="s">
        <v>15121</v>
      </c>
      <c r="O503" t="s">
        <v>15122</v>
      </c>
      <c r="P503" t="s">
        <v>15123</v>
      </c>
      <c r="Q503">
        <v>577485</v>
      </c>
      <c r="W503" t="s">
        <v>15124</v>
      </c>
      <c r="X503" t="s">
        <v>13585</v>
      </c>
      <c r="Y503" t="s">
        <v>13109</v>
      </c>
      <c r="AI503" s="1">
        <v>45312</v>
      </c>
    </row>
    <row r="504" spans="1:35" x14ac:dyDescent="0.25">
      <c r="A504" t="s">
        <v>13016</v>
      </c>
      <c r="B504" t="str">
        <f t="shared" si="7"/>
        <v>GB0003656021JP3200450009</v>
      </c>
      <c r="C504" t="s">
        <v>15125</v>
      </c>
      <c r="D504">
        <f>SIGN(VLOOKUP(C504,has_scf!$E$2:$F$1366,2,FALSE))</f>
        <v>0</v>
      </c>
      <c r="E504" s="1">
        <v>43293</v>
      </c>
      <c r="F504" t="s">
        <v>15126</v>
      </c>
      <c r="G504">
        <v>16000522</v>
      </c>
      <c r="H504">
        <v>214548</v>
      </c>
      <c r="K504" t="s">
        <v>36</v>
      </c>
      <c r="M504" t="s">
        <v>15127</v>
      </c>
      <c r="N504" t="s">
        <v>15128</v>
      </c>
      <c r="O504" t="s">
        <v>15129</v>
      </c>
      <c r="P504" t="s">
        <v>15130</v>
      </c>
      <c r="Q504">
        <v>365602</v>
      </c>
      <c r="R504" t="s">
        <v>15131</v>
      </c>
      <c r="S504">
        <v>8591</v>
      </c>
      <c r="T504" t="s">
        <v>15132</v>
      </c>
      <c r="U504" t="s">
        <v>15133</v>
      </c>
      <c r="V504">
        <v>6661144</v>
      </c>
      <c r="W504" t="s">
        <v>15134</v>
      </c>
      <c r="X504" t="s">
        <v>15127</v>
      </c>
      <c r="Y504" t="s">
        <v>15135</v>
      </c>
      <c r="AI504" s="1">
        <v>44769</v>
      </c>
    </row>
    <row r="505" spans="1:35" x14ac:dyDescent="0.25">
      <c r="A505" t="s">
        <v>13016</v>
      </c>
      <c r="B505" t="str">
        <f t="shared" si="7"/>
        <v>GB00B6XZKY75US49271V1008</v>
      </c>
      <c r="C505" t="s">
        <v>3245</v>
      </c>
      <c r="D505">
        <f>SIGN(VLOOKUP(C505,has_scf!$E$2:$F$1366,2,FALSE))</f>
        <v>0</v>
      </c>
      <c r="E505" s="1">
        <v>43350</v>
      </c>
      <c r="F505" t="s">
        <v>15136</v>
      </c>
      <c r="G505">
        <v>1832163</v>
      </c>
      <c r="H505">
        <v>120221829</v>
      </c>
      <c r="K505" t="s">
        <v>36</v>
      </c>
      <c r="M505" t="s">
        <v>15137</v>
      </c>
      <c r="N505" t="s">
        <v>3251</v>
      </c>
      <c r="O505" t="s">
        <v>3252</v>
      </c>
      <c r="P505" t="s">
        <v>3253</v>
      </c>
      <c r="Q505" t="s">
        <v>3254</v>
      </c>
      <c r="R505" t="s">
        <v>3693</v>
      </c>
      <c r="S505" t="s">
        <v>3694</v>
      </c>
      <c r="T505" t="s">
        <v>3695</v>
      </c>
      <c r="U505" t="s">
        <v>3696</v>
      </c>
      <c r="V505" t="s">
        <v>3697</v>
      </c>
      <c r="W505" t="s">
        <v>3256</v>
      </c>
      <c r="X505" t="s">
        <v>15138</v>
      </c>
      <c r="Y505" t="s">
        <v>15139</v>
      </c>
      <c r="AI505" s="1">
        <v>44393</v>
      </c>
    </row>
    <row r="506" spans="1:35" x14ac:dyDescent="0.25">
      <c r="A506" t="s">
        <v>13016</v>
      </c>
      <c r="B506" t="str">
        <f t="shared" si="7"/>
        <v>GB0006389398US4660321096</v>
      </c>
      <c r="C506" t="s">
        <v>3250</v>
      </c>
      <c r="D506">
        <f>SIGN(VLOOKUP(C506,has_scf!$E$2:$F$1366,2,FALSE))</f>
        <v>0</v>
      </c>
      <c r="E506" s="1">
        <v>43300</v>
      </c>
      <c r="F506" t="s">
        <v>15140</v>
      </c>
      <c r="G506">
        <v>194521303</v>
      </c>
      <c r="H506">
        <v>5676</v>
      </c>
      <c r="K506" t="s">
        <v>36</v>
      </c>
      <c r="M506" t="s">
        <v>15141</v>
      </c>
      <c r="N506" t="s">
        <v>3247</v>
      </c>
      <c r="O506" t="s">
        <v>3248</v>
      </c>
      <c r="P506" t="s">
        <v>3249</v>
      </c>
      <c r="Q506">
        <v>638939</v>
      </c>
      <c r="R506" t="s">
        <v>15142</v>
      </c>
      <c r="S506" t="s">
        <v>15143</v>
      </c>
      <c r="T506">
        <v>466032109</v>
      </c>
      <c r="U506" t="s">
        <v>15144</v>
      </c>
      <c r="V506">
        <v>2469171</v>
      </c>
      <c r="W506" t="s">
        <v>3255</v>
      </c>
      <c r="X506" t="s">
        <v>15145</v>
      </c>
      <c r="AI506" s="1">
        <v>45051</v>
      </c>
    </row>
    <row r="507" spans="1:35" x14ac:dyDescent="0.25">
      <c r="A507" t="s">
        <v>13016</v>
      </c>
      <c r="B507" t="str">
        <f t="shared" si="7"/>
        <v>GB00B0XLRJ79CH0102659627</v>
      </c>
      <c r="C507" t="s">
        <v>15146</v>
      </c>
      <c r="D507">
        <f>SIGN(VLOOKUP(C507,has_scf!$E$2:$F$1366,2,FALSE))</f>
        <v>0</v>
      </c>
      <c r="E507" s="1">
        <v>43426</v>
      </c>
      <c r="F507" t="s">
        <v>15147</v>
      </c>
      <c r="G507">
        <v>194522514</v>
      </c>
      <c r="H507">
        <v>22434868</v>
      </c>
      <c r="K507" t="s">
        <v>36</v>
      </c>
      <c r="M507" t="s">
        <v>15148</v>
      </c>
      <c r="N507" t="s">
        <v>15149</v>
      </c>
      <c r="O507" t="s">
        <v>15150</v>
      </c>
      <c r="P507" t="s">
        <v>15151</v>
      </c>
      <c r="Q507" t="s">
        <v>15152</v>
      </c>
      <c r="R507" t="s">
        <v>15153</v>
      </c>
      <c r="S507" t="s">
        <v>15154</v>
      </c>
      <c r="T507" t="s">
        <v>15155</v>
      </c>
      <c r="U507" t="s">
        <v>15156</v>
      </c>
      <c r="V507" t="s">
        <v>15157</v>
      </c>
      <c r="W507" t="s">
        <v>15158</v>
      </c>
      <c r="X507" t="s">
        <v>15159</v>
      </c>
      <c r="Y507" t="s">
        <v>13100</v>
      </c>
      <c r="AI507" s="1">
        <v>44372</v>
      </c>
    </row>
    <row r="508" spans="1:35" x14ac:dyDescent="0.25">
      <c r="A508" t="s">
        <v>13016</v>
      </c>
      <c r="B508" t="str">
        <f t="shared" si="7"/>
        <v>GB00B0XLRJ79GB0002148343</v>
      </c>
      <c r="C508" t="s">
        <v>15146</v>
      </c>
      <c r="D508">
        <f>SIGN(VLOOKUP(C508,has_scf!$E$2:$F$1366,2,FALSE))</f>
        <v>0</v>
      </c>
      <c r="E508" s="1">
        <v>43426</v>
      </c>
      <c r="F508" t="s">
        <v>15160</v>
      </c>
      <c r="G508">
        <v>194522514</v>
      </c>
      <c r="H508">
        <v>1832444</v>
      </c>
      <c r="K508" t="s">
        <v>36</v>
      </c>
      <c r="M508" t="s">
        <v>15161</v>
      </c>
      <c r="N508" t="s">
        <v>15149</v>
      </c>
      <c r="O508" t="s">
        <v>15150</v>
      </c>
      <c r="P508" t="s">
        <v>15151</v>
      </c>
      <c r="Q508" t="s">
        <v>15152</v>
      </c>
      <c r="R508" t="s">
        <v>11080</v>
      </c>
      <c r="S508" t="s">
        <v>11081</v>
      </c>
      <c r="T508" t="s">
        <v>11082</v>
      </c>
      <c r="U508" t="s">
        <v>11078</v>
      </c>
      <c r="V508">
        <v>214834</v>
      </c>
      <c r="W508" t="s">
        <v>15158</v>
      </c>
      <c r="X508" t="s">
        <v>15162</v>
      </c>
      <c r="Y508" t="s">
        <v>13100</v>
      </c>
      <c r="AI508" s="1">
        <v>44372</v>
      </c>
    </row>
    <row r="509" spans="1:35" x14ac:dyDescent="0.25">
      <c r="A509" t="s">
        <v>13016</v>
      </c>
      <c r="B509" t="str">
        <f t="shared" si="7"/>
        <v>GB00BD0SFR60</v>
      </c>
      <c r="C509" t="s">
        <v>3529</v>
      </c>
      <c r="D509">
        <f>SIGN(VLOOKUP(C509,has_scf!$E$2:$F$1366,2,FALSE))</f>
        <v>0</v>
      </c>
      <c r="E509" s="1">
        <v>43426</v>
      </c>
      <c r="F509" t="s">
        <v>15163</v>
      </c>
      <c r="G509">
        <v>91194945</v>
      </c>
      <c r="H509">
        <v>134363439</v>
      </c>
      <c r="K509" t="s">
        <v>36</v>
      </c>
      <c r="N509" t="s">
        <v>3536</v>
      </c>
      <c r="O509" t="s">
        <v>3537</v>
      </c>
      <c r="P509" t="s">
        <v>3538</v>
      </c>
      <c r="Q509" t="s">
        <v>3539</v>
      </c>
      <c r="W509" t="s">
        <v>3541</v>
      </c>
      <c r="X509" t="s">
        <v>15164</v>
      </c>
      <c r="Y509" t="s">
        <v>15165</v>
      </c>
      <c r="AI509" s="1">
        <v>44449</v>
      </c>
    </row>
    <row r="510" spans="1:35" x14ac:dyDescent="0.25">
      <c r="A510" t="s">
        <v>13016</v>
      </c>
      <c r="B510" t="str">
        <f t="shared" si="7"/>
        <v>GB00B11DDB67Freepoint Commodities LLC</v>
      </c>
      <c r="C510" t="s">
        <v>15166</v>
      </c>
      <c r="D510">
        <f>SIGN(VLOOKUP(C510,has_scf!$E$2:$F$1366,2,FALSE))</f>
        <v>0</v>
      </c>
      <c r="E510" s="1">
        <v>43427</v>
      </c>
      <c r="F510" t="s">
        <v>15167</v>
      </c>
      <c r="G510">
        <v>194515439</v>
      </c>
      <c r="H510">
        <v>6992687</v>
      </c>
      <c r="K510" t="s">
        <v>36</v>
      </c>
      <c r="N510" t="s">
        <v>15168</v>
      </c>
      <c r="O510" t="s">
        <v>15169</v>
      </c>
      <c r="P510" t="s">
        <v>15170</v>
      </c>
      <c r="Q510" t="s">
        <v>15171</v>
      </c>
      <c r="R510" t="s">
        <v>15172</v>
      </c>
      <c r="W510" t="s">
        <v>15173</v>
      </c>
      <c r="X510" t="s">
        <v>15174</v>
      </c>
      <c r="Y510" t="s">
        <v>15175</v>
      </c>
      <c r="AI510" s="1">
        <v>44145</v>
      </c>
    </row>
    <row r="511" spans="1:35" x14ac:dyDescent="0.25">
      <c r="A511" t="s">
        <v>13016</v>
      </c>
      <c r="B511" t="str">
        <f t="shared" si="7"/>
        <v>GB00B11DDB67Freepoint Commodities LLC</v>
      </c>
      <c r="C511" t="s">
        <v>15166</v>
      </c>
      <c r="D511">
        <f>SIGN(VLOOKUP(C511,has_scf!$E$2:$F$1366,2,FALSE))</f>
        <v>0</v>
      </c>
      <c r="E511" s="1">
        <v>44145</v>
      </c>
      <c r="F511" t="s">
        <v>15167</v>
      </c>
      <c r="G511">
        <v>194515439</v>
      </c>
      <c r="H511">
        <v>6992687</v>
      </c>
      <c r="K511" t="s">
        <v>36</v>
      </c>
      <c r="N511" t="s">
        <v>15168</v>
      </c>
      <c r="O511" t="s">
        <v>15169</v>
      </c>
      <c r="P511" t="s">
        <v>15170</v>
      </c>
      <c r="Q511" t="s">
        <v>15171</v>
      </c>
      <c r="R511" t="s">
        <v>15172</v>
      </c>
      <c r="W511" t="s">
        <v>15173</v>
      </c>
      <c r="X511" t="s">
        <v>15174</v>
      </c>
      <c r="Y511" t="s">
        <v>15175</v>
      </c>
      <c r="AI511" s="1">
        <v>44865</v>
      </c>
    </row>
    <row r="512" spans="1:35" x14ac:dyDescent="0.25">
      <c r="A512" t="s">
        <v>13016</v>
      </c>
      <c r="B512" t="str">
        <f t="shared" si="7"/>
        <v>GB00B11DDB67Freepoint Commodities LLC</v>
      </c>
      <c r="C512" t="s">
        <v>15166</v>
      </c>
      <c r="D512">
        <f>SIGN(VLOOKUP(C512,has_scf!$E$2:$F$1366,2,FALSE))</f>
        <v>0</v>
      </c>
      <c r="E512" s="1">
        <v>44145</v>
      </c>
      <c r="F512" t="s">
        <v>15167</v>
      </c>
      <c r="G512">
        <v>194515439</v>
      </c>
      <c r="H512">
        <v>6992687</v>
      </c>
      <c r="K512" t="s">
        <v>36</v>
      </c>
      <c r="N512" t="s">
        <v>15168</v>
      </c>
      <c r="O512" t="s">
        <v>15169</v>
      </c>
      <c r="P512" t="s">
        <v>15170</v>
      </c>
      <c r="Q512" t="s">
        <v>15171</v>
      </c>
      <c r="R512" t="s">
        <v>15172</v>
      </c>
      <c r="W512" t="s">
        <v>15173</v>
      </c>
      <c r="X512" t="s">
        <v>15174</v>
      </c>
      <c r="Y512" t="s">
        <v>15175</v>
      </c>
      <c r="AI512" s="1">
        <v>44145</v>
      </c>
    </row>
    <row r="513" spans="1:35" x14ac:dyDescent="0.25">
      <c r="A513" t="s">
        <v>13016</v>
      </c>
      <c r="B513" t="str">
        <f t="shared" si="7"/>
        <v>GB00BM8H3X05Montanaro Asset Management Ltd.</v>
      </c>
      <c r="C513" t="s">
        <v>15176</v>
      </c>
      <c r="D513">
        <f>SIGN(VLOOKUP(C513,has_scf!$E$2:$F$1366,2,FALSE))</f>
        <v>0</v>
      </c>
      <c r="E513" s="1">
        <v>43427</v>
      </c>
      <c r="F513" t="s">
        <v>15177</v>
      </c>
      <c r="G513">
        <v>1921570</v>
      </c>
      <c r="H513">
        <v>7602603</v>
      </c>
      <c r="K513" t="s">
        <v>36</v>
      </c>
      <c r="N513" t="s">
        <v>15178</v>
      </c>
      <c r="O513" t="s">
        <v>15179</v>
      </c>
      <c r="P513" t="s">
        <v>15180</v>
      </c>
      <c r="Q513" t="s">
        <v>15181</v>
      </c>
      <c r="R513" t="s">
        <v>15182</v>
      </c>
      <c r="W513" t="s">
        <v>15183</v>
      </c>
      <c r="Y513" t="s">
        <v>14964</v>
      </c>
      <c r="AI513" s="1">
        <v>45405</v>
      </c>
    </row>
    <row r="514" spans="1:35" x14ac:dyDescent="0.25">
      <c r="A514" t="s">
        <v>13016</v>
      </c>
      <c r="B514" t="str">
        <f t="shared" si="7"/>
        <v>GB0009737155US3719311066</v>
      </c>
      <c r="C514" t="s">
        <v>11199</v>
      </c>
      <c r="D514">
        <f>SIGN(VLOOKUP(C514,has_scf!$E$2:$F$1366,2,FALSE))</f>
        <v>0</v>
      </c>
      <c r="E514" s="1">
        <v>43461</v>
      </c>
      <c r="F514" t="s">
        <v>15184</v>
      </c>
      <c r="G514">
        <v>194522092</v>
      </c>
      <c r="H514">
        <v>28590448</v>
      </c>
      <c r="K514" t="s">
        <v>36</v>
      </c>
      <c r="N514" t="s">
        <v>11196</v>
      </c>
      <c r="O514" t="s">
        <v>11197</v>
      </c>
      <c r="P514" t="s">
        <v>11198</v>
      </c>
      <c r="Q514">
        <v>973715</v>
      </c>
      <c r="R514" t="s">
        <v>15006</v>
      </c>
      <c r="S514" t="s">
        <v>15007</v>
      </c>
      <c r="T514">
        <v>371931106</v>
      </c>
      <c r="U514" t="s">
        <v>15008</v>
      </c>
      <c r="V514">
        <v>2019510</v>
      </c>
      <c r="W514" t="s">
        <v>11200</v>
      </c>
      <c r="X514" t="s">
        <v>15009</v>
      </c>
      <c r="Y514" t="s">
        <v>14682</v>
      </c>
      <c r="AI514" s="1">
        <v>44505</v>
      </c>
    </row>
    <row r="515" spans="1:35" x14ac:dyDescent="0.25">
      <c r="A515" t="s">
        <v>13016</v>
      </c>
      <c r="B515" t="str">
        <f t="shared" ref="B515:B578" si="8">C515&amp;IF(U515="",R515,U515)</f>
        <v>GB00BBT32N39JP3435000009</v>
      </c>
      <c r="C515" t="s">
        <v>14033</v>
      </c>
      <c r="D515">
        <f>SIGN(VLOOKUP(C515,has_scf!$E$2:$F$1366,2,FALSE))</f>
        <v>0</v>
      </c>
      <c r="E515" s="1">
        <v>43430</v>
      </c>
      <c r="F515" t="s">
        <v>15185</v>
      </c>
      <c r="G515">
        <v>194536316</v>
      </c>
      <c r="H515">
        <v>9425</v>
      </c>
      <c r="K515" t="s">
        <v>36</v>
      </c>
      <c r="N515" t="s">
        <v>14035</v>
      </c>
      <c r="O515" t="s">
        <v>14036</v>
      </c>
      <c r="P515" t="s">
        <v>14037</v>
      </c>
      <c r="Q515" t="s">
        <v>14038</v>
      </c>
      <c r="R515" t="s">
        <v>13405</v>
      </c>
      <c r="S515">
        <v>6758</v>
      </c>
      <c r="T515" t="s">
        <v>13406</v>
      </c>
      <c r="U515" t="s">
        <v>13407</v>
      </c>
      <c r="V515">
        <v>6821506</v>
      </c>
      <c r="W515" t="s">
        <v>14040</v>
      </c>
      <c r="X515" t="s">
        <v>13408</v>
      </c>
      <c r="Y515" t="s">
        <v>15186</v>
      </c>
      <c r="Z515" t="s">
        <v>15187</v>
      </c>
      <c r="AA515" t="s">
        <v>15188</v>
      </c>
      <c r="AB515" t="s">
        <v>15189</v>
      </c>
      <c r="AC515" t="s">
        <v>15190</v>
      </c>
      <c r="AD515" t="s">
        <v>15191</v>
      </c>
      <c r="AI515" s="1">
        <v>767011</v>
      </c>
    </row>
    <row r="516" spans="1:35" x14ac:dyDescent="0.25">
      <c r="A516" t="s">
        <v>13016</v>
      </c>
      <c r="B516" t="str">
        <f t="shared" si="8"/>
        <v>GB0003718474US00206R1023</v>
      </c>
      <c r="C516" t="s">
        <v>15192</v>
      </c>
      <c r="D516">
        <f>SIGN(VLOOKUP(C516,has_scf!$E$2:$F$1366,2,FALSE))</f>
        <v>0</v>
      </c>
      <c r="E516" s="1">
        <v>43433</v>
      </c>
      <c r="F516" t="s">
        <v>15193</v>
      </c>
      <c r="G516">
        <v>1832281</v>
      </c>
      <c r="H516">
        <v>9029</v>
      </c>
      <c r="K516" t="s">
        <v>36</v>
      </c>
      <c r="M516" t="s">
        <v>15194</v>
      </c>
      <c r="N516" t="s">
        <v>15195</v>
      </c>
      <c r="O516" t="s">
        <v>15196</v>
      </c>
      <c r="P516" t="s">
        <v>15197</v>
      </c>
      <c r="Q516">
        <v>371847</v>
      </c>
      <c r="R516" t="s">
        <v>1212</v>
      </c>
      <c r="S516" t="s">
        <v>1213</v>
      </c>
      <c r="T516" t="s">
        <v>1214</v>
      </c>
      <c r="U516" t="s">
        <v>1215</v>
      </c>
      <c r="V516">
        <v>2831811</v>
      </c>
      <c r="W516" t="s">
        <v>15198</v>
      </c>
      <c r="X516" t="s">
        <v>15199</v>
      </c>
      <c r="Y516" t="s">
        <v>15200</v>
      </c>
      <c r="AI516" s="1">
        <v>44781</v>
      </c>
    </row>
    <row r="517" spans="1:35" x14ac:dyDescent="0.25">
      <c r="A517" t="s">
        <v>13016</v>
      </c>
      <c r="B517" t="str">
        <f t="shared" si="8"/>
        <v>GB00B196F554US0970231058</v>
      </c>
      <c r="C517" t="s">
        <v>1547</v>
      </c>
      <c r="D517">
        <f>SIGN(VLOOKUP(C517,has_scf!$E$2:$F$1366,2,FALSE))</f>
        <v>0</v>
      </c>
      <c r="E517" s="1">
        <v>43440</v>
      </c>
      <c r="F517" t="s">
        <v>15201</v>
      </c>
      <c r="G517">
        <v>194524194</v>
      </c>
      <c r="H517">
        <v>1486</v>
      </c>
      <c r="K517" t="s">
        <v>36</v>
      </c>
      <c r="N517" t="s">
        <v>1554</v>
      </c>
      <c r="O517" t="s">
        <v>1555</v>
      </c>
      <c r="P517" t="s">
        <v>1556</v>
      </c>
      <c r="Q517" t="s">
        <v>1557</v>
      </c>
      <c r="R517" t="s">
        <v>7487</v>
      </c>
      <c r="S517" t="s">
        <v>7488</v>
      </c>
      <c r="T517">
        <v>97023105</v>
      </c>
      <c r="U517" t="s">
        <v>7489</v>
      </c>
      <c r="V517">
        <v>2108601</v>
      </c>
      <c r="W517" t="s">
        <v>1559</v>
      </c>
      <c r="X517" t="s">
        <v>7490</v>
      </c>
      <c r="Y517" t="s">
        <v>15202</v>
      </c>
      <c r="AI517" s="1">
        <v>44780</v>
      </c>
    </row>
    <row r="518" spans="1:35" x14ac:dyDescent="0.25">
      <c r="A518" t="s">
        <v>13016</v>
      </c>
      <c r="B518" t="str">
        <f t="shared" si="8"/>
        <v>GB00BF5KDY46</v>
      </c>
      <c r="C518" t="s">
        <v>2080</v>
      </c>
      <c r="D518">
        <f>SIGN(VLOOKUP(C518,has_scf!$E$2:$F$1366,2,FALSE))</f>
        <v>0</v>
      </c>
      <c r="E518" s="1">
        <v>43440</v>
      </c>
      <c r="F518" t="s">
        <v>15203</v>
      </c>
      <c r="G518">
        <v>194516274</v>
      </c>
      <c r="H518">
        <v>228454</v>
      </c>
      <c r="K518" t="s">
        <v>36</v>
      </c>
      <c r="M518" t="s">
        <v>15204</v>
      </c>
      <c r="N518" t="s">
        <v>2077</v>
      </c>
      <c r="O518" t="s">
        <v>2078</v>
      </c>
      <c r="P518" t="s">
        <v>2079</v>
      </c>
      <c r="Q518" t="s">
        <v>2081</v>
      </c>
      <c r="W518" t="s">
        <v>2082</v>
      </c>
      <c r="X518" t="s">
        <v>15205</v>
      </c>
      <c r="Y518" t="s">
        <v>15206</v>
      </c>
      <c r="AI518" s="1">
        <v>44174</v>
      </c>
    </row>
    <row r="519" spans="1:35" x14ac:dyDescent="0.25">
      <c r="A519" t="s">
        <v>13016</v>
      </c>
      <c r="B519" t="str">
        <f t="shared" si="8"/>
        <v>GB00BF5KDY46</v>
      </c>
      <c r="C519" t="s">
        <v>2080</v>
      </c>
      <c r="D519">
        <f>SIGN(VLOOKUP(C519,has_scf!$E$2:$F$1366,2,FALSE))</f>
        <v>0</v>
      </c>
      <c r="E519" s="1">
        <v>44174</v>
      </c>
      <c r="F519" t="s">
        <v>15203</v>
      </c>
      <c r="G519">
        <v>194516274</v>
      </c>
      <c r="H519">
        <v>228454</v>
      </c>
      <c r="K519" t="s">
        <v>36</v>
      </c>
      <c r="M519" t="s">
        <v>15204</v>
      </c>
      <c r="N519" t="s">
        <v>2077</v>
      </c>
      <c r="O519" t="s">
        <v>2078</v>
      </c>
      <c r="P519" t="s">
        <v>2079</v>
      </c>
      <c r="Q519" t="s">
        <v>2081</v>
      </c>
      <c r="W519" t="s">
        <v>2082</v>
      </c>
      <c r="X519" t="s">
        <v>15205</v>
      </c>
      <c r="Y519" t="s">
        <v>15206</v>
      </c>
      <c r="AI519" s="1">
        <v>44174</v>
      </c>
    </row>
    <row r="520" spans="1:35" x14ac:dyDescent="0.25">
      <c r="A520" t="s">
        <v>13016</v>
      </c>
      <c r="B520" t="str">
        <f t="shared" si="8"/>
        <v>GB00B3W40C23US02079K3059</v>
      </c>
      <c r="C520" t="s">
        <v>3927</v>
      </c>
      <c r="D520">
        <f>SIGN(VLOOKUP(C520,has_scf!$E$2:$F$1366,2,FALSE))</f>
        <v>0</v>
      </c>
      <c r="E520" s="1">
        <v>43775</v>
      </c>
      <c r="F520" t="s">
        <v>15207</v>
      </c>
      <c r="G520">
        <v>194527201</v>
      </c>
      <c r="H520">
        <v>77997139</v>
      </c>
      <c r="K520" t="s">
        <v>36</v>
      </c>
      <c r="M520" t="s">
        <v>15208</v>
      </c>
      <c r="N520" t="s">
        <v>3924</v>
      </c>
      <c r="O520" t="s">
        <v>3925</v>
      </c>
      <c r="P520" t="s">
        <v>3926</v>
      </c>
      <c r="Q520" t="s">
        <v>3928</v>
      </c>
      <c r="R520" t="s">
        <v>4172</v>
      </c>
      <c r="S520" t="s">
        <v>4173</v>
      </c>
      <c r="T520" t="s">
        <v>4174</v>
      </c>
      <c r="U520" t="s">
        <v>4175</v>
      </c>
      <c r="V520" t="s">
        <v>4176</v>
      </c>
      <c r="W520" t="s">
        <v>3933</v>
      </c>
      <c r="X520" t="s">
        <v>13938</v>
      </c>
      <c r="Y520" t="s">
        <v>15209</v>
      </c>
      <c r="AI520" s="1">
        <v>44557</v>
      </c>
    </row>
    <row r="521" spans="1:35" x14ac:dyDescent="0.25">
      <c r="A521" t="s">
        <v>13016</v>
      </c>
      <c r="B521" t="str">
        <f t="shared" si="8"/>
        <v>GB00B3W40C23Shopware AG</v>
      </c>
      <c r="C521" t="s">
        <v>3927</v>
      </c>
      <c r="D521">
        <f>SIGN(VLOOKUP(C521,has_scf!$E$2:$F$1366,2,FALSE))</f>
        <v>0</v>
      </c>
      <c r="E521" s="1">
        <v>43441</v>
      </c>
      <c r="F521" t="s">
        <v>15210</v>
      </c>
      <c r="G521">
        <v>194527201</v>
      </c>
      <c r="H521">
        <v>6873167</v>
      </c>
      <c r="K521" t="s">
        <v>36</v>
      </c>
      <c r="N521" t="s">
        <v>3924</v>
      </c>
      <c r="O521" t="s">
        <v>3925</v>
      </c>
      <c r="P521" t="s">
        <v>3926</v>
      </c>
      <c r="Q521" t="s">
        <v>3928</v>
      </c>
      <c r="R521" t="s">
        <v>15211</v>
      </c>
      <c r="W521" t="s">
        <v>3933</v>
      </c>
      <c r="X521" t="s">
        <v>15212</v>
      </c>
      <c r="Y521" t="s">
        <v>3935</v>
      </c>
      <c r="AI521" s="1">
        <v>44190</v>
      </c>
    </row>
    <row r="522" spans="1:35" x14ac:dyDescent="0.25">
      <c r="A522" t="s">
        <v>13016</v>
      </c>
      <c r="B522" t="str">
        <f t="shared" si="8"/>
        <v>GB00B3W40C23Shopware AG</v>
      </c>
      <c r="C522" t="s">
        <v>3927</v>
      </c>
      <c r="D522">
        <f>SIGN(VLOOKUP(C522,has_scf!$E$2:$F$1366,2,FALSE))</f>
        <v>0</v>
      </c>
      <c r="E522" s="1">
        <v>44190</v>
      </c>
      <c r="F522" t="s">
        <v>15210</v>
      </c>
      <c r="G522">
        <v>194527201</v>
      </c>
      <c r="H522">
        <v>6873167</v>
      </c>
      <c r="K522" t="s">
        <v>36</v>
      </c>
      <c r="N522" t="s">
        <v>3924</v>
      </c>
      <c r="O522" t="s">
        <v>3925</v>
      </c>
      <c r="P522" t="s">
        <v>3926</v>
      </c>
      <c r="Q522" t="s">
        <v>3928</v>
      </c>
      <c r="R522" t="s">
        <v>15211</v>
      </c>
      <c r="W522" t="s">
        <v>3933</v>
      </c>
      <c r="X522" t="s">
        <v>15212</v>
      </c>
      <c r="Y522" t="s">
        <v>3935</v>
      </c>
      <c r="AI522" s="1">
        <v>44190</v>
      </c>
    </row>
    <row r="523" spans="1:35" x14ac:dyDescent="0.25">
      <c r="A523" t="s">
        <v>13016</v>
      </c>
      <c r="B523" t="str">
        <f t="shared" si="8"/>
        <v>GB00B3W40C23US30303M1027</v>
      </c>
      <c r="C523" t="s">
        <v>3927</v>
      </c>
      <c r="D523">
        <f>SIGN(VLOOKUP(C523,has_scf!$E$2:$F$1366,2,FALSE))</f>
        <v>0</v>
      </c>
      <c r="E523" s="1">
        <v>43775</v>
      </c>
      <c r="F523" t="s">
        <v>15213</v>
      </c>
      <c r="G523">
        <v>194527201</v>
      </c>
      <c r="H523">
        <v>1804556</v>
      </c>
      <c r="K523" t="s">
        <v>36</v>
      </c>
      <c r="N523" t="s">
        <v>3924</v>
      </c>
      <c r="O523" t="s">
        <v>3925</v>
      </c>
      <c r="P523" t="s">
        <v>3926</v>
      </c>
      <c r="Q523" t="s">
        <v>3928</v>
      </c>
      <c r="R523" t="s">
        <v>14638</v>
      </c>
      <c r="S523" t="s">
        <v>14639</v>
      </c>
      <c r="T523" t="s">
        <v>14640</v>
      </c>
      <c r="U523" t="s">
        <v>14641</v>
      </c>
      <c r="V523" t="s">
        <v>14642</v>
      </c>
      <c r="W523" t="s">
        <v>3933</v>
      </c>
      <c r="X523" t="s">
        <v>14643</v>
      </c>
      <c r="Y523" t="s">
        <v>15214</v>
      </c>
      <c r="Z523" t="s">
        <v>15215</v>
      </c>
      <c r="AI523" s="1">
        <v>44190</v>
      </c>
    </row>
    <row r="524" spans="1:35" x14ac:dyDescent="0.25">
      <c r="A524" t="s">
        <v>13016</v>
      </c>
      <c r="B524" t="str">
        <f t="shared" si="8"/>
        <v>GB00B3W40C23US30303M1027</v>
      </c>
      <c r="C524" t="s">
        <v>3927</v>
      </c>
      <c r="D524">
        <f>SIGN(VLOOKUP(C524,has_scf!$E$2:$F$1366,2,FALSE))</f>
        <v>0</v>
      </c>
      <c r="E524" s="1">
        <v>44190</v>
      </c>
      <c r="F524" t="s">
        <v>15213</v>
      </c>
      <c r="G524">
        <v>194527201</v>
      </c>
      <c r="H524">
        <v>1804556</v>
      </c>
      <c r="K524" t="s">
        <v>36</v>
      </c>
      <c r="N524" t="s">
        <v>3924</v>
      </c>
      <c r="O524" t="s">
        <v>3925</v>
      </c>
      <c r="P524" t="s">
        <v>3926</v>
      </c>
      <c r="Q524" t="s">
        <v>3928</v>
      </c>
      <c r="R524" t="s">
        <v>14638</v>
      </c>
      <c r="S524" t="s">
        <v>14639</v>
      </c>
      <c r="T524" t="s">
        <v>14640</v>
      </c>
      <c r="U524" t="s">
        <v>14641</v>
      </c>
      <c r="V524" t="s">
        <v>14642</v>
      </c>
      <c r="W524" t="s">
        <v>3933</v>
      </c>
      <c r="X524" t="s">
        <v>14643</v>
      </c>
      <c r="Y524" t="s">
        <v>15214</v>
      </c>
      <c r="Z524" t="s">
        <v>15215</v>
      </c>
      <c r="AI524" s="1">
        <v>44190</v>
      </c>
    </row>
    <row r="525" spans="1:35" x14ac:dyDescent="0.25">
      <c r="A525" t="s">
        <v>13016</v>
      </c>
      <c r="B525" t="str">
        <f t="shared" si="8"/>
        <v>GB00B3W40C23US0378331005</v>
      </c>
      <c r="C525" t="s">
        <v>3927</v>
      </c>
      <c r="D525">
        <f>SIGN(VLOOKUP(C525,has_scf!$E$2:$F$1366,2,FALSE))</f>
        <v>0</v>
      </c>
      <c r="E525" s="1">
        <v>43775</v>
      </c>
      <c r="F525" t="s">
        <v>15216</v>
      </c>
      <c r="G525">
        <v>194527201</v>
      </c>
      <c r="H525">
        <v>777</v>
      </c>
      <c r="K525" t="s">
        <v>36</v>
      </c>
      <c r="N525" t="s">
        <v>3924</v>
      </c>
      <c r="O525" t="s">
        <v>3925</v>
      </c>
      <c r="P525" t="s">
        <v>3926</v>
      </c>
      <c r="Q525" t="s">
        <v>3928</v>
      </c>
      <c r="R525" t="s">
        <v>15217</v>
      </c>
      <c r="S525" t="s">
        <v>15218</v>
      </c>
      <c r="T525">
        <v>37833100</v>
      </c>
      <c r="U525" t="s">
        <v>15219</v>
      </c>
      <c r="V525">
        <v>2046251</v>
      </c>
      <c r="W525" t="s">
        <v>3933</v>
      </c>
      <c r="X525" t="s">
        <v>15220</v>
      </c>
      <c r="Y525" t="s">
        <v>15221</v>
      </c>
      <c r="Z525" t="s">
        <v>15214</v>
      </c>
      <c r="AI525" s="1">
        <v>44190</v>
      </c>
    </row>
    <row r="526" spans="1:35" x14ac:dyDescent="0.25">
      <c r="A526" t="s">
        <v>13016</v>
      </c>
      <c r="B526" t="str">
        <f t="shared" si="8"/>
        <v>GB00B3W40C23US0378331005</v>
      </c>
      <c r="C526" t="s">
        <v>3927</v>
      </c>
      <c r="D526">
        <f>SIGN(VLOOKUP(C526,has_scf!$E$2:$F$1366,2,FALSE))</f>
        <v>0</v>
      </c>
      <c r="E526" s="1">
        <v>44190</v>
      </c>
      <c r="F526" t="s">
        <v>15216</v>
      </c>
      <c r="G526">
        <v>194527201</v>
      </c>
      <c r="H526">
        <v>777</v>
      </c>
      <c r="K526" t="s">
        <v>36</v>
      </c>
      <c r="N526" t="s">
        <v>3924</v>
      </c>
      <c r="O526" t="s">
        <v>3925</v>
      </c>
      <c r="P526" t="s">
        <v>3926</v>
      </c>
      <c r="Q526" t="s">
        <v>3928</v>
      </c>
      <c r="R526" t="s">
        <v>15217</v>
      </c>
      <c r="S526" t="s">
        <v>15218</v>
      </c>
      <c r="T526">
        <v>37833100</v>
      </c>
      <c r="U526" t="s">
        <v>15219</v>
      </c>
      <c r="V526">
        <v>2046251</v>
      </c>
      <c r="W526" t="s">
        <v>3933</v>
      </c>
      <c r="X526" t="s">
        <v>15220</v>
      </c>
      <c r="Y526" t="s">
        <v>15221</v>
      </c>
      <c r="Z526" t="s">
        <v>15214</v>
      </c>
      <c r="AI526" s="1">
        <v>44190</v>
      </c>
    </row>
    <row r="527" spans="1:35" x14ac:dyDescent="0.25">
      <c r="A527" t="s">
        <v>13016</v>
      </c>
      <c r="B527" t="str">
        <f t="shared" si="8"/>
        <v>GB00B3W40C23US90184L1026</v>
      </c>
      <c r="C527" t="s">
        <v>3927</v>
      </c>
      <c r="D527">
        <f>SIGN(VLOOKUP(C527,has_scf!$E$2:$F$1366,2,FALSE))</f>
        <v>0</v>
      </c>
      <c r="E527" s="1">
        <v>43775</v>
      </c>
      <c r="F527" t="s">
        <v>15222</v>
      </c>
      <c r="G527">
        <v>194527201</v>
      </c>
      <c r="H527">
        <v>21217779</v>
      </c>
      <c r="K527" t="s">
        <v>36</v>
      </c>
      <c r="N527" t="s">
        <v>3924</v>
      </c>
      <c r="O527" t="s">
        <v>3925</v>
      </c>
      <c r="P527" t="s">
        <v>3926</v>
      </c>
      <c r="Q527" t="s">
        <v>3928</v>
      </c>
      <c r="R527" t="s">
        <v>15223</v>
      </c>
      <c r="S527" t="s">
        <v>15224</v>
      </c>
      <c r="T527" t="s">
        <v>15225</v>
      </c>
      <c r="U527" t="s">
        <v>15226</v>
      </c>
      <c r="V527" t="s">
        <v>15227</v>
      </c>
      <c r="W527" t="s">
        <v>3933</v>
      </c>
      <c r="X527" t="s">
        <v>15228</v>
      </c>
      <c r="Y527" t="s">
        <v>15214</v>
      </c>
      <c r="AI527" s="1">
        <v>44190</v>
      </c>
    </row>
    <row r="528" spans="1:35" x14ac:dyDescent="0.25">
      <c r="A528" t="s">
        <v>13016</v>
      </c>
      <c r="B528" t="str">
        <f t="shared" si="8"/>
        <v>GB00B3W40C23US90184L1026</v>
      </c>
      <c r="C528" t="s">
        <v>3927</v>
      </c>
      <c r="D528">
        <f>SIGN(VLOOKUP(C528,has_scf!$E$2:$F$1366,2,FALSE))</f>
        <v>0</v>
      </c>
      <c r="E528" s="1">
        <v>44190</v>
      </c>
      <c r="F528" t="s">
        <v>15222</v>
      </c>
      <c r="G528">
        <v>194527201</v>
      </c>
      <c r="H528">
        <v>21217779</v>
      </c>
      <c r="K528" t="s">
        <v>36</v>
      </c>
      <c r="N528" t="s">
        <v>3924</v>
      </c>
      <c r="O528" t="s">
        <v>3925</v>
      </c>
      <c r="P528" t="s">
        <v>3926</v>
      </c>
      <c r="Q528" t="s">
        <v>3928</v>
      </c>
      <c r="R528" t="s">
        <v>15223</v>
      </c>
      <c r="S528" t="s">
        <v>15224</v>
      </c>
      <c r="T528" t="s">
        <v>15225</v>
      </c>
      <c r="U528" t="s">
        <v>15226</v>
      </c>
      <c r="V528" t="s">
        <v>15227</v>
      </c>
      <c r="W528" t="s">
        <v>3933</v>
      </c>
      <c r="X528" t="s">
        <v>15228</v>
      </c>
      <c r="Y528" t="s">
        <v>15214</v>
      </c>
      <c r="AI528" s="1">
        <v>44190</v>
      </c>
    </row>
    <row r="529" spans="1:35" x14ac:dyDescent="0.25">
      <c r="A529" t="s">
        <v>13016</v>
      </c>
      <c r="B529" t="str">
        <f t="shared" si="8"/>
        <v>GB0005746358US0231351067</v>
      </c>
      <c r="C529" t="s">
        <v>4877</v>
      </c>
      <c r="D529">
        <f>SIGN(VLOOKUP(C529,has_scf!$E$2:$F$1366,2,FALSE))</f>
        <v>0</v>
      </c>
      <c r="E529" s="1">
        <v>43759</v>
      </c>
      <c r="F529" t="s">
        <v>15229</v>
      </c>
      <c r="G529">
        <v>1832383</v>
      </c>
      <c r="H529">
        <v>441</v>
      </c>
      <c r="K529" t="s">
        <v>36</v>
      </c>
      <c r="N529" t="s">
        <v>4884</v>
      </c>
      <c r="O529" t="s">
        <v>4885</v>
      </c>
      <c r="P529" t="s">
        <v>4886</v>
      </c>
      <c r="Q529">
        <v>574635</v>
      </c>
      <c r="R529" t="s">
        <v>4199</v>
      </c>
      <c r="S529" t="s">
        <v>4200</v>
      </c>
      <c r="T529">
        <v>23135106</v>
      </c>
      <c r="U529" t="s">
        <v>4201</v>
      </c>
      <c r="V529">
        <v>2000019</v>
      </c>
      <c r="W529" t="s">
        <v>4888</v>
      </c>
      <c r="X529" t="s">
        <v>4202</v>
      </c>
      <c r="Y529" t="s">
        <v>12810</v>
      </c>
      <c r="AI529" s="1">
        <v>45573</v>
      </c>
    </row>
    <row r="530" spans="1:35" x14ac:dyDescent="0.25">
      <c r="A530" t="s">
        <v>13016</v>
      </c>
      <c r="B530" t="str">
        <f t="shared" si="8"/>
        <v>GB0030028103GB0003887287</v>
      </c>
      <c r="C530" t="s">
        <v>15230</v>
      </c>
      <c r="D530">
        <f>SIGN(VLOOKUP(C530,has_scf!$E$2:$F$1366,2,FALSE))</f>
        <v>0</v>
      </c>
      <c r="E530" s="1">
        <v>43445</v>
      </c>
      <c r="F530" t="s">
        <v>15231</v>
      </c>
      <c r="G530">
        <v>1921755</v>
      </c>
      <c r="H530">
        <v>1921665</v>
      </c>
      <c r="K530" t="s">
        <v>36</v>
      </c>
      <c r="N530" t="s">
        <v>15232</v>
      </c>
      <c r="O530" t="s">
        <v>15233</v>
      </c>
      <c r="P530" t="s">
        <v>15234</v>
      </c>
      <c r="Q530">
        <v>3002810</v>
      </c>
      <c r="R530" t="s">
        <v>13681</v>
      </c>
      <c r="S530" t="s">
        <v>13682</v>
      </c>
      <c r="T530" t="s">
        <v>13683</v>
      </c>
      <c r="U530" t="s">
        <v>13684</v>
      </c>
      <c r="V530">
        <v>388728</v>
      </c>
      <c r="W530" t="s">
        <v>15235</v>
      </c>
      <c r="X530" t="s">
        <v>15236</v>
      </c>
      <c r="Y530" t="s">
        <v>13024</v>
      </c>
      <c r="AI530" s="1">
        <v>44779</v>
      </c>
    </row>
    <row r="531" spans="1:35" x14ac:dyDescent="0.25">
      <c r="A531" t="s">
        <v>13016</v>
      </c>
      <c r="B531" t="str">
        <f t="shared" si="8"/>
        <v>GG00BSWT8V72Amanresorts International Pte Ltd.</v>
      </c>
      <c r="C531" t="s">
        <v>13351</v>
      </c>
      <c r="D531">
        <f>SIGN(VLOOKUP(C531,has_scf!$E$2:$F$1366,2,FALSE))</f>
        <v>0</v>
      </c>
      <c r="E531" s="1">
        <v>43447</v>
      </c>
      <c r="F531" t="s">
        <v>15237</v>
      </c>
      <c r="G531">
        <v>194510146</v>
      </c>
      <c r="H531">
        <v>9389818</v>
      </c>
      <c r="K531" t="s">
        <v>36</v>
      </c>
      <c r="N531" t="s">
        <v>13354</v>
      </c>
      <c r="O531" t="s">
        <v>13355</v>
      </c>
      <c r="P531" t="s">
        <v>13356</v>
      </c>
      <c r="Q531" t="s">
        <v>13357</v>
      </c>
      <c r="R531" t="s">
        <v>15238</v>
      </c>
      <c r="W531" t="s">
        <v>13363</v>
      </c>
      <c r="X531" t="s">
        <v>15239</v>
      </c>
      <c r="Y531" t="s">
        <v>13365</v>
      </c>
      <c r="AI531" s="1">
        <v>43991</v>
      </c>
    </row>
    <row r="532" spans="1:35" x14ac:dyDescent="0.25">
      <c r="A532" t="s">
        <v>13016</v>
      </c>
      <c r="B532" t="str">
        <f t="shared" si="8"/>
        <v>GG00BSWT8V72Amanresorts International Pte Ltd.</v>
      </c>
      <c r="C532" t="s">
        <v>13351</v>
      </c>
      <c r="D532">
        <f>SIGN(VLOOKUP(C532,has_scf!$E$2:$F$1366,2,FALSE))</f>
        <v>0</v>
      </c>
      <c r="E532" s="1">
        <v>43991</v>
      </c>
      <c r="F532" t="s">
        <v>15237</v>
      </c>
      <c r="G532">
        <v>194510146</v>
      </c>
      <c r="H532">
        <v>9389818</v>
      </c>
      <c r="K532" t="s">
        <v>36</v>
      </c>
      <c r="N532" t="s">
        <v>13354</v>
      </c>
      <c r="O532" t="s">
        <v>13355</v>
      </c>
      <c r="P532" t="s">
        <v>13356</v>
      </c>
      <c r="Q532" t="s">
        <v>13357</v>
      </c>
      <c r="R532" t="s">
        <v>15238</v>
      </c>
      <c r="W532" t="s">
        <v>13363</v>
      </c>
      <c r="X532" t="s">
        <v>15239</v>
      </c>
      <c r="Y532" t="s">
        <v>13365</v>
      </c>
      <c r="AI532" s="1">
        <v>43991</v>
      </c>
    </row>
    <row r="533" spans="1:35" x14ac:dyDescent="0.25">
      <c r="A533" t="s">
        <v>13016</v>
      </c>
      <c r="B533" t="str">
        <f t="shared" si="8"/>
        <v>GB00BSBMW716US0378331005</v>
      </c>
      <c r="C533" t="s">
        <v>13025</v>
      </c>
      <c r="D533">
        <f>SIGN(VLOOKUP(C533,has_scf!$E$2:$F$1366,2,FALSE))</f>
        <v>0</v>
      </c>
      <c r="E533" s="1">
        <v>43448</v>
      </c>
      <c r="F533" t="s">
        <v>15240</v>
      </c>
      <c r="G533">
        <v>69517152</v>
      </c>
      <c r="H533">
        <v>777</v>
      </c>
      <c r="K533" t="s">
        <v>36</v>
      </c>
      <c r="N533" t="s">
        <v>13027</v>
      </c>
      <c r="O533" t="s">
        <v>13028</v>
      </c>
      <c r="P533" t="s">
        <v>13029</v>
      </c>
      <c r="Q533" t="s">
        <v>13030</v>
      </c>
      <c r="R533" t="s">
        <v>15217</v>
      </c>
      <c r="S533" t="s">
        <v>15218</v>
      </c>
      <c r="T533">
        <v>37833100</v>
      </c>
      <c r="U533" t="s">
        <v>15219</v>
      </c>
      <c r="V533">
        <v>2046251</v>
      </c>
      <c r="W533" t="s">
        <v>13031</v>
      </c>
      <c r="X533" t="s">
        <v>15220</v>
      </c>
      <c r="Y533" t="s">
        <v>15241</v>
      </c>
      <c r="AI533" s="1">
        <v>44938</v>
      </c>
    </row>
    <row r="534" spans="1:35" x14ac:dyDescent="0.25">
      <c r="A534" t="s">
        <v>13016</v>
      </c>
      <c r="B534" t="str">
        <f t="shared" si="8"/>
        <v>GB00BSBMW716Bandlab Singapore Pte Ltd.</v>
      </c>
      <c r="C534" t="s">
        <v>13025</v>
      </c>
      <c r="D534">
        <f>SIGN(VLOOKUP(C534,has_scf!$E$2:$F$1366,2,FALSE))</f>
        <v>0</v>
      </c>
      <c r="E534" s="1">
        <v>43448</v>
      </c>
      <c r="F534" t="s">
        <v>15242</v>
      </c>
      <c r="G534">
        <v>69517152</v>
      </c>
      <c r="H534">
        <v>94296959</v>
      </c>
      <c r="K534" t="s">
        <v>36</v>
      </c>
      <c r="M534" t="s">
        <v>15243</v>
      </c>
      <c r="N534" t="s">
        <v>13027</v>
      </c>
      <c r="O534" t="s">
        <v>13028</v>
      </c>
      <c r="P534" t="s">
        <v>13029</v>
      </c>
      <c r="Q534" t="s">
        <v>13030</v>
      </c>
      <c r="R534" t="s">
        <v>15244</v>
      </c>
      <c r="W534" t="s">
        <v>13031</v>
      </c>
      <c r="X534" t="s">
        <v>15245</v>
      </c>
      <c r="AI534" s="1">
        <v>44161</v>
      </c>
    </row>
    <row r="535" spans="1:35" x14ac:dyDescent="0.25">
      <c r="A535" t="s">
        <v>13016</v>
      </c>
      <c r="B535" t="str">
        <f t="shared" si="8"/>
        <v>GB00BSBMW716Bandlab Singapore Pte Ltd.</v>
      </c>
      <c r="C535" t="s">
        <v>13025</v>
      </c>
      <c r="D535">
        <f>SIGN(VLOOKUP(C535,has_scf!$E$2:$F$1366,2,FALSE))</f>
        <v>0</v>
      </c>
      <c r="E535" s="1">
        <v>44161</v>
      </c>
      <c r="F535" t="s">
        <v>15242</v>
      </c>
      <c r="G535">
        <v>69517152</v>
      </c>
      <c r="H535">
        <v>94296959</v>
      </c>
      <c r="K535" t="s">
        <v>36</v>
      </c>
      <c r="M535" t="s">
        <v>15243</v>
      </c>
      <c r="N535" t="s">
        <v>13027</v>
      </c>
      <c r="O535" t="s">
        <v>13028</v>
      </c>
      <c r="P535" t="s">
        <v>13029</v>
      </c>
      <c r="Q535" t="s">
        <v>13030</v>
      </c>
      <c r="R535" t="s">
        <v>15244</v>
      </c>
      <c r="W535" t="s">
        <v>13031</v>
      </c>
      <c r="X535" t="s">
        <v>15245</v>
      </c>
      <c r="AI535" s="1">
        <v>44161</v>
      </c>
    </row>
    <row r="536" spans="1:35" x14ac:dyDescent="0.25">
      <c r="A536" t="s">
        <v>13016</v>
      </c>
      <c r="B536" t="str">
        <f t="shared" si="8"/>
        <v>GG00BSWT8V72Aman Group SARL</v>
      </c>
      <c r="C536" t="s">
        <v>13351</v>
      </c>
      <c r="D536">
        <f>SIGN(VLOOKUP(C536,has_scf!$E$2:$F$1366,2,FALSE))</f>
        <v>0</v>
      </c>
      <c r="E536" s="1">
        <v>43451</v>
      </c>
      <c r="F536" t="s">
        <v>15246</v>
      </c>
      <c r="G536">
        <v>194510146</v>
      </c>
      <c r="H536">
        <v>129669956</v>
      </c>
      <c r="K536" t="s">
        <v>36</v>
      </c>
      <c r="N536" t="s">
        <v>13354</v>
      </c>
      <c r="O536" t="s">
        <v>13355</v>
      </c>
      <c r="P536" t="s">
        <v>13356</v>
      </c>
      <c r="Q536" t="s">
        <v>13357</v>
      </c>
      <c r="R536" t="s">
        <v>15247</v>
      </c>
      <c r="W536" t="s">
        <v>13363</v>
      </c>
      <c r="X536" t="s">
        <v>15248</v>
      </c>
      <c r="Y536" t="s">
        <v>13365</v>
      </c>
      <c r="AI536" s="1">
        <v>767011</v>
      </c>
    </row>
    <row r="537" spans="1:35" x14ac:dyDescent="0.25">
      <c r="A537" t="s">
        <v>13016</v>
      </c>
      <c r="B537" t="str">
        <f t="shared" si="8"/>
        <v>GG00BSWT8V72General Hotel Management Ltd.</v>
      </c>
      <c r="C537" t="s">
        <v>13351</v>
      </c>
      <c r="D537">
        <f>SIGN(VLOOKUP(C537,has_scf!$E$2:$F$1366,2,FALSE))</f>
        <v>0</v>
      </c>
      <c r="E537" s="1">
        <v>43451</v>
      </c>
      <c r="F537" t="s">
        <v>15249</v>
      </c>
      <c r="G537">
        <v>194510146</v>
      </c>
      <c r="H537">
        <v>8954959</v>
      </c>
      <c r="K537" t="s">
        <v>36</v>
      </c>
      <c r="N537" t="s">
        <v>13354</v>
      </c>
      <c r="O537" t="s">
        <v>13355</v>
      </c>
      <c r="P537" t="s">
        <v>13356</v>
      </c>
      <c r="Q537" t="s">
        <v>13357</v>
      </c>
      <c r="R537" t="s">
        <v>15250</v>
      </c>
      <c r="W537" t="s">
        <v>13363</v>
      </c>
      <c r="X537" t="s">
        <v>15251</v>
      </c>
      <c r="Y537" t="s">
        <v>13365</v>
      </c>
      <c r="AI537" s="1">
        <v>767011</v>
      </c>
    </row>
    <row r="538" spans="1:35" x14ac:dyDescent="0.25">
      <c r="A538" t="s">
        <v>13016</v>
      </c>
      <c r="B538" t="str">
        <f t="shared" si="8"/>
        <v>GG00BSWT8V72</v>
      </c>
      <c r="C538" t="s">
        <v>13351</v>
      </c>
      <c r="D538">
        <f>SIGN(VLOOKUP(C538,has_scf!$E$2:$F$1366,2,FALSE))</f>
        <v>0</v>
      </c>
      <c r="E538" s="1">
        <v>43451</v>
      </c>
      <c r="F538" t="s">
        <v>15252</v>
      </c>
      <c r="G538">
        <v>194510146</v>
      </c>
      <c r="H538">
        <v>6409</v>
      </c>
      <c r="K538" t="s">
        <v>36</v>
      </c>
      <c r="M538" t="s">
        <v>15253</v>
      </c>
      <c r="N538" t="s">
        <v>13354</v>
      </c>
      <c r="O538" t="s">
        <v>13355</v>
      </c>
      <c r="P538" t="s">
        <v>13356</v>
      </c>
      <c r="Q538" t="s">
        <v>13357</v>
      </c>
      <c r="W538" t="s">
        <v>13363</v>
      </c>
      <c r="X538" t="s">
        <v>15253</v>
      </c>
      <c r="Y538" t="s">
        <v>13365</v>
      </c>
      <c r="AI538" s="1">
        <v>45710</v>
      </c>
    </row>
    <row r="539" spans="1:35" x14ac:dyDescent="0.25">
      <c r="A539" t="s">
        <v>13016</v>
      </c>
      <c r="B539" t="str">
        <f t="shared" si="8"/>
        <v>GG00BSWT8V72Robert A.M. Stern Architects LLP</v>
      </c>
      <c r="C539" t="s">
        <v>13351</v>
      </c>
      <c r="D539">
        <f>SIGN(VLOOKUP(C539,has_scf!$E$2:$F$1366,2,FALSE))</f>
        <v>0</v>
      </c>
      <c r="E539" s="1">
        <v>43451</v>
      </c>
      <c r="F539" t="s">
        <v>15254</v>
      </c>
      <c r="G539">
        <v>194510146</v>
      </c>
      <c r="H539">
        <v>9341938</v>
      </c>
      <c r="K539" t="s">
        <v>36</v>
      </c>
      <c r="N539" t="s">
        <v>13354</v>
      </c>
      <c r="O539" t="s">
        <v>13355</v>
      </c>
      <c r="P539" t="s">
        <v>13356</v>
      </c>
      <c r="Q539" t="s">
        <v>13357</v>
      </c>
      <c r="R539" t="s">
        <v>15255</v>
      </c>
      <c r="W539" t="s">
        <v>13363</v>
      </c>
      <c r="X539" t="s">
        <v>15256</v>
      </c>
      <c r="Y539" t="s">
        <v>15257</v>
      </c>
      <c r="Z539" t="s">
        <v>15258</v>
      </c>
      <c r="AI539" s="1">
        <v>767011</v>
      </c>
    </row>
    <row r="540" spans="1:35" x14ac:dyDescent="0.25">
      <c r="A540" t="s">
        <v>13016</v>
      </c>
      <c r="B540" t="str">
        <f t="shared" si="8"/>
        <v>GB00B2Q99X01TW0003669008</v>
      </c>
      <c r="C540" t="s">
        <v>15259</v>
      </c>
      <c r="D540">
        <f>SIGN(VLOOKUP(C540,has_scf!$E$2:$F$1366,2,FALSE))</f>
        <v>0</v>
      </c>
      <c r="E540" s="1">
        <v>43452</v>
      </c>
      <c r="F540" t="s">
        <v>15260</v>
      </c>
      <c r="G540">
        <v>1832408</v>
      </c>
      <c r="H540">
        <v>22449789</v>
      </c>
      <c r="K540" t="s">
        <v>36</v>
      </c>
      <c r="N540" t="s">
        <v>15261</v>
      </c>
      <c r="O540" t="s">
        <v>15262</v>
      </c>
      <c r="P540" t="s">
        <v>15263</v>
      </c>
      <c r="Q540" t="s">
        <v>15264</v>
      </c>
      <c r="R540" t="s">
        <v>15265</v>
      </c>
      <c r="S540">
        <v>3669</v>
      </c>
      <c r="T540" t="s">
        <v>15266</v>
      </c>
      <c r="U540" t="s">
        <v>15267</v>
      </c>
      <c r="V540" t="s">
        <v>15268</v>
      </c>
      <c r="W540" t="s">
        <v>15269</v>
      </c>
      <c r="X540" t="s">
        <v>15270</v>
      </c>
      <c r="Y540" t="s">
        <v>15271</v>
      </c>
      <c r="AI540" s="1">
        <v>767011</v>
      </c>
    </row>
    <row r="541" spans="1:35" x14ac:dyDescent="0.25">
      <c r="A541" t="s">
        <v>13016</v>
      </c>
      <c r="B541" t="str">
        <f t="shared" si="8"/>
        <v>GB00B2Q99X01</v>
      </c>
      <c r="C541" t="s">
        <v>15259</v>
      </c>
      <c r="D541">
        <f>SIGN(VLOOKUP(C541,has_scf!$E$2:$F$1366,2,FALSE))</f>
        <v>0</v>
      </c>
      <c r="E541" s="1">
        <v>43452</v>
      </c>
      <c r="F541" t="s">
        <v>15272</v>
      </c>
      <c r="G541">
        <v>1832408</v>
      </c>
      <c r="H541">
        <v>1533046</v>
      </c>
      <c r="K541" t="s">
        <v>36</v>
      </c>
      <c r="N541" t="s">
        <v>15261</v>
      </c>
      <c r="O541" t="s">
        <v>15262</v>
      </c>
      <c r="P541" t="s">
        <v>15263</v>
      </c>
      <c r="Q541" t="s">
        <v>15264</v>
      </c>
      <c r="W541" t="s">
        <v>15269</v>
      </c>
      <c r="X541" t="s">
        <v>13410</v>
      </c>
      <c r="Y541" t="s">
        <v>15273</v>
      </c>
      <c r="Z541" t="s">
        <v>15274</v>
      </c>
      <c r="AI541" s="1">
        <v>45070</v>
      </c>
    </row>
    <row r="542" spans="1:35" x14ac:dyDescent="0.25">
      <c r="A542" t="s">
        <v>13016</v>
      </c>
      <c r="B542" t="str">
        <f t="shared" si="8"/>
        <v>GB00B2Q99X01Kodak Alaris Holdings Ltd.</v>
      </c>
      <c r="C542" t="s">
        <v>15259</v>
      </c>
      <c r="D542">
        <f>SIGN(VLOOKUP(C542,has_scf!$E$2:$F$1366,2,FALSE))</f>
        <v>0</v>
      </c>
      <c r="E542" s="1">
        <v>43452</v>
      </c>
      <c r="F542" t="s">
        <v>15275</v>
      </c>
      <c r="G542">
        <v>1832408</v>
      </c>
      <c r="H542">
        <v>63859902</v>
      </c>
      <c r="K542" t="s">
        <v>36</v>
      </c>
      <c r="N542" t="s">
        <v>15261</v>
      </c>
      <c r="O542" t="s">
        <v>15262</v>
      </c>
      <c r="P542" t="s">
        <v>15263</v>
      </c>
      <c r="Q542" t="s">
        <v>15264</v>
      </c>
      <c r="R542" t="s">
        <v>15276</v>
      </c>
      <c r="T542" t="s">
        <v>15277</v>
      </c>
      <c r="W542" t="s">
        <v>15269</v>
      </c>
      <c r="X542" t="s">
        <v>15278</v>
      </c>
      <c r="Y542" t="s">
        <v>15279</v>
      </c>
      <c r="AI542" s="1">
        <v>767011</v>
      </c>
    </row>
    <row r="543" spans="1:35" x14ac:dyDescent="0.25">
      <c r="A543" t="s">
        <v>13016</v>
      </c>
      <c r="B543" t="str">
        <f t="shared" si="8"/>
        <v>GB00B2Q99X01JP3830000000</v>
      </c>
      <c r="C543" t="s">
        <v>15259</v>
      </c>
      <c r="D543">
        <f>SIGN(VLOOKUP(C543,has_scf!$E$2:$F$1366,2,FALSE))</f>
        <v>0</v>
      </c>
      <c r="E543" s="1">
        <v>43452</v>
      </c>
      <c r="F543" t="s">
        <v>15280</v>
      </c>
      <c r="G543">
        <v>1832408</v>
      </c>
      <c r="H543">
        <v>237393</v>
      </c>
      <c r="K543" t="s">
        <v>36</v>
      </c>
      <c r="N543" t="s">
        <v>15261</v>
      </c>
      <c r="O543" t="s">
        <v>15262</v>
      </c>
      <c r="P543" t="s">
        <v>15263</v>
      </c>
      <c r="Q543" t="s">
        <v>15264</v>
      </c>
      <c r="R543" t="s">
        <v>15281</v>
      </c>
      <c r="S543">
        <v>6448</v>
      </c>
      <c r="T543">
        <v>114813108</v>
      </c>
      <c r="U543" t="s">
        <v>15282</v>
      </c>
      <c r="V543">
        <v>6146500</v>
      </c>
      <c r="W543" t="s">
        <v>15269</v>
      </c>
      <c r="X543" t="s">
        <v>15283</v>
      </c>
      <c r="Y543" t="s">
        <v>15279</v>
      </c>
      <c r="AI543" s="1">
        <v>767011</v>
      </c>
    </row>
    <row r="544" spans="1:35" x14ac:dyDescent="0.25">
      <c r="A544" t="s">
        <v>13016</v>
      </c>
      <c r="B544" t="str">
        <f t="shared" si="8"/>
        <v>GB00B2Q99X01JP3242800005</v>
      </c>
      <c r="C544" t="s">
        <v>15259</v>
      </c>
      <c r="D544">
        <f>SIGN(VLOOKUP(C544,has_scf!$E$2:$F$1366,2,FALSE))</f>
        <v>0</v>
      </c>
      <c r="E544" s="1">
        <v>43452</v>
      </c>
      <c r="F544" t="s">
        <v>15284</v>
      </c>
      <c r="G544">
        <v>1832408</v>
      </c>
      <c r="H544">
        <v>1811</v>
      </c>
      <c r="K544" t="s">
        <v>36</v>
      </c>
      <c r="N544" t="s">
        <v>15261</v>
      </c>
      <c r="O544" t="s">
        <v>15262</v>
      </c>
      <c r="P544" t="s">
        <v>15263</v>
      </c>
      <c r="Q544" t="s">
        <v>15264</v>
      </c>
      <c r="R544" t="s">
        <v>13412</v>
      </c>
      <c r="S544">
        <v>7751</v>
      </c>
      <c r="T544" t="s">
        <v>13413</v>
      </c>
      <c r="U544" t="s">
        <v>13414</v>
      </c>
      <c r="V544">
        <v>6172323</v>
      </c>
      <c r="W544" t="s">
        <v>15269</v>
      </c>
      <c r="X544" t="s">
        <v>13415</v>
      </c>
      <c r="Y544" t="s">
        <v>15279</v>
      </c>
      <c r="AI544" s="1">
        <v>45629</v>
      </c>
    </row>
    <row r="545" spans="1:35" x14ac:dyDescent="0.25">
      <c r="A545" t="s">
        <v>13016</v>
      </c>
      <c r="B545" t="str">
        <f t="shared" si="8"/>
        <v>GB00B2Q99X01JP3818000006</v>
      </c>
      <c r="C545" t="s">
        <v>15259</v>
      </c>
      <c r="D545">
        <f>SIGN(VLOOKUP(C545,has_scf!$E$2:$F$1366,2,FALSE))</f>
        <v>0</v>
      </c>
      <c r="E545" s="1">
        <v>43452</v>
      </c>
      <c r="F545" t="s">
        <v>15285</v>
      </c>
      <c r="G545">
        <v>1832408</v>
      </c>
      <c r="H545">
        <v>11424</v>
      </c>
      <c r="K545" t="s">
        <v>36</v>
      </c>
      <c r="N545" t="s">
        <v>15261</v>
      </c>
      <c r="O545" t="s">
        <v>15262</v>
      </c>
      <c r="P545" t="s">
        <v>15263</v>
      </c>
      <c r="Q545" t="s">
        <v>15264</v>
      </c>
      <c r="R545" t="s">
        <v>13346</v>
      </c>
      <c r="S545">
        <v>6702</v>
      </c>
      <c r="T545" t="s">
        <v>13347</v>
      </c>
      <c r="U545" t="s">
        <v>13348</v>
      </c>
      <c r="V545">
        <v>6356945</v>
      </c>
      <c r="W545" t="s">
        <v>15269</v>
      </c>
      <c r="X545" t="s">
        <v>13349</v>
      </c>
      <c r="Y545" t="s">
        <v>15279</v>
      </c>
      <c r="AI545" s="1">
        <v>45629</v>
      </c>
    </row>
    <row r="546" spans="1:35" x14ac:dyDescent="0.25">
      <c r="A546" t="s">
        <v>13016</v>
      </c>
      <c r="B546" t="str">
        <f t="shared" si="8"/>
        <v>GB00B2Q99X01Tungsten Automation Corp.</v>
      </c>
      <c r="C546" t="s">
        <v>15259</v>
      </c>
      <c r="D546">
        <f>SIGN(VLOOKUP(C546,has_scf!$E$2:$F$1366,2,FALSE))</f>
        <v>0</v>
      </c>
      <c r="E546" s="1">
        <v>43452</v>
      </c>
      <c r="F546" t="s">
        <v>15286</v>
      </c>
      <c r="G546">
        <v>1832408</v>
      </c>
      <c r="H546">
        <v>7263945</v>
      </c>
      <c r="K546" t="s">
        <v>36</v>
      </c>
      <c r="N546" t="s">
        <v>15261</v>
      </c>
      <c r="O546" t="s">
        <v>15262</v>
      </c>
      <c r="P546" t="s">
        <v>15263</v>
      </c>
      <c r="Q546" t="s">
        <v>15264</v>
      </c>
      <c r="R546" t="s">
        <v>15287</v>
      </c>
      <c r="W546" t="s">
        <v>15269</v>
      </c>
      <c r="X546" t="s">
        <v>15288</v>
      </c>
      <c r="Y546" t="s">
        <v>15279</v>
      </c>
      <c r="AI546" s="1">
        <v>767011</v>
      </c>
    </row>
    <row r="547" spans="1:35" x14ac:dyDescent="0.25">
      <c r="A547" t="s">
        <v>13016</v>
      </c>
      <c r="B547" t="str">
        <f t="shared" si="8"/>
        <v>GB00B2Q99X01JP3973400009</v>
      </c>
      <c r="C547" t="s">
        <v>15259</v>
      </c>
      <c r="D547">
        <f>SIGN(VLOOKUP(C547,has_scf!$E$2:$F$1366,2,FALSE))</f>
        <v>0</v>
      </c>
      <c r="E547" s="1">
        <v>43452</v>
      </c>
      <c r="F547" t="s">
        <v>15289</v>
      </c>
      <c r="G547">
        <v>1832408</v>
      </c>
      <c r="H547">
        <v>11599</v>
      </c>
      <c r="K547" t="s">
        <v>36</v>
      </c>
      <c r="N547" t="s">
        <v>15261</v>
      </c>
      <c r="O547" t="s">
        <v>15262</v>
      </c>
      <c r="P547" t="s">
        <v>15263</v>
      </c>
      <c r="Q547" t="s">
        <v>15264</v>
      </c>
      <c r="R547" t="s">
        <v>13398</v>
      </c>
      <c r="S547">
        <v>7752</v>
      </c>
      <c r="T547" t="s">
        <v>13399</v>
      </c>
      <c r="U547" t="s">
        <v>13400</v>
      </c>
      <c r="V547">
        <v>6738220</v>
      </c>
      <c r="W547" t="s">
        <v>15269</v>
      </c>
      <c r="X547" t="s">
        <v>13401</v>
      </c>
      <c r="Y547" t="s">
        <v>15279</v>
      </c>
      <c r="Z547" t="s">
        <v>15290</v>
      </c>
      <c r="AA547" t="s">
        <v>15291</v>
      </c>
      <c r="AI547" s="1">
        <v>45310</v>
      </c>
    </row>
    <row r="548" spans="1:35" x14ac:dyDescent="0.25">
      <c r="A548" t="s">
        <v>13016</v>
      </c>
      <c r="B548" t="str">
        <f t="shared" si="8"/>
        <v>GB00B2Q99X01JP3414750004</v>
      </c>
      <c r="C548" t="s">
        <v>15259</v>
      </c>
      <c r="D548">
        <f>SIGN(VLOOKUP(C548,has_scf!$E$2:$F$1366,2,FALSE))</f>
        <v>0</v>
      </c>
      <c r="E548" s="1">
        <v>43452</v>
      </c>
      <c r="F548" t="s">
        <v>15292</v>
      </c>
      <c r="G548">
        <v>1832408</v>
      </c>
      <c r="H548">
        <v>1914537</v>
      </c>
      <c r="K548" t="s">
        <v>36</v>
      </c>
      <c r="N548" t="s">
        <v>15261</v>
      </c>
      <c r="O548" t="s">
        <v>15262</v>
      </c>
      <c r="P548" t="s">
        <v>15263</v>
      </c>
      <c r="Q548" t="s">
        <v>15264</v>
      </c>
      <c r="R548" t="s">
        <v>13280</v>
      </c>
      <c r="S548">
        <v>6724</v>
      </c>
      <c r="T548" t="s">
        <v>13281</v>
      </c>
      <c r="U548" t="s">
        <v>13282</v>
      </c>
      <c r="V548">
        <v>6616508</v>
      </c>
      <c r="W548" t="s">
        <v>15269</v>
      </c>
      <c r="X548" t="s">
        <v>13283</v>
      </c>
      <c r="Y548" t="s">
        <v>15279</v>
      </c>
      <c r="AI548" s="1">
        <v>767011</v>
      </c>
    </row>
    <row r="549" spans="1:35" x14ac:dyDescent="0.25">
      <c r="A549" t="s">
        <v>13016</v>
      </c>
      <c r="B549" t="str">
        <f t="shared" si="8"/>
        <v>GB00B2Q99X01US1413371055</v>
      </c>
      <c r="C549" t="s">
        <v>15259</v>
      </c>
      <c r="D549">
        <f>SIGN(VLOOKUP(C549,has_scf!$E$2:$F$1366,2,FALSE))</f>
        <v>0</v>
      </c>
      <c r="E549" s="1">
        <v>43452</v>
      </c>
      <c r="F549" t="s">
        <v>15293</v>
      </c>
      <c r="G549">
        <v>1832408</v>
      </c>
      <c r="H549">
        <v>20654370</v>
      </c>
      <c r="K549" t="s">
        <v>36</v>
      </c>
      <c r="M549" t="s">
        <v>15294</v>
      </c>
      <c r="N549" t="s">
        <v>15261</v>
      </c>
      <c r="O549" t="s">
        <v>15262</v>
      </c>
      <c r="P549" t="s">
        <v>15263</v>
      </c>
      <c r="Q549" t="s">
        <v>15264</v>
      </c>
      <c r="R549" t="s">
        <v>15295</v>
      </c>
      <c r="S549" t="s">
        <v>15296</v>
      </c>
      <c r="T549">
        <v>141337105</v>
      </c>
      <c r="U549" t="s">
        <v>15297</v>
      </c>
      <c r="V549" t="s">
        <v>15298</v>
      </c>
      <c r="W549" t="s">
        <v>15269</v>
      </c>
      <c r="X549" t="s">
        <v>15299</v>
      </c>
      <c r="Y549" t="s">
        <v>15300</v>
      </c>
      <c r="AI549" s="1">
        <v>43847</v>
      </c>
    </row>
    <row r="550" spans="1:35" x14ac:dyDescent="0.25">
      <c r="A550" t="s">
        <v>13016</v>
      </c>
      <c r="B550" t="str">
        <f t="shared" si="8"/>
        <v>GB00B2Q99X01US1413371055</v>
      </c>
      <c r="C550" t="s">
        <v>15259</v>
      </c>
      <c r="D550">
        <f>SIGN(VLOOKUP(C550,has_scf!$E$2:$F$1366,2,FALSE))</f>
        <v>0</v>
      </c>
      <c r="E550" s="1">
        <v>43847</v>
      </c>
      <c r="F550" t="s">
        <v>15293</v>
      </c>
      <c r="G550">
        <v>1832408</v>
      </c>
      <c r="H550">
        <v>20654370</v>
      </c>
      <c r="K550" t="s">
        <v>36</v>
      </c>
      <c r="M550" t="s">
        <v>15294</v>
      </c>
      <c r="N550" t="s">
        <v>15261</v>
      </c>
      <c r="O550" t="s">
        <v>15262</v>
      </c>
      <c r="P550" t="s">
        <v>15263</v>
      </c>
      <c r="Q550" t="s">
        <v>15264</v>
      </c>
      <c r="R550" t="s">
        <v>15295</v>
      </c>
      <c r="S550" t="s">
        <v>15296</v>
      </c>
      <c r="T550">
        <v>141337105</v>
      </c>
      <c r="U550" t="s">
        <v>15297</v>
      </c>
      <c r="V550" t="s">
        <v>15298</v>
      </c>
      <c r="W550" t="s">
        <v>15269</v>
      </c>
      <c r="X550" t="s">
        <v>15299</v>
      </c>
      <c r="Y550" t="s">
        <v>15300</v>
      </c>
      <c r="AI550" s="1">
        <v>43847</v>
      </c>
    </row>
    <row r="551" spans="1:35" x14ac:dyDescent="0.25">
      <c r="A551" t="s">
        <v>13016</v>
      </c>
      <c r="B551" t="str">
        <f t="shared" si="8"/>
        <v>GB00B2Q99X01</v>
      </c>
      <c r="C551" t="s">
        <v>15259</v>
      </c>
      <c r="D551">
        <f>SIGN(VLOOKUP(C551,has_scf!$E$2:$F$1366,2,FALSE))</f>
        <v>0</v>
      </c>
      <c r="E551" s="1">
        <v>43452</v>
      </c>
      <c r="F551" t="s">
        <v>15301</v>
      </c>
      <c r="G551">
        <v>1832408</v>
      </c>
      <c r="H551">
        <v>95792518</v>
      </c>
      <c r="K551" t="s">
        <v>36</v>
      </c>
      <c r="N551" t="s">
        <v>15261</v>
      </c>
      <c r="O551" t="s">
        <v>15262</v>
      </c>
      <c r="P551" t="s">
        <v>15263</v>
      </c>
      <c r="Q551" t="s">
        <v>15264</v>
      </c>
      <c r="W551" t="s">
        <v>15269</v>
      </c>
      <c r="Y551" t="s">
        <v>15302</v>
      </c>
      <c r="Z551" t="s">
        <v>15303</v>
      </c>
      <c r="AI551" s="1">
        <v>45310</v>
      </c>
    </row>
    <row r="552" spans="1:35" x14ac:dyDescent="0.25">
      <c r="A552" t="s">
        <v>13016</v>
      </c>
      <c r="B552" t="str">
        <f t="shared" si="8"/>
        <v>GB00B2Q99X01US7274931085</v>
      </c>
      <c r="C552" t="s">
        <v>15259</v>
      </c>
      <c r="D552">
        <f>SIGN(VLOOKUP(C552,has_scf!$E$2:$F$1366,2,FALSE))</f>
        <v>0</v>
      </c>
      <c r="E552" s="1">
        <v>43452</v>
      </c>
      <c r="F552" t="s">
        <v>15304</v>
      </c>
      <c r="G552">
        <v>1832408</v>
      </c>
      <c r="H552">
        <v>8138</v>
      </c>
      <c r="K552" t="s">
        <v>36</v>
      </c>
      <c r="M552" t="s">
        <v>15305</v>
      </c>
      <c r="N552" t="s">
        <v>15261</v>
      </c>
      <c r="O552" t="s">
        <v>15262</v>
      </c>
      <c r="P552" t="s">
        <v>15263</v>
      </c>
      <c r="Q552" t="s">
        <v>15264</v>
      </c>
      <c r="R552" t="s">
        <v>13495</v>
      </c>
      <c r="S552" t="s">
        <v>13496</v>
      </c>
      <c r="T552">
        <v>727493108</v>
      </c>
      <c r="U552" t="s">
        <v>13497</v>
      </c>
      <c r="V552">
        <v>2692030</v>
      </c>
      <c r="W552" t="s">
        <v>15269</v>
      </c>
      <c r="X552" t="s">
        <v>15306</v>
      </c>
      <c r="Y552" t="s">
        <v>15307</v>
      </c>
      <c r="Z552" t="s">
        <v>15308</v>
      </c>
      <c r="AI552" s="1">
        <v>44956</v>
      </c>
    </row>
    <row r="553" spans="1:35" x14ac:dyDescent="0.25">
      <c r="A553" t="s">
        <v>13016</v>
      </c>
      <c r="B553" t="str">
        <f t="shared" si="8"/>
        <v>GB00B2Q99X01TW0006277007</v>
      </c>
      <c r="C553" t="s">
        <v>15259</v>
      </c>
      <c r="D553">
        <f>SIGN(VLOOKUP(C553,has_scf!$E$2:$F$1366,2,FALSE))</f>
        <v>0</v>
      </c>
      <c r="E553" s="1">
        <v>43452</v>
      </c>
      <c r="F553" t="s">
        <v>15309</v>
      </c>
      <c r="G553">
        <v>1832408</v>
      </c>
      <c r="H553">
        <v>218365</v>
      </c>
      <c r="K553" t="s">
        <v>36</v>
      </c>
      <c r="N553" t="s">
        <v>15261</v>
      </c>
      <c r="O553" t="s">
        <v>15262</v>
      </c>
      <c r="P553" t="s">
        <v>15263</v>
      </c>
      <c r="Q553" t="s">
        <v>15264</v>
      </c>
      <c r="R553" t="s">
        <v>15310</v>
      </c>
      <c r="S553">
        <v>6277</v>
      </c>
      <c r="T553" t="s">
        <v>15311</v>
      </c>
      <c r="U553" t="s">
        <v>15312</v>
      </c>
      <c r="V553">
        <v>6698421</v>
      </c>
      <c r="W553" t="s">
        <v>15269</v>
      </c>
      <c r="X553" t="s">
        <v>15313</v>
      </c>
      <c r="Y553" t="s">
        <v>15271</v>
      </c>
      <c r="Z553" t="s">
        <v>15314</v>
      </c>
      <c r="AI553" s="1">
        <v>767011</v>
      </c>
    </row>
    <row r="554" spans="1:35" x14ac:dyDescent="0.25">
      <c r="A554" t="s">
        <v>13016</v>
      </c>
      <c r="B554" t="str">
        <f t="shared" si="8"/>
        <v>GB00B2Q99X01Avocor Technologies USA, Inc.</v>
      </c>
      <c r="C554" t="s">
        <v>15259</v>
      </c>
      <c r="D554">
        <f>SIGN(VLOOKUP(C554,has_scf!$E$2:$F$1366,2,FALSE))</f>
        <v>0</v>
      </c>
      <c r="E554" s="1">
        <v>43452</v>
      </c>
      <c r="F554" t="s">
        <v>15315</v>
      </c>
      <c r="G554">
        <v>1832408</v>
      </c>
      <c r="H554">
        <v>128895973</v>
      </c>
      <c r="K554" t="s">
        <v>36</v>
      </c>
      <c r="N554" t="s">
        <v>15261</v>
      </c>
      <c r="O554" t="s">
        <v>15262</v>
      </c>
      <c r="P554" t="s">
        <v>15263</v>
      </c>
      <c r="Q554" t="s">
        <v>15264</v>
      </c>
      <c r="R554" t="s">
        <v>15316</v>
      </c>
      <c r="W554" t="s">
        <v>15269</v>
      </c>
      <c r="X554" t="s">
        <v>15317</v>
      </c>
      <c r="Y554" t="s">
        <v>15271</v>
      </c>
      <c r="AI554" s="1">
        <v>767011</v>
      </c>
    </row>
    <row r="555" spans="1:35" x14ac:dyDescent="0.25">
      <c r="A555" t="s">
        <v>13016</v>
      </c>
      <c r="B555" t="str">
        <f t="shared" si="8"/>
        <v>GB00B2Q99X01TW0008215005</v>
      </c>
      <c r="C555" t="s">
        <v>15259</v>
      </c>
      <c r="D555">
        <f>SIGN(VLOOKUP(C555,has_scf!$E$2:$F$1366,2,FALSE))</f>
        <v>0</v>
      </c>
      <c r="E555" s="1">
        <v>43452</v>
      </c>
      <c r="F555" t="s">
        <v>15318</v>
      </c>
      <c r="G555">
        <v>1832408</v>
      </c>
      <c r="H555">
        <v>22444694</v>
      </c>
      <c r="K555" t="s">
        <v>36</v>
      </c>
      <c r="N555" t="s">
        <v>15261</v>
      </c>
      <c r="O555" t="s">
        <v>15262</v>
      </c>
      <c r="P555" t="s">
        <v>15263</v>
      </c>
      <c r="Q555" t="s">
        <v>15264</v>
      </c>
      <c r="R555" t="s">
        <v>13422</v>
      </c>
      <c r="S555">
        <v>8215</v>
      </c>
      <c r="T555" t="s">
        <v>13423</v>
      </c>
      <c r="U555" t="s">
        <v>13424</v>
      </c>
      <c r="V555">
        <v>6694162</v>
      </c>
      <c r="W555" t="s">
        <v>15269</v>
      </c>
      <c r="X555" t="s">
        <v>13425</v>
      </c>
      <c r="Y555" t="s">
        <v>15319</v>
      </c>
      <c r="Z555" t="s">
        <v>15320</v>
      </c>
      <c r="AI555" s="1">
        <v>44956</v>
      </c>
    </row>
    <row r="556" spans="1:35" x14ac:dyDescent="0.25">
      <c r="A556" t="s">
        <v>13016</v>
      </c>
      <c r="B556" t="str">
        <f t="shared" si="8"/>
        <v>GB00BRRD5L66GB0003887287</v>
      </c>
      <c r="C556" t="s">
        <v>15321</v>
      </c>
      <c r="D556">
        <f>SIGN(VLOOKUP(C556,has_scf!$E$2:$F$1366,2,FALSE))</f>
        <v>0</v>
      </c>
      <c r="E556" s="1">
        <v>43452</v>
      </c>
      <c r="F556" t="s">
        <v>15322</v>
      </c>
      <c r="G556">
        <v>194514578</v>
      </c>
      <c r="H556">
        <v>1921665</v>
      </c>
      <c r="K556" t="s">
        <v>36</v>
      </c>
      <c r="M556" t="s">
        <v>15323</v>
      </c>
      <c r="N556" t="s">
        <v>15324</v>
      </c>
      <c r="O556" t="s">
        <v>15325</v>
      </c>
      <c r="P556" t="s">
        <v>15326</v>
      </c>
      <c r="Q556" t="s">
        <v>15327</v>
      </c>
      <c r="R556" t="s">
        <v>13681</v>
      </c>
      <c r="S556" t="s">
        <v>13682</v>
      </c>
      <c r="T556" t="s">
        <v>13683</v>
      </c>
      <c r="U556" t="s">
        <v>13684</v>
      </c>
      <c r="V556">
        <v>388728</v>
      </c>
      <c r="W556" t="s">
        <v>15328</v>
      </c>
      <c r="X556" t="s">
        <v>13685</v>
      </c>
      <c r="Y556" t="s">
        <v>13024</v>
      </c>
      <c r="AI556" s="1">
        <v>44779</v>
      </c>
    </row>
    <row r="557" spans="1:35" x14ac:dyDescent="0.25">
      <c r="A557" t="s">
        <v>13016</v>
      </c>
      <c r="B557" t="str">
        <f t="shared" si="8"/>
        <v>GB00B28HSF71VivaCity Labs Ltd.</v>
      </c>
      <c r="C557" t="s">
        <v>1664</v>
      </c>
      <c r="D557">
        <f>SIGN(VLOOKUP(C557,has_scf!$E$2:$F$1366,2,FALSE))</f>
        <v>0</v>
      </c>
      <c r="E557" s="1">
        <v>43452</v>
      </c>
      <c r="F557" t="s">
        <v>15329</v>
      </c>
      <c r="G557">
        <v>194511619</v>
      </c>
      <c r="H557">
        <v>110792770</v>
      </c>
      <c r="K557" t="s">
        <v>36</v>
      </c>
      <c r="N557" t="s">
        <v>1661</v>
      </c>
      <c r="O557" t="s">
        <v>1662</v>
      </c>
      <c r="P557" t="s">
        <v>1663</v>
      </c>
      <c r="Q557" t="s">
        <v>1665</v>
      </c>
      <c r="R557" t="s">
        <v>15330</v>
      </c>
      <c r="W557" t="s">
        <v>1666</v>
      </c>
      <c r="X557" t="s">
        <v>15331</v>
      </c>
      <c r="Y557" t="s">
        <v>15332</v>
      </c>
      <c r="AI557" s="1">
        <v>767011</v>
      </c>
    </row>
    <row r="558" spans="1:35" x14ac:dyDescent="0.25">
      <c r="A558" t="s">
        <v>13016</v>
      </c>
      <c r="B558" t="str">
        <f t="shared" si="8"/>
        <v>GB00BRK01058IE0004927939</v>
      </c>
      <c r="C558" t="s">
        <v>13620</v>
      </c>
      <c r="D558">
        <f>SIGN(VLOOKUP(C558,has_scf!$E$2:$F$1366,2,FALSE))</f>
        <v>0</v>
      </c>
      <c r="E558" s="1">
        <v>43452</v>
      </c>
      <c r="F558" t="s">
        <v>15333</v>
      </c>
      <c r="G558">
        <v>1832225</v>
      </c>
      <c r="H558">
        <v>1841666</v>
      </c>
      <c r="K558" t="s">
        <v>36</v>
      </c>
      <c r="N558" t="s">
        <v>13623</v>
      </c>
      <c r="O558" t="s">
        <v>13624</v>
      </c>
      <c r="P558" t="s">
        <v>13625</v>
      </c>
      <c r="Q558" t="s">
        <v>13626</v>
      </c>
      <c r="R558" t="s">
        <v>8086</v>
      </c>
      <c r="S558" t="s">
        <v>8087</v>
      </c>
      <c r="T558" t="s">
        <v>8088</v>
      </c>
      <c r="U558" t="s">
        <v>8089</v>
      </c>
      <c r="V558">
        <v>4491235</v>
      </c>
      <c r="W558" t="s">
        <v>13627</v>
      </c>
      <c r="X558" t="s">
        <v>8090</v>
      </c>
      <c r="Y558" t="s">
        <v>15334</v>
      </c>
      <c r="AI558" s="1">
        <v>45677</v>
      </c>
    </row>
    <row r="559" spans="1:35" x14ac:dyDescent="0.25">
      <c r="A559" t="s">
        <v>13016</v>
      </c>
      <c r="B559" t="str">
        <f t="shared" si="8"/>
        <v>GB00BJFLFT45GB00B0MT3Y97</v>
      </c>
      <c r="C559" t="s">
        <v>4102</v>
      </c>
      <c r="D559">
        <f>SIGN(VLOOKUP(C559,has_scf!$E$2:$F$1366,2,FALSE))</f>
        <v>0</v>
      </c>
      <c r="E559" s="1">
        <v>43452</v>
      </c>
      <c r="F559" t="s">
        <v>15335</v>
      </c>
      <c r="G559">
        <v>16051769</v>
      </c>
      <c r="H559">
        <v>194514136</v>
      </c>
      <c r="K559" t="s">
        <v>36</v>
      </c>
      <c r="M559" t="s">
        <v>15336</v>
      </c>
      <c r="N559" t="s">
        <v>4099</v>
      </c>
      <c r="O559" t="s">
        <v>4100</v>
      </c>
      <c r="P559" t="s">
        <v>4101</v>
      </c>
      <c r="Q559" t="s">
        <v>4103</v>
      </c>
      <c r="R559" t="s">
        <v>15337</v>
      </c>
      <c r="S559" t="s">
        <v>15338</v>
      </c>
      <c r="T559" t="s">
        <v>15339</v>
      </c>
      <c r="U559" t="s">
        <v>15340</v>
      </c>
      <c r="V559" t="s">
        <v>15341</v>
      </c>
      <c r="W559" t="s">
        <v>4104</v>
      </c>
      <c r="X559" t="s">
        <v>15342</v>
      </c>
      <c r="Y559" t="s">
        <v>13100</v>
      </c>
      <c r="AI559" s="1">
        <v>44826</v>
      </c>
    </row>
    <row r="560" spans="1:35" x14ac:dyDescent="0.25">
      <c r="A560" t="s">
        <v>13016</v>
      </c>
      <c r="B560" t="str">
        <f t="shared" si="8"/>
        <v>GB00BYZDVK82Druva, Inc.</v>
      </c>
      <c r="C560" t="s">
        <v>1669</v>
      </c>
      <c r="D560">
        <f>SIGN(VLOOKUP(C560,has_scf!$E$2:$F$1366,2,FALSE))</f>
        <v>1</v>
      </c>
      <c r="E560" s="1">
        <v>43453</v>
      </c>
      <c r="F560" t="s">
        <v>15343</v>
      </c>
      <c r="G560">
        <v>7837357</v>
      </c>
      <c r="H560">
        <v>16084672</v>
      </c>
      <c r="K560" t="s">
        <v>36</v>
      </c>
      <c r="N560" t="s">
        <v>1676</v>
      </c>
      <c r="O560" t="s">
        <v>1677</v>
      </c>
      <c r="P560" t="s">
        <v>1678</v>
      </c>
      <c r="Q560" t="s">
        <v>1679</v>
      </c>
      <c r="R560" t="s">
        <v>15344</v>
      </c>
      <c r="W560" t="s">
        <v>1681</v>
      </c>
      <c r="X560" t="s">
        <v>15345</v>
      </c>
      <c r="Y560" t="s">
        <v>6864</v>
      </c>
      <c r="Z560" t="s">
        <v>15346</v>
      </c>
      <c r="AA560" t="s">
        <v>15347</v>
      </c>
      <c r="AB560" t="s">
        <v>15348</v>
      </c>
      <c r="AC560" t="s">
        <v>15349</v>
      </c>
      <c r="AD560" t="s">
        <v>15350</v>
      </c>
      <c r="AI560" s="1">
        <v>767011</v>
      </c>
    </row>
    <row r="561" spans="1:35" x14ac:dyDescent="0.25">
      <c r="A561" t="s">
        <v>13016</v>
      </c>
      <c r="B561" t="str">
        <f t="shared" si="8"/>
        <v>GB00BYZDVK82US7811541090</v>
      </c>
      <c r="C561" t="s">
        <v>1669</v>
      </c>
      <c r="D561">
        <f>SIGN(VLOOKUP(C561,has_scf!$E$2:$F$1366,2,FALSE))</f>
        <v>1</v>
      </c>
      <c r="E561" s="1">
        <v>43453</v>
      </c>
      <c r="F561" t="s">
        <v>15351</v>
      </c>
      <c r="G561">
        <v>7837357</v>
      </c>
      <c r="H561">
        <v>71690720</v>
      </c>
      <c r="K561" t="s">
        <v>36</v>
      </c>
      <c r="N561" t="s">
        <v>1676</v>
      </c>
      <c r="O561" t="s">
        <v>1677</v>
      </c>
      <c r="P561" t="s">
        <v>1678</v>
      </c>
      <c r="Q561" t="s">
        <v>1679</v>
      </c>
      <c r="R561" t="s">
        <v>15352</v>
      </c>
      <c r="S561" t="s">
        <v>15353</v>
      </c>
      <c r="T561">
        <v>781154109</v>
      </c>
      <c r="U561" t="s">
        <v>15354</v>
      </c>
      <c r="V561" t="s">
        <v>15355</v>
      </c>
      <c r="W561" t="s">
        <v>1681</v>
      </c>
      <c r="X561" t="s">
        <v>15356</v>
      </c>
      <c r="AI561" s="1">
        <v>44959</v>
      </c>
    </row>
    <row r="562" spans="1:35" x14ac:dyDescent="0.25">
      <c r="A562" t="s">
        <v>13016</v>
      </c>
      <c r="B562" t="str">
        <f t="shared" si="8"/>
        <v>GB00BYZDVK82US00206R1023</v>
      </c>
      <c r="C562" t="s">
        <v>1669</v>
      </c>
      <c r="D562">
        <f>SIGN(VLOOKUP(C562,has_scf!$E$2:$F$1366,2,FALSE))</f>
        <v>1</v>
      </c>
      <c r="E562" s="1">
        <v>43775</v>
      </c>
      <c r="F562" t="s">
        <v>15357</v>
      </c>
      <c r="G562">
        <v>7837357</v>
      </c>
      <c r="H562">
        <v>9029</v>
      </c>
      <c r="K562" t="s">
        <v>36</v>
      </c>
      <c r="N562" t="s">
        <v>1676</v>
      </c>
      <c r="O562" t="s">
        <v>1677</v>
      </c>
      <c r="P562" t="s">
        <v>1678</v>
      </c>
      <c r="Q562" t="s">
        <v>1679</v>
      </c>
      <c r="R562" t="s">
        <v>1212</v>
      </c>
      <c r="S562" t="s">
        <v>1213</v>
      </c>
      <c r="T562" t="s">
        <v>1214</v>
      </c>
      <c r="U562" t="s">
        <v>1215</v>
      </c>
      <c r="V562">
        <v>2831811</v>
      </c>
      <c r="W562" t="s">
        <v>1681</v>
      </c>
      <c r="X562" t="s">
        <v>15358</v>
      </c>
      <c r="Y562" t="s">
        <v>9090</v>
      </c>
      <c r="Z562" t="s">
        <v>15359</v>
      </c>
      <c r="AA562" t="s">
        <v>15360</v>
      </c>
      <c r="AB562" t="s">
        <v>15361</v>
      </c>
      <c r="AI562" s="1">
        <v>44613</v>
      </c>
    </row>
    <row r="563" spans="1:35" x14ac:dyDescent="0.25">
      <c r="A563" t="s">
        <v>13016</v>
      </c>
      <c r="B563" t="str">
        <f t="shared" si="8"/>
        <v>GB00BYZDVK82DK0010272632</v>
      </c>
      <c r="C563" t="s">
        <v>1669</v>
      </c>
      <c r="D563">
        <f>SIGN(VLOOKUP(C563,has_scf!$E$2:$F$1366,2,FALSE))</f>
        <v>1</v>
      </c>
      <c r="E563" s="1">
        <v>43453</v>
      </c>
      <c r="F563" t="s">
        <v>15362</v>
      </c>
      <c r="G563">
        <v>7837357</v>
      </c>
      <c r="H563">
        <v>20427</v>
      </c>
      <c r="K563" t="s">
        <v>36</v>
      </c>
      <c r="M563" t="s">
        <v>15363</v>
      </c>
      <c r="N563" t="s">
        <v>1676</v>
      </c>
      <c r="O563" t="s">
        <v>1677</v>
      </c>
      <c r="P563" t="s">
        <v>1678</v>
      </c>
      <c r="Q563" t="s">
        <v>1679</v>
      </c>
      <c r="R563" t="s">
        <v>15364</v>
      </c>
      <c r="S563" t="s">
        <v>15365</v>
      </c>
      <c r="T563" t="s">
        <v>15366</v>
      </c>
      <c r="U563" t="s">
        <v>15367</v>
      </c>
      <c r="V563">
        <v>4501093</v>
      </c>
      <c r="W563" t="s">
        <v>1681</v>
      </c>
      <c r="X563" t="s">
        <v>15368</v>
      </c>
      <c r="Y563" t="s">
        <v>15363</v>
      </c>
      <c r="AI563" s="1">
        <v>44613</v>
      </c>
    </row>
    <row r="564" spans="1:35" x14ac:dyDescent="0.25">
      <c r="A564" t="s">
        <v>13016</v>
      </c>
      <c r="B564" t="str">
        <f t="shared" si="8"/>
        <v>GB00BYZDVK82McAfee LLC</v>
      </c>
      <c r="C564" t="s">
        <v>1669</v>
      </c>
      <c r="D564">
        <f>SIGN(VLOOKUP(C564,has_scf!$E$2:$F$1366,2,FALSE))</f>
        <v>1</v>
      </c>
      <c r="E564" s="1">
        <v>43453</v>
      </c>
      <c r="F564" t="s">
        <v>15369</v>
      </c>
      <c r="G564">
        <v>7837357</v>
      </c>
      <c r="H564">
        <v>107377114</v>
      </c>
      <c r="K564" t="s">
        <v>36</v>
      </c>
      <c r="N564" t="s">
        <v>1676</v>
      </c>
      <c r="O564" t="s">
        <v>1677</v>
      </c>
      <c r="P564" t="s">
        <v>1678</v>
      </c>
      <c r="Q564" t="s">
        <v>1679</v>
      </c>
      <c r="R564" t="s">
        <v>15370</v>
      </c>
      <c r="W564" t="s">
        <v>1681</v>
      </c>
      <c r="X564" t="s">
        <v>15371</v>
      </c>
      <c r="AI564" s="1">
        <v>44959</v>
      </c>
    </row>
    <row r="565" spans="1:35" x14ac:dyDescent="0.25">
      <c r="A565" t="s">
        <v>13016</v>
      </c>
      <c r="B565" t="str">
        <f t="shared" si="8"/>
        <v>GB00BYZDVK82JP3637300009</v>
      </c>
      <c r="C565" t="s">
        <v>1669</v>
      </c>
      <c r="D565">
        <f>SIGN(VLOOKUP(C565,has_scf!$E$2:$F$1366,2,FALSE))</f>
        <v>1</v>
      </c>
      <c r="E565" s="1">
        <v>43453</v>
      </c>
      <c r="F565" t="s">
        <v>15372</v>
      </c>
      <c r="G565">
        <v>7837357</v>
      </c>
      <c r="H565">
        <v>20077</v>
      </c>
      <c r="K565" t="s">
        <v>36</v>
      </c>
      <c r="N565" t="s">
        <v>1676</v>
      </c>
      <c r="O565" t="s">
        <v>1677</v>
      </c>
      <c r="P565" t="s">
        <v>1678</v>
      </c>
      <c r="Q565" t="s">
        <v>1679</v>
      </c>
      <c r="R565" t="s">
        <v>15373</v>
      </c>
      <c r="S565">
        <v>4704</v>
      </c>
      <c r="T565" t="s">
        <v>15374</v>
      </c>
      <c r="U565" t="s">
        <v>15375</v>
      </c>
      <c r="V565">
        <v>6125286</v>
      </c>
      <c r="W565" t="s">
        <v>1681</v>
      </c>
      <c r="X565" t="s">
        <v>15376</v>
      </c>
      <c r="Y565" t="s">
        <v>9085</v>
      </c>
      <c r="Z565" t="s">
        <v>15377</v>
      </c>
      <c r="AA565" t="s">
        <v>8275</v>
      </c>
      <c r="AB565" t="s">
        <v>15378</v>
      </c>
      <c r="AC565" t="s">
        <v>15379</v>
      </c>
      <c r="AD565" t="s">
        <v>15380</v>
      </c>
      <c r="AE565" t="s">
        <v>15381</v>
      </c>
      <c r="AF565" t="s">
        <v>15382</v>
      </c>
      <c r="AG565" t="s">
        <v>15383</v>
      </c>
      <c r="AH565" t="s">
        <v>15384</v>
      </c>
      <c r="AI565" s="1">
        <v>767011</v>
      </c>
    </row>
    <row r="566" spans="1:35" x14ac:dyDescent="0.25">
      <c r="A566" t="s">
        <v>13016</v>
      </c>
      <c r="B566" t="str">
        <f t="shared" si="8"/>
        <v>GB00BYZDVK82Sennheiser electronic SE &amp; Co. KG</v>
      </c>
      <c r="C566" t="s">
        <v>1669</v>
      </c>
      <c r="D566">
        <f>SIGN(VLOOKUP(C566,has_scf!$E$2:$F$1366,2,FALSE))</f>
        <v>1</v>
      </c>
      <c r="E566" s="1">
        <v>43453</v>
      </c>
      <c r="F566" t="s">
        <v>15385</v>
      </c>
      <c r="G566">
        <v>7837357</v>
      </c>
      <c r="H566">
        <v>1655574</v>
      </c>
      <c r="K566" t="s">
        <v>36</v>
      </c>
      <c r="N566" t="s">
        <v>1676</v>
      </c>
      <c r="O566" t="s">
        <v>1677</v>
      </c>
      <c r="P566" t="s">
        <v>1678</v>
      </c>
      <c r="Q566" t="s">
        <v>1679</v>
      </c>
      <c r="R566" t="s">
        <v>15386</v>
      </c>
      <c r="W566" t="s">
        <v>1681</v>
      </c>
      <c r="X566" t="s">
        <v>15387</v>
      </c>
      <c r="Y566" t="s">
        <v>15388</v>
      </c>
      <c r="AI566" s="1">
        <v>44141</v>
      </c>
    </row>
    <row r="567" spans="1:35" x14ac:dyDescent="0.25">
      <c r="A567" t="s">
        <v>13016</v>
      </c>
      <c r="B567" t="str">
        <f t="shared" si="8"/>
        <v>GB00BYZDVK82Sennheiser electronic SE &amp; Co. KG</v>
      </c>
      <c r="C567" t="s">
        <v>1669</v>
      </c>
      <c r="D567">
        <f>SIGN(VLOOKUP(C567,has_scf!$E$2:$F$1366,2,FALSE))</f>
        <v>1</v>
      </c>
      <c r="E567" s="1">
        <v>44141</v>
      </c>
      <c r="F567" t="s">
        <v>15385</v>
      </c>
      <c r="G567">
        <v>7837357</v>
      </c>
      <c r="H567">
        <v>1655574</v>
      </c>
      <c r="K567" t="s">
        <v>36</v>
      </c>
      <c r="N567" t="s">
        <v>1676</v>
      </c>
      <c r="O567" t="s">
        <v>1677</v>
      </c>
      <c r="P567" t="s">
        <v>1678</v>
      </c>
      <c r="Q567" t="s">
        <v>1679</v>
      </c>
      <c r="R567" t="s">
        <v>15386</v>
      </c>
      <c r="W567" t="s">
        <v>1681</v>
      </c>
      <c r="X567" t="s">
        <v>15387</v>
      </c>
      <c r="Y567" t="s">
        <v>15388</v>
      </c>
      <c r="AI567" s="1">
        <v>44141</v>
      </c>
    </row>
    <row r="568" spans="1:35" x14ac:dyDescent="0.25">
      <c r="A568" t="s">
        <v>13016</v>
      </c>
      <c r="B568" t="str">
        <f t="shared" si="8"/>
        <v>GB0008976119</v>
      </c>
      <c r="C568" t="s">
        <v>13754</v>
      </c>
      <c r="D568">
        <f>SIGN(VLOOKUP(C568,has_scf!$E$2:$F$1366,2,FALSE))</f>
        <v>0</v>
      </c>
      <c r="E568" s="1">
        <v>43480</v>
      </c>
      <c r="F568" t="s">
        <v>15389</v>
      </c>
      <c r="G568">
        <v>194513565</v>
      </c>
      <c r="H568">
        <v>8068846</v>
      </c>
      <c r="K568" t="s">
        <v>36</v>
      </c>
      <c r="L568" t="s">
        <v>13756</v>
      </c>
      <c r="M568" t="s">
        <v>15390</v>
      </c>
      <c r="N568" t="s">
        <v>13757</v>
      </c>
      <c r="O568" t="s">
        <v>13758</v>
      </c>
      <c r="P568" t="s">
        <v>13759</v>
      </c>
      <c r="Q568">
        <v>897611</v>
      </c>
      <c r="W568" t="s">
        <v>13756</v>
      </c>
      <c r="X568" t="s">
        <v>15390</v>
      </c>
      <c r="Y568" t="s">
        <v>15391</v>
      </c>
      <c r="AI568" s="1">
        <v>43851</v>
      </c>
    </row>
    <row r="569" spans="1:35" x14ac:dyDescent="0.25">
      <c r="A569" t="s">
        <v>13016</v>
      </c>
      <c r="B569" t="str">
        <f t="shared" si="8"/>
        <v>GB0008976119</v>
      </c>
      <c r="C569" t="s">
        <v>13754</v>
      </c>
      <c r="D569">
        <f>SIGN(VLOOKUP(C569,has_scf!$E$2:$F$1366,2,FALSE))</f>
        <v>0</v>
      </c>
      <c r="E569" s="1">
        <v>43851</v>
      </c>
      <c r="F569" t="s">
        <v>15389</v>
      </c>
      <c r="G569">
        <v>194513565</v>
      </c>
      <c r="H569">
        <v>8068846</v>
      </c>
      <c r="K569" t="s">
        <v>36</v>
      </c>
      <c r="L569" t="s">
        <v>13756</v>
      </c>
      <c r="M569" t="s">
        <v>15390</v>
      </c>
      <c r="N569" t="s">
        <v>13757</v>
      </c>
      <c r="O569" t="s">
        <v>13758</v>
      </c>
      <c r="P569" t="s">
        <v>13759</v>
      </c>
      <c r="Q569">
        <v>897611</v>
      </c>
      <c r="W569" t="s">
        <v>13756</v>
      </c>
      <c r="X569" t="s">
        <v>15390</v>
      </c>
      <c r="Y569" t="s">
        <v>15391</v>
      </c>
      <c r="AI569" s="1">
        <v>43851</v>
      </c>
    </row>
    <row r="570" spans="1:35" x14ac:dyDescent="0.25">
      <c r="A570" t="s">
        <v>13016</v>
      </c>
      <c r="B570" t="str">
        <f t="shared" si="8"/>
        <v>GB0007689002Contentful GmbH</v>
      </c>
      <c r="C570" t="s">
        <v>4598</v>
      </c>
      <c r="D570">
        <f>SIGN(VLOOKUP(C570,has_scf!$E$2:$F$1366,2,FALSE))</f>
        <v>0</v>
      </c>
      <c r="E570" s="1">
        <v>43479</v>
      </c>
      <c r="F570" t="s">
        <v>15392</v>
      </c>
      <c r="G570">
        <v>1832473</v>
      </c>
      <c r="H570">
        <v>9410113</v>
      </c>
      <c r="K570" t="s">
        <v>36</v>
      </c>
      <c r="L570" t="s">
        <v>14827</v>
      </c>
      <c r="N570" t="s">
        <v>4595</v>
      </c>
      <c r="O570" t="s">
        <v>4596</v>
      </c>
      <c r="P570" t="s">
        <v>4597</v>
      </c>
      <c r="Q570">
        <v>768900</v>
      </c>
      <c r="R570" t="s">
        <v>15393</v>
      </c>
      <c r="W570" t="s">
        <v>15394</v>
      </c>
      <c r="Y570" t="s">
        <v>15395</v>
      </c>
      <c r="AI570" s="1">
        <v>44963</v>
      </c>
    </row>
    <row r="571" spans="1:35" x14ac:dyDescent="0.25">
      <c r="A571" t="s">
        <v>13016</v>
      </c>
      <c r="B571" t="str">
        <f t="shared" si="8"/>
        <v>GB0008976119</v>
      </c>
      <c r="C571" t="s">
        <v>13754</v>
      </c>
      <c r="D571">
        <f>SIGN(VLOOKUP(C571,has_scf!$E$2:$F$1366,2,FALSE))</f>
        <v>0</v>
      </c>
      <c r="E571" s="1">
        <v>43480</v>
      </c>
      <c r="F571" t="s">
        <v>15396</v>
      </c>
      <c r="G571">
        <v>194513565</v>
      </c>
      <c r="H571">
        <v>104454033</v>
      </c>
      <c r="K571" t="s">
        <v>36</v>
      </c>
      <c r="L571" t="s">
        <v>13756</v>
      </c>
      <c r="N571" t="s">
        <v>13757</v>
      </c>
      <c r="O571" t="s">
        <v>13758</v>
      </c>
      <c r="P571" t="s">
        <v>13759</v>
      </c>
      <c r="Q571">
        <v>897611</v>
      </c>
      <c r="W571" t="s">
        <v>13756</v>
      </c>
      <c r="X571" t="s">
        <v>15397</v>
      </c>
      <c r="Y571" t="s">
        <v>15398</v>
      </c>
      <c r="AI571" s="1">
        <v>43851</v>
      </c>
    </row>
    <row r="572" spans="1:35" x14ac:dyDescent="0.25">
      <c r="A572" t="s">
        <v>13016</v>
      </c>
      <c r="B572" t="str">
        <f t="shared" si="8"/>
        <v>GB0008976119</v>
      </c>
      <c r="C572" t="s">
        <v>13754</v>
      </c>
      <c r="D572">
        <f>SIGN(VLOOKUP(C572,has_scf!$E$2:$F$1366,2,FALSE))</f>
        <v>0</v>
      </c>
      <c r="E572" s="1">
        <v>43851</v>
      </c>
      <c r="F572" t="s">
        <v>15396</v>
      </c>
      <c r="G572">
        <v>194513565</v>
      </c>
      <c r="H572">
        <v>104454033</v>
      </c>
      <c r="K572" t="s">
        <v>36</v>
      </c>
      <c r="L572" t="s">
        <v>13756</v>
      </c>
      <c r="N572" t="s">
        <v>13757</v>
      </c>
      <c r="O572" t="s">
        <v>13758</v>
      </c>
      <c r="P572" t="s">
        <v>13759</v>
      </c>
      <c r="Q572">
        <v>897611</v>
      </c>
      <c r="W572" t="s">
        <v>13756</v>
      </c>
      <c r="X572" t="s">
        <v>15397</v>
      </c>
      <c r="Y572" t="s">
        <v>15398</v>
      </c>
      <c r="AI572" s="1">
        <v>43851</v>
      </c>
    </row>
    <row r="573" spans="1:35" x14ac:dyDescent="0.25">
      <c r="A573" t="s">
        <v>13016</v>
      </c>
      <c r="B573" t="str">
        <f t="shared" si="8"/>
        <v>GB0008976119</v>
      </c>
      <c r="C573" t="s">
        <v>13754</v>
      </c>
      <c r="D573">
        <f>SIGN(VLOOKUP(C573,has_scf!$E$2:$F$1366,2,FALSE))</f>
        <v>0</v>
      </c>
      <c r="E573" s="1">
        <v>43480</v>
      </c>
      <c r="F573" t="s">
        <v>15399</v>
      </c>
      <c r="G573">
        <v>194513565</v>
      </c>
      <c r="H573">
        <v>7170512</v>
      </c>
      <c r="K573" t="s">
        <v>36</v>
      </c>
      <c r="L573" t="s">
        <v>13756</v>
      </c>
      <c r="N573" t="s">
        <v>13757</v>
      </c>
      <c r="O573" t="s">
        <v>13758</v>
      </c>
      <c r="P573" t="s">
        <v>13759</v>
      </c>
      <c r="Q573">
        <v>897611</v>
      </c>
      <c r="W573" t="s">
        <v>13763</v>
      </c>
      <c r="X573" t="s">
        <v>15400</v>
      </c>
      <c r="Y573" t="s">
        <v>15401</v>
      </c>
      <c r="AI573" s="1">
        <v>43851</v>
      </c>
    </row>
    <row r="574" spans="1:35" x14ac:dyDescent="0.25">
      <c r="A574" t="s">
        <v>13016</v>
      </c>
      <c r="B574" t="str">
        <f t="shared" si="8"/>
        <v>GB0008976119</v>
      </c>
      <c r="C574" t="s">
        <v>13754</v>
      </c>
      <c r="D574">
        <f>SIGN(VLOOKUP(C574,has_scf!$E$2:$F$1366,2,FALSE))</f>
        <v>0</v>
      </c>
      <c r="E574" s="1">
        <v>43851</v>
      </c>
      <c r="F574" t="s">
        <v>15399</v>
      </c>
      <c r="G574">
        <v>194513565</v>
      </c>
      <c r="H574">
        <v>7170512</v>
      </c>
      <c r="K574" t="s">
        <v>36</v>
      </c>
      <c r="N574" t="s">
        <v>13757</v>
      </c>
      <c r="O574" t="s">
        <v>13758</v>
      </c>
      <c r="P574" t="s">
        <v>13759</v>
      </c>
      <c r="Q574">
        <v>897611</v>
      </c>
      <c r="W574" t="s">
        <v>13763</v>
      </c>
      <c r="X574" t="s">
        <v>15400</v>
      </c>
      <c r="Y574" t="s">
        <v>15401</v>
      </c>
      <c r="AI574" s="1">
        <v>44554</v>
      </c>
    </row>
    <row r="575" spans="1:35" x14ac:dyDescent="0.25">
      <c r="A575" t="s">
        <v>13016</v>
      </c>
      <c r="B575" t="str">
        <f t="shared" si="8"/>
        <v>GB0008976119US2546871060</v>
      </c>
      <c r="C575" t="s">
        <v>13754</v>
      </c>
      <c r="D575">
        <f>SIGN(VLOOKUP(C575,has_scf!$E$2:$F$1366,2,FALSE))</f>
        <v>0</v>
      </c>
      <c r="E575" s="1">
        <v>43480</v>
      </c>
      <c r="F575" t="s">
        <v>15402</v>
      </c>
      <c r="G575">
        <v>194513565</v>
      </c>
      <c r="H575">
        <v>10966</v>
      </c>
      <c r="K575" t="s">
        <v>36</v>
      </c>
      <c r="L575" t="s">
        <v>13756</v>
      </c>
      <c r="M575" t="s">
        <v>15403</v>
      </c>
      <c r="N575" t="s">
        <v>13757</v>
      </c>
      <c r="O575" t="s">
        <v>13758</v>
      </c>
      <c r="P575" t="s">
        <v>13759</v>
      </c>
      <c r="Q575">
        <v>897611</v>
      </c>
      <c r="R575" t="s">
        <v>14815</v>
      </c>
      <c r="S575" t="s">
        <v>14816</v>
      </c>
      <c r="T575">
        <v>254687106</v>
      </c>
      <c r="U575" t="s">
        <v>14817</v>
      </c>
      <c r="V575">
        <v>2270726</v>
      </c>
      <c r="W575" t="s">
        <v>13763</v>
      </c>
      <c r="X575" t="s">
        <v>15404</v>
      </c>
      <c r="AI575" s="1">
        <v>43851</v>
      </c>
    </row>
    <row r="576" spans="1:35" x14ac:dyDescent="0.25">
      <c r="A576" t="s">
        <v>13016</v>
      </c>
      <c r="B576" t="str">
        <f t="shared" si="8"/>
        <v>GB0008976119US2546871060</v>
      </c>
      <c r="C576" t="s">
        <v>13754</v>
      </c>
      <c r="D576">
        <f>SIGN(VLOOKUP(C576,has_scf!$E$2:$F$1366,2,FALSE))</f>
        <v>0</v>
      </c>
      <c r="E576" s="1">
        <v>43851</v>
      </c>
      <c r="F576" t="s">
        <v>15402</v>
      </c>
      <c r="G576">
        <v>194513565</v>
      </c>
      <c r="H576">
        <v>10966</v>
      </c>
      <c r="K576" t="s">
        <v>36</v>
      </c>
      <c r="M576" t="s">
        <v>15403</v>
      </c>
      <c r="N576" t="s">
        <v>13757</v>
      </c>
      <c r="O576" t="s">
        <v>13758</v>
      </c>
      <c r="P576" t="s">
        <v>13759</v>
      </c>
      <c r="Q576">
        <v>897611</v>
      </c>
      <c r="R576" t="s">
        <v>14815</v>
      </c>
      <c r="S576" t="s">
        <v>14816</v>
      </c>
      <c r="T576">
        <v>254687106</v>
      </c>
      <c r="U576" t="s">
        <v>14817</v>
      </c>
      <c r="V576">
        <v>2270726</v>
      </c>
      <c r="W576" t="s">
        <v>13763</v>
      </c>
      <c r="X576" t="s">
        <v>15404</v>
      </c>
      <c r="AI576" s="1">
        <v>44554</v>
      </c>
    </row>
    <row r="577" spans="1:35" x14ac:dyDescent="0.25">
      <c r="A577" t="s">
        <v>13016</v>
      </c>
      <c r="B577" t="str">
        <f t="shared" si="8"/>
        <v>GB0008976119US00206R1023</v>
      </c>
      <c r="C577" t="s">
        <v>13754</v>
      </c>
      <c r="D577">
        <f>SIGN(VLOOKUP(C577,has_scf!$E$2:$F$1366,2,FALSE))</f>
        <v>0</v>
      </c>
      <c r="E577" s="1">
        <v>43480</v>
      </c>
      <c r="F577" t="s">
        <v>15405</v>
      </c>
      <c r="G577">
        <v>194513565</v>
      </c>
      <c r="H577">
        <v>9029</v>
      </c>
      <c r="K577" t="s">
        <v>36</v>
      </c>
      <c r="L577" t="s">
        <v>13756</v>
      </c>
      <c r="M577" t="s">
        <v>15406</v>
      </c>
      <c r="N577" t="s">
        <v>13757</v>
      </c>
      <c r="O577" t="s">
        <v>13758</v>
      </c>
      <c r="P577" t="s">
        <v>13759</v>
      </c>
      <c r="Q577">
        <v>897611</v>
      </c>
      <c r="R577" t="s">
        <v>1212</v>
      </c>
      <c r="S577" t="s">
        <v>1213</v>
      </c>
      <c r="T577" t="s">
        <v>1214</v>
      </c>
      <c r="U577" t="s">
        <v>1215</v>
      </c>
      <c r="V577">
        <v>2831811</v>
      </c>
      <c r="W577" t="s">
        <v>13756</v>
      </c>
      <c r="X577" t="s">
        <v>1219</v>
      </c>
      <c r="Y577" t="s">
        <v>15407</v>
      </c>
      <c r="AI577" s="1">
        <v>43851</v>
      </c>
    </row>
    <row r="578" spans="1:35" x14ac:dyDescent="0.25">
      <c r="A578" t="s">
        <v>13016</v>
      </c>
      <c r="B578" t="str">
        <f t="shared" si="8"/>
        <v>GB0008976119US00206R1023</v>
      </c>
      <c r="C578" t="s">
        <v>13754</v>
      </c>
      <c r="D578">
        <f>SIGN(VLOOKUP(C578,has_scf!$E$2:$F$1366,2,FALSE))</f>
        <v>0</v>
      </c>
      <c r="E578" s="1">
        <v>43851</v>
      </c>
      <c r="F578" t="s">
        <v>15405</v>
      </c>
      <c r="G578">
        <v>194513565</v>
      </c>
      <c r="H578">
        <v>9029</v>
      </c>
      <c r="K578" t="s">
        <v>36</v>
      </c>
      <c r="L578" t="s">
        <v>13756</v>
      </c>
      <c r="M578" t="s">
        <v>15406</v>
      </c>
      <c r="N578" t="s">
        <v>13757</v>
      </c>
      <c r="O578" t="s">
        <v>13758</v>
      </c>
      <c r="P578" t="s">
        <v>13759</v>
      </c>
      <c r="Q578">
        <v>897611</v>
      </c>
      <c r="R578" t="s">
        <v>1212</v>
      </c>
      <c r="S578" t="s">
        <v>1213</v>
      </c>
      <c r="T578" t="s">
        <v>1214</v>
      </c>
      <c r="U578" t="s">
        <v>1215</v>
      </c>
      <c r="V578">
        <v>2831811</v>
      </c>
      <c r="W578" t="s">
        <v>13756</v>
      </c>
      <c r="X578" t="s">
        <v>1219</v>
      </c>
      <c r="Y578" t="s">
        <v>15407</v>
      </c>
      <c r="AI578" s="1">
        <v>43851</v>
      </c>
    </row>
    <row r="579" spans="1:35" x14ac:dyDescent="0.25">
      <c r="A579" t="s">
        <v>13016</v>
      </c>
      <c r="B579" t="str">
        <f t="shared" ref="B579:B642" si="9">C579&amp;IF(U579="",R579,U579)</f>
        <v>GB0008976119Basic Fun, Inc. /FL/</v>
      </c>
      <c r="C579" t="s">
        <v>13754</v>
      </c>
      <c r="D579">
        <f>SIGN(VLOOKUP(C579,has_scf!$E$2:$F$1366,2,FALSE))</f>
        <v>0</v>
      </c>
      <c r="E579" s="1">
        <v>43480</v>
      </c>
      <c r="F579" t="s">
        <v>15408</v>
      </c>
      <c r="G579">
        <v>194513565</v>
      </c>
      <c r="H579">
        <v>123625927</v>
      </c>
      <c r="K579" t="s">
        <v>36</v>
      </c>
      <c r="L579" t="s">
        <v>13756</v>
      </c>
      <c r="N579" t="s">
        <v>13757</v>
      </c>
      <c r="O579" t="s">
        <v>13758</v>
      </c>
      <c r="P579" t="s">
        <v>13759</v>
      </c>
      <c r="Q579">
        <v>897611</v>
      </c>
      <c r="R579" t="s">
        <v>15409</v>
      </c>
      <c r="W579" t="s">
        <v>13756</v>
      </c>
      <c r="X579" t="s">
        <v>15410</v>
      </c>
      <c r="Y579" t="s">
        <v>15411</v>
      </c>
      <c r="Z579" t="s">
        <v>15412</v>
      </c>
      <c r="AI579" s="1">
        <v>43851</v>
      </c>
    </row>
    <row r="580" spans="1:35" x14ac:dyDescent="0.25">
      <c r="A580" t="s">
        <v>13016</v>
      </c>
      <c r="B580" t="str">
        <f t="shared" si="9"/>
        <v>GB0008976119Basic Fun, Inc. /FL/</v>
      </c>
      <c r="C580" t="s">
        <v>13754</v>
      </c>
      <c r="D580">
        <f>SIGN(VLOOKUP(C580,has_scf!$E$2:$F$1366,2,FALSE))</f>
        <v>0</v>
      </c>
      <c r="E580" s="1">
        <v>43851</v>
      </c>
      <c r="F580" t="s">
        <v>15408</v>
      </c>
      <c r="G580">
        <v>194513565</v>
      </c>
      <c r="H580">
        <v>123625927</v>
      </c>
      <c r="K580" t="s">
        <v>36</v>
      </c>
      <c r="L580" t="s">
        <v>13756</v>
      </c>
      <c r="N580" t="s">
        <v>13757</v>
      </c>
      <c r="O580" t="s">
        <v>13758</v>
      </c>
      <c r="P580" t="s">
        <v>13759</v>
      </c>
      <c r="Q580">
        <v>897611</v>
      </c>
      <c r="R580" t="s">
        <v>15409</v>
      </c>
      <c r="W580" t="s">
        <v>13756</v>
      </c>
      <c r="X580" t="s">
        <v>15410</v>
      </c>
      <c r="Y580" t="s">
        <v>15411</v>
      </c>
      <c r="Z580" t="s">
        <v>15412</v>
      </c>
      <c r="AI580" s="1">
        <v>43851</v>
      </c>
    </row>
    <row r="581" spans="1:35" x14ac:dyDescent="0.25">
      <c r="A581" t="s">
        <v>13016</v>
      </c>
      <c r="B581" t="str">
        <f t="shared" si="9"/>
        <v>GB0008976119</v>
      </c>
      <c r="C581" t="s">
        <v>13754</v>
      </c>
      <c r="D581">
        <f>SIGN(VLOOKUP(C581,has_scf!$E$2:$F$1366,2,FALSE))</f>
        <v>0</v>
      </c>
      <c r="E581" s="1">
        <v>43480</v>
      </c>
      <c r="F581" t="s">
        <v>15413</v>
      </c>
      <c r="G581">
        <v>194513565</v>
      </c>
      <c r="H581">
        <v>228454</v>
      </c>
      <c r="K581" t="s">
        <v>36</v>
      </c>
      <c r="L581" t="s">
        <v>13756</v>
      </c>
      <c r="M581" t="s">
        <v>15414</v>
      </c>
      <c r="N581" t="s">
        <v>13757</v>
      </c>
      <c r="O581" t="s">
        <v>13758</v>
      </c>
      <c r="P581" t="s">
        <v>13759</v>
      </c>
      <c r="Q581">
        <v>897611</v>
      </c>
      <c r="W581" t="s">
        <v>13763</v>
      </c>
      <c r="X581" t="s">
        <v>14323</v>
      </c>
      <c r="Y581" t="s">
        <v>15415</v>
      </c>
      <c r="AI581" s="1">
        <v>43851</v>
      </c>
    </row>
    <row r="582" spans="1:35" x14ac:dyDescent="0.25">
      <c r="A582" t="s">
        <v>13016</v>
      </c>
      <c r="B582" t="str">
        <f t="shared" si="9"/>
        <v>GB0008976119</v>
      </c>
      <c r="C582" t="s">
        <v>13754</v>
      </c>
      <c r="D582">
        <f>SIGN(VLOOKUP(C582,has_scf!$E$2:$F$1366,2,FALSE))</f>
        <v>0</v>
      </c>
      <c r="E582" s="1">
        <v>43851</v>
      </c>
      <c r="F582" t="s">
        <v>15413</v>
      </c>
      <c r="G582">
        <v>194513565</v>
      </c>
      <c r="H582">
        <v>228454</v>
      </c>
      <c r="K582" t="s">
        <v>36</v>
      </c>
      <c r="M582" t="s">
        <v>15414</v>
      </c>
      <c r="N582" t="s">
        <v>13757</v>
      </c>
      <c r="O582" t="s">
        <v>13758</v>
      </c>
      <c r="P582" t="s">
        <v>13759</v>
      </c>
      <c r="Q582">
        <v>897611</v>
      </c>
      <c r="W582" t="s">
        <v>13763</v>
      </c>
      <c r="X582" t="s">
        <v>14323</v>
      </c>
      <c r="Y582" t="s">
        <v>15415</v>
      </c>
      <c r="AI582" s="1">
        <v>44243</v>
      </c>
    </row>
    <row r="583" spans="1:35" x14ac:dyDescent="0.25">
      <c r="A583" t="s">
        <v>13016</v>
      </c>
      <c r="B583" t="str">
        <f t="shared" si="9"/>
        <v>GB0007689002US0231351067</v>
      </c>
      <c r="C583" t="s">
        <v>4598</v>
      </c>
      <c r="D583">
        <f>SIGN(VLOOKUP(C583,has_scf!$E$2:$F$1366,2,FALSE))</f>
        <v>0</v>
      </c>
      <c r="E583" s="1">
        <v>43479</v>
      </c>
      <c r="F583" t="s">
        <v>15416</v>
      </c>
      <c r="G583">
        <v>1832473</v>
      </c>
      <c r="H583">
        <v>441</v>
      </c>
      <c r="K583" t="s">
        <v>36</v>
      </c>
      <c r="L583" t="s">
        <v>15417</v>
      </c>
      <c r="M583" t="s">
        <v>15418</v>
      </c>
      <c r="N583" t="s">
        <v>4595</v>
      </c>
      <c r="O583" t="s">
        <v>4596</v>
      </c>
      <c r="P583" t="s">
        <v>4597</v>
      </c>
      <c r="Q583">
        <v>768900</v>
      </c>
      <c r="R583" t="s">
        <v>4199</v>
      </c>
      <c r="S583" t="s">
        <v>4200</v>
      </c>
      <c r="T583">
        <v>23135106</v>
      </c>
      <c r="U583" t="s">
        <v>4201</v>
      </c>
      <c r="V583">
        <v>2000019</v>
      </c>
      <c r="W583" t="s">
        <v>15419</v>
      </c>
      <c r="X583" t="s">
        <v>15420</v>
      </c>
      <c r="Y583" t="s">
        <v>15421</v>
      </c>
      <c r="AI583" s="1">
        <v>44174</v>
      </c>
    </row>
    <row r="584" spans="1:35" x14ac:dyDescent="0.25">
      <c r="A584" t="s">
        <v>13016</v>
      </c>
      <c r="B584" t="str">
        <f t="shared" si="9"/>
        <v>GB0007689002US0231351067</v>
      </c>
      <c r="C584" t="s">
        <v>4598</v>
      </c>
      <c r="D584">
        <f>SIGN(VLOOKUP(C584,has_scf!$E$2:$F$1366,2,FALSE))</f>
        <v>0</v>
      </c>
      <c r="E584" s="1">
        <v>44174</v>
      </c>
      <c r="F584" t="s">
        <v>15416</v>
      </c>
      <c r="G584">
        <v>1832473</v>
      </c>
      <c r="H584">
        <v>441</v>
      </c>
      <c r="K584" t="s">
        <v>36</v>
      </c>
      <c r="L584" t="s">
        <v>15417</v>
      </c>
      <c r="M584" t="s">
        <v>15418</v>
      </c>
      <c r="N584" t="s">
        <v>4595</v>
      </c>
      <c r="O584" t="s">
        <v>4596</v>
      </c>
      <c r="P584" t="s">
        <v>4597</v>
      </c>
      <c r="Q584">
        <v>768900</v>
      </c>
      <c r="R584" t="s">
        <v>4199</v>
      </c>
      <c r="S584" t="s">
        <v>4200</v>
      </c>
      <c r="T584">
        <v>23135106</v>
      </c>
      <c r="U584" t="s">
        <v>4201</v>
      </c>
      <c r="V584">
        <v>2000019</v>
      </c>
      <c r="W584" t="s">
        <v>15419</v>
      </c>
      <c r="X584" t="s">
        <v>15420</v>
      </c>
      <c r="Y584" t="s">
        <v>15421</v>
      </c>
      <c r="AI584" s="1">
        <v>44174</v>
      </c>
    </row>
    <row r="585" spans="1:35" x14ac:dyDescent="0.25">
      <c r="A585" t="s">
        <v>13016</v>
      </c>
      <c r="B585" t="str">
        <f t="shared" si="9"/>
        <v>GB0007689002US72582H1077</v>
      </c>
      <c r="C585" t="s">
        <v>4598</v>
      </c>
      <c r="D585">
        <f>SIGN(VLOOKUP(C585,has_scf!$E$2:$F$1366,2,FALSE))</f>
        <v>0</v>
      </c>
      <c r="E585" s="1">
        <v>43479</v>
      </c>
      <c r="F585" t="s">
        <v>15422</v>
      </c>
      <c r="G585">
        <v>1832473</v>
      </c>
      <c r="H585">
        <v>7883106</v>
      </c>
      <c r="K585" t="s">
        <v>36</v>
      </c>
      <c r="L585" t="s">
        <v>15417</v>
      </c>
      <c r="N585" t="s">
        <v>4595</v>
      </c>
      <c r="O585" t="s">
        <v>4596</v>
      </c>
      <c r="P585" t="s">
        <v>4597</v>
      </c>
      <c r="Q585">
        <v>768900</v>
      </c>
      <c r="R585" t="s">
        <v>15423</v>
      </c>
      <c r="S585" t="s">
        <v>15424</v>
      </c>
      <c r="T585" t="s">
        <v>15425</v>
      </c>
      <c r="U585" t="s">
        <v>15426</v>
      </c>
      <c r="V585" t="s">
        <v>15427</v>
      </c>
      <c r="W585" t="s">
        <v>15419</v>
      </c>
      <c r="X585" t="s">
        <v>15428</v>
      </c>
      <c r="Y585" t="s">
        <v>15429</v>
      </c>
      <c r="AI585" s="1">
        <v>43847</v>
      </c>
    </row>
    <row r="586" spans="1:35" x14ac:dyDescent="0.25">
      <c r="A586" t="s">
        <v>13016</v>
      </c>
      <c r="B586" t="str">
        <f t="shared" si="9"/>
        <v>GB0007689002US72582H1077</v>
      </c>
      <c r="C586" t="s">
        <v>4598</v>
      </c>
      <c r="D586">
        <f>SIGN(VLOOKUP(C586,has_scf!$E$2:$F$1366,2,FALSE))</f>
        <v>0</v>
      </c>
      <c r="E586" s="1">
        <v>43847</v>
      </c>
      <c r="F586" t="s">
        <v>15422</v>
      </c>
      <c r="G586">
        <v>1832473</v>
      </c>
      <c r="H586">
        <v>7883106</v>
      </c>
      <c r="K586" t="s">
        <v>36</v>
      </c>
      <c r="L586" t="s">
        <v>15417</v>
      </c>
      <c r="N586" t="s">
        <v>4595</v>
      </c>
      <c r="O586" t="s">
        <v>4596</v>
      </c>
      <c r="P586" t="s">
        <v>4597</v>
      </c>
      <c r="Q586">
        <v>768900</v>
      </c>
      <c r="R586" t="s">
        <v>15423</v>
      </c>
      <c r="S586" t="s">
        <v>15424</v>
      </c>
      <c r="T586" t="s">
        <v>15425</v>
      </c>
      <c r="U586" t="s">
        <v>15426</v>
      </c>
      <c r="V586" t="s">
        <v>15427</v>
      </c>
      <c r="W586" t="s">
        <v>15419</v>
      </c>
      <c r="X586" t="s">
        <v>15428</v>
      </c>
      <c r="Y586" t="s">
        <v>15429</v>
      </c>
      <c r="AI586" s="1">
        <v>43847</v>
      </c>
    </row>
    <row r="587" spans="1:35" x14ac:dyDescent="0.25">
      <c r="A587" t="s">
        <v>13016</v>
      </c>
      <c r="B587" t="str">
        <f t="shared" si="9"/>
        <v>GB00BRF0TJ56</v>
      </c>
      <c r="C587" t="s">
        <v>13814</v>
      </c>
      <c r="D587">
        <f>SIGN(VLOOKUP(C587,has_scf!$E$2:$F$1366,2,FALSE))</f>
        <v>0</v>
      </c>
      <c r="E587" s="1">
        <v>43480</v>
      </c>
      <c r="F587" t="s">
        <v>15430</v>
      </c>
      <c r="G587">
        <v>16071187</v>
      </c>
      <c r="H587">
        <v>8029961</v>
      </c>
      <c r="K587" t="s">
        <v>36</v>
      </c>
      <c r="M587" t="s">
        <v>15431</v>
      </c>
      <c r="N587" t="s">
        <v>13816</v>
      </c>
      <c r="O587" t="s">
        <v>13817</v>
      </c>
      <c r="P587" t="s">
        <v>13818</v>
      </c>
      <c r="Q587" t="s">
        <v>13819</v>
      </c>
      <c r="W587" t="s">
        <v>13823</v>
      </c>
      <c r="X587" t="s">
        <v>15431</v>
      </c>
      <c r="Y587" t="s">
        <v>15432</v>
      </c>
      <c r="AI587" s="1">
        <v>44496</v>
      </c>
    </row>
    <row r="588" spans="1:35" x14ac:dyDescent="0.25">
      <c r="A588" t="s">
        <v>13016</v>
      </c>
      <c r="B588" t="str">
        <f t="shared" si="9"/>
        <v>GB00BRF0TJ56GB00BZC0LC10</v>
      </c>
      <c r="C588" t="s">
        <v>13814</v>
      </c>
      <c r="D588">
        <f>SIGN(VLOOKUP(C588,has_scf!$E$2:$F$1366,2,FALSE))</f>
        <v>0</v>
      </c>
      <c r="E588" s="1">
        <v>43480</v>
      </c>
      <c r="F588" t="s">
        <v>15433</v>
      </c>
      <c r="G588">
        <v>16071187</v>
      </c>
      <c r="H588">
        <v>1839267</v>
      </c>
      <c r="K588" t="s">
        <v>36</v>
      </c>
      <c r="M588" t="s">
        <v>15434</v>
      </c>
      <c r="N588" t="s">
        <v>13816</v>
      </c>
      <c r="O588" t="s">
        <v>13817</v>
      </c>
      <c r="P588" t="s">
        <v>13818</v>
      </c>
      <c r="Q588" t="s">
        <v>13819</v>
      </c>
      <c r="R588" t="s">
        <v>5452</v>
      </c>
      <c r="S588" t="s">
        <v>5453</v>
      </c>
      <c r="T588" t="s">
        <v>5454</v>
      </c>
      <c r="U588" t="s">
        <v>5449</v>
      </c>
      <c r="V588" t="s">
        <v>5455</v>
      </c>
      <c r="W588" t="s">
        <v>13823</v>
      </c>
      <c r="X588" t="s">
        <v>15434</v>
      </c>
      <c r="AI588" s="1">
        <v>44131</v>
      </c>
    </row>
    <row r="589" spans="1:35" x14ac:dyDescent="0.25">
      <c r="A589" t="s">
        <v>13016</v>
      </c>
      <c r="B589" t="str">
        <f t="shared" si="9"/>
        <v>GB00BRF0TJ56GB00BZC0LC10</v>
      </c>
      <c r="C589" t="s">
        <v>13814</v>
      </c>
      <c r="D589">
        <f>SIGN(VLOOKUP(C589,has_scf!$E$2:$F$1366,2,FALSE))</f>
        <v>0</v>
      </c>
      <c r="E589" s="1">
        <v>44131</v>
      </c>
      <c r="F589" t="s">
        <v>15433</v>
      </c>
      <c r="G589">
        <v>16071187</v>
      </c>
      <c r="H589">
        <v>1839267</v>
      </c>
      <c r="K589" t="s">
        <v>36</v>
      </c>
      <c r="M589" t="s">
        <v>15434</v>
      </c>
      <c r="N589" t="s">
        <v>13816</v>
      </c>
      <c r="O589" t="s">
        <v>13817</v>
      </c>
      <c r="P589" t="s">
        <v>13818</v>
      </c>
      <c r="Q589" t="s">
        <v>13819</v>
      </c>
      <c r="R589" t="s">
        <v>5452</v>
      </c>
      <c r="S589" t="s">
        <v>5453</v>
      </c>
      <c r="T589" t="s">
        <v>5454</v>
      </c>
      <c r="U589" t="s">
        <v>5449</v>
      </c>
      <c r="V589" t="s">
        <v>5455</v>
      </c>
      <c r="W589" t="s">
        <v>13823</v>
      </c>
      <c r="X589" t="s">
        <v>15434</v>
      </c>
      <c r="AI589" s="1">
        <v>44131</v>
      </c>
    </row>
    <row r="590" spans="1:35" x14ac:dyDescent="0.25">
      <c r="A590" t="s">
        <v>13016</v>
      </c>
      <c r="B590" t="str">
        <f t="shared" si="9"/>
        <v>GB00BRF0TJ56GB00BZC0LC10</v>
      </c>
      <c r="C590" t="s">
        <v>13814</v>
      </c>
      <c r="D590">
        <f>SIGN(VLOOKUP(C590,has_scf!$E$2:$F$1366,2,FALSE))</f>
        <v>0</v>
      </c>
      <c r="E590" s="1">
        <v>43480</v>
      </c>
      <c r="F590" t="s">
        <v>15435</v>
      </c>
      <c r="G590">
        <v>16071187</v>
      </c>
      <c r="H590">
        <v>1839267</v>
      </c>
      <c r="K590" t="s">
        <v>36</v>
      </c>
      <c r="N590" t="s">
        <v>13816</v>
      </c>
      <c r="O590" t="s">
        <v>13817</v>
      </c>
      <c r="P590" t="s">
        <v>13818</v>
      </c>
      <c r="Q590" t="s">
        <v>13819</v>
      </c>
      <c r="R590" t="s">
        <v>5452</v>
      </c>
      <c r="S590" t="s">
        <v>5453</v>
      </c>
      <c r="T590" t="s">
        <v>5454</v>
      </c>
      <c r="U590" t="s">
        <v>5449</v>
      </c>
      <c r="V590" t="s">
        <v>5455</v>
      </c>
      <c r="W590" t="s">
        <v>13823</v>
      </c>
      <c r="X590" t="s">
        <v>15436</v>
      </c>
      <c r="AI590" s="1">
        <v>44131</v>
      </c>
    </row>
    <row r="591" spans="1:35" x14ac:dyDescent="0.25">
      <c r="A591" t="s">
        <v>13016</v>
      </c>
      <c r="B591" t="str">
        <f t="shared" si="9"/>
        <v>GB00BRF0TJ56GB00BZC0LC10</v>
      </c>
      <c r="C591" t="s">
        <v>13814</v>
      </c>
      <c r="D591">
        <f>SIGN(VLOOKUP(C591,has_scf!$E$2:$F$1366,2,FALSE))</f>
        <v>0</v>
      </c>
      <c r="E591" s="1">
        <v>44131</v>
      </c>
      <c r="F591" t="s">
        <v>15435</v>
      </c>
      <c r="G591">
        <v>16071187</v>
      </c>
      <c r="H591">
        <v>1839267</v>
      </c>
      <c r="K591" t="s">
        <v>36</v>
      </c>
      <c r="N591" t="s">
        <v>13816</v>
      </c>
      <c r="O591" t="s">
        <v>13817</v>
      </c>
      <c r="P591" t="s">
        <v>13818</v>
      </c>
      <c r="Q591" t="s">
        <v>13819</v>
      </c>
      <c r="R591" t="s">
        <v>5452</v>
      </c>
      <c r="S591" t="s">
        <v>5453</v>
      </c>
      <c r="T591" t="s">
        <v>5454</v>
      </c>
      <c r="U591" t="s">
        <v>5449</v>
      </c>
      <c r="V591" t="s">
        <v>5455</v>
      </c>
      <c r="W591" t="s">
        <v>13823</v>
      </c>
      <c r="X591" t="s">
        <v>15436</v>
      </c>
      <c r="AI591" s="1">
        <v>44131</v>
      </c>
    </row>
    <row r="592" spans="1:35" x14ac:dyDescent="0.25">
      <c r="A592" t="s">
        <v>13016</v>
      </c>
      <c r="B592" t="str">
        <f t="shared" si="9"/>
        <v>GB00BRF0TJ56GB0004170089</v>
      </c>
      <c r="C592" t="s">
        <v>13814</v>
      </c>
      <c r="D592">
        <f>SIGN(VLOOKUP(C592,has_scf!$E$2:$F$1366,2,FALSE))</f>
        <v>0</v>
      </c>
      <c r="E592" s="1">
        <v>43480</v>
      </c>
      <c r="F592" t="s">
        <v>15437</v>
      </c>
      <c r="G592">
        <v>16071187</v>
      </c>
      <c r="H592">
        <v>1832299</v>
      </c>
      <c r="K592" t="s">
        <v>36</v>
      </c>
      <c r="N592" t="s">
        <v>13816</v>
      </c>
      <c r="O592" t="s">
        <v>13817</v>
      </c>
      <c r="P592" t="s">
        <v>13818</v>
      </c>
      <c r="Q592" t="s">
        <v>13819</v>
      </c>
      <c r="R592" t="s">
        <v>5910</v>
      </c>
      <c r="S592" t="s">
        <v>5911</v>
      </c>
      <c r="T592" t="s">
        <v>5912</v>
      </c>
      <c r="U592" t="s">
        <v>5907</v>
      </c>
      <c r="V592">
        <v>417008</v>
      </c>
      <c r="W592" t="s">
        <v>13823</v>
      </c>
      <c r="X592" t="s">
        <v>5914</v>
      </c>
      <c r="AI592" s="1">
        <v>44131</v>
      </c>
    </row>
    <row r="593" spans="1:35" x14ac:dyDescent="0.25">
      <c r="A593" t="s">
        <v>13016</v>
      </c>
      <c r="B593" t="str">
        <f t="shared" si="9"/>
        <v>GB00BRF0TJ56GB0004170089</v>
      </c>
      <c r="C593" t="s">
        <v>13814</v>
      </c>
      <c r="D593">
        <f>SIGN(VLOOKUP(C593,has_scf!$E$2:$F$1366,2,FALSE))</f>
        <v>0</v>
      </c>
      <c r="E593" s="1">
        <v>44131</v>
      </c>
      <c r="F593" t="s">
        <v>15437</v>
      </c>
      <c r="G593">
        <v>16071187</v>
      </c>
      <c r="H593">
        <v>1832299</v>
      </c>
      <c r="K593" t="s">
        <v>36</v>
      </c>
      <c r="N593" t="s">
        <v>13816</v>
      </c>
      <c r="O593" t="s">
        <v>13817</v>
      </c>
      <c r="P593" t="s">
        <v>13818</v>
      </c>
      <c r="Q593" t="s">
        <v>13819</v>
      </c>
      <c r="R593" t="s">
        <v>5910</v>
      </c>
      <c r="S593" t="s">
        <v>5911</v>
      </c>
      <c r="T593" t="s">
        <v>5912</v>
      </c>
      <c r="U593" t="s">
        <v>5907</v>
      </c>
      <c r="V593">
        <v>417008</v>
      </c>
      <c r="W593" t="s">
        <v>13823</v>
      </c>
      <c r="X593" t="s">
        <v>5914</v>
      </c>
      <c r="AI593" s="1">
        <v>44131</v>
      </c>
    </row>
    <row r="594" spans="1:35" x14ac:dyDescent="0.25">
      <c r="A594" t="s">
        <v>13016</v>
      </c>
      <c r="B594" t="str">
        <f t="shared" si="9"/>
        <v>GB0008976119US00206R1023</v>
      </c>
      <c r="C594" t="s">
        <v>13754</v>
      </c>
      <c r="D594">
        <f>SIGN(VLOOKUP(C594,has_scf!$E$2:$F$1366,2,FALSE))</f>
        <v>0</v>
      </c>
      <c r="E594" s="1">
        <v>43480</v>
      </c>
      <c r="F594" t="s">
        <v>15438</v>
      </c>
      <c r="G594">
        <v>194513565</v>
      </c>
      <c r="H594">
        <v>9029</v>
      </c>
      <c r="K594" t="s">
        <v>36</v>
      </c>
      <c r="L594" t="s">
        <v>13756</v>
      </c>
      <c r="M594" t="s">
        <v>15439</v>
      </c>
      <c r="N594" t="s">
        <v>13757</v>
      </c>
      <c r="O594" t="s">
        <v>13758</v>
      </c>
      <c r="P594" t="s">
        <v>13759</v>
      </c>
      <c r="Q594">
        <v>897611</v>
      </c>
      <c r="R594" t="s">
        <v>1212</v>
      </c>
      <c r="S594" t="s">
        <v>1213</v>
      </c>
      <c r="T594" t="s">
        <v>1214</v>
      </c>
      <c r="U594" t="s">
        <v>1215</v>
      </c>
      <c r="V594">
        <v>2831811</v>
      </c>
      <c r="W594" t="s">
        <v>13763</v>
      </c>
      <c r="X594" t="s">
        <v>15440</v>
      </c>
      <c r="Y594" t="s">
        <v>15441</v>
      </c>
      <c r="AI594" s="1">
        <v>43851</v>
      </c>
    </row>
    <row r="595" spans="1:35" x14ac:dyDescent="0.25">
      <c r="A595" t="s">
        <v>13016</v>
      </c>
      <c r="B595" t="str">
        <f t="shared" si="9"/>
        <v>GB0008976119US00206R1023</v>
      </c>
      <c r="C595" t="s">
        <v>13754</v>
      </c>
      <c r="D595">
        <f>SIGN(VLOOKUP(C595,has_scf!$E$2:$F$1366,2,FALSE))</f>
        <v>0</v>
      </c>
      <c r="E595" s="1">
        <v>43851</v>
      </c>
      <c r="F595" t="s">
        <v>15438</v>
      </c>
      <c r="G595">
        <v>194513565</v>
      </c>
      <c r="H595">
        <v>9029</v>
      </c>
      <c r="K595" t="s">
        <v>36</v>
      </c>
      <c r="M595" t="s">
        <v>15439</v>
      </c>
      <c r="N595" t="s">
        <v>13757</v>
      </c>
      <c r="O595" t="s">
        <v>13758</v>
      </c>
      <c r="P595" t="s">
        <v>13759</v>
      </c>
      <c r="Q595">
        <v>897611</v>
      </c>
      <c r="R595" t="s">
        <v>1212</v>
      </c>
      <c r="S595" t="s">
        <v>1213</v>
      </c>
      <c r="T595" t="s">
        <v>1214</v>
      </c>
      <c r="U595" t="s">
        <v>1215</v>
      </c>
      <c r="V595">
        <v>2831811</v>
      </c>
      <c r="W595" t="s">
        <v>13763</v>
      </c>
      <c r="X595" t="s">
        <v>15440</v>
      </c>
      <c r="Y595" t="s">
        <v>15441</v>
      </c>
      <c r="AI595" s="1">
        <v>44781</v>
      </c>
    </row>
    <row r="596" spans="1:35" x14ac:dyDescent="0.25">
      <c r="A596" t="s">
        <v>13016</v>
      </c>
      <c r="B596" t="str">
        <f t="shared" si="9"/>
        <v>GB0008976119</v>
      </c>
      <c r="C596" t="s">
        <v>13754</v>
      </c>
      <c r="D596">
        <f>SIGN(VLOOKUP(C596,has_scf!$E$2:$F$1366,2,FALSE))</f>
        <v>0</v>
      </c>
      <c r="E596" s="1">
        <v>43480</v>
      </c>
      <c r="F596" t="s">
        <v>15442</v>
      </c>
      <c r="G596">
        <v>194513565</v>
      </c>
      <c r="H596">
        <v>123503175</v>
      </c>
      <c r="K596" t="s">
        <v>36</v>
      </c>
      <c r="L596" t="s">
        <v>13756</v>
      </c>
      <c r="N596" t="s">
        <v>13757</v>
      </c>
      <c r="O596" t="s">
        <v>13758</v>
      </c>
      <c r="P596" t="s">
        <v>13759</v>
      </c>
      <c r="Q596">
        <v>897611</v>
      </c>
      <c r="W596" t="s">
        <v>13763</v>
      </c>
      <c r="X596" t="s">
        <v>15443</v>
      </c>
      <c r="Y596" t="s">
        <v>15444</v>
      </c>
      <c r="AI596" s="1">
        <v>43851</v>
      </c>
    </row>
    <row r="597" spans="1:35" x14ac:dyDescent="0.25">
      <c r="A597" t="s">
        <v>13016</v>
      </c>
      <c r="B597" t="str">
        <f t="shared" si="9"/>
        <v>GB0008976119</v>
      </c>
      <c r="C597" t="s">
        <v>13754</v>
      </c>
      <c r="D597">
        <f>SIGN(VLOOKUP(C597,has_scf!$E$2:$F$1366,2,FALSE))</f>
        <v>0</v>
      </c>
      <c r="E597" s="1">
        <v>43851</v>
      </c>
      <c r="F597" t="s">
        <v>15442</v>
      </c>
      <c r="G597">
        <v>194513565</v>
      </c>
      <c r="H597">
        <v>123503175</v>
      </c>
      <c r="K597" t="s">
        <v>36</v>
      </c>
      <c r="N597" t="s">
        <v>13757</v>
      </c>
      <c r="O597" t="s">
        <v>13758</v>
      </c>
      <c r="P597" t="s">
        <v>13759</v>
      </c>
      <c r="Q597">
        <v>897611</v>
      </c>
      <c r="W597" t="s">
        <v>13763</v>
      </c>
      <c r="X597" t="s">
        <v>15443</v>
      </c>
      <c r="Y597" t="s">
        <v>15444</v>
      </c>
      <c r="AI597" s="1">
        <v>44243</v>
      </c>
    </row>
    <row r="598" spans="1:35" x14ac:dyDescent="0.25">
      <c r="A598" t="s">
        <v>13016</v>
      </c>
      <c r="B598" t="str">
        <f t="shared" si="9"/>
        <v>GB0008976119</v>
      </c>
      <c r="C598" t="s">
        <v>13754</v>
      </c>
      <c r="D598">
        <f>SIGN(VLOOKUP(C598,has_scf!$E$2:$F$1366,2,FALSE))</f>
        <v>0</v>
      </c>
      <c r="E598" s="1">
        <v>43480</v>
      </c>
      <c r="F598" t="s">
        <v>15445</v>
      </c>
      <c r="G598">
        <v>194513565</v>
      </c>
      <c r="H598">
        <v>126114448</v>
      </c>
      <c r="K598" t="s">
        <v>36</v>
      </c>
      <c r="L598" t="s">
        <v>13756</v>
      </c>
      <c r="N598" t="s">
        <v>13757</v>
      </c>
      <c r="O598" t="s">
        <v>13758</v>
      </c>
      <c r="P598" t="s">
        <v>13759</v>
      </c>
      <c r="Q598">
        <v>897611</v>
      </c>
      <c r="W598" t="s">
        <v>13756</v>
      </c>
      <c r="X598" t="s">
        <v>15446</v>
      </c>
      <c r="Y598" t="s">
        <v>15447</v>
      </c>
      <c r="AI598" s="1">
        <v>43851</v>
      </c>
    </row>
    <row r="599" spans="1:35" x14ac:dyDescent="0.25">
      <c r="A599" t="s">
        <v>13016</v>
      </c>
      <c r="B599" t="str">
        <f t="shared" si="9"/>
        <v>GB0008976119</v>
      </c>
      <c r="C599" t="s">
        <v>13754</v>
      </c>
      <c r="D599">
        <f>SIGN(VLOOKUP(C599,has_scf!$E$2:$F$1366,2,FALSE))</f>
        <v>0</v>
      </c>
      <c r="E599" s="1">
        <v>43851</v>
      </c>
      <c r="F599" t="s">
        <v>15445</v>
      </c>
      <c r="G599">
        <v>194513565</v>
      </c>
      <c r="H599">
        <v>126114448</v>
      </c>
      <c r="K599" t="s">
        <v>36</v>
      </c>
      <c r="L599" t="s">
        <v>13756</v>
      </c>
      <c r="N599" t="s">
        <v>13757</v>
      </c>
      <c r="O599" t="s">
        <v>13758</v>
      </c>
      <c r="P599" t="s">
        <v>13759</v>
      </c>
      <c r="Q599">
        <v>897611</v>
      </c>
      <c r="W599" t="s">
        <v>13756</v>
      </c>
      <c r="X599" t="s">
        <v>15446</v>
      </c>
      <c r="Y599" t="s">
        <v>15447</v>
      </c>
      <c r="AI599" s="1">
        <v>43851</v>
      </c>
    </row>
    <row r="600" spans="1:35" x14ac:dyDescent="0.25">
      <c r="A600" t="s">
        <v>13016</v>
      </c>
      <c r="B600" t="str">
        <f t="shared" si="9"/>
        <v>GB0008976119</v>
      </c>
      <c r="C600" t="s">
        <v>13754</v>
      </c>
      <c r="D600">
        <f>SIGN(VLOOKUP(C600,has_scf!$E$2:$F$1366,2,FALSE))</f>
        <v>0</v>
      </c>
      <c r="E600" s="1">
        <v>43480</v>
      </c>
      <c r="F600" t="s">
        <v>15448</v>
      </c>
      <c r="G600">
        <v>194513565</v>
      </c>
      <c r="H600">
        <v>7840280</v>
      </c>
      <c r="K600" t="s">
        <v>36</v>
      </c>
      <c r="L600" t="s">
        <v>13756</v>
      </c>
      <c r="M600" t="s">
        <v>15449</v>
      </c>
      <c r="N600" t="s">
        <v>13757</v>
      </c>
      <c r="O600" t="s">
        <v>13758</v>
      </c>
      <c r="P600" t="s">
        <v>13759</v>
      </c>
      <c r="Q600">
        <v>897611</v>
      </c>
      <c r="W600" t="s">
        <v>13756</v>
      </c>
      <c r="X600" t="s">
        <v>15449</v>
      </c>
      <c r="Y600" t="s">
        <v>15450</v>
      </c>
      <c r="AI600" s="1">
        <v>43851</v>
      </c>
    </row>
    <row r="601" spans="1:35" x14ac:dyDescent="0.25">
      <c r="A601" t="s">
        <v>13016</v>
      </c>
      <c r="B601" t="str">
        <f t="shared" si="9"/>
        <v>GB0008976119</v>
      </c>
      <c r="C601" t="s">
        <v>13754</v>
      </c>
      <c r="D601">
        <f>SIGN(VLOOKUP(C601,has_scf!$E$2:$F$1366,2,FALSE))</f>
        <v>0</v>
      </c>
      <c r="E601" s="1">
        <v>43851</v>
      </c>
      <c r="F601" t="s">
        <v>15448</v>
      </c>
      <c r="G601">
        <v>194513565</v>
      </c>
      <c r="H601">
        <v>7840280</v>
      </c>
      <c r="K601" t="s">
        <v>36</v>
      </c>
      <c r="L601" t="s">
        <v>13756</v>
      </c>
      <c r="M601" t="s">
        <v>15449</v>
      </c>
      <c r="N601" t="s">
        <v>13757</v>
      </c>
      <c r="O601" t="s">
        <v>13758</v>
      </c>
      <c r="P601" t="s">
        <v>13759</v>
      </c>
      <c r="Q601">
        <v>897611</v>
      </c>
      <c r="W601" t="s">
        <v>13756</v>
      </c>
      <c r="X601" t="s">
        <v>15449</v>
      </c>
      <c r="Y601" t="s">
        <v>15450</v>
      </c>
      <c r="AI601" s="1">
        <v>43851</v>
      </c>
    </row>
    <row r="602" spans="1:35" x14ac:dyDescent="0.25">
      <c r="A602" t="s">
        <v>13016</v>
      </c>
      <c r="B602" t="str">
        <f t="shared" si="9"/>
        <v>GB00B647W791AU0000015463</v>
      </c>
      <c r="C602" t="s">
        <v>6518</v>
      </c>
      <c r="D602">
        <f>SIGN(VLOOKUP(C602,has_scf!$E$2:$F$1366,2,FALSE))</f>
        <v>0</v>
      </c>
      <c r="E602" s="1">
        <v>43480</v>
      </c>
      <c r="F602" t="s">
        <v>15451</v>
      </c>
      <c r="G602">
        <v>194524189</v>
      </c>
      <c r="H602">
        <v>127518277</v>
      </c>
      <c r="K602" t="s">
        <v>36</v>
      </c>
      <c r="N602" t="s">
        <v>6515</v>
      </c>
      <c r="O602" t="s">
        <v>6516</v>
      </c>
      <c r="P602" t="s">
        <v>6517</v>
      </c>
      <c r="Q602" t="s">
        <v>6519</v>
      </c>
      <c r="R602" t="s">
        <v>15452</v>
      </c>
      <c r="S602" t="s">
        <v>15453</v>
      </c>
      <c r="T602" t="s">
        <v>15454</v>
      </c>
      <c r="U602" t="s">
        <v>15455</v>
      </c>
      <c r="V602" t="s">
        <v>15456</v>
      </c>
      <c r="W602" t="s">
        <v>6520</v>
      </c>
      <c r="X602" t="s">
        <v>15457</v>
      </c>
      <c r="Y602" t="s">
        <v>15458</v>
      </c>
      <c r="Z602" t="s">
        <v>15459</v>
      </c>
      <c r="AA602" t="s">
        <v>15460</v>
      </c>
      <c r="AI602" s="1">
        <v>44364</v>
      </c>
    </row>
    <row r="603" spans="1:35" x14ac:dyDescent="0.25">
      <c r="A603" t="s">
        <v>13016</v>
      </c>
      <c r="B603" t="str">
        <f t="shared" si="9"/>
        <v>GB00BYYW9G87Tufts University</v>
      </c>
      <c r="C603" t="s">
        <v>10924</v>
      </c>
      <c r="D603">
        <f>SIGN(VLOOKUP(C603,has_scf!$E$2:$F$1366,2,FALSE))</f>
        <v>0</v>
      </c>
      <c r="E603" s="1">
        <v>43979</v>
      </c>
      <c r="F603" t="s">
        <v>15461</v>
      </c>
      <c r="G603">
        <v>194514068</v>
      </c>
      <c r="H603">
        <v>215591</v>
      </c>
      <c r="K603" t="s">
        <v>36</v>
      </c>
      <c r="M603" t="s">
        <v>15462</v>
      </c>
      <c r="N603" t="s">
        <v>10926</v>
      </c>
      <c r="O603" t="s">
        <v>10927</v>
      </c>
      <c r="P603" t="s">
        <v>10928</v>
      </c>
      <c r="Q603" t="s">
        <v>10929</v>
      </c>
      <c r="R603" t="s">
        <v>15463</v>
      </c>
      <c r="W603" t="s">
        <v>10930</v>
      </c>
      <c r="X603" t="s">
        <v>15464</v>
      </c>
      <c r="Y603" t="s">
        <v>15465</v>
      </c>
      <c r="Z603" t="s">
        <v>15466</v>
      </c>
      <c r="AI603" s="1">
        <v>45327</v>
      </c>
    </row>
    <row r="604" spans="1:35" x14ac:dyDescent="0.25">
      <c r="A604" t="s">
        <v>13016</v>
      </c>
      <c r="B604" t="str">
        <f t="shared" si="9"/>
        <v>GB0008976119</v>
      </c>
      <c r="C604" t="s">
        <v>13754</v>
      </c>
      <c r="D604">
        <f>SIGN(VLOOKUP(C604,has_scf!$E$2:$F$1366,2,FALSE))</f>
        <v>0</v>
      </c>
      <c r="E604" s="1">
        <v>43481</v>
      </c>
      <c r="F604" t="s">
        <v>15467</v>
      </c>
      <c r="G604">
        <v>194513565</v>
      </c>
      <c r="H604">
        <v>136325268</v>
      </c>
      <c r="K604" t="s">
        <v>36</v>
      </c>
      <c r="N604" t="s">
        <v>13757</v>
      </c>
      <c r="O604" t="s">
        <v>13758</v>
      </c>
      <c r="P604" t="s">
        <v>13759</v>
      </c>
      <c r="Q604">
        <v>897611</v>
      </c>
      <c r="W604" t="s">
        <v>13763</v>
      </c>
      <c r="X604" t="s">
        <v>15468</v>
      </c>
      <c r="AI604" s="1">
        <v>43851</v>
      </c>
    </row>
    <row r="605" spans="1:35" x14ac:dyDescent="0.25">
      <c r="A605" t="s">
        <v>13016</v>
      </c>
      <c r="B605" t="str">
        <f t="shared" si="9"/>
        <v>GB0008976119</v>
      </c>
      <c r="C605" t="s">
        <v>13754</v>
      </c>
      <c r="D605">
        <f>SIGN(VLOOKUP(C605,has_scf!$E$2:$F$1366,2,FALSE))</f>
        <v>0</v>
      </c>
      <c r="E605" s="1">
        <v>43851</v>
      </c>
      <c r="F605" t="s">
        <v>15467</v>
      </c>
      <c r="G605">
        <v>194513565</v>
      </c>
      <c r="H605">
        <v>136325268</v>
      </c>
      <c r="K605" t="s">
        <v>36</v>
      </c>
      <c r="N605" t="s">
        <v>13757</v>
      </c>
      <c r="O605" t="s">
        <v>13758</v>
      </c>
      <c r="P605" t="s">
        <v>13759</v>
      </c>
      <c r="Q605">
        <v>897611</v>
      </c>
      <c r="W605" t="s">
        <v>13763</v>
      </c>
      <c r="X605" t="s">
        <v>15468</v>
      </c>
      <c r="AI605" s="1">
        <v>43851</v>
      </c>
    </row>
    <row r="606" spans="1:35" x14ac:dyDescent="0.25">
      <c r="A606" t="s">
        <v>13016</v>
      </c>
      <c r="B606" t="str">
        <f t="shared" si="9"/>
        <v>GB0008976119</v>
      </c>
      <c r="C606" t="s">
        <v>13754</v>
      </c>
      <c r="D606">
        <f>SIGN(VLOOKUP(C606,has_scf!$E$2:$F$1366,2,FALSE))</f>
        <v>0</v>
      </c>
      <c r="E606" s="1">
        <v>43481</v>
      </c>
      <c r="F606" t="s">
        <v>15469</v>
      </c>
      <c r="G606">
        <v>194513565</v>
      </c>
      <c r="H606">
        <v>136326513</v>
      </c>
      <c r="K606" t="s">
        <v>36</v>
      </c>
      <c r="L606" t="s">
        <v>13756</v>
      </c>
      <c r="N606" t="s">
        <v>13757</v>
      </c>
      <c r="O606" t="s">
        <v>13758</v>
      </c>
      <c r="P606" t="s">
        <v>13759</v>
      </c>
      <c r="Q606">
        <v>897611</v>
      </c>
      <c r="W606" t="s">
        <v>13763</v>
      </c>
      <c r="X606" t="s">
        <v>15470</v>
      </c>
      <c r="Y606" t="s">
        <v>15471</v>
      </c>
      <c r="AI606" s="1">
        <v>43851</v>
      </c>
    </row>
    <row r="607" spans="1:35" x14ac:dyDescent="0.25">
      <c r="A607" t="s">
        <v>13016</v>
      </c>
      <c r="B607" t="str">
        <f t="shared" si="9"/>
        <v>GB0008976119</v>
      </c>
      <c r="C607" t="s">
        <v>13754</v>
      </c>
      <c r="D607">
        <f>SIGN(VLOOKUP(C607,has_scf!$E$2:$F$1366,2,FALSE))</f>
        <v>0</v>
      </c>
      <c r="E607" s="1">
        <v>43851</v>
      </c>
      <c r="F607" t="s">
        <v>15469</v>
      </c>
      <c r="G607">
        <v>194513565</v>
      </c>
      <c r="H607">
        <v>136326513</v>
      </c>
      <c r="K607" t="s">
        <v>36</v>
      </c>
      <c r="L607" t="s">
        <v>13756</v>
      </c>
      <c r="N607" t="s">
        <v>13757</v>
      </c>
      <c r="O607" t="s">
        <v>13758</v>
      </c>
      <c r="P607" t="s">
        <v>13759</v>
      </c>
      <c r="Q607">
        <v>897611</v>
      </c>
      <c r="W607" t="s">
        <v>13763</v>
      </c>
      <c r="X607" t="s">
        <v>15470</v>
      </c>
      <c r="Y607" t="s">
        <v>15471</v>
      </c>
      <c r="AI607" s="1">
        <v>43851</v>
      </c>
    </row>
    <row r="608" spans="1:35" x14ac:dyDescent="0.25">
      <c r="A608" t="s">
        <v>13016</v>
      </c>
      <c r="B608" t="str">
        <f t="shared" si="9"/>
        <v>GB0008976119</v>
      </c>
      <c r="C608" t="s">
        <v>13754</v>
      </c>
      <c r="D608">
        <f>SIGN(VLOOKUP(C608,has_scf!$E$2:$F$1366,2,FALSE))</f>
        <v>0</v>
      </c>
      <c r="E608" s="1">
        <v>43481</v>
      </c>
      <c r="F608" t="s">
        <v>15472</v>
      </c>
      <c r="G608">
        <v>194513565</v>
      </c>
      <c r="H608">
        <v>136326871</v>
      </c>
      <c r="K608" t="s">
        <v>36</v>
      </c>
      <c r="N608" t="s">
        <v>13757</v>
      </c>
      <c r="O608" t="s">
        <v>13758</v>
      </c>
      <c r="P608" t="s">
        <v>13759</v>
      </c>
      <c r="Q608">
        <v>897611</v>
      </c>
      <c r="W608" t="s">
        <v>13763</v>
      </c>
      <c r="X608" t="s">
        <v>15473</v>
      </c>
      <c r="Y608" t="s">
        <v>15474</v>
      </c>
      <c r="AI608" s="1">
        <v>43851</v>
      </c>
    </row>
    <row r="609" spans="1:35" x14ac:dyDescent="0.25">
      <c r="A609" t="s">
        <v>13016</v>
      </c>
      <c r="B609" t="str">
        <f t="shared" si="9"/>
        <v>GB0008976119</v>
      </c>
      <c r="C609" t="s">
        <v>13754</v>
      </c>
      <c r="D609">
        <f>SIGN(VLOOKUP(C609,has_scf!$E$2:$F$1366,2,FALSE))</f>
        <v>0</v>
      </c>
      <c r="E609" s="1">
        <v>43851</v>
      </c>
      <c r="F609" t="s">
        <v>15472</v>
      </c>
      <c r="G609">
        <v>194513565</v>
      </c>
      <c r="H609">
        <v>136326871</v>
      </c>
      <c r="K609" t="s">
        <v>36</v>
      </c>
      <c r="N609" t="s">
        <v>13757</v>
      </c>
      <c r="O609" t="s">
        <v>13758</v>
      </c>
      <c r="P609" t="s">
        <v>13759</v>
      </c>
      <c r="Q609">
        <v>897611</v>
      </c>
      <c r="W609" t="s">
        <v>13763</v>
      </c>
      <c r="X609" t="s">
        <v>15473</v>
      </c>
      <c r="Y609" t="s">
        <v>15474</v>
      </c>
      <c r="AI609" s="1">
        <v>43851</v>
      </c>
    </row>
    <row r="610" spans="1:35" x14ac:dyDescent="0.25">
      <c r="A610" t="s">
        <v>13016</v>
      </c>
      <c r="B610" t="str">
        <f t="shared" si="9"/>
        <v>GB0008976119Flycatcher Corp. Ltd.</v>
      </c>
      <c r="C610" t="s">
        <v>13754</v>
      </c>
      <c r="D610">
        <f>SIGN(VLOOKUP(C610,has_scf!$E$2:$F$1366,2,FALSE))</f>
        <v>0</v>
      </c>
      <c r="E610" s="1">
        <v>43481</v>
      </c>
      <c r="F610" t="s">
        <v>15475</v>
      </c>
      <c r="G610">
        <v>194513565</v>
      </c>
      <c r="H610">
        <v>136327650</v>
      </c>
      <c r="K610" t="s">
        <v>36</v>
      </c>
      <c r="N610" t="s">
        <v>13757</v>
      </c>
      <c r="O610" t="s">
        <v>13758</v>
      </c>
      <c r="P610" t="s">
        <v>13759</v>
      </c>
      <c r="Q610">
        <v>897611</v>
      </c>
      <c r="R610" t="s">
        <v>15476</v>
      </c>
      <c r="W610" t="s">
        <v>13763</v>
      </c>
      <c r="X610" t="s">
        <v>15477</v>
      </c>
      <c r="Y610" t="s">
        <v>15478</v>
      </c>
      <c r="AI610" s="1">
        <v>44236</v>
      </c>
    </row>
    <row r="611" spans="1:35" x14ac:dyDescent="0.25">
      <c r="A611" t="s">
        <v>13016</v>
      </c>
      <c r="B611" t="str">
        <f t="shared" si="9"/>
        <v>GB00BDQZGK16</v>
      </c>
      <c r="C611" t="s">
        <v>14691</v>
      </c>
      <c r="D611">
        <f>SIGN(VLOOKUP(C611,has_scf!$E$2:$F$1366,2,FALSE))</f>
        <v>0</v>
      </c>
      <c r="E611" s="1">
        <v>43482</v>
      </c>
      <c r="F611" t="s">
        <v>15479</v>
      </c>
      <c r="G611">
        <v>24319903</v>
      </c>
      <c r="H611">
        <v>136031818</v>
      </c>
      <c r="K611" t="s">
        <v>36</v>
      </c>
      <c r="N611" t="s">
        <v>14693</v>
      </c>
      <c r="O611" t="s">
        <v>14694</v>
      </c>
      <c r="P611" t="s">
        <v>14695</v>
      </c>
      <c r="Q611" t="s">
        <v>14696</v>
      </c>
      <c r="W611" t="s">
        <v>14698</v>
      </c>
      <c r="X611" t="s">
        <v>15480</v>
      </c>
      <c r="Y611" t="s">
        <v>15481</v>
      </c>
      <c r="Z611" t="s">
        <v>15482</v>
      </c>
      <c r="AA611" t="s">
        <v>15483</v>
      </c>
      <c r="AI611" s="1">
        <v>44482</v>
      </c>
    </row>
    <row r="612" spans="1:35" x14ac:dyDescent="0.25">
      <c r="A612" t="s">
        <v>13016</v>
      </c>
      <c r="B612" t="str">
        <f t="shared" si="9"/>
        <v>GB00BJFDXW97NO0010277171</v>
      </c>
      <c r="C612" t="s">
        <v>15484</v>
      </c>
      <c r="D612">
        <f>SIGN(VLOOKUP(C612,has_scf!$E$2:$F$1366,2,FALSE))</f>
        <v>0</v>
      </c>
      <c r="E612" s="1">
        <v>43483</v>
      </c>
      <c r="F612" t="s">
        <v>15485</v>
      </c>
      <c r="G612">
        <v>194519303</v>
      </c>
      <c r="H612">
        <v>194502761</v>
      </c>
      <c r="K612" t="s">
        <v>36</v>
      </c>
      <c r="M612" t="s">
        <v>15486</v>
      </c>
      <c r="N612" t="s">
        <v>15487</v>
      </c>
      <c r="O612" t="s">
        <v>15488</v>
      </c>
      <c r="P612" t="s">
        <v>15489</v>
      </c>
      <c r="Q612" t="s">
        <v>15490</v>
      </c>
      <c r="R612" t="s">
        <v>15491</v>
      </c>
      <c r="S612" t="s">
        <v>332</v>
      </c>
      <c r="T612" t="s">
        <v>15492</v>
      </c>
      <c r="U612" t="s">
        <v>15493</v>
      </c>
      <c r="V612" t="s">
        <v>15494</v>
      </c>
      <c r="W612" t="s">
        <v>15495</v>
      </c>
      <c r="X612" t="s">
        <v>15496</v>
      </c>
      <c r="Y612" t="s">
        <v>15497</v>
      </c>
      <c r="AI612" s="1">
        <v>44427</v>
      </c>
    </row>
    <row r="613" spans="1:35" x14ac:dyDescent="0.25">
      <c r="A613" t="s">
        <v>13016</v>
      </c>
      <c r="B613" t="str">
        <f t="shared" si="9"/>
        <v>GB00BYX5K988IE0001827041</v>
      </c>
      <c r="C613" t="s">
        <v>15498</v>
      </c>
      <c r="D613">
        <f>SIGN(VLOOKUP(C613,has_scf!$E$2:$F$1366,2,FALSE))</f>
        <v>0</v>
      </c>
      <c r="E613" s="1">
        <v>43486</v>
      </c>
      <c r="F613" t="s">
        <v>15499</v>
      </c>
      <c r="G613">
        <v>194517778</v>
      </c>
      <c r="H613">
        <v>2826</v>
      </c>
      <c r="K613" t="s">
        <v>36</v>
      </c>
      <c r="M613" t="s">
        <v>15500</v>
      </c>
      <c r="N613" t="s">
        <v>15501</v>
      </c>
      <c r="O613" t="s">
        <v>15502</v>
      </c>
      <c r="P613" t="s">
        <v>15503</v>
      </c>
      <c r="Q613" t="s">
        <v>15504</v>
      </c>
      <c r="R613" t="s">
        <v>15505</v>
      </c>
      <c r="S613" t="s">
        <v>15506</v>
      </c>
      <c r="T613" t="s">
        <v>15507</v>
      </c>
      <c r="U613" t="s">
        <v>15508</v>
      </c>
      <c r="V613" t="s">
        <v>15509</v>
      </c>
      <c r="W613" t="s">
        <v>15510</v>
      </c>
      <c r="X613" t="s">
        <v>15511</v>
      </c>
      <c r="Y613" t="s">
        <v>15512</v>
      </c>
      <c r="Z613" t="s">
        <v>15513</v>
      </c>
      <c r="AI613" s="1">
        <v>44043</v>
      </c>
    </row>
    <row r="614" spans="1:35" x14ac:dyDescent="0.25">
      <c r="A614" t="s">
        <v>13016</v>
      </c>
      <c r="B614" t="str">
        <f t="shared" si="9"/>
        <v>GB00BYX5K988IE0001827041</v>
      </c>
      <c r="C614" t="s">
        <v>15498</v>
      </c>
      <c r="D614">
        <f>SIGN(VLOOKUP(C614,has_scf!$E$2:$F$1366,2,FALSE))</f>
        <v>0</v>
      </c>
      <c r="E614" s="1">
        <v>44043</v>
      </c>
      <c r="F614" t="s">
        <v>15499</v>
      </c>
      <c r="G614">
        <v>194517778</v>
      </c>
      <c r="H614">
        <v>2826</v>
      </c>
      <c r="K614" t="s">
        <v>36</v>
      </c>
      <c r="M614" t="s">
        <v>15500</v>
      </c>
      <c r="N614" t="s">
        <v>15501</v>
      </c>
      <c r="O614" t="s">
        <v>15502</v>
      </c>
      <c r="P614" t="s">
        <v>15503</v>
      </c>
      <c r="Q614" t="s">
        <v>15504</v>
      </c>
      <c r="R614" t="s">
        <v>15505</v>
      </c>
      <c r="S614" t="s">
        <v>15506</v>
      </c>
      <c r="T614" t="s">
        <v>15507</v>
      </c>
      <c r="U614" t="s">
        <v>15508</v>
      </c>
      <c r="V614" t="s">
        <v>15509</v>
      </c>
      <c r="W614" t="s">
        <v>15510</v>
      </c>
      <c r="X614" t="s">
        <v>15511</v>
      </c>
      <c r="Y614" t="s">
        <v>15512</v>
      </c>
      <c r="Z614" t="s">
        <v>15513</v>
      </c>
      <c r="AI614" s="1">
        <v>44043</v>
      </c>
    </row>
    <row r="615" spans="1:35" x14ac:dyDescent="0.25">
      <c r="A615" t="s">
        <v>13016</v>
      </c>
      <c r="B615" t="str">
        <f t="shared" si="9"/>
        <v>GB00B7KR2P84easyGroup Holdings Ltd.</v>
      </c>
      <c r="C615" t="s">
        <v>206</v>
      </c>
      <c r="D615">
        <f>SIGN(VLOOKUP(C615,has_scf!$E$2:$F$1366,2,FALSE))</f>
        <v>0</v>
      </c>
      <c r="E615" s="1">
        <v>43488</v>
      </c>
      <c r="F615" t="s">
        <v>15514</v>
      </c>
      <c r="G615">
        <v>1634656</v>
      </c>
      <c r="H615">
        <v>32469232</v>
      </c>
      <c r="K615" t="s">
        <v>36</v>
      </c>
      <c r="M615" t="s">
        <v>15515</v>
      </c>
      <c r="N615" t="s">
        <v>213</v>
      </c>
      <c r="O615" t="s">
        <v>214</v>
      </c>
      <c r="P615" t="s">
        <v>215</v>
      </c>
      <c r="Q615" t="s">
        <v>216</v>
      </c>
      <c r="R615" t="s">
        <v>15516</v>
      </c>
      <c r="W615" t="s">
        <v>218</v>
      </c>
      <c r="X615" t="s">
        <v>15517</v>
      </c>
      <c r="Y615" t="s">
        <v>15518</v>
      </c>
      <c r="AI615" s="1">
        <v>767011</v>
      </c>
    </row>
    <row r="616" spans="1:35" x14ac:dyDescent="0.25">
      <c r="A616" t="s">
        <v>13016</v>
      </c>
      <c r="B616" t="str">
        <f t="shared" si="9"/>
        <v>GB0000320472</v>
      </c>
      <c r="C616" t="s">
        <v>15519</v>
      </c>
      <c r="D616">
        <f>SIGN(VLOOKUP(C616,has_scf!$E$2:$F$1366,2,FALSE))</f>
        <v>0</v>
      </c>
      <c r="E616" s="1">
        <v>43703</v>
      </c>
      <c r="F616" t="s">
        <v>15520</v>
      </c>
      <c r="G616">
        <v>1803895</v>
      </c>
      <c r="H616">
        <v>8684134</v>
      </c>
      <c r="K616" t="s">
        <v>36</v>
      </c>
      <c r="M616" t="s">
        <v>15521</v>
      </c>
      <c r="N616" t="s">
        <v>15522</v>
      </c>
      <c r="O616" t="s">
        <v>15523</v>
      </c>
      <c r="P616" t="s">
        <v>15524</v>
      </c>
      <c r="Q616">
        <v>32047</v>
      </c>
      <c r="W616" t="s">
        <v>15525</v>
      </c>
      <c r="X616" t="s">
        <v>15521</v>
      </c>
      <c r="Y616" t="s">
        <v>15526</v>
      </c>
      <c r="Z616" t="s">
        <v>15527</v>
      </c>
      <c r="AA616" t="s">
        <v>15528</v>
      </c>
      <c r="AI616" s="1">
        <v>44126</v>
      </c>
    </row>
    <row r="617" spans="1:35" x14ac:dyDescent="0.25">
      <c r="A617" t="s">
        <v>13016</v>
      </c>
      <c r="B617" t="str">
        <f t="shared" si="9"/>
        <v>GB0000320472</v>
      </c>
      <c r="C617" t="s">
        <v>15519</v>
      </c>
      <c r="D617">
        <f>SIGN(VLOOKUP(C617,has_scf!$E$2:$F$1366,2,FALSE))</f>
        <v>0</v>
      </c>
      <c r="E617" s="1">
        <v>44126</v>
      </c>
      <c r="F617" t="s">
        <v>15520</v>
      </c>
      <c r="G617">
        <v>1803895</v>
      </c>
      <c r="H617">
        <v>8684134</v>
      </c>
      <c r="K617" t="s">
        <v>36</v>
      </c>
      <c r="M617" t="s">
        <v>15521</v>
      </c>
      <c r="N617" t="s">
        <v>15522</v>
      </c>
      <c r="O617" t="s">
        <v>15523</v>
      </c>
      <c r="P617" t="s">
        <v>15524</v>
      </c>
      <c r="Q617">
        <v>32047</v>
      </c>
      <c r="W617" t="s">
        <v>15525</v>
      </c>
      <c r="X617" t="s">
        <v>15521</v>
      </c>
      <c r="Y617" t="s">
        <v>15526</v>
      </c>
      <c r="Z617" t="s">
        <v>15527</v>
      </c>
      <c r="AA617" t="s">
        <v>15528</v>
      </c>
      <c r="AI617" s="1">
        <v>44126</v>
      </c>
    </row>
    <row r="618" spans="1:35" x14ac:dyDescent="0.25">
      <c r="A618" t="s">
        <v>13016</v>
      </c>
      <c r="B618" t="str">
        <f t="shared" si="9"/>
        <v>GB00BKKD0862</v>
      </c>
      <c r="C618" t="s">
        <v>15529</v>
      </c>
      <c r="D618">
        <f>SIGN(VLOOKUP(C618,has_scf!$E$2:$F$1366,2,FALSE))</f>
        <v>0</v>
      </c>
      <c r="E618" s="1">
        <v>43517</v>
      </c>
      <c r="F618" t="s">
        <v>15530</v>
      </c>
      <c r="G618">
        <v>194513998</v>
      </c>
      <c r="H618">
        <v>97355870</v>
      </c>
      <c r="K618" t="s">
        <v>36</v>
      </c>
      <c r="N618" t="s">
        <v>15531</v>
      </c>
      <c r="O618" t="s">
        <v>12291</v>
      </c>
      <c r="P618" t="s">
        <v>15532</v>
      </c>
      <c r="Q618" t="s">
        <v>15533</v>
      </c>
      <c r="W618" t="s">
        <v>15534</v>
      </c>
      <c r="X618" t="s">
        <v>15535</v>
      </c>
      <c r="Y618" t="s">
        <v>15536</v>
      </c>
      <c r="AI618" s="1">
        <v>45176</v>
      </c>
    </row>
    <row r="619" spans="1:35" x14ac:dyDescent="0.25">
      <c r="A619" t="s">
        <v>13016</v>
      </c>
      <c r="B619" t="str">
        <f t="shared" si="9"/>
        <v>GB0031410581CH0360826991</v>
      </c>
      <c r="C619" t="s">
        <v>15537</v>
      </c>
      <c r="D619">
        <f>SIGN(VLOOKUP(C619,has_scf!$E$2:$F$1366,2,FALSE))</f>
        <v>0</v>
      </c>
      <c r="E619" s="1">
        <v>43489</v>
      </c>
      <c r="F619" t="s">
        <v>15538</v>
      </c>
      <c r="G619">
        <v>194518939</v>
      </c>
      <c r="H619">
        <v>22448978</v>
      </c>
      <c r="K619" t="s">
        <v>36</v>
      </c>
      <c r="L619" t="s">
        <v>15539</v>
      </c>
      <c r="N619" t="s">
        <v>15540</v>
      </c>
      <c r="O619" t="s">
        <v>15541</v>
      </c>
      <c r="P619" t="s">
        <v>15542</v>
      </c>
      <c r="Q619">
        <v>3141058</v>
      </c>
      <c r="R619" t="s">
        <v>15543</v>
      </c>
      <c r="S619" t="s">
        <v>15544</v>
      </c>
      <c r="T619" t="s">
        <v>15545</v>
      </c>
      <c r="U619" t="s">
        <v>15546</v>
      </c>
      <c r="V619" t="s">
        <v>15547</v>
      </c>
      <c r="W619" t="s">
        <v>15548</v>
      </c>
      <c r="X619" t="s">
        <v>15549</v>
      </c>
      <c r="Y619" t="s">
        <v>15550</v>
      </c>
      <c r="AI619" s="1">
        <v>44124</v>
      </c>
    </row>
    <row r="620" spans="1:35" x14ac:dyDescent="0.25">
      <c r="A620" t="s">
        <v>13016</v>
      </c>
      <c r="B620" t="str">
        <f t="shared" si="9"/>
        <v>GB0031410581CH0360826991</v>
      </c>
      <c r="C620" t="s">
        <v>15537</v>
      </c>
      <c r="D620">
        <f>SIGN(VLOOKUP(C620,has_scf!$E$2:$F$1366,2,FALSE))</f>
        <v>0</v>
      </c>
      <c r="E620" s="1">
        <v>44124</v>
      </c>
      <c r="F620" t="s">
        <v>15538</v>
      </c>
      <c r="G620">
        <v>194518939</v>
      </c>
      <c r="H620">
        <v>22448978</v>
      </c>
      <c r="K620" t="s">
        <v>36</v>
      </c>
      <c r="L620" t="s">
        <v>15551</v>
      </c>
      <c r="N620" t="s">
        <v>15540</v>
      </c>
      <c r="O620" t="s">
        <v>15541</v>
      </c>
      <c r="P620" t="s">
        <v>15542</v>
      </c>
      <c r="Q620">
        <v>3141058</v>
      </c>
      <c r="R620" t="s">
        <v>15543</v>
      </c>
      <c r="S620" t="s">
        <v>15544</v>
      </c>
      <c r="T620" t="s">
        <v>15545</v>
      </c>
      <c r="U620" t="s">
        <v>15546</v>
      </c>
      <c r="V620" t="s">
        <v>15547</v>
      </c>
      <c r="W620" t="s">
        <v>15548</v>
      </c>
      <c r="X620" t="s">
        <v>15549</v>
      </c>
      <c r="Y620" t="s">
        <v>15550</v>
      </c>
      <c r="AI620" s="1">
        <v>45159</v>
      </c>
    </row>
    <row r="621" spans="1:35" x14ac:dyDescent="0.25">
      <c r="A621" t="s">
        <v>13016</v>
      </c>
      <c r="B621" t="str">
        <f t="shared" si="9"/>
        <v>GB00B4WQVY43</v>
      </c>
      <c r="C621" t="s">
        <v>15552</v>
      </c>
      <c r="D621">
        <f>SIGN(VLOOKUP(C621,has_scf!$E$2:$F$1366,2,FALSE))</f>
        <v>0</v>
      </c>
      <c r="E621" s="1">
        <v>43490</v>
      </c>
      <c r="F621" t="s">
        <v>15553</v>
      </c>
      <c r="G621">
        <v>194517271</v>
      </c>
      <c r="H621">
        <v>136611239</v>
      </c>
      <c r="K621" t="s">
        <v>36</v>
      </c>
      <c r="N621" t="s">
        <v>15554</v>
      </c>
      <c r="O621" t="s">
        <v>15555</v>
      </c>
      <c r="P621" t="s">
        <v>15556</v>
      </c>
      <c r="Q621" t="s">
        <v>15557</v>
      </c>
      <c r="W621" t="s">
        <v>15558</v>
      </c>
      <c r="X621" t="s">
        <v>15559</v>
      </c>
      <c r="Y621" t="s">
        <v>2098</v>
      </c>
      <c r="AI621" s="1">
        <v>45050</v>
      </c>
    </row>
    <row r="622" spans="1:35" x14ac:dyDescent="0.25">
      <c r="A622" t="s">
        <v>13016</v>
      </c>
      <c r="B622" t="str">
        <f t="shared" si="9"/>
        <v>GB00BYN59130US25754A2015</v>
      </c>
      <c r="C622" t="s">
        <v>3162</v>
      </c>
      <c r="D622">
        <f>SIGN(VLOOKUP(C622,has_scf!$E$2:$F$1366,2,FALSE))</f>
        <v>0</v>
      </c>
      <c r="E622" s="1">
        <v>43493</v>
      </c>
      <c r="F622" t="s">
        <v>15560</v>
      </c>
      <c r="G622">
        <v>194509154</v>
      </c>
      <c r="H622">
        <v>9082643</v>
      </c>
      <c r="K622" t="s">
        <v>36</v>
      </c>
      <c r="M622" t="s">
        <v>15561</v>
      </c>
      <c r="N622" t="s">
        <v>3169</v>
      </c>
      <c r="O622" t="s">
        <v>3170</v>
      </c>
      <c r="P622" t="s">
        <v>3171</v>
      </c>
      <c r="Q622" t="s">
        <v>3172</v>
      </c>
      <c r="R622" t="s">
        <v>4806</v>
      </c>
      <c r="S622" t="s">
        <v>4807</v>
      </c>
      <c r="T622" t="s">
        <v>4808</v>
      </c>
      <c r="U622" t="s">
        <v>4809</v>
      </c>
      <c r="V622" t="s">
        <v>4810</v>
      </c>
      <c r="W622" t="s">
        <v>3173</v>
      </c>
      <c r="X622" t="s">
        <v>15562</v>
      </c>
      <c r="Y622" t="s">
        <v>15563</v>
      </c>
      <c r="AI622" s="1">
        <v>767011</v>
      </c>
    </row>
    <row r="623" spans="1:35" x14ac:dyDescent="0.25">
      <c r="A623" t="s">
        <v>13016</v>
      </c>
      <c r="B623" t="str">
        <f t="shared" si="9"/>
        <v>GB00B460T373US00206R1023</v>
      </c>
      <c r="C623" t="s">
        <v>10832</v>
      </c>
      <c r="D623">
        <f>SIGN(VLOOKUP(C623,has_scf!$E$2:$F$1366,2,FALSE))</f>
        <v>0</v>
      </c>
      <c r="E623" s="1">
        <v>43493</v>
      </c>
      <c r="F623" t="s">
        <v>15564</v>
      </c>
      <c r="G623">
        <v>194512421</v>
      </c>
      <c r="H623">
        <v>9029</v>
      </c>
      <c r="K623" t="s">
        <v>36</v>
      </c>
      <c r="M623" t="s">
        <v>15565</v>
      </c>
      <c r="N623" t="s">
        <v>10829</v>
      </c>
      <c r="O623" t="s">
        <v>10830</v>
      </c>
      <c r="P623" t="s">
        <v>10831</v>
      </c>
      <c r="Q623" t="s">
        <v>10833</v>
      </c>
      <c r="R623" t="s">
        <v>1212</v>
      </c>
      <c r="S623" t="s">
        <v>1213</v>
      </c>
      <c r="T623" t="s">
        <v>1214</v>
      </c>
      <c r="U623" t="s">
        <v>1215</v>
      </c>
      <c r="V623">
        <v>2831811</v>
      </c>
      <c r="W623" t="s">
        <v>15566</v>
      </c>
      <c r="X623" t="s">
        <v>15565</v>
      </c>
      <c r="Y623" t="s">
        <v>15567</v>
      </c>
      <c r="Z623" t="s">
        <v>15568</v>
      </c>
      <c r="AA623" t="s">
        <v>15569</v>
      </c>
      <c r="AI623" s="1">
        <v>44781</v>
      </c>
    </row>
    <row r="624" spans="1:35" x14ac:dyDescent="0.25">
      <c r="A624" t="s">
        <v>13016</v>
      </c>
      <c r="B624" t="str">
        <f t="shared" si="9"/>
        <v>GB00B460T373US2546871060</v>
      </c>
      <c r="C624" t="s">
        <v>10832</v>
      </c>
      <c r="D624">
        <f>SIGN(VLOOKUP(C624,has_scf!$E$2:$F$1366,2,FALSE))</f>
        <v>0</v>
      </c>
      <c r="E624" s="1">
        <v>43493</v>
      </c>
      <c r="F624" t="s">
        <v>15570</v>
      </c>
      <c r="G624">
        <v>194512421</v>
      </c>
      <c r="H624">
        <v>10966</v>
      </c>
      <c r="K624" t="s">
        <v>36</v>
      </c>
      <c r="N624" t="s">
        <v>10829</v>
      </c>
      <c r="O624" t="s">
        <v>10830</v>
      </c>
      <c r="P624" t="s">
        <v>10831</v>
      </c>
      <c r="Q624" t="s">
        <v>10833</v>
      </c>
      <c r="R624" t="s">
        <v>14815</v>
      </c>
      <c r="S624" t="s">
        <v>14816</v>
      </c>
      <c r="T624">
        <v>254687106</v>
      </c>
      <c r="U624" t="s">
        <v>14817</v>
      </c>
      <c r="V624">
        <v>2270726</v>
      </c>
      <c r="W624" t="s">
        <v>15566</v>
      </c>
      <c r="X624" t="s">
        <v>14818</v>
      </c>
      <c r="Y624" t="s">
        <v>15571</v>
      </c>
      <c r="Z624" t="s">
        <v>15572</v>
      </c>
      <c r="AA624" t="s">
        <v>15573</v>
      </c>
      <c r="AB624" t="s">
        <v>15574</v>
      </c>
      <c r="AC624" t="s">
        <v>15575</v>
      </c>
      <c r="AD624" t="s">
        <v>15576</v>
      </c>
      <c r="AE624" t="s">
        <v>15577</v>
      </c>
      <c r="AF624" t="s">
        <v>15578</v>
      </c>
      <c r="AG624" t="s">
        <v>15579</v>
      </c>
      <c r="AH624" t="s">
        <v>15580</v>
      </c>
      <c r="AI624" s="1">
        <v>44780</v>
      </c>
    </row>
    <row r="625" spans="1:35" x14ac:dyDescent="0.25">
      <c r="A625" t="s">
        <v>13016</v>
      </c>
      <c r="B625" t="str">
        <f t="shared" si="9"/>
        <v>GB00B460T373US2546871060</v>
      </c>
      <c r="C625" t="s">
        <v>10832</v>
      </c>
      <c r="D625">
        <f>SIGN(VLOOKUP(C625,has_scf!$E$2:$F$1366,2,FALSE))</f>
        <v>0</v>
      </c>
      <c r="E625" s="1">
        <v>43493</v>
      </c>
      <c r="F625" t="s">
        <v>15581</v>
      </c>
      <c r="G625">
        <v>194512421</v>
      </c>
      <c r="H625">
        <v>10966</v>
      </c>
      <c r="K625" t="s">
        <v>36</v>
      </c>
      <c r="M625" t="s">
        <v>15582</v>
      </c>
      <c r="N625" t="s">
        <v>10829</v>
      </c>
      <c r="O625" t="s">
        <v>10830</v>
      </c>
      <c r="P625" t="s">
        <v>10831</v>
      </c>
      <c r="Q625" t="s">
        <v>10833</v>
      </c>
      <c r="R625" t="s">
        <v>14815</v>
      </c>
      <c r="S625" t="s">
        <v>14816</v>
      </c>
      <c r="T625">
        <v>254687106</v>
      </c>
      <c r="U625" t="s">
        <v>14817</v>
      </c>
      <c r="V625">
        <v>2270726</v>
      </c>
      <c r="W625" t="s">
        <v>15566</v>
      </c>
      <c r="X625" t="s">
        <v>15583</v>
      </c>
      <c r="Y625" t="s">
        <v>15584</v>
      </c>
      <c r="Z625" t="s">
        <v>15585</v>
      </c>
      <c r="AA625" t="s">
        <v>15586</v>
      </c>
      <c r="AI625" s="1">
        <v>44116</v>
      </c>
    </row>
    <row r="626" spans="1:35" x14ac:dyDescent="0.25">
      <c r="A626" t="s">
        <v>13016</v>
      </c>
      <c r="B626" t="str">
        <f t="shared" si="9"/>
        <v>GB00B460T373US2546871060</v>
      </c>
      <c r="C626" t="s">
        <v>10832</v>
      </c>
      <c r="D626">
        <f>SIGN(VLOOKUP(C626,has_scf!$E$2:$F$1366,2,FALSE))</f>
        <v>0</v>
      </c>
      <c r="E626" s="1">
        <v>44116</v>
      </c>
      <c r="F626" t="s">
        <v>15581</v>
      </c>
      <c r="G626">
        <v>194512421</v>
      </c>
      <c r="H626">
        <v>10966</v>
      </c>
      <c r="K626" t="s">
        <v>36</v>
      </c>
      <c r="M626" t="s">
        <v>15583</v>
      </c>
      <c r="N626" t="s">
        <v>10829</v>
      </c>
      <c r="O626" t="s">
        <v>10830</v>
      </c>
      <c r="P626" t="s">
        <v>10831</v>
      </c>
      <c r="Q626" t="s">
        <v>10833</v>
      </c>
      <c r="R626" t="s">
        <v>14815</v>
      </c>
      <c r="S626" t="s">
        <v>14816</v>
      </c>
      <c r="T626">
        <v>254687106</v>
      </c>
      <c r="U626" t="s">
        <v>14817</v>
      </c>
      <c r="V626">
        <v>2270726</v>
      </c>
      <c r="W626" t="s">
        <v>15566</v>
      </c>
      <c r="X626" t="s">
        <v>15583</v>
      </c>
      <c r="Y626" t="s">
        <v>15584</v>
      </c>
      <c r="Z626" t="s">
        <v>15585</v>
      </c>
      <c r="AA626" t="s">
        <v>15586</v>
      </c>
      <c r="AI626" s="1">
        <v>44780</v>
      </c>
    </row>
    <row r="627" spans="1:35" x14ac:dyDescent="0.25">
      <c r="A627" t="s">
        <v>13016</v>
      </c>
      <c r="B627" t="str">
        <f t="shared" si="9"/>
        <v>GB00B460T373CA8485101031</v>
      </c>
      <c r="C627" t="s">
        <v>10832</v>
      </c>
      <c r="D627">
        <f>SIGN(VLOOKUP(C627,has_scf!$E$2:$F$1366,2,FALSE))</f>
        <v>0</v>
      </c>
      <c r="E627" s="1">
        <v>43657</v>
      </c>
      <c r="F627" t="s">
        <v>15587</v>
      </c>
      <c r="G627">
        <v>194512421</v>
      </c>
      <c r="H627">
        <v>76226146</v>
      </c>
      <c r="K627" t="s">
        <v>36</v>
      </c>
      <c r="N627" t="s">
        <v>10829</v>
      </c>
      <c r="O627" t="s">
        <v>10830</v>
      </c>
      <c r="P627" t="s">
        <v>10831</v>
      </c>
      <c r="Q627" t="s">
        <v>10833</v>
      </c>
      <c r="R627" t="s">
        <v>15588</v>
      </c>
      <c r="S627" t="s">
        <v>15589</v>
      </c>
      <c r="T627">
        <v>848510103</v>
      </c>
      <c r="U627" t="s">
        <v>15590</v>
      </c>
      <c r="V627" t="s">
        <v>15591</v>
      </c>
      <c r="W627" t="s">
        <v>15566</v>
      </c>
      <c r="X627" t="s">
        <v>15592</v>
      </c>
      <c r="Y627" t="s">
        <v>15593</v>
      </c>
      <c r="Z627" t="s">
        <v>15594</v>
      </c>
      <c r="AI627" s="1">
        <v>767011</v>
      </c>
    </row>
    <row r="628" spans="1:35" x14ac:dyDescent="0.25">
      <c r="A628" t="s">
        <v>13016</v>
      </c>
      <c r="B628" t="str">
        <f t="shared" si="9"/>
        <v>GB00B460T373</v>
      </c>
      <c r="C628" t="s">
        <v>10832</v>
      </c>
      <c r="D628">
        <f>SIGN(VLOOKUP(C628,has_scf!$E$2:$F$1366,2,FALSE))</f>
        <v>0</v>
      </c>
      <c r="E628" s="1">
        <v>43493</v>
      </c>
      <c r="F628" t="s">
        <v>15595</v>
      </c>
      <c r="G628">
        <v>194512421</v>
      </c>
      <c r="H628">
        <v>228454</v>
      </c>
      <c r="K628" t="s">
        <v>36</v>
      </c>
      <c r="M628" t="s">
        <v>15596</v>
      </c>
      <c r="N628" t="s">
        <v>10829</v>
      </c>
      <c r="O628" t="s">
        <v>10830</v>
      </c>
      <c r="P628" t="s">
        <v>10831</v>
      </c>
      <c r="Q628" t="s">
        <v>10833</v>
      </c>
      <c r="W628" t="s">
        <v>15566</v>
      </c>
      <c r="X628" t="s">
        <v>15597</v>
      </c>
      <c r="Y628" t="s">
        <v>15598</v>
      </c>
      <c r="AI628" s="1">
        <v>44116</v>
      </c>
    </row>
    <row r="629" spans="1:35" x14ac:dyDescent="0.25">
      <c r="A629" t="s">
        <v>13016</v>
      </c>
      <c r="B629" t="str">
        <f t="shared" si="9"/>
        <v>GB00B460T373</v>
      </c>
      <c r="C629" t="s">
        <v>10832</v>
      </c>
      <c r="D629">
        <f>SIGN(VLOOKUP(C629,has_scf!$E$2:$F$1366,2,FALSE))</f>
        <v>0</v>
      </c>
      <c r="E629" s="1">
        <v>44116</v>
      </c>
      <c r="F629" t="s">
        <v>15595</v>
      </c>
      <c r="G629">
        <v>194512421</v>
      </c>
      <c r="H629">
        <v>228454</v>
      </c>
      <c r="K629" t="s">
        <v>36</v>
      </c>
      <c r="M629" t="s">
        <v>15597</v>
      </c>
      <c r="N629" t="s">
        <v>10829</v>
      </c>
      <c r="O629" t="s">
        <v>10830</v>
      </c>
      <c r="P629" t="s">
        <v>10831</v>
      </c>
      <c r="Q629" t="s">
        <v>10833</v>
      </c>
      <c r="W629" t="s">
        <v>15566</v>
      </c>
      <c r="X629" t="s">
        <v>15597</v>
      </c>
      <c r="Y629" t="s">
        <v>15598</v>
      </c>
      <c r="AI629" s="1">
        <v>44779</v>
      </c>
    </row>
    <row r="630" spans="1:35" x14ac:dyDescent="0.25">
      <c r="A630" t="s">
        <v>13016</v>
      </c>
      <c r="B630" t="str">
        <f t="shared" si="9"/>
        <v>GB00B460T373MGA Entertainment, Inc.</v>
      </c>
      <c r="C630" t="s">
        <v>10832</v>
      </c>
      <c r="D630">
        <f>SIGN(VLOOKUP(C630,has_scf!$E$2:$F$1366,2,FALSE))</f>
        <v>0</v>
      </c>
      <c r="E630" s="1">
        <v>43493</v>
      </c>
      <c r="F630" t="s">
        <v>15599</v>
      </c>
      <c r="G630">
        <v>194512421</v>
      </c>
      <c r="H630">
        <v>1624808</v>
      </c>
      <c r="K630" t="s">
        <v>36</v>
      </c>
      <c r="N630" t="s">
        <v>10829</v>
      </c>
      <c r="O630" t="s">
        <v>10830</v>
      </c>
      <c r="P630" t="s">
        <v>10831</v>
      </c>
      <c r="Q630" t="s">
        <v>10833</v>
      </c>
      <c r="R630" t="s">
        <v>15600</v>
      </c>
      <c r="W630" t="s">
        <v>15566</v>
      </c>
      <c r="X630" t="s">
        <v>15601</v>
      </c>
      <c r="Y630" t="s">
        <v>15602</v>
      </c>
      <c r="Z630" t="s">
        <v>15603</v>
      </c>
      <c r="AI630" s="1">
        <v>767011</v>
      </c>
    </row>
    <row r="631" spans="1:35" x14ac:dyDescent="0.25">
      <c r="A631" t="s">
        <v>13016</v>
      </c>
      <c r="B631" t="str">
        <f t="shared" si="9"/>
        <v>GB00B460T373US2546871060</v>
      </c>
      <c r="C631" t="s">
        <v>10832</v>
      </c>
      <c r="D631">
        <f>SIGN(VLOOKUP(C631,has_scf!$E$2:$F$1366,2,FALSE))</f>
        <v>0</v>
      </c>
      <c r="E631" s="1">
        <v>43493</v>
      </c>
      <c r="F631" t="s">
        <v>15604</v>
      </c>
      <c r="G631">
        <v>194512421</v>
      </c>
      <c r="H631">
        <v>10966</v>
      </c>
      <c r="K631" t="s">
        <v>36</v>
      </c>
      <c r="M631" t="s">
        <v>15605</v>
      </c>
      <c r="N631" t="s">
        <v>10829</v>
      </c>
      <c r="O631" t="s">
        <v>10830</v>
      </c>
      <c r="P631" t="s">
        <v>10831</v>
      </c>
      <c r="Q631" t="s">
        <v>10833</v>
      </c>
      <c r="R631" t="s">
        <v>14815</v>
      </c>
      <c r="S631" t="s">
        <v>14816</v>
      </c>
      <c r="T631">
        <v>254687106</v>
      </c>
      <c r="U631" t="s">
        <v>14817</v>
      </c>
      <c r="V631">
        <v>2270726</v>
      </c>
      <c r="W631" t="s">
        <v>15566</v>
      </c>
      <c r="X631" t="s">
        <v>15605</v>
      </c>
      <c r="Y631" t="s">
        <v>15606</v>
      </c>
      <c r="Z631" t="s">
        <v>15607</v>
      </c>
      <c r="AA631" t="s">
        <v>15608</v>
      </c>
      <c r="AI631" s="1">
        <v>44780</v>
      </c>
    </row>
    <row r="632" spans="1:35" x14ac:dyDescent="0.25">
      <c r="A632" t="s">
        <v>13016</v>
      </c>
      <c r="B632" t="str">
        <f t="shared" si="9"/>
        <v>GB00B460T373CA29382B1022</v>
      </c>
      <c r="C632" t="s">
        <v>10832</v>
      </c>
      <c r="D632">
        <f>SIGN(VLOOKUP(C632,has_scf!$E$2:$F$1366,2,FALSE))</f>
        <v>0</v>
      </c>
      <c r="E632" s="1">
        <v>43493</v>
      </c>
      <c r="F632" t="s">
        <v>15609</v>
      </c>
      <c r="G632">
        <v>194512421</v>
      </c>
      <c r="H632">
        <v>1911747</v>
      </c>
      <c r="K632" t="s">
        <v>36</v>
      </c>
      <c r="M632" t="s">
        <v>15610</v>
      </c>
      <c r="N632" t="s">
        <v>10829</v>
      </c>
      <c r="O632" t="s">
        <v>10830</v>
      </c>
      <c r="P632" t="s">
        <v>10831</v>
      </c>
      <c r="Q632" t="s">
        <v>10833</v>
      </c>
      <c r="R632" t="s">
        <v>15077</v>
      </c>
      <c r="S632" t="s">
        <v>15078</v>
      </c>
      <c r="T632" t="s">
        <v>15079</v>
      </c>
      <c r="U632" t="s">
        <v>15080</v>
      </c>
      <c r="V632" t="s">
        <v>15081</v>
      </c>
      <c r="W632" t="s">
        <v>15566</v>
      </c>
      <c r="X632" t="s">
        <v>15611</v>
      </c>
      <c r="Y632" t="s">
        <v>15083</v>
      </c>
      <c r="AI632" s="1">
        <v>43847</v>
      </c>
    </row>
    <row r="633" spans="1:35" x14ac:dyDescent="0.25">
      <c r="A633" t="s">
        <v>13016</v>
      </c>
      <c r="B633" t="str">
        <f t="shared" si="9"/>
        <v>GB00B460T373CA29382B1022</v>
      </c>
      <c r="C633" t="s">
        <v>10832</v>
      </c>
      <c r="D633">
        <f>SIGN(VLOOKUP(C633,has_scf!$E$2:$F$1366,2,FALSE))</f>
        <v>0</v>
      </c>
      <c r="E633" s="1">
        <v>43847</v>
      </c>
      <c r="F633" t="s">
        <v>15609</v>
      </c>
      <c r="G633">
        <v>194512421</v>
      </c>
      <c r="H633">
        <v>1911747</v>
      </c>
      <c r="K633" t="s">
        <v>36</v>
      </c>
      <c r="M633" t="s">
        <v>15610</v>
      </c>
      <c r="N633" t="s">
        <v>10829</v>
      </c>
      <c r="O633" t="s">
        <v>10830</v>
      </c>
      <c r="P633" t="s">
        <v>10831</v>
      </c>
      <c r="Q633" t="s">
        <v>10833</v>
      </c>
      <c r="R633" t="s">
        <v>15077</v>
      </c>
      <c r="S633" t="s">
        <v>15078</v>
      </c>
      <c r="T633" t="s">
        <v>15079</v>
      </c>
      <c r="U633" t="s">
        <v>15080</v>
      </c>
      <c r="V633" t="s">
        <v>15081</v>
      </c>
      <c r="W633" t="s">
        <v>15566</v>
      </c>
      <c r="X633" t="s">
        <v>15611</v>
      </c>
      <c r="Y633" t="s">
        <v>15083</v>
      </c>
      <c r="AI633" s="1">
        <v>43847</v>
      </c>
    </row>
    <row r="634" spans="1:35" x14ac:dyDescent="0.25">
      <c r="A634" t="s">
        <v>13016</v>
      </c>
      <c r="B634" t="str">
        <f t="shared" si="9"/>
        <v>GB00B460T373CA29382B1022</v>
      </c>
      <c r="C634" t="s">
        <v>10832</v>
      </c>
      <c r="D634">
        <f>SIGN(VLOOKUP(C634,has_scf!$E$2:$F$1366,2,FALSE))</f>
        <v>0</v>
      </c>
      <c r="E634" s="1">
        <v>43493</v>
      </c>
      <c r="F634" t="s">
        <v>15612</v>
      </c>
      <c r="G634">
        <v>194512421</v>
      </c>
      <c r="H634">
        <v>1911747</v>
      </c>
      <c r="K634" t="s">
        <v>36</v>
      </c>
      <c r="N634" t="s">
        <v>10829</v>
      </c>
      <c r="O634" t="s">
        <v>10830</v>
      </c>
      <c r="P634" t="s">
        <v>10831</v>
      </c>
      <c r="Q634" t="s">
        <v>10833</v>
      </c>
      <c r="R634" t="s">
        <v>15077</v>
      </c>
      <c r="S634" t="s">
        <v>15078</v>
      </c>
      <c r="T634" t="s">
        <v>15079</v>
      </c>
      <c r="U634" t="s">
        <v>15080</v>
      </c>
      <c r="V634" t="s">
        <v>15081</v>
      </c>
      <c r="W634" t="s">
        <v>15566</v>
      </c>
      <c r="X634" t="s">
        <v>15082</v>
      </c>
      <c r="Y634" t="s">
        <v>15613</v>
      </c>
      <c r="AI634" s="1">
        <v>43847</v>
      </c>
    </row>
    <row r="635" spans="1:35" x14ac:dyDescent="0.25">
      <c r="A635" t="s">
        <v>13016</v>
      </c>
      <c r="B635" t="str">
        <f t="shared" si="9"/>
        <v>GB00B460T373CA29382B1022</v>
      </c>
      <c r="C635" t="s">
        <v>10832</v>
      </c>
      <c r="D635">
        <f>SIGN(VLOOKUP(C635,has_scf!$E$2:$F$1366,2,FALSE))</f>
        <v>0</v>
      </c>
      <c r="E635" s="1">
        <v>43847</v>
      </c>
      <c r="F635" t="s">
        <v>15612</v>
      </c>
      <c r="G635">
        <v>194512421</v>
      </c>
      <c r="H635">
        <v>1911747</v>
      </c>
      <c r="K635" t="s">
        <v>36</v>
      </c>
      <c r="N635" t="s">
        <v>10829</v>
      </c>
      <c r="O635" t="s">
        <v>10830</v>
      </c>
      <c r="P635" t="s">
        <v>10831</v>
      </c>
      <c r="Q635" t="s">
        <v>10833</v>
      </c>
      <c r="R635" t="s">
        <v>15077</v>
      </c>
      <c r="S635" t="s">
        <v>15078</v>
      </c>
      <c r="T635" t="s">
        <v>15079</v>
      </c>
      <c r="U635" t="s">
        <v>15080</v>
      </c>
      <c r="V635" t="s">
        <v>15081</v>
      </c>
      <c r="W635" t="s">
        <v>15566</v>
      </c>
      <c r="X635" t="s">
        <v>15082</v>
      </c>
      <c r="Y635" t="s">
        <v>15613</v>
      </c>
      <c r="AI635" s="1">
        <v>43847</v>
      </c>
    </row>
    <row r="636" spans="1:35" x14ac:dyDescent="0.25">
      <c r="A636" t="s">
        <v>13016</v>
      </c>
      <c r="B636" t="str">
        <f t="shared" si="9"/>
        <v>GB00BG0TSD71US0231351067</v>
      </c>
      <c r="C636" t="s">
        <v>11406</v>
      </c>
      <c r="D636">
        <f>SIGN(VLOOKUP(C636,has_scf!$E$2:$F$1366,2,FALSE))</f>
        <v>0</v>
      </c>
      <c r="E636" s="1">
        <v>43551</v>
      </c>
      <c r="F636" t="s">
        <v>15614</v>
      </c>
      <c r="G636">
        <v>111283505</v>
      </c>
      <c r="H636">
        <v>441</v>
      </c>
      <c r="K636" t="s">
        <v>36</v>
      </c>
      <c r="M636" t="s">
        <v>15615</v>
      </c>
      <c r="N636" t="s">
        <v>11403</v>
      </c>
      <c r="O636" t="s">
        <v>11404</v>
      </c>
      <c r="P636" t="s">
        <v>11405</v>
      </c>
      <c r="Q636" t="s">
        <v>11407</v>
      </c>
      <c r="R636" t="s">
        <v>4199</v>
      </c>
      <c r="S636" t="s">
        <v>4200</v>
      </c>
      <c r="T636">
        <v>23135106</v>
      </c>
      <c r="U636" t="s">
        <v>4201</v>
      </c>
      <c r="V636">
        <v>2000019</v>
      </c>
      <c r="W636" t="s">
        <v>11412</v>
      </c>
      <c r="X636" t="s">
        <v>4198</v>
      </c>
      <c r="Y636" t="s">
        <v>15616</v>
      </c>
      <c r="Z636" t="s">
        <v>15617</v>
      </c>
      <c r="AI636" s="1">
        <v>44132</v>
      </c>
    </row>
    <row r="637" spans="1:35" x14ac:dyDescent="0.25">
      <c r="A637" t="s">
        <v>13016</v>
      </c>
      <c r="B637" t="str">
        <f t="shared" si="9"/>
        <v>GB00BG0TSD71US0231351067</v>
      </c>
      <c r="C637" t="s">
        <v>11406</v>
      </c>
      <c r="D637">
        <f>SIGN(VLOOKUP(C637,has_scf!$E$2:$F$1366,2,FALSE))</f>
        <v>0</v>
      </c>
      <c r="E637" s="1">
        <v>44132</v>
      </c>
      <c r="F637" t="s">
        <v>15614</v>
      </c>
      <c r="G637">
        <v>111283505</v>
      </c>
      <c r="H637">
        <v>441</v>
      </c>
      <c r="K637" t="s">
        <v>36</v>
      </c>
      <c r="M637" t="s">
        <v>15615</v>
      </c>
      <c r="N637" t="s">
        <v>11403</v>
      </c>
      <c r="O637" t="s">
        <v>11404</v>
      </c>
      <c r="P637" t="s">
        <v>11405</v>
      </c>
      <c r="Q637" t="s">
        <v>11407</v>
      </c>
      <c r="R637" t="s">
        <v>4199</v>
      </c>
      <c r="S637" t="s">
        <v>4200</v>
      </c>
      <c r="T637">
        <v>23135106</v>
      </c>
      <c r="U637" t="s">
        <v>4201</v>
      </c>
      <c r="V637">
        <v>2000019</v>
      </c>
      <c r="W637" t="s">
        <v>11412</v>
      </c>
      <c r="X637" t="s">
        <v>4198</v>
      </c>
      <c r="Y637" t="s">
        <v>15616</v>
      </c>
      <c r="Z637" t="s">
        <v>15617</v>
      </c>
      <c r="AI637" s="1">
        <v>44132</v>
      </c>
    </row>
    <row r="638" spans="1:35" x14ac:dyDescent="0.25">
      <c r="A638" t="s">
        <v>13016</v>
      </c>
      <c r="B638" t="str">
        <f t="shared" si="9"/>
        <v>GB00BYSXWW41Shure, Inc.</v>
      </c>
      <c r="C638" t="s">
        <v>7420</v>
      </c>
      <c r="D638">
        <f>SIGN(VLOOKUP(C638,has_scf!$E$2:$F$1366,2,FALSE))</f>
        <v>0</v>
      </c>
      <c r="E638" s="1">
        <v>43671</v>
      </c>
      <c r="F638" t="s">
        <v>15618</v>
      </c>
      <c r="G638">
        <v>6816443</v>
      </c>
      <c r="H638">
        <v>1655575</v>
      </c>
      <c r="K638" t="s">
        <v>36</v>
      </c>
      <c r="N638" t="s">
        <v>7427</v>
      </c>
      <c r="O638" t="s">
        <v>7428</v>
      </c>
      <c r="P638" t="s">
        <v>7429</v>
      </c>
      <c r="Q638" t="s">
        <v>7430</v>
      </c>
      <c r="R638" t="s">
        <v>15619</v>
      </c>
      <c r="W638" t="s">
        <v>13271</v>
      </c>
      <c r="X638" t="s">
        <v>15620</v>
      </c>
      <c r="Y638" t="s">
        <v>13314</v>
      </c>
      <c r="AI638" s="1">
        <v>767011</v>
      </c>
    </row>
    <row r="639" spans="1:35" x14ac:dyDescent="0.25">
      <c r="A639" t="s">
        <v>13016</v>
      </c>
      <c r="B639" t="str">
        <f t="shared" si="9"/>
        <v>GB00BD37ZH08Indica Industries Pvt Ltd.</v>
      </c>
      <c r="C639" t="s">
        <v>15621</v>
      </c>
      <c r="D639">
        <f>SIGN(VLOOKUP(C639,has_scf!$E$2:$F$1366,2,FALSE))</f>
        <v>0</v>
      </c>
      <c r="E639" s="1">
        <v>43552</v>
      </c>
      <c r="F639" t="s">
        <v>15622</v>
      </c>
      <c r="G639">
        <v>94794089</v>
      </c>
      <c r="H639">
        <v>127974176</v>
      </c>
      <c r="K639" t="s">
        <v>36</v>
      </c>
      <c r="N639" t="s">
        <v>15623</v>
      </c>
      <c r="O639" t="s">
        <v>15624</v>
      </c>
      <c r="P639" t="s">
        <v>15625</v>
      </c>
      <c r="Q639" t="s">
        <v>15626</v>
      </c>
      <c r="R639" t="s">
        <v>15627</v>
      </c>
      <c r="W639" t="s">
        <v>15628</v>
      </c>
      <c r="X639" t="s">
        <v>15629</v>
      </c>
      <c r="Y639" t="s">
        <v>15630</v>
      </c>
      <c r="AI639" s="1">
        <v>45327</v>
      </c>
    </row>
    <row r="640" spans="1:35" x14ac:dyDescent="0.25">
      <c r="A640" t="s">
        <v>13016</v>
      </c>
      <c r="B640" t="str">
        <f t="shared" si="9"/>
        <v>GB00BD37ZH08</v>
      </c>
      <c r="C640" t="s">
        <v>15621</v>
      </c>
      <c r="D640">
        <f>SIGN(VLOOKUP(C640,has_scf!$E$2:$F$1366,2,FALSE))</f>
        <v>0</v>
      </c>
      <c r="E640" s="1">
        <v>43619</v>
      </c>
      <c r="F640" t="s">
        <v>15631</v>
      </c>
      <c r="G640">
        <v>94794089</v>
      </c>
      <c r="H640">
        <v>6965309</v>
      </c>
      <c r="K640" t="s">
        <v>36</v>
      </c>
      <c r="N640" t="s">
        <v>15623</v>
      </c>
      <c r="O640" t="s">
        <v>15624</v>
      </c>
      <c r="P640" t="s">
        <v>15625</v>
      </c>
      <c r="Q640" t="s">
        <v>15626</v>
      </c>
      <c r="W640" t="s">
        <v>15628</v>
      </c>
      <c r="X640" t="s">
        <v>15632</v>
      </c>
      <c r="AI640" s="1">
        <v>45327</v>
      </c>
    </row>
    <row r="641" spans="1:35" x14ac:dyDescent="0.25">
      <c r="A641" t="s">
        <v>13016</v>
      </c>
      <c r="B641" t="str">
        <f t="shared" si="9"/>
        <v>GB00BHJYC057ES0109067019</v>
      </c>
      <c r="C641" t="s">
        <v>1334</v>
      </c>
      <c r="D641">
        <f>SIGN(VLOOKUP(C641,has_scf!$E$2:$F$1366,2,FALSE))</f>
        <v>0</v>
      </c>
      <c r="E641" s="1">
        <v>43553</v>
      </c>
      <c r="F641" t="s">
        <v>15633</v>
      </c>
      <c r="G641">
        <v>1222</v>
      </c>
      <c r="H641">
        <v>194518740</v>
      </c>
      <c r="K641" t="s">
        <v>36</v>
      </c>
      <c r="M641" t="s">
        <v>15634</v>
      </c>
      <c r="N641" t="s">
        <v>1340</v>
      </c>
      <c r="O641" t="s">
        <v>1341</v>
      </c>
      <c r="P641" t="s">
        <v>1342</v>
      </c>
      <c r="Q641" t="s">
        <v>1343</v>
      </c>
      <c r="R641" t="s">
        <v>1977</v>
      </c>
      <c r="S641" t="s">
        <v>1978</v>
      </c>
      <c r="T641" t="s">
        <v>1979</v>
      </c>
      <c r="U641" t="s">
        <v>1980</v>
      </c>
      <c r="V641" t="s">
        <v>1981</v>
      </c>
      <c r="W641" t="s">
        <v>1420</v>
      </c>
      <c r="X641" t="s">
        <v>15635</v>
      </c>
      <c r="Y641" t="s">
        <v>15636</v>
      </c>
      <c r="AI641" s="1">
        <v>44778</v>
      </c>
    </row>
    <row r="642" spans="1:35" x14ac:dyDescent="0.25">
      <c r="A642" t="s">
        <v>13016</v>
      </c>
      <c r="B642" t="str">
        <f t="shared" si="9"/>
        <v>GB00B61TVQ02JP3633400001</v>
      </c>
      <c r="C642" t="s">
        <v>1106</v>
      </c>
      <c r="D642">
        <f>SIGN(VLOOKUP(C642,has_scf!$E$2:$F$1366,2,FALSE))</f>
        <v>1</v>
      </c>
      <c r="E642" s="1">
        <v>43553</v>
      </c>
      <c r="F642" t="s">
        <v>15637</v>
      </c>
      <c r="G642">
        <v>1832330</v>
      </c>
      <c r="H642">
        <v>10260</v>
      </c>
      <c r="K642" t="s">
        <v>36</v>
      </c>
      <c r="M642" t="s">
        <v>15638</v>
      </c>
      <c r="N642" t="s">
        <v>1112</v>
      </c>
      <c r="O642" t="s">
        <v>1113</v>
      </c>
      <c r="P642" t="s">
        <v>1114</v>
      </c>
      <c r="Q642" t="s">
        <v>1115</v>
      </c>
      <c r="R642" t="s">
        <v>13159</v>
      </c>
      <c r="S642">
        <v>7203</v>
      </c>
      <c r="T642" t="s">
        <v>13160</v>
      </c>
      <c r="U642" t="s">
        <v>13161</v>
      </c>
      <c r="V642">
        <v>6900643</v>
      </c>
      <c r="W642" t="s">
        <v>5257</v>
      </c>
      <c r="X642" t="s">
        <v>13162</v>
      </c>
      <c r="Y642" t="s">
        <v>15639</v>
      </c>
      <c r="AI642" s="1">
        <v>44781</v>
      </c>
    </row>
    <row r="643" spans="1:35" x14ac:dyDescent="0.25">
      <c r="A643" t="s">
        <v>13016</v>
      </c>
      <c r="B643" t="str">
        <f t="shared" ref="B643:B706" si="10">C643&amp;IF(U643="",R643,U643)</f>
        <v>GB00B61TVQ02DE0007664039</v>
      </c>
      <c r="C643" t="s">
        <v>1106</v>
      </c>
      <c r="D643">
        <f>SIGN(VLOOKUP(C643,has_scf!$E$2:$F$1366,2,FALSE))</f>
        <v>1</v>
      </c>
      <c r="E643" s="1">
        <v>43553</v>
      </c>
      <c r="F643" t="s">
        <v>15640</v>
      </c>
      <c r="G643">
        <v>1832330</v>
      </c>
      <c r="H643">
        <v>10922</v>
      </c>
      <c r="K643" t="s">
        <v>36</v>
      </c>
      <c r="M643" t="s">
        <v>15641</v>
      </c>
      <c r="N643" t="s">
        <v>1112</v>
      </c>
      <c r="O643" t="s">
        <v>1113</v>
      </c>
      <c r="P643" t="s">
        <v>1114</v>
      </c>
      <c r="Q643" t="s">
        <v>1115</v>
      </c>
      <c r="R643" t="s">
        <v>14389</v>
      </c>
      <c r="S643" t="s">
        <v>14390</v>
      </c>
      <c r="T643" t="s">
        <v>14391</v>
      </c>
      <c r="U643" t="s">
        <v>14392</v>
      </c>
      <c r="V643">
        <v>5497168</v>
      </c>
      <c r="W643" t="s">
        <v>5257</v>
      </c>
      <c r="X643" t="s">
        <v>15642</v>
      </c>
      <c r="AI643" s="1">
        <v>767011</v>
      </c>
    </row>
    <row r="644" spans="1:35" x14ac:dyDescent="0.25">
      <c r="A644" t="s">
        <v>13016</v>
      </c>
      <c r="B644" t="str">
        <f t="shared" si="10"/>
        <v>GB00B61TVQ02DE0007664039</v>
      </c>
      <c r="C644" t="s">
        <v>1106</v>
      </c>
      <c r="D644">
        <f>SIGN(VLOOKUP(C644,has_scf!$E$2:$F$1366,2,FALSE))</f>
        <v>1</v>
      </c>
      <c r="E644" s="1">
        <v>43553</v>
      </c>
      <c r="F644" t="s">
        <v>15643</v>
      </c>
      <c r="G644">
        <v>1832330</v>
      </c>
      <c r="H644">
        <v>10922</v>
      </c>
      <c r="K644" t="s">
        <v>36</v>
      </c>
      <c r="M644" t="s">
        <v>15644</v>
      </c>
      <c r="N644" t="s">
        <v>1112</v>
      </c>
      <c r="O644" t="s">
        <v>1113</v>
      </c>
      <c r="P644" t="s">
        <v>1114</v>
      </c>
      <c r="Q644" t="s">
        <v>1115</v>
      </c>
      <c r="R644" t="s">
        <v>14389</v>
      </c>
      <c r="S644" t="s">
        <v>14390</v>
      </c>
      <c r="T644" t="s">
        <v>14391</v>
      </c>
      <c r="U644" t="s">
        <v>14392</v>
      </c>
      <c r="V644">
        <v>5497168</v>
      </c>
      <c r="W644" t="s">
        <v>5257</v>
      </c>
      <c r="X644" t="s">
        <v>15645</v>
      </c>
      <c r="AI644" s="1">
        <v>45380</v>
      </c>
    </row>
    <row r="645" spans="1:35" x14ac:dyDescent="0.25">
      <c r="A645" t="s">
        <v>13016</v>
      </c>
      <c r="B645" t="str">
        <f t="shared" si="10"/>
        <v>GB00B61TVQ02GB00BN7CG237</v>
      </c>
      <c r="C645" t="s">
        <v>1106</v>
      </c>
      <c r="D645">
        <f>SIGN(VLOOKUP(C645,has_scf!$E$2:$F$1366,2,FALSE))</f>
        <v>1</v>
      </c>
      <c r="E645" s="1">
        <v>43553</v>
      </c>
      <c r="F645" t="s">
        <v>15646</v>
      </c>
      <c r="G645">
        <v>1832330</v>
      </c>
      <c r="H645">
        <v>131247427</v>
      </c>
      <c r="K645" t="s">
        <v>36</v>
      </c>
      <c r="N645" t="s">
        <v>1112</v>
      </c>
      <c r="O645" t="s">
        <v>1113</v>
      </c>
      <c r="P645" t="s">
        <v>1114</v>
      </c>
      <c r="Q645" t="s">
        <v>1115</v>
      </c>
      <c r="R645" t="s">
        <v>15647</v>
      </c>
      <c r="S645" t="s">
        <v>15648</v>
      </c>
      <c r="T645" t="s">
        <v>15649</v>
      </c>
      <c r="U645" t="s">
        <v>15650</v>
      </c>
      <c r="V645" t="s">
        <v>15651</v>
      </c>
      <c r="W645" t="s">
        <v>5257</v>
      </c>
      <c r="X645" t="s">
        <v>15652</v>
      </c>
      <c r="AI645" s="1">
        <v>44314</v>
      </c>
    </row>
    <row r="646" spans="1:35" x14ac:dyDescent="0.25">
      <c r="A646" t="s">
        <v>13016</v>
      </c>
      <c r="B646" t="str">
        <f t="shared" si="10"/>
        <v>GB00B61TVQ02CNE100001TJ4</v>
      </c>
      <c r="C646" t="s">
        <v>1106</v>
      </c>
      <c r="D646">
        <f>SIGN(VLOOKUP(C646,has_scf!$E$2:$F$1366,2,FALSE))</f>
        <v>1</v>
      </c>
      <c r="E646" s="1">
        <v>43553</v>
      </c>
      <c r="F646" t="s">
        <v>15653</v>
      </c>
      <c r="G646">
        <v>1832330</v>
      </c>
      <c r="H646">
        <v>7425882</v>
      </c>
      <c r="K646" t="s">
        <v>36</v>
      </c>
      <c r="N646" t="s">
        <v>1112</v>
      </c>
      <c r="O646" t="s">
        <v>1113</v>
      </c>
      <c r="P646" t="s">
        <v>1114</v>
      </c>
      <c r="Q646" t="s">
        <v>1115</v>
      </c>
      <c r="R646" t="s">
        <v>15654</v>
      </c>
      <c r="S646">
        <v>1958</v>
      </c>
      <c r="T646" t="s">
        <v>15655</v>
      </c>
      <c r="U646" t="s">
        <v>15656</v>
      </c>
      <c r="V646" t="s">
        <v>15657</v>
      </c>
      <c r="W646" t="s">
        <v>5257</v>
      </c>
      <c r="X646" t="s">
        <v>15658</v>
      </c>
      <c r="AI646" s="1">
        <v>44314</v>
      </c>
    </row>
    <row r="647" spans="1:35" x14ac:dyDescent="0.25">
      <c r="A647" t="s">
        <v>13016</v>
      </c>
      <c r="B647" t="str">
        <f t="shared" si="10"/>
        <v>GB00B61TVQ02CNE100000296</v>
      </c>
      <c r="C647" t="s">
        <v>1106</v>
      </c>
      <c r="D647">
        <f>SIGN(VLOOKUP(C647,has_scf!$E$2:$F$1366,2,FALSE))</f>
        <v>1</v>
      </c>
      <c r="E647" s="1">
        <v>43553</v>
      </c>
      <c r="F647" t="s">
        <v>15659</v>
      </c>
      <c r="G647">
        <v>1832330</v>
      </c>
      <c r="H647">
        <v>1682849</v>
      </c>
      <c r="K647" t="s">
        <v>36</v>
      </c>
      <c r="N647" t="s">
        <v>1112</v>
      </c>
      <c r="O647" t="s">
        <v>1113</v>
      </c>
      <c r="P647" t="s">
        <v>1114</v>
      </c>
      <c r="Q647" t="s">
        <v>1115</v>
      </c>
      <c r="R647" t="s">
        <v>15660</v>
      </c>
      <c r="S647">
        <v>1211</v>
      </c>
      <c r="T647" t="s">
        <v>15661</v>
      </c>
      <c r="U647" t="s">
        <v>15662</v>
      </c>
      <c r="V647">
        <v>6536651</v>
      </c>
      <c r="W647" t="s">
        <v>5257</v>
      </c>
      <c r="X647" t="s">
        <v>15663</v>
      </c>
      <c r="AI647" s="1">
        <v>767011</v>
      </c>
    </row>
    <row r="648" spans="1:35" x14ac:dyDescent="0.25">
      <c r="A648" t="s">
        <v>13016</v>
      </c>
      <c r="B648" t="str">
        <f t="shared" si="10"/>
        <v>GB00B61TVQ02Changan Automobile Co., Ltd.</v>
      </c>
      <c r="C648" t="s">
        <v>1106</v>
      </c>
      <c r="D648">
        <f>SIGN(VLOOKUP(C648,has_scf!$E$2:$F$1366,2,FALSE))</f>
        <v>1</v>
      </c>
      <c r="E648" s="1">
        <v>43553</v>
      </c>
      <c r="F648" t="s">
        <v>15664</v>
      </c>
      <c r="G648">
        <v>1832330</v>
      </c>
      <c r="H648">
        <v>8747123</v>
      </c>
      <c r="K648" t="s">
        <v>36</v>
      </c>
      <c r="N648" t="s">
        <v>1112</v>
      </c>
      <c r="O648" t="s">
        <v>1113</v>
      </c>
      <c r="P648" t="s">
        <v>1114</v>
      </c>
      <c r="Q648" t="s">
        <v>1115</v>
      </c>
      <c r="R648" t="s">
        <v>15665</v>
      </c>
      <c r="W648" t="s">
        <v>5257</v>
      </c>
      <c r="Y648" t="s">
        <v>15666</v>
      </c>
      <c r="AI648" s="1">
        <v>45380</v>
      </c>
    </row>
    <row r="649" spans="1:35" x14ac:dyDescent="0.25">
      <c r="A649" t="s">
        <v>13016</v>
      </c>
      <c r="B649" t="str">
        <f t="shared" si="10"/>
        <v>GB00B61TVQ02CNE1000076H5</v>
      </c>
      <c r="C649" t="s">
        <v>1106</v>
      </c>
      <c r="D649">
        <f>SIGN(VLOOKUP(C649,has_scf!$E$2:$F$1366,2,FALSE))</f>
        <v>1</v>
      </c>
      <c r="E649" s="1">
        <v>43553</v>
      </c>
      <c r="F649" t="s">
        <v>15667</v>
      </c>
      <c r="G649">
        <v>1832330</v>
      </c>
      <c r="H649">
        <v>61779626</v>
      </c>
      <c r="K649" t="s">
        <v>36</v>
      </c>
      <c r="N649" t="s">
        <v>1112</v>
      </c>
      <c r="O649" t="s">
        <v>1113</v>
      </c>
      <c r="P649" t="s">
        <v>1114</v>
      </c>
      <c r="Q649" t="s">
        <v>1115</v>
      </c>
      <c r="R649" t="s">
        <v>15668</v>
      </c>
      <c r="S649">
        <v>9927</v>
      </c>
      <c r="T649" t="s">
        <v>15669</v>
      </c>
      <c r="U649" t="s">
        <v>15670</v>
      </c>
      <c r="V649" t="s">
        <v>15671</v>
      </c>
      <c r="W649" t="s">
        <v>5257</v>
      </c>
      <c r="X649" t="s">
        <v>15672</v>
      </c>
      <c r="Y649" t="s">
        <v>15673</v>
      </c>
      <c r="Z649" t="s">
        <v>15674</v>
      </c>
      <c r="AI649" s="1">
        <v>767011</v>
      </c>
    </row>
    <row r="650" spans="1:35" x14ac:dyDescent="0.25">
      <c r="A650" t="s">
        <v>13016</v>
      </c>
      <c r="B650" t="str">
        <f t="shared" si="10"/>
        <v>GB00B61TVQ02Dongfeng Motor Corp.</v>
      </c>
      <c r="C650" t="s">
        <v>1106</v>
      </c>
      <c r="D650">
        <f>SIGN(VLOOKUP(C650,has_scf!$E$2:$F$1366,2,FALSE))</f>
        <v>1</v>
      </c>
      <c r="E650" s="1">
        <v>43553</v>
      </c>
      <c r="F650" t="s">
        <v>15675</v>
      </c>
      <c r="G650">
        <v>1832330</v>
      </c>
      <c r="H650">
        <v>33542329</v>
      </c>
      <c r="K650" t="s">
        <v>36</v>
      </c>
      <c r="N650" t="s">
        <v>1112</v>
      </c>
      <c r="O650" t="s">
        <v>1113</v>
      </c>
      <c r="P650" t="s">
        <v>1114</v>
      </c>
      <c r="Q650" t="s">
        <v>1115</v>
      </c>
      <c r="R650" t="s">
        <v>15676</v>
      </c>
      <c r="W650" t="s">
        <v>5257</v>
      </c>
      <c r="X650" t="s">
        <v>15677</v>
      </c>
      <c r="Y650" t="s">
        <v>15673</v>
      </c>
      <c r="AI650" s="1">
        <v>767011</v>
      </c>
    </row>
    <row r="651" spans="1:35" x14ac:dyDescent="0.25">
      <c r="A651" t="s">
        <v>13016</v>
      </c>
      <c r="B651" t="str">
        <f t="shared" si="10"/>
        <v>GB00B61TVQ02CNE100000338</v>
      </c>
      <c r="C651" t="s">
        <v>1106</v>
      </c>
      <c r="D651">
        <f>SIGN(VLOOKUP(C651,has_scf!$E$2:$F$1366,2,FALSE))</f>
        <v>1</v>
      </c>
      <c r="E651" s="1">
        <v>43553</v>
      </c>
      <c r="F651" t="s">
        <v>15678</v>
      </c>
      <c r="G651">
        <v>1832330</v>
      </c>
      <c r="H651">
        <v>1798039</v>
      </c>
      <c r="K651" t="s">
        <v>36</v>
      </c>
      <c r="N651" t="s">
        <v>1112</v>
      </c>
      <c r="O651" t="s">
        <v>1113</v>
      </c>
      <c r="P651" t="s">
        <v>1114</v>
      </c>
      <c r="Q651" t="s">
        <v>1115</v>
      </c>
      <c r="R651" t="s">
        <v>15679</v>
      </c>
      <c r="S651">
        <v>2333</v>
      </c>
      <c r="T651" t="s">
        <v>15680</v>
      </c>
      <c r="U651" t="s">
        <v>15681</v>
      </c>
      <c r="V651">
        <v>6718255</v>
      </c>
      <c r="W651" t="s">
        <v>5257</v>
      </c>
      <c r="X651" t="s">
        <v>15682</v>
      </c>
      <c r="AI651" s="1">
        <v>44314</v>
      </c>
    </row>
    <row r="652" spans="1:35" x14ac:dyDescent="0.25">
      <c r="A652" t="s">
        <v>13016</v>
      </c>
      <c r="B652" t="str">
        <f t="shared" si="10"/>
        <v>GB00B61TVQ02CNE0000018M9</v>
      </c>
      <c r="C652" t="s">
        <v>1106</v>
      </c>
      <c r="D652">
        <f>SIGN(VLOOKUP(C652,has_scf!$E$2:$F$1366,2,FALSE))</f>
        <v>1</v>
      </c>
      <c r="E652" s="1">
        <v>43553</v>
      </c>
      <c r="F652" t="s">
        <v>15683</v>
      </c>
      <c r="G652">
        <v>1832330</v>
      </c>
      <c r="H652">
        <v>72795595</v>
      </c>
      <c r="K652" t="s">
        <v>36</v>
      </c>
      <c r="M652" t="s">
        <v>15684</v>
      </c>
      <c r="N652" t="s">
        <v>1112</v>
      </c>
      <c r="O652" t="s">
        <v>1113</v>
      </c>
      <c r="P652" t="s">
        <v>1114</v>
      </c>
      <c r="Q652" t="s">
        <v>1115</v>
      </c>
      <c r="R652" t="s">
        <v>15685</v>
      </c>
      <c r="S652">
        <v>600418</v>
      </c>
      <c r="T652" t="s">
        <v>15686</v>
      </c>
      <c r="U652" t="s">
        <v>15687</v>
      </c>
      <c r="V652">
        <v>6389071</v>
      </c>
      <c r="W652" t="s">
        <v>5257</v>
      </c>
      <c r="X652" t="s">
        <v>15684</v>
      </c>
      <c r="AI652" s="1">
        <v>767011</v>
      </c>
    </row>
    <row r="653" spans="1:35" x14ac:dyDescent="0.25">
      <c r="A653" t="s">
        <v>13016</v>
      </c>
      <c r="B653" t="str">
        <f t="shared" si="10"/>
        <v>GB00B61TVQ02DE0007100000</v>
      </c>
      <c r="C653" t="s">
        <v>1106</v>
      </c>
      <c r="D653">
        <f>SIGN(VLOOKUP(C653,has_scf!$E$2:$F$1366,2,FALSE))</f>
        <v>1</v>
      </c>
      <c r="E653" s="1">
        <v>43553</v>
      </c>
      <c r="F653" t="s">
        <v>15688</v>
      </c>
      <c r="G653">
        <v>1832330</v>
      </c>
      <c r="H653">
        <v>19337</v>
      </c>
      <c r="K653" t="s">
        <v>36</v>
      </c>
      <c r="M653" t="s">
        <v>15689</v>
      </c>
      <c r="N653" t="s">
        <v>1112</v>
      </c>
      <c r="O653" t="s">
        <v>1113</v>
      </c>
      <c r="P653" t="s">
        <v>1114</v>
      </c>
      <c r="Q653" t="s">
        <v>1115</v>
      </c>
      <c r="R653" t="s">
        <v>13153</v>
      </c>
      <c r="S653" t="s">
        <v>13154</v>
      </c>
      <c r="T653" t="s">
        <v>13155</v>
      </c>
      <c r="U653" t="s">
        <v>13156</v>
      </c>
      <c r="V653">
        <v>5529027</v>
      </c>
      <c r="W653" t="s">
        <v>5257</v>
      </c>
      <c r="X653" t="s">
        <v>15690</v>
      </c>
      <c r="AI653" s="1">
        <v>44314</v>
      </c>
    </row>
    <row r="654" spans="1:35" x14ac:dyDescent="0.25">
      <c r="A654" t="s">
        <v>13016</v>
      </c>
      <c r="B654" t="str">
        <f t="shared" si="10"/>
        <v>GB00B61TVQ02JP3266400005</v>
      </c>
      <c r="C654" t="s">
        <v>1106</v>
      </c>
      <c r="D654">
        <f>SIGN(VLOOKUP(C654,has_scf!$E$2:$F$1366,2,FALSE))</f>
        <v>1</v>
      </c>
      <c r="E654" s="1">
        <v>43553</v>
      </c>
      <c r="F654" t="s">
        <v>15691</v>
      </c>
      <c r="G654">
        <v>1832330</v>
      </c>
      <c r="H654">
        <v>5952</v>
      </c>
      <c r="K654" t="s">
        <v>36</v>
      </c>
      <c r="N654" t="s">
        <v>1112</v>
      </c>
      <c r="O654" t="s">
        <v>1113</v>
      </c>
      <c r="P654" t="s">
        <v>1114</v>
      </c>
      <c r="Q654" t="s">
        <v>1115</v>
      </c>
      <c r="R654" t="s">
        <v>15692</v>
      </c>
      <c r="S654">
        <v>6326</v>
      </c>
      <c r="T654" t="s">
        <v>15693</v>
      </c>
      <c r="U654" t="s">
        <v>15694</v>
      </c>
      <c r="V654">
        <v>6497509</v>
      </c>
      <c r="W654" t="s">
        <v>5257</v>
      </c>
      <c r="X654" t="s">
        <v>15695</v>
      </c>
      <c r="AI654" s="1">
        <v>45380</v>
      </c>
    </row>
    <row r="655" spans="1:35" x14ac:dyDescent="0.25">
      <c r="A655" t="s">
        <v>13016</v>
      </c>
      <c r="B655" t="str">
        <f t="shared" si="10"/>
        <v>GB00B61TVQ02SE0000115446</v>
      </c>
      <c r="C655" t="s">
        <v>1106</v>
      </c>
      <c r="D655">
        <f>SIGN(VLOOKUP(C655,has_scf!$E$2:$F$1366,2,FALSE))</f>
        <v>1</v>
      </c>
      <c r="E655" s="1">
        <v>43553</v>
      </c>
      <c r="F655" t="s">
        <v>15696</v>
      </c>
      <c r="G655">
        <v>1832330</v>
      </c>
      <c r="H655">
        <v>10924</v>
      </c>
      <c r="K655" t="s">
        <v>36</v>
      </c>
      <c r="M655" t="s">
        <v>15697</v>
      </c>
      <c r="N655" t="s">
        <v>1112</v>
      </c>
      <c r="O655" t="s">
        <v>1113</v>
      </c>
      <c r="P655" t="s">
        <v>1114</v>
      </c>
      <c r="Q655" t="s">
        <v>1115</v>
      </c>
      <c r="R655" t="s">
        <v>15698</v>
      </c>
      <c r="S655" t="s">
        <v>15699</v>
      </c>
      <c r="T655">
        <v>928856301</v>
      </c>
      <c r="U655" t="s">
        <v>15700</v>
      </c>
      <c r="V655" t="s">
        <v>15701</v>
      </c>
      <c r="W655" t="s">
        <v>5257</v>
      </c>
      <c r="X655" t="s">
        <v>15702</v>
      </c>
      <c r="AI655" s="1">
        <v>767011</v>
      </c>
    </row>
    <row r="656" spans="1:35" x14ac:dyDescent="0.25">
      <c r="A656" t="s">
        <v>13016</v>
      </c>
      <c r="B656" t="str">
        <f t="shared" si="10"/>
        <v>GB00B61TVQ02CNE000000TY6</v>
      </c>
      <c r="C656" t="s">
        <v>1106</v>
      </c>
      <c r="D656">
        <f>SIGN(VLOOKUP(C656,has_scf!$E$2:$F$1366,2,FALSE))</f>
        <v>1</v>
      </c>
      <c r="E656" s="1">
        <v>43553</v>
      </c>
      <c r="F656" t="s">
        <v>15703</v>
      </c>
      <c r="G656">
        <v>1832330</v>
      </c>
      <c r="H656">
        <v>9551248</v>
      </c>
      <c r="K656" t="s">
        <v>36</v>
      </c>
      <c r="M656" t="s">
        <v>15704</v>
      </c>
      <c r="N656" t="s">
        <v>1112</v>
      </c>
      <c r="O656" t="s">
        <v>1113</v>
      </c>
      <c r="P656" t="s">
        <v>1114</v>
      </c>
      <c r="Q656" t="s">
        <v>1115</v>
      </c>
      <c r="R656" t="s">
        <v>15705</v>
      </c>
      <c r="S656">
        <v>600104</v>
      </c>
      <c r="T656" t="s">
        <v>15706</v>
      </c>
      <c r="U656" t="s">
        <v>15707</v>
      </c>
      <c r="V656">
        <v>6086974</v>
      </c>
      <c r="W656" t="s">
        <v>5257</v>
      </c>
      <c r="X656" t="s">
        <v>15708</v>
      </c>
      <c r="AI656" s="1">
        <v>767011</v>
      </c>
    </row>
    <row r="657" spans="1:35" x14ac:dyDescent="0.25">
      <c r="A657" t="s">
        <v>13016</v>
      </c>
      <c r="B657" t="str">
        <f t="shared" si="10"/>
        <v>GB00BJTRSD38</v>
      </c>
      <c r="C657" t="s">
        <v>13638</v>
      </c>
      <c r="D657">
        <f>SIGN(VLOOKUP(C657,has_scf!$E$2:$F$1366,2,FALSE))</f>
        <v>0</v>
      </c>
      <c r="E657" s="1">
        <v>43662</v>
      </c>
      <c r="F657" t="s">
        <v>15709</v>
      </c>
      <c r="G657">
        <v>1921603</v>
      </c>
      <c r="H657">
        <v>7401144</v>
      </c>
      <c r="K657" t="s">
        <v>36</v>
      </c>
      <c r="N657" t="s">
        <v>13640</v>
      </c>
      <c r="O657" t="s">
        <v>13641</v>
      </c>
      <c r="P657" t="s">
        <v>13642</v>
      </c>
      <c r="Q657" t="s">
        <v>13643</v>
      </c>
      <c r="W657" t="s">
        <v>13645</v>
      </c>
      <c r="Y657" t="s">
        <v>13194</v>
      </c>
      <c r="AI657" s="1">
        <v>44295</v>
      </c>
    </row>
    <row r="658" spans="1:35" x14ac:dyDescent="0.25">
      <c r="A658" t="s">
        <v>13016</v>
      </c>
      <c r="B658" t="str">
        <f t="shared" si="10"/>
        <v>GB00B460T373US00206R1023</v>
      </c>
      <c r="C658" t="s">
        <v>10832</v>
      </c>
      <c r="D658">
        <f>SIGN(VLOOKUP(C658,has_scf!$E$2:$F$1366,2,FALSE))</f>
        <v>0</v>
      </c>
      <c r="E658" s="1">
        <v>43493</v>
      </c>
      <c r="F658" t="s">
        <v>15710</v>
      </c>
      <c r="G658">
        <v>194512421</v>
      </c>
      <c r="H658">
        <v>9029</v>
      </c>
      <c r="K658" t="s">
        <v>36</v>
      </c>
      <c r="M658" t="s">
        <v>15711</v>
      </c>
      <c r="N658" t="s">
        <v>10829</v>
      </c>
      <c r="O658" t="s">
        <v>10830</v>
      </c>
      <c r="P658" t="s">
        <v>10831</v>
      </c>
      <c r="Q658" t="s">
        <v>10833</v>
      </c>
      <c r="R658" t="s">
        <v>1212</v>
      </c>
      <c r="S658" t="s">
        <v>1213</v>
      </c>
      <c r="T658" t="s">
        <v>1214</v>
      </c>
      <c r="U658" t="s">
        <v>1215</v>
      </c>
      <c r="V658">
        <v>2831811</v>
      </c>
      <c r="W658" t="s">
        <v>15566</v>
      </c>
      <c r="X658" t="s">
        <v>15712</v>
      </c>
      <c r="Y658" t="s">
        <v>15713</v>
      </c>
      <c r="Z658" t="s">
        <v>15714</v>
      </c>
      <c r="AI658" s="1">
        <v>44116</v>
      </c>
    </row>
    <row r="659" spans="1:35" x14ac:dyDescent="0.25">
      <c r="A659" t="s">
        <v>13016</v>
      </c>
      <c r="B659" t="str">
        <f t="shared" si="10"/>
        <v>GB00B460T373US00206R1023</v>
      </c>
      <c r="C659" t="s">
        <v>10832</v>
      </c>
      <c r="D659">
        <f>SIGN(VLOOKUP(C659,has_scf!$E$2:$F$1366,2,FALSE))</f>
        <v>0</v>
      </c>
      <c r="E659" s="1">
        <v>44116</v>
      </c>
      <c r="F659" t="s">
        <v>15710</v>
      </c>
      <c r="G659">
        <v>194512421</v>
      </c>
      <c r="H659">
        <v>9029</v>
      </c>
      <c r="K659" t="s">
        <v>36</v>
      </c>
      <c r="M659" t="s">
        <v>15711</v>
      </c>
      <c r="N659" t="s">
        <v>10829</v>
      </c>
      <c r="O659" t="s">
        <v>10830</v>
      </c>
      <c r="P659" t="s">
        <v>10831</v>
      </c>
      <c r="Q659" t="s">
        <v>10833</v>
      </c>
      <c r="R659" t="s">
        <v>1212</v>
      </c>
      <c r="S659" t="s">
        <v>1213</v>
      </c>
      <c r="T659" t="s">
        <v>1214</v>
      </c>
      <c r="U659" t="s">
        <v>1215</v>
      </c>
      <c r="V659">
        <v>2831811</v>
      </c>
      <c r="W659" t="s">
        <v>15566</v>
      </c>
      <c r="X659" t="s">
        <v>15712</v>
      </c>
      <c r="Y659" t="s">
        <v>15713</v>
      </c>
      <c r="Z659" t="s">
        <v>15714</v>
      </c>
      <c r="AI659" s="1">
        <v>44116</v>
      </c>
    </row>
    <row r="660" spans="1:35" x14ac:dyDescent="0.25">
      <c r="A660" t="s">
        <v>13016</v>
      </c>
      <c r="B660" t="str">
        <f t="shared" si="10"/>
        <v>GB00B460T373US00206R1023</v>
      </c>
      <c r="C660" t="s">
        <v>10832</v>
      </c>
      <c r="D660">
        <f>SIGN(VLOOKUP(C660,has_scf!$E$2:$F$1366,2,FALSE))</f>
        <v>0</v>
      </c>
      <c r="E660" s="1">
        <v>44116</v>
      </c>
      <c r="F660" t="s">
        <v>15710</v>
      </c>
      <c r="G660">
        <v>194512421</v>
      </c>
      <c r="H660">
        <v>9029</v>
      </c>
      <c r="K660" t="s">
        <v>36</v>
      </c>
      <c r="M660" t="s">
        <v>15712</v>
      </c>
      <c r="N660" t="s">
        <v>10829</v>
      </c>
      <c r="O660" t="s">
        <v>10830</v>
      </c>
      <c r="P660" t="s">
        <v>10831</v>
      </c>
      <c r="Q660" t="s">
        <v>10833</v>
      </c>
      <c r="R660" t="s">
        <v>1212</v>
      </c>
      <c r="S660" t="s">
        <v>1213</v>
      </c>
      <c r="T660" t="s">
        <v>1214</v>
      </c>
      <c r="U660" t="s">
        <v>1215</v>
      </c>
      <c r="V660">
        <v>2831811</v>
      </c>
      <c r="W660" t="s">
        <v>15566</v>
      </c>
      <c r="X660" t="s">
        <v>15712</v>
      </c>
      <c r="Y660" t="s">
        <v>15713</v>
      </c>
      <c r="Z660" t="s">
        <v>15714</v>
      </c>
      <c r="AI660" s="1">
        <v>44365</v>
      </c>
    </row>
    <row r="661" spans="1:35" x14ac:dyDescent="0.25">
      <c r="A661" t="s">
        <v>13016</v>
      </c>
      <c r="B661" t="str">
        <f t="shared" si="10"/>
        <v>GB00B460T373Moose Toys Pty Ltd.</v>
      </c>
      <c r="C661" t="s">
        <v>10832</v>
      </c>
      <c r="D661">
        <f>SIGN(VLOOKUP(C661,has_scf!$E$2:$F$1366,2,FALSE))</f>
        <v>0</v>
      </c>
      <c r="E661" s="1">
        <v>43493</v>
      </c>
      <c r="F661" t="s">
        <v>15715</v>
      </c>
      <c r="G661">
        <v>194512421</v>
      </c>
      <c r="H661">
        <v>109937852</v>
      </c>
      <c r="K661" t="s">
        <v>36</v>
      </c>
      <c r="N661" t="s">
        <v>10829</v>
      </c>
      <c r="O661" t="s">
        <v>10830</v>
      </c>
      <c r="P661" t="s">
        <v>10831</v>
      </c>
      <c r="Q661" t="s">
        <v>10833</v>
      </c>
      <c r="R661" t="s">
        <v>14786</v>
      </c>
      <c r="W661" t="s">
        <v>15566</v>
      </c>
      <c r="X661" t="s">
        <v>14787</v>
      </c>
      <c r="Y661" t="s">
        <v>15716</v>
      </c>
      <c r="AI661" s="1">
        <v>44116</v>
      </c>
    </row>
    <row r="662" spans="1:35" x14ac:dyDescent="0.25">
      <c r="A662" t="s">
        <v>13016</v>
      </c>
      <c r="B662" t="str">
        <f t="shared" si="10"/>
        <v>GB00B460T373Moose Toys Pty Ltd.</v>
      </c>
      <c r="C662" t="s">
        <v>10832</v>
      </c>
      <c r="D662">
        <f>SIGN(VLOOKUP(C662,has_scf!$E$2:$F$1366,2,FALSE))</f>
        <v>0</v>
      </c>
      <c r="E662" s="1">
        <v>44116</v>
      </c>
      <c r="F662" t="s">
        <v>15715</v>
      </c>
      <c r="G662">
        <v>194512421</v>
      </c>
      <c r="H662">
        <v>109937852</v>
      </c>
      <c r="K662" t="s">
        <v>36</v>
      </c>
      <c r="N662" t="s">
        <v>10829</v>
      </c>
      <c r="O662" t="s">
        <v>10830</v>
      </c>
      <c r="P662" t="s">
        <v>10831</v>
      </c>
      <c r="Q662" t="s">
        <v>10833</v>
      </c>
      <c r="R662" t="s">
        <v>14786</v>
      </c>
      <c r="W662" t="s">
        <v>15566</v>
      </c>
      <c r="X662" t="s">
        <v>14787</v>
      </c>
      <c r="Y662" t="s">
        <v>15716</v>
      </c>
      <c r="AI662" s="1">
        <v>44116</v>
      </c>
    </row>
    <row r="663" spans="1:35" x14ac:dyDescent="0.25">
      <c r="A663" t="s">
        <v>13016</v>
      </c>
      <c r="B663" t="str">
        <f t="shared" si="10"/>
        <v>GB00B460T373Moose Toys Pty Ltd.</v>
      </c>
      <c r="C663" t="s">
        <v>10832</v>
      </c>
      <c r="D663">
        <f>SIGN(VLOOKUP(C663,has_scf!$E$2:$F$1366,2,FALSE))</f>
        <v>0</v>
      </c>
      <c r="E663" s="1">
        <v>44116</v>
      </c>
      <c r="F663" t="s">
        <v>15715</v>
      </c>
      <c r="G663">
        <v>194512421</v>
      </c>
      <c r="H663">
        <v>109937852</v>
      </c>
      <c r="K663" t="s">
        <v>36</v>
      </c>
      <c r="N663" t="s">
        <v>10829</v>
      </c>
      <c r="O663" t="s">
        <v>10830</v>
      </c>
      <c r="P663" t="s">
        <v>10831</v>
      </c>
      <c r="Q663" t="s">
        <v>10833</v>
      </c>
      <c r="R663" t="s">
        <v>14786</v>
      </c>
      <c r="W663" t="s">
        <v>15566</v>
      </c>
      <c r="X663" t="s">
        <v>14787</v>
      </c>
      <c r="Y663" t="s">
        <v>15716</v>
      </c>
      <c r="AI663" s="1">
        <v>44365</v>
      </c>
    </row>
    <row r="664" spans="1:35" x14ac:dyDescent="0.25">
      <c r="A664" t="s">
        <v>13016</v>
      </c>
      <c r="B664" t="str">
        <f t="shared" si="10"/>
        <v>GB00B460T373</v>
      </c>
      <c r="C664" t="s">
        <v>10832</v>
      </c>
      <c r="D664">
        <f>SIGN(VLOOKUP(C664,has_scf!$E$2:$F$1366,2,FALSE))</f>
        <v>0</v>
      </c>
      <c r="E664" s="1">
        <v>43493</v>
      </c>
      <c r="F664" t="s">
        <v>15717</v>
      </c>
      <c r="G664">
        <v>194512421</v>
      </c>
      <c r="H664">
        <v>132106546</v>
      </c>
      <c r="K664" t="s">
        <v>36</v>
      </c>
      <c r="N664" t="s">
        <v>10829</v>
      </c>
      <c r="O664" t="s">
        <v>10830</v>
      </c>
      <c r="P664" t="s">
        <v>10831</v>
      </c>
      <c r="Q664" t="s">
        <v>10833</v>
      </c>
      <c r="W664" t="s">
        <v>15566</v>
      </c>
      <c r="X664" t="s">
        <v>15718</v>
      </c>
      <c r="Y664" t="s">
        <v>15075</v>
      </c>
      <c r="Z664" t="s">
        <v>15719</v>
      </c>
      <c r="AI664" s="1">
        <v>44116</v>
      </c>
    </row>
    <row r="665" spans="1:35" x14ac:dyDescent="0.25">
      <c r="A665" t="s">
        <v>13016</v>
      </c>
      <c r="B665" t="str">
        <f t="shared" si="10"/>
        <v>GB00B460T373</v>
      </c>
      <c r="C665" t="s">
        <v>10832</v>
      </c>
      <c r="D665">
        <f>SIGN(VLOOKUP(C665,has_scf!$E$2:$F$1366,2,FALSE))</f>
        <v>0</v>
      </c>
      <c r="E665" s="1">
        <v>44116</v>
      </c>
      <c r="F665" t="s">
        <v>15717</v>
      </c>
      <c r="G665">
        <v>194512421</v>
      </c>
      <c r="H665">
        <v>132106546</v>
      </c>
      <c r="K665" t="s">
        <v>36</v>
      </c>
      <c r="N665" t="s">
        <v>10829</v>
      </c>
      <c r="O665" t="s">
        <v>10830</v>
      </c>
      <c r="P665" t="s">
        <v>10831</v>
      </c>
      <c r="Q665" t="s">
        <v>10833</v>
      </c>
      <c r="W665" t="s">
        <v>15566</v>
      </c>
      <c r="X665" t="s">
        <v>15718</v>
      </c>
      <c r="Y665" t="s">
        <v>15075</v>
      </c>
      <c r="Z665" t="s">
        <v>15719</v>
      </c>
      <c r="AI665" s="1">
        <v>44116</v>
      </c>
    </row>
    <row r="666" spans="1:35" x14ac:dyDescent="0.25">
      <c r="A666" t="s">
        <v>13016</v>
      </c>
      <c r="B666" t="str">
        <f t="shared" si="10"/>
        <v>GB00B460T373US5770811025</v>
      </c>
      <c r="C666" t="s">
        <v>10832</v>
      </c>
      <c r="D666">
        <f>SIGN(VLOOKUP(C666,has_scf!$E$2:$F$1366,2,FALSE))</f>
        <v>0</v>
      </c>
      <c r="E666" s="1">
        <v>43493</v>
      </c>
      <c r="F666" t="s">
        <v>15720</v>
      </c>
      <c r="G666">
        <v>194512421</v>
      </c>
      <c r="H666">
        <v>6450</v>
      </c>
      <c r="K666" t="s">
        <v>36</v>
      </c>
      <c r="M666" t="s">
        <v>15721</v>
      </c>
      <c r="N666" t="s">
        <v>10829</v>
      </c>
      <c r="O666" t="s">
        <v>10830</v>
      </c>
      <c r="P666" t="s">
        <v>10831</v>
      </c>
      <c r="Q666" t="s">
        <v>10833</v>
      </c>
      <c r="R666" t="s">
        <v>14809</v>
      </c>
      <c r="S666" t="s">
        <v>14810</v>
      </c>
      <c r="T666">
        <v>577081102</v>
      </c>
      <c r="U666" t="s">
        <v>14811</v>
      </c>
      <c r="V666">
        <v>2572303</v>
      </c>
      <c r="W666" t="s">
        <v>15566</v>
      </c>
      <c r="X666" t="s">
        <v>15722</v>
      </c>
      <c r="Y666" t="s">
        <v>15723</v>
      </c>
      <c r="AI666" s="1">
        <v>44116</v>
      </c>
    </row>
    <row r="667" spans="1:35" x14ac:dyDescent="0.25">
      <c r="A667" t="s">
        <v>13016</v>
      </c>
      <c r="B667" t="str">
        <f t="shared" si="10"/>
        <v>GB00B460T373US5770811025</v>
      </c>
      <c r="C667" t="s">
        <v>10832</v>
      </c>
      <c r="D667">
        <f>SIGN(VLOOKUP(C667,has_scf!$E$2:$F$1366,2,FALSE))</f>
        <v>0</v>
      </c>
      <c r="E667" s="1">
        <v>44116</v>
      </c>
      <c r="F667" t="s">
        <v>15720</v>
      </c>
      <c r="G667">
        <v>194512421</v>
      </c>
      <c r="H667">
        <v>6450</v>
      </c>
      <c r="K667" t="s">
        <v>36</v>
      </c>
      <c r="M667" t="s">
        <v>15722</v>
      </c>
      <c r="N667" t="s">
        <v>10829</v>
      </c>
      <c r="O667" t="s">
        <v>10830</v>
      </c>
      <c r="P667" t="s">
        <v>10831</v>
      </c>
      <c r="Q667" t="s">
        <v>10833</v>
      </c>
      <c r="R667" t="s">
        <v>14809</v>
      </c>
      <c r="S667" t="s">
        <v>14810</v>
      </c>
      <c r="T667">
        <v>577081102</v>
      </c>
      <c r="U667" t="s">
        <v>14811</v>
      </c>
      <c r="V667">
        <v>2572303</v>
      </c>
      <c r="W667" t="s">
        <v>15566</v>
      </c>
      <c r="X667" t="s">
        <v>15722</v>
      </c>
      <c r="Y667" t="s">
        <v>15723</v>
      </c>
      <c r="AI667" s="1">
        <v>767011</v>
      </c>
    </row>
    <row r="668" spans="1:35" x14ac:dyDescent="0.25">
      <c r="A668" t="s">
        <v>13016</v>
      </c>
      <c r="B668" t="str">
        <f t="shared" si="10"/>
        <v>GB00B460T373</v>
      </c>
      <c r="C668" t="s">
        <v>10832</v>
      </c>
      <c r="D668">
        <f>SIGN(VLOOKUP(C668,has_scf!$E$2:$F$1366,2,FALSE))</f>
        <v>0</v>
      </c>
      <c r="E668" s="1">
        <v>43493</v>
      </c>
      <c r="F668" t="s">
        <v>15724</v>
      </c>
      <c r="G668">
        <v>194512421</v>
      </c>
      <c r="H668">
        <v>228454</v>
      </c>
      <c r="K668" t="s">
        <v>36</v>
      </c>
      <c r="M668" t="s">
        <v>15725</v>
      </c>
      <c r="N668" t="s">
        <v>10829</v>
      </c>
      <c r="O668" t="s">
        <v>10830</v>
      </c>
      <c r="P668" t="s">
        <v>10831</v>
      </c>
      <c r="Q668" t="s">
        <v>10833</v>
      </c>
      <c r="W668" t="s">
        <v>15566</v>
      </c>
      <c r="X668" t="s">
        <v>15414</v>
      </c>
      <c r="Y668" t="s">
        <v>14324</v>
      </c>
      <c r="AI668" s="1">
        <v>44779</v>
      </c>
    </row>
    <row r="669" spans="1:35" x14ac:dyDescent="0.25">
      <c r="A669" t="s">
        <v>13016</v>
      </c>
      <c r="B669" t="str">
        <f t="shared" si="10"/>
        <v>GB00BMXR4K91</v>
      </c>
      <c r="C669" t="s">
        <v>15726</v>
      </c>
      <c r="D669">
        <f>SIGN(VLOOKUP(C669,has_scf!$E$2:$F$1366,2,FALSE))</f>
        <v>0</v>
      </c>
      <c r="E669" s="1">
        <v>43494</v>
      </c>
      <c r="F669" t="s">
        <v>15727</v>
      </c>
      <c r="G669">
        <v>194519251</v>
      </c>
      <c r="H669">
        <v>112035852</v>
      </c>
      <c r="K669" t="s">
        <v>36</v>
      </c>
      <c r="N669" t="s">
        <v>15728</v>
      </c>
      <c r="O669" t="s">
        <v>15729</v>
      </c>
      <c r="P669" t="s">
        <v>15730</v>
      </c>
      <c r="Q669" t="s">
        <v>15731</v>
      </c>
      <c r="W669" t="s">
        <v>15732</v>
      </c>
      <c r="X669" t="s">
        <v>15733</v>
      </c>
      <c r="AI669" s="1">
        <v>45880</v>
      </c>
    </row>
    <row r="670" spans="1:35" x14ac:dyDescent="0.25">
      <c r="A670" t="s">
        <v>13016</v>
      </c>
      <c r="B670" t="str">
        <f t="shared" si="10"/>
        <v>GB00BNBVJZ07</v>
      </c>
      <c r="C670" t="s">
        <v>15734</v>
      </c>
      <c r="D670">
        <f>SIGN(VLOOKUP(C670,has_scf!$E$2:$F$1366,2,FALSE))</f>
        <v>0</v>
      </c>
      <c r="E670" s="1">
        <v>43494</v>
      </c>
      <c r="F670" t="s">
        <v>15735</v>
      </c>
      <c r="G670">
        <v>194520458</v>
      </c>
      <c r="H670">
        <v>6129843</v>
      </c>
      <c r="K670" t="s">
        <v>36</v>
      </c>
      <c r="N670" t="s">
        <v>15736</v>
      </c>
      <c r="O670" t="s">
        <v>15737</v>
      </c>
      <c r="P670" t="s">
        <v>15738</v>
      </c>
      <c r="Q670" t="s">
        <v>15739</v>
      </c>
      <c r="W670" t="s">
        <v>15740</v>
      </c>
      <c r="Y670" t="s">
        <v>15741</v>
      </c>
      <c r="AI670" s="1">
        <v>45183</v>
      </c>
    </row>
    <row r="671" spans="1:35" x14ac:dyDescent="0.25">
      <c r="A671" t="s">
        <v>13016</v>
      </c>
      <c r="B671" t="str">
        <f t="shared" si="10"/>
        <v>GB00B1DRDZ07AMI Entertainment Network LLC</v>
      </c>
      <c r="C671" t="s">
        <v>15742</v>
      </c>
      <c r="D671">
        <f>SIGN(VLOOKUP(C671,has_scf!$E$2:$F$1366,2,FALSE))</f>
        <v>0</v>
      </c>
      <c r="E671" s="1">
        <v>43648</v>
      </c>
      <c r="F671" t="s">
        <v>15743</v>
      </c>
      <c r="G671">
        <v>194535393</v>
      </c>
      <c r="H671">
        <v>23418176</v>
      </c>
      <c r="K671" t="s">
        <v>36</v>
      </c>
      <c r="N671" t="s">
        <v>15744</v>
      </c>
      <c r="O671" t="s">
        <v>15745</v>
      </c>
      <c r="P671" t="s">
        <v>15746</v>
      </c>
      <c r="Q671" t="s">
        <v>15747</v>
      </c>
      <c r="R671" t="s">
        <v>15748</v>
      </c>
      <c r="W671" t="s">
        <v>15749</v>
      </c>
      <c r="X671" t="s">
        <v>15750</v>
      </c>
      <c r="AI671" s="1">
        <v>767011</v>
      </c>
    </row>
    <row r="672" spans="1:35" x14ac:dyDescent="0.25">
      <c r="A672" t="s">
        <v>13016</v>
      </c>
      <c r="B672" t="str">
        <f t="shared" si="10"/>
        <v>GB00B1DRDZ07</v>
      </c>
      <c r="C672" t="s">
        <v>15742</v>
      </c>
      <c r="D672">
        <f>SIGN(VLOOKUP(C672,has_scf!$E$2:$F$1366,2,FALSE))</f>
        <v>0</v>
      </c>
      <c r="E672" s="1">
        <v>43495</v>
      </c>
      <c r="F672" t="s">
        <v>15751</v>
      </c>
      <c r="G672">
        <v>194535393</v>
      </c>
      <c r="H672">
        <v>131998053</v>
      </c>
      <c r="K672" t="s">
        <v>36</v>
      </c>
      <c r="N672" t="s">
        <v>15744</v>
      </c>
      <c r="O672" t="s">
        <v>15745</v>
      </c>
      <c r="P672" t="s">
        <v>15746</v>
      </c>
      <c r="Q672" t="s">
        <v>15747</v>
      </c>
      <c r="W672" t="s">
        <v>15749</v>
      </c>
      <c r="X672" t="s">
        <v>15752</v>
      </c>
      <c r="Y672" t="s">
        <v>15753</v>
      </c>
      <c r="Z672" t="s">
        <v>15754</v>
      </c>
      <c r="AA672" t="s">
        <v>15755</v>
      </c>
      <c r="AI672" s="1">
        <v>45428</v>
      </c>
    </row>
    <row r="673" spans="1:35" x14ac:dyDescent="0.25">
      <c r="A673" t="s">
        <v>13016</v>
      </c>
      <c r="B673" t="str">
        <f t="shared" si="10"/>
        <v>GB00B115T142</v>
      </c>
      <c r="C673" t="s">
        <v>15756</v>
      </c>
      <c r="D673">
        <f>SIGN(VLOOKUP(C673,has_scf!$E$2:$F$1366,2,FALSE))</f>
        <v>0</v>
      </c>
      <c r="E673" s="1">
        <v>43496</v>
      </c>
      <c r="F673" t="s">
        <v>15757</v>
      </c>
      <c r="G673">
        <v>194529197</v>
      </c>
      <c r="H673">
        <v>136861447</v>
      </c>
      <c r="K673" t="s">
        <v>36</v>
      </c>
      <c r="N673" t="s">
        <v>15758</v>
      </c>
      <c r="O673" t="s">
        <v>15759</v>
      </c>
      <c r="P673" t="s">
        <v>15760</v>
      </c>
      <c r="Q673" t="s">
        <v>15761</v>
      </c>
      <c r="W673" t="s">
        <v>15762</v>
      </c>
      <c r="X673" t="s">
        <v>15763</v>
      </c>
      <c r="Y673" t="s">
        <v>15764</v>
      </c>
      <c r="Z673" t="s">
        <v>15765</v>
      </c>
      <c r="AA673" t="s">
        <v>15766</v>
      </c>
      <c r="AI673" s="1">
        <v>44470</v>
      </c>
    </row>
    <row r="674" spans="1:35" x14ac:dyDescent="0.25">
      <c r="A674" t="s">
        <v>13016</v>
      </c>
      <c r="B674" t="str">
        <f t="shared" si="10"/>
        <v>GB00BJJPX768</v>
      </c>
      <c r="C674" t="s">
        <v>15767</v>
      </c>
      <c r="D674">
        <f>SIGN(VLOOKUP(C674,has_scf!$E$2:$F$1366,2,FALSE))</f>
        <v>0</v>
      </c>
      <c r="E674" s="1">
        <v>43571</v>
      </c>
      <c r="F674" t="s">
        <v>15768</v>
      </c>
      <c r="G674">
        <v>194511253</v>
      </c>
      <c r="H674">
        <v>136610456</v>
      </c>
      <c r="K674" t="s">
        <v>36</v>
      </c>
      <c r="N674" t="s">
        <v>15769</v>
      </c>
      <c r="O674" t="s">
        <v>15770</v>
      </c>
      <c r="P674" t="s">
        <v>15771</v>
      </c>
      <c r="Q674" t="s">
        <v>15772</v>
      </c>
      <c r="W674" t="s">
        <v>15773</v>
      </c>
      <c r="X674" t="s">
        <v>15774</v>
      </c>
      <c r="Y674" t="s">
        <v>15775</v>
      </c>
      <c r="Z674" t="s">
        <v>3201</v>
      </c>
      <c r="AI674" s="1">
        <v>44109</v>
      </c>
    </row>
    <row r="675" spans="1:35" x14ac:dyDescent="0.25">
      <c r="A675" t="s">
        <v>13016</v>
      </c>
      <c r="B675" t="str">
        <f t="shared" si="10"/>
        <v>GB00BJJPX768</v>
      </c>
      <c r="C675" t="s">
        <v>15767</v>
      </c>
      <c r="D675">
        <f>SIGN(VLOOKUP(C675,has_scf!$E$2:$F$1366,2,FALSE))</f>
        <v>0</v>
      </c>
      <c r="E675" s="1">
        <v>44109</v>
      </c>
      <c r="F675" t="s">
        <v>15768</v>
      </c>
      <c r="G675">
        <v>194511253</v>
      </c>
      <c r="H675">
        <v>136610456</v>
      </c>
      <c r="K675" t="s">
        <v>36</v>
      </c>
      <c r="N675" t="s">
        <v>15769</v>
      </c>
      <c r="O675" t="s">
        <v>15770</v>
      </c>
      <c r="P675" t="s">
        <v>15771</v>
      </c>
      <c r="Q675" t="s">
        <v>15772</v>
      </c>
      <c r="W675" t="s">
        <v>15773</v>
      </c>
      <c r="X675" t="s">
        <v>15774</v>
      </c>
      <c r="Y675" t="s">
        <v>15775</v>
      </c>
      <c r="Z675" t="s">
        <v>3201</v>
      </c>
      <c r="AI675" s="1">
        <v>44109</v>
      </c>
    </row>
    <row r="676" spans="1:35" x14ac:dyDescent="0.25">
      <c r="A676" t="s">
        <v>13016</v>
      </c>
      <c r="B676" t="str">
        <f t="shared" si="10"/>
        <v>GB00BFZNKV91</v>
      </c>
      <c r="C676" t="s">
        <v>15776</v>
      </c>
      <c r="D676">
        <f>SIGN(VLOOKUP(C676,has_scf!$E$2:$F$1366,2,FALSE))</f>
        <v>0</v>
      </c>
      <c r="E676" s="1">
        <v>43500</v>
      </c>
      <c r="F676" t="s">
        <v>15777</v>
      </c>
      <c r="G676">
        <v>194510012</v>
      </c>
      <c r="H676">
        <v>7858536</v>
      </c>
      <c r="K676" t="s">
        <v>36</v>
      </c>
      <c r="N676" t="s">
        <v>15778</v>
      </c>
      <c r="O676" t="s">
        <v>15779</v>
      </c>
      <c r="P676" t="s">
        <v>15780</v>
      </c>
      <c r="Q676" t="s">
        <v>15781</v>
      </c>
      <c r="W676" t="s">
        <v>15782</v>
      </c>
      <c r="X676" t="s">
        <v>15783</v>
      </c>
      <c r="Y676" t="s">
        <v>15784</v>
      </c>
      <c r="AI676" s="1">
        <v>44475</v>
      </c>
    </row>
    <row r="677" spans="1:35" x14ac:dyDescent="0.25">
      <c r="A677" t="s">
        <v>13016</v>
      </c>
      <c r="B677" t="str">
        <f t="shared" si="10"/>
        <v>GB00B8GRBX01US0231351067</v>
      </c>
      <c r="C677" t="s">
        <v>4419</v>
      </c>
      <c r="D677">
        <f>SIGN(VLOOKUP(C677,has_scf!$E$2:$F$1366,2,FALSE))</f>
        <v>0</v>
      </c>
      <c r="E677" s="1">
        <v>43502</v>
      </c>
      <c r="F677" t="s">
        <v>15785</v>
      </c>
      <c r="G677">
        <v>194510748</v>
      </c>
      <c r="H677">
        <v>441</v>
      </c>
      <c r="K677" t="s">
        <v>36</v>
      </c>
      <c r="N677" t="s">
        <v>4416</v>
      </c>
      <c r="O677" t="s">
        <v>4417</v>
      </c>
      <c r="P677" t="s">
        <v>4418</v>
      </c>
      <c r="Q677" t="s">
        <v>4420</v>
      </c>
      <c r="R677" t="s">
        <v>4199</v>
      </c>
      <c r="S677" t="s">
        <v>4200</v>
      </c>
      <c r="T677">
        <v>23135106</v>
      </c>
      <c r="U677" t="s">
        <v>4201</v>
      </c>
      <c r="V677">
        <v>2000019</v>
      </c>
      <c r="W677" t="s">
        <v>15786</v>
      </c>
      <c r="X677" t="s">
        <v>4198</v>
      </c>
      <c r="Y677" t="s">
        <v>1287</v>
      </c>
      <c r="Z677" t="s">
        <v>8275</v>
      </c>
      <c r="AI677" s="1">
        <v>44119</v>
      </c>
    </row>
    <row r="678" spans="1:35" x14ac:dyDescent="0.25">
      <c r="A678" t="s">
        <v>13016</v>
      </c>
      <c r="B678" t="str">
        <f t="shared" si="10"/>
        <v>GB00B8GRBX01US0231351067</v>
      </c>
      <c r="C678" t="s">
        <v>4419</v>
      </c>
      <c r="D678">
        <f>SIGN(VLOOKUP(C678,has_scf!$E$2:$F$1366,2,FALSE))</f>
        <v>0</v>
      </c>
      <c r="E678" s="1">
        <v>44119</v>
      </c>
      <c r="F678" t="s">
        <v>15785</v>
      </c>
      <c r="G678">
        <v>194510748</v>
      </c>
      <c r="H678">
        <v>441</v>
      </c>
      <c r="K678" t="s">
        <v>36</v>
      </c>
      <c r="M678" t="s">
        <v>15418</v>
      </c>
      <c r="N678" t="s">
        <v>4416</v>
      </c>
      <c r="O678" t="s">
        <v>4417</v>
      </c>
      <c r="P678" t="s">
        <v>4418</v>
      </c>
      <c r="Q678" t="s">
        <v>4420</v>
      </c>
      <c r="R678" t="s">
        <v>4199</v>
      </c>
      <c r="S678" t="s">
        <v>4200</v>
      </c>
      <c r="T678">
        <v>23135106</v>
      </c>
      <c r="U678" t="s">
        <v>4201</v>
      </c>
      <c r="V678">
        <v>2000019</v>
      </c>
      <c r="W678" t="s">
        <v>15786</v>
      </c>
      <c r="X678" t="s">
        <v>4198</v>
      </c>
      <c r="Y678" t="s">
        <v>1287</v>
      </c>
      <c r="Z678" t="s">
        <v>8275</v>
      </c>
      <c r="AI678" s="1">
        <v>767011</v>
      </c>
    </row>
    <row r="679" spans="1:35" x14ac:dyDescent="0.25">
      <c r="A679" t="s">
        <v>13016</v>
      </c>
      <c r="B679" t="str">
        <f t="shared" si="10"/>
        <v>GB00B8GRBX01US17275R1023</v>
      </c>
      <c r="C679" t="s">
        <v>4419</v>
      </c>
      <c r="D679">
        <f>SIGN(VLOOKUP(C679,has_scf!$E$2:$F$1366,2,FALSE))</f>
        <v>0</v>
      </c>
      <c r="E679" s="1">
        <v>44119</v>
      </c>
      <c r="F679" t="s">
        <v>15787</v>
      </c>
      <c r="G679">
        <v>194510748</v>
      </c>
      <c r="H679">
        <v>2283</v>
      </c>
      <c r="K679" t="s">
        <v>36</v>
      </c>
      <c r="N679" t="s">
        <v>4416</v>
      </c>
      <c r="O679" t="s">
        <v>4417</v>
      </c>
      <c r="P679" t="s">
        <v>4418</v>
      </c>
      <c r="Q679" t="s">
        <v>4420</v>
      </c>
      <c r="R679" t="s">
        <v>13214</v>
      </c>
      <c r="S679" t="s">
        <v>13215</v>
      </c>
      <c r="T679" t="s">
        <v>13216</v>
      </c>
      <c r="U679" t="s">
        <v>13217</v>
      </c>
      <c r="V679">
        <v>2198163</v>
      </c>
      <c r="W679" t="s">
        <v>15786</v>
      </c>
      <c r="X679" t="s">
        <v>15017</v>
      </c>
      <c r="Y679" t="s">
        <v>15788</v>
      </c>
      <c r="AI679" s="1">
        <v>767011</v>
      </c>
    </row>
    <row r="680" spans="1:35" x14ac:dyDescent="0.25">
      <c r="A680" t="s">
        <v>13016</v>
      </c>
      <c r="B680" t="str">
        <f t="shared" si="10"/>
        <v>GB00B8GRBX01CA60671Q1046</v>
      </c>
      <c r="C680" t="s">
        <v>4419</v>
      </c>
      <c r="D680">
        <f>SIGN(VLOOKUP(C680,has_scf!$E$2:$F$1366,2,FALSE))</f>
        <v>0</v>
      </c>
      <c r="E680" s="1">
        <v>43537</v>
      </c>
      <c r="F680" t="s">
        <v>15789</v>
      </c>
      <c r="G680">
        <v>194510748</v>
      </c>
      <c r="H680">
        <v>1516154</v>
      </c>
      <c r="K680" t="s">
        <v>36</v>
      </c>
      <c r="N680" t="s">
        <v>4416</v>
      </c>
      <c r="O680" t="s">
        <v>4417</v>
      </c>
      <c r="P680" t="s">
        <v>4418</v>
      </c>
      <c r="Q680" t="s">
        <v>4420</v>
      </c>
      <c r="R680" t="s">
        <v>2013</v>
      </c>
      <c r="S680" t="s">
        <v>2014</v>
      </c>
      <c r="T680" t="s">
        <v>2015</v>
      </c>
      <c r="U680" t="s">
        <v>2016</v>
      </c>
      <c r="V680" t="s">
        <v>2017</v>
      </c>
      <c r="W680" t="s">
        <v>15786</v>
      </c>
      <c r="X680" t="s">
        <v>2018</v>
      </c>
      <c r="Y680" t="s">
        <v>15788</v>
      </c>
      <c r="AI680" s="1">
        <v>767011</v>
      </c>
    </row>
    <row r="681" spans="1:35" x14ac:dyDescent="0.25">
      <c r="A681" t="s">
        <v>13016</v>
      </c>
      <c r="B681" t="str">
        <f t="shared" si="10"/>
        <v>GB00B8GRBX01</v>
      </c>
      <c r="C681" t="s">
        <v>4419</v>
      </c>
      <c r="D681">
        <f>SIGN(VLOOKUP(C681,has_scf!$E$2:$F$1366,2,FALSE))</f>
        <v>0</v>
      </c>
      <c r="E681" s="1">
        <v>43502</v>
      </c>
      <c r="F681" t="s">
        <v>15790</v>
      </c>
      <c r="G681">
        <v>194510748</v>
      </c>
      <c r="H681">
        <v>8537337</v>
      </c>
      <c r="K681" t="s">
        <v>36</v>
      </c>
      <c r="N681" t="s">
        <v>4416</v>
      </c>
      <c r="O681" t="s">
        <v>4417</v>
      </c>
      <c r="P681" t="s">
        <v>4418</v>
      </c>
      <c r="Q681" t="s">
        <v>4420</v>
      </c>
      <c r="W681" t="s">
        <v>15786</v>
      </c>
      <c r="X681" t="s">
        <v>15791</v>
      </c>
      <c r="Y681" t="s">
        <v>15788</v>
      </c>
      <c r="AI681" s="1">
        <v>45818</v>
      </c>
    </row>
    <row r="682" spans="1:35" x14ac:dyDescent="0.25">
      <c r="A682" t="s">
        <v>13016</v>
      </c>
      <c r="B682" t="str">
        <f t="shared" si="10"/>
        <v>GB00BKP51V79</v>
      </c>
      <c r="C682" t="s">
        <v>11362</v>
      </c>
      <c r="D682">
        <f>SIGN(VLOOKUP(C682,has_scf!$E$2:$F$1366,2,FALSE))</f>
        <v>0</v>
      </c>
      <c r="E682" s="1">
        <v>43503</v>
      </c>
      <c r="F682" t="s">
        <v>15792</v>
      </c>
      <c r="G682">
        <v>194510001</v>
      </c>
      <c r="H682">
        <v>7097363</v>
      </c>
      <c r="K682" t="s">
        <v>36</v>
      </c>
      <c r="M682" t="s">
        <v>15793</v>
      </c>
      <c r="N682" t="s">
        <v>11359</v>
      </c>
      <c r="O682" t="s">
        <v>11360</v>
      </c>
      <c r="P682" t="s">
        <v>11361</v>
      </c>
      <c r="Q682" t="s">
        <v>11363</v>
      </c>
      <c r="W682" t="s">
        <v>11364</v>
      </c>
      <c r="X682" t="s">
        <v>15794</v>
      </c>
      <c r="Y682" t="s">
        <v>15795</v>
      </c>
      <c r="AI682" s="1">
        <v>44670</v>
      </c>
    </row>
    <row r="683" spans="1:35" x14ac:dyDescent="0.25">
      <c r="A683" t="s">
        <v>13016</v>
      </c>
      <c r="B683" t="str">
        <f t="shared" si="10"/>
        <v>GB00BKP51V79</v>
      </c>
      <c r="C683" t="s">
        <v>11362</v>
      </c>
      <c r="D683">
        <f>SIGN(VLOOKUP(C683,has_scf!$E$2:$F$1366,2,FALSE))</f>
        <v>0</v>
      </c>
      <c r="E683" s="1">
        <v>43503</v>
      </c>
      <c r="F683" t="s">
        <v>15796</v>
      </c>
      <c r="G683">
        <v>194510001</v>
      </c>
      <c r="H683">
        <v>106337058</v>
      </c>
      <c r="K683" t="s">
        <v>36</v>
      </c>
      <c r="N683" t="s">
        <v>11359</v>
      </c>
      <c r="O683" t="s">
        <v>11360</v>
      </c>
      <c r="P683" t="s">
        <v>11361</v>
      </c>
      <c r="Q683" t="s">
        <v>11363</v>
      </c>
      <c r="W683" t="s">
        <v>11364</v>
      </c>
      <c r="X683" t="s">
        <v>15797</v>
      </c>
      <c r="Y683" t="s">
        <v>15795</v>
      </c>
      <c r="AI683" s="1">
        <v>44670</v>
      </c>
    </row>
    <row r="684" spans="1:35" x14ac:dyDescent="0.25">
      <c r="A684" t="s">
        <v>13016</v>
      </c>
      <c r="B684" t="str">
        <f t="shared" si="10"/>
        <v>GB00BKP51V79</v>
      </c>
      <c r="C684" t="s">
        <v>11362</v>
      </c>
      <c r="D684">
        <f>SIGN(VLOOKUP(C684,has_scf!$E$2:$F$1366,2,FALSE))</f>
        <v>0</v>
      </c>
      <c r="E684" s="1">
        <v>43503</v>
      </c>
      <c r="F684" t="s">
        <v>15798</v>
      </c>
      <c r="G684">
        <v>194510001</v>
      </c>
      <c r="H684">
        <v>9622242</v>
      </c>
      <c r="K684" t="s">
        <v>36</v>
      </c>
      <c r="N684" t="s">
        <v>11359</v>
      </c>
      <c r="O684" t="s">
        <v>11360</v>
      </c>
      <c r="P684" t="s">
        <v>11361</v>
      </c>
      <c r="Q684" t="s">
        <v>11363</v>
      </c>
      <c r="W684" t="s">
        <v>11364</v>
      </c>
      <c r="X684" t="s">
        <v>15799</v>
      </c>
      <c r="Y684" t="s">
        <v>15795</v>
      </c>
      <c r="AI684" s="1">
        <v>44670</v>
      </c>
    </row>
    <row r="685" spans="1:35" x14ac:dyDescent="0.25">
      <c r="A685" t="s">
        <v>13016</v>
      </c>
      <c r="B685" t="str">
        <f t="shared" si="10"/>
        <v>GB00BKP51V79CNE100000PM8</v>
      </c>
      <c r="C685" t="s">
        <v>11362</v>
      </c>
      <c r="D685">
        <f>SIGN(VLOOKUP(C685,has_scf!$E$2:$F$1366,2,FALSE))</f>
        <v>0</v>
      </c>
      <c r="E685" s="1">
        <v>43503</v>
      </c>
      <c r="F685" t="s">
        <v>15800</v>
      </c>
      <c r="G685">
        <v>194510001</v>
      </c>
      <c r="H685">
        <v>194521796</v>
      </c>
      <c r="K685" t="s">
        <v>36</v>
      </c>
      <c r="N685" t="s">
        <v>11359</v>
      </c>
      <c r="O685" t="s">
        <v>11360</v>
      </c>
      <c r="P685" t="s">
        <v>11361</v>
      </c>
      <c r="Q685" t="s">
        <v>11363</v>
      </c>
      <c r="R685" t="s">
        <v>15801</v>
      </c>
      <c r="S685">
        <v>2415</v>
      </c>
      <c r="T685" t="s">
        <v>15802</v>
      </c>
      <c r="U685" t="s">
        <v>15803</v>
      </c>
      <c r="V685" t="s">
        <v>15804</v>
      </c>
      <c r="W685" t="s">
        <v>11364</v>
      </c>
      <c r="X685" t="s">
        <v>15805</v>
      </c>
      <c r="Y685" t="s">
        <v>15795</v>
      </c>
      <c r="AI685" s="1">
        <v>44670</v>
      </c>
    </row>
    <row r="686" spans="1:35" x14ac:dyDescent="0.25">
      <c r="A686" t="s">
        <v>13016</v>
      </c>
      <c r="B686" t="str">
        <f t="shared" si="10"/>
        <v>GB00BKP51V79GB00B0P1RP10</v>
      </c>
      <c r="C686" t="s">
        <v>11362</v>
      </c>
      <c r="D686">
        <f>SIGN(VLOOKUP(C686,has_scf!$E$2:$F$1366,2,FALSE))</f>
        <v>0</v>
      </c>
      <c r="E686" s="1">
        <v>43503</v>
      </c>
      <c r="F686" t="s">
        <v>15806</v>
      </c>
      <c r="G686">
        <v>194510001</v>
      </c>
      <c r="H686">
        <v>194513237</v>
      </c>
      <c r="K686" t="s">
        <v>36</v>
      </c>
      <c r="N686" t="s">
        <v>11359</v>
      </c>
      <c r="O686" t="s">
        <v>11360</v>
      </c>
      <c r="P686" t="s">
        <v>11361</v>
      </c>
      <c r="Q686" t="s">
        <v>11363</v>
      </c>
      <c r="R686" t="s">
        <v>7042</v>
      </c>
      <c r="S686" t="s">
        <v>7043</v>
      </c>
      <c r="T686" t="s">
        <v>7044</v>
      </c>
      <c r="U686" t="s">
        <v>7045</v>
      </c>
      <c r="V686" t="s">
        <v>7046</v>
      </c>
      <c r="W686" t="s">
        <v>11364</v>
      </c>
      <c r="X686" t="s">
        <v>7047</v>
      </c>
      <c r="Y686" t="s">
        <v>15807</v>
      </c>
      <c r="AI686" s="1">
        <v>44670</v>
      </c>
    </row>
    <row r="687" spans="1:35" x14ac:dyDescent="0.25">
      <c r="A687" t="s">
        <v>13016</v>
      </c>
      <c r="B687" t="str">
        <f t="shared" si="10"/>
        <v>GB00BKP51V79</v>
      </c>
      <c r="C687" t="s">
        <v>11362</v>
      </c>
      <c r="D687">
        <f>SIGN(VLOOKUP(C687,has_scf!$E$2:$F$1366,2,FALSE))</f>
        <v>0</v>
      </c>
      <c r="E687" s="1">
        <v>43503</v>
      </c>
      <c r="F687" t="s">
        <v>15808</v>
      </c>
      <c r="G687">
        <v>194510001</v>
      </c>
      <c r="H687">
        <v>6759727</v>
      </c>
      <c r="K687" t="s">
        <v>36</v>
      </c>
      <c r="N687" t="s">
        <v>11359</v>
      </c>
      <c r="O687" t="s">
        <v>11360</v>
      </c>
      <c r="P687" t="s">
        <v>11361</v>
      </c>
      <c r="Q687" t="s">
        <v>11363</v>
      </c>
      <c r="W687" t="s">
        <v>11364</v>
      </c>
      <c r="X687" t="s">
        <v>15809</v>
      </c>
      <c r="Y687" t="s">
        <v>15810</v>
      </c>
      <c r="AI687" s="1">
        <v>44670</v>
      </c>
    </row>
    <row r="688" spans="1:35" x14ac:dyDescent="0.25">
      <c r="A688" t="s">
        <v>13016</v>
      </c>
      <c r="B688" t="str">
        <f t="shared" si="10"/>
        <v>GB00BKP51V79FR0010208488</v>
      </c>
      <c r="C688" t="s">
        <v>11362</v>
      </c>
      <c r="D688">
        <f>SIGN(VLOOKUP(C688,has_scf!$E$2:$F$1366,2,FALSE))</f>
        <v>0</v>
      </c>
      <c r="E688" s="1">
        <v>43503</v>
      </c>
      <c r="F688" t="s">
        <v>15811</v>
      </c>
      <c r="G688">
        <v>194510001</v>
      </c>
      <c r="H688">
        <v>1924706</v>
      </c>
      <c r="K688" t="s">
        <v>36</v>
      </c>
      <c r="M688" t="s">
        <v>15812</v>
      </c>
      <c r="N688" t="s">
        <v>11359</v>
      </c>
      <c r="O688" t="s">
        <v>11360</v>
      </c>
      <c r="P688" t="s">
        <v>11361</v>
      </c>
      <c r="Q688" t="s">
        <v>11363</v>
      </c>
      <c r="R688" t="s">
        <v>15813</v>
      </c>
      <c r="S688" t="s">
        <v>15814</v>
      </c>
      <c r="T688" t="s">
        <v>15815</v>
      </c>
      <c r="U688" t="s">
        <v>15816</v>
      </c>
      <c r="V688" t="s">
        <v>15817</v>
      </c>
      <c r="W688" t="s">
        <v>11364</v>
      </c>
      <c r="X688" t="s">
        <v>15818</v>
      </c>
      <c r="Y688" t="s">
        <v>15819</v>
      </c>
      <c r="AI688" s="1">
        <v>44670</v>
      </c>
    </row>
    <row r="689" spans="1:35" x14ac:dyDescent="0.25">
      <c r="A689" t="s">
        <v>13016</v>
      </c>
      <c r="B689" t="str">
        <f t="shared" si="10"/>
        <v>GB00BKP51V79SE0000667925</v>
      </c>
      <c r="C689" t="s">
        <v>11362</v>
      </c>
      <c r="D689">
        <f>SIGN(VLOOKUP(C689,has_scf!$E$2:$F$1366,2,FALSE))</f>
        <v>0</v>
      </c>
      <c r="E689" s="1">
        <v>43503</v>
      </c>
      <c r="F689" t="s">
        <v>15820</v>
      </c>
      <c r="G689">
        <v>194510001</v>
      </c>
      <c r="H689">
        <v>1722715</v>
      </c>
      <c r="K689" t="s">
        <v>36</v>
      </c>
      <c r="M689" t="s">
        <v>15821</v>
      </c>
      <c r="N689" t="s">
        <v>11359</v>
      </c>
      <c r="O689" t="s">
        <v>11360</v>
      </c>
      <c r="P689" t="s">
        <v>11361</v>
      </c>
      <c r="Q689" t="s">
        <v>11363</v>
      </c>
      <c r="R689" t="s">
        <v>15822</v>
      </c>
      <c r="S689" t="s">
        <v>15823</v>
      </c>
      <c r="T689" t="s">
        <v>15824</v>
      </c>
      <c r="U689" t="s">
        <v>15825</v>
      </c>
      <c r="V689">
        <v>5978384</v>
      </c>
      <c r="W689" t="s">
        <v>11364</v>
      </c>
      <c r="X689" t="s">
        <v>15826</v>
      </c>
      <c r="Y689" t="s">
        <v>15819</v>
      </c>
      <c r="AI689" s="1">
        <v>44670</v>
      </c>
    </row>
    <row r="690" spans="1:35" x14ac:dyDescent="0.25">
      <c r="A690" t="s">
        <v>13016</v>
      </c>
      <c r="B690" t="str">
        <f t="shared" si="10"/>
        <v>GB00BM4NR742US7010941042</v>
      </c>
      <c r="C690" t="s">
        <v>14507</v>
      </c>
      <c r="D690">
        <f>SIGN(VLOOKUP(C690,has_scf!$E$2:$F$1366,2,FALSE))</f>
        <v>0</v>
      </c>
      <c r="E690" s="1">
        <v>43627</v>
      </c>
      <c r="F690" t="s">
        <v>15827</v>
      </c>
      <c r="G690">
        <v>16069813</v>
      </c>
      <c r="H690">
        <v>7833</v>
      </c>
      <c r="K690" t="s">
        <v>36</v>
      </c>
      <c r="N690" t="s">
        <v>14509</v>
      </c>
      <c r="O690" t="s">
        <v>14510</v>
      </c>
      <c r="P690" t="s">
        <v>14511</v>
      </c>
      <c r="Q690" t="s">
        <v>14512</v>
      </c>
      <c r="R690" t="s">
        <v>15828</v>
      </c>
      <c r="S690" t="s">
        <v>15829</v>
      </c>
      <c r="T690">
        <v>701094104</v>
      </c>
      <c r="U690" t="s">
        <v>15830</v>
      </c>
      <c r="V690">
        <v>2671501</v>
      </c>
      <c r="W690" t="s">
        <v>14518</v>
      </c>
      <c r="X690" t="s">
        <v>15831</v>
      </c>
      <c r="Y690" t="s">
        <v>15832</v>
      </c>
      <c r="AI690" s="1">
        <v>45434</v>
      </c>
    </row>
    <row r="691" spans="1:35" x14ac:dyDescent="0.25">
      <c r="A691" t="s">
        <v>13016</v>
      </c>
      <c r="B691" t="str">
        <f t="shared" si="10"/>
        <v>GB00BM4NR742US7010941042</v>
      </c>
      <c r="C691" t="s">
        <v>14507</v>
      </c>
      <c r="D691">
        <f>SIGN(VLOOKUP(C691,has_scf!$E$2:$F$1366,2,FALSE))</f>
        <v>0</v>
      </c>
      <c r="E691" s="1">
        <v>43627</v>
      </c>
      <c r="F691" t="s">
        <v>15833</v>
      </c>
      <c r="G691">
        <v>16069813</v>
      </c>
      <c r="H691">
        <v>7833</v>
      </c>
      <c r="K691" t="s">
        <v>36</v>
      </c>
      <c r="L691" t="s">
        <v>15834</v>
      </c>
      <c r="N691" t="s">
        <v>14509</v>
      </c>
      <c r="O691" t="s">
        <v>14510</v>
      </c>
      <c r="P691" t="s">
        <v>14511</v>
      </c>
      <c r="Q691" t="s">
        <v>14512</v>
      </c>
      <c r="R691" t="s">
        <v>15828</v>
      </c>
      <c r="S691" t="s">
        <v>15829</v>
      </c>
      <c r="T691">
        <v>701094104</v>
      </c>
      <c r="U691" t="s">
        <v>15830</v>
      </c>
      <c r="V691">
        <v>2671501</v>
      </c>
      <c r="W691" t="s">
        <v>15835</v>
      </c>
      <c r="X691" t="s">
        <v>15831</v>
      </c>
      <c r="Y691" t="s">
        <v>15836</v>
      </c>
      <c r="Z691" t="s">
        <v>15837</v>
      </c>
      <c r="AI691" s="1">
        <v>44046</v>
      </c>
    </row>
    <row r="692" spans="1:35" x14ac:dyDescent="0.25">
      <c r="A692" t="s">
        <v>13016</v>
      </c>
      <c r="B692" t="str">
        <f t="shared" si="10"/>
        <v>GB00BM4NR742US7010941042</v>
      </c>
      <c r="C692" t="s">
        <v>14507</v>
      </c>
      <c r="D692">
        <f>SIGN(VLOOKUP(C692,has_scf!$E$2:$F$1366,2,FALSE))</f>
        <v>0</v>
      </c>
      <c r="E692" s="1">
        <v>44046</v>
      </c>
      <c r="F692" t="s">
        <v>15833</v>
      </c>
      <c r="G692">
        <v>16069813</v>
      </c>
      <c r="H692">
        <v>7833</v>
      </c>
      <c r="K692" t="s">
        <v>36</v>
      </c>
      <c r="L692" t="s">
        <v>15834</v>
      </c>
      <c r="N692" t="s">
        <v>14509</v>
      </c>
      <c r="O692" t="s">
        <v>14510</v>
      </c>
      <c r="P692" t="s">
        <v>14511</v>
      </c>
      <c r="Q692" t="s">
        <v>14512</v>
      </c>
      <c r="R692" t="s">
        <v>15828</v>
      </c>
      <c r="S692" t="s">
        <v>15829</v>
      </c>
      <c r="T692">
        <v>701094104</v>
      </c>
      <c r="U692" t="s">
        <v>15830</v>
      </c>
      <c r="V692">
        <v>2671501</v>
      </c>
      <c r="W692" t="s">
        <v>15835</v>
      </c>
      <c r="X692" t="s">
        <v>15831</v>
      </c>
      <c r="Y692" t="s">
        <v>15836</v>
      </c>
      <c r="Z692" t="s">
        <v>15837</v>
      </c>
      <c r="AI692" s="1">
        <v>44046</v>
      </c>
    </row>
    <row r="693" spans="1:35" x14ac:dyDescent="0.25">
      <c r="A693" t="s">
        <v>13016</v>
      </c>
      <c r="B693" t="str">
        <f t="shared" si="10"/>
        <v>GB00BM4NR742</v>
      </c>
      <c r="C693" t="s">
        <v>14507</v>
      </c>
      <c r="D693">
        <f>SIGN(VLOOKUP(C693,has_scf!$E$2:$F$1366,2,FALSE))</f>
        <v>0</v>
      </c>
      <c r="E693" s="1">
        <v>43627</v>
      </c>
      <c r="F693" t="s">
        <v>15838</v>
      </c>
      <c r="G693">
        <v>16069813</v>
      </c>
      <c r="H693">
        <v>6300009</v>
      </c>
      <c r="K693" t="s">
        <v>36</v>
      </c>
      <c r="L693" t="s">
        <v>15839</v>
      </c>
      <c r="N693" t="s">
        <v>14509</v>
      </c>
      <c r="O693" t="s">
        <v>14510</v>
      </c>
      <c r="P693" t="s">
        <v>14511</v>
      </c>
      <c r="Q693" t="s">
        <v>14512</v>
      </c>
      <c r="W693" t="s">
        <v>15840</v>
      </c>
      <c r="Y693" t="s">
        <v>15841</v>
      </c>
      <c r="Z693" t="s">
        <v>15842</v>
      </c>
      <c r="AI693" s="1">
        <v>44046</v>
      </c>
    </row>
    <row r="694" spans="1:35" x14ac:dyDescent="0.25">
      <c r="A694" t="s">
        <v>13016</v>
      </c>
      <c r="B694" t="str">
        <f t="shared" si="10"/>
        <v>GB00BM4NR742</v>
      </c>
      <c r="C694" t="s">
        <v>14507</v>
      </c>
      <c r="D694">
        <f>SIGN(VLOOKUP(C694,has_scf!$E$2:$F$1366,2,FALSE))</f>
        <v>0</v>
      </c>
      <c r="E694" s="1">
        <v>44046</v>
      </c>
      <c r="F694" t="s">
        <v>15838</v>
      </c>
      <c r="G694">
        <v>16069813</v>
      </c>
      <c r="H694">
        <v>6300009</v>
      </c>
      <c r="K694" t="s">
        <v>36</v>
      </c>
      <c r="L694" t="s">
        <v>15839</v>
      </c>
      <c r="N694" t="s">
        <v>14509</v>
      </c>
      <c r="O694" t="s">
        <v>14510</v>
      </c>
      <c r="P694" t="s">
        <v>14511</v>
      </c>
      <c r="Q694" t="s">
        <v>14512</v>
      </c>
      <c r="W694" t="s">
        <v>15840</v>
      </c>
      <c r="Y694" t="s">
        <v>15841</v>
      </c>
      <c r="Z694" t="s">
        <v>15842</v>
      </c>
      <c r="AI694" s="1">
        <v>44046</v>
      </c>
    </row>
    <row r="695" spans="1:35" x14ac:dyDescent="0.25">
      <c r="A695" t="s">
        <v>13016</v>
      </c>
      <c r="B695" t="str">
        <f t="shared" si="10"/>
        <v>GB00BM4NR742Robert Bosch GmbH</v>
      </c>
      <c r="C695" t="s">
        <v>14507</v>
      </c>
      <c r="D695">
        <f>SIGN(VLOOKUP(C695,has_scf!$E$2:$F$1366,2,FALSE))</f>
        <v>0</v>
      </c>
      <c r="E695" s="1">
        <v>43627</v>
      </c>
      <c r="F695" t="s">
        <v>15843</v>
      </c>
      <c r="G695">
        <v>16069813</v>
      </c>
      <c r="H695">
        <v>212744</v>
      </c>
      <c r="K695" t="s">
        <v>36</v>
      </c>
      <c r="N695" t="s">
        <v>14509</v>
      </c>
      <c r="O695" t="s">
        <v>14510</v>
      </c>
      <c r="P695" t="s">
        <v>14511</v>
      </c>
      <c r="Q695" t="s">
        <v>14512</v>
      </c>
      <c r="R695" t="s">
        <v>14586</v>
      </c>
      <c r="T695" t="s">
        <v>14587</v>
      </c>
      <c r="W695" t="s">
        <v>15835</v>
      </c>
      <c r="X695" t="s">
        <v>14588</v>
      </c>
      <c r="Y695" t="s">
        <v>15842</v>
      </c>
      <c r="AI695" s="1">
        <v>44046</v>
      </c>
    </row>
    <row r="696" spans="1:35" x14ac:dyDescent="0.25">
      <c r="A696" t="s">
        <v>13016</v>
      </c>
      <c r="B696" t="str">
        <f t="shared" si="10"/>
        <v>GB00BM4NR742Robert Bosch GmbH</v>
      </c>
      <c r="C696" t="s">
        <v>14507</v>
      </c>
      <c r="D696">
        <f>SIGN(VLOOKUP(C696,has_scf!$E$2:$F$1366,2,FALSE))</f>
        <v>0</v>
      </c>
      <c r="E696" s="1">
        <v>44046</v>
      </c>
      <c r="F696" t="s">
        <v>15843</v>
      </c>
      <c r="G696">
        <v>16069813</v>
      </c>
      <c r="H696">
        <v>212744</v>
      </c>
      <c r="K696" t="s">
        <v>36</v>
      </c>
      <c r="N696" t="s">
        <v>14509</v>
      </c>
      <c r="O696" t="s">
        <v>14510</v>
      </c>
      <c r="P696" t="s">
        <v>14511</v>
      </c>
      <c r="Q696" t="s">
        <v>14512</v>
      </c>
      <c r="R696" t="s">
        <v>14586</v>
      </c>
      <c r="T696" t="s">
        <v>14587</v>
      </c>
      <c r="W696" t="s">
        <v>15835</v>
      </c>
      <c r="X696" t="s">
        <v>14588</v>
      </c>
      <c r="Y696" t="s">
        <v>15842</v>
      </c>
      <c r="AI696" s="1">
        <v>44046</v>
      </c>
    </row>
    <row r="697" spans="1:35" x14ac:dyDescent="0.25">
      <c r="A697" t="s">
        <v>13016</v>
      </c>
      <c r="B697" t="str">
        <f t="shared" si="10"/>
        <v>GB00BM4NR742FI0009000202</v>
      </c>
      <c r="C697" t="s">
        <v>14507</v>
      </c>
      <c r="D697">
        <f>SIGN(VLOOKUP(C697,has_scf!$E$2:$F$1366,2,FALSE))</f>
        <v>0</v>
      </c>
      <c r="E697" s="1">
        <v>43627</v>
      </c>
      <c r="F697" t="s">
        <v>15844</v>
      </c>
      <c r="G697">
        <v>16069813</v>
      </c>
      <c r="H697">
        <v>22435761</v>
      </c>
      <c r="K697" t="s">
        <v>36</v>
      </c>
      <c r="M697" t="s">
        <v>15845</v>
      </c>
      <c r="N697" t="s">
        <v>14509</v>
      </c>
      <c r="O697" t="s">
        <v>14510</v>
      </c>
      <c r="P697" t="s">
        <v>14511</v>
      </c>
      <c r="Q697" t="s">
        <v>14512</v>
      </c>
      <c r="R697" t="s">
        <v>15846</v>
      </c>
      <c r="S697" t="s">
        <v>15847</v>
      </c>
      <c r="T697" t="s">
        <v>15848</v>
      </c>
      <c r="U697" t="s">
        <v>15849</v>
      </c>
      <c r="V697">
        <v>4490005</v>
      </c>
      <c r="W697" t="s">
        <v>15835</v>
      </c>
      <c r="X697" t="s">
        <v>15850</v>
      </c>
      <c r="Y697" t="s">
        <v>15851</v>
      </c>
      <c r="AI697" s="1">
        <v>44064</v>
      </c>
    </row>
    <row r="698" spans="1:35" x14ac:dyDescent="0.25">
      <c r="A698" t="s">
        <v>13016</v>
      </c>
      <c r="B698" t="str">
        <f t="shared" si="10"/>
        <v>GB00BM4NR742FI0009000202</v>
      </c>
      <c r="C698" t="s">
        <v>14507</v>
      </c>
      <c r="D698">
        <f>SIGN(VLOOKUP(C698,has_scf!$E$2:$F$1366,2,FALSE))</f>
        <v>0</v>
      </c>
      <c r="E698" s="1">
        <v>44064</v>
      </c>
      <c r="F698" t="s">
        <v>15844</v>
      </c>
      <c r="G698">
        <v>16069813</v>
      </c>
      <c r="H698">
        <v>22435761</v>
      </c>
      <c r="K698" t="s">
        <v>36</v>
      </c>
      <c r="M698" t="s">
        <v>15845</v>
      </c>
      <c r="N698" t="s">
        <v>14509</v>
      </c>
      <c r="O698" t="s">
        <v>14510</v>
      </c>
      <c r="P698" t="s">
        <v>14511</v>
      </c>
      <c r="Q698" t="s">
        <v>14512</v>
      </c>
      <c r="R698" t="s">
        <v>15846</v>
      </c>
      <c r="S698" t="s">
        <v>15847</v>
      </c>
      <c r="T698" t="s">
        <v>15848</v>
      </c>
      <c r="U698" t="s">
        <v>15849</v>
      </c>
      <c r="V698">
        <v>4490005</v>
      </c>
      <c r="W698" t="s">
        <v>15835</v>
      </c>
      <c r="X698" t="s">
        <v>15850</v>
      </c>
      <c r="Y698" t="s">
        <v>15851</v>
      </c>
      <c r="AI698" s="1">
        <v>44064</v>
      </c>
    </row>
    <row r="699" spans="1:35" x14ac:dyDescent="0.25">
      <c r="A699" t="s">
        <v>13016</v>
      </c>
      <c r="B699" t="str">
        <f t="shared" si="10"/>
        <v>GB00BM4NR742HYDAC INTERNATIONAL GmbH</v>
      </c>
      <c r="C699" t="s">
        <v>14507</v>
      </c>
      <c r="D699">
        <f>SIGN(VLOOKUP(C699,has_scf!$E$2:$F$1366,2,FALSE))</f>
        <v>0</v>
      </c>
      <c r="E699" s="1">
        <v>43627</v>
      </c>
      <c r="F699" t="s">
        <v>15852</v>
      </c>
      <c r="G699">
        <v>16069813</v>
      </c>
      <c r="H699">
        <v>20743658</v>
      </c>
      <c r="K699" t="s">
        <v>36</v>
      </c>
      <c r="N699" t="s">
        <v>14509</v>
      </c>
      <c r="O699" t="s">
        <v>14510</v>
      </c>
      <c r="P699" t="s">
        <v>14511</v>
      </c>
      <c r="Q699" t="s">
        <v>14512</v>
      </c>
      <c r="R699" t="s">
        <v>15853</v>
      </c>
      <c r="W699" t="s">
        <v>14518</v>
      </c>
      <c r="X699" t="s">
        <v>15854</v>
      </c>
      <c r="Y699" t="s">
        <v>15832</v>
      </c>
      <c r="AI699" s="1">
        <v>45434</v>
      </c>
    </row>
    <row r="700" spans="1:35" x14ac:dyDescent="0.25">
      <c r="A700" t="s">
        <v>13016</v>
      </c>
      <c r="B700" t="str">
        <f t="shared" si="10"/>
        <v>GB00BM4NR742IT0001118451</v>
      </c>
      <c r="C700" t="s">
        <v>14507</v>
      </c>
      <c r="D700">
        <f>SIGN(VLOOKUP(C700,has_scf!$E$2:$F$1366,2,FALSE))</f>
        <v>0</v>
      </c>
      <c r="E700" s="1">
        <v>43627</v>
      </c>
      <c r="F700" t="s">
        <v>15855</v>
      </c>
      <c r="G700">
        <v>16069813</v>
      </c>
      <c r="H700">
        <v>8116980</v>
      </c>
      <c r="K700" t="s">
        <v>36</v>
      </c>
      <c r="M700" t="s">
        <v>15856</v>
      </c>
      <c r="N700" t="s">
        <v>14509</v>
      </c>
      <c r="O700" t="s">
        <v>14510</v>
      </c>
      <c r="P700" t="s">
        <v>14511</v>
      </c>
      <c r="Q700" t="s">
        <v>14512</v>
      </c>
      <c r="R700" t="s">
        <v>15857</v>
      </c>
      <c r="S700" t="s">
        <v>15858</v>
      </c>
      <c r="T700" t="s">
        <v>15859</v>
      </c>
      <c r="U700" t="s">
        <v>15860</v>
      </c>
      <c r="V700">
        <v>5285211</v>
      </c>
      <c r="W700" t="s">
        <v>14518</v>
      </c>
      <c r="X700" t="s">
        <v>15861</v>
      </c>
      <c r="Y700" t="s">
        <v>15862</v>
      </c>
      <c r="AI700" s="1">
        <v>44664</v>
      </c>
    </row>
    <row r="701" spans="1:35" x14ac:dyDescent="0.25">
      <c r="A701" t="s">
        <v>13016</v>
      </c>
      <c r="B701" t="str">
        <f t="shared" si="10"/>
        <v>GB00BM4NR742GB00BGLP8L22</v>
      </c>
      <c r="C701" t="s">
        <v>14507</v>
      </c>
      <c r="D701">
        <f>SIGN(VLOOKUP(C701,has_scf!$E$2:$F$1366,2,FALSE))</f>
        <v>0</v>
      </c>
      <c r="E701" s="1">
        <v>43627</v>
      </c>
      <c r="F701" t="s">
        <v>15863</v>
      </c>
      <c r="G701">
        <v>16069813</v>
      </c>
      <c r="H701">
        <v>1588412</v>
      </c>
      <c r="K701" t="s">
        <v>36</v>
      </c>
      <c r="M701" t="s">
        <v>15864</v>
      </c>
      <c r="N701" t="s">
        <v>14509</v>
      </c>
      <c r="O701" t="s">
        <v>14510</v>
      </c>
      <c r="P701" t="s">
        <v>14511</v>
      </c>
      <c r="Q701" t="s">
        <v>14512</v>
      </c>
      <c r="R701" t="s">
        <v>15865</v>
      </c>
      <c r="S701" t="s">
        <v>15866</v>
      </c>
      <c r="T701" t="s">
        <v>15867</v>
      </c>
      <c r="U701" t="s">
        <v>15868</v>
      </c>
      <c r="V701" t="s">
        <v>15869</v>
      </c>
      <c r="W701" t="s">
        <v>14518</v>
      </c>
      <c r="X701" t="s">
        <v>15870</v>
      </c>
      <c r="Y701" t="s">
        <v>15832</v>
      </c>
      <c r="AI701" s="1">
        <v>44781</v>
      </c>
    </row>
    <row r="702" spans="1:35" x14ac:dyDescent="0.25">
      <c r="A702" t="s">
        <v>13016</v>
      </c>
      <c r="B702" t="str">
        <f t="shared" si="10"/>
        <v>GB00BM4NR742AT0000785555</v>
      </c>
      <c r="C702" t="s">
        <v>14507</v>
      </c>
      <c r="D702">
        <f>SIGN(VLOOKUP(C702,has_scf!$E$2:$F$1366,2,FALSE))</f>
        <v>0</v>
      </c>
      <c r="E702" s="1">
        <v>43627</v>
      </c>
      <c r="F702" t="s">
        <v>15871</v>
      </c>
      <c r="G702">
        <v>16069813</v>
      </c>
      <c r="H702">
        <v>194503797</v>
      </c>
      <c r="K702" t="s">
        <v>36</v>
      </c>
      <c r="N702" t="s">
        <v>14509</v>
      </c>
      <c r="O702" t="s">
        <v>14510</v>
      </c>
      <c r="P702" t="s">
        <v>14511</v>
      </c>
      <c r="Q702" t="s">
        <v>14512</v>
      </c>
      <c r="R702" t="s">
        <v>15872</v>
      </c>
      <c r="S702" t="s">
        <v>15873</v>
      </c>
      <c r="T702" t="s">
        <v>15874</v>
      </c>
      <c r="U702" t="s">
        <v>15875</v>
      </c>
      <c r="V702">
        <v>5760280</v>
      </c>
      <c r="W702" t="s">
        <v>14518</v>
      </c>
      <c r="X702" t="s">
        <v>15876</v>
      </c>
      <c r="Y702" t="s">
        <v>15832</v>
      </c>
      <c r="AI702" s="1">
        <v>45434</v>
      </c>
    </row>
    <row r="703" spans="1:35" x14ac:dyDescent="0.25">
      <c r="A703" t="s">
        <v>13016</v>
      </c>
      <c r="B703" t="str">
        <f t="shared" si="10"/>
        <v>GB00BM4NR742Camozzi Automation SpA</v>
      </c>
      <c r="C703" t="s">
        <v>14507</v>
      </c>
      <c r="D703">
        <f>SIGN(VLOOKUP(C703,has_scf!$E$2:$F$1366,2,FALSE))</f>
        <v>0</v>
      </c>
      <c r="E703" s="1">
        <v>43627</v>
      </c>
      <c r="F703" t="s">
        <v>15877</v>
      </c>
      <c r="G703">
        <v>16069813</v>
      </c>
      <c r="H703">
        <v>21320367</v>
      </c>
      <c r="K703" t="s">
        <v>36</v>
      </c>
      <c r="N703" t="s">
        <v>14509</v>
      </c>
      <c r="O703" t="s">
        <v>14510</v>
      </c>
      <c r="P703" t="s">
        <v>14511</v>
      </c>
      <c r="Q703" t="s">
        <v>14512</v>
      </c>
      <c r="R703" t="s">
        <v>15878</v>
      </c>
      <c r="W703" t="s">
        <v>14518</v>
      </c>
      <c r="X703" t="s">
        <v>15879</v>
      </c>
      <c r="Y703" t="s">
        <v>15851</v>
      </c>
      <c r="AI703" s="1">
        <v>44664</v>
      </c>
    </row>
    <row r="704" spans="1:35" x14ac:dyDescent="0.25">
      <c r="A704" t="s">
        <v>13016</v>
      </c>
      <c r="B704" t="str">
        <f t="shared" si="10"/>
        <v>GB00BM4NR742US2910111044</v>
      </c>
      <c r="C704" t="s">
        <v>14507</v>
      </c>
      <c r="D704">
        <f>SIGN(VLOOKUP(C704,has_scf!$E$2:$F$1366,2,FALSE))</f>
        <v>0</v>
      </c>
      <c r="E704" s="1">
        <v>43627</v>
      </c>
      <c r="F704" t="s">
        <v>15880</v>
      </c>
      <c r="G704">
        <v>16069813</v>
      </c>
      <c r="H704">
        <v>3537</v>
      </c>
      <c r="K704" t="s">
        <v>36</v>
      </c>
      <c r="M704" t="s">
        <v>15881</v>
      </c>
      <c r="N704" t="s">
        <v>14509</v>
      </c>
      <c r="O704" t="s">
        <v>14510</v>
      </c>
      <c r="P704" t="s">
        <v>14511</v>
      </c>
      <c r="Q704" t="s">
        <v>14512</v>
      </c>
      <c r="R704" t="s">
        <v>15882</v>
      </c>
      <c r="S704" t="s">
        <v>15883</v>
      </c>
      <c r="T704">
        <v>291011104</v>
      </c>
      <c r="U704" t="s">
        <v>15884</v>
      </c>
      <c r="V704">
        <v>2313405</v>
      </c>
      <c r="W704" t="s">
        <v>15835</v>
      </c>
      <c r="X704" t="s">
        <v>15885</v>
      </c>
      <c r="Y704" t="s">
        <v>15842</v>
      </c>
      <c r="AI704" s="1">
        <v>44046</v>
      </c>
    </row>
    <row r="705" spans="1:35" x14ac:dyDescent="0.25">
      <c r="A705" t="s">
        <v>13016</v>
      </c>
      <c r="B705" t="str">
        <f t="shared" si="10"/>
        <v>GB00BM4NR742US2910111044</v>
      </c>
      <c r="C705" t="s">
        <v>14507</v>
      </c>
      <c r="D705">
        <f>SIGN(VLOOKUP(C705,has_scf!$E$2:$F$1366,2,FALSE))</f>
        <v>0</v>
      </c>
      <c r="E705" s="1">
        <v>44046</v>
      </c>
      <c r="F705" t="s">
        <v>15880</v>
      </c>
      <c r="G705">
        <v>16069813</v>
      </c>
      <c r="H705">
        <v>3537</v>
      </c>
      <c r="K705" t="s">
        <v>36</v>
      </c>
      <c r="M705" t="s">
        <v>15881</v>
      </c>
      <c r="N705" t="s">
        <v>14509</v>
      </c>
      <c r="O705" t="s">
        <v>14510</v>
      </c>
      <c r="P705" t="s">
        <v>14511</v>
      </c>
      <c r="Q705" t="s">
        <v>14512</v>
      </c>
      <c r="R705" t="s">
        <v>15882</v>
      </c>
      <c r="S705" t="s">
        <v>15883</v>
      </c>
      <c r="T705">
        <v>291011104</v>
      </c>
      <c r="U705" t="s">
        <v>15884</v>
      </c>
      <c r="V705">
        <v>2313405</v>
      </c>
      <c r="W705" t="s">
        <v>15835</v>
      </c>
      <c r="X705" t="s">
        <v>15885</v>
      </c>
      <c r="Y705" t="s">
        <v>15842</v>
      </c>
      <c r="AI705" s="1">
        <v>44046</v>
      </c>
    </row>
    <row r="706" spans="1:35" x14ac:dyDescent="0.25">
      <c r="A706" t="s">
        <v>13016</v>
      </c>
      <c r="B706" t="str">
        <f t="shared" si="10"/>
        <v>GB00BM4NR742Pedro Roquet SA</v>
      </c>
      <c r="C706" t="s">
        <v>14507</v>
      </c>
      <c r="D706">
        <f>SIGN(VLOOKUP(C706,has_scf!$E$2:$F$1366,2,FALSE))</f>
        <v>0</v>
      </c>
      <c r="E706" s="1">
        <v>43627</v>
      </c>
      <c r="F706" t="s">
        <v>15886</v>
      </c>
      <c r="G706">
        <v>16069813</v>
      </c>
      <c r="H706">
        <v>9514581</v>
      </c>
      <c r="K706" t="s">
        <v>36</v>
      </c>
      <c r="N706" t="s">
        <v>14509</v>
      </c>
      <c r="O706" t="s">
        <v>14510</v>
      </c>
      <c r="P706" t="s">
        <v>14511</v>
      </c>
      <c r="Q706" t="s">
        <v>14512</v>
      </c>
      <c r="R706" t="s">
        <v>15887</v>
      </c>
      <c r="W706" t="s">
        <v>14518</v>
      </c>
      <c r="X706" t="s">
        <v>15888</v>
      </c>
      <c r="Y706" t="s">
        <v>15851</v>
      </c>
      <c r="AI706" s="1">
        <v>44664</v>
      </c>
    </row>
    <row r="707" spans="1:35" x14ac:dyDescent="0.25">
      <c r="A707" t="s">
        <v>13016</v>
      </c>
      <c r="B707" t="str">
        <f t="shared" ref="B707:B770" si="11">C707&amp;IF(U707="",R707,U707)</f>
        <v>GB00BM4NR742Finrel-SpA</v>
      </c>
      <c r="C707" t="s">
        <v>14507</v>
      </c>
      <c r="D707">
        <f>SIGN(VLOOKUP(C707,has_scf!$E$2:$F$1366,2,FALSE))</f>
        <v>0</v>
      </c>
      <c r="E707" s="1">
        <v>43627</v>
      </c>
      <c r="F707" t="s">
        <v>15889</v>
      </c>
      <c r="G707">
        <v>16069813</v>
      </c>
      <c r="H707">
        <v>9586809</v>
      </c>
      <c r="K707" t="s">
        <v>36</v>
      </c>
      <c r="M707" t="s">
        <v>15890</v>
      </c>
      <c r="N707" t="s">
        <v>14509</v>
      </c>
      <c r="O707" t="s">
        <v>14510</v>
      </c>
      <c r="P707" t="s">
        <v>14511</v>
      </c>
      <c r="Q707" t="s">
        <v>14512</v>
      </c>
      <c r="R707" t="s">
        <v>15891</v>
      </c>
      <c r="W707" t="s">
        <v>14518</v>
      </c>
      <c r="X707" t="s">
        <v>15892</v>
      </c>
      <c r="Y707" t="s">
        <v>15832</v>
      </c>
      <c r="AI707" s="1">
        <v>45434</v>
      </c>
    </row>
    <row r="708" spans="1:35" x14ac:dyDescent="0.25">
      <c r="A708" t="s">
        <v>13016</v>
      </c>
      <c r="B708" t="str">
        <f t="shared" si="11"/>
        <v>GB00BM4NR742IT0001078911</v>
      </c>
      <c r="C708" t="s">
        <v>14507</v>
      </c>
      <c r="D708">
        <f>SIGN(VLOOKUP(C708,has_scf!$E$2:$F$1366,2,FALSE))</f>
        <v>0</v>
      </c>
      <c r="E708" s="1">
        <v>43627</v>
      </c>
      <c r="F708" t="s">
        <v>15893</v>
      </c>
      <c r="G708">
        <v>16069813</v>
      </c>
      <c r="H708">
        <v>1606751</v>
      </c>
      <c r="K708" t="s">
        <v>36</v>
      </c>
      <c r="M708" t="s">
        <v>15894</v>
      </c>
      <c r="N708" t="s">
        <v>14509</v>
      </c>
      <c r="O708" t="s">
        <v>14510</v>
      </c>
      <c r="P708" t="s">
        <v>14511</v>
      </c>
      <c r="Q708" t="s">
        <v>14512</v>
      </c>
      <c r="R708" t="s">
        <v>15895</v>
      </c>
      <c r="S708" t="s">
        <v>15896</v>
      </c>
      <c r="T708" t="s">
        <v>15897</v>
      </c>
      <c r="U708" t="s">
        <v>15898</v>
      </c>
      <c r="V708">
        <v>5161407</v>
      </c>
      <c r="W708" t="s">
        <v>14518</v>
      </c>
      <c r="X708" t="s">
        <v>15899</v>
      </c>
      <c r="Y708" t="s">
        <v>15832</v>
      </c>
      <c r="AI708" s="1">
        <v>45434</v>
      </c>
    </row>
    <row r="709" spans="1:35" x14ac:dyDescent="0.25">
      <c r="A709" t="s">
        <v>13016</v>
      </c>
      <c r="B709" t="str">
        <f t="shared" si="11"/>
        <v>GB00BM4NR742IT0001078911</v>
      </c>
      <c r="C709" t="s">
        <v>14507</v>
      </c>
      <c r="D709">
        <f>SIGN(VLOOKUP(C709,has_scf!$E$2:$F$1366,2,FALSE))</f>
        <v>0</v>
      </c>
      <c r="E709" s="1">
        <v>43627</v>
      </c>
      <c r="F709" t="s">
        <v>15900</v>
      </c>
      <c r="G709">
        <v>16069813</v>
      </c>
      <c r="H709">
        <v>1606751</v>
      </c>
      <c r="K709" t="s">
        <v>36</v>
      </c>
      <c r="N709" t="s">
        <v>14509</v>
      </c>
      <c r="O709" t="s">
        <v>14510</v>
      </c>
      <c r="P709" t="s">
        <v>14511</v>
      </c>
      <c r="Q709" t="s">
        <v>14512</v>
      </c>
      <c r="R709" t="s">
        <v>15895</v>
      </c>
      <c r="S709" t="s">
        <v>15896</v>
      </c>
      <c r="T709" t="s">
        <v>15897</v>
      </c>
      <c r="U709" t="s">
        <v>15898</v>
      </c>
      <c r="V709">
        <v>5161407</v>
      </c>
      <c r="W709" t="s">
        <v>14518</v>
      </c>
      <c r="X709" t="s">
        <v>15901</v>
      </c>
      <c r="Y709" t="s">
        <v>15832</v>
      </c>
      <c r="AI709" s="1">
        <v>44046</v>
      </c>
    </row>
    <row r="710" spans="1:35" x14ac:dyDescent="0.25">
      <c r="A710" t="s">
        <v>13016</v>
      </c>
      <c r="B710" t="str">
        <f t="shared" si="11"/>
        <v>GB00BM4NR742IT0001078911</v>
      </c>
      <c r="C710" t="s">
        <v>14507</v>
      </c>
      <c r="D710">
        <f>SIGN(VLOOKUP(C710,has_scf!$E$2:$F$1366,2,FALSE))</f>
        <v>0</v>
      </c>
      <c r="E710" s="1">
        <v>44046</v>
      </c>
      <c r="F710" t="s">
        <v>15900</v>
      </c>
      <c r="G710">
        <v>16069813</v>
      </c>
      <c r="H710">
        <v>1606751</v>
      </c>
      <c r="K710" t="s">
        <v>36</v>
      </c>
      <c r="M710" t="s">
        <v>15902</v>
      </c>
      <c r="N710" t="s">
        <v>14509</v>
      </c>
      <c r="O710" t="s">
        <v>14510</v>
      </c>
      <c r="P710" t="s">
        <v>14511</v>
      </c>
      <c r="Q710" t="s">
        <v>14512</v>
      </c>
      <c r="R710" t="s">
        <v>15895</v>
      </c>
      <c r="S710" t="s">
        <v>15896</v>
      </c>
      <c r="T710" t="s">
        <v>15897</v>
      </c>
      <c r="U710" t="s">
        <v>15898</v>
      </c>
      <c r="V710">
        <v>5161407</v>
      </c>
      <c r="W710" t="s">
        <v>14518</v>
      </c>
      <c r="X710" t="s">
        <v>15901</v>
      </c>
      <c r="Y710" t="s">
        <v>15832</v>
      </c>
      <c r="AI710" s="1">
        <v>44664</v>
      </c>
    </row>
    <row r="711" spans="1:35" x14ac:dyDescent="0.25">
      <c r="A711" t="s">
        <v>13016</v>
      </c>
      <c r="B711" t="str">
        <f t="shared" si="11"/>
        <v>GB00BM4NR742Burnett &amp; Hillman Hydraulic Adaptors UK Manufacturer</v>
      </c>
      <c r="C711" t="s">
        <v>14507</v>
      </c>
      <c r="D711">
        <f>SIGN(VLOOKUP(C711,has_scf!$E$2:$F$1366,2,FALSE))</f>
        <v>0</v>
      </c>
      <c r="E711" s="1">
        <v>43627</v>
      </c>
      <c r="F711" t="s">
        <v>15903</v>
      </c>
      <c r="G711">
        <v>16069813</v>
      </c>
      <c r="H711">
        <v>142808050</v>
      </c>
      <c r="K711" t="s">
        <v>36</v>
      </c>
      <c r="N711" t="s">
        <v>14509</v>
      </c>
      <c r="O711" t="s">
        <v>14510</v>
      </c>
      <c r="P711" t="s">
        <v>14511</v>
      </c>
      <c r="Q711" t="s">
        <v>14512</v>
      </c>
      <c r="R711" t="s">
        <v>15904</v>
      </c>
      <c r="W711" t="s">
        <v>14518</v>
      </c>
      <c r="X711" t="s">
        <v>15905</v>
      </c>
      <c r="Y711" t="s">
        <v>15906</v>
      </c>
      <c r="AI711" s="1">
        <v>767011</v>
      </c>
    </row>
    <row r="712" spans="1:35" x14ac:dyDescent="0.25">
      <c r="A712" t="s">
        <v>13016</v>
      </c>
      <c r="B712" t="str">
        <f t="shared" si="11"/>
        <v>GB00BM4NR742US42328H1095</v>
      </c>
      <c r="C712" t="s">
        <v>14507</v>
      </c>
      <c r="D712">
        <f>SIGN(VLOOKUP(C712,has_scf!$E$2:$F$1366,2,FALSE))</f>
        <v>0</v>
      </c>
      <c r="E712" s="1">
        <v>43627</v>
      </c>
      <c r="F712" t="s">
        <v>15907</v>
      </c>
      <c r="G712">
        <v>16069813</v>
      </c>
      <c r="H712">
        <v>9771</v>
      </c>
      <c r="K712" t="s">
        <v>36</v>
      </c>
      <c r="N712" t="s">
        <v>14509</v>
      </c>
      <c r="O712" t="s">
        <v>14510</v>
      </c>
      <c r="P712" t="s">
        <v>14511</v>
      </c>
      <c r="Q712" t="s">
        <v>14512</v>
      </c>
      <c r="R712" t="s">
        <v>1994</v>
      </c>
      <c r="S712" t="s">
        <v>1995</v>
      </c>
      <c r="T712" t="s">
        <v>1996</v>
      </c>
      <c r="U712" t="s">
        <v>1997</v>
      </c>
      <c r="V712" t="s">
        <v>1998</v>
      </c>
      <c r="W712" t="s">
        <v>14518</v>
      </c>
      <c r="X712" t="s">
        <v>15908</v>
      </c>
      <c r="Y712" t="s">
        <v>15851</v>
      </c>
      <c r="AI712" s="1">
        <v>44664</v>
      </c>
    </row>
    <row r="713" spans="1:35" x14ac:dyDescent="0.25">
      <c r="A713" t="s">
        <v>13016</v>
      </c>
      <c r="B713" t="str">
        <f t="shared" si="11"/>
        <v>GB00BM4NR742US6153942023</v>
      </c>
      <c r="C713" t="s">
        <v>14507</v>
      </c>
      <c r="D713">
        <f>SIGN(VLOOKUP(C713,has_scf!$E$2:$F$1366,2,FALSE))</f>
        <v>0</v>
      </c>
      <c r="E713" s="1">
        <v>43627</v>
      </c>
      <c r="F713" t="s">
        <v>15909</v>
      </c>
      <c r="G713">
        <v>16069813</v>
      </c>
      <c r="H713">
        <v>6941</v>
      </c>
      <c r="K713" t="s">
        <v>36</v>
      </c>
      <c r="N713" t="s">
        <v>14509</v>
      </c>
      <c r="O713" t="s">
        <v>14510</v>
      </c>
      <c r="P713" t="s">
        <v>14511</v>
      </c>
      <c r="Q713" t="s">
        <v>14512</v>
      </c>
      <c r="R713" t="s">
        <v>15910</v>
      </c>
      <c r="S713" t="s">
        <v>15911</v>
      </c>
      <c r="T713">
        <v>615394202</v>
      </c>
      <c r="U713" t="s">
        <v>15912</v>
      </c>
      <c r="V713">
        <v>2601218</v>
      </c>
      <c r="W713" t="s">
        <v>15835</v>
      </c>
      <c r="X713" t="s">
        <v>15913</v>
      </c>
      <c r="Y713" t="s">
        <v>15842</v>
      </c>
      <c r="AI713" s="1">
        <v>44046</v>
      </c>
    </row>
    <row r="714" spans="1:35" x14ac:dyDescent="0.25">
      <c r="A714" t="s">
        <v>13016</v>
      </c>
      <c r="B714" t="str">
        <f t="shared" si="11"/>
        <v>GB00BM4NR742US6153942023</v>
      </c>
      <c r="C714" t="s">
        <v>14507</v>
      </c>
      <c r="D714">
        <f>SIGN(VLOOKUP(C714,has_scf!$E$2:$F$1366,2,FALSE))</f>
        <v>0</v>
      </c>
      <c r="E714" s="1">
        <v>44046</v>
      </c>
      <c r="F714" t="s">
        <v>15909</v>
      </c>
      <c r="G714">
        <v>16069813</v>
      </c>
      <c r="H714">
        <v>6941</v>
      </c>
      <c r="K714" t="s">
        <v>36</v>
      </c>
      <c r="N714" t="s">
        <v>14509</v>
      </c>
      <c r="O714" t="s">
        <v>14510</v>
      </c>
      <c r="P714" t="s">
        <v>14511</v>
      </c>
      <c r="Q714" t="s">
        <v>14512</v>
      </c>
      <c r="R714" t="s">
        <v>15910</v>
      </c>
      <c r="S714" t="s">
        <v>15911</v>
      </c>
      <c r="T714">
        <v>615394202</v>
      </c>
      <c r="U714" t="s">
        <v>15912</v>
      </c>
      <c r="V714">
        <v>2601218</v>
      </c>
      <c r="W714" t="s">
        <v>15835</v>
      </c>
      <c r="X714" t="s">
        <v>15913</v>
      </c>
      <c r="Y714" t="s">
        <v>15842</v>
      </c>
      <c r="AI714" s="1">
        <v>44046</v>
      </c>
    </row>
    <row r="715" spans="1:35" x14ac:dyDescent="0.25">
      <c r="A715" t="s">
        <v>13016</v>
      </c>
      <c r="B715" t="str">
        <f t="shared" si="11"/>
        <v>GB00BM4NR742HydraForce, Inc.</v>
      </c>
      <c r="C715" t="s">
        <v>14507</v>
      </c>
      <c r="D715">
        <f>SIGN(VLOOKUP(C715,has_scf!$E$2:$F$1366,2,FALSE))</f>
        <v>0</v>
      </c>
      <c r="E715" s="1">
        <v>43627</v>
      </c>
      <c r="F715" t="s">
        <v>15914</v>
      </c>
      <c r="G715">
        <v>16069813</v>
      </c>
      <c r="H715">
        <v>1601152</v>
      </c>
      <c r="K715" t="s">
        <v>36</v>
      </c>
      <c r="N715" t="s">
        <v>14509</v>
      </c>
      <c r="O715" t="s">
        <v>14510</v>
      </c>
      <c r="P715" t="s">
        <v>14511</v>
      </c>
      <c r="Q715" t="s">
        <v>14512</v>
      </c>
      <c r="R715" t="s">
        <v>15915</v>
      </c>
      <c r="W715" t="s">
        <v>14518</v>
      </c>
      <c r="X715" t="s">
        <v>15916</v>
      </c>
      <c r="Y715" t="s">
        <v>14520</v>
      </c>
      <c r="AI715" s="1">
        <v>767011</v>
      </c>
    </row>
    <row r="716" spans="1:35" x14ac:dyDescent="0.25">
      <c r="A716" t="s">
        <v>13016</v>
      </c>
      <c r="B716" t="str">
        <f t="shared" si="11"/>
        <v>GB00BM4NR742</v>
      </c>
      <c r="C716" t="s">
        <v>14507</v>
      </c>
      <c r="D716">
        <f>SIGN(VLOOKUP(C716,has_scf!$E$2:$F$1366,2,FALSE))</f>
        <v>0</v>
      </c>
      <c r="E716" s="1">
        <v>43627</v>
      </c>
      <c r="F716" t="s">
        <v>15917</v>
      </c>
      <c r="G716">
        <v>16069813</v>
      </c>
      <c r="H716">
        <v>7891748</v>
      </c>
      <c r="K716" t="s">
        <v>36</v>
      </c>
      <c r="N716" t="s">
        <v>14509</v>
      </c>
      <c r="O716" t="s">
        <v>14510</v>
      </c>
      <c r="P716" t="s">
        <v>14511</v>
      </c>
      <c r="Q716" t="s">
        <v>14512</v>
      </c>
      <c r="W716" t="s">
        <v>15835</v>
      </c>
      <c r="Y716" t="s">
        <v>15842</v>
      </c>
      <c r="AI716" s="1">
        <v>44046</v>
      </c>
    </row>
    <row r="717" spans="1:35" x14ac:dyDescent="0.25">
      <c r="A717" t="s">
        <v>13016</v>
      </c>
      <c r="B717" t="str">
        <f t="shared" si="11"/>
        <v>GB00BM4NR742</v>
      </c>
      <c r="C717" t="s">
        <v>14507</v>
      </c>
      <c r="D717">
        <f>SIGN(VLOOKUP(C717,has_scf!$E$2:$F$1366,2,FALSE))</f>
        <v>0</v>
      </c>
      <c r="E717" s="1">
        <v>44046</v>
      </c>
      <c r="F717" t="s">
        <v>15917</v>
      </c>
      <c r="G717">
        <v>16069813</v>
      </c>
      <c r="H717">
        <v>7891748</v>
      </c>
      <c r="K717" t="s">
        <v>36</v>
      </c>
      <c r="N717" t="s">
        <v>14509</v>
      </c>
      <c r="O717" t="s">
        <v>14510</v>
      </c>
      <c r="P717" t="s">
        <v>14511</v>
      </c>
      <c r="Q717" t="s">
        <v>14512</v>
      </c>
      <c r="W717" t="s">
        <v>15835</v>
      </c>
      <c r="Y717" t="s">
        <v>15842</v>
      </c>
      <c r="AI717" s="1">
        <v>44046</v>
      </c>
    </row>
    <row r="718" spans="1:35" x14ac:dyDescent="0.25">
      <c r="A718" t="s">
        <v>13016</v>
      </c>
      <c r="B718" t="str">
        <f t="shared" si="11"/>
        <v>GB00BM4NR742DE0006200108</v>
      </c>
      <c r="C718" t="s">
        <v>14507</v>
      </c>
      <c r="D718">
        <f>SIGN(VLOOKUP(C718,has_scf!$E$2:$F$1366,2,FALSE))</f>
        <v>0</v>
      </c>
      <c r="E718" s="1">
        <v>43627</v>
      </c>
      <c r="F718" t="s">
        <v>15918</v>
      </c>
      <c r="G718">
        <v>16069813</v>
      </c>
      <c r="H718">
        <v>19299126</v>
      </c>
      <c r="K718" t="s">
        <v>36</v>
      </c>
      <c r="M718" t="s">
        <v>15919</v>
      </c>
      <c r="N718" t="s">
        <v>14509</v>
      </c>
      <c r="O718" t="s">
        <v>14510</v>
      </c>
      <c r="P718" t="s">
        <v>14511</v>
      </c>
      <c r="Q718" t="s">
        <v>14512</v>
      </c>
      <c r="R718" t="s">
        <v>15920</v>
      </c>
      <c r="S718" t="s">
        <v>15921</v>
      </c>
      <c r="T718" t="s">
        <v>15922</v>
      </c>
      <c r="U718" t="s">
        <v>15923</v>
      </c>
      <c r="V718">
        <v>4943510</v>
      </c>
      <c r="W718" t="s">
        <v>14518</v>
      </c>
      <c r="X718" t="s">
        <v>15924</v>
      </c>
      <c r="Y718" t="s">
        <v>15832</v>
      </c>
      <c r="AI718" s="1">
        <v>45434</v>
      </c>
    </row>
    <row r="719" spans="1:35" x14ac:dyDescent="0.25">
      <c r="A719" t="s">
        <v>13016</v>
      </c>
      <c r="B719" t="str">
        <f t="shared" si="11"/>
        <v>GB00BM4NR742US4385161066</v>
      </c>
      <c r="C719" t="s">
        <v>14507</v>
      </c>
      <c r="D719">
        <f>SIGN(VLOOKUP(C719,has_scf!$E$2:$F$1366,2,FALSE))</f>
        <v>0</v>
      </c>
      <c r="E719" s="1">
        <v>43627</v>
      </c>
      <c r="F719" t="s">
        <v>15925</v>
      </c>
      <c r="G719">
        <v>16069813</v>
      </c>
      <c r="H719">
        <v>5079</v>
      </c>
      <c r="K719" t="s">
        <v>36</v>
      </c>
      <c r="N719" t="s">
        <v>14509</v>
      </c>
      <c r="O719" t="s">
        <v>14510</v>
      </c>
      <c r="P719" t="s">
        <v>14511</v>
      </c>
      <c r="Q719" t="s">
        <v>14512</v>
      </c>
      <c r="R719" t="s">
        <v>2897</v>
      </c>
      <c r="S719" t="s">
        <v>2898</v>
      </c>
      <c r="T719">
        <v>438516106</v>
      </c>
      <c r="U719" t="s">
        <v>2899</v>
      </c>
      <c r="V719">
        <v>2020459</v>
      </c>
      <c r="W719" t="s">
        <v>14518</v>
      </c>
      <c r="X719" t="s">
        <v>2900</v>
      </c>
      <c r="Y719" t="s">
        <v>15832</v>
      </c>
      <c r="AI719" s="1">
        <v>44781</v>
      </c>
    </row>
    <row r="720" spans="1:35" x14ac:dyDescent="0.25">
      <c r="A720" t="s">
        <v>13016</v>
      </c>
      <c r="B720" t="str">
        <f t="shared" si="11"/>
        <v>GB00BM4NR742</v>
      </c>
      <c r="C720" t="s">
        <v>14507</v>
      </c>
      <c r="D720">
        <f>SIGN(VLOOKUP(C720,has_scf!$E$2:$F$1366,2,FALSE))</f>
        <v>0</v>
      </c>
      <c r="E720" s="1">
        <v>43627</v>
      </c>
      <c r="F720" t="s">
        <v>15926</v>
      </c>
      <c r="G720">
        <v>16069813</v>
      </c>
      <c r="H720">
        <v>7890571</v>
      </c>
      <c r="K720" t="s">
        <v>36</v>
      </c>
      <c r="N720" t="s">
        <v>14509</v>
      </c>
      <c r="O720" t="s">
        <v>14510</v>
      </c>
      <c r="P720" t="s">
        <v>14511</v>
      </c>
      <c r="Q720" t="s">
        <v>14512</v>
      </c>
      <c r="W720" t="s">
        <v>15835</v>
      </c>
      <c r="Y720" t="s">
        <v>15842</v>
      </c>
      <c r="AI720" s="1">
        <v>44046</v>
      </c>
    </row>
    <row r="721" spans="1:35" x14ac:dyDescent="0.25">
      <c r="A721" t="s">
        <v>13016</v>
      </c>
      <c r="B721" t="str">
        <f t="shared" si="11"/>
        <v>GB00BM4NR742</v>
      </c>
      <c r="C721" t="s">
        <v>14507</v>
      </c>
      <c r="D721">
        <f>SIGN(VLOOKUP(C721,has_scf!$E$2:$F$1366,2,FALSE))</f>
        <v>0</v>
      </c>
      <c r="E721" s="1">
        <v>44046</v>
      </c>
      <c r="F721" t="s">
        <v>15926</v>
      </c>
      <c r="G721">
        <v>16069813</v>
      </c>
      <c r="H721">
        <v>7890571</v>
      </c>
      <c r="K721" t="s">
        <v>36</v>
      </c>
      <c r="N721" t="s">
        <v>14509</v>
      </c>
      <c r="O721" t="s">
        <v>14510</v>
      </c>
      <c r="P721" t="s">
        <v>14511</v>
      </c>
      <c r="Q721" t="s">
        <v>14512</v>
      </c>
      <c r="W721" t="s">
        <v>15835</v>
      </c>
      <c r="Y721" t="s">
        <v>15842</v>
      </c>
      <c r="AI721" s="1">
        <v>44046</v>
      </c>
    </row>
    <row r="722" spans="1:35" x14ac:dyDescent="0.25">
      <c r="A722" t="s">
        <v>13016</v>
      </c>
      <c r="B722" t="str">
        <f t="shared" si="11"/>
        <v>GB00BM4NR742US6365181022</v>
      </c>
      <c r="C722" t="s">
        <v>14507</v>
      </c>
      <c r="D722">
        <f>SIGN(VLOOKUP(C722,has_scf!$E$2:$F$1366,2,FALSE))</f>
        <v>0</v>
      </c>
      <c r="E722" s="1">
        <v>43627</v>
      </c>
      <c r="F722" t="s">
        <v>15927</v>
      </c>
      <c r="G722">
        <v>16069813</v>
      </c>
      <c r="H722">
        <v>7106</v>
      </c>
      <c r="K722" t="s">
        <v>36</v>
      </c>
      <c r="L722" t="s">
        <v>15834</v>
      </c>
      <c r="N722" t="s">
        <v>14509</v>
      </c>
      <c r="O722" t="s">
        <v>14510</v>
      </c>
      <c r="P722" t="s">
        <v>14511</v>
      </c>
      <c r="Q722" t="s">
        <v>14512</v>
      </c>
      <c r="R722" t="s">
        <v>15928</v>
      </c>
      <c r="S722" t="s">
        <v>15929</v>
      </c>
      <c r="T722">
        <v>636518102</v>
      </c>
      <c r="U722" t="s">
        <v>15930</v>
      </c>
      <c r="V722">
        <v>2645078</v>
      </c>
      <c r="W722" t="s">
        <v>15835</v>
      </c>
      <c r="X722" t="s">
        <v>15931</v>
      </c>
      <c r="Y722" t="s">
        <v>15842</v>
      </c>
      <c r="AI722" s="1">
        <v>44046</v>
      </c>
    </row>
    <row r="723" spans="1:35" x14ac:dyDescent="0.25">
      <c r="A723" t="s">
        <v>13016</v>
      </c>
      <c r="B723" t="str">
        <f t="shared" si="11"/>
        <v>GB00BM4NR742US6365181022</v>
      </c>
      <c r="C723" t="s">
        <v>14507</v>
      </c>
      <c r="D723">
        <f>SIGN(VLOOKUP(C723,has_scf!$E$2:$F$1366,2,FALSE))</f>
        <v>0</v>
      </c>
      <c r="E723" s="1">
        <v>44046</v>
      </c>
      <c r="F723" t="s">
        <v>15927</v>
      </c>
      <c r="G723">
        <v>16069813</v>
      </c>
      <c r="H723">
        <v>7106</v>
      </c>
      <c r="K723" t="s">
        <v>36</v>
      </c>
      <c r="L723" t="s">
        <v>15834</v>
      </c>
      <c r="N723" t="s">
        <v>14509</v>
      </c>
      <c r="O723" t="s">
        <v>14510</v>
      </c>
      <c r="P723" t="s">
        <v>14511</v>
      </c>
      <c r="Q723" t="s">
        <v>14512</v>
      </c>
      <c r="R723" t="s">
        <v>15928</v>
      </c>
      <c r="S723" t="s">
        <v>15929</v>
      </c>
      <c r="T723">
        <v>636518102</v>
      </c>
      <c r="U723" t="s">
        <v>15930</v>
      </c>
      <c r="V723">
        <v>2645078</v>
      </c>
      <c r="W723" t="s">
        <v>15835</v>
      </c>
      <c r="X723" t="s">
        <v>15931</v>
      </c>
      <c r="Y723" t="s">
        <v>15842</v>
      </c>
      <c r="AI723" s="1">
        <v>44046</v>
      </c>
    </row>
    <row r="724" spans="1:35" x14ac:dyDescent="0.25">
      <c r="A724" t="s">
        <v>13016</v>
      </c>
      <c r="B724" t="str">
        <f t="shared" si="11"/>
        <v>GB00BM4NR742</v>
      </c>
      <c r="C724" t="s">
        <v>14507</v>
      </c>
      <c r="D724">
        <f>SIGN(VLOOKUP(C724,has_scf!$E$2:$F$1366,2,FALSE))</f>
        <v>0</v>
      </c>
      <c r="E724" s="1">
        <v>43627</v>
      </c>
      <c r="F724" t="s">
        <v>15932</v>
      </c>
      <c r="G724">
        <v>16069813</v>
      </c>
      <c r="H724">
        <v>123482740</v>
      </c>
      <c r="K724" t="s">
        <v>36</v>
      </c>
      <c r="L724" t="s">
        <v>15933</v>
      </c>
      <c r="N724" t="s">
        <v>14509</v>
      </c>
      <c r="O724" t="s">
        <v>14510</v>
      </c>
      <c r="P724" t="s">
        <v>14511</v>
      </c>
      <c r="Q724" t="s">
        <v>14512</v>
      </c>
      <c r="W724" t="s">
        <v>15934</v>
      </c>
      <c r="X724" t="s">
        <v>15935</v>
      </c>
      <c r="Y724" t="s">
        <v>15936</v>
      </c>
      <c r="Z724" t="s">
        <v>15842</v>
      </c>
      <c r="AI724" s="1">
        <v>44046</v>
      </c>
    </row>
    <row r="725" spans="1:35" x14ac:dyDescent="0.25">
      <c r="A725" t="s">
        <v>13016</v>
      </c>
      <c r="B725" t="str">
        <f t="shared" si="11"/>
        <v>GB00BM4NR742</v>
      </c>
      <c r="C725" t="s">
        <v>14507</v>
      </c>
      <c r="D725">
        <f>SIGN(VLOOKUP(C725,has_scf!$E$2:$F$1366,2,FALSE))</f>
        <v>0</v>
      </c>
      <c r="E725" s="1">
        <v>44046</v>
      </c>
      <c r="F725" t="s">
        <v>15932</v>
      </c>
      <c r="G725">
        <v>16069813</v>
      </c>
      <c r="H725">
        <v>123482740</v>
      </c>
      <c r="K725" t="s">
        <v>36</v>
      </c>
      <c r="L725" t="s">
        <v>15933</v>
      </c>
      <c r="N725" t="s">
        <v>14509</v>
      </c>
      <c r="O725" t="s">
        <v>14510</v>
      </c>
      <c r="P725" t="s">
        <v>14511</v>
      </c>
      <c r="Q725" t="s">
        <v>14512</v>
      </c>
      <c r="W725" t="s">
        <v>15934</v>
      </c>
      <c r="X725" t="s">
        <v>15935</v>
      </c>
      <c r="Y725" t="s">
        <v>15936</v>
      </c>
      <c r="Z725" t="s">
        <v>15842</v>
      </c>
      <c r="AI725" s="1">
        <v>44046</v>
      </c>
    </row>
    <row r="726" spans="1:35" x14ac:dyDescent="0.25">
      <c r="A726" t="s">
        <v>13016</v>
      </c>
      <c r="B726" t="str">
        <f t="shared" si="11"/>
        <v>GB00B06KBB18</v>
      </c>
      <c r="C726" t="s">
        <v>15937</v>
      </c>
      <c r="D726">
        <f>SIGN(VLOOKUP(C726,has_scf!$E$2:$F$1366,2,FALSE))</f>
        <v>0</v>
      </c>
      <c r="E726" s="1">
        <v>43628</v>
      </c>
      <c r="F726" t="s">
        <v>15938</v>
      </c>
      <c r="G726">
        <v>194519465</v>
      </c>
      <c r="H726">
        <v>104749867</v>
      </c>
      <c r="K726" t="s">
        <v>36</v>
      </c>
      <c r="N726" t="s">
        <v>15939</v>
      </c>
      <c r="O726" t="s">
        <v>15940</v>
      </c>
      <c r="P726" t="s">
        <v>15941</v>
      </c>
      <c r="Q726" t="s">
        <v>15942</v>
      </c>
      <c r="W726" t="s">
        <v>15943</v>
      </c>
      <c r="X726" t="s">
        <v>15944</v>
      </c>
      <c r="Y726" t="s">
        <v>15945</v>
      </c>
      <c r="Z726" t="s">
        <v>15946</v>
      </c>
      <c r="AI726" s="1">
        <v>44364</v>
      </c>
    </row>
    <row r="727" spans="1:35" x14ac:dyDescent="0.25">
      <c r="A727" t="s">
        <v>13016</v>
      </c>
      <c r="B727" t="str">
        <f t="shared" si="11"/>
        <v>GB00B06KBB18</v>
      </c>
      <c r="C727" t="s">
        <v>15937</v>
      </c>
      <c r="D727">
        <f>SIGN(VLOOKUP(C727,has_scf!$E$2:$F$1366,2,FALSE))</f>
        <v>0</v>
      </c>
      <c r="E727" s="1">
        <v>43628</v>
      </c>
      <c r="F727" t="s">
        <v>15947</v>
      </c>
      <c r="G727">
        <v>194519465</v>
      </c>
      <c r="H727">
        <v>8724532</v>
      </c>
      <c r="K727" t="s">
        <v>36</v>
      </c>
      <c r="N727" t="s">
        <v>15939</v>
      </c>
      <c r="O727" t="s">
        <v>15940</v>
      </c>
      <c r="P727" t="s">
        <v>15941</v>
      </c>
      <c r="Q727" t="s">
        <v>15942</v>
      </c>
      <c r="W727" t="s">
        <v>15943</v>
      </c>
      <c r="X727" t="s">
        <v>5250</v>
      </c>
      <c r="Y727" t="s">
        <v>15948</v>
      </c>
      <c r="Z727" t="s">
        <v>3921</v>
      </c>
      <c r="AI727" s="1">
        <v>44364</v>
      </c>
    </row>
    <row r="728" spans="1:35" x14ac:dyDescent="0.25">
      <c r="A728" t="s">
        <v>13016</v>
      </c>
      <c r="B728" t="str">
        <f t="shared" si="11"/>
        <v>GB00BM8Q5M07FR0000121485</v>
      </c>
      <c r="C728" t="s">
        <v>368</v>
      </c>
      <c r="D728">
        <f>SIGN(VLOOKUP(C728,has_scf!$E$2:$F$1366,2,FALSE))</f>
        <v>0</v>
      </c>
      <c r="E728" s="1">
        <v>43263</v>
      </c>
      <c r="F728" t="s">
        <v>15949</v>
      </c>
      <c r="G728">
        <v>1832342</v>
      </c>
      <c r="H728">
        <v>1794665</v>
      </c>
      <c r="K728" t="s">
        <v>36</v>
      </c>
      <c r="L728" t="s">
        <v>13918</v>
      </c>
      <c r="M728" t="s">
        <v>15950</v>
      </c>
      <c r="N728" t="s">
        <v>371</v>
      </c>
      <c r="O728" t="s">
        <v>372</v>
      </c>
      <c r="P728" t="s">
        <v>373</v>
      </c>
      <c r="Q728" t="s">
        <v>374</v>
      </c>
      <c r="R728" t="s">
        <v>15951</v>
      </c>
      <c r="S728" t="s">
        <v>15952</v>
      </c>
      <c r="T728" t="s">
        <v>15953</v>
      </c>
      <c r="U728" t="s">
        <v>15954</v>
      </c>
      <c r="V728">
        <v>5505072</v>
      </c>
      <c r="W728" t="s">
        <v>13920</v>
      </c>
      <c r="X728" t="s">
        <v>15955</v>
      </c>
      <c r="Y728" t="s">
        <v>10647</v>
      </c>
      <c r="Z728" t="s">
        <v>13922</v>
      </c>
      <c r="AI728" s="1">
        <v>44041</v>
      </c>
    </row>
    <row r="729" spans="1:35" x14ac:dyDescent="0.25">
      <c r="A729" t="s">
        <v>13016</v>
      </c>
      <c r="B729" t="str">
        <f t="shared" si="11"/>
        <v>GB00BM8Q5M07FR0000121485</v>
      </c>
      <c r="C729" t="s">
        <v>368</v>
      </c>
      <c r="D729">
        <f>SIGN(VLOOKUP(C729,has_scf!$E$2:$F$1366,2,FALSE))</f>
        <v>0</v>
      </c>
      <c r="E729" s="1">
        <v>44041</v>
      </c>
      <c r="F729" t="s">
        <v>15949</v>
      </c>
      <c r="G729">
        <v>1832342</v>
      </c>
      <c r="H729">
        <v>1794665</v>
      </c>
      <c r="K729" t="s">
        <v>36</v>
      </c>
      <c r="L729" t="s">
        <v>13918</v>
      </c>
      <c r="M729" t="s">
        <v>15950</v>
      </c>
      <c r="N729" t="s">
        <v>371</v>
      </c>
      <c r="O729" t="s">
        <v>372</v>
      </c>
      <c r="P729" t="s">
        <v>373</v>
      </c>
      <c r="Q729" t="s">
        <v>374</v>
      </c>
      <c r="R729" t="s">
        <v>15951</v>
      </c>
      <c r="S729" t="s">
        <v>15952</v>
      </c>
      <c r="T729" t="s">
        <v>15953</v>
      </c>
      <c r="U729" t="s">
        <v>15954</v>
      </c>
      <c r="V729">
        <v>5505072</v>
      </c>
      <c r="W729" t="s">
        <v>13920</v>
      </c>
      <c r="X729" t="s">
        <v>15955</v>
      </c>
      <c r="Y729" t="s">
        <v>10647</v>
      </c>
      <c r="Z729" t="s">
        <v>13922</v>
      </c>
      <c r="AI729" s="1">
        <v>44041</v>
      </c>
    </row>
    <row r="730" spans="1:35" x14ac:dyDescent="0.25">
      <c r="A730" t="s">
        <v>13016</v>
      </c>
      <c r="B730" t="str">
        <f t="shared" si="11"/>
        <v>GB00BM8Q5M07FR0000121014</v>
      </c>
      <c r="C730" t="s">
        <v>368</v>
      </c>
      <c r="D730">
        <f>SIGN(VLOOKUP(C730,has_scf!$E$2:$F$1366,2,FALSE))</f>
        <v>0</v>
      </c>
      <c r="E730" s="1">
        <v>43263</v>
      </c>
      <c r="F730" t="s">
        <v>15956</v>
      </c>
      <c r="G730">
        <v>1832342</v>
      </c>
      <c r="H730">
        <v>1582823</v>
      </c>
      <c r="K730" t="s">
        <v>36</v>
      </c>
      <c r="L730" t="s">
        <v>13918</v>
      </c>
      <c r="M730" t="s">
        <v>15957</v>
      </c>
      <c r="N730" t="s">
        <v>371</v>
      </c>
      <c r="O730" t="s">
        <v>372</v>
      </c>
      <c r="P730" t="s">
        <v>373</v>
      </c>
      <c r="Q730" t="s">
        <v>374</v>
      </c>
      <c r="R730" t="s">
        <v>15958</v>
      </c>
      <c r="S730" t="s">
        <v>15959</v>
      </c>
      <c r="T730" t="s">
        <v>15960</v>
      </c>
      <c r="U730" t="s">
        <v>15961</v>
      </c>
      <c r="V730">
        <v>4061412</v>
      </c>
      <c r="W730" t="s">
        <v>13920</v>
      </c>
      <c r="X730" t="s">
        <v>15962</v>
      </c>
      <c r="Y730" t="s">
        <v>10647</v>
      </c>
      <c r="Z730" t="s">
        <v>13922</v>
      </c>
      <c r="AI730" s="1">
        <v>44041</v>
      </c>
    </row>
    <row r="731" spans="1:35" x14ac:dyDescent="0.25">
      <c r="A731" t="s">
        <v>13016</v>
      </c>
      <c r="B731" t="str">
        <f t="shared" si="11"/>
        <v>GB00BM8Q5M07FR0000121014</v>
      </c>
      <c r="C731" t="s">
        <v>368</v>
      </c>
      <c r="D731">
        <f>SIGN(VLOOKUP(C731,has_scf!$E$2:$F$1366,2,FALSE))</f>
        <v>0</v>
      </c>
      <c r="E731" s="1">
        <v>44041</v>
      </c>
      <c r="F731" t="s">
        <v>15956</v>
      </c>
      <c r="G731">
        <v>1832342</v>
      </c>
      <c r="H731">
        <v>1582823</v>
      </c>
      <c r="K731" t="s">
        <v>36</v>
      </c>
      <c r="L731" t="s">
        <v>13918</v>
      </c>
      <c r="M731" t="s">
        <v>15957</v>
      </c>
      <c r="N731" t="s">
        <v>371</v>
      </c>
      <c r="O731" t="s">
        <v>372</v>
      </c>
      <c r="P731" t="s">
        <v>373</v>
      </c>
      <c r="Q731" t="s">
        <v>374</v>
      </c>
      <c r="R731" t="s">
        <v>15958</v>
      </c>
      <c r="S731" t="s">
        <v>15959</v>
      </c>
      <c r="T731" t="s">
        <v>15960</v>
      </c>
      <c r="U731" t="s">
        <v>15961</v>
      </c>
      <c r="V731">
        <v>4061412</v>
      </c>
      <c r="W731" t="s">
        <v>13920</v>
      </c>
      <c r="X731" t="s">
        <v>15962</v>
      </c>
      <c r="Y731" t="s">
        <v>10647</v>
      </c>
      <c r="Z731" t="s">
        <v>13922</v>
      </c>
      <c r="AI731" s="1">
        <v>44041</v>
      </c>
    </row>
    <row r="732" spans="1:35" x14ac:dyDescent="0.25">
      <c r="A732" t="s">
        <v>13016</v>
      </c>
      <c r="B732" t="str">
        <f t="shared" si="11"/>
        <v>GB00BM8Q5M07US9182041080</v>
      </c>
      <c r="C732" t="s">
        <v>368</v>
      </c>
      <c r="D732">
        <f>SIGN(VLOOKUP(C732,has_scf!$E$2:$F$1366,2,FALSE))</f>
        <v>0</v>
      </c>
      <c r="E732" s="1">
        <v>43263</v>
      </c>
      <c r="F732" t="s">
        <v>15963</v>
      </c>
      <c r="G732">
        <v>1832342</v>
      </c>
      <c r="H732">
        <v>10734</v>
      </c>
      <c r="K732" t="s">
        <v>36</v>
      </c>
      <c r="L732" t="s">
        <v>1594</v>
      </c>
      <c r="M732" t="s">
        <v>15964</v>
      </c>
      <c r="N732" t="s">
        <v>371</v>
      </c>
      <c r="O732" t="s">
        <v>372</v>
      </c>
      <c r="P732" t="s">
        <v>373</v>
      </c>
      <c r="Q732" t="s">
        <v>374</v>
      </c>
      <c r="R732" t="s">
        <v>13882</v>
      </c>
      <c r="S732" t="s">
        <v>13883</v>
      </c>
      <c r="T732">
        <v>918204108</v>
      </c>
      <c r="U732" t="s">
        <v>13884</v>
      </c>
      <c r="V732">
        <v>2928683</v>
      </c>
      <c r="W732" t="s">
        <v>13660</v>
      </c>
      <c r="X732" t="s">
        <v>15965</v>
      </c>
      <c r="Y732" t="s">
        <v>15966</v>
      </c>
      <c r="AI732" s="1">
        <v>44780</v>
      </c>
    </row>
    <row r="733" spans="1:35" x14ac:dyDescent="0.25">
      <c r="A733" t="s">
        <v>13016</v>
      </c>
      <c r="B733" t="str">
        <f t="shared" si="11"/>
        <v>GB00BJ3VW957GB0006043169</v>
      </c>
      <c r="C733" t="s">
        <v>497</v>
      </c>
      <c r="D733">
        <f>SIGN(VLOOKUP(C733,has_scf!$E$2:$F$1366,2,FALSE))</f>
        <v>1</v>
      </c>
      <c r="E733" s="1">
        <v>43264</v>
      </c>
      <c r="F733" t="s">
        <v>15967</v>
      </c>
      <c r="G733">
        <v>59558316</v>
      </c>
      <c r="H733">
        <v>1832399</v>
      </c>
      <c r="K733" t="s">
        <v>36</v>
      </c>
      <c r="N733" t="s">
        <v>505</v>
      </c>
      <c r="O733" t="s">
        <v>506</v>
      </c>
      <c r="P733" t="s">
        <v>507</v>
      </c>
      <c r="Q733" t="s">
        <v>508</v>
      </c>
      <c r="R733" t="s">
        <v>2044</v>
      </c>
      <c r="S733" t="s">
        <v>2045</v>
      </c>
      <c r="T733" t="s">
        <v>2046</v>
      </c>
      <c r="U733" t="s">
        <v>2047</v>
      </c>
      <c r="V733">
        <v>604316</v>
      </c>
      <c r="W733" t="s">
        <v>509</v>
      </c>
      <c r="X733" t="s">
        <v>2048</v>
      </c>
      <c r="Y733" t="s">
        <v>15968</v>
      </c>
      <c r="Z733" t="s">
        <v>15969</v>
      </c>
      <c r="AA733" t="s">
        <v>15970</v>
      </c>
      <c r="AI733" s="1">
        <v>43900</v>
      </c>
    </row>
    <row r="734" spans="1:35" x14ac:dyDescent="0.25">
      <c r="A734" t="s">
        <v>13016</v>
      </c>
      <c r="B734" t="str">
        <f t="shared" si="11"/>
        <v>GB00BJ3VW957GB0006043169</v>
      </c>
      <c r="C734" t="s">
        <v>497</v>
      </c>
      <c r="D734">
        <f>SIGN(VLOOKUP(C734,has_scf!$E$2:$F$1366,2,FALSE))</f>
        <v>1</v>
      </c>
      <c r="E734" s="1">
        <v>43900</v>
      </c>
      <c r="F734" t="s">
        <v>15967</v>
      </c>
      <c r="G734">
        <v>59558316</v>
      </c>
      <c r="H734">
        <v>1832399</v>
      </c>
      <c r="K734" t="s">
        <v>36</v>
      </c>
      <c r="N734" t="s">
        <v>505</v>
      </c>
      <c r="O734" t="s">
        <v>506</v>
      </c>
      <c r="P734" t="s">
        <v>507</v>
      </c>
      <c r="Q734" t="s">
        <v>508</v>
      </c>
      <c r="R734" t="s">
        <v>2044</v>
      </c>
      <c r="S734" t="s">
        <v>2045</v>
      </c>
      <c r="T734" t="s">
        <v>2046</v>
      </c>
      <c r="U734" t="s">
        <v>2047</v>
      </c>
      <c r="V734">
        <v>604316</v>
      </c>
      <c r="W734" t="s">
        <v>509</v>
      </c>
      <c r="X734" t="s">
        <v>2048</v>
      </c>
      <c r="Y734" t="s">
        <v>15968</v>
      </c>
      <c r="Z734" t="s">
        <v>15969</v>
      </c>
      <c r="AA734" t="s">
        <v>15970</v>
      </c>
      <c r="AI734" s="1">
        <v>43900</v>
      </c>
    </row>
    <row r="735" spans="1:35" x14ac:dyDescent="0.25">
      <c r="A735" t="s">
        <v>13016</v>
      </c>
      <c r="B735" t="str">
        <f t="shared" si="11"/>
        <v>GB00BJ3VW957US0231351067</v>
      </c>
      <c r="C735" t="s">
        <v>497</v>
      </c>
      <c r="D735">
        <f>SIGN(VLOOKUP(C735,has_scf!$E$2:$F$1366,2,FALSE))</f>
        <v>1</v>
      </c>
      <c r="E735" s="1">
        <v>43264</v>
      </c>
      <c r="F735" t="s">
        <v>15971</v>
      </c>
      <c r="G735">
        <v>59558316</v>
      </c>
      <c r="H735">
        <v>441</v>
      </c>
      <c r="K735" t="s">
        <v>36</v>
      </c>
      <c r="N735" t="s">
        <v>505</v>
      </c>
      <c r="O735" t="s">
        <v>506</v>
      </c>
      <c r="P735" t="s">
        <v>507</v>
      </c>
      <c r="Q735" t="s">
        <v>508</v>
      </c>
      <c r="R735" t="s">
        <v>4199</v>
      </c>
      <c r="S735" t="s">
        <v>4200</v>
      </c>
      <c r="T735">
        <v>23135106</v>
      </c>
      <c r="U735" t="s">
        <v>4201</v>
      </c>
      <c r="V735">
        <v>2000019</v>
      </c>
      <c r="W735" t="s">
        <v>509</v>
      </c>
      <c r="X735" t="s">
        <v>4202</v>
      </c>
      <c r="Y735" t="s">
        <v>15972</v>
      </c>
      <c r="AI735" s="1">
        <v>767011</v>
      </c>
    </row>
    <row r="736" spans="1:35" x14ac:dyDescent="0.25">
      <c r="A736" t="s">
        <v>13016</v>
      </c>
      <c r="B736" t="str">
        <f t="shared" si="11"/>
        <v>GB00BSB7BS06FR0000131906</v>
      </c>
      <c r="C736" t="s">
        <v>1444</v>
      </c>
      <c r="D736">
        <f>SIGN(VLOOKUP(C736,has_scf!$E$2:$F$1366,2,FALSE))</f>
        <v>0</v>
      </c>
      <c r="E736" s="1">
        <v>43264</v>
      </c>
      <c r="F736" t="s">
        <v>15973</v>
      </c>
      <c r="G736">
        <v>1832424</v>
      </c>
      <c r="H736">
        <v>19085</v>
      </c>
      <c r="K736" t="s">
        <v>36</v>
      </c>
      <c r="L736" t="s">
        <v>13081</v>
      </c>
      <c r="N736" t="s">
        <v>1446</v>
      </c>
      <c r="O736" t="s">
        <v>1447</v>
      </c>
      <c r="P736" t="s">
        <v>1448</v>
      </c>
      <c r="Q736" t="s">
        <v>1449</v>
      </c>
      <c r="R736" t="s">
        <v>14399</v>
      </c>
      <c r="S736" t="s">
        <v>147</v>
      </c>
      <c r="T736" t="s">
        <v>14400</v>
      </c>
      <c r="U736" t="s">
        <v>14401</v>
      </c>
      <c r="V736">
        <v>4712798</v>
      </c>
      <c r="W736" t="s">
        <v>13083</v>
      </c>
      <c r="X736" t="s">
        <v>14443</v>
      </c>
      <c r="AI736" s="1">
        <v>44780</v>
      </c>
    </row>
    <row r="737" spans="1:35" x14ac:dyDescent="0.25">
      <c r="A737" t="s">
        <v>13016</v>
      </c>
      <c r="B737" t="str">
        <f t="shared" si="11"/>
        <v>GB00BSB7BS06DE0007664039</v>
      </c>
      <c r="C737" t="s">
        <v>1444</v>
      </c>
      <c r="D737">
        <f>SIGN(VLOOKUP(C737,has_scf!$E$2:$F$1366,2,FALSE))</f>
        <v>0</v>
      </c>
      <c r="E737" s="1">
        <v>43565</v>
      </c>
      <c r="F737" t="s">
        <v>15974</v>
      </c>
      <c r="G737">
        <v>1832424</v>
      </c>
      <c r="H737">
        <v>10922</v>
      </c>
      <c r="K737" t="s">
        <v>36</v>
      </c>
      <c r="L737" t="s">
        <v>15975</v>
      </c>
      <c r="M737" t="s">
        <v>15976</v>
      </c>
      <c r="N737" t="s">
        <v>1446</v>
      </c>
      <c r="O737" t="s">
        <v>1447</v>
      </c>
      <c r="P737" t="s">
        <v>1448</v>
      </c>
      <c r="Q737" t="s">
        <v>1449</v>
      </c>
      <c r="R737" t="s">
        <v>14389</v>
      </c>
      <c r="S737" t="s">
        <v>14390</v>
      </c>
      <c r="T737" t="s">
        <v>14391</v>
      </c>
      <c r="U737" t="s">
        <v>14392</v>
      </c>
      <c r="V737">
        <v>5497168</v>
      </c>
      <c r="W737" t="s">
        <v>15977</v>
      </c>
      <c r="X737" t="s">
        <v>15978</v>
      </c>
      <c r="AI737" s="1">
        <v>44780</v>
      </c>
    </row>
    <row r="738" spans="1:35" x14ac:dyDescent="0.25">
      <c r="A738" t="s">
        <v>13016</v>
      </c>
      <c r="B738" t="str">
        <f t="shared" si="11"/>
        <v>GB00BSB7BS06DE0007100000</v>
      </c>
      <c r="C738" t="s">
        <v>1444</v>
      </c>
      <c r="D738">
        <f>SIGN(VLOOKUP(C738,has_scf!$E$2:$F$1366,2,FALSE))</f>
        <v>0</v>
      </c>
      <c r="E738" s="1">
        <v>43264</v>
      </c>
      <c r="F738" t="s">
        <v>15979</v>
      </c>
      <c r="G738">
        <v>1832424</v>
      </c>
      <c r="H738">
        <v>19337</v>
      </c>
      <c r="K738" t="s">
        <v>36</v>
      </c>
      <c r="L738" t="s">
        <v>15980</v>
      </c>
      <c r="M738" t="s">
        <v>15981</v>
      </c>
      <c r="N738" t="s">
        <v>1446</v>
      </c>
      <c r="O738" t="s">
        <v>1447</v>
      </c>
      <c r="P738" t="s">
        <v>1448</v>
      </c>
      <c r="Q738" t="s">
        <v>1449</v>
      </c>
      <c r="R738" t="s">
        <v>13153</v>
      </c>
      <c r="S738" t="s">
        <v>13154</v>
      </c>
      <c r="T738" t="s">
        <v>13155</v>
      </c>
      <c r="U738" t="s">
        <v>13156</v>
      </c>
      <c r="V738">
        <v>5529027</v>
      </c>
      <c r="W738" t="s">
        <v>15977</v>
      </c>
      <c r="X738" t="s">
        <v>15982</v>
      </c>
      <c r="AI738" s="1">
        <v>44780</v>
      </c>
    </row>
    <row r="739" spans="1:35" x14ac:dyDescent="0.25">
      <c r="A739" t="s">
        <v>13016</v>
      </c>
      <c r="B739" t="str">
        <f t="shared" si="11"/>
        <v>GB0003718474US00206R1023</v>
      </c>
      <c r="C739" t="s">
        <v>15192</v>
      </c>
      <c r="D739">
        <f>SIGN(VLOOKUP(C739,has_scf!$E$2:$F$1366,2,FALSE))</f>
        <v>0</v>
      </c>
      <c r="E739" s="1">
        <v>43433</v>
      </c>
      <c r="F739" t="s">
        <v>15983</v>
      </c>
      <c r="G739">
        <v>1832281</v>
      </c>
      <c r="H739">
        <v>9029</v>
      </c>
      <c r="K739" t="s">
        <v>36</v>
      </c>
      <c r="M739" t="s">
        <v>15984</v>
      </c>
      <c r="N739" t="s">
        <v>15195</v>
      </c>
      <c r="O739" t="s">
        <v>15196</v>
      </c>
      <c r="P739" t="s">
        <v>15197</v>
      </c>
      <c r="Q739">
        <v>371847</v>
      </c>
      <c r="R739" t="s">
        <v>1212</v>
      </c>
      <c r="S739" t="s">
        <v>1213</v>
      </c>
      <c r="T739" t="s">
        <v>1214</v>
      </c>
      <c r="U739" t="s">
        <v>1215</v>
      </c>
      <c r="V739">
        <v>2831811</v>
      </c>
      <c r="W739" t="s">
        <v>15198</v>
      </c>
      <c r="X739" t="s">
        <v>15985</v>
      </c>
      <c r="Y739" t="s">
        <v>15986</v>
      </c>
      <c r="AI739" s="1">
        <v>44781</v>
      </c>
    </row>
    <row r="740" spans="1:35" x14ac:dyDescent="0.25">
      <c r="A740" t="s">
        <v>13016</v>
      </c>
      <c r="B740" t="str">
        <f t="shared" si="11"/>
        <v>GB0006674385AU000000CBA7</v>
      </c>
      <c r="C740" t="s">
        <v>15987</v>
      </c>
      <c r="D740">
        <f>SIGN(VLOOKUP(C740,has_scf!$E$2:$F$1366,2,FALSE))</f>
        <v>0</v>
      </c>
      <c r="E740" s="1">
        <v>43272</v>
      </c>
      <c r="F740" t="s">
        <v>15988</v>
      </c>
      <c r="G740">
        <v>194533953</v>
      </c>
      <c r="H740">
        <v>239490</v>
      </c>
      <c r="K740" t="s">
        <v>36</v>
      </c>
      <c r="M740" t="s">
        <v>15989</v>
      </c>
      <c r="N740" t="s">
        <v>15990</v>
      </c>
      <c r="O740" t="s">
        <v>15991</v>
      </c>
      <c r="P740" t="s">
        <v>15992</v>
      </c>
      <c r="Q740">
        <v>667438</v>
      </c>
      <c r="R740" t="s">
        <v>15993</v>
      </c>
      <c r="S740" t="s">
        <v>15994</v>
      </c>
      <c r="T740" t="s">
        <v>15995</v>
      </c>
      <c r="U740" t="s">
        <v>15996</v>
      </c>
      <c r="V740">
        <v>6215035</v>
      </c>
      <c r="W740" t="s">
        <v>15997</v>
      </c>
      <c r="X740" t="s">
        <v>15993</v>
      </c>
      <c r="Y740" t="s">
        <v>15998</v>
      </c>
      <c r="AI740" s="1">
        <v>45405</v>
      </c>
    </row>
    <row r="741" spans="1:35" x14ac:dyDescent="0.25">
      <c r="A741" t="s">
        <v>13016</v>
      </c>
      <c r="B741" t="str">
        <f t="shared" si="11"/>
        <v>GB00BJTRSD38US0082521081</v>
      </c>
      <c r="C741" t="s">
        <v>13638</v>
      </c>
      <c r="D741">
        <f>SIGN(VLOOKUP(C741,has_scf!$E$2:$F$1366,2,FALSE))</f>
        <v>0</v>
      </c>
      <c r="E741" s="1">
        <v>43276</v>
      </c>
      <c r="F741" t="s">
        <v>15999</v>
      </c>
      <c r="G741">
        <v>1921603</v>
      </c>
      <c r="H741">
        <v>246</v>
      </c>
      <c r="K741" t="s">
        <v>36</v>
      </c>
      <c r="M741" t="s">
        <v>16000</v>
      </c>
      <c r="N741" t="s">
        <v>13640</v>
      </c>
      <c r="O741" t="s">
        <v>13641</v>
      </c>
      <c r="P741" t="s">
        <v>13642</v>
      </c>
      <c r="Q741" t="s">
        <v>13643</v>
      </c>
      <c r="R741" t="s">
        <v>13653</v>
      </c>
      <c r="S741" t="s">
        <v>711</v>
      </c>
      <c r="T741">
        <v>8252108</v>
      </c>
      <c r="U741" t="s">
        <v>13654</v>
      </c>
      <c r="V741">
        <v>2127899</v>
      </c>
      <c r="W741" t="s">
        <v>13645</v>
      </c>
      <c r="X741" t="s">
        <v>16000</v>
      </c>
      <c r="Y741" t="s">
        <v>13194</v>
      </c>
      <c r="AI741" s="1">
        <v>767011</v>
      </c>
    </row>
    <row r="742" spans="1:35" x14ac:dyDescent="0.25">
      <c r="A742" t="s">
        <v>13016</v>
      </c>
      <c r="B742" t="str">
        <f t="shared" si="11"/>
        <v>GB00BD0SFR60DE0007100000</v>
      </c>
      <c r="C742" t="s">
        <v>3529</v>
      </c>
      <c r="D742">
        <f>SIGN(VLOOKUP(C742,has_scf!$E$2:$F$1366,2,FALSE))</f>
        <v>0</v>
      </c>
      <c r="E742" s="1">
        <v>43396</v>
      </c>
      <c r="F742" t="s">
        <v>16001</v>
      </c>
      <c r="G742">
        <v>91194945</v>
      </c>
      <c r="H742">
        <v>19337</v>
      </c>
      <c r="K742" t="s">
        <v>36</v>
      </c>
      <c r="M742" t="s">
        <v>16002</v>
      </c>
      <c r="N742" t="s">
        <v>3536</v>
      </c>
      <c r="O742" t="s">
        <v>3537</v>
      </c>
      <c r="P742" t="s">
        <v>3538</v>
      </c>
      <c r="Q742" t="s">
        <v>3539</v>
      </c>
      <c r="R742" t="s">
        <v>13153</v>
      </c>
      <c r="S742" t="s">
        <v>13154</v>
      </c>
      <c r="T742" t="s">
        <v>13155</v>
      </c>
      <c r="U742" t="s">
        <v>13156</v>
      </c>
      <c r="V742">
        <v>5529027</v>
      </c>
      <c r="W742" t="s">
        <v>3541</v>
      </c>
      <c r="X742" t="s">
        <v>13152</v>
      </c>
      <c r="AI742" s="1">
        <v>45469</v>
      </c>
    </row>
    <row r="743" spans="1:35" x14ac:dyDescent="0.25">
      <c r="A743" t="s">
        <v>13016</v>
      </c>
      <c r="B743" t="str">
        <f t="shared" si="11"/>
        <v>GB00BD0SFR60DE0005190003</v>
      </c>
      <c r="C743" t="s">
        <v>3529</v>
      </c>
      <c r="D743">
        <f>SIGN(VLOOKUP(C743,has_scf!$E$2:$F$1366,2,FALSE))</f>
        <v>0</v>
      </c>
      <c r="E743" s="1">
        <v>43396</v>
      </c>
      <c r="F743" t="s">
        <v>16003</v>
      </c>
      <c r="G743">
        <v>91194945</v>
      </c>
      <c r="H743">
        <v>227258</v>
      </c>
      <c r="K743" t="s">
        <v>36</v>
      </c>
      <c r="N743" t="s">
        <v>3536</v>
      </c>
      <c r="O743" t="s">
        <v>3537</v>
      </c>
      <c r="P743" t="s">
        <v>3538</v>
      </c>
      <c r="Q743" t="s">
        <v>3539</v>
      </c>
      <c r="R743" t="s">
        <v>14445</v>
      </c>
      <c r="S743" t="s">
        <v>14446</v>
      </c>
      <c r="T743" t="s">
        <v>14447</v>
      </c>
      <c r="U743" t="s">
        <v>14448</v>
      </c>
      <c r="V743">
        <v>5756029</v>
      </c>
      <c r="W743" t="s">
        <v>3541</v>
      </c>
      <c r="X743" t="s">
        <v>14446</v>
      </c>
      <c r="AI743" s="1">
        <v>45469</v>
      </c>
    </row>
    <row r="744" spans="1:35" x14ac:dyDescent="0.25">
      <c r="A744" t="s">
        <v>13016</v>
      </c>
      <c r="B744" t="str">
        <f t="shared" si="11"/>
        <v>GB00BD0SFR60DE0006757008</v>
      </c>
      <c r="C744" t="s">
        <v>3529</v>
      </c>
      <c r="D744">
        <f>SIGN(VLOOKUP(C744,has_scf!$E$2:$F$1366,2,FALSE))</f>
        <v>0</v>
      </c>
      <c r="E744" s="1">
        <v>43396</v>
      </c>
      <c r="F744" t="s">
        <v>16004</v>
      </c>
      <c r="G744">
        <v>91194945</v>
      </c>
      <c r="H744">
        <v>19299200</v>
      </c>
      <c r="K744" t="s">
        <v>36</v>
      </c>
      <c r="N744" t="s">
        <v>3536</v>
      </c>
      <c r="O744" t="s">
        <v>3537</v>
      </c>
      <c r="P744" t="s">
        <v>3538</v>
      </c>
      <c r="Q744" t="s">
        <v>3539</v>
      </c>
      <c r="R744" t="s">
        <v>13164</v>
      </c>
      <c r="S744" t="s">
        <v>13165</v>
      </c>
      <c r="T744" t="s">
        <v>13166</v>
      </c>
      <c r="U744" t="s">
        <v>13167</v>
      </c>
      <c r="V744">
        <v>5761498</v>
      </c>
      <c r="W744" t="s">
        <v>3541</v>
      </c>
      <c r="X744" t="s">
        <v>13168</v>
      </c>
      <c r="AI744" s="1">
        <v>45469</v>
      </c>
    </row>
    <row r="745" spans="1:35" x14ac:dyDescent="0.25">
      <c r="A745" t="s">
        <v>13016</v>
      </c>
      <c r="B745" t="str">
        <f t="shared" si="11"/>
        <v>GB00BD0SFR60KR7005380001</v>
      </c>
      <c r="C745" t="s">
        <v>3529</v>
      </c>
      <c r="D745">
        <f>SIGN(VLOOKUP(C745,has_scf!$E$2:$F$1366,2,FALSE))</f>
        <v>0</v>
      </c>
      <c r="E745" s="1">
        <v>43396</v>
      </c>
      <c r="F745" t="s">
        <v>16005</v>
      </c>
      <c r="G745">
        <v>91194945</v>
      </c>
      <c r="H745">
        <v>11737</v>
      </c>
      <c r="K745" t="s">
        <v>36</v>
      </c>
      <c r="N745" t="s">
        <v>3536</v>
      </c>
      <c r="O745" t="s">
        <v>3537</v>
      </c>
      <c r="P745" t="s">
        <v>3538</v>
      </c>
      <c r="Q745" t="s">
        <v>3539</v>
      </c>
      <c r="R745" t="s">
        <v>14411</v>
      </c>
      <c r="S745">
        <v>5380</v>
      </c>
      <c r="T745" t="s">
        <v>14412</v>
      </c>
      <c r="U745" t="s">
        <v>14413</v>
      </c>
      <c r="V745">
        <v>6451055</v>
      </c>
      <c r="W745" t="s">
        <v>3541</v>
      </c>
      <c r="X745" t="s">
        <v>14414</v>
      </c>
      <c r="Y745" t="s">
        <v>16006</v>
      </c>
      <c r="AI745" s="1">
        <v>45469</v>
      </c>
    </row>
    <row r="746" spans="1:35" x14ac:dyDescent="0.25">
      <c r="A746" t="s">
        <v>13016</v>
      </c>
      <c r="B746" t="str">
        <f t="shared" si="11"/>
        <v>GB00BD0SFR60JP3672400003</v>
      </c>
      <c r="C746" t="s">
        <v>3529</v>
      </c>
      <c r="D746">
        <f>SIGN(VLOOKUP(C746,has_scf!$E$2:$F$1366,2,FALSE))</f>
        <v>0</v>
      </c>
      <c r="E746" s="1">
        <v>43396</v>
      </c>
      <c r="F746" t="s">
        <v>16007</v>
      </c>
      <c r="G746">
        <v>91194945</v>
      </c>
      <c r="H746">
        <v>7312</v>
      </c>
      <c r="K746" t="s">
        <v>36</v>
      </c>
      <c r="N746" t="s">
        <v>3536</v>
      </c>
      <c r="O746" t="s">
        <v>3537</v>
      </c>
      <c r="P746" t="s">
        <v>3538</v>
      </c>
      <c r="Q746" t="s">
        <v>3539</v>
      </c>
      <c r="R746" t="s">
        <v>14435</v>
      </c>
      <c r="S746">
        <v>7201</v>
      </c>
      <c r="T746" t="s">
        <v>14436</v>
      </c>
      <c r="U746" t="s">
        <v>14437</v>
      </c>
      <c r="V746">
        <v>6642860</v>
      </c>
      <c r="W746" t="s">
        <v>3541</v>
      </c>
      <c r="X746" t="s">
        <v>14438</v>
      </c>
      <c r="AI746" s="1">
        <v>45469</v>
      </c>
    </row>
    <row r="747" spans="1:35" x14ac:dyDescent="0.25">
      <c r="A747" t="s">
        <v>13016</v>
      </c>
      <c r="B747" t="str">
        <f t="shared" si="11"/>
        <v>GB00BD0SFR60DE0007664039</v>
      </c>
      <c r="C747" t="s">
        <v>3529</v>
      </c>
      <c r="D747">
        <f>SIGN(VLOOKUP(C747,has_scf!$E$2:$F$1366,2,FALSE))</f>
        <v>0</v>
      </c>
      <c r="E747" s="1">
        <v>43396</v>
      </c>
      <c r="F747" t="s">
        <v>16008</v>
      </c>
      <c r="G747">
        <v>91194945</v>
      </c>
      <c r="H747">
        <v>10922</v>
      </c>
      <c r="K747" t="s">
        <v>36</v>
      </c>
      <c r="N747" t="s">
        <v>3536</v>
      </c>
      <c r="O747" t="s">
        <v>3537</v>
      </c>
      <c r="P747" t="s">
        <v>3538</v>
      </c>
      <c r="Q747" t="s">
        <v>3539</v>
      </c>
      <c r="R747" t="s">
        <v>14389</v>
      </c>
      <c r="S747" t="s">
        <v>14390</v>
      </c>
      <c r="T747" t="s">
        <v>14391</v>
      </c>
      <c r="U747" t="s">
        <v>14392</v>
      </c>
      <c r="V747">
        <v>5497168</v>
      </c>
      <c r="W747" t="s">
        <v>3541</v>
      </c>
      <c r="X747" t="s">
        <v>16009</v>
      </c>
      <c r="AI747" s="1">
        <v>45469</v>
      </c>
    </row>
    <row r="748" spans="1:35" x14ac:dyDescent="0.25">
      <c r="A748" t="s">
        <v>13016</v>
      </c>
      <c r="B748" t="str">
        <f t="shared" si="11"/>
        <v>GB00BD0SFR60</v>
      </c>
      <c r="C748" t="s">
        <v>3529</v>
      </c>
      <c r="D748">
        <f>SIGN(VLOOKUP(C748,has_scf!$E$2:$F$1366,2,FALSE))</f>
        <v>0</v>
      </c>
      <c r="E748" s="1">
        <v>43396</v>
      </c>
      <c r="F748" t="s">
        <v>16010</v>
      </c>
      <c r="G748">
        <v>91194945</v>
      </c>
      <c r="H748">
        <v>9556323</v>
      </c>
      <c r="K748" t="s">
        <v>36</v>
      </c>
      <c r="M748" t="s">
        <v>16011</v>
      </c>
      <c r="N748" t="s">
        <v>3536</v>
      </c>
      <c r="O748" t="s">
        <v>3537</v>
      </c>
      <c r="P748" t="s">
        <v>3538</v>
      </c>
      <c r="Q748" t="s">
        <v>3539</v>
      </c>
      <c r="W748" t="s">
        <v>3541</v>
      </c>
      <c r="X748" t="s">
        <v>16012</v>
      </c>
      <c r="AI748" s="1">
        <v>44216</v>
      </c>
    </row>
    <row r="749" spans="1:35" x14ac:dyDescent="0.25">
      <c r="A749" t="s">
        <v>13016</v>
      </c>
      <c r="B749" t="str">
        <f t="shared" si="11"/>
        <v>GB00BD0SFR60</v>
      </c>
      <c r="C749" t="s">
        <v>3529</v>
      </c>
      <c r="D749">
        <f>SIGN(VLOOKUP(C749,has_scf!$E$2:$F$1366,2,FALSE))</f>
        <v>0</v>
      </c>
      <c r="E749" s="1">
        <v>44216</v>
      </c>
      <c r="F749" t="s">
        <v>16010</v>
      </c>
      <c r="G749">
        <v>91194945</v>
      </c>
      <c r="H749">
        <v>9556323</v>
      </c>
      <c r="K749" t="s">
        <v>36</v>
      </c>
      <c r="M749" t="s">
        <v>16011</v>
      </c>
      <c r="N749" t="s">
        <v>3536</v>
      </c>
      <c r="O749" t="s">
        <v>3537</v>
      </c>
      <c r="P749" t="s">
        <v>3538</v>
      </c>
      <c r="Q749" t="s">
        <v>3539</v>
      </c>
      <c r="W749" t="s">
        <v>3541</v>
      </c>
      <c r="X749" t="s">
        <v>16012</v>
      </c>
      <c r="AI749" s="1">
        <v>44216</v>
      </c>
    </row>
    <row r="750" spans="1:35" x14ac:dyDescent="0.25">
      <c r="A750" t="s">
        <v>13016</v>
      </c>
      <c r="B750" t="str">
        <f t="shared" si="11"/>
        <v>GB00BD0SFR60US3453708600</v>
      </c>
      <c r="C750" t="s">
        <v>3529</v>
      </c>
      <c r="D750">
        <f>SIGN(VLOOKUP(C750,has_scf!$E$2:$F$1366,2,FALSE))</f>
        <v>0</v>
      </c>
      <c r="E750" s="1">
        <v>43396</v>
      </c>
      <c r="F750" t="s">
        <v>16013</v>
      </c>
      <c r="G750">
        <v>91194945</v>
      </c>
      <c r="H750">
        <v>4158</v>
      </c>
      <c r="K750" t="s">
        <v>36</v>
      </c>
      <c r="N750" t="s">
        <v>3536</v>
      </c>
      <c r="O750" t="s">
        <v>3537</v>
      </c>
      <c r="P750" t="s">
        <v>3538</v>
      </c>
      <c r="Q750" t="s">
        <v>3539</v>
      </c>
      <c r="R750" t="s">
        <v>14459</v>
      </c>
      <c r="S750" t="s">
        <v>14460</v>
      </c>
      <c r="T750">
        <v>345370860</v>
      </c>
      <c r="U750" t="s">
        <v>14461</v>
      </c>
      <c r="V750">
        <v>2615468</v>
      </c>
      <c r="W750" t="s">
        <v>3541</v>
      </c>
      <c r="X750" t="s">
        <v>14462</v>
      </c>
      <c r="AI750" s="1">
        <v>44780</v>
      </c>
    </row>
    <row r="751" spans="1:35" x14ac:dyDescent="0.25">
      <c r="A751" t="s">
        <v>13016</v>
      </c>
      <c r="B751" t="str">
        <f t="shared" si="11"/>
        <v>GB00BD0SFR60</v>
      </c>
      <c r="C751" t="s">
        <v>3529</v>
      </c>
      <c r="D751">
        <f>SIGN(VLOOKUP(C751,has_scf!$E$2:$F$1366,2,FALSE))</f>
        <v>0</v>
      </c>
      <c r="E751" s="1">
        <v>43396</v>
      </c>
      <c r="F751" t="s">
        <v>16014</v>
      </c>
      <c r="G751">
        <v>91194945</v>
      </c>
      <c r="H751">
        <v>8365720</v>
      </c>
      <c r="K751" t="s">
        <v>36</v>
      </c>
      <c r="N751" t="s">
        <v>3536</v>
      </c>
      <c r="O751" t="s">
        <v>3537</v>
      </c>
      <c r="P751" t="s">
        <v>3538</v>
      </c>
      <c r="Q751" t="s">
        <v>3539</v>
      </c>
      <c r="W751" t="s">
        <v>3541</v>
      </c>
      <c r="AI751" s="1">
        <v>44449</v>
      </c>
    </row>
    <row r="752" spans="1:35" x14ac:dyDescent="0.25">
      <c r="A752" t="s">
        <v>13016</v>
      </c>
      <c r="B752" t="str">
        <f t="shared" si="11"/>
        <v>GB00BD0SFR60US5380341090</v>
      </c>
      <c r="C752" t="s">
        <v>3529</v>
      </c>
      <c r="D752">
        <f>SIGN(VLOOKUP(C752,has_scf!$E$2:$F$1366,2,FALSE))</f>
        <v>0</v>
      </c>
      <c r="E752" s="1">
        <v>43396</v>
      </c>
      <c r="F752" t="s">
        <v>16015</v>
      </c>
      <c r="G752">
        <v>91194945</v>
      </c>
      <c r="H752">
        <v>1772556</v>
      </c>
      <c r="K752" t="s">
        <v>36</v>
      </c>
      <c r="N752" t="s">
        <v>3536</v>
      </c>
      <c r="O752" t="s">
        <v>3537</v>
      </c>
      <c r="P752" t="s">
        <v>3538</v>
      </c>
      <c r="Q752" t="s">
        <v>3539</v>
      </c>
      <c r="R752" t="s">
        <v>16016</v>
      </c>
      <c r="S752" t="s">
        <v>16017</v>
      </c>
      <c r="T752">
        <v>538034109</v>
      </c>
      <c r="U752" t="s">
        <v>16018</v>
      </c>
      <c r="V752" t="s">
        <v>16019</v>
      </c>
      <c r="W752" t="s">
        <v>3541</v>
      </c>
      <c r="X752" t="s">
        <v>16020</v>
      </c>
      <c r="Y752" t="s">
        <v>16021</v>
      </c>
      <c r="AI752" s="1">
        <v>45085</v>
      </c>
    </row>
    <row r="753" spans="1:35" x14ac:dyDescent="0.25">
      <c r="A753" t="s">
        <v>13016</v>
      </c>
      <c r="B753" t="str">
        <f t="shared" si="11"/>
        <v>GB00BD0SFR60Warwickshire County Cricket Club Ltd.</v>
      </c>
      <c r="C753" t="s">
        <v>3529</v>
      </c>
      <c r="D753">
        <f>SIGN(VLOOKUP(C753,has_scf!$E$2:$F$1366,2,FALSE))</f>
        <v>0</v>
      </c>
      <c r="E753" s="1">
        <v>43396</v>
      </c>
      <c r="F753" t="s">
        <v>16022</v>
      </c>
      <c r="G753">
        <v>91194945</v>
      </c>
      <c r="H753">
        <v>6309127</v>
      </c>
      <c r="K753" t="s">
        <v>36</v>
      </c>
      <c r="N753" t="s">
        <v>3536</v>
      </c>
      <c r="O753" t="s">
        <v>3537</v>
      </c>
      <c r="P753" t="s">
        <v>3538</v>
      </c>
      <c r="Q753" t="s">
        <v>3539</v>
      </c>
      <c r="R753" t="s">
        <v>16023</v>
      </c>
      <c r="W753" t="s">
        <v>3541</v>
      </c>
      <c r="Y753" t="s">
        <v>16024</v>
      </c>
      <c r="AI753" s="1">
        <v>44043</v>
      </c>
    </row>
    <row r="754" spans="1:35" x14ac:dyDescent="0.25">
      <c r="A754" t="s">
        <v>13016</v>
      </c>
      <c r="B754" t="str">
        <f t="shared" si="11"/>
        <v>GB00BD0SFR60Warwickshire County Cricket Club Ltd.</v>
      </c>
      <c r="C754" t="s">
        <v>3529</v>
      </c>
      <c r="D754">
        <f>SIGN(VLOOKUP(C754,has_scf!$E$2:$F$1366,2,FALSE))</f>
        <v>0</v>
      </c>
      <c r="E754" s="1">
        <v>44043</v>
      </c>
      <c r="F754" t="s">
        <v>16022</v>
      </c>
      <c r="G754">
        <v>91194945</v>
      </c>
      <c r="H754">
        <v>6309127</v>
      </c>
      <c r="K754" t="s">
        <v>36</v>
      </c>
      <c r="N754" t="s">
        <v>3536</v>
      </c>
      <c r="O754" t="s">
        <v>3537</v>
      </c>
      <c r="P754" t="s">
        <v>3538</v>
      </c>
      <c r="Q754" t="s">
        <v>3539</v>
      </c>
      <c r="R754" t="s">
        <v>16023</v>
      </c>
      <c r="W754" t="s">
        <v>3541</v>
      </c>
      <c r="Y754" t="s">
        <v>16024</v>
      </c>
      <c r="AI754" s="1">
        <v>44043</v>
      </c>
    </row>
    <row r="755" spans="1:35" x14ac:dyDescent="0.25">
      <c r="A755" t="s">
        <v>13016</v>
      </c>
      <c r="B755" t="str">
        <f t="shared" si="11"/>
        <v>GB00BW9PJQ87JP3942800008</v>
      </c>
      <c r="C755" t="s">
        <v>16025</v>
      </c>
      <c r="D755">
        <f>SIGN(VLOOKUP(C755,has_scf!$E$2:$F$1366,2,FALSE))</f>
        <v>0</v>
      </c>
      <c r="E755" s="1">
        <v>43398</v>
      </c>
      <c r="F755" t="s">
        <v>16026</v>
      </c>
      <c r="G755">
        <v>74637704</v>
      </c>
      <c r="H755">
        <v>1828303</v>
      </c>
      <c r="K755" t="s">
        <v>36</v>
      </c>
      <c r="N755" t="s">
        <v>16027</v>
      </c>
      <c r="O755" t="s">
        <v>16028</v>
      </c>
      <c r="P755" t="s">
        <v>16029</v>
      </c>
      <c r="Q755" t="s">
        <v>16030</v>
      </c>
      <c r="R755" t="s">
        <v>14454</v>
      </c>
      <c r="S755">
        <v>7272</v>
      </c>
      <c r="T755" t="s">
        <v>14455</v>
      </c>
      <c r="U755" t="s">
        <v>14456</v>
      </c>
      <c r="V755">
        <v>6985264</v>
      </c>
      <c r="W755" t="s">
        <v>16031</v>
      </c>
      <c r="X755" t="s">
        <v>16032</v>
      </c>
      <c r="AI755" s="1">
        <v>44474</v>
      </c>
    </row>
    <row r="756" spans="1:35" x14ac:dyDescent="0.25">
      <c r="A756" t="s">
        <v>13016</v>
      </c>
      <c r="B756" t="str">
        <f t="shared" si="11"/>
        <v>GB00BW9PJQ87JP3983400007</v>
      </c>
      <c r="C756" t="s">
        <v>16025</v>
      </c>
      <c r="D756">
        <f>SIGN(VLOOKUP(C756,has_scf!$E$2:$F$1366,2,FALSE))</f>
        <v>0</v>
      </c>
      <c r="E756" s="1">
        <v>43398</v>
      </c>
      <c r="F756" t="s">
        <v>16033</v>
      </c>
      <c r="G756">
        <v>74637704</v>
      </c>
      <c r="H756">
        <v>22301</v>
      </c>
      <c r="K756" t="s">
        <v>36</v>
      </c>
      <c r="N756" t="s">
        <v>16027</v>
      </c>
      <c r="O756" t="s">
        <v>16028</v>
      </c>
      <c r="P756" t="s">
        <v>16029</v>
      </c>
      <c r="Q756" t="s">
        <v>16030</v>
      </c>
      <c r="R756" t="s">
        <v>16034</v>
      </c>
      <c r="S756">
        <v>7944</v>
      </c>
      <c r="T756" t="s">
        <v>16035</v>
      </c>
      <c r="U756" t="s">
        <v>16036</v>
      </c>
      <c r="V756">
        <v>6747516</v>
      </c>
      <c r="W756" t="s">
        <v>16031</v>
      </c>
      <c r="X756" t="s">
        <v>16034</v>
      </c>
      <c r="AI756" s="1">
        <v>44055</v>
      </c>
    </row>
    <row r="757" spans="1:35" x14ac:dyDescent="0.25">
      <c r="A757" t="s">
        <v>13016</v>
      </c>
      <c r="B757" t="str">
        <f t="shared" si="11"/>
        <v>GB00BW9PJQ87JP3983400007</v>
      </c>
      <c r="C757" t="s">
        <v>16025</v>
      </c>
      <c r="D757">
        <f>SIGN(VLOOKUP(C757,has_scf!$E$2:$F$1366,2,FALSE))</f>
        <v>0</v>
      </c>
      <c r="E757" s="1">
        <v>44055</v>
      </c>
      <c r="F757" t="s">
        <v>16033</v>
      </c>
      <c r="G757">
        <v>74637704</v>
      </c>
      <c r="H757">
        <v>22301</v>
      </c>
      <c r="K757" t="s">
        <v>36</v>
      </c>
      <c r="N757" t="s">
        <v>16027</v>
      </c>
      <c r="O757" t="s">
        <v>16028</v>
      </c>
      <c r="P757" t="s">
        <v>16029</v>
      </c>
      <c r="Q757" t="s">
        <v>16030</v>
      </c>
      <c r="R757" t="s">
        <v>16034</v>
      </c>
      <c r="S757">
        <v>7944</v>
      </c>
      <c r="T757" t="s">
        <v>16035</v>
      </c>
      <c r="U757" t="s">
        <v>16036</v>
      </c>
      <c r="V757">
        <v>6747516</v>
      </c>
      <c r="W757" t="s">
        <v>16031</v>
      </c>
      <c r="X757" t="s">
        <v>16034</v>
      </c>
      <c r="AI757" s="1">
        <v>44055</v>
      </c>
    </row>
    <row r="758" spans="1:35" x14ac:dyDescent="0.25">
      <c r="A758" t="s">
        <v>13016</v>
      </c>
      <c r="B758" t="str">
        <f t="shared" si="11"/>
        <v>GB00BW9PJQ87US31446M3060</v>
      </c>
      <c r="C758" t="s">
        <v>16025</v>
      </c>
      <c r="D758">
        <f>SIGN(VLOOKUP(C758,has_scf!$E$2:$F$1366,2,FALSE))</f>
        <v>0</v>
      </c>
      <c r="E758" s="1">
        <v>43398</v>
      </c>
      <c r="F758" t="s">
        <v>16037</v>
      </c>
      <c r="G758">
        <v>74637704</v>
      </c>
      <c r="H758">
        <v>194531683</v>
      </c>
      <c r="K758" t="s">
        <v>36</v>
      </c>
      <c r="N758" t="s">
        <v>16027</v>
      </c>
      <c r="O758" t="s">
        <v>16028</v>
      </c>
      <c r="P758" t="s">
        <v>16029</v>
      </c>
      <c r="Q758" t="s">
        <v>16030</v>
      </c>
      <c r="R758" t="s">
        <v>16038</v>
      </c>
      <c r="S758" t="s">
        <v>16039</v>
      </c>
      <c r="T758" t="s">
        <v>16040</v>
      </c>
      <c r="U758" t="s">
        <v>16041</v>
      </c>
      <c r="V758" t="s">
        <v>16042</v>
      </c>
      <c r="W758" t="s">
        <v>16031</v>
      </c>
      <c r="X758" t="s">
        <v>16043</v>
      </c>
      <c r="AI758" s="1">
        <v>767011</v>
      </c>
    </row>
    <row r="759" spans="1:35" x14ac:dyDescent="0.25">
      <c r="A759" t="s">
        <v>13016</v>
      </c>
      <c r="B759" t="str">
        <f t="shared" si="11"/>
        <v>GB00BW9PJQ87Gibson Brands, Inc.</v>
      </c>
      <c r="C759" t="s">
        <v>16025</v>
      </c>
      <c r="D759">
        <f>SIGN(VLOOKUP(C759,has_scf!$E$2:$F$1366,2,FALSE))</f>
        <v>0</v>
      </c>
      <c r="E759" s="1">
        <v>43398</v>
      </c>
      <c r="F759" t="s">
        <v>16044</v>
      </c>
      <c r="G759">
        <v>74637704</v>
      </c>
      <c r="H759">
        <v>9443989</v>
      </c>
      <c r="K759" t="s">
        <v>36</v>
      </c>
      <c r="N759" t="s">
        <v>16027</v>
      </c>
      <c r="O759" t="s">
        <v>16028</v>
      </c>
      <c r="P759" t="s">
        <v>16029</v>
      </c>
      <c r="Q759" t="s">
        <v>16030</v>
      </c>
      <c r="R759" t="s">
        <v>13034</v>
      </c>
      <c r="W759" t="s">
        <v>16031</v>
      </c>
      <c r="AI759" s="1">
        <v>44823</v>
      </c>
    </row>
    <row r="760" spans="1:35" x14ac:dyDescent="0.25">
      <c r="A760" t="s">
        <v>13016</v>
      </c>
      <c r="B760" t="str">
        <f t="shared" si="11"/>
        <v>GB00BW9PJQ87Sennheiser electronic SE &amp; Co. KG</v>
      </c>
      <c r="C760" t="s">
        <v>16025</v>
      </c>
      <c r="D760">
        <f>SIGN(VLOOKUP(C760,has_scf!$E$2:$F$1366,2,FALSE))</f>
        <v>0</v>
      </c>
      <c r="E760" s="1">
        <v>43398</v>
      </c>
      <c r="F760" t="s">
        <v>16045</v>
      </c>
      <c r="G760">
        <v>74637704</v>
      </c>
      <c r="H760">
        <v>1655574</v>
      </c>
      <c r="K760" t="s">
        <v>36</v>
      </c>
      <c r="N760" t="s">
        <v>16027</v>
      </c>
      <c r="O760" t="s">
        <v>16028</v>
      </c>
      <c r="P760" t="s">
        <v>16029</v>
      </c>
      <c r="Q760" t="s">
        <v>16030</v>
      </c>
      <c r="R760" t="s">
        <v>15386</v>
      </c>
      <c r="W760" t="s">
        <v>16031</v>
      </c>
      <c r="X760" t="s">
        <v>15387</v>
      </c>
      <c r="AI760" s="1">
        <v>44823</v>
      </c>
    </row>
    <row r="761" spans="1:35" x14ac:dyDescent="0.25">
      <c r="A761" t="s">
        <v>13016</v>
      </c>
      <c r="B761" t="str">
        <f t="shared" si="11"/>
        <v>GB00BW9PJQ87Korg, Inc.</v>
      </c>
      <c r="C761" t="s">
        <v>16025</v>
      </c>
      <c r="D761">
        <f>SIGN(VLOOKUP(C761,has_scf!$E$2:$F$1366,2,FALSE))</f>
        <v>0</v>
      </c>
      <c r="E761" s="1">
        <v>43398</v>
      </c>
      <c r="F761" t="s">
        <v>16046</v>
      </c>
      <c r="G761">
        <v>74637704</v>
      </c>
      <c r="H761">
        <v>1785791</v>
      </c>
      <c r="K761" t="s">
        <v>36</v>
      </c>
      <c r="N761" t="s">
        <v>16027</v>
      </c>
      <c r="O761" t="s">
        <v>16028</v>
      </c>
      <c r="P761" t="s">
        <v>16029</v>
      </c>
      <c r="Q761" t="s">
        <v>16030</v>
      </c>
      <c r="R761" t="s">
        <v>16047</v>
      </c>
      <c r="W761" t="s">
        <v>16031</v>
      </c>
      <c r="X761" t="s">
        <v>16048</v>
      </c>
      <c r="AI761" s="1">
        <v>44823</v>
      </c>
    </row>
    <row r="762" spans="1:35" x14ac:dyDescent="0.25">
      <c r="A762" t="s">
        <v>13016</v>
      </c>
      <c r="B762" t="str">
        <f t="shared" si="11"/>
        <v>GB00BW9PJQ87Shure, Inc.</v>
      </c>
      <c r="C762" t="s">
        <v>16025</v>
      </c>
      <c r="D762">
        <f>SIGN(VLOOKUP(C762,has_scf!$E$2:$F$1366,2,FALSE))</f>
        <v>0</v>
      </c>
      <c r="E762" s="1">
        <v>43398</v>
      </c>
      <c r="F762" t="s">
        <v>16049</v>
      </c>
      <c r="G762">
        <v>74637704</v>
      </c>
      <c r="H762">
        <v>1655575</v>
      </c>
      <c r="K762" t="s">
        <v>36</v>
      </c>
      <c r="N762" t="s">
        <v>16027</v>
      </c>
      <c r="O762" t="s">
        <v>16028</v>
      </c>
      <c r="P762" t="s">
        <v>16029</v>
      </c>
      <c r="Q762" t="s">
        <v>16030</v>
      </c>
      <c r="R762" t="s">
        <v>15619</v>
      </c>
      <c r="W762" t="s">
        <v>16031</v>
      </c>
      <c r="X762" t="s">
        <v>15620</v>
      </c>
      <c r="AI762" s="1">
        <v>44823</v>
      </c>
    </row>
    <row r="763" spans="1:35" x14ac:dyDescent="0.25">
      <c r="A763" t="s">
        <v>13016</v>
      </c>
      <c r="B763" t="str">
        <f t="shared" si="11"/>
        <v>GB00BW9PJQ87Marshall Amplification Plc</v>
      </c>
      <c r="C763" t="s">
        <v>16025</v>
      </c>
      <c r="D763">
        <f>SIGN(VLOOKUP(C763,has_scf!$E$2:$F$1366,2,FALSE))</f>
        <v>0</v>
      </c>
      <c r="E763" s="1">
        <v>43398</v>
      </c>
      <c r="F763" t="s">
        <v>16050</v>
      </c>
      <c r="G763">
        <v>74637704</v>
      </c>
      <c r="H763">
        <v>1785790</v>
      </c>
      <c r="K763" t="s">
        <v>36</v>
      </c>
      <c r="N763" t="s">
        <v>16027</v>
      </c>
      <c r="O763" t="s">
        <v>16028</v>
      </c>
      <c r="P763" t="s">
        <v>16029</v>
      </c>
      <c r="Q763" t="s">
        <v>16030</v>
      </c>
      <c r="R763" t="s">
        <v>16051</v>
      </c>
      <c r="W763" t="s">
        <v>16031</v>
      </c>
      <c r="X763" t="s">
        <v>16052</v>
      </c>
      <c r="AI763" s="1">
        <v>44823</v>
      </c>
    </row>
    <row r="764" spans="1:35" x14ac:dyDescent="0.25">
      <c r="A764" t="s">
        <v>13016</v>
      </c>
      <c r="B764" t="str">
        <f t="shared" si="11"/>
        <v>GB00BW9PJQ87JP3209000003</v>
      </c>
      <c r="C764" t="s">
        <v>16025</v>
      </c>
      <c r="D764">
        <f>SIGN(VLOOKUP(C764,has_scf!$E$2:$F$1366,2,FALSE))</f>
        <v>0</v>
      </c>
      <c r="E764" s="1">
        <v>43398</v>
      </c>
      <c r="F764" t="s">
        <v>16053</v>
      </c>
      <c r="G764">
        <v>74637704</v>
      </c>
      <c r="H764">
        <v>11587</v>
      </c>
      <c r="K764" t="s">
        <v>36</v>
      </c>
      <c r="N764" t="s">
        <v>16027</v>
      </c>
      <c r="O764" t="s">
        <v>16028</v>
      </c>
      <c r="P764" t="s">
        <v>16029</v>
      </c>
      <c r="Q764" t="s">
        <v>16030</v>
      </c>
      <c r="R764" t="s">
        <v>13393</v>
      </c>
      <c r="S764">
        <v>6952</v>
      </c>
      <c r="T764" t="s">
        <v>13394</v>
      </c>
      <c r="U764" t="s">
        <v>13395</v>
      </c>
      <c r="V764">
        <v>6178967</v>
      </c>
      <c r="W764" t="s">
        <v>16031</v>
      </c>
      <c r="X764" t="s">
        <v>13396</v>
      </c>
      <c r="AI764" s="1">
        <v>44823</v>
      </c>
    </row>
    <row r="765" spans="1:35" x14ac:dyDescent="0.25">
      <c r="A765" t="s">
        <v>13016</v>
      </c>
      <c r="B765" t="str">
        <f t="shared" si="11"/>
        <v>GB00BW9PJQ87Native Instruments GmbH</v>
      </c>
      <c r="C765" t="s">
        <v>16025</v>
      </c>
      <c r="D765">
        <f>SIGN(VLOOKUP(C765,has_scf!$E$2:$F$1366,2,FALSE))</f>
        <v>0</v>
      </c>
      <c r="E765" s="1">
        <v>43398</v>
      </c>
      <c r="F765" t="s">
        <v>16054</v>
      </c>
      <c r="G765">
        <v>74637704</v>
      </c>
      <c r="H765">
        <v>7140812</v>
      </c>
      <c r="K765" t="s">
        <v>36</v>
      </c>
      <c r="N765" t="s">
        <v>16027</v>
      </c>
      <c r="O765" t="s">
        <v>16028</v>
      </c>
      <c r="P765" t="s">
        <v>16029</v>
      </c>
      <c r="Q765" t="s">
        <v>16030</v>
      </c>
      <c r="R765" t="s">
        <v>16055</v>
      </c>
      <c r="W765" t="s">
        <v>16031</v>
      </c>
      <c r="AI765" s="1">
        <v>44823</v>
      </c>
    </row>
    <row r="766" spans="1:35" x14ac:dyDescent="0.25">
      <c r="A766" t="s">
        <v>13016</v>
      </c>
      <c r="B766" t="str">
        <f t="shared" si="11"/>
        <v>GB00BW9PJQ87GB00BSBMW716</v>
      </c>
      <c r="C766" t="s">
        <v>16025</v>
      </c>
      <c r="D766">
        <f>SIGN(VLOOKUP(C766,has_scf!$E$2:$F$1366,2,FALSE))</f>
        <v>0</v>
      </c>
      <c r="E766" s="1">
        <v>43398</v>
      </c>
      <c r="F766" t="s">
        <v>16056</v>
      </c>
      <c r="G766">
        <v>74637704</v>
      </c>
      <c r="H766">
        <v>69517152</v>
      </c>
      <c r="K766" t="s">
        <v>36</v>
      </c>
      <c r="N766" t="s">
        <v>16027</v>
      </c>
      <c r="O766" t="s">
        <v>16028</v>
      </c>
      <c r="P766" t="s">
        <v>16029</v>
      </c>
      <c r="Q766" t="s">
        <v>16030</v>
      </c>
      <c r="R766" t="s">
        <v>13027</v>
      </c>
      <c r="S766" t="s">
        <v>13028</v>
      </c>
      <c r="T766" t="s">
        <v>13029</v>
      </c>
      <c r="U766" t="s">
        <v>13025</v>
      </c>
      <c r="V766" t="s">
        <v>13030</v>
      </c>
      <c r="W766" t="s">
        <v>16031</v>
      </c>
      <c r="X766" t="s">
        <v>13031</v>
      </c>
      <c r="AI766" s="1">
        <v>44823</v>
      </c>
    </row>
    <row r="767" spans="1:35" x14ac:dyDescent="0.25">
      <c r="A767" t="s">
        <v>13016</v>
      </c>
      <c r="B767" t="str">
        <f t="shared" si="11"/>
        <v>GB00BW9PJQ87K.H.S. Musical Instrument Co., Ltd.</v>
      </c>
      <c r="C767" t="s">
        <v>16025</v>
      </c>
      <c r="D767">
        <f>SIGN(VLOOKUP(C767,has_scf!$E$2:$F$1366,2,FALSE))</f>
        <v>0</v>
      </c>
      <c r="E767" s="1">
        <v>43399</v>
      </c>
      <c r="F767" t="s">
        <v>16057</v>
      </c>
      <c r="G767">
        <v>74637704</v>
      </c>
      <c r="H767">
        <v>211955</v>
      </c>
      <c r="K767" t="s">
        <v>36</v>
      </c>
      <c r="N767" t="s">
        <v>16027</v>
      </c>
      <c r="O767" t="s">
        <v>16028</v>
      </c>
      <c r="P767" t="s">
        <v>16029</v>
      </c>
      <c r="Q767" t="s">
        <v>16030</v>
      </c>
      <c r="R767" t="s">
        <v>16058</v>
      </c>
      <c r="W767" t="s">
        <v>16031</v>
      </c>
      <c r="X767" t="s">
        <v>16059</v>
      </c>
      <c r="Y767" t="s">
        <v>16060</v>
      </c>
      <c r="AI767" s="1">
        <v>44823</v>
      </c>
    </row>
    <row r="768" spans="1:35" x14ac:dyDescent="0.25">
      <c r="A768" t="s">
        <v>13016</v>
      </c>
      <c r="B768" t="str">
        <f t="shared" si="11"/>
        <v>GB00BW9PJQ87</v>
      </c>
      <c r="C768" t="s">
        <v>16025</v>
      </c>
      <c r="D768">
        <f>SIGN(VLOOKUP(C768,has_scf!$E$2:$F$1366,2,FALSE))</f>
        <v>0</v>
      </c>
      <c r="E768" s="1">
        <v>43404</v>
      </c>
      <c r="F768" t="s">
        <v>16061</v>
      </c>
      <c r="G768">
        <v>74637704</v>
      </c>
      <c r="H768">
        <v>8180310</v>
      </c>
      <c r="K768" t="s">
        <v>36</v>
      </c>
      <c r="M768" t="s">
        <v>16062</v>
      </c>
      <c r="N768" t="s">
        <v>16027</v>
      </c>
      <c r="O768" t="s">
        <v>16028</v>
      </c>
      <c r="P768" t="s">
        <v>16029</v>
      </c>
      <c r="Q768" t="s">
        <v>16030</v>
      </c>
      <c r="W768" t="s">
        <v>16031</v>
      </c>
      <c r="X768" t="s">
        <v>16062</v>
      </c>
      <c r="AI768" s="1">
        <v>44823</v>
      </c>
    </row>
    <row r="769" spans="1:35" x14ac:dyDescent="0.25">
      <c r="A769" t="s">
        <v>13016</v>
      </c>
      <c r="B769" t="str">
        <f t="shared" si="11"/>
        <v>GB00B11V7W98IE00BDB6Q211</v>
      </c>
      <c r="C769" t="s">
        <v>16063</v>
      </c>
      <c r="D769">
        <f>SIGN(VLOOKUP(C769,has_scf!$E$2:$F$1366,2,FALSE))</f>
        <v>0</v>
      </c>
      <c r="E769" s="1">
        <v>43404</v>
      </c>
      <c r="F769" t="s">
        <v>16064</v>
      </c>
      <c r="G769">
        <v>1921680</v>
      </c>
      <c r="H769">
        <v>84363947</v>
      </c>
      <c r="K769" t="s">
        <v>36</v>
      </c>
      <c r="M769" t="s">
        <v>16065</v>
      </c>
      <c r="N769" t="s">
        <v>16066</v>
      </c>
      <c r="O769" t="s">
        <v>16067</v>
      </c>
      <c r="P769" t="s">
        <v>16068</v>
      </c>
      <c r="Q769" t="s">
        <v>16069</v>
      </c>
      <c r="R769" t="s">
        <v>16070</v>
      </c>
      <c r="S769" t="s">
        <v>16071</v>
      </c>
      <c r="T769" t="s">
        <v>16072</v>
      </c>
      <c r="U769" t="s">
        <v>16073</v>
      </c>
      <c r="V769" t="s">
        <v>16074</v>
      </c>
      <c r="W769" t="s">
        <v>16075</v>
      </c>
      <c r="X769" t="s">
        <v>16076</v>
      </c>
      <c r="Y769" t="s">
        <v>13376</v>
      </c>
      <c r="Z769" t="s">
        <v>13377</v>
      </c>
      <c r="AI769" s="1">
        <v>44298</v>
      </c>
    </row>
    <row r="770" spans="1:35" x14ac:dyDescent="0.25">
      <c r="A770" t="s">
        <v>13016</v>
      </c>
      <c r="B770" t="str">
        <f t="shared" si="11"/>
        <v>GB0004281639US24703L2025</v>
      </c>
      <c r="C770" t="s">
        <v>11091</v>
      </c>
      <c r="D770">
        <f>SIGN(VLOOKUP(C770,has_scf!$E$2:$F$1366,2,FALSE))</f>
        <v>0</v>
      </c>
      <c r="E770" s="1">
        <v>43409</v>
      </c>
      <c r="F770" t="s">
        <v>16077</v>
      </c>
      <c r="G770">
        <v>194509412</v>
      </c>
      <c r="H770">
        <v>6068620</v>
      </c>
      <c r="K770" t="s">
        <v>36</v>
      </c>
      <c r="M770" t="s">
        <v>16078</v>
      </c>
      <c r="N770" t="s">
        <v>11098</v>
      </c>
      <c r="O770" t="s">
        <v>11099</v>
      </c>
      <c r="P770" t="s">
        <v>11100</v>
      </c>
      <c r="Q770">
        <v>428163</v>
      </c>
      <c r="R770" t="s">
        <v>13197</v>
      </c>
      <c r="S770" t="s">
        <v>13198</v>
      </c>
      <c r="T770" t="s">
        <v>13199</v>
      </c>
      <c r="U770" t="s">
        <v>13200</v>
      </c>
      <c r="V770" t="s">
        <v>13201</v>
      </c>
      <c r="W770" t="s">
        <v>16079</v>
      </c>
      <c r="X770" t="s">
        <v>13202</v>
      </c>
      <c r="Y770" t="s">
        <v>16080</v>
      </c>
      <c r="Z770" t="s">
        <v>16081</v>
      </c>
      <c r="AI770" s="1">
        <v>44864</v>
      </c>
    </row>
    <row r="771" spans="1:35" x14ac:dyDescent="0.25">
      <c r="A771" t="s">
        <v>13016</v>
      </c>
      <c r="B771" t="str">
        <f t="shared" ref="B771:B834" si="12">C771&amp;IF(U771="",R771,U771)</f>
        <v>GB0004281639US17275R1023</v>
      </c>
      <c r="C771" t="s">
        <v>11091</v>
      </c>
      <c r="D771">
        <f>SIGN(VLOOKUP(C771,has_scf!$E$2:$F$1366,2,FALSE))</f>
        <v>0</v>
      </c>
      <c r="E771" s="1">
        <v>43409</v>
      </c>
      <c r="F771" t="s">
        <v>16082</v>
      </c>
      <c r="G771">
        <v>194509412</v>
      </c>
      <c r="H771">
        <v>2283</v>
      </c>
      <c r="K771" t="s">
        <v>36</v>
      </c>
      <c r="N771" t="s">
        <v>11098</v>
      </c>
      <c r="O771" t="s">
        <v>11099</v>
      </c>
      <c r="P771" t="s">
        <v>11100</v>
      </c>
      <c r="Q771">
        <v>428163</v>
      </c>
      <c r="R771" t="s">
        <v>13214</v>
      </c>
      <c r="S771" t="s">
        <v>13215</v>
      </c>
      <c r="T771" t="s">
        <v>13216</v>
      </c>
      <c r="U771" t="s">
        <v>13217</v>
      </c>
      <c r="V771">
        <v>2198163</v>
      </c>
      <c r="W771" t="s">
        <v>16079</v>
      </c>
      <c r="X771" t="s">
        <v>15017</v>
      </c>
      <c r="Y771" t="s">
        <v>16083</v>
      </c>
      <c r="Z771" t="s">
        <v>16084</v>
      </c>
      <c r="AA771" t="s">
        <v>16085</v>
      </c>
      <c r="AI771" s="1">
        <v>44867</v>
      </c>
    </row>
    <row r="772" spans="1:35" x14ac:dyDescent="0.25">
      <c r="A772" t="s">
        <v>13016</v>
      </c>
      <c r="B772" t="str">
        <f t="shared" si="12"/>
        <v>GB0004281639Zerto Ltd.</v>
      </c>
      <c r="C772" t="s">
        <v>11091</v>
      </c>
      <c r="D772">
        <f>SIGN(VLOOKUP(C772,has_scf!$E$2:$F$1366,2,FALSE))</f>
        <v>0</v>
      </c>
      <c r="E772" s="1">
        <v>43409</v>
      </c>
      <c r="F772" t="s">
        <v>16086</v>
      </c>
      <c r="G772">
        <v>194509412</v>
      </c>
      <c r="H772">
        <v>7412339</v>
      </c>
      <c r="K772" t="s">
        <v>36</v>
      </c>
      <c r="N772" t="s">
        <v>11098</v>
      </c>
      <c r="O772" t="s">
        <v>11099</v>
      </c>
      <c r="P772" t="s">
        <v>11100</v>
      </c>
      <c r="Q772">
        <v>428163</v>
      </c>
      <c r="R772" t="s">
        <v>16087</v>
      </c>
      <c r="W772" t="s">
        <v>16079</v>
      </c>
      <c r="X772" t="s">
        <v>16088</v>
      </c>
      <c r="Y772" t="s">
        <v>16089</v>
      </c>
      <c r="AI772" s="1">
        <v>44867</v>
      </c>
    </row>
    <row r="773" spans="1:35" x14ac:dyDescent="0.25">
      <c r="A773" t="s">
        <v>13016</v>
      </c>
      <c r="B773" t="str">
        <f t="shared" si="12"/>
        <v>GB0004281639US7500861007</v>
      </c>
      <c r="C773" t="s">
        <v>11091</v>
      </c>
      <c r="D773">
        <f>SIGN(VLOOKUP(C773,has_scf!$E$2:$F$1366,2,FALSE))</f>
        <v>0</v>
      </c>
      <c r="E773" s="1">
        <v>43409</v>
      </c>
      <c r="F773" t="s">
        <v>16090</v>
      </c>
      <c r="G773">
        <v>194509412</v>
      </c>
      <c r="H773">
        <v>1836796</v>
      </c>
      <c r="K773" t="s">
        <v>36</v>
      </c>
      <c r="M773" t="s">
        <v>16091</v>
      </c>
      <c r="N773" t="s">
        <v>11098</v>
      </c>
      <c r="O773" t="s">
        <v>11099</v>
      </c>
      <c r="P773" t="s">
        <v>11100</v>
      </c>
      <c r="Q773">
        <v>428163</v>
      </c>
      <c r="R773" t="s">
        <v>14650</v>
      </c>
      <c r="S773" t="s">
        <v>14651</v>
      </c>
      <c r="T773">
        <v>750086100</v>
      </c>
      <c r="U773" t="s">
        <v>14652</v>
      </c>
      <c r="V773">
        <v>2591524</v>
      </c>
      <c r="W773" t="s">
        <v>16079</v>
      </c>
      <c r="X773" t="s">
        <v>16092</v>
      </c>
      <c r="Y773" t="s">
        <v>16093</v>
      </c>
      <c r="AI773" s="1">
        <v>44867</v>
      </c>
    </row>
    <row r="774" spans="1:35" x14ac:dyDescent="0.25">
      <c r="A774" t="s">
        <v>13016</v>
      </c>
      <c r="B774" t="str">
        <f t="shared" si="12"/>
        <v>GB0004281639Asigra, Inc.</v>
      </c>
      <c r="C774" t="s">
        <v>11091</v>
      </c>
      <c r="D774">
        <f>SIGN(VLOOKUP(C774,has_scf!$E$2:$F$1366,2,FALSE))</f>
        <v>0</v>
      </c>
      <c r="E774" s="1">
        <v>43409</v>
      </c>
      <c r="F774" t="s">
        <v>16094</v>
      </c>
      <c r="G774">
        <v>194509412</v>
      </c>
      <c r="H774">
        <v>1805506</v>
      </c>
      <c r="K774" t="s">
        <v>36</v>
      </c>
      <c r="N774" t="s">
        <v>11098</v>
      </c>
      <c r="O774" t="s">
        <v>11099</v>
      </c>
      <c r="P774" t="s">
        <v>11100</v>
      </c>
      <c r="Q774">
        <v>428163</v>
      </c>
      <c r="R774" t="s">
        <v>16095</v>
      </c>
      <c r="W774" t="s">
        <v>16079</v>
      </c>
      <c r="X774" t="s">
        <v>16096</v>
      </c>
      <c r="Y774" t="s">
        <v>16097</v>
      </c>
      <c r="Z774" t="s">
        <v>16098</v>
      </c>
      <c r="AA774" t="s">
        <v>16099</v>
      </c>
      <c r="AI774" s="1">
        <v>44867</v>
      </c>
    </row>
    <row r="775" spans="1:35" x14ac:dyDescent="0.25">
      <c r="A775" t="s">
        <v>13016</v>
      </c>
      <c r="B775" t="str">
        <f t="shared" si="12"/>
        <v>GB0004281639</v>
      </c>
      <c r="C775" t="s">
        <v>11091</v>
      </c>
      <c r="D775">
        <f>SIGN(VLOOKUP(C775,has_scf!$E$2:$F$1366,2,FALSE))</f>
        <v>0</v>
      </c>
      <c r="E775" s="1">
        <v>43409</v>
      </c>
      <c r="F775" t="s">
        <v>16100</v>
      </c>
      <c r="G775">
        <v>194509412</v>
      </c>
      <c r="H775">
        <v>7259437</v>
      </c>
      <c r="K775" t="s">
        <v>36</v>
      </c>
      <c r="N775" t="s">
        <v>11098</v>
      </c>
      <c r="O775" t="s">
        <v>11099</v>
      </c>
      <c r="P775" t="s">
        <v>11100</v>
      </c>
      <c r="Q775">
        <v>428163</v>
      </c>
      <c r="W775" t="s">
        <v>16079</v>
      </c>
      <c r="X775" t="s">
        <v>16101</v>
      </c>
      <c r="Y775" t="s">
        <v>16102</v>
      </c>
      <c r="AI775" s="1">
        <v>44867</v>
      </c>
    </row>
    <row r="776" spans="1:35" x14ac:dyDescent="0.25">
      <c r="A776" t="s">
        <v>13016</v>
      </c>
      <c r="B776" t="str">
        <f t="shared" si="12"/>
        <v>GB0004281639</v>
      </c>
      <c r="C776" t="s">
        <v>11091</v>
      </c>
      <c r="D776">
        <f>SIGN(VLOOKUP(C776,has_scf!$E$2:$F$1366,2,FALSE))</f>
        <v>0</v>
      </c>
      <c r="E776" s="1">
        <v>43409</v>
      </c>
      <c r="F776" t="s">
        <v>16103</v>
      </c>
      <c r="G776">
        <v>194509412</v>
      </c>
      <c r="H776">
        <v>11788</v>
      </c>
      <c r="K776" t="s">
        <v>36</v>
      </c>
      <c r="M776" t="s">
        <v>16104</v>
      </c>
      <c r="N776" t="s">
        <v>11098</v>
      </c>
      <c r="O776" t="s">
        <v>11099</v>
      </c>
      <c r="P776" t="s">
        <v>11100</v>
      </c>
      <c r="Q776">
        <v>428163</v>
      </c>
      <c r="W776" t="s">
        <v>16079</v>
      </c>
      <c r="X776" t="s">
        <v>16105</v>
      </c>
      <c r="Y776" t="s">
        <v>16106</v>
      </c>
      <c r="AI776" s="1">
        <v>44418</v>
      </c>
    </row>
    <row r="777" spans="1:35" x14ac:dyDescent="0.25">
      <c r="A777" t="s">
        <v>13016</v>
      </c>
      <c r="B777" t="str">
        <f t="shared" si="12"/>
        <v>GB0004281639</v>
      </c>
      <c r="C777" t="s">
        <v>11091</v>
      </c>
      <c r="D777">
        <f>SIGN(VLOOKUP(C777,has_scf!$E$2:$F$1366,2,FALSE))</f>
        <v>0</v>
      </c>
      <c r="E777" s="1">
        <v>43409</v>
      </c>
      <c r="F777" t="s">
        <v>16107</v>
      </c>
      <c r="G777">
        <v>194509412</v>
      </c>
      <c r="H777">
        <v>9862</v>
      </c>
      <c r="K777" t="s">
        <v>36</v>
      </c>
      <c r="N777" t="s">
        <v>11098</v>
      </c>
      <c r="O777" t="s">
        <v>11099</v>
      </c>
      <c r="P777" t="s">
        <v>11100</v>
      </c>
      <c r="Q777">
        <v>428163</v>
      </c>
      <c r="W777" t="s">
        <v>16079</v>
      </c>
      <c r="X777" t="s">
        <v>16108</v>
      </c>
      <c r="Y777" t="s">
        <v>16109</v>
      </c>
      <c r="Z777" t="s">
        <v>16110</v>
      </c>
      <c r="AA777" t="s">
        <v>16111</v>
      </c>
      <c r="AB777" t="s">
        <v>16112</v>
      </c>
      <c r="AC777" t="s">
        <v>16113</v>
      </c>
      <c r="AI777" s="1">
        <v>44867</v>
      </c>
    </row>
    <row r="778" spans="1:35" x14ac:dyDescent="0.25">
      <c r="A778" t="s">
        <v>13016</v>
      </c>
      <c r="B778" t="str">
        <f t="shared" si="12"/>
        <v>GB0004281639US45321L1008</v>
      </c>
      <c r="C778" t="s">
        <v>11091</v>
      </c>
      <c r="D778">
        <f>SIGN(VLOOKUP(C778,has_scf!$E$2:$F$1366,2,FALSE))</f>
        <v>0</v>
      </c>
      <c r="E778" s="1">
        <v>43409</v>
      </c>
      <c r="F778" t="s">
        <v>16114</v>
      </c>
      <c r="G778">
        <v>194509412</v>
      </c>
      <c r="H778">
        <v>27212945</v>
      </c>
      <c r="K778" t="s">
        <v>36</v>
      </c>
      <c r="N778" t="s">
        <v>11098</v>
      </c>
      <c r="O778" t="s">
        <v>11099</v>
      </c>
      <c r="P778" t="s">
        <v>11100</v>
      </c>
      <c r="Q778">
        <v>428163</v>
      </c>
      <c r="R778" t="s">
        <v>16115</v>
      </c>
      <c r="S778" t="s">
        <v>16116</v>
      </c>
      <c r="T778" t="s">
        <v>16117</v>
      </c>
      <c r="U778" t="s">
        <v>16118</v>
      </c>
      <c r="V778" t="s">
        <v>16119</v>
      </c>
      <c r="W778" t="s">
        <v>16079</v>
      </c>
      <c r="X778" t="s">
        <v>16120</v>
      </c>
      <c r="Y778" t="s">
        <v>16121</v>
      </c>
      <c r="Z778" t="s">
        <v>16122</v>
      </c>
      <c r="AA778" t="s">
        <v>16123</v>
      </c>
      <c r="AB778" t="s">
        <v>16124</v>
      </c>
      <c r="AI778" s="1">
        <v>43845</v>
      </c>
    </row>
    <row r="779" spans="1:35" x14ac:dyDescent="0.25">
      <c r="A779" t="s">
        <v>13016</v>
      </c>
      <c r="B779" t="str">
        <f t="shared" si="12"/>
        <v>GB0004281639US45321L1008</v>
      </c>
      <c r="C779" t="s">
        <v>11091</v>
      </c>
      <c r="D779">
        <f>SIGN(VLOOKUP(C779,has_scf!$E$2:$F$1366,2,FALSE))</f>
        <v>0</v>
      </c>
      <c r="E779" s="1">
        <v>43845</v>
      </c>
      <c r="F779" t="s">
        <v>16114</v>
      </c>
      <c r="G779">
        <v>194509412</v>
      </c>
      <c r="H779">
        <v>27212945</v>
      </c>
      <c r="K779" t="s">
        <v>36</v>
      </c>
      <c r="M779" t="s">
        <v>16125</v>
      </c>
      <c r="N779" t="s">
        <v>11098</v>
      </c>
      <c r="O779" t="s">
        <v>11099</v>
      </c>
      <c r="P779" t="s">
        <v>11100</v>
      </c>
      <c r="Q779">
        <v>428163</v>
      </c>
      <c r="R779" t="s">
        <v>16115</v>
      </c>
      <c r="S779" t="s">
        <v>16116</v>
      </c>
      <c r="T779" t="s">
        <v>16117</v>
      </c>
      <c r="U779" t="s">
        <v>16118</v>
      </c>
      <c r="V779" t="s">
        <v>16119</v>
      </c>
      <c r="W779" t="s">
        <v>16079</v>
      </c>
      <c r="X779" t="s">
        <v>16120</v>
      </c>
      <c r="Y779" t="s">
        <v>16121</v>
      </c>
      <c r="Z779" t="s">
        <v>16122</v>
      </c>
      <c r="AA779" t="s">
        <v>16123</v>
      </c>
      <c r="AB779" t="s">
        <v>16124</v>
      </c>
      <c r="AI779" s="1">
        <v>44867</v>
      </c>
    </row>
    <row r="780" spans="1:35" x14ac:dyDescent="0.25">
      <c r="A780" t="s">
        <v>13016</v>
      </c>
      <c r="B780" t="str">
        <f t="shared" si="12"/>
        <v>GB00B7TW1V39US11135F1012</v>
      </c>
      <c r="C780" t="s">
        <v>9640</v>
      </c>
      <c r="D780">
        <f>SIGN(VLOOKUP(C780,has_scf!$E$2:$F$1366,2,FALSE))</f>
        <v>1</v>
      </c>
      <c r="E780" s="1">
        <v>43416</v>
      </c>
      <c r="F780" t="s">
        <v>16126</v>
      </c>
      <c r="G780">
        <v>194535729</v>
      </c>
      <c r="H780">
        <v>86269003</v>
      </c>
      <c r="K780" t="s">
        <v>36</v>
      </c>
      <c r="M780" t="s">
        <v>16127</v>
      </c>
      <c r="N780" t="s">
        <v>9637</v>
      </c>
      <c r="O780" t="s">
        <v>9638</v>
      </c>
      <c r="P780" t="s">
        <v>9639</v>
      </c>
      <c r="Q780" t="s">
        <v>9641</v>
      </c>
      <c r="R780" t="s">
        <v>16128</v>
      </c>
      <c r="S780" t="s">
        <v>16129</v>
      </c>
      <c r="T780" t="s">
        <v>16130</v>
      </c>
      <c r="U780" t="s">
        <v>16131</v>
      </c>
      <c r="V780" t="s">
        <v>16132</v>
      </c>
      <c r="W780" t="s">
        <v>9642</v>
      </c>
      <c r="X780" t="s">
        <v>16133</v>
      </c>
      <c r="Y780" t="s">
        <v>13203</v>
      </c>
      <c r="AI780" s="1">
        <v>45173</v>
      </c>
    </row>
    <row r="781" spans="1:35" x14ac:dyDescent="0.25">
      <c r="A781" t="s">
        <v>13016</v>
      </c>
      <c r="B781" t="str">
        <f t="shared" si="12"/>
        <v>GB0033360586KYG555981094</v>
      </c>
      <c r="C781" t="s">
        <v>16134</v>
      </c>
      <c r="D781">
        <f>SIGN(VLOOKUP(C781,has_scf!$E$2:$F$1366,2,FALSE))</f>
        <v>0</v>
      </c>
      <c r="E781" s="1">
        <v>43417</v>
      </c>
      <c r="F781" t="s">
        <v>16135</v>
      </c>
      <c r="G781">
        <v>194517455</v>
      </c>
      <c r="H781">
        <v>16008820</v>
      </c>
      <c r="K781" t="s">
        <v>36</v>
      </c>
      <c r="M781" t="s">
        <v>16136</v>
      </c>
      <c r="N781" t="s">
        <v>16137</v>
      </c>
      <c r="O781" t="s">
        <v>16138</v>
      </c>
      <c r="P781" t="s">
        <v>16139</v>
      </c>
      <c r="Q781">
        <v>3336058</v>
      </c>
      <c r="R781" t="s">
        <v>16140</v>
      </c>
      <c r="S781" t="s">
        <v>16141</v>
      </c>
      <c r="T781" t="s">
        <v>16142</v>
      </c>
      <c r="U781" t="s">
        <v>16143</v>
      </c>
      <c r="V781" t="s">
        <v>16144</v>
      </c>
      <c r="W781" t="s">
        <v>16145</v>
      </c>
      <c r="X781" t="s">
        <v>16146</v>
      </c>
      <c r="Y781" t="s">
        <v>16147</v>
      </c>
      <c r="Z781" t="s">
        <v>16148</v>
      </c>
      <c r="AA781" t="s">
        <v>16149</v>
      </c>
      <c r="AB781" t="s">
        <v>16150</v>
      </c>
      <c r="AI781" s="1">
        <v>44461</v>
      </c>
    </row>
    <row r="782" spans="1:35" x14ac:dyDescent="0.25">
      <c r="A782" t="s">
        <v>13016</v>
      </c>
      <c r="B782" t="str">
        <f t="shared" si="12"/>
        <v>GB00BLTVCF91</v>
      </c>
      <c r="C782" t="s">
        <v>3757</v>
      </c>
      <c r="D782">
        <f>SIGN(VLOOKUP(C782,has_scf!$E$2:$F$1366,2,FALSE))</f>
        <v>0</v>
      </c>
      <c r="E782" s="1">
        <v>43529</v>
      </c>
      <c r="F782" t="s">
        <v>16151</v>
      </c>
      <c r="G782">
        <v>67165301</v>
      </c>
      <c r="H782">
        <v>137927039</v>
      </c>
      <c r="K782" t="s">
        <v>36</v>
      </c>
      <c r="N782" t="s">
        <v>3764</v>
      </c>
      <c r="O782" t="s">
        <v>3765</v>
      </c>
      <c r="P782" t="s">
        <v>3766</v>
      </c>
      <c r="Q782" t="s">
        <v>3767</v>
      </c>
      <c r="W782" t="s">
        <v>3769</v>
      </c>
      <c r="X782" t="s">
        <v>16152</v>
      </c>
      <c r="AI782" s="1">
        <v>43934</v>
      </c>
    </row>
    <row r="783" spans="1:35" x14ac:dyDescent="0.25">
      <c r="A783" t="s">
        <v>13016</v>
      </c>
      <c r="B783" t="str">
        <f t="shared" si="12"/>
        <v>GB00BLTVCF91</v>
      </c>
      <c r="C783" t="s">
        <v>3757</v>
      </c>
      <c r="D783">
        <f>SIGN(VLOOKUP(C783,has_scf!$E$2:$F$1366,2,FALSE))</f>
        <v>0</v>
      </c>
      <c r="E783" s="1">
        <v>43934</v>
      </c>
      <c r="F783" t="s">
        <v>16151</v>
      </c>
      <c r="G783">
        <v>67165301</v>
      </c>
      <c r="H783">
        <v>137927039</v>
      </c>
      <c r="K783" t="s">
        <v>36</v>
      </c>
      <c r="N783" t="s">
        <v>3764</v>
      </c>
      <c r="O783" t="s">
        <v>3765</v>
      </c>
      <c r="P783" t="s">
        <v>3766</v>
      </c>
      <c r="Q783" t="s">
        <v>3767</v>
      </c>
      <c r="W783" t="s">
        <v>3769</v>
      </c>
      <c r="X783" t="s">
        <v>16152</v>
      </c>
      <c r="AI783" s="1">
        <v>43934</v>
      </c>
    </row>
    <row r="784" spans="1:35" x14ac:dyDescent="0.25">
      <c r="A784" t="s">
        <v>13016</v>
      </c>
      <c r="B784" t="str">
        <f t="shared" si="12"/>
        <v>GB00BLTVCF91</v>
      </c>
      <c r="C784" t="s">
        <v>3757</v>
      </c>
      <c r="D784">
        <f>SIGN(VLOOKUP(C784,has_scf!$E$2:$F$1366,2,FALSE))</f>
        <v>0</v>
      </c>
      <c r="E784" s="1">
        <v>43529</v>
      </c>
      <c r="F784" t="s">
        <v>16153</v>
      </c>
      <c r="G784">
        <v>67165301</v>
      </c>
      <c r="H784">
        <v>137928054</v>
      </c>
      <c r="K784" t="s">
        <v>36</v>
      </c>
      <c r="N784" t="s">
        <v>3764</v>
      </c>
      <c r="O784" t="s">
        <v>3765</v>
      </c>
      <c r="P784" t="s">
        <v>3766</v>
      </c>
      <c r="Q784" t="s">
        <v>3767</v>
      </c>
      <c r="W784" t="s">
        <v>3769</v>
      </c>
      <c r="X784" t="s">
        <v>16154</v>
      </c>
      <c r="Y784" t="s">
        <v>16155</v>
      </c>
      <c r="AI784" s="1">
        <v>43934</v>
      </c>
    </row>
    <row r="785" spans="1:35" x14ac:dyDescent="0.25">
      <c r="A785" t="s">
        <v>13016</v>
      </c>
      <c r="B785" t="str">
        <f t="shared" si="12"/>
        <v>GB00BLTVCF91</v>
      </c>
      <c r="C785" t="s">
        <v>3757</v>
      </c>
      <c r="D785">
        <f>SIGN(VLOOKUP(C785,has_scf!$E$2:$F$1366,2,FALSE))</f>
        <v>0</v>
      </c>
      <c r="E785" s="1">
        <v>43934</v>
      </c>
      <c r="F785" t="s">
        <v>16153</v>
      </c>
      <c r="G785">
        <v>67165301</v>
      </c>
      <c r="H785">
        <v>137928054</v>
      </c>
      <c r="K785" t="s">
        <v>36</v>
      </c>
      <c r="N785" t="s">
        <v>3764</v>
      </c>
      <c r="O785" t="s">
        <v>3765</v>
      </c>
      <c r="P785" t="s">
        <v>3766</v>
      </c>
      <c r="Q785" t="s">
        <v>3767</v>
      </c>
      <c r="W785" t="s">
        <v>3769</v>
      </c>
      <c r="X785" t="s">
        <v>16154</v>
      </c>
      <c r="Y785" t="s">
        <v>16155</v>
      </c>
      <c r="AI785" s="1">
        <v>43934</v>
      </c>
    </row>
    <row r="786" spans="1:35" x14ac:dyDescent="0.25">
      <c r="A786" t="s">
        <v>13016</v>
      </c>
      <c r="B786" t="str">
        <f t="shared" si="12"/>
        <v>GB00B71N6K86FR0000120073</v>
      </c>
      <c r="C786" t="s">
        <v>414</v>
      </c>
      <c r="D786">
        <f>SIGN(VLOOKUP(C786,has_scf!$E$2:$F$1366,2,FALSE))</f>
        <v>0</v>
      </c>
      <c r="E786" s="1">
        <v>43535</v>
      </c>
      <c r="F786" t="s">
        <v>16156</v>
      </c>
      <c r="G786">
        <v>194529527</v>
      </c>
      <c r="H786">
        <v>1922943</v>
      </c>
      <c r="K786" t="s">
        <v>36</v>
      </c>
      <c r="N786" t="s">
        <v>421</v>
      </c>
      <c r="O786" t="s">
        <v>422</v>
      </c>
      <c r="P786" t="s">
        <v>423</v>
      </c>
      <c r="Q786" t="s">
        <v>424</v>
      </c>
      <c r="R786" t="s">
        <v>5003</v>
      </c>
      <c r="S786" t="s">
        <v>5004</v>
      </c>
      <c r="T786" t="s">
        <v>5005</v>
      </c>
      <c r="U786" t="s">
        <v>5006</v>
      </c>
      <c r="V786" t="s">
        <v>5007</v>
      </c>
      <c r="W786" t="s">
        <v>557</v>
      </c>
      <c r="X786" t="s">
        <v>16157</v>
      </c>
      <c r="Y786" t="s">
        <v>16158</v>
      </c>
      <c r="Z786" t="s">
        <v>16159</v>
      </c>
      <c r="AI786" s="1">
        <v>43920</v>
      </c>
    </row>
    <row r="787" spans="1:35" x14ac:dyDescent="0.25">
      <c r="A787" t="s">
        <v>13016</v>
      </c>
      <c r="B787" t="str">
        <f t="shared" si="12"/>
        <v>GB00B71N6K86FR0000120073</v>
      </c>
      <c r="C787" t="s">
        <v>414</v>
      </c>
      <c r="D787">
        <f>SIGN(VLOOKUP(C787,has_scf!$E$2:$F$1366,2,FALSE))</f>
        <v>0</v>
      </c>
      <c r="E787" s="1">
        <v>43920</v>
      </c>
      <c r="F787" t="s">
        <v>16156</v>
      </c>
      <c r="G787">
        <v>194529527</v>
      </c>
      <c r="H787">
        <v>1922943</v>
      </c>
      <c r="K787" t="s">
        <v>36</v>
      </c>
      <c r="N787" t="s">
        <v>421</v>
      </c>
      <c r="O787" t="s">
        <v>422</v>
      </c>
      <c r="P787" t="s">
        <v>423</v>
      </c>
      <c r="Q787" t="s">
        <v>424</v>
      </c>
      <c r="R787" t="s">
        <v>5003</v>
      </c>
      <c r="S787" t="s">
        <v>5004</v>
      </c>
      <c r="T787" t="s">
        <v>5005</v>
      </c>
      <c r="U787" t="s">
        <v>5006</v>
      </c>
      <c r="V787" t="s">
        <v>5007</v>
      </c>
      <c r="W787" t="s">
        <v>557</v>
      </c>
      <c r="X787" t="s">
        <v>16157</v>
      </c>
      <c r="Y787" t="s">
        <v>16158</v>
      </c>
      <c r="Z787" t="s">
        <v>16159</v>
      </c>
      <c r="AI787" s="1">
        <v>43920</v>
      </c>
    </row>
    <row r="788" spans="1:35" x14ac:dyDescent="0.25">
      <c r="A788" t="s">
        <v>13016</v>
      </c>
      <c r="B788" t="str">
        <f t="shared" si="12"/>
        <v>GB00B8GRBX01US34959E1091</v>
      </c>
      <c r="C788" t="s">
        <v>4419</v>
      </c>
      <c r="D788">
        <f>SIGN(VLOOKUP(C788,has_scf!$E$2:$F$1366,2,FALSE))</f>
        <v>0</v>
      </c>
      <c r="E788" s="1">
        <v>43537</v>
      </c>
      <c r="F788" t="s">
        <v>16160</v>
      </c>
      <c r="G788">
        <v>194510748</v>
      </c>
      <c r="H788">
        <v>1675874</v>
      </c>
      <c r="K788" t="s">
        <v>36</v>
      </c>
      <c r="N788" t="s">
        <v>4416</v>
      </c>
      <c r="O788" t="s">
        <v>4417</v>
      </c>
      <c r="P788" t="s">
        <v>4418</v>
      </c>
      <c r="Q788" t="s">
        <v>4420</v>
      </c>
      <c r="R788" t="s">
        <v>13467</v>
      </c>
      <c r="S788" t="s">
        <v>13468</v>
      </c>
      <c r="T788" s="2">
        <v>3.4959000000000003E+113</v>
      </c>
      <c r="U788" t="s">
        <v>13469</v>
      </c>
      <c r="V788" t="s">
        <v>13470</v>
      </c>
      <c r="W788" t="s">
        <v>15786</v>
      </c>
      <c r="X788" t="s">
        <v>13471</v>
      </c>
      <c r="Y788" t="s">
        <v>15788</v>
      </c>
      <c r="AI788" s="1">
        <v>767011</v>
      </c>
    </row>
    <row r="789" spans="1:35" x14ac:dyDescent="0.25">
      <c r="A789" t="s">
        <v>13016</v>
      </c>
      <c r="B789" t="str">
        <f t="shared" si="12"/>
        <v>GB00B8GRBX01JP3637300009</v>
      </c>
      <c r="C789" t="s">
        <v>4419</v>
      </c>
      <c r="D789">
        <f>SIGN(VLOOKUP(C789,has_scf!$E$2:$F$1366,2,FALSE))</f>
        <v>0</v>
      </c>
      <c r="E789" s="1">
        <v>44119</v>
      </c>
      <c r="F789" t="s">
        <v>16161</v>
      </c>
      <c r="G789">
        <v>194510748</v>
      </c>
      <c r="H789">
        <v>20077</v>
      </c>
      <c r="K789" t="s">
        <v>36</v>
      </c>
      <c r="N789" t="s">
        <v>4416</v>
      </c>
      <c r="O789" t="s">
        <v>4417</v>
      </c>
      <c r="P789" t="s">
        <v>4418</v>
      </c>
      <c r="Q789" t="s">
        <v>4420</v>
      </c>
      <c r="R789" t="s">
        <v>15373</v>
      </c>
      <c r="S789">
        <v>4704</v>
      </c>
      <c r="T789" t="s">
        <v>15374</v>
      </c>
      <c r="U789" t="s">
        <v>15375</v>
      </c>
      <c r="V789">
        <v>6125286</v>
      </c>
      <c r="W789" t="s">
        <v>15786</v>
      </c>
      <c r="X789" t="s">
        <v>15376</v>
      </c>
      <c r="Y789" t="s">
        <v>16162</v>
      </c>
      <c r="AI789" s="1">
        <v>45818</v>
      </c>
    </row>
    <row r="790" spans="1:35" x14ac:dyDescent="0.25">
      <c r="A790" t="s">
        <v>13016</v>
      </c>
      <c r="B790" t="str">
        <f t="shared" si="12"/>
        <v>GB00BHJYC057US0231351067</v>
      </c>
      <c r="C790" t="s">
        <v>1334</v>
      </c>
      <c r="D790">
        <f>SIGN(VLOOKUP(C790,has_scf!$E$2:$F$1366,2,FALSE))</f>
        <v>0</v>
      </c>
      <c r="E790" s="1">
        <v>43537</v>
      </c>
      <c r="F790" t="s">
        <v>16163</v>
      </c>
      <c r="G790">
        <v>1222</v>
      </c>
      <c r="H790">
        <v>441</v>
      </c>
      <c r="K790" t="s">
        <v>36</v>
      </c>
      <c r="N790" t="s">
        <v>1340</v>
      </c>
      <c r="O790" t="s">
        <v>1341</v>
      </c>
      <c r="P790" t="s">
        <v>1342</v>
      </c>
      <c r="Q790" t="s">
        <v>1343</v>
      </c>
      <c r="R790" t="s">
        <v>4199</v>
      </c>
      <c r="S790" t="s">
        <v>4200</v>
      </c>
      <c r="T790">
        <v>23135106</v>
      </c>
      <c r="U790" t="s">
        <v>4201</v>
      </c>
      <c r="V790">
        <v>2000019</v>
      </c>
      <c r="W790" t="s">
        <v>1420</v>
      </c>
      <c r="X790" t="s">
        <v>4202</v>
      </c>
      <c r="Y790" t="s">
        <v>16164</v>
      </c>
      <c r="AI790" s="1">
        <v>44288</v>
      </c>
    </row>
    <row r="791" spans="1:35" x14ac:dyDescent="0.25">
      <c r="A791" t="s">
        <v>13016</v>
      </c>
      <c r="B791" t="str">
        <f t="shared" si="12"/>
        <v>NL0010545661IE00B4BNMY34</v>
      </c>
      <c r="C791" t="s">
        <v>189</v>
      </c>
      <c r="D791">
        <f>SIGN(VLOOKUP(C791,has_scf!$E$2:$F$1366,2,FALSE))</f>
        <v>0</v>
      </c>
      <c r="E791" s="1">
        <v>43537</v>
      </c>
      <c r="F791" t="s">
        <v>16165</v>
      </c>
      <c r="G791">
        <v>194536706</v>
      </c>
      <c r="H791">
        <v>22260</v>
      </c>
      <c r="K791" t="s">
        <v>36</v>
      </c>
      <c r="N791" t="s">
        <v>196</v>
      </c>
      <c r="O791" t="s">
        <v>197</v>
      </c>
      <c r="P791" t="s">
        <v>198</v>
      </c>
      <c r="Q791" t="s">
        <v>199</v>
      </c>
      <c r="R791" t="s">
        <v>16166</v>
      </c>
      <c r="S791" t="s">
        <v>16167</v>
      </c>
      <c r="T791" t="s">
        <v>16168</v>
      </c>
      <c r="U791" t="s">
        <v>16169</v>
      </c>
      <c r="V791" t="s">
        <v>16170</v>
      </c>
      <c r="W791" t="s">
        <v>226</v>
      </c>
      <c r="X791" t="s">
        <v>16171</v>
      </c>
      <c r="Y791" t="s">
        <v>16172</v>
      </c>
      <c r="AI791" s="1">
        <v>43896</v>
      </c>
    </row>
    <row r="792" spans="1:35" x14ac:dyDescent="0.25">
      <c r="A792" t="s">
        <v>13016</v>
      </c>
      <c r="B792" t="str">
        <f t="shared" si="12"/>
        <v>NL0010545661IE00B4BNMY34</v>
      </c>
      <c r="C792" t="s">
        <v>189</v>
      </c>
      <c r="D792">
        <f>SIGN(VLOOKUP(C792,has_scf!$E$2:$F$1366,2,FALSE))</f>
        <v>0</v>
      </c>
      <c r="E792" s="1">
        <v>43896</v>
      </c>
      <c r="F792" t="s">
        <v>16165</v>
      </c>
      <c r="G792">
        <v>194536706</v>
      </c>
      <c r="H792">
        <v>22260</v>
      </c>
      <c r="K792" t="s">
        <v>36</v>
      </c>
      <c r="N792" t="s">
        <v>196</v>
      </c>
      <c r="O792" t="s">
        <v>197</v>
      </c>
      <c r="P792" t="s">
        <v>198</v>
      </c>
      <c r="Q792" t="s">
        <v>199</v>
      </c>
      <c r="R792" t="s">
        <v>16166</v>
      </c>
      <c r="S792" t="s">
        <v>16167</v>
      </c>
      <c r="T792" t="s">
        <v>16168</v>
      </c>
      <c r="U792" t="s">
        <v>16169</v>
      </c>
      <c r="V792" t="s">
        <v>16170</v>
      </c>
      <c r="W792" t="s">
        <v>226</v>
      </c>
      <c r="X792" t="s">
        <v>16171</v>
      </c>
      <c r="Y792" t="s">
        <v>16172</v>
      </c>
      <c r="AI792" s="1">
        <v>43896</v>
      </c>
    </row>
    <row r="793" spans="1:35" x14ac:dyDescent="0.25">
      <c r="A793" t="s">
        <v>13016</v>
      </c>
      <c r="B793" t="str">
        <f t="shared" si="12"/>
        <v>NL0010545661CA30957Q1028</v>
      </c>
      <c r="C793" t="s">
        <v>189</v>
      </c>
      <c r="D793">
        <f>SIGN(VLOOKUP(C793,has_scf!$E$2:$F$1366,2,FALSE))</f>
        <v>0</v>
      </c>
      <c r="E793" s="1">
        <v>43537</v>
      </c>
      <c r="F793" t="s">
        <v>16173</v>
      </c>
      <c r="G793">
        <v>194536706</v>
      </c>
      <c r="H793">
        <v>8719067</v>
      </c>
      <c r="K793" t="s">
        <v>36</v>
      </c>
      <c r="N793" t="s">
        <v>196</v>
      </c>
      <c r="O793" t="s">
        <v>197</v>
      </c>
      <c r="P793" t="s">
        <v>198</v>
      </c>
      <c r="Q793" t="s">
        <v>199</v>
      </c>
      <c r="R793" t="s">
        <v>16174</v>
      </c>
      <c r="S793" t="s">
        <v>16175</v>
      </c>
      <c r="T793" t="s">
        <v>16176</v>
      </c>
      <c r="U793" t="s">
        <v>16177</v>
      </c>
      <c r="V793" t="s">
        <v>16178</v>
      </c>
      <c r="W793" t="s">
        <v>226</v>
      </c>
      <c r="Y793" t="s">
        <v>16179</v>
      </c>
      <c r="AI793" s="1">
        <v>43896</v>
      </c>
    </row>
    <row r="794" spans="1:35" x14ac:dyDescent="0.25">
      <c r="A794" t="s">
        <v>13016</v>
      </c>
      <c r="B794" t="str">
        <f t="shared" si="12"/>
        <v>NL0010545661CA30957Q1028</v>
      </c>
      <c r="C794" t="s">
        <v>189</v>
      </c>
      <c r="D794">
        <f>SIGN(VLOOKUP(C794,has_scf!$E$2:$F$1366,2,FALSE))</f>
        <v>0</v>
      </c>
      <c r="E794" s="1">
        <v>43896</v>
      </c>
      <c r="F794" t="s">
        <v>16173</v>
      </c>
      <c r="G794">
        <v>194536706</v>
      </c>
      <c r="H794">
        <v>8719067</v>
      </c>
      <c r="K794" t="s">
        <v>36</v>
      </c>
      <c r="N794" t="s">
        <v>196</v>
      </c>
      <c r="O794" t="s">
        <v>197</v>
      </c>
      <c r="P794" t="s">
        <v>198</v>
      </c>
      <c r="Q794" t="s">
        <v>199</v>
      </c>
      <c r="R794" t="s">
        <v>16174</v>
      </c>
      <c r="S794" t="s">
        <v>16175</v>
      </c>
      <c r="T794" t="s">
        <v>16176</v>
      </c>
      <c r="U794" t="s">
        <v>16177</v>
      </c>
      <c r="V794" t="s">
        <v>16178</v>
      </c>
      <c r="W794" t="s">
        <v>226</v>
      </c>
      <c r="Y794" t="s">
        <v>16179</v>
      </c>
      <c r="AI794" s="1">
        <v>43896</v>
      </c>
    </row>
    <row r="795" spans="1:35" x14ac:dyDescent="0.25">
      <c r="A795" t="s">
        <v>13016</v>
      </c>
      <c r="B795" t="str">
        <f t="shared" si="12"/>
        <v>GB00BHJYC057KW0EQ0500953</v>
      </c>
      <c r="C795" t="s">
        <v>1334</v>
      </c>
      <c r="D795">
        <f>SIGN(VLOOKUP(C795,has_scf!$E$2:$F$1366,2,FALSE))</f>
        <v>0</v>
      </c>
      <c r="E795" s="1">
        <v>43538</v>
      </c>
      <c r="F795" t="s">
        <v>16180</v>
      </c>
      <c r="G795">
        <v>1222</v>
      </c>
      <c r="H795">
        <v>21998471</v>
      </c>
      <c r="K795" t="s">
        <v>36</v>
      </c>
      <c r="N795" t="s">
        <v>1340</v>
      </c>
      <c r="O795" t="s">
        <v>1341</v>
      </c>
      <c r="P795" t="s">
        <v>1342</v>
      </c>
      <c r="Q795" t="s">
        <v>1343</v>
      </c>
      <c r="R795" t="s">
        <v>16181</v>
      </c>
      <c r="S795" t="s">
        <v>16182</v>
      </c>
      <c r="T795" t="s">
        <v>16183</v>
      </c>
      <c r="U795" t="s">
        <v>16184</v>
      </c>
      <c r="V795">
        <v>6187673</v>
      </c>
      <c r="W795" t="s">
        <v>1420</v>
      </c>
      <c r="X795" t="s">
        <v>16185</v>
      </c>
      <c r="Y795" t="s">
        <v>16186</v>
      </c>
      <c r="AI795" s="1">
        <v>43895</v>
      </c>
    </row>
    <row r="796" spans="1:35" x14ac:dyDescent="0.25">
      <c r="A796" t="s">
        <v>13016</v>
      </c>
      <c r="B796" t="str">
        <f t="shared" si="12"/>
        <v>GB00BHJYC057KW0EQ0500953</v>
      </c>
      <c r="C796" t="s">
        <v>1334</v>
      </c>
      <c r="D796">
        <f>SIGN(VLOOKUP(C796,has_scf!$E$2:$F$1366,2,FALSE))</f>
        <v>0</v>
      </c>
      <c r="E796" s="1">
        <v>43895</v>
      </c>
      <c r="F796" t="s">
        <v>16180</v>
      </c>
      <c r="G796">
        <v>1222</v>
      </c>
      <c r="H796">
        <v>21998471</v>
      </c>
      <c r="K796" t="s">
        <v>36</v>
      </c>
      <c r="N796" t="s">
        <v>1340</v>
      </c>
      <c r="O796" t="s">
        <v>1341</v>
      </c>
      <c r="P796" t="s">
        <v>1342</v>
      </c>
      <c r="Q796" t="s">
        <v>1343</v>
      </c>
      <c r="R796" t="s">
        <v>16181</v>
      </c>
      <c r="S796" t="s">
        <v>16182</v>
      </c>
      <c r="T796" t="s">
        <v>16183</v>
      </c>
      <c r="U796" t="s">
        <v>16184</v>
      </c>
      <c r="V796">
        <v>6187673</v>
      </c>
      <c r="W796" t="s">
        <v>1420</v>
      </c>
      <c r="X796" t="s">
        <v>16185</v>
      </c>
      <c r="Y796" t="s">
        <v>16186</v>
      </c>
      <c r="AI796" s="1">
        <v>43895</v>
      </c>
    </row>
    <row r="797" spans="1:35" x14ac:dyDescent="0.25">
      <c r="A797" t="s">
        <v>13016</v>
      </c>
      <c r="B797" t="str">
        <f t="shared" si="12"/>
        <v>GB00BHJYC057Bukhamseen Holding Group Co.</v>
      </c>
      <c r="C797" t="s">
        <v>1334</v>
      </c>
      <c r="D797">
        <f>SIGN(VLOOKUP(C797,has_scf!$E$2:$F$1366,2,FALSE))</f>
        <v>0</v>
      </c>
      <c r="E797" s="1">
        <v>43539</v>
      </c>
      <c r="F797" t="s">
        <v>16187</v>
      </c>
      <c r="G797">
        <v>1222</v>
      </c>
      <c r="H797">
        <v>194506510</v>
      </c>
      <c r="K797" t="s">
        <v>36</v>
      </c>
      <c r="M797" t="s">
        <v>16188</v>
      </c>
      <c r="N797" t="s">
        <v>1340</v>
      </c>
      <c r="O797" t="s">
        <v>1341</v>
      </c>
      <c r="P797" t="s">
        <v>1342</v>
      </c>
      <c r="Q797" t="s">
        <v>1343</v>
      </c>
      <c r="R797" t="s">
        <v>16189</v>
      </c>
      <c r="W797" t="s">
        <v>1420</v>
      </c>
      <c r="X797" t="s">
        <v>16190</v>
      </c>
      <c r="Y797" t="s">
        <v>16191</v>
      </c>
      <c r="AI797" s="1">
        <v>43895</v>
      </c>
    </row>
    <row r="798" spans="1:35" x14ac:dyDescent="0.25">
      <c r="A798" t="s">
        <v>13016</v>
      </c>
      <c r="B798" t="str">
        <f t="shared" si="12"/>
        <v>GB00BHJYC057Bukhamseen Holding Group Co.</v>
      </c>
      <c r="C798" t="s">
        <v>1334</v>
      </c>
      <c r="D798">
        <f>SIGN(VLOOKUP(C798,has_scf!$E$2:$F$1366,2,FALSE))</f>
        <v>0</v>
      </c>
      <c r="E798" s="1">
        <v>43895</v>
      </c>
      <c r="F798" t="s">
        <v>16187</v>
      </c>
      <c r="G798">
        <v>1222</v>
      </c>
      <c r="H798">
        <v>194506510</v>
      </c>
      <c r="K798" t="s">
        <v>36</v>
      </c>
      <c r="M798" t="s">
        <v>16188</v>
      </c>
      <c r="N798" t="s">
        <v>1340</v>
      </c>
      <c r="O798" t="s">
        <v>1341</v>
      </c>
      <c r="P798" t="s">
        <v>1342</v>
      </c>
      <c r="Q798" t="s">
        <v>1343</v>
      </c>
      <c r="R798" t="s">
        <v>16189</v>
      </c>
      <c r="W798" t="s">
        <v>1420</v>
      </c>
      <c r="X798" t="s">
        <v>16190</v>
      </c>
      <c r="Y798" t="s">
        <v>16191</v>
      </c>
      <c r="AI798" s="1">
        <v>43895</v>
      </c>
    </row>
    <row r="799" spans="1:35" x14ac:dyDescent="0.25">
      <c r="A799" t="s">
        <v>13016</v>
      </c>
      <c r="B799" t="str">
        <f t="shared" si="12"/>
        <v>GB00BHJYC057</v>
      </c>
      <c r="C799" t="s">
        <v>1334</v>
      </c>
      <c r="D799">
        <f>SIGN(VLOOKUP(C799,has_scf!$E$2:$F$1366,2,FALSE))</f>
        <v>0</v>
      </c>
      <c r="E799" s="1">
        <v>43539</v>
      </c>
      <c r="F799" t="s">
        <v>16192</v>
      </c>
      <c r="G799">
        <v>1222</v>
      </c>
      <c r="H799">
        <v>96162790</v>
      </c>
      <c r="K799" t="s">
        <v>36</v>
      </c>
      <c r="N799" t="s">
        <v>1340</v>
      </c>
      <c r="O799" t="s">
        <v>1341</v>
      </c>
      <c r="P799" t="s">
        <v>1342</v>
      </c>
      <c r="Q799" t="s">
        <v>1343</v>
      </c>
      <c r="W799" t="s">
        <v>1420</v>
      </c>
      <c r="X799" t="s">
        <v>16193</v>
      </c>
      <c r="Y799" t="s">
        <v>16194</v>
      </c>
      <c r="AI799" s="1">
        <v>43895</v>
      </c>
    </row>
    <row r="800" spans="1:35" x14ac:dyDescent="0.25">
      <c r="A800" t="s">
        <v>13016</v>
      </c>
      <c r="B800" t="str">
        <f t="shared" si="12"/>
        <v>GB00BHJYC057</v>
      </c>
      <c r="C800" t="s">
        <v>1334</v>
      </c>
      <c r="D800">
        <f>SIGN(VLOOKUP(C800,has_scf!$E$2:$F$1366,2,FALSE))</f>
        <v>0</v>
      </c>
      <c r="E800" s="1">
        <v>43895</v>
      </c>
      <c r="F800" t="s">
        <v>16192</v>
      </c>
      <c r="G800">
        <v>1222</v>
      </c>
      <c r="H800">
        <v>96162790</v>
      </c>
      <c r="K800" t="s">
        <v>36</v>
      </c>
      <c r="N800" t="s">
        <v>1340</v>
      </c>
      <c r="O800" t="s">
        <v>1341</v>
      </c>
      <c r="P800" t="s">
        <v>1342</v>
      </c>
      <c r="Q800" t="s">
        <v>1343</v>
      </c>
      <c r="W800" t="s">
        <v>1420</v>
      </c>
      <c r="X800" t="s">
        <v>16193</v>
      </c>
      <c r="Y800" t="s">
        <v>16194</v>
      </c>
      <c r="AI800" s="1">
        <v>43895</v>
      </c>
    </row>
    <row r="801" spans="1:35" x14ac:dyDescent="0.25">
      <c r="A801" t="s">
        <v>13016</v>
      </c>
      <c r="B801" t="str">
        <f t="shared" si="12"/>
        <v>GB00BHJYC057GS Star GmbH</v>
      </c>
      <c r="C801" t="s">
        <v>1334</v>
      </c>
      <c r="D801">
        <f>SIGN(VLOOKUP(C801,has_scf!$E$2:$F$1366,2,FALSE))</f>
        <v>0</v>
      </c>
      <c r="E801" s="1">
        <v>43539</v>
      </c>
      <c r="F801" t="s">
        <v>16195</v>
      </c>
      <c r="G801">
        <v>1222</v>
      </c>
      <c r="H801">
        <v>122341582</v>
      </c>
      <c r="K801" t="s">
        <v>36</v>
      </c>
      <c r="N801" t="s">
        <v>1340</v>
      </c>
      <c r="O801" t="s">
        <v>1341</v>
      </c>
      <c r="P801" t="s">
        <v>1342</v>
      </c>
      <c r="Q801" t="s">
        <v>1343</v>
      </c>
      <c r="R801" t="s">
        <v>16196</v>
      </c>
      <c r="W801" t="s">
        <v>1420</v>
      </c>
      <c r="X801" t="s">
        <v>16197</v>
      </c>
      <c r="AI801" s="1">
        <v>43895</v>
      </c>
    </row>
    <row r="802" spans="1:35" x14ac:dyDescent="0.25">
      <c r="A802" t="s">
        <v>13016</v>
      </c>
      <c r="B802" t="str">
        <f t="shared" si="12"/>
        <v>GB00BHJYC057GS Star GmbH</v>
      </c>
      <c r="C802" t="s">
        <v>1334</v>
      </c>
      <c r="D802">
        <f>SIGN(VLOOKUP(C802,has_scf!$E$2:$F$1366,2,FALSE))</f>
        <v>0</v>
      </c>
      <c r="E802" s="1">
        <v>43895</v>
      </c>
      <c r="F802" t="s">
        <v>16195</v>
      </c>
      <c r="G802">
        <v>1222</v>
      </c>
      <c r="H802">
        <v>122341582</v>
      </c>
      <c r="K802" t="s">
        <v>36</v>
      </c>
      <c r="N802" t="s">
        <v>1340</v>
      </c>
      <c r="O802" t="s">
        <v>1341</v>
      </c>
      <c r="P802" t="s">
        <v>1342</v>
      </c>
      <c r="Q802" t="s">
        <v>1343</v>
      </c>
      <c r="R802" t="s">
        <v>16196</v>
      </c>
      <c r="W802" t="s">
        <v>1420</v>
      </c>
      <c r="X802" t="s">
        <v>16197</v>
      </c>
      <c r="AI802" s="1">
        <v>43895</v>
      </c>
    </row>
    <row r="803" spans="1:35" x14ac:dyDescent="0.25">
      <c r="A803" t="s">
        <v>13016</v>
      </c>
      <c r="B803" t="str">
        <f t="shared" si="12"/>
        <v>GB00BHJYC057</v>
      </c>
      <c r="C803" t="s">
        <v>1334</v>
      </c>
      <c r="D803">
        <f>SIGN(VLOOKUP(C803,has_scf!$E$2:$F$1366,2,FALSE))</f>
        <v>0</v>
      </c>
      <c r="E803" s="1">
        <v>43539</v>
      </c>
      <c r="F803" t="s">
        <v>16198</v>
      </c>
      <c r="G803">
        <v>1222</v>
      </c>
      <c r="H803">
        <v>121594465</v>
      </c>
      <c r="K803" t="s">
        <v>36</v>
      </c>
      <c r="N803" t="s">
        <v>1340</v>
      </c>
      <c r="O803" t="s">
        <v>1341</v>
      </c>
      <c r="P803" t="s">
        <v>1342</v>
      </c>
      <c r="Q803" t="s">
        <v>1343</v>
      </c>
      <c r="W803" t="s">
        <v>1420</v>
      </c>
      <c r="X803" t="s">
        <v>16199</v>
      </c>
      <c r="Y803" t="s">
        <v>3239</v>
      </c>
      <c r="AI803" s="1">
        <v>43895</v>
      </c>
    </row>
    <row r="804" spans="1:35" x14ac:dyDescent="0.25">
      <c r="A804" t="s">
        <v>13016</v>
      </c>
      <c r="B804" t="str">
        <f t="shared" si="12"/>
        <v>GB00BHJYC057</v>
      </c>
      <c r="C804" t="s">
        <v>1334</v>
      </c>
      <c r="D804">
        <f>SIGN(VLOOKUP(C804,has_scf!$E$2:$F$1366,2,FALSE))</f>
        <v>0</v>
      </c>
      <c r="E804" s="1">
        <v>43895</v>
      </c>
      <c r="F804" t="s">
        <v>16198</v>
      </c>
      <c r="G804">
        <v>1222</v>
      </c>
      <c r="H804">
        <v>121594465</v>
      </c>
      <c r="K804" t="s">
        <v>36</v>
      </c>
      <c r="N804" t="s">
        <v>1340</v>
      </c>
      <c r="O804" t="s">
        <v>1341</v>
      </c>
      <c r="P804" t="s">
        <v>1342</v>
      </c>
      <c r="Q804" t="s">
        <v>1343</v>
      </c>
      <c r="W804" t="s">
        <v>1420</v>
      </c>
      <c r="X804" t="s">
        <v>16199</v>
      </c>
      <c r="Y804" t="s">
        <v>3239</v>
      </c>
      <c r="AI804" s="1">
        <v>43895</v>
      </c>
    </row>
    <row r="805" spans="1:35" x14ac:dyDescent="0.25">
      <c r="A805" t="s">
        <v>13016</v>
      </c>
      <c r="B805" t="str">
        <f t="shared" si="12"/>
        <v>GB00BHJYC057Siam Sindhorn Co. Ltd.</v>
      </c>
      <c r="C805" t="s">
        <v>1334</v>
      </c>
      <c r="D805">
        <f>SIGN(VLOOKUP(C805,has_scf!$E$2:$F$1366,2,FALSE))</f>
        <v>0</v>
      </c>
      <c r="E805" s="1">
        <v>43539</v>
      </c>
      <c r="F805" t="s">
        <v>16200</v>
      </c>
      <c r="G805">
        <v>1222</v>
      </c>
      <c r="H805">
        <v>8386996</v>
      </c>
      <c r="K805" t="s">
        <v>36</v>
      </c>
      <c r="N805" t="s">
        <v>1340</v>
      </c>
      <c r="O805" t="s">
        <v>1341</v>
      </c>
      <c r="P805" t="s">
        <v>1342</v>
      </c>
      <c r="Q805" t="s">
        <v>1343</v>
      </c>
      <c r="R805" t="s">
        <v>16201</v>
      </c>
      <c r="W805" t="s">
        <v>1420</v>
      </c>
      <c r="Y805" t="s">
        <v>8641</v>
      </c>
      <c r="AI805" s="1">
        <v>43895</v>
      </c>
    </row>
    <row r="806" spans="1:35" x14ac:dyDescent="0.25">
      <c r="A806" t="s">
        <v>13016</v>
      </c>
      <c r="B806" t="str">
        <f t="shared" si="12"/>
        <v>GB00BHJYC057Siam Sindhorn Co. Ltd.</v>
      </c>
      <c r="C806" t="s">
        <v>1334</v>
      </c>
      <c r="D806">
        <f>SIGN(VLOOKUP(C806,has_scf!$E$2:$F$1366,2,FALSE))</f>
        <v>0</v>
      </c>
      <c r="E806" s="1">
        <v>43895</v>
      </c>
      <c r="F806" t="s">
        <v>16200</v>
      </c>
      <c r="G806">
        <v>1222</v>
      </c>
      <c r="H806">
        <v>8386996</v>
      </c>
      <c r="K806" t="s">
        <v>36</v>
      </c>
      <c r="N806" t="s">
        <v>1340</v>
      </c>
      <c r="O806" t="s">
        <v>1341</v>
      </c>
      <c r="P806" t="s">
        <v>1342</v>
      </c>
      <c r="Q806" t="s">
        <v>1343</v>
      </c>
      <c r="R806" t="s">
        <v>16201</v>
      </c>
      <c r="W806" t="s">
        <v>1420</v>
      </c>
      <c r="Y806" t="s">
        <v>8641</v>
      </c>
      <c r="AI806" s="1">
        <v>43895</v>
      </c>
    </row>
    <row r="807" spans="1:35" x14ac:dyDescent="0.25">
      <c r="A807" t="s">
        <v>13016</v>
      </c>
      <c r="B807" t="str">
        <f t="shared" si="12"/>
        <v>GB00BHJYC057LORDS LB Asset Management UAB</v>
      </c>
      <c r="C807" t="s">
        <v>1334</v>
      </c>
      <c r="D807">
        <f>SIGN(VLOOKUP(C807,has_scf!$E$2:$F$1366,2,FALSE))</f>
        <v>0</v>
      </c>
      <c r="E807" s="1">
        <v>43539</v>
      </c>
      <c r="F807" t="s">
        <v>16202</v>
      </c>
      <c r="G807">
        <v>1222</v>
      </c>
      <c r="H807">
        <v>6067704</v>
      </c>
      <c r="K807" t="s">
        <v>36</v>
      </c>
      <c r="N807" t="s">
        <v>1340</v>
      </c>
      <c r="O807" t="s">
        <v>1341</v>
      </c>
      <c r="P807" t="s">
        <v>1342</v>
      </c>
      <c r="Q807" t="s">
        <v>1343</v>
      </c>
      <c r="R807" t="s">
        <v>16203</v>
      </c>
      <c r="W807" t="s">
        <v>1420</v>
      </c>
      <c r="Y807" t="s">
        <v>3239</v>
      </c>
      <c r="AI807" s="1">
        <v>43895</v>
      </c>
    </row>
    <row r="808" spans="1:35" x14ac:dyDescent="0.25">
      <c r="A808" t="s">
        <v>13016</v>
      </c>
      <c r="B808" t="str">
        <f t="shared" si="12"/>
        <v>GB00BHJYC057LORDS LB Asset Management UAB</v>
      </c>
      <c r="C808" t="s">
        <v>1334</v>
      </c>
      <c r="D808">
        <f>SIGN(VLOOKUP(C808,has_scf!$E$2:$F$1366,2,FALSE))</f>
        <v>0</v>
      </c>
      <c r="E808" s="1">
        <v>43895</v>
      </c>
      <c r="F808" t="s">
        <v>16202</v>
      </c>
      <c r="G808">
        <v>1222</v>
      </c>
      <c r="H808">
        <v>6067704</v>
      </c>
      <c r="K808" t="s">
        <v>36</v>
      </c>
      <c r="N808" t="s">
        <v>1340</v>
      </c>
      <c r="O808" t="s">
        <v>1341</v>
      </c>
      <c r="P808" t="s">
        <v>1342</v>
      </c>
      <c r="Q808" t="s">
        <v>1343</v>
      </c>
      <c r="R808" t="s">
        <v>16203</v>
      </c>
      <c r="W808" t="s">
        <v>1420</v>
      </c>
      <c r="Y808" t="s">
        <v>3239</v>
      </c>
      <c r="AI808" s="1">
        <v>43895</v>
      </c>
    </row>
    <row r="809" spans="1:35" x14ac:dyDescent="0.25">
      <c r="A809" t="s">
        <v>13016</v>
      </c>
      <c r="B809" t="str">
        <f t="shared" si="12"/>
        <v>GB00BHJYC057</v>
      </c>
      <c r="C809" t="s">
        <v>1334</v>
      </c>
      <c r="D809">
        <f>SIGN(VLOOKUP(C809,has_scf!$E$2:$F$1366,2,FALSE))</f>
        <v>0</v>
      </c>
      <c r="E809" s="1">
        <v>43539</v>
      </c>
      <c r="F809" t="s">
        <v>16204</v>
      </c>
      <c r="G809">
        <v>1222</v>
      </c>
      <c r="H809">
        <v>9028165</v>
      </c>
      <c r="K809" t="s">
        <v>36</v>
      </c>
      <c r="N809" t="s">
        <v>1340</v>
      </c>
      <c r="O809" t="s">
        <v>1341</v>
      </c>
      <c r="P809" t="s">
        <v>1342</v>
      </c>
      <c r="Q809" t="s">
        <v>1343</v>
      </c>
      <c r="W809" t="s">
        <v>1420</v>
      </c>
      <c r="AI809" s="1">
        <v>43895</v>
      </c>
    </row>
    <row r="810" spans="1:35" x14ac:dyDescent="0.25">
      <c r="A810" t="s">
        <v>13016</v>
      </c>
      <c r="B810" t="str">
        <f t="shared" si="12"/>
        <v>GB00BHJYC057</v>
      </c>
      <c r="C810" t="s">
        <v>1334</v>
      </c>
      <c r="D810">
        <f>SIGN(VLOOKUP(C810,has_scf!$E$2:$F$1366,2,FALSE))</f>
        <v>0</v>
      </c>
      <c r="E810" s="1">
        <v>43895</v>
      </c>
      <c r="F810" t="s">
        <v>16204</v>
      </c>
      <c r="G810">
        <v>1222</v>
      </c>
      <c r="H810">
        <v>9028165</v>
      </c>
      <c r="K810" t="s">
        <v>36</v>
      </c>
      <c r="N810" t="s">
        <v>1340</v>
      </c>
      <c r="O810" t="s">
        <v>1341</v>
      </c>
      <c r="P810" t="s">
        <v>1342</v>
      </c>
      <c r="Q810" t="s">
        <v>1343</v>
      </c>
      <c r="W810" t="s">
        <v>1420</v>
      </c>
      <c r="AI810" s="1">
        <v>43895</v>
      </c>
    </row>
    <row r="811" spans="1:35" x14ac:dyDescent="0.25">
      <c r="A811" t="s">
        <v>13016</v>
      </c>
      <c r="B811" t="str">
        <f t="shared" si="12"/>
        <v>GB00BHJYC057JP3835670005</v>
      </c>
      <c r="C811" t="s">
        <v>1334</v>
      </c>
      <c r="D811">
        <f>SIGN(VLOOKUP(C811,has_scf!$E$2:$F$1366,2,FALSE))</f>
        <v>0</v>
      </c>
      <c r="E811" s="1">
        <v>43553</v>
      </c>
      <c r="F811" t="s">
        <v>16205</v>
      </c>
      <c r="G811">
        <v>1222</v>
      </c>
      <c r="H811">
        <v>22446640</v>
      </c>
      <c r="K811" t="s">
        <v>36</v>
      </c>
      <c r="N811" t="s">
        <v>1340</v>
      </c>
      <c r="O811" t="s">
        <v>1341</v>
      </c>
      <c r="P811" t="s">
        <v>1342</v>
      </c>
      <c r="Q811" t="s">
        <v>1343</v>
      </c>
      <c r="R811" t="s">
        <v>16206</v>
      </c>
      <c r="S811">
        <v>2418</v>
      </c>
      <c r="T811" t="s">
        <v>16207</v>
      </c>
      <c r="U811" t="s">
        <v>16208</v>
      </c>
      <c r="V811" t="s">
        <v>16209</v>
      </c>
      <c r="W811" t="s">
        <v>1420</v>
      </c>
      <c r="X811" t="s">
        <v>16210</v>
      </c>
      <c r="Y811" t="s">
        <v>16211</v>
      </c>
      <c r="AI811" s="1">
        <v>43895</v>
      </c>
    </row>
    <row r="812" spans="1:35" x14ac:dyDescent="0.25">
      <c r="A812" t="s">
        <v>13016</v>
      </c>
      <c r="B812" t="str">
        <f t="shared" si="12"/>
        <v>GB00BHJYC057JP3835670005</v>
      </c>
      <c r="C812" t="s">
        <v>1334</v>
      </c>
      <c r="D812">
        <f>SIGN(VLOOKUP(C812,has_scf!$E$2:$F$1366,2,FALSE))</f>
        <v>0</v>
      </c>
      <c r="E812" s="1">
        <v>43895</v>
      </c>
      <c r="F812" t="s">
        <v>16205</v>
      </c>
      <c r="G812">
        <v>1222</v>
      </c>
      <c r="H812">
        <v>22446640</v>
      </c>
      <c r="K812" t="s">
        <v>36</v>
      </c>
      <c r="N812" t="s">
        <v>1340</v>
      </c>
      <c r="O812" t="s">
        <v>1341</v>
      </c>
      <c r="P812" t="s">
        <v>1342</v>
      </c>
      <c r="Q812" t="s">
        <v>1343</v>
      </c>
      <c r="R812" t="s">
        <v>16206</v>
      </c>
      <c r="S812">
        <v>2418</v>
      </c>
      <c r="T812" t="s">
        <v>16207</v>
      </c>
      <c r="U812" t="s">
        <v>16208</v>
      </c>
      <c r="V812" t="s">
        <v>16209</v>
      </c>
      <c r="W812" t="s">
        <v>1420</v>
      </c>
      <c r="X812" t="s">
        <v>16210</v>
      </c>
      <c r="Y812" t="s">
        <v>16211</v>
      </c>
      <c r="AI812" s="1">
        <v>43895</v>
      </c>
    </row>
    <row r="813" spans="1:35" x14ac:dyDescent="0.25">
      <c r="A813" t="s">
        <v>13016</v>
      </c>
      <c r="B813" t="str">
        <f t="shared" si="12"/>
        <v>GB00BHJYC057KYG070341048</v>
      </c>
      <c r="C813" t="s">
        <v>1334</v>
      </c>
      <c r="D813">
        <f>SIGN(VLOOKUP(C813,has_scf!$E$2:$F$1366,2,FALSE))</f>
        <v>0</v>
      </c>
      <c r="E813" s="1">
        <v>43539</v>
      </c>
      <c r="F813" t="s">
        <v>16212</v>
      </c>
      <c r="G813">
        <v>1222</v>
      </c>
      <c r="H813">
        <v>1733464</v>
      </c>
      <c r="K813" t="s">
        <v>36</v>
      </c>
      <c r="N813" t="s">
        <v>1340</v>
      </c>
      <c r="O813" t="s">
        <v>1341</v>
      </c>
      <c r="P813" t="s">
        <v>1342</v>
      </c>
      <c r="Q813" t="s">
        <v>1343</v>
      </c>
      <c r="R813" t="s">
        <v>16213</v>
      </c>
      <c r="S813">
        <v>9888</v>
      </c>
      <c r="T813" t="s">
        <v>16214</v>
      </c>
      <c r="U813" t="s">
        <v>16215</v>
      </c>
      <c r="V813" t="s">
        <v>16216</v>
      </c>
      <c r="W813" t="s">
        <v>1420</v>
      </c>
      <c r="X813" t="s">
        <v>16217</v>
      </c>
      <c r="AI813" s="1">
        <v>43895</v>
      </c>
    </row>
    <row r="814" spans="1:35" x14ac:dyDescent="0.25">
      <c r="A814" t="s">
        <v>13016</v>
      </c>
      <c r="B814" t="str">
        <f t="shared" si="12"/>
        <v>GB00BHJYC057KYG070341048</v>
      </c>
      <c r="C814" t="s">
        <v>1334</v>
      </c>
      <c r="D814">
        <f>SIGN(VLOOKUP(C814,has_scf!$E$2:$F$1366,2,FALSE))</f>
        <v>0</v>
      </c>
      <c r="E814" s="1">
        <v>43895</v>
      </c>
      <c r="F814" t="s">
        <v>16212</v>
      </c>
      <c r="G814">
        <v>1222</v>
      </c>
      <c r="H814">
        <v>1733464</v>
      </c>
      <c r="K814" t="s">
        <v>36</v>
      </c>
      <c r="N814" t="s">
        <v>1340</v>
      </c>
      <c r="O814" t="s">
        <v>1341</v>
      </c>
      <c r="P814" t="s">
        <v>1342</v>
      </c>
      <c r="Q814" t="s">
        <v>1343</v>
      </c>
      <c r="R814" t="s">
        <v>16213</v>
      </c>
      <c r="S814">
        <v>9888</v>
      </c>
      <c r="T814" t="s">
        <v>16214</v>
      </c>
      <c r="U814" t="s">
        <v>16215</v>
      </c>
      <c r="V814" t="s">
        <v>16216</v>
      </c>
      <c r="W814" t="s">
        <v>1420</v>
      </c>
      <c r="X814" t="s">
        <v>16217</v>
      </c>
      <c r="AI814" s="1">
        <v>43895</v>
      </c>
    </row>
    <row r="815" spans="1:35" x14ac:dyDescent="0.25">
      <c r="A815" t="s">
        <v>13016</v>
      </c>
      <c r="B815" t="str">
        <f t="shared" si="12"/>
        <v>GB00BHJYC057</v>
      </c>
      <c r="C815" t="s">
        <v>1334</v>
      </c>
      <c r="D815">
        <f>SIGN(VLOOKUP(C815,has_scf!$E$2:$F$1366,2,FALSE))</f>
        <v>0</v>
      </c>
      <c r="E815" s="1">
        <v>43539</v>
      </c>
      <c r="F815" t="s">
        <v>16218</v>
      </c>
      <c r="G815">
        <v>1222</v>
      </c>
      <c r="H815">
        <v>120789834</v>
      </c>
      <c r="K815" t="s">
        <v>36</v>
      </c>
      <c r="N815" t="s">
        <v>1340</v>
      </c>
      <c r="O815" t="s">
        <v>1341</v>
      </c>
      <c r="P815" t="s">
        <v>1342</v>
      </c>
      <c r="Q815" t="s">
        <v>1343</v>
      </c>
      <c r="W815" t="s">
        <v>1420</v>
      </c>
      <c r="X815" t="s">
        <v>16219</v>
      </c>
      <c r="Y815" t="s">
        <v>16220</v>
      </c>
      <c r="Z815" t="s">
        <v>16221</v>
      </c>
      <c r="AI815" s="1">
        <v>43895</v>
      </c>
    </row>
    <row r="816" spans="1:35" x14ac:dyDescent="0.25">
      <c r="A816" t="s">
        <v>13016</v>
      </c>
      <c r="B816" t="str">
        <f t="shared" si="12"/>
        <v>GB00BHJYC057</v>
      </c>
      <c r="C816" t="s">
        <v>1334</v>
      </c>
      <c r="D816">
        <f>SIGN(VLOOKUP(C816,has_scf!$E$2:$F$1366,2,FALSE))</f>
        <v>0</v>
      </c>
      <c r="E816" s="1">
        <v>43895</v>
      </c>
      <c r="F816" t="s">
        <v>16218</v>
      </c>
      <c r="G816">
        <v>1222</v>
      </c>
      <c r="H816">
        <v>120789834</v>
      </c>
      <c r="K816" t="s">
        <v>36</v>
      </c>
      <c r="N816" t="s">
        <v>1340</v>
      </c>
      <c r="O816" t="s">
        <v>1341</v>
      </c>
      <c r="P816" t="s">
        <v>1342</v>
      </c>
      <c r="Q816" t="s">
        <v>1343</v>
      </c>
      <c r="W816" t="s">
        <v>1420</v>
      </c>
      <c r="X816" t="s">
        <v>16219</v>
      </c>
      <c r="Y816" t="s">
        <v>16220</v>
      </c>
      <c r="Z816" t="s">
        <v>16221</v>
      </c>
      <c r="AI816" s="1">
        <v>43895</v>
      </c>
    </row>
    <row r="817" spans="1:35" x14ac:dyDescent="0.25">
      <c r="A817" t="s">
        <v>13016</v>
      </c>
      <c r="B817" t="str">
        <f t="shared" si="12"/>
        <v>GB00BHJYC057</v>
      </c>
      <c r="C817" t="s">
        <v>1334</v>
      </c>
      <c r="D817">
        <f>SIGN(VLOOKUP(C817,has_scf!$E$2:$F$1366,2,FALSE))</f>
        <v>0</v>
      </c>
      <c r="E817" s="1">
        <v>43539</v>
      </c>
      <c r="F817" t="s">
        <v>16222</v>
      </c>
      <c r="G817">
        <v>1222</v>
      </c>
      <c r="H817">
        <v>9267232</v>
      </c>
      <c r="K817" t="s">
        <v>36</v>
      </c>
      <c r="N817" t="s">
        <v>1340</v>
      </c>
      <c r="O817" t="s">
        <v>1341</v>
      </c>
      <c r="P817" t="s">
        <v>1342</v>
      </c>
      <c r="Q817" t="s">
        <v>1343</v>
      </c>
      <c r="W817" t="s">
        <v>1420</v>
      </c>
      <c r="X817" t="s">
        <v>16223</v>
      </c>
      <c r="Y817" t="s">
        <v>5161</v>
      </c>
      <c r="AI817" s="1">
        <v>43895</v>
      </c>
    </row>
    <row r="818" spans="1:35" x14ac:dyDescent="0.25">
      <c r="A818" t="s">
        <v>13016</v>
      </c>
      <c r="B818" t="str">
        <f t="shared" si="12"/>
        <v>GB00BHJYC057</v>
      </c>
      <c r="C818" t="s">
        <v>1334</v>
      </c>
      <c r="D818">
        <f>SIGN(VLOOKUP(C818,has_scf!$E$2:$F$1366,2,FALSE))</f>
        <v>0</v>
      </c>
      <c r="E818" s="1">
        <v>43895</v>
      </c>
      <c r="F818" t="s">
        <v>16222</v>
      </c>
      <c r="G818">
        <v>1222</v>
      </c>
      <c r="H818">
        <v>9267232</v>
      </c>
      <c r="K818" t="s">
        <v>36</v>
      </c>
      <c r="N818" t="s">
        <v>1340</v>
      </c>
      <c r="O818" t="s">
        <v>1341</v>
      </c>
      <c r="P818" t="s">
        <v>1342</v>
      </c>
      <c r="Q818" t="s">
        <v>1343</v>
      </c>
      <c r="W818" t="s">
        <v>1420</v>
      </c>
      <c r="X818" t="s">
        <v>16223</v>
      </c>
      <c r="Y818" t="s">
        <v>5161</v>
      </c>
      <c r="AI818" s="1">
        <v>43895</v>
      </c>
    </row>
    <row r="819" spans="1:35" x14ac:dyDescent="0.25">
      <c r="A819" t="s">
        <v>13016</v>
      </c>
      <c r="B819" t="str">
        <f t="shared" si="12"/>
        <v>GB00BHJYC057Omnam Investment Group UK Ltd.</v>
      </c>
      <c r="C819" t="s">
        <v>1334</v>
      </c>
      <c r="D819">
        <f>SIGN(VLOOKUP(C819,has_scf!$E$2:$F$1366,2,FALSE))</f>
        <v>0</v>
      </c>
      <c r="E819" s="1">
        <v>43539</v>
      </c>
      <c r="F819" t="s">
        <v>16224</v>
      </c>
      <c r="G819">
        <v>1222</v>
      </c>
      <c r="H819">
        <v>138468818</v>
      </c>
      <c r="K819" t="s">
        <v>36</v>
      </c>
      <c r="N819" t="s">
        <v>1340</v>
      </c>
      <c r="O819" t="s">
        <v>1341</v>
      </c>
      <c r="P819" t="s">
        <v>1342</v>
      </c>
      <c r="Q819" t="s">
        <v>1343</v>
      </c>
      <c r="R819" t="s">
        <v>16225</v>
      </c>
      <c r="W819" t="s">
        <v>1420</v>
      </c>
      <c r="X819" t="s">
        <v>16226</v>
      </c>
      <c r="Y819" t="s">
        <v>8641</v>
      </c>
      <c r="AI819" s="1">
        <v>43895</v>
      </c>
    </row>
    <row r="820" spans="1:35" x14ac:dyDescent="0.25">
      <c r="A820" t="s">
        <v>13016</v>
      </c>
      <c r="B820" t="str">
        <f t="shared" si="12"/>
        <v>GB00BHJYC057Omnam Investment Group UK Ltd.</v>
      </c>
      <c r="C820" t="s">
        <v>1334</v>
      </c>
      <c r="D820">
        <f>SIGN(VLOOKUP(C820,has_scf!$E$2:$F$1366,2,FALSE))</f>
        <v>0</v>
      </c>
      <c r="E820" s="1">
        <v>43895</v>
      </c>
      <c r="F820" t="s">
        <v>16224</v>
      </c>
      <c r="G820">
        <v>1222</v>
      </c>
      <c r="H820">
        <v>138468818</v>
      </c>
      <c r="K820" t="s">
        <v>36</v>
      </c>
      <c r="N820" t="s">
        <v>1340</v>
      </c>
      <c r="O820" t="s">
        <v>1341</v>
      </c>
      <c r="P820" t="s">
        <v>1342</v>
      </c>
      <c r="Q820" t="s">
        <v>1343</v>
      </c>
      <c r="R820" t="s">
        <v>16225</v>
      </c>
      <c r="W820" t="s">
        <v>1420</v>
      </c>
      <c r="X820" t="s">
        <v>16226</v>
      </c>
      <c r="Y820" t="s">
        <v>8641</v>
      </c>
      <c r="AI820" s="1">
        <v>43895</v>
      </c>
    </row>
    <row r="821" spans="1:35" x14ac:dyDescent="0.25">
      <c r="A821" t="s">
        <v>13016</v>
      </c>
      <c r="B821" t="str">
        <f t="shared" si="12"/>
        <v>GB00BHJYC057Bhumika Enterprises Pvt Ltd</v>
      </c>
      <c r="C821" t="s">
        <v>1334</v>
      </c>
      <c r="D821">
        <f>SIGN(VLOOKUP(C821,has_scf!$E$2:$F$1366,2,FALSE))</f>
        <v>0</v>
      </c>
      <c r="E821" s="1">
        <v>43539</v>
      </c>
      <c r="F821" t="s">
        <v>16227</v>
      </c>
      <c r="G821">
        <v>1222</v>
      </c>
      <c r="H821">
        <v>138470105</v>
      </c>
      <c r="K821" t="s">
        <v>36</v>
      </c>
      <c r="N821" t="s">
        <v>1340</v>
      </c>
      <c r="O821" t="s">
        <v>1341</v>
      </c>
      <c r="P821" t="s">
        <v>1342</v>
      </c>
      <c r="Q821" t="s">
        <v>1343</v>
      </c>
      <c r="R821" t="s">
        <v>16228</v>
      </c>
      <c r="W821" t="s">
        <v>1420</v>
      </c>
      <c r="X821" t="s">
        <v>16229</v>
      </c>
      <c r="Y821" t="s">
        <v>3239</v>
      </c>
      <c r="AI821" s="1">
        <v>43895</v>
      </c>
    </row>
    <row r="822" spans="1:35" x14ac:dyDescent="0.25">
      <c r="A822" t="s">
        <v>13016</v>
      </c>
      <c r="B822" t="str">
        <f t="shared" si="12"/>
        <v>GB00BHJYC057Bhumika Enterprises Pvt Ltd</v>
      </c>
      <c r="C822" t="s">
        <v>1334</v>
      </c>
      <c r="D822">
        <f>SIGN(VLOOKUP(C822,has_scf!$E$2:$F$1366,2,FALSE))</f>
        <v>0</v>
      </c>
      <c r="E822" s="1">
        <v>43895</v>
      </c>
      <c r="F822" t="s">
        <v>16227</v>
      </c>
      <c r="G822">
        <v>1222</v>
      </c>
      <c r="H822">
        <v>138470105</v>
      </c>
      <c r="K822" t="s">
        <v>36</v>
      </c>
      <c r="N822" t="s">
        <v>1340</v>
      </c>
      <c r="O822" t="s">
        <v>1341</v>
      </c>
      <c r="P822" t="s">
        <v>1342</v>
      </c>
      <c r="Q822" t="s">
        <v>1343</v>
      </c>
      <c r="R822" t="s">
        <v>16228</v>
      </c>
      <c r="W822" t="s">
        <v>1420</v>
      </c>
      <c r="X822" t="s">
        <v>16229</v>
      </c>
      <c r="Y822" t="s">
        <v>3239</v>
      </c>
      <c r="AI822" s="1">
        <v>43895</v>
      </c>
    </row>
    <row r="823" spans="1:35" x14ac:dyDescent="0.25">
      <c r="A823" t="s">
        <v>13016</v>
      </c>
      <c r="B823" t="str">
        <f t="shared" si="12"/>
        <v>GB00BHJYC057</v>
      </c>
      <c r="C823" t="s">
        <v>1334</v>
      </c>
      <c r="D823">
        <f>SIGN(VLOOKUP(C823,has_scf!$E$2:$F$1366,2,FALSE))</f>
        <v>0</v>
      </c>
      <c r="E823" s="1">
        <v>43539</v>
      </c>
      <c r="F823" t="s">
        <v>16230</v>
      </c>
      <c r="G823">
        <v>1222</v>
      </c>
      <c r="H823">
        <v>138470500</v>
      </c>
      <c r="K823" t="s">
        <v>36</v>
      </c>
      <c r="N823" t="s">
        <v>1340</v>
      </c>
      <c r="O823" t="s">
        <v>1341</v>
      </c>
      <c r="P823" t="s">
        <v>1342</v>
      </c>
      <c r="Q823" t="s">
        <v>1343</v>
      </c>
      <c r="W823" t="s">
        <v>1420</v>
      </c>
      <c r="X823" t="s">
        <v>16231</v>
      </c>
      <c r="Y823" t="s">
        <v>3239</v>
      </c>
      <c r="AI823" s="1">
        <v>43895</v>
      </c>
    </row>
    <row r="824" spans="1:35" x14ac:dyDescent="0.25">
      <c r="A824" t="s">
        <v>13016</v>
      </c>
      <c r="B824" t="str">
        <f t="shared" si="12"/>
        <v>GB00BHJYC057</v>
      </c>
      <c r="C824" t="s">
        <v>1334</v>
      </c>
      <c r="D824">
        <f>SIGN(VLOOKUP(C824,has_scf!$E$2:$F$1366,2,FALSE))</f>
        <v>0</v>
      </c>
      <c r="E824" s="1">
        <v>43895</v>
      </c>
      <c r="F824" t="s">
        <v>16230</v>
      </c>
      <c r="G824">
        <v>1222</v>
      </c>
      <c r="H824">
        <v>138470500</v>
      </c>
      <c r="K824" t="s">
        <v>36</v>
      </c>
      <c r="N824" t="s">
        <v>1340</v>
      </c>
      <c r="O824" t="s">
        <v>1341</v>
      </c>
      <c r="P824" t="s">
        <v>1342</v>
      </c>
      <c r="Q824" t="s">
        <v>1343</v>
      </c>
      <c r="W824" t="s">
        <v>1420</v>
      </c>
      <c r="X824" t="s">
        <v>16231</v>
      </c>
      <c r="Y824" t="s">
        <v>3239</v>
      </c>
      <c r="AI824" s="1">
        <v>43895</v>
      </c>
    </row>
    <row r="825" spans="1:35" x14ac:dyDescent="0.25">
      <c r="A825" t="s">
        <v>13016</v>
      </c>
      <c r="B825" t="str">
        <f t="shared" si="12"/>
        <v>GB00BHJYC057</v>
      </c>
      <c r="C825" t="s">
        <v>1334</v>
      </c>
      <c r="D825">
        <f>SIGN(VLOOKUP(C825,has_scf!$E$2:$F$1366,2,FALSE))</f>
        <v>0</v>
      </c>
      <c r="E825" s="1">
        <v>43539</v>
      </c>
      <c r="F825" t="s">
        <v>16232</v>
      </c>
      <c r="G825">
        <v>1222</v>
      </c>
      <c r="H825">
        <v>138470841</v>
      </c>
      <c r="K825" t="s">
        <v>36</v>
      </c>
      <c r="N825" t="s">
        <v>1340</v>
      </c>
      <c r="O825" t="s">
        <v>1341</v>
      </c>
      <c r="P825" t="s">
        <v>1342</v>
      </c>
      <c r="Q825" t="s">
        <v>1343</v>
      </c>
      <c r="W825" t="s">
        <v>1420</v>
      </c>
      <c r="X825" t="s">
        <v>16233</v>
      </c>
      <c r="Y825" t="s">
        <v>3239</v>
      </c>
      <c r="AI825" s="1">
        <v>43895</v>
      </c>
    </row>
    <row r="826" spans="1:35" x14ac:dyDescent="0.25">
      <c r="A826" t="s">
        <v>13016</v>
      </c>
      <c r="B826" t="str">
        <f t="shared" si="12"/>
        <v>GB00BHJYC057</v>
      </c>
      <c r="C826" t="s">
        <v>1334</v>
      </c>
      <c r="D826">
        <f>SIGN(VLOOKUP(C826,has_scf!$E$2:$F$1366,2,FALSE))</f>
        <v>0</v>
      </c>
      <c r="E826" s="1">
        <v>43895</v>
      </c>
      <c r="F826" t="s">
        <v>16232</v>
      </c>
      <c r="G826">
        <v>1222</v>
      </c>
      <c r="H826">
        <v>138470841</v>
      </c>
      <c r="K826" t="s">
        <v>36</v>
      </c>
      <c r="N826" t="s">
        <v>1340</v>
      </c>
      <c r="O826" t="s">
        <v>1341</v>
      </c>
      <c r="P826" t="s">
        <v>1342</v>
      </c>
      <c r="Q826" t="s">
        <v>1343</v>
      </c>
      <c r="W826" t="s">
        <v>1420</v>
      </c>
      <c r="X826" t="s">
        <v>16233</v>
      </c>
      <c r="Y826" t="s">
        <v>3239</v>
      </c>
      <c r="AI826" s="1">
        <v>43895</v>
      </c>
    </row>
    <row r="827" spans="1:35" x14ac:dyDescent="0.25">
      <c r="A827" t="s">
        <v>13016</v>
      </c>
      <c r="B827" t="str">
        <f t="shared" si="12"/>
        <v>GB00BHJYC057</v>
      </c>
      <c r="C827" t="s">
        <v>1334</v>
      </c>
      <c r="D827">
        <f>SIGN(VLOOKUP(C827,has_scf!$E$2:$F$1366,2,FALSE))</f>
        <v>0</v>
      </c>
      <c r="E827" s="1">
        <v>43539</v>
      </c>
      <c r="F827" t="s">
        <v>16234</v>
      </c>
      <c r="G827">
        <v>1222</v>
      </c>
      <c r="H827">
        <v>138471424</v>
      </c>
      <c r="K827" t="s">
        <v>36</v>
      </c>
      <c r="N827" t="s">
        <v>1340</v>
      </c>
      <c r="O827" t="s">
        <v>1341</v>
      </c>
      <c r="P827" t="s">
        <v>1342</v>
      </c>
      <c r="Q827" t="s">
        <v>1343</v>
      </c>
      <c r="W827" t="s">
        <v>1420</v>
      </c>
      <c r="X827" t="s">
        <v>16235</v>
      </c>
      <c r="Y827" t="s">
        <v>7091</v>
      </c>
      <c r="AI827" s="1">
        <v>43895</v>
      </c>
    </row>
    <row r="828" spans="1:35" x14ac:dyDescent="0.25">
      <c r="A828" t="s">
        <v>13016</v>
      </c>
      <c r="B828" t="str">
        <f t="shared" si="12"/>
        <v>GB00BHJYC057</v>
      </c>
      <c r="C828" t="s">
        <v>1334</v>
      </c>
      <c r="D828">
        <f>SIGN(VLOOKUP(C828,has_scf!$E$2:$F$1366,2,FALSE))</f>
        <v>0</v>
      </c>
      <c r="E828" s="1">
        <v>43895</v>
      </c>
      <c r="F828" t="s">
        <v>16234</v>
      </c>
      <c r="G828">
        <v>1222</v>
      </c>
      <c r="H828">
        <v>138471424</v>
      </c>
      <c r="K828" t="s">
        <v>36</v>
      </c>
      <c r="N828" t="s">
        <v>1340</v>
      </c>
      <c r="O828" t="s">
        <v>1341</v>
      </c>
      <c r="P828" t="s">
        <v>1342</v>
      </c>
      <c r="Q828" t="s">
        <v>1343</v>
      </c>
      <c r="W828" t="s">
        <v>1420</v>
      </c>
      <c r="X828" t="s">
        <v>16235</v>
      </c>
      <c r="Y828" t="s">
        <v>7091</v>
      </c>
      <c r="AI828" s="1">
        <v>43895</v>
      </c>
    </row>
    <row r="829" spans="1:35" x14ac:dyDescent="0.25">
      <c r="A829" t="s">
        <v>13016</v>
      </c>
      <c r="B829" t="str">
        <f t="shared" si="12"/>
        <v>GB00BHJYC057</v>
      </c>
      <c r="C829" t="s">
        <v>1334</v>
      </c>
      <c r="D829">
        <f>SIGN(VLOOKUP(C829,has_scf!$E$2:$F$1366,2,FALSE))</f>
        <v>0</v>
      </c>
      <c r="E829" s="1">
        <v>43539</v>
      </c>
      <c r="F829" t="s">
        <v>16236</v>
      </c>
      <c r="G829">
        <v>1222</v>
      </c>
      <c r="H829">
        <v>138472471</v>
      </c>
      <c r="K829" t="s">
        <v>36</v>
      </c>
      <c r="N829" t="s">
        <v>1340</v>
      </c>
      <c r="O829" t="s">
        <v>1341</v>
      </c>
      <c r="P829" t="s">
        <v>1342</v>
      </c>
      <c r="Q829" t="s">
        <v>1343</v>
      </c>
      <c r="W829" t="s">
        <v>1420</v>
      </c>
      <c r="X829" t="s">
        <v>16237</v>
      </c>
      <c r="AI829" s="1">
        <v>43895</v>
      </c>
    </row>
    <row r="830" spans="1:35" x14ac:dyDescent="0.25">
      <c r="A830" t="s">
        <v>13016</v>
      </c>
      <c r="B830" t="str">
        <f t="shared" si="12"/>
        <v>GB00BHJYC057</v>
      </c>
      <c r="C830" t="s">
        <v>1334</v>
      </c>
      <c r="D830">
        <f>SIGN(VLOOKUP(C830,has_scf!$E$2:$F$1366,2,FALSE))</f>
        <v>0</v>
      </c>
      <c r="E830" s="1">
        <v>43895</v>
      </c>
      <c r="F830" t="s">
        <v>16236</v>
      </c>
      <c r="G830">
        <v>1222</v>
      </c>
      <c r="H830">
        <v>138472471</v>
      </c>
      <c r="K830" t="s">
        <v>36</v>
      </c>
      <c r="N830" t="s">
        <v>1340</v>
      </c>
      <c r="O830" t="s">
        <v>1341</v>
      </c>
      <c r="P830" t="s">
        <v>1342</v>
      </c>
      <c r="Q830" t="s">
        <v>1343</v>
      </c>
      <c r="W830" t="s">
        <v>1420</v>
      </c>
      <c r="X830" t="s">
        <v>16237</v>
      </c>
      <c r="AI830" s="1">
        <v>43895</v>
      </c>
    </row>
    <row r="831" spans="1:35" x14ac:dyDescent="0.25">
      <c r="A831" t="s">
        <v>13016</v>
      </c>
      <c r="B831" t="str">
        <f t="shared" si="12"/>
        <v>GB00BHJYC057</v>
      </c>
      <c r="C831" t="s">
        <v>1334</v>
      </c>
      <c r="D831">
        <f>SIGN(VLOOKUP(C831,has_scf!$E$2:$F$1366,2,FALSE))</f>
        <v>0</v>
      </c>
      <c r="E831" s="1">
        <v>43539</v>
      </c>
      <c r="F831" t="s">
        <v>16238</v>
      </c>
      <c r="G831">
        <v>1222</v>
      </c>
      <c r="H831">
        <v>138473321</v>
      </c>
      <c r="K831" t="s">
        <v>36</v>
      </c>
      <c r="N831" t="s">
        <v>1340</v>
      </c>
      <c r="O831" t="s">
        <v>1341</v>
      </c>
      <c r="P831" t="s">
        <v>1342</v>
      </c>
      <c r="Q831" t="s">
        <v>1343</v>
      </c>
      <c r="W831" t="s">
        <v>1420</v>
      </c>
      <c r="X831" t="s">
        <v>16239</v>
      </c>
      <c r="Y831" t="s">
        <v>3239</v>
      </c>
      <c r="AI831" s="1">
        <v>43895</v>
      </c>
    </row>
    <row r="832" spans="1:35" x14ac:dyDescent="0.25">
      <c r="A832" t="s">
        <v>13016</v>
      </c>
      <c r="B832" t="str">
        <f t="shared" si="12"/>
        <v>GB00BHJYC057</v>
      </c>
      <c r="C832" t="s">
        <v>1334</v>
      </c>
      <c r="D832">
        <f>SIGN(VLOOKUP(C832,has_scf!$E$2:$F$1366,2,FALSE))</f>
        <v>0</v>
      </c>
      <c r="E832" s="1">
        <v>43895</v>
      </c>
      <c r="F832" t="s">
        <v>16238</v>
      </c>
      <c r="G832">
        <v>1222</v>
      </c>
      <c r="H832">
        <v>138473321</v>
      </c>
      <c r="K832" t="s">
        <v>36</v>
      </c>
      <c r="N832" t="s">
        <v>1340</v>
      </c>
      <c r="O832" t="s">
        <v>1341</v>
      </c>
      <c r="P832" t="s">
        <v>1342</v>
      </c>
      <c r="Q832" t="s">
        <v>1343</v>
      </c>
      <c r="W832" t="s">
        <v>1420</v>
      </c>
      <c r="X832" t="s">
        <v>16239</v>
      </c>
      <c r="Y832" t="s">
        <v>3239</v>
      </c>
      <c r="AI832" s="1">
        <v>43895</v>
      </c>
    </row>
    <row r="833" spans="1:35" x14ac:dyDescent="0.25">
      <c r="A833" t="s">
        <v>13016</v>
      </c>
      <c r="B833" t="str">
        <f t="shared" si="12"/>
        <v>GB00BHJYC057</v>
      </c>
      <c r="C833" t="s">
        <v>1334</v>
      </c>
      <c r="D833">
        <f>SIGN(VLOOKUP(C833,has_scf!$E$2:$F$1366,2,FALSE))</f>
        <v>0</v>
      </c>
      <c r="E833" s="1">
        <v>43539</v>
      </c>
      <c r="F833" t="s">
        <v>16240</v>
      </c>
      <c r="G833">
        <v>1222</v>
      </c>
      <c r="H833">
        <v>138473364</v>
      </c>
      <c r="K833" t="s">
        <v>36</v>
      </c>
      <c r="N833" t="s">
        <v>1340</v>
      </c>
      <c r="O833" t="s">
        <v>1341</v>
      </c>
      <c r="P833" t="s">
        <v>1342</v>
      </c>
      <c r="Q833" t="s">
        <v>1343</v>
      </c>
      <c r="W833" t="s">
        <v>1420</v>
      </c>
      <c r="X833" t="s">
        <v>16241</v>
      </c>
      <c r="Y833" t="s">
        <v>16242</v>
      </c>
      <c r="AI833" s="1">
        <v>43895</v>
      </c>
    </row>
    <row r="834" spans="1:35" x14ac:dyDescent="0.25">
      <c r="A834" t="s">
        <v>13016</v>
      </c>
      <c r="B834" t="str">
        <f t="shared" si="12"/>
        <v>GB00BHJYC057</v>
      </c>
      <c r="C834" t="s">
        <v>1334</v>
      </c>
      <c r="D834">
        <f>SIGN(VLOOKUP(C834,has_scf!$E$2:$F$1366,2,FALSE))</f>
        <v>0</v>
      </c>
      <c r="E834" s="1">
        <v>43895</v>
      </c>
      <c r="F834" t="s">
        <v>16240</v>
      </c>
      <c r="G834">
        <v>1222</v>
      </c>
      <c r="H834">
        <v>138473364</v>
      </c>
      <c r="K834" t="s">
        <v>36</v>
      </c>
      <c r="N834" t="s">
        <v>1340</v>
      </c>
      <c r="O834" t="s">
        <v>1341</v>
      </c>
      <c r="P834" t="s">
        <v>1342</v>
      </c>
      <c r="Q834" t="s">
        <v>1343</v>
      </c>
      <c r="W834" t="s">
        <v>1420</v>
      </c>
      <c r="X834" t="s">
        <v>16241</v>
      </c>
      <c r="Y834" t="s">
        <v>16242</v>
      </c>
      <c r="AI834" s="1">
        <v>43895</v>
      </c>
    </row>
    <row r="835" spans="1:35" x14ac:dyDescent="0.25">
      <c r="A835" t="s">
        <v>13016</v>
      </c>
      <c r="B835" t="str">
        <f t="shared" ref="B835:B898" si="13">C835&amp;IF(U835="",R835,U835)</f>
        <v>GB00BD2NCM38Tilstone Partners Ltd.</v>
      </c>
      <c r="C835" t="s">
        <v>16243</v>
      </c>
      <c r="D835">
        <f>SIGN(VLOOKUP(C835,has_scf!$E$2:$F$1366,2,FALSE))</f>
        <v>0</v>
      </c>
      <c r="E835" s="1">
        <v>43644</v>
      </c>
      <c r="F835" t="s">
        <v>16244</v>
      </c>
      <c r="G835">
        <v>112629894</v>
      </c>
      <c r="H835">
        <v>112975049</v>
      </c>
      <c r="K835" t="s">
        <v>36</v>
      </c>
      <c r="N835" t="s">
        <v>16245</v>
      </c>
      <c r="O835" t="s">
        <v>16246</v>
      </c>
      <c r="P835" t="s">
        <v>16247</v>
      </c>
      <c r="Q835" t="s">
        <v>16248</v>
      </c>
      <c r="R835" t="s">
        <v>16249</v>
      </c>
      <c r="W835" t="s">
        <v>16250</v>
      </c>
      <c r="X835" t="s">
        <v>16251</v>
      </c>
      <c r="Y835" t="s">
        <v>16252</v>
      </c>
      <c r="AI835" s="1">
        <v>767011</v>
      </c>
    </row>
    <row r="836" spans="1:35" x14ac:dyDescent="0.25">
      <c r="A836" t="s">
        <v>13016</v>
      </c>
      <c r="B836" t="str">
        <f t="shared" si="13"/>
        <v>GB0004016704DistalMotion SA</v>
      </c>
      <c r="C836" t="s">
        <v>9061</v>
      </c>
      <c r="D836">
        <f>SIGN(VLOOKUP(C836,has_scf!$E$2:$F$1366,2,FALSE))</f>
        <v>0</v>
      </c>
      <c r="E836" s="1">
        <v>43644</v>
      </c>
      <c r="F836" t="s">
        <v>16253</v>
      </c>
      <c r="G836">
        <v>194515169</v>
      </c>
      <c r="H836">
        <v>9540739</v>
      </c>
      <c r="K836" t="s">
        <v>36</v>
      </c>
      <c r="N836" t="s">
        <v>9058</v>
      </c>
      <c r="O836" t="s">
        <v>9059</v>
      </c>
      <c r="P836" t="s">
        <v>9060</v>
      </c>
      <c r="Q836">
        <v>401670</v>
      </c>
      <c r="R836" t="s">
        <v>16254</v>
      </c>
      <c r="W836" t="s">
        <v>15001</v>
      </c>
      <c r="X836" t="s">
        <v>16255</v>
      </c>
      <c r="Y836" t="s">
        <v>16256</v>
      </c>
      <c r="AI836" s="1">
        <v>44022</v>
      </c>
    </row>
    <row r="837" spans="1:35" x14ac:dyDescent="0.25">
      <c r="A837" t="s">
        <v>13016</v>
      </c>
      <c r="B837" t="str">
        <f t="shared" si="13"/>
        <v>GB0004016704DistalMotion SA</v>
      </c>
      <c r="C837" t="s">
        <v>9061</v>
      </c>
      <c r="D837">
        <f>SIGN(VLOOKUP(C837,has_scf!$E$2:$F$1366,2,FALSE))</f>
        <v>0</v>
      </c>
      <c r="E837" s="1">
        <v>44022</v>
      </c>
      <c r="F837" t="s">
        <v>16253</v>
      </c>
      <c r="G837">
        <v>194515169</v>
      </c>
      <c r="H837">
        <v>9540739</v>
      </c>
      <c r="K837" t="s">
        <v>36</v>
      </c>
      <c r="L837" t="s">
        <v>14996</v>
      </c>
      <c r="N837" t="s">
        <v>9058</v>
      </c>
      <c r="O837" t="s">
        <v>9059</v>
      </c>
      <c r="P837" t="s">
        <v>9060</v>
      </c>
      <c r="Q837">
        <v>401670</v>
      </c>
      <c r="R837" t="s">
        <v>16254</v>
      </c>
      <c r="W837" t="s">
        <v>15001</v>
      </c>
      <c r="X837" t="s">
        <v>16255</v>
      </c>
      <c r="Y837" t="s">
        <v>16256</v>
      </c>
      <c r="AI837" s="1">
        <v>45125</v>
      </c>
    </row>
    <row r="838" spans="1:35" x14ac:dyDescent="0.25">
      <c r="A838" t="s">
        <v>13016</v>
      </c>
      <c r="B838" t="str">
        <f t="shared" si="13"/>
        <v>GB0004016704Groupe Peters Surgical SAS</v>
      </c>
      <c r="C838" t="s">
        <v>9061</v>
      </c>
      <c r="D838">
        <f>SIGN(VLOOKUP(C838,has_scf!$E$2:$F$1366,2,FALSE))</f>
        <v>0</v>
      </c>
      <c r="E838" s="1">
        <v>43644</v>
      </c>
      <c r="F838" t="s">
        <v>16257</v>
      </c>
      <c r="G838">
        <v>194515169</v>
      </c>
      <c r="H838">
        <v>68066964</v>
      </c>
      <c r="K838" t="s">
        <v>36</v>
      </c>
      <c r="M838" t="s">
        <v>16258</v>
      </c>
      <c r="N838" t="s">
        <v>9058</v>
      </c>
      <c r="O838" t="s">
        <v>9059</v>
      </c>
      <c r="P838" t="s">
        <v>9060</v>
      </c>
      <c r="Q838">
        <v>401670</v>
      </c>
      <c r="R838" t="s">
        <v>16259</v>
      </c>
      <c r="W838" t="s">
        <v>9064</v>
      </c>
      <c r="X838" t="s">
        <v>16260</v>
      </c>
      <c r="Y838" t="s">
        <v>16261</v>
      </c>
      <c r="Z838" t="s">
        <v>16262</v>
      </c>
      <c r="AI838" s="1">
        <v>44022</v>
      </c>
    </row>
    <row r="839" spans="1:35" x14ac:dyDescent="0.25">
      <c r="A839" t="s">
        <v>13016</v>
      </c>
      <c r="B839" t="str">
        <f t="shared" si="13"/>
        <v>GB0004016704Groupe Peters Surgical SAS</v>
      </c>
      <c r="C839" t="s">
        <v>9061</v>
      </c>
      <c r="D839">
        <f>SIGN(VLOOKUP(C839,has_scf!$E$2:$F$1366,2,FALSE))</f>
        <v>0</v>
      </c>
      <c r="E839" s="1">
        <v>44022</v>
      </c>
      <c r="F839" t="s">
        <v>16257</v>
      </c>
      <c r="G839">
        <v>194515169</v>
      </c>
      <c r="H839">
        <v>68066964</v>
      </c>
      <c r="K839" t="s">
        <v>36</v>
      </c>
      <c r="M839" t="s">
        <v>16258</v>
      </c>
      <c r="N839" t="s">
        <v>9058</v>
      </c>
      <c r="O839" t="s">
        <v>9059</v>
      </c>
      <c r="P839" t="s">
        <v>9060</v>
      </c>
      <c r="Q839">
        <v>401670</v>
      </c>
      <c r="R839" t="s">
        <v>16259</v>
      </c>
      <c r="W839" t="s">
        <v>9064</v>
      </c>
      <c r="X839" t="s">
        <v>16260</v>
      </c>
      <c r="Y839" t="s">
        <v>16261</v>
      </c>
      <c r="Z839" t="s">
        <v>16262</v>
      </c>
      <c r="AI839" s="1">
        <v>44022</v>
      </c>
    </row>
    <row r="840" spans="1:35" x14ac:dyDescent="0.25">
      <c r="A840" t="s">
        <v>13016</v>
      </c>
      <c r="B840" t="str">
        <f t="shared" si="13"/>
        <v>GB0033600353APURON Holding GmbH</v>
      </c>
      <c r="C840" t="s">
        <v>3010</v>
      </c>
      <c r="D840">
        <f>SIGN(VLOOKUP(C840,has_scf!$E$2:$F$1366,2,FALSE))</f>
        <v>0</v>
      </c>
      <c r="E840" s="1">
        <v>43726</v>
      </c>
      <c r="F840" t="s">
        <v>16263</v>
      </c>
      <c r="G840">
        <v>194531779</v>
      </c>
      <c r="H840">
        <v>8489281</v>
      </c>
      <c r="K840" t="s">
        <v>36</v>
      </c>
      <c r="M840" t="s">
        <v>16264</v>
      </c>
      <c r="N840" t="s">
        <v>3017</v>
      </c>
      <c r="O840" t="s">
        <v>3018</v>
      </c>
      <c r="P840" t="s">
        <v>3019</v>
      </c>
      <c r="Q840">
        <v>3360035</v>
      </c>
      <c r="R840" t="s">
        <v>16265</v>
      </c>
      <c r="W840" t="s">
        <v>3021</v>
      </c>
      <c r="X840" t="s">
        <v>16266</v>
      </c>
      <c r="Y840" t="s">
        <v>1150</v>
      </c>
      <c r="Z840" t="s">
        <v>5957</v>
      </c>
      <c r="AA840" t="s">
        <v>16267</v>
      </c>
      <c r="AB840" t="s">
        <v>5286</v>
      </c>
      <c r="AI840" s="1">
        <v>44383</v>
      </c>
    </row>
    <row r="841" spans="1:35" x14ac:dyDescent="0.25">
      <c r="A841" t="s">
        <v>13016</v>
      </c>
      <c r="B841" t="str">
        <f t="shared" si="13"/>
        <v>GB0033600353</v>
      </c>
      <c r="C841" t="s">
        <v>3010</v>
      </c>
      <c r="D841">
        <f>SIGN(VLOOKUP(C841,has_scf!$E$2:$F$1366,2,FALSE))</f>
        <v>0</v>
      </c>
      <c r="E841" s="1">
        <v>43726</v>
      </c>
      <c r="F841" t="s">
        <v>16268</v>
      </c>
      <c r="G841">
        <v>194531779</v>
      </c>
      <c r="H841">
        <v>130326299</v>
      </c>
      <c r="K841" t="s">
        <v>36</v>
      </c>
      <c r="M841" t="s">
        <v>16269</v>
      </c>
      <c r="N841" t="s">
        <v>3017</v>
      </c>
      <c r="O841" t="s">
        <v>3018</v>
      </c>
      <c r="P841" t="s">
        <v>3019</v>
      </c>
      <c r="Q841">
        <v>3360035</v>
      </c>
      <c r="W841" t="s">
        <v>3021</v>
      </c>
      <c r="X841" t="s">
        <v>16270</v>
      </c>
      <c r="Y841" t="s">
        <v>16271</v>
      </c>
      <c r="Z841" t="s">
        <v>1150</v>
      </c>
      <c r="AA841" t="s">
        <v>5957</v>
      </c>
      <c r="AB841" t="s">
        <v>16267</v>
      </c>
      <c r="AC841" t="s">
        <v>5286</v>
      </c>
      <c r="AI841" s="1">
        <v>44383</v>
      </c>
    </row>
    <row r="842" spans="1:35" x14ac:dyDescent="0.25">
      <c r="A842" t="s">
        <v>13016</v>
      </c>
      <c r="B842" t="str">
        <f t="shared" si="13"/>
        <v>GB0006957293</v>
      </c>
      <c r="C842" t="s">
        <v>11495</v>
      </c>
      <c r="D842">
        <f>SIGN(VLOOKUP(C842,has_scf!$E$2:$F$1366,2,FALSE))</f>
        <v>0</v>
      </c>
      <c r="E842" s="1">
        <v>43645</v>
      </c>
      <c r="F842" t="s">
        <v>16272</v>
      </c>
      <c r="G842">
        <v>194521591</v>
      </c>
      <c r="H842">
        <v>143492658</v>
      </c>
      <c r="K842" t="s">
        <v>36</v>
      </c>
      <c r="N842" t="s">
        <v>11497</v>
      </c>
      <c r="O842" t="s">
        <v>11498</v>
      </c>
      <c r="P842" t="s">
        <v>11499</v>
      </c>
      <c r="Q842">
        <v>695729</v>
      </c>
      <c r="W842" t="s">
        <v>16273</v>
      </c>
      <c r="X842" t="s">
        <v>16274</v>
      </c>
      <c r="Y842" t="s">
        <v>16275</v>
      </c>
      <c r="AI842" s="1">
        <v>45763</v>
      </c>
    </row>
    <row r="843" spans="1:35" x14ac:dyDescent="0.25">
      <c r="A843" t="s">
        <v>13016</v>
      </c>
      <c r="B843" t="str">
        <f t="shared" si="13"/>
        <v>GB00B6XZKY75IT0000062957</v>
      </c>
      <c r="C843" t="s">
        <v>3245</v>
      </c>
      <c r="D843">
        <f>SIGN(VLOOKUP(C843,has_scf!$E$2:$F$1366,2,FALSE))</f>
        <v>0</v>
      </c>
      <c r="E843" s="1">
        <v>43647</v>
      </c>
      <c r="F843" t="s">
        <v>16276</v>
      </c>
      <c r="G843">
        <v>1832163</v>
      </c>
      <c r="H843">
        <v>1732170</v>
      </c>
      <c r="K843" t="s">
        <v>36</v>
      </c>
      <c r="M843" t="s">
        <v>16277</v>
      </c>
      <c r="N843" t="s">
        <v>3251</v>
      </c>
      <c r="O843" t="s">
        <v>3252</v>
      </c>
      <c r="P843" t="s">
        <v>3253</v>
      </c>
      <c r="Q843" t="s">
        <v>3254</v>
      </c>
      <c r="R843" t="s">
        <v>16278</v>
      </c>
      <c r="S843" t="s">
        <v>16279</v>
      </c>
      <c r="T843" t="s">
        <v>16280</v>
      </c>
      <c r="U843" t="s">
        <v>16281</v>
      </c>
      <c r="V843">
        <v>4574813</v>
      </c>
      <c r="W843" t="s">
        <v>3256</v>
      </c>
      <c r="X843" t="s">
        <v>16282</v>
      </c>
      <c r="Y843" t="s">
        <v>16283</v>
      </c>
      <c r="Z843" t="s">
        <v>16284</v>
      </c>
      <c r="AI843" s="1">
        <v>44967</v>
      </c>
    </row>
    <row r="844" spans="1:35" x14ac:dyDescent="0.25">
      <c r="A844" t="s">
        <v>13016</v>
      </c>
      <c r="B844" t="str">
        <f t="shared" si="13"/>
        <v>GB00BD5JMP10FR0010221234</v>
      </c>
      <c r="C844" t="s">
        <v>16285</v>
      </c>
      <c r="D844">
        <f>SIGN(VLOOKUP(C844,has_scf!$E$2:$F$1366,2,FALSE))</f>
        <v>1</v>
      </c>
      <c r="E844" s="1">
        <v>43647</v>
      </c>
      <c r="F844" t="s">
        <v>16286</v>
      </c>
      <c r="G844">
        <v>76913982</v>
      </c>
      <c r="H844">
        <v>218147</v>
      </c>
      <c r="K844" t="s">
        <v>36</v>
      </c>
      <c r="N844" t="s">
        <v>16287</v>
      </c>
      <c r="O844" t="s">
        <v>16288</v>
      </c>
      <c r="P844" t="s">
        <v>16289</v>
      </c>
      <c r="Q844" t="s">
        <v>16290</v>
      </c>
      <c r="R844" t="s">
        <v>16291</v>
      </c>
      <c r="S844" t="s">
        <v>16292</v>
      </c>
      <c r="T844" t="s">
        <v>16293</v>
      </c>
      <c r="U844" t="s">
        <v>16294</v>
      </c>
      <c r="V844" t="s">
        <v>16295</v>
      </c>
      <c r="W844" t="s">
        <v>16296</v>
      </c>
      <c r="X844" t="s">
        <v>16297</v>
      </c>
      <c r="Y844" t="s">
        <v>16298</v>
      </c>
      <c r="AI844" s="1">
        <v>44392</v>
      </c>
    </row>
    <row r="845" spans="1:35" x14ac:dyDescent="0.25">
      <c r="A845" t="s">
        <v>13016</v>
      </c>
      <c r="B845" t="str">
        <f t="shared" si="13"/>
        <v>GB00BD5JMP10LU0088087324</v>
      </c>
      <c r="C845" t="s">
        <v>16285</v>
      </c>
      <c r="D845">
        <f>SIGN(VLOOKUP(C845,has_scf!$E$2:$F$1366,2,FALSE))</f>
        <v>1</v>
      </c>
      <c r="E845" s="1">
        <v>43647</v>
      </c>
      <c r="F845" t="s">
        <v>16299</v>
      </c>
      <c r="G845">
        <v>76913982</v>
      </c>
      <c r="H845">
        <v>1923027</v>
      </c>
      <c r="K845" t="s">
        <v>36</v>
      </c>
      <c r="N845" t="s">
        <v>16287</v>
      </c>
      <c r="O845" t="s">
        <v>16288</v>
      </c>
      <c r="P845" t="s">
        <v>16289</v>
      </c>
      <c r="Q845" t="s">
        <v>16290</v>
      </c>
      <c r="R845" t="s">
        <v>16300</v>
      </c>
      <c r="S845" t="s">
        <v>16301</v>
      </c>
      <c r="T845" t="s">
        <v>16302</v>
      </c>
      <c r="U845" t="s">
        <v>16303</v>
      </c>
      <c r="V845" t="s">
        <v>16304</v>
      </c>
      <c r="W845" t="s">
        <v>16296</v>
      </c>
      <c r="X845" t="s">
        <v>16305</v>
      </c>
      <c r="Y845" t="s">
        <v>16306</v>
      </c>
      <c r="AI845" s="1">
        <v>43972</v>
      </c>
    </row>
    <row r="846" spans="1:35" x14ac:dyDescent="0.25">
      <c r="A846" t="s">
        <v>13016</v>
      </c>
      <c r="B846" t="str">
        <f t="shared" si="13"/>
        <v>GB00BD5JMP10LU0088087324</v>
      </c>
      <c r="C846" t="s">
        <v>16285</v>
      </c>
      <c r="D846">
        <f>SIGN(VLOOKUP(C846,has_scf!$E$2:$F$1366,2,FALSE))</f>
        <v>1</v>
      </c>
      <c r="E846" s="1">
        <v>43972</v>
      </c>
      <c r="F846" t="s">
        <v>16299</v>
      </c>
      <c r="G846">
        <v>76913982</v>
      </c>
      <c r="H846">
        <v>1923027</v>
      </c>
      <c r="K846" t="s">
        <v>36</v>
      </c>
      <c r="M846" t="s">
        <v>16305</v>
      </c>
      <c r="N846" t="s">
        <v>16287</v>
      </c>
      <c r="O846" t="s">
        <v>16288</v>
      </c>
      <c r="P846" t="s">
        <v>16289</v>
      </c>
      <c r="Q846" t="s">
        <v>16290</v>
      </c>
      <c r="R846" t="s">
        <v>16300</v>
      </c>
      <c r="S846" t="s">
        <v>16301</v>
      </c>
      <c r="T846" t="s">
        <v>16302</v>
      </c>
      <c r="U846" t="s">
        <v>16303</v>
      </c>
      <c r="V846" t="s">
        <v>16304</v>
      </c>
      <c r="W846" t="s">
        <v>16296</v>
      </c>
      <c r="X846" t="s">
        <v>16305</v>
      </c>
      <c r="Y846" t="s">
        <v>16306</v>
      </c>
      <c r="AI846" s="1">
        <v>44392</v>
      </c>
    </row>
    <row r="847" spans="1:35" x14ac:dyDescent="0.25">
      <c r="A847" t="s">
        <v>13016</v>
      </c>
      <c r="B847" t="str">
        <f t="shared" si="13"/>
        <v>GB00BD5JMP10GB00B1VCNQ84</v>
      </c>
      <c r="C847" t="s">
        <v>16285</v>
      </c>
      <c r="D847">
        <f>SIGN(VLOOKUP(C847,has_scf!$E$2:$F$1366,2,FALSE))</f>
        <v>1</v>
      </c>
      <c r="E847" s="1">
        <v>43647</v>
      </c>
      <c r="F847" t="s">
        <v>16307</v>
      </c>
      <c r="G847">
        <v>76913982</v>
      </c>
      <c r="H847">
        <v>194519910</v>
      </c>
      <c r="K847" t="s">
        <v>36</v>
      </c>
      <c r="N847" t="s">
        <v>16287</v>
      </c>
      <c r="O847" t="s">
        <v>16288</v>
      </c>
      <c r="P847" t="s">
        <v>16289</v>
      </c>
      <c r="Q847" t="s">
        <v>16290</v>
      </c>
      <c r="R847" t="s">
        <v>16308</v>
      </c>
      <c r="S847" t="s">
        <v>10846</v>
      </c>
      <c r="T847" t="s">
        <v>16309</v>
      </c>
      <c r="U847" t="s">
        <v>16310</v>
      </c>
      <c r="V847" t="s">
        <v>16311</v>
      </c>
      <c r="W847" t="s">
        <v>16296</v>
      </c>
      <c r="X847" t="s">
        <v>16312</v>
      </c>
      <c r="Y847" t="s">
        <v>16306</v>
      </c>
      <c r="AI847" s="1">
        <v>44392</v>
      </c>
    </row>
    <row r="848" spans="1:35" x14ac:dyDescent="0.25">
      <c r="A848" t="s">
        <v>13016</v>
      </c>
      <c r="B848" t="str">
        <f t="shared" si="13"/>
        <v>GB00BD5JMP10US92552V1008</v>
      </c>
      <c r="C848" t="s">
        <v>16285</v>
      </c>
      <c r="D848">
        <f>SIGN(VLOOKUP(C848,has_scf!$E$2:$F$1366,2,FALSE))</f>
        <v>1</v>
      </c>
      <c r="E848" s="1">
        <v>43647</v>
      </c>
      <c r="F848" t="s">
        <v>16313</v>
      </c>
      <c r="G848">
        <v>76913982</v>
      </c>
      <c r="H848">
        <v>10834</v>
      </c>
      <c r="K848" t="s">
        <v>36</v>
      </c>
      <c r="N848" t="s">
        <v>16287</v>
      </c>
      <c r="O848" t="s">
        <v>16288</v>
      </c>
      <c r="P848" t="s">
        <v>16289</v>
      </c>
      <c r="Q848" t="s">
        <v>16290</v>
      </c>
      <c r="R848" t="s">
        <v>16314</v>
      </c>
      <c r="S848" t="s">
        <v>16315</v>
      </c>
      <c r="T848" t="s">
        <v>16316</v>
      </c>
      <c r="U848" t="s">
        <v>16317</v>
      </c>
      <c r="V848">
        <v>2946243</v>
      </c>
      <c r="W848" t="s">
        <v>16296</v>
      </c>
      <c r="X848" t="s">
        <v>16318</v>
      </c>
      <c r="Y848" t="s">
        <v>16306</v>
      </c>
      <c r="AI848" s="1">
        <v>44392</v>
      </c>
    </row>
    <row r="849" spans="1:35" x14ac:dyDescent="0.25">
      <c r="A849" t="s">
        <v>13016</v>
      </c>
      <c r="B849" t="str">
        <f t="shared" si="13"/>
        <v>GB00B0CY5V57Ryder Scott Co. LP</v>
      </c>
      <c r="C849" t="s">
        <v>6699</v>
      </c>
      <c r="D849">
        <f>SIGN(VLOOKUP(C849,has_scf!$E$2:$F$1366,2,FALSE))</f>
        <v>0</v>
      </c>
      <c r="E849" s="1">
        <v>43648</v>
      </c>
      <c r="F849" t="s">
        <v>16319</v>
      </c>
      <c r="G849">
        <v>194517904</v>
      </c>
      <c r="H849">
        <v>31429090</v>
      </c>
      <c r="K849" t="s">
        <v>36</v>
      </c>
      <c r="N849" t="s">
        <v>6707</v>
      </c>
      <c r="O849" t="s">
        <v>6708</v>
      </c>
      <c r="P849" t="s">
        <v>6709</v>
      </c>
      <c r="Q849" t="s">
        <v>6710</v>
      </c>
      <c r="R849" t="s">
        <v>16320</v>
      </c>
      <c r="W849" t="s">
        <v>6712</v>
      </c>
      <c r="X849" t="s">
        <v>16321</v>
      </c>
      <c r="Y849" t="s">
        <v>16322</v>
      </c>
      <c r="Z849" t="s">
        <v>16323</v>
      </c>
      <c r="AA849" t="s">
        <v>6713</v>
      </c>
      <c r="AB849" t="s">
        <v>13935</v>
      </c>
      <c r="AI849" s="1">
        <v>44312</v>
      </c>
    </row>
    <row r="850" spans="1:35" x14ac:dyDescent="0.25">
      <c r="A850" t="s">
        <v>13016</v>
      </c>
      <c r="B850" t="str">
        <f t="shared" si="13"/>
        <v>GB00BG12Y042GB00BDSFG982</v>
      </c>
      <c r="C850" t="s">
        <v>3677</v>
      </c>
      <c r="D850">
        <f>SIGN(VLOOKUP(C850,has_scf!$E$2:$F$1366,2,FALSE))</f>
        <v>0</v>
      </c>
      <c r="E850" s="1">
        <v>43648</v>
      </c>
      <c r="F850" t="s">
        <v>16324</v>
      </c>
      <c r="G850">
        <v>121212487</v>
      </c>
      <c r="H850">
        <v>95901831</v>
      </c>
      <c r="K850" t="s">
        <v>36</v>
      </c>
      <c r="N850" t="s">
        <v>3684</v>
      </c>
      <c r="O850" t="s">
        <v>3685</v>
      </c>
      <c r="P850" t="s">
        <v>3686</v>
      </c>
      <c r="Q850" t="s">
        <v>3687</v>
      </c>
      <c r="R850" t="s">
        <v>3679</v>
      </c>
      <c r="S850" t="s">
        <v>3680</v>
      </c>
      <c r="T850" t="s">
        <v>3681</v>
      </c>
      <c r="U850" t="s">
        <v>3682</v>
      </c>
      <c r="V850" t="s">
        <v>3683</v>
      </c>
      <c r="W850" t="s">
        <v>3689</v>
      </c>
      <c r="X850" t="s">
        <v>3688</v>
      </c>
      <c r="Y850" t="s">
        <v>16325</v>
      </c>
      <c r="Z850" t="s">
        <v>16326</v>
      </c>
      <c r="AA850" t="s">
        <v>16327</v>
      </c>
      <c r="AB850" t="s">
        <v>16328</v>
      </c>
      <c r="AI850" s="1">
        <v>45405</v>
      </c>
    </row>
    <row r="851" spans="1:35" x14ac:dyDescent="0.25">
      <c r="A851" t="s">
        <v>13016</v>
      </c>
      <c r="B851" t="str">
        <f t="shared" si="13"/>
        <v>GB00BG12Y042Netherland, Sewell &amp; Associates, Inc.</v>
      </c>
      <c r="C851" t="s">
        <v>3677</v>
      </c>
      <c r="D851">
        <f>SIGN(VLOOKUP(C851,has_scf!$E$2:$F$1366,2,FALSE))</f>
        <v>0</v>
      </c>
      <c r="E851" s="1">
        <v>43648</v>
      </c>
      <c r="F851" t="s">
        <v>16329</v>
      </c>
      <c r="G851">
        <v>121212487</v>
      </c>
      <c r="H851">
        <v>31302308</v>
      </c>
      <c r="K851" t="s">
        <v>36</v>
      </c>
      <c r="N851" t="s">
        <v>3684</v>
      </c>
      <c r="O851" t="s">
        <v>3685</v>
      </c>
      <c r="P851" t="s">
        <v>3686</v>
      </c>
      <c r="Q851" t="s">
        <v>3687</v>
      </c>
      <c r="R851" t="s">
        <v>13931</v>
      </c>
      <c r="W851" t="s">
        <v>5592</v>
      </c>
      <c r="X851" t="s">
        <v>13932</v>
      </c>
      <c r="Y851" t="s">
        <v>16330</v>
      </c>
      <c r="AI851" s="1">
        <v>44316</v>
      </c>
    </row>
    <row r="852" spans="1:35" x14ac:dyDescent="0.25">
      <c r="A852" t="s">
        <v>13016</v>
      </c>
      <c r="B852" t="str">
        <f t="shared" si="13"/>
        <v>GB00BG12Y042GB00B5N0P849</v>
      </c>
      <c r="C852" t="s">
        <v>3677</v>
      </c>
      <c r="D852">
        <f>SIGN(VLOOKUP(C852,has_scf!$E$2:$F$1366,2,FALSE))</f>
        <v>0</v>
      </c>
      <c r="E852" s="1">
        <v>43648</v>
      </c>
      <c r="F852" t="s">
        <v>16331</v>
      </c>
      <c r="G852">
        <v>121212487</v>
      </c>
      <c r="H852">
        <v>1587136</v>
      </c>
      <c r="K852" t="s">
        <v>36</v>
      </c>
      <c r="N852" t="s">
        <v>3684</v>
      </c>
      <c r="O852" t="s">
        <v>3685</v>
      </c>
      <c r="P852" t="s">
        <v>3686</v>
      </c>
      <c r="Q852" t="s">
        <v>3687</v>
      </c>
      <c r="R852" t="s">
        <v>238</v>
      </c>
      <c r="S852" t="s">
        <v>239</v>
      </c>
      <c r="T852" t="s">
        <v>240</v>
      </c>
      <c r="U852" t="s">
        <v>241</v>
      </c>
      <c r="V852" t="s">
        <v>242</v>
      </c>
      <c r="W852" t="s">
        <v>5592</v>
      </c>
      <c r="X852" t="s">
        <v>247</v>
      </c>
      <c r="Y852" t="s">
        <v>9089</v>
      </c>
      <c r="Z852" t="s">
        <v>16332</v>
      </c>
      <c r="AA852" t="s">
        <v>16333</v>
      </c>
      <c r="AI852" s="1">
        <v>43956</v>
      </c>
    </row>
    <row r="853" spans="1:35" x14ac:dyDescent="0.25">
      <c r="A853" t="s">
        <v>13016</v>
      </c>
      <c r="B853" t="str">
        <f t="shared" si="13"/>
        <v>GB00BG12Y042GB00B5N0P849</v>
      </c>
      <c r="C853" t="s">
        <v>3677</v>
      </c>
      <c r="D853">
        <f>SIGN(VLOOKUP(C853,has_scf!$E$2:$F$1366,2,FALSE))</f>
        <v>0</v>
      </c>
      <c r="E853" s="1">
        <v>43956</v>
      </c>
      <c r="F853" t="s">
        <v>16331</v>
      </c>
      <c r="G853">
        <v>121212487</v>
      </c>
      <c r="H853">
        <v>1587136</v>
      </c>
      <c r="K853" t="s">
        <v>36</v>
      </c>
      <c r="N853" t="s">
        <v>3684</v>
      </c>
      <c r="O853" t="s">
        <v>3685</v>
      </c>
      <c r="P853" t="s">
        <v>3686</v>
      </c>
      <c r="Q853" t="s">
        <v>3687</v>
      </c>
      <c r="R853" t="s">
        <v>238</v>
      </c>
      <c r="S853" t="s">
        <v>239</v>
      </c>
      <c r="T853" t="s">
        <v>240</v>
      </c>
      <c r="U853" t="s">
        <v>241</v>
      </c>
      <c r="V853" t="s">
        <v>242</v>
      </c>
      <c r="W853" t="s">
        <v>5592</v>
      </c>
      <c r="X853" t="s">
        <v>247</v>
      </c>
      <c r="Y853" t="s">
        <v>9089</v>
      </c>
      <c r="Z853" t="s">
        <v>16332</v>
      </c>
      <c r="AA853" t="s">
        <v>16333</v>
      </c>
      <c r="AI853" s="1">
        <v>43956</v>
      </c>
    </row>
    <row r="854" spans="1:35" x14ac:dyDescent="0.25">
      <c r="A854" t="s">
        <v>13016</v>
      </c>
      <c r="B854" t="str">
        <f t="shared" si="13"/>
        <v>GB00BG12Y042Stena AB</v>
      </c>
      <c r="C854" t="s">
        <v>3677</v>
      </c>
      <c r="D854">
        <f>SIGN(VLOOKUP(C854,has_scf!$E$2:$F$1366,2,FALSE))</f>
        <v>0</v>
      </c>
      <c r="E854" s="1">
        <v>43648</v>
      </c>
      <c r="F854" t="s">
        <v>16334</v>
      </c>
      <c r="G854">
        <v>121212487</v>
      </c>
      <c r="H854">
        <v>22084716</v>
      </c>
      <c r="K854" t="s">
        <v>36</v>
      </c>
      <c r="M854" t="s">
        <v>16335</v>
      </c>
      <c r="N854" t="s">
        <v>3684</v>
      </c>
      <c r="O854" t="s">
        <v>3685</v>
      </c>
      <c r="P854" t="s">
        <v>3686</v>
      </c>
      <c r="Q854" t="s">
        <v>3687</v>
      </c>
      <c r="R854" t="s">
        <v>16336</v>
      </c>
      <c r="T854" t="s">
        <v>16337</v>
      </c>
      <c r="W854" t="s">
        <v>5592</v>
      </c>
      <c r="X854" t="s">
        <v>16338</v>
      </c>
      <c r="Y854" t="s">
        <v>3921</v>
      </c>
      <c r="AI854" s="1">
        <v>44316</v>
      </c>
    </row>
    <row r="855" spans="1:35" x14ac:dyDescent="0.25">
      <c r="A855" t="s">
        <v>13016</v>
      </c>
      <c r="B855" t="str">
        <f t="shared" si="13"/>
        <v>GB00BG12Y042US4062161017</v>
      </c>
      <c r="C855" t="s">
        <v>3677</v>
      </c>
      <c r="D855">
        <f>SIGN(VLOOKUP(C855,has_scf!$E$2:$F$1366,2,FALSE))</f>
        <v>0</v>
      </c>
      <c r="E855" s="1">
        <v>43648</v>
      </c>
      <c r="F855" t="s">
        <v>16339</v>
      </c>
      <c r="G855">
        <v>121212487</v>
      </c>
      <c r="H855">
        <v>4764</v>
      </c>
      <c r="K855" t="s">
        <v>36</v>
      </c>
      <c r="N855" t="s">
        <v>3684</v>
      </c>
      <c r="O855" t="s">
        <v>3685</v>
      </c>
      <c r="P855" t="s">
        <v>3686</v>
      </c>
      <c r="Q855" t="s">
        <v>3687</v>
      </c>
      <c r="R855" t="s">
        <v>16340</v>
      </c>
      <c r="S855" t="s">
        <v>7287</v>
      </c>
      <c r="T855">
        <v>406216101</v>
      </c>
      <c r="U855" t="s">
        <v>16341</v>
      </c>
      <c r="V855">
        <v>2405302</v>
      </c>
      <c r="W855" t="s">
        <v>5592</v>
      </c>
      <c r="X855" t="s">
        <v>16342</v>
      </c>
      <c r="Y855" t="s">
        <v>16343</v>
      </c>
      <c r="AI855" s="1">
        <v>43956</v>
      </c>
    </row>
    <row r="856" spans="1:35" x14ac:dyDescent="0.25">
      <c r="A856" t="s">
        <v>13016</v>
      </c>
      <c r="B856" t="str">
        <f t="shared" si="13"/>
        <v>GB00BG12Y042US4062161017</v>
      </c>
      <c r="C856" t="s">
        <v>3677</v>
      </c>
      <c r="D856">
        <f>SIGN(VLOOKUP(C856,has_scf!$E$2:$F$1366,2,FALSE))</f>
        <v>0</v>
      </c>
      <c r="E856" s="1">
        <v>43956</v>
      </c>
      <c r="F856" t="s">
        <v>16339</v>
      </c>
      <c r="G856">
        <v>121212487</v>
      </c>
      <c r="H856">
        <v>4764</v>
      </c>
      <c r="K856" t="s">
        <v>36</v>
      </c>
      <c r="N856" t="s">
        <v>3684</v>
      </c>
      <c r="O856" t="s">
        <v>3685</v>
      </c>
      <c r="P856" t="s">
        <v>3686</v>
      </c>
      <c r="Q856" t="s">
        <v>3687</v>
      </c>
      <c r="R856" t="s">
        <v>16340</v>
      </c>
      <c r="S856" t="s">
        <v>7287</v>
      </c>
      <c r="T856">
        <v>406216101</v>
      </c>
      <c r="U856" t="s">
        <v>16341</v>
      </c>
      <c r="V856">
        <v>2405302</v>
      </c>
      <c r="W856" t="s">
        <v>5592</v>
      </c>
      <c r="X856" t="s">
        <v>16342</v>
      </c>
      <c r="Y856" t="s">
        <v>16343</v>
      </c>
      <c r="AI856" s="1">
        <v>43956</v>
      </c>
    </row>
    <row r="857" spans="1:35" x14ac:dyDescent="0.25">
      <c r="A857" t="s">
        <v>13016</v>
      </c>
      <c r="B857" t="str">
        <f t="shared" si="13"/>
        <v>GB00BG12Y042</v>
      </c>
      <c r="C857" t="s">
        <v>3677</v>
      </c>
      <c r="D857">
        <f>SIGN(VLOOKUP(C857,has_scf!$E$2:$F$1366,2,FALSE))</f>
        <v>0</v>
      </c>
      <c r="E857" s="1">
        <v>43648</v>
      </c>
      <c r="F857" t="s">
        <v>16344</v>
      </c>
      <c r="G857">
        <v>121212487</v>
      </c>
      <c r="H857">
        <v>9612493</v>
      </c>
      <c r="K857" t="s">
        <v>36</v>
      </c>
      <c r="M857" t="s">
        <v>16345</v>
      </c>
      <c r="N857" t="s">
        <v>3684</v>
      </c>
      <c r="O857" t="s">
        <v>3685</v>
      </c>
      <c r="P857" t="s">
        <v>3686</v>
      </c>
      <c r="Q857" t="s">
        <v>3687</v>
      </c>
      <c r="W857" t="s">
        <v>5592</v>
      </c>
      <c r="X857" t="s">
        <v>16346</v>
      </c>
      <c r="Y857" t="s">
        <v>16347</v>
      </c>
      <c r="Z857" t="s">
        <v>16348</v>
      </c>
      <c r="AA857" t="s">
        <v>16349</v>
      </c>
      <c r="AI857" s="1">
        <v>43956</v>
      </c>
    </row>
    <row r="858" spans="1:35" x14ac:dyDescent="0.25">
      <c r="A858" t="s">
        <v>13016</v>
      </c>
      <c r="B858" t="str">
        <f t="shared" si="13"/>
        <v>GB00BG12Y042</v>
      </c>
      <c r="C858" t="s">
        <v>3677</v>
      </c>
      <c r="D858">
        <f>SIGN(VLOOKUP(C858,has_scf!$E$2:$F$1366,2,FALSE))</f>
        <v>0</v>
      </c>
      <c r="E858" s="1">
        <v>43956</v>
      </c>
      <c r="F858" t="s">
        <v>16344</v>
      </c>
      <c r="G858">
        <v>121212487</v>
      </c>
      <c r="H858">
        <v>9612493</v>
      </c>
      <c r="K858" t="s">
        <v>36</v>
      </c>
      <c r="M858" t="s">
        <v>16345</v>
      </c>
      <c r="N858" t="s">
        <v>3684</v>
      </c>
      <c r="O858" t="s">
        <v>3685</v>
      </c>
      <c r="P858" t="s">
        <v>3686</v>
      </c>
      <c r="Q858" t="s">
        <v>3687</v>
      </c>
      <c r="W858" t="s">
        <v>5592</v>
      </c>
      <c r="X858" t="s">
        <v>16346</v>
      </c>
      <c r="Y858" t="s">
        <v>16347</v>
      </c>
      <c r="Z858" t="s">
        <v>16348</v>
      </c>
      <c r="AA858" t="s">
        <v>16349</v>
      </c>
      <c r="AI858" s="1">
        <v>43956</v>
      </c>
    </row>
    <row r="859" spans="1:35" x14ac:dyDescent="0.25">
      <c r="A859" t="s">
        <v>13016</v>
      </c>
      <c r="B859" t="str">
        <f t="shared" si="13"/>
        <v>GB00B1DRDZ07GB00BMH46555</v>
      </c>
      <c r="C859" t="s">
        <v>15742</v>
      </c>
      <c r="D859">
        <f>SIGN(VLOOKUP(C859,has_scf!$E$2:$F$1366,2,FALSE))</f>
        <v>0</v>
      </c>
      <c r="E859" s="1">
        <v>43649</v>
      </c>
      <c r="F859" t="s">
        <v>16350</v>
      </c>
      <c r="G859">
        <v>194535393</v>
      </c>
      <c r="H859">
        <v>62784077</v>
      </c>
      <c r="K859" t="s">
        <v>36</v>
      </c>
      <c r="M859" t="s">
        <v>16351</v>
      </c>
      <c r="N859" t="s">
        <v>15744</v>
      </c>
      <c r="O859" t="s">
        <v>15745</v>
      </c>
      <c r="P859" t="s">
        <v>15746</v>
      </c>
      <c r="Q859" t="s">
        <v>15747</v>
      </c>
      <c r="R859" t="s">
        <v>16352</v>
      </c>
      <c r="S859" t="s">
        <v>16353</v>
      </c>
      <c r="T859" t="s">
        <v>16354</v>
      </c>
      <c r="U859" t="s">
        <v>16355</v>
      </c>
      <c r="V859" t="s">
        <v>16356</v>
      </c>
      <c r="W859" t="s">
        <v>15749</v>
      </c>
      <c r="X859" t="s">
        <v>16357</v>
      </c>
      <c r="AI859" s="1">
        <v>45428</v>
      </c>
    </row>
    <row r="860" spans="1:35" x14ac:dyDescent="0.25">
      <c r="A860" t="s">
        <v>13016</v>
      </c>
      <c r="B860" t="str">
        <f t="shared" si="13"/>
        <v>GB00B1DRDZ07US02079K3059</v>
      </c>
      <c r="C860" t="s">
        <v>15742</v>
      </c>
      <c r="D860">
        <f>SIGN(VLOOKUP(C860,has_scf!$E$2:$F$1366,2,FALSE))</f>
        <v>0</v>
      </c>
      <c r="E860" s="1">
        <v>43649</v>
      </c>
      <c r="F860" t="s">
        <v>16358</v>
      </c>
      <c r="G860">
        <v>194535393</v>
      </c>
      <c r="H860">
        <v>77997139</v>
      </c>
      <c r="K860" t="s">
        <v>36</v>
      </c>
      <c r="M860" t="s">
        <v>16359</v>
      </c>
      <c r="N860" t="s">
        <v>15744</v>
      </c>
      <c r="O860" t="s">
        <v>15745</v>
      </c>
      <c r="P860" t="s">
        <v>15746</v>
      </c>
      <c r="Q860" t="s">
        <v>15747</v>
      </c>
      <c r="R860" t="s">
        <v>4172</v>
      </c>
      <c r="S860" t="s">
        <v>4173</v>
      </c>
      <c r="T860" t="s">
        <v>4174</v>
      </c>
      <c r="U860" t="s">
        <v>4175</v>
      </c>
      <c r="V860" t="s">
        <v>4176</v>
      </c>
      <c r="W860" t="s">
        <v>15749</v>
      </c>
      <c r="X860" t="s">
        <v>16360</v>
      </c>
      <c r="Y860" t="s">
        <v>16361</v>
      </c>
      <c r="AI860" s="1">
        <v>44781</v>
      </c>
    </row>
    <row r="861" spans="1:35" x14ac:dyDescent="0.25">
      <c r="A861" t="s">
        <v>13016</v>
      </c>
      <c r="B861" t="str">
        <f t="shared" si="13"/>
        <v>GB00B1DRDZ07US02079K3059</v>
      </c>
      <c r="C861" t="s">
        <v>15742</v>
      </c>
      <c r="D861">
        <f>SIGN(VLOOKUP(C861,has_scf!$E$2:$F$1366,2,FALSE))</f>
        <v>0</v>
      </c>
      <c r="E861" s="1">
        <v>43649</v>
      </c>
      <c r="F861" t="s">
        <v>16362</v>
      </c>
      <c r="G861">
        <v>194535393</v>
      </c>
      <c r="H861">
        <v>77997139</v>
      </c>
      <c r="K861" t="s">
        <v>36</v>
      </c>
      <c r="M861" t="s">
        <v>15208</v>
      </c>
      <c r="N861" t="s">
        <v>15744</v>
      </c>
      <c r="O861" t="s">
        <v>15745</v>
      </c>
      <c r="P861" t="s">
        <v>15746</v>
      </c>
      <c r="Q861" t="s">
        <v>15747</v>
      </c>
      <c r="R861" t="s">
        <v>4172</v>
      </c>
      <c r="S861" t="s">
        <v>4173</v>
      </c>
      <c r="T861" t="s">
        <v>4174</v>
      </c>
      <c r="U861" t="s">
        <v>4175</v>
      </c>
      <c r="V861" t="s">
        <v>4176</v>
      </c>
      <c r="W861" t="s">
        <v>15749</v>
      </c>
      <c r="X861" t="s">
        <v>13938</v>
      </c>
      <c r="AI861" s="1">
        <v>44781</v>
      </c>
    </row>
    <row r="862" spans="1:35" x14ac:dyDescent="0.25">
      <c r="A862" t="s">
        <v>13016</v>
      </c>
      <c r="B862" t="str">
        <f t="shared" si="13"/>
        <v>GB00B1DRDZ07US0231351067</v>
      </c>
      <c r="C862" t="s">
        <v>15742</v>
      </c>
      <c r="D862">
        <f>SIGN(VLOOKUP(C862,has_scf!$E$2:$F$1366,2,FALSE))</f>
        <v>0</v>
      </c>
      <c r="E862" s="1">
        <v>43649</v>
      </c>
      <c r="F862" t="s">
        <v>16363</v>
      </c>
      <c r="G862">
        <v>194535393</v>
      </c>
      <c r="H862">
        <v>441</v>
      </c>
      <c r="K862" t="s">
        <v>36</v>
      </c>
      <c r="N862" t="s">
        <v>15744</v>
      </c>
      <c r="O862" t="s">
        <v>15745</v>
      </c>
      <c r="P862" t="s">
        <v>15746</v>
      </c>
      <c r="Q862" t="s">
        <v>15747</v>
      </c>
      <c r="R862" t="s">
        <v>4199</v>
      </c>
      <c r="S862" t="s">
        <v>4200</v>
      </c>
      <c r="T862">
        <v>23135106</v>
      </c>
      <c r="U862" t="s">
        <v>4201</v>
      </c>
      <c r="V862">
        <v>2000019</v>
      </c>
      <c r="W862" t="s">
        <v>15749</v>
      </c>
      <c r="X862" t="s">
        <v>4202</v>
      </c>
      <c r="Y862" t="s">
        <v>16364</v>
      </c>
      <c r="AI862" s="1">
        <v>767011</v>
      </c>
    </row>
    <row r="863" spans="1:35" x14ac:dyDescent="0.25">
      <c r="A863" t="s">
        <v>13016</v>
      </c>
      <c r="B863" t="str">
        <f t="shared" si="13"/>
        <v>GB00B1DRDZ07SE0000500258</v>
      </c>
      <c r="C863" t="s">
        <v>15742</v>
      </c>
      <c r="D863">
        <f>SIGN(VLOOKUP(C863,has_scf!$E$2:$F$1366,2,FALSE))</f>
        <v>0</v>
      </c>
      <c r="E863" s="1">
        <v>43649</v>
      </c>
      <c r="F863" t="s">
        <v>16365</v>
      </c>
      <c r="G863">
        <v>194535393</v>
      </c>
      <c r="H863">
        <v>194504201</v>
      </c>
      <c r="K863" t="s">
        <v>36</v>
      </c>
      <c r="N863" t="s">
        <v>15744</v>
      </c>
      <c r="O863" t="s">
        <v>15745</v>
      </c>
      <c r="P863" t="s">
        <v>15746</v>
      </c>
      <c r="Q863" t="s">
        <v>15747</v>
      </c>
      <c r="R863" t="s">
        <v>16366</v>
      </c>
      <c r="S863" t="s">
        <v>16367</v>
      </c>
      <c r="T863" t="s">
        <v>16368</v>
      </c>
      <c r="U863" t="s">
        <v>16369</v>
      </c>
      <c r="V863">
        <v>7633614</v>
      </c>
      <c r="W863" t="s">
        <v>15749</v>
      </c>
      <c r="X863" t="s">
        <v>16370</v>
      </c>
      <c r="AI863" s="1">
        <v>44090</v>
      </c>
    </row>
    <row r="864" spans="1:35" x14ac:dyDescent="0.25">
      <c r="A864" t="s">
        <v>13016</v>
      </c>
      <c r="B864" t="str">
        <f t="shared" si="13"/>
        <v>GB00B1DRDZ07SE0000500258</v>
      </c>
      <c r="C864" t="s">
        <v>15742</v>
      </c>
      <c r="D864">
        <f>SIGN(VLOOKUP(C864,has_scf!$E$2:$F$1366,2,FALSE))</f>
        <v>0</v>
      </c>
      <c r="E864" s="1">
        <v>44090</v>
      </c>
      <c r="F864" t="s">
        <v>16365</v>
      </c>
      <c r="G864">
        <v>194535393</v>
      </c>
      <c r="H864">
        <v>194504201</v>
      </c>
      <c r="K864" t="s">
        <v>36</v>
      </c>
      <c r="N864" t="s">
        <v>15744</v>
      </c>
      <c r="O864" t="s">
        <v>15745</v>
      </c>
      <c r="P864" t="s">
        <v>15746</v>
      </c>
      <c r="Q864" t="s">
        <v>15747</v>
      </c>
      <c r="R864" t="s">
        <v>16366</v>
      </c>
      <c r="S864" t="s">
        <v>16367</v>
      </c>
      <c r="T864" t="s">
        <v>16368</v>
      </c>
      <c r="U864" t="s">
        <v>16369</v>
      </c>
      <c r="V864">
        <v>7633614</v>
      </c>
      <c r="W864" t="s">
        <v>15749</v>
      </c>
      <c r="X864" t="s">
        <v>16370</v>
      </c>
      <c r="AI864" s="1">
        <v>44090</v>
      </c>
    </row>
    <row r="865" spans="1:35" x14ac:dyDescent="0.25">
      <c r="A865" t="s">
        <v>13016</v>
      </c>
      <c r="B865" t="str">
        <f t="shared" si="13"/>
        <v>GB00BJTRSD38</v>
      </c>
      <c r="C865" t="s">
        <v>13638</v>
      </c>
      <c r="D865">
        <f>SIGN(VLOOKUP(C865,has_scf!$E$2:$F$1366,2,FALSE))</f>
        <v>0</v>
      </c>
      <c r="E865" s="1">
        <v>43662</v>
      </c>
      <c r="F865" t="s">
        <v>16371</v>
      </c>
      <c r="G865">
        <v>1921603</v>
      </c>
      <c r="H865">
        <v>82789737</v>
      </c>
      <c r="K865" t="s">
        <v>36</v>
      </c>
      <c r="N865" t="s">
        <v>13640</v>
      </c>
      <c r="O865" t="s">
        <v>13641</v>
      </c>
      <c r="P865" t="s">
        <v>13642</v>
      </c>
      <c r="Q865" t="s">
        <v>13643</v>
      </c>
      <c r="W865" t="s">
        <v>13645</v>
      </c>
      <c r="X865" t="s">
        <v>16372</v>
      </c>
      <c r="Y865" t="s">
        <v>13194</v>
      </c>
      <c r="AI865" s="1">
        <v>44295</v>
      </c>
    </row>
    <row r="866" spans="1:35" x14ac:dyDescent="0.25">
      <c r="A866" t="s">
        <v>13016</v>
      </c>
      <c r="B866" t="str">
        <f t="shared" si="13"/>
        <v>GB00BJTRSD38Navera Partners Ltd.</v>
      </c>
      <c r="C866" t="s">
        <v>13638</v>
      </c>
      <c r="D866">
        <f>SIGN(VLOOKUP(C866,has_scf!$E$2:$F$1366,2,FALSE))</f>
        <v>0</v>
      </c>
      <c r="E866" s="1">
        <v>43662</v>
      </c>
      <c r="F866" t="s">
        <v>16373</v>
      </c>
      <c r="G866">
        <v>1921603</v>
      </c>
      <c r="H866">
        <v>123798450</v>
      </c>
      <c r="K866" t="s">
        <v>36</v>
      </c>
      <c r="N866" t="s">
        <v>13640</v>
      </c>
      <c r="O866" t="s">
        <v>13641</v>
      </c>
      <c r="P866" t="s">
        <v>13642</v>
      </c>
      <c r="Q866" t="s">
        <v>13643</v>
      </c>
      <c r="R866" t="s">
        <v>16374</v>
      </c>
      <c r="W866" t="s">
        <v>13645</v>
      </c>
      <c r="X866" t="s">
        <v>16375</v>
      </c>
      <c r="Y866" t="s">
        <v>13194</v>
      </c>
      <c r="AI866" s="1">
        <v>767011</v>
      </c>
    </row>
    <row r="867" spans="1:35" x14ac:dyDescent="0.25">
      <c r="A867" t="s">
        <v>13016</v>
      </c>
      <c r="B867" t="str">
        <f t="shared" si="13"/>
        <v>GB00BJTRSD38Lansdowne Partners International Ltd.</v>
      </c>
      <c r="C867" t="s">
        <v>13638</v>
      </c>
      <c r="D867">
        <f>SIGN(VLOOKUP(C867,has_scf!$E$2:$F$1366,2,FALSE))</f>
        <v>0</v>
      </c>
      <c r="E867" s="1">
        <v>43662</v>
      </c>
      <c r="F867" t="s">
        <v>16376</v>
      </c>
      <c r="G867">
        <v>1921603</v>
      </c>
      <c r="H867">
        <v>1834621</v>
      </c>
      <c r="K867" t="s">
        <v>36</v>
      </c>
      <c r="N867" t="s">
        <v>13640</v>
      </c>
      <c r="O867" t="s">
        <v>13641</v>
      </c>
      <c r="P867" t="s">
        <v>13642</v>
      </c>
      <c r="Q867" t="s">
        <v>13643</v>
      </c>
      <c r="R867" t="s">
        <v>16377</v>
      </c>
      <c r="W867" t="s">
        <v>13645</v>
      </c>
      <c r="X867" t="s">
        <v>16378</v>
      </c>
      <c r="Y867" t="s">
        <v>13194</v>
      </c>
      <c r="AI867" s="1">
        <v>767011</v>
      </c>
    </row>
    <row r="868" spans="1:35" x14ac:dyDescent="0.25">
      <c r="A868" t="s">
        <v>13016</v>
      </c>
      <c r="B868" t="str">
        <f t="shared" si="13"/>
        <v>GB00BJTRSD38Heronbridge Ltd.</v>
      </c>
      <c r="C868" t="s">
        <v>13638</v>
      </c>
      <c r="D868">
        <f>SIGN(VLOOKUP(C868,has_scf!$E$2:$F$1366,2,FALSE))</f>
        <v>0</v>
      </c>
      <c r="E868" s="1">
        <v>43662</v>
      </c>
      <c r="F868" t="s">
        <v>16379</v>
      </c>
      <c r="G868">
        <v>1921603</v>
      </c>
      <c r="H868">
        <v>101766049</v>
      </c>
      <c r="K868" t="s">
        <v>36</v>
      </c>
      <c r="M868" t="s">
        <v>16380</v>
      </c>
      <c r="N868" t="s">
        <v>13640</v>
      </c>
      <c r="O868" t="s">
        <v>13641</v>
      </c>
      <c r="P868" t="s">
        <v>13642</v>
      </c>
      <c r="Q868" t="s">
        <v>13643</v>
      </c>
      <c r="R868" t="s">
        <v>16381</v>
      </c>
      <c r="W868" t="s">
        <v>13645</v>
      </c>
      <c r="X868" t="s">
        <v>16382</v>
      </c>
      <c r="Y868" t="s">
        <v>13194</v>
      </c>
      <c r="AI868" s="1">
        <v>44295</v>
      </c>
    </row>
    <row r="869" spans="1:35" x14ac:dyDescent="0.25">
      <c r="A869" t="s">
        <v>13016</v>
      </c>
      <c r="B869" t="str">
        <f t="shared" si="13"/>
        <v>GB00BV9FP302US9285634021</v>
      </c>
      <c r="C869" t="s">
        <v>2444</v>
      </c>
      <c r="D869">
        <f>SIGN(VLOOKUP(C869,has_scf!$E$2:$F$1366,2,FALSE))</f>
        <v>1</v>
      </c>
      <c r="E869" s="1">
        <v>43662</v>
      </c>
      <c r="F869" t="s">
        <v>16383</v>
      </c>
      <c r="G869">
        <v>1625707</v>
      </c>
      <c r="H869">
        <v>7686633</v>
      </c>
      <c r="K869" t="s">
        <v>36</v>
      </c>
      <c r="N869" t="s">
        <v>2441</v>
      </c>
      <c r="O869" t="s">
        <v>2442</v>
      </c>
      <c r="P869" t="s">
        <v>2443</v>
      </c>
      <c r="Q869" t="s">
        <v>2445</v>
      </c>
      <c r="R869" t="s">
        <v>9710</v>
      </c>
      <c r="S869" t="s">
        <v>9711</v>
      </c>
      <c r="T869">
        <v>928563402</v>
      </c>
      <c r="U869" t="s">
        <v>9712</v>
      </c>
      <c r="V869" t="s">
        <v>9713</v>
      </c>
      <c r="W869" t="s">
        <v>5741</v>
      </c>
      <c r="X869" t="s">
        <v>16384</v>
      </c>
      <c r="Y869" t="s">
        <v>16385</v>
      </c>
      <c r="AI869" s="1">
        <v>45258</v>
      </c>
    </row>
    <row r="870" spans="1:35" x14ac:dyDescent="0.25">
      <c r="A870" t="s">
        <v>13016</v>
      </c>
      <c r="B870" t="str">
        <f t="shared" si="13"/>
        <v>GB00BYZDVK82US9285634021</v>
      </c>
      <c r="C870" t="s">
        <v>1669</v>
      </c>
      <c r="D870">
        <f>SIGN(VLOOKUP(C870,has_scf!$E$2:$F$1366,2,FALSE))</f>
        <v>1</v>
      </c>
      <c r="E870" s="1">
        <v>43662</v>
      </c>
      <c r="F870" t="s">
        <v>16386</v>
      </c>
      <c r="G870">
        <v>7837357</v>
      </c>
      <c r="H870">
        <v>7686633</v>
      </c>
      <c r="K870" t="s">
        <v>36</v>
      </c>
      <c r="N870" t="s">
        <v>1676</v>
      </c>
      <c r="O870" t="s">
        <v>1677</v>
      </c>
      <c r="P870" t="s">
        <v>1678</v>
      </c>
      <c r="Q870" t="s">
        <v>1679</v>
      </c>
      <c r="R870" t="s">
        <v>9710</v>
      </c>
      <c r="S870" t="s">
        <v>9711</v>
      </c>
      <c r="T870">
        <v>928563402</v>
      </c>
      <c r="U870" t="s">
        <v>9712</v>
      </c>
      <c r="V870" t="s">
        <v>9713</v>
      </c>
      <c r="W870" t="s">
        <v>1681</v>
      </c>
      <c r="X870" t="s">
        <v>16384</v>
      </c>
      <c r="AI870" s="1">
        <v>45258</v>
      </c>
    </row>
    <row r="871" spans="1:35" x14ac:dyDescent="0.25">
      <c r="A871" t="s">
        <v>13016</v>
      </c>
      <c r="B871" t="str">
        <f t="shared" si="13"/>
        <v>GB00B7TW1V39US9285634021</v>
      </c>
      <c r="C871" t="s">
        <v>9640</v>
      </c>
      <c r="D871">
        <f>SIGN(VLOOKUP(C871,has_scf!$E$2:$F$1366,2,FALSE))</f>
        <v>1</v>
      </c>
      <c r="E871" s="1">
        <v>43662</v>
      </c>
      <c r="F871" t="s">
        <v>16387</v>
      </c>
      <c r="G871">
        <v>194535729</v>
      </c>
      <c r="H871">
        <v>7686633</v>
      </c>
      <c r="K871" t="s">
        <v>36</v>
      </c>
      <c r="N871" t="s">
        <v>9637</v>
      </c>
      <c r="O871" t="s">
        <v>9638</v>
      </c>
      <c r="P871" t="s">
        <v>9639</v>
      </c>
      <c r="Q871" t="s">
        <v>9641</v>
      </c>
      <c r="R871" t="s">
        <v>9710</v>
      </c>
      <c r="S871" t="s">
        <v>9711</v>
      </c>
      <c r="T871">
        <v>928563402</v>
      </c>
      <c r="U871" t="s">
        <v>9712</v>
      </c>
      <c r="V871" t="s">
        <v>9713</v>
      </c>
      <c r="W871" t="s">
        <v>9642</v>
      </c>
      <c r="X871" t="s">
        <v>16384</v>
      </c>
      <c r="Y871" t="s">
        <v>5942</v>
      </c>
      <c r="AI871" s="1">
        <v>45258</v>
      </c>
    </row>
    <row r="872" spans="1:35" x14ac:dyDescent="0.25">
      <c r="A872" t="s">
        <v>13016</v>
      </c>
      <c r="B872" t="str">
        <f t="shared" si="13"/>
        <v>GB0004281639US9285634021</v>
      </c>
      <c r="C872" t="s">
        <v>11091</v>
      </c>
      <c r="D872">
        <f>SIGN(VLOOKUP(C872,has_scf!$E$2:$F$1366,2,FALSE))</f>
        <v>0</v>
      </c>
      <c r="E872" s="1">
        <v>43662</v>
      </c>
      <c r="F872" t="s">
        <v>16388</v>
      </c>
      <c r="G872">
        <v>194509412</v>
      </c>
      <c r="H872">
        <v>7686633</v>
      </c>
      <c r="K872" t="s">
        <v>36</v>
      </c>
      <c r="N872" t="s">
        <v>11098</v>
      </c>
      <c r="O872" t="s">
        <v>11099</v>
      </c>
      <c r="P872" t="s">
        <v>11100</v>
      </c>
      <c r="Q872">
        <v>428163</v>
      </c>
      <c r="R872" t="s">
        <v>9710</v>
      </c>
      <c r="S872" t="s">
        <v>9711</v>
      </c>
      <c r="T872">
        <v>928563402</v>
      </c>
      <c r="U872" t="s">
        <v>9712</v>
      </c>
      <c r="V872" t="s">
        <v>9713</v>
      </c>
      <c r="W872" t="s">
        <v>16079</v>
      </c>
      <c r="X872" t="s">
        <v>16384</v>
      </c>
      <c r="Y872" t="s">
        <v>16080</v>
      </c>
      <c r="AI872" s="1">
        <v>45258</v>
      </c>
    </row>
    <row r="873" spans="1:35" x14ac:dyDescent="0.25">
      <c r="A873" t="s">
        <v>13016</v>
      </c>
      <c r="B873" t="str">
        <f t="shared" si="13"/>
        <v>GB00B046YG73US9285634021</v>
      </c>
      <c r="C873" t="s">
        <v>6282</v>
      </c>
      <c r="D873">
        <f>SIGN(VLOOKUP(C873,has_scf!$E$2:$F$1366,2,FALSE))</f>
        <v>0</v>
      </c>
      <c r="E873" s="1">
        <v>43662</v>
      </c>
      <c r="F873" t="s">
        <v>16389</v>
      </c>
      <c r="G873">
        <v>194520666</v>
      </c>
      <c r="H873">
        <v>7686633</v>
      </c>
      <c r="K873" t="s">
        <v>36</v>
      </c>
      <c r="N873" t="s">
        <v>6279</v>
      </c>
      <c r="O873" t="s">
        <v>6280</v>
      </c>
      <c r="P873" t="s">
        <v>6281</v>
      </c>
      <c r="Q873" t="s">
        <v>6283</v>
      </c>
      <c r="R873" t="s">
        <v>9710</v>
      </c>
      <c r="S873" t="s">
        <v>9711</v>
      </c>
      <c r="T873">
        <v>928563402</v>
      </c>
      <c r="U873" t="s">
        <v>9712</v>
      </c>
      <c r="V873" t="s">
        <v>9713</v>
      </c>
      <c r="W873" t="s">
        <v>6284</v>
      </c>
      <c r="X873" t="s">
        <v>9714</v>
      </c>
      <c r="Y873" t="s">
        <v>16390</v>
      </c>
      <c r="AI873" s="1">
        <v>43992</v>
      </c>
    </row>
    <row r="874" spans="1:35" x14ac:dyDescent="0.25">
      <c r="A874" t="s">
        <v>13016</v>
      </c>
      <c r="B874" t="str">
        <f t="shared" si="13"/>
        <v>GB00B046YG73US9285634021</v>
      </c>
      <c r="C874" t="s">
        <v>6282</v>
      </c>
      <c r="D874">
        <f>SIGN(VLOOKUP(C874,has_scf!$E$2:$F$1366,2,FALSE))</f>
        <v>0</v>
      </c>
      <c r="E874" s="1">
        <v>43992</v>
      </c>
      <c r="F874" t="s">
        <v>16389</v>
      </c>
      <c r="G874">
        <v>194520666</v>
      </c>
      <c r="H874">
        <v>7686633</v>
      </c>
      <c r="K874" t="s">
        <v>36</v>
      </c>
      <c r="N874" t="s">
        <v>6279</v>
      </c>
      <c r="O874" t="s">
        <v>6280</v>
      </c>
      <c r="P874" t="s">
        <v>6281</v>
      </c>
      <c r="Q874" t="s">
        <v>6283</v>
      </c>
      <c r="R874" t="s">
        <v>9710</v>
      </c>
      <c r="S874" t="s">
        <v>9711</v>
      </c>
      <c r="T874">
        <v>928563402</v>
      </c>
      <c r="U874" t="s">
        <v>9712</v>
      </c>
      <c r="V874" t="s">
        <v>9713</v>
      </c>
      <c r="W874" t="s">
        <v>6284</v>
      </c>
      <c r="X874" t="s">
        <v>9714</v>
      </c>
      <c r="Y874" t="s">
        <v>16390</v>
      </c>
      <c r="AI874" s="1">
        <v>43992</v>
      </c>
    </row>
    <row r="875" spans="1:35" x14ac:dyDescent="0.25">
      <c r="A875" t="s">
        <v>13016</v>
      </c>
      <c r="B875" t="str">
        <f t="shared" si="13"/>
        <v>GB0033537902</v>
      </c>
      <c r="C875" t="s">
        <v>16391</v>
      </c>
      <c r="D875">
        <f>SIGN(VLOOKUP(C875,has_scf!$E$2:$F$1366,2,FALSE))</f>
        <v>0</v>
      </c>
      <c r="E875" s="1">
        <v>43662</v>
      </c>
      <c r="F875" t="s">
        <v>16392</v>
      </c>
      <c r="G875">
        <v>16000546</v>
      </c>
      <c r="H875">
        <v>9628848</v>
      </c>
      <c r="K875" t="s">
        <v>36</v>
      </c>
      <c r="N875" t="s">
        <v>16393</v>
      </c>
      <c r="O875" t="s">
        <v>16394</v>
      </c>
      <c r="P875" t="s">
        <v>16395</v>
      </c>
      <c r="Q875">
        <v>3353790</v>
      </c>
      <c r="W875" t="s">
        <v>16396</v>
      </c>
      <c r="Y875" t="s">
        <v>13109</v>
      </c>
      <c r="AI875" s="1">
        <v>45131</v>
      </c>
    </row>
    <row r="876" spans="1:35" x14ac:dyDescent="0.25">
      <c r="A876" t="s">
        <v>13016</v>
      </c>
      <c r="B876" t="str">
        <f t="shared" si="13"/>
        <v>GB0033862573US3546131018</v>
      </c>
      <c r="C876" t="s">
        <v>16397</v>
      </c>
      <c r="D876">
        <f>SIGN(VLOOKUP(C876,has_scf!$E$2:$F$1366,2,FALSE))</f>
        <v>0</v>
      </c>
      <c r="E876" s="1">
        <v>43663</v>
      </c>
      <c r="F876" t="s">
        <v>16398</v>
      </c>
      <c r="G876">
        <v>16000552</v>
      </c>
      <c r="H876">
        <v>4216</v>
      </c>
      <c r="K876" t="s">
        <v>36</v>
      </c>
      <c r="M876" t="s">
        <v>16399</v>
      </c>
      <c r="N876" t="s">
        <v>16400</v>
      </c>
      <c r="O876" t="s">
        <v>16401</v>
      </c>
      <c r="P876" t="s">
        <v>16402</v>
      </c>
      <c r="Q876">
        <v>3386257</v>
      </c>
      <c r="R876" t="s">
        <v>16403</v>
      </c>
      <c r="S876" t="s">
        <v>16404</v>
      </c>
      <c r="T876">
        <v>354613101</v>
      </c>
      <c r="U876" t="s">
        <v>16405</v>
      </c>
      <c r="V876">
        <v>2350684</v>
      </c>
      <c r="W876" t="s">
        <v>16406</v>
      </c>
      <c r="X876" t="s">
        <v>16399</v>
      </c>
      <c r="Y876" t="s">
        <v>13109</v>
      </c>
      <c r="AI876" s="1">
        <v>45041</v>
      </c>
    </row>
    <row r="877" spans="1:35" x14ac:dyDescent="0.25">
      <c r="A877" t="s">
        <v>13016</v>
      </c>
      <c r="B877" t="str">
        <f t="shared" si="13"/>
        <v>GB0033862573US3546131018</v>
      </c>
      <c r="C877" t="s">
        <v>16397</v>
      </c>
      <c r="D877">
        <f>SIGN(VLOOKUP(C877,has_scf!$E$2:$F$1366,2,FALSE))</f>
        <v>0</v>
      </c>
      <c r="E877" s="1">
        <v>43663</v>
      </c>
      <c r="F877" t="s">
        <v>16407</v>
      </c>
      <c r="G877">
        <v>16000552</v>
      </c>
      <c r="H877">
        <v>4216</v>
      </c>
      <c r="K877" t="s">
        <v>36</v>
      </c>
      <c r="N877" t="s">
        <v>16400</v>
      </c>
      <c r="O877" t="s">
        <v>16401</v>
      </c>
      <c r="P877" t="s">
        <v>16402</v>
      </c>
      <c r="Q877">
        <v>3386257</v>
      </c>
      <c r="R877" t="s">
        <v>16403</v>
      </c>
      <c r="S877" t="s">
        <v>16404</v>
      </c>
      <c r="T877">
        <v>354613101</v>
      </c>
      <c r="U877" t="s">
        <v>16405</v>
      </c>
      <c r="V877">
        <v>2350684</v>
      </c>
      <c r="W877" t="s">
        <v>16406</v>
      </c>
      <c r="X877" t="s">
        <v>16408</v>
      </c>
      <c r="Y877" t="s">
        <v>13024</v>
      </c>
      <c r="AI877" s="1">
        <v>44109</v>
      </c>
    </row>
    <row r="878" spans="1:35" x14ac:dyDescent="0.25">
      <c r="A878" t="s">
        <v>13016</v>
      </c>
      <c r="B878" t="str">
        <f t="shared" si="13"/>
        <v>GB0033862573US3546131018</v>
      </c>
      <c r="C878" t="s">
        <v>16397</v>
      </c>
      <c r="D878">
        <f>SIGN(VLOOKUP(C878,has_scf!$E$2:$F$1366,2,FALSE))</f>
        <v>0</v>
      </c>
      <c r="E878" s="1">
        <v>44109</v>
      </c>
      <c r="F878" t="s">
        <v>16407</v>
      </c>
      <c r="G878">
        <v>16000552</v>
      </c>
      <c r="H878">
        <v>4216</v>
      </c>
      <c r="K878" t="s">
        <v>36</v>
      </c>
      <c r="M878" t="s">
        <v>16408</v>
      </c>
      <c r="N878" t="s">
        <v>16400</v>
      </c>
      <c r="O878" t="s">
        <v>16401</v>
      </c>
      <c r="P878" t="s">
        <v>16402</v>
      </c>
      <c r="Q878">
        <v>3386257</v>
      </c>
      <c r="R878" t="s">
        <v>16403</v>
      </c>
      <c r="S878" t="s">
        <v>16404</v>
      </c>
      <c r="T878">
        <v>354613101</v>
      </c>
      <c r="U878" t="s">
        <v>16405</v>
      </c>
      <c r="V878">
        <v>2350684</v>
      </c>
      <c r="W878" t="s">
        <v>16406</v>
      </c>
      <c r="X878" t="s">
        <v>16408</v>
      </c>
      <c r="Y878" t="s">
        <v>13024</v>
      </c>
      <c r="AI878" s="1">
        <v>45041</v>
      </c>
    </row>
    <row r="879" spans="1:35" x14ac:dyDescent="0.25">
      <c r="A879" t="s">
        <v>13016</v>
      </c>
      <c r="B879" t="str">
        <f t="shared" si="13"/>
        <v>GB0003656021GB00BF8Q6K64</v>
      </c>
      <c r="C879" t="s">
        <v>15125</v>
      </c>
      <c r="D879">
        <f>SIGN(VLOOKUP(C879,has_scf!$E$2:$F$1366,2,FALSE))</f>
        <v>0</v>
      </c>
      <c r="E879" s="1">
        <v>43668</v>
      </c>
      <c r="F879" t="s">
        <v>16409</v>
      </c>
      <c r="G879">
        <v>16000522</v>
      </c>
      <c r="H879">
        <v>1758728</v>
      </c>
      <c r="K879" t="s">
        <v>36</v>
      </c>
      <c r="M879" t="s">
        <v>14503</v>
      </c>
      <c r="N879" t="s">
        <v>15128</v>
      </c>
      <c r="O879" t="s">
        <v>15129</v>
      </c>
      <c r="P879" t="s">
        <v>15130</v>
      </c>
      <c r="Q879">
        <v>365602</v>
      </c>
      <c r="R879" t="s">
        <v>13244</v>
      </c>
      <c r="S879" t="s">
        <v>13245</v>
      </c>
      <c r="T879" t="s">
        <v>13246</v>
      </c>
      <c r="U879" t="s">
        <v>13247</v>
      </c>
      <c r="V879" t="s">
        <v>13248</v>
      </c>
      <c r="W879" t="s">
        <v>15134</v>
      </c>
      <c r="X879" t="s">
        <v>14503</v>
      </c>
      <c r="Y879" t="s">
        <v>15135</v>
      </c>
      <c r="AI879" s="1">
        <v>44769</v>
      </c>
    </row>
    <row r="880" spans="1:35" x14ac:dyDescent="0.25">
      <c r="A880" t="s">
        <v>13016</v>
      </c>
      <c r="B880" t="str">
        <f t="shared" si="13"/>
        <v>GB00B1DRDZ07CNE100000K07</v>
      </c>
      <c r="C880" t="s">
        <v>15742</v>
      </c>
      <c r="D880">
        <f>SIGN(VLOOKUP(C880,has_scf!$E$2:$F$1366,2,FALSE))</f>
        <v>0</v>
      </c>
      <c r="E880" s="1">
        <v>43649</v>
      </c>
      <c r="F880" t="s">
        <v>16410</v>
      </c>
      <c r="G880">
        <v>194535393</v>
      </c>
      <c r="H880">
        <v>194517276</v>
      </c>
      <c r="K880" t="s">
        <v>36</v>
      </c>
      <c r="M880" t="s">
        <v>16411</v>
      </c>
      <c r="N880" t="s">
        <v>15744</v>
      </c>
      <c r="O880" t="s">
        <v>15745</v>
      </c>
      <c r="P880" t="s">
        <v>15746</v>
      </c>
      <c r="Q880" t="s">
        <v>15747</v>
      </c>
      <c r="R880" t="s">
        <v>16412</v>
      </c>
      <c r="S880">
        <v>300038</v>
      </c>
      <c r="T880" t="s">
        <v>16413</v>
      </c>
      <c r="U880" t="s">
        <v>16414</v>
      </c>
      <c r="V880" t="s">
        <v>16415</v>
      </c>
      <c r="W880" t="s">
        <v>15749</v>
      </c>
      <c r="X880" t="s">
        <v>16416</v>
      </c>
      <c r="AI880" s="1">
        <v>45428</v>
      </c>
    </row>
    <row r="881" spans="1:35" x14ac:dyDescent="0.25">
      <c r="A881" t="s">
        <v>13016</v>
      </c>
      <c r="B881" t="str">
        <f t="shared" si="13"/>
        <v>GB00B1DRDZ07Juno Media Ltd.</v>
      </c>
      <c r="C881" t="s">
        <v>15742</v>
      </c>
      <c r="D881">
        <f>SIGN(VLOOKUP(C881,has_scf!$E$2:$F$1366,2,FALSE))</f>
        <v>0</v>
      </c>
      <c r="E881" s="1">
        <v>43649</v>
      </c>
      <c r="F881" t="s">
        <v>16417</v>
      </c>
      <c r="G881">
        <v>194535393</v>
      </c>
      <c r="H881">
        <v>9504422</v>
      </c>
      <c r="K881" t="s">
        <v>36</v>
      </c>
      <c r="M881" t="s">
        <v>16418</v>
      </c>
      <c r="N881" t="s">
        <v>15744</v>
      </c>
      <c r="O881" t="s">
        <v>15745</v>
      </c>
      <c r="P881" t="s">
        <v>15746</v>
      </c>
      <c r="Q881" t="s">
        <v>15747</v>
      </c>
      <c r="R881" t="s">
        <v>16419</v>
      </c>
      <c r="W881" t="s">
        <v>15749</v>
      </c>
      <c r="X881" t="s">
        <v>16420</v>
      </c>
      <c r="AI881" s="1">
        <v>767011</v>
      </c>
    </row>
    <row r="882" spans="1:35" x14ac:dyDescent="0.25">
      <c r="A882" t="s">
        <v>13016</v>
      </c>
      <c r="B882" t="str">
        <f t="shared" si="13"/>
        <v>GB00B1DRDZ07</v>
      </c>
      <c r="C882" t="s">
        <v>15742</v>
      </c>
      <c r="D882">
        <f>SIGN(VLOOKUP(C882,has_scf!$E$2:$F$1366,2,FALSE))</f>
        <v>0</v>
      </c>
      <c r="E882" s="1">
        <v>43649</v>
      </c>
      <c r="F882" t="s">
        <v>16421</v>
      </c>
      <c r="G882">
        <v>194535393</v>
      </c>
      <c r="H882">
        <v>65613572</v>
      </c>
      <c r="K882" t="s">
        <v>36</v>
      </c>
      <c r="N882" t="s">
        <v>15744</v>
      </c>
      <c r="O882" t="s">
        <v>15745</v>
      </c>
      <c r="P882" t="s">
        <v>15746</v>
      </c>
      <c r="Q882" t="s">
        <v>15747</v>
      </c>
      <c r="W882" t="s">
        <v>15749</v>
      </c>
      <c r="X882" t="s">
        <v>16422</v>
      </c>
      <c r="AI882" s="1">
        <v>45750</v>
      </c>
    </row>
    <row r="883" spans="1:35" x14ac:dyDescent="0.25">
      <c r="A883" t="s">
        <v>13016</v>
      </c>
      <c r="B883" t="str">
        <f t="shared" si="13"/>
        <v>GB00B1DRDZ07</v>
      </c>
      <c r="C883" t="s">
        <v>15742</v>
      </c>
      <c r="D883">
        <f>SIGN(VLOOKUP(C883,has_scf!$E$2:$F$1366,2,FALSE))</f>
        <v>0</v>
      </c>
      <c r="E883" s="1">
        <v>43649</v>
      </c>
      <c r="F883" t="s">
        <v>16423</v>
      </c>
      <c r="G883">
        <v>194535393</v>
      </c>
      <c r="H883">
        <v>9400541</v>
      </c>
      <c r="K883" t="s">
        <v>36</v>
      </c>
      <c r="N883" t="s">
        <v>15744</v>
      </c>
      <c r="O883" t="s">
        <v>15745</v>
      </c>
      <c r="P883" t="s">
        <v>15746</v>
      </c>
      <c r="Q883" t="s">
        <v>15747</v>
      </c>
      <c r="W883" t="s">
        <v>15749</v>
      </c>
      <c r="AI883" s="1">
        <v>45428</v>
      </c>
    </row>
    <row r="884" spans="1:35" x14ac:dyDescent="0.25">
      <c r="A884" t="s">
        <v>13016</v>
      </c>
      <c r="B884" t="str">
        <f t="shared" si="13"/>
        <v>GB00B1DRDZ07US70614W1009</v>
      </c>
      <c r="C884" t="s">
        <v>15742</v>
      </c>
      <c r="D884">
        <f>SIGN(VLOOKUP(C884,has_scf!$E$2:$F$1366,2,FALSE))</f>
        <v>0</v>
      </c>
      <c r="E884" s="1">
        <v>43649</v>
      </c>
      <c r="F884" t="s">
        <v>16424</v>
      </c>
      <c r="G884">
        <v>194535393</v>
      </c>
      <c r="H884">
        <v>74455873</v>
      </c>
      <c r="K884" t="s">
        <v>36</v>
      </c>
      <c r="M884" t="s">
        <v>16425</v>
      </c>
      <c r="N884" t="s">
        <v>15744</v>
      </c>
      <c r="O884" t="s">
        <v>15745</v>
      </c>
      <c r="P884" t="s">
        <v>15746</v>
      </c>
      <c r="Q884" t="s">
        <v>15747</v>
      </c>
      <c r="R884" t="s">
        <v>16426</v>
      </c>
      <c r="S884" t="s">
        <v>16427</v>
      </c>
      <c r="T884" t="s">
        <v>16428</v>
      </c>
      <c r="U884" t="s">
        <v>16429</v>
      </c>
      <c r="V884" t="s">
        <v>16430</v>
      </c>
      <c r="W884" t="s">
        <v>15749</v>
      </c>
      <c r="X884" t="s">
        <v>16431</v>
      </c>
      <c r="AI884" s="1">
        <v>767011</v>
      </c>
    </row>
    <row r="885" spans="1:35" x14ac:dyDescent="0.25">
      <c r="A885" t="s">
        <v>13016</v>
      </c>
      <c r="B885" t="str">
        <f t="shared" si="13"/>
        <v>GB00B1DRDZ07PRS for Music Ltd.</v>
      </c>
      <c r="C885" t="s">
        <v>15742</v>
      </c>
      <c r="D885">
        <f>SIGN(VLOOKUP(C885,has_scf!$E$2:$F$1366,2,FALSE))</f>
        <v>0</v>
      </c>
      <c r="E885" s="1">
        <v>43649</v>
      </c>
      <c r="F885" t="s">
        <v>16432</v>
      </c>
      <c r="G885">
        <v>194535393</v>
      </c>
      <c r="H885">
        <v>6725921</v>
      </c>
      <c r="K885" t="s">
        <v>36</v>
      </c>
      <c r="N885" t="s">
        <v>15744</v>
      </c>
      <c r="O885" t="s">
        <v>15745</v>
      </c>
      <c r="P885" t="s">
        <v>15746</v>
      </c>
      <c r="Q885" t="s">
        <v>15747</v>
      </c>
      <c r="R885" t="s">
        <v>16433</v>
      </c>
      <c r="W885" t="s">
        <v>15749</v>
      </c>
      <c r="AI885" s="1">
        <v>767011</v>
      </c>
    </row>
    <row r="886" spans="1:35" x14ac:dyDescent="0.25">
      <c r="A886" t="s">
        <v>13016</v>
      </c>
      <c r="B886" t="str">
        <f t="shared" si="13"/>
        <v>GB00B1DRDZ07US75605L7082</v>
      </c>
      <c r="C886" t="s">
        <v>15742</v>
      </c>
      <c r="D886">
        <f>SIGN(VLOOKUP(C886,has_scf!$E$2:$F$1366,2,FALSE))</f>
        <v>0</v>
      </c>
      <c r="E886" s="1">
        <v>43649</v>
      </c>
      <c r="F886" t="s">
        <v>16434</v>
      </c>
      <c r="G886">
        <v>194535393</v>
      </c>
      <c r="H886">
        <v>8616</v>
      </c>
      <c r="K886" t="s">
        <v>36</v>
      </c>
      <c r="M886" t="s">
        <v>16435</v>
      </c>
      <c r="N886" t="s">
        <v>15744</v>
      </c>
      <c r="O886" t="s">
        <v>15745</v>
      </c>
      <c r="P886" t="s">
        <v>15746</v>
      </c>
      <c r="Q886" t="s">
        <v>15747</v>
      </c>
      <c r="R886" t="s">
        <v>16436</v>
      </c>
      <c r="S886" t="s">
        <v>16437</v>
      </c>
      <c r="T886" t="s">
        <v>16438</v>
      </c>
      <c r="U886" t="s">
        <v>16439</v>
      </c>
      <c r="V886" t="s">
        <v>16440</v>
      </c>
      <c r="W886" t="s">
        <v>15749</v>
      </c>
      <c r="X886" t="s">
        <v>16441</v>
      </c>
      <c r="Y886" t="s">
        <v>16442</v>
      </c>
      <c r="AI886" s="1">
        <v>45428</v>
      </c>
    </row>
    <row r="887" spans="1:35" x14ac:dyDescent="0.25">
      <c r="A887" t="s">
        <v>13016</v>
      </c>
      <c r="B887" t="str">
        <f t="shared" si="13"/>
        <v>GB00B1DRDZ07US8299331004</v>
      </c>
      <c r="C887" t="s">
        <v>15742</v>
      </c>
      <c r="D887">
        <f>SIGN(VLOOKUP(C887,has_scf!$E$2:$F$1366,2,FALSE))</f>
        <v>0</v>
      </c>
      <c r="E887" s="1">
        <v>43649</v>
      </c>
      <c r="F887" t="s">
        <v>16443</v>
      </c>
      <c r="G887">
        <v>194535393</v>
      </c>
      <c r="H887">
        <v>1984</v>
      </c>
      <c r="K887" t="s">
        <v>36</v>
      </c>
      <c r="M887" t="s">
        <v>16444</v>
      </c>
      <c r="N887" t="s">
        <v>15744</v>
      </c>
      <c r="O887" t="s">
        <v>15745</v>
      </c>
      <c r="P887" t="s">
        <v>15746</v>
      </c>
      <c r="Q887" t="s">
        <v>15747</v>
      </c>
      <c r="R887" t="s">
        <v>16445</v>
      </c>
      <c r="S887" t="s">
        <v>16446</v>
      </c>
      <c r="T887">
        <v>829933100</v>
      </c>
      <c r="U887" t="s">
        <v>16447</v>
      </c>
      <c r="V887" t="s">
        <v>16448</v>
      </c>
      <c r="W887" t="s">
        <v>15749</v>
      </c>
      <c r="X887" t="s">
        <v>16449</v>
      </c>
      <c r="AI887" s="1">
        <v>767011</v>
      </c>
    </row>
    <row r="888" spans="1:35" x14ac:dyDescent="0.25">
      <c r="A888" t="s">
        <v>13016</v>
      </c>
      <c r="B888" t="str">
        <f t="shared" si="13"/>
        <v>GB00B1DRDZ07SLACKER RADIO</v>
      </c>
      <c r="C888" t="s">
        <v>15742</v>
      </c>
      <c r="D888">
        <f>SIGN(VLOOKUP(C888,has_scf!$E$2:$F$1366,2,FALSE))</f>
        <v>0</v>
      </c>
      <c r="E888" s="1">
        <v>43649</v>
      </c>
      <c r="F888" t="s">
        <v>16450</v>
      </c>
      <c r="G888">
        <v>194535393</v>
      </c>
      <c r="H888">
        <v>108501165</v>
      </c>
      <c r="K888" t="s">
        <v>36</v>
      </c>
      <c r="N888" t="s">
        <v>15744</v>
      </c>
      <c r="O888" t="s">
        <v>15745</v>
      </c>
      <c r="P888" t="s">
        <v>15746</v>
      </c>
      <c r="Q888" t="s">
        <v>15747</v>
      </c>
      <c r="R888" t="s">
        <v>16451</v>
      </c>
      <c r="W888" t="s">
        <v>15749</v>
      </c>
      <c r="X888" t="s">
        <v>16452</v>
      </c>
      <c r="AI888" s="1">
        <v>45785</v>
      </c>
    </row>
    <row r="889" spans="1:35" x14ac:dyDescent="0.25">
      <c r="A889" t="s">
        <v>13016</v>
      </c>
      <c r="B889" t="str">
        <f t="shared" si="13"/>
        <v>GB00B1DRDZ07SoundExchange, Inc.</v>
      </c>
      <c r="C889" t="s">
        <v>15742</v>
      </c>
      <c r="D889">
        <f>SIGN(VLOOKUP(C889,has_scf!$E$2:$F$1366,2,FALSE))</f>
        <v>0</v>
      </c>
      <c r="E889" s="1">
        <v>43649</v>
      </c>
      <c r="F889" t="s">
        <v>16453</v>
      </c>
      <c r="G889">
        <v>194535393</v>
      </c>
      <c r="H889">
        <v>9573174</v>
      </c>
      <c r="K889" t="s">
        <v>36</v>
      </c>
      <c r="N889" t="s">
        <v>15744</v>
      </c>
      <c r="O889" t="s">
        <v>15745</v>
      </c>
      <c r="P889" t="s">
        <v>15746</v>
      </c>
      <c r="Q889" t="s">
        <v>15747</v>
      </c>
      <c r="R889" t="s">
        <v>16454</v>
      </c>
      <c r="W889" t="s">
        <v>15749</v>
      </c>
      <c r="X889" t="s">
        <v>16455</v>
      </c>
      <c r="AI889" s="1">
        <v>767011</v>
      </c>
    </row>
    <row r="890" spans="1:35" x14ac:dyDescent="0.25">
      <c r="A890" t="s">
        <v>13016</v>
      </c>
      <c r="B890" t="str">
        <f t="shared" si="13"/>
        <v>GB00B1DRDZ07JP3400070003</v>
      </c>
      <c r="C890" t="s">
        <v>15742</v>
      </c>
      <c r="D890">
        <f>SIGN(VLOOKUP(C890,has_scf!$E$2:$F$1366,2,FALSE))</f>
        <v>0</v>
      </c>
      <c r="E890" s="1">
        <v>43649</v>
      </c>
      <c r="F890" t="s">
        <v>16456</v>
      </c>
      <c r="G890">
        <v>194535393</v>
      </c>
      <c r="H890">
        <v>22436919</v>
      </c>
      <c r="K890" t="s">
        <v>36</v>
      </c>
      <c r="M890" t="s">
        <v>16457</v>
      </c>
      <c r="N890" t="s">
        <v>15744</v>
      </c>
      <c r="O890" t="s">
        <v>15745</v>
      </c>
      <c r="P890" t="s">
        <v>15746</v>
      </c>
      <c r="Q890" t="s">
        <v>15747</v>
      </c>
      <c r="R890" t="s">
        <v>16458</v>
      </c>
      <c r="S890">
        <v>4838</v>
      </c>
      <c r="T890" t="s">
        <v>16459</v>
      </c>
      <c r="U890" t="s">
        <v>16460</v>
      </c>
      <c r="V890">
        <v>6338460</v>
      </c>
      <c r="W890" t="s">
        <v>15749</v>
      </c>
      <c r="X890" t="s">
        <v>16461</v>
      </c>
      <c r="AI890" s="1">
        <v>767011</v>
      </c>
    </row>
    <row r="891" spans="1:35" x14ac:dyDescent="0.25">
      <c r="A891" t="s">
        <v>13016</v>
      </c>
      <c r="B891" t="str">
        <f t="shared" si="13"/>
        <v>GB00B1DRDZ07IT0003497168</v>
      </c>
      <c r="C891" t="s">
        <v>15742</v>
      </c>
      <c r="D891">
        <f>SIGN(VLOOKUP(C891,has_scf!$E$2:$F$1366,2,FALSE))</f>
        <v>0</v>
      </c>
      <c r="E891" s="1">
        <v>43649</v>
      </c>
      <c r="F891" t="s">
        <v>16462</v>
      </c>
      <c r="G891">
        <v>194535393</v>
      </c>
      <c r="H891">
        <v>10018</v>
      </c>
      <c r="K891" t="s">
        <v>36</v>
      </c>
      <c r="N891" t="s">
        <v>15744</v>
      </c>
      <c r="O891" t="s">
        <v>15745</v>
      </c>
      <c r="P891" t="s">
        <v>15746</v>
      </c>
      <c r="Q891" t="s">
        <v>15747</v>
      </c>
      <c r="R891" t="s">
        <v>16463</v>
      </c>
      <c r="S891" t="s">
        <v>16464</v>
      </c>
      <c r="T891" t="s">
        <v>16465</v>
      </c>
      <c r="U891" t="s">
        <v>16466</v>
      </c>
      <c r="V891">
        <v>7634394</v>
      </c>
      <c r="W891" t="s">
        <v>15749</v>
      </c>
      <c r="X891" t="s">
        <v>16467</v>
      </c>
      <c r="AI891" s="1">
        <v>44778</v>
      </c>
    </row>
    <row r="892" spans="1:35" x14ac:dyDescent="0.25">
      <c r="A892" t="s">
        <v>13016</v>
      </c>
      <c r="B892" t="str">
        <f t="shared" si="13"/>
        <v>GB00B1DRDZ07TRETTLK00013</v>
      </c>
      <c r="C892" t="s">
        <v>15742</v>
      </c>
      <c r="D892">
        <f>SIGN(VLOOKUP(C892,has_scf!$E$2:$F$1366,2,FALSE))</f>
        <v>0</v>
      </c>
      <c r="E892" s="1">
        <v>43649</v>
      </c>
      <c r="F892" t="s">
        <v>16468</v>
      </c>
      <c r="G892">
        <v>194535393</v>
      </c>
      <c r="H892">
        <v>21997398</v>
      </c>
      <c r="K892" t="s">
        <v>36</v>
      </c>
      <c r="N892" t="s">
        <v>15744</v>
      </c>
      <c r="O892" t="s">
        <v>15745</v>
      </c>
      <c r="P892" t="s">
        <v>15746</v>
      </c>
      <c r="Q892" t="s">
        <v>15747</v>
      </c>
      <c r="R892" t="s">
        <v>16469</v>
      </c>
      <c r="S892" t="s">
        <v>16470</v>
      </c>
      <c r="T892" t="s">
        <v>16471</v>
      </c>
      <c r="U892" t="s">
        <v>16472</v>
      </c>
      <c r="V892" t="s">
        <v>16473</v>
      </c>
      <c r="W892" t="s">
        <v>15749</v>
      </c>
      <c r="X892" t="s">
        <v>16474</v>
      </c>
      <c r="AI892" s="1">
        <v>45785</v>
      </c>
    </row>
    <row r="893" spans="1:35" x14ac:dyDescent="0.25">
      <c r="A893" t="s">
        <v>13016</v>
      </c>
      <c r="B893" t="str">
        <f t="shared" si="13"/>
        <v>GB00B1DRDZ07FR0000127771</v>
      </c>
      <c r="C893" t="s">
        <v>15742</v>
      </c>
      <c r="D893">
        <f>SIGN(VLOOKUP(C893,has_scf!$E$2:$F$1366,2,FALSE))</f>
        <v>0</v>
      </c>
      <c r="E893" s="1">
        <v>43649</v>
      </c>
      <c r="F893" t="s">
        <v>16475</v>
      </c>
      <c r="G893">
        <v>194535393</v>
      </c>
      <c r="H893">
        <v>1371156</v>
      </c>
      <c r="K893" t="s">
        <v>36</v>
      </c>
      <c r="M893" t="s">
        <v>16476</v>
      </c>
      <c r="N893" t="s">
        <v>15744</v>
      </c>
      <c r="O893" t="s">
        <v>15745</v>
      </c>
      <c r="P893" t="s">
        <v>15746</v>
      </c>
      <c r="Q893" t="s">
        <v>15747</v>
      </c>
      <c r="R893" t="s">
        <v>5582</v>
      </c>
      <c r="S893" t="s">
        <v>5583</v>
      </c>
      <c r="T893" t="s">
        <v>5584</v>
      </c>
      <c r="U893" t="s">
        <v>5585</v>
      </c>
      <c r="V893">
        <v>4834777</v>
      </c>
      <c r="W893" t="s">
        <v>15749</v>
      </c>
      <c r="X893" t="s">
        <v>16477</v>
      </c>
      <c r="AI893" s="1">
        <v>767011</v>
      </c>
    </row>
    <row r="894" spans="1:35" x14ac:dyDescent="0.25">
      <c r="A894" t="s">
        <v>13016</v>
      </c>
      <c r="B894" t="str">
        <f t="shared" si="13"/>
        <v>GB00B1DRDZ07US0378331005</v>
      </c>
      <c r="C894" t="s">
        <v>15742</v>
      </c>
      <c r="D894">
        <f>SIGN(VLOOKUP(C894,has_scf!$E$2:$F$1366,2,FALSE))</f>
        <v>0</v>
      </c>
      <c r="E894" s="1">
        <v>43649</v>
      </c>
      <c r="F894" t="s">
        <v>16478</v>
      </c>
      <c r="G894">
        <v>194535393</v>
      </c>
      <c r="H894">
        <v>777</v>
      </c>
      <c r="K894" t="s">
        <v>36</v>
      </c>
      <c r="M894" t="s">
        <v>16479</v>
      </c>
      <c r="N894" t="s">
        <v>15744</v>
      </c>
      <c r="O894" t="s">
        <v>15745</v>
      </c>
      <c r="P894" t="s">
        <v>15746</v>
      </c>
      <c r="Q894" t="s">
        <v>15747</v>
      </c>
      <c r="R894" t="s">
        <v>15217</v>
      </c>
      <c r="S894" t="s">
        <v>15218</v>
      </c>
      <c r="T894">
        <v>37833100</v>
      </c>
      <c r="U894" t="s">
        <v>15219</v>
      </c>
      <c r="V894">
        <v>2046251</v>
      </c>
      <c r="W894" t="s">
        <v>15749</v>
      </c>
      <c r="X894" t="s">
        <v>15220</v>
      </c>
      <c r="Y894" t="s">
        <v>16480</v>
      </c>
      <c r="Z894" t="s">
        <v>16481</v>
      </c>
      <c r="AI894" s="1">
        <v>44090</v>
      </c>
    </row>
    <row r="895" spans="1:35" x14ac:dyDescent="0.25">
      <c r="A895" t="s">
        <v>13016</v>
      </c>
      <c r="B895" t="str">
        <f t="shared" si="13"/>
        <v>GB00B1DRDZ07US0378331005</v>
      </c>
      <c r="C895" t="s">
        <v>15742</v>
      </c>
      <c r="D895">
        <f>SIGN(VLOOKUP(C895,has_scf!$E$2:$F$1366,2,FALSE))</f>
        <v>0</v>
      </c>
      <c r="E895" s="1">
        <v>44090</v>
      </c>
      <c r="F895" t="s">
        <v>16478</v>
      </c>
      <c r="G895">
        <v>194535393</v>
      </c>
      <c r="H895">
        <v>777</v>
      </c>
      <c r="K895" t="s">
        <v>36</v>
      </c>
      <c r="N895" t="s">
        <v>15744</v>
      </c>
      <c r="O895" t="s">
        <v>15745</v>
      </c>
      <c r="P895" t="s">
        <v>15746</v>
      </c>
      <c r="Q895" t="s">
        <v>15747</v>
      </c>
      <c r="R895" t="s">
        <v>15217</v>
      </c>
      <c r="S895" t="s">
        <v>15218</v>
      </c>
      <c r="T895">
        <v>37833100</v>
      </c>
      <c r="U895" t="s">
        <v>15219</v>
      </c>
      <c r="V895">
        <v>2046251</v>
      </c>
      <c r="W895" t="s">
        <v>15749</v>
      </c>
      <c r="X895" t="s">
        <v>15220</v>
      </c>
      <c r="Y895" t="s">
        <v>16480</v>
      </c>
      <c r="Z895" t="s">
        <v>16481</v>
      </c>
      <c r="AI895" s="1">
        <v>767011</v>
      </c>
    </row>
    <row r="896" spans="1:35" x14ac:dyDescent="0.25">
      <c r="A896" t="s">
        <v>13016</v>
      </c>
      <c r="B896" t="str">
        <f t="shared" si="13"/>
        <v>GB00BG12Y042Seven Maritime Co.</v>
      </c>
      <c r="C896" t="s">
        <v>3677</v>
      </c>
      <c r="D896">
        <f>SIGN(VLOOKUP(C896,has_scf!$E$2:$F$1366,2,FALSE))</f>
        <v>0</v>
      </c>
      <c r="E896" s="1">
        <v>43649</v>
      </c>
      <c r="F896" t="s">
        <v>16482</v>
      </c>
      <c r="G896">
        <v>121212487</v>
      </c>
      <c r="H896">
        <v>143856354</v>
      </c>
      <c r="K896" t="s">
        <v>36</v>
      </c>
      <c r="N896" t="s">
        <v>3684</v>
      </c>
      <c r="O896" t="s">
        <v>3685</v>
      </c>
      <c r="P896" t="s">
        <v>3686</v>
      </c>
      <c r="Q896" t="s">
        <v>3687</v>
      </c>
      <c r="R896" t="s">
        <v>16483</v>
      </c>
      <c r="W896" t="s">
        <v>5592</v>
      </c>
      <c r="X896" t="s">
        <v>16484</v>
      </c>
      <c r="Y896" t="s">
        <v>16485</v>
      </c>
      <c r="Z896" t="s">
        <v>16486</v>
      </c>
      <c r="AA896" t="s">
        <v>16487</v>
      </c>
      <c r="AB896" t="s">
        <v>16488</v>
      </c>
      <c r="AI896" s="1">
        <v>44316</v>
      </c>
    </row>
    <row r="897" spans="1:35" x14ac:dyDescent="0.25">
      <c r="A897" t="s">
        <v>13016</v>
      </c>
      <c r="B897" t="str">
        <f t="shared" si="13"/>
        <v>GB00B046YG73US92343X1000</v>
      </c>
      <c r="C897" t="s">
        <v>6282</v>
      </c>
      <c r="D897">
        <f>SIGN(VLOOKUP(C897,has_scf!$E$2:$F$1366,2,FALSE))</f>
        <v>0</v>
      </c>
      <c r="E897" s="1">
        <v>43655</v>
      </c>
      <c r="F897" t="s">
        <v>16489</v>
      </c>
      <c r="G897">
        <v>194520666</v>
      </c>
      <c r="H897">
        <v>1504039</v>
      </c>
      <c r="K897" t="s">
        <v>36</v>
      </c>
      <c r="N897" t="s">
        <v>6279</v>
      </c>
      <c r="O897" t="s">
        <v>6280</v>
      </c>
      <c r="P897" t="s">
        <v>6281</v>
      </c>
      <c r="Q897" t="s">
        <v>6283</v>
      </c>
      <c r="R897" t="s">
        <v>16490</v>
      </c>
      <c r="S897" t="s">
        <v>16491</v>
      </c>
      <c r="T897" t="s">
        <v>16492</v>
      </c>
      <c r="U897" t="s">
        <v>16493</v>
      </c>
      <c r="V897">
        <v>2849193</v>
      </c>
      <c r="W897" t="s">
        <v>6284</v>
      </c>
      <c r="X897" t="s">
        <v>16494</v>
      </c>
      <c r="Y897" t="s">
        <v>15011</v>
      </c>
      <c r="AI897" s="1">
        <v>45327</v>
      </c>
    </row>
    <row r="898" spans="1:35" x14ac:dyDescent="0.25">
      <c r="A898" t="s">
        <v>13016</v>
      </c>
      <c r="B898" t="str">
        <f t="shared" si="13"/>
        <v>GB00BRJ9BJ26US87612E1064</v>
      </c>
      <c r="C898" t="s">
        <v>16495</v>
      </c>
      <c r="D898">
        <f>SIGN(VLOOKUP(C898,has_scf!$E$2:$F$1366,2,FALSE))</f>
        <v>0</v>
      </c>
      <c r="E898" s="1">
        <v>44039</v>
      </c>
      <c r="F898" t="s">
        <v>16496</v>
      </c>
      <c r="G898">
        <v>68413972</v>
      </c>
      <c r="H898">
        <v>3040</v>
      </c>
      <c r="K898" t="s">
        <v>36</v>
      </c>
      <c r="N898" t="s">
        <v>16497</v>
      </c>
      <c r="O898" t="s">
        <v>16498</v>
      </c>
      <c r="P898" t="s">
        <v>16499</v>
      </c>
      <c r="Q898" t="s">
        <v>16500</v>
      </c>
      <c r="R898" t="s">
        <v>16501</v>
      </c>
      <c r="S898" t="s">
        <v>16502</v>
      </c>
      <c r="T898" s="2">
        <v>8.7611999999999999E+110</v>
      </c>
      <c r="U898" t="s">
        <v>16503</v>
      </c>
      <c r="V898">
        <v>2259101</v>
      </c>
      <c r="W898" t="s">
        <v>16504</v>
      </c>
      <c r="X898" t="s">
        <v>16505</v>
      </c>
      <c r="AI898" s="1">
        <v>767011</v>
      </c>
    </row>
    <row r="899" spans="1:35" x14ac:dyDescent="0.25">
      <c r="A899" t="s">
        <v>13016</v>
      </c>
      <c r="B899" t="str">
        <f t="shared" ref="B899:B962" si="14">C899&amp;IF(U899="",R899,U899)</f>
        <v>GB00BRJ9BJ26US9311421039</v>
      </c>
      <c r="C899" t="s">
        <v>16495</v>
      </c>
      <c r="D899">
        <f>SIGN(VLOOKUP(C899,has_scf!$E$2:$F$1366,2,FALSE))</f>
        <v>0</v>
      </c>
      <c r="E899" s="1">
        <v>44039</v>
      </c>
      <c r="F899" t="s">
        <v>16506</v>
      </c>
      <c r="G899">
        <v>68413972</v>
      </c>
      <c r="H899">
        <v>122334162</v>
      </c>
      <c r="K899" t="s">
        <v>36</v>
      </c>
      <c r="N899" t="s">
        <v>16497</v>
      </c>
      <c r="O899" t="s">
        <v>16498</v>
      </c>
      <c r="P899" t="s">
        <v>16499</v>
      </c>
      <c r="Q899" t="s">
        <v>16500</v>
      </c>
      <c r="R899" t="s">
        <v>16507</v>
      </c>
      <c r="S899" t="s">
        <v>16508</v>
      </c>
      <c r="T899">
        <v>931142103</v>
      </c>
      <c r="U899" t="s">
        <v>16509</v>
      </c>
      <c r="V899">
        <v>2936921</v>
      </c>
      <c r="W899" t="s">
        <v>16504</v>
      </c>
      <c r="X899" t="s">
        <v>16510</v>
      </c>
      <c r="AI899" s="1">
        <v>767011</v>
      </c>
    </row>
    <row r="900" spans="1:35" x14ac:dyDescent="0.25">
      <c r="A900" t="s">
        <v>13016</v>
      </c>
      <c r="B900" t="str">
        <f t="shared" si="14"/>
        <v>GB00B046YG73US05351X1019</v>
      </c>
      <c r="C900" t="s">
        <v>6282</v>
      </c>
      <c r="D900">
        <f>SIGN(VLOOKUP(C900,has_scf!$E$2:$F$1366,2,FALSE))</f>
        <v>0</v>
      </c>
      <c r="E900" s="1">
        <v>43655</v>
      </c>
      <c r="F900" t="s">
        <v>16511</v>
      </c>
      <c r="G900">
        <v>194520666</v>
      </c>
      <c r="H900">
        <v>16002417</v>
      </c>
      <c r="K900" t="s">
        <v>36</v>
      </c>
      <c r="N900" t="s">
        <v>6279</v>
      </c>
      <c r="O900" t="s">
        <v>6280</v>
      </c>
      <c r="P900" t="s">
        <v>6281</v>
      </c>
      <c r="Q900" t="s">
        <v>6283</v>
      </c>
      <c r="R900" t="s">
        <v>14684</v>
      </c>
      <c r="S900" t="s">
        <v>14685</v>
      </c>
      <c r="T900" t="s">
        <v>14686</v>
      </c>
      <c r="U900" t="s">
        <v>14687</v>
      </c>
      <c r="V900" t="s">
        <v>14688</v>
      </c>
      <c r="W900" t="s">
        <v>6284</v>
      </c>
      <c r="X900" t="s">
        <v>14689</v>
      </c>
      <c r="Y900" t="s">
        <v>16512</v>
      </c>
      <c r="Z900" t="s">
        <v>16390</v>
      </c>
      <c r="AA900" t="s">
        <v>16513</v>
      </c>
      <c r="AI900" s="1">
        <v>45146</v>
      </c>
    </row>
    <row r="901" spans="1:35" x14ac:dyDescent="0.25">
      <c r="A901" t="s">
        <v>13016</v>
      </c>
      <c r="B901" t="str">
        <f t="shared" si="14"/>
        <v>GB00B046YG73Cisco Partner</v>
      </c>
      <c r="C901" t="s">
        <v>6282</v>
      </c>
      <c r="D901">
        <f>SIGN(VLOOKUP(C901,has_scf!$E$2:$F$1366,2,FALSE))</f>
        <v>0</v>
      </c>
      <c r="E901" s="1">
        <v>43655</v>
      </c>
      <c r="F901" t="s">
        <v>16514</v>
      </c>
      <c r="G901">
        <v>194520666</v>
      </c>
      <c r="H901">
        <v>118803432</v>
      </c>
      <c r="K901" t="s">
        <v>36</v>
      </c>
      <c r="N901" t="s">
        <v>6279</v>
      </c>
      <c r="O901" t="s">
        <v>6280</v>
      </c>
      <c r="P901" t="s">
        <v>6281</v>
      </c>
      <c r="Q901" t="s">
        <v>6283</v>
      </c>
      <c r="R901" t="s">
        <v>16515</v>
      </c>
      <c r="W901" t="s">
        <v>6284</v>
      </c>
      <c r="X901" t="s">
        <v>16516</v>
      </c>
      <c r="Y901" t="s">
        <v>16390</v>
      </c>
      <c r="AI901" s="1">
        <v>43992</v>
      </c>
    </row>
    <row r="902" spans="1:35" x14ac:dyDescent="0.25">
      <c r="A902" t="s">
        <v>13016</v>
      </c>
      <c r="B902" t="str">
        <f t="shared" si="14"/>
        <v>GB00B046YG73Cisco Partner</v>
      </c>
      <c r="C902" t="s">
        <v>6282</v>
      </c>
      <c r="D902">
        <f>SIGN(VLOOKUP(C902,has_scf!$E$2:$F$1366,2,FALSE))</f>
        <v>0</v>
      </c>
      <c r="E902" s="1">
        <v>43992</v>
      </c>
      <c r="F902" t="s">
        <v>16514</v>
      </c>
      <c r="G902">
        <v>194520666</v>
      </c>
      <c r="H902">
        <v>118803432</v>
      </c>
      <c r="K902" t="s">
        <v>36</v>
      </c>
      <c r="N902" t="s">
        <v>6279</v>
      </c>
      <c r="O902" t="s">
        <v>6280</v>
      </c>
      <c r="P902" t="s">
        <v>6281</v>
      </c>
      <c r="Q902" t="s">
        <v>6283</v>
      </c>
      <c r="R902" t="s">
        <v>16515</v>
      </c>
      <c r="W902" t="s">
        <v>6284</v>
      </c>
      <c r="X902" t="s">
        <v>16516</v>
      </c>
      <c r="Y902" t="s">
        <v>16390</v>
      </c>
      <c r="AI902" s="1">
        <v>43992</v>
      </c>
    </row>
    <row r="903" spans="1:35" x14ac:dyDescent="0.25">
      <c r="A903" t="s">
        <v>13016</v>
      </c>
      <c r="B903" t="str">
        <f t="shared" si="14"/>
        <v>GB00B046YG73CA60671Q1046</v>
      </c>
      <c r="C903" t="s">
        <v>6282</v>
      </c>
      <c r="D903">
        <f>SIGN(VLOOKUP(C903,has_scf!$E$2:$F$1366,2,FALSE))</f>
        <v>0</v>
      </c>
      <c r="E903" s="1">
        <v>43655</v>
      </c>
      <c r="F903" t="s">
        <v>16517</v>
      </c>
      <c r="G903">
        <v>194520666</v>
      </c>
      <c r="H903">
        <v>1516154</v>
      </c>
      <c r="K903" t="s">
        <v>36</v>
      </c>
      <c r="N903" t="s">
        <v>6279</v>
      </c>
      <c r="O903" t="s">
        <v>6280</v>
      </c>
      <c r="P903" t="s">
        <v>6281</v>
      </c>
      <c r="Q903" t="s">
        <v>6283</v>
      </c>
      <c r="R903" t="s">
        <v>2013</v>
      </c>
      <c r="S903" t="s">
        <v>2014</v>
      </c>
      <c r="T903" t="s">
        <v>2015</v>
      </c>
      <c r="U903" t="s">
        <v>2016</v>
      </c>
      <c r="V903" t="s">
        <v>2017</v>
      </c>
      <c r="W903" t="s">
        <v>6284</v>
      </c>
      <c r="X903" t="s">
        <v>2018</v>
      </c>
      <c r="Y903" t="s">
        <v>16390</v>
      </c>
      <c r="AI903" s="1">
        <v>767011</v>
      </c>
    </row>
    <row r="904" spans="1:35" x14ac:dyDescent="0.25">
      <c r="A904" t="s">
        <v>13016</v>
      </c>
      <c r="B904" t="str">
        <f t="shared" si="14"/>
        <v>GB00B046YG73FR001400X2S4</v>
      </c>
      <c r="C904" t="s">
        <v>6282</v>
      </c>
      <c r="D904">
        <f>SIGN(VLOOKUP(C904,has_scf!$E$2:$F$1366,2,FALSE))</f>
        <v>0</v>
      </c>
      <c r="E904" s="1">
        <v>43655</v>
      </c>
      <c r="F904" t="s">
        <v>16518</v>
      </c>
      <c r="G904">
        <v>194520666</v>
      </c>
      <c r="H904">
        <v>1778478</v>
      </c>
      <c r="K904" t="s">
        <v>36</v>
      </c>
      <c r="M904" t="s">
        <v>16519</v>
      </c>
      <c r="N904" t="s">
        <v>6279</v>
      </c>
      <c r="O904" t="s">
        <v>6280</v>
      </c>
      <c r="P904" t="s">
        <v>6281</v>
      </c>
      <c r="Q904" t="s">
        <v>6283</v>
      </c>
      <c r="R904" t="s">
        <v>16520</v>
      </c>
      <c r="S904" t="s">
        <v>16521</v>
      </c>
      <c r="T904" t="s">
        <v>16522</v>
      </c>
      <c r="U904" t="s">
        <v>16523</v>
      </c>
      <c r="V904" t="s">
        <v>16524</v>
      </c>
      <c r="W904" t="s">
        <v>6284</v>
      </c>
      <c r="X904" t="s">
        <v>16525</v>
      </c>
      <c r="Y904" t="s">
        <v>16526</v>
      </c>
      <c r="AI904" s="1">
        <v>45146</v>
      </c>
    </row>
    <row r="905" spans="1:35" x14ac:dyDescent="0.25">
      <c r="A905" t="s">
        <v>13016</v>
      </c>
      <c r="B905" t="str">
        <f t="shared" si="14"/>
        <v>GB00B046YG73GB0030913577</v>
      </c>
      <c r="C905" t="s">
        <v>6282</v>
      </c>
      <c r="D905">
        <f>SIGN(VLOOKUP(C905,has_scf!$E$2:$F$1366,2,FALSE))</f>
        <v>0</v>
      </c>
      <c r="E905" s="1">
        <v>43655</v>
      </c>
      <c r="F905" t="s">
        <v>16527</v>
      </c>
      <c r="G905">
        <v>194520666</v>
      </c>
      <c r="H905">
        <v>1602</v>
      </c>
      <c r="K905" t="s">
        <v>36</v>
      </c>
      <c r="N905" t="s">
        <v>6279</v>
      </c>
      <c r="O905" t="s">
        <v>6280</v>
      </c>
      <c r="P905" t="s">
        <v>6281</v>
      </c>
      <c r="Q905" t="s">
        <v>6283</v>
      </c>
      <c r="R905" t="s">
        <v>16528</v>
      </c>
      <c r="S905" t="s">
        <v>16529</v>
      </c>
      <c r="T905" t="s">
        <v>16530</v>
      </c>
      <c r="U905" t="s">
        <v>16531</v>
      </c>
      <c r="V905">
        <v>3091357</v>
      </c>
      <c r="W905" t="s">
        <v>6284</v>
      </c>
      <c r="X905" t="s">
        <v>16532</v>
      </c>
      <c r="Y905" t="s">
        <v>16390</v>
      </c>
      <c r="AI905" s="1">
        <v>44779</v>
      </c>
    </row>
    <row r="906" spans="1:35" x14ac:dyDescent="0.25">
      <c r="A906" t="s">
        <v>13016</v>
      </c>
      <c r="B906" t="str">
        <f t="shared" si="14"/>
        <v>GB00B046YG73US30226D1063</v>
      </c>
      <c r="C906" t="s">
        <v>6282</v>
      </c>
      <c r="D906">
        <f>SIGN(VLOOKUP(C906,has_scf!$E$2:$F$1366,2,FALSE))</f>
        <v>0</v>
      </c>
      <c r="E906" s="1">
        <v>43655</v>
      </c>
      <c r="F906" t="s">
        <v>16533</v>
      </c>
      <c r="G906">
        <v>194520666</v>
      </c>
      <c r="H906">
        <v>214529</v>
      </c>
      <c r="K906" t="s">
        <v>36</v>
      </c>
      <c r="N906" t="s">
        <v>6279</v>
      </c>
      <c r="O906" t="s">
        <v>6280</v>
      </c>
      <c r="P906" t="s">
        <v>6281</v>
      </c>
      <c r="Q906" t="s">
        <v>6283</v>
      </c>
      <c r="R906" t="s">
        <v>16534</v>
      </c>
      <c r="S906" t="s">
        <v>16535</v>
      </c>
      <c r="T906" t="s">
        <v>16536</v>
      </c>
      <c r="U906" t="s">
        <v>16537</v>
      </c>
      <c r="V906">
        <v>2407052</v>
      </c>
      <c r="W906" t="s">
        <v>6284</v>
      </c>
      <c r="X906" t="s">
        <v>16538</v>
      </c>
      <c r="Y906" t="s">
        <v>16390</v>
      </c>
      <c r="AI906" s="1">
        <v>767011</v>
      </c>
    </row>
    <row r="907" spans="1:35" x14ac:dyDescent="0.25">
      <c r="A907" t="s">
        <v>13016</v>
      </c>
      <c r="B907" t="str">
        <f t="shared" si="14"/>
        <v>GB00B046YG73GB00BQS10J50</v>
      </c>
      <c r="C907" t="s">
        <v>6282</v>
      </c>
      <c r="D907">
        <f>SIGN(VLOOKUP(C907,has_scf!$E$2:$F$1366,2,FALSE))</f>
        <v>0</v>
      </c>
      <c r="E907" s="1">
        <v>43655</v>
      </c>
      <c r="F907" t="s">
        <v>16539</v>
      </c>
      <c r="G907">
        <v>194520666</v>
      </c>
      <c r="H907">
        <v>67445314</v>
      </c>
      <c r="K907" t="s">
        <v>36</v>
      </c>
      <c r="N907" t="s">
        <v>6279</v>
      </c>
      <c r="O907" t="s">
        <v>6280</v>
      </c>
      <c r="P907" t="s">
        <v>6281</v>
      </c>
      <c r="Q907" t="s">
        <v>6283</v>
      </c>
      <c r="R907" t="s">
        <v>3759</v>
      </c>
      <c r="S907" t="s">
        <v>3760</v>
      </c>
      <c r="T907" t="s">
        <v>3761</v>
      </c>
      <c r="U907" t="s">
        <v>3762</v>
      </c>
      <c r="V907" t="s">
        <v>3763</v>
      </c>
      <c r="W907" t="s">
        <v>6284</v>
      </c>
      <c r="X907" t="s">
        <v>3768</v>
      </c>
      <c r="Y907" t="s">
        <v>16390</v>
      </c>
      <c r="AI907" s="1">
        <v>767011</v>
      </c>
    </row>
    <row r="908" spans="1:35" x14ac:dyDescent="0.25">
      <c r="A908" t="s">
        <v>13016</v>
      </c>
      <c r="B908" t="str">
        <f t="shared" si="14"/>
        <v>GB00B046YG73IL0002730112</v>
      </c>
      <c r="C908" t="s">
        <v>6282</v>
      </c>
      <c r="D908">
        <f>SIGN(VLOOKUP(C908,has_scf!$E$2:$F$1366,2,FALSE))</f>
        <v>0</v>
      </c>
      <c r="E908" s="1">
        <v>43655</v>
      </c>
      <c r="F908" t="s">
        <v>16540</v>
      </c>
      <c r="G908">
        <v>194520666</v>
      </c>
      <c r="H908">
        <v>7302</v>
      </c>
      <c r="K908" t="s">
        <v>36</v>
      </c>
      <c r="M908" t="s">
        <v>16541</v>
      </c>
      <c r="N908" t="s">
        <v>6279</v>
      </c>
      <c r="O908" t="s">
        <v>6280</v>
      </c>
      <c r="P908" t="s">
        <v>6281</v>
      </c>
      <c r="Q908" t="s">
        <v>6283</v>
      </c>
      <c r="R908" t="s">
        <v>6856</v>
      </c>
      <c r="S908" t="s">
        <v>6857</v>
      </c>
      <c r="T908" t="s">
        <v>6858</v>
      </c>
      <c r="U908" t="s">
        <v>6859</v>
      </c>
      <c r="V908">
        <v>6647133</v>
      </c>
      <c r="W908" t="s">
        <v>6284</v>
      </c>
      <c r="X908" t="s">
        <v>6860</v>
      </c>
      <c r="Y908" t="s">
        <v>16390</v>
      </c>
      <c r="AI908" s="1">
        <v>43992</v>
      </c>
    </row>
    <row r="909" spans="1:35" x14ac:dyDescent="0.25">
      <c r="A909" t="s">
        <v>13016</v>
      </c>
      <c r="B909" t="str">
        <f t="shared" si="14"/>
        <v>GB00B046YG73IL0002730112</v>
      </c>
      <c r="C909" t="s">
        <v>6282</v>
      </c>
      <c r="D909">
        <f>SIGN(VLOOKUP(C909,has_scf!$E$2:$F$1366,2,FALSE))</f>
        <v>0</v>
      </c>
      <c r="E909" s="1">
        <v>43992</v>
      </c>
      <c r="F909" t="s">
        <v>16540</v>
      </c>
      <c r="G909">
        <v>194520666</v>
      </c>
      <c r="H909">
        <v>7302</v>
      </c>
      <c r="K909" t="s">
        <v>36</v>
      </c>
      <c r="M909" t="s">
        <v>16541</v>
      </c>
      <c r="N909" t="s">
        <v>6279</v>
      </c>
      <c r="O909" t="s">
        <v>6280</v>
      </c>
      <c r="P909" t="s">
        <v>6281</v>
      </c>
      <c r="Q909" t="s">
        <v>6283</v>
      </c>
      <c r="R909" t="s">
        <v>6856</v>
      </c>
      <c r="S909" t="s">
        <v>6857</v>
      </c>
      <c r="T909" t="s">
        <v>6858</v>
      </c>
      <c r="U909" t="s">
        <v>6859</v>
      </c>
      <c r="V909">
        <v>6647133</v>
      </c>
      <c r="W909" t="s">
        <v>6284</v>
      </c>
      <c r="X909" t="s">
        <v>6860</v>
      </c>
      <c r="Y909" t="s">
        <v>16390</v>
      </c>
      <c r="AI909" s="1">
        <v>43992</v>
      </c>
    </row>
    <row r="910" spans="1:35" x14ac:dyDescent="0.25">
      <c r="A910" t="s">
        <v>13016</v>
      </c>
      <c r="B910" t="str">
        <f t="shared" si="14"/>
        <v>GB00B046YG73ES0178430E18</v>
      </c>
      <c r="C910" t="s">
        <v>6282</v>
      </c>
      <c r="D910">
        <f>SIGN(VLOOKUP(C910,has_scf!$E$2:$F$1366,2,FALSE))</f>
        <v>0</v>
      </c>
      <c r="E910" s="1">
        <v>43655</v>
      </c>
      <c r="F910" t="s">
        <v>16542</v>
      </c>
      <c r="G910">
        <v>194520666</v>
      </c>
      <c r="H910">
        <v>10025</v>
      </c>
      <c r="K910" t="s">
        <v>36</v>
      </c>
      <c r="M910" t="s">
        <v>16543</v>
      </c>
      <c r="N910" t="s">
        <v>6279</v>
      </c>
      <c r="O910" t="s">
        <v>6280</v>
      </c>
      <c r="P910" t="s">
        <v>6281</v>
      </c>
      <c r="Q910" t="s">
        <v>6283</v>
      </c>
      <c r="R910" t="s">
        <v>16544</v>
      </c>
      <c r="S910" t="s">
        <v>16545</v>
      </c>
      <c r="T910">
        <v>879382109</v>
      </c>
      <c r="U910" t="s">
        <v>16546</v>
      </c>
      <c r="V910">
        <v>5732524</v>
      </c>
      <c r="W910" t="s">
        <v>6284</v>
      </c>
      <c r="X910" t="s">
        <v>16547</v>
      </c>
      <c r="Y910" t="s">
        <v>16390</v>
      </c>
      <c r="AI910" s="1">
        <v>45146</v>
      </c>
    </row>
    <row r="911" spans="1:35" x14ac:dyDescent="0.25">
      <c r="A911" t="s">
        <v>13016</v>
      </c>
      <c r="B911" t="str">
        <f t="shared" si="14"/>
        <v>GB00B046YG73JP3242800005</v>
      </c>
      <c r="C911" t="s">
        <v>6282</v>
      </c>
      <c r="D911">
        <f>SIGN(VLOOKUP(C911,has_scf!$E$2:$F$1366,2,FALSE))</f>
        <v>0</v>
      </c>
      <c r="E911" s="1">
        <v>43655</v>
      </c>
      <c r="F911" t="s">
        <v>16548</v>
      </c>
      <c r="G911">
        <v>194520666</v>
      </c>
      <c r="H911">
        <v>1811</v>
      </c>
      <c r="K911" t="s">
        <v>36</v>
      </c>
      <c r="N911" t="s">
        <v>6279</v>
      </c>
      <c r="O911" t="s">
        <v>6280</v>
      </c>
      <c r="P911" t="s">
        <v>6281</v>
      </c>
      <c r="Q911" t="s">
        <v>6283</v>
      </c>
      <c r="R911" t="s">
        <v>13412</v>
      </c>
      <c r="S911">
        <v>7751</v>
      </c>
      <c r="T911" t="s">
        <v>13413</v>
      </c>
      <c r="U911" t="s">
        <v>13414</v>
      </c>
      <c r="V911">
        <v>6172323</v>
      </c>
      <c r="W911" t="s">
        <v>6284</v>
      </c>
      <c r="X911" t="s">
        <v>13415</v>
      </c>
      <c r="Y911" t="s">
        <v>16549</v>
      </c>
      <c r="AI911" s="1">
        <v>44680</v>
      </c>
    </row>
    <row r="912" spans="1:35" x14ac:dyDescent="0.25">
      <c r="A912" t="s">
        <v>13016</v>
      </c>
      <c r="B912" t="str">
        <f t="shared" si="14"/>
        <v>GB00B046YG73GB0030913577</v>
      </c>
      <c r="C912" t="s">
        <v>6282</v>
      </c>
      <c r="D912">
        <f>SIGN(VLOOKUP(C912,has_scf!$E$2:$F$1366,2,FALSE))</f>
        <v>0</v>
      </c>
      <c r="E912" s="1">
        <v>43655</v>
      </c>
      <c r="F912" t="s">
        <v>16550</v>
      </c>
      <c r="G912">
        <v>194520666</v>
      </c>
      <c r="H912">
        <v>1602</v>
      </c>
      <c r="K912" t="s">
        <v>36</v>
      </c>
      <c r="M912" t="s">
        <v>16551</v>
      </c>
      <c r="N912" t="s">
        <v>6279</v>
      </c>
      <c r="O912" t="s">
        <v>6280</v>
      </c>
      <c r="P912" t="s">
        <v>6281</v>
      </c>
      <c r="Q912" t="s">
        <v>6283</v>
      </c>
      <c r="R912" t="s">
        <v>16528</v>
      </c>
      <c r="S912" t="s">
        <v>16529</v>
      </c>
      <c r="T912" t="s">
        <v>16530</v>
      </c>
      <c r="U912" t="s">
        <v>16531</v>
      </c>
      <c r="V912">
        <v>3091357</v>
      </c>
      <c r="W912" t="s">
        <v>6284</v>
      </c>
      <c r="X912" t="s">
        <v>16532</v>
      </c>
      <c r="Y912" t="s">
        <v>16390</v>
      </c>
      <c r="AI912" s="1">
        <v>43992</v>
      </c>
    </row>
    <row r="913" spans="1:35" x14ac:dyDescent="0.25">
      <c r="A913" t="s">
        <v>13016</v>
      </c>
      <c r="B913" t="str">
        <f t="shared" si="14"/>
        <v>GB00B046YG73GB0030913577</v>
      </c>
      <c r="C913" t="s">
        <v>6282</v>
      </c>
      <c r="D913">
        <f>SIGN(VLOOKUP(C913,has_scf!$E$2:$F$1366,2,FALSE))</f>
        <v>0</v>
      </c>
      <c r="E913" s="1">
        <v>43992</v>
      </c>
      <c r="F913" t="s">
        <v>16550</v>
      </c>
      <c r="G913">
        <v>194520666</v>
      </c>
      <c r="H913">
        <v>1602</v>
      </c>
      <c r="K913" t="s">
        <v>36</v>
      </c>
      <c r="M913" t="s">
        <v>16551</v>
      </c>
      <c r="N913" t="s">
        <v>6279</v>
      </c>
      <c r="O913" t="s">
        <v>6280</v>
      </c>
      <c r="P913" t="s">
        <v>6281</v>
      </c>
      <c r="Q913" t="s">
        <v>6283</v>
      </c>
      <c r="R913" t="s">
        <v>16528</v>
      </c>
      <c r="S913" t="s">
        <v>16529</v>
      </c>
      <c r="T913" t="s">
        <v>16530</v>
      </c>
      <c r="U913" t="s">
        <v>16531</v>
      </c>
      <c r="V913">
        <v>3091357</v>
      </c>
      <c r="W913" t="s">
        <v>6284</v>
      </c>
      <c r="X913" t="s">
        <v>16532</v>
      </c>
      <c r="Y913" t="s">
        <v>16390</v>
      </c>
      <c r="AI913" s="1">
        <v>43992</v>
      </c>
    </row>
    <row r="914" spans="1:35" x14ac:dyDescent="0.25">
      <c r="A914" t="s">
        <v>13016</v>
      </c>
      <c r="B914" t="str">
        <f t="shared" si="14"/>
        <v>GB00B046YG73US6974351057</v>
      </c>
      <c r="C914" t="s">
        <v>6282</v>
      </c>
      <c r="D914">
        <f>SIGN(VLOOKUP(C914,has_scf!$E$2:$F$1366,2,FALSE))</f>
        <v>0</v>
      </c>
      <c r="E914" s="1">
        <v>43655</v>
      </c>
      <c r="F914" t="s">
        <v>16552</v>
      </c>
      <c r="G914">
        <v>194520666</v>
      </c>
      <c r="H914">
        <v>27858314</v>
      </c>
      <c r="K914" t="s">
        <v>36</v>
      </c>
      <c r="N914" t="s">
        <v>6279</v>
      </c>
      <c r="O914" t="s">
        <v>6280</v>
      </c>
      <c r="P914" t="s">
        <v>6281</v>
      </c>
      <c r="Q914" t="s">
        <v>6283</v>
      </c>
      <c r="R914" t="s">
        <v>16553</v>
      </c>
      <c r="S914" t="s">
        <v>16554</v>
      </c>
      <c r="T914">
        <v>697435105</v>
      </c>
      <c r="U914" t="s">
        <v>16555</v>
      </c>
      <c r="V914" t="s">
        <v>16556</v>
      </c>
      <c r="W914" t="s">
        <v>6284</v>
      </c>
      <c r="X914" t="s">
        <v>16557</v>
      </c>
      <c r="Y914" t="s">
        <v>16390</v>
      </c>
      <c r="AI914" s="1">
        <v>43992</v>
      </c>
    </row>
    <row r="915" spans="1:35" x14ac:dyDescent="0.25">
      <c r="A915" t="s">
        <v>13016</v>
      </c>
      <c r="B915" t="str">
        <f t="shared" si="14"/>
        <v>GB00B046YG73US6974351057</v>
      </c>
      <c r="C915" t="s">
        <v>6282</v>
      </c>
      <c r="D915">
        <f>SIGN(VLOOKUP(C915,has_scf!$E$2:$F$1366,2,FALSE))</f>
        <v>0</v>
      </c>
      <c r="E915" s="1">
        <v>43992</v>
      </c>
      <c r="F915" t="s">
        <v>16552</v>
      </c>
      <c r="G915">
        <v>194520666</v>
      </c>
      <c r="H915">
        <v>27858314</v>
      </c>
      <c r="K915" t="s">
        <v>36</v>
      </c>
      <c r="N915" t="s">
        <v>6279</v>
      </c>
      <c r="O915" t="s">
        <v>6280</v>
      </c>
      <c r="P915" t="s">
        <v>6281</v>
      </c>
      <c r="Q915" t="s">
        <v>6283</v>
      </c>
      <c r="R915" t="s">
        <v>16553</v>
      </c>
      <c r="S915" t="s">
        <v>16554</v>
      </c>
      <c r="T915">
        <v>697435105</v>
      </c>
      <c r="U915" t="s">
        <v>16555</v>
      </c>
      <c r="V915" t="s">
        <v>16556</v>
      </c>
      <c r="W915" t="s">
        <v>6284</v>
      </c>
      <c r="X915" t="s">
        <v>16557</v>
      </c>
      <c r="Y915" t="s">
        <v>16390</v>
      </c>
      <c r="AI915" s="1">
        <v>43992</v>
      </c>
    </row>
    <row r="916" spans="1:35" x14ac:dyDescent="0.25">
      <c r="A916" t="s">
        <v>13016</v>
      </c>
      <c r="B916" t="str">
        <f t="shared" si="14"/>
        <v>GB00B046YG73Virtual1 Ltd.</v>
      </c>
      <c r="C916" t="s">
        <v>6282</v>
      </c>
      <c r="D916">
        <f>SIGN(VLOOKUP(C916,has_scf!$E$2:$F$1366,2,FALSE))</f>
        <v>0</v>
      </c>
      <c r="E916" s="1">
        <v>43655</v>
      </c>
      <c r="F916" t="s">
        <v>16558</v>
      </c>
      <c r="G916">
        <v>194520666</v>
      </c>
      <c r="H916">
        <v>9616099</v>
      </c>
      <c r="K916" t="s">
        <v>36</v>
      </c>
      <c r="N916" t="s">
        <v>6279</v>
      </c>
      <c r="O916" t="s">
        <v>6280</v>
      </c>
      <c r="P916" t="s">
        <v>6281</v>
      </c>
      <c r="Q916" t="s">
        <v>6283</v>
      </c>
      <c r="R916" t="s">
        <v>16559</v>
      </c>
      <c r="W916" t="s">
        <v>6284</v>
      </c>
      <c r="Y916" t="s">
        <v>16390</v>
      </c>
      <c r="AI916" s="1">
        <v>43992</v>
      </c>
    </row>
    <row r="917" spans="1:35" x14ac:dyDescent="0.25">
      <c r="A917" t="s">
        <v>13016</v>
      </c>
      <c r="B917" t="str">
        <f t="shared" si="14"/>
        <v>GB00B046YG73Virtual1 Ltd.</v>
      </c>
      <c r="C917" t="s">
        <v>6282</v>
      </c>
      <c r="D917">
        <f>SIGN(VLOOKUP(C917,has_scf!$E$2:$F$1366,2,FALSE))</f>
        <v>0</v>
      </c>
      <c r="E917" s="1">
        <v>43992</v>
      </c>
      <c r="F917" t="s">
        <v>16558</v>
      </c>
      <c r="G917">
        <v>194520666</v>
      </c>
      <c r="H917">
        <v>9616099</v>
      </c>
      <c r="K917" t="s">
        <v>36</v>
      </c>
      <c r="N917" t="s">
        <v>6279</v>
      </c>
      <c r="O917" t="s">
        <v>6280</v>
      </c>
      <c r="P917" t="s">
        <v>6281</v>
      </c>
      <c r="Q917" t="s">
        <v>6283</v>
      </c>
      <c r="R917" t="s">
        <v>16559</v>
      </c>
      <c r="W917" t="s">
        <v>6284</v>
      </c>
      <c r="Y917" t="s">
        <v>16390</v>
      </c>
      <c r="AI917" s="1">
        <v>43992</v>
      </c>
    </row>
    <row r="918" spans="1:35" x14ac:dyDescent="0.25">
      <c r="A918" t="s">
        <v>13016</v>
      </c>
      <c r="B918" t="str">
        <f t="shared" si="14"/>
        <v>GB00B046YG73</v>
      </c>
      <c r="C918" t="s">
        <v>6282</v>
      </c>
      <c r="D918">
        <f>SIGN(VLOOKUP(C918,has_scf!$E$2:$F$1366,2,FALSE))</f>
        <v>0</v>
      </c>
      <c r="E918" s="1">
        <v>43655</v>
      </c>
      <c r="F918" t="s">
        <v>16560</v>
      </c>
      <c r="G918">
        <v>194520666</v>
      </c>
      <c r="H918">
        <v>10916</v>
      </c>
      <c r="K918" t="s">
        <v>36</v>
      </c>
      <c r="N918" t="s">
        <v>6279</v>
      </c>
      <c r="O918" t="s">
        <v>6280</v>
      </c>
      <c r="P918" t="s">
        <v>6281</v>
      </c>
      <c r="Q918" t="s">
        <v>6283</v>
      </c>
      <c r="W918" t="s">
        <v>6284</v>
      </c>
      <c r="X918" t="s">
        <v>16561</v>
      </c>
      <c r="AI918" s="1">
        <v>43992</v>
      </c>
    </row>
    <row r="919" spans="1:35" x14ac:dyDescent="0.25">
      <c r="A919" t="s">
        <v>13016</v>
      </c>
      <c r="B919" t="str">
        <f t="shared" si="14"/>
        <v>GB00B046YG73</v>
      </c>
      <c r="C919" t="s">
        <v>6282</v>
      </c>
      <c r="D919">
        <f>SIGN(VLOOKUP(C919,has_scf!$E$2:$F$1366,2,FALSE))</f>
        <v>0</v>
      </c>
      <c r="E919" s="1">
        <v>43992</v>
      </c>
      <c r="F919" t="s">
        <v>16560</v>
      </c>
      <c r="G919">
        <v>194520666</v>
      </c>
      <c r="H919">
        <v>10916</v>
      </c>
      <c r="K919" t="s">
        <v>36</v>
      </c>
      <c r="N919" t="s">
        <v>6279</v>
      </c>
      <c r="O919" t="s">
        <v>6280</v>
      </c>
      <c r="P919" t="s">
        <v>6281</v>
      </c>
      <c r="Q919" t="s">
        <v>6283</v>
      </c>
      <c r="W919" t="s">
        <v>6284</v>
      </c>
      <c r="X919" t="s">
        <v>16561</v>
      </c>
      <c r="AI919" s="1">
        <v>43992</v>
      </c>
    </row>
    <row r="920" spans="1:35" x14ac:dyDescent="0.25">
      <c r="A920" t="s">
        <v>13016</v>
      </c>
      <c r="B920" t="str">
        <f t="shared" si="14"/>
        <v>GB00B046YG73</v>
      </c>
      <c r="C920" t="s">
        <v>6282</v>
      </c>
      <c r="D920">
        <f>SIGN(VLOOKUP(C920,has_scf!$E$2:$F$1366,2,FALSE))</f>
        <v>0</v>
      </c>
      <c r="E920" s="1">
        <v>43655</v>
      </c>
      <c r="F920" t="s">
        <v>16562</v>
      </c>
      <c r="G920">
        <v>194520666</v>
      </c>
      <c r="H920">
        <v>11398</v>
      </c>
      <c r="K920" t="s">
        <v>36</v>
      </c>
      <c r="M920" t="s">
        <v>16563</v>
      </c>
      <c r="N920" t="s">
        <v>6279</v>
      </c>
      <c r="O920" t="s">
        <v>6280</v>
      </c>
      <c r="P920" t="s">
        <v>6281</v>
      </c>
      <c r="Q920" t="s">
        <v>6283</v>
      </c>
      <c r="W920" t="s">
        <v>6284</v>
      </c>
      <c r="X920" t="s">
        <v>16564</v>
      </c>
      <c r="Y920" t="s">
        <v>16390</v>
      </c>
      <c r="AI920" s="1">
        <v>43992</v>
      </c>
    </row>
    <row r="921" spans="1:35" x14ac:dyDescent="0.25">
      <c r="A921" t="s">
        <v>13016</v>
      </c>
      <c r="B921" t="str">
        <f t="shared" si="14"/>
        <v>GB00B046YG73</v>
      </c>
      <c r="C921" t="s">
        <v>6282</v>
      </c>
      <c r="D921">
        <f>SIGN(VLOOKUP(C921,has_scf!$E$2:$F$1366,2,FALSE))</f>
        <v>0</v>
      </c>
      <c r="E921" s="1">
        <v>43992</v>
      </c>
      <c r="F921" t="s">
        <v>16562</v>
      </c>
      <c r="G921">
        <v>194520666</v>
      </c>
      <c r="H921">
        <v>11398</v>
      </c>
      <c r="K921" t="s">
        <v>36</v>
      </c>
      <c r="M921" t="s">
        <v>16563</v>
      </c>
      <c r="N921" t="s">
        <v>6279</v>
      </c>
      <c r="O921" t="s">
        <v>6280</v>
      </c>
      <c r="P921" t="s">
        <v>6281</v>
      </c>
      <c r="Q921" t="s">
        <v>6283</v>
      </c>
      <c r="W921" t="s">
        <v>6284</v>
      </c>
      <c r="X921" t="s">
        <v>16564</v>
      </c>
      <c r="Y921" t="s">
        <v>16390</v>
      </c>
      <c r="AI921" s="1">
        <v>43992</v>
      </c>
    </row>
    <row r="922" spans="1:35" x14ac:dyDescent="0.25">
      <c r="A922" t="s">
        <v>13016</v>
      </c>
      <c r="B922" t="str">
        <f t="shared" si="14"/>
        <v>GB00B046YG73US40434L1052</v>
      </c>
      <c r="C922" t="s">
        <v>6282</v>
      </c>
      <c r="D922">
        <f>SIGN(VLOOKUP(C922,has_scf!$E$2:$F$1366,2,FALSE))</f>
        <v>0</v>
      </c>
      <c r="E922" s="1">
        <v>43655</v>
      </c>
      <c r="F922" t="s">
        <v>16565</v>
      </c>
      <c r="G922">
        <v>194520666</v>
      </c>
      <c r="H922">
        <v>67706748</v>
      </c>
      <c r="K922" t="s">
        <v>36</v>
      </c>
      <c r="N922" t="s">
        <v>6279</v>
      </c>
      <c r="O922" t="s">
        <v>6280</v>
      </c>
      <c r="P922" t="s">
        <v>6281</v>
      </c>
      <c r="Q922" t="s">
        <v>6283</v>
      </c>
      <c r="R922" t="s">
        <v>13946</v>
      </c>
      <c r="S922" t="s">
        <v>13947</v>
      </c>
      <c r="T922" t="s">
        <v>13948</v>
      </c>
      <c r="U922" t="s">
        <v>13949</v>
      </c>
      <c r="V922" t="s">
        <v>13950</v>
      </c>
      <c r="W922" t="s">
        <v>6284</v>
      </c>
      <c r="X922" t="s">
        <v>13951</v>
      </c>
      <c r="Y922" t="s">
        <v>16390</v>
      </c>
      <c r="AI922" s="1">
        <v>43992</v>
      </c>
    </row>
    <row r="923" spans="1:35" x14ac:dyDescent="0.25">
      <c r="A923" t="s">
        <v>13016</v>
      </c>
      <c r="B923" t="str">
        <f t="shared" si="14"/>
        <v>GB00B046YG73US40434L1052</v>
      </c>
      <c r="C923" t="s">
        <v>6282</v>
      </c>
      <c r="D923">
        <f>SIGN(VLOOKUP(C923,has_scf!$E$2:$F$1366,2,FALSE))</f>
        <v>0</v>
      </c>
      <c r="E923" s="1">
        <v>43992</v>
      </c>
      <c r="F923" t="s">
        <v>16565</v>
      </c>
      <c r="G923">
        <v>194520666</v>
      </c>
      <c r="H923">
        <v>67706748</v>
      </c>
      <c r="K923" t="s">
        <v>36</v>
      </c>
      <c r="N923" t="s">
        <v>6279</v>
      </c>
      <c r="O923" t="s">
        <v>6280</v>
      </c>
      <c r="P923" t="s">
        <v>6281</v>
      </c>
      <c r="Q923" t="s">
        <v>6283</v>
      </c>
      <c r="R923" t="s">
        <v>13946</v>
      </c>
      <c r="S923" t="s">
        <v>13947</v>
      </c>
      <c r="T923" t="s">
        <v>13948</v>
      </c>
      <c r="U923" t="s">
        <v>13949</v>
      </c>
      <c r="V923" t="s">
        <v>13950</v>
      </c>
      <c r="W923" t="s">
        <v>6284</v>
      </c>
      <c r="X923" t="s">
        <v>13951</v>
      </c>
      <c r="Y923" t="s">
        <v>16390</v>
      </c>
      <c r="AI923" s="1">
        <v>43992</v>
      </c>
    </row>
    <row r="924" spans="1:35" x14ac:dyDescent="0.25">
      <c r="A924" t="s">
        <v>13016</v>
      </c>
      <c r="B924" t="str">
        <f t="shared" si="14"/>
        <v>GB00B046YG73</v>
      </c>
      <c r="C924" t="s">
        <v>6282</v>
      </c>
      <c r="D924">
        <f>SIGN(VLOOKUP(C924,has_scf!$E$2:$F$1366,2,FALSE))</f>
        <v>0</v>
      </c>
      <c r="E924" s="1">
        <v>43655</v>
      </c>
      <c r="F924" t="s">
        <v>16566</v>
      </c>
      <c r="G924">
        <v>194520666</v>
      </c>
      <c r="H924">
        <v>2081</v>
      </c>
      <c r="K924" t="s">
        <v>36</v>
      </c>
      <c r="M924" t="s">
        <v>16567</v>
      </c>
      <c r="N924" t="s">
        <v>6279</v>
      </c>
      <c r="O924" t="s">
        <v>6280</v>
      </c>
      <c r="P924" t="s">
        <v>6281</v>
      </c>
      <c r="Q924" t="s">
        <v>6283</v>
      </c>
      <c r="W924" t="s">
        <v>6284</v>
      </c>
      <c r="X924" t="s">
        <v>16568</v>
      </c>
      <c r="AI924" s="1">
        <v>43992</v>
      </c>
    </row>
    <row r="925" spans="1:35" x14ac:dyDescent="0.25">
      <c r="A925" t="s">
        <v>13016</v>
      </c>
      <c r="B925" t="str">
        <f t="shared" si="14"/>
        <v>GB00B046YG73</v>
      </c>
      <c r="C925" t="s">
        <v>6282</v>
      </c>
      <c r="D925">
        <f>SIGN(VLOOKUP(C925,has_scf!$E$2:$F$1366,2,FALSE))</f>
        <v>0</v>
      </c>
      <c r="E925" s="1">
        <v>43992</v>
      </c>
      <c r="F925" t="s">
        <v>16566</v>
      </c>
      <c r="G925">
        <v>194520666</v>
      </c>
      <c r="H925">
        <v>2081</v>
      </c>
      <c r="K925" t="s">
        <v>36</v>
      </c>
      <c r="M925" t="s">
        <v>16567</v>
      </c>
      <c r="N925" t="s">
        <v>6279</v>
      </c>
      <c r="O925" t="s">
        <v>6280</v>
      </c>
      <c r="P925" t="s">
        <v>6281</v>
      </c>
      <c r="Q925" t="s">
        <v>6283</v>
      </c>
      <c r="W925" t="s">
        <v>6284</v>
      </c>
      <c r="X925" t="s">
        <v>16568</v>
      </c>
      <c r="AI925" s="1">
        <v>43992</v>
      </c>
    </row>
    <row r="926" spans="1:35" x14ac:dyDescent="0.25">
      <c r="A926" t="s">
        <v>13016</v>
      </c>
      <c r="B926" t="str">
        <f t="shared" si="14"/>
        <v>GB00B046YG73Uniphore Technologies U.K. Ltd.</v>
      </c>
      <c r="C926" t="s">
        <v>6282</v>
      </c>
      <c r="D926">
        <f>SIGN(VLOOKUP(C926,has_scf!$E$2:$F$1366,2,FALSE))</f>
        <v>0</v>
      </c>
      <c r="E926" s="1">
        <v>43655</v>
      </c>
      <c r="F926" t="s">
        <v>16569</v>
      </c>
      <c r="G926">
        <v>194520666</v>
      </c>
      <c r="H926">
        <v>32410054</v>
      </c>
      <c r="K926" t="s">
        <v>36</v>
      </c>
      <c r="N926" t="s">
        <v>6279</v>
      </c>
      <c r="O926" t="s">
        <v>6280</v>
      </c>
      <c r="P926" t="s">
        <v>6281</v>
      </c>
      <c r="Q926" t="s">
        <v>6283</v>
      </c>
      <c r="R926" t="s">
        <v>16570</v>
      </c>
      <c r="W926" t="s">
        <v>6284</v>
      </c>
      <c r="X926" t="s">
        <v>16571</v>
      </c>
      <c r="Y926" t="s">
        <v>15011</v>
      </c>
      <c r="AI926" s="1">
        <v>45146</v>
      </c>
    </row>
    <row r="927" spans="1:35" x14ac:dyDescent="0.25">
      <c r="A927" t="s">
        <v>13016</v>
      </c>
      <c r="B927" t="str">
        <f t="shared" si="14"/>
        <v>GB00B046YG73</v>
      </c>
      <c r="C927" t="s">
        <v>6282</v>
      </c>
      <c r="D927">
        <f>SIGN(VLOOKUP(C927,has_scf!$E$2:$F$1366,2,FALSE))</f>
        <v>0</v>
      </c>
      <c r="E927" s="1">
        <v>43655</v>
      </c>
      <c r="F927" t="s">
        <v>16572</v>
      </c>
      <c r="G927">
        <v>194520666</v>
      </c>
      <c r="H927">
        <v>121137256</v>
      </c>
      <c r="K927" t="s">
        <v>36</v>
      </c>
      <c r="M927" t="s">
        <v>16573</v>
      </c>
      <c r="N927" t="s">
        <v>6279</v>
      </c>
      <c r="O927" t="s">
        <v>6280</v>
      </c>
      <c r="P927" t="s">
        <v>6281</v>
      </c>
      <c r="Q927" t="s">
        <v>6283</v>
      </c>
      <c r="W927" t="s">
        <v>6284</v>
      </c>
      <c r="X927" t="s">
        <v>16574</v>
      </c>
      <c r="Y927" t="s">
        <v>16390</v>
      </c>
      <c r="AI927" s="1">
        <v>43992</v>
      </c>
    </row>
    <row r="928" spans="1:35" x14ac:dyDescent="0.25">
      <c r="A928" t="s">
        <v>13016</v>
      </c>
      <c r="B928" t="str">
        <f t="shared" si="14"/>
        <v>GB00B046YG73</v>
      </c>
      <c r="C928" t="s">
        <v>6282</v>
      </c>
      <c r="D928">
        <f>SIGN(VLOOKUP(C928,has_scf!$E$2:$F$1366,2,FALSE))</f>
        <v>0</v>
      </c>
      <c r="E928" s="1">
        <v>43992</v>
      </c>
      <c r="F928" t="s">
        <v>16572</v>
      </c>
      <c r="G928">
        <v>194520666</v>
      </c>
      <c r="H928">
        <v>121137256</v>
      </c>
      <c r="K928" t="s">
        <v>36</v>
      </c>
      <c r="M928" t="s">
        <v>16573</v>
      </c>
      <c r="N928" t="s">
        <v>6279</v>
      </c>
      <c r="O928" t="s">
        <v>6280</v>
      </c>
      <c r="P928" t="s">
        <v>6281</v>
      </c>
      <c r="Q928" t="s">
        <v>6283</v>
      </c>
      <c r="W928" t="s">
        <v>6284</v>
      </c>
      <c r="X928" t="s">
        <v>16574</v>
      </c>
      <c r="Y928" t="s">
        <v>16390</v>
      </c>
      <c r="AI928" s="1">
        <v>43992</v>
      </c>
    </row>
    <row r="929" spans="1:35" x14ac:dyDescent="0.25">
      <c r="A929" t="s">
        <v>13016</v>
      </c>
      <c r="B929" t="str">
        <f t="shared" si="14"/>
        <v>GB00B046YG73GB0007908733</v>
      </c>
      <c r="C929" t="s">
        <v>6282</v>
      </c>
      <c r="D929">
        <f>SIGN(VLOOKUP(C929,has_scf!$E$2:$F$1366,2,FALSE))</f>
        <v>0</v>
      </c>
      <c r="E929" s="1">
        <v>43655</v>
      </c>
      <c r="F929" t="s">
        <v>16575</v>
      </c>
      <c r="G929">
        <v>194520666</v>
      </c>
      <c r="H929">
        <v>1589402</v>
      </c>
      <c r="K929" t="s">
        <v>36</v>
      </c>
      <c r="M929" t="s">
        <v>16576</v>
      </c>
      <c r="N929" t="s">
        <v>6279</v>
      </c>
      <c r="O929" t="s">
        <v>6280</v>
      </c>
      <c r="P929" t="s">
        <v>6281</v>
      </c>
      <c r="Q929" t="s">
        <v>6283</v>
      </c>
      <c r="R929" t="s">
        <v>676</v>
      </c>
      <c r="S929" t="s">
        <v>677</v>
      </c>
      <c r="T929" t="s">
        <v>678</v>
      </c>
      <c r="U929" t="s">
        <v>669</v>
      </c>
      <c r="V929">
        <v>790873</v>
      </c>
      <c r="W929" t="s">
        <v>6284</v>
      </c>
      <c r="X929" t="s">
        <v>680</v>
      </c>
      <c r="Y929" t="s">
        <v>16390</v>
      </c>
      <c r="AI929" s="1">
        <v>43992</v>
      </c>
    </row>
    <row r="930" spans="1:35" x14ac:dyDescent="0.25">
      <c r="A930" t="s">
        <v>13016</v>
      </c>
      <c r="B930" t="str">
        <f t="shared" si="14"/>
        <v>GB00B046YG73GB0007908733</v>
      </c>
      <c r="C930" t="s">
        <v>6282</v>
      </c>
      <c r="D930">
        <f>SIGN(VLOOKUP(C930,has_scf!$E$2:$F$1366,2,FALSE))</f>
        <v>0</v>
      </c>
      <c r="E930" s="1">
        <v>43992</v>
      </c>
      <c r="F930" t="s">
        <v>16575</v>
      </c>
      <c r="G930">
        <v>194520666</v>
      </c>
      <c r="H930">
        <v>1589402</v>
      </c>
      <c r="K930" t="s">
        <v>36</v>
      </c>
      <c r="M930" t="s">
        <v>16576</v>
      </c>
      <c r="N930" t="s">
        <v>6279</v>
      </c>
      <c r="O930" t="s">
        <v>6280</v>
      </c>
      <c r="P930" t="s">
        <v>6281</v>
      </c>
      <c r="Q930" t="s">
        <v>6283</v>
      </c>
      <c r="R930" t="s">
        <v>676</v>
      </c>
      <c r="S930" t="s">
        <v>677</v>
      </c>
      <c r="T930" t="s">
        <v>678</v>
      </c>
      <c r="U930" t="s">
        <v>669</v>
      </c>
      <c r="V930">
        <v>790873</v>
      </c>
      <c r="W930" t="s">
        <v>6284</v>
      </c>
      <c r="X930" t="s">
        <v>680</v>
      </c>
      <c r="Y930" t="s">
        <v>16390</v>
      </c>
      <c r="AI930" s="1">
        <v>43992</v>
      </c>
    </row>
    <row r="931" spans="1:35" x14ac:dyDescent="0.25">
      <c r="A931" t="s">
        <v>13016</v>
      </c>
      <c r="B931" t="str">
        <f t="shared" si="14"/>
        <v>GB00B046YG73GB00B4YCDF59</v>
      </c>
      <c r="C931" t="s">
        <v>6282</v>
      </c>
      <c r="D931">
        <f>SIGN(VLOOKUP(C931,has_scf!$E$2:$F$1366,2,FALSE))</f>
        <v>0</v>
      </c>
      <c r="E931" s="1">
        <v>43655</v>
      </c>
      <c r="F931" t="s">
        <v>16577</v>
      </c>
      <c r="G931">
        <v>194520666</v>
      </c>
      <c r="H931">
        <v>194521905</v>
      </c>
      <c r="K931" t="s">
        <v>36</v>
      </c>
      <c r="N931" t="s">
        <v>6279</v>
      </c>
      <c r="O931" t="s">
        <v>6280</v>
      </c>
      <c r="P931" t="s">
        <v>6281</v>
      </c>
      <c r="Q931" t="s">
        <v>6283</v>
      </c>
      <c r="R931" t="s">
        <v>6317</v>
      </c>
      <c r="S931" t="s">
        <v>6318</v>
      </c>
      <c r="T931" t="s">
        <v>6319</v>
      </c>
      <c r="U931" t="s">
        <v>6320</v>
      </c>
      <c r="V931" t="s">
        <v>6321</v>
      </c>
      <c r="W931" t="s">
        <v>6284</v>
      </c>
      <c r="X931" t="s">
        <v>6322</v>
      </c>
      <c r="Y931" t="s">
        <v>16390</v>
      </c>
      <c r="AI931" s="1">
        <v>45146</v>
      </c>
    </row>
    <row r="932" spans="1:35" x14ac:dyDescent="0.25">
      <c r="A932" t="s">
        <v>13016</v>
      </c>
      <c r="B932" t="str">
        <f t="shared" si="14"/>
        <v>GB00B046YG73Calabrio, Inc.</v>
      </c>
      <c r="C932" t="s">
        <v>6282</v>
      </c>
      <c r="D932">
        <f>SIGN(VLOOKUP(C932,has_scf!$E$2:$F$1366,2,FALSE))</f>
        <v>0</v>
      </c>
      <c r="E932" s="1">
        <v>43655</v>
      </c>
      <c r="F932" t="s">
        <v>16578</v>
      </c>
      <c r="G932">
        <v>194520666</v>
      </c>
      <c r="H932">
        <v>21695170</v>
      </c>
      <c r="K932" t="s">
        <v>36</v>
      </c>
      <c r="M932" t="s">
        <v>16579</v>
      </c>
      <c r="N932" t="s">
        <v>6279</v>
      </c>
      <c r="O932" t="s">
        <v>6280</v>
      </c>
      <c r="P932" t="s">
        <v>6281</v>
      </c>
      <c r="Q932" t="s">
        <v>6283</v>
      </c>
      <c r="R932" t="s">
        <v>16580</v>
      </c>
      <c r="W932" t="s">
        <v>6284</v>
      </c>
      <c r="X932" t="s">
        <v>16581</v>
      </c>
      <c r="Y932" t="s">
        <v>15011</v>
      </c>
      <c r="AI932" s="1">
        <v>767011</v>
      </c>
    </row>
    <row r="933" spans="1:35" x14ac:dyDescent="0.25">
      <c r="A933" t="s">
        <v>13016</v>
      </c>
      <c r="B933" t="str">
        <f t="shared" si="14"/>
        <v>GB00B046YG73Virsae Group Ltd.</v>
      </c>
      <c r="C933" t="s">
        <v>6282</v>
      </c>
      <c r="D933">
        <f>SIGN(VLOOKUP(C933,has_scf!$E$2:$F$1366,2,FALSE))</f>
        <v>0</v>
      </c>
      <c r="E933" s="1">
        <v>43655</v>
      </c>
      <c r="F933" t="s">
        <v>16582</v>
      </c>
      <c r="G933">
        <v>194520666</v>
      </c>
      <c r="H933">
        <v>75400042</v>
      </c>
      <c r="K933" t="s">
        <v>36</v>
      </c>
      <c r="N933" t="s">
        <v>6279</v>
      </c>
      <c r="O933" t="s">
        <v>6280</v>
      </c>
      <c r="P933" t="s">
        <v>6281</v>
      </c>
      <c r="Q933" t="s">
        <v>6283</v>
      </c>
      <c r="R933" t="s">
        <v>16583</v>
      </c>
      <c r="W933" t="s">
        <v>6284</v>
      </c>
      <c r="X933" t="s">
        <v>16584</v>
      </c>
      <c r="Y933" t="s">
        <v>16390</v>
      </c>
      <c r="AI933" s="1">
        <v>43992</v>
      </c>
    </row>
    <row r="934" spans="1:35" x14ac:dyDescent="0.25">
      <c r="A934" t="s">
        <v>13016</v>
      </c>
      <c r="B934" t="str">
        <f t="shared" si="14"/>
        <v>GB00B046YG73Virsae Group Ltd.</v>
      </c>
      <c r="C934" t="s">
        <v>6282</v>
      </c>
      <c r="D934">
        <f>SIGN(VLOOKUP(C934,has_scf!$E$2:$F$1366,2,FALSE))</f>
        <v>0</v>
      </c>
      <c r="E934" s="1">
        <v>43992</v>
      </c>
      <c r="F934" t="s">
        <v>16582</v>
      </c>
      <c r="G934">
        <v>194520666</v>
      </c>
      <c r="H934">
        <v>75400042</v>
      </c>
      <c r="K934" t="s">
        <v>36</v>
      </c>
      <c r="N934" t="s">
        <v>6279</v>
      </c>
      <c r="O934" t="s">
        <v>6280</v>
      </c>
      <c r="P934" t="s">
        <v>6281</v>
      </c>
      <c r="Q934" t="s">
        <v>6283</v>
      </c>
      <c r="R934" t="s">
        <v>16583</v>
      </c>
      <c r="W934" t="s">
        <v>6284</v>
      </c>
      <c r="X934" t="s">
        <v>16584</v>
      </c>
      <c r="Y934" t="s">
        <v>16390</v>
      </c>
      <c r="AI934" s="1">
        <v>43992</v>
      </c>
    </row>
    <row r="935" spans="1:35" x14ac:dyDescent="0.25">
      <c r="A935" t="s">
        <v>13016</v>
      </c>
      <c r="B935" t="str">
        <f t="shared" si="14"/>
        <v>GB00B046YG73</v>
      </c>
      <c r="C935" t="s">
        <v>6282</v>
      </c>
      <c r="D935">
        <f>SIGN(VLOOKUP(C935,has_scf!$E$2:$F$1366,2,FALSE))</f>
        <v>0</v>
      </c>
      <c r="E935" s="1">
        <v>43655</v>
      </c>
      <c r="F935" t="s">
        <v>16585</v>
      </c>
      <c r="G935">
        <v>194520666</v>
      </c>
      <c r="H935">
        <v>64391535</v>
      </c>
      <c r="K935" t="s">
        <v>36</v>
      </c>
      <c r="M935" t="s">
        <v>16586</v>
      </c>
      <c r="N935" t="s">
        <v>6279</v>
      </c>
      <c r="O935" t="s">
        <v>6280</v>
      </c>
      <c r="P935" t="s">
        <v>6281</v>
      </c>
      <c r="Q935" t="s">
        <v>6283</v>
      </c>
      <c r="W935" t="s">
        <v>6284</v>
      </c>
      <c r="Y935" t="s">
        <v>16390</v>
      </c>
      <c r="AI935" s="1">
        <v>43992</v>
      </c>
    </row>
    <row r="936" spans="1:35" x14ac:dyDescent="0.25">
      <c r="A936" t="s">
        <v>13016</v>
      </c>
      <c r="B936" t="str">
        <f t="shared" si="14"/>
        <v>GB00B046YG73</v>
      </c>
      <c r="C936" t="s">
        <v>6282</v>
      </c>
      <c r="D936">
        <f>SIGN(VLOOKUP(C936,has_scf!$E$2:$F$1366,2,FALSE))</f>
        <v>0</v>
      </c>
      <c r="E936" s="1">
        <v>43992</v>
      </c>
      <c r="F936" t="s">
        <v>16585</v>
      </c>
      <c r="G936">
        <v>194520666</v>
      </c>
      <c r="H936">
        <v>64391535</v>
      </c>
      <c r="K936" t="s">
        <v>36</v>
      </c>
      <c r="M936" t="s">
        <v>16586</v>
      </c>
      <c r="N936" t="s">
        <v>6279</v>
      </c>
      <c r="O936" t="s">
        <v>6280</v>
      </c>
      <c r="P936" t="s">
        <v>6281</v>
      </c>
      <c r="Q936" t="s">
        <v>6283</v>
      </c>
      <c r="W936" t="s">
        <v>6284</v>
      </c>
      <c r="Y936" t="s">
        <v>16390</v>
      </c>
      <c r="AI936" s="1">
        <v>43992</v>
      </c>
    </row>
    <row r="937" spans="1:35" x14ac:dyDescent="0.25">
      <c r="A937" t="s">
        <v>13016</v>
      </c>
      <c r="B937" t="str">
        <f t="shared" si="14"/>
        <v>GB00B046YG73US34959E1091</v>
      </c>
      <c r="C937" t="s">
        <v>6282</v>
      </c>
      <c r="D937">
        <f>SIGN(VLOOKUP(C937,has_scf!$E$2:$F$1366,2,FALSE))</f>
        <v>0</v>
      </c>
      <c r="E937" s="1">
        <v>43655</v>
      </c>
      <c r="F937" t="s">
        <v>16587</v>
      </c>
      <c r="G937">
        <v>194520666</v>
      </c>
      <c r="H937">
        <v>1675874</v>
      </c>
      <c r="K937" t="s">
        <v>36</v>
      </c>
      <c r="N937" t="s">
        <v>6279</v>
      </c>
      <c r="O937" t="s">
        <v>6280</v>
      </c>
      <c r="P937" t="s">
        <v>6281</v>
      </c>
      <c r="Q937" t="s">
        <v>6283</v>
      </c>
      <c r="R937" t="s">
        <v>13467</v>
      </c>
      <c r="S937" t="s">
        <v>13468</v>
      </c>
      <c r="T937" s="2">
        <v>3.4959000000000003E+113</v>
      </c>
      <c r="U937" t="s">
        <v>13469</v>
      </c>
      <c r="V937" t="s">
        <v>13470</v>
      </c>
      <c r="W937" t="s">
        <v>6284</v>
      </c>
      <c r="X937" t="s">
        <v>13471</v>
      </c>
      <c r="Y937" t="s">
        <v>16588</v>
      </c>
      <c r="AI937" s="1">
        <v>767011</v>
      </c>
    </row>
    <row r="938" spans="1:35" x14ac:dyDescent="0.25">
      <c r="A938" t="s">
        <v>13016</v>
      </c>
      <c r="B938" t="str">
        <f t="shared" si="14"/>
        <v>GB00B046YG73</v>
      </c>
      <c r="C938" t="s">
        <v>6282</v>
      </c>
      <c r="D938">
        <f>SIGN(VLOOKUP(C938,has_scf!$E$2:$F$1366,2,FALSE))</f>
        <v>0</v>
      </c>
      <c r="E938" s="1">
        <v>43655</v>
      </c>
      <c r="F938" t="s">
        <v>16589</v>
      </c>
      <c r="G938">
        <v>194520666</v>
      </c>
      <c r="H938">
        <v>8452132</v>
      </c>
      <c r="K938" t="s">
        <v>36</v>
      </c>
      <c r="M938" t="s">
        <v>16590</v>
      </c>
      <c r="N938" t="s">
        <v>6279</v>
      </c>
      <c r="O938" t="s">
        <v>6280</v>
      </c>
      <c r="P938" t="s">
        <v>6281</v>
      </c>
      <c r="Q938" t="s">
        <v>6283</v>
      </c>
      <c r="W938" t="s">
        <v>6284</v>
      </c>
      <c r="Y938" t="s">
        <v>16390</v>
      </c>
      <c r="AI938" s="1">
        <v>43992</v>
      </c>
    </row>
    <row r="939" spans="1:35" x14ac:dyDescent="0.25">
      <c r="A939" t="s">
        <v>13016</v>
      </c>
      <c r="B939" t="str">
        <f t="shared" si="14"/>
        <v>GB00B046YG73</v>
      </c>
      <c r="C939" t="s">
        <v>6282</v>
      </c>
      <c r="D939">
        <f>SIGN(VLOOKUP(C939,has_scf!$E$2:$F$1366,2,FALSE))</f>
        <v>0</v>
      </c>
      <c r="E939" s="1">
        <v>43992</v>
      </c>
      <c r="F939" t="s">
        <v>16589</v>
      </c>
      <c r="G939">
        <v>194520666</v>
      </c>
      <c r="H939">
        <v>8452132</v>
      </c>
      <c r="K939" t="s">
        <v>36</v>
      </c>
      <c r="M939" t="s">
        <v>16590</v>
      </c>
      <c r="N939" t="s">
        <v>6279</v>
      </c>
      <c r="O939" t="s">
        <v>6280</v>
      </c>
      <c r="P939" t="s">
        <v>6281</v>
      </c>
      <c r="Q939" t="s">
        <v>6283</v>
      </c>
      <c r="W939" t="s">
        <v>6284</v>
      </c>
      <c r="Y939" t="s">
        <v>16390</v>
      </c>
      <c r="AI939" s="1">
        <v>43992</v>
      </c>
    </row>
    <row r="940" spans="1:35" x14ac:dyDescent="0.25">
      <c r="A940" t="s">
        <v>13016</v>
      </c>
      <c r="B940" t="str">
        <f t="shared" si="14"/>
        <v>GB00B046YG73BRL1BTBDR016</v>
      </c>
      <c r="C940" t="s">
        <v>6282</v>
      </c>
      <c r="D940">
        <f>SIGN(VLOOKUP(C940,has_scf!$E$2:$F$1366,2,FALSE))</f>
        <v>0</v>
      </c>
      <c r="E940" s="1">
        <v>43655</v>
      </c>
      <c r="F940" t="s">
        <v>16591</v>
      </c>
      <c r="G940">
        <v>194520666</v>
      </c>
      <c r="H940">
        <v>1734566</v>
      </c>
      <c r="K940" t="s">
        <v>36</v>
      </c>
      <c r="M940" t="s">
        <v>16592</v>
      </c>
      <c r="N940" t="s">
        <v>6279</v>
      </c>
      <c r="O940" t="s">
        <v>6280</v>
      </c>
      <c r="P940" t="s">
        <v>6281</v>
      </c>
      <c r="Q940" t="s">
        <v>6283</v>
      </c>
      <c r="R940" t="s">
        <v>16593</v>
      </c>
      <c r="S940" t="s">
        <v>16594</v>
      </c>
      <c r="T940" t="s">
        <v>16595</v>
      </c>
      <c r="U940" t="s">
        <v>16596</v>
      </c>
      <c r="V940" t="s">
        <v>16597</v>
      </c>
      <c r="W940" t="s">
        <v>6284</v>
      </c>
      <c r="X940" t="s">
        <v>16598</v>
      </c>
      <c r="Y940" t="s">
        <v>16390</v>
      </c>
      <c r="AI940" s="1">
        <v>45146</v>
      </c>
    </row>
    <row r="941" spans="1:35" x14ac:dyDescent="0.25">
      <c r="A941" t="s">
        <v>13016</v>
      </c>
      <c r="B941" t="str">
        <f t="shared" si="14"/>
        <v>GB00B046YG73KYG521531486</v>
      </c>
      <c r="C941" t="s">
        <v>6282</v>
      </c>
      <c r="D941">
        <f>SIGN(VLOOKUP(C941,has_scf!$E$2:$F$1366,2,FALSE))</f>
        <v>0</v>
      </c>
      <c r="E941" s="1">
        <v>43655</v>
      </c>
      <c r="F941" t="s">
        <v>16599</v>
      </c>
      <c r="G941">
        <v>194520666</v>
      </c>
      <c r="H941">
        <v>1881018</v>
      </c>
      <c r="K941" t="s">
        <v>36</v>
      </c>
      <c r="M941" t="s">
        <v>16600</v>
      </c>
      <c r="N941" t="s">
        <v>6279</v>
      </c>
      <c r="O941" t="s">
        <v>6280</v>
      </c>
      <c r="P941" t="s">
        <v>6281</v>
      </c>
      <c r="Q941" t="s">
        <v>6283</v>
      </c>
      <c r="R941" t="s">
        <v>16601</v>
      </c>
      <c r="S941">
        <v>1059</v>
      </c>
      <c r="T941" t="s">
        <v>16602</v>
      </c>
      <c r="U941" t="s">
        <v>16603</v>
      </c>
      <c r="V941" t="s">
        <v>16604</v>
      </c>
      <c r="W941" t="s">
        <v>6284</v>
      </c>
      <c r="X941" t="s">
        <v>16605</v>
      </c>
      <c r="Y941" t="s">
        <v>16390</v>
      </c>
      <c r="AI941" s="1">
        <v>43992</v>
      </c>
    </row>
    <row r="942" spans="1:35" x14ac:dyDescent="0.25">
      <c r="A942" t="s">
        <v>13016</v>
      </c>
      <c r="B942" t="str">
        <f t="shared" si="14"/>
        <v>GB00B046YG73KYG521531486</v>
      </c>
      <c r="C942" t="s">
        <v>6282</v>
      </c>
      <c r="D942">
        <f>SIGN(VLOOKUP(C942,has_scf!$E$2:$F$1366,2,FALSE))</f>
        <v>0</v>
      </c>
      <c r="E942" s="1">
        <v>43992</v>
      </c>
      <c r="F942" t="s">
        <v>16599</v>
      </c>
      <c r="G942">
        <v>194520666</v>
      </c>
      <c r="H942">
        <v>1881018</v>
      </c>
      <c r="K942" t="s">
        <v>36</v>
      </c>
      <c r="M942" t="s">
        <v>16600</v>
      </c>
      <c r="N942" t="s">
        <v>6279</v>
      </c>
      <c r="O942" t="s">
        <v>6280</v>
      </c>
      <c r="P942" t="s">
        <v>6281</v>
      </c>
      <c r="Q942" t="s">
        <v>6283</v>
      </c>
      <c r="R942" t="s">
        <v>16601</v>
      </c>
      <c r="S942">
        <v>1059</v>
      </c>
      <c r="T942" t="s">
        <v>16602</v>
      </c>
      <c r="U942" t="s">
        <v>16603</v>
      </c>
      <c r="V942" t="s">
        <v>16604</v>
      </c>
      <c r="W942" t="s">
        <v>6284</v>
      </c>
      <c r="X942" t="s">
        <v>16605</v>
      </c>
      <c r="Y942" t="s">
        <v>16390</v>
      </c>
      <c r="AI942" s="1">
        <v>43992</v>
      </c>
    </row>
    <row r="943" spans="1:35" x14ac:dyDescent="0.25">
      <c r="A943" t="s">
        <v>13016</v>
      </c>
      <c r="B943" t="str">
        <f t="shared" si="14"/>
        <v>GB00B046YG73JP3733000008</v>
      </c>
      <c r="C943" t="s">
        <v>6282</v>
      </c>
      <c r="D943">
        <f>SIGN(VLOOKUP(C943,has_scf!$E$2:$F$1366,2,FALSE))</f>
        <v>0</v>
      </c>
      <c r="E943" s="1">
        <v>43655</v>
      </c>
      <c r="F943" t="s">
        <v>16606</v>
      </c>
      <c r="G943">
        <v>194520666</v>
      </c>
      <c r="H943">
        <v>7161</v>
      </c>
      <c r="K943" t="s">
        <v>36</v>
      </c>
      <c r="M943" t="s">
        <v>16607</v>
      </c>
      <c r="N943" t="s">
        <v>6279</v>
      </c>
      <c r="O943" t="s">
        <v>6280</v>
      </c>
      <c r="P943" t="s">
        <v>6281</v>
      </c>
      <c r="Q943" t="s">
        <v>6283</v>
      </c>
      <c r="R943" t="s">
        <v>13285</v>
      </c>
      <c r="S943">
        <v>6701</v>
      </c>
      <c r="T943" t="s">
        <v>13286</v>
      </c>
      <c r="U943" t="s">
        <v>13287</v>
      </c>
      <c r="V943">
        <v>6640400</v>
      </c>
      <c r="W943" t="s">
        <v>6284</v>
      </c>
      <c r="X943" t="s">
        <v>13288</v>
      </c>
      <c r="AI943" s="1">
        <v>43992</v>
      </c>
    </row>
    <row r="944" spans="1:35" x14ac:dyDescent="0.25">
      <c r="A944" t="s">
        <v>13016</v>
      </c>
      <c r="B944" t="str">
        <f t="shared" si="14"/>
        <v>GB00B046YG73JP3733000008</v>
      </c>
      <c r="C944" t="s">
        <v>6282</v>
      </c>
      <c r="D944">
        <f>SIGN(VLOOKUP(C944,has_scf!$E$2:$F$1366,2,FALSE))</f>
        <v>0</v>
      </c>
      <c r="E944" s="1">
        <v>43992</v>
      </c>
      <c r="F944" t="s">
        <v>16606</v>
      </c>
      <c r="G944">
        <v>194520666</v>
      </c>
      <c r="H944">
        <v>7161</v>
      </c>
      <c r="K944" t="s">
        <v>36</v>
      </c>
      <c r="M944" t="s">
        <v>16607</v>
      </c>
      <c r="N944" t="s">
        <v>6279</v>
      </c>
      <c r="O944" t="s">
        <v>6280</v>
      </c>
      <c r="P944" t="s">
        <v>6281</v>
      </c>
      <c r="Q944" t="s">
        <v>6283</v>
      </c>
      <c r="R944" t="s">
        <v>13285</v>
      </c>
      <c r="S944">
        <v>6701</v>
      </c>
      <c r="T944" t="s">
        <v>13286</v>
      </c>
      <c r="U944" t="s">
        <v>13287</v>
      </c>
      <c r="V944">
        <v>6640400</v>
      </c>
      <c r="W944" t="s">
        <v>6284</v>
      </c>
      <c r="X944" t="s">
        <v>13288</v>
      </c>
      <c r="AI944" s="1">
        <v>43992</v>
      </c>
    </row>
    <row r="945" spans="1:35" x14ac:dyDescent="0.25">
      <c r="A945" t="s">
        <v>13016</v>
      </c>
      <c r="B945" t="str">
        <f t="shared" si="14"/>
        <v>GB00B046YG73US1773761002</v>
      </c>
      <c r="C945" t="s">
        <v>6282</v>
      </c>
      <c r="D945">
        <f>SIGN(VLOOKUP(C945,has_scf!$E$2:$F$1366,2,FALSE))</f>
        <v>0</v>
      </c>
      <c r="E945" s="1">
        <v>43655</v>
      </c>
      <c r="F945" t="s">
        <v>16608</v>
      </c>
      <c r="G945">
        <v>194520666</v>
      </c>
      <c r="H945">
        <v>2307</v>
      </c>
      <c r="K945" t="s">
        <v>36</v>
      </c>
      <c r="N945" t="s">
        <v>6279</v>
      </c>
      <c r="O945" t="s">
        <v>6280</v>
      </c>
      <c r="P945" t="s">
        <v>6281</v>
      </c>
      <c r="Q945" t="s">
        <v>6283</v>
      </c>
      <c r="R945" t="s">
        <v>8499</v>
      </c>
      <c r="S945" t="s">
        <v>8500</v>
      </c>
      <c r="T945">
        <v>177376100</v>
      </c>
      <c r="U945" t="s">
        <v>8501</v>
      </c>
      <c r="V945">
        <v>2182553</v>
      </c>
      <c r="W945" t="s">
        <v>6284</v>
      </c>
      <c r="X945" t="s">
        <v>8502</v>
      </c>
      <c r="Y945" t="s">
        <v>16390</v>
      </c>
      <c r="AI945" s="1">
        <v>43992</v>
      </c>
    </row>
    <row r="946" spans="1:35" x14ac:dyDescent="0.25">
      <c r="A946" t="s">
        <v>13016</v>
      </c>
      <c r="B946" t="str">
        <f t="shared" si="14"/>
        <v>GB00B046YG73US1773761002</v>
      </c>
      <c r="C946" t="s">
        <v>6282</v>
      </c>
      <c r="D946">
        <f>SIGN(VLOOKUP(C946,has_scf!$E$2:$F$1366,2,FALSE))</f>
        <v>0</v>
      </c>
      <c r="E946" s="1">
        <v>43992</v>
      </c>
      <c r="F946" t="s">
        <v>16608</v>
      </c>
      <c r="G946">
        <v>194520666</v>
      </c>
      <c r="H946">
        <v>2307</v>
      </c>
      <c r="K946" t="s">
        <v>36</v>
      </c>
      <c r="N946" t="s">
        <v>6279</v>
      </c>
      <c r="O946" t="s">
        <v>6280</v>
      </c>
      <c r="P946" t="s">
        <v>6281</v>
      </c>
      <c r="Q946" t="s">
        <v>6283</v>
      </c>
      <c r="R946" t="s">
        <v>8499</v>
      </c>
      <c r="S946" t="s">
        <v>8500</v>
      </c>
      <c r="T946">
        <v>177376100</v>
      </c>
      <c r="U946" t="s">
        <v>8501</v>
      </c>
      <c r="V946">
        <v>2182553</v>
      </c>
      <c r="W946" t="s">
        <v>6284</v>
      </c>
      <c r="X946" t="s">
        <v>8502</v>
      </c>
      <c r="Y946" t="s">
        <v>16390</v>
      </c>
      <c r="AI946" s="1">
        <v>43992</v>
      </c>
    </row>
    <row r="947" spans="1:35" x14ac:dyDescent="0.25">
      <c r="A947" t="s">
        <v>13016</v>
      </c>
      <c r="B947" t="str">
        <f t="shared" si="14"/>
        <v>GB00B046YG73GB00BNG2LT65</v>
      </c>
      <c r="C947" t="s">
        <v>6282</v>
      </c>
      <c r="D947">
        <f>SIGN(VLOOKUP(C947,has_scf!$E$2:$F$1366,2,FALSE))</f>
        <v>0</v>
      </c>
      <c r="E947" s="1">
        <v>43655</v>
      </c>
      <c r="F947" t="s">
        <v>16609</v>
      </c>
      <c r="G947">
        <v>194520666</v>
      </c>
      <c r="H947">
        <v>66788260</v>
      </c>
      <c r="K947" t="s">
        <v>36</v>
      </c>
      <c r="N947" t="s">
        <v>6279</v>
      </c>
      <c r="O947" t="s">
        <v>6280</v>
      </c>
      <c r="P947" t="s">
        <v>6281</v>
      </c>
      <c r="Q947" t="s">
        <v>6283</v>
      </c>
      <c r="R947" t="s">
        <v>16610</v>
      </c>
      <c r="S947" t="s">
        <v>16611</v>
      </c>
      <c r="T947" t="s">
        <v>16612</v>
      </c>
      <c r="U947" t="s">
        <v>16613</v>
      </c>
      <c r="V947" t="s">
        <v>16614</v>
      </c>
      <c r="W947" t="s">
        <v>6284</v>
      </c>
      <c r="X947" t="s">
        <v>16615</v>
      </c>
      <c r="Y947" t="s">
        <v>16390</v>
      </c>
      <c r="AI947" s="1">
        <v>43992</v>
      </c>
    </row>
    <row r="948" spans="1:35" x14ac:dyDescent="0.25">
      <c r="A948" t="s">
        <v>13016</v>
      </c>
      <c r="B948" t="str">
        <f t="shared" si="14"/>
        <v>GB00B046YG73GB00BNG2LT65</v>
      </c>
      <c r="C948" t="s">
        <v>6282</v>
      </c>
      <c r="D948">
        <f>SIGN(VLOOKUP(C948,has_scf!$E$2:$F$1366,2,FALSE))</f>
        <v>0</v>
      </c>
      <c r="E948" s="1">
        <v>43992</v>
      </c>
      <c r="F948" t="s">
        <v>16609</v>
      </c>
      <c r="G948">
        <v>194520666</v>
      </c>
      <c r="H948">
        <v>66788260</v>
      </c>
      <c r="K948" t="s">
        <v>36</v>
      </c>
      <c r="N948" t="s">
        <v>6279</v>
      </c>
      <c r="O948" t="s">
        <v>6280</v>
      </c>
      <c r="P948" t="s">
        <v>6281</v>
      </c>
      <c r="Q948" t="s">
        <v>6283</v>
      </c>
      <c r="R948" t="s">
        <v>16610</v>
      </c>
      <c r="S948" t="s">
        <v>16611</v>
      </c>
      <c r="T948" t="s">
        <v>16612</v>
      </c>
      <c r="U948" t="s">
        <v>16613</v>
      </c>
      <c r="V948" t="s">
        <v>16614</v>
      </c>
      <c r="W948" t="s">
        <v>6284</v>
      </c>
      <c r="X948" t="s">
        <v>16615</v>
      </c>
      <c r="Y948" t="s">
        <v>16390</v>
      </c>
      <c r="AI948" s="1">
        <v>43992</v>
      </c>
    </row>
    <row r="949" spans="1:35" x14ac:dyDescent="0.25">
      <c r="A949" t="s">
        <v>13016</v>
      </c>
      <c r="B949" t="str">
        <f t="shared" si="14"/>
        <v>GB00BMGYBJ57US43300A2033</v>
      </c>
      <c r="C949" t="s">
        <v>14109</v>
      </c>
      <c r="D949">
        <f>SIGN(VLOOKUP(C949,has_scf!$E$2:$F$1366,2,FALSE))</f>
        <v>0</v>
      </c>
      <c r="E949" s="1">
        <v>43504</v>
      </c>
      <c r="F949" t="s">
        <v>16616</v>
      </c>
      <c r="G949">
        <v>6178812</v>
      </c>
      <c r="H949">
        <v>1889493</v>
      </c>
      <c r="K949" t="s">
        <v>36</v>
      </c>
      <c r="N949" t="s">
        <v>14111</v>
      </c>
      <c r="O949" t="s">
        <v>14112</v>
      </c>
      <c r="P949" t="s">
        <v>14113</v>
      </c>
      <c r="Q949" t="s">
        <v>14114</v>
      </c>
      <c r="R949" t="s">
        <v>13358</v>
      </c>
      <c r="S949" t="s">
        <v>13359</v>
      </c>
      <c r="T949" t="s">
        <v>13360</v>
      </c>
      <c r="U949" t="s">
        <v>13361</v>
      </c>
      <c r="V949" t="s">
        <v>13362</v>
      </c>
      <c r="W949" t="s">
        <v>14115</v>
      </c>
      <c r="X949" t="s">
        <v>16617</v>
      </c>
      <c r="Y949" t="s">
        <v>14117</v>
      </c>
      <c r="Z949" t="s">
        <v>14118</v>
      </c>
      <c r="AA949" t="s">
        <v>14119</v>
      </c>
      <c r="AI949" s="1">
        <v>44042</v>
      </c>
    </row>
    <row r="950" spans="1:35" x14ac:dyDescent="0.25">
      <c r="A950" t="s">
        <v>13016</v>
      </c>
      <c r="B950" t="str">
        <f t="shared" si="14"/>
        <v>GB00BMGYBJ57US43300A2033</v>
      </c>
      <c r="C950" t="s">
        <v>14109</v>
      </c>
      <c r="D950">
        <f>SIGN(VLOOKUP(C950,has_scf!$E$2:$F$1366,2,FALSE))</f>
        <v>0</v>
      </c>
      <c r="E950" s="1">
        <v>44042</v>
      </c>
      <c r="F950" t="s">
        <v>16616</v>
      </c>
      <c r="G950">
        <v>6178812</v>
      </c>
      <c r="H950">
        <v>1889493</v>
      </c>
      <c r="K950" t="s">
        <v>36</v>
      </c>
      <c r="N950" t="s">
        <v>14111</v>
      </c>
      <c r="O950" t="s">
        <v>14112</v>
      </c>
      <c r="P950" t="s">
        <v>14113</v>
      </c>
      <c r="Q950" t="s">
        <v>14114</v>
      </c>
      <c r="R950" t="s">
        <v>13358</v>
      </c>
      <c r="S950" t="s">
        <v>13359</v>
      </c>
      <c r="T950" t="s">
        <v>13360</v>
      </c>
      <c r="U950" t="s">
        <v>13361</v>
      </c>
      <c r="V950" t="s">
        <v>13362</v>
      </c>
      <c r="W950" t="s">
        <v>14115</v>
      </c>
      <c r="X950" t="s">
        <v>16617</v>
      </c>
      <c r="Y950" t="s">
        <v>14117</v>
      </c>
      <c r="Z950" t="s">
        <v>14118</v>
      </c>
      <c r="AA950" t="s">
        <v>14119</v>
      </c>
      <c r="AI950" s="1">
        <v>44042</v>
      </c>
    </row>
    <row r="951" spans="1:35" x14ac:dyDescent="0.25">
      <c r="A951" t="s">
        <v>13016</v>
      </c>
      <c r="B951" t="str">
        <f t="shared" si="14"/>
        <v>GB00BMGYBJ57DE000BASF111</v>
      </c>
      <c r="C951" t="s">
        <v>14109</v>
      </c>
      <c r="D951">
        <f>SIGN(VLOOKUP(C951,has_scf!$E$2:$F$1366,2,FALSE))</f>
        <v>0</v>
      </c>
      <c r="E951" s="1">
        <v>43504</v>
      </c>
      <c r="F951" t="s">
        <v>16618</v>
      </c>
      <c r="G951">
        <v>6178812</v>
      </c>
      <c r="H951">
        <v>1218</v>
      </c>
      <c r="K951" t="s">
        <v>36</v>
      </c>
      <c r="N951" t="s">
        <v>14111</v>
      </c>
      <c r="O951" t="s">
        <v>14112</v>
      </c>
      <c r="P951" t="s">
        <v>14113</v>
      </c>
      <c r="Q951" t="s">
        <v>14114</v>
      </c>
      <c r="R951" t="s">
        <v>16619</v>
      </c>
      <c r="S951" t="s">
        <v>16620</v>
      </c>
      <c r="T951" t="s">
        <v>16621</v>
      </c>
      <c r="U951" t="s">
        <v>16622</v>
      </c>
      <c r="V951">
        <v>5086577</v>
      </c>
      <c r="W951" t="s">
        <v>14115</v>
      </c>
      <c r="X951" t="s">
        <v>16623</v>
      </c>
      <c r="Y951" t="s">
        <v>14117</v>
      </c>
      <c r="Z951" t="s">
        <v>14118</v>
      </c>
      <c r="AA951" t="s">
        <v>14119</v>
      </c>
      <c r="AI951" s="1">
        <v>44042</v>
      </c>
    </row>
    <row r="952" spans="1:35" x14ac:dyDescent="0.25">
      <c r="A952" t="s">
        <v>13016</v>
      </c>
      <c r="B952" t="str">
        <f t="shared" si="14"/>
        <v>GB00BMGYBJ57DE000BASF111</v>
      </c>
      <c r="C952" t="s">
        <v>14109</v>
      </c>
      <c r="D952">
        <f>SIGN(VLOOKUP(C952,has_scf!$E$2:$F$1366,2,FALSE))</f>
        <v>0</v>
      </c>
      <c r="E952" s="1">
        <v>44042</v>
      </c>
      <c r="F952" t="s">
        <v>16618</v>
      </c>
      <c r="G952">
        <v>6178812</v>
      </c>
      <c r="H952">
        <v>1218</v>
      </c>
      <c r="K952" t="s">
        <v>36</v>
      </c>
      <c r="N952" t="s">
        <v>14111</v>
      </c>
      <c r="O952" t="s">
        <v>14112</v>
      </c>
      <c r="P952" t="s">
        <v>14113</v>
      </c>
      <c r="Q952" t="s">
        <v>14114</v>
      </c>
      <c r="R952" t="s">
        <v>16619</v>
      </c>
      <c r="S952" t="s">
        <v>16620</v>
      </c>
      <c r="T952" t="s">
        <v>16621</v>
      </c>
      <c r="U952" t="s">
        <v>16622</v>
      </c>
      <c r="V952">
        <v>5086577</v>
      </c>
      <c r="W952" t="s">
        <v>14115</v>
      </c>
      <c r="X952" t="s">
        <v>16623</v>
      </c>
      <c r="Y952" t="s">
        <v>14117</v>
      </c>
      <c r="Z952" t="s">
        <v>14118</v>
      </c>
      <c r="AA952" t="s">
        <v>14119</v>
      </c>
      <c r="AI952" s="1">
        <v>44042</v>
      </c>
    </row>
    <row r="953" spans="1:35" x14ac:dyDescent="0.25">
      <c r="A953" t="s">
        <v>13016</v>
      </c>
      <c r="B953" t="str">
        <f t="shared" si="14"/>
        <v>GB00BD9YDB55US9892071054</v>
      </c>
      <c r="C953" t="s">
        <v>4435</v>
      </c>
      <c r="D953">
        <f>SIGN(VLOOKUP(C953,has_scf!$E$2:$F$1366,2,FALSE))</f>
        <v>0</v>
      </c>
      <c r="E953" s="1">
        <v>43504</v>
      </c>
      <c r="F953" t="s">
        <v>16624</v>
      </c>
      <c r="G953">
        <v>194516684</v>
      </c>
      <c r="H953">
        <v>11298</v>
      </c>
      <c r="K953" t="s">
        <v>36</v>
      </c>
      <c r="N953" t="s">
        <v>4432</v>
      </c>
      <c r="O953" t="s">
        <v>4433</v>
      </c>
      <c r="P953" t="s">
        <v>4434</v>
      </c>
      <c r="Q953" t="s">
        <v>4436</v>
      </c>
      <c r="R953" t="s">
        <v>16625</v>
      </c>
      <c r="S953" t="s">
        <v>16626</v>
      </c>
      <c r="T953">
        <v>989207105</v>
      </c>
      <c r="U953" t="s">
        <v>16627</v>
      </c>
      <c r="V953">
        <v>2989356</v>
      </c>
      <c r="W953" t="s">
        <v>4437</v>
      </c>
      <c r="X953" t="s">
        <v>16628</v>
      </c>
      <c r="Y953" t="s">
        <v>16629</v>
      </c>
      <c r="AI953" s="1">
        <v>44355</v>
      </c>
    </row>
    <row r="954" spans="1:35" x14ac:dyDescent="0.25">
      <c r="A954" t="s">
        <v>13016</v>
      </c>
      <c r="B954" t="str">
        <f t="shared" si="14"/>
        <v>GB00BD9YDB55IT0004053440</v>
      </c>
      <c r="C954" t="s">
        <v>4435</v>
      </c>
      <c r="D954">
        <f>SIGN(VLOOKUP(C954,has_scf!$E$2:$F$1366,2,FALSE))</f>
        <v>0</v>
      </c>
      <c r="E954" s="1">
        <v>43504</v>
      </c>
      <c r="F954" t="s">
        <v>16630</v>
      </c>
      <c r="G954">
        <v>194516684</v>
      </c>
      <c r="H954">
        <v>22450363</v>
      </c>
      <c r="K954" t="s">
        <v>36</v>
      </c>
      <c r="N954" t="s">
        <v>4432</v>
      </c>
      <c r="O954" t="s">
        <v>4433</v>
      </c>
      <c r="P954" t="s">
        <v>4434</v>
      </c>
      <c r="Q954" t="s">
        <v>4436</v>
      </c>
      <c r="R954" t="s">
        <v>16631</v>
      </c>
      <c r="S954" t="s">
        <v>16632</v>
      </c>
      <c r="T954" t="s">
        <v>16633</v>
      </c>
      <c r="U954" t="s">
        <v>16634</v>
      </c>
      <c r="V954" t="s">
        <v>16635</v>
      </c>
      <c r="W954" t="s">
        <v>4437</v>
      </c>
      <c r="X954" t="s">
        <v>16636</v>
      </c>
      <c r="Y954" t="s">
        <v>16637</v>
      </c>
      <c r="AI954" s="1">
        <v>44355</v>
      </c>
    </row>
    <row r="955" spans="1:35" x14ac:dyDescent="0.25">
      <c r="A955" t="s">
        <v>13016</v>
      </c>
      <c r="B955" t="str">
        <f t="shared" si="14"/>
        <v>GB00BD9YDB55US4385161066</v>
      </c>
      <c r="C955" t="s">
        <v>4435</v>
      </c>
      <c r="D955">
        <f>SIGN(VLOOKUP(C955,has_scf!$E$2:$F$1366,2,FALSE))</f>
        <v>0</v>
      </c>
      <c r="E955" s="1">
        <v>43504</v>
      </c>
      <c r="F955" t="s">
        <v>16638</v>
      </c>
      <c r="G955">
        <v>194516684</v>
      </c>
      <c r="H955">
        <v>5079</v>
      </c>
      <c r="K955" t="s">
        <v>36</v>
      </c>
      <c r="N955" t="s">
        <v>4432</v>
      </c>
      <c r="O955" t="s">
        <v>4433</v>
      </c>
      <c r="P955" t="s">
        <v>4434</v>
      </c>
      <c r="Q955" t="s">
        <v>4436</v>
      </c>
      <c r="R955" t="s">
        <v>2897</v>
      </c>
      <c r="S955" t="s">
        <v>2898</v>
      </c>
      <c r="T955">
        <v>438516106</v>
      </c>
      <c r="U955" t="s">
        <v>2899</v>
      </c>
      <c r="V955">
        <v>2020459</v>
      </c>
      <c r="W955" t="s">
        <v>4437</v>
      </c>
      <c r="X955" t="s">
        <v>2900</v>
      </c>
      <c r="Y955" t="s">
        <v>16639</v>
      </c>
      <c r="AI955" s="1">
        <v>44355</v>
      </c>
    </row>
    <row r="956" spans="1:35" x14ac:dyDescent="0.25">
      <c r="A956" t="s">
        <v>13016</v>
      </c>
      <c r="B956" t="str">
        <f t="shared" si="14"/>
        <v>GB00BD9YDB55</v>
      </c>
      <c r="C956" t="s">
        <v>4435</v>
      </c>
      <c r="D956">
        <f>SIGN(VLOOKUP(C956,has_scf!$E$2:$F$1366,2,FALSE))</f>
        <v>0</v>
      </c>
      <c r="E956" s="1">
        <v>43504</v>
      </c>
      <c r="F956" t="s">
        <v>16640</v>
      </c>
      <c r="G956">
        <v>194516684</v>
      </c>
      <c r="H956">
        <v>6931409</v>
      </c>
      <c r="K956" t="s">
        <v>36</v>
      </c>
      <c r="N956" t="s">
        <v>4432</v>
      </c>
      <c r="O956" t="s">
        <v>4433</v>
      </c>
      <c r="P956" t="s">
        <v>4434</v>
      </c>
      <c r="Q956" t="s">
        <v>4436</v>
      </c>
      <c r="W956" t="s">
        <v>4437</v>
      </c>
      <c r="Y956" t="s">
        <v>16641</v>
      </c>
      <c r="AI956" s="1">
        <v>44139</v>
      </c>
    </row>
    <row r="957" spans="1:35" x14ac:dyDescent="0.25">
      <c r="A957" t="s">
        <v>13016</v>
      </c>
      <c r="B957" t="str">
        <f t="shared" si="14"/>
        <v>GB00BD9YDB55</v>
      </c>
      <c r="C957" t="s">
        <v>4435</v>
      </c>
      <c r="D957">
        <f>SIGN(VLOOKUP(C957,has_scf!$E$2:$F$1366,2,FALSE))</f>
        <v>0</v>
      </c>
      <c r="E957" s="1">
        <v>44139</v>
      </c>
      <c r="F957" t="s">
        <v>16640</v>
      </c>
      <c r="G957">
        <v>194516684</v>
      </c>
      <c r="H957">
        <v>6931409</v>
      </c>
      <c r="K957" t="s">
        <v>36</v>
      </c>
      <c r="N957" t="s">
        <v>4432</v>
      </c>
      <c r="O957" t="s">
        <v>4433</v>
      </c>
      <c r="P957" t="s">
        <v>4434</v>
      </c>
      <c r="Q957" t="s">
        <v>4436</v>
      </c>
      <c r="W957" t="s">
        <v>4437</v>
      </c>
      <c r="Y957" t="s">
        <v>16641</v>
      </c>
      <c r="AI957" s="1">
        <v>44139</v>
      </c>
    </row>
    <row r="958" spans="1:35" x14ac:dyDescent="0.25">
      <c r="A958" t="s">
        <v>13016</v>
      </c>
      <c r="B958" t="str">
        <f t="shared" si="14"/>
        <v>GB00BD9YDB55TW0003005005</v>
      </c>
      <c r="C958" t="s">
        <v>4435</v>
      </c>
      <c r="D958">
        <f>SIGN(VLOOKUP(C958,has_scf!$E$2:$F$1366,2,FALSE))</f>
        <v>0</v>
      </c>
      <c r="E958" s="1">
        <v>43504</v>
      </c>
      <c r="F958" t="s">
        <v>16642</v>
      </c>
      <c r="G958">
        <v>194516684</v>
      </c>
      <c r="H958">
        <v>22450726</v>
      </c>
      <c r="K958" t="s">
        <v>36</v>
      </c>
      <c r="N958" t="s">
        <v>4432</v>
      </c>
      <c r="O958" t="s">
        <v>4433</v>
      </c>
      <c r="P958" t="s">
        <v>4434</v>
      </c>
      <c r="Q958" t="s">
        <v>4436</v>
      </c>
      <c r="R958" t="s">
        <v>12618</v>
      </c>
      <c r="S958">
        <v>3005</v>
      </c>
      <c r="T958" t="s">
        <v>12619</v>
      </c>
      <c r="U958" t="s">
        <v>12620</v>
      </c>
      <c r="V958">
        <v>6439620</v>
      </c>
      <c r="W958" t="s">
        <v>4437</v>
      </c>
      <c r="X958" t="s">
        <v>12621</v>
      </c>
      <c r="Y958" t="s">
        <v>16643</v>
      </c>
      <c r="AI958" s="1">
        <v>44355</v>
      </c>
    </row>
    <row r="959" spans="1:35" x14ac:dyDescent="0.25">
      <c r="A959" t="s">
        <v>13016</v>
      </c>
      <c r="B959" t="str">
        <f t="shared" si="14"/>
        <v>GB00BD9YDB55FR001400X2S4</v>
      </c>
      <c r="C959" t="s">
        <v>4435</v>
      </c>
      <c r="D959">
        <f>SIGN(VLOOKUP(C959,has_scf!$E$2:$F$1366,2,FALSE))</f>
        <v>0</v>
      </c>
      <c r="E959" s="1">
        <v>43504</v>
      </c>
      <c r="F959" t="s">
        <v>16644</v>
      </c>
      <c r="G959">
        <v>194516684</v>
      </c>
      <c r="H959">
        <v>1778478</v>
      </c>
      <c r="K959" t="s">
        <v>36</v>
      </c>
      <c r="M959" t="s">
        <v>16645</v>
      </c>
      <c r="N959" t="s">
        <v>4432</v>
      </c>
      <c r="O959" t="s">
        <v>4433</v>
      </c>
      <c r="P959" t="s">
        <v>4434</v>
      </c>
      <c r="Q959" t="s">
        <v>4436</v>
      </c>
      <c r="R959" t="s">
        <v>16520</v>
      </c>
      <c r="S959" t="s">
        <v>16521</v>
      </c>
      <c r="T959" t="s">
        <v>16522</v>
      </c>
      <c r="U959" t="s">
        <v>16523</v>
      </c>
      <c r="V959" t="s">
        <v>16524</v>
      </c>
      <c r="W959" t="s">
        <v>4437</v>
      </c>
      <c r="X959" t="s">
        <v>16646</v>
      </c>
      <c r="Y959" t="s">
        <v>16647</v>
      </c>
      <c r="AI959" s="1">
        <v>44139</v>
      </c>
    </row>
    <row r="960" spans="1:35" x14ac:dyDescent="0.25">
      <c r="A960" t="s">
        <v>13016</v>
      </c>
      <c r="B960" t="str">
        <f t="shared" si="14"/>
        <v>GB00BD9YDB55FR001400X2S4</v>
      </c>
      <c r="C960" t="s">
        <v>4435</v>
      </c>
      <c r="D960">
        <f>SIGN(VLOOKUP(C960,has_scf!$E$2:$F$1366,2,FALSE))</f>
        <v>0</v>
      </c>
      <c r="E960" s="1">
        <v>44139</v>
      </c>
      <c r="F960" t="s">
        <v>16644</v>
      </c>
      <c r="G960">
        <v>194516684</v>
      </c>
      <c r="H960">
        <v>1778478</v>
      </c>
      <c r="K960" t="s">
        <v>36</v>
      </c>
      <c r="M960" t="s">
        <v>16645</v>
      </c>
      <c r="N960" t="s">
        <v>4432</v>
      </c>
      <c r="O960" t="s">
        <v>4433</v>
      </c>
      <c r="P960" t="s">
        <v>4434</v>
      </c>
      <c r="Q960" t="s">
        <v>4436</v>
      </c>
      <c r="R960" t="s">
        <v>16520</v>
      </c>
      <c r="S960" t="s">
        <v>16521</v>
      </c>
      <c r="T960" t="s">
        <v>16522</v>
      </c>
      <c r="U960" t="s">
        <v>16523</v>
      </c>
      <c r="V960" t="s">
        <v>16524</v>
      </c>
      <c r="W960" t="s">
        <v>4437</v>
      </c>
      <c r="X960" t="s">
        <v>16646</v>
      </c>
      <c r="Y960" t="s">
        <v>16647</v>
      </c>
      <c r="AI960" s="1">
        <v>44139</v>
      </c>
    </row>
    <row r="961" spans="1:35" x14ac:dyDescent="0.25">
      <c r="A961" t="s">
        <v>13016</v>
      </c>
      <c r="B961" t="str">
        <f t="shared" si="14"/>
        <v>GB00BD9YDB55US37940X1028</v>
      </c>
      <c r="C961" t="s">
        <v>4435</v>
      </c>
      <c r="D961">
        <f>SIGN(VLOOKUP(C961,has_scf!$E$2:$F$1366,2,FALSE))</f>
        <v>0</v>
      </c>
      <c r="E961" s="1">
        <v>43504</v>
      </c>
      <c r="F961" t="s">
        <v>16648</v>
      </c>
      <c r="G961">
        <v>194516684</v>
      </c>
      <c r="H961">
        <v>1399614</v>
      </c>
      <c r="K961" t="s">
        <v>36</v>
      </c>
      <c r="N961" t="s">
        <v>4432</v>
      </c>
      <c r="O961" t="s">
        <v>4433</v>
      </c>
      <c r="P961" t="s">
        <v>4434</v>
      </c>
      <c r="Q961" t="s">
        <v>4436</v>
      </c>
      <c r="R961" t="s">
        <v>5611</v>
      </c>
      <c r="S961" t="s">
        <v>5612</v>
      </c>
      <c r="T961" t="s">
        <v>5613</v>
      </c>
      <c r="U961" t="s">
        <v>5614</v>
      </c>
      <c r="V961">
        <v>2712013</v>
      </c>
      <c r="W961" t="s">
        <v>4437</v>
      </c>
      <c r="X961" t="s">
        <v>5615</v>
      </c>
      <c r="Y961" t="s">
        <v>16647</v>
      </c>
      <c r="AI961" s="1">
        <v>44139</v>
      </c>
    </row>
    <row r="962" spans="1:35" x14ac:dyDescent="0.25">
      <c r="A962" t="s">
        <v>13016</v>
      </c>
      <c r="B962" t="str">
        <f t="shared" si="14"/>
        <v>GB00BD9YDB55US37940X1028</v>
      </c>
      <c r="C962" t="s">
        <v>4435</v>
      </c>
      <c r="D962">
        <f>SIGN(VLOOKUP(C962,has_scf!$E$2:$F$1366,2,FALSE))</f>
        <v>0</v>
      </c>
      <c r="E962" s="1">
        <v>44139</v>
      </c>
      <c r="F962" t="s">
        <v>16648</v>
      </c>
      <c r="G962">
        <v>194516684</v>
      </c>
      <c r="H962">
        <v>1399614</v>
      </c>
      <c r="K962" t="s">
        <v>36</v>
      </c>
      <c r="N962" t="s">
        <v>4432</v>
      </c>
      <c r="O962" t="s">
        <v>4433</v>
      </c>
      <c r="P962" t="s">
        <v>4434</v>
      </c>
      <c r="Q962" t="s">
        <v>4436</v>
      </c>
      <c r="R962" t="s">
        <v>5611</v>
      </c>
      <c r="S962" t="s">
        <v>5612</v>
      </c>
      <c r="T962" t="s">
        <v>5613</v>
      </c>
      <c r="U962" t="s">
        <v>5614</v>
      </c>
      <c r="V962">
        <v>2712013</v>
      </c>
      <c r="W962" t="s">
        <v>4437</v>
      </c>
      <c r="X962" t="s">
        <v>5615</v>
      </c>
      <c r="Y962" t="s">
        <v>16647</v>
      </c>
      <c r="AI962" s="1">
        <v>44139</v>
      </c>
    </row>
    <row r="963" spans="1:35" x14ac:dyDescent="0.25">
      <c r="A963" t="s">
        <v>13016</v>
      </c>
      <c r="B963" t="str">
        <f t="shared" ref="B963:B1026" si="15">C963&amp;IF(U963="",R963,U963)</f>
        <v>GB00BD9YDB55US Bank Europe DAC</v>
      </c>
      <c r="C963" t="s">
        <v>4435</v>
      </c>
      <c r="D963">
        <f>SIGN(VLOOKUP(C963,has_scf!$E$2:$F$1366,2,FALSE))</f>
        <v>0</v>
      </c>
      <c r="E963" s="1">
        <v>43504</v>
      </c>
      <c r="F963" t="s">
        <v>16649</v>
      </c>
      <c r="G963">
        <v>194516684</v>
      </c>
      <c r="H963">
        <v>6043442</v>
      </c>
      <c r="K963" t="s">
        <v>36</v>
      </c>
      <c r="N963" t="s">
        <v>4432</v>
      </c>
      <c r="O963" t="s">
        <v>4433</v>
      </c>
      <c r="P963" t="s">
        <v>4434</v>
      </c>
      <c r="Q963" t="s">
        <v>4436</v>
      </c>
      <c r="R963" t="s">
        <v>16650</v>
      </c>
      <c r="W963" t="s">
        <v>4437</v>
      </c>
      <c r="Y963" t="s">
        <v>16647</v>
      </c>
      <c r="AI963" s="1">
        <v>44139</v>
      </c>
    </row>
    <row r="964" spans="1:35" x14ac:dyDescent="0.25">
      <c r="A964" t="s">
        <v>13016</v>
      </c>
      <c r="B964" t="str">
        <f t="shared" si="15"/>
        <v>GB00BD9YDB55US Bank Europe DAC</v>
      </c>
      <c r="C964" t="s">
        <v>4435</v>
      </c>
      <c r="D964">
        <f>SIGN(VLOOKUP(C964,has_scf!$E$2:$F$1366,2,FALSE))</f>
        <v>0</v>
      </c>
      <c r="E964" s="1">
        <v>44139</v>
      </c>
      <c r="F964" t="s">
        <v>16649</v>
      </c>
      <c r="G964">
        <v>194516684</v>
      </c>
      <c r="H964">
        <v>6043442</v>
      </c>
      <c r="K964" t="s">
        <v>36</v>
      </c>
      <c r="N964" t="s">
        <v>4432</v>
      </c>
      <c r="O964" t="s">
        <v>4433</v>
      </c>
      <c r="P964" t="s">
        <v>4434</v>
      </c>
      <c r="Q964" t="s">
        <v>4436</v>
      </c>
      <c r="R964" t="s">
        <v>16650</v>
      </c>
      <c r="W964" t="s">
        <v>4437</v>
      </c>
      <c r="Y964" t="s">
        <v>16647</v>
      </c>
      <c r="AI964" s="1">
        <v>44139</v>
      </c>
    </row>
    <row r="965" spans="1:35" x14ac:dyDescent="0.25">
      <c r="A965" t="s">
        <v>13016</v>
      </c>
      <c r="B965" t="str">
        <f t="shared" si="15"/>
        <v>GB00BD9YDB55</v>
      </c>
      <c r="C965" t="s">
        <v>4435</v>
      </c>
      <c r="D965">
        <f>SIGN(VLOOKUP(C965,has_scf!$E$2:$F$1366,2,FALSE))</f>
        <v>0</v>
      </c>
      <c r="E965" s="1">
        <v>43504</v>
      </c>
      <c r="F965" t="s">
        <v>16651</v>
      </c>
      <c r="G965">
        <v>194516684</v>
      </c>
      <c r="H965">
        <v>7494988</v>
      </c>
      <c r="K965" t="s">
        <v>36</v>
      </c>
      <c r="N965" t="s">
        <v>4432</v>
      </c>
      <c r="O965" t="s">
        <v>4433</v>
      </c>
      <c r="P965" t="s">
        <v>4434</v>
      </c>
      <c r="Q965" t="s">
        <v>4436</v>
      </c>
      <c r="W965" t="s">
        <v>4437</v>
      </c>
      <c r="Y965" t="s">
        <v>16647</v>
      </c>
      <c r="AI965" s="1">
        <v>44139</v>
      </c>
    </row>
    <row r="966" spans="1:35" x14ac:dyDescent="0.25">
      <c r="A966" t="s">
        <v>13016</v>
      </c>
      <c r="B966" t="str">
        <f t="shared" si="15"/>
        <v>GB00BD9YDB55</v>
      </c>
      <c r="C966" t="s">
        <v>4435</v>
      </c>
      <c r="D966">
        <f>SIGN(VLOOKUP(C966,has_scf!$E$2:$F$1366,2,FALSE))</f>
        <v>0</v>
      </c>
      <c r="E966" s="1">
        <v>44139</v>
      </c>
      <c r="F966" t="s">
        <v>16651</v>
      </c>
      <c r="G966">
        <v>194516684</v>
      </c>
      <c r="H966">
        <v>7494988</v>
      </c>
      <c r="K966" t="s">
        <v>36</v>
      </c>
      <c r="N966" t="s">
        <v>4432</v>
      </c>
      <c r="O966" t="s">
        <v>4433</v>
      </c>
      <c r="P966" t="s">
        <v>4434</v>
      </c>
      <c r="Q966" t="s">
        <v>4436</v>
      </c>
      <c r="W966" t="s">
        <v>4437</v>
      </c>
      <c r="Y966" t="s">
        <v>16647</v>
      </c>
      <c r="AI966" s="1">
        <v>44139</v>
      </c>
    </row>
    <row r="967" spans="1:35" x14ac:dyDescent="0.25">
      <c r="A967" t="s">
        <v>13016</v>
      </c>
      <c r="B967" t="str">
        <f t="shared" si="15"/>
        <v>GB00BYSXWW41JP3866800000</v>
      </c>
      <c r="C967" t="s">
        <v>7420</v>
      </c>
      <c r="D967">
        <f>SIGN(VLOOKUP(C967,has_scf!$E$2:$F$1366,2,FALSE))</f>
        <v>0</v>
      </c>
      <c r="E967" s="1">
        <v>43504</v>
      </c>
      <c r="F967" t="s">
        <v>16652</v>
      </c>
      <c r="G967">
        <v>6816443</v>
      </c>
      <c r="H967">
        <v>9565184</v>
      </c>
      <c r="K967" t="s">
        <v>36</v>
      </c>
      <c r="N967" t="s">
        <v>7427</v>
      </c>
      <c r="O967" t="s">
        <v>7428</v>
      </c>
      <c r="P967" t="s">
        <v>7429</v>
      </c>
      <c r="Q967" t="s">
        <v>7430</v>
      </c>
      <c r="R967" t="s">
        <v>16653</v>
      </c>
      <c r="S967">
        <v>6752</v>
      </c>
      <c r="T967" t="s">
        <v>16654</v>
      </c>
      <c r="U967" t="s">
        <v>16655</v>
      </c>
      <c r="V967">
        <v>6572707</v>
      </c>
      <c r="W967" t="s">
        <v>13271</v>
      </c>
      <c r="X967" t="s">
        <v>16656</v>
      </c>
      <c r="Y967" t="s">
        <v>13314</v>
      </c>
      <c r="AI967" s="1">
        <v>767011</v>
      </c>
    </row>
    <row r="968" spans="1:35" x14ac:dyDescent="0.25">
      <c r="A968" t="s">
        <v>13016</v>
      </c>
      <c r="B968" t="str">
        <f t="shared" si="15"/>
        <v>GB00B2Q99X01JP3866800000</v>
      </c>
      <c r="C968" t="s">
        <v>15259</v>
      </c>
      <c r="D968">
        <f>SIGN(VLOOKUP(C968,has_scf!$E$2:$F$1366,2,FALSE))</f>
        <v>0</v>
      </c>
      <c r="E968" s="1">
        <v>43504</v>
      </c>
      <c r="F968" t="s">
        <v>16657</v>
      </c>
      <c r="G968">
        <v>1832408</v>
      </c>
      <c r="H968">
        <v>9565184</v>
      </c>
      <c r="K968" t="s">
        <v>36</v>
      </c>
      <c r="N968" t="s">
        <v>15261</v>
      </c>
      <c r="O968" t="s">
        <v>15262</v>
      </c>
      <c r="P968" t="s">
        <v>15263</v>
      </c>
      <c r="Q968" t="s">
        <v>15264</v>
      </c>
      <c r="R968" t="s">
        <v>16653</v>
      </c>
      <c r="S968">
        <v>6752</v>
      </c>
      <c r="T968" t="s">
        <v>16654</v>
      </c>
      <c r="U968" t="s">
        <v>16655</v>
      </c>
      <c r="V968">
        <v>6572707</v>
      </c>
      <c r="W968" t="s">
        <v>15269</v>
      </c>
      <c r="X968" t="s">
        <v>16656</v>
      </c>
      <c r="Y968" t="s">
        <v>16658</v>
      </c>
      <c r="AI968" s="1">
        <v>44956</v>
      </c>
    </row>
    <row r="969" spans="1:35" x14ac:dyDescent="0.25">
      <c r="A969" t="s">
        <v>13016</v>
      </c>
      <c r="B969" t="str">
        <f t="shared" si="15"/>
        <v>GB00B4L13999GB0003887287</v>
      </c>
      <c r="C969" t="s">
        <v>16659</v>
      </c>
      <c r="D969">
        <f>SIGN(VLOOKUP(C969,has_scf!$E$2:$F$1366,2,FALSE))</f>
        <v>0</v>
      </c>
      <c r="E969" s="1">
        <v>43507</v>
      </c>
      <c r="F969" t="s">
        <v>16660</v>
      </c>
      <c r="G969">
        <v>194525572</v>
      </c>
      <c r="H969">
        <v>1921665</v>
      </c>
      <c r="K969" t="s">
        <v>36</v>
      </c>
      <c r="M969" t="s">
        <v>16661</v>
      </c>
      <c r="N969" t="s">
        <v>16662</v>
      </c>
      <c r="O969" t="s">
        <v>16663</v>
      </c>
      <c r="P969" t="s">
        <v>16664</v>
      </c>
      <c r="Q969" t="s">
        <v>16665</v>
      </c>
      <c r="R969" t="s">
        <v>13681</v>
      </c>
      <c r="S969" t="s">
        <v>13682</v>
      </c>
      <c r="T969" t="s">
        <v>13683</v>
      </c>
      <c r="U969" t="s">
        <v>13684</v>
      </c>
      <c r="V969">
        <v>388728</v>
      </c>
      <c r="W969" t="s">
        <v>16666</v>
      </c>
      <c r="X969" t="s">
        <v>13685</v>
      </c>
      <c r="Y969" t="s">
        <v>15536</v>
      </c>
      <c r="AI969" s="1">
        <v>44779</v>
      </c>
    </row>
    <row r="970" spans="1:35" x14ac:dyDescent="0.25">
      <c r="A970" t="s">
        <v>13016</v>
      </c>
      <c r="B970" t="str">
        <f t="shared" si="15"/>
        <v>GB00BLTVCF91US2270461096</v>
      </c>
      <c r="C970" t="s">
        <v>3757</v>
      </c>
      <c r="D970">
        <f>SIGN(VLOOKUP(C970,has_scf!$E$2:$F$1366,2,FALSE))</f>
        <v>0</v>
      </c>
      <c r="E970" s="1">
        <v>43514</v>
      </c>
      <c r="F970" t="s">
        <v>16667</v>
      </c>
      <c r="G970">
        <v>67165301</v>
      </c>
      <c r="H970">
        <v>1774820</v>
      </c>
      <c r="K970" t="s">
        <v>36</v>
      </c>
      <c r="N970" t="s">
        <v>3764</v>
      </c>
      <c r="O970" t="s">
        <v>3765</v>
      </c>
      <c r="P970" t="s">
        <v>3766</v>
      </c>
      <c r="Q970" t="s">
        <v>3767</v>
      </c>
      <c r="R970" t="s">
        <v>16668</v>
      </c>
      <c r="S970" t="s">
        <v>16669</v>
      </c>
      <c r="T970">
        <v>227046109</v>
      </c>
      <c r="U970" t="s">
        <v>16670</v>
      </c>
      <c r="V970" t="s">
        <v>16671</v>
      </c>
      <c r="W970" t="s">
        <v>3769</v>
      </c>
      <c r="X970" t="s">
        <v>16672</v>
      </c>
      <c r="AI970" s="1">
        <v>43934</v>
      </c>
    </row>
    <row r="971" spans="1:35" x14ac:dyDescent="0.25">
      <c r="A971" t="s">
        <v>13016</v>
      </c>
      <c r="B971" t="str">
        <f t="shared" si="15"/>
        <v>GB00BLTVCF91US2270461096</v>
      </c>
      <c r="C971" t="s">
        <v>3757</v>
      </c>
      <c r="D971">
        <f>SIGN(VLOOKUP(C971,has_scf!$E$2:$F$1366,2,FALSE))</f>
        <v>0</v>
      </c>
      <c r="E971" s="1">
        <v>43934</v>
      </c>
      <c r="F971" t="s">
        <v>16667</v>
      </c>
      <c r="G971">
        <v>67165301</v>
      </c>
      <c r="H971">
        <v>1774820</v>
      </c>
      <c r="K971" t="s">
        <v>36</v>
      </c>
      <c r="N971" t="s">
        <v>3764</v>
      </c>
      <c r="O971" t="s">
        <v>3765</v>
      </c>
      <c r="P971" t="s">
        <v>3766</v>
      </c>
      <c r="Q971" t="s">
        <v>3767</v>
      </c>
      <c r="R971" t="s">
        <v>16668</v>
      </c>
      <c r="S971" t="s">
        <v>16669</v>
      </c>
      <c r="T971">
        <v>227046109</v>
      </c>
      <c r="U971" t="s">
        <v>16670</v>
      </c>
      <c r="V971" t="s">
        <v>16671</v>
      </c>
      <c r="W971" t="s">
        <v>3769</v>
      </c>
      <c r="X971" t="s">
        <v>16672</v>
      </c>
      <c r="AI971" s="1">
        <v>43934</v>
      </c>
    </row>
    <row r="972" spans="1:35" x14ac:dyDescent="0.25">
      <c r="A972" t="s">
        <v>13016</v>
      </c>
      <c r="B972" t="str">
        <f t="shared" si="15"/>
        <v>GB00BLTVCF91US8305661055</v>
      </c>
      <c r="C972" t="s">
        <v>3757</v>
      </c>
      <c r="D972">
        <f>SIGN(VLOOKUP(C972,has_scf!$E$2:$F$1366,2,FALSE))</f>
        <v>0</v>
      </c>
      <c r="E972" s="1">
        <v>43514</v>
      </c>
      <c r="F972" t="s">
        <v>16673</v>
      </c>
      <c r="G972">
        <v>67165301</v>
      </c>
      <c r="H972">
        <v>217611</v>
      </c>
      <c r="K972" t="s">
        <v>36</v>
      </c>
      <c r="N972" t="s">
        <v>3764</v>
      </c>
      <c r="O972" t="s">
        <v>3765</v>
      </c>
      <c r="P972" t="s">
        <v>3766</v>
      </c>
      <c r="Q972" t="s">
        <v>3767</v>
      </c>
      <c r="R972" t="s">
        <v>16674</v>
      </c>
      <c r="S972" t="s">
        <v>16675</v>
      </c>
      <c r="T972">
        <v>830566105</v>
      </c>
      <c r="U972" t="s">
        <v>16676</v>
      </c>
      <c r="V972">
        <v>2428042</v>
      </c>
      <c r="W972" t="s">
        <v>3769</v>
      </c>
      <c r="X972" t="s">
        <v>16677</v>
      </c>
      <c r="AI972" s="1">
        <v>767011</v>
      </c>
    </row>
    <row r="973" spans="1:35" x14ac:dyDescent="0.25">
      <c r="A973" t="s">
        <v>13016</v>
      </c>
      <c r="B973" t="str">
        <f t="shared" si="15"/>
        <v>GB00BLTVCF91</v>
      </c>
      <c r="C973" t="s">
        <v>3757</v>
      </c>
      <c r="D973">
        <f>SIGN(VLOOKUP(C973,has_scf!$E$2:$F$1366,2,FALSE))</f>
        <v>0</v>
      </c>
      <c r="E973" s="1">
        <v>43514</v>
      </c>
      <c r="F973" t="s">
        <v>16678</v>
      </c>
      <c r="G973">
        <v>67165301</v>
      </c>
      <c r="H973">
        <v>7618087</v>
      </c>
      <c r="K973" t="s">
        <v>36</v>
      </c>
      <c r="N973" t="s">
        <v>3764</v>
      </c>
      <c r="O973" t="s">
        <v>3765</v>
      </c>
      <c r="P973" t="s">
        <v>3766</v>
      </c>
      <c r="Q973" t="s">
        <v>3767</v>
      </c>
      <c r="W973" t="s">
        <v>3769</v>
      </c>
      <c r="X973" t="s">
        <v>16679</v>
      </c>
      <c r="AI973" s="1">
        <v>45015</v>
      </c>
    </row>
    <row r="974" spans="1:35" x14ac:dyDescent="0.25">
      <c r="A974" t="s">
        <v>13016</v>
      </c>
      <c r="B974" t="str">
        <f t="shared" si="15"/>
        <v>GB00BLTVCF91</v>
      </c>
      <c r="C974" t="s">
        <v>3757</v>
      </c>
      <c r="D974">
        <f>SIGN(VLOOKUP(C974,has_scf!$E$2:$F$1366,2,FALSE))</f>
        <v>0</v>
      </c>
      <c r="E974" s="1">
        <v>43514</v>
      </c>
      <c r="F974" t="s">
        <v>16680</v>
      </c>
      <c r="G974">
        <v>67165301</v>
      </c>
      <c r="H974">
        <v>1599360</v>
      </c>
      <c r="K974" t="s">
        <v>36</v>
      </c>
      <c r="M974" t="s">
        <v>16681</v>
      </c>
      <c r="N974" t="s">
        <v>3764</v>
      </c>
      <c r="O974" t="s">
        <v>3765</v>
      </c>
      <c r="P974" t="s">
        <v>3766</v>
      </c>
      <c r="Q974" t="s">
        <v>3767</v>
      </c>
      <c r="W974" t="s">
        <v>3769</v>
      </c>
      <c r="X974" t="s">
        <v>16681</v>
      </c>
      <c r="Y974" t="s">
        <v>16682</v>
      </c>
      <c r="AI974" s="1">
        <v>44154</v>
      </c>
    </row>
    <row r="975" spans="1:35" x14ac:dyDescent="0.25">
      <c r="A975" t="s">
        <v>13016</v>
      </c>
      <c r="B975" t="str">
        <f t="shared" si="15"/>
        <v>GB00BLTVCF91</v>
      </c>
      <c r="C975" t="s">
        <v>3757</v>
      </c>
      <c r="D975">
        <f>SIGN(VLOOKUP(C975,has_scf!$E$2:$F$1366,2,FALSE))</f>
        <v>0</v>
      </c>
      <c r="E975" s="1">
        <v>44154</v>
      </c>
      <c r="F975" t="s">
        <v>16680</v>
      </c>
      <c r="G975">
        <v>67165301</v>
      </c>
      <c r="H975">
        <v>1599360</v>
      </c>
      <c r="K975" t="s">
        <v>36</v>
      </c>
      <c r="M975" t="s">
        <v>16681</v>
      </c>
      <c r="N975" t="s">
        <v>3764</v>
      </c>
      <c r="O975" t="s">
        <v>3765</v>
      </c>
      <c r="P975" t="s">
        <v>3766</v>
      </c>
      <c r="Q975" t="s">
        <v>3767</v>
      </c>
      <c r="W975" t="s">
        <v>3769</v>
      </c>
      <c r="X975" t="s">
        <v>16681</v>
      </c>
      <c r="Y975" t="s">
        <v>16682</v>
      </c>
      <c r="AI975" s="1">
        <v>44154</v>
      </c>
    </row>
    <row r="976" spans="1:35" x14ac:dyDescent="0.25">
      <c r="A976" t="s">
        <v>13016</v>
      </c>
      <c r="B976" t="str">
        <f t="shared" si="15"/>
        <v>GB00BLTVCF91</v>
      </c>
      <c r="C976" t="s">
        <v>3757</v>
      </c>
      <c r="D976">
        <f>SIGN(VLOOKUP(C976,has_scf!$E$2:$F$1366,2,FALSE))</f>
        <v>0</v>
      </c>
      <c r="E976" s="1">
        <v>43514</v>
      </c>
      <c r="F976" t="s">
        <v>16683</v>
      </c>
      <c r="G976">
        <v>67165301</v>
      </c>
      <c r="H976">
        <v>6002970</v>
      </c>
      <c r="K976" t="s">
        <v>36</v>
      </c>
      <c r="N976" t="s">
        <v>3764</v>
      </c>
      <c r="O976" t="s">
        <v>3765</v>
      </c>
      <c r="P976" t="s">
        <v>3766</v>
      </c>
      <c r="Q976" t="s">
        <v>3767</v>
      </c>
      <c r="W976" t="s">
        <v>3769</v>
      </c>
      <c r="X976" t="s">
        <v>16684</v>
      </c>
      <c r="AI976" s="1">
        <v>43934</v>
      </c>
    </row>
    <row r="977" spans="1:35" x14ac:dyDescent="0.25">
      <c r="A977" t="s">
        <v>13016</v>
      </c>
      <c r="B977" t="str">
        <f t="shared" si="15"/>
        <v>GB00BLTVCF91</v>
      </c>
      <c r="C977" t="s">
        <v>3757</v>
      </c>
      <c r="D977">
        <f>SIGN(VLOOKUP(C977,has_scf!$E$2:$F$1366,2,FALSE))</f>
        <v>0</v>
      </c>
      <c r="E977" s="1">
        <v>43934</v>
      </c>
      <c r="F977" t="s">
        <v>16683</v>
      </c>
      <c r="G977">
        <v>67165301</v>
      </c>
      <c r="H977">
        <v>6002970</v>
      </c>
      <c r="K977" t="s">
        <v>36</v>
      </c>
      <c r="N977" t="s">
        <v>3764</v>
      </c>
      <c r="O977" t="s">
        <v>3765</v>
      </c>
      <c r="P977" t="s">
        <v>3766</v>
      </c>
      <c r="Q977" t="s">
        <v>3767</v>
      </c>
      <c r="W977" t="s">
        <v>3769</v>
      </c>
      <c r="X977" t="s">
        <v>16684</v>
      </c>
      <c r="AI977" s="1">
        <v>43934</v>
      </c>
    </row>
    <row r="978" spans="1:35" x14ac:dyDescent="0.25">
      <c r="A978" t="s">
        <v>13016</v>
      </c>
      <c r="B978" t="str">
        <f t="shared" si="15"/>
        <v>GB00BLTVCF91</v>
      </c>
      <c r="C978" t="s">
        <v>3757</v>
      </c>
      <c r="D978">
        <f>SIGN(VLOOKUP(C978,has_scf!$E$2:$F$1366,2,FALSE))</f>
        <v>0</v>
      </c>
      <c r="E978" s="1">
        <v>43514</v>
      </c>
      <c r="F978" t="s">
        <v>16685</v>
      </c>
      <c r="G978">
        <v>67165301</v>
      </c>
      <c r="H978">
        <v>8444217</v>
      </c>
      <c r="K978" t="s">
        <v>36</v>
      </c>
      <c r="M978" t="s">
        <v>16686</v>
      </c>
      <c r="N978" t="s">
        <v>3764</v>
      </c>
      <c r="O978" t="s">
        <v>3765</v>
      </c>
      <c r="P978" t="s">
        <v>3766</v>
      </c>
      <c r="Q978" t="s">
        <v>3767</v>
      </c>
      <c r="W978" t="s">
        <v>3769</v>
      </c>
      <c r="X978" t="s">
        <v>16686</v>
      </c>
      <c r="AI978" s="1">
        <v>43934</v>
      </c>
    </row>
    <row r="979" spans="1:35" x14ac:dyDescent="0.25">
      <c r="A979" t="s">
        <v>13016</v>
      </c>
      <c r="B979" t="str">
        <f t="shared" si="15"/>
        <v>GB00BLTVCF91</v>
      </c>
      <c r="C979" t="s">
        <v>3757</v>
      </c>
      <c r="D979">
        <f>SIGN(VLOOKUP(C979,has_scf!$E$2:$F$1366,2,FALSE))</f>
        <v>0</v>
      </c>
      <c r="E979" s="1">
        <v>43934</v>
      </c>
      <c r="F979" t="s">
        <v>16685</v>
      </c>
      <c r="G979">
        <v>67165301</v>
      </c>
      <c r="H979">
        <v>8444217</v>
      </c>
      <c r="K979" t="s">
        <v>36</v>
      </c>
      <c r="M979" t="s">
        <v>16686</v>
      </c>
      <c r="N979" t="s">
        <v>3764</v>
      </c>
      <c r="O979" t="s">
        <v>3765</v>
      </c>
      <c r="P979" t="s">
        <v>3766</v>
      </c>
      <c r="Q979" t="s">
        <v>3767</v>
      </c>
      <c r="W979" t="s">
        <v>3769</v>
      </c>
      <c r="X979" t="s">
        <v>16686</v>
      </c>
      <c r="AI979" s="1">
        <v>43934</v>
      </c>
    </row>
    <row r="980" spans="1:35" x14ac:dyDescent="0.25">
      <c r="A980" t="s">
        <v>13016</v>
      </c>
      <c r="B980" t="str">
        <f t="shared" si="15"/>
        <v>GB00BLTVCF91Transmissions &amp; Engineering Services Netherlands BV</v>
      </c>
      <c r="C980" t="s">
        <v>3757</v>
      </c>
      <c r="D980">
        <f>SIGN(VLOOKUP(C980,has_scf!$E$2:$F$1366,2,FALSE))</f>
        <v>0</v>
      </c>
      <c r="E980" s="1">
        <v>43514</v>
      </c>
      <c r="F980" t="s">
        <v>16687</v>
      </c>
      <c r="G980">
        <v>67165301</v>
      </c>
      <c r="H980">
        <v>25762506</v>
      </c>
      <c r="K980" t="s">
        <v>36</v>
      </c>
      <c r="M980" t="s">
        <v>16688</v>
      </c>
      <c r="N980" t="s">
        <v>3764</v>
      </c>
      <c r="O980" t="s">
        <v>3765</v>
      </c>
      <c r="P980" t="s">
        <v>3766</v>
      </c>
      <c r="Q980" t="s">
        <v>3767</v>
      </c>
      <c r="R980" t="s">
        <v>16689</v>
      </c>
      <c r="W980" t="s">
        <v>3769</v>
      </c>
      <c r="X980" t="s">
        <v>16690</v>
      </c>
      <c r="Y980" t="s">
        <v>16691</v>
      </c>
      <c r="AI980" s="1">
        <v>43934</v>
      </c>
    </row>
    <row r="981" spans="1:35" x14ac:dyDescent="0.25">
      <c r="A981" t="s">
        <v>13016</v>
      </c>
      <c r="B981" t="str">
        <f t="shared" si="15"/>
        <v>GB00BLTVCF91Transmissions &amp; Engineering Services Netherlands BV</v>
      </c>
      <c r="C981" t="s">
        <v>3757</v>
      </c>
      <c r="D981">
        <f>SIGN(VLOOKUP(C981,has_scf!$E$2:$F$1366,2,FALSE))</f>
        <v>0</v>
      </c>
      <c r="E981" s="1">
        <v>43934</v>
      </c>
      <c r="F981" t="s">
        <v>16687</v>
      </c>
      <c r="G981">
        <v>67165301</v>
      </c>
      <c r="H981">
        <v>25762506</v>
      </c>
      <c r="K981" t="s">
        <v>36</v>
      </c>
      <c r="M981" t="s">
        <v>16688</v>
      </c>
      <c r="N981" t="s">
        <v>3764</v>
      </c>
      <c r="O981" t="s">
        <v>3765</v>
      </c>
      <c r="P981" t="s">
        <v>3766</v>
      </c>
      <c r="Q981" t="s">
        <v>3767</v>
      </c>
      <c r="R981" t="s">
        <v>16689</v>
      </c>
      <c r="W981" t="s">
        <v>3769</v>
      </c>
      <c r="X981" t="s">
        <v>16690</v>
      </c>
      <c r="Y981" t="s">
        <v>16691</v>
      </c>
      <c r="AI981" s="1">
        <v>43934</v>
      </c>
    </row>
    <row r="982" spans="1:35" x14ac:dyDescent="0.25">
      <c r="A982" t="s">
        <v>13016</v>
      </c>
      <c r="B982" t="str">
        <f t="shared" si="15"/>
        <v>GB00BLTVCF91US4180561072</v>
      </c>
      <c r="C982" t="s">
        <v>3757</v>
      </c>
      <c r="D982">
        <f>SIGN(VLOOKUP(C982,has_scf!$E$2:$F$1366,2,FALSE))</f>
        <v>0</v>
      </c>
      <c r="E982" s="1">
        <v>43514</v>
      </c>
      <c r="F982" t="s">
        <v>16692</v>
      </c>
      <c r="G982">
        <v>67165301</v>
      </c>
      <c r="H982">
        <v>4844</v>
      </c>
      <c r="K982" t="s">
        <v>36</v>
      </c>
      <c r="N982" t="s">
        <v>3764</v>
      </c>
      <c r="O982" t="s">
        <v>3765</v>
      </c>
      <c r="P982" t="s">
        <v>3766</v>
      </c>
      <c r="Q982" t="s">
        <v>3767</v>
      </c>
      <c r="R982" t="s">
        <v>3112</v>
      </c>
      <c r="S982" t="s">
        <v>2498</v>
      </c>
      <c r="T982">
        <v>418056107</v>
      </c>
      <c r="U982" t="s">
        <v>3113</v>
      </c>
      <c r="V982">
        <v>2414580</v>
      </c>
      <c r="W982" t="s">
        <v>3769</v>
      </c>
      <c r="X982" t="s">
        <v>3114</v>
      </c>
      <c r="Y982" t="s">
        <v>15719</v>
      </c>
      <c r="AI982" s="1">
        <v>43934</v>
      </c>
    </row>
    <row r="983" spans="1:35" x14ac:dyDescent="0.25">
      <c r="A983" t="s">
        <v>13016</v>
      </c>
      <c r="B983" t="str">
        <f t="shared" si="15"/>
        <v>GB00BLTVCF91US4180561072</v>
      </c>
      <c r="C983" t="s">
        <v>3757</v>
      </c>
      <c r="D983">
        <f>SIGN(VLOOKUP(C983,has_scf!$E$2:$F$1366,2,FALSE))</f>
        <v>0</v>
      </c>
      <c r="E983" s="1">
        <v>43934</v>
      </c>
      <c r="F983" t="s">
        <v>16692</v>
      </c>
      <c r="G983">
        <v>67165301</v>
      </c>
      <c r="H983">
        <v>4844</v>
      </c>
      <c r="K983" t="s">
        <v>36</v>
      </c>
      <c r="N983" t="s">
        <v>3764</v>
      </c>
      <c r="O983" t="s">
        <v>3765</v>
      </c>
      <c r="P983" t="s">
        <v>3766</v>
      </c>
      <c r="Q983" t="s">
        <v>3767</v>
      </c>
      <c r="R983" t="s">
        <v>3112</v>
      </c>
      <c r="S983" t="s">
        <v>2498</v>
      </c>
      <c r="T983">
        <v>418056107</v>
      </c>
      <c r="U983" t="s">
        <v>3113</v>
      </c>
      <c r="V983">
        <v>2414580</v>
      </c>
      <c r="W983" t="s">
        <v>3769</v>
      </c>
      <c r="X983" t="s">
        <v>3114</v>
      </c>
      <c r="Y983" t="s">
        <v>15719</v>
      </c>
      <c r="AI983" s="1">
        <v>43934</v>
      </c>
    </row>
    <row r="984" spans="1:35" x14ac:dyDescent="0.25">
      <c r="A984" t="s">
        <v>13016</v>
      </c>
      <c r="B984" t="str">
        <f t="shared" si="15"/>
        <v>GB00BLTVCF91Wortmann Schuh-Holding KG</v>
      </c>
      <c r="C984" t="s">
        <v>3757</v>
      </c>
      <c r="D984">
        <f>SIGN(VLOOKUP(C984,has_scf!$E$2:$F$1366,2,FALSE))</f>
        <v>0</v>
      </c>
      <c r="E984" s="1">
        <v>43514</v>
      </c>
      <c r="F984" t="s">
        <v>16693</v>
      </c>
      <c r="G984">
        <v>67165301</v>
      </c>
      <c r="H984">
        <v>33326708</v>
      </c>
      <c r="K984" t="s">
        <v>36</v>
      </c>
      <c r="N984" t="s">
        <v>3764</v>
      </c>
      <c r="O984" t="s">
        <v>3765</v>
      </c>
      <c r="P984" t="s">
        <v>3766</v>
      </c>
      <c r="Q984" t="s">
        <v>3767</v>
      </c>
      <c r="R984" t="s">
        <v>16694</v>
      </c>
      <c r="W984" t="s">
        <v>3769</v>
      </c>
      <c r="X984" t="s">
        <v>16695</v>
      </c>
      <c r="Y984" t="s">
        <v>16696</v>
      </c>
      <c r="Z984" t="s">
        <v>16697</v>
      </c>
      <c r="AA984" t="s">
        <v>16698</v>
      </c>
      <c r="AI984" s="1">
        <v>43934</v>
      </c>
    </row>
    <row r="985" spans="1:35" x14ac:dyDescent="0.25">
      <c r="A985" t="s">
        <v>13016</v>
      </c>
      <c r="B985" t="str">
        <f t="shared" si="15"/>
        <v>GB00BLTVCF91Wortmann Schuh-Holding KG</v>
      </c>
      <c r="C985" t="s">
        <v>3757</v>
      </c>
      <c r="D985">
        <f>SIGN(VLOOKUP(C985,has_scf!$E$2:$F$1366,2,FALSE))</f>
        <v>0</v>
      </c>
      <c r="E985" s="1">
        <v>43934</v>
      </c>
      <c r="F985" t="s">
        <v>16693</v>
      </c>
      <c r="G985">
        <v>67165301</v>
      </c>
      <c r="H985">
        <v>33326708</v>
      </c>
      <c r="K985" t="s">
        <v>36</v>
      </c>
      <c r="N985" t="s">
        <v>3764</v>
      </c>
      <c r="O985" t="s">
        <v>3765</v>
      </c>
      <c r="P985" t="s">
        <v>3766</v>
      </c>
      <c r="Q985" t="s">
        <v>3767</v>
      </c>
      <c r="R985" t="s">
        <v>16694</v>
      </c>
      <c r="W985" t="s">
        <v>3769</v>
      </c>
      <c r="X985" t="s">
        <v>16695</v>
      </c>
      <c r="Y985" t="s">
        <v>16696</v>
      </c>
      <c r="Z985" t="s">
        <v>16697</v>
      </c>
      <c r="AA985" t="s">
        <v>16698</v>
      </c>
      <c r="AI985" s="1">
        <v>43934</v>
      </c>
    </row>
    <row r="986" spans="1:35" x14ac:dyDescent="0.25">
      <c r="A986" t="s">
        <v>13016</v>
      </c>
      <c r="B986" t="str">
        <f t="shared" si="15"/>
        <v>GB00BLTVCF91</v>
      </c>
      <c r="C986" t="s">
        <v>3757</v>
      </c>
      <c r="D986">
        <f>SIGN(VLOOKUP(C986,has_scf!$E$2:$F$1366,2,FALSE))</f>
        <v>0</v>
      </c>
      <c r="E986" s="1">
        <v>43514</v>
      </c>
      <c r="F986" t="s">
        <v>16699</v>
      </c>
      <c r="G986">
        <v>67165301</v>
      </c>
      <c r="H986">
        <v>228454</v>
      </c>
      <c r="K986" t="s">
        <v>36</v>
      </c>
      <c r="M986" t="s">
        <v>15414</v>
      </c>
      <c r="N986" t="s">
        <v>3764</v>
      </c>
      <c r="O986" t="s">
        <v>3765</v>
      </c>
      <c r="P986" t="s">
        <v>3766</v>
      </c>
      <c r="Q986" t="s">
        <v>3767</v>
      </c>
      <c r="W986" t="s">
        <v>3769</v>
      </c>
      <c r="X986" t="s">
        <v>14323</v>
      </c>
      <c r="Y986" t="s">
        <v>14324</v>
      </c>
      <c r="AI986" s="1">
        <v>43934</v>
      </c>
    </row>
    <row r="987" spans="1:35" x14ac:dyDescent="0.25">
      <c r="A987" t="s">
        <v>13016</v>
      </c>
      <c r="B987" t="str">
        <f t="shared" si="15"/>
        <v>GB00BLTVCF91</v>
      </c>
      <c r="C987" t="s">
        <v>3757</v>
      </c>
      <c r="D987">
        <f>SIGN(VLOOKUP(C987,has_scf!$E$2:$F$1366,2,FALSE))</f>
        <v>0</v>
      </c>
      <c r="E987" s="1">
        <v>43934</v>
      </c>
      <c r="F987" t="s">
        <v>16699</v>
      </c>
      <c r="G987">
        <v>67165301</v>
      </c>
      <c r="H987">
        <v>228454</v>
      </c>
      <c r="K987" t="s">
        <v>36</v>
      </c>
      <c r="M987" t="s">
        <v>15414</v>
      </c>
      <c r="N987" t="s">
        <v>3764</v>
      </c>
      <c r="O987" t="s">
        <v>3765</v>
      </c>
      <c r="P987" t="s">
        <v>3766</v>
      </c>
      <c r="Q987" t="s">
        <v>3767</v>
      </c>
      <c r="W987" t="s">
        <v>3769</v>
      </c>
      <c r="X987" t="s">
        <v>14323</v>
      </c>
      <c r="Y987" t="s">
        <v>14324</v>
      </c>
      <c r="AI987" s="1">
        <v>43934</v>
      </c>
    </row>
    <row r="988" spans="1:35" x14ac:dyDescent="0.25">
      <c r="A988" t="s">
        <v>13016</v>
      </c>
      <c r="B988" t="str">
        <f t="shared" si="15"/>
        <v>GB00BLTVCF91</v>
      </c>
      <c r="C988" t="s">
        <v>3757</v>
      </c>
      <c r="D988">
        <f>SIGN(VLOOKUP(C988,has_scf!$E$2:$F$1366,2,FALSE))</f>
        <v>0</v>
      </c>
      <c r="E988" s="1">
        <v>43514</v>
      </c>
      <c r="F988" t="s">
        <v>16700</v>
      </c>
      <c r="G988">
        <v>67165301</v>
      </c>
      <c r="H988">
        <v>8444217</v>
      </c>
      <c r="K988" t="s">
        <v>36</v>
      </c>
      <c r="N988" t="s">
        <v>3764</v>
      </c>
      <c r="O988" t="s">
        <v>3765</v>
      </c>
      <c r="P988" t="s">
        <v>3766</v>
      </c>
      <c r="Q988" t="s">
        <v>3767</v>
      </c>
      <c r="W988" t="s">
        <v>3769</v>
      </c>
      <c r="X988" t="s">
        <v>16701</v>
      </c>
      <c r="Y988" t="s">
        <v>16702</v>
      </c>
      <c r="AI988" s="1">
        <v>43934</v>
      </c>
    </row>
    <row r="989" spans="1:35" x14ac:dyDescent="0.25">
      <c r="A989" t="s">
        <v>13016</v>
      </c>
      <c r="B989" t="str">
        <f t="shared" si="15"/>
        <v>GB00BLTVCF91</v>
      </c>
      <c r="C989" t="s">
        <v>3757</v>
      </c>
      <c r="D989">
        <f>SIGN(VLOOKUP(C989,has_scf!$E$2:$F$1366,2,FALSE))</f>
        <v>0</v>
      </c>
      <c r="E989" s="1">
        <v>43934</v>
      </c>
      <c r="F989" t="s">
        <v>16700</v>
      </c>
      <c r="G989">
        <v>67165301</v>
      </c>
      <c r="H989">
        <v>8444217</v>
      </c>
      <c r="K989" t="s">
        <v>36</v>
      </c>
      <c r="N989" t="s">
        <v>3764</v>
      </c>
      <c r="O989" t="s">
        <v>3765</v>
      </c>
      <c r="P989" t="s">
        <v>3766</v>
      </c>
      <c r="Q989" t="s">
        <v>3767</v>
      </c>
      <c r="W989" t="s">
        <v>3769</v>
      </c>
      <c r="X989" t="s">
        <v>16701</v>
      </c>
      <c r="Y989" t="s">
        <v>16702</v>
      </c>
      <c r="AI989" s="1">
        <v>43934</v>
      </c>
    </row>
    <row r="990" spans="1:35" x14ac:dyDescent="0.25">
      <c r="A990" t="s">
        <v>13016</v>
      </c>
      <c r="B990" t="str">
        <f t="shared" si="15"/>
        <v>GB00BLTVCF91US03755M3007</v>
      </c>
      <c r="C990" t="s">
        <v>3757</v>
      </c>
      <c r="D990">
        <f>SIGN(VLOOKUP(C990,has_scf!$E$2:$F$1366,2,FALSE))</f>
        <v>0</v>
      </c>
      <c r="E990" s="1">
        <v>43514</v>
      </c>
      <c r="F990" t="s">
        <v>16703</v>
      </c>
      <c r="G990">
        <v>67165301</v>
      </c>
      <c r="H990">
        <v>2177</v>
      </c>
      <c r="K990" t="s">
        <v>36</v>
      </c>
      <c r="M990" t="s">
        <v>16704</v>
      </c>
      <c r="N990" t="s">
        <v>3764</v>
      </c>
      <c r="O990" t="s">
        <v>3765</v>
      </c>
      <c r="P990" t="s">
        <v>3766</v>
      </c>
      <c r="Q990" t="s">
        <v>3767</v>
      </c>
      <c r="R990" t="s">
        <v>1498</v>
      </c>
      <c r="S990" t="s">
        <v>1499</v>
      </c>
      <c r="T990" t="s">
        <v>1500</v>
      </c>
      <c r="U990" t="s">
        <v>1501</v>
      </c>
      <c r="V990" t="s">
        <v>1502</v>
      </c>
      <c r="W990" t="s">
        <v>3769</v>
      </c>
      <c r="X990" t="s">
        <v>16705</v>
      </c>
      <c r="AI990" s="1">
        <v>43934</v>
      </c>
    </row>
    <row r="991" spans="1:35" x14ac:dyDescent="0.25">
      <c r="A991" t="s">
        <v>13016</v>
      </c>
      <c r="B991" t="str">
        <f t="shared" si="15"/>
        <v>GB00BLTVCF91US03755M3007</v>
      </c>
      <c r="C991" t="s">
        <v>3757</v>
      </c>
      <c r="D991">
        <f>SIGN(VLOOKUP(C991,has_scf!$E$2:$F$1366,2,FALSE))</f>
        <v>0</v>
      </c>
      <c r="E991" s="1">
        <v>43934</v>
      </c>
      <c r="F991" t="s">
        <v>16703</v>
      </c>
      <c r="G991">
        <v>67165301</v>
      </c>
      <c r="H991">
        <v>2177</v>
      </c>
      <c r="K991" t="s">
        <v>36</v>
      </c>
      <c r="M991" t="s">
        <v>16706</v>
      </c>
      <c r="N991" t="s">
        <v>3764</v>
      </c>
      <c r="O991" t="s">
        <v>3765</v>
      </c>
      <c r="P991" t="s">
        <v>3766</v>
      </c>
      <c r="Q991" t="s">
        <v>3767</v>
      </c>
      <c r="R991" t="s">
        <v>1498</v>
      </c>
      <c r="S991" t="s">
        <v>1499</v>
      </c>
      <c r="T991" t="s">
        <v>1500</v>
      </c>
      <c r="U991" t="s">
        <v>1501</v>
      </c>
      <c r="V991" t="s">
        <v>1502</v>
      </c>
      <c r="W991" t="s">
        <v>3769</v>
      </c>
      <c r="X991" t="s">
        <v>16705</v>
      </c>
      <c r="AI991" s="1">
        <v>44595</v>
      </c>
    </row>
    <row r="992" spans="1:35" x14ac:dyDescent="0.25">
      <c r="A992" t="s">
        <v>13016</v>
      </c>
      <c r="B992" t="str">
        <f t="shared" si="15"/>
        <v>GB00BLTVCF91CA8485101031</v>
      </c>
      <c r="C992" t="s">
        <v>3757</v>
      </c>
      <c r="D992">
        <f>SIGN(VLOOKUP(C992,has_scf!$E$2:$F$1366,2,FALSE))</f>
        <v>0</v>
      </c>
      <c r="E992" s="1">
        <v>43514</v>
      </c>
      <c r="F992" t="s">
        <v>16707</v>
      </c>
      <c r="G992">
        <v>67165301</v>
      </c>
      <c r="H992">
        <v>76226146</v>
      </c>
      <c r="K992" t="s">
        <v>36</v>
      </c>
      <c r="M992" t="s">
        <v>16708</v>
      </c>
      <c r="N992" t="s">
        <v>3764</v>
      </c>
      <c r="O992" t="s">
        <v>3765</v>
      </c>
      <c r="P992" t="s">
        <v>3766</v>
      </c>
      <c r="Q992" t="s">
        <v>3767</v>
      </c>
      <c r="R992" t="s">
        <v>15588</v>
      </c>
      <c r="S992" t="s">
        <v>15589</v>
      </c>
      <c r="T992">
        <v>848510103</v>
      </c>
      <c r="U992" t="s">
        <v>15590</v>
      </c>
      <c r="V992" t="s">
        <v>15591</v>
      </c>
      <c r="W992" t="s">
        <v>3769</v>
      </c>
      <c r="X992" t="s">
        <v>16709</v>
      </c>
      <c r="Y992" t="s">
        <v>15593</v>
      </c>
      <c r="AI992" s="1">
        <v>43934</v>
      </c>
    </row>
    <row r="993" spans="1:35" x14ac:dyDescent="0.25">
      <c r="A993" t="s">
        <v>13016</v>
      </c>
      <c r="B993" t="str">
        <f t="shared" si="15"/>
        <v>GB00BLTVCF91CA8485101031</v>
      </c>
      <c r="C993" t="s">
        <v>3757</v>
      </c>
      <c r="D993">
        <f>SIGN(VLOOKUP(C993,has_scf!$E$2:$F$1366,2,FALSE))</f>
        <v>0</v>
      </c>
      <c r="E993" s="1">
        <v>43934</v>
      </c>
      <c r="F993" t="s">
        <v>16707</v>
      </c>
      <c r="G993">
        <v>67165301</v>
      </c>
      <c r="H993">
        <v>76226146</v>
      </c>
      <c r="K993" t="s">
        <v>36</v>
      </c>
      <c r="M993" t="s">
        <v>16708</v>
      </c>
      <c r="N993" t="s">
        <v>3764</v>
      </c>
      <c r="O993" t="s">
        <v>3765</v>
      </c>
      <c r="P993" t="s">
        <v>3766</v>
      </c>
      <c r="Q993" t="s">
        <v>3767</v>
      </c>
      <c r="R993" t="s">
        <v>15588</v>
      </c>
      <c r="S993" t="s">
        <v>15589</v>
      </c>
      <c r="T993">
        <v>848510103</v>
      </c>
      <c r="U993" t="s">
        <v>15590</v>
      </c>
      <c r="V993" t="s">
        <v>15591</v>
      </c>
      <c r="W993" t="s">
        <v>3769</v>
      </c>
      <c r="X993" t="s">
        <v>16709</v>
      </c>
      <c r="Y993" t="s">
        <v>15593</v>
      </c>
      <c r="AI993" s="1">
        <v>43934</v>
      </c>
    </row>
    <row r="994" spans="1:35" x14ac:dyDescent="0.25">
      <c r="A994" t="s">
        <v>13016</v>
      </c>
      <c r="B994" t="str">
        <f t="shared" si="15"/>
        <v>GB00BLTVCF91CA29382B1022</v>
      </c>
      <c r="C994" t="s">
        <v>3757</v>
      </c>
      <c r="D994">
        <f>SIGN(VLOOKUP(C994,has_scf!$E$2:$F$1366,2,FALSE))</f>
        <v>0</v>
      </c>
      <c r="E994" s="1">
        <v>43514</v>
      </c>
      <c r="F994" t="s">
        <v>16710</v>
      </c>
      <c r="G994">
        <v>67165301</v>
      </c>
      <c r="H994">
        <v>1911747</v>
      </c>
      <c r="K994" t="s">
        <v>36</v>
      </c>
      <c r="M994" t="s">
        <v>15610</v>
      </c>
      <c r="N994" t="s">
        <v>3764</v>
      </c>
      <c r="O994" t="s">
        <v>3765</v>
      </c>
      <c r="P994" t="s">
        <v>3766</v>
      </c>
      <c r="Q994" t="s">
        <v>3767</v>
      </c>
      <c r="R994" t="s">
        <v>15077</v>
      </c>
      <c r="S994" t="s">
        <v>15078</v>
      </c>
      <c r="T994" t="s">
        <v>15079</v>
      </c>
      <c r="U994" t="s">
        <v>15080</v>
      </c>
      <c r="V994" t="s">
        <v>15081</v>
      </c>
      <c r="W994" t="s">
        <v>3769</v>
      </c>
      <c r="X994" t="s">
        <v>15611</v>
      </c>
      <c r="Y994" t="s">
        <v>15083</v>
      </c>
      <c r="AI994" s="1">
        <v>43847</v>
      </c>
    </row>
    <row r="995" spans="1:35" x14ac:dyDescent="0.25">
      <c r="A995" t="s">
        <v>13016</v>
      </c>
      <c r="B995" t="str">
        <f t="shared" si="15"/>
        <v>GB00BLTVCF91CA29382B1022</v>
      </c>
      <c r="C995" t="s">
        <v>3757</v>
      </c>
      <c r="D995">
        <f>SIGN(VLOOKUP(C995,has_scf!$E$2:$F$1366,2,FALSE))</f>
        <v>0</v>
      </c>
      <c r="E995" s="1">
        <v>43847</v>
      </c>
      <c r="F995" t="s">
        <v>16710</v>
      </c>
      <c r="G995">
        <v>67165301</v>
      </c>
      <c r="H995">
        <v>1911747</v>
      </c>
      <c r="K995" t="s">
        <v>36</v>
      </c>
      <c r="M995" t="s">
        <v>15610</v>
      </c>
      <c r="N995" t="s">
        <v>3764</v>
      </c>
      <c r="O995" t="s">
        <v>3765</v>
      </c>
      <c r="P995" t="s">
        <v>3766</v>
      </c>
      <c r="Q995" t="s">
        <v>3767</v>
      </c>
      <c r="R995" t="s">
        <v>15077</v>
      </c>
      <c r="S995" t="s">
        <v>15078</v>
      </c>
      <c r="T995" t="s">
        <v>15079</v>
      </c>
      <c r="U995" t="s">
        <v>15080</v>
      </c>
      <c r="V995" t="s">
        <v>15081</v>
      </c>
      <c r="W995" t="s">
        <v>3769</v>
      </c>
      <c r="X995" t="s">
        <v>15611</v>
      </c>
      <c r="Y995" t="s">
        <v>15083</v>
      </c>
      <c r="AI995" s="1">
        <v>43847</v>
      </c>
    </row>
    <row r="996" spans="1:35" x14ac:dyDescent="0.25">
      <c r="A996" t="s">
        <v>13016</v>
      </c>
      <c r="B996" t="str">
        <f t="shared" si="15"/>
        <v>GB00B1FQDL10</v>
      </c>
      <c r="C996" t="s">
        <v>4847</v>
      </c>
      <c r="D996">
        <f>SIGN(VLOOKUP(C996,has_scf!$E$2:$F$1366,2,FALSE))</f>
        <v>0</v>
      </c>
      <c r="E996" s="1">
        <v>43728</v>
      </c>
      <c r="F996" t="s">
        <v>16711</v>
      </c>
      <c r="G996">
        <v>1914977</v>
      </c>
      <c r="H996">
        <v>136985426</v>
      </c>
      <c r="K996" t="s">
        <v>36</v>
      </c>
      <c r="N996" t="s">
        <v>4844</v>
      </c>
      <c r="O996" t="s">
        <v>4845</v>
      </c>
      <c r="P996" t="s">
        <v>4846</v>
      </c>
      <c r="Q996" t="s">
        <v>4848</v>
      </c>
      <c r="W996" t="s">
        <v>4849</v>
      </c>
      <c r="X996" t="s">
        <v>16712</v>
      </c>
      <c r="Y996" t="s">
        <v>16713</v>
      </c>
      <c r="AI996" s="1">
        <v>44769</v>
      </c>
    </row>
    <row r="997" spans="1:35" x14ac:dyDescent="0.25">
      <c r="A997" t="s">
        <v>13016</v>
      </c>
      <c r="B997" t="str">
        <f t="shared" si="15"/>
        <v>GB00BD045071HK0656038673</v>
      </c>
      <c r="C997" t="s">
        <v>14285</v>
      </c>
      <c r="D997">
        <f>SIGN(VLOOKUP(C997,has_scf!$E$2:$F$1366,2,FALSE))</f>
        <v>0</v>
      </c>
      <c r="E997" s="1">
        <v>43608</v>
      </c>
      <c r="F997" t="s">
        <v>16714</v>
      </c>
      <c r="G997">
        <v>96163202</v>
      </c>
      <c r="H997">
        <v>1893056</v>
      </c>
      <c r="K997" t="s">
        <v>36</v>
      </c>
      <c r="N997" t="s">
        <v>14287</v>
      </c>
      <c r="O997" t="s">
        <v>14288</v>
      </c>
      <c r="P997" t="s">
        <v>14289</v>
      </c>
      <c r="Q997" t="s">
        <v>14290</v>
      </c>
      <c r="R997" t="s">
        <v>16715</v>
      </c>
      <c r="S997">
        <v>656</v>
      </c>
      <c r="T997" t="s">
        <v>16716</v>
      </c>
      <c r="U997" t="s">
        <v>16717</v>
      </c>
      <c r="V997" t="s">
        <v>16718</v>
      </c>
      <c r="W997" t="s">
        <v>14295</v>
      </c>
      <c r="X997" t="s">
        <v>16719</v>
      </c>
      <c r="Y997" t="s">
        <v>14296</v>
      </c>
      <c r="AI997" s="1">
        <v>44000</v>
      </c>
    </row>
    <row r="998" spans="1:35" x14ac:dyDescent="0.25">
      <c r="A998" t="s">
        <v>13016</v>
      </c>
      <c r="B998" t="str">
        <f t="shared" si="15"/>
        <v>GB00BD045071HK0656038673</v>
      </c>
      <c r="C998" t="s">
        <v>14285</v>
      </c>
      <c r="D998">
        <f>SIGN(VLOOKUP(C998,has_scf!$E$2:$F$1366,2,FALSE))</f>
        <v>0</v>
      </c>
      <c r="E998" s="1">
        <v>44000</v>
      </c>
      <c r="F998" t="s">
        <v>16714</v>
      </c>
      <c r="G998">
        <v>96163202</v>
      </c>
      <c r="H998">
        <v>1893056</v>
      </c>
      <c r="K998" t="s">
        <v>36</v>
      </c>
      <c r="N998" t="s">
        <v>14287</v>
      </c>
      <c r="O998" t="s">
        <v>14288</v>
      </c>
      <c r="P998" t="s">
        <v>14289</v>
      </c>
      <c r="Q998" t="s">
        <v>14290</v>
      </c>
      <c r="R998" t="s">
        <v>16715</v>
      </c>
      <c r="S998">
        <v>656</v>
      </c>
      <c r="T998" t="s">
        <v>16716</v>
      </c>
      <c r="U998" t="s">
        <v>16717</v>
      </c>
      <c r="V998" t="s">
        <v>16718</v>
      </c>
      <c r="W998" t="s">
        <v>14295</v>
      </c>
      <c r="X998" t="s">
        <v>16719</v>
      </c>
      <c r="Y998" t="s">
        <v>14296</v>
      </c>
      <c r="AI998" s="1">
        <v>44000</v>
      </c>
    </row>
    <row r="999" spans="1:35" x14ac:dyDescent="0.25">
      <c r="A999" t="s">
        <v>13016</v>
      </c>
      <c r="B999" t="str">
        <f t="shared" si="15"/>
        <v>GB00BD045071FR0010259150</v>
      </c>
      <c r="C999" t="s">
        <v>14285</v>
      </c>
      <c r="D999">
        <f>SIGN(VLOOKUP(C999,has_scf!$E$2:$F$1366,2,FALSE))</f>
        <v>0</v>
      </c>
      <c r="E999" s="1">
        <v>43608</v>
      </c>
      <c r="F999" t="s">
        <v>16720</v>
      </c>
      <c r="G999">
        <v>96163202</v>
      </c>
      <c r="H999">
        <v>21944</v>
      </c>
      <c r="K999" t="s">
        <v>36</v>
      </c>
      <c r="N999" t="s">
        <v>14287</v>
      </c>
      <c r="O999" t="s">
        <v>14288</v>
      </c>
      <c r="P999" t="s">
        <v>14289</v>
      </c>
      <c r="Q999" t="s">
        <v>14290</v>
      </c>
      <c r="R999" t="s">
        <v>16721</v>
      </c>
      <c r="S999" t="s">
        <v>16722</v>
      </c>
      <c r="T999" t="s">
        <v>16723</v>
      </c>
      <c r="U999" t="s">
        <v>16724</v>
      </c>
      <c r="V999" t="s">
        <v>16725</v>
      </c>
      <c r="W999" t="s">
        <v>14295</v>
      </c>
      <c r="X999" t="s">
        <v>16726</v>
      </c>
      <c r="Y999" t="s">
        <v>14296</v>
      </c>
      <c r="AI999" s="1">
        <v>44000</v>
      </c>
    </row>
    <row r="1000" spans="1:35" x14ac:dyDescent="0.25">
      <c r="A1000" t="s">
        <v>13016</v>
      </c>
      <c r="B1000" t="str">
        <f t="shared" si="15"/>
        <v>GB00BD045071FR0010259150</v>
      </c>
      <c r="C1000" t="s">
        <v>14285</v>
      </c>
      <c r="D1000">
        <f>SIGN(VLOOKUP(C1000,has_scf!$E$2:$F$1366,2,FALSE))</f>
        <v>0</v>
      </c>
      <c r="E1000" s="1">
        <v>44000</v>
      </c>
      <c r="F1000" t="s">
        <v>16720</v>
      </c>
      <c r="G1000">
        <v>96163202</v>
      </c>
      <c r="H1000">
        <v>21944</v>
      </c>
      <c r="K1000" t="s">
        <v>36</v>
      </c>
      <c r="N1000" t="s">
        <v>14287</v>
      </c>
      <c r="O1000" t="s">
        <v>14288</v>
      </c>
      <c r="P1000" t="s">
        <v>14289</v>
      </c>
      <c r="Q1000" t="s">
        <v>14290</v>
      </c>
      <c r="R1000" t="s">
        <v>16721</v>
      </c>
      <c r="S1000" t="s">
        <v>16722</v>
      </c>
      <c r="T1000" t="s">
        <v>16723</v>
      </c>
      <c r="U1000" t="s">
        <v>16724</v>
      </c>
      <c r="V1000" t="s">
        <v>16725</v>
      </c>
      <c r="W1000" t="s">
        <v>14295</v>
      </c>
      <c r="X1000" t="s">
        <v>16726</v>
      </c>
      <c r="Y1000" t="s">
        <v>14296</v>
      </c>
      <c r="AI1000" s="1">
        <v>44000</v>
      </c>
    </row>
    <row r="1001" spans="1:35" x14ac:dyDescent="0.25">
      <c r="A1001" t="s">
        <v>13016</v>
      </c>
      <c r="B1001" t="str">
        <f t="shared" si="15"/>
        <v>GB0030232317DE000NWRK013</v>
      </c>
      <c r="C1001" t="s">
        <v>6036</v>
      </c>
      <c r="D1001">
        <f>SIGN(VLOOKUP(C1001,has_scf!$E$2:$F$1366,2,FALSE))</f>
        <v>0</v>
      </c>
      <c r="E1001" s="1">
        <v>43615</v>
      </c>
      <c r="F1001" t="s">
        <v>16727</v>
      </c>
      <c r="G1001">
        <v>1737660</v>
      </c>
      <c r="H1001">
        <v>19299203</v>
      </c>
      <c r="K1001" t="s">
        <v>36</v>
      </c>
      <c r="N1001" t="s">
        <v>6042</v>
      </c>
      <c r="O1001" t="s">
        <v>6043</v>
      </c>
      <c r="P1001" t="s">
        <v>6044</v>
      </c>
      <c r="Q1001">
        <v>3023231</v>
      </c>
      <c r="R1001" t="s">
        <v>16728</v>
      </c>
      <c r="S1001" t="s">
        <v>16729</v>
      </c>
      <c r="T1001" t="s">
        <v>16730</v>
      </c>
      <c r="U1001" t="s">
        <v>16731</v>
      </c>
      <c r="V1001" t="s">
        <v>16732</v>
      </c>
      <c r="W1001" t="s">
        <v>6046</v>
      </c>
      <c r="X1001" t="s">
        <v>16733</v>
      </c>
      <c r="Y1001" t="s">
        <v>16734</v>
      </c>
      <c r="AI1001" s="1">
        <v>43963</v>
      </c>
    </row>
    <row r="1002" spans="1:35" x14ac:dyDescent="0.25">
      <c r="A1002" t="s">
        <v>13016</v>
      </c>
      <c r="B1002" t="str">
        <f t="shared" si="15"/>
        <v>GB0030232317DE000NWRK013</v>
      </c>
      <c r="C1002" t="s">
        <v>6036</v>
      </c>
      <c r="D1002">
        <f>SIGN(VLOOKUP(C1002,has_scf!$E$2:$F$1366,2,FALSE))</f>
        <v>0</v>
      </c>
      <c r="E1002" s="1">
        <v>43963</v>
      </c>
      <c r="F1002" t="s">
        <v>16727</v>
      </c>
      <c r="G1002">
        <v>1737660</v>
      </c>
      <c r="H1002">
        <v>19299203</v>
      </c>
      <c r="K1002" t="s">
        <v>36</v>
      </c>
      <c r="N1002" t="s">
        <v>6042</v>
      </c>
      <c r="O1002" t="s">
        <v>6043</v>
      </c>
      <c r="P1002" t="s">
        <v>6044</v>
      </c>
      <c r="Q1002">
        <v>3023231</v>
      </c>
      <c r="R1002" t="s">
        <v>16728</v>
      </c>
      <c r="S1002" t="s">
        <v>16729</v>
      </c>
      <c r="T1002" t="s">
        <v>16730</v>
      </c>
      <c r="U1002" t="s">
        <v>16731</v>
      </c>
      <c r="V1002" t="s">
        <v>16732</v>
      </c>
      <c r="W1002" t="s">
        <v>6046</v>
      </c>
      <c r="X1002" t="s">
        <v>16733</v>
      </c>
      <c r="Y1002" t="s">
        <v>16734</v>
      </c>
      <c r="AI1002" s="1">
        <v>43963</v>
      </c>
    </row>
    <row r="1003" spans="1:35" x14ac:dyDescent="0.25">
      <c r="A1003" t="s">
        <v>13016</v>
      </c>
      <c r="B1003" t="str">
        <f t="shared" si="15"/>
        <v>GB0030232317KYG8919T1022</v>
      </c>
      <c r="C1003" t="s">
        <v>6036</v>
      </c>
      <c r="D1003">
        <f>SIGN(VLOOKUP(C1003,has_scf!$E$2:$F$1366,2,FALSE))</f>
        <v>0</v>
      </c>
      <c r="E1003" s="1">
        <v>43615</v>
      </c>
      <c r="F1003" t="s">
        <v>16735</v>
      </c>
      <c r="G1003">
        <v>1737660</v>
      </c>
      <c r="H1003">
        <v>123799852</v>
      </c>
      <c r="K1003" t="s">
        <v>36</v>
      </c>
      <c r="N1003" t="s">
        <v>6042</v>
      </c>
      <c r="O1003" t="s">
        <v>6043</v>
      </c>
      <c r="P1003" t="s">
        <v>6044</v>
      </c>
      <c r="Q1003">
        <v>3023231</v>
      </c>
      <c r="R1003" t="s">
        <v>16736</v>
      </c>
      <c r="S1003">
        <v>6100</v>
      </c>
      <c r="T1003" t="s">
        <v>16737</v>
      </c>
      <c r="U1003" t="s">
        <v>16738</v>
      </c>
      <c r="V1003" t="s">
        <v>16739</v>
      </c>
      <c r="W1003" t="s">
        <v>6046</v>
      </c>
      <c r="X1003" t="s">
        <v>16740</v>
      </c>
      <c r="Y1003" t="s">
        <v>16734</v>
      </c>
      <c r="AI1003" s="1">
        <v>43963</v>
      </c>
    </row>
    <row r="1004" spans="1:35" x14ac:dyDescent="0.25">
      <c r="A1004" t="s">
        <v>13016</v>
      </c>
      <c r="B1004" t="str">
        <f t="shared" si="15"/>
        <v>GB0030232317KYG8919T1022</v>
      </c>
      <c r="C1004" t="s">
        <v>6036</v>
      </c>
      <c r="D1004">
        <f>SIGN(VLOOKUP(C1004,has_scf!$E$2:$F$1366,2,FALSE))</f>
        <v>0</v>
      </c>
      <c r="E1004" s="1">
        <v>43963</v>
      </c>
      <c r="F1004" t="s">
        <v>16735</v>
      </c>
      <c r="G1004">
        <v>1737660</v>
      </c>
      <c r="H1004">
        <v>123799852</v>
      </c>
      <c r="K1004" t="s">
        <v>36</v>
      </c>
      <c r="N1004" t="s">
        <v>6042</v>
      </c>
      <c r="O1004" t="s">
        <v>6043</v>
      </c>
      <c r="P1004" t="s">
        <v>6044</v>
      </c>
      <c r="Q1004">
        <v>3023231</v>
      </c>
      <c r="R1004" t="s">
        <v>16736</v>
      </c>
      <c r="S1004">
        <v>6100</v>
      </c>
      <c r="T1004" t="s">
        <v>16737</v>
      </c>
      <c r="U1004" t="s">
        <v>16738</v>
      </c>
      <c r="V1004" t="s">
        <v>16739</v>
      </c>
      <c r="W1004" t="s">
        <v>6046</v>
      </c>
      <c r="X1004" t="s">
        <v>16740</v>
      </c>
      <c r="Y1004" t="s">
        <v>16734</v>
      </c>
      <c r="AI1004" s="1">
        <v>43963</v>
      </c>
    </row>
    <row r="1005" spans="1:35" x14ac:dyDescent="0.25">
      <c r="A1005" t="s">
        <v>13016</v>
      </c>
      <c r="B1005" t="str">
        <f t="shared" si="15"/>
        <v>GB0030232317AU000000SEK6</v>
      </c>
      <c r="C1005" t="s">
        <v>6036</v>
      </c>
      <c r="D1005">
        <f>SIGN(VLOOKUP(C1005,has_scf!$E$2:$F$1366,2,FALSE))</f>
        <v>0</v>
      </c>
      <c r="E1005" s="1">
        <v>43615</v>
      </c>
      <c r="F1005" t="s">
        <v>16741</v>
      </c>
      <c r="G1005">
        <v>1737660</v>
      </c>
      <c r="H1005">
        <v>22441488</v>
      </c>
      <c r="K1005" t="s">
        <v>36</v>
      </c>
      <c r="N1005" t="s">
        <v>6042</v>
      </c>
      <c r="O1005" t="s">
        <v>6043</v>
      </c>
      <c r="P1005" t="s">
        <v>6044</v>
      </c>
      <c r="Q1005">
        <v>3023231</v>
      </c>
      <c r="R1005" t="s">
        <v>16742</v>
      </c>
      <c r="S1005" t="s">
        <v>16743</v>
      </c>
      <c r="T1005" t="s">
        <v>16744</v>
      </c>
      <c r="U1005" t="s">
        <v>16745</v>
      </c>
      <c r="V1005" t="s">
        <v>16746</v>
      </c>
      <c r="W1005" t="s">
        <v>6046</v>
      </c>
      <c r="X1005" t="s">
        <v>16747</v>
      </c>
      <c r="Y1005" t="s">
        <v>2966</v>
      </c>
      <c r="AI1005" s="1">
        <v>44384</v>
      </c>
    </row>
    <row r="1006" spans="1:35" x14ac:dyDescent="0.25">
      <c r="A1006" t="s">
        <v>13016</v>
      </c>
      <c r="B1006" t="str">
        <f t="shared" si="15"/>
        <v>GB0030232317KYG070341048</v>
      </c>
      <c r="C1006" t="s">
        <v>6036</v>
      </c>
      <c r="D1006">
        <f>SIGN(VLOOKUP(C1006,has_scf!$E$2:$F$1366,2,FALSE))</f>
        <v>0</v>
      </c>
      <c r="E1006" s="1">
        <v>43615</v>
      </c>
      <c r="F1006" t="s">
        <v>16748</v>
      </c>
      <c r="G1006">
        <v>1737660</v>
      </c>
      <c r="H1006">
        <v>1733464</v>
      </c>
      <c r="K1006" t="s">
        <v>36</v>
      </c>
      <c r="N1006" t="s">
        <v>6042</v>
      </c>
      <c r="O1006" t="s">
        <v>6043</v>
      </c>
      <c r="P1006" t="s">
        <v>6044</v>
      </c>
      <c r="Q1006">
        <v>3023231</v>
      </c>
      <c r="R1006" t="s">
        <v>16213</v>
      </c>
      <c r="S1006">
        <v>9888</v>
      </c>
      <c r="T1006" t="s">
        <v>16214</v>
      </c>
      <c r="U1006" t="s">
        <v>16215</v>
      </c>
      <c r="V1006" t="s">
        <v>16216</v>
      </c>
      <c r="W1006" t="s">
        <v>6046</v>
      </c>
      <c r="X1006" t="s">
        <v>16217</v>
      </c>
      <c r="Y1006" t="s">
        <v>16749</v>
      </c>
      <c r="AI1006" s="1">
        <v>767011</v>
      </c>
    </row>
    <row r="1007" spans="1:35" x14ac:dyDescent="0.25">
      <c r="A1007" t="s">
        <v>13016</v>
      </c>
      <c r="B1007" t="str">
        <f t="shared" si="15"/>
        <v>GB0030232317</v>
      </c>
      <c r="C1007" t="s">
        <v>6036</v>
      </c>
      <c r="D1007">
        <f>SIGN(VLOOKUP(C1007,has_scf!$E$2:$F$1366,2,FALSE))</f>
        <v>0</v>
      </c>
      <c r="E1007" s="1">
        <v>43615</v>
      </c>
      <c r="F1007" t="s">
        <v>16750</v>
      </c>
      <c r="G1007">
        <v>1737660</v>
      </c>
      <c r="H1007">
        <v>75285807</v>
      </c>
      <c r="K1007" t="s">
        <v>36</v>
      </c>
      <c r="N1007" t="s">
        <v>6042</v>
      </c>
      <c r="O1007" t="s">
        <v>6043</v>
      </c>
      <c r="P1007" t="s">
        <v>6044</v>
      </c>
      <c r="Q1007">
        <v>3023231</v>
      </c>
      <c r="W1007" t="s">
        <v>6046</v>
      </c>
      <c r="X1007" t="s">
        <v>16751</v>
      </c>
      <c r="Y1007" t="s">
        <v>16752</v>
      </c>
      <c r="AI1007" s="1">
        <v>43963</v>
      </c>
    </row>
    <row r="1008" spans="1:35" x14ac:dyDescent="0.25">
      <c r="A1008" t="s">
        <v>13016</v>
      </c>
      <c r="B1008" t="str">
        <f t="shared" si="15"/>
        <v>GB0030232317</v>
      </c>
      <c r="C1008" t="s">
        <v>6036</v>
      </c>
      <c r="D1008">
        <f>SIGN(VLOOKUP(C1008,has_scf!$E$2:$F$1366,2,FALSE))</f>
        <v>0</v>
      </c>
      <c r="E1008" s="1">
        <v>43963</v>
      </c>
      <c r="F1008" t="s">
        <v>16750</v>
      </c>
      <c r="G1008">
        <v>1737660</v>
      </c>
      <c r="H1008">
        <v>75285807</v>
      </c>
      <c r="K1008" t="s">
        <v>36</v>
      </c>
      <c r="N1008" t="s">
        <v>6042</v>
      </c>
      <c r="O1008" t="s">
        <v>6043</v>
      </c>
      <c r="P1008" t="s">
        <v>6044</v>
      </c>
      <c r="Q1008">
        <v>3023231</v>
      </c>
      <c r="W1008" t="s">
        <v>6046</v>
      </c>
      <c r="X1008" t="s">
        <v>16751</v>
      </c>
      <c r="Y1008" t="s">
        <v>16752</v>
      </c>
      <c r="AI1008" s="1">
        <v>43963</v>
      </c>
    </row>
    <row r="1009" spans="1:35" x14ac:dyDescent="0.25">
      <c r="A1009" t="s">
        <v>13016</v>
      </c>
      <c r="B1009" t="str">
        <f t="shared" si="15"/>
        <v>GB0008475088Entelo, Inc.</v>
      </c>
      <c r="C1009" t="s">
        <v>6668</v>
      </c>
      <c r="D1009">
        <f>SIGN(VLOOKUP(C1009,has_scf!$E$2:$F$1366,2,FALSE))</f>
        <v>0</v>
      </c>
      <c r="E1009" s="1">
        <v>43615</v>
      </c>
      <c r="F1009" t="s">
        <v>16753</v>
      </c>
      <c r="G1009">
        <v>1738481</v>
      </c>
      <c r="H1009">
        <v>31279568</v>
      </c>
      <c r="K1009" t="s">
        <v>36</v>
      </c>
      <c r="N1009" t="s">
        <v>6665</v>
      </c>
      <c r="O1009" t="s">
        <v>6666</v>
      </c>
      <c r="P1009" t="s">
        <v>6667</v>
      </c>
      <c r="Q1009">
        <v>847508</v>
      </c>
      <c r="R1009" t="s">
        <v>16754</v>
      </c>
      <c r="W1009" t="s">
        <v>6669</v>
      </c>
      <c r="X1009" t="s">
        <v>16755</v>
      </c>
      <c r="Y1009" t="s">
        <v>16756</v>
      </c>
      <c r="AI1009" s="1">
        <v>43976</v>
      </c>
    </row>
    <row r="1010" spans="1:35" x14ac:dyDescent="0.25">
      <c r="A1010" t="s">
        <v>13016</v>
      </c>
      <c r="B1010" t="str">
        <f t="shared" si="15"/>
        <v>GB0008475088Entelo, Inc.</v>
      </c>
      <c r="C1010" t="s">
        <v>6668</v>
      </c>
      <c r="D1010">
        <f>SIGN(VLOOKUP(C1010,has_scf!$E$2:$F$1366,2,FALSE))</f>
        <v>0</v>
      </c>
      <c r="E1010" s="1">
        <v>43976</v>
      </c>
      <c r="F1010" t="s">
        <v>16753</v>
      </c>
      <c r="G1010">
        <v>1738481</v>
      </c>
      <c r="H1010">
        <v>31279568</v>
      </c>
      <c r="K1010" t="s">
        <v>36</v>
      </c>
      <c r="N1010" t="s">
        <v>6665</v>
      </c>
      <c r="O1010" t="s">
        <v>6666</v>
      </c>
      <c r="P1010" t="s">
        <v>6667</v>
      </c>
      <c r="Q1010">
        <v>847508</v>
      </c>
      <c r="R1010" t="s">
        <v>16754</v>
      </c>
      <c r="W1010" t="s">
        <v>6669</v>
      </c>
      <c r="X1010" t="s">
        <v>16755</v>
      </c>
      <c r="Y1010" t="s">
        <v>16756</v>
      </c>
      <c r="AI1010" s="1">
        <v>43976</v>
      </c>
    </row>
    <row r="1011" spans="1:35" x14ac:dyDescent="0.25">
      <c r="A1011" t="s">
        <v>13016</v>
      </c>
      <c r="B1011" t="str">
        <f t="shared" si="15"/>
        <v>GB0008475088Avature LLC</v>
      </c>
      <c r="C1011" t="s">
        <v>6668</v>
      </c>
      <c r="D1011">
        <f>SIGN(VLOOKUP(C1011,has_scf!$E$2:$F$1366,2,FALSE))</f>
        <v>0</v>
      </c>
      <c r="E1011" s="1">
        <v>43615</v>
      </c>
      <c r="F1011" t="s">
        <v>16757</v>
      </c>
      <c r="G1011">
        <v>1738481</v>
      </c>
      <c r="H1011">
        <v>91991181</v>
      </c>
      <c r="K1011" t="s">
        <v>36</v>
      </c>
      <c r="N1011" t="s">
        <v>6665</v>
      </c>
      <c r="O1011" t="s">
        <v>6666</v>
      </c>
      <c r="P1011" t="s">
        <v>6667</v>
      </c>
      <c r="Q1011">
        <v>847508</v>
      </c>
      <c r="R1011" t="s">
        <v>16758</v>
      </c>
      <c r="W1011" t="s">
        <v>6669</v>
      </c>
      <c r="X1011" t="s">
        <v>16759</v>
      </c>
      <c r="Y1011" t="s">
        <v>16756</v>
      </c>
      <c r="AI1011" s="1">
        <v>43976</v>
      </c>
    </row>
    <row r="1012" spans="1:35" x14ac:dyDescent="0.25">
      <c r="A1012" t="s">
        <v>13016</v>
      </c>
      <c r="B1012" t="str">
        <f t="shared" si="15"/>
        <v>GB0008475088Avature LLC</v>
      </c>
      <c r="C1012" t="s">
        <v>6668</v>
      </c>
      <c r="D1012">
        <f>SIGN(VLOOKUP(C1012,has_scf!$E$2:$F$1366,2,FALSE))</f>
        <v>0</v>
      </c>
      <c r="E1012" s="1">
        <v>43976</v>
      </c>
      <c r="F1012" t="s">
        <v>16757</v>
      </c>
      <c r="G1012">
        <v>1738481</v>
      </c>
      <c r="H1012">
        <v>91991181</v>
      </c>
      <c r="K1012" t="s">
        <v>36</v>
      </c>
      <c r="N1012" t="s">
        <v>6665</v>
      </c>
      <c r="O1012" t="s">
        <v>6666</v>
      </c>
      <c r="P1012" t="s">
        <v>6667</v>
      </c>
      <c r="Q1012">
        <v>847508</v>
      </c>
      <c r="R1012" t="s">
        <v>16758</v>
      </c>
      <c r="W1012" t="s">
        <v>6669</v>
      </c>
      <c r="X1012" t="s">
        <v>16759</v>
      </c>
      <c r="Y1012" t="s">
        <v>16756</v>
      </c>
      <c r="AI1012" s="1">
        <v>43976</v>
      </c>
    </row>
    <row r="1013" spans="1:35" x14ac:dyDescent="0.25">
      <c r="A1013" t="s">
        <v>13016</v>
      </c>
      <c r="B1013" t="str">
        <f t="shared" si="15"/>
        <v>GB00BLTVCF91US50050N1037</v>
      </c>
      <c r="C1013" t="s">
        <v>3757</v>
      </c>
      <c r="D1013">
        <f>SIGN(VLOOKUP(C1013,has_scf!$E$2:$F$1366,2,FALSE))</f>
        <v>0</v>
      </c>
      <c r="E1013" s="1">
        <v>43616</v>
      </c>
      <c r="F1013" t="s">
        <v>16760</v>
      </c>
      <c r="G1013">
        <v>67165301</v>
      </c>
      <c r="H1013">
        <v>139157276</v>
      </c>
      <c r="K1013" t="s">
        <v>36</v>
      </c>
      <c r="N1013" t="s">
        <v>3764</v>
      </c>
      <c r="O1013" t="s">
        <v>3765</v>
      </c>
      <c r="P1013" t="s">
        <v>3766</v>
      </c>
      <c r="Q1013" t="s">
        <v>3767</v>
      </c>
      <c r="R1013" t="s">
        <v>16761</v>
      </c>
      <c r="S1013" t="s">
        <v>16762</v>
      </c>
      <c r="T1013" t="s">
        <v>16763</v>
      </c>
      <c r="U1013" t="s">
        <v>16764</v>
      </c>
      <c r="V1013" t="s">
        <v>16765</v>
      </c>
      <c r="W1013" t="s">
        <v>3769</v>
      </c>
      <c r="X1013" t="s">
        <v>16766</v>
      </c>
      <c r="Y1013" t="s">
        <v>16767</v>
      </c>
      <c r="AI1013" s="1">
        <v>767011</v>
      </c>
    </row>
    <row r="1014" spans="1:35" x14ac:dyDescent="0.25">
      <c r="A1014" t="s">
        <v>13016</v>
      </c>
      <c r="B1014" t="str">
        <f t="shared" si="15"/>
        <v>GB0008475088</v>
      </c>
      <c r="C1014" t="s">
        <v>6668</v>
      </c>
      <c r="D1014">
        <f>SIGN(VLOOKUP(C1014,has_scf!$E$2:$F$1366,2,FALSE))</f>
        <v>0</v>
      </c>
      <c r="E1014" s="1">
        <v>43616</v>
      </c>
      <c r="F1014" t="s">
        <v>16768</v>
      </c>
      <c r="G1014">
        <v>1738481</v>
      </c>
      <c r="H1014">
        <v>142307189</v>
      </c>
      <c r="K1014" t="s">
        <v>36</v>
      </c>
      <c r="N1014" t="s">
        <v>6665</v>
      </c>
      <c r="O1014" t="s">
        <v>6666</v>
      </c>
      <c r="P1014" t="s">
        <v>6667</v>
      </c>
      <c r="Q1014">
        <v>847508</v>
      </c>
      <c r="W1014" t="s">
        <v>6669</v>
      </c>
      <c r="X1014" t="s">
        <v>16769</v>
      </c>
      <c r="Y1014" t="s">
        <v>16756</v>
      </c>
      <c r="Z1014" t="s">
        <v>16770</v>
      </c>
      <c r="AI1014" s="1">
        <v>43976</v>
      </c>
    </row>
    <row r="1015" spans="1:35" x14ac:dyDescent="0.25">
      <c r="A1015" t="s">
        <v>13016</v>
      </c>
      <c r="B1015" t="str">
        <f t="shared" si="15"/>
        <v>GB0008475088</v>
      </c>
      <c r="C1015" t="s">
        <v>6668</v>
      </c>
      <c r="D1015">
        <f>SIGN(VLOOKUP(C1015,has_scf!$E$2:$F$1366,2,FALSE))</f>
        <v>0</v>
      </c>
      <c r="E1015" s="1">
        <v>43976</v>
      </c>
      <c r="F1015" t="s">
        <v>16768</v>
      </c>
      <c r="G1015">
        <v>1738481</v>
      </c>
      <c r="H1015">
        <v>142307189</v>
      </c>
      <c r="K1015" t="s">
        <v>36</v>
      </c>
      <c r="N1015" t="s">
        <v>6665</v>
      </c>
      <c r="O1015" t="s">
        <v>6666</v>
      </c>
      <c r="P1015" t="s">
        <v>6667</v>
      </c>
      <c r="Q1015">
        <v>847508</v>
      </c>
      <c r="W1015" t="s">
        <v>6669</v>
      </c>
      <c r="X1015" t="s">
        <v>16769</v>
      </c>
      <c r="Y1015" t="s">
        <v>16756</v>
      </c>
      <c r="Z1015" t="s">
        <v>16770</v>
      </c>
      <c r="AI1015" s="1">
        <v>43976</v>
      </c>
    </row>
    <row r="1016" spans="1:35" x14ac:dyDescent="0.25">
      <c r="A1016" t="s">
        <v>13016</v>
      </c>
      <c r="B1016" t="str">
        <f t="shared" si="15"/>
        <v>GB00BYSX1508</v>
      </c>
      <c r="C1016" t="s">
        <v>16771</v>
      </c>
      <c r="D1016">
        <f>SIGN(VLOOKUP(C1016,has_scf!$E$2:$F$1366,2,FALSE))</f>
        <v>0</v>
      </c>
      <c r="E1016" s="1">
        <v>43795</v>
      </c>
      <c r="F1016" t="s">
        <v>16772</v>
      </c>
      <c r="G1016">
        <v>109831443</v>
      </c>
      <c r="H1016">
        <v>7154271</v>
      </c>
      <c r="K1016" t="s">
        <v>36</v>
      </c>
      <c r="M1016" t="s">
        <v>16773</v>
      </c>
      <c r="N1016" t="s">
        <v>16774</v>
      </c>
      <c r="O1016" t="s">
        <v>16775</v>
      </c>
      <c r="P1016" t="s">
        <v>16776</v>
      </c>
      <c r="Q1016" t="s">
        <v>16777</v>
      </c>
      <c r="W1016" t="s">
        <v>16778</v>
      </c>
      <c r="X1016" t="s">
        <v>16773</v>
      </c>
      <c r="Y1016" t="s">
        <v>16779</v>
      </c>
      <c r="AI1016" s="1">
        <v>44586</v>
      </c>
    </row>
    <row r="1017" spans="1:35" x14ac:dyDescent="0.25">
      <c r="A1017" t="s">
        <v>13016</v>
      </c>
      <c r="B1017" t="str">
        <f t="shared" si="15"/>
        <v>GB00B24CGK77KYG017191142</v>
      </c>
      <c r="C1017" t="s">
        <v>387</v>
      </c>
      <c r="D1017">
        <f>SIGN(VLOOKUP(C1017,has_scf!$E$2:$F$1366,2,FALSE))</f>
        <v>1</v>
      </c>
      <c r="E1017" s="1">
        <v>43620</v>
      </c>
      <c r="F1017" t="s">
        <v>16780</v>
      </c>
      <c r="G1017">
        <v>1530394</v>
      </c>
      <c r="H1017">
        <v>20721363</v>
      </c>
      <c r="K1017" t="s">
        <v>36</v>
      </c>
      <c r="M1017" t="s">
        <v>16781</v>
      </c>
      <c r="N1017" t="s">
        <v>394</v>
      </c>
      <c r="O1017" t="s">
        <v>395</v>
      </c>
      <c r="P1017" t="s">
        <v>396</v>
      </c>
      <c r="Q1017" t="s">
        <v>397</v>
      </c>
      <c r="R1017" t="s">
        <v>16782</v>
      </c>
      <c r="S1017">
        <v>9988</v>
      </c>
      <c r="T1017" t="s">
        <v>16783</v>
      </c>
      <c r="U1017" t="s">
        <v>16784</v>
      </c>
      <c r="V1017" t="s">
        <v>16785</v>
      </c>
      <c r="W1017" t="s">
        <v>399</v>
      </c>
      <c r="X1017" t="s">
        <v>16786</v>
      </c>
      <c r="Y1017" t="s">
        <v>16787</v>
      </c>
      <c r="AI1017" s="1">
        <v>45017</v>
      </c>
    </row>
    <row r="1018" spans="1:35" x14ac:dyDescent="0.25">
      <c r="A1018" t="s">
        <v>13016</v>
      </c>
      <c r="B1018" t="str">
        <f t="shared" si="15"/>
        <v>GB00B24CGK77CNE100004RZ8</v>
      </c>
      <c r="C1018" t="s">
        <v>387</v>
      </c>
      <c r="D1018">
        <f>SIGN(VLOOKUP(C1018,has_scf!$E$2:$F$1366,2,FALSE))</f>
        <v>1</v>
      </c>
      <c r="E1018" s="1">
        <v>43620</v>
      </c>
      <c r="F1018" t="s">
        <v>16788</v>
      </c>
      <c r="G1018">
        <v>1530394</v>
      </c>
      <c r="H1018">
        <v>8170893</v>
      </c>
      <c r="K1018" t="s">
        <v>36</v>
      </c>
      <c r="N1018" t="s">
        <v>394</v>
      </c>
      <c r="O1018" t="s">
        <v>395</v>
      </c>
      <c r="P1018" t="s">
        <v>396</v>
      </c>
      <c r="Q1018" t="s">
        <v>397</v>
      </c>
      <c r="R1018" t="s">
        <v>16789</v>
      </c>
      <c r="S1018">
        <v>301078</v>
      </c>
      <c r="T1018" t="s">
        <v>16790</v>
      </c>
      <c r="U1018" t="s">
        <v>16791</v>
      </c>
      <c r="V1018" t="s">
        <v>16792</v>
      </c>
      <c r="W1018" t="s">
        <v>399</v>
      </c>
      <c r="Y1018" t="s">
        <v>5802</v>
      </c>
      <c r="AI1018" s="1">
        <v>43950</v>
      </c>
    </row>
    <row r="1019" spans="1:35" x14ac:dyDescent="0.25">
      <c r="A1019" t="s">
        <v>13016</v>
      </c>
      <c r="B1019" t="str">
        <f t="shared" si="15"/>
        <v>GB00B24CGK77CNE100004RZ8</v>
      </c>
      <c r="C1019" t="s">
        <v>387</v>
      </c>
      <c r="D1019">
        <f>SIGN(VLOOKUP(C1019,has_scf!$E$2:$F$1366,2,FALSE))</f>
        <v>1</v>
      </c>
      <c r="E1019" s="1">
        <v>43950</v>
      </c>
      <c r="F1019" t="s">
        <v>16788</v>
      </c>
      <c r="G1019">
        <v>1530394</v>
      </c>
      <c r="H1019">
        <v>8170893</v>
      </c>
      <c r="K1019" t="s">
        <v>36</v>
      </c>
      <c r="N1019" t="s">
        <v>394</v>
      </c>
      <c r="O1019" t="s">
        <v>395</v>
      </c>
      <c r="P1019" t="s">
        <v>396</v>
      </c>
      <c r="Q1019" t="s">
        <v>397</v>
      </c>
      <c r="R1019" t="s">
        <v>16789</v>
      </c>
      <c r="S1019">
        <v>301078</v>
      </c>
      <c r="T1019" t="s">
        <v>16790</v>
      </c>
      <c r="U1019" t="s">
        <v>16791</v>
      </c>
      <c r="V1019" t="s">
        <v>16792</v>
      </c>
      <c r="W1019" t="s">
        <v>399</v>
      </c>
      <c r="Y1019" t="s">
        <v>5802</v>
      </c>
      <c r="AI1019" s="1">
        <v>43950</v>
      </c>
    </row>
    <row r="1020" spans="1:35" x14ac:dyDescent="0.25">
      <c r="A1020" t="s">
        <v>13016</v>
      </c>
      <c r="B1020" t="str">
        <f t="shared" si="15"/>
        <v>GB00B24CGK77CNE000001KF2</v>
      </c>
      <c r="C1020" t="s">
        <v>387</v>
      </c>
      <c r="D1020">
        <f>SIGN(VLOOKUP(C1020,has_scf!$E$2:$F$1366,2,FALSE))</f>
        <v>1</v>
      </c>
      <c r="E1020" s="1">
        <v>43620</v>
      </c>
      <c r="F1020" t="s">
        <v>16793</v>
      </c>
      <c r="G1020">
        <v>1530394</v>
      </c>
      <c r="H1020">
        <v>63715665</v>
      </c>
      <c r="K1020" t="s">
        <v>36</v>
      </c>
      <c r="M1020" t="s">
        <v>16794</v>
      </c>
      <c r="N1020" t="s">
        <v>394</v>
      </c>
      <c r="O1020" t="s">
        <v>395</v>
      </c>
      <c r="P1020" t="s">
        <v>396</v>
      </c>
      <c r="Q1020" t="s">
        <v>397</v>
      </c>
      <c r="R1020" t="s">
        <v>16795</v>
      </c>
      <c r="S1020">
        <v>2024</v>
      </c>
      <c r="T1020" t="s">
        <v>16796</v>
      </c>
      <c r="U1020" t="s">
        <v>16797</v>
      </c>
      <c r="V1020" t="s">
        <v>16798</v>
      </c>
      <c r="W1020" t="s">
        <v>399</v>
      </c>
      <c r="X1020" t="s">
        <v>16799</v>
      </c>
      <c r="Y1020" t="s">
        <v>5802</v>
      </c>
      <c r="AI1020" s="1">
        <v>43950</v>
      </c>
    </row>
    <row r="1021" spans="1:35" x14ac:dyDescent="0.25">
      <c r="A1021" t="s">
        <v>13016</v>
      </c>
      <c r="B1021" t="str">
        <f t="shared" si="15"/>
        <v>GB0003656021</v>
      </c>
      <c r="C1021" t="s">
        <v>15125</v>
      </c>
      <c r="D1021">
        <f>SIGN(VLOOKUP(C1021,has_scf!$E$2:$F$1366,2,FALSE))</f>
        <v>0</v>
      </c>
      <c r="E1021" s="1">
        <v>43668</v>
      </c>
      <c r="F1021" t="s">
        <v>16800</v>
      </c>
      <c r="G1021">
        <v>16000522</v>
      </c>
      <c r="H1021">
        <v>8276426</v>
      </c>
      <c r="K1021" t="s">
        <v>36</v>
      </c>
      <c r="N1021" t="s">
        <v>15128</v>
      </c>
      <c r="O1021" t="s">
        <v>15129</v>
      </c>
      <c r="P1021" t="s">
        <v>15130</v>
      </c>
      <c r="Q1021">
        <v>365602</v>
      </c>
      <c r="W1021" t="s">
        <v>15134</v>
      </c>
      <c r="Y1021" t="s">
        <v>15135</v>
      </c>
      <c r="AI1021" s="1">
        <v>44769</v>
      </c>
    </row>
    <row r="1022" spans="1:35" x14ac:dyDescent="0.25">
      <c r="A1022" t="s">
        <v>13016</v>
      </c>
      <c r="B1022" t="str">
        <f t="shared" si="15"/>
        <v>GB0002631934GB0003887287</v>
      </c>
      <c r="C1022" t="s">
        <v>16801</v>
      </c>
      <c r="D1022">
        <f>SIGN(VLOOKUP(C1022,has_scf!$E$2:$F$1366,2,FALSE))</f>
        <v>0</v>
      </c>
      <c r="E1022" s="1">
        <v>43668</v>
      </c>
      <c r="F1022" t="s">
        <v>16802</v>
      </c>
      <c r="G1022">
        <v>1921754</v>
      </c>
      <c r="H1022">
        <v>1921665</v>
      </c>
      <c r="K1022" t="s">
        <v>36</v>
      </c>
      <c r="N1022" t="s">
        <v>16803</v>
      </c>
      <c r="O1022" t="s">
        <v>16804</v>
      </c>
      <c r="P1022" t="s">
        <v>16805</v>
      </c>
      <c r="Q1022">
        <v>263193</v>
      </c>
      <c r="R1022" t="s">
        <v>13681</v>
      </c>
      <c r="S1022" t="s">
        <v>13682</v>
      </c>
      <c r="T1022" t="s">
        <v>13683</v>
      </c>
      <c r="U1022" t="s">
        <v>13684</v>
      </c>
      <c r="V1022">
        <v>388728</v>
      </c>
      <c r="W1022" t="s">
        <v>16806</v>
      </c>
      <c r="X1022" t="s">
        <v>13685</v>
      </c>
      <c r="Y1022" t="s">
        <v>13194</v>
      </c>
      <c r="AI1022" s="1">
        <v>44779</v>
      </c>
    </row>
    <row r="1023" spans="1:35" x14ac:dyDescent="0.25">
      <c r="A1023" t="s">
        <v>13016</v>
      </c>
      <c r="B1023" t="str">
        <f t="shared" si="15"/>
        <v>GB00BLH1S316</v>
      </c>
      <c r="C1023" t="s">
        <v>16807</v>
      </c>
      <c r="D1023">
        <f>SIGN(VLOOKUP(C1023,has_scf!$E$2:$F$1366,2,FALSE))</f>
        <v>0</v>
      </c>
      <c r="E1023" s="1">
        <v>43668</v>
      </c>
      <c r="F1023" t="s">
        <v>16808</v>
      </c>
      <c r="G1023">
        <v>194536382</v>
      </c>
      <c r="H1023">
        <v>9724940</v>
      </c>
      <c r="K1023" t="s">
        <v>36</v>
      </c>
      <c r="M1023" t="s">
        <v>16809</v>
      </c>
      <c r="N1023" t="s">
        <v>16810</v>
      </c>
      <c r="O1023" t="s">
        <v>16811</v>
      </c>
      <c r="P1023" t="s">
        <v>16812</v>
      </c>
      <c r="Q1023" t="s">
        <v>16813</v>
      </c>
      <c r="W1023" t="s">
        <v>16814</v>
      </c>
      <c r="X1023" t="s">
        <v>16815</v>
      </c>
      <c r="Y1023" t="s">
        <v>16816</v>
      </c>
      <c r="Z1023" t="s">
        <v>16817</v>
      </c>
      <c r="AA1023" t="s">
        <v>16818</v>
      </c>
      <c r="AI1023" s="1">
        <v>44095</v>
      </c>
    </row>
    <row r="1024" spans="1:35" x14ac:dyDescent="0.25">
      <c r="A1024" t="s">
        <v>13016</v>
      </c>
      <c r="B1024" t="str">
        <f t="shared" si="15"/>
        <v>GB00BLH1S316</v>
      </c>
      <c r="C1024" t="s">
        <v>16807</v>
      </c>
      <c r="D1024">
        <f>SIGN(VLOOKUP(C1024,has_scf!$E$2:$F$1366,2,FALSE))</f>
        <v>0</v>
      </c>
      <c r="E1024" s="1">
        <v>44095</v>
      </c>
      <c r="F1024" t="s">
        <v>16808</v>
      </c>
      <c r="G1024">
        <v>194536382</v>
      </c>
      <c r="H1024">
        <v>9724940</v>
      </c>
      <c r="K1024" t="s">
        <v>36</v>
      </c>
      <c r="M1024" t="s">
        <v>16809</v>
      </c>
      <c r="N1024" t="s">
        <v>16810</v>
      </c>
      <c r="O1024" t="s">
        <v>16811</v>
      </c>
      <c r="P1024" t="s">
        <v>16812</v>
      </c>
      <c r="Q1024" t="s">
        <v>16813</v>
      </c>
      <c r="W1024" t="s">
        <v>16814</v>
      </c>
      <c r="X1024" t="s">
        <v>16815</v>
      </c>
      <c r="Y1024" t="s">
        <v>16816</v>
      </c>
      <c r="Z1024" t="s">
        <v>16817</v>
      </c>
      <c r="AA1024" t="s">
        <v>16818</v>
      </c>
      <c r="AI1024" s="1">
        <v>44095</v>
      </c>
    </row>
    <row r="1025" spans="1:35" x14ac:dyDescent="0.25">
      <c r="A1025" t="s">
        <v>13016</v>
      </c>
      <c r="B1025" t="str">
        <f t="shared" si="15"/>
        <v>GB00B8GH9P84Beringea LLP</v>
      </c>
      <c r="C1025" t="s">
        <v>16819</v>
      </c>
      <c r="D1025">
        <f>SIGN(VLOOKUP(C1025,has_scf!$E$2:$F$1366,2,FALSE))</f>
        <v>0</v>
      </c>
      <c r="E1025" s="1">
        <v>43669</v>
      </c>
      <c r="F1025" t="s">
        <v>16820</v>
      </c>
      <c r="G1025">
        <v>1921656</v>
      </c>
      <c r="H1025">
        <v>9007401</v>
      </c>
      <c r="K1025" t="s">
        <v>36</v>
      </c>
      <c r="N1025" t="s">
        <v>16821</v>
      </c>
      <c r="O1025" t="s">
        <v>16822</v>
      </c>
      <c r="P1025" t="s">
        <v>16823</v>
      </c>
      <c r="Q1025" t="s">
        <v>16824</v>
      </c>
      <c r="R1025" t="s">
        <v>16825</v>
      </c>
      <c r="W1025" t="s">
        <v>16826</v>
      </c>
      <c r="Y1025" t="s">
        <v>13194</v>
      </c>
      <c r="AI1025" s="1">
        <v>767011</v>
      </c>
    </row>
    <row r="1026" spans="1:35" x14ac:dyDescent="0.25">
      <c r="A1026" t="s">
        <v>13016</v>
      </c>
      <c r="B1026" t="str">
        <f t="shared" si="15"/>
        <v>GB00B5B7YS03Beringea LLP</v>
      </c>
      <c r="C1026" t="s">
        <v>16827</v>
      </c>
      <c r="D1026">
        <f>SIGN(VLOOKUP(C1026,has_scf!$E$2:$F$1366,2,FALSE))</f>
        <v>0</v>
      </c>
      <c r="E1026" s="1">
        <v>43669</v>
      </c>
      <c r="F1026" t="s">
        <v>16828</v>
      </c>
      <c r="G1026">
        <v>19495569</v>
      </c>
      <c r="H1026">
        <v>9007401</v>
      </c>
      <c r="K1026" t="s">
        <v>36</v>
      </c>
      <c r="N1026" t="s">
        <v>16829</v>
      </c>
      <c r="O1026" t="s">
        <v>16830</v>
      </c>
      <c r="P1026" t="s">
        <v>16831</v>
      </c>
      <c r="Q1026" t="s">
        <v>16832</v>
      </c>
      <c r="R1026" t="s">
        <v>16825</v>
      </c>
      <c r="W1026" t="s">
        <v>16833</v>
      </c>
      <c r="Y1026" t="s">
        <v>13024</v>
      </c>
      <c r="AI1026" s="1">
        <v>767011</v>
      </c>
    </row>
    <row r="1027" spans="1:35" x14ac:dyDescent="0.25">
      <c r="A1027" t="s">
        <v>13016</v>
      </c>
      <c r="B1027" t="str">
        <f t="shared" ref="B1027:B1090" si="16">C1027&amp;IF(U1027="",R1027,U1027)</f>
        <v>GB0004122858GB00B1VZ0M25</v>
      </c>
      <c r="C1027" t="s">
        <v>16834</v>
      </c>
      <c r="D1027">
        <f>SIGN(VLOOKUP(C1027,has_scf!$E$2:$F$1366,2,FALSE))</f>
        <v>0</v>
      </c>
      <c r="E1027" s="1">
        <v>43669</v>
      </c>
      <c r="F1027" t="s">
        <v>16835</v>
      </c>
      <c r="G1027">
        <v>1921486</v>
      </c>
      <c r="H1027">
        <v>1921712</v>
      </c>
      <c r="K1027" t="s">
        <v>36</v>
      </c>
      <c r="M1027" t="s">
        <v>16836</v>
      </c>
      <c r="N1027" t="s">
        <v>16837</v>
      </c>
      <c r="O1027" t="s">
        <v>16838</v>
      </c>
      <c r="P1027" t="s">
        <v>16839</v>
      </c>
      <c r="Q1027">
        <v>412285</v>
      </c>
      <c r="R1027" t="s">
        <v>16840</v>
      </c>
      <c r="S1027" t="s">
        <v>16841</v>
      </c>
      <c r="T1027" t="s">
        <v>16842</v>
      </c>
      <c r="U1027" t="s">
        <v>16843</v>
      </c>
      <c r="V1027" t="s">
        <v>16844</v>
      </c>
      <c r="W1027" t="s">
        <v>16845</v>
      </c>
      <c r="X1027" t="s">
        <v>16836</v>
      </c>
      <c r="Y1027" t="s">
        <v>14893</v>
      </c>
      <c r="AI1027" s="1">
        <v>45405</v>
      </c>
    </row>
    <row r="1028" spans="1:35" x14ac:dyDescent="0.25">
      <c r="A1028" t="s">
        <v>13016</v>
      </c>
      <c r="B1028" t="str">
        <f t="shared" si="16"/>
        <v>GB0004122858Maven Capital Partners UK LLP</v>
      </c>
      <c r="C1028" t="s">
        <v>16834</v>
      </c>
      <c r="D1028">
        <f>SIGN(VLOOKUP(C1028,has_scf!$E$2:$F$1366,2,FALSE))</f>
        <v>0</v>
      </c>
      <c r="E1028" s="1">
        <v>43669</v>
      </c>
      <c r="F1028" t="s">
        <v>16846</v>
      </c>
      <c r="G1028">
        <v>1921486</v>
      </c>
      <c r="H1028">
        <v>7495511</v>
      </c>
      <c r="K1028" t="s">
        <v>36</v>
      </c>
      <c r="N1028" t="s">
        <v>16837</v>
      </c>
      <c r="O1028" t="s">
        <v>16838</v>
      </c>
      <c r="P1028" t="s">
        <v>16839</v>
      </c>
      <c r="Q1028">
        <v>412285</v>
      </c>
      <c r="R1028" t="s">
        <v>16847</v>
      </c>
      <c r="W1028" t="s">
        <v>16845</v>
      </c>
      <c r="Y1028" t="s">
        <v>14964</v>
      </c>
      <c r="Z1028" t="s">
        <v>16848</v>
      </c>
      <c r="AI1028" s="1">
        <v>45405</v>
      </c>
    </row>
    <row r="1029" spans="1:35" x14ac:dyDescent="0.25">
      <c r="A1029" t="s">
        <v>13016</v>
      </c>
      <c r="B1029" t="str">
        <f t="shared" si="16"/>
        <v>GB00BJVH7905</v>
      </c>
      <c r="C1029" t="s">
        <v>151</v>
      </c>
      <c r="D1029">
        <f>SIGN(VLOOKUP(C1029,has_scf!$E$2:$F$1366,2,FALSE))</f>
        <v>0</v>
      </c>
      <c r="E1029" s="1">
        <v>43669</v>
      </c>
      <c r="F1029" t="s">
        <v>16849</v>
      </c>
      <c r="G1029">
        <v>194517589</v>
      </c>
      <c r="H1029">
        <v>9258457</v>
      </c>
      <c r="K1029" t="s">
        <v>36</v>
      </c>
      <c r="N1029" t="s">
        <v>157</v>
      </c>
      <c r="O1029" t="s">
        <v>158</v>
      </c>
      <c r="P1029" t="s">
        <v>159</v>
      </c>
      <c r="Q1029" t="s">
        <v>160</v>
      </c>
      <c r="W1029" t="s">
        <v>8600</v>
      </c>
      <c r="Y1029" t="s">
        <v>16850</v>
      </c>
      <c r="Z1029" t="s">
        <v>16851</v>
      </c>
      <c r="AA1029" t="s">
        <v>16852</v>
      </c>
      <c r="AB1029" t="s">
        <v>16853</v>
      </c>
      <c r="AI1029" s="1">
        <v>44096</v>
      </c>
    </row>
    <row r="1030" spans="1:35" x14ac:dyDescent="0.25">
      <c r="A1030" t="s">
        <v>13016</v>
      </c>
      <c r="B1030" t="str">
        <f t="shared" si="16"/>
        <v>GB00BJVH7905</v>
      </c>
      <c r="C1030" t="s">
        <v>151</v>
      </c>
      <c r="D1030">
        <f>SIGN(VLOOKUP(C1030,has_scf!$E$2:$F$1366,2,FALSE))</f>
        <v>0</v>
      </c>
      <c r="E1030" s="1">
        <v>44096</v>
      </c>
      <c r="F1030" t="s">
        <v>16849</v>
      </c>
      <c r="G1030">
        <v>194517589</v>
      </c>
      <c r="H1030">
        <v>9258457</v>
      </c>
      <c r="K1030" t="s">
        <v>36</v>
      </c>
      <c r="N1030" t="s">
        <v>157</v>
      </c>
      <c r="O1030" t="s">
        <v>158</v>
      </c>
      <c r="P1030" t="s">
        <v>159</v>
      </c>
      <c r="Q1030" t="s">
        <v>160</v>
      </c>
      <c r="W1030" t="s">
        <v>8600</v>
      </c>
      <c r="Y1030" t="s">
        <v>16850</v>
      </c>
      <c r="Z1030" t="s">
        <v>16851</v>
      </c>
      <c r="AA1030" t="s">
        <v>16852</v>
      </c>
      <c r="AB1030" t="s">
        <v>16853</v>
      </c>
      <c r="AI1030" s="1">
        <v>44096</v>
      </c>
    </row>
    <row r="1031" spans="1:35" x14ac:dyDescent="0.25">
      <c r="A1031" t="s">
        <v>13016</v>
      </c>
      <c r="B1031" t="str">
        <f t="shared" si="16"/>
        <v>GB0003435012US46625H1005</v>
      </c>
      <c r="C1031" t="s">
        <v>16854</v>
      </c>
      <c r="D1031">
        <f>SIGN(VLOOKUP(C1031,has_scf!$E$2:$F$1366,2,FALSE))</f>
        <v>0</v>
      </c>
      <c r="E1031" s="1">
        <v>43669</v>
      </c>
      <c r="F1031" t="s">
        <v>16855</v>
      </c>
      <c r="G1031">
        <v>1921764</v>
      </c>
      <c r="H1031">
        <v>5687</v>
      </c>
      <c r="K1031" t="s">
        <v>36</v>
      </c>
      <c r="M1031" t="s">
        <v>16856</v>
      </c>
      <c r="N1031" t="s">
        <v>16857</v>
      </c>
      <c r="O1031" t="s">
        <v>16858</v>
      </c>
      <c r="P1031" t="s">
        <v>16859</v>
      </c>
      <c r="Q1031">
        <v>343501</v>
      </c>
      <c r="R1031" t="s">
        <v>13844</v>
      </c>
      <c r="S1031" t="s">
        <v>13845</v>
      </c>
      <c r="T1031" t="s">
        <v>13846</v>
      </c>
      <c r="U1031" t="s">
        <v>13847</v>
      </c>
      <c r="V1031">
        <v>2190385</v>
      </c>
      <c r="W1031" t="s">
        <v>16860</v>
      </c>
      <c r="X1031" t="s">
        <v>16861</v>
      </c>
      <c r="Y1031" t="s">
        <v>13687</v>
      </c>
      <c r="AI1031" s="1">
        <v>45405</v>
      </c>
    </row>
    <row r="1032" spans="1:35" x14ac:dyDescent="0.25">
      <c r="A1032" t="s">
        <v>13016</v>
      </c>
      <c r="B1032" t="str">
        <f t="shared" si="16"/>
        <v>GB0033359141US67020Y1001</v>
      </c>
      <c r="C1032" t="s">
        <v>6334</v>
      </c>
      <c r="D1032">
        <f>SIGN(VLOOKUP(C1032,has_scf!$E$2:$F$1366,2,FALSE))</f>
        <v>0</v>
      </c>
      <c r="E1032" s="1">
        <v>43669</v>
      </c>
      <c r="F1032" t="s">
        <v>16862</v>
      </c>
      <c r="G1032">
        <v>194518801</v>
      </c>
      <c r="H1032">
        <v>10885</v>
      </c>
      <c r="K1032" t="s">
        <v>36</v>
      </c>
      <c r="N1032" t="s">
        <v>6331</v>
      </c>
      <c r="O1032" t="s">
        <v>6332</v>
      </c>
      <c r="P1032" t="s">
        <v>6333</v>
      </c>
      <c r="Q1032">
        <v>3335914</v>
      </c>
      <c r="R1032" t="s">
        <v>16863</v>
      </c>
      <c r="S1032" t="s">
        <v>16864</v>
      </c>
      <c r="T1032" t="s">
        <v>16865</v>
      </c>
      <c r="U1032" t="s">
        <v>16866</v>
      </c>
      <c r="V1032">
        <v>2402121</v>
      </c>
      <c r="W1032" t="s">
        <v>6335</v>
      </c>
      <c r="X1032" t="s">
        <v>16867</v>
      </c>
      <c r="Y1032" t="s">
        <v>16868</v>
      </c>
      <c r="AI1032" s="1">
        <v>43999</v>
      </c>
    </row>
    <row r="1033" spans="1:35" x14ac:dyDescent="0.25">
      <c r="A1033" t="s">
        <v>13016</v>
      </c>
      <c r="B1033" t="str">
        <f t="shared" si="16"/>
        <v>GB0033359141US67020Y1001</v>
      </c>
      <c r="C1033" t="s">
        <v>6334</v>
      </c>
      <c r="D1033">
        <f>SIGN(VLOOKUP(C1033,has_scf!$E$2:$F$1366,2,FALSE))</f>
        <v>0</v>
      </c>
      <c r="E1033" s="1">
        <v>43999</v>
      </c>
      <c r="F1033" t="s">
        <v>16862</v>
      </c>
      <c r="G1033">
        <v>194518801</v>
      </c>
      <c r="H1033">
        <v>10885</v>
      </c>
      <c r="K1033" t="s">
        <v>36</v>
      </c>
      <c r="N1033" t="s">
        <v>6331</v>
      </c>
      <c r="O1033" t="s">
        <v>6332</v>
      </c>
      <c r="P1033" t="s">
        <v>6333</v>
      </c>
      <c r="Q1033">
        <v>3335914</v>
      </c>
      <c r="R1033" t="s">
        <v>16863</v>
      </c>
      <c r="S1033" t="s">
        <v>16864</v>
      </c>
      <c r="T1033" t="s">
        <v>16865</v>
      </c>
      <c r="U1033" t="s">
        <v>16866</v>
      </c>
      <c r="V1033">
        <v>2402121</v>
      </c>
      <c r="W1033" t="s">
        <v>6335</v>
      </c>
      <c r="X1033" t="s">
        <v>16867</v>
      </c>
      <c r="Y1033" t="s">
        <v>16868</v>
      </c>
      <c r="AI1033" s="1">
        <v>43999</v>
      </c>
    </row>
    <row r="1034" spans="1:35" x14ac:dyDescent="0.25">
      <c r="A1034" t="s">
        <v>13016</v>
      </c>
      <c r="B1034" t="str">
        <f t="shared" si="16"/>
        <v>GB0033359141US24703L2025</v>
      </c>
      <c r="C1034" t="s">
        <v>6334</v>
      </c>
      <c r="D1034">
        <f>SIGN(VLOOKUP(C1034,has_scf!$E$2:$F$1366,2,FALSE))</f>
        <v>0</v>
      </c>
      <c r="E1034" s="1">
        <v>43669</v>
      </c>
      <c r="F1034" t="s">
        <v>16869</v>
      </c>
      <c r="G1034">
        <v>194518801</v>
      </c>
      <c r="H1034">
        <v>6068620</v>
      </c>
      <c r="K1034" t="s">
        <v>36</v>
      </c>
      <c r="N1034" t="s">
        <v>6331</v>
      </c>
      <c r="O1034" t="s">
        <v>6332</v>
      </c>
      <c r="P1034" t="s">
        <v>6333</v>
      </c>
      <c r="Q1034">
        <v>3335914</v>
      </c>
      <c r="R1034" t="s">
        <v>13197</v>
      </c>
      <c r="S1034" t="s">
        <v>13198</v>
      </c>
      <c r="T1034" t="s">
        <v>13199</v>
      </c>
      <c r="U1034" t="s">
        <v>13200</v>
      </c>
      <c r="V1034" t="s">
        <v>13201</v>
      </c>
      <c r="W1034" t="s">
        <v>6335</v>
      </c>
      <c r="X1034" t="s">
        <v>13202</v>
      </c>
      <c r="Y1034" t="s">
        <v>16870</v>
      </c>
      <c r="AI1034" s="1">
        <v>43999</v>
      </c>
    </row>
    <row r="1035" spans="1:35" x14ac:dyDescent="0.25">
      <c r="A1035" t="s">
        <v>13016</v>
      </c>
      <c r="B1035" t="str">
        <f t="shared" si="16"/>
        <v>GB0033359141US24703L2025</v>
      </c>
      <c r="C1035" t="s">
        <v>6334</v>
      </c>
      <c r="D1035">
        <f>SIGN(VLOOKUP(C1035,has_scf!$E$2:$F$1366,2,FALSE))</f>
        <v>0</v>
      </c>
      <c r="E1035" s="1">
        <v>43999</v>
      </c>
      <c r="F1035" t="s">
        <v>16869</v>
      </c>
      <c r="G1035">
        <v>194518801</v>
      </c>
      <c r="H1035">
        <v>6068620</v>
      </c>
      <c r="K1035" t="s">
        <v>36</v>
      </c>
      <c r="N1035" t="s">
        <v>6331</v>
      </c>
      <c r="O1035" t="s">
        <v>6332</v>
      </c>
      <c r="P1035" t="s">
        <v>6333</v>
      </c>
      <c r="Q1035">
        <v>3335914</v>
      </c>
      <c r="R1035" t="s">
        <v>13197</v>
      </c>
      <c r="S1035" t="s">
        <v>13198</v>
      </c>
      <c r="T1035" t="s">
        <v>13199</v>
      </c>
      <c r="U1035" t="s">
        <v>13200</v>
      </c>
      <c r="V1035" t="s">
        <v>13201</v>
      </c>
      <c r="W1035" t="s">
        <v>6335</v>
      </c>
      <c r="X1035" t="s">
        <v>13202</v>
      </c>
      <c r="Y1035" t="s">
        <v>16870</v>
      </c>
      <c r="AI1035" s="1">
        <v>43999</v>
      </c>
    </row>
    <row r="1036" spans="1:35" x14ac:dyDescent="0.25">
      <c r="A1036" t="s">
        <v>13016</v>
      </c>
      <c r="B1036" t="str">
        <f t="shared" si="16"/>
        <v>GB00B62Z3C74FIL Ltd.</v>
      </c>
      <c r="C1036" t="s">
        <v>10529</v>
      </c>
      <c r="D1036">
        <f>SIGN(VLOOKUP(C1036,has_scf!$E$2:$F$1366,2,FALSE))</f>
        <v>1</v>
      </c>
      <c r="E1036" s="1">
        <v>43669</v>
      </c>
      <c r="F1036" t="s">
        <v>16871</v>
      </c>
      <c r="G1036">
        <v>16000877</v>
      </c>
      <c r="H1036">
        <v>23273290</v>
      </c>
      <c r="K1036" t="s">
        <v>36</v>
      </c>
      <c r="M1036" t="s">
        <v>16872</v>
      </c>
      <c r="N1036" t="s">
        <v>10535</v>
      </c>
      <c r="O1036" t="s">
        <v>10536</v>
      </c>
      <c r="P1036" t="s">
        <v>10537</v>
      </c>
      <c r="Q1036" t="s">
        <v>10538</v>
      </c>
      <c r="R1036" t="s">
        <v>14159</v>
      </c>
      <c r="W1036" t="s">
        <v>10540</v>
      </c>
      <c r="X1036" t="s">
        <v>16873</v>
      </c>
      <c r="Y1036" t="s">
        <v>16779</v>
      </c>
      <c r="AI1036" s="1">
        <v>44055</v>
      </c>
    </row>
    <row r="1037" spans="1:35" x14ac:dyDescent="0.25">
      <c r="A1037" t="s">
        <v>13016</v>
      </c>
      <c r="B1037" t="str">
        <f t="shared" si="16"/>
        <v>GB00B62Z3C74FIL Ltd.</v>
      </c>
      <c r="C1037" t="s">
        <v>10529</v>
      </c>
      <c r="D1037">
        <f>SIGN(VLOOKUP(C1037,has_scf!$E$2:$F$1366,2,FALSE))</f>
        <v>1</v>
      </c>
      <c r="E1037" s="1">
        <v>44055</v>
      </c>
      <c r="F1037" t="s">
        <v>16871</v>
      </c>
      <c r="G1037">
        <v>16000877</v>
      </c>
      <c r="H1037">
        <v>23273290</v>
      </c>
      <c r="K1037" t="s">
        <v>36</v>
      </c>
      <c r="M1037" t="s">
        <v>16872</v>
      </c>
      <c r="N1037" t="s">
        <v>10535</v>
      </c>
      <c r="O1037" t="s">
        <v>10536</v>
      </c>
      <c r="P1037" t="s">
        <v>10537</v>
      </c>
      <c r="Q1037" t="s">
        <v>10538</v>
      </c>
      <c r="R1037" t="s">
        <v>14159</v>
      </c>
      <c r="W1037" t="s">
        <v>10540</v>
      </c>
      <c r="X1037" t="s">
        <v>16873</v>
      </c>
      <c r="Y1037" t="s">
        <v>16779</v>
      </c>
      <c r="AI1037" s="1">
        <v>44055</v>
      </c>
    </row>
    <row r="1038" spans="1:35" x14ac:dyDescent="0.25">
      <c r="A1038" t="s">
        <v>13016</v>
      </c>
      <c r="B1038" t="str">
        <f t="shared" si="16"/>
        <v>GB0031775819DeGolyer &amp; MacNaughton Corp.</v>
      </c>
      <c r="C1038" t="s">
        <v>13721</v>
      </c>
      <c r="D1038">
        <f>SIGN(VLOOKUP(C1038,has_scf!$E$2:$F$1366,2,FALSE))</f>
        <v>0</v>
      </c>
      <c r="E1038" s="1">
        <v>43670</v>
      </c>
      <c r="F1038" t="s">
        <v>16874</v>
      </c>
      <c r="G1038">
        <v>194518234</v>
      </c>
      <c r="H1038">
        <v>31444744</v>
      </c>
      <c r="K1038" t="s">
        <v>36</v>
      </c>
      <c r="N1038" t="s">
        <v>13724</v>
      </c>
      <c r="O1038" t="s">
        <v>13725</v>
      </c>
      <c r="P1038" t="s">
        <v>13726</v>
      </c>
      <c r="Q1038">
        <v>3177581</v>
      </c>
      <c r="R1038" t="s">
        <v>14903</v>
      </c>
      <c r="W1038" t="s">
        <v>16875</v>
      </c>
      <c r="X1038" t="s">
        <v>14905</v>
      </c>
      <c r="Y1038" t="s">
        <v>14906</v>
      </c>
      <c r="Z1038" t="s">
        <v>16876</v>
      </c>
      <c r="AI1038" s="1">
        <v>44770</v>
      </c>
    </row>
    <row r="1039" spans="1:35" x14ac:dyDescent="0.25">
      <c r="A1039" t="s">
        <v>13016</v>
      </c>
      <c r="B1039" t="str">
        <f t="shared" si="16"/>
        <v>GB00BP41S218</v>
      </c>
      <c r="C1039" t="s">
        <v>16877</v>
      </c>
      <c r="D1039">
        <f>SIGN(VLOOKUP(C1039,has_scf!$E$2:$F$1366,2,FALSE))</f>
        <v>0</v>
      </c>
      <c r="E1039" s="1">
        <v>43670</v>
      </c>
      <c r="F1039" t="s">
        <v>16878</v>
      </c>
      <c r="G1039">
        <v>64579113</v>
      </c>
      <c r="H1039">
        <v>7543096</v>
      </c>
      <c r="K1039" t="s">
        <v>36</v>
      </c>
      <c r="N1039" t="s">
        <v>16879</v>
      </c>
      <c r="O1039" t="s">
        <v>697</v>
      </c>
      <c r="P1039" t="s">
        <v>16880</v>
      </c>
      <c r="Q1039" t="s">
        <v>16881</v>
      </c>
      <c r="W1039" t="s">
        <v>16882</v>
      </c>
      <c r="X1039" t="s">
        <v>16883</v>
      </c>
      <c r="Y1039" t="s">
        <v>16884</v>
      </c>
      <c r="AI1039" s="1">
        <v>44105</v>
      </c>
    </row>
    <row r="1040" spans="1:35" x14ac:dyDescent="0.25">
      <c r="A1040" t="s">
        <v>13016</v>
      </c>
      <c r="B1040" t="str">
        <f t="shared" si="16"/>
        <v>GB00BP41S218</v>
      </c>
      <c r="C1040" t="s">
        <v>16877</v>
      </c>
      <c r="D1040">
        <f>SIGN(VLOOKUP(C1040,has_scf!$E$2:$F$1366,2,FALSE))</f>
        <v>0</v>
      </c>
      <c r="E1040" s="1">
        <v>44105</v>
      </c>
      <c r="F1040" t="s">
        <v>16878</v>
      </c>
      <c r="G1040">
        <v>64579113</v>
      </c>
      <c r="H1040">
        <v>7543096</v>
      </c>
      <c r="K1040" t="s">
        <v>36</v>
      </c>
      <c r="N1040" t="s">
        <v>16879</v>
      </c>
      <c r="O1040" t="s">
        <v>697</v>
      </c>
      <c r="P1040" t="s">
        <v>16880</v>
      </c>
      <c r="Q1040" t="s">
        <v>16881</v>
      </c>
      <c r="W1040" t="s">
        <v>16882</v>
      </c>
      <c r="X1040" t="s">
        <v>16883</v>
      </c>
      <c r="Y1040" t="s">
        <v>16884</v>
      </c>
      <c r="AI1040" s="1">
        <v>44105</v>
      </c>
    </row>
    <row r="1041" spans="1:35" x14ac:dyDescent="0.25">
      <c r="A1041" t="s">
        <v>13016</v>
      </c>
      <c r="B1041" t="str">
        <f t="shared" si="16"/>
        <v>GB00BYSXWW41CNE100001XL2</v>
      </c>
      <c r="C1041" t="s">
        <v>7420</v>
      </c>
      <c r="D1041">
        <f>SIGN(VLOOKUP(C1041,has_scf!$E$2:$F$1366,2,FALSE))</f>
        <v>0</v>
      </c>
      <c r="E1041" s="1">
        <v>43671</v>
      </c>
      <c r="F1041" t="s">
        <v>16885</v>
      </c>
      <c r="G1041">
        <v>6816443</v>
      </c>
      <c r="H1041">
        <v>8380644</v>
      </c>
      <c r="K1041" t="s">
        <v>36</v>
      </c>
      <c r="N1041" t="s">
        <v>7427</v>
      </c>
      <c r="O1041" t="s">
        <v>7428</v>
      </c>
      <c r="P1041" t="s">
        <v>7429</v>
      </c>
      <c r="Q1041" t="s">
        <v>7430</v>
      </c>
      <c r="R1041" t="s">
        <v>7423</v>
      </c>
      <c r="S1041">
        <v>300389</v>
      </c>
      <c r="T1041" t="s">
        <v>7424</v>
      </c>
      <c r="U1041" t="s">
        <v>7425</v>
      </c>
      <c r="V1041" t="s">
        <v>7426</v>
      </c>
      <c r="W1041" t="s">
        <v>13271</v>
      </c>
      <c r="X1041" t="s">
        <v>7431</v>
      </c>
      <c r="Y1041" t="s">
        <v>13273</v>
      </c>
      <c r="AI1041" s="1">
        <v>44957</v>
      </c>
    </row>
    <row r="1042" spans="1:35" x14ac:dyDescent="0.25">
      <c r="A1042" t="s">
        <v>13016</v>
      </c>
      <c r="B1042" t="str">
        <f t="shared" si="16"/>
        <v>GB00BYSXWW41KR7005930003</v>
      </c>
      <c r="C1042" t="s">
        <v>7420</v>
      </c>
      <c r="D1042">
        <f>SIGN(VLOOKUP(C1042,has_scf!$E$2:$F$1366,2,FALSE))</f>
        <v>0</v>
      </c>
      <c r="E1042" s="1">
        <v>43671</v>
      </c>
      <c r="F1042" t="s">
        <v>16886</v>
      </c>
      <c r="G1042">
        <v>6816443</v>
      </c>
      <c r="H1042">
        <v>1835724</v>
      </c>
      <c r="K1042" t="s">
        <v>36</v>
      </c>
      <c r="M1042" t="s">
        <v>16887</v>
      </c>
      <c r="N1042" t="s">
        <v>7427</v>
      </c>
      <c r="O1042" t="s">
        <v>7428</v>
      </c>
      <c r="P1042" t="s">
        <v>7429</v>
      </c>
      <c r="Q1042" t="s">
        <v>7430</v>
      </c>
      <c r="R1042" t="s">
        <v>13268</v>
      </c>
      <c r="S1042">
        <v>5930</v>
      </c>
      <c r="T1042" t="s">
        <v>13269</v>
      </c>
      <c r="U1042" t="s">
        <v>13270</v>
      </c>
      <c r="V1042">
        <v>6771720</v>
      </c>
      <c r="W1042" t="s">
        <v>13271</v>
      </c>
      <c r="X1042" t="s">
        <v>13272</v>
      </c>
      <c r="Y1042" t="s">
        <v>13273</v>
      </c>
      <c r="AI1042" s="1">
        <v>44957</v>
      </c>
    </row>
    <row r="1043" spans="1:35" x14ac:dyDescent="0.25">
      <c r="A1043" t="s">
        <v>13016</v>
      </c>
      <c r="B1043" t="str">
        <f t="shared" si="16"/>
        <v>GB00BYSXWW41Biamp Systems LLC</v>
      </c>
      <c r="C1043" t="s">
        <v>7420</v>
      </c>
      <c r="D1043">
        <f>SIGN(VLOOKUP(C1043,has_scf!$E$2:$F$1366,2,FALSE))</f>
        <v>0</v>
      </c>
      <c r="E1043" s="1">
        <v>43671</v>
      </c>
      <c r="F1043" t="s">
        <v>16888</v>
      </c>
      <c r="G1043">
        <v>6816443</v>
      </c>
      <c r="H1043">
        <v>28815276</v>
      </c>
      <c r="K1043" t="s">
        <v>36</v>
      </c>
      <c r="N1043" t="s">
        <v>7427</v>
      </c>
      <c r="O1043" t="s">
        <v>7428</v>
      </c>
      <c r="P1043" t="s">
        <v>7429</v>
      </c>
      <c r="Q1043" t="s">
        <v>7430</v>
      </c>
      <c r="R1043" t="s">
        <v>16889</v>
      </c>
      <c r="W1043" t="s">
        <v>13271</v>
      </c>
      <c r="X1043" t="s">
        <v>16890</v>
      </c>
      <c r="Y1043" t="s">
        <v>13273</v>
      </c>
      <c r="AI1043" s="1">
        <v>767011</v>
      </c>
    </row>
    <row r="1044" spans="1:35" x14ac:dyDescent="0.25">
      <c r="A1044" t="s">
        <v>13016</v>
      </c>
      <c r="B1044" t="str">
        <f t="shared" si="16"/>
        <v>GB00BYSXWW41Blackmagic Design Pty Ltd.</v>
      </c>
      <c r="C1044" t="s">
        <v>7420</v>
      </c>
      <c r="D1044">
        <f>SIGN(VLOOKUP(C1044,has_scf!$E$2:$F$1366,2,FALSE))</f>
        <v>0</v>
      </c>
      <c r="E1044" s="1">
        <v>43671</v>
      </c>
      <c r="F1044" t="s">
        <v>16891</v>
      </c>
      <c r="G1044">
        <v>6816443</v>
      </c>
      <c r="H1044">
        <v>1789893</v>
      </c>
      <c r="K1044" t="s">
        <v>36</v>
      </c>
      <c r="N1044" t="s">
        <v>7427</v>
      </c>
      <c r="O1044" t="s">
        <v>7428</v>
      </c>
      <c r="P1044" t="s">
        <v>7429</v>
      </c>
      <c r="Q1044" t="s">
        <v>7430</v>
      </c>
      <c r="R1044" t="s">
        <v>16892</v>
      </c>
      <c r="W1044" t="s">
        <v>13271</v>
      </c>
      <c r="X1044" t="s">
        <v>16893</v>
      </c>
      <c r="Y1044" t="s">
        <v>13273</v>
      </c>
      <c r="AI1044" s="1">
        <v>767011</v>
      </c>
    </row>
    <row r="1045" spans="1:35" x14ac:dyDescent="0.25">
      <c r="A1045" t="s">
        <v>13016</v>
      </c>
      <c r="B1045" t="str">
        <f t="shared" si="16"/>
        <v>GB00BYSXWW41Cello Holdings Ltd. (United Kingdom)</v>
      </c>
      <c r="C1045" t="s">
        <v>7420</v>
      </c>
      <c r="D1045">
        <f>SIGN(VLOOKUP(C1045,has_scf!$E$2:$F$1366,2,FALSE))</f>
        <v>0</v>
      </c>
      <c r="E1045" s="1">
        <v>43671</v>
      </c>
      <c r="F1045" t="s">
        <v>16894</v>
      </c>
      <c r="G1045">
        <v>6816443</v>
      </c>
      <c r="H1045">
        <v>142857644</v>
      </c>
      <c r="K1045" t="s">
        <v>36</v>
      </c>
      <c r="N1045" t="s">
        <v>7427</v>
      </c>
      <c r="O1045" t="s">
        <v>7428</v>
      </c>
      <c r="P1045" t="s">
        <v>7429</v>
      </c>
      <c r="Q1045" t="s">
        <v>7430</v>
      </c>
      <c r="R1045" t="s">
        <v>16895</v>
      </c>
      <c r="W1045" t="s">
        <v>13271</v>
      </c>
      <c r="X1045" t="s">
        <v>16896</v>
      </c>
      <c r="Y1045" t="s">
        <v>13273</v>
      </c>
      <c r="AI1045" s="1">
        <v>767011</v>
      </c>
    </row>
    <row r="1046" spans="1:35" x14ac:dyDescent="0.25">
      <c r="A1046" t="s">
        <v>13016</v>
      </c>
      <c r="B1046" t="str">
        <f t="shared" si="16"/>
        <v>GB00BYSXWW41Datapath Holdings Ltd.</v>
      </c>
      <c r="C1046" t="s">
        <v>7420</v>
      </c>
      <c r="D1046">
        <f>SIGN(VLOOKUP(C1046,has_scf!$E$2:$F$1366,2,FALSE))</f>
        <v>0</v>
      </c>
      <c r="E1046" s="1">
        <v>43671</v>
      </c>
      <c r="F1046" t="s">
        <v>16897</v>
      </c>
      <c r="G1046">
        <v>6816443</v>
      </c>
      <c r="H1046">
        <v>8930240</v>
      </c>
      <c r="K1046" t="s">
        <v>36</v>
      </c>
      <c r="M1046" t="s">
        <v>16898</v>
      </c>
      <c r="N1046" t="s">
        <v>7427</v>
      </c>
      <c r="O1046" t="s">
        <v>7428</v>
      </c>
      <c r="P1046" t="s">
        <v>7429</v>
      </c>
      <c r="Q1046" t="s">
        <v>7430</v>
      </c>
      <c r="R1046" t="s">
        <v>16899</v>
      </c>
      <c r="W1046" t="s">
        <v>13271</v>
      </c>
      <c r="X1046" t="s">
        <v>16900</v>
      </c>
      <c r="Y1046" t="s">
        <v>13314</v>
      </c>
      <c r="AI1046" s="1">
        <v>767011</v>
      </c>
    </row>
    <row r="1047" spans="1:35" x14ac:dyDescent="0.25">
      <c r="A1047" t="s">
        <v>13016</v>
      </c>
      <c r="B1047" t="str">
        <f t="shared" si="16"/>
        <v>GB00BYSXWW41Datavideo Technologies Co. Ltd.</v>
      </c>
      <c r="C1047" t="s">
        <v>7420</v>
      </c>
      <c r="D1047">
        <f>SIGN(VLOOKUP(C1047,has_scf!$E$2:$F$1366,2,FALSE))</f>
        <v>0</v>
      </c>
      <c r="E1047" s="1">
        <v>43671</v>
      </c>
      <c r="F1047" t="s">
        <v>16901</v>
      </c>
      <c r="G1047">
        <v>6816443</v>
      </c>
      <c r="H1047">
        <v>1639432</v>
      </c>
      <c r="K1047" t="s">
        <v>36</v>
      </c>
      <c r="N1047" t="s">
        <v>7427</v>
      </c>
      <c r="O1047" t="s">
        <v>7428</v>
      </c>
      <c r="P1047" t="s">
        <v>7429</v>
      </c>
      <c r="Q1047" t="s">
        <v>7430</v>
      </c>
      <c r="R1047" t="s">
        <v>16902</v>
      </c>
      <c r="W1047" t="s">
        <v>13271</v>
      </c>
      <c r="X1047" t="s">
        <v>16903</v>
      </c>
      <c r="Y1047" t="s">
        <v>13273</v>
      </c>
      <c r="AI1047" s="1">
        <v>767011</v>
      </c>
    </row>
    <row r="1048" spans="1:35" x14ac:dyDescent="0.25">
      <c r="A1048" t="s">
        <v>13016</v>
      </c>
      <c r="B1048" t="str">
        <f t="shared" si="16"/>
        <v>GB00BYSXWW41DynaScan Technology Corp.</v>
      </c>
      <c r="C1048" t="s">
        <v>7420</v>
      </c>
      <c r="D1048">
        <f>SIGN(VLOOKUP(C1048,has_scf!$E$2:$F$1366,2,FALSE))</f>
        <v>0</v>
      </c>
      <c r="E1048" s="1">
        <v>43671</v>
      </c>
      <c r="F1048" t="s">
        <v>16904</v>
      </c>
      <c r="G1048">
        <v>6816443</v>
      </c>
      <c r="H1048">
        <v>7180237</v>
      </c>
      <c r="K1048" t="s">
        <v>36</v>
      </c>
      <c r="N1048" t="s">
        <v>7427</v>
      </c>
      <c r="O1048" t="s">
        <v>7428</v>
      </c>
      <c r="P1048" t="s">
        <v>7429</v>
      </c>
      <c r="Q1048" t="s">
        <v>7430</v>
      </c>
      <c r="R1048" t="s">
        <v>16905</v>
      </c>
      <c r="W1048" t="s">
        <v>13271</v>
      </c>
      <c r="Y1048" t="s">
        <v>13314</v>
      </c>
      <c r="AI1048" s="1">
        <v>44068</v>
      </c>
    </row>
    <row r="1049" spans="1:35" x14ac:dyDescent="0.25">
      <c r="A1049" t="s">
        <v>13016</v>
      </c>
      <c r="B1049" t="str">
        <f t="shared" si="16"/>
        <v>GB00BYSXWW41DynaScan Technology Corp.</v>
      </c>
      <c r="C1049" t="s">
        <v>7420</v>
      </c>
      <c r="D1049">
        <f>SIGN(VLOOKUP(C1049,has_scf!$E$2:$F$1366,2,FALSE))</f>
        <v>0</v>
      </c>
      <c r="E1049" s="1">
        <v>44068</v>
      </c>
      <c r="F1049" t="s">
        <v>16904</v>
      </c>
      <c r="G1049">
        <v>6816443</v>
      </c>
      <c r="H1049">
        <v>7180237</v>
      </c>
      <c r="K1049" t="s">
        <v>36</v>
      </c>
      <c r="N1049" t="s">
        <v>7427</v>
      </c>
      <c r="O1049" t="s">
        <v>7428</v>
      </c>
      <c r="P1049" t="s">
        <v>7429</v>
      </c>
      <c r="Q1049" t="s">
        <v>7430</v>
      </c>
      <c r="R1049" t="s">
        <v>16905</v>
      </c>
      <c r="W1049" t="s">
        <v>13271</v>
      </c>
      <c r="Y1049" t="s">
        <v>13314</v>
      </c>
      <c r="AI1049" s="1">
        <v>44068</v>
      </c>
    </row>
    <row r="1050" spans="1:35" x14ac:dyDescent="0.25">
      <c r="A1050" t="s">
        <v>13016</v>
      </c>
      <c r="B1050" t="str">
        <f t="shared" si="16"/>
        <v>GB00BYSXWW41JP3545220000</v>
      </c>
      <c r="C1050" t="s">
        <v>7420</v>
      </c>
      <c r="D1050">
        <f>SIGN(VLOOKUP(C1050,has_scf!$E$2:$F$1366,2,FALSE))</f>
        <v>0</v>
      </c>
      <c r="E1050" s="1">
        <v>43671</v>
      </c>
      <c r="F1050" t="s">
        <v>16906</v>
      </c>
      <c r="G1050">
        <v>6816443</v>
      </c>
      <c r="H1050">
        <v>22437549</v>
      </c>
      <c r="K1050" t="s">
        <v>36</v>
      </c>
      <c r="M1050" t="s">
        <v>16907</v>
      </c>
      <c r="N1050" t="s">
        <v>7427</v>
      </c>
      <c r="O1050" t="s">
        <v>7428</v>
      </c>
      <c r="P1050" t="s">
        <v>7429</v>
      </c>
      <c r="Q1050" t="s">
        <v>7430</v>
      </c>
      <c r="R1050" t="s">
        <v>16908</v>
      </c>
      <c r="S1050">
        <v>6629</v>
      </c>
      <c r="T1050" t="s">
        <v>16909</v>
      </c>
      <c r="U1050" t="s">
        <v>16910</v>
      </c>
      <c r="V1050" t="s">
        <v>16911</v>
      </c>
      <c r="W1050" t="s">
        <v>13271</v>
      </c>
      <c r="X1050" t="s">
        <v>16912</v>
      </c>
      <c r="Y1050" t="s">
        <v>13314</v>
      </c>
      <c r="AI1050" s="1">
        <v>45050</v>
      </c>
    </row>
    <row r="1051" spans="1:35" x14ac:dyDescent="0.25">
      <c r="A1051" t="s">
        <v>13016</v>
      </c>
      <c r="B1051" t="str">
        <f t="shared" si="16"/>
        <v>GB00BYSXWW41Elo Touch Solutions, Inc.</v>
      </c>
      <c r="C1051" t="s">
        <v>7420</v>
      </c>
      <c r="D1051">
        <f>SIGN(VLOOKUP(C1051,has_scf!$E$2:$F$1366,2,FALSE))</f>
        <v>0</v>
      </c>
      <c r="E1051" s="1">
        <v>43671</v>
      </c>
      <c r="F1051" t="s">
        <v>16913</v>
      </c>
      <c r="G1051">
        <v>6816443</v>
      </c>
      <c r="H1051">
        <v>33070869</v>
      </c>
      <c r="K1051" t="s">
        <v>36</v>
      </c>
      <c r="N1051" t="s">
        <v>7427</v>
      </c>
      <c r="O1051" t="s">
        <v>7428</v>
      </c>
      <c r="P1051" t="s">
        <v>7429</v>
      </c>
      <c r="Q1051" t="s">
        <v>7430</v>
      </c>
      <c r="R1051" t="s">
        <v>16914</v>
      </c>
      <c r="W1051" t="s">
        <v>13271</v>
      </c>
      <c r="X1051" t="s">
        <v>16915</v>
      </c>
      <c r="Y1051" t="s">
        <v>13314</v>
      </c>
      <c r="AI1051" s="1">
        <v>44958</v>
      </c>
    </row>
    <row r="1052" spans="1:35" x14ac:dyDescent="0.25">
      <c r="A1052" t="s">
        <v>13016</v>
      </c>
      <c r="B1052" t="str">
        <f t="shared" si="16"/>
        <v>GB00BYSXWW41Evoko Unlimited AB</v>
      </c>
      <c r="C1052" t="s">
        <v>7420</v>
      </c>
      <c r="D1052">
        <f>SIGN(VLOOKUP(C1052,has_scf!$E$2:$F$1366,2,FALSE))</f>
        <v>0</v>
      </c>
      <c r="E1052" s="1">
        <v>43671</v>
      </c>
      <c r="F1052" t="s">
        <v>16916</v>
      </c>
      <c r="G1052">
        <v>6816443</v>
      </c>
      <c r="H1052">
        <v>90743995</v>
      </c>
      <c r="K1052" t="s">
        <v>36</v>
      </c>
      <c r="N1052" t="s">
        <v>7427</v>
      </c>
      <c r="O1052" t="s">
        <v>7428</v>
      </c>
      <c r="P1052" t="s">
        <v>7429</v>
      </c>
      <c r="Q1052" t="s">
        <v>7430</v>
      </c>
      <c r="R1052" t="s">
        <v>16917</v>
      </c>
      <c r="W1052" t="s">
        <v>13271</v>
      </c>
      <c r="X1052" t="s">
        <v>16918</v>
      </c>
      <c r="Y1052" t="s">
        <v>16919</v>
      </c>
      <c r="AI1052" s="1">
        <v>44958</v>
      </c>
    </row>
    <row r="1053" spans="1:35" x14ac:dyDescent="0.25">
      <c r="A1053" t="s">
        <v>13016</v>
      </c>
      <c r="B1053" t="str">
        <f t="shared" si="16"/>
        <v>GB00BYSXWW41HaiVision Network Video</v>
      </c>
      <c r="C1053" t="s">
        <v>7420</v>
      </c>
      <c r="D1053">
        <f>SIGN(VLOOKUP(C1053,has_scf!$E$2:$F$1366,2,FALSE))</f>
        <v>0</v>
      </c>
      <c r="E1053" s="1">
        <v>43671</v>
      </c>
      <c r="F1053" t="s">
        <v>16920</v>
      </c>
      <c r="G1053">
        <v>6816443</v>
      </c>
      <c r="H1053">
        <v>7130045</v>
      </c>
      <c r="K1053" t="s">
        <v>36</v>
      </c>
      <c r="N1053" t="s">
        <v>7427</v>
      </c>
      <c r="O1053" t="s">
        <v>7428</v>
      </c>
      <c r="P1053" t="s">
        <v>7429</v>
      </c>
      <c r="Q1053" t="s">
        <v>7430</v>
      </c>
      <c r="R1053" t="s">
        <v>16921</v>
      </c>
      <c r="W1053" t="s">
        <v>13271</v>
      </c>
      <c r="Y1053" t="s">
        <v>13314</v>
      </c>
      <c r="AI1053" s="1">
        <v>44957</v>
      </c>
    </row>
    <row r="1054" spans="1:35" x14ac:dyDescent="0.25">
      <c r="A1054" t="s">
        <v>13016</v>
      </c>
      <c r="B1054" t="str">
        <f t="shared" si="16"/>
        <v>GB00BYSXWW41FR0010307819</v>
      </c>
      <c r="C1054" t="s">
        <v>7420</v>
      </c>
      <c r="D1054">
        <f>SIGN(VLOOKUP(C1054,has_scf!$E$2:$F$1366,2,FALSE))</f>
        <v>0</v>
      </c>
      <c r="E1054" s="1">
        <v>43671</v>
      </c>
      <c r="F1054" t="s">
        <v>16922</v>
      </c>
      <c r="G1054">
        <v>6816443</v>
      </c>
      <c r="H1054">
        <v>1521305</v>
      </c>
      <c r="K1054" t="s">
        <v>36</v>
      </c>
      <c r="N1054" t="s">
        <v>7427</v>
      </c>
      <c r="O1054" t="s">
        <v>7428</v>
      </c>
      <c r="P1054" t="s">
        <v>7429</v>
      </c>
      <c r="Q1054" t="s">
        <v>7430</v>
      </c>
      <c r="R1054" t="s">
        <v>16923</v>
      </c>
      <c r="S1054" t="s">
        <v>16924</v>
      </c>
      <c r="T1054" t="s">
        <v>16925</v>
      </c>
      <c r="U1054" t="s">
        <v>16926</v>
      </c>
      <c r="V1054" t="s">
        <v>16927</v>
      </c>
      <c r="W1054" t="s">
        <v>13271</v>
      </c>
      <c r="X1054" t="s">
        <v>16928</v>
      </c>
      <c r="Y1054" t="s">
        <v>13273</v>
      </c>
      <c r="Z1054" t="s">
        <v>16929</v>
      </c>
      <c r="AA1054" t="s">
        <v>16930</v>
      </c>
      <c r="AB1054" t="s">
        <v>16931</v>
      </c>
      <c r="AI1054" s="1">
        <v>44957</v>
      </c>
    </row>
    <row r="1055" spans="1:35" x14ac:dyDescent="0.25">
      <c r="A1055" t="s">
        <v>13016</v>
      </c>
      <c r="B1055" t="str">
        <f t="shared" si="16"/>
        <v>GB00BYSXWW41</v>
      </c>
      <c r="C1055" t="s">
        <v>7420</v>
      </c>
      <c r="D1055">
        <f>SIGN(VLOOKUP(C1055,has_scf!$E$2:$F$1366,2,FALSE))</f>
        <v>0</v>
      </c>
      <c r="E1055" s="1">
        <v>43671</v>
      </c>
      <c r="F1055" t="s">
        <v>16932</v>
      </c>
      <c r="G1055">
        <v>6816443</v>
      </c>
      <c r="H1055">
        <v>6097633</v>
      </c>
      <c r="K1055" t="s">
        <v>36</v>
      </c>
      <c r="N1055" t="s">
        <v>7427</v>
      </c>
      <c r="O1055" t="s">
        <v>7428</v>
      </c>
      <c r="P1055" t="s">
        <v>7429</v>
      </c>
      <c r="Q1055" t="s">
        <v>7430</v>
      </c>
      <c r="W1055" t="s">
        <v>13271</v>
      </c>
      <c r="Y1055" t="s">
        <v>13314</v>
      </c>
      <c r="AI1055" s="1">
        <v>45051</v>
      </c>
    </row>
    <row r="1056" spans="1:35" x14ac:dyDescent="0.25">
      <c r="A1056" t="s">
        <v>13016</v>
      </c>
      <c r="B1056" t="str">
        <f t="shared" si="16"/>
        <v>GB00BYSXWW41</v>
      </c>
      <c r="C1056" t="s">
        <v>7420</v>
      </c>
      <c r="D1056">
        <f>SIGN(VLOOKUP(C1056,has_scf!$E$2:$F$1366,2,FALSE))</f>
        <v>0</v>
      </c>
      <c r="E1056" s="1">
        <v>43671</v>
      </c>
      <c r="F1056" t="s">
        <v>16933</v>
      </c>
      <c r="G1056">
        <v>6816443</v>
      </c>
      <c r="H1056">
        <v>8353875</v>
      </c>
      <c r="K1056" t="s">
        <v>36</v>
      </c>
      <c r="M1056" t="s">
        <v>16934</v>
      </c>
      <c r="N1056" t="s">
        <v>7427</v>
      </c>
      <c r="O1056" t="s">
        <v>7428</v>
      </c>
      <c r="P1056" t="s">
        <v>7429</v>
      </c>
      <c r="Q1056" t="s">
        <v>7430</v>
      </c>
      <c r="W1056" t="s">
        <v>13271</v>
      </c>
      <c r="Y1056" t="s">
        <v>13314</v>
      </c>
      <c r="AI1056" s="1">
        <v>45051</v>
      </c>
    </row>
    <row r="1057" spans="1:35" x14ac:dyDescent="0.25">
      <c r="A1057" t="s">
        <v>13016</v>
      </c>
      <c r="B1057" t="str">
        <f t="shared" si="16"/>
        <v>GB00BYSXWW41Best Assistant Education Group Co.</v>
      </c>
      <c r="C1057" t="s">
        <v>7420</v>
      </c>
      <c r="D1057">
        <f>SIGN(VLOOKUP(C1057,has_scf!$E$2:$F$1366,2,FALSE))</f>
        <v>0</v>
      </c>
      <c r="E1057" s="1">
        <v>43671</v>
      </c>
      <c r="F1057" t="s">
        <v>16935</v>
      </c>
      <c r="G1057">
        <v>6816443</v>
      </c>
      <c r="H1057">
        <v>70680751</v>
      </c>
      <c r="K1057" t="s">
        <v>36</v>
      </c>
      <c r="M1057" t="s">
        <v>16936</v>
      </c>
      <c r="N1057" t="s">
        <v>7427</v>
      </c>
      <c r="O1057" t="s">
        <v>7428</v>
      </c>
      <c r="P1057" t="s">
        <v>7429</v>
      </c>
      <c r="Q1057" t="s">
        <v>7430</v>
      </c>
      <c r="R1057" t="s">
        <v>16937</v>
      </c>
      <c r="W1057" t="s">
        <v>13271</v>
      </c>
      <c r="X1057" t="s">
        <v>16938</v>
      </c>
      <c r="Y1057" t="s">
        <v>13314</v>
      </c>
      <c r="AI1057" s="1">
        <v>767011</v>
      </c>
    </row>
    <row r="1058" spans="1:35" x14ac:dyDescent="0.25">
      <c r="A1058" t="s">
        <v>13016</v>
      </c>
      <c r="B1058" t="str">
        <f t="shared" si="16"/>
        <v>GB00BYSXWW41Astound Digital</v>
      </c>
      <c r="C1058" t="s">
        <v>7420</v>
      </c>
      <c r="D1058">
        <f>SIGN(VLOOKUP(C1058,has_scf!$E$2:$F$1366,2,FALSE))</f>
        <v>0</v>
      </c>
      <c r="E1058" s="1">
        <v>43671</v>
      </c>
      <c r="F1058" t="s">
        <v>16939</v>
      </c>
      <c r="G1058">
        <v>6816443</v>
      </c>
      <c r="H1058">
        <v>89315819</v>
      </c>
      <c r="K1058" t="s">
        <v>36</v>
      </c>
      <c r="M1058" t="s">
        <v>16940</v>
      </c>
      <c r="N1058" t="s">
        <v>7427</v>
      </c>
      <c r="O1058" t="s">
        <v>7428</v>
      </c>
      <c r="P1058" t="s">
        <v>7429</v>
      </c>
      <c r="Q1058" t="s">
        <v>7430</v>
      </c>
      <c r="R1058" t="s">
        <v>16941</v>
      </c>
      <c r="W1058" t="s">
        <v>13271</v>
      </c>
      <c r="X1058" t="s">
        <v>16942</v>
      </c>
      <c r="Y1058" t="s">
        <v>16943</v>
      </c>
      <c r="AI1058" s="1">
        <v>44957</v>
      </c>
    </row>
    <row r="1059" spans="1:35" x14ac:dyDescent="0.25">
      <c r="A1059" t="s">
        <v>13016</v>
      </c>
      <c r="B1059" t="str">
        <f t="shared" si="16"/>
        <v>GB00BYSXWW41Sennheiser electronic SE &amp; Co. KG</v>
      </c>
      <c r="C1059" t="s">
        <v>7420</v>
      </c>
      <c r="D1059">
        <f>SIGN(VLOOKUP(C1059,has_scf!$E$2:$F$1366,2,FALSE))</f>
        <v>0</v>
      </c>
      <c r="E1059" s="1">
        <v>43671</v>
      </c>
      <c r="F1059" t="s">
        <v>16944</v>
      </c>
      <c r="G1059">
        <v>6816443</v>
      </c>
      <c r="H1059">
        <v>1655574</v>
      </c>
      <c r="K1059" t="s">
        <v>36</v>
      </c>
      <c r="N1059" t="s">
        <v>7427</v>
      </c>
      <c r="O1059" t="s">
        <v>7428</v>
      </c>
      <c r="P1059" t="s">
        <v>7429</v>
      </c>
      <c r="Q1059" t="s">
        <v>7430</v>
      </c>
      <c r="R1059" t="s">
        <v>15386</v>
      </c>
      <c r="W1059" t="s">
        <v>13271</v>
      </c>
      <c r="X1059" t="s">
        <v>15387</v>
      </c>
      <c r="Y1059" t="s">
        <v>13314</v>
      </c>
      <c r="AI1059" s="1">
        <v>767011</v>
      </c>
    </row>
    <row r="1060" spans="1:35" x14ac:dyDescent="0.25">
      <c r="A1060" t="s">
        <v>13016</v>
      </c>
      <c r="B1060" t="str">
        <f t="shared" si="16"/>
        <v>GB00BYSXWW41TW0002317005</v>
      </c>
      <c r="C1060" t="s">
        <v>7420</v>
      </c>
      <c r="D1060">
        <f>SIGN(VLOOKUP(C1060,has_scf!$E$2:$F$1366,2,FALSE))</f>
        <v>0</v>
      </c>
      <c r="E1060" s="1">
        <v>43671</v>
      </c>
      <c r="F1060" t="s">
        <v>16945</v>
      </c>
      <c r="G1060">
        <v>6816443</v>
      </c>
      <c r="H1060">
        <v>213251</v>
      </c>
      <c r="K1060" t="s">
        <v>36</v>
      </c>
      <c r="M1060" t="s">
        <v>16946</v>
      </c>
      <c r="N1060" t="s">
        <v>7427</v>
      </c>
      <c r="O1060" t="s">
        <v>7428</v>
      </c>
      <c r="P1060" t="s">
        <v>7429</v>
      </c>
      <c r="Q1060" t="s">
        <v>7430</v>
      </c>
      <c r="R1060" t="s">
        <v>16947</v>
      </c>
      <c r="S1060">
        <v>2317</v>
      </c>
      <c r="T1060" t="s">
        <v>16948</v>
      </c>
      <c r="U1060" t="s">
        <v>16949</v>
      </c>
      <c r="V1060">
        <v>6438564</v>
      </c>
      <c r="W1060" t="s">
        <v>13271</v>
      </c>
      <c r="X1060" t="s">
        <v>16950</v>
      </c>
      <c r="Y1060" t="s">
        <v>13273</v>
      </c>
      <c r="AI1060" s="1">
        <v>767011</v>
      </c>
    </row>
    <row r="1061" spans="1:35" x14ac:dyDescent="0.25">
      <c r="A1061" t="s">
        <v>13016</v>
      </c>
      <c r="B1061" t="str">
        <f t="shared" si="16"/>
        <v>GB00BYSXWW41</v>
      </c>
      <c r="C1061" t="s">
        <v>7420</v>
      </c>
      <c r="D1061">
        <f>SIGN(VLOOKUP(C1061,has_scf!$E$2:$F$1366,2,FALSE))</f>
        <v>0</v>
      </c>
      <c r="E1061" s="1">
        <v>43671</v>
      </c>
      <c r="F1061" t="s">
        <v>16951</v>
      </c>
      <c r="G1061">
        <v>6816443</v>
      </c>
      <c r="H1061">
        <v>8030529</v>
      </c>
      <c r="K1061" t="s">
        <v>36</v>
      </c>
      <c r="N1061" t="s">
        <v>7427</v>
      </c>
      <c r="O1061" t="s">
        <v>7428</v>
      </c>
      <c r="P1061" t="s">
        <v>7429</v>
      </c>
      <c r="Q1061" t="s">
        <v>7430</v>
      </c>
      <c r="W1061" t="s">
        <v>13271</v>
      </c>
      <c r="Y1061" t="s">
        <v>13314</v>
      </c>
      <c r="AI1061" s="1">
        <v>45051</v>
      </c>
    </row>
    <row r="1062" spans="1:35" x14ac:dyDescent="0.25">
      <c r="A1062" t="s">
        <v>13016</v>
      </c>
      <c r="B1062" t="str">
        <f t="shared" si="16"/>
        <v>GB00BYSXWW41</v>
      </c>
      <c r="C1062" t="s">
        <v>7420</v>
      </c>
      <c r="D1062">
        <f>SIGN(VLOOKUP(C1062,has_scf!$E$2:$F$1366,2,FALSE))</f>
        <v>0</v>
      </c>
      <c r="E1062" s="1">
        <v>43671</v>
      </c>
      <c r="F1062" t="s">
        <v>16952</v>
      </c>
      <c r="G1062">
        <v>6816443</v>
      </c>
      <c r="H1062">
        <v>7479813</v>
      </c>
      <c r="K1062" t="s">
        <v>36</v>
      </c>
      <c r="M1062" t="s">
        <v>16953</v>
      </c>
      <c r="N1062" t="s">
        <v>7427</v>
      </c>
      <c r="O1062" t="s">
        <v>7428</v>
      </c>
      <c r="P1062" t="s">
        <v>7429</v>
      </c>
      <c r="Q1062" t="s">
        <v>7430</v>
      </c>
      <c r="W1062" t="s">
        <v>13271</v>
      </c>
      <c r="Y1062" t="s">
        <v>13314</v>
      </c>
      <c r="AI1062" s="1">
        <v>45051</v>
      </c>
    </row>
    <row r="1063" spans="1:35" x14ac:dyDescent="0.25">
      <c r="A1063" t="s">
        <v>13016</v>
      </c>
      <c r="B1063" t="str">
        <f t="shared" si="16"/>
        <v>GB00BYSXWW41US91705J1051</v>
      </c>
      <c r="C1063" t="s">
        <v>7420</v>
      </c>
      <c r="D1063">
        <f>SIGN(VLOOKUP(C1063,has_scf!$E$2:$F$1366,2,FALSE))</f>
        <v>0</v>
      </c>
      <c r="E1063" s="1">
        <v>43671</v>
      </c>
      <c r="F1063" t="s">
        <v>16954</v>
      </c>
      <c r="G1063">
        <v>6816443</v>
      </c>
      <c r="H1063">
        <v>216124</v>
      </c>
      <c r="K1063" t="s">
        <v>36</v>
      </c>
      <c r="M1063" t="s">
        <v>16955</v>
      </c>
      <c r="N1063" t="s">
        <v>7427</v>
      </c>
      <c r="O1063" t="s">
        <v>7428</v>
      </c>
      <c r="P1063" t="s">
        <v>7429</v>
      </c>
      <c r="Q1063" t="s">
        <v>7430</v>
      </c>
      <c r="R1063" t="s">
        <v>16956</v>
      </c>
      <c r="S1063" t="s">
        <v>16957</v>
      </c>
      <c r="T1063" t="s">
        <v>16958</v>
      </c>
      <c r="U1063" t="s">
        <v>16959</v>
      </c>
      <c r="V1063" t="s">
        <v>16960</v>
      </c>
      <c r="W1063" t="s">
        <v>13271</v>
      </c>
      <c r="X1063" t="s">
        <v>13403</v>
      </c>
      <c r="Y1063" t="s">
        <v>13314</v>
      </c>
      <c r="AI1063" s="1">
        <v>45051</v>
      </c>
    </row>
    <row r="1064" spans="1:35" x14ac:dyDescent="0.25">
      <c r="A1064" t="s">
        <v>13016</v>
      </c>
      <c r="B1064" t="str">
        <f t="shared" si="16"/>
        <v>GB00BYSXWW41WyreStorm Technologies LLC</v>
      </c>
      <c r="C1064" t="s">
        <v>7420</v>
      </c>
      <c r="D1064">
        <f>SIGN(VLOOKUP(C1064,has_scf!$E$2:$F$1366,2,FALSE))</f>
        <v>0</v>
      </c>
      <c r="E1064" s="1">
        <v>43671</v>
      </c>
      <c r="F1064" t="s">
        <v>16961</v>
      </c>
      <c r="G1064">
        <v>6816443</v>
      </c>
      <c r="H1064">
        <v>106199949</v>
      </c>
      <c r="K1064" t="s">
        <v>36</v>
      </c>
      <c r="N1064" t="s">
        <v>7427</v>
      </c>
      <c r="O1064" t="s">
        <v>7428</v>
      </c>
      <c r="P1064" t="s">
        <v>7429</v>
      </c>
      <c r="Q1064" t="s">
        <v>7430</v>
      </c>
      <c r="R1064" t="s">
        <v>16962</v>
      </c>
      <c r="W1064" t="s">
        <v>13271</v>
      </c>
      <c r="X1064" t="s">
        <v>16963</v>
      </c>
      <c r="Y1064" t="s">
        <v>13314</v>
      </c>
      <c r="AI1064" s="1">
        <v>44957</v>
      </c>
    </row>
    <row r="1065" spans="1:35" x14ac:dyDescent="0.25">
      <c r="A1065" t="s">
        <v>13016</v>
      </c>
      <c r="B1065" t="str">
        <f t="shared" si="16"/>
        <v>GB00BYSXWW41JP3942600002</v>
      </c>
      <c r="C1065" t="s">
        <v>7420</v>
      </c>
      <c r="D1065">
        <f>SIGN(VLOOKUP(C1065,has_scf!$E$2:$F$1366,2,FALSE))</f>
        <v>0</v>
      </c>
      <c r="E1065" s="1">
        <v>43671</v>
      </c>
      <c r="F1065" t="s">
        <v>16964</v>
      </c>
      <c r="G1065">
        <v>6816443</v>
      </c>
      <c r="H1065">
        <v>15616</v>
      </c>
      <c r="K1065" t="s">
        <v>36</v>
      </c>
      <c r="N1065" t="s">
        <v>7427</v>
      </c>
      <c r="O1065" t="s">
        <v>7428</v>
      </c>
      <c r="P1065" t="s">
        <v>7429</v>
      </c>
      <c r="Q1065" t="s">
        <v>7430</v>
      </c>
      <c r="R1065" t="s">
        <v>16965</v>
      </c>
      <c r="S1065">
        <v>7951</v>
      </c>
      <c r="T1065" t="s">
        <v>16966</v>
      </c>
      <c r="U1065" t="s">
        <v>16967</v>
      </c>
      <c r="V1065">
        <v>6642387</v>
      </c>
      <c r="W1065" t="s">
        <v>13271</v>
      </c>
      <c r="X1065" t="s">
        <v>16968</v>
      </c>
      <c r="Y1065" t="s">
        <v>13314</v>
      </c>
      <c r="AI1065" s="1">
        <v>767011</v>
      </c>
    </row>
    <row r="1066" spans="1:35" x14ac:dyDescent="0.25">
      <c r="A1066" t="s">
        <v>13016</v>
      </c>
      <c r="B1066" t="str">
        <f t="shared" si="16"/>
        <v>GB00BYSXWW41JP3249600002</v>
      </c>
      <c r="C1066" t="s">
        <v>7420</v>
      </c>
      <c r="D1066">
        <f>SIGN(VLOOKUP(C1066,has_scf!$E$2:$F$1366,2,FALSE))</f>
        <v>0</v>
      </c>
      <c r="E1066" s="1">
        <v>43671</v>
      </c>
      <c r="F1066" t="s">
        <v>16969</v>
      </c>
      <c r="G1066">
        <v>6816443</v>
      </c>
      <c r="H1066">
        <v>5960</v>
      </c>
      <c r="K1066" t="s">
        <v>36</v>
      </c>
      <c r="N1066" t="s">
        <v>7427</v>
      </c>
      <c r="O1066" t="s">
        <v>7428</v>
      </c>
      <c r="P1066" t="s">
        <v>7429</v>
      </c>
      <c r="Q1066" t="s">
        <v>7430</v>
      </c>
      <c r="R1066" t="s">
        <v>16970</v>
      </c>
      <c r="S1066">
        <v>6971</v>
      </c>
      <c r="T1066" t="s">
        <v>16971</v>
      </c>
      <c r="U1066" t="s">
        <v>16972</v>
      </c>
      <c r="V1066">
        <v>6499260</v>
      </c>
      <c r="W1066" t="s">
        <v>13271</v>
      </c>
      <c r="X1066" t="s">
        <v>16973</v>
      </c>
      <c r="Y1066" t="s">
        <v>13314</v>
      </c>
      <c r="AI1066" s="1">
        <v>767011</v>
      </c>
    </row>
    <row r="1067" spans="1:35" x14ac:dyDescent="0.25">
      <c r="A1067" t="s">
        <v>13016</v>
      </c>
      <c r="B1067" t="str">
        <f t="shared" si="16"/>
        <v>GB00BYSXWW41Lifesize Communications, Inc.</v>
      </c>
      <c r="C1067" t="s">
        <v>7420</v>
      </c>
      <c r="D1067">
        <f>SIGN(VLOOKUP(C1067,has_scf!$E$2:$F$1366,2,FALSE))</f>
        <v>0</v>
      </c>
      <c r="E1067" s="1">
        <v>43671</v>
      </c>
      <c r="F1067" t="s">
        <v>16974</v>
      </c>
      <c r="G1067">
        <v>6816443</v>
      </c>
      <c r="H1067">
        <v>74236301</v>
      </c>
      <c r="K1067" t="s">
        <v>36</v>
      </c>
      <c r="N1067" t="s">
        <v>7427</v>
      </c>
      <c r="O1067" t="s">
        <v>7428</v>
      </c>
      <c r="P1067" t="s">
        <v>7429</v>
      </c>
      <c r="Q1067" t="s">
        <v>7430</v>
      </c>
      <c r="R1067" t="s">
        <v>16975</v>
      </c>
      <c r="W1067" t="s">
        <v>13271</v>
      </c>
      <c r="Y1067" t="s">
        <v>16976</v>
      </c>
      <c r="AI1067" s="1">
        <v>44957</v>
      </c>
    </row>
    <row r="1068" spans="1:35" x14ac:dyDescent="0.25">
      <c r="A1068" t="s">
        <v>13016</v>
      </c>
      <c r="B1068" t="str">
        <f t="shared" si="16"/>
        <v>GB00BYSXWW41JP3830000000</v>
      </c>
      <c r="C1068" t="s">
        <v>7420</v>
      </c>
      <c r="D1068">
        <f>SIGN(VLOOKUP(C1068,has_scf!$E$2:$F$1366,2,FALSE))</f>
        <v>0</v>
      </c>
      <c r="E1068" s="1">
        <v>43673</v>
      </c>
      <c r="F1068" t="s">
        <v>16977</v>
      </c>
      <c r="G1068">
        <v>6816443</v>
      </c>
      <c r="H1068">
        <v>237393</v>
      </c>
      <c r="K1068" t="s">
        <v>36</v>
      </c>
      <c r="M1068" t="s">
        <v>16978</v>
      </c>
      <c r="N1068" t="s">
        <v>7427</v>
      </c>
      <c r="O1068" t="s">
        <v>7428</v>
      </c>
      <c r="P1068" t="s">
        <v>7429</v>
      </c>
      <c r="Q1068" t="s">
        <v>7430</v>
      </c>
      <c r="R1068" t="s">
        <v>15281</v>
      </c>
      <c r="S1068">
        <v>6448</v>
      </c>
      <c r="T1068">
        <v>114813108</v>
      </c>
      <c r="U1068" t="s">
        <v>15282</v>
      </c>
      <c r="V1068">
        <v>6146500</v>
      </c>
      <c r="W1068" t="s">
        <v>13271</v>
      </c>
      <c r="X1068" t="s">
        <v>16979</v>
      </c>
      <c r="Y1068" t="s">
        <v>16980</v>
      </c>
      <c r="AI1068" s="1">
        <v>45051</v>
      </c>
    </row>
    <row r="1069" spans="1:35" x14ac:dyDescent="0.25">
      <c r="A1069" t="s">
        <v>13016</v>
      </c>
      <c r="B1069" t="str">
        <f t="shared" si="16"/>
        <v>GB00BYSXWW41</v>
      </c>
      <c r="C1069" t="s">
        <v>7420</v>
      </c>
      <c r="D1069">
        <f>SIGN(VLOOKUP(C1069,has_scf!$E$2:$F$1366,2,FALSE))</f>
        <v>0</v>
      </c>
      <c r="E1069" s="1">
        <v>43671</v>
      </c>
      <c r="F1069" t="s">
        <v>16981</v>
      </c>
      <c r="G1069">
        <v>6816443</v>
      </c>
      <c r="H1069">
        <v>8612816</v>
      </c>
      <c r="K1069" t="s">
        <v>36</v>
      </c>
      <c r="N1069" t="s">
        <v>7427</v>
      </c>
      <c r="O1069" t="s">
        <v>7428</v>
      </c>
      <c r="P1069" t="s">
        <v>7429</v>
      </c>
      <c r="Q1069" t="s">
        <v>7430</v>
      </c>
      <c r="W1069" t="s">
        <v>13271</v>
      </c>
      <c r="Y1069" t="s">
        <v>13314</v>
      </c>
      <c r="AI1069" s="1">
        <v>44957</v>
      </c>
    </row>
    <row r="1070" spans="1:35" x14ac:dyDescent="0.25">
      <c r="A1070" t="s">
        <v>13016</v>
      </c>
      <c r="B1070" t="str">
        <f t="shared" si="16"/>
        <v>GB00BYSXWW41TW0009912006</v>
      </c>
      <c r="C1070" t="s">
        <v>7420</v>
      </c>
      <c r="D1070">
        <f>SIGN(VLOOKUP(C1070,has_scf!$E$2:$F$1366,2,FALSE))</f>
        <v>0</v>
      </c>
      <c r="E1070" s="1">
        <v>43671</v>
      </c>
      <c r="F1070" t="s">
        <v>16982</v>
      </c>
      <c r="G1070">
        <v>6816443</v>
      </c>
      <c r="H1070">
        <v>22439840</v>
      </c>
      <c r="K1070" t="s">
        <v>36</v>
      </c>
      <c r="M1070" t="s">
        <v>16983</v>
      </c>
      <c r="N1070" t="s">
        <v>7427</v>
      </c>
      <c r="O1070" t="s">
        <v>7428</v>
      </c>
      <c r="P1070" t="s">
        <v>7429</v>
      </c>
      <c r="Q1070" t="s">
        <v>7430</v>
      </c>
      <c r="R1070" t="s">
        <v>16984</v>
      </c>
      <c r="S1070">
        <v>9912</v>
      </c>
      <c r="T1070" t="s">
        <v>16985</v>
      </c>
      <c r="U1070" t="s">
        <v>16986</v>
      </c>
      <c r="V1070">
        <v>6059103</v>
      </c>
      <c r="W1070" t="s">
        <v>13271</v>
      </c>
      <c r="X1070" t="s">
        <v>16987</v>
      </c>
      <c r="Y1070" t="s">
        <v>13314</v>
      </c>
      <c r="AI1070" s="1">
        <v>45050</v>
      </c>
    </row>
    <row r="1071" spans="1:35" x14ac:dyDescent="0.25">
      <c r="A1071" t="s">
        <v>13016</v>
      </c>
      <c r="B1071" t="str">
        <f t="shared" si="16"/>
        <v>GB00BYSXWW41KR7005930003</v>
      </c>
      <c r="C1071" t="s">
        <v>7420</v>
      </c>
      <c r="D1071">
        <f>SIGN(VLOOKUP(C1071,has_scf!$E$2:$F$1366,2,FALSE))</f>
        <v>0</v>
      </c>
      <c r="E1071" s="1">
        <v>43671</v>
      </c>
      <c r="F1071" t="s">
        <v>16988</v>
      </c>
      <c r="G1071">
        <v>6816443</v>
      </c>
      <c r="H1071">
        <v>1835724</v>
      </c>
      <c r="K1071" t="s">
        <v>36</v>
      </c>
      <c r="M1071" t="s">
        <v>16989</v>
      </c>
      <c r="N1071" t="s">
        <v>7427</v>
      </c>
      <c r="O1071" t="s">
        <v>7428</v>
      </c>
      <c r="P1071" t="s">
        <v>7429</v>
      </c>
      <c r="Q1071" t="s">
        <v>7430</v>
      </c>
      <c r="R1071" t="s">
        <v>13268</v>
      </c>
      <c r="S1071">
        <v>5930</v>
      </c>
      <c r="T1071" t="s">
        <v>13269</v>
      </c>
      <c r="U1071" t="s">
        <v>13270</v>
      </c>
      <c r="V1071">
        <v>6771720</v>
      </c>
      <c r="W1071" t="s">
        <v>13271</v>
      </c>
      <c r="X1071" t="s">
        <v>16990</v>
      </c>
      <c r="Y1071" t="s">
        <v>13314</v>
      </c>
      <c r="AI1071" s="1">
        <v>767011</v>
      </c>
    </row>
    <row r="1072" spans="1:35" x14ac:dyDescent="0.25">
      <c r="A1072" t="s">
        <v>13016</v>
      </c>
      <c r="B1072" t="str">
        <f t="shared" si="16"/>
        <v>GB00BYSXWW41Audiotonix Ltd.</v>
      </c>
      <c r="C1072" t="s">
        <v>7420</v>
      </c>
      <c r="D1072">
        <f>SIGN(VLOOKUP(C1072,has_scf!$E$2:$F$1366,2,FALSE))</f>
        <v>0</v>
      </c>
      <c r="E1072" s="1">
        <v>43671</v>
      </c>
      <c r="F1072" t="s">
        <v>16991</v>
      </c>
      <c r="G1072">
        <v>6816443</v>
      </c>
      <c r="H1072">
        <v>85001872</v>
      </c>
      <c r="K1072" t="s">
        <v>36</v>
      </c>
      <c r="M1072" t="s">
        <v>16992</v>
      </c>
      <c r="N1072" t="s">
        <v>7427</v>
      </c>
      <c r="O1072" t="s">
        <v>7428</v>
      </c>
      <c r="P1072" t="s">
        <v>7429</v>
      </c>
      <c r="Q1072" t="s">
        <v>7430</v>
      </c>
      <c r="R1072" t="s">
        <v>16993</v>
      </c>
      <c r="T1072" t="s">
        <v>16994</v>
      </c>
      <c r="W1072" t="s">
        <v>13271</v>
      </c>
      <c r="X1072" t="s">
        <v>16995</v>
      </c>
      <c r="Y1072" t="s">
        <v>13314</v>
      </c>
      <c r="AI1072" s="1">
        <v>767011</v>
      </c>
    </row>
    <row r="1073" spans="1:35" x14ac:dyDescent="0.25">
      <c r="A1073" t="s">
        <v>13016</v>
      </c>
      <c r="B1073" t="str">
        <f t="shared" si="16"/>
        <v>GB00BYSXWW41Ampetronic Ltd.</v>
      </c>
      <c r="C1073" t="s">
        <v>7420</v>
      </c>
      <c r="D1073">
        <f>SIGN(VLOOKUP(C1073,has_scf!$E$2:$F$1366,2,FALSE))</f>
        <v>0</v>
      </c>
      <c r="E1073" s="1">
        <v>43671</v>
      </c>
      <c r="F1073" t="s">
        <v>16996</v>
      </c>
      <c r="G1073">
        <v>6816443</v>
      </c>
      <c r="H1073">
        <v>8785614</v>
      </c>
      <c r="K1073" t="s">
        <v>36</v>
      </c>
      <c r="N1073" t="s">
        <v>7427</v>
      </c>
      <c r="O1073" t="s">
        <v>7428</v>
      </c>
      <c r="P1073" t="s">
        <v>7429</v>
      </c>
      <c r="Q1073" t="s">
        <v>7430</v>
      </c>
      <c r="R1073" t="s">
        <v>16997</v>
      </c>
      <c r="W1073" t="s">
        <v>13271</v>
      </c>
      <c r="Y1073" t="s">
        <v>13314</v>
      </c>
      <c r="AI1073" s="1">
        <v>767011</v>
      </c>
    </row>
    <row r="1074" spans="1:35" x14ac:dyDescent="0.25">
      <c r="A1074" t="s">
        <v>13016</v>
      </c>
      <c r="B1074" t="str">
        <f t="shared" si="16"/>
        <v>GB00BYSXWW41Audio-Technica Corp.</v>
      </c>
      <c r="C1074" t="s">
        <v>7420</v>
      </c>
      <c r="D1074">
        <f>SIGN(VLOOKUP(C1074,has_scf!$E$2:$F$1366,2,FALSE))</f>
        <v>0</v>
      </c>
      <c r="E1074" s="1">
        <v>43671</v>
      </c>
      <c r="F1074" t="s">
        <v>16998</v>
      </c>
      <c r="G1074">
        <v>6816443</v>
      </c>
      <c r="H1074">
        <v>1655576</v>
      </c>
      <c r="K1074" t="s">
        <v>36</v>
      </c>
      <c r="N1074" t="s">
        <v>7427</v>
      </c>
      <c r="O1074" t="s">
        <v>7428</v>
      </c>
      <c r="P1074" t="s">
        <v>7429</v>
      </c>
      <c r="Q1074" t="s">
        <v>7430</v>
      </c>
      <c r="R1074" t="s">
        <v>16999</v>
      </c>
      <c r="W1074" t="s">
        <v>13271</v>
      </c>
      <c r="X1074" t="s">
        <v>17000</v>
      </c>
      <c r="Y1074" t="s">
        <v>17001</v>
      </c>
      <c r="AI1074" s="1">
        <v>767011</v>
      </c>
    </row>
    <row r="1075" spans="1:35" x14ac:dyDescent="0.25">
      <c r="A1075" t="s">
        <v>13016</v>
      </c>
      <c r="B1075" t="str">
        <f t="shared" si="16"/>
        <v>GB00BYSXWW41AV Stumpfl, Inc.</v>
      </c>
      <c r="C1075" t="s">
        <v>7420</v>
      </c>
      <c r="D1075">
        <f>SIGN(VLOOKUP(C1075,has_scf!$E$2:$F$1366,2,FALSE))</f>
        <v>0</v>
      </c>
      <c r="E1075" s="1">
        <v>43671</v>
      </c>
      <c r="F1075" t="s">
        <v>17002</v>
      </c>
      <c r="G1075">
        <v>6816443</v>
      </c>
      <c r="H1075">
        <v>9139229</v>
      </c>
      <c r="K1075" t="s">
        <v>36</v>
      </c>
      <c r="N1075" t="s">
        <v>7427</v>
      </c>
      <c r="O1075" t="s">
        <v>7428</v>
      </c>
      <c r="P1075" t="s">
        <v>7429</v>
      </c>
      <c r="Q1075" t="s">
        <v>7430</v>
      </c>
      <c r="R1075" t="s">
        <v>17003</v>
      </c>
      <c r="W1075" t="s">
        <v>13271</v>
      </c>
      <c r="Y1075" t="s">
        <v>13314</v>
      </c>
      <c r="AI1075" s="1">
        <v>45051</v>
      </c>
    </row>
    <row r="1076" spans="1:35" x14ac:dyDescent="0.25">
      <c r="A1076" t="s">
        <v>13016</v>
      </c>
      <c r="B1076" t="str">
        <f t="shared" si="16"/>
        <v>GB00BYSXWW41</v>
      </c>
      <c r="C1076" t="s">
        <v>7420</v>
      </c>
      <c r="D1076">
        <f>SIGN(VLOOKUP(C1076,has_scf!$E$2:$F$1366,2,FALSE))</f>
        <v>0</v>
      </c>
      <c r="E1076" s="1">
        <v>43671</v>
      </c>
      <c r="F1076" t="s">
        <v>17004</v>
      </c>
      <c r="G1076">
        <v>6816443</v>
      </c>
      <c r="H1076">
        <v>9701870</v>
      </c>
      <c r="K1076" t="s">
        <v>36</v>
      </c>
      <c r="N1076" t="s">
        <v>7427</v>
      </c>
      <c r="O1076" t="s">
        <v>7428</v>
      </c>
      <c r="P1076" t="s">
        <v>7429</v>
      </c>
      <c r="Q1076" t="s">
        <v>7430</v>
      </c>
      <c r="W1076" t="s">
        <v>13271</v>
      </c>
      <c r="X1076" t="s">
        <v>17005</v>
      </c>
      <c r="Y1076" t="s">
        <v>13314</v>
      </c>
      <c r="AI1076" s="1">
        <v>45442</v>
      </c>
    </row>
    <row r="1077" spans="1:35" x14ac:dyDescent="0.25">
      <c r="A1077" t="s">
        <v>13016</v>
      </c>
      <c r="B1077" t="str">
        <f t="shared" si="16"/>
        <v>GB00BYSXWW41</v>
      </c>
      <c r="C1077" t="s">
        <v>7420</v>
      </c>
      <c r="D1077">
        <f>SIGN(VLOOKUP(C1077,has_scf!$E$2:$F$1366,2,FALSE))</f>
        <v>0</v>
      </c>
      <c r="E1077" s="1">
        <v>43671</v>
      </c>
      <c r="F1077" t="s">
        <v>17006</v>
      </c>
      <c r="G1077">
        <v>6816443</v>
      </c>
      <c r="H1077">
        <v>7266</v>
      </c>
      <c r="K1077" t="s">
        <v>36</v>
      </c>
      <c r="M1077" t="s">
        <v>17007</v>
      </c>
      <c r="N1077" t="s">
        <v>7427</v>
      </c>
      <c r="O1077" t="s">
        <v>7428</v>
      </c>
      <c r="P1077" t="s">
        <v>7429</v>
      </c>
      <c r="Q1077" t="s">
        <v>7430</v>
      </c>
      <c r="W1077" t="s">
        <v>13271</v>
      </c>
      <c r="X1077" t="s">
        <v>17008</v>
      </c>
      <c r="Y1077" t="s">
        <v>13314</v>
      </c>
      <c r="AI1077" s="1">
        <v>44957</v>
      </c>
    </row>
    <row r="1078" spans="1:35" x14ac:dyDescent="0.25">
      <c r="A1078" t="s">
        <v>13016</v>
      </c>
      <c r="B1078" t="str">
        <f t="shared" si="16"/>
        <v>GB00BYSXWW41Bluefin International, Inc.</v>
      </c>
      <c r="C1078" t="s">
        <v>7420</v>
      </c>
      <c r="D1078">
        <f>SIGN(VLOOKUP(C1078,has_scf!$E$2:$F$1366,2,FALSE))</f>
        <v>0</v>
      </c>
      <c r="E1078" s="1">
        <v>43671</v>
      </c>
      <c r="F1078" t="s">
        <v>17009</v>
      </c>
      <c r="G1078">
        <v>6816443</v>
      </c>
      <c r="H1078">
        <v>16021691</v>
      </c>
      <c r="K1078" t="s">
        <v>36</v>
      </c>
      <c r="N1078" t="s">
        <v>7427</v>
      </c>
      <c r="O1078" t="s">
        <v>7428</v>
      </c>
      <c r="P1078" t="s">
        <v>7429</v>
      </c>
      <c r="Q1078" t="s">
        <v>7430</v>
      </c>
      <c r="R1078" t="s">
        <v>17010</v>
      </c>
      <c r="W1078" t="s">
        <v>13271</v>
      </c>
      <c r="Y1078" t="s">
        <v>13314</v>
      </c>
      <c r="AI1078" s="1">
        <v>767011</v>
      </c>
    </row>
    <row r="1079" spans="1:35" x14ac:dyDescent="0.25">
      <c r="A1079" t="s">
        <v>13016</v>
      </c>
      <c r="B1079" t="str">
        <f t="shared" si="16"/>
        <v>GB00BYSXWW41AU000000BRG2</v>
      </c>
      <c r="C1079" t="s">
        <v>7420</v>
      </c>
      <c r="D1079">
        <f>SIGN(VLOOKUP(C1079,has_scf!$E$2:$F$1366,2,FALSE))</f>
        <v>0</v>
      </c>
      <c r="E1079" s="1">
        <v>43673</v>
      </c>
      <c r="F1079" t="s">
        <v>17011</v>
      </c>
      <c r="G1079">
        <v>6816443</v>
      </c>
      <c r="H1079">
        <v>22434490</v>
      </c>
      <c r="K1079" t="s">
        <v>36</v>
      </c>
      <c r="M1079" t="s">
        <v>17012</v>
      </c>
      <c r="N1079" t="s">
        <v>7427</v>
      </c>
      <c r="O1079" t="s">
        <v>7428</v>
      </c>
      <c r="P1079" t="s">
        <v>7429</v>
      </c>
      <c r="Q1079" t="s">
        <v>7430</v>
      </c>
      <c r="R1079" t="s">
        <v>17013</v>
      </c>
      <c r="S1079" t="s">
        <v>17014</v>
      </c>
      <c r="T1079" t="s">
        <v>17015</v>
      </c>
      <c r="U1079" t="s">
        <v>17016</v>
      </c>
      <c r="V1079">
        <v>6158709</v>
      </c>
      <c r="W1079" t="s">
        <v>13271</v>
      </c>
      <c r="X1079" t="s">
        <v>17017</v>
      </c>
      <c r="Y1079" t="s">
        <v>17018</v>
      </c>
      <c r="AI1079" s="1">
        <v>44957</v>
      </c>
    </row>
    <row r="1080" spans="1:35" x14ac:dyDescent="0.25">
      <c r="A1080" t="s">
        <v>13016</v>
      </c>
      <c r="B1080" t="str">
        <f t="shared" si="16"/>
        <v>GB00BYSXWW41KR7005930003</v>
      </c>
      <c r="C1080" t="s">
        <v>7420</v>
      </c>
      <c r="D1080">
        <f>SIGN(VLOOKUP(C1080,has_scf!$E$2:$F$1366,2,FALSE))</f>
        <v>0</v>
      </c>
      <c r="E1080" s="1">
        <v>43673</v>
      </c>
      <c r="F1080" t="s">
        <v>17019</v>
      </c>
      <c r="G1080">
        <v>6816443</v>
      </c>
      <c r="H1080">
        <v>1835724</v>
      </c>
      <c r="K1080" t="s">
        <v>36</v>
      </c>
      <c r="M1080" t="s">
        <v>17020</v>
      </c>
      <c r="N1080" t="s">
        <v>7427</v>
      </c>
      <c r="O1080" t="s">
        <v>7428</v>
      </c>
      <c r="P1080" t="s">
        <v>7429</v>
      </c>
      <c r="Q1080" t="s">
        <v>7430</v>
      </c>
      <c r="R1080" t="s">
        <v>13268</v>
      </c>
      <c r="S1080">
        <v>5930</v>
      </c>
      <c r="T1080" t="s">
        <v>13269</v>
      </c>
      <c r="U1080" t="s">
        <v>13270</v>
      </c>
      <c r="V1080">
        <v>6771720</v>
      </c>
      <c r="W1080" t="s">
        <v>13271</v>
      </c>
      <c r="X1080" t="s">
        <v>17020</v>
      </c>
      <c r="Y1080" t="s">
        <v>13314</v>
      </c>
      <c r="AI1080" s="1">
        <v>767011</v>
      </c>
    </row>
    <row r="1081" spans="1:35" x14ac:dyDescent="0.25">
      <c r="A1081" t="s">
        <v>13016</v>
      </c>
      <c r="B1081" t="str">
        <f t="shared" si="16"/>
        <v>GB00BYSXWW41TW0005371009</v>
      </c>
      <c r="C1081" t="s">
        <v>7420</v>
      </c>
      <c r="D1081">
        <f>SIGN(VLOOKUP(C1081,has_scf!$E$2:$F$1366,2,FALSE))</f>
        <v>0</v>
      </c>
      <c r="E1081" s="1">
        <v>43673</v>
      </c>
      <c r="F1081" t="s">
        <v>17021</v>
      </c>
      <c r="G1081">
        <v>6816443</v>
      </c>
      <c r="H1081">
        <v>1729323</v>
      </c>
      <c r="K1081" t="s">
        <v>36</v>
      </c>
      <c r="M1081" t="s">
        <v>17022</v>
      </c>
      <c r="N1081" t="s">
        <v>7427</v>
      </c>
      <c r="O1081" t="s">
        <v>7428</v>
      </c>
      <c r="P1081" t="s">
        <v>7429</v>
      </c>
      <c r="Q1081" t="s">
        <v>7430</v>
      </c>
      <c r="R1081" t="s">
        <v>17023</v>
      </c>
      <c r="S1081">
        <v>5371</v>
      </c>
      <c r="T1081" t="s">
        <v>17024</v>
      </c>
      <c r="U1081" t="s">
        <v>17025</v>
      </c>
      <c r="V1081">
        <v>6141806</v>
      </c>
      <c r="W1081" t="s">
        <v>13271</v>
      </c>
      <c r="X1081" t="s">
        <v>17026</v>
      </c>
      <c r="Y1081" t="s">
        <v>13314</v>
      </c>
      <c r="AI1081" s="1">
        <v>44957</v>
      </c>
    </row>
    <row r="1082" spans="1:35" x14ac:dyDescent="0.25">
      <c r="A1082" t="s">
        <v>13016</v>
      </c>
      <c r="B1082" t="str">
        <f t="shared" si="16"/>
        <v>GB00BYSXWW41Biamp Systems LLC</v>
      </c>
      <c r="C1082" t="s">
        <v>7420</v>
      </c>
      <c r="D1082">
        <f>SIGN(VLOOKUP(C1082,has_scf!$E$2:$F$1366,2,FALSE))</f>
        <v>0</v>
      </c>
      <c r="E1082" s="1">
        <v>43673</v>
      </c>
      <c r="F1082" t="s">
        <v>17027</v>
      </c>
      <c r="G1082">
        <v>6816443</v>
      </c>
      <c r="H1082">
        <v>28815276</v>
      </c>
      <c r="K1082" t="s">
        <v>36</v>
      </c>
      <c r="M1082" t="s">
        <v>17028</v>
      </c>
      <c r="N1082" t="s">
        <v>7427</v>
      </c>
      <c r="O1082" t="s">
        <v>7428</v>
      </c>
      <c r="P1082" t="s">
        <v>7429</v>
      </c>
      <c r="Q1082" t="s">
        <v>7430</v>
      </c>
      <c r="R1082" t="s">
        <v>16889</v>
      </c>
      <c r="W1082" t="s">
        <v>13271</v>
      </c>
      <c r="X1082" t="s">
        <v>17029</v>
      </c>
      <c r="Y1082" t="s">
        <v>13314</v>
      </c>
      <c r="AI1082" s="1">
        <v>44957</v>
      </c>
    </row>
    <row r="1083" spans="1:35" x14ac:dyDescent="0.25">
      <c r="A1083" t="s">
        <v>13016</v>
      </c>
      <c r="B1083" t="str">
        <f t="shared" si="16"/>
        <v>GB00BYSXWW41ATEÃS France SAS</v>
      </c>
      <c r="C1083" t="s">
        <v>7420</v>
      </c>
      <c r="D1083">
        <f>SIGN(VLOOKUP(C1083,has_scf!$E$2:$F$1366,2,FALSE))</f>
        <v>0</v>
      </c>
      <c r="E1083" s="1">
        <v>43673</v>
      </c>
      <c r="F1083" t="s">
        <v>17030</v>
      </c>
      <c r="G1083">
        <v>6816443</v>
      </c>
      <c r="H1083">
        <v>107571649</v>
      </c>
      <c r="K1083" t="s">
        <v>36</v>
      </c>
      <c r="N1083" t="s">
        <v>7427</v>
      </c>
      <c r="O1083" t="s">
        <v>7428</v>
      </c>
      <c r="P1083" t="s">
        <v>7429</v>
      </c>
      <c r="Q1083" t="s">
        <v>7430</v>
      </c>
      <c r="R1083" t="s">
        <v>17031</v>
      </c>
      <c r="W1083" t="s">
        <v>13271</v>
      </c>
      <c r="X1083" t="s">
        <v>17032</v>
      </c>
      <c r="Y1083" t="s">
        <v>13314</v>
      </c>
      <c r="AI1083" s="1">
        <v>767011</v>
      </c>
    </row>
    <row r="1084" spans="1:35" x14ac:dyDescent="0.25">
      <c r="A1084" t="s">
        <v>13016</v>
      </c>
      <c r="B1084" t="str">
        <f t="shared" si="16"/>
        <v>GB00BYSXWW41TW0006277007</v>
      </c>
      <c r="C1084" t="s">
        <v>7420</v>
      </c>
      <c r="D1084">
        <f>SIGN(VLOOKUP(C1084,has_scf!$E$2:$F$1366,2,FALSE))</f>
        <v>0</v>
      </c>
      <c r="E1084" s="1">
        <v>43673</v>
      </c>
      <c r="F1084" t="s">
        <v>17033</v>
      </c>
      <c r="G1084">
        <v>6816443</v>
      </c>
      <c r="H1084">
        <v>218365</v>
      </c>
      <c r="K1084" t="s">
        <v>36</v>
      </c>
      <c r="M1084" t="s">
        <v>17034</v>
      </c>
      <c r="N1084" t="s">
        <v>7427</v>
      </c>
      <c r="O1084" t="s">
        <v>7428</v>
      </c>
      <c r="P1084" t="s">
        <v>7429</v>
      </c>
      <c r="Q1084" t="s">
        <v>7430</v>
      </c>
      <c r="R1084" t="s">
        <v>15310</v>
      </c>
      <c r="S1084">
        <v>6277</v>
      </c>
      <c r="T1084" t="s">
        <v>15311</v>
      </c>
      <c r="U1084" t="s">
        <v>15312</v>
      </c>
      <c r="V1084">
        <v>6698421</v>
      </c>
      <c r="W1084" t="s">
        <v>13271</v>
      </c>
      <c r="X1084" t="s">
        <v>15313</v>
      </c>
      <c r="Y1084" t="s">
        <v>13314</v>
      </c>
      <c r="AI1084" s="1">
        <v>45050</v>
      </c>
    </row>
    <row r="1085" spans="1:35" x14ac:dyDescent="0.25">
      <c r="A1085" t="s">
        <v>13016</v>
      </c>
      <c r="B1085" t="str">
        <f t="shared" si="16"/>
        <v>GB00BYSXWW41</v>
      </c>
      <c r="C1085" t="s">
        <v>7420</v>
      </c>
      <c r="D1085">
        <f>SIGN(VLOOKUP(C1085,has_scf!$E$2:$F$1366,2,FALSE))</f>
        <v>0</v>
      </c>
      <c r="E1085" s="1">
        <v>43673</v>
      </c>
      <c r="F1085" t="s">
        <v>17035</v>
      </c>
      <c r="G1085">
        <v>6816443</v>
      </c>
      <c r="H1085">
        <v>144348775</v>
      </c>
      <c r="K1085" t="s">
        <v>36</v>
      </c>
      <c r="N1085" t="s">
        <v>7427</v>
      </c>
      <c r="O1085" t="s">
        <v>7428</v>
      </c>
      <c r="P1085" t="s">
        <v>7429</v>
      </c>
      <c r="Q1085" t="s">
        <v>7430</v>
      </c>
      <c r="W1085" t="s">
        <v>13271</v>
      </c>
      <c r="X1085" t="s">
        <v>17036</v>
      </c>
      <c r="Y1085" t="s">
        <v>13314</v>
      </c>
      <c r="AI1085" s="1">
        <v>44957</v>
      </c>
    </row>
    <row r="1086" spans="1:35" x14ac:dyDescent="0.25">
      <c r="A1086" t="s">
        <v>13016</v>
      </c>
      <c r="B1086" t="str">
        <f t="shared" si="16"/>
        <v>GB00BYSXWW41Cloud Electronics Ltd.</v>
      </c>
      <c r="C1086" t="s">
        <v>7420</v>
      </c>
      <c r="D1086">
        <f>SIGN(VLOOKUP(C1086,has_scf!$E$2:$F$1366,2,FALSE))</f>
        <v>0</v>
      </c>
      <c r="E1086" s="1">
        <v>43673</v>
      </c>
      <c r="F1086" t="s">
        <v>17037</v>
      </c>
      <c r="G1086">
        <v>6816443</v>
      </c>
      <c r="H1086">
        <v>8657354</v>
      </c>
      <c r="K1086" t="s">
        <v>36</v>
      </c>
      <c r="N1086" t="s">
        <v>7427</v>
      </c>
      <c r="O1086" t="s">
        <v>7428</v>
      </c>
      <c r="P1086" t="s">
        <v>7429</v>
      </c>
      <c r="Q1086" t="s">
        <v>7430</v>
      </c>
      <c r="R1086" t="s">
        <v>17038</v>
      </c>
      <c r="W1086" t="s">
        <v>13271</v>
      </c>
      <c r="Y1086" t="s">
        <v>13314</v>
      </c>
      <c r="AI1086" s="1">
        <v>767011</v>
      </c>
    </row>
    <row r="1087" spans="1:35" x14ac:dyDescent="0.25">
      <c r="A1087" t="s">
        <v>13016</v>
      </c>
      <c r="B1087" t="str">
        <f t="shared" si="16"/>
        <v>GB00BYSXWW41US4042511000</v>
      </c>
      <c r="C1087" t="s">
        <v>7420</v>
      </c>
      <c r="D1087">
        <f>SIGN(VLOOKUP(C1087,has_scf!$E$2:$F$1366,2,FALSE))</f>
        <v>0</v>
      </c>
      <c r="E1087" s="1">
        <v>43673</v>
      </c>
      <c r="F1087" t="s">
        <v>17039</v>
      </c>
      <c r="G1087">
        <v>6816443</v>
      </c>
      <c r="H1087">
        <v>5076</v>
      </c>
      <c r="K1087" t="s">
        <v>36</v>
      </c>
      <c r="M1087" t="s">
        <v>17040</v>
      </c>
      <c r="N1087" t="s">
        <v>7427</v>
      </c>
      <c r="O1087" t="s">
        <v>7428</v>
      </c>
      <c r="P1087" t="s">
        <v>7429</v>
      </c>
      <c r="Q1087" t="s">
        <v>7430</v>
      </c>
      <c r="R1087" t="s">
        <v>17041</v>
      </c>
      <c r="S1087" t="s">
        <v>17042</v>
      </c>
      <c r="T1087">
        <v>404251100</v>
      </c>
      <c r="U1087" t="s">
        <v>17043</v>
      </c>
      <c r="V1087">
        <v>2435246</v>
      </c>
      <c r="W1087" t="s">
        <v>13271</v>
      </c>
      <c r="X1087" t="s">
        <v>17044</v>
      </c>
      <c r="Y1087" t="s">
        <v>17045</v>
      </c>
      <c r="AI1087" s="1">
        <v>44957</v>
      </c>
    </row>
    <row r="1088" spans="1:35" x14ac:dyDescent="0.25">
      <c r="A1088" t="s">
        <v>13016</v>
      </c>
      <c r="B1088" t="str">
        <f t="shared" si="16"/>
        <v>GB00BYSXWW41</v>
      </c>
      <c r="C1088" t="s">
        <v>7420</v>
      </c>
      <c r="D1088">
        <f>SIGN(VLOOKUP(C1088,has_scf!$E$2:$F$1366,2,FALSE))</f>
        <v>0</v>
      </c>
      <c r="E1088" s="1">
        <v>43673</v>
      </c>
      <c r="F1088" t="s">
        <v>17046</v>
      </c>
      <c r="G1088">
        <v>6816443</v>
      </c>
      <c r="H1088">
        <v>9572277</v>
      </c>
      <c r="K1088" t="s">
        <v>36</v>
      </c>
      <c r="M1088" t="s">
        <v>17047</v>
      </c>
      <c r="N1088" t="s">
        <v>7427</v>
      </c>
      <c r="O1088" t="s">
        <v>7428</v>
      </c>
      <c r="P1088" t="s">
        <v>7429</v>
      </c>
      <c r="Q1088" t="s">
        <v>7430</v>
      </c>
      <c r="W1088" t="s">
        <v>13271</v>
      </c>
      <c r="X1088" t="s">
        <v>17048</v>
      </c>
      <c r="Y1088" t="s">
        <v>17049</v>
      </c>
      <c r="AI1088" s="1">
        <v>44957</v>
      </c>
    </row>
    <row r="1089" spans="1:35" x14ac:dyDescent="0.25">
      <c r="A1089" t="s">
        <v>13016</v>
      </c>
      <c r="B1089" t="str">
        <f t="shared" si="16"/>
        <v>GB00BYSXWW41KR7005930003</v>
      </c>
      <c r="C1089" t="s">
        <v>7420</v>
      </c>
      <c r="D1089">
        <f>SIGN(VLOOKUP(C1089,has_scf!$E$2:$F$1366,2,FALSE))</f>
        <v>0</v>
      </c>
      <c r="E1089" s="1">
        <v>43673</v>
      </c>
      <c r="F1089" t="s">
        <v>17050</v>
      </c>
      <c r="G1089">
        <v>6816443</v>
      </c>
      <c r="H1089">
        <v>1835724</v>
      </c>
      <c r="K1089" t="s">
        <v>36</v>
      </c>
      <c r="M1089" t="s">
        <v>17051</v>
      </c>
      <c r="N1089" t="s">
        <v>7427</v>
      </c>
      <c r="O1089" t="s">
        <v>7428</v>
      </c>
      <c r="P1089" t="s">
        <v>7429</v>
      </c>
      <c r="Q1089" t="s">
        <v>7430</v>
      </c>
      <c r="R1089" t="s">
        <v>13268</v>
      </c>
      <c r="S1089">
        <v>5930</v>
      </c>
      <c r="T1089" t="s">
        <v>13269</v>
      </c>
      <c r="U1089" t="s">
        <v>13270</v>
      </c>
      <c r="V1089">
        <v>6771720</v>
      </c>
      <c r="W1089" t="s">
        <v>13271</v>
      </c>
      <c r="X1089" t="s">
        <v>17052</v>
      </c>
      <c r="Y1089" t="s">
        <v>13273</v>
      </c>
      <c r="AI1089" s="1">
        <v>45050</v>
      </c>
    </row>
    <row r="1090" spans="1:35" x14ac:dyDescent="0.25">
      <c r="A1090" t="s">
        <v>13016</v>
      </c>
      <c r="B1090" t="str">
        <f t="shared" si="16"/>
        <v>GB00BYSXWW41CNE100000BJ4</v>
      </c>
      <c r="C1090" t="s">
        <v>7420</v>
      </c>
      <c r="D1090">
        <f>SIGN(VLOOKUP(C1090,has_scf!$E$2:$F$1366,2,FALSE))</f>
        <v>0</v>
      </c>
      <c r="E1090" s="1">
        <v>43673</v>
      </c>
      <c r="F1090" t="s">
        <v>17053</v>
      </c>
      <c r="G1090">
        <v>6816443</v>
      </c>
      <c r="H1090">
        <v>1909417</v>
      </c>
      <c r="K1090" t="s">
        <v>36</v>
      </c>
      <c r="N1090" t="s">
        <v>7427</v>
      </c>
      <c r="O1090" t="s">
        <v>7428</v>
      </c>
      <c r="P1090" t="s">
        <v>7429</v>
      </c>
      <c r="Q1090" t="s">
        <v>7430</v>
      </c>
      <c r="R1090" t="s">
        <v>17054</v>
      </c>
      <c r="S1090">
        <v>2236</v>
      </c>
      <c r="T1090" t="s">
        <v>17055</v>
      </c>
      <c r="U1090" t="s">
        <v>17056</v>
      </c>
      <c r="V1090" t="s">
        <v>17057</v>
      </c>
      <c r="W1090" t="s">
        <v>13271</v>
      </c>
      <c r="X1090" t="s">
        <v>17058</v>
      </c>
      <c r="Y1090" t="s">
        <v>13314</v>
      </c>
      <c r="AI1090" s="1">
        <v>44957</v>
      </c>
    </row>
    <row r="1091" spans="1:35" x14ac:dyDescent="0.25">
      <c r="A1091" t="s">
        <v>13016</v>
      </c>
      <c r="B1091" t="str">
        <f t="shared" ref="B1091:B1154" si="17">C1091&amp;IF(U1091="",R1091,U1091)</f>
        <v>GB00BYSXWW41</v>
      </c>
      <c r="C1091" t="s">
        <v>7420</v>
      </c>
      <c r="D1091">
        <f>SIGN(VLOOKUP(C1091,has_scf!$E$2:$F$1366,2,FALSE))</f>
        <v>0</v>
      </c>
      <c r="E1091" s="1">
        <v>43673</v>
      </c>
      <c r="F1091" t="s">
        <v>17059</v>
      </c>
      <c r="G1091">
        <v>6816443</v>
      </c>
      <c r="H1091">
        <v>7905650</v>
      </c>
      <c r="K1091" t="s">
        <v>36</v>
      </c>
      <c r="N1091" t="s">
        <v>7427</v>
      </c>
      <c r="O1091" t="s">
        <v>7428</v>
      </c>
      <c r="P1091" t="s">
        <v>7429</v>
      </c>
      <c r="Q1091" t="s">
        <v>7430</v>
      </c>
      <c r="W1091" t="s">
        <v>13271</v>
      </c>
      <c r="Y1091" t="s">
        <v>13314</v>
      </c>
      <c r="AI1091" s="1">
        <v>45051</v>
      </c>
    </row>
    <row r="1092" spans="1:35" x14ac:dyDescent="0.25">
      <c r="A1092" t="s">
        <v>13016</v>
      </c>
      <c r="B1092" t="str">
        <f t="shared" si="17"/>
        <v>GB00BYSXWW41Elatec GmbH</v>
      </c>
      <c r="C1092" t="s">
        <v>7420</v>
      </c>
      <c r="D1092">
        <f>SIGN(VLOOKUP(C1092,has_scf!$E$2:$F$1366,2,FALSE))</f>
        <v>0</v>
      </c>
      <c r="E1092" s="1">
        <v>43673</v>
      </c>
      <c r="F1092" t="s">
        <v>17060</v>
      </c>
      <c r="G1092">
        <v>6816443</v>
      </c>
      <c r="H1092">
        <v>8339746</v>
      </c>
      <c r="K1092" t="s">
        <v>36</v>
      </c>
      <c r="N1092" t="s">
        <v>7427</v>
      </c>
      <c r="O1092" t="s">
        <v>7428</v>
      </c>
      <c r="P1092" t="s">
        <v>7429</v>
      </c>
      <c r="Q1092" t="s">
        <v>7430</v>
      </c>
      <c r="R1092" t="s">
        <v>17061</v>
      </c>
      <c r="W1092" t="s">
        <v>13271</v>
      </c>
      <c r="Y1092" t="s">
        <v>17062</v>
      </c>
      <c r="AI1092" s="1">
        <v>767011</v>
      </c>
    </row>
    <row r="1093" spans="1:35" x14ac:dyDescent="0.25">
      <c r="A1093" t="s">
        <v>13016</v>
      </c>
      <c r="B1093" t="str">
        <f t="shared" si="17"/>
        <v>GB00BYSXWW41Robert Bosch GmbH</v>
      </c>
      <c r="C1093" t="s">
        <v>7420</v>
      </c>
      <c r="D1093">
        <f>SIGN(VLOOKUP(C1093,has_scf!$E$2:$F$1366,2,FALSE))</f>
        <v>0</v>
      </c>
      <c r="E1093" s="1">
        <v>43673</v>
      </c>
      <c r="F1093" t="s">
        <v>17063</v>
      </c>
      <c r="G1093">
        <v>6816443</v>
      </c>
      <c r="H1093">
        <v>212744</v>
      </c>
      <c r="K1093" t="s">
        <v>36</v>
      </c>
      <c r="M1093" t="s">
        <v>17064</v>
      </c>
      <c r="N1093" t="s">
        <v>7427</v>
      </c>
      <c r="O1093" t="s">
        <v>7428</v>
      </c>
      <c r="P1093" t="s">
        <v>7429</v>
      </c>
      <c r="Q1093" t="s">
        <v>7430</v>
      </c>
      <c r="R1093" t="s">
        <v>14586</v>
      </c>
      <c r="T1093" t="s">
        <v>14587</v>
      </c>
      <c r="W1093" t="s">
        <v>13271</v>
      </c>
      <c r="X1093" t="s">
        <v>17065</v>
      </c>
      <c r="Y1093" t="s">
        <v>13314</v>
      </c>
      <c r="AI1093" s="1">
        <v>44779</v>
      </c>
    </row>
    <row r="1094" spans="1:35" x14ac:dyDescent="0.25">
      <c r="A1094" t="s">
        <v>13016</v>
      </c>
      <c r="B1094" t="str">
        <f t="shared" si="17"/>
        <v>GB00BYSXWW41Elite Screens, Inc.</v>
      </c>
      <c r="C1094" t="s">
        <v>7420</v>
      </c>
      <c r="D1094">
        <f>SIGN(VLOOKUP(C1094,has_scf!$E$2:$F$1366,2,FALSE))</f>
        <v>0</v>
      </c>
      <c r="E1094" s="1">
        <v>43673</v>
      </c>
      <c r="F1094" t="s">
        <v>17066</v>
      </c>
      <c r="G1094">
        <v>6816443</v>
      </c>
      <c r="H1094">
        <v>7881601</v>
      </c>
      <c r="K1094" t="s">
        <v>36</v>
      </c>
      <c r="N1094" t="s">
        <v>7427</v>
      </c>
      <c r="O1094" t="s">
        <v>7428</v>
      </c>
      <c r="P1094" t="s">
        <v>7429</v>
      </c>
      <c r="Q1094" t="s">
        <v>7430</v>
      </c>
      <c r="R1094" t="s">
        <v>17067</v>
      </c>
      <c r="W1094" t="s">
        <v>13271</v>
      </c>
      <c r="Y1094" t="s">
        <v>13314</v>
      </c>
      <c r="AI1094" s="1">
        <v>767011</v>
      </c>
    </row>
    <row r="1095" spans="1:35" x14ac:dyDescent="0.25">
      <c r="A1095" t="s">
        <v>13016</v>
      </c>
      <c r="B1095" t="str">
        <f t="shared" si="17"/>
        <v>GB00BYSXWW41</v>
      </c>
      <c r="C1095" t="s">
        <v>7420</v>
      </c>
      <c r="D1095">
        <f>SIGN(VLOOKUP(C1095,has_scf!$E$2:$F$1366,2,FALSE))</f>
        <v>0</v>
      </c>
      <c r="E1095" s="1">
        <v>43673</v>
      </c>
      <c r="F1095" t="s">
        <v>17068</v>
      </c>
      <c r="G1095">
        <v>6816443</v>
      </c>
      <c r="H1095">
        <v>7491931</v>
      </c>
      <c r="K1095" t="s">
        <v>36</v>
      </c>
      <c r="M1095" t="s">
        <v>17069</v>
      </c>
      <c r="N1095" t="s">
        <v>7427</v>
      </c>
      <c r="O1095" t="s">
        <v>7428</v>
      </c>
      <c r="P1095" t="s">
        <v>7429</v>
      </c>
      <c r="Q1095" t="s">
        <v>7430</v>
      </c>
      <c r="W1095" t="s">
        <v>13271</v>
      </c>
      <c r="X1095" t="s">
        <v>17070</v>
      </c>
      <c r="Y1095" t="s">
        <v>13314</v>
      </c>
      <c r="AI1095" s="1">
        <v>44957</v>
      </c>
    </row>
    <row r="1096" spans="1:35" x14ac:dyDescent="0.25">
      <c r="A1096" t="s">
        <v>13016</v>
      </c>
      <c r="B1096" t="str">
        <f t="shared" si="17"/>
        <v>GB00BYSXWW41</v>
      </c>
      <c r="C1096" t="s">
        <v>7420</v>
      </c>
      <c r="D1096">
        <f>SIGN(VLOOKUP(C1096,has_scf!$E$2:$F$1366,2,FALSE))</f>
        <v>0</v>
      </c>
      <c r="E1096" s="1">
        <v>43673</v>
      </c>
      <c r="F1096" t="s">
        <v>17071</v>
      </c>
      <c r="G1096">
        <v>6816443</v>
      </c>
      <c r="H1096">
        <v>9255025</v>
      </c>
      <c r="K1096" t="s">
        <v>36</v>
      </c>
      <c r="N1096" t="s">
        <v>7427</v>
      </c>
      <c r="O1096" t="s">
        <v>7428</v>
      </c>
      <c r="P1096" t="s">
        <v>7429</v>
      </c>
      <c r="Q1096" t="s">
        <v>7430</v>
      </c>
      <c r="W1096" t="s">
        <v>13271</v>
      </c>
      <c r="Y1096" t="s">
        <v>17072</v>
      </c>
      <c r="Z1096" t="s">
        <v>13314</v>
      </c>
      <c r="AI1096" s="1">
        <v>44957</v>
      </c>
    </row>
    <row r="1097" spans="1:35" x14ac:dyDescent="0.25">
      <c r="A1097" t="s">
        <v>13016</v>
      </c>
      <c r="B1097" t="str">
        <f t="shared" si="17"/>
        <v>GB00BYSXWW41Sonepar SAS</v>
      </c>
      <c r="C1097" t="s">
        <v>7420</v>
      </c>
      <c r="D1097">
        <f>SIGN(VLOOKUP(C1097,has_scf!$E$2:$F$1366,2,FALSE))</f>
        <v>0</v>
      </c>
      <c r="E1097" s="1">
        <v>43673</v>
      </c>
      <c r="F1097" t="s">
        <v>17073</v>
      </c>
      <c r="G1097">
        <v>6816443</v>
      </c>
      <c r="H1097">
        <v>9673127</v>
      </c>
      <c r="K1097" t="s">
        <v>36</v>
      </c>
      <c r="M1097" t="s">
        <v>17074</v>
      </c>
      <c r="N1097" t="s">
        <v>7427</v>
      </c>
      <c r="O1097" t="s">
        <v>7428</v>
      </c>
      <c r="P1097" t="s">
        <v>7429</v>
      </c>
      <c r="Q1097" t="s">
        <v>7430</v>
      </c>
      <c r="R1097" t="s">
        <v>17075</v>
      </c>
      <c r="W1097" t="s">
        <v>13271</v>
      </c>
      <c r="X1097" t="s">
        <v>17076</v>
      </c>
      <c r="Y1097" t="s">
        <v>17077</v>
      </c>
      <c r="AI1097" s="1">
        <v>44957</v>
      </c>
    </row>
    <row r="1098" spans="1:35" x14ac:dyDescent="0.25">
      <c r="A1098" t="s">
        <v>13016</v>
      </c>
      <c r="B1098" t="str">
        <f t="shared" si="17"/>
        <v>GB0030927254</v>
      </c>
      <c r="C1098" t="s">
        <v>427</v>
      </c>
      <c r="D1098">
        <f>SIGN(VLOOKUP(C1098,has_scf!$E$2:$F$1366,2,FALSE))</f>
        <v>0</v>
      </c>
      <c r="E1098" s="1">
        <v>43766</v>
      </c>
      <c r="F1098" t="s">
        <v>17078</v>
      </c>
      <c r="G1098">
        <v>194517741</v>
      </c>
      <c r="H1098">
        <v>6023551</v>
      </c>
      <c r="K1098" t="s">
        <v>36</v>
      </c>
      <c r="N1098" t="s">
        <v>434</v>
      </c>
      <c r="O1098" t="s">
        <v>435</v>
      </c>
      <c r="P1098" t="s">
        <v>436</v>
      </c>
      <c r="Q1098">
        <v>3092725</v>
      </c>
      <c r="W1098" t="s">
        <v>438</v>
      </c>
      <c r="AI1098" s="1">
        <v>44126</v>
      </c>
    </row>
    <row r="1099" spans="1:35" x14ac:dyDescent="0.25">
      <c r="A1099" t="s">
        <v>13016</v>
      </c>
      <c r="B1099" t="str">
        <f t="shared" si="17"/>
        <v>GB0030927254</v>
      </c>
      <c r="C1099" t="s">
        <v>427</v>
      </c>
      <c r="D1099">
        <f>SIGN(VLOOKUP(C1099,has_scf!$E$2:$F$1366,2,FALSE))</f>
        <v>0</v>
      </c>
      <c r="E1099" s="1">
        <v>44126</v>
      </c>
      <c r="F1099" t="s">
        <v>17078</v>
      </c>
      <c r="G1099">
        <v>194517741</v>
      </c>
      <c r="H1099">
        <v>6023551</v>
      </c>
      <c r="K1099" t="s">
        <v>36</v>
      </c>
      <c r="N1099" t="s">
        <v>434</v>
      </c>
      <c r="O1099" t="s">
        <v>435</v>
      </c>
      <c r="P1099" t="s">
        <v>436</v>
      </c>
      <c r="Q1099">
        <v>3092725</v>
      </c>
      <c r="W1099" t="s">
        <v>438</v>
      </c>
      <c r="AI1099" s="1">
        <v>44126</v>
      </c>
    </row>
    <row r="1100" spans="1:35" x14ac:dyDescent="0.25">
      <c r="A1100" t="s">
        <v>13016</v>
      </c>
      <c r="B1100" t="str">
        <f t="shared" si="17"/>
        <v>GB0009737155NL0012969182</v>
      </c>
      <c r="C1100" t="s">
        <v>11199</v>
      </c>
      <c r="D1100">
        <f>SIGN(VLOOKUP(C1100,has_scf!$E$2:$F$1366,2,FALSE))</f>
        <v>0</v>
      </c>
      <c r="E1100" s="1">
        <v>43461</v>
      </c>
      <c r="F1100" t="s">
        <v>17079</v>
      </c>
      <c r="G1100">
        <v>194522092</v>
      </c>
      <c r="H1100">
        <v>127185623</v>
      </c>
      <c r="K1100" t="s">
        <v>36</v>
      </c>
      <c r="N1100" t="s">
        <v>11196</v>
      </c>
      <c r="O1100" t="s">
        <v>11197</v>
      </c>
      <c r="P1100" t="s">
        <v>11198</v>
      </c>
      <c r="Q1100">
        <v>973715</v>
      </c>
      <c r="R1100" t="s">
        <v>5924</v>
      </c>
      <c r="S1100" t="s">
        <v>5925</v>
      </c>
      <c r="T1100" t="s">
        <v>5926</v>
      </c>
      <c r="U1100" t="s">
        <v>5927</v>
      </c>
      <c r="V1100" t="s">
        <v>5928</v>
      </c>
      <c r="W1100" t="s">
        <v>11200</v>
      </c>
      <c r="X1100" t="s">
        <v>5929</v>
      </c>
      <c r="Y1100" t="s">
        <v>14690</v>
      </c>
      <c r="AI1100" s="1">
        <v>44505</v>
      </c>
    </row>
    <row r="1101" spans="1:35" x14ac:dyDescent="0.25">
      <c r="A1101" t="s">
        <v>13016</v>
      </c>
      <c r="B1101" t="str">
        <f t="shared" si="17"/>
        <v>GB0009737155US92342Y1091</v>
      </c>
      <c r="C1101" t="s">
        <v>11199</v>
      </c>
      <c r="D1101">
        <f>SIGN(VLOOKUP(C1101,has_scf!$E$2:$F$1366,2,FALSE))</f>
        <v>0</v>
      </c>
      <c r="E1101" s="1">
        <v>43461</v>
      </c>
      <c r="F1101" t="s">
        <v>17080</v>
      </c>
      <c r="G1101">
        <v>194522092</v>
      </c>
      <c r="H1101">
        <v>1538077</v>
      </c>
      <c r="K1101" t="s">
        <v>36</v>
      </c>
      <c r="N1101" t="s">
        <v>11196</v>
      </c>
      <c r="O1101" t="s">
        <v>11197</v>
      </c>
      <c r="P1101" t="s">
        <v>11198</v>
      </c>
      <c r="Q1101">
        <v>973715</v>
      </c>
      <c r="R1101" t="s">
        <v>17081</v>
      </c>
      <c r="S1101" t="s">
        <v>17082</v>
      </c>
      <c r="T1101" t="s">
        <v>17083</v>
      </c>
      <c r="U1101" t="s">
        <v>17084</v>
      </c>
      <c r="V1101" t="s">
        <v>17085</v>
      </c>
      <c r="W1101" t="s">
        <v>11200</v>
      </c>
      <c r="X1101" t="s">
        <v>17086</v>
      </c>
      <c r="Y1101" t="s">
        <v>14690</v>
      </c>
      <c r="AI1101" s="1">
        <v>44505</v>
      </c>
    </row>
    <row r="1102" spans="1:35" x14ac:dyDescent="0.25">
      <c r="A1102" t="s">
        <v>13016</v>
      </c>
      <c r="B1102" t="str">
        <f t="shared" si="17"/>
        <v>GB0009737155</v>
      </c>
      <c r="C1102" t="s">
        <v>11199</v>
      </c>
      <c r="D1102">
        <f>SIGN(VLOOKUP(C1102,has_scf!$E$2:$F$1366,2,FALSE))</f>
        <v>0</v>
      </c>
      <c r="E1102" s="1">
        <v>43461</v>
      </c>
      <c r="F1102" t="s">
        <v>17087</v>
      </c>
      <c r="G1102">
        <v>194522092</v>
      </c>
      <c r="H1102">
        <v>120589545</v>
      </c>
      <c r="K1102" t="s">
        <v>36</v>
      </c>
      <c r="N1102" t="s">
        <v>11196</v>
      </c>
      <c r="O1102" t="s">
        <v>11197</v>
      </c>
      <c r="P1102" t="s">
        <v>11198</v>
      </c>
      <c r="Q1102">
        <v>973715</v>
      </c>
      <c r="W1102" t="s">
        <v>11200</v>
      </c>
      <c r="X1102" t="s">
        <v>17088</v>
      </c>
      <c r="Y1102" t="s">
        <v>14690</v>
      </c>
      <c r="AI1102" s="1">
        <v>44505</v>
      </c>
    </row>
    <row r="1103" spans="1:35" x14ac:dyDescent="0.25">
      <c r="A1103" t="s">
        <v>13016</v>
      </c>
      <c r="B1103" t="str">
        <f t="shared" si="17"/>
        <v>GB0009737155</v>
      </c>
      <c r="C1103" t="s">
        <v>11199</v>
      </c>
      <c r="D1103">
        <f>SIGN(VLOOKUP(C1103,has_scf!$E$2:$F$1366,2,FALSE))</f>
        <v>0</v>
      </c>
      <c r="E1103" s="1">
        <v>43461</v>
      </c>
      <c r="F1103" t="s">
        <v>17089</v>
      </c>
      <c r="G1103">
        <v>194522092</v>
      </c>
      <c r="H1103">
        <v>1199</v>
      </c>
      <c r="K1103" t="s">
        <v>36</v>
      </c>
      <c r="M1103" t="s">
        <v>17090</v>
      </c>
      <c r="N1103" t="s">
        <v>11196</v>
      </c>
      <c r="O1103" t="s">
        <v>11197</v>
      </c>
      <c r="P1103" t="s">
        <v>11198</v>
      </c>
      <c r="Q1103">
        <v>973715</v>
      </c>
      <c r="W1103" t="s">
        <v>11200</v>
      </c>
      <c r="X1103" t="s">
        <v>17090</v>
      </c>
      <c r="Y1103" t="s">
        <v>14690</v>
      </c>
      <c r="AI1103" s="1">
        <v>44505</v>
      </c>
    </row>
    <row r="1104" spans="1:35" x14ac:dyDescent="0.25">
      <c r="A1104" t="s">
        <v>13016</v>
      </c>
      <c r="B1104" t="str">
        <f t="shared" si="17"/>
        <v>GB0009737155US17275R1023</v>
      </c>
      <c r="C1104" t="s">
        <v>11199</v>
      </c>
      <c r="D1104">
        <f>SIGN(VLOOKUP(C1104,has_scf!$E$2:$F$1366,2,FALSE))</f>
        <v>0</v>
      </c>
      <c r="E1104" s="1">
        <v>43461</v>
      </c>
      <c r="F1104" t="s">
        <v>17091</v>
      </c>
      <c r="G1104">
        <v>194522092</v>
      </c>
      <c r="H1104">
        <v>2283</v>
      </c>
      <c r="K1104" t="s">
        <v>36</v>
      </c>
      <c r="N1104" t="s">
        <v>11196</v>
      </c>
      <c r="O1104" t="s">
        <v>11197</v>
      </c>
      <c r="P1104" t="s">
        <v>11198</v>
      </c>
      <c r="Q1104">
        <v>973715</v>
      </c>
      <c r="R1104" t="s">
        <v>13214</v>
      </c>
      <c r="S1104" t="s">
        <v>13215</v>
      </c>
      <c r="T1104" t="s">
        <v>13216</v>
      </c>
      <c r="U1104" t="s">
        <v>13217</v>
      </c>
      <c r="V1104">
        <v>2198163</v>
      </c>
      <c r="W1104" t="s">
        <v>11200</v>
      </c>
      <c r="X1104" t="s">
        <v>15017</v>
      </c>
      <c r="Y1104" t="s">
        <v>14682</v>
      </c>
      <c r="AI1104" s="1">
        <v>44505</v>
      </c>
    </row>
    <row r="1105" spans="1:35" x14ac:dyDescent="0.25">
      <c r="A1105" t="s">
        <v>13016</v>
      </c>
      <c r="B1105" t="str">
        <f t="shared" si="17"/>
        <v>GB0009737155US79466L3024</v>
      </c>
      <c r="C1105" t="s">
        <v>11199</v>
      </c>
      <c r="D1105">
        <f>SIGN(VLOOKUP(C1105,has_scf!$E$2:$F$1366,2,FALSE))</f>
        <v>0</v>
      </c>
      <c r="E1105" s="1">
        <v>43461</v>
      </c>
      <c r="F1105" t="s">
        <v>17092</v>
      </c>
      <c r="G1105">
        <v>194522092</v>
      </c>
      <c r="H1105">
        <v>236768</v>
      </c>
      <c r="K1105" t="s">
        <v>36</v>
      </c>
      <c r="N1105" t="s">
        <v>11196</v>
      </c>
      <c r="O1105" t="s">
        <v>11197</v>
      </c>
      <c r="P1105" t="s">
        <v>11198</v>
      </c>
      <c r="Q1105">
        <v>973715</v>
      </c>
      <c r="R1105" t="s">
        <v>17093</v>
      </c>
      <c r="S1105" t="s">
        <v>17094</v>
      </c>
      <c r="T1105" t="s">
        <v>17095</v>
      </c>
      <c r="U1105" t="s">
        <v>17096</v>
      </c>
      <c r="V1105">
        <v>2310525</v>
      </c>
      <c r="W1105" t="s">
        <v>11200</v>
      </c>
      <c r="X1105" t="s">
        <v>17097</v>
      </c>
      <c r="Y1105" t="s">
        <v>14682</v>
      </c>
      <c r="AI1105" s="1">
        <v>44505</v>
      </c>
    </row>
    <row r="1106" spans="1:35" x14ac:dyDescent="0.25">
      <c r="A1106" t="s">
        <v>13016</v>
      </c>
      <c r="B1106" t="str">
        <f t="shared" si="17"/>
        <v>GB0009737155Natterbox Ltd.</v>
      </c>
      <c r="C1106" t="s">
        <v>11199</v>
      </c>
      <c r="D1106">
        <f>SIGN(VLOOKUP(C1106,has_scf!$E$2:$F$1366,2,FALSE))</f>
        <v>0</v>
      </c>
      <c r="E1106" s="1">
        <v>43461</v>
      </c>
      <c r="F1106" t="s">
        <v>17098</v>
      </c>
      <c r="G1106">
        <v>194522092</v>
      </c>
      <c r="H1106">
        <v>9708046</v>
      </c>
      <c r="K1106" t="s">
        <v>36</v>
      </c>
      <c r="N1106" t="s">
        <v>11196</v>
      </c>
      <c r="O1106" t="s">
        <v>11197</v>
      </c>
      <c r="P1106" t="s">
        <v>11198</v>
      </c>
      <c r="Q1106">
        <v>973715</v>
      </c>
      <c r="R1106" t="s">
        <v>17099</v>
      </c>
      <c r="W1106" t="s">
        <v>11200</v>
      </c>
      <c r="Y1106" t="s">
        <v>14682</v>
      </c>
      <c r="AI1106" s="1">
        <v>44505</v>
      </c>
    </row>
    <row r="1107" spans="1:35" x14ac:dyDescent="0.25">
      <c r="A1107" t="s">
        <v>13016</v>
      </c>
      <c r="B1107" t="str">
        <f t="shared" si="17"/>
        <v>GB0009737155US00724F1012</v>
      </c>
      <c r="C1107" t="s">
        <v>11199</v>
      </c>
      <c r="D1107">
        <f>SIGN(VLOOKUP(C1107,has_scf!$E$2:$F$1366,2,FALSE))</f>
        <v>0</v>
      </c>
      <c r="E1107" s="1">
        <v>43461</v>
      </c>
      <c r="F1107" t="s">
        <v>17100</v>
      </c>
      <c r="G1107">
        <v>194522092</v>
      </c>
      <c r="H1107">
        <v>162</v>
      </c>
      <c r="K1107" t="s">
        <v>36</v>
      </c>
      <c r="M1107" t="s">
        <v>17101</v>
      </c>
      <c r="N1107" t="s">
        <v>11196</v>
      </c>
      <c r="O1107" t="s">
        <v>11197</v>
      </c>
      <c r="P1107" t="s">
        <v>11198</v>
      </c>
      <c r="Q1107">
        <v>973715</v>
      </c>
      <c r="R1107" t="s">
        <v>17102</v>
      </c>
      <c r="S1107" t="s">
        <v>17103</v>
      </c>
      <c r="T1107" t="s">
        <v>17104</v>
      </c>
      <c r="U1107" t="s">
        <v>17105</v>
      </c>
      <c r="V1107">
        <v>2008154</v>
      </c>
      <c r="W1107" t="s">
        <v>11200</v>
      </c>
      <c r="X1107" t="s">
        <v>17106</v>
      </c>
      <c r="Y1107" t="s">
        <v>14682</v>
      </c>
      <c r="AI1107" s="1">
        <v>44505</v>
      </c>
    </row>
    <row r="1108" spans="1:35" x14ac:dyDescent="0.25">
      <c r="A1108" t="s">
        <v>13016</v>
      </c>
      <c r="B1108" t="str">
        <f t="shared" si="17"/>
        <v>GB0009737155NO0003107609</v>
      </c>
      <c r="C1108" t="s">
        <v>11199</v>
      </c>
      <c r="D1108">
        <f>SIGN(VLOOKUP(C1108,has_scf!$E$2:$F$1366,2,FALSE))</f>
        <v>0</v>
      </c>
      <c r="E1108" s="1">
        <v>43461</v>
      </c>
      <c r="F1108" t="s">
        <v>17107</v>
      </c>
      <c r="G1108">
        <v>194522092</v>
      </c>
      <c r="H1108">
        <v>7501217</v>
      </c>
      <c r="K1108" t="s">
        <v>36</v>
      </c>
      <c r="N1108" t="s">
        <v>11196</v>
      </c>
      <c r="O1108" t="s">
        <v>11197</v>
      </c>
      <c r="P1108" t="s">
        <v>11198</v>
      </c>
      <c r="Q1108">
        <v>973715</v>
      </c>
      <c r="R1108" t="s">
        <v>17108</v>
      </c>
      <c r="S1108" t="s">
        <v>2225</v>
      </c>
      <c r="T1108" t="s">
        <v>17109</v>
      </c>
      <c r="U1108" t="s">
        <v>17110</v>
      </c>
      <c r="V1108">
        <v>5924536</v>
      </c>
      <c r="W1108" t="s">
        <v>11200</v>
      </c>
      <c r="Y1108" t="s">
        <v>14682</v>
      </c>
      <c r="AI1108" s="1">
        <v>44505</v>
      </c>
    </row>
    <row r="1109" spans="1:35" x14ac:dyDescent="0.25">
      <c r="A1109" t="s">
        <v>13016</v>
      </c>
      <c r="B1109" t="str">
        <f t="shared" si="17"/>
        <v>GB0009737155Concentrix SAS France</v>
      </c>
      <c r="C1109" t="s">
        <v>11199</v>
      </c>
      <c r="D1109">
        <f>SIGN(VLOOKUP(C1109,has_scf!$E$2:$F$1366,2,FALSE))</f>
        <v>0</v>
      </c>
      <c r="E1109" s="1">
        <v>43461</v>
      </c>
      <c r="F1109" t="s">
        <v>17111</v>
      </c>
      <c r="G1109">
        <v>194522092</v>
      </c>
      <c r="H1109">
        <v>7722205</v>
      </c>
      <c r="K1109" t="s">
        <v>36</v>
      </c>
      <c r="N1109" t="s">
        <v>11196</v>
      </c>
      <c r="O1109" t="s">
        <v>11197</v>
      </c>
      <c r="P1109" t="s">
        <v>11198</v>
      </c>
      <c r="Q1109">
        <v>973715</v>
      </c>
      <c r="R1109" t="s">
        <v>17112</v>
      </c>
      <c r="W1109" t="s">
        <v>11200</v>
      </c>
      <c r="X1109" t="s">
        <v>17113</v>
      </c>
      <c r="Y1109" t="s">
        <v>14682</v>
      </c>
      <c r="AI1109" s="1">
        <v>44202</v>
      </c>
    </row>
    <row r="1110" spans="1:35" x14ac:dyDescent="0.25">
      <c r="A1110" t="s">
        <v>13016</v>
      </c>
      <c r="B1110" t="str">
        <f t="shared" si="17"/>
        <v>GB0009737155Concentrix SAS France</v>
      </c>
      <c r="C1110" t="s">
        <v>11199</v>
      </c>
      <c r="D1110">
        <f>SIGN(VLOOKUP(C1110,has_scf!$E$2:$F$1366,2,FALSE))</f>
        <v>0</v>
      </c>
      <c r="E1110" s="1">
        <v>44202</v>
      </c>
      <c r="F1110" t="s">
        <v>17111</v>
      </c>
      <c r="G1110">
        <v>194522092</v>
      </c>
      <c r="H1110">
        <v>7722205</v>
      </c>
      <c r="K1110" t="s">
        <v>36</v>
      </c>
      <c r="N1110" t="s">
        <v>11196</v>
      </c>
      <c r="O1110" t="s">
        <v>11197</v>
      </c>
      <c r="P1110" t="s">
        <v>11198</v>
      </c>
      <c r="Q1110">
        <v>973715</v>
      </c>
      <c r="R1110" t="s">
        <v>17112</v>
      </c>
      <c r="W1110" t="s">
        <v>11200</v>
      </c>
      <c r="X1110" t="s">
        <v>17113</v>
      </c>
      <c r="Y1110" t="s">
        <v>14682</v>
      </c>
      <c r="AI1110" s="1">
        <v>44202</v>
      </c>
    </row>
    <row r="1111" spans="1:35" x14ac:dyDescent="0.25">
      <c r="A1111" t="s">
        <v>13016</v>
      </c>
      <c r="B1111" t="str">
        <f t="shared" si="17"/>
        <v>GB00BYN59130GB00BKX5CN86</v>
      </c>
      <c r="C1111" t="s">
        <v>3162</v>
      </c>
      <c r="D1111">
        <f>SIGN(VLOOKUP(C1111,has_scf!$E$2:$F$1366,2,FALSE))</f>
        <v>0</v>
      </c>
      <c r="E1111" s="1">
        <v>43585</v>
      </c>
      <c r="F1111" t="s">
        <v>17114</v>
      </c>
      <c r="G1111">
        <v>194509154</v>
      </c>
      <c r="H1111">
        <v>7683659</v>
      </c>
      <c r="K1111" t="s">
        <v>36</v>
      </c>
      <c r="N1111" t="s">
        <v>3169</v>
      </c>
      <c r="O1111" t="s">
        <v>3170</v>
      </c>
      <c r="P1111" t="s">
        <v>3171</v>
      </c>
      <c r="Q1111" t="s">
        <v>3172</v>
      </c>
      <c r="R1111" t="s">
        <v>12147</v>
      </c>
      <c r="S1111" t="s">
        <v>12148</v>
      </c>
      <c r="T1111" t="s">
        <v>12149</v>
      </c>
      <c r="U1111" t="s">
        <v>12150</v>
      </c>
      <c r="V1111" t="s">
        <v>12151</v>
      </c>
      <c r="AI1111" s="1">
        <v>43924</v>
      </c>
    </row>
    <row r="1112" spans="1:35" x14ac:dyDescent="0.25">
      <c r="A1112" t="s">
        <v>13016</v>
      </c>
      <c r="B1112" t="str">
        <f t="shared" si="17"/>
        <v>GB00BYN59130GB00BKX5CN86</v>
      </c>
      <c r="C1112" t="s">
        <v>3162</v>
      </c>
      <c r="D1112">
        <f>SIGN(VLOOKUP(C1112,has_scf!$E$2:$F$1366,2,FALSE))</f>
        <v>0</v>
      </c>
      <c r="E1112" s="1">
        <v>43924</v>
      </c>
      <c r="F1112" t="s">
        <v>17114</v>
      </c>
      <c r="G1112">
        <v>194509154</v>
      </c>
      <c r="H1112">
        <v>7683659</v>
      </c>
      <c r="K1112" t="s">
        <v>36</v>
      </c>
      <c r="N1112" t="s">
        <v>3169</v>
      </c>
      <c r="O1112" t="s">
        <v>3170</v>
      </c>
      <c r="P1112" t="s">
        <v>3171</v>
      </c>
      <c r="Q1112" t="s">
        <v>3172</v>
      </c>
      <c r="R1112" t="s">
        <v>12147</v>
      </c>
      <c r="S1112" t="s">
        <v>12148</v>
      </c>
      <c r="T1112" t="s">
        <v>12149</v>
      </c>
      <c r="U1112" t="s">
        <v>12150</v>
      </c>
      <c r="V1112" t="s">
        <v>12151</v>
      </c>
      <c r="AI1112" s="1">
        <v>43924</v>
      </c>
    </row>
    <row r="1113" spans="1:35" x14ac:dyDescent="0.25">
      <c r="A1113" t="s">
        <v>13016</v>
      </c>
      <c r="B1113" t="str">
        <f t="shared" si="17"/>
        <v>GB00BJ3VW957Co-operative Group Ltd.</v>
      </c>
      <c r="C1113" t="s">
        <v>497</v>
      </c>
      <c r="D1113">
        <f>SIGN(VLOOKUP(C1113,has_scf!$E$2:$F$1366,2,FALSE))</f>
        <v>1</v>
      </c>
      <c r="E1113" s="1">
        <v>43591</v>
      </c>
      <c r="F1113" t="s">
        <v>17115</v>
      </c>
      <c r="G1113">
        <v>59558316</v>
      </c>
      <c r="H1113">
        <v>7907926</v>
      </c>
      <c r="K1113" t="s">
        <v>36</v>
      </c>
      <c r="M1113" t="s">
        <v>17116</v>
      </c>
      <c r="N1113" t="s">
        <v>505</v>
      </c>
      <c r="O1113" t="s">
        <v>506</v>
      </c>
      <c r="P1113" t="s">
        <v>507</v>
      </c>
      <c r="Q1113" t="s">
        <v>508</v>
      </c>
      <c r="R1113" t="s">
        <v>17117</v>
      </c>
      <c r="T1113" t="s">
        <v>17118</v>
      </c>
      <c r="W1113" t="s">
        <v>509</v>
      </c>
      <c r="X1113" t="s">
        <v>17119</v>
      </c>
      <c r="AI1113" s="1">
        <v>44366</v>
      </c>
    </row>
    <row r="1114" spans="1:35" x14ac:dyDescent="0.25">
      <c r="A1114" t="s">
        <v>13016</v>
      </c>
      <c r="B1114" t="str">
        <f t="shared" si="17"/>
        <v>GB00BJ3VW957GB0007908733</v>
      </c>
      <c r="C1114" t="s">
        <v>497</v>
      </c>
      <c r="D1114">
        <f>SIGN(VLOOKUP(C1114,has_scf!$E$2:$F$1366,2,FALSE))</f>
        <v>1</v>
      </c>
      <c r="E1114" s="1">
        <v>43591</v>
      </c>
      <c r="F1114" t="s">
        <v>17120</v>
      </c>
      <c r="G1114">
        <v>59558316</v>
      </c>
      <c r="H1114">
        <v>1589402</v>
      </c>
      <c r="K1114" t="s">
        <v>36</v>
      </c>
      <c r="N1114" t="s">
        <v>505</v>
      </c>
      <c r="O1114" t="s">
        <v>506</v>
      </c>
      <c r="P1114" t="s">
        <v>507</v>
      </c>
      <c r="Q1114" t="s">
        <v>508</v>
      </c>
      <c r="R1114" t="s">
        <v>676</v>
      </c>
      <c r="S1114" t="s">
        <v>677</v>
      </c>
      <c r="T1114" t="s">
        <v>678</v>
      </c>
      <c r="U1114" t="s">
        <v>669</v>
      </c>
      <c r="V1114">
        <v>790873</v>
      </c>
      <c r="W1114" t="s">
        <v>509</v>
      </c>
      <c r="X1114" t="s">
        <v>680</v>
      </c>
      <c r="Y1114" t="s">
        <v>12919</v>
      </c>
      <c r="AI1114" s="1">
        <v>43900</v>
      </c>
    </row>
    <row r="1115" spans="1:35" x14ac:dyDescent="0.25">
      <c r="A1115" t="s">
        <v>13016</v>
      </c>
      <c r="B1115" t="str">
        <f t="shared" si="17"/>
        <v>GB00BJ3VW957GB0007908733</v>
      </c>
      <c r="C1115" t="s">
        <v>497</v>
      </c>
      <c r="D1115">
        <f>SIGN(VLOOKUP(C1115,has_scf!$E$2:$F$1366,2,FALSE))</f>
        <v>1</v>
      </c>
      <c r="E1115" s="1">
        <v>43900</v>
      </c>
      <c r="F1115" t="s">
        <v>17120</v>
      </c>
      <c r="G1115">
        <v>59558316</v>
      </c>
      <c r="H1115">
        <v>1589402</v>
      </c>
      <c r="K1115" t="s">
        <v>36</v>
      </c>
      <c r="N1115" t="s">
        <v>505</v>
      </c>
      <c r="O1115" t="s">
        <v>506</v>
      </c>
      <c r="P1115" t="s">
        <v>507</v>
      </c>
      <c r="Q1115" t="s">
        <v>508</v>
      </c>
      <c r="R1115" t="s">
        <v>676</v>
      </c>
      <c r="S1115" t="s">
        <v>677</v>
      </c>
      <c r="T1115" t="s">
        <v>678</v>
      </c>
      <c r="U1115" t="s">
        <v>669</v>
      </c>
      <c r="V1115">
        <v>790873</v>
      </c>
      <c r="W1115" t="s">
        <v>509</v>
      </c>
      <c r="X1115" t="s">
        <v>680</v>
      </c>
      <c r="Y1115" t="s">
        <v>12919</v>
      </c>
      <c r="AI1115" s="1">
        <v>43900</v>
      </c>
    </row>
    <row r="1116" spans="1:35" x14ac:dyDescent="0.25">
      <c r="A1116" t="s">
        <v>13016</v>
      </c>
      <c r="B1116" t="str">
        <f t="shared" si="17"/>
        <v>GB00B00P6061</v>
      </c>
      <c r="C1116" t="s">
        <v>15103</v>
      </c>
      <c r="D1116">
        <f>SIGN(VLOOKUP(C1116,has_scf!$E$2:$F$1366,2,FALSE))</f>
        <v>0</v>
      </c>
      <c r="E1116" s="1">
        <v>43613</v>
      </c>
      <c r="F1116" t="s">
        <v>17121</v>
      </c>
      <c r="G1116">
        <v>194516760</v>
      </c>
      <c r="H1116">
        <v>128263749</v>
      </c>
      <c r="K1116" t="s">
        <v>36</v>
      </c>
      <c r="M1116" t="s">
        <v>17122</v>
      </c>
      <c r="N1116" t="s">
        <v>15105</v>
      </c>
      <c r="O1116" t="s">
        <v>15106</v>
      </c>
      <c r="P1116" t="s">
        <v>15107</v>
      </c>
      <c r="Q1116" t="s">
        <v>15108</v>
      </c>
      <c r="W1116" t="s">
        <v>15114</v>
      </c>
      <c r="X1116" t="s">
        <v>17123</v>
      </c>
      <c r="Y1116" t="s">
        <v>15116</v>
      </c>
      <c r="AI1116" s="1">
        <v>44779</v>
      </c>
    </row>
    <row r="1117" spans="1:35" x14ac:dyDescent="0.25">
      <c r="A1117" t="s">
        <v>13016</v>
      </c>
      <c r="B1117" t="str">
        <f t="shared" si="17"/>
        <v>GB0030181522US0231351067</v>
      </c>
      <c r="C1117" t="s">
        <v>14645</v>
      </c>
      <c r="D1117">
        <f>SIGN(VLOOKUP(C1117,has_scf!$E$2:$F$1366,2,FALSE))</f>
        <v>0</v>
      </c>
      <c r="E1117" s="1">
        <v>43984</v>
      </c>
      <c r="F1117" t="s">
        <v>17124</v>
      </c>
      <c r="G1117">
        <v>1832510</v>
      </c>
      <c r="H1117">
        <v>441</v>
      </c>
      <c r="K1117" t="s">
        <v>36</v>
      </c>
      <c r="N1117" t="s">
        <v>14647</v>
      </c>
      <c r="O1117" t="s">
        <v>14648</v>
      </c>
      <c r="P1117" t="s">
        <v>14649</v>
      </c>
      <c r="Q1117">
        <v>3018152</v>
      </c>
      <c r="R1117" t="s">
        <v>4199</v>
      </c>
      <c r="S1117" t="s">
        <v>4200</v>
      </c>
      <c r="T1117">
        <v>23135106</v>
      </c>
      <c r="U1117" t="s">
        <v>4201</v>
      </c>
      <c r="V1117">
        <v>2000019</v>
      </c>
      <c r="W1117" t="s">
        <v>14653</v>
      </c>
      <c r="X1117" t="s">
        <v>4202</v>
      </c>
      <c r="Y1117" t="s">
        <v>17125</v>
      </c>
      <c r="AI1117" s="1">
        <v>44287</v>
      </c>
    </row>
    <row r="1118" spans="1:35" x14ac:dyDescent="0.25">
      <c r="A1118" t="s">
        <v>13016</v>
      </c>
      <c r="B1118" t="str">
        <f t="shared" si="17"/>
        <v>GB0004016704</v>
      </c>
      <c r="C1118" t="s">
        <v>9061</v>
      </c>
      <c r="D1118">
        <f>SIGN(VLOOKUP(C1118,has_scf!$E$2:$F$1366,2,FALSE))</f>
        <v>0</v>
      </c>
      <c r="E1118" s="1">
        <v>43596</v>
      </c>
      <c r="F1118" t="s">
        <v>17126</v>
      </c>
      <c r="G1118">
        <v>194515169</v>
      </c>
      <c r="H1118">
        <v>7568477</v>
      </c>
      <c r="K1118" t="s">
        <v>36</v>
      </c>
      <c r="L1118" t="s">
        <v>14996</v>
      </c>
      <c r="M1118" t="s">
        <v>17127</v>
      </c>
      <c r="N1118" t="s">
        <v>9058</v>
      </c>
      <c r="O1118" t="s">
        <v>9059</v>
      </c>
      <c r="P1118" t="s">
        <v>9060</v>
      </c>
      <c r="Q1118">
        <v>401670</v>
      </c>
      <c r="W1118" t="s">
        <v>15001</v>
      </c>
      <c r="X1118" t="s">
        <v>17128</v>
      </c>
      <c r="Y1118" t="s">
        <v>16261</v>
      </c>
      <c r="Z1118" t="s">
        <v>16262</v>
      </c>
      <c r="AI1118" s="1">
        <v>44022</v>
      </c>
    </row>
    <row r="1119" spans="1:35" x14ac:dyDescent="0.25">
      <c r="A1119" t="s">
        <v>13016</v>
      </c>
      <c r="B1119" t="str">
        <f t="shared" si="17"/>
        <v>GB0004016704</v>
      </c>
      <c r="C1119" t="s">
        <v>9061</v>
      </c>
      <c r="D1119">
        <f>SIGN(VLOOKUP(C1119,has_scf!$E$2:$F$1366,2,FALSE))</f>
        <v>0</v>
      </c>
      <c r="E1119" s="1">
        <v>44022</v>
      </c>
      <c r="F1119" t="s">
        <v>17126</v>
      </c>
      <c r="G1119">
        <v>194515169</v>
      </c>
      <c r="H1119">
        <v>7568477</v>
      </c>
      <c r="K1119" t="s">
        <v>36</v>
      </c>
      <c r="L1119" t="s">
        <v>14996</v>
      </c>
      <c r="M1119" t="s">
        <v>17127</v>
      </c>
      <c r="N1119" t="s">
        <v>9058</v>
      </c>
      <c r="O1119" t="s">
        <v>9059</v>
      </c>
      <c r="P1119" t="s">
        <v>9060</v>
      </c>
      <c r="Q1119">
        <v>401670</v>
      </c>
      <c r="W1119" t="s">
        <v>15001</v>
      </c>
      <c r="X1119" t="s">
        <v>17128</v>
      </c>
      <c r="Y1119" t="s">
        <v>16261</v>
      </c>
      <c r="Z1119" t="s">
        <v>16262</v>
      </c>
      <c r="AI1119" s="1">
        <v>44022</v>
      </c>
    </row>
    <row r="1120" spans="1:35" x14ac:dyDescent="0.25">
      <c r="A1120" t="s">
        <v>13016</v>
      </c>
      <c r="B1120" t="str">
        <f t="shared" si="17"/>
        <v>GB0004016704</v>
      </c>
      <c r="C1120" t="s">
        <v>9061</v>
      </c>
      <c r="D1120">
        <f>SIGN(VLOOKUP(C1120,has_scf!$E$2:$F$1366,2,FALSE))</f>
        <v>0</v>
      </c>
      <c r="E1120" s="1">
        <v>43600</v>
      </c>
      <c r="F1120" t="s">
        <v>17129</v>
      </c>
      <c r="G1120">
        <v>194515169</v>
      </c>
      <c r="H1120">
        <v>141418984</v>
      </c>
      <c r="K1120" t="s">
        <v>36</v>
      </c>
      <c r="L1120" t="s">
        <v>14996</v>
      </c>
      <c r="N1120" t="s">
        <v>9058</v>
      </c>
      <c r="O1120" t="s">
        <v>9059</v>
      </c>
      <c r="P1120" t="s">
        <v>9060</v>
      </c>
      <c r="Q1120">
        <v>401670</v>
      </c>
      <c r="W1120" t="s">
        <v>15001</v>
      </c>
      <c r="X1120" t="s">
        <v>17130</v>
      </c>
      <c r="Y1120" t="s">
        <v>16261</v>
      </c>
      <c r="Z1120" t="s">
        <v>16262</v>
      </c>
      <c r="AI1120" s="1">
        <v>44022</v>
      </c>
    </row>
    <row r="1121" spans="1:35" x14ac:dyDescent="0.25">
      <c r="A1121" t="s">
        <v>13016</v>
      </c>
      <c r="B1121" t="str">
        <f t="shared" si="17"/>
        <v>GB0004016704</v>
      </c>
      <c r="C1121" t="s">
        <v>9061</v>
      </c>
      <c r="D1121">
        <f>SIGN(VLOOKUP(C1121,has_scf!$E$2:$F$1366,2,FALSE))</f>
        <v>0</v>
      </c>
      <c r="E1121" s="1">
        <v>44022</v>
      </c>
      <c r="F1121" t="s">
        <v>17129</v>
      </c>
      <c r="G1121">
        <v>194515169</v>
      </c>
      <c r="H1121">
        <v>141418984</v>
      </c>
      <c r="K1121" t="s">
        <v>36</v>
      </c>
      <c r="L1121" t="s">
        <v>14996</v>
      </c>
      <c r="N1121" t="s">
        <v>9058</v>
      </c>
      <c r="O1121" t="s">
        <v>9059</v>
      </c>
      <c r="P1121" t="s">
        <v>9060</v>
      </c>
      <c r="Q1121">
        <v>401670</v>
      </c>
      <c r="W1121" t="s">
        <v>15001</v>
      </c>
      <c r="X1121" t="s">
        <v>17130</v>
      </c>
      <c r="Y1121" t="s">
        <v>16261</v>
      </c>
      <c r="Z1121" t="s">
        <v>16262</v>
      </c>
      <c r="AI1121" s="1">
        <v>44022</v>
      </c>
    </row>
    <row r="1122" spans="1:35" x14ac:dyDescent="0.25">
      <c r="A1122" t="s">
        <v>13016</v>
      </c>
      <c r="B1122" t="str">
        <f t="shared" si="17"/>
        <v>GB00B647W791</v>
      </c>
      <c r="C1122" t="s">
        <v>6518</v>
      </c>
      <c r="D1122">
        <f>SIGN(VLOOKUP(C1122,has_scf!$E$2:$F$1366,2,FALSE))</f>
        <v>0</v>
      </c>
      <c r="E1122" s="1">
        <v>43683</v>
      </c>
      <c r="F1122" t="s">
        <v>17131</v>
      </c>
      <c r="G1122">
        <v>194524189</v>
      </c>
      <c r="H1122">
        <v>145172063</v>
      </c>
      <c r="K1122" t="s">
        <v>36</v>
      </c>
      <c r="N1122" t="s">
        <v>6515</v>
      </c>
      <c r="O1122" t="s">
        <v>6516</v>
      </c>
      <c r="P1122" t="s">
        <v>6517</v>
      </c>
      <c r="Q1122" t="s">
        <v>6519</v>
      </c>
      <c r="W1122" t="s">
        <v>6520</v>
      </c>
      <c r="X1122" t="s">
        <v>17132</v>
      </c>
      <c r="Y1122" t="s">
        <v>15460</v>
      </c>
      <c r="AI1122" s="1">
        <v>44364</v>
      </c>
    </row>
    <row r="1123" spans="1:35" x14ac:dyDescent="0.25">
      <c r="A1123" t="s">
        <v>13016</v>
      </c>
      <c r="B1123" t="str">
        <f t="shared" si="17"/>
        <v>GB00BD9YDB55US31620M1062</v>
      </c>
      <c r="C1123" t="s">
        <v>4435</v>
      </c>
      <c r="D1123">
        <f>SIGN(VLOOKUP(C1123,has_scf!$E$2:$F$1366,2,FALSE))</f>
        <v>0</v>
      </c>
      <c r="E1123" s="1">
        <v>43685</v>
      </c>
      <c r="F1123" t="s">
        <v>17133</v>
      </c>
      <c r="G1123">
        <v>194516684</v>
      </c>
      <c r="H1123">
        <v>1395955</v>
      </c>
      <c r="K1123" t="s">
        <v>36</v>
      </c>
      <c r="M1123" t="s">
        <v>17134</v>
      </c>
      <c r="N1123" t="s">
        <v>4432</v>
      </c>
      <c r="O1123" t="s">
        <v>4433</v>
      </c>
      <c r="P1123" t="s">
        <v>4434</v>
      </c>
      <c r="Q1123" t="s">
        <v>4436</v>
      </c>
      <c r="R1123" t="s">
        <v>5173</v>
      </c>
      <c r="S1123" t="s">
        <v>5174</v>
      </c>
      <c r="T1123" t="s">
        <v>5175</v>
      </c>
      <c r="U1123" t="s">
        <v>5176</v>
      </c>
      <c r="V1123">
        <v>2769796</v>
      </c>
      <c r="W1123" t="s">
        <v>4437</v>
      </c>
      <c r="X1123" t="s">
        <v>17134</v>
      </c>
      <c r="Y1123" t="s">
        <v>16647</v>
      </c>
      <c r="AI1123" s="1">
        <v>44139</v>
      </c>
    </row>
    <row r="1124" spans="1:35" x14ac:dyDescent="0.25">
      <c r="A1124" t="s">
        <v>13016</v>
      </c>
      <c r="B1124" t="str">
        <f t="shared" si="17"/>
        <v>GB00BD9YDB55US31620M1062</v>
      </c>
      <c r="C1124" t="s">
        <v>4435</v>
      </c>
      <c r="D1124">
        <f>SIGN(VLOOKUP(C1124,has_scf!$E$2:$F$1366,2,FALSE))</f>
        <v>0</v>
      </c>
      <c r="E1124" s="1">
        <v>44139</v>
      </c>
      <c r="F1124" t="s">
        <v>17133</v>
      </c>
      <c r="G1124">
        <v>194516684</v>
      </c>
      <c r="H1124">
        <v>1395955</v>
      </c>
      <c r="K1124" t="s">
        <v>36</v>
      </c>
      <c r="M1124" t="s">
        <v>17134</v>
      </c>
      <c r="N1124" t="s">
        <v>4432</v>
      </c>
      <c r="O1124" t="s">
        <v>4433</v>
      </c>
      <c r="P1124" t="s">
        <v>4434</v>
      </c>
      <c r="Q1124" t="s">
        <v>4436</v>
      </c>
      <c r="R1124" t="s">
        <v>5173</v>
      </c>
      <c r="S1124" t="s">
        <v>5174</v>
      </c>
      <c r="T1124" t="s">
        <v>5175</v>
      </c>
      <c r="U1124" t="s">
        <v>5176</v>
      </c>
      <c r="V1124">
        <v>2769796</v>
      </c>
      <c r="W1124" t="s">
        <v>4437</v>
      </c>
      <c r="X1124" t="s">
        <v>17134</v>
      </c>
      <c r="Y1124" t="s">
        <v>16647</v>
      </c>
      <c r="AI1124" s="1">
        <v>44139</v>
      </c>
    </row>
    <row r="1125" spans="1:35" x14ac:dyDescent="0.25">
      <c r="A1125" t="s">
        <v>13016</v>
      </c>
      <c r="B1125" t="str">
        <f t="shared" si="17"/>
        <v>GB0009737155US31620M1062</v>
      </c>
      <c r="C1125" t="s">
        <v>11199</v>
      </c>
      <c r="D1125">
        <f>SIGN(VLOOKUP(C1125,has_scf!$E$2:$F$1366,2,FALSE))</f>
        <v>0</v>
      </c>
      <c r="E1125" s="1">
        <v>43685</v>
      </c>
      <c r="F1125" t="s">
        <v>17135</v>
      </c>
      <c r="G1125">
        <v>194522092</v>
      </c>
      <c r="H1125">
        <v>1395955</v>
      </c>
      <c r="K1125" t="s">
        <v>36</v>
      </c>
      <c r="M1125" t="s">
        <v>17134</v>
      </c>
      <c r="N1125" t="s">
        <v>11196</v>
      </c>
      <c r="O1125" t="s">
        <v>11197</v>
      </c>
      <c r="P1125" t="s">
        <v>11198</v>
      </c>
      <c r="Q1125">
        <v>973715</v>
      </c>
      <c r="R1125" t="s">
        <v>5173</v>
      </c>
      <c r="S1125" t="s">
        <v>5174</v>
      </c>
      <c r="T1125" t="s">
        <v>5175</v>
      </c>
      <c r="U1125" t="s">
        <v>5176</v>
      </c>
      <c r="V1125">
        <v>2769796</v>
      </c>
      <c r="W1125" t="s">
        <v>11200</v>
      </c>
      <c r="X1125" t="s">
        <v>17136</v>
      </c>
      <c r="Y1125" t="s">
        <v>14690</v>
      </c>
      <c r="AI1125" s="1">
        <v>44505</v>
      </c>
    </row>
    <row r="1126" spans="1:35" x14ac:dyDescent="0.25">
      <c r="A1126" t="s">
        <v>13016</v>
      </c>
      <c r="B1126" t="str">
        <f t="shared" si="17"/>
        <v>GB0001351955US5949181045</v>
      </c>
      <c r="C1126" t="s">
        <v>13663</v>
      </c>
      <c r="D1126">
        <f>SIGN(VLOOKUP(C1126,has_scf!$E$2:$F$1366,2,FALSE))</f>
        <v>0</v>
      </c>
      <c r="E1126" s="1">
        <v>43685</v>
      </c>
      <c r="F1126" t="s">
        <v>17137</v>
      </c>
      <c r="G1126">
        <v>1832340</v>
      </c>
      <c r="H1126">
        <v>123341907</v>
      </c>
      <c r="K1126" t="s">
        <v>36</v>
      </c>
      <c r="N1126" t="s">
        <v>13665</v>
      </c>
      <c r="O1126" t="s">
        <v>13666</v>
      </c>
      <c r="P1126" t="s">
        <v>13667</v>
      </c>
      <c r="Q1126">
        <v>135195</v>
      </c>
      <c r="R1126" t="s">
        <v>17138</v>
      </c>
      <c r="S1126" t="s">
        <v>17139</v>
      </c>
      <c r="T1126">
        <v>594918104</v>
      </c>
      <c r="U1126" t="s">
        <v>17140</v>
      </c>
      <c r="V1126">
        <v>2588173</v>
      </c>
      <c r="W1126" t="s">
        <v>13669</v>
      </c>
      <c r="X1126" t="s">
        <v>17141</v>
      </c>
      <c r="Y1126" t="s">
        <v>1804</v>
      </c>
      <c r="AI1126" s="1">
        <v>45125</v>
      </c>
    </row>
    <row r="1127" spans="1:35" x14ac:dyDescent="0.25">
      <c r="A1127" t="s">
        <v>13016</v>
      </c>
      <c r="B1127" t="str">
        <f t="shared" si="17"/>
        <v>GB00B3W40C23US5949181045</v>
      </c>
      <c r="C1127" t="s">
        <v>3927</v>
      </c>
      <c r="D1127">
        <f>SIGN(VLOOKUP(C1127,has_scf!$E$2:$F$1366,2,FALSE))</f>
        <v>0</v>
      </c>
      <c r="E1127" s="1">
        <v>43685</v>
      </c>
      <c r="F1127" t="s">
        <v>17142</v>
      </c>
      <c r="G1127">
        <v>194527201</v>
      </c>
      <c r="H1127">
        <v>123341907</v>
      </c>
      <c r="K1127" t="s">
        <v>36</v>
      </c>
      <c r="N1127" t="s">
        <v>3924</v>
      </c>
      <c r="O1127" t="s">
        <v>3925</v>
      </c>
      <c r="P1127" t="s">
        <v>3926</v>
      </c>
      <c r="Q1127" t="s">
        <v>3928</v>
      </c>
      <c r="R1127" t="s">
        <v>17138</v>
      </c>
      <c r="S1127" t="s">
        <v>17139</v>
      </c>
      <c r="T1127">
        <v>594918104</v>
      </c>
      <c r="U1127" t="s">
        <v>17140</v>
      </c>
      <c r="V1127">
        <v>2588173</v>
      </c>
      <c r="W1127" t="s">
        <v>3933</v>
      </c>
      <c r="X1127" t="s">
        <v>17141</v>
      </c>
      <c r="Y1127" t="s">
        <v>17143</v>
      </c>
      <c r="AI1127" s="1">
        <v>45639</v>
      </c>
    </row>
    <row r="1128" spans="1:35" x14ac:dyDescent="0.25">
      <c r="A1128" t="s">
        <v>13016</v>
      </c>
      <c r="B1128" t="str">
        <f t="shared" si="17"/>
        <v>GB00BV9FP302US5949181045</v>
      </c>
      <c r="C1128" t="s">
        <v>2444</v>
      </c>
      <c r="D1128">
        <f>SIGN(VLOOKUP(C1128,has_scf!$E$2:$F$1366,2,FALSE))</f>
        <v>1</v>
      </c>
      <c r="E1128" s="1">
        <v>43685</v>
      </c>
      <c r="F1128" t="s">
        <v>17144</v>
      </c>
      <c r="G1128">
        <v>1625707</v>
      </c>
      <c r="H1128">
        <v>123341907</v>
      </c>
      <c r="K1128" t="s">
        <v>36</v>
      </c>
      <c r="N1128" t="s">
        <v>2441</v>
      </c>
      <c r="O1128" t="s">
        <v>2442</v>
      </c>
      <c r="P1128" t="s">
        <v>2443</v>
      </c>
      <c r="Q1128" t="s">
        <v>2445</v>
      </c>
      <c r="R1128" t="s">
        <v>17138</v>
      </c>
      <c r="S1128" t="s">
        <v>17139</v>
      </c>
      <c r="T1128">
        <v>594918104</v>
      </c>
      <c r="U1128" t="s">
        <v>17140</v>
      </c>
      <c r="V1128">
        <v>2588173</v>
      </c>
      <c r="W1128" t="s">
        <v>5741</v>
      </c>
      <c r="X1128" t="s">
        <v>17141</v>
      </c>
      <c r="Y1128" t="s">
        <v>17145</v>
      </c>
      <c r="Z1128" t="s">
        <v>17146</v>
      </c>
      <c r="AA1128" t="s">
        <v>17147</v>
      </c>
      <c r="AB1128" t="s">
        <v>17148</v>
      </c>
      <c r="AI1128" s="1">
        <v>767011</v>
      </c>
    </row>
    <row r="1129" spans="1:35" x14ac:dyDescent="0.25">
      <c r="A1129" t="s">
        <v>13016</v>
      </c>
      <c r="B1129" t="str">
        <f t="shared" si="17"/>
        <v>GB00BF5KDY46US5949181045</v>
      </c>
      <c r="C1129" t="s">
        <v>2080</v>
      </c>
      <c r="D1129">
        <f>SIGN(VLOOKUP(C1129,has_scf!$E$2:$F$1366,2,FALSE))</f>
        <v>0</v>
      </c>
      <c r="E1129" s="1">
        <v>43685</v>
      </c>
      <c r="F1129" t="s">
        <v>17149</v>
      </c>
      <c r="G1129">
        <v>194516274</v>
      </c>
      <c r="H1129">
        <v>123341907</v>
      </c>
      <c r="K1129" t="s">
        <v>36</v>
      </c>
      <c r="N1129" t="s">
        <v>2077</v>
      </c>
      <c r="O1129" t="s">
        <v>2078</v>
      </c>
      <c r="P1129" t="s">
        <v>2079</v>
      </c>
      <c r="Q1129" t="s">
        <v>2081</v>
      </c>
      <c r="R1129" t="s">
        <v>17138</v>
      </c>
      <c r="S1129" t="s">
        <v>17139</v>
      </c>
      <c r="T1129">
        <v>594918104</v>
      </c>
      <c r="U1129" t="s">
        <v>17140</v>
      </c>
      <c r="V1129">
        <v>2588173</v>
      </c>
      <c r="W1129" t="s">
        <v>2082</v>
      </c>
      <c r="X1129" t="s">
        <v>17141</v>
      </c>
      <c r="Y1129" t="s">
        <v>13939</v>
      </c>
      <c r="AI1129" s="1">
        <v>44174</v>
      </c>
    </row>
    <row r="1130" spans="1:35" x14ac:dyDescent="0.25">
      <c r="A1130" t="s">
        <v>13016</v>
      </c>
      <c r="B1130" t="str">
        <f t="shared" si="17"/>
        <v>GB00BF5KDY46US5949181045</v>
      </c>
      <c r="C1130" t="s">
        <v>2080</v>
      </c>
      <c r="D1130">
        <f>SIGN(VLOOKUP(C1130,has_scf!$E$2:$F$1366,2,FALSE))</f>
        <v>0</v>
      </c>
      <c r="E1130" s="1">
        <v>44174</v>
      </c>
      <c r="F1130" t="s">
        <v>17149</v>
      </c>
      <c r="G1130">
        <v>194516274</v>
      </c>
      <c r="H1130">
        <v>123341907</v>
      </c>
      <c r="K1130" t="s">
        <v>36</v>
      </c>
      <c r="N1130" t="s">
        <v>2077</v>
      </c>
      <c r="O1130" t="s">
        <v>2078</v>
      </c>
      <c r="P1130" t="s">
        <v>2079</v>
      </c>
      <c r="Q1130" t="s">
        <v>2081</v>
      </c>
      <c r="R1130" t="s">
        <v>17138</v>
      </c>
      <c r="S1130" t="s">
        <v>17139</v>
      </c>
      <c r="T1130">
        <v>594918104</v>
      </c>
      <c r="U1130" t="s">
        <v>17140</v>
      </c>
      <c r="V1130">
        <v>2588173</v>
      </c>
      <c r="W1130" t="s">
        <v>2082</v>
      </c>
      <c r="X1130" t="s">
        <v>17141</v>
      </c>
      <c r="Y1130" t="s">
        <v>13939</v>
      </c>
      <c r="AI1130" s="1">
        <v>44174</v>
      </c>
    </row>
    <row r="1131" spans="1:35" x14ac:dyDescent="0.25">
      <c r="A1131" t="s">
        <v>13016</v>
      </c>
      <c r="B1131" t="str">
        <f t="shared" si="17"/>
        <v>GB0004281639US5949181045</v>
      </c>
      <c r="C1131" t="s">
        <v>11091</v>
      </c>
      <c r="D1131">
        <f>SIGN(VLOOKUP(C1131,has_scf!$E$2:$F$1366,2,FALSE))</f>
        <v>0</v>
      </c>
      <c r="E1131" s="1">
        <v>43685</v>
      </c>
      <c r="F1131" t="s">
        <v>17150</v>
      </c>
      <c r="G1131">
        <v>194509412</v>
      </c>
      <c r="H1131">
        <v>123341907</v>
      </c>
      <c r="K1131" t="s">
        <v>36</v>
      </c>
      <c r="N1131" t="s">
        <v>11098</v>
      </c>
      <c r="O1131" t="s">
        <v>11099</v>
      </c>
      <c r="P1131" t="s">
        <v>11100</v>
      </c>
      <c r="Q1131">
        <v>428163</v>
      </c>
      <c r="R1131" t="s">
        <v>17138</v>
      </c>
      <c r="S1131" t="s">
        <v>17139</v>
      </c>
      <c r="T1131">
        <v>594918104</v>
      </c>
      <c r="U1131" t="s">
        <v>17140</v>
      </c>
      <c r="V1131">
        <v>2588173</v>
      </c>
      <c r="W1131" t="s">
        <v>16079</v>
      </c>
      <c r="X1131" t="s">
        <v>17141</v>
      </c>
      <c r="Y1131" t="s">
        <v>16080</v>
      </c>
      <c r="Z1131" t="s">
        <v>17151</v>
      </c>
      <c r="AA1131" t="s">
        <v>17147</v>
      </c>
      <c r="AI1131" s="1">
        <v>767011</v>
      </c>
    </row>
    <row r="1132" spans="1:35" x14ac:dyDescent="0.25">
      <c r="A1132" t="s">
        <v>13016</v>
      </c>
      <c r="B1132" t="str">
        <f t="shared" si="17"/>
        <v>GB00BYZDVK82US5949181045</v>
      </c>
      <c r="C1132" t="s">
        <v>1669</v>
      </c>
      <c r="D1132">
        <f>SIGN(VLOOKUP(C1132,has_scf!$E$2:$F$1366,2,FALSE))</f>
        <v>1</v>
      </c>
      <c r="E1132" s="1">
        <v>43685</v>
      </c>
      <c r="F1132" t="s">
        <v>17152</v>
      </c>
      <c r="G1132">
        <v>7837357</v>
      </c>
      <c r="H1132">
        <v>123341907</v>
      </c>
      <c r="K1132" t="s">
        <v>36</v>
      </c>
      <c r="N1132" t="s">
        <v>1676</v>
      </c>
      <c r="O1132" t="s">
        <v>1677</v>
      </c>
      <c r="P1132" t="s">
        <v>1678</v>
      </c>
      <c r="Q1132" t="s">
        <v>1679</v>
      </c>
      <c r="R1132" t="s">
        <v>17138</v>
      </c>
      <c r="S1132" t="s">
        <v>17139</v>
      </c>
      <c r="T1132">
        <v>594918104</v>
      </c>
      <c r="U1132" t="s">
        <v>17140</v>
      </c>
      <c r="V1132">
        <v>2588173</v>
      </c>
      <c r="W1132" t="s">
        <v>1681</v>
      </c>
      <c r="X1132" t="s">
        <v>17141</v>
      </c>
      <c r="Y1132" t="s">
        <v>6864</v>
      </c>
      <c r="Z1132" t="s">
        <v>17153</v>
      </c>
      <c r="AA1132" t="s">
        <v>5004</v>
      </c>
      <c r="AB1132" t="s">
        <v>17154</v>
      </c>
      <c r="AC1132" t="s">
        <v>17155</v>
      </c>
      <c r="AD1132" t="s">
        <v>17156</v>
      </c>
      <c r="AE1132" t="s">
        <v>17157</v>
      </c>
      <c r="AI1132" s="1">
        <v>767011</v>
      </c>
    </row>
    <row r="1133" spans="1:35" x14ac:dyDescent="0.25">
      <c r="A1133" t="s">
        <v>13016</v>
      </c>
      <c r="B1133" t="str">
        <f t="shared" si="17"/>
        <v>GB0030232317US5949181045</v>
      </c>
      <c r="C1133" t="s">
        <v>6036</v>
      </c>
      <c r="D1133">
        <f>SIGN(VLOOKUP(C1133,has_scf!$E$2:$F$1366,2,FALSE))</f>
        <v>0</v>
      </c>
      <c r="E1133" s="1">
        <v>43685</v>
      </c>
      <c r="F1133" t="s">
        <v>17158</v>
      </c>
      <c r="G1133">
        <v>1737660</v>
      </c>
      <c r="H1133">
        <v>123341907</v>
      </c>
      <c r="K1133" t="s">
        <v>36</v>
      </c>
      <c r="M1133" t="s">
        <v>17159</v>
      </c>
      <c r="N1133" t="s">
        <v>6042</v>
      </c>
      <c r="O1133" t="s">
        <v>6043</v>
      </c>
      <c r="P1133" t="s">
        <v>6044</v>
      </c>
      <c r="Q1133">
        <v>3023231</v>
      </c>
      <c r="R1133" t="s">
        <v>17138</v>
      </c>
      <c r="S1133" t="s">
        <v>17139</v>
      </c>
      <c r="T1133">
        <v>594918104</v>
      </c>
      <c r="U1133" t="s">
        <v>17140</v>
      </c>
      <c r="V1133">
        <v>2588173</v>
      </c>
      <c r="W1133" t="s">
        <v>6046</v>
      </c>
      <c r="X1133" t="s">
        <v>17160</v>
      </c>
      <c r="AI1133" s="1">
        <v>767011</v>
      </c>
    </row>
    <row r="1134" spans="1:35" x14ac:dyDescent="0.25">
      <c r="A1134" t="s">
        <v>13016</v>
      </c>
      <c r="B1134" t="str">
        <f t="shared" si="17"/>
        <v>GB00BBT32N39US5949181045</v>
      </c>
      <c r="C1134" t="s">
        <v>14033</v>
      </c>
      <c r="D1134">
        <f>SIGN(VLOOKUP(C1134,has_scf!$E$2:$F$1366,2,FALSE))</f>
        <v>0</v>
      </c>
      <c r="E1134" s="1">
        <v>43685</v>
      </c>
      <c r="F1134" t="s">
        <v>17161</v>
      </c>
      <c r="G1134">
        <v>194536316</v>
      </c>
      <c r="H1134">
        <v>123341907</v>
      </c>
      <c r="K1134" t="s">
        <v>36</v>
      </c>
      <c r="N1134" t="s">
        <v>14035</v>
      </c>
      <c r="O1134" t="s">
        <v>14036</v>
      </c>
      <c r="P1134" t="s">
        <v>14037</v>
      </c>
      <c r="Q1134" t="s">
        <v>14038</v>
      </c>
      <c r="R1134" t="s">
        <v>17138</v>
      </c>
      <c r="S1134" t="s">
        <v>17139</v>
      </c>
      <c r="T1134">
        <v>594918104</v>
      </c>
      <c r="U1134" t="s">
        <v>17140</v>
      </c>
      <c r="V1134">
        <v>2588173</v>
      </c>
      <c r="W1134" t="s">
        <v>14040</v>
      </c>
      <c r="X1134" t="s">
        <v>17141</v>
      </c>
      <c r="Y1134" t="s">
        <v>17162</v>
      </c>
      <c r="Z1134" t="s">
        <v>17163</v>
      </c>
      <c r="AA1134" t="s">
        <v>15187</v>
      </c>
      <c r="AB1134" t="s">
        <v>17164</v>
      </c>
      <c r="AC1134" t="s">
        <v>15186</v>
      </c>
      <c r="AD1134" t="s">
        <v>17165</v>
      </c>
      <c r="AE1134" t="s">
        <v>17166</v>
      </c>
      <c r="AI1134" s="1">
        <v>767011</v>
      </c>
    </row>
    <row r="1135" spans="1:35" x14ac:dyDescent="0.25">
      <c r="A1135" t="s">
        <v>13016</v>
      </c>
      <c r="B1135" t="str">
        <f t="shared" si="17"/>
        <v>GB00B7TW1V39US5949181045</v>
      </c>
      <c r="C1135" t="s">
        <v>9640</v>
      </c>
      <c r="D1135">
        <f>SIGN(VLOOKUP(C1135,has_scf!$E$2:$F$1366,2,FALSE))</f>
        <v>1</v>
      </c>
      <c r="E1135" s="1">
        <v>43685</v>
      </c>
      <c r="F1135" t="s">
        <v>17167</v>
      </c>
      <c r="G1135">
        <v>194535729</v>
      </c>
      <c r="H1135">
        <v>123341907</v>
      </c>
      <c r="K1135" t="s">
        <v>36</v>
      </c>
      <c r="N1135" t="s">
        <v>9637</v>
      </c>
      <c r="O1135" t="s">
        <v>9638</v>
      </c>
      <c r="P1135" t="s">
        <v>9639</v>
      </c>
      <c r="Q1135" t="s">
        <v>9641</v>
      </c>
      <c r="R1135" t="s">
        <v>17138</v>
      </c>
      <c r="S1135" t="s">
        <v>17139</v>
      </c>
      <c r="T1135">
        <v>594918104</v>
      </c>
      <c r="U1135" t="s">
        <v>17140</v>
      </c>
      <c r="V1135">
        <v>2588173</v>
      </c>
      <c r="W1135" t="s">
        <v>9642</v>
      </c>
      <c r="X1135" t="s">
        <v>17141</v>
      </c>
      <c r="Y1135" t="s">
        <v>17168</v>
      </c>
      <c r="Z1135" t="s">
        <v>17169</v>
      </c>
      <c r="AA1135" t="s">
        <v>17170</v>
      </c>
      <c r="AB1135" t="s">
        <v>17171</v>
      </c>
      <c r="AC1135" t="s">
        <v>13446</v>
      </c>
      <c r="AD1135" t="s">
        <v>17172</v>
      </c>
      <c r="AE1135" t="s">
        <v>17173</v>
      </c>
      <c r="AF1135" t="s">
        <v>17174</v>
      </c>
      <c r="AG1135" t="s">
        <v>16588</v>
      </c>
      <c r="AI1135" s="1">
        <v>767011</v>
      </c>
    </row>
    <row r="1136" spans="1:35" x14ac:dyDescent="0.25">
      <c r="A1136" t="s">
        <v>13016</v>
      </c>
      <c r="B1136" t="str">
        <f t="shared" si="17"/>
        <v>GB00B046YG73US5949181045</v>
      </c>
      <c r="C1136" t="s">
        <v>6282</v>
      </c>
      <c r="D1136">
        <f>SIGN(VLOOKUP(C1136,has_scf!$E$2:$F$1366,2,FALSE))</f>
        <v>0</v>
      </c>
      <c r="E1136" s="1">
        <v>43685</v>
      </c>
      <c r="F1136" t="s">
        <v>17175</v>
      </c>
      <c r="G1136">
        <v>194520666</v>
      </c>
      <c r="H1136">
        <v>123341907</v>
      </c>
      <c r="K1136" t="s">
        <v>36</v>
      </c>
      <c r="N1136" t="s">
        <v>6279</v>
      </c>
      <c r="O1136" t="s">
        <v>6280</v>
      </c>
      <c r="P1136" t="s">
        <v>6281</v>
      </c>
      <c r="Q1136" t="s">
        <v>6283</v>
      </c>
      <c r="R1136" t="s">
        <v>17138</v>
      </c>
      <c r="S1136" t="s">
        <v>17139</v>
      </c>
      <c r="T1136">
        <v>594918104</v>
      </c>
      <c r="U1136" t="s">
        <v>17140</v>
      </c>
      <c r="V1136">
        <v>2588173</v>
      </c>
      <c r="W1136" t="s">
        <v>6284</v>
      </c>
      <c r="X1136" t="s">
        <v>17141</v>
      </c>
      <c r="Y1136" t="s">
        <v>17176</v>
      </c>
      <c r="AI1136" s="1">
        <v>767011</v>
      </c>
    </row>
    <row r="1137" spans="1:35" x14ac:dyDescent="0.25">
      <c r="A1137" t="s">
        <v>13016</v>
      </c>
      <c r="B1137" t="str">
        <f t="shared" si="17"/>
        <v>GB0031274896US5949181045</v>
      </c>
      <c r="C1137" t="s">
        <v>112</v>
      </c>
      <c r="D1137">
        <f>SIGN(VLOOKUP(C1137,has_scf!$E$2:$F$1366,2,FALSE))</f>
        <v>1</v>
      </c>
      <c r="E1137" s="1">
        <v>43685</v>
      </c>
      <c r="F1137" t="s">
        <v>17177</v>
      </c>
      <c r="G1137">
        <v>1603503</v>
      </c>
      <c r="H1137">
        <v>123341907</v>
      </c>
      <c r="K1137" t="s">
        <v>36</v>
      </c>
      <c r="N1137" t="s">
        <v>119</v>
      </c>
      <c r="O1137" t="s">
        <v>120</v>
      </c>
      <c r="P1137" t="s">
        <v>121</v>
      </c>
      <c r="Q1137">
        <v>3127489</v>
      </c>
      <c r="R1137" t="s">
        <v>17138</v>
      </c>
      <c r="S1137" t="s">
        <v>17139</v>
      </c>
      <c r="T1137">
        <v>594918104</v>
      </c>
      <c r="U1137" t="s">
        <v>17140</v>
      </c>
      <c r="V1137">
        <v>2588173</v>
      </c>
      <c r="W1137" t="s">
        <v>122</v>
      </c>
      <c r="X1137" t="s">
        <v>17141</v>
      </c>
      <c r="AI1137" s="1">
        <v>44011</v>
      </c>
    </row>
    <row r="1138" spans="1:35" x14ac:dyDescent="0.25">
      <c r="A1138" t="s">
        <v>13016</v>
      </c>
      <c r="B1138" t="str">
        <f t="shared" si="17"/>
        <v>GB0031274896US5949181045</v>
      </c>
      <c r="C1138" t="s">
        <v>112</v>
      </c>
      <c r="D1138">
        <f>SIGN(VLOOKUP(C1138,has_scf!$E$2:$F$1366,2,FALSE))</f>
        <v>1</v>
      </c>
      <c r="E1138" s="1">
        <v>44011</v>
      </c>
      <c r="F1138" t="s">
        <v>17177</v>
      </c>
      <c r="G1138">
        <v>1603503</v>
      </c>
      <c r="H1138">
        <v>123341907</v>
      </c>
      <c r="K1138" t="s">
        <v>36</v>
      </c>
      <c r="N1138" t="s">
        <v>119</v>
      </c>
      <c r="O1138" t="s">
        <v>120</v>
      </c>
      <c r="P1138" t="s">
        <v>121</v>
      </c>
      <c r="Q1138">
        <v>3127489</v>
      </c>
      <c r="R1138" t="s">
        <v>17138</v>
      </c>
      <c r="S1138" t="s">
        <v>17139</v>
      </c>
      <c r="T1138">
        <v>594918104</v>
      </c>
      <c r="U1138" t="s">
        <v>17140</v>
      </c>
      <c r="V1138">
        <v>2588173</v>
      </c>
      <c r="W1138" t="s">
        <v>122</v>
      </c>
      <c r="X1138" t="s">
        <v>17141</v>
      </c>
      <c r="AI1138" s="1">
        <v>44011</v>
      </c>
    </row>
    <row r="1139" spans="1:35" x14ac:dyDescent="0.25">
      <c r="A1139" t="s">
        <v>13016</v>
      </c>
      <c r="B1139" t="str">
        <f t="shared" si="17"/>
        <v>GB0030181522US5949181045</v>
      </c>
      <c r="C1139" t="s">
        <v>14645</v>
      </c>
      <c r="D1139">
        <f>SIGN(VLOOKUP(C1139,has_scf!$E$2:$F$1366,2,FALSE))</f>
        <v>0</v>
      </c>
      <c r="E1139" s="1">
        <v>43984</v>
      </c>
      <c r="F1139" t="s">
        <v>17178</v>
      </c>
      <c r="G1139">
        <v>1832510</v>
      </c>
      <c r="H1139">
        <v>123341907</v>
      </c>
      <c r="K1139" t="s">
        <v>36</v>
      </c>
      <c r="N1139" t="s">
        <v>14647</v>
      </c>
      <c r="O1139" t="s">
        <v>14648</v>
      </c>
      <c r="P1139" t="s">
        <v>14649</v>
      </c>
      <c r="Q1139">
        <v>3018152</v>
      </c>
      <c r="R1139" t="s">
        <v>17138</v>
      </c>
      <c r="S1139" t="s">
        <v>17139</v>
      </c>
      <c r="T1139">
        <v>594918104</v>
      </c>
      <c r="U1139" t="s">
        <v>17140</v>
      </c>
      <c r="V1139">
        <v>2588173</v>
      </c>
      <c r="W1139" t="s">
        <v>14653</v>
      </c>
      <c r="X1139" t="s">
        <v>17141</v>
      </c>
      <c r="Y1139" t="s">
        <v>17143</v>
      </c>
      <c r="Z1139" t="s">
        <v>17179</v>
      </c>
      <c r="AA1139" t="s">
        <v>17180</v>
      </c>
      <c r="AI1139" s="1">
        <v>45327</v>
      </c>
    </row>
    <row r="1140" spans="1:35" x14ac:dyDescent="0.25">
      <c r="A1140" t="s">
        <v>13016</v>
      </c>
      <c r="B1140" t="str">
        <f t="shared" si="17"/>
        <v>GB00B8GRBX01US5949181045</v>
      </c>
      <c r="C1140" t="s">
        <v>4419</v>
      </c>
      <c r="D1140">
        <f>SIGN(VLOOKUP(C1140,has_scf!$E$2:$F$1366,2,FALSE))</f>
        <v>0</v>
      </c>
      <c r="E1140" s="1">
        <v>43685</v>
      </c>
      <c r="F1140" t="s">
        <v>17181</v>
      </c>
      <c r="G1140">
        <v>194510748</v>
      </c>
      <c r="H1140">
        <v>123341907</v>
      </c>
      <c r="K1140" t="s">
        <v>36</v>
      </c>
      <c r="N1140" t="s">
        <v>4416</v>
      </c>
      <c r="O1140" t="s">
        <v>4417</v>
      </c>
      <c r="P1140" t="s">
        <v>4418</v>
      </c>
      <c r="Q1140" t="s">
        <v>4420</v>
      </c>
      <c r="R1140" t="s">
        <v>17138</v>
      </c>
      <c r="S1140" t="s">
        <v>17139</v>
      </c>
      <c r="T1140">
        <v>594918104</v>
      </c>
      <c r="U1140" t="s">
        <v>17140</v>
      </c>
      <c r="V1140">
        <v>2588173</v>
      </c>
      <c r="W1140" t="s">
        <v>15786</v>
      </c>
      <c r="X1140" t="s">
        <v>17141</v>
      </c>
      <c r="Y1140" t="s">
        <v>6864</v>
      </c>
      <c r="Z1140" t="s">
        <v>17182</v>
      </c>
      <c r="AA1140" t="s">
        <v>17155</v>
      </c>
      <c r="AI1140" s="1">
        <v>767011</v>
      </c>
    </row>
    <row r="1141" spans="1:35" x14ac:dyDescent="0.25">
      <c r="A1141" t="s">
        <v>13016</v>
      </c>
      <c r="B1141" t="str">
        <f t="shared" si="17"/>
        <v>GB00BD9YDB55US5949181045</v>
      </c>
      <c r="C1141" t="s">
        <v>4435</v>
      </c>
      <c r="D1141">
        <f>SIGN(VLOOKUP(C1141,has_scf!$E$2:$F$1366,2,FALSE))</f>
        <v>0</v>
      </c>
      <c r="E1141" s="1">
        <v>43685</v>
      </c>
      <c r="F1141" t="s">
        <v>17183</v>
      </c>
      <c r="G1141">
        <v>194516684</v>
      </c>
      <c r="H1141">
        <v>123341907</v>
      </c>
      <c r="K1141" t="s">
        <v>36</v>
      </c>
      <c r="N1141" t="s">
        <v>4432</v>
      </c>
      <c r="O1141" t="s">
        <v>4433</v>
      </c>
      <c r="P1141" t="s">
        <v>4434</v>
      </c>
      <c r="Q1141" t="s">
        <v>4436</v>
      </c>
      <c r="R1141" t="s">
        <v>17138</v>
      </c>
      <c r="S1141" t="s">
        <v>17139</v>
      </c>
      <c r="T1141">
        <v>594918104</v>
      </c>
      <c r="U1141" t="s">
        <v>17140</v>
      </c>
      <c r="V1141">
        <v>2588173</v>
      </c>
      <c r="W1141" t="s">
        <v>4437</v>
      </c>
      <c r="X1141" t="s">
        <v>17141</v>
      </c>
      <c r="Y1141" t="s">
        <v>17184</v>
      </c>
      <c r="AI1141" s="1">
        <v>767011</v>
      </c>
    </row>
    <row r="1142" spans="1:35" x14ac:dyDescent="0.25">
      <c r="A1142" t="s">
        <v>13016</v>
      </c>
      <c r="B1142" t="str">
        <f t="shared" si="17"/>
        <v>GB0008976119US5949181045</v>
      </c>
      <c r="C1142" t="s">
        <v>13754</v>
      </c>
      <c r="D1142">
        <f>SIGN(VLOOKUP(C1142,has_scf!$E$2:$F$1366,2,FALSE))</f>
        <v>0</v>
      </c>
      <c r="E1142" s="1">
        <v>43685</v>
      </c>
      <c r="F1142" t="s">
        <v>17185</v>
      </c>
      <c r="G1142">
        <v>194513565</v>
      </c>
      <c r="H1142">
        <v>123341907</v>
      </c>
      <c r="K1142" t="s">
        <v>36</v>
      </c>
      <c r="L1142" t="s">
        <v>13756</v>
      </c>
      <c r="M1142" t="s">
        <v>17186</v>
      </c>
      <c r="N1142" t="s">
        <v>13757</v>
      </c>
      <c r="O1142" t="s">
        <v>13758</v>
      </c>
      <c r="P1142" t="s">
        <v>13759</v>
      </c>
      <c r="Q1142">
        <v>897611</v>
      </c>
      <c r="R1142" t="s">
        <v>17138</v>
      </c>
      <c r="S1142" t="s">
        <v>17139</v>
      </c>
      <c r="T1142">
        <v>594918104</v>
      </c>
      <c r="U1142" t="s">
        <v>17140</v>
      </c>
      <c r="V1142">
        <v>2588173</v>
      </c>
      <c r="W1142" t="s">
        <v>13756</v>
      </c>
      <c r="X1142" t="s">
        <v>17186</v>
      </c>
      <c r="Y1142" t="s">
        <v>15471</v>
      </c>
      <c r="AI1142" s="1">
        <v>43851</v>
      </c>
    </row>
    <row r="1143" spans="1:35" x14ac:dyDescent="0.25">
      <c r="A1143" t="s">
        <v>13016</v>
      </c>
      <c r="B1143" t="str">
        <f t="shared" si="17"/>
        <v>GB0008976119US5949181045</v>
      </c>
      <c r="C1143" t="s">
        <v>13754</v>
      </c>
      <c r="D1143">
        <f>SIGN(VLOOKUP(C1143,has_scf!$E$2:$F$1366,2,FALSE))</f>
        <v>0</v>
      </c>
      <c r="E1143" s="1">
        <v>43851</v>
      </c>
      <c r="F1143" t="s">
        <v>17185</v>
      </c>
      <c r="G1143">
        <v>194513565</v>
      </c>
      <c r="H1143">
        <v>123341907</v>
      </c>
      <c r="K1143" t="s">
        <v>36</v>
      </c>
      <c r="L1143" t="s">
        <v>13756</v>
      </c>
      <c r="M1143" t="s">
        <v>17186</v>
      </c>
      <c r="N1143" t="s">
        <v>13757</v>
      </c>
      <c r="O1143" t="s">
        <v>13758</v>
      </c>
      <c r="P1143" t="s">
        <v>13759</v>
      </c>
      <c r="Q1143">
        <v>897611</v>
      </c>
      <c r="R1143" t="s">
        <v>17138</v>
      </c>
      <c r="S1143" t="s">
        <v>17139</v>
      </c>
      <c r="T1143">
        <v>594918104</v>
      </c>
      <c r="U1143" t="s">
        <v>17140</v>
      </c>
      <c r="V1143">
        <v>2588173</v>
      </c>
      <c r="W1143" t="s">
        <v>13756</v>
      </c>
      <c r="X1143" t="s">
        <v>17186</v>
      </c>
      <c r="Y1143" t="s">
        <v>15471</v>
      </c>
      <c r="AI1143" s="1">
        <v>43851</v>
      </c>
    </row>
    <row r="1144" spans="1:35" x14ac:dyDescent="0.25">
      <c r="A1144" t="s">
        <v>13016</v>
      </c>
      <c r="B1144" t="str">
        <f t="shared" si="17"/>
        <v>GB00BM7S2W63US5949181045</v>
      </c>
      <c r="C1144" t="s">
        <v>8166</v>
      </c>
      <c r="D1144">
        <f>SIGN(VLOOKUP(C1144,has_scf!$E$2:$F$1366,2,FALSE))</f>
        <v>0</v>
      </c>
      <c r="E1144" s="1">
        <v>43685</v>
      </c>
      <c r="F1144" t="s">
        <v>17187</v>
      </c>
      <c r="G1144">
        <v>9715705</v>
      </c>
      <c r="H1144">
        <v>123341907</v>
      </c>
      <c r="K1144" t="s">
        <v>36</v>
      </c>
      <c r="N1144" t="s">
        <v>8169</v>
      </c>
      <c r="O1144" t="s">
        <v>8170</v>
      </c>
      <c r="P1144" t="s">
        <v>8171</v>
      </c>
      <c r="Q1144" t="s">
        <v>8172</v>
      </c>
      <c r="R1144" t="s">
        <v>17138</v>
      </c>
      <c r="S1144" t="s">
        <v>17139</v>
      </c>
      <c r="T1144">
        <v>594918104</v>
      </c>
      <c r="U1144" t="s">
        <v>17140</v>
      </c>
      <c r="V1144">
        <v>2588173</v>
      </c>
      <c r="W1144" t="s">
        <v>17188</v>
      </c>
      <c r="X1144" t="s">
        <v>17141</v>
      </c>
      <c r="Y1144" t="s">
        <v>17189</v>
      </c>
      <c r="Z1144" t="s">
        <v>17190</v>
      </c>
      <c r="AA1144" t="s">
        <v>17191</v>
      </c>
      <c r="AI1144" s="1">
        <v>44033</v>
      </c>
    </row>
    <row r="1145" spans="1:35" x14ac:dyDescent="0.25">
      <c r="A1145" t="s">
        <v>13016</v>
      </c>
      <c r="B1145" t="str">
        <f t="shared" si="17"/>
        <v>GB00BM7S2W63US5949181045</v>
      </c>
      <c r="C1145" t="s">
        <v>8166</v>
      </c>
      <c r="D1145">
        <f>SIGN(VLOOKUP(C1145,has_scf!$E$2:$F$1366,2,FALSE))</f>
        <v>0</v>
      </c>
      <c r="E1145" s="1">
        <v>44033</v>
      </c>
      <c r="F1145" t="s">
        <v>17187</v>
      </c>
      <c r="G1145">
        <v>9715705</v>
      </c>
      <c r="H1145">
        <v>123341907</v>
      </c>
      <c r="K1145" t="s">
        <v>36</v>
      </c>
      <c r="N1145" t="s">
        <v>8169</v>
      </c>
      <c r="O1145" t="s">
        <v>8170</v>
      </c>
      <c r="P1145" t="s">
        <v>8171</v>
      </c>
      <c r="Q1145" t="s">
        <v>8172</v>
      </c>
      <c r="R1145" t="s">
        <v>17138</v>
      </c>
      <c r="S1145" t="s">
        <v>17139</v>
      </c>
      <c r="T1145">
        <v>594918104</v>
      </c>
      <c r="U1145" t="s">
        <v>17140</v>
      </c>
      <c r="V1145">
        <v>2588173</v>
      </c>
      <c r="W1145" t="s">
        <v>17188</v>
      </c>
      <c r="X1145" t="s">
        <v>17141</v>
      </c>
      <c r="Y1145" t="s">
        <v>17189</v>
      </c>
      <c r="Z1145" t="s">
        <v>17190</v>
      </c>
      <c r="AA1145" t="s">
        <v>17191</v>
      </c>
      <c r="AI1145" s="1">
        <v>44033</v>
      </c>
    </row>
    <row r="1146" spans="1:35" x14ac:dyDescent="0.25">
      <c r="A1146" t="s">
        <v>13016</v>
      </c>
      <c r="B1146" t="str">
        <f t="shared" si="17"/>
        <v>GB0008475088US5949181045</v>
      </c>
      <c r="C1146" t="s">
        <v>6668</v>
      </c>
      <c r="D1146">
        <f>SIGN(VLOOKUP(C1146,has_scf!$E$2:$F$1366,2,FALSE))</f>
        <v>0</v>
      </c>
      <c r="E1146" s="1">
        <v>43685</v>
      </c>
      <c r="F1146" t="s">
        <v>17192</v>
      </c>
      <c r="G1146">
        <v>1738481</v>
      </c>
      <c r="H1146">
        <v>123341907</v>
      </c>
      <c r="K1146" t="s">
        <v>36</v>
      </c>
      <c r="M1146" t="s">
        <v>17193</v>
      </c>
      <c r="N1146" t="s">
        <v>6665</v>
      </c>
      <c r="O1146" t="s">
        <v>6666</v>
      </c>
      <c r="P1146" t="s">
        <v>6667</v>
      </c>
      <c r="Q1146">
        <v>847508</v>
      </c>
      <c r="R1146" t="s">
        <v>17138</v>
      </c>
      <c r="S1146" t="s">
        <v>17139</v>
      </c>
      <c r="T1146">
        <v>594918104</v>
      </c>
      <c r="U1146" t="s">
        <v>17140</v>
      </c>
      <c r="V1146">
        <v>2588173</v>
      </c>
      <c r="W1146" t="s">
        <v>6669</v>
      </c>
      <c r="X1146" t="s">
        <v>17160</v>
      </c>
      <c r="Y1146" t="s">
        <v>16756</v>
      </c>
      <c r="AI1146" s="1">
        <v>43976</v>
      </c>
    </row>
    <row r="1147" spans="1:35" x14ac:dyDescent="0.25">
      <c r="A1147" t="s">
        <v>13016</v>
      </c>
      <c r="B1147" t="str">
        <f t="shared" si="17"/>
        <v>GB0008475088US5949181045</v>
      </c>
      <c r="C1147" t="s">
        <v>6668</v>
      </c>
      <c r="D1147">
        <f>SIGN(VLOOKUP(C1147,has_scf!$E$2:$F$1366,2,FALSE))</f>
        <v>0</v>
      </c>
      <c r="E1147" s="1">
        <v>43976</v>
      </c>
      <c r="F1147" t="s">
        <v>17192</v>
      </c>
      <c r="G1147">
        <v>1738481</v>
      </c>
      <c r="H1147">
        <v>123341907</v>
      </c>
      <c r="K1147" t="s">
        <v>36</v>
      </c>
      <c r="M1147" t="s">
        <v>17193</v>
      </c>
      <c r="N1147" t="s">
        <v>6665</v>
      </c>
      <c r="O1147" t="s">
        <v>6666</v>
      </c>
      <c r="P1147" t="s">
        <v>6667</v>
      </c>
      <c r="Q1147">
        <v>847508</v>
      </c>
      <c r="R1147" t="s">
        <v>17138</v>
      </c>
      <c r="S1147" t="s">
        <v>17139</v>
      </c>
      <c r="T1147">
        <v>594918104</v>
      </c>
      <c r="U1147" t="s">
        <v>17140</v>
      </c>
      <c r="V1147">
        <v>2588173</v>
      </c>
      <c r="W1147" t="s">
        <v>6669</v>
      </c>
      <c r="X1147" t="s">
        <v>17160</v>
      </c>
      <c r="Y1147" t="s">
        <v>16756</v>
      </c>
      <c r="AI1147" s="1">
        <v>43976</v>
      </c>
    </row>
    <row r="1148" spans="1:35" x14ac:dyDescent="0.25">
      <c r="A1148" t="s">
        <v>13016</v>
      </c>
      <c r="B1148" t="str">
        <f t="shared" si="17"/>
        <v>GB0033359141US5949181045</v>
      </c>
      <c r="C1148" t="s">
        <v>6334</v>
      </c>
      <c r="D1148">
        <f>SIGN(VLOOKUP(C1148,has_scf!$E$2:$F$1366,2,FALSE))</f>
        <v>0</v>
      </c>
      <c r="E1148" s="1">
        <v>43685</v>
      </c>
      <c r="F1148" t="s">
        <v>17194</v>
      </c>
      <c r="G1148">
        <v>194518801</v>
      </c>
      <c r="H1148">
        <v>123341907</v>
      </c>
      <c r="K1148" t="s">
        <v>36</v>
      </c>
      <c r="N1148" t="s">
        <v>6331</v>
      </c>
      <c r="O1148" t="s">
        <v>6332</v>
      </c>
      <c r="P1148" t="s">
        <v>6333</v>
      </c>
      <c r="Q1148">
        <v>3335914</v>
      </c>
      <c r="R1148" t="s">
        <v>17138</v>
      </c>
      <c r="S1148" t="s">
        <v>17139</v>
      </c>
      <c r="T1148">
        <v>594918104</v>
      </c>
      <c r="U1148" t="s">
        <v>17140</v>
      </c>
      <c r="V1148">
        <v>2588173</v>
      </c>
      <c r="W1148" t="s">
        <v>6335</v>
      </c>
      <c r="X1148" t="s">
        <v>17141</v>
      </c>
      <c r="Y1148" t="s">
        <v>17195</v>
      </c>
      <c r="Z1148" t="s">
        <v>17196</v>
      </c>
      <c r="AI1148" s="1">
        <v>43999</v>
      </c>
    </row>
    <row r="1149" spans="1:35" x14ac:dyDescent="0.25">
      <c r="A1149" t="s">
        <v>13016</v>
      </c>
      <c r="B1149" t="str">
        <f t="shared" si="17"/>
        <v>GB0033359141US5949181045</v>
      </c>
      <c r="C1149" t="s">
        <v>6334</v>
      </c>
      <c r="D1149">
        <f>SIGN(VLOOKUP(C1149,has_scf!$E$2:$F$1366,2,FALSE))</f>
        <v>0</v>
      </c>
      <c r="E1149" s="1">
        <v>43999</v>
      </c>
      <c r="F1149" t="s">
        <v>17194</v>
      </c>
      <c r="G1149">
        <v>194518801</v>
      </c>
      <c r="H1149">
        <v>123341907</v>
      </c>
      <c r="K1149" t="s">
        <v>36</v>
      </c>
      <c r="N1149" t="s">
        <v>6331</v>
      </c>
      <c r="O1149" t="s">
        <v>6332</v>
      </c>
      <c r="P1149" t="s">
        <v>6333</v>
      </c>
      <c r="Q1149">
        <v>3335914</v>
      </c>
      <c r="R1149" t="s">
        <v>17138</v>
      </c>
      <c r="S1149" t="s">
        <v>17139</v>
      </c>
      <c r="T1149">
        <v>594918104</v>
      </c>
      <c r="U1149" t="s">
        <v>17140</v>
      </c>
      <c r="V1149">
        <v>2588173</v>
      </c>
      <c r="W1149" t="s">
        <v>6335</v>
      </c>
      <c r="X1149" t="s">
        <v>17141</v>
      </c>
      <c r="Y1149" t="s">
        <v>17195</v>
      </c>
      <c r="Z1149" t="s">
        <v>17196</v>
      </c>
      <c r="AI1149" s="1">
        <v>43999</v>
      </c>
    </row>
    <row r="1150" spans="1:35" x14ac:dyDescent="0.25">
      <c r="A1150" t="s">
        <v>13016</v>
      </c>
      <c r="B1150" t="str">
        <f t="shared" si="17"/>
        <v>GB00BNNTLN49Clugston Group Ltd.</v>
      </c>
      <c r="C1150" t="s">
        <v>1756</v>
      </c>
      <c r="D1150">
        <f>SIGN(VLOOKUP(C1150,has_scf!$E$2:$F$1366,2,FALSE))</f>
        <v>0</v>
      </c>
      <c r="E1150" s="1">
        <v>43690</v>
      </c>
      <c r="F1150" t="s">
        <v>17197</v>
      </c>
      <c r="G1150">
        <v>1832431</v>
      </c>
      <c r="H1150">
        <v>34101192</v>
      </c>
      <c r="K1150" t="s">
        <v>36</v>
      </c>
      <c r="N1150" t="s">
        <v>1759</v>
      </c>
      <c r="O1150" t="s">
        <v>1760</v>
      </c>
      <c r="P1150" t="s">
        <v>1761</v>
      </c>
      <c r="Q1150" t="s">
        <v>1762</v>
      </c>
      <c r="R1150" t="s">
        <v>17198</v>
      </c>
      <c r="W1150" t="s">
        <v>7184</v>
      </c>
      <c r="X1150" t="s">
        <v>17199</v>
      </c>
      <c r="Y1150" t="s">
        <v>13736</v>
      </c>
      <c r="Z1150" t="s">
        <v>2905</v>
      </c>
      <c r="AI1150" s="1">
        <v>44033</v>
      </c>
    </row>
    <row r="1151" spans="1:35" x14ac:dyDescent="0.25">
      <c r="A1151" t="s">
        <v>13016</v>
      </c>
      <c r="B1151" t="str">
        <f t="shared" si="17"/>
        <v>GB00BNNTLN49Clugston Group Ltd.</v>
      </c>
      <c r="C1151" t="s">
        <v>1756</v>
      </c>
      <c r="D1151">
        <f>SIGN(VLOOKUP(C1151,has_scf!$E$2:$F$1366,2,FALSE))</f>
        <v>0</v>
      </c>
      <c r="E1151" s="1">
        <v>44033</v>
      </c>
      <c r="F1151" t="s">
        <v>17197</v>
      </c>
      <c r="G1151">
        <v>1832431</v>
      </c>
      <c r="H1151">
        <v>34101192</v>
      </c>
      <c r="K1151" t="s">
        <v>36</v>
      </c>
      <c r="N1151" t="s">
        <v>1759</v>
      </c>
      <c r="O1151" t="s">
        <v>1760</v>
      </c>
      <c r="P1151" t="s">
        <v>1761</v>
      </c>
      <c r="Q1151" t="s">
        <v>1762</v>
      </c>
      <c r="R1151" t="s">
        <v>17198</v>
      </c>
      <c r="W1151" t="s">
        <v>7184</v>
      </c>
      <c r="X1151" t="s">
        <v>17199</v>
      </c>
      <c r="Y1151" t="s">
        <v>13736</v>
      </c>
      <c r="Z1151" t="s">
        <v>2905</v>
      </c>
      <c r="AI1151" s="1">
        <v>44033</v>
      </c>
    </row>
    <row r="1152" spans="1:35" x14ac:dyDescent="0.25">
      <c r="A1152" t="s">
        <v>13016</v>
      </c>
      <c r="B1152" t="str">
        <f t="shared" si="17"/>
        <v>GB00B046YG73US3719311066</v>
      </c>
      <c r="C1152" t="s">
        <v>6282</v>
      </c>
      <c r="D1152">
        <f>SIGN(VLOOKUP(C1152,has_scf!$E$2:$F$1366,2,FALSE))</f>
        <v>0</v>
      </c>
      <c r="E1152" s="1">
        <v>43691</v>
      </c>
      <c r="F1152" t="s">
        <v>17200</v>
      </c>
      <c r="G1152">
        <v>194520666</v>
      </c>
      <c r="H1152">
        <v>28590448</v>
      </c>
      <c r="K1152" t="s">
        <v>36</v>
      </c>
      <c r="N1152" t="s">
        <v>6279</v>
      </c>
      <c r="O1152" t="s">
        <v>6280</v>
      </c>
      <c r="P1152" t="s">
        <v>6281</v>
      </c>
      <c r="Q1152" t="s">
        <v>6283</v>
      </c>
      <c r="R1152" t="s">
        <v>15006</v>
      </c>
      <c r="S1152" t="s">
        <v>15007</v>
      </c>
      <c r="T1152">
        <v>371931106</v>
      </c>
      <c r="U1152" t="s">
        <v>15008</v>
      </c>
      <c r="V1152">
        <v>2019510</v>
      </c>
      <c r="W1152" t="s">
        <v>6284</v>
      </c>
      <c r="X1152" t="s">
        <v>15009</v>
      </c>
      <c r="Y1152" t="s">
        <v>16390</v>
      </c>
      <c r="AI1152" s="1">
        <v>43992</v>
      </c>
    </row>
    <row r="1153" spans="1:35" x14ac:dyDescent="0.25">
      <c r="A1153" t="s">
        <v>13016</v>
      </c>
      <c r="B1153" t="str">
        <f t="shared" si="17"/>
        <v>GB00B046YG73US3719311066</v>
      </c>
      <c r="C1153" t="s">
        <v>6282</v>
      </c>
      <c r="D1153">
        <f>SIGN(VLOOKUP(C1153,has_scf!$E$2:$F$1366,2,FALSE))</f>
        <v>0</v>
      </c>
      <c r="E1153" s="1">
        <v>43992</v>
      </c>
      <c r="F1153" t="s">
        <v>17200</v>
      </c>
      <c r="G1153">
        <v>194520666</v>
      </c>
      <c r="H1153">
        <v>28590448</v>
      </c>
      <c r="K1153" t="s">
        <v>36</v>
      </c>
      <c r="N1153" t="s">
        <v>6279</v>
      </c>
      <c r="O1153" t="s">
        <v>6280</v>
      </c>
      <c r="P1153" t="s">
        <v>6281</v>
      </c>
      <c r="Q1153" t="s">
        <v>6283</v>
      </c>
      <c r="R1153" t="s">
        <v>15006</v>
      </c>
      <c r="S1153" t="s">
        <v>15007</v>
      </c>
      <c r="T1153">
        <v>371931106</v>
      </c>
      <c r="U1153" t="s">
        <v>15008</v>
      </c>
      <c r="V1153">
        <v>2019510</v>
      </c>
      <c r="W1153" t="s">
        <v>6284</v>
      </c>
      <c r="X1153" t="s">
        <v>15009</v>
      </c>
      <c r="Y1153" t="s">
        <v>16390</v>
      </c>
      <c r="AI1153" s="1">
        <v>43992</v>
      </c>
    </row>
    <row r="1154" spans="1:35" x14ac:dyDescent="0.25">
      <c r="A1154" t="s">
        <v>13016</v>
      </c>
      <c r="B1154" t="str">
        <f t="shared" si="17"/>
        <v>GB00B17MMZ46GB00BN7CG237</v>
      </c>
      <c r="C1154" t="s">
        <v>14382</v>
      </c>
      <c r="D1154">
        <f>SIGN(VLOOKUP(C1154,has_scf!$E$2:$F$1366,2,FALSE))</f>
        <v>0</v>
      </c>
      <c r="E1154" s="1">
        <v>43692</v>
      </c>
      <c r="F1154" t="s">
        <v>17201</v>
      </c>
      <c r="G1154">
        <v>1832369</v>
      </c>
      <c r="H1154">
        <v>131247427</v>
      </c>
      <c r="K1154" t="s">
        <v>36</v>
      </c>
      <c r="N1154" t="s">
        <v>14385</v>
      </c>
      <c r="O1154" t="s">
        <v>14386</v>
      </c>
      <c r="P1154" t="s">
        <v>14387</v>
      </c>
      <c r="Q1154" t="s">
        <v>14388</v>
      </c>
      <c r="R1154" t="s">
        <v>15647</v>
      </c>
      <c r="S1154" t="s">
        <v>15648</v>
      </c>
      <c r="T1154" t="s">
        <v>15649</v>
      </c>
      <c r="U1154" t="s">
        <v>15650</v>
      </c>
      <c r="V1154" t="s">
        <v>15651</v>
      </c>
      <c r="W1154" t="s">
        <v>14393</v>
      </c>
      <c r="X1154" t="s">
        <v>15652</v>
      </c>
      <c r="Y1154" t="s">
        <v>14395</v>
      </c>
      <c r="Z1154" t="s">
        <v>4983</v>
      </c>
      <c r="AI1154" s="1">
        <v>767011</v>
      </c>
    </row>
    <row r="1155" spans="1:35" x14ac:dyDescent="0.25">
      <c r="A1155" t="s">
        <v>13016</v>
      </c>
      <c r="B1155" t="str">
        <f t="shared" ref="B1155:B1218" si="18">C1155&amp;IF(U1155="",R1155,U1155)</f>
        <v>GB00B17MMZ46CitroÃ«n UK Ltd.</v>
      </c>
      <c r="C1155" t="s">
        <v>14382</v>
      </c>
      <c r="D1155">
        <f>SIGN(VLOOKUP(C1155,has_scf!$E$2:$F$1366,2,FALSE))</f>
        <v>0</v>
      </c>
      <c r="E1155" s="1">
        <v>43692</v>
      </c>
      <c r="F1155" t="s">
        <v>17202</v>
      </c>
      <c r="G1155">
        <v>1832369</v>
      </c>
      <c r="H1155">
        <v>8872706</v>
      </c>
      <c r="K1155" t="s">
        <v>36</v>
      </c>
      <c r="N1155" t="s">
        <v>14385</v>
      </c>
      <c r="O1155" t="s">
        <v>14386</v>
      </c>
      <c r="P1155" t="s">
        <v>14387</v>
      </c>
      <c r="Q1155" t="s">
        <v>14388</v>
      </c>
      <c r="R1155" t="s">
        <v>17203</v>
      </c>
      <c r="W1155" t="s">
        <v>14393</v>
      </c>
      <c r="Y1155" t="s">
        <v>17204</v>
      </c>
      <c r="AI1155" s="1">
        <v>44485</v>
      </c>
    </row>
    <row r="1156" spans="1:35" x14ac:dyDescent="0.25">
      <c r="A1156" t="s">
        <v>13016</v>
      </c>
      <c r="B1156" t="str">
        <f t="shared" si="18"/>
        <v>GB00B17MMZ46JP3633400001</v>
      </c>
      <c r="C1156" t="s">
        <v>14382</v>
      </c>
      <c r="D1156">
        <f>SIGN(VLOOKUP(C1156,has_scf!$E$2:$F$1366,2,FALSE))</f>
        <v>0</v>
      </c>
      <c r="E1156" s="1">
        <v>43692</v>
      </c>
      <c r="F1156" t="s">
        <v>17205</v>
      </c>
      <c r="G1156">
        <v>1832369</v>
      </c>
      <c r="H1156">
        <v>10260</v>
      </c>
      <c r="K1156" t="s">
        <v>36</v>
      </c>
      <c r="N1156" t="s">
        <v>14385</v>
      </c>
      <c r="O1156" t="s">
        <v>14386</v>
      </c>
      <c r="P1156" t="s">
        <v>14387</v>
      </c>
      <c r="Q1156" t="s">
        <v>14388</v>
      </c>
      <c r="R1156" t="s">
        <v>13159</v>
      </c>
      <c r="S1156">
        <v>7203</v>
      </c>
      <c r="T1156" t="s">
        <v>13160</v>
      </c>
      <c r="U1156" t="s">
        <v>13161</v>
      </c>
      <c r="V1156">
        <v>6900643</v>
      </c>
      <c r="W1156" t="s">
        <v>14393</v>
      </c>
      <c r="X1156" t="s">
        <v>13162</v>
      </c>
      <c r="Y1156" t="s">
        <v>15639</v>
      </c>
      <c r="Z1156" t="s">
        <v>14395</v>
      </c>
      <c r="AA1156" t="s">
        <v>4983</v>
      </c>
      <c r="AI1156" s="1">
        <v>44781</v>
      </c>
    </row>
    <row r="1157" spans="1:35" x14ac:dyDescent="0.25">
      <c r="A1157" t="s">
        <v>13016</v>
      </c>
      <c r="B1157" t="str">
        <f t="shared" si="18"/>
        <v>GB00B17MMZ46</v>
      </c>
      <c r="C1157" t="s">
        <v>14382</v>
      </c>
      <c r="D1157">
        <f>SIGN(VLOOKUP(C1157,has_scf!$E$2:$F$1366,2,FALSE))</f>
        <v>0</v>
      </c>
      <c r="E1157" s="1">
        <v>43692</v>
      </c>
      <c r="F1157" t="s">
        <v>17206</v>
      </c>
      <c r="G1157">
        <v>1832369</v>
      </c>
      <c r="H1157">
        <v>9556323</v>
      </c>
      <c r="K1157" t="s">
        <v>36</v>
      </c>
      <c r="M1157" t="s">
        <v>17207</v>
      </c>
      <c r="N1157" t="s">
        <v>14385</v>
      </c>
      <c r="O1157" t="s">
        <v>14386</v>
      </c>
      <c r="P1157" t="s">
        <v>14387</v>
      </c>
      <c r="Q1157" t="s">
        <v>14388</v>
      </c>
      <c r="W1157" t="s">
        <v>14393</v>
      </c>
      <c r="X1157" t="s">
        <v>17208</v>
      </c>
      <c r="AI1157" s="1">
        <v>44216</v>
      </c>
    </row>
    <row r="1158" spans="1:35" x14ac:dyDescent="0.25">
      <c r="A1158" t="s">
        <v>13016</v>
      </c>
      <c r="B1158" t="str">
        <f t="shared" si="18"/>
        <v>GB00B17MMZ46</v>
      </c>
      <c r="C1158" t="s">
        <v>14382</v>
      </c>
      <c r="D1158">
        <f>SIGN(VLOOKUP(C1158,has_scf!$E$2:$F$1366,2,FALSE))</f>
        <v>0</v>
      </c>
      <c r="E1158" s="1">
        <v>44216</v>
      </c>
      <c r="F1158" t="s">
        <v>17206</v>
      </c>
      <c r="G1158">
        <v>1832369</v>
      </c>
      <c r="H1158">
        <v>9556323</v>
      </c>
      <c r="K1158" t="s">
        <v>36</v>
      </c>
      <c r="M1158" t="s">
        <v>17207</v>
      </c>
      <c r="N1158" t="s">
        <v>14385</v>
      </c>
      <c r="O1158" t="s">
        <v>14386</v>
      </c>
      <c r="P1158" t="s">
        <v>14387</v>
      </c>
      <c r="Q1158" t="s">
        <v>14388</v>
      </c>
      <c r="W1158" t="s">
        <v>14393</v>
      </c>
      <c r="X1158" t="s">
        <v>17208</v>
      </c>
      <c r="AI1158" s="1">
        <v>44216</v>
      </c>
    </row>
    <row r="1159" spans="1:35" x14ac:dyDescent="0.25">
      <c r="A1159" t="s">
        <v>13016</v>
      </c>
      <c r="B1159" t="str">
        <f t="shared" si="18"/>
        <v>GB00B17MMZ46DE0007664039</v>
      </c>
      <c r="C1159" t="s">
        <v>14382</v>
      </c>
      <c r="D1159">
        <f>SIGN(VLOOKUP(C1159,has_scf!$E$2:$F$1366,2,FALSE))</f>
        <v>0</v>
      </c>
      <c r="E1159" s="1">
        <v>43692</v>
      </c>
      <c r="F1159" t="s">
        <v>17209</v>
      </c>
      <c r="G1159">
        <v>1832369</v>
      </c>
      <c r="H1159">
        <v>10922</v>
      </c>
      <c r="K1159" t="s">
        <v>36</v>
      </c>
      <c r="N1159" t="s">
        <v>14385</v>
      </c>
      <c r="O1159" t="s">
        <v>14386</v>
      </c>
      <c r="P1159" t="s">
        <v>14387</v>
      </c>
      <c r="Q1159" t="s">
        <v>14388</v>
      </c>
      <c r="R1159" t="s">
        <v>14389</v>
      </c>
      <c r="S1159" t="s">
        <v>14390</v>
      </c>
      <c r="T1159" t="s">
        <v>14391</v>
      </c>
      <c r="U1159" t="s">
        <v>14392</v>
      </c>
      <c r="V1159">
        <v>5497168</v>
      </c>
      <c r="W1159" t="s">
        <v>14393</v>
      </c>
      <c r="X1159" t="s">
        <v>16009</v>
      </c>
      <c r="Y1159" t="s">
        <v>14395</v>
      </c>
      <c r="Z1159" t="s">
        <v>4983</v>
      </c>
      <c r="AI1159" s="1">
        <v>767011</v>
      </c>
    </row>
    <row r="1160" spans="1:35" x14ac:dyDescent="0.25">
      <c r="A1160" t="s">
        <v>13016</v>
      </c>
      <c r="B1160" t="str">
        <f t="shared" si="18"/>
        <v>GB00BZ6D6J81</v>
      </c>
      <c r="C1160" t="s">
        <v>4068</v>
      </c>
      <c r="D1160">
        <f>SIGN(VLOOKUP(C1160,has_scf!$E$2:$F$1366,2,FALSE))</f>
        <v>0</v>
      </c>
      <c r="E1160" s="1">
        <v>43693</v>
      </c>
      <c r="F1160" t="s">
        <v>17210</v>
      </c>
      <c r="G1160">
        <v>194510386</v>
      </c>
      <c r="H1160">
        <v>145659380</v>
      </c>
      <c r="K1160" t="s">
        <v>36</v>
      </c>
      <c r="N1160" t="s">
        <v>4075</v>
      </c>
      <c r="O1160" t="s">
        <v>4076</v>
      </c>
      <c r="P1160" t="s">
        <v>4077</v>
      </c>
      <c r="Q1160" t="s">
        <v>4078</v>
      </c>
      <c r="W1160" t="s">
        <v>4080</v>
      </c>
      <c r="X1160" t="s">
        <v>17211</v>
      </c>
      <c r="Y1160" t="s">
        <v>17212</v>
      </c>
      <c r="Z1160" t="s">
        <v>17213</v>
      </c>
      <c r="AI1160" s="1">
        <v>44861</v>
      </c>
    </row>
    <row r="1161" spans="1:35" x14ac:dyDescent="0.25">
      <c r="A1161" t="s">
        <v>13016</v>
      </c>
      <c r="B1161" t="str">
        <f t="shared" si="18"/>
        <v>GB00B09G2351CNE1000002P4</v>
      </c>
      <c r="C1161" t="s">
        <v>17214</v>
      </c>
      <c r="D1161">
        <f>SIGN(VLOOKUP(C1161,has_scf!$E$2:$F$1366,2,FALSE))</f>
        <v>0</v>
      </c>
      <c r="E1161" s="1">
        <v>43693</v>
      </c>
      <c r="F1161" t="s">
        <v>17215</v>
      </c>
      <c r="G1161">
        <v>194507815</v>
      </c>
      <c r="H1161">
        <v>1880734</v>
      </c>
      <c r="K1161" t="s">
        <v>36</v>
      </c>
      <c r="N1161" t="s">
        <v>17216</v>
      </c>
      <c r="O1161" t="s">
        <v>17217</v>
      </c>
      <c r="P1161" t="s">
        <v>17218</v>
      </c>
      <c r="Q1161" t="s">
        <v>17219</v>
      </c>
      <c r="R1161" t="s">
        <v>17220</v>
      </c>
      <c r="S1161">
        <v>2883</v>
      </c>
      <c r="T1161" t="s">
        <v>17221</v>
      </c>
      <c r="U1161" t="s">
        <v>17222</v>
      </c>
      <c r="V1161">
        <v>6560995</v>
      </c>
      <c r="W1161" t="s">
        <v>17223</v>
      </c>
      <c r="X1161" t="s">
        <v>17224</v>
      </c>
      <c r="Y1161" t="s">
        <v>17225</v>
      </c>
      <c r="Z1161" t="s">
        <v>17226</v>
      </c>
      <c r="AA1161" t="s">
        <v>17227</v>
      </c>
      <c r="AI1161" s="1">
        <v>45916</v>
      </c>
    </row>
    <row r="1162" spans="1:35" x14ac:dyDescent="0.25">
      <c r="A1162" t="s">
        <v>13016</v>
      </c>
      <c r="B1162" t="str">
        <f t="shared" si="18"/>
        <v>GB00B09G2351Gaffney, Cline &amp; Associates Ltd.</v>
      </c>
      <c r="C1162" t="s">
        <v>17214</v>
      </c>
      <c r="D1162">
        <f>SIGN(VLOOKUP(C1162,has_scf!$E$2:$F$1366,2,FALSE))</f>
        <v>0</v>
      </c>
      <c r="E1162" s="1">
        <v>43693</v>
      </c>
      <c r="F1162" t="s">
        <v>17228</v>
      </c>
      <c r="G1162">
        <v>194507815</v>
      </c>
      <c r="H1162">
        <v>6196094</v>
      </c>
      <c r="K1162" t="s">
        <v>36</v>
      </c>
      <c r="N1162" t="s">
        <v>17216</v>
      </c>
      <c r="O1162" t="s">
        <v>17217</v>
      </c>
      <c r="P1162" t="s">
        <v>17218</v>
      </c>
      <c r="Q1162" t="s">
        <v>17219</v>
      </c>
      <c r="R1162" t="s">
        <v>17229</v>
      </c>
      <c r="W1162" t="s">
        <v>17223</v>
      </c>
      <c r="X1162" t="s">
        <v>17230</v>
      </c>
      <c r="Y1162" t="s">
        <v>17231</v>
      </c>
      <c r="Z1162" t="s">
        <v>17232</v>
      </c>
      <c r="AI1162" s="1">
        <v>45916</v>
      </c>
    </row>
    <row r="1163" spans="1:35" x14ac:dyDescent="0.25">
      <c r="A1163" t="s">
        <v>13016</v>
      </c>
      <c r="B1163" t="str">
        <f t="shared" si="18"/>
        <v>JE00BG6L7297</v>
      </c>
      <c r="C1163" t="s">
        <v>1848</v>
      </c>
      <c r="D1163">
        <f>SIGN(VLOOKUP(C1163,has_scf!$E$2:$F$1366,2,FALSE))</f>
        <v>1</v>
      </c>
      <c r="E1163" s="1">
        <v>43696</v>
      </c>
      <c r="F1163" t="s">
        <v>17233</v>
      </c>
      <c r="G1163">
        <v>59557433</v>
      </c>
      <c r="H1163">
        <v>109648723</v>
      </c>
      <c r="K1163" t="s">
        <v>36</v>
      </c>
      <c r="N1163" t="s">
        <v>1851</v>
      </c>
      <c r="O1163" t="s">
        <v>1852</v>
      </c>
      <c r="P1163" t="s">
        <v>1853</v>
      </c>
      <c r="Q1163" t="s">
        <v>1854</v>
      </c>
      <c r="W1163" t="s">
        <v>4422</v>
      </c>
      <c r="X1163" t="s">
        <v>6892</v>
      </c>
      <c r="Y1163" t="s">
        <v>17234</v>
      </c>
      <c r="Z1163" t="s">
        <v>17235</v>
      </c>
      <c r="AI1163" s="1">
        <v>43999</v>
      </c>
    </row>
    <row r="1164" spans="1:35" x14ac:dyDescent="0.25">
      <c r="A1164" t="s">
        <v>13016</v>
      </c>
      <c r="B1164" t="str">
        <f t="shared" si="18"/>
        <v>JE00BG6L7297</v>
      </c>
      <c r="C1164" t="s">
        <v>1848</v>
      </c>
      <c r="D1164">
        <f>SIGN(VLOOKUP(C1164,has_scf!$E$2:$F$1366,2,FALSE))</f>
        <v>1</v>
      </c>
      <c r="E1164" s="1">
        <v>43999</v>
      </c>
      <c r="F1164" t="s">
        <v>17233</v>
      </c>
      <c r="G1164">
        <v>59557433</v>
      </c>
      <c r="H1164">
        <v>109648723</v>
      </c>
      <c r="K1164" t="s">
        <v>36</v>
      </c>
      <c r="N1164" t="s">
        <v>1851</v>
      </c>
      <c r="O1164" t="s">
        <v>1852</v>
      </c>
      <c r="P1164" t="s">
        <v>1853</v>
      </c>
      <c r="Q1164" t="s">
        <v>1854</v>
      </c>
      <c r="W1164" t="s">
        <v>4422</v>
      </c>
      <c r="X1164" t="s">
        <v>6892</v>
      </c>
      <c r="Y1164" t="s">
        <v>17234</v>
      </c>
      <c r="Z1164" t="s">
        <v>17235</v>
      </c>
      <c r="AI1164" s="1">
        <v>43999</v>
      </c>
    </row>
    <row r="1165" spans="1:35" x14ac:dyDescent="0.25">
      <c r="A1165" t="s">
        <v>13016</v>
      </c>
      <c r="B1165" t="str">
        <f t="shared" si="18"/>
        <v>JE00BG6L7297</v>
      </c>
      <c r="C1165" t="s">
        <v>1848</v>
      </c>
      <c r="D1165">
        <f>SIGN(VLOOKUP(C1165,has_scf!$E$2:$F$1366,2,FALSE))</f>
        <v>1</v>
      </c>
      <c r="E1165" s="1">
        <v>43696</v>
      </c>
      <c r="F1165" t="s">
        <v>17236</v>
      </c>
      <c r="G1165">
        <v>59557433</v>
      </c>
      <c r="H1165">
        <v>145772887</v>
      </c>
      <c r="K1165" t="s">
        <v>36</v>
      </c>
      <c r="N1165" t="s">
        <v>1851</v>
      </c>
      <c r="O1165" t="s">
        <v>1852</v>
      </c>
      <c r="P1165" t="s">
        <v>1853</v>
      </c>
      <c r="Q1165" t="s">
        <v>1854</v>
      </c>
      <c r="W1165" t="s">
        <v>4422</v>
      </c>
      <c r="X1165" t="s">
        <v>17237</v>
      </c>
      <c r="Y1165" t="s">
        <v>17238</v>
      </c>
      <c r="Z1165" t="s">
        <v>17239</v>
      </c>
      <c r="AA1165" t="s">
        <v>17240</v>
      </c>
      <c r="AI1165" s="1">
        <v>43999</v>
      </c>
    </row>
    <row r="1166" spans="1:35" x14ac:dyDescent="0.25">
      <c r="A1166" t="s">
        <v>13016</v>
      </c>
      <c r="B1166" t="str">
        <f t="shared" si="18"/>
        <v>JE00BG6L7297</v>
      </c>
      <c r="C1166" t="s">
        <v>1848</v>
      </c>
      <c r="D1166">
        <f>SIGN(VLOOKUP(C1166,has_scf!$E$2:$F$1366,2,FALSE))</f>
        <v>1</v>
      </c>
      <c r="E1166" s="1">
        <v>43999</v>
      </c>
      <c r="F1166" t="s">
        <v>17236</v>
      </c>
      <c r="G1166">
        <v>59557433</v>
      </c>
      <c r="H1166">
        <v>145772887</v>
      </c>
      <c r="K1166" t="s">
        <v>36</v>
      </c>
      <c r="N1166" t="s">
        <v>1851</v>
      </c>
      <c r="O1166" t="s">
        <v>1852</v>
      </c>
      <c r="P1166" t="s">
        <v>1853</v>
      </c>
      <c r="Q1166" t="s">
        <v>1854</v>
      </c>
      <c r="W1166" t="s">
        <v>4422</v>
      </c>
      <c r="X1166" t="s">
        <v>17237</v>
      </c>
      <c r="Y1166" t="s">
        <v>17238</v>
      </c>
      <c r="Z1166" t="s">
        <v>17239</v>
      </c>
      <c r="AA1166" t="s">
        <v>17240</v>
      </c>
      <c r="AI1166" s="1">
        <v>43999</v>
      </c>
    </row>
    <row r="1167" spans="1:35" x14ac:dyDescent="0.25">
      <c r="A1167" t="s">
        <v>13016</v>
      </c>
      <c r="B1167" t="str">
        <f t="shared" si="18"/>
        <v>GB00BYSXWW41GB00BNGDN821</v>
      </c>
      <c r="C1167" t="s">
        <v>7420</v>
      </c>
      <c r="D1167">
        <f>SIGN(VLOOKUP(C1167,has_scf!$E$2:$F$1366,2,FALSE))</f>
        <v>0</v>
      </c>
      <c r="E1167" s="1">
        <v>43673</v>
      </c>
      <c r="F1167" t="s">
        <v>17241</v>
      </c>
      <c r="G1167">
        <v>6816443</v>
      </c>
      <c r="H1167">
        <v>134480809</v>
      </c>
      <c r="K1167" t="s">
        <v>36</v>
      </c>
      <c r="M1167" t="s">
        <v>17242</v>
      </c>
      <c r="N1167" t="s">
        <v>7427</v>
      </c>
      <c r="O1167" t="s">
        <v>7428</v>
      </c>
      <c r="P1167" t="s">
        <v>7429</v>
      </c>
      <c r="Q1167" t="s">
        <v>7430</v>
      </c>
      <c r="R1167" t="s">
        <v>4304</v>
      </c>
      <c r="S1167" t="s">
        <v>1940</v>
      </c>
      <c r="T1167" t="s">
        <v>4305</v>
      </c>
      <c r="U1167" t="s">
        <v>4296</v>
      </c>
      <c r="V1167" t="s">
        <v>4306</v>
      </c>
      <c r="W1167" t="s">
        <v>13271</v>
      </c>
      <c r="X1167" t="s">
        <v>17243</v>
      </c>
      <c r="Y1167" t="s">
        <v>13314</v>
      </c>
      <c r="AI1167" s="1">
        <v>44957</v>
      </c>
    </row>
    <row r="1168" spans="1:35" x14ac:dyDescent="0.25">
      <c r="A1168" t="s">
        <v>13016</v>
      </c>
      <c r="B1168" t="str">
        <f t="shared" si="18"/>
        <v>GB00BYSXWW41</v>
      </c>
      <c r="C1168" t="s">
        <v>7420</v>
      </c>
      <c r="D1168">
        <f>SIGN(VLOOKUP(C1168,has_scf!$E$2:$F$1366,2,FALSE))</f>
        <v>0</v>
      </c>
      <c r="E1168" s="1">
        <v>43673</v>
      </c>
      <c r="F1168" t="s">
        <v>17244</v>
      </c>
      <c r="G1168">
        <v>6816443</v>
      </c>
      <c r="H1168">
        <v>110233106</v>
      </c>
      <c r="K1168" t="s">
        <v>36</v>
      </c>
      <c r="N1168" t="s">
        <v>7427</v>
      </c>
      <c r="O1168" t="s">
        <v>7428</v>
      </c>
      <c r="P1168" t="s">
        <v>7429</v>
      </c>
      <c r="Q1168" t="s">
        <v>7430</v>
      </c>
      <c r="W1168" t="s">
        <v>13271</v>
      </c>
      <c r="X1168" t="s">
        <v>17245</v>
      </c>
      <c r="Y1168" t="s">
        <v>13314</v>
      </c>
      <c r="AI1168" s="1">
        <v>44958</v>
      </c>
    </row>
    <row r="1169" spans="1:35" x14ac:dyDescent="0.25">
      <c r="A1169" t="s">
        <v>13016</v>
      </c>
      <c r="B1169" t="str">
        <f t="shared" si="18"/>
        <v>GB00BYSXWW41Glen Dimplex Europe Holdings Ltd.</v>
      </c>
      <c r="C1169" t="s">
        <v>7420</v>
      </c>
      <c r="D1169">
        <f>SIGN(VLOOKUP(C1169,has_scf!$E$2:$F$1366,2,FALSE))</f>
        <v>0</v>
      </c>
      <c r="E1169" s="1">
        <v>43673</v>
      </c>
      <c r="F1169" t="s">
        <v>17246</v>
      </c>
      <c r="G1169">
        <v>6816443</v>
      </c>
      <c r="H1169">
        <v>19300823</v>
      </c>
      <c r="K1169" t="s">
        <v>36</v>
      </c>
      <c r="N1169" t="s">
        <v>7427</v>
      </c>
      <c r="O1169" t="s">
        <v>7428</v>
      </c>
      <c r="P1169" t="s">
        <v>7429</v>
      </c>
      <c r="Q1169" t="s">
        <v>7430</v>
      </c>
      <c r="R1169" t="s">
        <v>17247</v>
      </c>
      <c r="W1169" t="s">
        <v>13271</v>
      </c>
      <c r="X1169" t="s">
        <v>17248</v>
      </c>
      <c r="Y1169" t="s">
        <v>13314</v>
      </c>
      <c r="AI1169" s="1">
        <v>44958</v>
      </c>
    </row>
    <row r="1170" spans="1:35" x14ac:dyDescent="0.25">
      <c r="A1170" t="s">
        <v>13016</v>
      </c>
      <c r="B1170" t="str">
        <f t="shared" si="18"/>
        <v>GB00BYSXWW41CNE100000GC8</v>
      </c>
      <c r="C1170" t="s">
        <v>7420</v>
      </c>
      <c r="D1170">
        <f>SIGN(VLOOKUP(C1170,has_scf!$E$2:$F$1366,2,FALSE))</f>
        <v>0</v>
      </c>
      <c r="E1170" s="1">
        <v>43673</v>
      </c>
      <c r="F1170" t="s">
        <v>17249</v>
      </c>
      <c r="G1170">
        <v>6816443</v>
      </c>
      <c r="H1170">
        <v>194509059</v>
      </c>
      <c r="K1170" t="s">
        <v>36</v>
      </c>
      <c r="M1170" t="s">
        <v>17250</v>
      </c>
      <c r="N1170" t="s">
        <v>7427</v>
      </c>
      <c r="O1170" t="s">
        <v>7428</v>
      </c>
      <c r="P1170" t="s">
        <v>7429</v>
      </c>
      <c r="Q1170" t="s">
        <v>7430</v>
      </c>
      <c r="R1170" t="s">
        <v>17251</v>
      </c>
      <c r="S1170">
        <v>300028</v>
      </c>
      <c r="T1170" t="s">
        <v>17252</v>
      </c>
      <c r="U1170" t="s">
        <v>17253</v>
      </c>
      <c r="V1170" t="s">
        <v>17254</v>
      </c>
      <c r="W1170" t="s">
        <v>13271</v>
      </c>
      <c r="X1170" t="s">
        <v>17255</v>
      </c>
      <c r="Y1170" t="s">
        <v>13314</v>
      </c>
      <c r="AI1170" s="1">
        <v>767011</v>
      </c>
    </row>
    <row r="1171" spans="1:35" x14ac:dyDescent="0.25">
      <c r="A1171" t="s">
        <v>13016</v>
      </c>
      <c r="B1171" t="str">
        <f t="shared" si="18"/>
        <v>GB00BYSXWW41US4587513023</v>
      </c>
      <c r="C1171" t="s">
        <v>7420</v>
      </c>
      <c r="D1171">
        <f>SIGN(VLOOKUP(C1171,has_scf!$E$2:$F$1366,2,FALSE))</f>
        <v>0</v>
      </c>
      <c r="E1171" s="1">
        <v>43673</v>
      </c>
      <c r="F1171" t="s">
        <v>17256</v>
      </c>
      <c r="G1171">
        <v>6816443</v>
      </c>
      <c r="H1171">
        <v>5518</v>
      </c>
      <c r="K1171" t="s">
        <v>36</v>
      </c>
      <c r="N1171" t="s">
        <v>7427</v>
      </c>
      <c r="O1171" t="s">
        <v>7428</v>
      </c>
      <c r="P1171" t="s">
        <v>7429</v>
      </c>
      <c r="Q1171" t="s">
        <v>7430</v>
      </c>
      <c r="R1171" t="s">
        <v>17257</v>
      </c>
      <c r="S1171" t="s">
        <v>5918</v>
      </c>
      <c r="T1171">
        <v>458751302</v>
      </c>
      <c r="U1171" t="s">
        <v>17258</v>
      </c>
      <c r="V1171" t="s">
        <v>17259</v>
      </c>
      <c r="W1171" t="s">
        <v>13271</v>
      </c>
      <c r="X1171" t="s">
        <v>17260</v>
      </c>
      <c r="Y1171" t="s">
        <v>13314</v>
      </c>
      <c r="AI1171" s="1">
        <v>767011</v>
      </c>
    </row>
    <row r="1172" spans="1:35" x14ac:dyDescent="0.25">
      <c r="A1172" t="s">
        <v>13016</v>
      </c>
      <c r="B1172" t="str">
        <f t="shared" si="18"/>
        <v>GB00BYSXWW41ICE Cable Systems</v>
      </c>
      <c r="C1172" t="s">
        <v>7420</v>
      </c>
      <c r="D1172">
        <f>SIGN(VLOOKUP(C1172,has_scf!$E$2:$F$1366,2,FALSE))</f>
        <v>0</v>
      </c>
      <c r="E1172" s="1">
        <v>43673</v>
      </c>
      <c r="F1172" t="s">
        <v>17261</v>
      </c>
      <c r="G1172">
        <v>6816443</v>
      </c>
      <c r="H1172">
        <v>106335311</v>
      </c>
      <c r="K1172" t="s">
        <v>36</v>
      </c>
      <c r="N1172" t="s">
        <v>7427</v>
      </c>
      <c r="O1172" t="s">
        <v>7428</v>
      </c>
      <c r="P1172" t="s">
        <v>7429</v>
      </c>
      <c r="Q1172" t="s">
        <v>7430</v>
      </c>
      <c r="R1172" t="s">
        <v>17262</v>
      </c>
      <c r="W1172" t="s">
        <v>13271</v>
      </c>
      <c r="X1172" t="s">
        <v>17263</v>
      </c>
      <c r="Y1172" t="s">
        <v>13314</v>
      </c>
      <c r="AI1172" s="1">
        <v>767011</v>
      </c>
    </row>
    <row r="1173" spans="1:35" x14ac:dyDescent="0.25">
      <c r="A1173" t="s">
        <v>13016</v>
      </c>
      <c r="B1173" t="str">
        <f t="shared" si="18"/>
        <v>GB00BYSXWW41US4385161066</v>
      </c>
      <c r="C1173" t="s">
        <v>7420</v>
      </c>
      <c r="D1173">
        <f>SIGN(VLOOKUP(C1173,has_scf!$E$2:$F$1366,2,FALSE))</f>
        <v>0</v>
      </c>
      <c r="E1173" s="1">
        <v>43673</v>
      </c>
      <c r="F1173" t="s">
        <v>17264</v>
      </c>
      <c r="G1173">
        <v>6816443</v>
      </c>
      <c r="H1173">
        <v>5079</v>
      </c>
      <c r="K1173" t="s">
        <v>36</v>
      </c>
      <c r="N1173" t="s">
        <v>7427</v>
      </c>
      <c r="O1173" t="s">
        <v>7428</v>
      </c>
      <c r="P1173" t="s">
        <v>7429</v>
      </c>
      <c r="Q1173" t="s">
        <v>7430</v>
      </c>
      <c r="R1173" t="s">
        <v>2897</v>
      </c>
      <c r="S1173" t="s">
        <v>2898</v>
      </c>
      <c r="T1173">
        <v>438516106</v>
      </c>
      <c r="U1173" t="s">
        <v>2899</v>
      </c>
      <c r="V1173">
        <v>2020459</v>
      </c>
      <c r="W1173" t="s">
        <v>13271</v>
      </c>
      <c r="X1173" t="s">
        <v>2900</v>
      </c>
      <c r="Y1173" t="s">
        <v>13314</v>
      </c>
      <c r="AI1173" s="1">
        <v>44781</v>
      </c>
    </row>
    <row r="1174" spans="1:35" x14ac:dyDescent="0.25">
      <c r="A1174" t="s">
        <v>13016</v>
      </c>
      <c r="B1174" t="str">
        <f t="shared" si="18"/>
        <v>GB00BYSXWW41CNE000000PF3</v>
      </c>
      <c r="C1174" t="s">
        <v>7420</v>
      </c>
      <c r="D1174">
        <f>SIGN(VLOOKUP(C1174,has_scf!$E$2:$F$1366,2,FALSE))</f>
        <v>0</v>
      </c>
      <c r="E1174" s="1">
        <v>43673</v>
      </c>
      <c r="F1174" t="s">
        <v>17265</v>
      </c>
      <c r="G1174">
        <v>6816443</v>
      </c>
      <c r="H1174">
        <v>1871251</v>
      </c>
      <c r="K1174" t="s">
        <v>36</v>
      </c>
      <c r="N1174" t="s">
        <v>7427</v>
      </c>
      <c r="O1174" t="s">
        <v>7428</v>
      </c>
      <c r="P1174" t="s">
        <v>7429</v>
      </c>
      <c r="Q1174" t="s">
        <v>7430</v>
      </c>
      <c r="R1174" t="s">
        <v>17266</v>
      </c>
      <c r="S1174">
        <v>600060</v>
      </c>
      <c r="T1174" t="s">
        <v>17267</v>
      </c>
      <c r="U1174" t="s">
        <v>17268</v>
      </c>
      <c r="V1174">
        <v>6718857</v>
      </c>
      <c r="W1174" t="s">
        <v>13271</v>
      </c>
      <c r="X1174" t="s">
        <v>17269</v>
      </c>
      <c r="Y1174" t="s">
        <v>13314</v>
      </c>
      <c r="AI1174" s="1">
        <v>767011</v>
      </c>
    </row>
    <row r="1175" spans="1:35" x14ac:dyDescent="0.25">
      <c r="A1175" t="s">
        <v>13016</v>
      </c>
      <c r="B1175" t="str">
        <f t="shared" si="18"/>
        <v>GB00BYSXWW41KR7000880005</v>
      </c>
      <c r="C1175" t="s">
        <v>7420</v>
      </c>
      <c r="D1175">
        <f>SIGN(VLOOKUP(C1175,has_scf!$E$2:$F$1366,2,FALSE))</f>
        <v>0</v>
      </c>
      <c r="E1175" s="1">
        <v>43673</v>
      </c>
      <c r="F1175" t="s">
        <v>17270</v>
      </c>
      <c r="G1175">
        <v>6816443</v>
      </c>
      <c r="H1175">
        <v>8789230</v>
      </c>
      <c r="K1175" t="s">
        <v>36</v>
      </c>
      <c r="N1175" t="s">
        <v>7427</v>
      </c>
      <c r="O1175" t="s">
        <v>7428</v>
      </c>
      <c r="P1175" t="s">
        <v>7429</v>
      </c>
      <c r="Q1175" t="s">
        <v>7430</v>
      </c>
      <c r="R1175" t="s">
        <v>17271</v>
      </c>
      <c r="S1175">
        <v>880</v>
      </c>
      <c r="T1175" t="s">
        <v>17272</v>
      </c>
      <c r="U1175" t="s">
        <v>17273</v>
      </c>
      <c r="V1175">
        <v>6496755</v>
      </c>
      <c r="W1175" t="s">
        <v>13271</v>
      </c>
      <c r="X1175" t="s">
        <v>17274</v>
      </c>
      <c r="Y1175" t="s">
        <v>13314</v>
      </c>
      <c r="AI1175" s="1">
        <v>44957</v>
      </c>
    </row>
    <row r="1176" spans="1:35" x14ac:dyDescent="0.25">
      <c r="A1176" t="s">
        <v>13016</v>
      </c>
      <c r="B1176" t="str">
        <f t="shared" si="18"/>
        <v>GB00BYSXWW41Hannspree International Holdings Ltd.</v>
      </c>
      <c r="C1176" t="s">
        <v>7420</v>
      </c>
      <c r="D1176">
        <f>SIGN(VLOOKUP(C1176,has_scf!$E$2:$F$1366,2,FALSE))</f>
        <v>0</v>
      </c>
      <c r="E1176" s="1">
        <v>43673</v>
      </c>
      <c r="F1176" t="s">
        <v>17275</v>
      </c>
      <c r="G1176">
        <v>6816443</v>
      </c>
      <c r="H1176">
        <v>9547955</v>
      </c>
      <c r="K1176" t="s">
        <v>36</v>
      </c>
      <c r="M1176" t="s">
        <v>17276</v>
      </c>
      <c r="N1176" t="s">
        <v>7427</v>
      </c>
      <c r="O1176" t="s">
        <v>7428</v>
      </c>
      <c r="P1176" t="s">
        <v>7429</v>
      </c>
      <c r="Q1176" t="s">
        <v>7430</v>
      </c>
      <c r="R1176" t="s">
        <v>17277</v>
      </c>
      <c r="W1176" t="s">
        <v>13271</v>
      </c>
      <c r="X1176" t="s">
        <v>17278</v>
      </c>
      <c r="Y1176" t="s">
        <v>13314</v>
      </c>
      <c r="AI1176" s="1">
        <v>44957</v>
      </c>
    </row>
    <row r="1177" spans="1:35" x14ac:dyDescent="0.25">
      <c r="A1177" t="s">
        <v>13016</v>
      </c>
      <c r="B1177" t="str">
        <f t="shared" si="18"/>
        <v>GB00BYSXWW41Hama GmbH &amp; Co. KG</v>
      </c>
      <c r="C1177" t="s">
        <v>7420</v>
      </c>
      <c r="D1177">
        <f>SIGN(VLOOKUP(C1177,has_scf!$E$2:$F$1366,2,FALSE))</f>
        <v>0</v>
      </c>
      <c r="E1177" s="1">
        <v>43673</v>
      </c>
      <c r="F1177" t="s">
        <v>17279</v>
      </c>
      <c r="G1177">
        <v>6816443</v>
      </c>
      <c r="H1177">
        <v>26785854</v>
      </c>
      <c r="K1177" t="s">
        <v>36</v>
      </c>
      <c r="N1177" t="s">
        <v>7427</v>
      </c>
      <c r="O1177" t="s">
        <v>7428</v>
      </c>
      <c r="P1177" t="s">
        <v>7429</v>
      </c>
      <c r="Q1177" t="s">
        <v>7430</v>
      </c>
      <c r="R1177" t="s">
        <v>17280</v>
      </c>
      <c r="W1177" t="s">
        <v>13271</v>
      </c>
      <c r="X1177" t="s">
        <v>17281</v>
      </c>
      <c r="Y1177" t="s">
        <v>13314</v>
      </c>
      <c r="AI1177" s="1">
        <v>767011</v>
      </c>
    </row>
    <row r="1178" spans="1:35" x14ac:dyDescent="0.25">
      <c r="A1178" t="s">
        <v>13016</v>
      </c>
      <c r="B1178" t="str">
        <f t="shared" si="18"/>
        <v>GB00BYSXWW41JP3814000000</v>
      </c>
      <c r="C1178" t="s">
        <v>7420</v>
      </c>
      <c r="D1178">
        <f>SIGN(VLOOKUP(C1178,has_scf!$E$2:$F$1366,2,FALSE))</f>
        <v>0</v>
      </c>
      <c r="E1178" s="1">
        <v>43673</v>
      </c>
      <c r="F1178" t="s">
        <v>17282</v>
      </c>
      <c r="G1178">
        <v>6816443</v>
      </c>
      <c r="H1178">
        <v>11982</v>
      </c>
      <c r="K1178" t="s">
        <v>36</v>
      </c>
      <c r="N1178" t="s">
        <v>7427</v>
      </c>
      <c r="O1178" t="s">
        <v>7428</v>
      </c>
      <c r="P1178" t="s">
        <v>7429</v>
      </c>
      <c r="Q1178" t="s">
        <v>7430</v>
      </c>
      <c r="R1178" t="s">
        <v>17283</v>
      </c>
      <c r="S1178">
        <v>4901</v>
      </c>
      <c r="T1178" t="s">
        <v>17284</v>
      </c>
      <c r="U1178" t="s">
        <v>17285</v>
      </c>
      <c r="V1178">
        <v>6356525</v>
      </c>
      <c r="W1178" t="s">
        <v>13271</v>
      </c>
      <c r="X1178" t="s">
        <v>17286</v>
      </c>
      <c r="Y1178" t="s">
        <v>13350</v>
      </c>
      <c r="AI1178" s="1">
        <v>767011</v>
      </c>
    </row>
    <row r="1179" spans="1:35" x14ac:dyDescent="0.25">
      <c r="A1179" t="s">
        <v>13016</v>
      </c>
      <c r="B1179" t="str">
        <f t="shared" si="18"/>
        <v>GB00BYSXWW41KR7005930003</v>
      </c>
      <c r="C1179" t="s">
        <v>7420</v>
      </c>
      <c r="D1179">
        <f>SIGN(VLOOKUP(C1179,has_scf!$E$2:$F$1366,2,FALSE))</f>
        <v>0</v>
      </c>
      <c r="E1179" s="1">
        <v>43673</v>
      </c>
      <c r="F1179" t="s">
        <v>17287</v>
      </c>
      <c r="G1179">
        <v>6816443</v>
      </c>
      <c r="H1179">
        <v>1835724</v>
      </c>
      <c r="K1179" t="s">
        <v>36</v>
      </c>
      <c r="M1179" t="s">
        <v>17288</v>
      </c>
      <c r="N1179" t="s">
        <v>7427</v>
      </c>
      <c r="O1179" t="s">
        <v>7428</v>
      </c>
      <c r="P1179" t="s">
        <v>7429</v>
      </c>
      <c r="Q1179" t="s">
        <v>7430</v>
      </c>
      <c r="R1179" t="s">
        <v>13268</v>
      </c>
      <c r="S1179">
        <v>5930</v>
      </c>
      <c r="T1179" t="s">
        <v>13269</v>
      </c>
      <c r="U1179" t="s">
        <v>13270</v>
      </c>
      <c r="V1179">
        <v>6771720</v>
      </c>
      <c r="W1179" t="s">
        <v>13271</v>
      </c>
      <c r="X1179" t="s">
        <v>17288</v>
      </c>
      <c r="Y1179" t="s">
        <v>13314</v>
      </c>
      <c r="AI1179" s="1">
        <v>45051</v>
      </c>
    </row>
    <row r="1180" spans="1:35" x14ac:dyDescent="0.25">
      <c r="A1180" t="s">
        <v>13016</v>
      </c>
      <c r="B1180" t="str">
        <f t="shared" si="18"/>
        <v>GB00BYSXWW41JP3386410009</v>
      </c>
      <c r="C1180" t="s">
        <v>7420</v>
      </c>
      <c r="D1180">
        <f>SIGN(VLOOKUP(C1180,has_scf!$E$2:$F$1366,2,FALSE))</f>
        <v>0</v>
      </c>
      <c r="E1180" s="1">
        <v>43673</v>
      </c>
      <c r="F1180" t="s">
        <v>17289</v>
      </c>
      <c r="G1180">
        <v>6816443</v>
      </c>
      <c r="H1180">
        <v>22440415</v>
      </c>
      <c r="K1180" t="s">
        <v>36</v>
      </c>
      <c r="M1180" t="s">
        <v>17290</v>
      </c>
      <c r="N1180" t="s">
        <v>7427</v>
      </c>
      <c r="O1180" t="s">
        <v>7428</v>
      </c>
      <c r="P1180" t="s">
        <v>7429</v>
      </c>
      <c r="Q1180" t="s">
        <v>7430</v>
      </c>
      <c r="R1180" t="s">
        <v>17291</v>
      </c>
      <c r="S1180">
        <v>6632</v>
      </c>
      <c r="T1180" t="s">
        <v>17292</v>
      </c>
      <c r="U1180" t="s">
        <v>17293</v>
      </c>
      <c r="V1180" t="s">
        <v>17294</v>
      </c>
      <c r="W1180" t="s">
        <v>13271</v>
      </c>
      <c r="X1180" t="s">
        <v>17295</v>
      </c>
      <c r="Y1180" t="s">
        <v>13314</v>
      </c>
      <c r="AI1180" s="1">
        <v>767011</v>
      </c>
    </row>
    <row r="1181" spans="1:35" x14ac:dyDescent="0.25">
      <c r="A1181" t="s">
        <v>13016</v>
      </c>
      <c r="B1181" t="str">
        <f t="shared" si="18"/>
        <v>GB00BYSXWW41</v>
      </c>
      <c r="C1181" t="s">
        <v>7420</v>
      </c>
      <c r="D1181">
        <f>SIGN(VLOOKUP(C1181,has_scf!$E$2:$F$1366,2,FALSE))</f>
        <v>0</v>
      </c>
      <c r="E1181" s="1">
        <v>43673</v>
      </c>
      <c r="F1181" t="s">
        <v>17296</v>
      </c>
      <c r="G1181">
        <v>6816443</v>
      </c>
      <c r="H1181">
        <v>82607346</v>
      </c>
      <c r="K1181" t="s">
        <v>36</v>
      </c>
      <c r="N1181" t="s">
        <v>7427</v>
      </c>
      <c r="O1181" t="s">
        <v>7428</v>
      </c>
      <c r="P1181" t="s">
        <v>7429</v>
      </c>
      <c r="Q1181" t="s">
        <v>7430</v>
      </c>
      <c r="W1181" t="s">
        <v>13271</v>
      </c>
      <c r="X1181" t="s">
        <v>17297</v>
      </c>
      <c r="Y1181" t="s">
        <v>13314</v>
      </c>
      <c r="AI1181" s="1">
        <v>44957</v>
      </c>
    </row>
    <row r="1182" spans="1:35" x14ac:dyDescent="0.25">
      <c r="A1182" t="s">
        <v>13016</v>
      </c>
      <c r="B1182" t="str">
        <f t="shared" si="18"/>
        <v>GB00BYSXWW41Kramer Electronics Ltd.</v>
      </c>
      <c r="C1182" t="s">
        <v>7420</v>
      </c>
      <c r="D1182">
        <f>SIGN(VLOOKUP(C1182,has_scf!$E$2:$F$1366,2,FALSE))</f>
        <v>0</v>
      </c>
      <c r="E1182" s="1">
        <v>43673</v>
      </c>
      <c r="F1182" t="s">
        <v>17298</v>
      </c>
      <c r="G1182">
        <v>6816443</v>
      </c>
      <c r="H1182">
        <v>8663347</v>
      </c>
      <c r="K1182" t="s">
        <v>36</v>
      </c>
      <c r="N1182" t="s">
        <v>7427</v>
      </c>
      <c r="O1182" t="s">
        <v>7428</v>
      </c>
      <c r="P1182" t="s">
        <v>7429</v>
      </c>
      <c r="Q1182" t="s">
        <v>7430</v>
      </c>
      <c r="R1182" t="s">
        <v>17299</v>
      </c>
      <c r="W1182" t="s">
        <v>13271</v>
      </c>
      <c r="X1182" t="s">
        <v>17300</v>
      </c>
      <c r="Y1182" t="s">
        <v>13314</v>
      </c>
      <c r="AI1182" s="1">
        <v>767011</v>
      </c>
    </row>
    <row r="1183" spans="1:35" x14ac:dyDescent="0.25">
      <c r="A1183" t="s">
        <v>13016</v>
      </c>
      <c r="B1183" t="str">
        <f t="shared" si="18"/>
        <v>GB00BYSXWW41US5297711070</v>
      </c>
      <c r="C1183" t="s">
        <v>7420</v>
      </c>
      <c r="D1183">
        <f>SIGN(VLOOKUP(C1183,has_scf!$E$2:$F$1366,2,FALSE))</f>
        <v>0</v>
      </c>
      <c r="E1183" s="1">
        <v>43673</v>
      </c>
      <c r="F1183" t="s">
        <v>17301</v>
      </c>
      <c r="G1183">
        <v>6816443</v>
      </c>
      <c r="H1183">
        <v>6129</v>
      </c>
      <c r="K1183" t="s">
        <v>36</v>
      </c>
      <c r="N1183" t="s">
        <v>7427</v>
      </c>
      <c r="O1183" t="s">
        <v>7428</v>
      </c>
      <c r="P1183" t="s">
        <v>7429</v>
      </c>
      <c r="Q1183" t="s">
        <v>7430</v>
      </c>
      <c r="R1183" t="s">
        <v>17302</v>
      </c>
      <c r="S1183" t="s">
        <v>17303</v>
      </c>
      <c r="T1183">
        <v>529771107</v>
      </c>
      <c r="U1183" t="s">
        <v>17304</v>
      </c>
      <c r="V1183">
        <v>2511908</v>
      </c>
      <c r="W1183" t="s">
        <v>13271</v>
      </c>
      <c r="X1183" t="s">
        <v>17305</v>
      </c>
      <c r="Y1183" t="s">
        <v>13314</v>
      </c>
      <c r="AI1183" s="1">
        <v>767011</v>
      </c>
    </row>
    <row r="1184" spans="1:35" x14ac:dyDescent="0.25">
      <c r="A1184" t="s">
        <v>13016</v>
      </c>
      <c r="B1184" t="str">
        <f t="shared" si="18"/>
        <v>GB00BYSXWW41</v>
      </c>
      <c r="C1184" t="s">
        <v>7420</v>
      </c>
      <c r="D1184">
        <f>SIGN(VLOOKUP(C1184,has_scf!$E$2:$F$1366,2,FALSE))</f>
        <v>0</v>
      </c>
      <c r="E1184" s="1">
        <v>43673</v>
      </c>
      <c r="F1184" t="s">
        <v>17306</v>
      </c>
      <c r="G1184">
        <v>6816443</v>
      </c>
      <c r="H1184">
        <v>215381</v>
      </c>
      <c r="K1184" t="s">
        <v>36</v>
      </c>
      <c r="M1184" t="s">
        <v>17307</v>
      </c>
      <c r="N1184" t="s">
        <v>7427</v>
      </c>
      <c r="O1184" t="s">
        <v>7428</v>
      </c>
      <c r="P1184" t="s">
        <v>7429</v>
      </c>
      <c r="Q1184" t="s">
        <v>7430</v>
      </c>
      <c r="W1184" t="s">
        <v>13271</v>
      </c>
      <c r="X1184" t="s">
        <v>17308</v>
      </c>
      <c r="Y1184" t="s">
        <v>13314</v>
      </c>
      <c r="AI1184" s="1">
        <v>45051</v>
      </c>
    </row>
    <row r="1185" spans="1:35" x14ac:dyDescent="0.25">
      <c r="A1185" t="s">
        <v>13016</v>
      </c>
      <c r="B1185" t="str">
        <f t="shared" si="18"/>
        <v>GB00BYSXWW41Lindy Electronics</v>
      </c>
      <c r="C1185" t="s">
        <v>7420</v>
      </c>
      <c r="D1185">
        <f>SIGN(VLOOKUP(C1185,has_scf!$E$2:$F$1366,2,FALSE))</f>
        <v>0</v>
      </c>
      <c r="E1185" s="1">
        <v>43673</v>
      </c>
      <c r="F1185" t="s">
        <v>17309</v>
      </c>
      <c r="G1185">
        <v>6816443</v>
      </c>
      <c r="H1185">
        <v>7365255</v>
      </c>
      <c r="K1185" t="s">
        <v>36</v>
      </c>
      <c r="N1185" t="s">
        <v>7427</v>
      </c>
      <c r="O1185" t="s">
        <v>7428</v>
      </c>
      <c r="P1185" t="s">
        <v>7429</v>
      </c>
      <c r="Q1185" t="s">
        <v>7430</v>
      </c>
      <c r="R1185" t="s">
        <v>17310</v>
      </c>
      <c r="W1185" t="s">
        <v>13271</v>
      </c>
      <c r="X1185" t="s">
        <v>17310</v>
      </c>
      <c r="Y1185" t="s">
        <v>13314</v>
      </c>
      <c r="AI1185" s="1">
        <v>767011</v>
      </c>
    </row>
    <row r="1186" spans="1:35" x14ac:dyDescent="0.25">
      <c r="A1186" t="s">
        <v>13016</v>
      </c>
      <c r="B1186" t="str">
        <f t="shared" si="18"/>
        <v>GB00BYSXWW41Listen Technologies Corp.</v>
      </c>
      <c r="C1186" t="s">
        <v>7420</v>
      </c>
      <c r="D1186">
        <f>SIGN(VLOOKUP(C1186,has_scf!$E$2:$F$1366,2,FALSE))</f>
        <v>0</v>
      </c>
      <c r="E1186" s="1">
        <v>43673</v>
      </c>
      <c r="F1186" t="s">
        <v>17311</v>
      </c>
      <c r="G1186">
        <v>6816443</v>
      </c>
      <c r="H1186">
        <v>6084414</v>
      </c>
      <c r="K1186" t="s">
        <v>36</v>
      </c>
      <c r="N1186" t="s">
        <v>7427</v>
      </c>
      <c r="O1186" t="s">
        <v>7428</v>
      </c>
      <c r="P1186" t="s">
        <v>7429</v>
      </c>
      <c r="Q1186" t="s">
        <v>7430</v>
      </c>
      <c r="R1186" t="s">
        <v>17312</v>
      </c>
      <c r="W1186" t="s">
        <v>13271</v>
      </c>
      <c r="Y1186" t="s">
        <v>13314</v>
      </c>
      <c r="AI1186" s="1">
        <v>44957</v>
      </c>
    </row>
    <row r="1187" spans="1:35" x14ac:dyDescent="0.25">
      <c r="A1187" t="s">
        <v>13016</v>
      </c>
      <c r="B1187" t="str">
        <f t="shared" si="18"/>
        <v>GB00BYSXWW41Loxit Products</v>
      </c>
      <c r="C1187" t="s">
        <v>7420</v>
      </c>
      <c r="D1187">
        <f>SIGN(VLOOKUP(C1187,has_scf!$E$2:$F$1366,2,FALSE))</f>
        <v>0</v>
      </c>
      <c r="E1187" s="1">
        <v>43673</v>
      </c>
      <c r="F1187" t="s">
        <v>17313</v>
      </c>
      <c r="G1187">
        <v>6816443</v>
      </c>
      <c r="H1187">
        <v>6882014</v>
      </c>
      <c r="K1187" t="s">
        <v>36</v>
      </c>
      <c r="N1187" t="s">
        <v>7427</v>
      </c>
      <c r="O1187" t="s">
        <v>7428</v>
      </c>
      <c r="P1187" t="s">
        <v>7429</v>
      </c>
      <c r="Q1187" t="s">
        <v>7430</v>
      </c>
      <c r="R1187" t="s">
        <v>17314</v>
      </c>
      <c r="W1187" t="s">
        <v>13271</v>
      </c>
      <c r="Y1187" t="s">
        <v>13314</v>
      </c>
      <c r="AI1187" s="1">
        <v>767011</v>
      </c>
    </row>
    <row r="1188" spans="1:35" x14ac:dyDescent="0.25">
      <c r="A1188" t="s">
        <v>13016</v>
      </c>
      <c r="B1188" t="str">
        <f t="shared" si="18"/>
        <v>GB00BYSXWW41FR0010307819</v>
      </c>
      <c r="C1188" t="s">
        <v>7420</v>
      </c>
      <c r="D1188">
        <f>SIGN(VLOOKUP(C1188,has_scf!$E$2:$F$1366,2,FALSE))</f>
        <v>0</v>
      </c>
      <c r="E1188" s="1">
        <v>43673</v>
      </c>
      <c r="F1188" t="s">
        <v>17315</v>
      </c>
      <c r="G1188">
        <v>6816443</v>
      </c>
      <c r="H1188">
        <v>1521305</v>
      </c>
      <c r="K1188" t="s">
        <v>36</v>
      </c>
      <c r="M1188" t="s">
        <v>17316</v>
      </c>
      <c r="N1188" t="s">
        <v>7427</v>
      </c>
      <c r="O1188" t="s">
        <v>7428</v>
      </c>
      <c r="P1188" t="s">
        <v>7429</v>
      </c>
      <c r="Q1188" t="s">
        <v>7430</v>
      </c>
      <c r="R1188" t="s">
        <v>16923</v>
      </c>
      <c r="S1188" t="s">
        <v>16924</v>
      </c>
      <c r="T1188" t="s">
        <v>16925</v>
      </c>
      <c r="U1188" t="s">
        <v>16926</v>
      </c>
      <c r="V1188" t="s">
        <v>16927</v>
      </c>
      <c r="W1188" t="s">
        <v>13271</v>
      </c>
      <c r="X1188" t="s">
        <v>17317</v>
      </c>
      <c r="Y1188" t="s">
        <v>13314</v>
      </c>
      <c r="AI1188" s="1">
        <v>767011</v>
      </c>
    </row>
    <row r="1189" spans="1:35" x14ac:dyDescent="0.25">
      <c r="A1189" t="s">
        <v>13016</v>
      </c>
      <c r="B1189" t="str">
        <f t="shared" si="18"/>
        <v>GB00BYSXWW41JP3902400005</v>
      </c>
      <c r="C1189" t="s">
        <v>7420</v>
      </c>
      <c r="D1189">
        <f>SIGN(VLOOKUP(C1189,has_scf!$E$2:$F$1366,2,FALSE))</f>
        <v>0</v>
      </c>
      <c r="E1189" s="1">
        <v>43673</v>
      </c>
      <c r="F1189" t="s">
        <v>17318</v>
      </c>
      <c r="G1189">
        <v>6816443</v>
      </c>
      <c r="H1189">
        <v>11688</v>
      </c>
      <c r="K1189" t="s">
        <v>36</v>
      </c>
      <c r="N1189" t="s">
        <v>7427</v>
      </c>
      <c r="O1189" t="s">
        <v>7428</v>
      </c>
      <c r="P1189" t="s">
        <v>7429</v>
      </c>
      <c r="Q1189" t="s">
        <v>7430</v>
      </c>
      <c r="R1189" t="s">
        <v>17319</v>
      </c>
      <c r="S1189">
        <v>6503</v>
      </c>
      <c r="T1189" t="s">
        <v>17320</v>
      </c>
      <c r="U1189" t="s">
        <v>17321</v>
      </c>
      <c r="V1189">
        <v>6597045</v>
      </c>
      <c r="W1189" t="s">
        <v>13271</v>
      </c>
      <c r="X1189" t="s">
        <v>17322</v>
      </c>
      <c r="Y1189" t="s">
        <v>13314</v>
      </c>
      <c r="AI1189" s="1">
        <v>767011</v>
      </c>
    </row>
    <row r="1190" spans="1:35" x14ac:dyDescent="0.25">
      <c r="A1190" t="s">
        <v>13016</v>
      </c>
      <c r="B1190" t="str">
        <f t="shared" si="18"/>
        <v>GB00BYSXWW41Monacor International GmbH &amp; Co. KG</v>
      </c>
      <c r="C1190" t="s">
        <v>7420</v>
      </c>
      <c r="D1190">
        <f>SIGN(VLOOKUP(C1190,has_scf!$E$2:$F$1366,2,FALSE))</f>
        <v>0</v>
      </c>
      <c r="E1190" s="1">
        <v>43673</v>
      </c>
      <c r="F1190" t="s">
        <v>17323</v>
      </c>
      <c r="G1190">
        <v>6816443</v>
      </c>
      <c r="H1190">
        <v>9519155</v>
      </c>
      <c r="K1190" t="s">
        <v>36</v>
      </c>
      <c r="N1190" t="s">
        <v>7427</v>
      </c>
      <c r="O1190" t="s">
        <v>7428</v>
      </c>
      <c r="P1190" t="s">
        <v>7429</v>
      </c>
      <c r="Q1190" t="s">
        <v>7430</v>
      </c>
      <c r="R1190" t="s">
        <v>17324</v>
      </c>
      <c r="W1190" t="s">
        <v>13271</v>
      </c>
      <c r="X1190" t="s">
        <v>17325</v>
      </c>
      <c r="Y1190" t="s">
        <v>13314</v>
      </c>
      <c r="Z1190" t="s">
        <v>17326</v>
      </c>
      <c r="AI1190" s="1">
        <v>45768</v>
      </c>
    </row>
    <row r="1191" spans="1:35" x14ac:dyDescent="0.25">
      <c r="A1191" t="s">
        <v>13016</v>
      </c>
      <c r="B1191" t="str">
        <f t="shared" si="18"/>
        <v>GB00BYSXWW41</v>
      </c>
      <c r="C1191" t="s">
        <v>7420</v>
      </c>
      <c r="D1191">
        <f>SIGN(VLOOKUP(C1191,has_scf!$E$2:$F$1366,2,FALSE))</f>
        <v>0</v>
      </c>
      <c r="E1191" s="1">
        <v>43673</v>
      </c>
      <c r="F1191" t="s">
        <v>17327</v>
      </c>
      <c r="G1191">
        <v>6816443</v>
      </c>
      <c r="H1191">
        <v>8816072</v>
      </c>
      <c r="K1191" t="s">
        <v>36</v>
      </c>
      <c r="N1191" t="s">
        <v>7427</v>
      </c>
      <c r="O1191" t="s">
        <v>7428</v>
      </c>
      <c r="P1191" t="s">
        <v>7429</v>
      </c>
      <c r="Q1191" t="s">
        <v>7430</v>
      </c>
      <c r="W1191" t="s">
        <v>13271</v>
      </c>
      <c r="Y1191" t="s">
        <v>17328</v>
      </c>
      <c r="Z1191" t="s">
        <v>13314</v>
      </c>
      <c r="AI1191" s="1">
        <v>45051</v>
      </c>
    </row>
    <row r="1192" spans="1:35" x14ac:dyDescent="0.25">
      <c r="A1192" t="s">
        <v>13016</v>
      </c>
      <c r="B1192" t="str">
        <f t="shared" si="18"/>
        <v>GB00BYSXWW41Numatic International Ltd.</v>
      </c>
      <c r="C1192" t="s">
        <v>7420</v>
      </c>
      <c r="D1192">
        <f>SIGN(VLOOKUP(C1192,has_scf!$E$2:$F$1366,2,FALSE))</f>
        <v>0</v>
      </c>
      <c r="E1192" s="1">
        <v>43673</v>
      </c>
      <c r="F1192" t="s">
        <v>17329</v>
      </c>
      <c r="G1192">
        <v>6816443</v>
      </c>
      <c r="H1192">
        <v>6240362</v>
      </c>
      <c r="K1192" t="s">
        <v>36</v>
      </c>
      <c r="N1192" t="s">
        <v>7427</v>
      </c>
      <c r="O1192" t="s">
        <v>7428</v>
      </c>
      <c r="P1192" t="s">
        <v>7429</v>
      </c>
      <c r="Q1192" t="s">
        <v>7430</v>
      </c>
      <c r="R1192" t="s">
        <v>17330</v>
      </c>
      <c r="W1192" t="s">
        <v>13271</v>
      </c>
      <c r="Y1192" t="s">
        <v>13314</v>
      </c>
      <c r="AI1192" s="1">
        <v>44957</v>
      </c>
    </row>
    <row r="1193" spans="1:35" x14ac:dyDescent="0.25">
      <c r="A1193" t="s">
        <v>13016</v>
      </c>
      <c r="B1193" t="str">
        <f t="shared" si="18"/>
        <v>GB0007908733</v>
      </c>
      <c r="C1193" t="s">
        <v>669</v>
      </c>
      <c r="D1193">
        <f>SIGN(VLOOKUP(C1193,has_scf!$E$2:$F$1366,2,FALSE))</f>
        <v>0</v>
      </c>
      <c r="E1193" s="1">
        <v>43673</v>
      </c>
      <c r="F1193" t="s">
        <v>17331</v>
      </c>
      <c r="G1193">
        <v>1589402</v>
      </c>
      <c r="H1193">
        <v>7168907</v>
      </c>
      <c r="K1193" t="s">
        <v>36</v>
      </c>
      <c r="M1193" t="s">
        <v>17332</v>
      </c>
      <c r="N1193" t="s">
        <v>676</v>
      </c>
      <c r="O1193" t="s">
        <v>677</v>
      </c>
      <c r="P1193" t="s">
        <v>678</v>
      </c>
      <c r="Q1193">
        <v>790873</v>
      </c>
      <c r="W1193" t="s">
        <v>680</v>
      </c>
      <c r="X1193" t="s">
        <v>17333</v>
      </c>
      <c r="Y1193" t="s">
        <v>17334</v>
      </c>
      <c r="Z1193" t="s">
        <v>17335</v>
      </c>
      <c r="AI1193" s="1">
        <v>44421</v>
      </c>
    </row>
    <row r="1194" spans="1:35" x14ac:dyDescent="0.25">
      <c r="A1194" t="s">
        <v>13016</v>
      </c>
      <c r="B1194" t="str">
        <f t="shared" si="18"/>
        <v>GB00BYSXWW41JP3194000000</v>
      </c>
      <c r="C1194" t="s">
        <v>7420</v>
      </c>
      <c r="D1194">
        <f>SIGN(VLOOKUP(C1194,has_scf!$E$2:$F$1366,2,FALSE))</f>
        <v>0</v>
      </c>
      <c r="E1194" s="1">
        <v>43673</v>
      </c>
      <c r="F1194" t="s">
        <v>17336</v>
      </c>
      <c r="G1194">
        <v>6816443</v>
      </c>
      <c r="H1194">
        <v>18647</v>
      </c>
      <c r="K1194" t="s">
        <v>36</v>
      </c>
      <c r="N1194" t="s">
        <v>7427</v>
      </c>
      <c r="O1194" t="s">
        <v>7428</v>
      </c>
      <c r="P1194" t="s">
        <v>7429</v>
      </c>
      <c r="Q1194" t="s">
        <v>7430</v>
      </c>
      <c r="R1194" t="s">
        <v>17337</v>
      </c>
      <c r="S1194">
        <v>6703</v>
      </c>
      <c r="T1194" t="s">
        <v>17338</v>
      </c>
      <c r="U1194" t="s">
        <v>17339</v>
      </c>
      <c r="V1194">
        <v>6657682</v>
      </c>
      <c r="W1194" t="s">
        <v>13271</v>
      </c>
      <c r="X1194" t="s">
        <v>17340</v>
      </c>
      <c r="Y1194" t="s">
        <v>13314</v>
      </c>
      <c r="AI1194" s="1">
        <v>767011</v>
      </c>
    </row>
    <row r="1195" spans="1:35" x14ac:dyDescent="0.25">
      <c r="A1195" t="s">
        <v>13016</v>
      </c>
      <c r="B1195" t="str">
        <f t="shared" si="18"/>
        <v>GB00BYSXWW41JP3201200007</v>
      </c>
      <c r="C1195" t="s">
        <v>7420</v>
      </c>
      <c r="D1195">
        <f>SIGN(VLOOKUP(C1195,has_scf!$E$2:$F$1366,2,FALSE))</f>
        <v>0</v>
      </c>
      <c r="E1195" s="1">
        <v>43673</v>
      </c>
      <c r="F1195" t="s">
        <v>17341</v>
      </c>
      <c r="G1195">
        <v>6816443</v>
      </c>
      <c r="H1195">
        <v>19445</v>
      </c>
      <c r="K1195" t="s">
        <v>36</v>
      </c>
      <c r="N1195" t="s">
        <v>7427</v>
      </c>
      <c r="O1195" t="s">
        <v>7428</v>
      </c>
      <c r="P1195" t="s">
        <v>7429</v>
      </c>
      <c r="Q1195" t="s">
        <v>7430</v>
      </c>
      <c r="R1195" t="s">
        <v>17342</v>
      </c>
      <c r="S1195">
        <v>7733</v>
      </c>
      <c r="T1195" t="s">
        <v>17343</v>
      </c>
      <c r="U1195" t="s">
        <v>17344</v>
      </c>
      <c r="V1195">
        <v>6658801</v>
      </c>
      <c r="W1195" t="s">
        <v>13271</v>
      </c>
      <c r="X1195" t="s">
        <v>17345</v>
      </c>
      <c r="Y1195" t="s">
        <v>13314</v>
      </c>
      <c r="AI1195" s="1">
        <v>45442</v>
      </c>
    </row>
    <row r="1196" spans="1:35" x14ac:dyDescent="0.25">
      <c r="A1196" t="s">
        <v>13016</v>
      </c>
      <c r="B1196" t="str">
        <f t="shared" si="18"/>
        <v>GB00BYSXWW41JP3202110007</v>
      </c>
      <c r="C1196" t="s">
        <v>7420</v>
      </c>
      <c r="D1196">
        <f>SIGN(VLOOKUP(C1196,has_scf!$E$2:$F$1366,2,FALSE))</f>
        <v>0</v>
      </c>
      <c r="E1196" s="1">
        <v>43673</v>
      </c>
      <c r="F1196" t="s">
        <v>17346</v>
      </c>
      <c r="G1196">
        <v>6816443</v>
      </c>
      <c r="H1196">
        <v>1528019</v>
      </c>
      <c r="K1196" t="s">
        <v>36</v>
      </c>
      <c r="N1196" t="s">
        <v>7427</v>
      </c>
      <c r="O1196" t="s">
        <v>7428</v>
      </c>
      <c r="P1196" t="s">
        <v>7429</v>
      </c>
      <c r="Q1196" t="s">
        <v>7430</v>
      </c>
      <c r="R1196" t="s">
        <v>17347</v>
      </c>
      <c r="S1196">
        <v>6628</v>
      </c>
      <c r="T1196" t="s">
        <v>17348</v>
      </c>
      <c r="U1196" t="s">
        <v>17349</v>
      </c>
      <c r="V1196" t="s">
        <v>17350</v>
      </c>
      <c r="W1196" t="s">
        <v>13271</v>
      </c>
      <c r="X1196" t="s">
        <v>17351</v>
      </c>
      <c r="Y1196" t="s">
        <v>13314</v>
      </c>
      <c r="AI1196" s="1">
        <v>44957</v>
      </c>
    </row>
    <row r="1197" spans="1:35" x14ac:dyDescent="0.25">
      <c r="A1197" t="s">
        <v>13016</v>
      </c>
      <c r="B1197" t="str">
        <f t="shared" si="18"/>
        <v>GB00BYSXWW41PaperCut Software International Pty Ltd.</v>
      </c>
      <c r="C1197" t="s">
        <v>7420</v>
      </c>
      <c r="D1197">
        <f>SIGN(VLOOKUP(C1197,has_scf!$E$2:$F$1366,2,FALSE))</f>
        <v>0</v>
      </c>
      <c r="E1197" s="1">
        <v>43673</v>
      </c>
      <c r="F1197" t="s">
        <v>17352</v>
      </c>
      <c r="G1197">
        <v>6816443</v>
      </c>
      <c r="H1197">
        <v>7980229</v>
      </c>
      <c r="K1197" t="s">
        <v>36</v>
      </c>
      <c r="N1197" t="s">
        <v>7427</v>
      </c>
      <c r="O1197" t="s">
        <v>7428</v>
      </c>
      <c r="P1197" t="s">
        <v>7429</v>
      </c>
      <c r="Q1197" t="s">
        <v>7430</v>
      </c>
      <c r="R1197" t="s">
        <v>17353</v>
      </c>
      <c r="W1197" t="s">
        <v>13271</v>
      </c>
      <c r="X1197" t="s">
        <v>17354</v>
      </c>
      <c r="Y1197" t="s">
        <v>13314</v>
      </c>
      <c r="AI1197" s="1">
        <v>767011</v>
      </c>
    </row>
    <row r="1198" spans="1:35" x14ac:dyDescent="0.25">
      <c r="A1198" t="s">
        <v>13016</v>
      </c>
      <c r="B1198" t="str">
        <f t="shared" si="18"/>
        <v>GB0007908733US4592001014</v>
      </c>
      <c r="C1198" t="s">
        <v>669</v>
      </c>
      <c r="D1198">
        <f>SIGN(VLOOKUP(C1198,has_scf!$E$2:$F$1366,2,FALSE))</f>
        <v>0</v>
      </c>
      <c r="E1198" s="1">
        <v>43673</v>
      </c>
      <c r="F1198" t="s">
        <v>17355</v>
      </c>
      <c r="G1198">
        <v>1589402</v>
      </c>
      <c r="H1198">
        <v>5179</v>
      </c>
      <c r="K1198" t="s">
        <v>36</v>
      </c>
      <c r="M1198" t="s">
        <v>17356</v>
      </c>
      <c r="N1198" t="s">
        <v>676</v>
      </c>
      <c r="O1198" t="s">
        <v>677</v>
      </c>
      <c r="P1198" t="s">
        <v>678</v>
      </c>
      <c r="Q1198">
        <v>790873</v>
      </c>
      <c r="R1198" t="s">
        <v>8272</v>
      </c>
      <c r="S1198" t="s">
        <v>8273</v>
      </c>
      <c r="T1198">
        <v>459200101</v>
      </c>
      <c r="U1198" t="s">
        <v>8274</v>
      </c>
      <c r="V1198">
        <v>2005973</v>
      </c>
      <c r="W1198" t="s">
        <v>680</v>
      </c>
      <c r="X1198" t="s">
        <v>17356</v>
      </c>
      <c r="Y1198" t="s">
        <v>17357</v>
      </c>
      <c r="Z1198" t="s">
        <v>17358</v>
      </c>
      <c r="AI1198" s="1">
        <v>44421</v>
      </c>
    </row>
    <row r="1199" spans="1:35" x14ac:dyDescent="0.25">
      <c r="A1199" t="s">
        <v>13016</v>
      </c>
      <c r="B1199" t="str">
        <f t="shared" si="18"/>
        <v>GB00BYSXWW41POLTI SpA</v>
      </c>
      <c r="C1199" t="s">
        <v>7420</v>
      </c>
      <c r="D1199">
        <f>SIGN(VLOOKUP(C1199,has_scf!$E$2:$F$1366,2,FALSE))</f>
        <v>0</v>
      </c>
      <c r="E1199" s="1">
        <v>43673</v>
      </c>
      <c r="F1199" t="s">
        <v>17359</v>
      </c>
      <c r="G1199">
        <v>6816443</v>
      </c>
      <c r="H1199">
        <v>8390757</v>
      </c>
      <c r="K1199" t="s">
        <v>36</v>
      </c>
      <c r="N1199" t="s">
        <v>7427</v>
      </c>
      <c r="O1199" t="s">
        <v>7428</v>
      </c>
      <c r="P1199" t="s">
        <v>7429</v>
      </c>
      <c r="Q1199" t="s">
        <v>7430</v>
      </c>
      <c r="R1199" t="s">
        <v>17360</v>
      </c>
      <c r="W1199" t="s">
        <v>13271</v>
      </c>
      <c r="Y1199" t="s">
        <v>17361</v>
      </c>
      <c r="AI1199" s="1">
        <v>45051</v>
      </c>
    </row>
    <row r="1200" spans="1:35" x14ac:dyDescent="0.25">
      <c r="A1200" t="s">
        <v>13016</v>
      </c>
      <c r="B1200" t="str">
        <f t="shared" si="18"/>
        <v>GB00BYSXWW41JP3780200006</v>
      </c>
      <c r="C1200" t="s">
        <v>7420</v>
      </c>
      <c r="D1200">
        <f>SIGN(VLOOKUP(C1200,has_scf!$E$2:$F$1366,2,FALSE))</f>
        <v>0</v>
      </c>
      <c r="E1200" s="1">
        <v>43673</v>
      </c>
      <c r="F1200" t="s">
        <v>17362</v>
      </c>
      <c r="G1200">
        <v>6816443</v>
      </c>
      <c r="H1200">
        <v>8106</v>
      </c>
      <c r="K1200" t="s">
        <v>36</v>
      </c>
      <c r="N1200" t="s">
        <v>7427</v>
      </c>
      <c r="O1200" t="s">
        <v>7428</v>
      </c>
      <c r="P1200" t="s">
        <v>7429</v>
      </c>
      <c r="Q1200" t="s">
        <v>7430</v>
      </c>
      <c r="R1200" t="s">
        <v>17363</v>
      </c>
      <c r="S1200">
        <v>6773</v>
      </c>
      <c r="T1200" t="s">
        <v>17364</v>
      </c>
      <c r="U1200" t="s">
        <v>17365</v>
      </c>
      <c r="V1200">
        <v>6688745</v>
      </c>
      <c r="W1200" t="s">
        <v>13271</v>
      </c>
      <c r="X1200" t="s">
        <v>17366</v>
      </c>
      <c r="Y1200" t="s">
        <v>13314</v>
      </c>
      <c r="AI1200" s="1">
        <v>44957</v>
      </c>
    </row>
    <row r="1201" spans="1:35" x14ac:dyDescent="0.25">
      <c r="A1201" t="s">
        <v>13016</v>
      </c>
      <c r="B1201" t="str">
        <f t="shared" si="18"/>
        <v>GB00BYSXWW41FR0010307819</v>
      </c>
      <c r="C1201" t="s">
        <v>7420</v>
      </c>
      <c r="D1201">
        <f>SIGN(VLOOKUP(C1201,has_scf!$E$2:$F$1366,2,FALSE))</f>
        <v>0</v>
      </c>
      <c r="E1201" s="1">
        <v>43673</v>
      </c>
      <c r="F1201" t="s">
        <v>17367</v>
      </c>
      <c r="G1201">
        <v>6816443</v>
      </c>
      <c r="H1201">
        <v>1521305</v>
      </c>
      <c r="K1201" t="s">
        <v>36</v>
      </c>
      <c r="M1201" t="s">
        <v>17368</v>
      </c>
      <c r="N1201" t="s">
        <v>7427</v>
      </c>
      <c r="O1201" t="s">
        <v>7428</v>
      </c>
      <c r="P1201" t="s">
        <v>7429</v>
      </c>
      <c r="Q1201" t="s">
        <v>7430</v>
      </c>
      <c r="R1201" t="s">
        <v>16923</v>
      </c>
      <c r="S1201" t="s">
        <v>16924</v>
      </c>
      <c r="T1201" t="s">
        <v>16925</v>
      </c>
      <c r="U1201" t="s">
        <v>16926</v>
      </c>
      <c r="V1201" t="s">
        <v>16927</v>
      </c>
      <c r="W1201" t="s">
        <v>13271</v>
      </c>
      <c r="X1201" t="s">
        <v>17369</v>
      </c>
      <c r="Y1201" t="s">
        <v>13314</v>
      </c>
      <c r="AI1201" s="1">
        <v>44957</v>
      </c>
    </row>
    <row r="1202" spans="1:35" x14ac:dyDescent="0.25">
      <c r="A1202" t="s">
        <v>13016</v>
      </c>
      <c r="B1202" t="str">
        <f t="shared" si="18"/>
        <v>GB00BYSXWW41IT0005383101</v>
      </c>
      <c r="C1202" t="s">
        <v>7420</v>
      </c>
      <c r="D1202">
        <f>SIGN(VLOOKUP(C1202,has_scf!$E$2:$F$1366,2,FALSE))</f>
        <v>0</v>
      </c>
      <c r="E1202" s="1">
        <v>43673</v>
      </c>
      <c r="F1202" t="s">
        <v>17370</v>
      </c>
      <c r="G1202">
        <v>6816443</v>
      </c>
      <c r="H1202">
        <v>22438302</v>
      </c>
      <c r="K1202" t="s">
        <v>36</v>
      </c>
      <c r="M1202" t="s">
        <v>17371</v>
      </c>
      <c r="N1202" t="s">
        <v>7427</v>
      </c>
      <c r="O1202" t="s">
        <v>7428</v>
      </c>
      <c r="P1202" t="s">
        <v>7429</v>
      </c>
      <c r="Q1202" t="s">
        <v>7430</v>
      </c>
      <c r="R1202" t="s">
        <v>17372</v>
      </c>
      <c r="S1202" t="s">
        <v>17373</v>
      </c>
      <c r="T1202" t="s">
        <v>17374</v>
      </c>
      <c r="U1202" t="s">
        <v>17375</v>
      </c>
      <c r="V1202" t="s">
        <v>17376</v>
      </c>
      <c r="W1202" t="s">
        <v>13271</v>
      </c>
      <c r="X1202" t="s">
        <v>17373</v>
      </c>
      <c r="Y1202" t="s">
        <v>13314</v>
      </c>
      <c r="AI1202" s="1">
        <v>767011</v>
      </c>
    </row>
    <row r="1203" spans="1:35" x14ac:dyDescent="0.25">
      <c r="A1203" t="s">
        <v>13016</v>
      </c>
      <c r="B1203" t="str">
        <f t="shared" si="18"/>
        <v>GB00BYSXWW41JP3866800000</v>
      </c>
      <c r="C1203" t="s">
        <v>7420</v>
      </c>
      <c r="D1203">
        <f>SIGN(VLOOKUP(C1203,has_scf!$E$2:$F$1366,2,FALSE))</f>
        <v>0</v>
      </c>
      <c r="E1203" s="1">
        <v>43673</v>
      </c>
      <c r="F1203" t="s">
        <v>17377</v>
      </c>
      <c r="G1203">
        <v>6816443</v>
      </c>
      <c r="H1203">
        <v>9565184</v>
      </c>
      <c r="K1203" t="s">
        <v>36</v>
      </c>
      <c r="M1203" t="s">
        <v>17378</v>
      </c>
      <c r="N1203" t="s">
        <v>7427</v>
      </c>
      <c r="O1203" t="s">
        <v>7428</v>
      </c>
      <c r="P1203" t="s">
        <v>7429</v>
      </c>
      <c r="Q1203" t="s">
        <v>7430</v>
      </c>
      <c r="R1203" t="s">
        <v>16653</v>
      </c>
      <c r="S1203">
        <v>6752</v>
      </c>
      <c r="T1203" t="s">
        <v>16654</v>
      </c>
      <c r="U1203" t="s">
        <v>16655</v>
      </c>
      <c r="V1203">
        <v>6572707</v>
      </c>
      <c r="W1203" t="s">
        <v>13271</v>
      </c>
      <c r="X1203" t="s">
        <v>17379</v>
      </c>
      <c r="Y1203" t="s">
        <v>13314</v>
      </c>
      <c r="AI1203" s="1">
        <v>767011</v>
      </c>
    </row>
    <row r="1204" spans="1:35" x14ac:dyDescent="0.25">
      <c r="A1204" t="s">
        <v>13016</v>
      </c>
      <c r="B1204" t="str">
        <f t="shared" si="18"/>
        <v>GB00BYSXWW41Remote Media Group Ltd.</v>
      </c>
      <c r="C1204" t="s">
        <v>7420</v>
      </c>
      <c r="D1204">
        <f>SIGN(VLOOKUP(C1204,has_scf!$E$2:$F$1366,2,FALSE))</f>
        <v>0</v>
      </c>
      <c r="E1204" s="1">
        <v>43673</v>
      </c>
      <c r="F1204" t="s">
        <v>17380</v>
      </c>
      <c r="G1204">
        <v>6816443</v>
      </c>
      <c r="H1204">
        <v>78728784</v>
      </c>
      <c r="K1204" t="s">
        <v>36</v>
      </c>
      <c r="N1204" t="s">
        <v>7427</v>
      </c>
      <c r="O1204" t="s">
        <v>7428</v>
      </c>
      <c r="P1204" t="s">
        <v>7429</v>
      </c>
      <c r="Q1204" t="s">
        <v>7430</v>
      </c>
      <c r="R1204" t="s">
        <v>17381</v>
      </c>
      <c r="W1204" t="s">
        <v>13271</v>
      </c>
      <c r="X1204" t="s">
        <v>17382</v>
      </c>
      <c r="Y1204" t="s">
        <v>13314</v>
      </c>
      <c r="AI1204" s="1">
        <v>44957</v>
      </c>
    </row>
    <row r="1205" spans="1:35" x14ac:dyDescent="0.25">
      <c r="A1205" t="s">
        <v>13016</v>
      </c>
      <c r="B1205" t="str">
        <f t="shared" si="18"/>
        <v>GB00BYSXWW41Smit Visual BV</v>
      </c>
      <c r="C1205" t="s">
        <v>7420</v>
      </c>
      <c r="D1205">
        <f>SIGN(VLOOKUP(C1205,has_scf!$E$2:$F$1366,2,FALSE))</f>
        <v>0</v>
      </c>
      <c r="E1205" s="1">
        <v>43673</v>
      </c>
      <c r="F1205" t="s">
        <v>17383</v>
      </c>
      <c r="G1205">
        <v>6816443</v>
      </c>
      <c r="H1205">
        <v>55176765</v>
      </c>
      <c r="K1205" t="s">
        <v>36</v>
      </c>
      <c r="N1205" t="s">
        <v>7427</v>
      </c>
      <c r="O1205" t="s">
        <v>7428</v>
      </c>
      <c r="P1205" t="s">
        <v>7429</v>
      </c>
      <c r="Q1205" t="s">
        <v>7430</v>
      </c>
      <c r="R1205" t="s">
        <v>17384</v>
      </c>
      <c r="W1205" t="s">
        <v>13271</v>
      </c>
      <c r="X1205" t="s">
        <v>17385</v>
      </c>
      <c r="Y1205" t="s">
        <v>13314</v>
      </c>
      <c r="AI1205" s="1">
        <v>767011</v>
      </c>
    </row>
    <row r="1206" spans="1:35" x14ac:dyDescent="0.25">
      <c r="A1206" t="s">
        <v>13016</v>
      </c>
      <c r="B1206" t="str">
        <f t="shared" si="18"/>
        <v>GB00BYSXWW41</v>
      </c>
      <c r="C1206" t="s">
        <v>7420</v>
      </c>
      <c r="D1206">
        <f>SIGN(VLOOKUP(C1206,has_scf!$E$2:$F$1366,2,FALSE))</f>
        <v>0</v>
      </c>
      <c r="E1206" s="1">
        <v>43673</v>
      </c>
      <c r="F1206" t="s">
        <v>17386</v>
      </c>
      <c r="G1206">
        <v>6816443</v>
      </c>
      <c r="H1206">
        <v>8016488</v>
      </c>
      <c r="K1206" t="s">
        <v>36</v>
      </c>
      <c r="N1206" t="s">
        <v>7427</v>
      </c>
      <c r="O1206" t="s">
        <v>7428</v>
      </c>
      <c r="P1206" t="s">
        <v>7429</v>
      </c>
      <c r="Q1206" t="s">
        <v>7430</v>
      </c>
      <c r="W1206" t="s">
        <v>13271</v>
      </c>
      <c r="Y1206" t="s">
        <v>17387</v>
      </c>
      <c r="Z1206" t="s">
        <v>13314</v>
      </c>
      <c r="AI1206" s="1">
        <v>44957</v>
      </c>
    </row>
    <row r="1207" spans="1:35" x14ac:dyDescent="0.25">
      <c r="A1207" t="s">
        <v>13016</v>
      </c>
      <c r="B1207" t="str">
        <f t="shared" si="18"/>
        <v>GB00BYSXWW41</v>
      </c>
      <c r="C1207" t="s">
        <v>7420</v>
      </c>
      <c r="D1207">
        <f>SIGN(VLOOKUP(C1207,has_scf!$E$2:$F$1366,2,FALSE))</f>
        <v>0</v>
      </c>
      <c r="E1207" s="1">
        <v>43673</v>
      </c>
      <c r="F1207" t="s">
        <v>17388</v>
      </c>
      <c r="G1207">
        <v>6816443</v>
      </c>
      <c r="H1207">
        <v>6666557</v>
      </c>
      <c r="K1207" t="s">
        <v>36</v>
      </c>
      <c r="M1207" t="s">
        <v>17389</v>
      </c>
      <c r="N1207" t="s">
        <v>7427</v>
      </c>
      <c r="O1207" t="s">
        <v>7428</v>
      </c>
      <c r="P1207" t="s">
        <v>7429</v>
      </c>
      <c r="Q1207" t="s">
        <v>7430</v>
      </c>
      <c r="W1207" t="s">
        <v>13271</v>
      </c>
      <c r="X1207" t="s">
        <v>17390</v>
      </c>
      <c r="Y1207" t="s">
        <v>13314</v>
      </c>
      <c r="AI1207" s="1">
        <v>44957</v>
      </c>
    </row>
    <row r="1208" spans="1:35" x14ac:dyDescent="0.25">
      <c r="A1208" t="s">
        <v>13016</v>
      </c>
      <c r="B1208" t="str">
        <f t="shared" si="18"/>
        <v>GB00BYSXWW41</v>
      </c>
      <c r="C1208" t="s">
        <v>7420</v>
      </c>
      <c r="D1208">
        <f>SIGN(VLOOKUP(C1208,has_scf!$E$2:$F$1366,2,FALSE))</f>
        <v>0</v>
      </c>
      <c r="E1208" s="1">
        <v>43673</v>
      </c>
      <c r="F1208" t="s">
        <v>17391</v>
      </c>
      <c r="G1208">
        <v>6816443</v>
      </c>
      <c r="H1208">
        <v>8031480</v>
      </c>
      <c r="K1208" t="s">
        <v>36</v>
      </c>
      <c r="N1208" t="s">
        <v>7427</v>
      </c>
      <c r="O1208" t="s">
        <v>7428</v>
      </c>
      <c r="P1208" t="s">
        <v>7429</v>
      </c>
      <c r="Q1208" t="s">
        <v>7430</v>
      </c>
      <c r="W1208" t="s">
        <v>13271</v>
      </c>
      <c r="X1208" t="s">
        <v>17392</v>
      </c>
      <c r="Y1208" t="s">
        <v>13314</v>
      </c>
      <c r="AI1208" s="1">
        <v>45442</v>
      </c>
    </row>
    <row r="1209" spans="1:35" x14ac:dyDescent="0.25">
      <c r="A1209" t="s">
        <v>13016</v>
      </c>
      <c r="B1209" t="str">
        <f t="shared" si="18"/>
        <v>GB00BYSXWW41SP Controls, Inc.</v>
      </c>
      <c r="C1209" t="s">
        <v>7420</v>
      </c>
      <c r="D1209">
        <f>SIGN(VLOOKUP(C1209,has_scf!$E$2:$F$1366,2,FALSE))</f>
        <v>0</v>
      </c>
      <c r="E1209" s="1">
        <v>43673</v>
      </c>
      <c r="F1209" t="s">
        <v>17393</v>
      </c>
      <c r="G1209">
        <v>6816443</v>
      </c>
      <c r="H1209">
        <v>106336231</v>
      </c>
      <c r="K1209" t="s">
        <v>36</v>
      </c>
      <c r="N1209" t="s">
        <v>7427</v>
      </c>
      <c r="O1209" t="s">
        <v>7428</v>
      </c>
      <c r="P1209" t="s">
        <v>7429</v>
      </c>
      <c r="Q1209" t="s">
        <v>7430</v>
      </c>
      <c r="R1209" t="s">
        <v>17394</v>
      </c>
      <c r="W1209" t="s">
        <v>13271</v>
      </c>
      <c r="X1209" t="s">
        <v>17395</v>
      </c>
      <c r="Y1209" t="s">
        <v>13314</v>
      </c>
      <c r="AI1209" s="1">
        <v>767011</v>
      </c>
    </row>
    <row r="1210" spans="1:35" x14ac:dyDescent="0.25">
      <c r="A1210" t="s">
        <v>13016</v>
      </c>
      <c r="B1210" t="str">
        <f t="shared" si="18"/>
        <v>GB00BYSXWW41JP3539200000</v>
      </c>
      <c r="C1210" t="s">
        <v>7420</v>
      </c>
      <c r="D1210">
        <f>SIGN(VLOOKUP(C1210,has_scf!$E$2:$F$1366,2,FALSE))</f>
        <v>0</v>
      </c>
      <c r="E1210" s="1">
        <v>43673</v>
      </c>
      <c r="F1210" t="s">
        <v>17396</v>
      </c>
      <c r="G1210">
        <v>6816443</v>
      </c>
      <c r="H1210">
        <v>215747</v>
      </c>
      <c r="K1210" t="s">
        <v>36</v>
      </c>
      <c r="N1210" t="s">
        <v>7427</v>
      </c>
      <c r="O1210" t="s">
        <v>7428</v>
      </c>
      <c r="P1210" t="s">
        <v>7429</v>
      </c>
      <c r="Q1210" t="s">
        <v>7430</v>
      </c>
      <c r="R1210" t="s">
        <v>17397</v>
      </c>
      <c r="S1210">
        <v>6803</v>
      </c>
      <c r="T1210" t="s">
        <v>17398</v>
      </c>
      <c r="U1210" t="s">
        <v>17399</v>
      </c>
      <c r="V1210">
        <v>6877769</v>
      </c>
      <c r="W1210" t="s">
        <v>13271</v>
      </c>
      <c r="X1210" t="s">
        <v>17400</v>
      </c>
      <c r="Y1210" t="s">
        <v>13314</v>
      </c>
      <c r="AI1210" s="1">
        <v>45442</v>
      </c>
    </row>
    <row r="1211" spans="1:35" x14ac:dyDescent="0.25">
      <c r="A1211" t="s">
        <v>13016</v>
      </c>
      <c r="B1211" t="str">
        <f t="shared" si="18"/>
        <v>GB00BYSXWW41</v>
      </c>
      <c r="C1211" t="s">
        <v>7420</v>
      </c>
      <c r="D1211">
        <f>SIGN(VLOOKUP(C1211,has_scf!$E$2:$F$1366,2,FALSE))</f>
        <v>0</v>
      </c>
      <c r="E1211" s="1">
        <v>43673</v>
      </c>
      <c r="F1211" t="s">
        <v>17401</v>
      </c>
      <c r="G1211">
        <v>6816443</v>
      </c>
      <c r="H1211">
        <v>91351946</v>
      </c>
      <c r="K1211" t="s">
        <v>36</v>
      </c>
      <c r="M1211" t="s">
        <v>17402</v>
      </c>
      <c r="N1211" t="s">
        <v>7427</v>
      </c>
      <c r="O1211" t="s">
        <v>7428</v>
      </c>
      <c r="P1211" t="s">
        <v>7429</v>
      </c>
      <c r="Q1211" t="s">
        <v>7430</v>
      </c>
      <c r="W1211" t="s">
        <v>13271</v>
      </c>
      <c r="X1211" t="s">
        <v>17403</v>
      </c>
      <c r="Y1211" t="s">
        <v>13314</v>
      </c>
      <c r="AI1211" s="1">
        <v>44957</v>
      </c>
    </row>
    <row r="1212" spans="1:35" x14ac:dyDescent="0.25">
      <c r="A1212" t="s">
        <v>13016</v>
      </c>
      <c r="B1212" t="str">
        <f t="shared" si="18"/>
        <v>GB00BYSXWW41</v>
      </c>
      <c r="C1212" t="s">
        <v>7420</v>
      </c>
      <c r="D1212">
        <f>SIGN(VLOOKUP(C1212,has_scf!$E$2:$F$1366,2,FALSE))</f>
        <v>0</v>
      </c>
      <c r="E1212" s="1">
        <v>43673</v>
      </c>
      <c r="F1212" t="s">
        <v>17404</v>
      </c>
      <c r="G1212">
        <v>6816443</v>
      </c>
      <c r="H1212">
        <v>83071305</v>
      </c>
      <c r="K1212" t="s">
        <v>36</v>
      </c>
      <c r="N1212" t="s">
        <v>7427</v>
      </c>
      <c r="O1212" t="s">
        <v>7428</v>
      </c>
      <c r="P1212" t="s">
        <v>7429</v>
      </c>
      <c r="Q1212" t="s">
        <v>7430</v>
      </c>
      <c r="W1212" t="s">
        <v>13271</v>
      </c>
      <c r="X1212" t="s">
        <v>17405</v>
      </c>
      <c r="Y1212" t="s">
        <v>13314</v>
      </c>
      <c r="AI1212" s="1">
        <v>44957</v>
      </c>
    </row>
    <row r="1213" spans="1:35" x14ac:dyDescent="0.25">
      <c r="A1213" t="s">
        <v>13016</v>
      </c>
      <c r="B1213" t="str">
        <f t="shared" si="18"/>
        <v>GB00BYSXWW41JP3538600002</v>
      </c>
      <c r="C1213" t="s">
        <v>7420</v>
      </c>
      <c r="D1213">
        <f>SIGN(VLOOKUP(C1213,has_scf!$E$2:$F$1366,2,FALSE))</f>
        <v>0</v>
      </c>
      <c r="E1213" s="1">
        <v>43673</v>
      </c>
      <c r="F1213" t="s">
        <v>17406</v>
      </c>
      <c r="G1213">
        <v>6816443</v>
      </c>
      <c r="H1213">
        <v>22443496</v>
      </c>
      <c r="K1213" t="s">
        <v>36</v>
      </c>
      <c r="N1213" t="s">
        <v>7427</v>
      </c>
      <c r="O1213" t="s">
        <v>7428</v>
      </c>
      <c r="P1213" t="s">
        <v>7429</v>
      </c>
      <c r="Q1213" t="s">
        <v>7430</v>
      </c>
      <c r="R1213" t="s">
        <v>17407</v>
      </c>
      <c r="S1213">
        <v>6809</v>
      </c>
      <c r="T1213" t="s">
        <v>17408</v>
      </c>
      <c r="U1213" t="s">
        <v>17409</v>
      </c>
      <c r="V1213">
        <v>6894434</v>
      </c>
      <c r="W1213" t="s">
        <v>13271</v>
      </c>
      <c r="X1213" t="s">
        <v>17410</v>
      </c>
      <c r="Y1213" t="s">
        <v>13314</v>
      </c>
      <c r="AI1213" s="1">
        <v>767011</v>
      </c>
    </row>
    <row r="1214" spans="1:35" x14ac:dyDescent="0.25">
      <c r="A1214" t="s">
        <v>13016</v>
      </c>
      <c r="B1214" t="str">
        <f t="shared" si="18"/>
        <v>GB00BYSXWW41JP3592200004</v>
      </c>
      <c r="C1214" t="s">
        <v>7420</v>
      </c>
      <c r="D1214">
        <f>SIGN(VLOOKUP(C1214,has_scf!$E$2:$F$1366,2,FALSE))</f>
        <v>0</v>
      </c>
      <c r="E1214" s="1">
        <v>43673</v>
      </c>
      <c r="F1214" t="s">
        <v>17411</v>
      </c>
      <c r="G1214">
        <v>6816443</v>
      </c>
      <c r="H1214">
        <v>11689</v>
      </c>
      <c r="K1214" t="s">
        <v>36</v>
      </c>
      <c r="N1214" t="s">
        <v>7427</v>
      </c>
      <c r="O1214" t="s">
        <v>7428</v>
      </c>
      <c r="P1214" t="s">
        <v>7429</v>
      </c>
      <c r="Q1214" t="s">
        <v>7430</v>
      </c>
      <c r="R1214" t="s">
        <v>13544</v>
      </c>
      <c r="S1214">
        <v>6502</v>
      </c>
      <c r="T1214" t="s">
        <v>13545</v>
      </c>
      <c r="U1214" t="s">
        <v>13546</v>
      </c>
      <c r="V1214">
        <v>6897217</v>
      </c>
      <c r="W1214" t="s">
        <v>13271</v>
      </c>
      <c r="X1214" t="s">
        <v>13547</v>
      </c>
      <c r="Y1214" t="s">
        <v>13314</v>
      </c>
      <c r="AI1214" s="1">
        <v>44780</v>
      </c>
    </row>
    <row r="1215" spans="1:35" x14ac:dyDescent="0.25">
      <c r="A1215" t="s">
        <v>13016</v>
      </c>
      <c r="B1215" t="str">
        <f t="shared" si="18"/>
        <v>GB0001482891EditShare LLC</v>
      </c>
      <c r="C1215" t="s">
        <v>17412</v>
      </c>
      <c r="D1215">
        <f>SIGN(VLOOKUP(C1215,has_scf!$E$2:$F$1366,2,FALSE))</f>
        <v>0</v>
      </c>
      <c r="E1215" s="1">
        <v>43673</v>
      </c>
      <c r="F1215" t="s">
        <v>17413</v>
      </c>
      <c r="G1215">
        <v>1741170</v>
      </c>
      <c r="H1215">
        <v>1899777</v>
      </c>
      <c r="K1215" t="s">
        <v>36</v>
      </c>
      <c r="N1215" t="s">
        <v>17414</v>
      </c>
      <c r="O1215" t="s">
        <v>17415</v>
      </c>
      <c r="P1215" t="s">
        <v>17416</v>
      </c>
      <c r="Q1215">
        <v>148289</v>
      </c>
      <c r="R1215" t="s">
        <v>17417</v>
      </c>
      <c r="W1215" t="s">
        <v>17418</v>
      </c>
      <c r="X1215" t="s">
        <v>17419</v>
      </c>
      <c r="Y1215" t="s">
        <v>17420</v>
      </c>
      <c r="AI1215" s="1">
        <v>44134</v>
      </c>
    </row>
    <row r="1216" spans="1:35" x14ac:dyDescent="0.25">
      <c r="A1216" t="s">
        <v>13016</v>
      </c>
      <c r="B1216" t="str">
        <f t="shared" si="18"/>
        <v>GB0001482891EditShare LLC</v>
      </c>
      <c r="C1216" t="s">
        <v>17412</v>
      </c>
      <c r="D1216">
        <f>SIGN(VLOOKUP(C1216,has_scf!$E$2:$F$1366,2,FALSE))</f>
        <v>0</v>
      </c>
      <c r="E1216" s="1">
        <v>44134</v>
      </c>
      <c r="F1216" t="s">
        <v>17413</v>
      </c>
      <c r="G1216">
        <v>1741170</v>
      </c>
      <c r="H1216">
        <v>1899777</v>
      </c>
      <c r="K1216" t="s">
        <v>36</v>
      </c>
      <c r="N1216" t="s">
        <v>17414</v>
      </c>
      <c r="O1216" t="s">
        <v>17415</v>
      </c>
      <c r="P1216" t="s">
        <v>17416</v>
      </c>
      <c r="Q1216">
        <v>148289</v>
      </c>
      <c r="R1216" t="s">
        <v>17417</v>
      </c>
      <c r="W1216" t="s">
        <v>17418</v>
      </c>
      <c r="X1216" t="s">
        <v>17419</v>
      </c>
      <c r="Y1216" t="s">
        <v>17420</v>
      </c>
      <c r="AI1216" s="1">
        <v>44134</v>
      </c>
    </row>
    <row r="1217" spans="1:35" x14ac:dyDescent="0.25">
      <c r="A1217" t="s">
        <v>13016</v>
      </c>
      <c r="B1217" t="str">
        <f t="shared" si="18"/>
        <v>GB00BYSXWW41FR0010307819</v>
      </c>
      <c r="C1217" t="s">
        <v>7420</v>
      </c>
      <c r="D1217">
        <f>SIGN(VLOOKUP(C1217,has_scf!$E$2:$F$1366,2,FALSE))</f>
        <v>0</v>
      </c>
      <c r="E1217" s="1">
        <v>43673</v>
      </c>
      <c r="F1217" t="s">
        <v>17421</v>
      </c>
      <c r="G1217">
        <v>6816443</v>
      </c>
      <c r="H1217">
        <v>1521305</v>
      </c>
      <c r="K1217" t="s">
        <v>36</v>
      </c>
      <c r="M1217" t="s">
        <v>17422</v>
      </c>
      <c r="N1217" t="s">
        <v>7427</v>
      </c>
      <c r="O1217" t="s">
        <v>7428</v>
      </c>
      <c r="P1217" t="s">
        <v>7429</v>
      </c>
      <c r="Q1217" t="s">
        <v>7430</v>
      </c>
      <c r="R1217" t="s">
        <v>16923</v>
      </c>
      <c r="S1217" t="s">
        <v>16924</v>
      </c>
      <c r="T1217" t="s">
        <v>16925</v>
      </c>
      <c r="U1217" t="s">
        <v>16926</v>
      </c>
      <c r="V1217" t="s">
        <v>16927</v>
      </c>
      <c r="W1217" t="s">
        <v>13271</v>
      </c>
      <c r="X1217" t="s">
        <v>17423</v>
      </c>
      <c r="Y1217" t="s">
        <v>13314</v>
      </c>
      <c r="AI1217" s="1">
        <v>44957</v>
      </c>
    </row>
    <row r="1218" spans="1:35" x14ac:dyDescent="0.25">
      <c r="A1218" t="s">
        <v>13016</v>
      </c>
      <c r="B1218" t="str">
        <f t="shared" si="18"/>
        <v>GB00BYSXWW41Veracity UK Ltd.</v>
      </c>
      <c r="C1218" t="s">
        <v>7420</v>
      </c>
      <c r="D1218">
        <f>SIGN(VLOOKUP(C1218,has_scf!$E$2:$F$1366,2,FALSE))</f>
        <v>0</v>
      </c>
      <c r="E1218" s="1">
        <v>43673</v>
      </c>
      <c r="F1218" t="s">
        <v>17424</v>
      </c>
      <c r="G1218">
        <v>6816443</v>
      </c>
      <c r="H1218">
        <v>103454566</v>
      </c>
      <c r="K1218" t="s">
        <v>36</v>
      </c>
      <c r="N1218" t="s">
        <v>7427</v>
      </c>
      <c r="O1218" t="s">
        <v>7428</v>
      </c>
      <c r="P1218" t="s">
        <v>7429</v>
      </c>
      <c r="Q1218" t="s">
        <v>7430</v>
      </c>
      <c r="R1218" t="s">
        <v>17425</v>
      </c>
      <c r="W1218" t="s">
        <v>13271</v>
      </c>
      <c r="X1218" t="s">
        <v>17426</v>
      </c>
      <c r="Y1218" t="s">
        <v>13314</v>
      </c>
      <c r="AI1218" s="1">
        <v>44957</v>
      </c>
    </row>
    <row r="1219" spans="1:35" x14ac:dyDescent="0.25">
      <c r="A1219" t="s">
        <v>13016</v>
      </c>
      <c r="B1219" t="str">
        <f t="shared" ref="B1219:B1282" si="19">C1219&amp;IF(U1219="",R1219,U1219)</f>
        <v>GB00BYSXWW41</v>
      </c>
      <c r="C1219" t="s">
        <v>7420</v>
      </c>
      <c r="D1219">
        <f>SIGN(VLOOKUP(C1219,has_scf!$E$2:$F$1366,2,FALSE))</f>
        <v>0</v>
      </c>
      <c r="E1219" s="1">
        <v>43673</v>
      </c>
      <c r="F1219" t="s">
        <v>17427</v>
      </c>
      <c r="G1219">
        <v>6816443</v>
      </c>
      <c r="H1219">
        <v>133338842</v>
      </c>
      <c r="K1219" t="s">
        <v>36</v>
      </c>
      <c r="N1219" t="s">
        <v>7427</v>
      </c>
      <c r="O1219" t="s">
        <v>7428</v>
      </c>
      <c r="P1219" t="s">
        <v>7429</v>
      </c>
      <c r="Q1219" t="s">
        <v>7430</v>
      </c>
      <c r="W1219" t="s">
        <v>13271</v>
      </c>
      <c r="X1219" t="s">
        <v>17428</v>
      </c>
      <c r="Y1219" t="s">
        <v>13314</v>
      </c>
      <c r="AI1219" s="1">
        <v>44957</v>
      </c>
    </row>
    <row r="1220" spans="1:35" x14ac:dyDescent="0.25">
      <c r="A1220" t="s">
        <v>13016</v>
      </c>
      <c r="B1220" t="str">
        <f t="shared" si="19"/>
        <v>GB00BYSXWW41Soque Holdings (Bermuda) Ltd.</v>
      </c>
      <c r="C1220" t="s">
        <v>7420</v>
      </c>
      <c r="D1220">
        <f>SIGN(VLOOKUP(C1220,has_scf!$E$2:$F$1366,2,FALSE))</f>
        <v>0</v>
      </c>
      <c r="E1220" s="1">
        <v>43673</v>
      </c>
      <c r="F1220" t="s">
        <v>17429</v>
      </c>
      <c r="G1220">
        <v>6816443</v>
      </c>
      <c r="H1220">
        <v>8693775</v>
      </c>
      <c r="K1220" t="s">
        <v>36</v>
      </c>
      <c r="M1220" t="s">
        <v>17430</v>
      </c>
      <c r="N1220" t="s">
        <v>7427</v>
      </c>
      <c r="O1220" t="s">
        <v>7428</v>
      </c>
      <c r="P1220" t="s">
        <v>7429</v>
      </c>
      <c r="Q1220" t="s">
        <v>7430</v>
      </c>
      <c r="R1220" t="s">
        <v>17431</v>
      </c>
      <c r="W1220" t="s">
        <v>13271</v>
      </c>
      <c r="X1220" t="s">
        <v>17432</v>
      </c>
      <c r="Y1220" t="s">
        <v>13314</v>
      </c>
      <c r="AI1220" s="1">
        <v>45051</v>
      </c>
    </row>
    <row r="1221" spans="1:35" x14ac:dyDescent="0.25">
      <c r="A1221" t="s">
        <v>13016</v>
      </c>
      <c r="B1221" t="str">
        <f t="shared" si="19"/>
        <v>GB00BYSXWW41US9841212023</v>
      </c>
      <c r="C1221" t="s">
        <v>7420</v>
      </c>
      <c r="D1221">
        <f>SIGN(VLOOKUP(C1221,has_scf!$E$2:$F$1366,2,FALSE))</f>
        <v>0</v>
      </c>
      <c r="E1221" s="1">
        <v>43673</v>
      </c>
      <c r="F1221" t="s">
        <v>17433</v>
      </c>
      <c r="G1221">
        <v>6816443</v>
      </c>
      <c r="H1221">
        <v>11253</v>
      </c>
      <c r="K1221" t="s">
        <v>36</v>
      </c>
      <c r="N1221" t="s">
        <v>7427</v>
      </c>
      <c r="O1221" t="s">
        <v>7428</v>
      </c>
      <c r="P1221" t="s">
        <v>7429</v>
      </c>
      <c r="Q1221" t="s">
        <v>7430</v>
      </c>
      <c r="R1221" t="s">
        <v>17434</v>
      </c>
      <c r="S1221" t="s">
        <v>17435</v>
      </c>
      <c r="T1221">
        <v>984121202</v>
      </c>
      <c r="U1221" t="s">
        <v>17436</v>
      </c>
      <c r="V1221">
        <v>2560591</v>
      </c>
      <c r="W1221" t="s">
        <v>13271</v>
      </c>
      <c r="X1221" t="s">
        <v>17437</v>
      </c>
      <c r="Y1221" t="s">
        <v>13314</v>
      </c>
      <c r="AI1221" s="1">
        <v>44780</v>
      </c>
    </row>
    <row r="1222" spans="1:35" x14ac:dyDescent="0.25">
      <c r="A1222" t="s">
        <v>13016</v>
      </c>
      <c r="B1222" t="str">
        <f t="shared" si="19"/>
        <v>GB00BYSXWW41TW0003704003</v>
      </c>
      <c r="C1222" t="s">
        <v>7420</v>
      </c>
      <c r="D1222">
        <f>SIGN(VLOOKUP(C1222,has_scf!$E$2:$F$1366,2,FALSE))</f>
        <v>0</v>
      </c>
      <c r="E1222" s="1">
        <v>43673</v>
      </c>
      <c r="F1222" t="s">
        <v>17438</v>
      </c>
      <c r="G1222">
        <v>6816443</v>
      </c>
      <c r="H1222">
        <v>194527399</v>
      </c>
      <c r="K1222" t="s">
        <v>36</v>
      </c>
      <c r="M1222" t="s">
        <v>17439</v>
      </c>
      <c r="N1222" t="s">
        <v>7427</v>
      </c>
      <c r="O1222" t="s">
        <v>7428</v>
      </c>
      <c r="P1222" t="s">
        <v>7429</v>
      </c>
      <c r="Q1222" t="s">
        <v>7430</v>
      </c>
      <c r="R1222" t="s">
        <v>17440</v>
      </c>
      <c r="S1222">
        <v>3704</v>
      </c>
      <c r="T1222" t="s">
        <v>17441</v>
      </c>
      <c r="U1222" t="s">
        <v>17442</v>
      </c>
      <c r="V1222">
        <v>6103367</v>
      </c>
      <c r="W1222" t="s">
        <v>13271</v>
      </c>
      <c r="X1222" t="s">
        <v>17443</v>
      </c>
      <c r="Y1222" t="s">
        <v>13314</v>
      </c>
      <c r="AI1222" s="1">
        <v>44957</v>
      </c>
    </row>
    <row r="1223" spans="1:35" x14ac:dyDescent="0.25">
      <c r="A1223" t="s">
        <v>13016</v>
      </c>
      <c r="B1223" t="str">
        <f t="shared" si="19"/>
        <v>GB00BYSXWW41US88579Y1010</v>
      </c>
      <c r="C1223" t="s">
        <v>7420</v>
      </c>
      <c r="D1223">
        <f>SIGN(VLOOKUP(C1223,has_scf!$E$2:$F$1366,2,FALSE))</f>
        <v>0</v>
      </c>
      <c r="E1223" s="1">
        <v>43673</v>
      </c>
      <c r="F1223" t="s">
        <v>17444</v>
      </c>
      <c r="G1223">
        <v>6816443</v>
      </c>
      <c r="H1223">
        <v>6867</v>
      </c>
      <c r="K1223" t="s">
        <v>36</v>
      </c>
      <c r="N1223" t="s">
        <v>7427</v>
      </c>
      <c r="O1223" t="s">
        <v>7428</v>
      </c>
      <c r="P1223" t="s">
        <v>7429</v>
      </c>
      <c r="Q1223" t="s">
        <v>7430</v>
      </c>
      <c r="R1223" t="s">
        <v>17445</v>
      </c>
      <c r="S1223" t="s">
        <v>17446</v>
      </c>
      <c r="T1223" t="s">
        <v>17447</v>
      </c>
      <c r="U1223" t="s">
        <v>17448</v>
      </c>
      <c r="V1223">
        <v>2595708</v>
      </c>
      <c r="W1223" t="s">
        <v>13271</v>
      </c>
      <c r="X1223" t="s">
        <v>17449</v>
      </c>
      <c r="Y1223" t="s">
        <v>13314</v>
      </c>
      <c r="AI1223" s="1">
        <v>44780</v>
      </c>
    </row>
    <row r="1224" spans="1:35" x14ac:dyDescent="0.25">
      <c r="A1224" t="s">
        <v>13016</v>
      </c>
      <c r="B1224" t="str">
        <f t="shared" si="19"/>
        <v>GB00BYSXWW41inMusic Brands, Inc.</v>
      </c>
      <c r="C1224" t="s">
        <v>7420</v>
      </c>
      <c r="D1224">
        <f>SIGN(VLOOKUP(C1224,has_scf!$E$2:$F$1366,2,FALSE))</f>
        <v>0</v>
      </c>
      <c r="E1224" s="1">
        <v>43675</v>
      </c>
      <c r="F1224" t="s">
        <v>17450</v>
      </c>
      <c r="G1224">
        <v>6816443</v>
      </c>
      <c r="H1224">
        <v>7685333</v>
      </c>
      <c r="K1224" t="s">
        <v>36</v>
      </c>
      <c r="N1224" t="s">
        <v>7427</v>
      </c>
      <c r="O1224" t="s">
        <v>7428</v>
      </c>
      <c r="P1224" t="s">
        <v>7429</v>
      </c>
      <c r="Q1224" t="s">
        <v>7430</v>
      </c>
      <c r="R1224" t="s">
        <v>17451</v>
      </c>
      <c r="W1224" t="s">
        <v>13271</v>
      </c>
      <c r="X1224" t="s">
        <v>17452</v>
      </c>
      <c r="Y1224" t="s">
        <v>13314</v>
      </c>
      <c r="AI1224" s="1">
        <v>44957</v>
      </c>
    </row>
    <row r="1225" spans="1:35" x14ac:dyDescent="0.25">
      <c r="A1225" t="s">
        <v>13016</v>
      </c>
      <c r="B1225" t="str">
        <f t="shared" si="19"/>
        <v>GB0008794710GB00B4YCDF59</v>
      </c>
      <c r="C1225" t="s">
        <v>6324</v>
      </c>
      <c r="D1225">
        <f>SIGN(VLOOKUP(C1225,has_scf!$E$2:$F$1366,2,FALSE))</f>
        <v>0</v>
      </c>
      <c r="E1225" s="1">
        <v>43675</v>
      </c>
      <c r="F1225" t="s">
        <v>17453</v>
      </c>
      <c r="G1225">
        <v>1832499</v>
      </c>
      <c r="H1225">
        <v>194521905</v>
      </c>
      <c r="K1225" t="s">
        <v>36</v>
      </c>
      <c r="N1225" t="s">
        <v>6327</v>
      </c>
      <c r="O1225" t="s">
        <v>5879</v>
      </c>
      <c r="P1225" t="s">
        <v>6328</v>
      </c>
      <c r="Q1225">
        <v>879471</v>
      </c>
      <c r="R1225" t="s">
        <v>6317</v>
      </c>
      <c r="S1225" t="s">
        <v>6318</v>
      </c>
      <c r="T1225" t="s">
        <v>6319</v>
      </c>
      <c r="U1225" t="s">
        <v>6320</v>
      </c>
      <c r="V1225" t="s">
        <v>6321</v>
      </c>
      <c r="W1225" t="s">
        <v>17454</v>
      </c>
      <c r="X1225" t="s">
        <v>6322</v>
      </c>
      <c r="Y1225" t="s">
        <v>17455</v>
      </c>
      <c r="Z1225" t="s">
        <v>17456</v>
      </c>
      <c r="AI1225" s="1">
        <v>44483</v>
      </c>
    </row>
    <row r="1226" spans="1:35" x14ac:dyDescent="0.25">
      <c r="A1226" t="s">
        <v>13016</v>
      </c>
      <c r="B1226" t="str">
        <f t="shared" si="19"/>
        <v>GB0008794710GB0030913577</v>
      </c>
      <c r="C1226" t="s">
        <v>6324</v>
      </c>
      <c r="D1226">
        <f>SIGN(VLOOKUP(C1226,has_scf!$E$2:$F$1366,2,FALSE))</f>
        <v>0</v>
      </c>
      <c r="E1226" s="1">
        <v>43675</v>
      </c>
      <c r="F1226" t="s">
        <v>17457</v>
      </c>
      <c r="G1226">
        <v>1832499</v>
      </c>
      <c r="H1226">
        <v>1602</v>
      </c>
      <c r="K1226" t="s">
        <v>36</v>
      </c>
      <c r="N1226" t="s">
        <v>6327</v>
      </c>
      <c r="O1226" t="s">
        <v>5879</v>
      </c>
      <c r="P1226" t="s">
        <v>6328</v>
      </c>
      <c r="Q1226">
        <v>879471</v>
      </c>
      <c r="R1226" t="s">
        <v>16528</v>
      </c>
      <c r="S1226" t="s">
        <v>16529</v>
      </c>
      <c r="T1226" t="s">
        <v>16530</v>
      </c>
      <c r="U1226" t="s">
        <v>16531</v>
      </c>
      <c r="V1226">
        <v>3091357</v>
      </c>
      <c r="W1226" t="s">
        <v>17454</v>
      </c>
      <c r="X1226" t="s">
        <v>16532</v>
      </c>
      <c r="Y1226" t="s">
        <v>17458</v>
      </c>
      <c r="AI1226" s="1">
        <v>44482</v>
      </c>
    </row>
    <row r="1227" spans="1:35" x14ac:dyDescent="0.25">
      <c r="A1227" t="s">
        <v>13016</v>
      </c>
      <c r="B1227" t="str">
        <f t="shared" si="19"/>
        <v>GB0007320806US0320951017</v>
      </c>
      <c r="C1227" t="s">
        <v>6980</v>
      </c>
      <c r="D1227">
        <f>SIGN(VLOOKUP(C1227,has_scf!$E$2:$F$1366,2,FALSE))</f>
        <v>0</v>
      </c>
      <c r="E1227" s="1">
        <v>43677</v>
      </c>
      <c r="F1227" t="s">
        <v>17459</v>
      </c>
      <c r="G1227">
        <v>194522434</v>
      </c>
      <c r="H1227">
        <v>674</v>
      </c>
      <c r="K1227" t="s">
        <v>36</v>
      </c>
      <c r="M1227" t="s">
        <v>17460</v>
      </c>
      <c r="N1227" t="s">
        <v>6977</v>
      </c>
      <c r="O1227" t="s">
        <v>6978</v>
      </c>
      <c r="P1227" t="s">
        <v>6979</v>
      </c>
      <c r="Q1227">
        <v>732080</v>
      </c>
      <c r="R1227" t="s">
        <v>17461</v>
      </c>
      <c r="S1227" t="s">
        <v>4410</v>
      </c>
      <c r="T1227">
        <v>32095101</v>
      </c>
      <c r="U1227" t="s">
        <v>17462</v>
      </c>
      <c r="V1227">
        <v>2145084</v>
      </c>
      <c r="W1227" t="s">
        <v>6981</v>
      </c>
      <c r="X1227" t="s">
        <v>17463</v>
      </c>
      <c r="AI1227" s="1">
        <v>44112</v>
      </c>
    </row>
    <row r="1228" spans="1:35" x14ac:dyDescent="0.25">
      <c r="A1228" t="s">
        <v>13016</v>
      </c>
      <c r="B1228" t="str">
        <f t="shared" si="19"/>
        <v>GB0007320806US0320951017</v>
      </c>
      <c r="C1228" t="s">
        <v>6980</v>
      </c>
      <c r="D1228">
        <f>SIGN(VLOOKUP(C1228,has_scf!$E$2:$F$1366,2,FALSE))</f>
        <v>0</v>
      </c>
      <c r="E1228" s="1">
        <v>44112</v>
      </c>
      <c r="F1228" t="s">
        <v>17459</v>
      </c>
      <c r="G1228">
        <v>194522434</v>
      </c>
      <c r="H1228">
        <v>674</v>
      </c>
      <c r="K1228" t="s">
        <v>36</v>
      </c>
      <c r="L1228" t="s">
        <v>6985</v>
      </c>
      <c r="M1228" t="s">
        <v>17460</v>
      </c>
      <c r="N1228" t="s">
        <v>6977</v>
      </c>
      <c r="O1228" t="s">
        <v>6978</v>
      </c>
      <c r="P1228" t="s">
        <v>6979</v>
      </c>
      <c r="Q1228">
        <v>732080</v>
      </c>
      <c r="R1228" t="s">
        <v>17461</v>
      </c>
      <c r="S1228" t="s">
        <v>4410</v>
      </c>
      <c r="T1228">
        <v>32095101</v>
      </c>
      <c r="U1228" t="s">
        <v>17462</v>
      </c>
      <c r="V1228">
        <v>2145084</v>
      </c>
      <c r="W1228" t="s">
        <v>6981</v>
      </c>
      <c r="X1228" t="s">
        <v>17463</v>
      </c>
      <c r="AI1228" s="1">
        <v>44614</v>
      </c>
    </row>
    <row r="1229" spans="1:35" x14ac:dyDescent="0.25">
      <c r="A1229" t="s">
        <v>13016</v>
      </c>
      <c r="B1229" t="str">
        <f t="shared" si="19"/>
        <v>GB0007320806ES0105521001</v>
      </c>
      <c r="C1229" t="s">
        <v>6980</v>
      </c>
      <c r="D1229">
        <f>SIGN(VLOOKUP(C1229,has_scf!$E$2:$F$1366,2,FALSE))</f>
        <v>0</v>
      </c>
      <c r="E1229" s="1">
        <v>43677</v>
      </c>
      <c r="F1229" t="s">
        <v>17464</v>
      </c>
      <c r="G1229">
        <v>194522434</v>
      </c>
      <c r="H1229">
        <v>9554172</v>
      </c>
      <c r="K1229" t="s">
        <v>36</v>
      </c>
      <c r="N1229" t="s">
        <v>6977</v>
      </c>
      <c r="O1229" t="s">
        <v>6978</v>
      </c>
      <c r="P1229" t="s">
        <v>6979</v>
      </c>
      <c r="Q1229">
        <v>732080</v>
      </c>
      <c r="R1229" t="s">
        <v>17465</v>
      </c>
      <c r="S1229" t="s">
        <v>17466</v>
      </c>
      <c r="T1229" t="s">
        <v>17467</v>
      </c>
      <c r="U1229" t="s">
        <v>17468</v>
      </c>
      <c r="V1229" t="s">
        <v>17469</v>
      </c>
      <c r="W1229" t="s">
        <v>6981</v>
      </c>
      <c r="X1229" t="s">
        <v>17470</v>
      </c>
      <c r="AI1229" s="1">
        <v>44112</v>
      </c>
    </row>
    <row r="1230" spans="1:35" x14ac:dyDescent="0.25">
      <c r="A1230" t="s">
        <v>13016</v>
      </c>
      <c r="B1230" t="str">
        <f t="shared" si="19"/>
        <v>GB0007320806ES0105521001</v>
      </c>
      <c r="C1230" t="s">
        <v>6980</v>
      </c>
      <c r="D1230">
        <f>SIGN(VLOOKUP(C1230,has_scf!$E$2:$F$1366,2,FALSE))</f>
        <v>0</v>
      </c>
      <c r="E1230" s="1">
        <v>44112</v>
      </c>
      <c r="F1230" t="s">
        <v>17464</v>
      </c>
      <c r="G1230">
        <v>194522434</v>
      </c>
      <c r="H1230">
        <v>9554172</v>
      </c>
      <c r="K1230" t="s">
        <v>36</v>
      </c>
      <c r="L1230" t="s">
        <v>6985</v>
      </c>
      <c r="N1230" t="s">
        <v>6977</v>
      </c>
      <c r="O1230" t="s">
        <v>6978</v>
      </c>
      <c r="P1230" t="s">
        <v>6979</v>
      </c>
      <c r="Q1230">
        <v>732080</v>
      </c>
      <c r="R1230" t="s">
        <v>17465</v>
      </c>
      <c r="S1230" t="s">
        <v>17466</v>
      </c>
      <c r="T1230" t="s">
        <v>17467</v>
      </c>
      <c r="U1230" t="s">
        <v>17468</v>
      </c>
      <c r="V1230" t="s">
        <v>17469</v>
      </c>
      <c r="W1230" t="s">
        <v>6981</v>
      </c>
      <c r="X1230" t="s">
        <v>17470</v>
      </c>
      <c r="AI1230" s="1">
        <v>44614</v>
      </c>
    </row>
    <row r="1231" spans="1:35" x14ac:dyDescent="0.25">
      <c r="A1231" t="s">
        <v>13016</v>
      </c>
      <c r="B1231" t="str">
        <f t="shared" si="19"/>
        <v>GB0007320806ZAE000057428</v>
      </c>
      <c r="C1231" t="s">
        <v>6980</v>
      </c>
      <c r="D1231">
        <f>SIGN(VLOOKUP(C1231,has_scf!$E$2:$F$1366,2,FALSE))</f>
        <v>0</v>
      </c>
      <c r="E1231" s="1">
        <v>43677</v>
      </c>
      <c r="F1231" t="s">
        <v>17471</v>
      </c>
      <c r="G1231">
        <v>194522434</v>
      </c>
      <c r="H1231">
        <v>22246431</v>
      </c>
      <c r="K1231" t="s">
        <v>36</v>
      </c>
      <c r="M1231" t="s">
        <v>17472</v>
      </c>
      <c r="N1231" t="s">
        <v>6977</v>
      </c>
      <c r="O1231" t="s">
        <v>6978</v>
      </c>
      <c r="P1231" t="s">
        <v>6979</v>
      </c>
      <c r="Q1231">
        <v>732080</v>
      </c>
      <c r="R1231" t="s">
        <v>17473</v>
      </c>
      <c r="S1231" t="s">
        <v>17474</v>
      </c>
      <c r="T1231" t="s">
        <v>17475</v>
      </c>
      <c r="U1231" t="s">
        <v>17476</v>
      </c>
      <c r="V1231">
        <v>6728726</v>
      </c>
      <c r="W1231" t="s">
        <v>6981</v>
      </c>
      <c r="X1231" t="s">
        <v>17477</v>
      </c>
      <c r="AI1231" s="1">
        <v>44112</v>
      </c>
    </row>
    <row r="1232" spans="1:35" x14ac:dyDescent="0.25">
      <c r="A1232" t="s">
        <v>13016</v>
      </c>
      <c r="B1232" t="str">
        <f t="shared" si="19"/>
        <v>GB0007320806ZAE000057428</v>
      </c>
      <c r="C1232" t="s">
        <v>6980</v>
      </c>
      <c r="D1232">
        <f>SIGN(VLOOKUP(C1232,has_scf!$E$2:$F$1366,2,FALSE))</f>
        <v>0</v>
      </c>
      <c r="E1232" s="1">
        <v>44112</v>
      </c>
      <c r="F1232" t="s">
        <v>17471</v>
      </c>
      <c r="G1232">
        <v>194522434</v>
      </c>
      <c r="H1232">
        <v>22246431</v>
      </c>
      <c r="K1232" t="s">
        <v>36</v>
      </c>
      <c r="L1232" t="s">
        <v>6985</v>
      </c>
      <c r="M1232" t="s">
        <v>17472</v>
      </c>
      <c r="N1232" t="s">
        <v>6977</v>
      </c>
      <c r="O1232" t="s">
        <v>6978</v>
      </c>
      <c r="P1232" t="s">
        <v>6979</v>
      </c>
      <c r="Q1232">
        <v>732080</v>
      </c>
      <c r="R1232" t="s">
        <v>17473</v>
      </c>
      <c r="S1232" t="s">
        <v>17474</v>
      </c>
      <c r="T1232" t="s">
        <v>17475</v>
      </c>
      <c r="U1232" t="s">
        <v>17476</v>
      </c>
      <c r="V1232">
        <v>6728726</v>
      </c>
      <c r="W1232" t="s">
        <v>6981</v>
      </c>
      <c r="X1232" t="s">
        <v>17477</v>
      </c>
      <c r="AI1232" s="1">
        <v>44308</v>
      </c>
    </row>
    <row r="1233" spans="1:35" x14ac:dyDescent="0.25">
      <c r="A1233" t="s">
        <v>13016</v>
      </c>
      <c r="B1233" t="str">
        <f t="shared" si="19"/>
        <v>GB0007320806</v>
      </c>
      <c r="C1233" t="s">
        <v>6980</v>
      </c>
      <c r="D1233">
        <f>SIGN(VLOOKUP(C1233,has_scf!$E$2:$F$1366,2,FALSE))</f>
        <v>0</v>
      </c>
      <c r="E1233" s="1">
        <v>43677</v>
      </c>
      <c r="F1233" t="s">
        <v>17478</v>
      </c>
      <c r="G1233">
        <v>194522434</v>
      </c>
      <c r="H1233">
        <v>7005239</v>
      </c>
      <c r="K1233" t="s">
        <v>36</v>
      </c>
      <c r="N1233" t="s">
        <v>6977</v>
      </c>
      <c r="O1233" t="s">
        <v>6978</v>
      </c>
      <c r="P1233" t="s">
        <v>6979</v>
      </c>
      <c r="Q1233">
        <v>732080</v>
      </c>
      <c r="W1233" t="s">
        <v>6981</v>
      </c>
      <c r="X1233" t="s">
        <v>17479</v>
      </c>
      <c r="AI1233" s="1">
        <v>44112</v>
      </c>
    </row>
    <row r="1234" spans="1:35" x14ac:dyDescent="0.25">
      <c r="A1234" t="s">
        <v>13016</v>
      </c>
      <c r="B1234" t="str">
        <f t="shared" si="19"/>
        <v>GB0007320806</v>
      </c>
      <c r="C1234" t="s">
        <v>6980</v>
      </c>
      <c r="D1234">
        <f>SIGN(VLOOKUP(C1234,has_scf!$E$2:$F$1366,2,FALSE))</f>
        <v>0</v>
      </c>
      <c r="E1234" s="1">
        <v>44112</v>
      </c>
      <c r="F1234" t="s">
        <v>17478</v>
      </c>
      <c r="G1234">
        <v>194522434</v>
      </c>
      <c r="H1234">
        <v>7005239</v>
      </c>
      <c r="K1234" t="s">
        <v>36</v>
      </c>
      <c r="L1234" t="s">
        <v>6985</v>
      </c>
      <c r="N1234" t="s">
        <v>6977</v>
      </c>
      <c r="O1234" t="s">
        <v>6978</v>
      </c>
      <c r="P1234" t="s">
        <v>6979</v>
      </c>
      <c r="Q1234">
        <v>732080</v>
      </c>
      <c r="W1234" t="s">
        <v>6981</v>
      </c>
      <c r="X1234" t="s">
        <v>17479</v>
      </c>
      <c r="AI1234" s="1">
        <v>44308</v>
      </c>
    </row>
    <row r="1235" spans="1:35" x14ac:dyDescent="0.25">
      <c r="A1235" t="s">
        <v>13016</v>
      </c>
      <c r="B1235" t="str">
        <f t="shared" si="19"/>
        <v>GB0007320806DE000A2NBTL2</v>
      </c>
      <c r="C1235" t="s">
        <v>6980</v>
      </c>
      <c r="D1235">
        <f>SIGN(VLOOKUP(C1235,has_scf!$E$2:$F$1366,2,FALSE))</f>
        <v>0</v>
      </c>
      <c r="E1235" s="1">
        <v>43679</v>
      </c>
      <c r="F1235" t="s">
        <v>17480</v>
      </c>
      <c r="G1235">
        <v>194522434</v>
      </c>
      <c r="H1235">
        <v>19299054</v>
      </c>
      <c r="K1235" t="s">
        <v>36</v>
      </c>
      <c r="M1235" t="s">
        <v>17481</v>
      </c>
      <c r="N1235" t="s">
        <v>6977</v>
      </c>
      <c r="O1235" t="s">
        <v>6978</v>
      </c>
      <c r="P1235" t="s">
        <v>6979</v>
      </c>
      <c r="Q1235">
        <v>732080</v>
      </c>
      <c r="R1235" t="s">
        <v>17482</v>
      </c>
      <c r="S1235" t="s">
        <v>17483</v>
      </c>
      <c r="T1235" t="s">
        <v>17484</v>
      </c>
      <c r="U1235" t="s">
        <v>17485</v>
      </c>
      <c r="V1235" t="s">
        <v>17486</v>
      </c>
      <c r="W1235" t="s">
        <v>6981</v>
      </c>
      <c r="X1235" t="s">
        <v>17487</v>
      </c>
      <c r="AI1235" s="1">
        <v>44112</v>
      </c>
    </row>
    <row r="1236" spans="1:35" x14ac:dyDescent="0.25">
      <c r="A1236" t="s">
        <v>13016</v>
      </c>
      <c r="B1236" t="str">
        <f t="shared" si="19"/>
        <v>GB0007320806DE000A2NBTL2</v>
      </c>
      <c r="C1236" t="s">
        <v>6980</v>
      </c>
      <c r="D1236">
        <f>SIGN(VLOOKUP(C1236,has_scf!$E$2:$F$1366,2,FALSE))</f>
        <v>0</v>
      </c>
      <c r="E1236" s="1">
        <v>44112</v>
      </c>
      <c r="F1236" t="s">
        <v>17480</v>
      </c>
      <c r="G1236">
        <v>194522434</v>
      </c>
      <c r="H1236">
        <v>19299054</v>
      </c>
      <c r="K1236" t="s">
        <v>36</v>
      </c>
      <c r="L1236" t="s">
        <v>6985</v>
      </c>
      <c r="N1236" t="s">
        <v>6977</v>
      </c>
      <c r="O1236" t="s">
        <v>6978</v>
      </c>
      <c r="P1236" t="s">
        <v>6979</v>
      </c>
      <c r="Q1236">
        <v>732080</v>
      </c>
      <c r="R1236" t="s">
        <v>17482</v>
      </c>
      <c r="S1236" t="s">
        <v>17483</v>
      </c>
      <c r="T1236" t="s">
        <v>17484</v>
      </c>
      <c r="U1236" t="s">
        <v>17485</v>
      </c>
      <c r="V1236" t="s">
        <v>17486</v>
      </c>
      <c r="W1236" t="s">
        <v>6981</v>
      </c>
      <c r="X1236" t="s">
        <v>17487</v>
      </c>
      <c r="AI1236" s="1">
        <v>44614</v>
      </c>
    </row>
    <row r="1237" spans="1:35" x14ac:dyDescent="0.25">
      <c r="A1237" t="s">
        <v>13016</v>
      </c>
      <c r="B1237" t="str">
        <f t="shared" si="19"/>
        <v>GB0007320806</v>
      </c>
      <c r="C1237" t="s">
        <v>6980</v>
      </c>
      <c r="D1237">
        <f>SIGN(VLOOKUP(C1237,has_scf!$E$2:$F$1366,2,FALSE))</f>
        <v>0</v>
      </c>
      <c r="E1237" s="1">
        <v>43678</v>
      </c>
      <c r="F1237" t="s">
        <v>17488</v>
      </c>
      <c r="G1237">
        <v>194522434</v>
      </c>
      <c r="H1237">
        <v>145014644</v>
      </c>
      <c r="K1237" t="s">
        <v>36</v>
      </c>
      <c r="N1237" t="s">
        <v>6977</v>
      </c>
      <c r="O1237" t="s">
        <v>6978</v>
      </c>
      <c r="P1237" t="s">
        <v>6979</v>
      </c>
      <c r="Q1237">
        <v>732080</v>
      </c>
      <c r="W1237" t="s">
        <v>6981</v>
      </c>
      <c r="X1237" t="s">
        <v>17489</v>
      </c>
      <c r="AI1237" s="1">
        <v>44112</v>
      </c>
    </row>
    <row r="1238" spans="1:35" x14ac:dyDescent="0.25">
      <c r="A1238" t="s">
        <v>13016</v>
      </c>
      <c r="B1238" t="str">
        <f t="shared" si="19"/>
        <v>GB00B24CGK77CNE000001KF2</v>
      </c>
      <c r="C1238" t="s">
        <v>387</v>
      </c>
      <c r="D1238">
        <f>SIGN(VLOOKUP(C1238,has_scf!$E$2:$F$1366,2,FALSE))</f>
        <v>1</v>
      </c>
      <c r="E1238" s="1">
        <v>43950</v>
      </c>
      <c r="F1238" t="s">
        <v>16793</v>
      </c>
      <c r="G1238">
        <v>1530394</v>
      </c>
      <c r="H1238">
        <v>63715665</v>
      </c>
      <c r="K1238" t="s">
        <v>36</v>
      </c>
      <c r="M1238" t="s">
        <v>16794</v>
      </c>
      <c r="N1238" t="s">
        <v>394</v>
      </c>
      <c r="O1238" t="s">
        <v>395</v>
      </c>
      <c r="P1238" t="s">
        <v>396</v>
      </c>
      <c r="Q1238" t="s">
        <v>397</v>
      </c>
      <c r="R1238" t="s">
        <v>16795</v>
      </c>
      <c r="S1238">
        <v>2024</v>
      </c>
      <c r="T1238" t="s">
        <v>16796</v>
      </c>
      <c r="U1238" t="s">
        <v>16797</v>
      </c>
      <c r="V1238" t="s">
        <v>16798</v>
      </c>
      <c r="W1238" t="s">
        <v>399</v>
      </c>
      <c r="X1238" t="s">
        <v>16799</v>
      </c>
      <c r="Y1238" t="s">
        <v>5802</v>
      </c>
      <c r="AI1238" s="1">
        <v>43950</v>
      </c>
    </row>
    <row r="1239" spans="1:35" x14ac:dyDescent="0.25">
      <c r="A1239" t="s">
        <v>13016</v>
      </c>
      <c r="B1239" t="str">
        <f t="shared" si="19"/>
        <v>GB00B24CGK77KYG8208B1014</v>
      </c>
      <c r="C1239" t="s">
        <v>387</v>
      </c>
      <c r="D1239">
        <f>SIGN(VLOOKUP(C1239,has_scf!$E$2:$F$1366,2,FALSE))</f>
        <v>1</v>
      </c>
      <c r="E1239" s="1">
        <v>43620</v>
      </c>
      <c r="F1239" t="s">
        <v>17490</v>
      </c>
      <c r="G1239">
        <v>1530394</v>
      </c>
      <c r="H1239">
        <v>117389962</v>
      </c>
      <c r="K1239" t="s">
        <v>36</v>
      </c>
      <c r="N1239" t="s">
        <v>394</v>
      </c>
      <c r="O1239" t="s">
        <v>395</v>
      </c>
      <c r="P1239" t="s">
        <v>396</v>
      </c>
      <c r="Q1239" t="s">
        <v>397</v>
      </c>
      <c r="R1239" t="s">
        <v>17491</v>
      </c>
      <c r="S1239">
        <v>9618</v>
      </c>
      <c r="T1239" t="s">
        <v>17492</v>
      </c>
      <c r="U1239" t="s">
        <v>17493</v>
      </c>
      <c r="V1239" t="s">
        <v>17494</v>
      </c>
      <c r="W1239" t="s">
        <v>399</v>
      </c>
      <c r="X1239" t="s">
        <v>17495</v>
      </c>
      <c r="Y1239" t="s">
        <v>17496</v>
      </c>
      <c r="AI1239" s="1">
        <v>45017</v>
      </c>
    </row>
    <row r="1240" spans="1:35" x14ac:dyDescent="0.25">
      <c r="A1240" t="s">
        <v>13016</v>
      </c>
      <c r="B1240" t="str">
        <f t="shared" si="19"/>
        <v>GB00B24CGK77</v>
      </c>
      <c r="C1240" t="s">
        <v>387</v>
      </c>
      <c r="D1240">
        <f>SIGN(VLOOKUP(C1240,has_scf!$E$2:$F$1366,2,FALSE))</f>
        <v>1</v>
      </c>
      <c r="E1240" s="1">
        <v>43620</v>
      </c>
      <c r="F1240" t="s">
        <v>17497</v>
      </c>
      <c r="G1240">
        <v>1530394</v>
      </c>
      <c r="H1240">
        <v>9070815</v>
      </c>
      <c r="K1240" t="s">
        <v>36</v>
      </c>
      <c r="N1240" t="s">
        <v>394</v>
      </c>
      <c r="O1240" t="s">
        <v>395</v>
      </c>
      <c r="P1240" t="s">
        <v>396</v>
      </c>
      <c r="Q1240" t="s">
        <v>397</v>
      </c>
      <c r="W1240" t="s">
        <v>399</v>
      </c>
      <c r="Y1240" t="s">
        <v>17498</v>
      </c>
      <c r="Z1240" t="s">
        <v>5802</v>
      </c>
      <c r="AI1240" s="1">
        <v>43950</v>
      </c>
    </row>
    <row r="1241" spans="1:35" x14ac:dyDescent="0.25">
      <c r="A1241" t="s">
        <v>13016</v>
      </c>
      <c r="B1241" t="str">
        <f t="shared" si="19"/>
        <v>GB00B24CGK77</v>
      </c>
      <c r="C1241" t="s">
        <v>387</v>
      </c>
      <c r="D1241">
        <f>SIGN(VLOOKUP(C1241,has_scf!$E$2:$F$1366,2,FALSE))</f>
        <v>1</v>
      </c>
      <c r="E1241" s="1">
        <v>43950</v>
      </c>
      <c r="F1241" t="s">
        <v>17497</v>
      </c>
      <c r="G1241">
        <v>1530394</v>
      </c>
      <c r="H1241">
        <v>9070815</v>
      </c>
      <c r="K1241" t="s">
        <v>36</v>
      </c>
      <c r="N1241" t="s">
        <v>394</v>
      </c>
      <c r="O1241" t="s">
        <v>395</v>
      </c>
      <c r="P1241" t="s">
        <v>396</v>
      </c>
      <c r="Q1241" t="s">
        <v>397</v>
      </c>
      <c r="W1241" t="s">
        <v>399</v>
      </c>
      <c r="Y1241" t="s">
        <v>17498</v>
      </c>
      <c r="Z1241" t="s">
        <v>5802</v>
      </c>
      <c r="AI1241" s="1">
        <v>43950</v>
      </c>
    </row>
    <row r="1242" spans="1:35" x14ac:dyDescent="0.25">
      <c r="A1242" t="s">
        <v>13016</v>
      </c>
      <c r="B1242" t="str">
        <f t="shared" si="19"/>
        <v>GB00B24CGK77Guangdong Aiyingdao Children's Department Store Co., Ltd.</v>
      </c>
      <c r="C1242" t="s">
        <v>387</v>
      </c>
      <c r="D1242">
        <f>SIGN(VLOOKUP(C1242,has_scf!$E$2:$F$1366,2,FALSE))</f>
        <v>1</v>
      </c>
      <c r="E1242" s="1">
        <v>43620</v>
      </c>
      <c r="F1242" t="s">
        <v>17499</v>
      </c>
      <c r="G1242">
        <v>1530394</v>
      </c>
      <c r="H1242">
        <v>63023940</v>
      </c>
      <c r="K1242" t="s">
        <v>36</v>
      </c>
      <c r="N1242" t="s">
        <v>394</v>
      </c>
      <c r="O1242" t="s">
        <v>395</v>
      </c>
      <c r="P1242" t="s">
        <v>396</v>
      </c>
      <c r="Q1242" t="s">
        <v>397</v>
      </c>
      <c r="R1242" t="s">
        <v>17500</v>
      </c>
      <c r="W1242" t="s">
        <v>399</v>
      </c>
      <c r="Y1242" t="s">
        <v>5802</v>
      </c>
      <c r="AI1242" s="1">
        <v>43950</v>
      </c>
    </row>
    <row r="1243" spans="1:35" x14ac:dyDescent="0.25">
      <c r="A1243" t="s">
        <v>13016</v>
      </c>
      <c r="B1243" t="str">
        <f t="shared" si="19"/>
        <v>GB00B24CGK77Guangdong Aiyingdao Children's Department Store Co., Ltd.</v>
      </c>
      <c r="C1243" t="s">
        <v>387</v>
      </c>
      <c r="D1243">
        <f>SIGN(VLOOKUP(C1243,has_scf!$E$2:$F$1366,2,FALSE))</f>
        <v>1</v>
      </c>
      <c r="E1243" s="1">
        <v>43950</v>
      </c>
      <c r="F1243" t="s">
        <v>17499</v>
      </c>
      <c r="G1243">
        <v>1530394</v>
      </c>
      <c r="H1243">
        <v>63023940</v>
      </c>
      <c r="K1243" t="s">
        <v>36</v>
      </c>
      <c r="N1243" t="s">
        <v>394</v>
      </c>
      <c r="O1243" t="s">
        <v>395</v>
      </c>
      <c r="P1243" t="s">
        <v>396</v>
      </c>
      <c r="Q1243" t="s">
        <v>397</v>
      </c>
      <c r="R1243" t="s">
        <v>17500</v>
      </c>
      <c r="W1243" t="s">
        <v>399</v>
      </c>
      <c r="Y1243" t="s">
        <v>5802</v>
      </c>
      <c r="AI1243" s="1">
        <v>43950</v>
      </c>
    </row>
    <row r="1244" spans="1:35" x14ac:dyDescent="0.25">
      <c r="A1244" t="s">
        <v>13016</v>
      </c>
      <c r="B1244" t="str">
        <f t="shared" si="19"/>
        <v>GB00B24CGK77US0231351067</v>
      </c>
      <c r="C1244" t="s">
        <v>387</v>
      </c>
      <c r="D1244">
        <f>SIGN(VLOOKUP(C1244,has_scf!$E$2:$F$1366,2,FALSE))</f>
        <v>1</v>
      </c>
      <c r="E1244" s="1">
        <v>43620</v>
      </c>
      <c r="F1244" t="s">
        <v>17501</v>
      </c>
      <c r="G1244">
        <v>1530394</v>
      </c>
      <c r="H1244">
        <v>441</v>
      </c>
      <c r="K1244" t="s">
        <v>36</v>
      </c>
      <c r="N1244" t="s">
        <v>394</v>
      </c>
      <c r="O1244" t="s">
        <v>395</v>
      </c>
      <c r="P1244" t="s">
        <v>396</v>
      </c>
      <c r="Q1244" t="s">
        <v>397</v>
      </c>
      <c r="R1244" t="s">
        <v>4199</v>
      </c>
      <c r="S1244" t="s">
        <v>4200</v>
      </c>
      <c r="T1244">
        <v>23135106</v>
      </c>
      <c r="U1244" t="s">
        <v>4201</v>
      </c>
      <c r="V1244">
        <v>2000019</v>
      </c>
      <c r="W1244" t="s">
        <v>399</v>
      </c>
      <c r="X1244" t="s">
        <v>4202</v>
      </c>
      <c r="Y1244" t="s">
        <v>17502</v>
      </c>
      <c r="AI1244" s="1">
        <v>45327</v>
      </c>
    </row>
    <row r="1245" spans="1:35" x14ac:dyDescent="0.25">
      <c r="A1245" t="s">
        <v>13016</v>
      </c>
      <c r="B1245" t="str">
        <f t="shared" si="19"/>
        <v>GB00B24CGK77KYG017191142</v>
      </c>
      <c r="C1245" t="s">
        <v>387</v>
      </c>
      <c r="D1245">
        <f>SIGN(VLOOKUP(C1245,has_scf!$E$2:$F$1366,2,FALSE))</f>
        <v>1</v>
      </c>
      <c r="E1245" s="1">
        <v>43620</v>
      </c>
      <c r="F1245" t="s">
        <v>17503</v>
      </c>
      <c r="G1245">
        <v>1530394</v>
      </c>
      <c r="H1245">
        <v>20721363</v>
      </c>
      <c r="K1245" t="s">
        <v>36</v>
      </c>
      <c r="M1245" t="s">
        <v>17504</v>
      </c>
      <c r="N1245" t="s">
        <v>394</v>
      </c>
      <c r="O1245" t="s">
        <v>395</v>
      </c>
      <c r="P1245" t="s">
        <v>396</v>
      </c>
      <c r="Q1245" t="s">
        <v>397</v>
      </c>
      <c r="R1245" t="s">
        <v>16782</v>
      </c>
      <c r="S1245">
        <v>9988</v>
      </c>
      <c r="T1245" t="s">
        <v>16783</v>
      </c>
      <c r="U1245" t="s">
        <v>16784</v>
      </c>
      <c r="V1245" t="s">
        <v>16785</v>
      </c>
      <c r="W1245" t="s">
        <v>399</v>
      </c>
      <c r="X1245" t="s">
        <v>17505</v>
      </c>
      <c r="Y1245" t="s">
        <v>5802</v>
      </c>
      <c r="AI1245" s="1">
        <v>43950</v>
      </c>
    </row>
    <row r="1246" spans="1:35" x14ac:dyDescent="0.25">
      <c r="A1246" t="s">
        <v>13016</v>
      </c>
      <c r="B1246" t="str">
        <f t="shared" si="19"/>
        <v>GB00B24CGK77KYG017191142</v>
      </c>
      <c r="C1246" t="s">
        <v>387</v>
      </c>
      <c r="D1246">
        <f>SIGN(VLOOKUP(C1246,has_scf!$E$2:$F$1366,2,FALSE))</f>
        <v>1</v>
      </c>
      <c r="E1246" s="1">
        <v>43950</v>
      </c>
      <c r="F1246" t="s">
        <v>17503</v>
      </c>
      <c r="G1246">
        <v>1530394</v>
      </c>
      <c r="H1246">
        <v>20721363</v>
      </c>
      <c r="K1246" t="s">
        <v>36</v>
      </c>
      <c r="M1246" t="s">
        <v>17504</v>
      </c>
      <c r="N1246" t="s">
        <v>394</v>
      </c>
      <c r="O1246" t="s">
        <v>395</v>
      </c>
      <c r="P1246" t="s">
        <v>396</v>
      </c>
      <c r="Q1246" t="s">
        <v>397</v>
      </c>
      <c r="R1246" t="s">
        <v>16782</v>
      </c>
      <c r="S1246">
        <v>9988</v>
      </c>
      <c r="T1246" t="s">
        <v>16783</v>
      </c>
      <c r="U1246" t="s">
        <v>16784</v>
      </c>
      <c r="V1246" t="s">
        <v>16785</v>
      </c>
      <c r="W1246" t="s">
        <v>399</v>
      </c>
      <c r="X1246" t="s">
        <v>17505</v>
      </c>
      <c r="Y1246" t="s">
        <v>5802</v>
      </c>
      <c r="AI1246" s="1">
        <v>43950</v>
      </c>
    </row>
    <row r="1247" spans="1:35" x14ac:dyDescent="0.25">
      <c r="A1247" t="s">
        <v>13016</v>
      </c>
      <c r="B1247" t="str">
        <f t="shared" si="19"/>
        <v>GB00B24CGK77eBay Japan Holdings Pte Ltd. (Singapore)</v>
      </c>
      <c r="C1247" t="s">
        <v>387</v>
      </c>
      <c r="D1247">
        <f>SIGN(VLOOKUP(C1247,has_scf!$E$2:$F$1366,2,FALSE))</f>
        <v>1</v>
      </c>
      <c r="E1247" s="1">
        <v>43620</v>
      </c>
      <c r="F1247" t="s">
        <v>17506</v>
      </c>
      <c r="G1247">
        <v>1530394</v>
      </c>
      <c r="H1247">
        <v>34693749</v>
      </c>
      <c r="K1247" t="s">
        <v>36</v>
      </c>
      <c r="N1247" t="s">
        <v>394</v>
      </c>
      <c r="O1247" t="s">
        <v>395</v>
      </c>
      <c r="P1247" t="s">
        <v>396</v>
      </c>
      <c r="Q1247" t="s">
        <v>397</v>
      </c>
      <c r="R1247" t="s">
        <v>17507</v>
      </c>
      <c r="W1247" t="s">
        <v>399</v>
      </c>
      <c r="X1247" t="s">
        <v>17508</v>
      </c>
      <c r="Y1247" t="s">
        <v>5802</v>
      </c>
      <c r="AI1247" s="1">
        <v>43950</v>
      </c>
    </row>
    <row r="1248" spans="1:35" x14ac:dyDescent="0.25">
      <c r="A1248" t="s">
        <v>13016</v>
      </c>
      <c r="B1248" t="str">
        <f t="shared" si="19"/>
        <v>GB00B24CGK77eBay Japan Holdings Pte Ltd. (Singapore)</v>
      </c>
      <c r="C1248" t="s">
        <v>387</v>
      </c>
      <c r="D1248">
        <f>SIGN(VLOOKUP(C1248,has_scf!$E$2:$F$1366,2,FALSE))</f>
        <v>1</v>
      </c>
      <c r="E1248" s="1">
        <v>43950</v>
      </c>
      <c r="F1248" t="s">
        <v>17506</v>
      </c>
      <c r="G1248">
        <v>1530394</v>
      </c>
      <c r="H1248">
        <v>34693749</v>
      </c>
      <c r="K1248" t="s">
        <v>36</v>
      </c>
      <c r="N1248" t="s">
        <v>394</v>
      </c>
      <c r="O1248" t="s">
        <v>395</v>
      </c>
      <c r="P1248" t="s">
        <v>396</v>
      </c>
      <c r="Q1248" t="s">
        <v>397</v>
      </c>
      <c r="R1248" t="s">
        <v>17507</v>
      </c>
      <c r="W1248" t="s">
        <v>399</v>
      </c>
      <c r="X1248" t="s">
        <v>17508</v>
      </c>
      <c r="Y1248" t="s">
        <v>5802</v>
      </c>
      <c r="AI1248" s="1">
        <v>43950</v>
      </c>
    </row>
    <row r="1249" spans="1:35" x14ac:dyDescent="0.25">
      <c r="A1249" t="s">
        <v>13016</v>
      </c>
      <c r="B1249" t="str">
        <f t="shared" si="19"/>
        <v>GB00B24CGK77JP3967200001</v>
      </c>
      <c r="C1249" t="s">
        <v>387</v>
      </c>
      <c r="D1249">
        <f>SIGN(VLOOKUP(C1249,has_scf!$E$2:$F$1366,2,FALSE))</f>
        <v>1</v>
      </c>
      <c r="E1249" s="1">
        <v>43620</v>
      </c>
      <c r="F1249" t="s">
        <v>17509</v>
      </c>
      <c r="G1249">
        <v>1530394</v>
      </c>
      <c r="H1249">
        <v>1794701</v>
      </c>
      <c r="K1249" t="s">
        <v>36</v>
      </c>
      <c r="N1249" t="s">
        <v>394</v>
      </c>
      <c r="O1249" t="s">
        <v>395</v>
      </c>
      <c r="P1249" t="s">
        <v>396</v>
      </c>
      <c r="Q1249" t="s">
        <v>397</v>
      </c>
      <c r="R1249" t="s">
        <v>17510</v>
      </c>
      <c r="S1249">
        <v>4755</v>
      </c>
      <c r="T1249" t="s">
        <v>17511</v>
      </c>
      <c r="U1249" t="s">
        <v>17512</v>
      </c>
      <c r="V1249">
        <v>6229597</v>
      </c>
      <c r="W1249" t="s">
        <v>399</v>
      </c>
      <c r="X1249" t="s">
        <v>17513</v>
      </c>
      <c r="Y1249" t="s">
        <v>5802</v>
      </c>
      <c r="AI1249" s="1">
        <v>43950</v>
      </c>
    </row>
    <row r="1250" spans="1:35" x14ac:dyDescent="0.25">
      <c r="A1250" t="s">
        <v>13016</v>
      </c>
      <c r="B1250" t="str">
        <f t="shared" si="19"/>
        <v>GB00B24CGK77JP3967200001</v>
      </c>
      <c r="C1250" t="s">
        <v>387</v>
      </c>
      <c r="D1250">
        <f>SIGN(VLOOKUP(C1250,has_scf!$E$2:$F$1366,2,FALSE))</f>
        <v>1</v>
      </c>
      <c r="E1250" s="1">
        <v>43950</v>
      </c>
      <c r="F1250" t="s">
        <v>17509</v>
      </c>
      <c r="G1250">
        <v>1530394</v>
      </c>
      <c r="H1250">
        <v>1794701</v>
      </c>
      <c r="K1250" t="s">
        <v>36</v>
      </c>
      <c r="N1250" t="s">
        <v>394</v>
      </c>
      <c r="O1250" t="s">
        <v>395</v>
      </c>
      <c r="P1250" t="s">
        <v>396</v>
      </c>
      <c r="Q1250" t="s">
        <v>397</v>
      </c>
      <c r="R1250" t="s">
        <v>17510</v>
      </c>
      <c r="S1250">
        <v>4755</v>
      </c>
      <c r="T1250" t="s">
        <v>17511</v>
      </c>
      <c r="U1250" t="s">
        <v>17512</v>
      </c>
      <c r="V1250">
        <v>6229597</v>
      </c>
      <c r="W1250" t="s">
        <v>399</v>
      </c>
      <c r="X1250" t="s">
        <v>17513</v>
      </c>
      <c r="Y1250" t="s">
        <v>5802</v>
      </c>
      <c r="AI1250" s="1">
        <v>43950</v>
      </c>
    </row>
    <row r="1251" spans="1:35" x14ac:dyDescent="0.25">
      <c r="A1251" t="s">
        <v>13016</v>
      </c>
      <c r="B1251" t="str">
        <f t="shared" si="19"/>
        <v>GB00B24CGK77Redmart Pte Ltd.</v>
      </c>
      <c r="C1251" t="s">
        <v>387</v>
      </c>
      <c r="D1251">
        <f>SIGN(VLOOKUP(C1251,has_scf!$E$2:$F$1366,2,FALSE))</f>
        <v>1</v>
      </c>
      <c r="E1251" s="1">
        <v>43620</v>
      </c>
      <c r="F1251" t="s">
        <v>17514</v>
      </c>
      <c r="G1251">
        <v>1530394</v>
      </c>
      <c r="H1251">
        <v>16046869</v>
      </c>
      <c r="K1251" t="s">
        <v>36</v>
      </c>
      <c r="N1251" t="s">
        <v>394</v>
      </c>
      <c r="O1251" t="s">
        <v>395</v>
      </c>
      <c r="P1251" t="s">
        <v>396</v>
      </c>
      <c r="Q1251" t="s">
        <v>397</v>
      </c>
      <c r="R1251" t="s">
        <v>17515</v>
      </c>
      <c r="W1251" t="s">
        <v>399</v>
      </c>
      <c r="Y1251" t="s">
        <v>5802</v>
      </c>
      <c r="AI1251" s="1">
        <v>43950</v>
      </c>
    </row>
    <row r="1252" spans="1:35" x14ac:dyDescent="0.25">
      <c r="A1252" t="s">
        <v>13016</v>
      </c>
      <c r="B1252" t="str">
        <f t="shared" si="19"/>
        <v>GB00B24CGK77Redmart Pte Ltd.</v>
      </c>
      <c r="C1252" t="s">
        <v>387</v>
      </c>
      <c r="D1252">
        <f>SIGN(VLOOKUP(C1252,has_scf!$E$2:$F$1366,2,FALSE))</f>
        <v>1</v>
      </c>
      <c r="E1252" s="1">
        <v>43950</v>
      </c>
      <c r="F1252" t="s">
        <v>17514</v>
      </c>
      <c r="G1252">
        <v>1530394</v>
      </c>
      <c r="H1252">
        <v>16046869</v>
      </c>
      <c r="K1252" t="s">
        <v>36</v>
      </c>
      <c r="N1252" t="s">
        <v>394</v>
      </c>
      <c r="O1252" t="s">
        <v>395</v>
      </c>
      <c r="P1252" t="s">
        <v>396</v>
      </c>
      <c r="Q1252" t="s">
        <v>397</v>
      </c>
      <c r="R1252" t="s">
        <v>17515</v>
      </c>
      <c r="W1252" t="s">
        <v>399</v>
      </c>
      <c r="Y1252" t="s">
        <v>5802</v>
      </c>
      <c r="AI1252" s="1">
        <v>43950</v>
      </c>
    </row>
    <row r="1253" spans="1:35" x14ac:dyDescent="0.25">
      <c r="A1253" t="s">
        <v>13016</v>
      </c>
      <c r="B1253" t="str">
        <f t="shared" si="19"/>
        <v>GB00B24CGK77Shopee Singapore Pte Ltd.</v>
      </c>
      <c r="C1253" t="s">
        <v>387</v>
      </c>
      <c r="D1253">
        <f>SIGN(VLOOKUP(C1253,has_scf!$E$2:$F$1366,2,FALSE))</f>
        <v>1</v>
      </c>
      <c r="E1253" s="1">
        <v>43620</v>
      </c>
      <c r="F1253" t="s">
        <v>17516</v>
      </c>
      <c r="G1253">
        <v>1530394</v>
      </c>
      <c r="H1253">
        <v>107059547</v>
      </c>
      <c r="K1253" t="s">
        <v>36</v>
      </c>
      <c r="N1253" t="s">
        <v>394</v>
      </c>
      <c r="O1253" t="s">
        <v>395</v>
      </c>
      <c r="P1253" t="s">
        <v>396</v>
      </c>
      <c r="Q1253" t="s">
        <v>397</v>
      </c>
      <c r="R1253" t="s">
        <v>17517</v>
      </c>
      <c r="W1253" t="s">
        <v>399</v>
      </c>
      <c r="X1253" t="s">
        <v>17518</v>
      </c>
      <c r="Y1253" t="s">
        <v>5802</v>
      </c>
      <c r="AI1253" s="1">
        <v>43950</v>
      </c>
    </row>
    <row r="1254" spans="1:35" x14ac:dyDescent="0.25">
      <c r="A1254" t="s">
        <v>13016</v>
      </c>
      <c r="B1254" t="str">
        <f t="shared" si="19"/>
        <v>GB00B24CGK77Shopee Singapore Pte Ltd.</v>
      </c>
      <c r="C1254" t="s">
        <v>387</v>
      </c>
      <c r="D1254">
        <f>SIGN(VLOOKUP(C1254,has_scf!$E$2:$F$1366,2,FALSE))</f>
        <v>1</v>
      </c>
      <c r="E1254" s="1">
        <v>43950</v>
      </c>
      <c r="F1254" t="s">
        <v>17516</v>
      </c>
      <c r="G1254">
        <v>1530394</v>
      </c>
      <c r="H1254">
        <v>107059547</v>
      </c>
      <c r="K1254" t="s">
        <v>36</v>
      </c>
      <c r="N1254" t="s">
        <v>394</v>
      </c>
      <c r="O1254" t="s">
        <v>395</v>
      </c>
      <c r="P1254" t="s">
        <v>396</v>
      </c>
      <c r="Q1254" t="s">
        <v>397</v>
      </c>
      <c r="R1254" t="s">
        <v>17517</v>
      </c>
      <c r="W1254" t="s">
        <v>399</v>
      </c>
      <c r="X1254" t="s">
        <v>17518</v>
      </c>
      <c r="Y1254" t="s">
        <v>5802</v>
      </c>
      <c r="AI1254" s="1">
        <v>43950</v>
      </c>
    </row>
    <row r="1255" spans="1:35" x14ac:dyDescent="0.25">
      <c r="A1255" t="s">
        <v>13016</v>
      </c>
      <c r="B1255" t="str">
        <f t="shared" si="19"/>
        <v>GB00B24CGK77TI KI Co., Ltd.</v>
      </c>
      <c r="C1255" t="s">
        <v>387</v>
      </c>
      <c r="D1255">
        <f>SIGN(VLOOKUP(C1255,has_scf!$E$2:$F$1366,2,FALSE))</f>
        <v>1</v>
      </c>
      <c r="E1255" s="1">
        <v>43620</v>
      </c>
      <c r="F1255" t="s">
        <v>17519</v>
      </c>
      <c r="G1255">
        <v>1530394</v>
      </c>
      <c r="H1255">
        <v>7777907</v>
      </c>
      <c r="K1255" t="s">
        <v>36</v>
      </c>
      <c r="N1255" t="s">
        <v>394</v>
      </c>
      <c r="O1255" t="s">
        <v>395</v>
      </c>
      <c r="P1255" t="s">
        <v>396</v>
      </c>
      <c r="Q1255" t="s">
        <v>397</v>
      </c>
      <c r="R1255" t="s">
        <v>17520</v>
      </c>
      <c r="W1255" t="s">
        <v>399</v>
      </c>
      <c r="Y1255" t="s">
        <v>5802</v>
      </c>
      <c r="AI1255" s="1">
        <v>43950</v>
      </c>
    </row>
    <row r="1256" spans="1:35" x14ac:dyDescent="0.25">
      <c r="A1256" t="s">
        <v>13016</v>
      </c>
      <c r="B1256" t="str">
        <f t="shared" si="19"/>
        <v>GB00B24CGK77TI KI Co., Ltd.</v>
      </c>
      <c r="C1256" t="s">
        <v>387</v>
      </c>
      <c r="D1256">
        <f>SIGN(VLOOKUP(C1256,has_scf!$E$2:$F$1366,2,FALSE))</f>
        <v>1</v>
      </c>
      <c r="E1256" s="1">
        <v>43950</v>
      </c>
      <c r="F1256" t="s">
        <v>17519</v>
      </c>
      <c r="G1256">
        <v>1530394</v>
      </c>
      <c r="H1256">
        <v>7777907</v>
      </c>
      <c r="K1256" t="s">
        <v>36</v>
      </c>
      <c r="N1256" t="s">
        <v>394</v>
      </c>
      <c r="O1256" t="s">
        <v>395</v>
      </c>
      <c r="P1256" t="s">
        <v>396</v>
      </c>
      <c r="Q1256" t="s">
        <v>397</v>
      </c>
      <c r="R1256" t="s">
        <v>17520</v>
      </c>
      <c r="W1256" t="s">
        <v>399</v>
      </c>
      <c r="Y1256" t="s">
        <v>5802</v>
      </c>
      <c r="AI1256" s="1">
        <v>43950</v>
      </c>
    </row>
    <row r="1257" spans="1:35" x14ac:dyDescent="0.25">
      <c r="A1257" t="s">
        <v>13016</v>
      </c>
      <c r="B1257" t="str">
        <f t="shared" si="19"/>
        <v>GB00B24CGK77PT Tokopedia</v>
      </c>
      <c r="C1257" t="s">
        <v>387</v>
      </c>
      <c r="D1257">
        <f>SIGN(VLOOKUP(C1257,has_scf!$E$2:$F$1366,2,FALSE))</f>
        <v>1</v>
      </c>
      <c r="E1257" s="1">
        <v>43620</v>
      </c>
      <c r="F1257" t="s">
        <v>17521</v>
      </c>
      <c r="G1257">
        <v>1530394</v>
      </c>
      <c r="H1257">
        <v>7777926</v>
      </c>
      <c r="K1257" t="s">
        <v>36</v>
      </c>
      <c r="N1257" t="s">
        <v>394</v>
      </c>
      <c r="O1257" t="s">
        <v>395</v>
      </c>
      <c r="P1257" t="s">
        <v>396</v>
      </c>
      <c r="Q1257" t="s">
        <v>397</v>
      </c>
      <c r="R1257" t="s">
        <v>17522</v>
      </c>
      <c r="T1257" t="s">
        <v>17523</v>
      </c>
      <c r="W1257" t="s">
        <v>399</v>
      </c>
      <c r="AI1257" s="1">
        <v>43950</v>
      </c>
    </row>
    <row r="1258" spans="1:35" x14ac:dyDescent="0.25">
      <c r="A1258" t="s">
        <v>13016</v>
      </c>
      <c r="B1258" t="str">
        <f t="shared" si="19"/>
        <v>GB00B24CGK77PT Tokopedia</v>
      </c>
      <c r="C1258" t="s">
        <v>387</v>
      </c>
      <c r="D1258">
        <f>SIGN(VLOOKUP(C1258,has_scf!$E$2:$F$1366,2,FALSE))</f>
        <v>1</v>
      </c>
      <c r="E1258" s="1">
        <v>43950</v>
      </c>
      <c r="F1258" t="s">
        <v>17521</v>
      </c>
      <c r="G1258">
        <v>1530394</v>
      </c>
      <c r="H1258">
        <v>7777926</v>
      </c>
      <c r="K1258" t="s">
        <v>36</v>
      </c>
      <c r="N1258" t="s">
        <v>394</v>
      </c>
      <c r="O1258" t="s">
        <v>395</v>
      </c>
      <c r="P1258" t="s">
        <v>396</v>
      </c>
      <c r="Q1258" t="s">
        <v>397</v>
      </c>
      <c r="R1258" t="s">
        <v>17522</v>
      </c>
      <c r="T1258" t="s">
        <v>17523</v>
      </c>
      <c r="W1258" t="s">
        <v>399</v>
      </c>
      <c r="AI1258" s="1">
        <v>43950</v>
      </c>
    </row>
    <row r="1259" spans="1:35" x14ac:dyDescent="0.25">
      <c r="A1259" t="s">
        <v>13016</v>
      </c>
      <c r="B1259" t="str">
        <f t="shared" si="19"/>
        <v>GB0001012045Eskom AS</v>
      </c>
      <c r="C1259" t="s">
        <v>17524</v>
      </c>
      <c r="D1259">
        <f>SIGN(VLOOKUP(C1259,has_scf!$E$2:$F$1366,2,FALSE))</f>
        <v>0</v>
      </c>
      <c r="E1259" s="1">
        <v>43622</v>
      </c>
      <c r="F1259" t="s">
        <v>17525</v>
      </c>
      <c r="G1259">
        <v>1832173</v>
      </c>
      <c r="H1259">
        <v>7493774</v>
      </c>
      <c r="K1259" t="s">
        <v>36</v>
      </c>
      <c r="N1259" t="s">
        <v>17526</v>
      </c>
      <c r="O1259" t="s">
        <v>17527</v>
      </c>
      <c r="P1259" t="s">
        <v>17528</v>
      </c>
      <c r="Q1259">
        <v>101204</v>
      </c>
      <c r="R1259" t="s">
        <v>17529</v>
      </c>
      <c r="W1259" t="s">
        <v>17530</v>
      </c>
      <c r="X1259" t="s">
        <v>17531</v>
      </c>
      <c r="Y1259" t="s">
        <v>17532</v>
      </c>
      <c r="AI1259" s="1">
        <v>767011</v>
      </c>
    </row>
    <row r="1260" spans="1:35" x14ac:dyDescent="0.25">
      <c r="A1260" t="s">
        <v>13016</v>
      </c>
      <c r="B1260" t="str">
        <f t="shared" si="19"/>
        <v>GB00BH3VJ782US92826C8394</v>
      </c>
      <c r="C1260" t="s">
        <v>17533</v>
      </c>
      <c r="D1260">
        <f>SIGN(VLOOKUP(C1260,has_scf!$E$2:$F$1366,2,FALSE))</f>
        <v>0</v>
      </c>
      <c r="E1260" s="1">
        <v>43626</v>
      </c>
      <c r="F1260" t="s">
        <v>17534</v>
      </c>
      <c r="G1260">
        <v>138261300</v>
      </c>
      <c r="H1260">
        <v>11759</v>
      </c>
      <c r="K1260" t="s">
        <v>36</v>
      </c>
      <c r="N1260" t="s">
        <v>17535</v>
      </c>
      <c r="O1260" t="s">
        <v>17536</v>
      </c>
      <c r="P1260" t="s">
        <v>17537</v>
      </c>
      <c r="Q1260" t="s">
        <v>17538</v>
      </c>
      <c r="R1260" t="s">
        <v>17539</v>
      </c>
      <c r="S1260" t="s">
        <v>17540</v>
      </c>
      <c r="T1260" t="s">
        <v>17541</v>
      </c>
      <c r="U1260" t="s">
        <v>17542</v>
      </c>
      <c r="V1260" t="s">
        <v>17543</v>
      </c>
      <c r="W1260" t="s">
        <v>17544</v>
      </c>
      <c r="X1260" t="s">
        <v>17545</v>
      </c>
      <c r="Y1260" t="s">
        <v>17546</v>
      </c>
      <c r="AI1260" s="1">
        <v>767011</v>
      </c>
    </row>
    <row r="1261" spans="1:35" x14ac:dyDescent="0.25">
      <c r="A1261" t="s">
        <v>13016</v>
      </c>
      <c r="B1261" t="str">
        <f t="shared" si="19"/>
        <v>GB00BH3VJ782AEE000401019</v>
      </c>
      <c r="C1261" t="s">
        <v>17533</v>
      </c>
      <c r="D1261">
        <f>SIGN(VLOOKUP(C1261,has_scf!$E$2:$F$1366,2,FALSE))</f>
        <v>0</v>
      </c>
      <c r="E1261" s="1">
        <v>43626</v>
      </c>
      <c r="F1261" t="s">
        <v>17547</v>
      </c>
      <c r="G1261">
        <v>138261300</v>
      </c>
      <c r="H1261">
        <v>21999123</v>
      </c>
      <c r="K1261" t="s">
        <v>36</v>
      </c>
      <c r="N1261" t="s">
        <v>17535</v>
      </c>
      <c r="O1261" t="s">
        <v>17536</v>
      </c>
      <c r="P1261" t="s">
        <v>17537</v>
      </c>
      <c r="Q1261" t="s">
        <v>17538</v>
      </c>
      <c r="R1261" t="s">
        <v>17548</v>
      </c>
      <c r="S1261" t="s">
        <v>17549</v>
      </c>
      <c r="T1261" t="s">
        <v>17550</v>
      </c>
      <c r="U1261" t="s">
        <v>17551</v>
      </c>
      <c r="V1261">
        <v>6322173</v>
      </c>
      <c r="W1261" t="s">
        <v>17544</v>
      </c>
      <c r="X1261" t="s">
        <v>17552</v>
      </c>
      <c r="Y1261" t="s">
        <v>14205</v>
      </c>
      <c r="Z1261" t="s">
        <v>17553</v>
      </c>
      <c r="AI1261" s="1">
        <v>44044</v>
      </c>
    </row>
    <row r="1262" spans="1:35" x14ac:dyDescent="0.25">
      <c r="A1262" t="s">
        <v>13016</v>
      </c>
      <c r="B1262" t="str">
        <f t="shared" si="19"/>
        <v>GB00BH3VJ782AEE000401019</v>
      </c>
      <c r="C1262" t="s">
        <v>17533</v>
      </c>
      <c r="D1262">
        <f>SIGN(VLOOKUP(C1262,has_scf!$E$2:$F$1366,2,FALSE))</f>
        <v>0</v>
      </c>
      <c r="E1262" s="1">
        <v>44044</v>
      </c>
      <c r="F1262" t="s">
        <v>17547</v>
      </c>
      <c r="G1262">
        <v>138261300</v>
      </c>
      <c r="H1262">
        <v>21999123</v>
      </c>
      <c r="K1262" t="s">
        <v>36</v>
      </c>
      <c r="N1262" t="s">
        <v>17535</v>
      </c>
      <c r="O1262" t="s">
        <v>17536</v>
      </c>
      <c r="P1262" t="s">
        <v>17537</v>
      </c>
      <c r="Q1262" t="s">
        <v>17538</v>
      </c>
      <c r="R1262" t="s">
        <v>17548</v>
      </c>
      <c r="S1262" t="s">
        <v>17549</v>
      </c>
      <c r="T1262" t="s">
        <v>17550</v>
      </c>
      <c r="U1262" t="s">
        <v>17551</v>
      </c>
      <c r="V1262">
        <v>6322173</v>
      </c>
      <c r="W1262" t="s">
        <v>17544</v>
      </c>
      <c r="X1262" t="s">
        <v>17552</v>
      </c>
      <c r="Y1262" t="s">
        <v>14205</v>
      </c>
      <c r="Z1262" t="s">
        <v>17553</v>
      </c>
      <c r="AI1262" s="1">
        <v>44044</v>
      </c>
    </row>
    <row r="1263" spans="1:35" x14ac:dyDescent="0.25">
      <c r="A1263" t="s">
        <v>13016</v>
      </c>
      <c r="B1263" t="str">
        <f t="shared" si="19"/>
        <v>GB00BH3VJ782US57636Q1040</v>
      </c>
      <c r="C1263" t="s">
        <v>17533</v>
      </c>
      <c r="D1263">
        <f>SIGN(VLOOKUP(C1263,has_scf!$E$2:$F$1366,2,FALSE))</f>
        <v>0</v>
      </c>
      <c r="E1263" s="1">
        <v>43626</v>
      </c>
      <c r="F1263" t="s">
        <v>17554</v>
      </c>
      <c r="G1263">
        <v>138261300</v>
      </c>
      <c r="H1263">
        <v>19633</v>
      </c>
      <c r="K1263" t="s">
        <v>36</v>
      </c>
      <c r="N1263" t="s">
        <v>17535</v>
      </c>
      <c r="O1263" t="s">
        <v>17536</v>
      </c>
      <c r="P1263" t="s">
        <v>17537</v>
      </c>
      <c r="Q1263" t="s">
        <v>17538</v>
      </c>
      <c r="R1263" t="s">
        <v>14142</v>
      </c>
      <c r="S1263" t="s">
        <v>14143</v>
      </c>
      <c r="T1263" t="s">
        <v>14144</v>
      </c>
      <c r="U1263" t="s">
        <v>14145</v>
      </c>
      <c r="V1263" t="s">
        <v>14146</v>
      </c>
      <c r="W1263" t="s">
        <v>17544</v>
      </c>
      <c r="X1263" t="s">
        <v>14148</v>
      </c>
      <c r="Y1263" t="s">
        <v>17555</v>
      </c>
      <c r="AI1263" s="1">
        <v>45441</v>
      </c>
    </row>
    <row r="1264" spans="1:35" x14ac:dyDescent="0.25">
      <c r="A1264" t="s">
        <v>13016</v>
      </c>
      <c r="B1264" t="str">
        <f t="shared" si="19"/>
        <v>GB00BH3VJ782US70450Y1038</v>
      </c>
      <c r="C1264" t="s">
        <v>17533</v>
      </c>
      <c r="D1264">
        <f>SIGN(VLOOKUP(C1264,has_scf!$E$2:$F$1366,2,FALSE))</f>
        <v>0</v>
      </c>
      <c r="E1264" s="1">
        <v>43626</v>
      </c>
      <c r="F1264" t="s">
        <v>17556</v>
      </c>
      <c r="G1264">
        <v>138261300</v>
      </c>
      <c r="H1264">
        <v>72443703</v>
      </c>
      <c r="K1264" t="s">
        <v>36</v>
      </c>
      <c r="N1264" t="s">
        <v>17535</v>
      </c>
      <c r="O1264" t="s">
        <v>17536</v>
      </c>
      <c r="P1264" t="s">
        <v>17537</v>
      </c>
      <c r="Q1264" t="s">
        <v>17538</v>
      </c>
      <c r="R1264" t="s">
        <v>17557</v>
      </c>
      <c r="S1264" t="s">
        <v>17558</v>
      </c>
      <c r="T1264" t="s">
        <v>17559</v>
      </c>
      <c r="U1264" t="s">
        <v>17560</v>
      </c>
      <c r="V1264" t="s">
        <v>17561</v>
      </c>
      <c r="W1264" t="s">
        <v>17544</v>
      </c>
      <c r="X1264" t="s">
        <v>17562</v>
      </c>
      <c r="Y1264" t="s">
        <v>17563</v>
      </c>
      <c r="Z1264" t="s">
        <v>17564</v>
      </c>
      <c r="AA1264" t="s">
        <v>17565</v>
      </c>
      <c r="AB1264" t="s">
        <v>17566</v>
      </c>
      <c r="AI1264" s="1">
        <v>44044</v>
      </c>
    </row>
    <row r="1265" spans="1:35" x14ac:dyDescent="0.25">
      <c r="A1265" t="s">
        <v>13016</v>
      </c>
      <c r="B1265" t="str">
        <f t="shared" si="19"/>
        <v>GB00BH3VJ782US70450Y1038</v>
      </c>
      <c r="C1265" t="s">
        <v>17533</v>
      </c>
      <c r="D1265">
        <f>SIGN(VLOOKUP(C1265,has_scf!$E$2:$F$1366,2,FALSE))</f>
        <v>0</v>
      </c>
      <c r="E1265" s="1">
        <v>44044</v>
      </c>
      <c r="F1265" t="s">
        <v>17556</v>
      </c>
      <c r="G1265">
        <v>138261300</v>
      </c>
      <c r="H1265">
        <v>72443703</v>
      </c>
      <c r="K1265" t="s">
        <v>36</v>
      </c>
      <c r="N1265" t="s">
        <v>17535</v>
      </c>
      <c r="O1265" t="s">
        <v>17536</v>
      </c>
      <c r="P1265" t="s">
        <v>17537</v>
      </c>
      <c r="Q1265" t="s">
        <v>17538</v>
      </c>
      <c r="R1265" t="s">
        <v>17557</v>
      </c>
      <c r="S1265" t="s">
        <v>17558</v>
      </c>
      <c r="T1265" t="s">
        <v>17559</v>
      </c>
      <c r="U1265" t="s">
        <v>17560</v>
      </c>
      <c r="V1265" t="s">
        <v>17561</v>
      </c>
      <c r="W1265" t="s">
        <v>17544</v>
      </c>
      <c r="X1265" t="s">
        <v>17562</v>
      </c>
      <c r="Y1265" t="s">
        <v>17563</v>
      </c>
      <c r="Z1265" t="s">
        <v>17564</v>
      </c>
      <c r="AA1265" t="s">
        <v>17565</v>
      </c>
      <c r="AB1265" t="s">
        <v>17566</v>
      </c>
      <c r="AI1265" s="1">
        <v>44044</v>
      </c>
    </row>
    <row r="1266" spans="1:35" x14ac:dyDescent="0.25">
      <c r="A1266" t="s">
        <v>13016</v>
      </c>
      <c r="B1266" t="str">
        <f t="shared" si="19"/>
        <v>GB00BH3VJ782Stripe, Inc.</v>
      </c>
      <c r="C1266" t="s">
        <v>17533</v>
      </c>
      <c r="D1266">
        <f>SIGN(VLOOKUP(C1266,has_scf!$E$2:$F$1366,2,FALSE))</f>
        <v>0</v>
      </c>
      <c r="E1266" s="1">
        <v>43626</v>
      </c>
      <c r="F1266" t="s">
        <v>17567</v>
      </c>
      <c r="G1266">
        <v>138261300</v>
      </c>
      <c r="H1266">
        <v>7175127</v>
      </c>
      <c r="K1266" t="s">
        <v>36</v>
      </c>
      <c r="N1266" t="s">
        <v>17535</v>
      </c>
      <c r="O1266" t="s">
        <v>17536</v>
      </c>
      <c r="P1266" t="s">
        <v>17537</v>
      </c>
      <c r="Q1266" t="s">
        <v>17538</v>
      </c>
      <c r="R1266" t="s">
        <v>17568</v>
      </c>
      <c r="T1266" t="s">
        <v>17569</v>
      </c>
      <c r="W1266" t="s">
        <v>17544</v>
      </c>
      <c r="X1266" t="s">
        <v>17570</v>
      </c>
      <c r="Y1266" t="s">
        <v>17571</v>
      </c>
      <c r="Z1266" t="s">
        <v>17565</v>
      </c>
      <c r="AI1266" s="1">
        <v>44406</v>
      </c>
    </row>
    <row r="1267" spans="1:35" x14ac:dyDescent="0.25">
      <c r="A1267" t="s">
        <v>13016</v>
      </c>
      <c r="B1267" t="str">
        <f t="shared" si="19"/>
        <v>GB00BH3VJ782KYG017191142</v>
      </c>
      <c r="C1267" t="s">
        <v>17533</v>
      </c>
      <c r="D1267">
        <f>SIGN(VLOOKUP(C1267,has_scf!$E$2:$F$1366,2,FALSE))</f>
        <v>0</v>
      </c>
      <c r="E1267" s="1">
        <v>43626</v>
      </c>
      <c r="F1267" t="s">
        <v>17572</v>
      </c>
      <c r="G1267">
        <v>138261300</v>
      </c>
      <c r="H1267">
        <v>20721363</v>
      </c>
      <c r="K1267" t="s">
        <v>36</v>
      </c>
      <c r="M1267" t="s">
        <v>17573</v>
      </c>
      <c r="N1267" t="s">
        <v>17535</v>
      </c>
      <c r="O1267" t="s">
        <v>17536</v>
      </c>
      <c r="P1267" t="s">
        <v>17537</v>
      </c>
      <c r="Q1267" t="s">
        <v>17538</v>
      </c>
      <c r="R1267" t="s">
        <v>16782</v>
      </c>
      <c r="S1267">
        <v>9988</v>
      </c>
      <c r="T1267" t="s">
        <v>16783</v>
      </c>
      <c r="U1267" t="s">
        <v>16784</v>
      </c>
      <c r="V1267" t="s">
        <v>16785</v>
      </c>
      <c r="W1267" t="s">
        <v>17544</v>
      </c>
      <c r="X1267" t="s">
        <v>17574</v>
      </c>
      <c r="Y1267" t="s">
        <v>17575</v>
      </c>
      <c r="AI1267" s="1">
        <v>44044</v>
      </c>
    </row>
    <row r="1268" spans="1:35" x14ac:dyDescent="0.25">
      <c r="A1268" t="s">
        <v>13016</v>
      </c>
      <c r="B1268" t="str">
        <f t="shared" si="19"/>
        <v>GB00BH3VJ782KYG017191142</v>
      </c>
      <c r="C1268" t="s">
        <v>17533</v>
      </c>
      <c r="D1268">
        <f>SIGN(VLOOKUP(C1268,has_scf!$E$2:$F$1366,2,FALSE))</f>
        <v>0</v>
      </c>
      <c r="E1268" s="1">
        <v>44044</v>
      </c>
      <c r="F1268" t="s">
        <v>17572</v>
      </c>
      <c r="G1268">
        <v>138261300</v>
      </c>
      <c r="H1268">
        <v>20721363</v>
      </c>
      <c r="K1268" t="s">
        <v>36</v>
      </c>
      <c r="M1268" t="s">
        <v>17573</v>
      </c>
      <c r="N1268" t="s">
        <v>17535</v>
      </c>
      <c r="O1268" t="s">
        <v>17536</v>
      </c>
      <c r="P1268" t="s">
        <v>17537</v>
      </c>
      <c r="Q1268" t="s">
        <v>17538</v>
      </c>
      <c r="R1268" t="s">
        <v>16782</v>
      </c>
      <c r="S1268">
        <v>9988</v>
      </c>
      <c r="T1268" t="s">
        <v>16783</v>
      </c>
      <c r="U1268" t="s">
        <v>16784</v>
      </c>
      <c r="V1268" t="s">
        <v>16785</v>
      </c>
      <c r="W1268" t="s">
        <v>17544</v>
      </c>
      <c r="X1268" t="s">
        <v>17574</v>
      </c>
      <c r="Y1268" t="s">
        <v>17575</v>
      </c>
      <c r="AI1268" s="1">
        <v>44044</v>
      </c>
    </row>
    <row r="1269" spans="1:35" x14ac:dyDescent="0.25">
      <c r="A1269" t="s">
        <v>13016</v>
      </c>
      <c r="B1269" t="str">
        <f t="shared" si="19"/>
        <v>GB00BH3VJ782US0378331005</v>
      </c>
      <c r="C1269" t="s">
        <v>17533</v>
      </c>
      <c r="D1269">
        <f>SIGN(VLOOKUP(C1269,has_scf!$E$2:$F$1366,2,FALSE))</f>
        <v>0</v>
      </c>
      <c r="E1269" s="1">
        <v>43626</v>
      </c>
      <c r="F1269" t="s">
        <v>17576</v>
      </c>
      <c r="G1269">
        <v>138261300</v>
      </c>
      <c r="H1269">
        <v>777</v>
      </c>
      <c r="K1269" t="s">
        <v>36</v>
      </c>
      <c r="N1269" t="s">
        <v>17535</v>
      </c>
      <c r="O1269" t="s">
        <v>17536</v>
      </c>
      <c r="P1269" t="s">
        <v>17537</v>
      </c>
      <c r="Q1269" t="s">
        <v>17538</v>
      </c>
      <c r="R1269" t="s">
        <v>15217</v>
      </c>
      <c r="S1269" t="s">
        <v>15218</v>
      </c>
      <c r="T1269">
        <v>37833100</v>
      </c>
      <c r="U1269" t="s">
        <v>15219</v>
      </c>
      <c r="V1269">
        <v>2046251</v>
      </c>
      <c r="W1269" t="s">
        <v>17544</v>
      </c>
      <c r="X1269" t="s">
        <v>17577</v>
      </c>
      <c r="Y1269" t="s">
        <v>17575</v>
      </c>
      <c r="AI1269" s="1">
        <v>44406</v>
      </c>
    </row>
    <row r="1270" spans="1:35" x14ac:dyDescent="0.25">
      <c r="A1270" t="s">
        <v>13016</v>
      </c>
      <c r="B1270" t="str">
        <f t="shared" si="19"/>
        <v>GB00BH3VJ782KR7005930003</v>
      </c>
      <c r="C1270" t="s">
        <v>17533</v>
      </c>
      <c r="D1270">
        <f>SIGN(VLOOKUP(C1270,has_scf!$E$2:$F$1366,2,FALSE))</f>
        <v>0</v>
      </c>
      <c r="E1270" s="1">
        <v>43626</v>
      </c>
      <c r="F1270" t="s">
        <v>17578</v>
      </c>
      <c r="G1270">
        <v>138261300</v>
      </c>
      <c r="H1270">
        <v>1835724</v>
      </c>
      <c r="K1270" t="s">
        <v>36</v>
      </c>
      <c r="N1270" t="s">
        <v>17535</v>
      </c>
      <c r="O1270" t="s">
        <v>17536</v>
      </c>
      <c r="P1270" t="s">
        <v>17537</v>
      </c>
      <c r="Q1270" t="s">
        <v>17538</v>
      </c>
      <c r="R1270" t="s">
        <v>13268</v>
      </c>
      <c r="S1270">
        <v>5930</v>
      </c>
      <c r="T1270" t="s">
        <v>13269</v>
      </c>
      <c r="U1270" t="s">
        <v>13270</v>
      </c>
      <c r="V1270">
        <v>6771720</v>
      </c>
      <c r="W1270" t="s">
        <v>17544</v>
      </c>
      <c r="X1270" t="s">
        <v>17579</v>
      </c>
      <c r="Y1270" t="s">
        <v>17580</v>
      </c>
      <c r="AI1270" s="1">
        <v>44044</v>
      </c>
    </row>
    <row r="1271" spans="1:35" x14ac:dyDescent="0.25">
      <c r="A1271" t="s">
        <v>13016</v>
      </c>
      <c r="B1271" t="str">
        <f t="shared" si="19"/>
        <v>GB00BH3VJ782KR7005930003</v>
      </c>
      <c r="C1271" t="s">
        <v>17533</v>
      </c>
      <c r="D1271">
        <f>SIGN(VLOOKUP(C1271,has_scf!$E$2:$F$1366,2,FALSE))</f>
        <v>0</v>
      </c>
      <c r="E1271" s="1">
        <v>44044</v>
      </c>
      <c r="F1271" t="s">
        <v>17578</v>
      </c>
      <c r="G1271">
        <v>138261300</v>
      </c>
      <c r="H1271">
        <v>1835724</v>
      </c>
      <c r="K1271" t="s">
        <v>36</v>
      </c>
      <c r="N1271" t="s">
        <v>17535</v>
      </c>
      <c r="O1271" t="s">
        <v>17536</v>
      </c>
      <c r="P1271" t="s">
        <v>17537</v>
      </c>
      <c r="Q1271" t="s">
        <v>17538</v>
      </c>
      <c r="R1271" t="s">
        <v>13268</v>
      </c>
      <c r="S1271">
        <v>5930</v>
      </c>
      <c r="T1271" t="s">
        <v>13269</v>
      </c>
      <c r="U1271" t="s">
        <v>13270</v>
      </c>
      <c r="V1271">
        <v>6771720</v>
      </c>
      <c r="W1271" t="s">
        <v>17544</v>
      </c>
      <c r="X1271" t="s">
        <v>17579</v>
      </c>
      <c r="Y1271" t="s">
        <v>17580</v>
      </c>
      <c r="AI1271" s="1">
        <v>44044</v>
      </c>
    </row>
    <row r="1272" spans="1:35" x14ac:dyDescent="0.25">
      <c r="A1272" t="s">
        <v>13016</v>
      </c>
      <c r="B1272" t="str">
        <f t="shared" si="19"/>
        <v>GB00BH3VJ782US0258161092</v>
      </c>
      <c r="C1272" t="s">
        <v>17533</v>
      </c>
      <c r="D1272">
        <f>SIGN(VLOOKUP(C1272,has_scf!$E$2:$F$1366,2,FALSE))</f>
        <v>0</v>
      </c>
      <c r="E1272" s="1">
        <v>43626</v>
      </c>
      <c r="F1272" t="s">
        <v>17581</v>
      </c>
      <c r="G1272">
        <v>138261300</v>
      </c>
      <c r="H1272">
        <v>532</v>
      </c>
      <c r="K1272" t="s">
        <v>36</v>
      </c>
      <c r="N1272" t="s">
        <v>17535</v>
      </c>
      <c r="O1272" t="s">
        <v>17536</v>
      </c>
      <c r="P1272" t="s">
        <v>17537</v>
      </c>
      <c r="Q1272" t="s">
        <v>17538</v>
      </c>
      <c r="R1272" t="s">
        <v>17582</v>
      </c>
      <c r="S1272" t="s">
        <v>17583</v>
      </c>
      <c r="T1272">
        <v>25816109</v>
      </c>
      <c r="U1272" t="s">
        <v>17584</v>
      </c>
      <c r="V1272">
        <v>2026082</v>
      </c>
      <c r="W1272" t="s">
        <v>17544</v>
      </c>
      <c r="X1272" t="s">
        <v>17585</v>
      </c>
      <c r="Y1272" t="s">
        <v>17555</v>
      </c>
      <c r="AI1272" s="1">
        <v>45441</v>
      </c>
    </row>
    <row r="1273" spans="1:35" x14ac:dyDescent="0.25">
      <c r="A1273" t="s">
        <v>13016</v>
      </c>
      <c r="B1273" t="str">
        <f t="shared" si="19"/>
        <v>GB00BH3VJ782China UnionPay Merchant Services Co., Ltd.</v>
      </c>
      <c r="C1273" t="s">
        <v>17533</v>
      </c>
      <c r="D1273">
        <f>SIGN(VLOOKUP(C1273,has_scf!$E$2:$F$1366,2,FALSE))</f>
        <v>0</v>
      </c>
      <c r="E1273" s="1">
        <v>43626</v>
      </c>
      <c r="F1273" t="s">
        <v>17586</v>
      </c>
      <c r="G1273">
        <v>138261300</v>
      </c>
      <c r="H1273">
        <v>6314102</v>
      </c>
      <c r="K1273" t="s">
        <v>36</v>
      </c>
      <c r="M1273" t="s">
        <v>17587</v>
      </c>
      <c r="N1273" t="s">
        <v>17535</v>
      </c>
      <c r="O1273" t="s">
        <v>17536</v>
      </c>
      <c r="P1273" t="s">
        <v>17537</v>
      </c>
      <c r="Q1273" t="s">
        <v>17538</v>
      </c>
      <c r="R1273" t="s">
        <v>17588</v>
      </c>
      <c r="W1273" t="s">
        <v>17544</v>
      </c>
      <c r="X1273" t="s">
        <v>17589</v>
      </c>
      <c r="Y1273" t="s">
        <v>17580</v>
      </c>
      <c r="Z1273" t="s">
        <v>17555</v>
      </c>
      <c r="AI1273" s="1">
        <v>44044</v>
      </c>
    </row>
    <row r="1274" spans="1:35" x14ac:dyDescent="0.25">
      <c r="A1274" t="s">
        <v>13016</v>
      </c>
      <c r="B1274" t="str">
        <f t="shared" si="19"/>
        <v>GB00BH3VJ782China UnionPay Merchant Services Co., Ltd.</v>
      </c>
      <c r="C1274" t="s">
        <v>17533</v>
      </c>
      <c r="D1274">
        <f>SIGN(VLOOKUP(C1274,has_scf!$E$2:$F$1366,2,FALSE))</f>
        <v>0</v>
      </c>
      <c r="E1274" s="1">
        <v>44044</v>
      </c>
      <c r="F1274" t="s">
        <v>17586</v>
      </c>
      <c r="G1274">
        <v>138261300</v>
      </c>
      <c r="H1274">
        <v>6314102</v>
      </c>
      <c r="K1274" t="s">
        <v>36</v>
      </c>
      <c r="M1274" t="s">
        <v>17587</v>
      </c>
      <c r="N1274" t="s">
        <v>17535</v>
      </c>
      <c r="O1274" t="s">
        <v>17536</v>
      </c>
      <c r="P1274" t="s">
        <v>17537</v>
      </c>
      <c r="Q1274" t="s">
        <v>17538</v>
      </c>
      <c r="R1274" t="s">
        <v>17588</v>
      </c>
      <c r="W1274" t="s">
        <v>17544</v>
      </c>
      <c r="X1274" t="s">
        <v>17589</v>
      </c>
      <c r="Y1274" t="s">
        <v>17580</v>
      </c>
      <c r="Z1274" t="s">
        <v>17555</v>
      </c>
      <c r="AI1274" s="1">
        <v>44044</v>
      </c>
    </row>
    <row r="1275" spans="1:35" x14ac:dyDescent="0.25">
      <c r="A1275" t="s">
        <v>13016</v>
      </c>
      <c r="B1275" t="str">
        <f t="shared" si="19"/>
        <v>GB00BH3VJ782</v>
      </c>
      <c r="C1275" t="s">
        <v>17533</v>
      </c>
      <c r="D1275">
        <f>SIGN(VLOOKUP(C1275,has_scf!$E$2:$F$1366,2,FALSE))</f>
        <v>0</v>
      </c>
      <c r="E1275" s="1">
        <v>43626</v>
      </c>
      <c r="F1275" t="s">
        <v>17590</v>
      </c>
      <c r="G1275">
        <v>138261300</v>
      </c>
      <c r="H1275">
        <v>1864483</v>
      </c>
      <c r="K1275" t="s">
        <v>36</v>
      </c>
      <c r="N1275" t="s">
        <v>17535</v>
      </c>
      <c r="O1275" t="s">
        <v>17536</v>
      </c>
      <c r="P1275" t="s">
        <v>17537</v>
      </c>
      <c r="Q1275" t="s">
        <v>17538</v>
      </c>
      <c r="W1275" t="s">
        <v>17544</v>
      </c>
      <c r="X1275" t="s">
        <v>17591</v>
      </c>
      <c r="Y1275" t="s">
        <v>17555</v>
      </c>
      <c r="AI1275" s="1">
        <v>44044</v>
      </c>
    </row>
    <row r="1276" spans="1:35" x14ac:dyDescent="0.25">
      <c r="A1276" t="s">
        <v>13016</v>
      </c>
      <c r="B1276" t="str">
        <f t="shared" si="19"/>
        <v>GB00BH3VJ782</v>
      </c>
      <c r="C1276" t="s">
        <v>17533</v>
      </c>
      <c r="D1276">
        <f>SIGN(VLOOKUP(C1276,has_scf!$E$2:$F$1366,2,FALSE))</f>
        <v>0</v>
      </c>
      <c r="E1276" s="1">
        <v>44044</v>
      </c>
      <c r="F1276" t="s">
        <v>17590</v>
      </c>
      <c r="G1276">
        <v>138261300</v>
      </c>
      <c r="H1276">
        <v>1864483</v>
      </c>
      <c r="K1276" t="s">
        <v>36</v>
      </c>
      <c r="M1276" t="s">
        <v>17591</v>
      </c>
      <c r="N1276" t="s">
        <v>17535</v>
      </c>
      <c r="O1276" t="s">
        <v>17536</v>
      </c>
      <c r="P1276" t="s">
        <v>17537</v>
      </c>
      <c r="Q1276" t="s">
        <v>17538</v>
      </c>
      <c r="W1276" t="s">
        <v>17544</v>
      </c>
      <c r="X1276" t="s">
        <v>17591</v>
      </c>
      <c r="Y1276" t="s">
        <v>17555</v>
      </c>
      <c r="AI1276" s="1">
        <v>44936</v>
      </c>
    </row>
    <row r="1277" spans="1:35" x14ac:dyDescent="0.25">
      <c r="A1277" t="s">
        <v>13016</v>
      </c>
      <c r="B1277" t="str">
        <f t="shared" si="19"/>
        <v>GB00BH3VJ782JCB Co., Ltd.</v>
      </c>
      <c r="C1277" t="s">
        <v>17533</v>
      </c>
      <c r="D1277">
        <f>SIGN(VLOOKUP(C1277,has_scf!$E$2:$F$1366,2,FALSE))</f>
        <v>0</v>
      </c>
      <c r="E1277" s="1">
        <v>43626</v>
      </c>
      <c r="F1277" t="s">
        <v>17592</v>
      </c>
      <c r="G1277">
        <v>138261300</v>
      </c>
      <c r="H1277">
        <v>1477992</v>
      </c>
      <c r="K1277" t="s">
        <v>36</v>
      </c>
      <c r="N1277" t="s">
        <v>17535</v>
      </c>
      <c r="O1277" t="s">
        <v>17536</v>
      </c>
      <c r="P1277" t="s">
        <v>17537</v>
      </c>
      <c r="Q1277" t="s">
        <v>17538</v>
      </c>
      <c r="R1277" t="s">
        <v>17593</v>
      </c>
      <c r="W1277" t="s">
        <v>17544</v>
      </c>
      <c r="X1277" t="s">
        <v>17594</v>
      </c>
      <c r="Y1277" t="s">
        <v>17555</v>
      </c>
      <c r="AI1277" s="1">
        <v>44044</v>
      </c>
    </row>
    <row r="1278" spans="1:35" x14ac:dyDescent="0.25">
      <c r="A1278" t="s">
        <v>13016</v>
      </c>
      <c r="B1278" t="str">
        <f t="shared" si="19"/>
        <v>GB00BH3VJ782JCB Co., Ltd.</v>
      </c>
      <c r="C1278" t="s">
        <v>17533</v>
      </c>
      <c r="D1278">
        <f>SIGN(VLOOKUP(C1278,has_scf!$E$2:$F$1366,2,FALSE))</f>
        <v>0</v>
      </c>
      <c r="E1278" s="1">
        <v>44044</v>
      </c>
      <c r="F1278" t="s">
        <v>17592</v>
      </c>
      <c r="G1278">
        <v>138261300</v>
      </c>
      <c r="H1278">
        <v>1477992</v>
      </c>
      <c r="K1278" t="s">
        <v>36</v>
      </c>
      <c r="N1278" t="s">
        <v>17535</v>
      </c>
      <c r="O1278" t="s">
        <v>17536</v>
      </c>
      <c r="P1278" t="s">
        <v>17537</v>
      </c>
      <c r="Q1278" t="s">
        <v>17538</v>
      </c>
      <c r="R1278" t="s">
        <v>17593</v>
      </c>
      <c r="W1278" t="s">
        <v>17544</v>
      </c>
      <c r="X1278" t="s">
        <v>17594</v>
      </c>
      <c r="Y1278" t="s">
        <v>17555</v>
      </c>
      <c r="AI1278" s="1">
        <v>44044</v>
      </c>
    </row>
    <row r="1279" spans="1:35" x14ac:dyDescent="0.25">
      <c r="A1279" t="s">
        <v>13016</v>
      </c>
      <c r="B1279" t="str">
        <f t="shared" si="19"/>
        <v>GB0009067447KYG017191142</v>
      </c>
      <c r="C1279" t="s">
        <v>1865</v>
      </c>
      <c r="D1279">
        <f>SIGN(VLOOKUP(C1279,has_scf!$E$2:$F$1366,2,FALSE))</f>
        <v>0</v>
      </c>
      <c r="E1279" s="1">
        <v>43719</v>
      </c>
      <c r="F1279" t="s">
        <v>17595</v>
      </c>
      <c r="G1279">
        <v>1832402</v>
      </c>
      <c r="H1279">
        <v>20721363</v>
      </c>
      <c r="K1279" t="s">
        <v>36</v>
      </c>
      <c r="M1279" t="s">
        <v>17596</v>
      </c>
      <c r="N1279" t="s">
        <v>1871</v>
      </c>
      <c r="O1279" t="s">
        <v>1872</v>
      </c>
      <c r="P1279" t="s">
        <v>1873</v>
      </c>
      <c r="Q1279">
        <v>906744</v>
      </c>
      <c r="R1279" t="s">
        <v>16782</v>
      </c>
      <c r="S1279">
        <v>9988</v>
      </c>
      <c r="T1279" t="s">
        <v>16783</v>
      </c>
      <c r="U1279" t="s">
        <v>16784</v>
      </c>
      <c r="V1279" t="s">
        <v>16785</v>
      </c>
      <c r="W1279" t="s">
        <v>1875</v>
      </c>
      <c r="X1279" t="s">
        <v>17596</v>
      </c>
      <c r="Y1279" t="s">
        <v>17597</v>
      </c>
      <c r="AI1279" s="1">
        <v>44118</v>
      </c>
    </row>
    <row r="1280" spans="1:35" x14ac:dyDescent="0.25">
      <c r="A1280" t="s">
        <v>13016</v>
      </c>
      <c r="B1280" t="str">
        <f t="shared" si="19"/>
        <v>GB0009067447KYG017191142</v>
      </c>
      <c r="C1280" t="s">
        <v>1865</v>
      </c>
      <c r="D1280">
        <f>SIGN(VLOOKUP(C1280,has_scf!$E$2:$F$1366,2,FALSE))</f>
        <v>0</v>
      </c>
      <c r="E1280" s="1">
        <v>44118</v>
      </c>
      <c r="F1280" t="s">
        <v>17595</v>
      </c>
      <c r="G1280">
        <v>1832402</v>
      </c>
      <c r="H1280">
        <v>20721363</v>
      </c>
      <c r="K1280" t="s">
        <v>36</v>
      </c>
      <c r="M1280" t="s">
        <v>17596</v>
      </c>
      <c r="N1280" t="s">
        <v>1871</v>
      </c>
      <c r="O1280" t="s">
        <v>1872</v>
      </c>
      <c r="P1280" t="s">
        <v>1873</v>
      </c>
      <c r="Q1280">
        <v>906744</v>
      </c>
      <c r="R1280" t="s">
        <v>16782</v>
      </c>
      <c r="S1280">
        <v>9988</v>
      </c>
      <c r="T1280" t="s">
        <v>16783</v>
      </c>
      <c r="U1280" t="s">
        <v>16784</v>
      </c>
      <c r="V1280" t="s">
        <v>16785</v>
      </c>
      <c r="W1280" t="s">
        <v>1875</v>
      </c>
      <c r="X1280" t="s">
        <v>17596</v>
      </c>
      <c r="Y1280" t="s">
        <v>17597</v>
      </c>
      <c r="AI1280" s="1">
        <v>44118</v>
      </c>
    </row>
    <row r="1281" spans="1:35" x14ac:dyDescent="0.25">
      <c r="A1281" t="s">
        <v>13016</v>
      </c>
      <c r="B1281" t="str">
        <f t="shared" si="19"/>
        <v>GB0009067447KYG8208B1014</v>
      </c>
      <c r="C1281" t="s">
        <v>1865</v>
      </c>
      <c r="D1281">
        <f>SIGN(VLOOKUP(C1281,has_scf!$E$2:$F$1366,2,FALSE))</f>
        <v>0</v>
      </c>
      <c r="E1281" s="1">
        <v>43719</v>
      </c>
      <c r="F1281" t="s">
        <v>17598</v>
      </c>
      <c r="G1281">
        <v>1832402</v>
      </c>
      <c r="H1281">
        <v>117389962</v>
      </c>
      <c r="K1281" t="s">
        <v>36</v>
      </c>
      <c r="N1281" t="s">
        <v>1871</v>
      </c>
      <c r="O1281" t="s">
        <v>1872</v>
      </c>
      <c r="P1281" t="s">
        <v>1873</v>
      </c>
      <c r="Q1281">
        <v>906744</v>
      </c>
      <c r="R1281" t="s">
        <v>17491</v>
      </c>
      <c r="S1281">
        <v>9618</v>
      </c>
      <c r="T1281" t="s">
        <v>17492</v>
      </c>
      <c r="U1281" t="s">
        <v>17493</v>
      </c>
      <c r="V1281" t="s">
        <v>17494</v>
      </c>
      <c r="W1281" t="s">
        <v>1875</v>
      </c>
      <c r="X1281" t="s">
        <v>17495</v>
      </c>
      <c r="Y1281" t="s">
        <v>17597</v>
      </c>
      <c r="AI1281" s="1">
        <v>44118</v>
      </c>
    </row>
    <row r="1282" spans="1:35" x14ac:dyDescent="0.25">
      <c r="A1282" t="s">
        <v>13016</v>
      </c>
      <c r="B1282" t="str">
        <f t="shared" si="19"/>
        <v>GB0009067447KYG8208B1014</v>
      </c>
      <c r="C1282" t="s">
        <v>1865</v>
      </c>
      <c r="D1282">
        <f>SIGN(VLOOKUP(C1282,has_scf!$E$2:$F$1366,2,FALSE))</f>
        <v>0</v>
      </c>
      <c r="E1282" s="1">
        <v>44118</v>
      </c>
      <c r="F1282" t="s">
        <v>17598</v>
      </c>
      <c r="G1282">
        <v>1832402</v>
      </c>
      <c r="H1282">
        <v>117389962</v>
      </c>
      <c r="K1282" t="s">
        <v>36</v>
      </c>
      <c r="N1282" t="s">
        <v>1871</v>
      </c>
      <c r="O1282" t="s">
        <v>1872</v>
      </c>
      <c r="P1282" t="s">
        <v>1873</v>
      </c>
      <c r="Q1282">
        <v>906744</v>
      </c>
      <c r="R1282" t="s">
        <v>17491</v>
      </c>
      <c r="S1282">
        <v>9618</v>
      </c>
      <c r="T1282" t="s">
        <v>17492</v>
      </c>
      <c r="U1282" t="s">
        <v>17493</v>
      </c>
      <c r="V1282" t="s">
        <v>17494</v>
      </c>
      <c r="W1282" t="s">
        <v>1875</v>
      </c>
      <c r="X1282" t="s">
        <v>17495</v>
      </c>
      <c r="Y1282" t="s">
        <v>17597</v>
      </c>
      <c r="AI1282" s="1">
        <v>44118</v>
      </c>
    </row>
    <row r="1283" spans="1:35" x14ac:dyDescent="0.25">
      <c r="A1283" t="s">
        <v>13016</v>
      </c>
      <c r="B1283" t="str">
        <f t="shared" ref="B1283:B1346" si="20">C1283&amp;IF(U1283="",R1283,U1283)</f>
        <v>GB0009067447</v>
      </c>
      <c r="C1283" t="s">
        <v>1865</v>
      </c>
      <c r="D1283">
        <f>SIGN(VLOOKUP(C1283,has_scf!$E$2:$F$1366,2,FALSE))</f>
        <v>0</v>
      </c>
      <c r="E1283" s="1">
        <v>43719</v>
      </c>
      <c r="F1283" t="s">
        <v>17599</v>
      </c>
      <c r="G1283">
        <v>1832402</v>
      </c>
      <c r="H1283">
        <v>1733517</v>
      </c>
      <c r="K1283" t="s">
        <v>36</v>
      </c>
      <c r="N1283" t="s">
        <v>1871</v>
      </c>
      <c r="O1283" t="s">
        <v>1872</v>
      </c>
      <c r="P1283" t="s">
        <v>1873</v>
      </c>
      <c r="Q1283">
        <v>906744</v>
      </c>
      <c r="W1283" t="s">
        <v>1875</v>
      </c>
      <c r="X1283" t="s">
        <v>17600</v>
      </c>
      <c r="Y1283" t="s">
        <v>17601</v>
      </c>
      <c r="Z1283" t="s">
        <v>17597</v>
      </c>
      <c r="AI1283" s="1">
        <v>44118</v>
      </c>
    </row>
    <row r="1284" spans="1:35" x14ac:dyDescent="0.25">
      <c r="A1284" t="s">
        <v>13016</v>
      </c>
      <c r="B1284" t="str">
        <f t="shared" si="20"/>
        <v>GB0009067447</v>
      </c>
      <c r="C1284" t="s">
        <v>1865</v>
      </c>
      <c r="D1284">
        <f>SIGN(VLOOKUP(C1284,has_scf!$E$2:$F$1366,2,FALSE))</f>
        <v>0</v>
      </c>
      <c r="E1284" s="1">
        <v>44118</v>
      </c>
      <c r="F1284" t="s">
        <v>17599</v>
      </c>
      <c r="G1284">
        <v>1832402</v>
      </c>
      <c r="H1284">
        <v>1733517</v>
      </c>
      <c r="K1284" t="s">
        <v>36</v>
      </c>
      <c r="N1284" t="s">
        <v>1871</v>
      </c>
      <c r="O1284" t="s">
        <v>1872</v>
      </c>
      <c r="P1284" t="s">
        <v>1873</v>
      </c>
      <c r="Q1284">
        <v>906744</v>
      </c>
      <c r="W1284" t="s">
        <v>1875</v>
      </c>
      <c r="X1284" t="s">
        <v>17600</v>
      </c>
      <c r="Y1284" t="s">
        <v>17601</v>
      </c>
      <c r="Z1284" t="s">
        <v>17597</v>
      </c>
      <c r="AI1284" s="1">
        <v>44118</v>
      </c>
    </row>
    <row r="1285" spans="1:35" x14ac:dyDescent="0.25">
      <c r="A1285" t="s">
        <v>13016</v>
      </c>
      <c r="B1285" t="str">
        <f t="shared" si="20"/>
        <v>GB0009067447US0231351067</v>
      </c>
      <c r="C1285" t="s">
        <v>1865</v>
      </c>
      <c r="D1285">
        <f>SIGN(VLOOKUP(C1285,has_scf!$E$2:$F$1366,2,FALSE))</f>
        <v>0</v>
      </c>
      <c r="E1285" s="1">
        <v>43719</v>
      </c>
      <c r="F1285" t="s">
        <v>17602</v>
      </c>
      <c r="G1285">
        <v>1832402</v>
      </c>
      <c r="H1285">
        <v>441</v>
      </c>
      <c r="K1285" t="s">
        <v>36</v>
      </c>
      <c r="N1285" t="s">
        <v>1871</v>
      </c>
      <c r="O1285" t="s">
        <v>1872</v>
      </c>
      <c r="P1285" t="s">
        <v>1873</v>
      </c>
      <c r="Q1285">
        <v>906744</v>
      </c>
      <c r="R1285" t="s">
        <v>4199</v>
      </c>
      <c r="S1285" t="s">
        <v>4200</v>
      </c>
      <c r="T1285">
        <v>23135106</v>
      </c>
      <c r="U1285" t="s">
        <v>4201</v>
      </c>
      <c r="V1285">
        <v>2000019</v>
      </c>
      <c r="W1285" t="s">
        <v>1875</v>
      </c>
      <c r="X1285" t="s">
        <v>4202</v>
      </c>
      <c r="AI1285" s="1">
        <v>44118</v>
      </c>
    </row>
    <row r="1286" spans="1:35" x14ac:dyDescent="0.25">
      <c r="A1286" t="s">
        <v>13016</v>
      </c>
      <c r="B1286" t="str">
        <f t="shared" si="20"/>
        <v>GB0009067447US0231351067</v>
      </c>
      <c r="C1286" t="s">
        <v>1865</v>
      </c>
      <c r="D1286">
        <f>SIGN(VLOOKUP(C1286,has_scf!$E$2:$F$1366,2,FALSE))</f>
        <v>0</v>
      </c>
      <c r="E1286" s="1">
        <v>44118</v>
      </c>
      <c r="F1286" t="s">
        <v>17602</v>
      </c>
      <c r="G1286">
        <v>1832402</v>
      </c>
      <c r="H1286">
        <v>441</v>
      </c>
      <c r="K1286" t="s">
        <v>36</v>
      </c>
      <c r="N1286" t="s">
        <v>1871</v>
      </c>
      <c r="O1286" t="s">
        <v>1872</v>
      </c>
      <c r="P1286" t="s">
        <v>1873</v>
      </c>
      <c r="Q1286">
        <v>906744</v>
      </c>
      <c r="R1286" t="s">
        <v>4199</v>
      </c>
      <c r="S1286" t="s">
        <v>4200</v>
      </c>
      <c r="T1286">
        <v>23135106</v>
      </c>
      <c r="U1286" t="s">
        <v>4201</v>
      </c>
      <c r="V1286">
        <v>2000019</v>
      </c>
      <c r="W1286" t="s">
        <v>1875</v>
      </c>
      <c r="X1286" t="s">
        <v>4202</v>
      </c>
      <c r="AI1286" s="1">
        <v>44118</v>
      </c>
    </row>
    <row r="1287" spans="1:35" x14ac:dyDescent="0.25">
      <c r="A1287" t="s">
        <v>13016</v>
      </c>
      <c r="B1287" t="str">
        <f t="shared" si="20"/>
        <v>GB00BYSXWW41</v>
      </c>
      <c r="C1287" t="s">
        <v>7420</v>
      </c>
      <c r="D1287">
        <f>SIGN(VLOOKUP(C1287,has_scf!$E$2:$F$1366,2,FALSE))</f>
        <v>0</v>
      </c>
      <c r="E1287" s="1">
        <v>43719</v>
      </c>
      <c r="F1287" t="s">
        <v>17603</v>
      </c>
      <c r="G1287">
        <v>6816443</v>
      </c>
      <c r="H1287">
        <v>7266</v>
      </c>
      <c r="K1287" t="s">
        <v>36</v>
      </c>
      <c r="M1287" t="s">
        <v>17604</v>
      </c>
      <c r="N1287" t="s">
        <v>7427</v>
      </c>
      <c r="O1287" t="s">
        <v>7428</v>
      </c>
      <c r="P1287" t="s">
        <v>7429</v>
      </c>
      <c r="Q1287" t="s">
        <v>7430</v>
      </c>
      <c r="W1287" t="s">
        <v>13271</v>
      </c>
      <c r="X1287" t="s">
        <v>17605</v>
      </c>
      <c r="Y1287" t="s">
        <v>13314</v>
      </c>
      <c r="AI1287" s="1">
        <v>44957</v>
      </c>
    </row>
    <row r="1288" spans="1:35" x14ac:dyDescent="0.25">
      <c r="A1288" t="s">
        <v>13016</v>
      </c>
      <c r="B1288" t="str">
        <f t="shared" si="20"/>
        <v>GB00BYSXWW41FR0010307819</v>
      </c>
      <c r="C1288" t="s">
        <v>7420</v>
      </c>
      <c r="D1288">
        <f>SIGN(VLOOKUP(C1288,has_scf!$E$2:$F$1366,2,FALSE))</f>
        <v>0</v>
      </c>
      <c r="E1288" s="1">
        <v>43719</v>
      </c>
      <c r="F1288" t="s">
        <v>17606</v>
      </c>
      <c r="G1288">
        <v>6816443</v>
      </c>
      <c r="H1288">
        <v>1521305</v>
      </c>
      <c r="K1288" t="s">
        <v>36</v>
      </c>
      <c r="M1288" t="s">
        <v>17607</v>
      </c>
      <c r="N1288" t="s">
        <v>7427</v>
      </c>
      <c r="O1288" t="s">
        <v>7428</v>
      </c>
      <c r="P1288" t="s">
        <v>7429</v>
      </c>
      <c r="Q1288" t="s">
        <v>7430</v>
      </c>
      <c r="R1288" t="s">
        <v>16923</v>
      </c>
      <c r="S1288" t="s">
        <v>16924</v>
      </c>
      <c r="T1288" t="s">
        <v>16925</v>
      </c>
      <c r="U1288" t="s">
        <v>16926</v>
      </c>
      <c r="V1288" t="s">
        <v>16927</v>
      </c>
      <c r="W1288" t="s">
        <v>13271</v>
      </c>
      <c r="X1288" t="s">
        <v>17608</v>
      </c>
      <c r="Y1288" t="s">
        <v>13273</v>
      </c>
      <c r="AI1288" s="1">
        <v>767011</v>
      </c>
    </row>
    <row r="1289" spans="1:35" x14ac:dyDescent="0.25">
      <c r="A1289" t="s">
        <v>13016</v>
      </c>
      <c r="B1289" t="str">
        <f t="shared" si="20"/>
        <v>GB00BYSXWW41Kodak Alaris Holdings Ltd.</v>
      </c>
      <c r="C1289" t="s">
        <v>7420</v>
      </c>
      <c r="D1289">
        <f>SIGN(VLOOKUP(C1289,has_scf!$E$2:$F$1366,2,FALSE))</f>
        <v>0</v>
      </c>
      <c r="E1289" s="1">
        <v>43719</v>
      </c>
      <c r="F1289" t="s">
        <v>17609</v>
      </c>
      <c r="G1289">
        <v>6816443</v>
      </c>
      <c r="H1289">
        <v>63859902</v>
      </c>
      <c r="K1289" t="s">
        <v>36</v>
      </c>
      <c r="N1289" t="s">
        <v>7427</v>
      </c>
      <c r="O1289" t="s">
        <v>7428</v>
      </c>
      <c r="P1289" t="s">
        <v>7429</v>
      </c>
      <c r="Q1289" t="s">
        <v>7430</v>
      </c>
      <c r="R1289" t="s">
        <v>15276</v>
      </c>
      <c r="T1289" t="s">
        <v>15277</v>
      </c>
      <c r="W1289" t="s">
        <v>13271</v>
      </c>
      <c r="X1289" t="s">
        <v>15278</v>
      </c>
      <c r="Y1289" t="s">
        <v>13273</v>
      </c>
      <c r="AI1289" s="1">
        <v>767011</v>
      </c>
    </row>
    <row r="1290" spans="1:35" x14ac:dyDescent="0.25">
      <c r="A1290" t="s">
        <v>13016</v>
      </c>
      <c r="B1290" t="str">
        <f t="shared" si="20"/>
        <v>GB00B06KBB18</v>
      </c>
      <c r="C1290" t="s">
        <v>15937</v>
      </c>
      <c r="D1290">
        <f>SIGN(VLOOKUP(C1290,has_scf!$E$2:$F$1366,2,FALSE))</f>
        <v>0</v>
      </c>
      <c r="E1290" s="1">
        <v>43719</v>
      </c>
      <c r="F1290" t="s">
        <v>17610</v>
      </c>
      <c r="G1290">
        <v>194519465</v>
      </c>
      <c r="H1290">
        <v>146692883</v>
      </c>
      <c r="K1290" t="s">
        <v>36</v>
      </c>
      <c r="N1290" t="s">
        <v>15939</v>
      </c>
      <c r="O1290" t="s">
        <v>15940</v>
      </c>
      <c r="P1290" t="s">
        <v>15941</v>
      </c>
      <c r="Q1290" t="s">
        <v>15942</v>
      </c>
      <c r="W1290" t="s">
        <v>15943</v>
      </c>
      <c r="X1290" t="s">
        <v>17611</v>
      </c>
      <c r="Y1290" t="s">
        <v>15945</v>
      </c>
      <c r="Z1290" t="s">
        <v>15946</v>
      </c>
      <c r="AI1290" s="1">
        <v>44364</v>
      </c>
    </row>
    <row r="1291" spans="1:35" x14ac:dyDescent="0.25">
      <c r="A1291" t="s">
        <v>13016</v>
      </c>
      <c r="B1291" t="str">
        <f t="shared" si="20"/>
        <v>GB00B1FQDL10Kantana Group Public Co. Ltd.</v>
      </c>
      <c r="C1291" t="s">
        <v>4847</v>
      </c>
      <c r="D1291">
        <f>SIGN(VLOOKUP(C1291,has_scf!$E$2:$F$1366,2,FALSE))</f>
        <v>0</v>
      </c>
      <c r="E1291" s="1">
        <v>43724</v>
      </c>
      <c r="F1291" t="s">
        <v>17612</v>
      </c>
      <c r="G1291">
        <v>1914977</v>
      </c>
      <c r="H1291">
        <v>7943129</v>
      </c>
      <c r="K1291" t="s">
        <v>36</v>
      </c>
      <c r="N1291" t="s">
        <v>4844</v>
      </c>
      <c r="O1291" t="s">
        <v>4845</v>
      </c>
      <c r="P1291" t="s">
        <v>4846</v>
      </c>
      <c r="Q1291" t="s">
        <v>4848</v>
      </c>
      <c r="R1291" t="s">
        <v>17613</v>
      </c>
      <c r="W1291" t="s">
        <v>4849</v>
      </c>
      <c r="Y1291" t="s">
        <v>17614</v>
      </c>
      <c r="AI1291" s="1">
        <v>44055</v>
      </c>
    </row>
    <row r="1292" spans="1:35" x14ac:dyDescent="0.25">
      <c r="A1292" t="s">
        <v>13016</v>
      </c>
      <c r="B1292" t="str">
        <f t="shared" si="20"/>
        <v>GB00B1FQDL10Kantana Group Public Co. Ltd.</v>
      </c>
      <c r="C1292" t="s">
        <v>4847</v>
      </c>
      <c r="D1292">
        <f>SIGN(VLOOKUP(C1292,has_scf!$E$2:$F$1366,2,FALSE))</f>
        <v>0</v>
      </c>
      <c r="E1292" s="1">
        <v>44055</v>
      </c>
      <c r="F1292" t="s">
        <v>17612</v>
      </c>
      <c r="G1292">
        <v>1914977</v>
      </c>
      <c r="H1292">
        <v>7943129</v>
      </c>
      <c r="K1292" t="s">
        <v>36</v>
      </c>
      <c r="N1292" t="s">
        <v>4844</v>
      </c>
      <c r="O1292" t="s">
        <v>4845</v>
      </c>
      <c r="P1292" t="s">
        <v>4846</v>
      </c>
      <c r="Q1292" t="s">
        <v>4848</v>
      </c>
      <c r="R1292" t="s">
        <v>17613</v>
      </c>
      <c r="W1292" t="s">
        <v>4849</v>
      </c>
      <c r="Y1292" t="s">
        <v>17614</v>
      </c>
      <c r="AI1292" s="1">
        <v>44055</v>
      </c>
    </row>
    <row r="1293" spans="1:35" x14ac:dyDescent="0.25">
      <c r="A1293" t="s">
        <v>13016</v>
      </c>
      <c r="B1293" t="str">
        <f t="shared" si="20"/>
        <v>GB00B1FQDL10AC Create Co. Ltd.</v>
      </c>
      <c r="C1293" t="s">
        <v>4847</v>
      </c>
      <c r="D1293">
        <f>SIGN(VLOOKUP(C1293,has_scf!$E$2:$F$1366,2,FALSE))</f>
        <v>0</v>
      </c>
      <c r="E1293" s="1">
        <v>43724</v>
      </c>
      <c r="F1293" t="s">
        <v>17615</v>
      </c>
      <c r="G1293">
        <v>1914977</v>
      </c>
      <c r="H1293">
        <v>6772731</v>
      </c>
      <c r="K1293" t="s">
        <v>36</v>
      </c>
      <c r="N1293" t="s">
        <v>4844</v>
      </c>
      <c r="O1293" t="s">
        <v>4845</v>
      </c>
      <c r="P1293" t="s">
        <v>4846</v>
      </c>
      <c r="Q1293" t="s">
        <v>4848</v>
      </c>
      <c r="R1293" t="s">
        <v>17616</v>
      </c>
      <c r="W1293" t="s">
        <v>4849</v>
      </c>
      <c r="Y1293" t="s">
        <v>17617</v>
      </c>
      <c r="AI1293" s="1">
        <v>44769</v>
      </c>
    </row>
    <row r="1294" spans="1:35" x14ac:dyDescent="0.25">
      <c r="A1294" t="s">
        <v>13016</v>
      </c>
      <c r="B1294" t="str">
        <f t="shared" si="20"/>
        <v>GB00BJGTLF51</v>
      </c>
      <c r="C1294" t="s">
        <v>17618</v>
      </c>
      <c r="D1294">
        <f>SIGN(VLOOKUP(C1294,has_scf!$E$2:$F$1366,2,FALSE))</f>
        <v>0</v>
      </c>
      <c r="E1294" s="1">
        <v>43724</v>
      </c>
      <c r="F1294" t="s">
        <v>17619</v>
      </c>
      <c r="G1294">
        <v>142756395</v>
      </c>
      <c r="H1294">
        <v>78777266</v>
      </c>
      <c r="K1294" t="s">
        <v>36</v>
      </c>
      <c r="N1294" t="s">
        <v>17620</v>
      </c>
      <c r="O1294" t="s">
        <v>17621</v>
      </c>
      <c r="P1294" t="s">
        <v>17622</v>
      </c>
      <c r="Q1294" t="s">
        <v>17623</v>
      </c>
      <c r="W1294" t="s">
        <v>17624</v>
      </c>
      <c r="X1294" t="s">
        <v>17625</v>
      </c>
      <c r="Y1294" t="s">
        <v>13100</v>
      </c>
      <c r="Z1294" t="s">
        <v>17626</v>
      </c>
      <c r="AI1294" s="1">
        <v>44116</v>
      </c>
    </row>
    <row r="1295" spans="1:35" x14ac:dyDescent="0.25">
      <c r="A1295" t="s">
        <v>13016</v>
      </c>
      <c r="B1295" t="str">
        <f t="shared" si="20"/>
        <v>GB00BJGTLF51</v>
      </c>
      <c r="C1295" t="s">
        <v>17618</v>
      </c>
      <c r="D1295">
        <f>SIGN(VLOOKUP(C1295,has_scf!$E$2:$F$1366,2,FALSE))</f>
        <v>0</v>
      </c>
      <c r="E1295" s="1">
        <v>44116</v>
      </c>
      <c r="F1295" t="s">
        <v>17619</v>
      </c>
      <c r="G1295">
        <v>142756395</v>
      </c>
      <c r="H1295">
        <v>78777266</v>
      </c>
      <c r="K1295" t="s">
        <v>36</v>
      </c>
      <c r="N1295" t="s">
        <v>17620</v>
      </c>
      <c r="O1295" t="s">
        <v>17621</v>
      </c>
      <c r="P1295" t="s">
        <v>17622</v>
      </c>
      <c r="Q1295" t="s">
        <v>17623</v>
      </c>
      <c r="W1295" t="s">
        <v>17624</v>
      </c>
      <c r="X1295" t="s">
        <v>17625</v>
      </c>
      <c r="Y1295" t="s">
        <v>13100</v>
      </c>
      <c r="Z1295" t="s">
        <v>17626</v>
      </c>
      <c r="AI1295" s="1">
        <v>44116</v>
      </c>
    </row>
    <row r="1296" spans="1:35" x14ac:dyDescent="0.25">
      <c r="A1296" t="s">
        <v>13016</v>
      </c>
      <c r="B1296" t="str">
        <f t="shared" si="20"/>
        <v>GB0009067447</v>
      </c>
      <c r="C1296" t="s">
        <v>1865</v>
      </c>
      <c r="D1296">
        <f>SIGN(VLOOKUP(C1296,has_scf!$E$2:$F$1366,2,FALSE))</f>
        <v>0</v>
      </c>
      <c r="E1296" s="1">
        <v>43725</v>
      </c>
      <c r="F1296" t="s">
        <v>17627</v>
      </c>
      <c r="G1296">
        <v>1832402</v>
      </c>
      <c r="H1296">
        <v>7141916</v>
      </c>
      <c r="K1296" t="s">
        <v>36</v>
      </c>
      <c r="N1296" t="s">
        <v>1871</v>
      </c>
      <c r="O1296" t="s">
        <v>1872</v>
      </c>
      <c r="P1296" t="s">
        <v>1873</v>
      </c>
      <c r="Q1296">
        <v>906744</v>
      </c>
      <c r="W1296" t="s">
        <v>1875</v>
      </c>
      <c r="AI1296" s="1">
        <v>44118</v>
      </c>
    </row>
    <row r="1297" spans="1:35" x14ac:dyDescent="0.25">
      <c r="A1297" t="s">
        <v>13016</v>
      </c>
      <c r="B1297" t="str">
        <f t="shared" si="20"/>
        <v>GB0009067447</v>
      </c>
      <c r="C1297" t="s">
        <v>1865</v>
      </c>
      <c r="D1297">
        <f>SIGN(VLOOKUP(C1297,has_scf!$E$2:$F$1366,2,FALSE))</f>
        <v>0</v>
      </c>
      <c r="E1297" s="1">
        <v>44118</v>
      </c>
      <c r="F1297" t="s">
        <v>17627</v>
      </c>
      <c r="G1297">
        <v>1832402</v>
      </c>
      <c r="H1297">
        <v>7141916</v>
      </c>
      <c r="K1297" t="s">
        <v>36</v>
      </c>
      <c r="N1297" t="s">
        <v>1871</v>
      </c>
      <c r="O1297" t="s">
        <v>1872</v>
      </c>
      <c r="P1297" t="s">
        <v>1873</v>
      </c>
      <c r="Q1297">
        <v>906744</v>
      </c>
      <c r="W1297" t="s">
        <v>1875</v>
      </c>
      <c r="AI1297" s="1">
        <v>44118</v>
      </c>
    </row>
    <row r="1298" spans="1:35" x14ac:dyDescent="0.25">
      <c r="A1298" t="s">
        <v>13016</v>
      </c>
      <c r="B1298" t="str">
        <f t="shared" si="20"/>
        <v>GB0031477770US0231351067</v>
      </c>
      <c r="C1298" t="s">
        <v>14084</v>
      </c>
      <c r="D1298">
        <f>SIGN(VLOOKUP(C1298,has_scf!$E$2:$F$1366,2,FALSE))</f>
        <v>0</v>
      </c>
      <c r="E1298" s="1">
        <v>43725</v>
      </c>
      <c r="F1298" t="s">
        <v>17628</v>
      </c>
      <c r="G1298">
        <v>194516245</v>
      </c>
      <c r="H1298">
        <v>441</v>
      </c>
      <c r="K1298" t="s">
        <v>36</v>
      </c>
      <c r="M1298" t="s">
        <v>15418</v>
      </c>
      <c r="N1298" t="s">
        <v>14086</v>
      </c>
      <c r="O1298" t="s">
        <v>14087</v>
      </c>
      <c r="P1298" t="s">
        <v>14088</v>
      </c>
      <c r="Q1298">
        <v>3147777</v>
      </c>
      <c r="R1298" t="s">
        <v>4199</v>
      </c>
      <c r="S1298" t="s">
        <v>4200</v>
      </c>
      <c r="T1298">
        <v>23135106</v>
      </c>
      <c r="U1298" t="s">
        <v>4201</v>
      </c>
      <c r="V1298">
        <v>2000019</v>
      </c>
      <c r="W1298" t="s">
        <v>17629</v>
      </c>
      <c r="X1298" t="s">
        <v>4198</v>
      </c>
      <c r="Y1298" t="s">
        <v>6864</v>
      </c>
      <c r="AI1298" s="1">
        <v>44958</v>
      </c>
    </row>
    <row r="1299" spans="1:35" x14ac:dyDescent="0.25">
      <c r="A1299" t="s">
        <v>13016</v>
      </c>
      <c r="B1299" t="str">
        <f t="shared" si="20"/>
        <v>GB0031477770CA8849038085</v>
      </c>
      <c r="C1299" t="s">
        <v>14084</v>
      </c>
      <c r="D1299">
        <f>SIGN(VLOOKUP(C1299,has_scf!$E$2:$F$1366,2,FALSE))</f>
        <v>0</v>
      </c>
      <c r="E1299" s="1">
        <v>43725</v>
      </c>
      <c r="F1299" t="s">
        <v>17630</v>
      </c>
      <c r="G1299">
        <v>194516245</v>
      </c>
      <c r="H1299">
        <v>214902</v>
      </c>
      <c r="K1299" t="s">
        <v>36</v>
      </c>
      <c r="N1299" t="s">
        <v>14086</v>
      </c>
      <c r="O1299" t="s">
        <v>14087</v>
      </c>
      <c r="P1299" t="s">
        <v>14088</v>
      </c>
      <c r="Q1299">
        <v>3147777</v>
      </c>
      <c r="R1299" t="s">
        <v>5565</v>
      </c>
      <c r="S1299" t="s">
        <v>5566</v>
      </c>
      <c r="T1299">
        <v>884903808</v>
      </c>
      <c r="U1299" t="s">
        <v>5567</v>
      </c>
      <c r="V1299" t="s">
        <v>5568</v>
      </c>
      <c r="W1299" t="s">
        <v>14090</v>
      </c>
      <c r="X1299" t="s">
        <v>17631</v>
      </c>
      <c r="Y1299" t="s">
        <v>17632</v>
      </c>
      <c r="AI1299" s="1">
        <v>44781</v>
      </c>
    </row>
    <row r="1300" spans="1:35" x14ac:dyDescent="0.25">
      <c r="A1300" t="s">
        <v>13016</v>
      </c>
      <c r="B1300" t="str">
        <f t="shared" si="20"/>
        <v>GB00BD0CWJ91INE155A01022</v>
      </c>
      <c r="C1300" t="s">
        <v>17633</v>
      </c>
      <c r="D1300">
        <f>SIGN(VLOOKUP(C1300,has_scf!$E$2:$F$1366,2,FALSE))</f>
        <v>0</v>
      </c>
      <c r="E1300" s="1">
        <v>43727</v>
      </c>
      <c r="F1300" t="s">
        <v>17634</v>
      </c>
      <c r="G1300">
        <v>194511749</v>
      </c>
      <c r="H1300">
        <v>1735567</v>
      </c>
      <c r="K1300" t="s">
        <v>36</v>
      </c>
      <c r="M1300" t="s">
        <v>17635</v>
      </c>
      <c r="N1300" t="s">
        <v>17636</v>
      </c>
      <c r="O1300" t="s">
        <v>17637</v>
      </c>
      <c r="P1300" t="s">
        <v>17638</v>
      </c>
      <c r="Q1300" t="s">
        <v>17639</v>
      </c>
      <c r="R1300" t="s">
        <v>14417</v>
      </c>
      <c r="S1300">
        <v>500570</v>
      </c>
      <c r="T1300" t="s">
        <v>14418</v>
      </c>
      <c r="U1300" t="s">
        <v>14419</v>
      </c>
      <c r="V1300" t="s">
        <v>14420</v>
      </c>
      <c r="W1300" t="s">
        <v>17640</v>
      </c>
      <c r="X1300" t="s">
        <v>17641</v>
      </c>
      <c r="AI1300" s="1">
        <v>44098</v>
      </c>
    </row>
    <row r="1301" spans="1:35" x14ac:dyDescent="0.25">
      <c r="A1301" t="s">
        <v>13016</v>
      </c>
      <c r="B1301" t="str">
        <f t="shared" si="20"/>
        <v>GB00BD0CWJ91INE155A01022</v>
      </c>
      <c r="C1301" t="s">
        <v>17633</v>
      </c>
      <c r="D1301">
        <f>SIGN(VLOOKUP(C1301,has_scf!$E$2:$F$1366,2,FALSE))</f>
        <v>0</v>
      </c>
      <c r="E1301" s="1">
        <v>44098</v>
      </c>
      <c r="F1301" t="s">
        <v>17634</v>
      </c>
      <c r="G1301">
        <v>194511749</v>
      </c>
      <c r="H1301">
        <v>1735567</v>
      </c>
      <c r="K1301" t="s">
        <v>36</v>
      </c>
      <c r="M1301" t="s">
        <v>17635</v>
      </c>
      <c r="N1301" t="s">
        <v>17636</v>
      </c>
      <c r="O1301" t="s">
        <v>17637</v>
      </c>
      <c r="P1301" t="s">
        <v>17638</v>
      </c>
      <c r="Q1301" t="s">
        <v>17639</v>
      </c>
      <c r="R1301" t="s">
        <v>14417</v>
      </c>
      <c r="S1301">
        <v>500570</v>
      </c>
      <c r="T1301" t="s">
        <v>14418</v>
      </c>
      <c r="U1301" t="s">
        <v>14419</v>
      </c>
      <c r="V1301" t="s">
        <v>14420</v>
      </c>
      <c r="W1301" t="s">
        <v>17640</v>
      </c>
      <c r="X1301" t="s">
        <v>17641</v>
      </c>
      <c r="AI1301" s="1">
        <v>44098</v>
      </c>
    </row>
    <row r="1302" spans="1:35" x14ac:dyDescent="0.25">
      <c r="A1302" t="s">
        <v>13016</v>
      </c>
      <c r="B1302" t="str">
        <f t="shared" si="20"/>
        <v>GB00B1FQDL10</v>
      </c>
      <c r="C1302" t="s">
        <v>4847</v>
      </c>
      <c r="D1302">
        <f>SIGN(VLOOKUP(C1302,has_scf!$E$2:$F$1366,2,FALSE))</f>
        <v>0</v>
      </c>
      <c r="E1302" s="1">
        <v>43728</v>
      </c>
      <c r="F1302" t="s">
        <v>17642</v>
      </c>
      <c r="G1302">
        <v>1914977</v>
      </c>
      <c r="H1302">
        <v>147054955</v>
      </c>
      <c r="K1302" t="s">
        <v>36</v>
      </c>
      <c r="N1302" t="s">
        <v>4844</v>
      </c>
      <c r="O1302" t="s">
        <v>4845</v>
      </c>
      <c r="P1302" t="s">
        <v>4846</v>
      </c>
      <c r="Q1302" t="s">
        <v>4848</v>
      </c>
      <c r="W1302" t="s">
        <v>4849</v>
      </c>
      <c r="X1302" t="s">
        <v>17643</v>
      </c>
      <c r="Y1302" t="s">
        <v>17617</v>
      </c>
      <c r="AI1302" s="1">
        <v>44769</v>
      </c>
    </row>
    <row r="1303" spans="1:35" x14ac:dyDescent="0.25">
      <c r="A1303" t="s">
        <v>13016</v>
      </c>
      <c r="B1303" t="str">
        <f t="shared" si="20"/>
        <v>GB00B1FQDL10</v>
      </c>
      <c r="C1303" t="s">
        <v>4847</v>
      </c>
      <c r="D1303">
        <f>SIGN(VLOOKUP(C1303,has_scf!$E$2:$F$1366,2,FALSE))</f>
        <v>0</v>
      </c>
      <c r="E1303" s="1">
        <v>43728</v>
      </c>
      <c r="F1303" t="s">
        <v>17644</v>
      </c>
      <c r="G1303">
        <v>1914977</v>
      </c>
      <c r="H1303">
        <v>147027984</v>
      </c>
      <c r="K1303" t="s">
        <v>36</v>
      </c>
      <c r="N1303" t="s">
        <v>4844</v>
      </c>
      <c r="O1303" t="s">
        <v>4845</v>
      </c>
      <c r="P1303" t="s">
        <v>4846</v>
      </c>
      <c r="Q1303" t="s">
        <v>4848</v>
      </c>
      <c r="W1303" t="s">
        <v>4849</v>
      </c>
      <c r="X1303" t="s">
        <v>17645</v>
      </c>
      <c r="Y1303" t="s">
        <v>17617</v>
      </c>
      <c r="AI1303" s="1">
        <v>44769</v>
      </c>
    </row>
    <row r="1304" spans="1:35" x14ac:dyDescent="0.25">
      <c r="A1304" t="s">
        <v>13016</v>
      </c>
      <c r="B1304" t="str">
        <f t="shared" si="20"/>
        <v>GB00B1FQDL10</v>
      </c>
      <c r="C1304" t="s">
        <v>4847</v>
      </c>
      <c r="D1304">
        <f>SIGN(VLOOKUP(C1304,has_scf!$E$2:$F$1366,2,FALSE))</f>
        <v>0</v>
      </c>
      <c r="E1304" s="1">
        <v>43728</v>
      </c>
      <c r="F1304" t="s">
        <v>17646</v>
      </c>
      <c r="G1304">
        <v>1914977</v>
      </c>
      <c r="H1304">
        <v>147030077</v>
      </c>
      <c r="K1304" t="s">
        <v>36</v>
      </c>
      <c r="N1304" t="s">
        <v>4844</v>
      </c>
      <c r="O1304" t="s">
        <v>4845</v>
      </c>
      <c r="P1304" t="s">
        <v>4846</v>
      </c>
      <c r="Q1304" t="s">
        <v>4848</v>
      </c>
      <c r="W1304" t="s">
        <v>4849</v>
      </c>
      <c r="X1304" t="s">
        <v>17647</v>
      </c>
      <c r="Y1304" t="s">
        <v>17617</v>
      </c>
      <c r="AI1304" s="1">
        <v>44769</v>
      </c>
    </row>
    <row r="1305" spans="1:35" x14ac:dyDescent="0.25">
      <c r="A1305" t="s">
        <v>13016</v>
      </c>
      <c r="B1305" t="str">
        <f t="shared" si="20"/>
        <v>GB00B1FQDL10</v>
      </c>
      <c r="C1305" t="s">
        <v>4847</v>
      </c>
      <c r="D1305">
        <f>SIGN(VLOOKUP(C1305,has_scf!$E$2:$F$1366,2,FALSE))</f>
        <v>0</v>
      </c>
      <c r="E1305" s="1">
        <v>43728</v>
      </c>
      <c r="F1305" t="s">
        <v>17648</v>
      </c>
      <c r="G1305">
        <v>1914977</v>
      </c>
      <c r="H1305">
        <v>147030446</v>
      </c>
      <c r="K1305" t="s">
        <v>36</v>
      </c>
      <c r="N1305" t="s">
        <v>4844</v>
      </c>
      <c r="O1305" t="s">
        <v>4845</v>
      </c>
      <c r="P1305" t="s">
        <v>4846</v>
      </c>
      <c r="Q1305" t="s">
        <v>4848</v>
      </c>
      <c r="W1305" t="s">
        <v>4849</v>
      </c>
      <c r="X1305" t="s">
        <v>17649</v>
      </c>
      <c r="Y1305" t="s">
        <v>17617</v>
      </c>
      <c r="AI1305" s="1">
        <v>44769</v>
      </c>
    </row>
    <row r="1306" spans="1:35" x14ac:dyDescent="0.25">
      <c r="A1306" t="s">
        <v>13016</v>
      </c>
      <c r="B1306" t="str">
        <f t="shared" si="20"/>
        <v>GB00B1FQDL10</v>
      </c>
      <c r="C1306" t="s">
        <v>4847</v>
      </c>
      <c r="D1306">
        <f>SIGN(VLOOKUP(C1306,has_scf!$E$2:$F$1366,2,FALSE))</f>
        <v>0</v>
      </c>
      <c r="E1306" s="1">
        <v>43728</v>
      </c>
      <c r="F1306" t="s">
        <v>17650</v>
      </c>
      <c r="G1306">
        <v>1914977</v>
      </c>
      <c r="H1306">
        <v>147030650</v>
      </c>
      <c r="K1306" t="s">
        <v>36</v>
      </c>
      <c r="N1306" t="s">
        <v>4844</v>
      </c>
      <c r="O1306" t="s">
        <v>4845</v>
      </c>
      <c r="P1306" t="s">
        <v>4846</v>
      </c>
      <c r="Q1306" t="s">
        <v>4848</v>
      </c>
      <c r="W1306" t="s">
        <v>4849</v>
      </c>
      <c r="X1306" t="s">
        <v>17651</v>
      </c>
      <c r="Y1306" t="s">
        <v>17617</v>
      </c>
      <c r="AI1306" s="1">
        <v>44769</v>
      </c>
    </row>
    <row r="1307" spans="1:35" x14ac:dyDescent="0.25">
      <c r="A1307" t="s">
        <v>13016</v>
      </c>
      <c r="B1307" t="str">
        <f t="shared" si="20"/>
        <v>GB0007320806</v>
      </c>
      <c r="C1307" t="s">
        <v>6980</v>
      </c>
      <c r="D1307">
        <f>SIGN(VLOOKUP(C1307,has_scf!$E$2:$F$1366,2,FALSE))</f>
        <v>0</v>
      </c>
      <c r="E1307" s="1">
        <v>44112</v>
      </c>
      <c r="F1307" t="s">
        <v>17488</v>
      </c>
      <c r="G1307">
        <v>194522434</v>
      </c>
      <c r="H1307">
        <v>145014644</v>
      </c>
      <c r="K1307" t="s">
        <v>36</v>
      </c>
      <c r="L1307" t="s">
        <v>6985</v>
      </c>
      <c r="N1307" t="s">
        <v>6977</v>
      </c>
      <c r="O1307" t="s">
        <v>6978</v>
      </c>
      <c r="P1307" t="s">
        <v>6979</v>
      </c>
      <c r="Q1307">
        <v>732080</v>
      </c>
      <c r="W1307" t="s">
        <v>6981</v>
      </c>
      <c r="X1307" t="s">
        <v>17489</v>
      </c>
      <c r="AI1307" s="1">
        <v>44614</v>
      </c>
    </row>
    <row r="1308" spans="1:35" x14ac:dyDescent="0.25">
      <c r="A1308" t="s">
        <v>13016</v>
      </c>
      <c r="B1308" t="str">
        <f t="shared" si="20"/>
        <v>GB00B647W791GB00B5N0P849</v>
      </c>
      <c r="C1308" t="s">
        <v>6518</v>
      </c>
      <c r="D1308">
        <f>SIGN(VLOOKUP(C1308,has_scf!$E$2:$F$1366,2,FALSE))</f>
        <v>0</v>
      </c>
      <c r="E1308" s="1">
        <v>43682</v>
      </c>
      <c r="F1308" t="s">
        <v>17652</v>
      </c>
      <c r="G1308">
        <v>194524189</v>
      </c>
      <c r="H1308">
        <v>1587136</v>
      </c>
      <c r="K1308" t="s">
        <v>36</v>
      </c>
      <c r="M1308" t="s">
        <v>17653</v>
      </c>
      <c r="N1308" t="s">
        <v>6515</v>
      </c>
      <c r="O1308" t="s">
        <v>6516</v>
      </c>
      <c r="P1308" t="s">
        <v>6517</v>
      </c>
      <c r="Q1308" t="s">
        <v>6519</v>
      </c>
      <c r="R1308" t="s">
        <v>238</v>
      </c>
      <c r="S1308" t="s">
        <v>239</v>
      </c>
      <c r="T1308" t="s">
        <v>240</v>
      </c>
      <c r="U1308" t="s">
        <v>241</v>
      </c>
      <c r="V1308" t="s">
        <v>242</v>
      </c>
      <c r="W1308" t="s">
        <v>6520</v>
      </c>
      <c r="X1308" t="s">
        <v>809</v>
      </c>
      <c r="Y1308" t="s">
        <v>15460</v>
      </c>
      <c r="Z1308" t="s">
        <v>825</v>
      </c>
      <c r="AI1308" s="1">
        <v>44364</v>
      </c>
    </row>
    <row r="1309" spans="1:35" x14ac:dyDescent="0.25">
      <c r="A1309" t="s">
        <v>13016</v>
      </c>
      <c r="B1309" t="str">
        <f t="shared" si="20"/>
        <v>GB00B647W791AU000000ALQ6</v>
      </c>
      <c r="C1309" t="s">
        <v>6518</v>
      </c>
      <c r="D1309">
        <f>SIGN(VLOOKUP(C1309,has_scf!$E$2:$F$1366,2,FALSE))</f>
        <v>0</v>
      </c>
      <c r="E1309" s="1">
        <v>43682</v>
      </c>
      <c r="F1309" t="s">
        <v>17654</v>
      </c>
      <c r="G1309">
        <v>194524189</v>
      </c>
      <c r="H1309">
        <v>22246011</v>
      </c>
      <c r="K1309" t="s">
        <v>36</v>
      </c>
      <c r="N1309" t="s">
        <v>6515</v>
      </c>
      <c r="O1309" t="s">
        <v>6516</v>
      </c>
      <c r="P1309" t="s">
        <v>6517</v>
      </c>
      <c r="Q1309" t="s">
        <v>6519</v>
      </c>
      <c r="R1309" t="s">
        <v>17655</v>
      </c>
      <c r="S1309" t="s">
        <v>17656</v>
      </c>
      <c r="T1309" t="s">
        <v>17657</v>
      </c>
      <c r="U1309" t="s">
        <v>17658</v>
      </c>
      <c r="V1309" t="s">
        <v>17659</v>
      </c>
      <c r="W1309" t="s">
        <v>6520</v>
      </c>
      <c r="X1309" t="s">
        <v>17660</v>
      </c>
      <c r="Y1309" t="s">
        <v>15460</v>
      </c>
      <c r="AI1309" s="1">
        <v>44364</v>
      </c>
    </row>
    <row r="1310" spans="1:35" x14ac:dyDescent="0.25">
      <c r="A1310" t="s">
        <v>13016</v>
      </c>
      <c r="B1310" t="str">
        <f t="shared" si="20"/>
        <v>GB00B647W791</v>
      </c>
      <c r="C1310" t="s">
        <v>6518</v>
      </c>
      <c r="D1310">
        <f>SIGN(VLOOKUP(C1310,has_scf!$E$2:$F$1366,2,FALSE))</f>
        <v>0</v>
      </c>
      <c r="E1310" s="1">
        <v>43682</v>
      </c>
      <c r="F1310" t="s">
        <v>17661</v>
      </c>
      <c r="G1310">
        <v>194524189</v>
      </c>
      <c r="H1310">
        <v>79941814</v>
      </c>
      <c r="K1310" t="s">
        <v>36</v>
      </c>
      <c r="N1310" t="s">
        <v>6515</v>
      </c>
      <c r="O1310" t="s">
        <v>6516</v>
      </c>
      <c r="P1310" t="s">
        <v>6517</v>
      </c>
      <c r="Q1310" t="s">
        <v>6519</v>
      </c>
      <c r="W1310" t="s">
        <v>6520</v>
      </c>
      <c r="X1310" t="s">
        <v>17662</v>
      </c>
      <c r="Y1310" t="s">
        <v>15460</v>
      </c>
      <c r="AI1310" s="1">
        <v>44364</v>
      </c>
    </row>
    <row r="1311" spans="1:35" x14ac:dyDescent="0.25">
      <c r="A1311" t="s">
        <v>13016</v>
      </c>
      <c r="B1311" t="str">
        <f t="shared" si="20"/>
        <v>GB00B647W791Knight Piesold Management Corp.</v>
      </c>
      <c r="C1311" t="s">
        <v>6518</v>
      </c>
      <c r="D1311">
        <f>SIGN(VLOOKUP(C1311,has_scf!$E$2:$F$1366,2,FALSE))</f>
        <v>0</v>
      </c>
      <c r="E1311" s="1">
        <v>43682</v>
      </c>
      <c r="F1311" t="s">
        <v>17663</v>
      </c>
      <c r="G1311">
        <v>194524189</v>
      </c>
      <c r="H1311">
        <v>8667864</v>
      </c>
      <c r="K1311" t="s">
        <v>36</v>
      </c>
      <c r="M1311" t="s">
        <v>17664</v>
      </c>
      <c r="N1311" t="s">
        <v>6515</v>
      </c>
      <c r="O1311" t="s">
        <v>6516</v>
      </c>
      <c r="P1311" t="s">
        <v>6517</v>
      </c>
      <c r="Q1311" t="s">
        <v>6519</v>
      </c>
      <c r="R1311" t="s">
        <v>17665</v>
      </c>
      <c r="W1311" t="s">
        <v>6520</v>
      </c>
      <c r="X1311" t="s">
        <v>17666</v>
      </c>
      <c r="Y1311" t="s">
        <v>15460</v>
      </c>
      <c r="AI1311" s="1">
        <v>44364</v>
      </c>
    </row>
    <row r="1312" spans="1:35" x14ac:dyDescent="0.25">
      <c r="A1312" t="s">
        <v>13016</v>
      </c>
      <c r="B1312" t="str">
        <f t="shared" si="20"/>
        <v>GB00B647W791Quadrante - Engenharia e Consultoria SA</v>
      </c>
      <c r="C1312" t="s">
        <v>6518</v>
      </c>
      <c r="D1312">
        <f>SIGN(VLOOKUP(C1312,has_scf!$E$2:$F$1366,2,FALSE))</f>
        <v>0</v>
      </c>
      <c r="E1312" s="1">
        <v>43682</v>
      </c>
      <c r="F1312" t="s">
        <v>17667</v>
      </c>
      <c r="G1312">
        <v>194524189</v>
      </c>
      <c r="H1312">
        <v>7127564</v>
      </c>
      <c r="K1312" t="s">
        <v>36</v>
      </c>
      <c r="N1312" t="s">
        <v>6515</v>
      </c>
      <c r="O1312" t="s">
        <v>6516</v>
      </c>
      <c r="P1312" t="s">
        <v>6517</v>
      </c>
      <c r="Q1312" t="s">
        <v>6519</v>
      </c>
      <c r="R1312" t="s">
        <v>17668</v>
      </c>
      <c r="W1312" t="s">
        <v>6520</v>
      </c>
      <c r="X1312" t="s">
        <v>17669</v>
      </c>
      <c r="Y1312" t="s">
        <v>15460</v>
      </c>
      <c r="AI1312" s="1">
        <v>44364</v>
      </c>
    </row>
    <row r="1313" spans="1:35" x14ac:dyDescent="0.25">
      <c r="A1313" t="s">
        <v>13016</v>
      </c>
      <c r="B1313" t="str">
        <f t="shared" si="20"/>
        <v>GB00BLY2F708ALDI Einkauf SE &amp; Co. oHG</v>
      </c>
      <c r="C1313" t="s">
        <v>9216</v>
      </c>
      <c r="D1313">
        <f>SIGN(VLOOKUP(C1313,has_scf!$E$2:$F$1366,2,FALSE))</f>
        <v>0</v>
      </c>
      <c r="E1313" s="1">
        <v>43682</v>
      </c>
      <c r="F1313" t="s">
        <v>17670</v>
      </c>
      <c r="G1313">
        <v>9715675</v>
      </c>
      <c r="H1313">
        <v>1419612</v>
      </c>
      <c r="K1313" t="s">
        <v>36</v>
      </c>
      <c r="M1313" t="s">
        <v>17671</v>
      </c>
      <c r="N1313" t="s">
        <v>9222</v>
      </c>
      <c r="O1313" t="s">
        <v>9223</v>
      </c>
      <c r="P1313" t="s">
        <v>9224</v>
      </c>
      <c r="Q1313" t="s">
        <v>9225</v>
      </c>
      <c r="R1313" t="s">
        <v>17672</v>
      </c>
      <c r="W1313" t="s">
        <v>9227</v>
      </c>
      <c r="X1313" t="s">
        <v>17671</v>
      </c>
      <c r="AI1313" s="1">
        <v>44004</v>
      </c>
    </row>
    <row r="1314" spans="1:35" x14ac:dyDescent="0.25">
      <c r="A1314" t="s">
        <v>13016</v>
      </c>
      <c r="B1314" t="str">
        <f t="shared" si="20"/>
        <v>GB00BLY2F708ALDI Einkauf SE &amp; Co. oHG</v>
      </c>
      <c r="C1314" t="s">
        <v>9216</v>
      </c>
      <c r="D1314">
        <f>SIGN(VLOOKUP(C1314,has_scf!$E$2:$F$1366,2,FALSE))</f>
        <v>0</v>
      </c>
      <c r="E1314" s="1">
        <v>44004</v>
      </c>
      <c r="F1314" t="s">
        <v>17670</v>
      </c>
      <c r="G1314">
        <v>9715675</v>
      </c>
      <c r="H1314">
        <v>1419612</v>
      </c>
      <c r="K1314" t="s">
        <v>36</v>
      </c>
      <c r="M1314" t="s">
        <v>17671</v>
      </c>
      <c r="N1314" t="s">
        <v>9222</v>
      </c>
      <c r="O1314" t="s">
        <v>9223</v>
      </c>
      <c r="P1314" t="s">
        <v>9224</v>
      </c>
      <c r="Q1314" t="s">
        <v>9225</v>
      </c>
      <c r="R1314" t="s">
        <v>17672</v>
      </c>
      <c r="W1314" t="s">
        <v>9227</v>
      </c>
      <c r="X1314" t="s">
        <v>17671</v>
      </c>
      <c r="AI1314" s="1">
        <v>44004</v>
      </c>
    </row>
    <row r="1315" spans="1:35" x14ac:dyDescent="0.25">
      <c r="A1315" t="s">
        <v>13016</v>
      </c>
      <c r="B1315" t="str">
        <f t="shared" si="20"/>
        <v>GB00BLY2F708US0231351067</v>
      </c>
      <c r="C1315" t="s">
        <v>9216</v>
      </c>
      <c r="D1315">
        <f>SIGN(VLOOKUP(C1315,has_scf!$E$2:$F$1366,2,FALSE))</f>
        <v>0</v>
      </c>
      <c r="E1315" s="1">
        <v>43682</v>
      </c>
      <c r="F1315" t="s">
        <v>17673</v>
      </c>
      <c r="G1315">
        <v>9715675</v>
      </c>
      <c r="H1315">
        <v>441</v>
      </c>
      <c r="K1315" t="s">
        <v>36</v>
      </c>
      <c r="N1315" t="s">
        <v>9222</v>
      </c>
      <c r="O1315" t="s">
        <v>9223</v>
      </c>
      <c r="P1315" t="s">
        <v>9224</v>
      </c>
      <c r="Q1315" t="s">
        <v>9225</v>
      </c>
      <c r="R1315" t="s">
        <v>4199</v>
      </c>
      <c r="S1315" t="s">
        <v>4200</v>
      </c>
      <c r="T1315">
        <v>23135106</v>
      </c>
      <c r="U1315" t="s">
        <v>4201</v>
      </c>
      <c r="V1315">
        <v>2000019</v>
      </c>
      <c r="W1315" t="s">
        <v>9227</v>
      </c>
      <c r="X1315" t="s">
        <v>4202</v>
      </c>
      <c r="Y1315" t="s">
        <v>17674</v>
      </c>
      <c r="AI1315" s="1">
        <v>44004</v>
      </c>
    </row>
    <row r="1316" spans="1:35" x14ac:dyDescent="0.25">
      <c r="A1316" t="s">
        <v>13016</v>
      </c>
      <c r="B1316" t="str">
        <f t="shared" si="20"/>
        <v>GB00BLY2F708US0231351067</v>
      </c>
      <c r="C1316" t="s">
        <v>9216</v>
      </c>
      <c r="D1316">
        <f>SIGN(VLOOKUP(C1316,has_scf!$E$2:$F$1366,2,FALSE))</f>
        <v>0</v>
      </c>
      <c r="E1316" s="1">
        <v>44004</v>
      </c>
      <c r="F1316" t="s">
        <v>17673</v>
      </c>
      <c r="G1316">
        <v>9715675</v>
      </c>
      <c r="H1316">
        <v>441</v>
      </c>
      <c r="K1316" t="s">
        <v>36</v>
      </c>
      <c r="N1316" t="s">
        <v>9222</v>
      </c>
      <c r="O1316" t="s">
        <v>9223</v>
      </c>
      <c r="P1316" t="s">
        <v>9224</v>
      </c>
      <c r="Q1316" t="s">
        <v>9225</v>
      </c>
      <c r="R1316" t="s">
        <v>4199</v>
      </c>
      <c r="S1316" t="s">
        <v>4200</v>
      </c>
      <c r="T1316">
        <v>23135106</v>
      </c>
      <c r="U1316" t="s">
        <v>4201</v>
      </c>
      <c r="V1316">
        <v>2000019</v>
      </c>
      <c r="W1316" t="s">
        <v>9227</v>
      </c>
      <c r="X1316" t="s">
        <v>4202</v>
      </c>
      <c r="Y1316" t="s">
        <v>17674</v>
      </c>
      <c r="AI1316" s="1">
        <v>44004</v>
      </c>
    </row>
    <row r="1317" spans="1:35" x14ac:dyDescent="0.25">
      <c r="A1317" t="s">
        <v>13016</v>
      </c>
      <c r="B1317" t="str">
        <f t="shared" si="20"/>
        <v>GB00B0923P27US0231351067</v>
      </c>
      <c r="C1317" t="s">
        <v>17675</v>
      </c>
      <c r="D1317">
        <f>SIGN(VLOOKUP(C1317,has_scf!$E$2:$F$1366,2,FALSE))</f>
        <v>0</v>
      </c>
      <c r="E1317" s="1">
        <v>43801</v>
      </c>
      <c r="F1317" t="s">
        <v>17676</v>
      </c>
      <c r="G1317">
        <v>194514004</v>
      </c>
      <c r="H1317">
        <v>441</v>
      </c>
      <c r="K1317" t="s">
        <v>36</v>
      </c>
      <c r="M1317" t="s">
        <v>17677</v>
      </c>
      <c r="N1317" t="s">
        <v>17678</v>
      </c>
      <c r="O1317" t="s">
        <v>17679</v>
      </c>
      <c r="P1317" t="s">
        <v>17680</v>
      </c>
      <c r="Q1317" t="s">
        <v>17681</v>
      </c>
      <c r="R1317" t="s">
        <v>4199</v>
      </c>
      <c r="S1317" t="s">
        <v>4200</v>
      </c>
      <c r="T1317">
        <v>23135106</v>
      </c>
      <c r="U1317" t="s">
        <v>4201</v>
      </c>
      <c r="V1317">
        <v>2000019</v>
      </c>
      <c r="W1317" t="s">
        <v>17682</v>
      </c>
      <c r="X1317" t="s">
        <v>17683</v>
      </c>
      <c r="Y1317" t="s">
        <v>17684</v>
      </c>
      <c r="AI1317" s="1">
        <v>767011</v>
      </c>
    </row>
    <row r="1318" spans="1:35" x14ac:dyDescent="0.25">
      <c r="A1318" t="s">
        <v>13016</v>
      </c>
      <c r="B1318" t="str">
        <f t="shared" si="20"/>
        <v>GB00B046YG73US64110D1046</v>
      </c>
      <c r="C1318" t="s">
        <v>6282</v>
      </c>
      <c r="D1318">
        <f>SIGN(VLOOKUP(C1318,has_scf!$E$2:$F$1366,2,FALSE))</f>
        <v>0</v>
      </c>
      <c r="E1318" s="1">
        <v>43655</v>
      </c>
      <c r="F1318" t="s">
        <v>17685</v>
      </c>
      <c r="G1318">
        <v>194520666</v>
      </c>
      <c r="H1318">
        <v>7203</v>
      </c>
      <c r="K1318" t="s">
        <v>36</v>
      </c>
      <c r="N1318" t="s">
        <v>6279</v>
      </c>
      <c r="O1318" t="s">
        <v>6280</v>
      </c>
      <c r="P1318" t="s">
        <v>6281</v>
      </c>
      <c r="Q1318" t="s">
        <v>6283</v>
      </c>
      <c r="R1318" t="s">
        <v>17686</v>
      </c>
      <c r="S1318" t="s">
        <v>17687</v>
      </c>
      <c r="T1318" t="s">
        <v>17688</v>
      </c>
      <c r="U1318" t="s">
        <v>17689</v>
      </c>
      <c r="V1318">
        <v>2630643</v>
      </c>
      <c r="W1318" t="s">
        <v>6284</v>
      </c>
      <c r="X1318" t="s">
        <v>17690</v>
      </c>
      <c r="Y1318" t="s">
        <v>16390</v>
      </c>
      <c r="AI1318" s="1">
        <v>43992</v>
      </c>
    </row>
    <row r="1319" spans="1:35" x14ac:dyDescent="0.25">
      <c r="A1319" t="s">
        <v>13016</v>
      </c>
      <c r="B1319" t="str">
        <f t="shared" si="20"/>
        <v>GB00B046YG73US64110D1046</v>
      </c>
      <c r="C1319" t="s">
        <v>6282</v>
      </c>
      <c r="D1319">
        <f>SIGN(VLOOKUP(C1319,has_scf!$E$2:$F$1366,2,FALSE))</f>
        <v>0</v>
      </c>
      <c r="E1319" s="1">
        <v>43992</v>
      </c>
      <c r="F1319" t="s">
        <v>17685</v>
      </c>
      <c r="G1319">
        <v>194520666</v>
      </c>
      <c r="H1319">
        <v>7203</v>
      </c>
      <c r="K1319" t="s">
        <v>36</v>
      </c>
      <c r="N1319" t="s">
        <v>6279</v>
      </c>
      <c r="O1319" t="s">
        <v>6280</v>
      </c>
      <c r="P1319" t="s">
        <v>6281</v>
      </c>
      <c r="Q1319" t="s">
        <v>6283</v>
      </c>
      <c r="R1319" t="s">
        <v>17686</v>
      </c>
      <c r="S1319" t="s">
        <v>17687</v>
      </c>
      <c r="T1319" t="s">
        <v>17688</v>
      </c>
      <c r="U1319" t="s">
        <v>17689</v>
      </c>
      <c r="V1319">
        <v>2630643</v>
      </c>
      <c r="W1319" t="s">
        <v>6284</v>
      </c>
      <c r="X1319" t="s">
        <v>17690</v>
      </c>
      <c r="Y1319" t="s">
        <v>16390</v>
      </c>
      <c r="AI1319" s="1">
        <v>43992</v>
      </c>
    </row>
    <row r="1320" spans="1:35" x14ac:dyDescent="0.25">
      <c r="A1320" t="s">
        <v>13016</v>
      </c>
      <c r="B1320" t="str">
        <f t="shared" si="20"/>
        <v>GB00B046YG73</v>
      </c>
      <c r="C1320" t="s">
        <v>6282</v>
      </c>
      <c r="D1320">
        <f>SIGN(VLOOKUP(C1320,has_scf!$E$2:$F$1366,2,FALSE))</f>
        <v>0</v>
      </c>
      <c r="E1320" s="1">
        <v>43655</v>
      </c>
      <c r="F1320" t="s">
        <v>17691</v>
      </c>
      <c r="G1320">
        <v>194520666</v>
      </c>
      <c r="H1320">
        <v>7384776</v>
      </c>
      <c r="K1320" t="s">
        <v>36</v>
      </c>
      <c r="M1320" t="s">
        <v>17692</v>
      </c>
      <c r="N1320" t="s">
        <v>6279</v>
      </c>
      <c r="O1320" t="s">
        <v>6280</v>
      </c>
      <c r="P1320" t="s">
        <v>6281</v>
      </c>
      <c r="Q1320" t="s">
        <v>6283</v>
      </c>
      <c r="W1320" t="s">
        <v>6284</v>
      </c>
      <c r="Y1320" t="s">
        <v>16390</v>
      </c>
      <c r="AI1320" s="1">
        <v>43992</v>
      </c>
    </row>
    <row r="1321" spans="1:35" x14ac:dyDescent="0.25">
      <c r="A1321" t="s">
        <v>13016</v>
      </c>
      <c r="B1321" t="str">
        <f t="shared" si="20"/>
        <v>GB00B046YG73</v>
      </c>
      <c r="C1321" t="s">
        <v>6282</v>
      </c>
      <c r="D1321">
        <f>SIGN(VLOOKUP(C1321,has_scf!$E$2:$F$1366,2,FALSE))</f>
        <v>0</v>
      </c>
      <c r="E1321" s="1">
        <v>43992</v>
      </c>
      <c r="F1321" t="s">
        <v>17691</v>
      </c>
      <c r="G1321">
        <v>194520666</v>
      </c>
      <c r="H1321">
        <v>7384776</v>
      </c>
      <c r="K1321" t="s">
        <v>36</v>
      </c>
      <c r="M1321" t="s">
        <v>17692</v>
      </c>
      <c r="N1321" t="s">
        <v>6279</v>
      </c>
      <c r="O1321" t="s">
        <v>6280</v>
      </c>
      <c r="P1321" t="s">
        <v>6281</v>
      </c>
      <c r="Q1321" t="s">
        <v>6283</v>
      </c>
      <c r="W1321" t="s">
        <v>6284</v>
      </c>
      <c r="Y1321" t="s">
        <v>16390</v>
      </c>
      <c r="AI1321" s="1">
        <v>43992</v>
      </c>
    </row>
    <row r="1322" spans="1:35" x14ac:dyDescent="0.25">
      <c r="A1322" t="s">
        <v>13016</v>
      </c>
      <c r="B1322" t="str">
        <f t="shared" si="20"/>
        <v>GB00BYX5K988US5355551061</v>
      </c>
      <c r="C1322" t="s">
        <v>15498</v>
      </c>
      <c r="D1322">
        <f>SIGN(VLOOKUP(C1322,has_scf!$E$2:$F$1366,2,FALSE))</f>
        <v>0</v>
      </c>
      <c r="E1322" s="1">
        <v>43655</v>
      </c>
      <c r="F1322" t="s">
        <v>17693</v>
      </c>
      <c r="G1322">
        <v>194517778</v>
      </c>
      <c r="H1322">
        <v>6182</v>
      </c>
      <c r="K1322" t="s">
        <v>36</v>
      </c>
      <c r="N1322" t="s">
        <v>15501</v>
      </c>
      <c r="O1322" t="s">
        <v>15502</v>
      </c>
      <c r="P1322" t="s">
        <v>15503</v>
      </c>
      <c r="Q1322" t="s">
        <v>15504</v>
      </c>
      <c r="R1322" t="s">
        <v>17694</v>
      </c>
      <c r="S1322" t="s">
        <v>17695</v>
      </c>
      <c r="T1322">
        <v>535555106</v>
      </c>
      <c r="U1322" t="s">
        <v>17696</v>
      </c>
      <c r="V1322">
        <v>2516613</v>
      </c>
      <c r="W1322" t="s">
        <v>17697</v>
      </c>
      <c r="X1322" t="s">
        <v>17698</v>
      </c>
      <c r="Y1322" t="s">
        <v>17699</v>
      </c>
      <c r="AI1322" s="1">
        <v>44043</v>
      </c>
    </row>
    <row r="1323" spans="1:35" x14ac:dyDescent="0.25">
      <c r="A1323" t="s">
        <v>13016</v>
      </c>
      <c r="B1323" t="str">
        <f t="shared" si="20"/>
        <v>GB00BYX5K988US5355551061</v>
      </c>
      <c r="C1323" t="s">
        <v>15498</v>
      </c>
      <c r="D1323">
        <f>SIGN(VLOOKUP(C1323,has_scf!$E$2:$F$1366,2,FALSE))</f>
        <v>0</v>
      </c>
      <c r="E1323" s="1">
        <v>44043</v>
      </c>
      <c r="F1323" t="s">
        <v>17693</v>
      </c>
      <c r="G1323">
        <v>194517778</v>
      </c>
      <c r="H1323">
        <v>6182</v>
      </c>
      <c r="K1323" t="s">
        <v>36</v>
      </c>
      <c r="N1323" t="s">
        <v>15501</v>
      </c>
      <c r="O1323" t="s">
        <v>15502</v>
      </c>
      <c r="P1323" t="s">
        <v>15503</v>
      </c>
      <c r="Q1323" t="s">
        <v>15504</v>
      </c>
      <c r="R1323" t="s">
        <v>17694</v>
      </c>
      <c r="S1323" t="s">
        <v>17695</v>
      </c>
      <c r="T1323">
        <v>535555106</v>
      </c>
      <c r="U1323" t="s">
        <v>17696</v>
      </c>
      <c r="V1323">
        <v>2516613</v>
      </c>
      <c r="W1323" t="s">
        <v>17697</v>
      </c>
      <c r="X1323" t="s">
        <v>17698</v>
      </c>
      <c r="Y1323" t="s">
        <v>17699</v>
      </c>
      <c r="AI1323" s="1">
        <v>44043</v>
      </c>
    </row>
    <row r="1324" spans="1:35" x14ac:dyDescent="0.25">
      <c r="A1324" t="s">
        <v>13016</v>
      </c>
      <c r="B1324" t="str">
        <f t="shared" si="20"/>
        <v>GB00BLS0XX25US92826C8394</v>
      </c>
      <c r="C1324" t="s">
        <v>14136</v>
      </c>
      <c r="D1324">
        <f>SIGN(VLOOKUP(C1324,has_scf!$E$2:$F$1366,2,FALSE))</f>
        <v>0</v>
      </c>
      <c r="E1324" s="1">
        <v>43656</v>
      </c>
      <c r="F1324" t="s">
        <v>17700</v>
      </c>
      <c r="G1324">
        <v>9589515</v>
      </c>
      <c r="H1324">
        <v>11759</v>
      </c>
      <c r="K1324" t="s">
        <v>36</v>
      </c>
      <c r="N1324" t="s">
        <v>14138</v>
      </c>
      <c r="O1324" t="s">
        <v>14139</v>
      </c>
      <c r="P1324" t="s">
        <v>14140</v>
      </c>
      <c r="Q1324" t="s">
        <v>14141</v>
      </c>
      <c r="R1324" t="s">
        <v>17539</v>
      </c>
      <c r="S1324" t="s">
        <v>17540</v>
      </c>
      <c r="T1324" t="s">
        <v>17541</v>
      </c>
      <c r="U1324" t="s">
        <v>17542</v>
      </c>
      <c r="V1324" t="s">
        <v>17543</v>
      </c>
      <c r="W1324" t="s">
        <v>14147</v>
      </c>
      <c r="X1324" t="s">
        <v>17545</v>
      </c>
      <c r="Y1324" t="s">
        <v>17701</v>
      </c>
      <c r="AI1324" s="1">
        <v>44091</v>
      </c>
    </row>
    <row r="1325" spans="1:35" x14ac:dyDescent="0.25">
      <c r="A1325" t="s">
        <v>13016</v>
      </c>
      <c r="B1325" t="str">
        <f t="shared" si="20"/>
        <v>GB00BLS0XX25US92826C8394</v>
      </c>
      <c r="C1325" t="s">
        <v>14136</v>
      </c>
      <c r="D1325">
        <f>SIGN(VLOOKUP(C1325,has_scf!$E$2:$F$1366,2,FALSE))</f>
        <v>0</v>
      </c>
      <c r="E1325" s="1">
        <v>44091</v>
      </c>
      <c r="F1325" t="s">
        <v>17700</v>
      </c>
      <c r="G1325">
        <v>9589515</v>
      </c>
      <c r="H1325">
        <v>11759</v>
      </c>
      <c r="K1325" t="s">
        <v>36</v>
      </c>
      <c r="N1325" t="s">
        <v>14138</v>
      </c>
      <c r="O1325" t="s">
        <v>14139</v>
      </c>
      <c r="P1325" t="s">
        <v>14140</v>
      </c>
      <c r="Q1325" t="s">
        <v>14141</v>
      </c>
      <c r="R1325" t="s">
        <v>17539</v>
      </c>
      <c r="S1325" t="s">
        <v>17540</v>
      </c>
      <c r="T1325" t="s">
        <v>17541</v>
      </c>
      <c r="U1325" t="s">
        <v>17542</v>
      </c>
      <c r="V1325" t="s">
        <v>17543</v>
      </c>
      <c r="W1325" t="s">
        <v>14147</v>
      </c>
      <c r="X1325" t="s">
        <v>17545</v>
      </c>
      <c r="Y1325" t="s">
        <v>17701</v>
      </c>
      <c r="AI1325" s="1">
        <v>44091</v>
      </c>
    </row>
    <row r="1326" spans="1:35" x14ac:dyDescent="0.25">
      <c r="A1326" t="s">
        <v>13016</v>
      </c>
      <c r="B1326" t="str">
        <f t="shared" si="20"/>
        <v>GB00B460T373US5770811025</v>
      </c>
      <c r="C1326" t="s">
        <v>10832</v>
      </c>
      <c r="D1326">
        <f>SIGN(VLOOKUP(C1326,has_scf!$E$2:$F$1366,2,FALSE))</f>
        <v>0</v>
      </c>
      <c r="E1326" s="1">
        <v>43657</v>
      </c>
      <c r="F1326" t="s">
        <v>17702</v>
      </c>
      <c r="G1326">
        <v>194512421</v>
      </c>
      <c r="H1326">
        <v>6450</v>
      </c>
      <c r="K1326" t="s">
        <v>36</v>
      </c>
      <c r="N1326" t="s">
        <v>10829</v>
      </c>
      <c r="O1326" t="s">
        <v>10830</v>
      </c>
      <c r="P1326" t="s">
        <v>10831</v>
      </c>
      <c r="Q1326" t="s">
        <v>10833</v>
      </c>
      <c r="R1326" t="s">
        <v>14809</v>
      </c>
      <c r="S1326" t="s">
        <v>14810</v>
      </c>
      <c r="T1326">
        <v>577081102</v>
      </c>
      <c r="U1326" t="s">
        <v>14811</v>
      </c>
      <c r="V1326">
        <v>2572303</v>
      </c>
      <c r="W1326" t="s">
        <v>15566</v>
      </c>
      <c r="X1326" t="s">
        <v>14812</v>
      </c>
      <c r="Y1326" t="s">
        <v>17703</v>
      </c>
      <c r="Z1326" t="s">
        <v>17704</v>
      </c>
      <c r="AA1326" t="s">
        <v>17705</v>
      </c>
      <c r="AI1326" s="1">
        <v>767011</v>
      </c>
    </row>
    <row r="1327" spans="1:35" x14ac:dyDescent="0.25">
      <c r="A1327" t="s">
        <v>13016</v>
      </c>
      <c r="B1327" t="str">
        <f t="shared" si="20"/>
        <v>GB00B460T373US4180561072</v>
      </c>
      <c r="C1327" t="s">
        <v>10832</v>
      </c>
      <c r="D1327">
        <f>SIGN(VLOOKUP(C1327,has_scf!$E$2:$F$1366,2,FALSE))</f>
        <v>0</v>
      </c>
      <c r="E1327" s="1">
        <v>43657</v>
      </c>
      <c r="F1327" t="s">
        <v>17706</v>
      </c>
      <c r="G1327">
        <v>194512421</v>
      </c>
      <c r="H1327">
        <v>4844</v>
      </c>
      <c r="K1327" t="s">
        <v>36</v>
      </c>
      <c r="N1327" t="s">
        <v>10829</v>
      </c>
      <c r="O1327" t="s">
        <v>10830</v>
      </c>
      <c r="P1327" t="s">
        <v>10831</v>
      </c>
      <c r="Q1327" t="s">
        <v>10833</v>
      </c>
      <c r="R1327" t="s">
        <v>3112</v>
      </c>
      <c r="S1327" t="s">
        <v>2498</v>
      </c>
      <c r="T1327">
        <v>418056107</v>
      </c>
      <c r="U1327" t="s">
        <v>3113</v>
      </c>
      <c r="V1327">
        <v>2414580</v>
      </c>
      <c r="W1327" t="s">
        <v>15566</v>
      </c>
      <c r="X1327" t="s">
        <v>3114</v>
      </c>
      <c r="Y1327" t="s">
        <v>17707</v>
      </c>
      <c r="Z1327" t="s">
        <v>851</v>
      </c>
      <c r="AA1327" t="s">
        <v>15719</v>
      </c>
      <c r="AI1327" s="1">
        <v>767011</v>
      </c>
    </row>
    <row r="1328" spans="1:35" x14ac:dyDescent="0.25">
      <c r="A1328" t="s">
        <v>13016</v>
      </c>
      <c r="B1328" t="str">
        <f t="shared" si="20"/>
        <v>GB00BV9FP302FR0000121972</v>
      </c>
      <c r="C1328" t="s">
        <v>2444</v>
      </c>
      <c r="D1328">
        <f>SIGN(VLOOKUP(C1328,has_scf!$E$2:$F$1366,2,FALSE))</f>
        <v>1</v>
      </c>
      <c r="E1328" s="1">
        <v>43658</v>
      </c>
      <c r="F1328" t="s">
        <v>17708</v>
      </c>
      <c r="G1328">
        <v>1625707</v>
      </c>
      <c r="H1328">
        <v>233079</v>
      </c>
      <c r="K1328" t="s">
        <v>36</v>
      </c>
      <c r="M1328" t="s">
        <v>17709</v>
      </c>
      <c r="N1328" t="s">
        <v>2441</v>
      </c>
      <c r="O1328" t="s">
        <v>2442</v>
      </c>
      <c r="P1328" t="s">
        <v>2443</v>
      </c>
      <c r="Q1328" t="s">
        <v>2445</v>
      </c>
      <c r="R1328" t="s">
        <v>968</v>
      </c>
      <c r="S1328" t="s">
        <v>969</v>
      </c>
      <c r="T1328" t="s">
        <v>970</v>
      </c>
      <c r="U1328" t="s">
        <v>971</v>
      </c>
      <c r="V1328">
        <v>4834108</v>
      </c>
      <c r="W1328" t="s">
        <v>5741</v>
      </c>
      <c r="X1328" t="s">
        <v>972</v>
      </c>
      <c r="Y1328" t="s">
        <v>9843</v>
      </c>
      <c r="AI1328" s="1">
        <v>44321</v>
      </c>
    </row>
    <row r="1329" spans="1:35" x14ac:dyDescent="0.25">
      <c r="A1329" t="s">
        <v>13016</v>
      </c>
      <c r="B1329" t="str">
        <f t="shared" si="20"/>
        <v>GB00BV9FP302US0404132054</v>
      </c>
      <c r="C1329" t="s">
        <v>2444</v>
      </c>
      <c r="D1329">
        <f>SIGN(VLOOKUP(C1329,has_scf!$E$2:$F$1366,2,FALSE))</f>
        <v>1</v>
      </c>
      <c r="E1329" s="1">
        <v>43658</v>
      </c>
      <c r="F1329" t="s">
        <v>17710</v>
      </c>
      <c r="G1329">
        <v>1625707</v>
      </c>
      <c r="H1329">
        <v>24772149</v>
      </c>
      <c r="K1329" t="s">
        <v>36</v>
      </c>
      <c r="N1329" t="s">
        <v>2441</v>
      </c>
      <c r="O1329" t="s">
        <v>2442</v>
      </c>
      <c r="P1329" t="s">
        <v>2443</v>
      </c>
      <c r="Q1329" t="s">
        <v>2445</v>
      </c>
      <c r="R1329" t="s">
        <v>17711</v>
      </c>
      <c r="S1329" t="s">
        <v>17712</v>
      </c>
      <c r="T1329">
        <v>40413205</v>
      </c>
      <c r="U1329" t="s">
        <v>17713</v>
      </c>
      <c r="V1329" t="s">
        <v>17714</v>
      </c>
      <c r="W1329" t="s">
        <v>5741</v>
      </c>
      <c r="X1329" t="s">
        <v>17715</v>
      </c>
      <c r="Y1329" t="s">
        <v>17716</v>
      </c>
      <c r="AI1329" s="1">
        <v>45061</v>
      </c>
    </row>
    <row r="1330" spans="1:35" x14ac:dyDescent="0.25">
      <c r="A1330" t="s">
        <v>13016</v>
      </c>
      <c r="B1330" t="str">
        <f t="shared" si="20"/>
        <v>GB00BV9FP302US0231351067</v>
      </c>
      <c r="C1330" t="s">
        <v>2444</v>
      </c>
      <c r="D1330">
        <f>SIGN(VLOOKUP(C1330,has_scf!$E$2:$F$1366,2,FALSE))</f>
        <v>1</v>
      </c>
      <c r="E1330" s="1">
        <v>43658</v>
      </c>
      <c r="F1330" t="s">
        <v>17717</v>
      </c>
      <c r="G1330">
        <v>1625707</v>
      </c>
      <c r="H1330">
        <v>441</v>
      </c>
      <c r="K1330" t="s">
        <v>36</v>
      </c>
      <c r="M1330" t="s">
        <v>15418</v>
      </c>
      <c r="N1330" t="s">
        <v>2441</v>
      </c>
      <c r="O1330" t="s">
        <v>2442</v>
      </c>
      <c r="P1330" t="s">
        <v>2443</v>
      </c>
      <c r="Q1330" t="s">
        <v>2445</v>
      </c>
      <c r="R1330" t="s">
        <v>4199</v>
      </c>
      <c r="S1330" t="s">
        <v>4200</v>
      </c>
      <c r="T1330">
        <v>23135106</v>
      </c>
      <c r="U1330" t="s">
        <v>4201</v>
      </c>
      <c r="V1330">
        <v>2000019</v>
      </c>
      <c r="W1330" t="s">
        <v>5741</v>
      </c>
      <c r="X1330" t="s">
        <v>4198</v>
      </c>
      <c r="Y1330" t="s">
        <v>13448</v>
      </c>
      <c r="AI1330" s="1">
        <v>767011</v>
      </c>
    </row>
    <row r="1331" spans="1:35" x14ac:dyDescent="0.25">
      <c r="A1331" t="s">
        <v>13016</v>
      </c>
      <c r="B1331" t="str">
        <f t="shared" si="20"/>
        <v>GB00BV9FP302IL0010824113</v>
      </c>
      <c r="C1331" t="s">
        <v>2444</v>
      </c>
      <c r="D1331">
        <f>SIGN(VLOOKUP(C1331,has_scf!$E$2:$F$1366,2,FALSE))</f>
        <v>1</v>
      </c>
      <c r="E1331" s="1">
        <v>43658</v>
      </c>
      <c r="F1331" t="s">
        <v>17718</v>
      </c>
      <c r="G1331">
        <v>1625707</v>
      </c>
      <c r="H1331">
        <v>2154</v>
      </c>
      <c r="K1331" t="s">
        <v>36</v>
      </c>
      <c r="N1331" t="s">
        <v>2441</v>
      </c>
      <c r="O1331" t="s">
        <v>2442</v>
      </c>
      <c r="P1331" t="s">
        <v>2443</v>
      </c>
      <c r="Q1331" t="s">
        <v>2445</v>
      </c>
      <c r="R1331" t="s">
        <v>17719</v>
      </c>
      <c r="S1331" t="s">
        <v>17720</v>
      </c>
      <c r="T1331" t="s">
        <v>17721</v>
      </c>
      <c r="U1331" t="s">
        <v>17722</v>
      </c>
      <c r="V1331">
        <v>2181334</v>
      </c>
      <c r="W1331" t="s">
        <v>5741</v>
      </c>
      <c r="X1331" t="s">
        <v>17723</v>
      </c>
      <c r="Y1331" t="s">
        <v>17724</v>
      </c>
      <c r="AI1331" s="1">
        <v>45061</v>
      </c>
    </row>
    <row r="1332" spans="1:35" x14ac:dyDescent="0.25">
      <c r="A1332" t="s">
        <v>13016</v>
      </c>
      <c r="B1332" t="str">
        <f t="shared" si="20"/>
        <v>GB00BV9FP302IL0011334468</v>
      </c>
      <c r="C1332" t="s">
        <v>2444</v>
      </c>
      <c r="D1332">
        <f>SIGN(VLOOKUP(C1332,has_scf!$E$2:$F$1366,2,FALSE))</f>
        <v>1</v>
      </c>
      <c r="E1332" s="1">
        <v>43658</v>
      </c>
      <c r="F1332" t="s">
        <v>17725</v>
      </c>
      <c r="G1332">
        <v>1625707</v>
      </c>
      <c r="H1332">
        <v>6082635</v>
      </c>
      <c r="K1332" t="s">
        <v>36</v>
      </c>
      <c r="N1332" t="s">
        <v>2441</v>
      </c>
      <c r="O1332" t="s">
        <v>2442</v>
      </c>
      <c r="P1332" t="s">
        <v>2443</v>
      </c>
      <c r="Q1332" t="s">
        <v>2445</v>
      </c>
      <c r="R1332" t="s">
        <v>6102</v>
      </c>
      <c r="S1332" t="s">
        <v>6103</v>
      </c>
      <c r="T1332" t="s">
        <v>6104</v>
      </c>
      <c r="U1332" t="s">
        <v>6105</v>
      </c>
      <c r="V1332" t="s">
        <v>6106</v>
      </c>
      <c r="W1332" t="s">
        <v>5741</v>
      </c>
      <c r="X1332" t="s">
        <v>6107</v>
      </c>
      <c r="Y1332" t="s">
        <v>17726</v>
      </c>
      <c r="AI1332" s="1">
        <v>45061</v>
      </c>
    </row>
    <row r="1333" spans="1:35" x14ac:dyDescent="0.25">
      <c r="A1333" t="s">
        <v>13016</v>
      </c>
      <c r="B1333" t="str">
        <f t="shared" si="20"/>
        <v>GB00BV9FP302BRJ1NPBDR005</v>
      </c>
      <c r="C1333" t="s">
        <v>2444</v>
      </c>
      <c r="D1333">
        <f>SIGN(VLOOKUP(C1333,has_scf!$E$2:$F$1366,2,FALSE))</f>
        <v>1</v>
      </c>
      <c r="E1333" s="1">
        <v>43658</v>
      </c>
      <c r="F1333" t="s">
        <v>17727</v>
      </c>
      <c r="G1333">
        <v>1625707</v>
      </c>
      <c r="H1333">
        <v>218570</v>
      </c>
      <c r="K1333" t="s">
        <v>36</v>
      </c>
      <c r="N1333" t="s">
        <v>2441</v>
      </c>
      <c r="O1333" t="s">
        <v>2442</v>
      </c>
      <c r="P1333" t="s">
        <v>2443</v>
      </c>
      <c r="Q1333" t="s">
        <v>2445</v>
      </c>
      <c r="R1333" t="s">
        <v>13478</v>
      </c>
      <c r="S1333" t="s">
        <v>13479</v>
      </c>
      <c r="T1333" t="s">
        <v>13480</v>
      </c>
      <c r="U1333" t="s">
        <v>13481</v>
      </c>
      <c r="V1333" t="s">
        <v>13482</v>
      </c>
      <c r="W1333" t="s">
        <v>5741</v>
      </c>
      <c r="X1333" t="s">
        <v>13483</v>
      </c>
      <c r="Y1333" t="s">
        <v>17728</v>
      </c>
      <c r="Z1333" t="s">
        <v>17729</v>
      </c>
      <c r="AI1333" s="1">
        <v>45061</v>
      </c>
    </row>
    <row r="1334" spans="1:35" x14ac:dyDescent="0.25">
      <c r="A1334" t="s">
        <v>13016</v>
      </c>
      <c r="B1334" t="str">
        <f t="shared" si="20"/>
        <v>GB00BV9FP302McAfee LLC</v>
      </c>
      <c r="C1334" t="s">
        <v>2444</v>
      </c>
      <c r="D1334">
        <f>SIGN(VLOOKUP(C1334,has_scf!$E$2:$F$1366,2,FALSE))</f>
        <v>1</v>
      </c>
      <c r="E1334" s="1">
        <v>43658</v>
      </c>
      <c r="F1334" t="s">
        <v>17730</v>
      </c>
      <c r="G1334">
        <v>1625707</v>
      </c>
      <c r="H1334">
        <v>107377114</v>
      </c>
      <c r="K1334" t="s">
        <v>36</v>
      </c>
      <c r="N1334" t="s">
        <v>2441</v>
      </c>
      <c r="O1334" t="s">
        <v>2442</v>
      </c>
      <c r="P1334" t="s">
        <v>2443</v>
      </c>
      <c r="Q1334" t="s">
        <v>2445</v>
      </c>
      <c r="R1334" t="s">
        <v>15370</v>
      </c>
      <c r="W1334" t="s">
        <v>5741</v>
      </c>
      <c r="X1334" t="s">
        <v>15371</v>
      </c>
      <c r="Y1334" t="s">
        <v>17731</v>
      </c>
      <c r="AI1334" s="1">
        <v>44321</v>
      </c>
    </row>
    <row r="1335" spans="1:35" x14ac:dyDescent="0.25">
      <c r="A1335" t="s">
        <v>13016</v>
      </c>
      <c r="B1335" t="str">
        <f t="shared" si="20"/>
        <v>GB00BV9FP302JP3733000008</v>
      </c>
      <c r="C1335" t="s">
        <v>2444</v>
      </c>
      <c r="D1335">
        <f>SIGN(VLOOKUP(C1335,has_scf!$E$2:$F$1366,2,FALSE))</f>
        <v>1</v>
      </c>
      <c r="E1335" s="1">
        <v>43658</v>
      </c>
      <c r="F1335" t="s">
        <v>17732</v>
      </c>
      <c r="G1335">
        <v>1625707</v>
      </c>
      <c r="H1335">
        <v>7161</v>
      </c>
      <c r="K1335" t="s">
        <v>36</v>
      </c>
      <c r="N1335" t="s">
        <v>2441</v>
      </c>
      <c r="O1335" t="s">
        <v>2442</v>
      </c>
      <c r="P1335" t="s">
        <v>2443</v>
      </c>
      <c r="Q1335" t="s">
        <v>2445</v>
      </c>
      <c r="R1335" t="s">
        <v>13285</v>
      </c>
      <c r="S1335">
        <v>6701</v>
      </c>
      <c r="T1335" t="s">
        <v>13286</v>
      </c>
      <c r="U1335" t="s">
        <v>13287</v>
      </c>
      <c r="V1335">
        <v>6640400</v>
      </c>
      <c r="W1335" t="s">
        <v>5741</v>
      </c>
      <c r="X1335" t="s">
        <v>13288</v>
      </c>
      <c r="Y1335" t="s">
        <v>17733</v>
      </c>
      <c r="AI1335" s="1">
        <v>45061</v>
      </c>
    </row>
    <row r="1336" spans="1:35" x14ac:dyDescent="0.25">
      <c r="A1336" t="s">
        <v>13016</v>
      </c>
      <c r="B1336" t="str">
        <f t="shared" si="20"/>
        <v>GB00BV9FP302US67066G1040</v>
      </c>
      <c r="C1336" t="s">
        <v>2444</v>
      </c>
      <c r="D1336">
        <f>SIGN(VLOOKUP(C1336,has_scf!$E$2:$F$1366,2,FALSE))</f>
        <v>1</v>
      </c>
      <c r="E1336" s="1">
        <v>43658</v>
      </c>
      <c r="F1336" t="s">
        <v>17734</v>
      </c>
      <c r="G1336">
        <v>1625707</v>
      </c>
      <c r="H1336">
        <v>20991</v>
      </c>
      <c r="K1336" t="s">
        <v>36</v>
      </c>
      <c r="N1336" t="s">
        <v>2441</v>
      </c>
      <c r="O1336" t="s">
        <v>2442</v>
      </c>
      <c r="P1336" t="s">
        <v>2443</v>
      </c>
      <c r="Q1336" t="s">
        <v>2445</v>
      </c>
      <c r="R1336" t="s">
        <v>17735</v>
      </c>
      <c r="S1336" t="s">
        <v>17736</v>
      </c>
      <c r="T1336" t="s">
        <v>17737</v>
      </c>
      <c r="U1336" t="s">
        <v>17738</v>
      </c>
      <c r="V1336">
        <v>2379504</v>
      </c>
      <c r="W1336" t="s">
        <v>5741</v>
      </c>
      <c r="X1336" t="s">
        <v>17739</v>
      </c>
      <c r="Y1336" t="s">
        <v>17740</v>
      </c>
      <c r="AI1336" s="1">
        <v>45061</v>
      </c>
    </row>
    <row r="1337" spans="1:35" x14ac:dyDescent="0.25">
      <c r="A1337" t="s">
        <v>13016</v>
      </c>
      <c r="B1337" t="str">
        <f t="shared" si="20"/>
        <v>GB00BV9FP302US67059N1081</v>
      </c>
      <c r="C1337" t="s">
        <v>2444</v>
      </c>
      <c r="D1337">
        <f>SIGN(VLOOKUP(C1337,has_scf!$E$2:$F$1366,2,FALSE))</f>
        <v>1</v>
      </c>
      <c r="E1337" s="1">
        <v>43658</v>
      </c>
      <c r="F1337" t="s">
        <v>17741</v>
      </c>
      <c r="G1337">
        <v>1625707</v>
      </c>
      <c r="H1337">
        <v>6045799</v>
      </c>
      <c r="K1337" t="s">
        <v>36</v>
      </c>
      <c r="N1337" t="s">
        <v>2441</v>
      </c>
      <c r="O1337" t="s">
        <v>2442</v>
      </c>
      <c r="P1337" t="s">
        <v>2443</v>
      </c>
      <c r="Q1337" t="s">
        <v>2445</v>
      </c>
      <c r="R1337" t="s">
        <v>10805</v>
      </c>
      <c r="S1337" t="s">
        <v>10806</v>
      </c>
      <c r="T1337" t="s">
        <v>10807</v>
      </c>
      <c r="U1337" t="s">
        <v>10808</v>
      </c>
      <c r="V1337" t="s">
        <v>10809</v>
      </c>
      <c r="W1337" t="s">
        <v>5741</v>
      </c>
      <c r="X1337" t="s">
        <v>10814</v>
      </c>
      <c r="Y1337" t="s">
        <v>17742</v>
      </c>
      <c r="AI1337" s="1">
        <v>45061</v>
      </c>
    </row>
    <row r="1338" spans="1:35" x14ac:dyDescent="0.25">
      <c r="A1338" t="s">
        <v>13016</v>
      </c>
      <c r="B1338" t="str">
        <f t="shared" si="20"/>
        <v>GB00BV9FP302US6974351057</v>
      </c>
      <c r="C1338" t="s">
        <v>2444</v>
      </c>
      <c r="D1338">
        <f>SIGN(VLOOKUP(C1338,has_scf!$E$2:$F$1366,2,FALSE))</f>
        <v>1</v>
      </c>
      <c r="E1338" s="1">
        <v>43658</v>
      </c>
      <c r="F1338" t="s">
        <v>17743</v>
      </c>
      <c r="G1338">
        <v>1625707</v>
      </c>
      <c r="H1338">
        <v>27858314</v>
      </c>
      <c r="K1338" t="s">
        <v>36</v>
      </c>
      <c r="N1338" t="s">
        <v>2441</v>
      </c>
      <c r="O1338" t="s">
        <v>2442</v>
      </c>
      <c r="P1338" t="s">
        <v>2443</v>
      </c>
      <c r="Q1338" t="s">
        <v>2445</v>
      </c>
      <c r="R1338" t="s">
        <v>16553</v>
      </c>
      <c r="S1338" t="s">
        <v>16554</v>
      </c>
      <c r="T1338">
        <v>697435105</v>
      </c>
      <c r="U1338" t="s">
        <v>16555</v>
      </c>
      <c r="V1338" t="s">
        <v>16556</v>
      </c>
      <c r="W1338" t="s">
        <v>5741</v>
      </c>
      <c r="X1338" t="s">
        <v>16557</v>
      </c>
      <c r="Y1338" t="s">
        <v>17744</v>
      </c>
      <c r="AI1338" s="1">
        <v>45061</v>
      </c>
    </row>
    <row r="1339" spans="1:35" x14ac:dyDescent="0.25">
      <c r="A1339" t="s">
        <v>13016</v>
      </c>
      <c r="B1339" t="str">
        <f t="shared" si="20"/>
        <v>GB00BV9FP302US7274931085</v>
      </c>
      <c r="C1339" t="s">
        <v>2444</v>
      </c>
      <c r="D1339">
        <f>SIGN(VLOOKUP(C1339,has_scf!$E$2:$F$1366,2,FALSE))</f>
        <v>1</v>
      </c>
      <c r="E1339" s="1">
        <v>43696</v>
      </c>
      <c r="F1339" t="s">
        <v>17745</v>
      </c>
      <c r="G1339">
        <v>1625707</v>
      </c>
      <c r="H1339">
        <v>8138</v>
      </c>
      <c r="K1339" t="s">
        <v>36</v>
      </c>
      <c r="M1339" t="s">
        <v>17746</v>
      </c>
      <c r="N1339" t="s">
        <v>2441</v>
      </c>
      <c r="O1339" t="s">
        <v>2442</v>
      </c>
      <c r="P1339" t="s">
        <v>2443</v>
      </c>
      <c r="Q1339" t="s">
        <v>2445</v>
      </c>
      <c r="R1339" t="s">
        <v>13495</v>
      </c>
      <c r="S1339" t="s">
        <v>13496</v>
      </c>
      <c r="T1339">
        <v>727493108</v>
      </c>
      <c r="U1339" t="s">
        <v>13497</v>
      </c>
      <c r="V1339">
        <v>2692030</v>
      </c>
      <c r="W1339" t="s">
        <v>5741</v>
      </c>
      <c r="X1339" t="s">
        <v>15306</v>
      </c>
      <c r="Y1339" t="s">
        <v>16390</v>
      </c>
      <c r="AI1339" s="1">
        <v>45061</v>
      </c>
    </row>
    <row r="1340" spans="1:35" x14ac:dyDescent="0.25">
      <c r="A1340" t="s">
        <v>13016</v>
      </c>
      <c r="B1340" t="str">
        <f t="shared" si="20"/>
        <v>GB00BV9FP302US7685731074</v>
      </c>
      <c r="C1340" t="s">
        <v>2444</v>
      </c>
      <c r="D1340">
        <f>SIGN(VLOOKUP(C1340,has_scf!$E$2:$F$1366,2,FALSE))</f>
        <v>1</v>
      </c>
      <c r="E1340" s="1">
        <v>43658</v>
      </c>
      <c r="F1340" t="s">
        <v>17747</v>
      </c>
      <c r="G1340">
        <v>1625707</v>
      </c>
      <c r="H1340">
        <v>1810710</v>
      </c>
      <c r="K1340" t="s">
        <v>36</v>
      </c>
      <c r="N1340" t="s">
        <v>2441</v>
      </c>
      <c r="O1340" t="s">
        <v>2442</v>
      </c>
      <c r="P1340" t="s">
        <v>2443</v>
      </c>
      <c r="Q1340" t="s">
        <v>2445</v>
      </c>
      <c r="R1340" t="s">
        <v>13221</v>
      </c>
      <c r="S1340" t="s">
        <v>13222</v>
      </c>
      <c r="T1340">
        <v>768573107</v>
      </c>
      <c r="U1340" t="s">
        <v>13223</v>
      </c>
      <c r="V1340" t="s">
        <v>13224</v>
      </c>
      <c r="W1340" t="s">
        <v>5741</v>
      </c>
      <c r="X1340" t="s">
        <v>13225</v>
      </c>
      <c r="Y1340" t="s">
        <v>17748</v>
      </c>
      <c r="AI1340" s="1">
        <v>44321</v>
      </c>
    </row>
    <row r="1341" spans="1:35" x14ac:dyDescent="0.25">
      <c r="A1341" t="s">
        <v>13016</v>
      </c>
      <c r="B1341" t="str">
        <f t="shared" si="20"/>
        <v>GB00BV9FP302Silver Peak Systems, Inc.</v>
      </c>
      <c r="C1341" t="s">
        <v>2444</v>
      </c>
      <c r="D1341">
        <f>SIGN(VLOOKUP(C1341,has_scf!$E$2:$F$1366,2,FALSE))</f>
        <v>1</v>
      </c>
      <c r="E1341" s="1">
        <v>43658</v>
      </c>
      <c r="F1341" t="s">
        <v>17749</v>
      </c>
      <c r="G1341">
        <v>1625707</v>
      </c>
      <c r="H1341">
        <v>27696644</v>
      </c>
      <c r="K1341" t="s">
        <v>36</v>
      </c>
      <c r="N1341" t="s">
        <v>2441</v>
      </c>
      <c r="O1341" t="s">
        <v>2442</v>
      </c>
      <c r="P1341" t="s">
        <v>2443</v>
      </c>
      <c r="Q1341" t="s">
        <v>2445</v>
      </c>
      <c r="R1341" t="s">
        <v>17750</v>
      </c>
      <c r="W1341" t="s">
        <v>5741</v>
      </c>
      <c r="X1341" t="s">
        <v>17751</v>
      </c>
      <c r="Y1341" t="s">
        <v>17752</v>
      </c>
      <c r="AI1341" s="1">
        <v>44321</v>
      </c>
    </row>
    <row r="1342" spans="1:35" x14ac:dyDescent="0.25">
      <c r="A1342" t="s">
        <v>13016</v>
      </c>
      <c r="B1342" t="str">
        <f t="shared" si="20"/>
        <v>GB00BV9FP302US86800U3023</v>
      </c>
      <c r="C1342" t="s">
        <v>2444</v>
      </c>
      <c r="D1342">
        <f>SIGN(VLOOKUP(C1342,has_scf!$E$2:$F$1366,2,FALSE))</f>
        <v>1</v>
      </c>
      <c r="E1342" s="1">
        <v>43658</v>
      </c>
      <c r="F1342" t="s">
        <v>17753</v>
      </c>
      <c r="G1342">
        <v>1625707</v>
      </c>
      <c r="H1342">
        <v>1838386</v>
      </c>
      <c r="K1342" t="s">
        <v>36</v>
      </c>
      <c r="N1342" t="s">
        <v>2441</v>
      </c>
      <c r="O1342" t="s">
        <v>2442</v>
      </c>
      <c r="P1342" t="s">
        <v>2443</v>
      </c>
      <c r="Q1342" t="s">
        <v>2445</v>
      </c>
      <c r="R1342" t="s">
        <v>17754</v>
      </c>
      <c r="S1342" t="s">
        <v>17755</v>
      </c>
      <c r="T1342" t="s">
        <v>17756</v>
      </c>
      <c r="U1342" t="s">
        <v>17757</v>
      </c>
      <c r="V1342" t="s">
        <v>17758</v>
      </c>
      <c r="W1342" t="s">
        <v>5741</v>
      </c>
      <c r="X1342" t="s">
        <v>17759</v>
      </c>
      <c r="Y1342" t="s">
        <v>17748</v>
      </c>
      <c r="AI1342" s="1">
        <v>44321</v>
      </c>
    </row>
    <row r="1343" spans="1:35" x14ac:dyDescent="0.25">
      <c r="A1343" t="s">
        <v>13016</v>
      </c>
      <c r="B1343" t="str">
        <f t="shared" si="20"/>
        <v>GB0001961035</v>
      </c>
      <c r="C1343" t="s">
        <v>17760</v>
      </c>
      <c r="D1343">
        <f>SIGN(VLOOKUP(C1343,has_scf!$E$2:$F$1366,2,FALSE))</f>
        <v>0</v>
      </c>
      <c r="E1343" s="1">
        <v>43661</v>
      </c>
      <c r="F1343" t="s">
        <v>17761</v>
      </c>
      <c r="G1343">
        <v>194515406</v>
      </c>
      <c r="H1343">
        <v>8098286</v>
      </c>
      <c r="K1343" t="s">
        <v>36</v>
      </c>
      <c r="N1343" t="s">
        <v>17762</v>
      </c>
      <c r="O1343" t="s">
        <v>17763</v>
      </c>
      <c r="P1343" t="s">
        <v>17764</v>
      </c>
      <c r="Q1343">
        <v>196103</v>
      </c>
      <c r="W1343" t="s">
        <v>17765</v>
      </c>
      <c r="AI1343" s="1">
        <v>44790</v>
      </c>
    </row>
    <row r="1344" spans="1:35" x14ac:dyDescent="0.25">
      <c r="A1344" t="s">
        <v>13016</v>
      </c>
      <c r="B1344" t="str">
        <f t="shared" si="20"/>
        <v>GB0001961035TH0360010001</v>
      </c>
      <c r="C1344" t="s">
        <v>17760</v>
      </c>
      <c r="D1344">
        <f>SIGN(VLOOKUP(C1344,has_scf!$E$2:$F$1366,2,FALSE))</f>
        <v>0</v>
      </c>
      <c r="E1344" s="1">
        <v>43661</v>
      </c>
      <c r="F1344" t="s">
        <v>17766</v>
      </c>
      <c r="G1344">
        <v>194515406</v>
      </c>
      <c r="H1344">
        <v>194503112</v>
      </c>
      <c r="K1344" t="s">
        <v>36</v>
      </c>
      <c r="N1344" t="s">
        <v>17762</v>
      </c>
      <c r="O1344" t="s">
        <v>17763</v>
      </c>
      <c r="P1344" t="s">
        <v>17764</v>
      </c>
      <c r="Q1344">
        <v>196103</v>
      </c>
      <c r="R1344" t="s">
        <v>17767</v>
      </c>
      <c r="S1344" t="s">
        <v>17768</v>
      </c>
      <c r="T1344" t="s">
        <v>17769</v>
      </c>
      <c r="U1344" t="s">
        <v>17770</v>
      </c>
      <c r="V1344">
        <v>6660947</v>
      </c>
      <c r="W1344" t="s">
        <v>17765</v>
      </c>
      <c r="X1344" t="s">
        <v>17771</v>
      </c>
      <c r="Y1344" t="s">
        <v>17772</v>
      </c>
      <c r="AI1344" s="1">
        <v>44418</v>
      </c>
    </row>
    <row r="1345" spans="1:35" x14ac:dyDescent="0.25">
      <c r="A1345" t="s">
        <v>13016</v>
      </c>
      <c r="B1345" t="str">
        <f t="shared" si="20"/>
        <v>GB0002057536Maven Capital Partners UK LLP</v>
      </c>
      <c r="C1345" t="s">
        <v>17773</v>
      </c>
      <c r="D1345">
        <f>SIGN(VLOOKUP(C1345,has_scf!$E$2:$F$1366,2,FALSE))</f>
        <v>0</v>
      </c>
      <c r="E1345" s="1">
        <v>43661</v>
      </c>
      <c r="F1345" t="s">
        <v>17774</v>
      </c>
      <c r="G1345">
        <v>1921778</v>
      </c>
      <c r="H1345">
        <v>7495511</v>
      </c>
      <c r="K1345" t="s">
        <v>36</v>
      </c>
      <c r="N1345" t="s">
        <v>17775</v>
      </c>
      <c r="O1345" t="s">
        <v>17776</v>
      </c>
      <c r="P1345" t="s">
        <v>17777</v>
      </c>
      <c r="Q1345">
        <v>205753</v>
      </c>
      <c r="R1345" t="s">
        <v>16847</v>
      </c>
      <c r="W1345" t="s">
        <v>17778</v>
      </c>
      <c r="Y1345" t="s">
        <v>14964</v>
      </c>
      <c r="AI1345" s="1">
        <v>44512</v>
      </c>
    </row>
    <row r="1346" spans="1:35" x14ac:dyDescent="0.25">
      <c r="A1346" t="s">
        <v>13016</v>
      </c>
      <c r="B1346" t="str">
        <f t="shared" si="20"/>
        <v>GB00B046YG73US30226D1063</v>
      </c>
      <c r="C1346" t="s">
        <v>6282</v>
      </c>
      <c r="D1346">
        <f>SIGN(VLOOKUP(C1346,has_scf!$E$2:$F$1366,2,FALSE))</f>
        <v>0</v>
      </c>
      <c r="E1346" s="1">
        <v>43755</v>
      </c>
      <c r="F1346" t="s">
        <v>17779</v>
      </c>
      <c r="G1346">
        <v>194520666</v>
      </c>
      <c r="H1346">
        <v>214529</v>
      </c>
      <c r="K1346" t="s">
        <v>36</v>
      </c>
      <c r="M1346" t="s">
        <v>17780</v>
      </c>
      <c r="N1346" t="s">
        <v>6279</v>
      </c>
      <c r="O1346" t="s">
        <v>6280</v>
      </c>
      <c r="P1346" t="s">
        <v>6281</v>
      </c>
      <c r="Q1346" t="s">
        <v>6283</v>
      </c>
      <c r="R1346" t="s">
        <v>16534</v>
      </c>
      <c r="S1346" t="s">
        <v>16535</v>
      </c>
      <c r="T1346" t="s">
        <v>16536</v>
      </c>
      <c r="U1346" t="s">
        <v>16537</v>
      </c>
      <c r="V1346">
        <v>2407052</v>
      </c>
      <c r="W1346" t="s">
        <v>6284</v>
      </c>
      <c r="X1346" t="s">
        <v>17781</v>
      </c>
      <c r="Y1346" t="s">
        <v>16390</v>
      </c>
      <c r="AI1346" s="1">
        <v>43992</v>
      </c>
    </row>
    <row r="1347" spans="1:35" x14ac:dyDescent="0.25">
      <c r="A1347" t="s">
        <v>13016</v>
      </c>
      <c r="B1347" t="str">
        <f t="shared" ref="B1347:B1410" si="21">C1347&amp;IF(U1347="",R1347,U1347)</f>
        <v>GB00B046YG73US30226D1063</v>
      </c>
      <c r="C1347" t="s">
        <v>6282</v>
      </c>
      <c r="D1347">
        <f>SIGN(VLOOKUP(C1347,has_scf!$E$2:$F$1366,2,FALSE))</f>
        <v>0</v>
      </c>
      <c r="E1347" s="1">
        <v>43992</v>
      </c>
      <c r="F1347" t="s">
        <v>17779</v>
      </c>
      <c r="G1347">
        <v>194520666</v>
      </c>
      <c r="H1347">
        <v>214529</v>
      </c>
      <c r="K1347" t="s">
        <v>36</v>
      </c>
      <c r="M1347" t="s">
        <v>17780</v>
      </c>
      <c r="N1347" t="s">
        <v>6279</v>
      </c>
      <c r="O1347" t="s">
        <v>6280</v>
      </c>
      <c r="P1347" t="s">
        <v>6281</v>
      </c>
      <c r="Q1347" t="s">
        <v>6283</v>
      </c>
      <c r="R1347" t="s">
        <v>16534</v>
      </c>
      <c r="S1347" t="s">
        <v>16535</v>
      </c>
      <c r="T1347" t="s">
        <v>16536</v>
      </c>
      <c r="U1347" t="s">
        <v>16537</v>
      </c>
      <c r="V1347">
        <v>2407052</v>
      </c>
      <c r="W1347" t="s">
        <v>6284</v>
      </c>
      <c r="X1347" t="s">
        <v>17781</v>
      </c>
      <c r="Y1347" t="s">
        <v>16390</v>
      </c>
      <c r="AI1347" s="1">
        <v>43992</v>
      </c>
    </row>
    <row r="1348" spans="1:35" x14ac:dyDescent="0.25">
      <c r="A1348" t="s">
        <v>13016</v>
      </c>
      <c r="B1348" t="str">
        <f t="shared" si="21"/>
        <v>GB0001482891Matrox Electronic Systems Ltd.</v>
      </c>
      <c r="C1348" t="s">
        <v>17412</v>
      </c>
      <c r="D1348">
        <f>SIGN(VLOOKUP(C1348,has_scf!$E$2:$F$1366,2,FALSE))</f>
        <v>0</v>
      </c>
      <c r="E1348" s="1">
        <v>43760</v>
      </c>
      <c r="F1348" t="s">
        <v>17782</v>
      </c>
      <c r="G1348">
        <v>1741170</v>
      </c>
      <c r="H1348">
        <v>1564570</v>
      </c>
      <c r="K1348" t="s">
        <v>36</v>
      </c>
      <c r="N1348" t="s">
        <v>17414</v>
      </c>
      <c r="O1348" t="s">
        <v>17415</v>
      </c>
      <c r="P1348" t="s">
        <v>17416</v>
      </c>
      <c r="Q1348">
        <v>148289</v>
      </c>
      <c r="R1348" t="s">
        <v>17783</v>
      </c>
      <c r="W1348" t="s">
        <v>17418</v>
      </c>
      <c r="X1348" t="s">
        <v>17784</v>
      </c>
      <c r="Y1348" t="s">
        <v>17785</v>
      </c>
      <c r="AI1348" s="1">
        <v>44134</v>
      </c>
    </row>
    <row r="1349" spans="1:35" x14ac:dyDescent="0.25">
      <c r="A1349" t="s">
        <v>13016</v>
      </c>
      <c r="B1349" t="str">
        <f t="shared" si="21"/>
        <v>GB0001482891Matrox Electronic Systems Ltd.</v>
      </c>
      <c r="C1349" t="s">
        <v>17412</v>
      </c>
      <c r="D1349">
        <f>SIGN(VLOOKUP(C1349,has_scf!$E$2:$F$1366,2,FALSE))</f>
        <v>0</v>
      </c>
      <c r="E1349" s="1">
        <v>44134</v>
      </c>
      <c r="F1349" t="s">
        <v>17782</v>
      </c>
      <c r="G1349">
        <v>1741170</v>
      </c>
      <c r="H1349">
        <v>1564570</v>
      </c>
      <c r="K1349" t="s">
        <v>36</v>
      </c>
      <c r="N1349" t="s">
        <v>17414</v>
      </c>
      <c r="O1349" t="s">
        <v>17415</v>
      </c>
      <c r="P1349" t="s">
        <v>17416</v>
      </c>
      <c r="Q1349">
        <v>148289</v>
      </c>
      <c r="R1349" t="s">
        <v>17783</v>
      </c>
      <c r="W1349" t="s">
        <v>17418</v>
      </c>
      <c r="X1349" t="s">
        <v>17784</v>
      </c>
      <c r="Y1349" t="s">
        <v>17785</v>
      </c>
      <c r="AI1349" s="1">
        <v>44134</v>
      </c>
    </row>
    <row r="1350" spans="1:35" x14ac:dyDescent="0.25">
      <c r="A1350" t="s">
        <v>13016</v>
      </c>
      <c r="B1350" t="str">
        <f t="shared" si="21"/>
        <v>GB00B5MJV178Robert Bosch GmbH</v>
      </c>
      <c r="C1350" t="s">
        <v>17786</v>
      </c>
      <c r="D1350">
        <f>SIGN(VLOOKUP(C1350,has_scf!$E$2:$F$1366,2,FALSE))</f>
        <v>0</v>
      </c>
      <c r="E1350" s="1">
        <v>43762</v>
      </c>
      <c r="F1350" t="s">
        <v>17787</v>
      </c>
      <c r="G1350">
        <v>16003401</v>
      </c>
      <c r="H1350">
        <v>212744</v>
      </c>
      <c r="K1350" t="s">
        <v>36</v>
      </c>
      <c r="N1350" t="s">
        <v>17788</v>
      </c>
      <c r="O1350" t="s">
        <v>17789</v>
      </c>
      <c r="P1350" t="s">
        <v>17790</v>
      </c>
      <c r="Q1350" t="s">
        <v>17791</v>
      </c>
      <c r="R1350" t="s">
        <v>14586</v>
      </c>
      <c r="T1350" t="s">
        <v>14587</v>
      </c>
      <c r="W1350" t="s">
        <v>17792</v>
      </c>
      <c r="X1350" t="s">
        <v>14588</v>
      </c>
      <c r="Y1350" t="s">
        <v>17793</v>
      </c>
      <c r="AI1350" s="1">
        <v>44779</v>
      </c>
    </row>
    <row r="1351" spans="1:35" x14ac:dyDescent="0.25">
      <c r="A1351" t="s">
        <v>13016</v>
      </c>
      <c r="B1351" t="str">
        <f t="shared" si="21"/>
        <v>GB00B5MJV178SE0007100581</v>
      </c>
      <c r="C1351" t="s">
        <v>17786</v>
      </c>
      <c r="D1351">
        <f>SIGN(VLOOKUP(C1351,has_scf!$E$2:$F$1366,2,FALSE))</f>
        <v>0</v>
      </c>
      <c r="E1351" s="1">
        <v>43762</v>
      </c>
      <c r="F1351" t="s">
        <v>17794</v>
      </c>
      <c r="G1351">
        <v>16003401</v>
      </c>
      <c r="H1351">
        <v>1517622</v>
      </c>
      <c r="K1351" t="s">
        <v>36</v>
      </c>
      <c r="N1351" t="s">
        <v>17788</v>
      </c>
      <c r="O1351" t="s">
        <v>17789</v>
      </c>
      <c r="P1351" t="s">
        <v>17790</v>
      </c>
      <c r="Q1351" t="s">
        <v>17791</v>
      </c>
      <c r="R1351" t="s">
        <v>5233</v>
      </c>
      <c r="S1351" t="s">
        <v>5234</v>
      </c>
      <c r="T1351" t="s">
        <v>5235</v>
      </c>
      <c r="U1351" t="s">
        <v>5236</v>
      </c>
      <c r="V1351" t="s">
        <v>5237</v>
      </c>
      <c r="W1351" t="s">
        <v>17792</v>
      </c>
      <c r="X1351" t="s">
        <v>17795</v>
      </c>
      <c r="Y1351" t="s">
        <v>5033</v>
      </c>
      <c r="Z1351" t="s">
        <v>17796</v>
      </c>
      <c r="AI1351" s="1">
        <v>44778</v>
      </c>
    </row>
    <row r="1352" spans="1:35" x14ac:dyDescent="0.25">
      <c r="A1352" t="s">
        <v>13016</v>
      </c>
      <c r="B1352" t="str">
        <f t="shared" si="21"/>
        <v>GB00B5MJV178JP3788600009</v>
      </c>
      <c r="C1352" t="s">
        <v>17786</v>
      </c>
      <c r="D1352">
        <f>SIGN(VLOOKUP(C1352,has_scf!$E$2:$F$1366,2,FALSE))</f>
        <v>0</v>
      </c>
      <c r="E1352" s="1">
        <v>43762</v>
      </c>
      <c r="F1352" t="s">
        <v>17797</v>
      </c>
      <c r="G1352">
        <v>16003401</v>
      </c>
      <c r="H1352">
        <v>5002</v>
      </c>
      <c r="K1352" t="s">
        <v>36</v>
      </c>
      <c r="N1352" t="s">
        <v>17788</v>
      </c>
      <c r="O1352" t="s">
        <v>17789</v>
      </c>
      <c r="P1352" t="s">
        <v>17790</v>
      </c>
      <c r="Q1352" t="s">
        <v>17791</v>
      </c>
      <c r="R1352" t="s">
        <v>13417</v>
      </c>
      <c r="S1352">
        <v>6501</v>
      </c>
      <c r="T1352" t="s">
        <v>13418</v>
      </c>
      <c r="U1352" t="s">
        <v>13419</v>
      </c>
      <c r="V1352">
        <v>6429104</v>
      </c>
      <c r="W1352" t="s">
        <v>17792</v>
      </c>
      <c r="X1352" t="s">
        <v>13420</v>
      </c>
      <c r="Y1352" t="s">
        <v>5033</v>
      </c>
      <c r="Z1352" t="s">
        <v>17796</v>
      </c>
      <c r="AI1352" s="1">
        <v>44779</v>
      </c>
    </row>
    <row r="1353" spans="1:35" x14ac:dyDescent="0.25">
      <c r="A1353" t="s">
        <v>13016</v>
      </c>
      <c r="B1353" t="str">
        <f t="shared" si="21"/>
        <v>GB00BMTS0Z37US46625H1005</v>
      </c>
      <c r="C1353" t="s">
        <v>17798</v>
      </c>
      <c r="D1353">
        <f>SIGN(VLOOKUP(C1353,has_scf!$E$2:$F$1366,2,FALSE))</f>
        <v>0</v>
      </c>
      <c r="E1353" s="1">
        <v>43762</v>
      </c>
      <c r="F1353" t="s">
        <v>17799</v>
      </c>
      <c r="G1353">
        <v>1921747</v>
      </c>
      <c r="H1353">
        <v>5687</v>
      </c>
      <c r="K1353" t="s">
        <v>36</v>
      </c>
      <c r="M1353" t="s">
        <v>16856</v>
      </c>
      <c r="N1353" t="s">
        <v>17800</v>
      </c>
      <c r="O1353" t="s">
        <v>17801</v>
      </c>
      <c r="P1353" t="s">
        <v>17802</v>
      </c>
      <c r="Q1353" t="s">
        <v>17803</v>
      </c>
      <c r="R1353" t="s">
        <v>13844</v>
      </c>
      <c r="S1353" t="s">
        <v>13845</v>
      </c>
      <c r="T1353" t="s">
        <v>13846</v>
      </c>
      <c r="U1353" t="s">
        <v>13847</v>
      </c>
      <c r="V1353">
        <v>2190385</v>
      </c>
      <c r="W1353" t="s">
        <v>17804</v>
      </c>
      <c r="X1353" t="s">
        <v>16856</v>
      </c>
      <c r="Y1353" t="s">
        <v>17805</v>
      </c>
      <c r="AI1353" s="1">
        <v>45405</v>
      </c>
    </row>
    <row r="1354" spans="1:35" x14ac:dyDescent="0.25">
      <c r="A1354" t="s">
        <v>13016</v>
      </c>
      <c r="B1354" t="str">
        <f t="shared" si="21"/>
        <v>GB00B5MJV178SE0007100581</v>
      </c>
      <c r="C1354" t="s">
        <v>17786</v>
      </c>
      <c r="D1354">
        <f>SIGN(VLOOKUP(C1354,has_scf!$E$2:$F$1366,2,FALSE))</f>
        <v>0</v>
      </c>
      <c r="E1354" s="1">
        <v>43762</v>
      </c>
      <c r="F1354" t="s">
        <v>17806</v>
      </c>
      <c r="G1354">
        <v>16003401</v>
      </c>
      <c r="H1354">
        <v>1517622</v>
      </c>
      <c r="K1354" t="s">
        <v>36</v>
      </c>
      <c r="M1354" t="s">
        <v>17807</v>
      </c>
      <c r="N1354" t="s">
        <v>17788</v>
      </c>
      <c r="O1354" t="s">
        <v>17789</v>
      </c>
      <c r="P1354" t="s">
        <v>17790</v>
      </c>
      <c r="Q1354" t="s">
        <v>17791</v>
      </c>
      <c r="R1354" t="s">
        <v>5233</v>
      </c>
      <c r="S1354" t="s">
        <v>5234</v>
      </c>
      <c r="T1354" t="s">
        <v>5235</v>
      </c>
      <c r="U1354" t="s">
        <v>5236</v>
      </c>
      <c r="V1354" t="s">
        <v>5237</v>
      </c>
      <c r="W1354" t="s">
        <v>17792</v>
      </c>
      <c r="X1354" t="s">
        <v>17808</v>
      </c>
      <c r="Y1354" t="s">
        <v>17809</v>
      </c>
      <c r="AI1354" s="1">
        <v>44778</v>
      </c>
    </row>
    <row r="1355" spans="1:35" x14ac:dyDescent="0.25">
      <c r="A1355" t="s">
        <v>13016</v>
      </c>
      <c r="B1355" t="str">
        <f t="shared" si="21"/>
        <v>GB00B5MJV178</v>
      </c>
      <c r="C1355" t="s">
        <v>17786</v>
      </c>
      <c r="D1355">
        <f>SIGN(VLOOKUP(C1355,has_scf!$E$2:$F$1366,2,FALSE))</f>
        <v>0</v>
      </c>
      <c r="E1355" s="1">
        <v>43762</v>
      </c>
      <c r="F1355" t="s">
        <v>17810</v>
      </c>
      <c r="G1355">
        <v>16003401</v>
      </c>
      <c r="H1355">
        <v>8630009</v>
      </c>
      <c r="K1355" t="s">
        <v>36</v>
      </c>
      <c r="N1355" t="s">
        <v>17788</v>
      </c>
      <c r="O1355" t="s">
        <v>17789</v>
      </c>
      <c r="P1355" t="s">
        <v>17790</v>
      </c>
      <c r="Q1355" t="s">
        <v>17791</v>
      </c>
      <c r="W1355" t="s">
        <v>17792</v>
      </c>
      <c r="Y1355" t="s">
        <v>17811</v>
      </c>
      <c r="AI1355" s="1">
        <v>45607</v>
      </c>
    </row>
    <row r="1356" spans="1:35" x14ac:dyDescent="0.25">
      <c r="A1356" t="s">
        <v>13016</v>
      </c>
      <c r="B1356" t="str">
        <f t="shared" si="21"/>
        <v>GB00B5MJV178</v>
      </c>
      <c r="C1356" t="s">
        <v>17786</v>
      </c>
      <c r="D1356">
        <f>SIGN(VLOOKUP(C1356,has_scf!$E$2:$F$1366,2,FALSE))</f>
        <v>0</v>
      </c>
      <c r="E1356" s="1">
        <v>43762</v>
      </c>
      <c r="F1356" t="s">
        <v>17812</v>
      </c>
      <c r="G1356">
        <v>16003401</v>
      </c>
      <c r="H1356">
        <v>6228920</v>
      </c>
      <c r="K1356" t="s">
        <v>36</v>
      </c>
      <c r="N1356" t="s">
        <v>17788</v>
      </c>
      <c r="O1356" t="s">
        <v>17789</v>
      </c>
      <c r="P1356" t="s">
        <v>17790</v>
      </c>
      <c r="Q1356" t="s">
        <v>17791</v>
      </c>
      <c r="W1356" t="s">
        <v>17792</v>
      </c>
      <c r="Y1356" t="s">
        <v>17809</v>
      </c>
      <c r="AI1356" s="1">
        <v>45607</v>
      </c>
    </row>
    <row r="1357" spans="1:35" x14ac:dyDescent="0.25">
      <c r="A1357" t="s">
        <v>13016</v>
      </c>
      <c r="B1357" t="str">
        <f t="shared" si="21"/>
        <v>GB00B5MJV178SE0007100581</v>
      </c>
      <c r="C1357" t="s">
        <v>17786</v>
      </c>
      <c r="D1357">
        <f>SIGN(VLOOKUP(C1357,has_scf!$E$2:$F$1366,2,FALSE))</f>
        <v>0</v>
      </c>
      <c r="E1357" s="1">
        <v>43762</v>
      </c>
      <c r="F1357" t="s">
        <v>17813</v>
      </c>
      <c r="G1357">
        <v>16003401</v>
      </c>
      <c r="H1357">
        <v>1517622</v>
      </c>
      <c r="K1357" t="s">
        <v>36</v>
      </c>
      <c r="M1357" t="s">
        <v>17814</v>
      </c>
      <c r="N1357" t="s">
        <v>17788</v>
      </c>
      <c r="O1357" t="s">
        <v>17789</v>
      </c>
      <c r="P1357" t="s">
        <v>17790</v>
      </c>
      <c r="Q1357" t="s">
        <v>17791</v>
      </c>
      <c r="R1357" t="s">
        <v>5233</v>
      </c>
      <c r="S1357" t="s">
        <v>5234</v>
      </c>
      <c r="T1357" t="s">
        <v>5235</v>
      </c>
      <c r="U1357" t="s">
        <v>5236</v>
      </c>
      <c r="V1357" t="s">
        <v>5237</v>
      </c>
      <c r="W1357" t="s">
        <v>17792</v>
      </c>
      <c r="X1357" t="s">
        <v>17815</v>
      </c>
      <c r="Y1357" t="s">
        <v>17809</v>
      </c>
      <c r="AI1357" s="1">
        <v>44778</v>
      </c>
    </row>
    <row r="1358" spans="1:35" x14ac:dyDescent="0.25">
      <c r="A1358" t="s">
        <v>13016</v>
      </c>
      <c r="B1358" t="str">
        <f t="shared" si="21"/>
        <v>GB00B5MJV178CH1486524122</v>
      </c>
      <c r="C1358" t="s">
        <v>17786</v>
      </c>
      <c r="D1358">
        <f>SIGN(VLOOKUP(C1358,has_scf!$E$2:$F$1366,2,FALSE))</f>
        <v>0</v>
      </c>
      <c r="E1358" s="1">
        <v>43762</v>
      </c>
      <c r="F1358" t="s">
        <v>17816</v>
      </c>
      <c r="G1358">
        <v>16003401</v>
      </c>
      <c r="H1358">
        <v>74738092</v>
      </c>
      <c r="K1358" t="s">
        <v>36</v>
      </c>
      <c r="N1358" t="s">
        <v>17788</v>
      </c>
      <c r="O1358" t="s">
        <v>17789</v>
      </c>
      <c r="P1358" t="s">
        <v>17790</v>
      </c>
      <c r="Q1358" t="s">
        <v>17791</v>
      </c>
      <c r="R1358" t="s">
        <v>17817</v>
      </c>
      <c r="S1358" t="s">
        <v>17818</v>
      </c>
      <c r="T1358" t="s">
        <v>17819</v>
      </c>
      <c r="U1358" t="s">
        <v>17820</v>
      </c>
      <c r="V1358" t="s">
        <v>17821</v>
      </c>
      <c r="W1358" t="s">
        <v>17792</v>
      </c>
      <c r="X1358" t="s">
        <v>17822</v>
      </c>
      <c r="Y1358" t="s">
        <v>17809</v>
      </c>
      <c r="AI1358" s="1">
        <v>44133</v>
      </c>
    </row>
    <row r="1359" spans="1:35" x14ac:dyDescent="0.25">
      <c r="A1359" t="s">
        <v>13016</v>
      </c>
      <c r="B1359" t="str">
        <f t="shared" si="21"/>
        <v>GB00B5MJV178CH1486524122</v>
      </c>
      <c r="C1359" t="s">
        <v>17786</v>
      </c>
      <c r="D1359">
        <f>SIGN(VLOOKUP(C1359,has_scf!$E$2:$F$1366,2,FALSE))</f>
        <v>0</v>
      </c>
      <c r="E1359" s="1">
        <v>44133</v>
      </c>
      <c r="F1359" t="s">
        <v>17816</v>
      </c>
      <c r="G1359">
        <v>16003401</v>
      </c>
      <c r="H1359">
        <v>74738092</v>
      </c>
      <c r="K1359" t="s">
        <v>36</v>
      </c>
      <c r="M1359" t="s">
        <v>17823</v>
      </c>
      <c r="N1359" t="s">
        <v>17788</v>
      </c>
      <c r="O1359" t="s">
        <v>17789</v>
      </c>
      <c r="P1359" t="s">
        <v>17790</v>
      </c>
      <c r="Q1359" t="s">
        <v>17791</v>
      </c>
      <c r="R1359" t="s">
        <v>17817</v>
      </c>
      <c r="S1359" t="s">
        <v>17818</v>
      </c>
      <c r="T1359" t="s">
        <v>17819</v>
      </c>
      <c r="U1359" t="s">
        <v>17820</v>
      </c>
      <c r="V1359" t="s">
        <v>17821</v>
      </c>
      <c r="W1359" t="s">
        <v>17792</v>
      </c>
      <c r="X1359" t="s">
        <v>17822</v>
      </c>
      <c r="Y1359" t="s">
        <v>17809</v>
      </c>
      <c r="AI1359" s="1">
        <v>45607</v>
      </c>
    </row>
    <row r="1360" spans="1:35" x14ac:dyDescent="0.25">
      <c r="A1360" t="s">
        <v>13016</v>
      </c>
      <c r="B1360" t="str">
        <f t="shared" si="21"/>
        <v>GB00B5MJV178SE0007100581</v>
      </c>
      <c r="C1360" t="s">
        <v>17786</v>
      </c>
      <c r="D1360">
        <f>SIGN(VLOOKUP(C1360,has_scf!$E$2:$F$1366,2,FALSE))</f>
        <v>0</v>
      </c>
      <c r="E1360" s="1">
        <v>43762</v>
      </c>
      <c r="F1360" t="s">
        <v>17824</v>
      </c>
      <c r="G1360">
        <v>16003401</v>
      </c>
      <c r="H1360">
        <v>1517622</v>
      </c>
      <c r="K1360" t="s">
        <v>36</v>
      </c>
      <c r="M1360" t="s">
        <v>17825</v>
      </c>
      <c r="N1360" t="s">
        <v>17788</v>
      </c>
      <c r="O1360" t="s">
        <v>17789</v>
      </c>
      <c r="P1360" t="s">
        <v>17790</v>
      </c>
      <c r="Q1360" t="s">
        <v>17791</v>
      </c>
      <c r="R1360" t="s">
        <v>5233</v>
      </c>
      <c r="S1360" t="s">
        <v>5234</v>
      </c>
      <c r="T1360" t="s">
        <v>5235</v>
      </c>
      <c r="U1360" t="s">
        <v>5236</v>
      </c>
      <c r="V1360" t="s">
        <v>5237</v>
      </c>
      <c r="W1360" t="s">
        <v>17792</v>
      </c>
      <c r="X1360" t="s">
        <v>17826</v>
      </c>
      <c r="Y1360" t="s">
        <v>17809</v>
      </c>
      <c r="AI1360" s="1">
        <v>43847</v>
      </c>
    </row>
    <row r="1361" spans="1:35" x14ac:dyDescent="0.25">
      <c r="A1361" t="s">
        <v>13016</v>
      </c>
      <c r="B1361" t="str">
        <f t="shared" si="21"/>
        <v>GB00B5MJV178SE0007100581</v>
      </c>
      <c r="C1361" t="s">
        <v>17786</v>
      </c>
      <c r="D1361">
        <f>SIGN(VLOOKUP(C1361,has_scf!$E$2:$F$1366,2,FALSE))</f>
        <v>0</v>
      </c>
      <c r="E1361" s="1">
        <v>43847</v>
      </c>
      <c r="F1361" t="s">
        <v>17824</v>
      </c>
      <c r="G1361">
        <v>16003401</v>
      </c>
      <c r="H1361">
        <v>1517622</v>
      </c>
      <c r="K1361" t="s">
        <v>36</v>
      </c>
      <c r="M1361" t="s">
        <v>17827</v>
      </c>
      <c r="N1361" t="s">
        <v>17788</v>
      </c>
      <c r="O1361" t="s">
        <v>17789</v>
      </c>
      <c r="P1361" t="s">
        <v>17790</v>
      </c>
      <c r="Q1361" t="s">
        <v>17791</v>
      </c>
      <c r="R1361" t="s">
        <v>5233</v>
      </c>
      <c r="S1361" t="s">
        <v>5234</v>
      </c>
      <c r="T1361" t="s">
        <v>5235</v>
      </c>
      <c r="U1361" t="s">
        <v>5236</v>
      </c>
      <c r="V1361" t="s">
        <v>5237</v>
      </c>
      <c r="W1361" t="s">
        <v>17792</v>
      </c>
      <c r="X1361" t="s">
        <v>17826</v>
      </c>
      <c r="Y1361" t="s">
        <v>17809</v>
      </c>
      <c r="AI1361" s="1">
        <v>44778</v>
      </c>
    </row>
    <row r="1362" spans="1:35" x14ac:dyDescent="0.25">
      <c r="A1362" t="s">
        <v>13016</v>
      </c>
      <c r="B1362" t="str">
        <f t="shared" si="21"/>
        <v>GB00B5MJV178</v>
      </c>
      <c r="C1362" t="s">
        <v>17786</v>
      </c>
      <c r="D1362">
        <f>SIGN(VLOOKUP(C1362,has_scf!$E$2:$F$1366,2,FALSE))</f>
        <v>0</v>
      </c>
      <c r="E1362" s="1">
        <v>43762</v>
      </c>
      <c r="F1362" t="s">
        <v>17828</v>
      </c>
      <c r="G1362">
        <v>16003401</v>
      </c>
      <c r="H1362">
        <v>6070639</v>
      </c>
      <c r="K1362" t="s">
        <v>36</v>
      </c>
      <c r="N1362" t="s">
        <v>17788</v>
      </c>
      <c r="O1362" t="s">
        <v>17789</v>
      </c>
      <c r="P1362" t="s">
        <v>17790</v>
      </c>
      <c r="Q1362" t="s">
        <v>17791</v>
      </c>
      <c r="W1362" t="s">
        <v>17792</v>
      </c>
      <c r="Y1362" t="s">
        <v>17809</v>
      </c>
      <c r="AI1362" s="1">
        <v>43847</v>
      </c>
    </row>
    <row r="1363" spans="1:35" x14ac:dyDescent="0.25">
      <c r="A1363" t="s">
        <v>13016</v>
      </c>
      <c r="B1363" t="str">
        <f t="shared" si="21"/>
        <v>GB00B5MJV178</v>
      </c>
      <c r="C1363" t="s">
        <v>17786</v>
      </c>
      <c r="D1363">
        <f>SIGN(VLOOKUP(C1363,has_scf!$E$2:$F$1366,2,FALSE))</f>
        <v>0</v>
      </c>
      <c r="E1363" s="1">
        <v>43847</v>
      </c>
      <c r="F1363" t="s">
        <v>17828</v>
      </c>
      <c r="G1363">
        <v>16003401</v>
      </c>
      <c r="H1363">
        <v>6070639</v>
      </c>
      <c r="K1363" t="s">
        <v>36</v>
      </c>
      <c r="N1363" t="s">
        <v>17788</v>
      </c>
      <c r="O1363" t="s">
        <v>17789</v>
      </c>
      <c r="P1363" t="s">
        <v>17790</v>
      </c>
      <c r="Q1363" t="s">
        <v>17791</v>
      </c>
      <c r="W1363" t="s">
        <v>17792</v>
      </c>
      <c r="Y1363" t="s">
        <v>17809</v>
      </c>
      <c r="AI1363" s="1">
        <v>43847</v>
      </c>
    </row>
    <row r="1364" spans="1:35" x14ac:dyDescent="0.25">
      <c r="A1364" t="s">
        <v>13016</v>
      </c>
      <c r="B1364" t="str">
        <f t="shared" si="21"/>
        <v>GB0030517261Baillie Gifford &amp; Co.</v>
      </c>
      <c r="C1364" t="s">
        <v>17829</v>
      </c>
      <c r="D1364">
        <f>SIGN(VLOOKUP(C1364,has_scf!$E$2:$F$1366,2,FALSE))</f>
        <v>0</v>
      </c>
      <c r="E1364" s="1">
        <v>43762</v>
      </c>
      <c r="F1364" t="s">
        <v>17830</v>
      </c>
      <c r="G1364">
        <v>1921728</v>
      </c>
      <c r="H1364">
        <v>23020947</v>
      </c>
      <c r="K1364" t="s">
        <v>36</v>
      </c>
      <c r="N1364" t="s">
        <v>17831</v>
      </c>
      <c r="O1364" t="s">
        <v>17832</v>
      </c>
      <c r="P1364" t="s">
        <v>17833</v>
      </c>
      <c r="Q1364">
        <v>3051726</v>
      </c>
      <c r="R1364" t="s">
        <v>17834</v>
      </c>
      <c r="W1364" t="s">
        <v>17835</v>
      </c>
      <c r="X1364" t="s">
        <v>17836</v>
      </c>
      <c r="Y1364" t="s">
        <v>17837</v>
      </c>
      <c r="AI1364" s="1">
        <v>45405</v>
      </c>
    </row>
    <row r="1365" spans="1:35" x14ac:dyDescent="0.25">
      <c r="A1365" t="s">
        <v>13016</v>
      </c>
      <c r="B1365" t="str">
        <f t="shared" si="21"/>
        <v>GB0009737155</v>
      </c>
      <c r="C1365" t="s">
        <v>11199</v>
      </c>
      <c r="D1365">
        <f>SIGN(VLOOKUP(C1365,has_scf!$E$2:$F$1366,2,FALSE))</f>
        <v>0</v>
      </c>
      <c r="E1365" s="1">
        <v>43763</v>
      </c>
      <c r="F1365" t="s">
        <v>17838</v>
      </c>
      <c r="G1365">
        <v>194522092</v>
      </c>
      <c r="H1365">
        <v>7344228</v>
      </c>
      <c r="K1365" t="s">
        <v>36</v>
      </c>
      <c r="N1365" t="s">
        <v>11196</v>
      </c>
      <c r="O1365" t="s">
        <v>11197</v>
      </c>
      <c r="P1365" t="s">
        <v>11198</v>
      </c>
      <c r="Q1365">
        <v>973715</v>
      </c>
      <c r="W1365" t="s">
        <v>11200</v>
      </c>
      <c r="Y1365" t="s">
        <v>14682</v>
      </c>
      <c r="AI1365" s="1">
        <v>43851</v>
      </c>
    </row>
    <row r="1366" spans="1:35" x14ac:dyDescent="0.25">
      <c r="A1366" t="s">
        <v>13016</v>
      </c>
      <c r="B1366" t="str">
        <f t="shared" si="21"/>
        <v>GB0009737155</v>
      </c>
      <c r="C1366" t="s">
        <v>11199</v>
      </c>
      <c r="D1366">
        <f>SIGN(VLOOKUP(C1366,has_scf!$E$2:$F$1366,2,FALSE))</f>
        <v>0</v>
      </c>
      <c r="E1366" s="1">
        <v>43851</v>
      </c>
      <c r="F1366" t="s">
        <v>17838</v>
      </c>
      <c r="G1366">
        <v>194522092</v>
      </c>
      <c r="H1366">
        <v>7344228</v>
      </c>
      <c r="K1366" t="s">
        <v>36</v>
      </c>
      <c r="N1366" t="s">
        <v>11196</v>
      </c>
      <c r="O1366" t="s">
        <v>11197</v>
      </c>
      <c r="P1366" t="s">
        <v>11198</v>
      </c>
      <c r="Q1366">
        <v>973715</v>
      </c>
      <c r="W1366" t="s">
        <v>11200</v>
      </c>
      <c r="Y1366" t="s">
        <v>14682</v>
      </c>
      <c r="AI1366" s="1">
        <v>43851</v>
      </c>
    </row>
    <row r="1367" spans="1:35" x14ac:dyDescent="0.25">
      <c r="A1367" t="s">
        <v>13016</v>
      </c>
      <c r="B1367" t="str">
        <f t="shared" si="21"/>
        <v>GB0009737155US92886T2015</v>
      </c>
      <c r="C1367" t="s">
        <v>11199</v>
      </c>
      <c r="D1367">
        <f>SIGN(VLOOKUP(C1367,has_scf!$E$2:$F$1366,2,FALSE))</f>
        <v>0</v>
      </c>
      <c r="E1367" s="1">
        <v>43763</v>
      </c>
      <c r="F1367" t="s">
        <v>17839</v>
      </c>
      <c r="G1367">
        <v>194522092</v>
      </c>
      <c r="H1367">
        <v>1673540</v>
      </c>
      <c r="K1367" t="s">
        <v>36</v>
      </c>
      <c r="N1367" t="s">
        <v>11196</v>
      </c>
      <c r="O1367" t="s">
        <v>11197</v>
      </c>
      <c r="P1367" t="s">
        <v>11198</v>
      </c>
      <c r="Q1367">
        <v>973715</v>
      </c>
      <c r="R1367" t="s">
        <v>17840</v>
      </c>
      <c r="S1367" t="s">
        <v>17841</v>
      </c>
      <c r="T1367" t="s">
        <v>17842</v>
      </c>
      <c r="U1367" t="s">
        <v>17843</v>
      </c>
      <c r="V1367" t="s">
        <v>17844</v>
      </c>
      <c r="W1367" t="s">
        <v>11200</v>
      </c>
      <c r="X1367" t="s">
        <v>17845</v>
      </c>
      <c r="Y1367" t="s">
        <v>14682</v>
      </c>
      <c r="AI1367" s="1">
        <v>44505</v>
      </c>
    </row>
    <row r="1368" spans="1:35" x14ac:dyDescent="0.25">
      <c r="A1368" t="s">
        <v>13016</v>
      </c>
      <c r="B1368" t="str">
        <f t="shared" si="21"/>
        <v>GB0009737155IL0002730112</v>
      </c>
      <c r="C1368" t="s">
        <v>11199</v>
      </c>
      <c r="D1368">
        <f>SIGN(VLOOKUP(C1368,has_scf!$E$2:$F$1366,2,FALSE))</f>
        <v>0</v>
      </c>
      <c r="E1368" s="1">
        <v>43763</v>
      </c>
      <c r="F1368" t="s">
        <v>17846</v>
      </c>
      <c r="G1368">
        <v>194522092</v>
      </c>
      <c r="H1368">
        <v>7302</v>
      </c>
      <c r="K1368" t="s">
        <v>36</v>
      </c>
      <c r="M1368" t="s">
        <v>17847</v>
      </c>
      <c r="N1368" t="s">
        <v>11196</v>
      </c>
      <c r="O1368" t="s">
        <v>11197</v>
      </c>
      <c r="P1368" t="s">
        <v>11198</v>
      </c>
      <c r="Q1368">
        <v>973715</v>
      </c>
      <c r="R1368" t="s">
        <v>6856</v>
      </c>
      <c r="S1368" t="s">
        <v>6857</v>
      </c>
      <c r="T1368" t="s">
        <v>6858</v>
      </c>
      <c r="U1368" t="s">
        <v>6859</v>
      </c>
      <c r="V1368">
        <v>6647133</v>
      </c>
      <c r="W1368" t="s">
        <v>11200</v>
      </c>
      <c r="X1368" t="s">
        <v>17848</v>
      </c>
      <c r="Y1368" t="s">
        <v>14682</v>
      </c>
      <c r="AI1368" s="1">
        <v>44505</v>
      </c>
    </row>
    <row r="1369" spans="1:35" x14ac:dyDescent="0.25">
      <c r="A1369" t="s">
        <v>13016</v>
      </c>
      <c r="B1369" t="str">
        <f t="shared" si="21"/>
        <v>GB0009737155</v>
      </c>
      <c r="C1369" t="s">
        <v>11199</v>
      </c>
      <c r="D1369">
        <f>SIGN(VLOOKUP(C1369,has_scf!$E$2:$F$1366,2,FALSE))</f>
        <v>0</v>
      </c>
      <c r="E1369" s="1">
        <v>43763</v>
      </c>
      <c r="F1369" t="s">
        <v>17849</v>
      </c>
      <c r="G1369">
        <v>194522092</v>
      </c>
      <c r="H1369">
        <v>16090786</v>
      </c>
      <c r="K1369" t="s">
        <v>36</v>
      </c>
      <c r="N1369" t="s">
        <v>11196</v>
      </c>
      <c r="O1369" t="s">
        <v>11197</v>
      </c>
      <c r="P1369" t="s">
        <v>11198</v>
      </c>
      <c r="Q1369">
        <v>973715</v>
      </c>
      <c r="W1369" t="s">
        <v>11200</v>
      </c>
      <c r="Y1369" t="s">
        <v>14682</v>
      </c>
      <c r="AI1369" s="1">
        <v>43851</v>
      </c>
    </row>
    <row r="1370" spans="1:35" x14ac:dyDescent="0.25">
      <c r="A1370" t="s">
        <v>13016</v>
      </c>
      <c r="B1370" t="str">
        <f t="shared" si="21"/>
        <v>GB0009737155</v>
      </c>
      <c r="C1370" t="s">
        <v>11199</v>
      </c>
      <c r="D1370">
        <f>SIGN(VLOOKUP(C1370,has_scf!$E$2:$F$1366,2,FALSE))</f>
        <v>0</v>
      </c>
      <c r="E1370" s="1">
        <v>43851</v>
      </c>
      <c r="F1370" t="s">
        <v>17849</v>
      </c>
      <c r="G1370">
        <v>194522092</v>
      </c>
      <c r="H1370">
        <v>16090786</v>
      </c>
      <c r="K1370" t="s">
        <v>36</v>
      </c>
      <c r="N1370" t="s">
        <v>11196</v>
      </c>
      <c r="O1370" t="s">
        <v>11197</v>
      </c>
      <c r="P1370" t="s">
        <v>11198</v>
      </c>
      <c r="Q1370">
        <v>973715</v>
      </c>
      <c r="W1370" t="s">
        <v>11200</v>
      </c>
      <c r="Y1370" t="s">
        <v>14682</v>
      </c>
      <c r="AI1370" s="1">
        <v>43851</v>
      </c>
    </row>
    <row r="1371" spans="1:35" x14ac:dyDescent="0.25">
      <c r="A1371" t="s">
        <v>13016</v>
      </c>
      <c r="B1371" t="str">
        <f t="shared" si="21"/>
        <v>GB0009737155Talkdesk, Inc.</v>
      </c>
      <c r="C1371" t="s">
        <v>11199</v>
      </c>
      <c r="D1371">
        <f>SIGN(VLOOKUP(C1371,has_scf!$E$2:$F$1366,2,FALSE))</f>
        <v>0</v>
      </c>
      <c r="E1371" s="1">
        <v>43763</v>
      </c>
      <c r="F1371" t="s">
        <v>17850</v>
      </c>
      <c r="G1371">
        <v>194522092</v>
      </c>
      <c r="H1371">
        <v>67178614</v>
      </c>
      <c r="K1371" t="s">
        <v>36</v>
      </c>
      <c r="N1371" t="s">
        <v>11196</v>
      </c>
      <c r="O1371" t="s">
        <v>11197</v>
      </c>
      <c r="P1371" t="s">
        <v>11198</v>
      </c>
      <c r="Q1371">
        <v>973715</v>
      </c>
      <c r="R1371" t="s">
        <v>17851</v>
      </c>
      <c r="W1371" t="s">
        <v>11200</v>
      </c>
      <c r="X1371" t="s">
        <v>17852</v>
      </c>
      <c r="Y1371" t="s">
        <v>14682</v>
      </c>
      <c r="AI1371" s="1">
        <v>44505</v>
      </c>
    </row>
    <row r="1372" spans="1:35" x14ac:dyDescent="0.25">
      <c r="A1372" t="s">
        <v>13016</v>
      </c>
      <c r="B1372" t="str">
        <f t="shared" si="21"/>
        <v>GB0009737155US37940X1028</v>
      </c>
      <c r="C1372" t="s">
        <v>11199</v>
      </c>
      <c r="D1372">
        <f>SIGN(VLOOKUP(C1372,has_scf!$E$2:$F$1366,2,FALSE))</f>
        <v>0</v>
      </c>
      <c r="E1372" s="1">
        <v>43763</v>
      </c>
      <c r="F1372" t="s">
        <v>17853</v>
      </c>
      <c r="G1372">
        <v>194522092</v>
      </c>
      <c r="H1372">
        <v>1399614</v>
      </c>
      <c r="K1372" t="s">
        <v>36</v>
      </c>
      <c r="M1372" t="s">
        <v>17854</v>
      </c>
      <c r="N1372" t="s">
        <v>11196</v>
      </c>
      <c r="O1372" t="s">
        <v>11197</v>
      </c>
      <c r="P1372" t="s">
        <v>11198</v>
      </c>
      <c r="Q1372">
        <v>973715</v>
      </c>
      <c r="R1372" t="s">
        <v>5611</v>
      </c>
      <c r="S1372" t="s">
        <v>5612</v>
      </c>
      <c r="T1372" t="s">
        <v>5613</v>
      </c>
      <c r="U1372" t="s">
        <v>5614</v>
      </c>
      <c r="V1372">
        <v>2712013</v>
      </c>
      <c r="W1372" t="s">
        <v>11200</v>
      </c>
      <c r="X1372" t="s">
        <v>17855</v>
      </c>
      <c r="Y1372" t="s">
        <v>14690</v>
      </c>
      <c r="AI1372" s="1">
        <v>44187</v>
      </c>
    </row>
    <row r="1373" spans="1:35" x14ac:dyDescent="0.25">
      <c r="A1373" t="s">
        <v>13016</v>
      </c>
      <c r="B1373" t="str">
        <f t="shared" si="21"/>
        <v>GB0009737155US37940X1028</v>
      </c>
      <c r="C1373" t="s">
        <v>11199</v>
      </c>
      <c r="D1373">
        <f>SIGN(VLOOKUP(C1373,has_scf!$E$2:$F$1366,2,FALSE))</f>
        <v>0</v>
      </c>
      <c r="E1373" s="1">
        <v>44187</v>
      </c>
      <c r="F1373" t="s">
        <v>17853</v>
      </c>
      <c r="G1373">
        <v>194522092</v>
      </c>
      <c r="H1373">
        <v>1399614</v>
      </c>
      <c r="K1373" t="s">
        <v>36</v>
      </c>
      <c r="M1373" t="s">
        <v>17856</v>
      </c>
      <c r="N1373" t="s">
        <v>11196</v>
      </c>
      <c r="O1373" t="s">
        <v>11197</v>
      </c>
      <c r="P1373" t="s">
        <v>11198</v>
      </c>
      <c r="Q1373">
        <v>973715</v>
      </c>
      <c r="R1373" t="s">
        <v>5611</v>
      </c>
      <c r="S1373" t="s">
        <v>5612</v>
      </c>
      <c r="T1373" t="s">
        <v>5613</v>
      </c>
      <c r="U1373" t="s">
        <v>5614</v>
      </c>
      <c r="V1373">
        <v>2712013</v>
      </c>
      <c r="W1373" t="s">
        <v>11200</v>
      </c>
      <c r="X1373" t="s">
        <v>17855</v>
      </c>
      <c r="Y1373" t="s">
        <v>14690</v>
      </c>
      <c r="AI1373" s="1">
        <v>44505</v>
      </c>
    </row>
    <row r="1374" spans="1:35" x14ac:dyDescent="0.25">
      <c r="A1374" t="s">
        <v>13016</v>
      </c>
      <c r="B1374" t="str">
        <f t="shared" si="21"/>
        <v>GB0009737155</v>
      </c>
      <c r="C1374" t="s">
        <v>11199</v>
      </c>
      <c r="D1374">
        <f>SIGN(VLOOKUP(C1374,has_scf!$E$2:$F$1366,2,FALSE))</f>
        <v>0</v>
      </c>
      <c r="E1374" s="1">
        <v>43763</v>
      </c>
      <c r="F1374" t="s">
        <v>17857</v>
      </c>
      <c r="G1374">
        <v>194522092</v>
      </c>
      <c r="H1374">
        <v>8780779</v>
      </c>
      <c r="K1374" t="s">
        <v>36</v>
      </c>
      <c r="M1374" t="s">
        <v>17858</v>
      </c>
      <c r="N1374" t="s">
        <v>11196</v>
      </c>
      <c r="O1374" t="s">
        <v>11197</v>
      </c>
      <c r="P1374" t="s">
        <v>11198</v>
      </c>
      <c r="Q1374">
        <v>973715</v>
      </c>
      <c r="W1374" t="s">
        <v>11200</v>
      </c>
      <c r="X1374" t="s">
        <v>17859</v>
      </c>
      <c r="Y1374" t="s">
        <v>14690</v>
      </c>
      <c r="AI1374" s="1">
        <v>43851</v>
      </c>
    </row>
    <row r="1375" spans="1:35" x14ac:dyDescent="0.25">
      <c r="A1375" t="s">
        <v>13016</v>
      </c>
      <c r="B1375" t="str">
        <f t="shared" si="21"/>
        <v>GB0009737155</v>
      </c>
      <c r="C1375" t="s">
        <v>11199</v>
      </c>
      <c r="D1375">
        <f>SIGN(VLOOKUP(C1375,has_scf!$E$2:$F$1366,2,FALSE))</f>
        <v>0</v>
      </c>
      <c r="E1375" s="1">
        <v>43851</v>
      </c>
      <c r="F1375" t="s">
        <v>17857</v>
      </c>
      <c r="G1375">
        <v>194522092</v>
      </c>
      <c r="H1375">
        <v>8780779</v>
      </c>
      <c r="K1375" t="s">
        <v>36</v>
      </c>
      <c r="M1375" t="s">
        <v>17858</v>
      </c>
      <c r="N1375" t="s">
        <v>11196</v>
      </c>
      <c r="O1375" t="s">
        <v>11197</v>
      </c>
      <c r="P1375" t="s">
        <v>11198</v>
      </c>
      <c r="Q1375">
        <v>973715</v>
      </c>
      <c r="W1375" t="s">
        <v>11200</v>
      </c>
      <c r="X1375" t="s">
        <v>17859</v>
      </c>
      <c r="Y1375" t="s">
        <v>14690</v>
      </c>
      <c r="AI1375" s="1">
        <v>43851</v>
      </c>
    </row>
    <row r="1376" spans="1:35" x14ac:dyDescent="0.25">
      <c r="A1376" t="s">
        <v>13016</v>
      </c>
      <c r="B1376" t="str">
        <f t="shared" si="21"/>
        <v>GB0009737155US0044981019</v>
      </c>
      <c r="C1376" t="s">
        <v>11199</v>
      </c>
      <c r="D1376">
        <f>SIGN(VLOOKUP(C1376,has_scf!$E$2:$F$1366,2,FALSE))</f>
        <v>0</v>
      </c>
      <c r="E1376" s="1">
        <v>43763</v>
      </c>
      <c r="F1376" t="s">
        <v>17860</v>
      </c>
      <c r="G1376">
        <v>194522092</v>
      </c>
      <c r="H1376">
        <v>10283</v>
      </c>
      <c r="K1376" t="s">
        <v>36</v>
      </c>
      <c r="N1376" t="s">
        <v>11196</v>
      </c>
      <c r="O1376" t="s">
        <v>11197</v>
      </c>
      <c r="P1376" t="s">
        <v>11198</v>
      </c>
      <c r="Q1376">
        <v>973715</v>
      </c>
      <c r="R1376" t="s">
        <v>17861</v>
      </c>
      <c r="S1376" t="s">
        <v>17862</v>
      </c>
      <c r="T1376">
        <v>4498101</v>
      </c>
      <c r="U1376" t="s">
        <v>17863</v>
      </c>
      <c r="V1376">
        <v>2889155</v>
      </c>
      <c r="W1376" t="s">
        <v>11200</v>
      </c>
      <c r="X1376" t="s">
        <v>17864</v>
      </c>
      <c r="Y1376" t="s">
        <v>14690</v>
      </c>
      <c r="AI1376" s="1">
        <v>44505</v>
      </c>
    </row>
    <row r="1377" spans="1:35" x14ac:dyDescent="0.25">
      <c r="A1377" t="s">
        <v>13016</v>
      </c>
      <c r="B1377" t="str">
        <f t="shared" si="21"/>
        <v>GB0009737155AU000000CBA7</v>
      </c>
      <c r="C1377" t="s">
        <v>11199</v>
      </c>
      <c r="D1377">
        <f>SIGN(VLOOKUP(C1377,has_scf!$E$2:$F$1366,2,FALSE))</f>
        <v>0</v>
      </c>
      <c r="E1377" s="1">
        <v>43763</v>
      </c>
      <c r="F1377" t="s">
        <v>17865</v>
      </c>
      <c r="G1377">
        <v>194522092</v>
      </c>
      <c r="H1377">
        <v>239490</v>
      </c>
      <c r="K1377" t="s">
        <v>36</v>
      </c>
      <c r="N1377" t="s">
        <v>11196</v>
      </c>
      <c r="O1377" t="s">
        <v>11197</v>
      </c>
      <c r="P1377" t="s">
        <v>11198</v>
      </c>
      <c r="Q1377">
        <v>973715</v>
      </c>
      <c r="R1377" t="s">
        <v>15993</v>
      </c>
      <c r="S1377" t="s">
        <v>15994</v>
      </c>
      <c r="T1377" t="s">
        <v>15995</v>
      </c>
      <c r="U1377" t="s">
        <v>15996</v>
      </c>
      <c r="V1377">
        <v>6215035</v>
      </c>
      <c r="W1377" t="s">
        <v>11200</v>
      </c>
      <c r="X1377" t="s">
        <v>15993</v>
      </c>
      <c r="Y1377" t="s">
        <v>14690</v>
      </c>
      <c r="AI1377" s="1">
        <v>44187</v>
      </c>
    </row>
    <row r="1378" spans="1:35" x14ac:dyDescent="0.25">
      <c r="A1378" t="s">
        <v>13016</v>
      </c>
      <c r="B1378" t="str">
        <f t="shared" si="21"/>
        <v>GB0009737155AU000000CBA7</v>
      </c>
      <c r="C1378" t="s">
        <v>11199</v>
      </c>
      <c r="D1378">
        <f>SIGN(VLOOKUP(C1378,has_scf!$E$2:$F$1366,2,FALSE))</f>
        <v>0</v>
      </c>
      <c r="E1378" s="1">
        <v>44187</v>
      </c>
      <c r="F1378" t="s">
        <v>17865</v>
      </c>
      <c r="G1378">
        <v>194522092</v>
      </c>
      <c r="H1378">
        <v>239490</v>
      </c>
      <c r="K1378" t="s">
        <v>36</v>
      </c>
      <c r="N1378" t="s">
        <v>11196</v>
      </c>
      <c r="O1378" t="s">
        <v>11197</v>
      </c>
      <c r="P1378" t="s">
        <v>11198</v>
      </c>
      <c r="Q1378">
        <v>973715</v>
      </c>
      <c r="R1378" t="s">
        <v>15993</v>
      </c>
      <c r="S1378" t="s">
        <v>15994</v>
      </c>
      <c r="T1378" t="s">
        <v>15995</v>
      </c>
      <c r="U1378" t="s">
        <v>15996</v>
      </c>
      <c r="V1378">
        <v>6215035</v>
      </c>
      <c r="W1378" t="s">
        <v>11200</v>
      </c>
      <c r="X1378" t="s">
        <v>15993</v>
      </c>
      <c r="Y1378" t="s">
        <v>14690</v>
      </c>
      <c r="AI1378" s="1">
        <v>44187</v>
      </c>
    </row>
    <row r="1379" spans="1:35" x14ac:dyDescent="0.25">
      <c r="A1379" t="s">
        <v>13016</v>
      </c>
      <c r="B1379" t="str">
        <f t="shared" si="21"/>
        <v>GB0009737155US70450Y1038</v>
      </c>
      <c r="C1379" t="s">
        <v>11199</v>
      </c>
      <c r="D1379">
        <f>SIGN(VLOOKUP(C1379,has_scf!$E$2:$F$1366,2,FALSE))</f>
        <v>0</v>
      </c>
      <c r="E1379" s="1">
        <v>43763</v>
      </c>
      <c r="F1379" t="s">
        <v>17866</v>
      </c>
      <c r="G1379">
        <v>194522092</v>
      </c>
      <c r="H1379">
        <v>72443703</v>
      </c>
      <c r="K1379" t="s">
        <v>36</v>
      </c>
      <c r="M1379" t="s">
        <v>17867</v>
      </c>
      <c r="N1379" t="s">
        <v>11196</v>
      </c>
      <c r="O1379" t="s">
        <v>11197</v>
      </c>
      <c r="P1379" t="s">
        <v>11198</v>
      </c>
      <c r="Q1379">
        <v>973715</v>
      </c>
      <c r="R1379" t="s">
        <v>17557</v>
      </c>
      <c r="S1379" t="s">
        <v>17558</v>
      </c>
      <c r="T1379" t="s">
        <v>17559</v>
      </c>
      <c r="U1379" t="s">
        <v>17560</v>
      </c>
      <c r="V1379" t="s">
        <v>17561</v>
      </c>
      <c r="W1379" t="s">
        <v>11200</v>
      </c>
      <c r="X1379" t="s">
        <v>17868</v>
      </c>
      <c r="Y1379" t="s">
        <v>14690</v>
      </c>
      <c r="AI1379" s="1">
        <v>44505</v>
      </c>
    </row>
    <row r="1380" spans="1:35" x14ac:dyDescent="0.25">
      <c r="A1380" t="s">
        <v>13016</v>
      </c>
      <c r="B1380" t="str">
        <f t="shared" si="21"/>
        <v>GB0009737155FR0000125346</v>
      </c>
      <c r="C1380" t="s">
        <v>11199</v>
      </c>
      <c r="D1380">
        <f>SIGN(VLOOKUP(C1380,has_scf!$E$2:$F$1366,2,FALSE))</f>
        <v>0</v>
      </c>
      <c r="E1380" s="1">
        <v>43763</v>
      </c>
      <c r="F1380" t="s">
        <v>17869</v>
      </c>
      <c r="G1380">
        <v>194522092</v>
      </c>
      <c r="H1380">
        <v>1538079</v>
      </c>
      <c r="K1380" t="s">
        <v>36</v>
      </c>
      <c r="N1380" t="s">
        <v>11196</v>
      </c>
      <c r="O1380" t="s">
        <v>11197</v>
      </c>
      <c r="P1380" t="s">
        <v>11198</v>
      </c>
      <c r="Q1380">
        <v>973715</v>
      </c>
      <c r="R1380" t="s">
        <v>8688</v>
      </c>
      <c r="S1380" t="s">
        <v>2974</v>
      </c>
      <c r="T1380" t="s">
        <v>8689</v>
      </c>
      <c r="U1380" t="s">
        <v>8690</v>
      </c>
      <c r="V1380">
        <v>4196897</v>
      </c>
      <c r="W1380" t="s">
        <v>11200</v>
      </c>
      <c r="X1380" t="s">
        <v>8691</v>
      </c>
      <c r="Y1380" t="s">
        <v>14690</v>
      </c>
      <c r="AI1380" s="1">
        <v>44225</v>
      </c>
    </row>
    <row r="1381" spans="1:35" x14ac:dyDescent="0.25">
      <c r="A1381" t="s">
        <v>13016</v>
      </c>
      <c r="B1381" t="str">
        <f t="shared" si="21"/>
        <v>GB0009737155FR0000125346</v>
      </c>
      <c r="C1381" t="s">
        <v>11199</v>
      </c>
      <c r="D1381">
        <f>SIGN(VLOOKUP(C1381,has_scf!$E$2:$F$1366,2,FALSE))</f>
        <v>0</v>
      </c>
      <c r="E1381" s="1">
        <v>44225</v>
      </c>
      <c r="F1381" t="s">
        <v>17869</v>
      </c>
      <c r="G1381">
        <v>194522092</v>
      </c>
      <c r="H1381">
        <v>1538079</v>
      </c>
      <c r="K1381" t="s">
        <v>36</v>
      </c>
      <c r="N1381" t="s">
        <v>11196</v>
      </c>
      <c r="O1381" t="s">
        <v>11197</v>
      </c>
      <c r="P1381" t="s">
        <v>11198</v>
      </c>
      <c r="Q1381">
        <v>973715</v>
      </c>
      <c r="R1381" t="s">
        <v>8688</v>
      </c>
      <c r="S1381" t="s">
        <v>2974</v>
      </c>
      <c r="T1381" t="s">
        <v>8689</v>
      </c>
      <c r="U1381" t="s">
        <v>8690</v>
      </c>
      <c r="V1381">
        <v>4196897</v>
      </c>
      <c r="W1381" t="s">
        <v>11200</v>
      </c>
      <c r="X1381" t="s">
        <v>8691</v>
      </c>
      <c r="Y1381" t="s">
        <v>14690</v>
      </c>
      <c r="AI1381" s="1">
        <v>44225</v>
      </c>
    </row>
    <row r="1382" spans="1:35" x14ac:dyDescent="0.25">
      <c r="A1382" t="s">
        <v>13016</v>
      </c>
      <c r="B1382" t="str">
        <f t="shared" si="21"/>
        <v>GB0009737155US31620M1062</v>
      </c>
      <c r="C1382" t="s">
        <v>11199</v>
      </c>
      <c r="D1382">
        <f>SIGN(VLOOKUP(C1382,has_scf!$E$2:$F$1366,2,FALSE))</f>
        <v>0</v>
      </c>
      <c r="E1382" s="1">
        <v>43763</v>
      </c>
      <c r="F1382" t="s">
        <v>17870</v>
      </c>
      <c r="G1382">
        <v>194522092</v>
      </c>
      <c r="H1382">
        <v>1395955</v>
      </c>
      <c r="K1382" t="s">
        <v>36</v>
      </c>
      <c r="M1382" t="s">
        <v>17871</v>
      </c>
      <c r="N1382" t="s">
        <v>11196</v>
      </c>
      <c r="O1382" t="s">
        <v>11197</v>
      </c>
      <c r="P1382" t="s">
        <v>11198</v>
      </c>
      <c r="Q1382">
        <v>973715</v>
      </c>
      <c r="R1382" t="s">
        <v>5173</v>
      </c>
      <c r="S1382" t="s">
        <v>5174</v>
      </c>
      <c r="T1382" t="s">
        <v>5175</v>
      </c>
      <c r="U1382" t="s">
        <v>5176</v>
      </c>
      <c r="V1382">
        <v>2769796</v>
      </c>
      <c r="W1382" t="s">
        <v>11200</v>
      </c>
      <c r="X1382" t="s">
        <v>17872</v>
      </c>
      <c r="Y1382" t="s">
        <v>14690</v>
      </c>
      <c r="AI1382" s="1">
        <v>44505</v>
      </c>
    </row>
    <row r="1383" spans="1:35" x14ac:dyDescent="0.25">
      <c r="A1383" t="s">
        <v>13016</v>
      </c>
      <c r="B1383" t="str">
        <f t="shared" si="21"/>
        <v>GB0009737155</v>
      </c>
      <c r="C1383" t="s">
        <v>11199</v>
      </c>
      <c r="D1383">
        <f>SIGN(VLOOKUP(C1383,has_scf!$E$2:$F$1366,2,FALSE))</f>
        <v>0</v>
      </c>
      <c r="E1383" s="1">
        <v>43763</v>
      </c>
      <c r="F1383" t="s">
        <v>17873</v>
      </c>
      <c r="G1383">
        <v>194522092</v>
      </c>
      <c r="H1383">
        <v>8053750</v>
      </c>
      <c r="K1383" t="s">
        <v>36</v>
      </c>
      <c r="N1383" t="s">
        <v>11196</v>
      </c>
      <c r="O1383" t="s">
        <v>11197</v>
      </c>
      <c r="P1383" t="s">
        <v>11198</v>
      </c>
      <c r="Q1383">
        <v>973715</v>
      </c>
      <c r="W1383" t="s">
        <v>11200</v>
      </c>
      <c r="X1383" t="s">
        <v>8692</v>
      </c>
      <c r="Y1383" t="s">
        <v>14690</v>
      </c>
      <c r="AI1383" s="1">
        <v>44505</v>
      </c>
    </row>
    <row r="1384" spans="1:35" x14ac:dyDescent="0.25">
      <c r="A1384" t="s">
        <v>13016</v>
      </c>
      <c r="B1384" t="str">
        <f t="shared" si="21"/>
        <v>GB0009737155US31620M1062</v>
      </c>
      <c r="C1384" t="s">
        <v>11199</v>
      </c>
      <c r="D1384">
        <f>SIGN(VLOOKUP(C1384,has_scf!$E$2:$F$1366,2,FALSE))</f>
        <v>0</v>
      </c>
      <c r="E1384" s="1">
        <v>43763</v>
      </c>
      <c r="F1384" t="s">
        <v>17874</v>
      </c>
      <c r="G1384">
        <v>194522092</v>
      </c>
      <c r="H1384">
        <v>1395955</v>
      </c>
      <c r="K1384" t="s">
        <v>36</v>
      </c>
      <c r="M1384" t="s">
        <v>17875</v>
      </c>
      <c r="N1384" t="s">
        <v>11196</v>
      </c>
      <c r="O1384" t="s">
        <v>11197</v>
      </c>
      <c r="P1384" t="s">
        <v>11198</v>
      </c>
      <c r="Q1384">
        <v>973715</v>
      </c>
      <c r="R1384" t="s">
        <v>5173</v>
      </c>
      <c r="S1384" t="s">
        <v>5174</v>
      </c>
      <c r="T1384" t="s">
        <v>5175</v>
      </c>
      <c r="U1384" t="s">
        <v>5176</v>
      </c>
      <c r="V1384">
        <v>2769796</v>
      </c>
      <c r="W1384" t="s">
        <v>11200</v>
      </c>
      <c r="X1384" t="s">
        <v>17876</v>
      </c>
      <c r="Y1384" t="s">
        <v>14690</v>
      </c>
      <c r="AI1384" s="1">
        <v>44505</v>
      </c>
    </row>
    <row r="1385" spans="1:35" x14ac:dyDescent="0.25">
      <c r="A1385" t="s">
        <v>13016</v>
      </c>
      <c r="B1385" t="str">
        <f t="shared" si="21"/>
        <v>GB0009737155SE0023440748</v>
      </c>
      <c r="C1385" t="s">
        <v>11199</v>
      </c>
      <c r="D1385">
        <f>SIGN(VLOOKUP(C1385,has_scf!$E$2:$F$1366,2,FALSE))</f>
        <v>0</v>
      </c>
      <c r="E1385" s="1">
        <v>43763</v>
      </c>
      <c r="F1385" t="s">
        <v>17877</v>
      </c>
      <c r="G1385">
        <v>194522092</v>
      </c>
      <c r="H1385">
        <v>194504743</v>
      </c>
      <c r="K1385" t="s">
        <v>36</v>
      </c>
      <c r="N1385" t="s">
        <v>11196</v>
      </c>
      <c r="O1385" t="s">
        <v>11197</v>
      </c>
      <c r="P1385" t="s">
        <v>11198</v>
      </c>
      <c r="Q1385">
        <v>973715</v>
      </c>
      <c r="R1385" t="s">
        <v>17878</v>
      </c>
      <c r="S1385" t="s">
        <v>17879</v>
      </c>
      <c r="T1385" t="s">
        <v>17880</v>
      </c>
      <c r="U1385" t="s">
        <v>17881</v>
      </c>
      <c r="V1385" t="s">
        <v>17882</v>
      </c>
      <c r="W1385" t="s">
        <v>11200</v>
      </c>
      <c r="X1385" t="s">
        <v>17883</v>
      </c>
      <c r="Y1385" t="s">
        <v>14690</v>
      </c>
      <c r="AI1385" s="1">
        <v>44505</v>
      </c>
    </row>
    <row r="1386" spans="1:35" x14ac:dyDescent="0.25">
      <c r="A1386" t="s">
        <v>13016</v>
      </c>
      <c r="B1386" t="str">
        <f t="shared" si="21"/>
        <v>GB00BDVK7088AEW UK Investment Management LLP</v>
      </c>
      <c r="C1386" t="s">
        <v>11530</v>
      </c>
      <c r="D1386">
        <f>SIGN(VLOOKUP(C1386,has_scf!$E$2:$F$1366,2,FALSE))</f>
        <v>0</v>
      </c>
      <c r="E1386" s="1">
        <v>43801</v>
      </c>
      <c r="F1386" t="s">
        <v>17884</v>
      </c>
      <c r="G1386">
        <v>108574277</v>
      </c>
      <c r="H1386">
        <v>8506514</v>
      </c>
      <c r="K1386" t="s">
        <v>36</v>
      </c>
      <c r="N1386" t="s">
        <v>11527</v>
      </c>
      <c r="O1386" t="s">
        <v>11528</v>
      </c>
      <c r="P1386" t="s">
        <v>11529</v>
      </c>
      <c r="Q1386" t="s">
        <v>11531</v>
      </c>
      <c r="R1386" t="s">
        <v>17885</v>
      </c>
      <c r="W1386" t="s">
        <v>11532</v>
      </c>
      <c r="Y1386" t="s">
        <v>13109</v>
      </c>
      <c r="AI1386" s="1">
        <v>44193</v>
      </c>
    </row>
    <row r="1387" spans="1:35" x14ac:dyDescent="0.25">
      <c r="A1387" t="s">
        <v>13016</v>
      </c>
      <c r="B1387" t="str">
        <f t="shared" si="21"/>
        <v>GB00BDVK7088AEW UK Investment Management LLP</v>
      </c>
      <c r="C1387" t="s">
        <v>11530</v>
      </c>
      <c r="D1387">
        <f>SIGN(VLOOKUP(C1387,has_scf!$E$2:$F$1366,2,FALSE))</f>
        <v>0</v>
      </c>
      <c r="E1387" s="1">
        <v>44193</v>
      </c>
      <c r="F1387" t="s">
        <v>17884</v>
      </c>
      <c r="G1387">
        <v>108574277</v>
      </c>
      <c r="H1387">
        <v>8506514</v>
      </c>
      <c r="K1387" t="s">
        <v>36</v>
      </c>
      <c r="N1387" t="s">
        <v>11527</v>
      </c>
      <c r="O1387" t="s">
        <v>11528</v>
      </c>
      <c r="P1387" t="s">
        <v>11529</v>
      </c>
      <c r="Q1387" t="s">
        <v>11531</v>
      </c>
      <c r="R1387" t="s">
        <v>17885</v>
      </c>
      <c r="W1387" t="s">
        <v>11532</v>
      </c>
      <c r="Y1387" t="s">
        <v>13109</v>
      </c>
      <c r="AI1387" s="1">
        <v>44193</v>
      </c>
    </row>
    <row r="1388" spans="1:35" x14ac:dyDescent="0.25">
      <c r="A1388" t="s">
        <v>13016</v>
      </c>
      <c r="B1388" t="str">
        <f t="shared" si="21"/>
        <v>GB0032706284Ascot Authority (Holdings) Ltd.</v>
      </c>
      <c r="C1388" t="s">
        <v>8811</v>
      </c>
      <c r="D1388">
        <f>SIGN(VLOOKUP(C1388,has_scf!$E$2:$F$1366,2,FALSE))</f>
        <v>0</v>
      </c>
      <c r="E1388" s="1">
        <v>43805</v>
      </c>
      <c r="F1388" t="s">
        <v>17886</v>
      </c>
      <c r="G1388">
        <v>16002146</v>
      </c>
      <c r="H1388">
        <v>9636762</v>
      </c>
      <c r="K1388" t="s">
        <v>36</v>
      </c>
      <c r="M1388" t="s">
        <v>17887</v>
      </c>
      <c r="N1388" t="s">
        <v>8808</v>
      </c>
      <c r="O1388" t="s">
        <v>8809</v>
      </c>
      <c r="P1388" t="s">
        <v>8810</v>
      </c>
      <c r="Q1388">
        <v>3270628</v>
      </c>
      <c r="R1388" t="s">
        <v>17888</v>
      </c>
      <c r="W1388" t="s">
        <v>8812</v>
      </c>
      <c r="X1388" t="s">
        <v>17889</v>
      </c>
      <c r="AI1388" s="1">
        <v>44127</v>
      </c>
    </row>
    <row r="1389" spans="1:35" x14ac:dyDescent="0.25">
      <c r="A1389" t="s">
        <v>13016</v>
      </c>
      <c r="B1389" t="str">
        <f t="shared" si="21"/>
        <v>GB0009737155GB0034264548</v>
      </c>
      <c r="C1389" t="s">
        <v>11199</v>
      </c>
      <c r="D1389">
        <f>SIGN(VLOOKUP(C1389,has_scf!$E$2:$F$1366,2,FALSE))</f>
        <v>0</v>
      </c>
      <c r="E1389" s="1">
        <v>43763</v>
      </c>
      <c r="F1389" t="s">
        <v>17890</v>
      </c>
      <c r="G1389">
        <v>194522092</v>
      </c>
      <c r="H1389">
        <v>194515994</v>
      </c>
      <c r="K1389" t="s">
        <v>36</v>
      </c>
      <c r="N1389" t="s">
        <v>11196</v>
      </c>
      <c r="O1389" t="s">
        <v>11197</v>
      </c>
      <c r="P1389" t="s">
        <v>11198</v>
      </c>
      <c r="Q1389">
        <v>973715</v>
      </c>
      <c r="R1389" t="s">
        <v>17891</v>
      </c>
      <c r="S1389" t="s">
        <v>17892</v>
      </c>
      <c r="T1389" t="s">
        <v>17893</v>
      </c>
      <c r="U1389" t="s">
        <v>17894</v>
      </c>
      <c r="V1389">
        <v>3426454</v>
      </c>
      <c r="W1389" t="s">
        <v>11200</v>
      </c>
      <c r="X1389" t="s">
        <v>17895</v>
      </c>
      <c r="Y1389" t="s">
        <v>14690</v>
      </c>
      <c r="AI1389" s="1">
        <v>44505</v>
      </c>
    </row>
    <row r="1390" spans="1:35" x14ac:dyDescent="0.25">
      <c r="A1390" t="s">
        <v>13016</v>
      </c>
      <c r="B1390" t="str">
        <f t="shared" si="21"/>
        <v>GB0009737155US4262811015</v>
      </c>
      <c r="C1390" t="s">
        <v>11199</v>
      </c>
      <c r="D1390">
        <f>SIGN(VLOOKUP(C1390,has_scf!$E$2:$F$1366,2,FALSE))</f>
        <v>0</v>
      </c>
      <c r="E1390" s="1">
        <v>43763</v>
      </c>
      <c r="F1390" t="s">
        <v>17896</v>
      </c>
      <c r="G1390">
        <v>194522092</v>
      </c>
      <c r="H1390">
        <v>5691</v>
      </c>
      <c r="K1390" t="s">
        <v>36</v>
      </c>
      <c r="M1390" t="s">
        <v>17897</v>
      </c>
      <c r="N1390" t="s">
        <v>11196</v>
      </c>
      <c r="O1390" t="s">
        <v>11197</v>
      </c>
      <c r="P1390" t="s">
        <v>11198</v>
      </c>
      <c r="Q1390">
        <v>973715</v>
      </c>
      <c r="R1390" t="s">
        <v>17898</v>
      </c>
      <c r="S1390" t="s">
        <v>17899</v>
      </c>
      <c r="T1390">
        <v>426281101</v>
      </c>
      <c r="U1390" t="s">
        <v>17900</v>
      </c>
      <c r="V1390">
        <v>2469193</v>
      </c>
      <c r="W1390" t="s">
        <v>11200</v>
      </c>
      <c r="X1390" t="s">
        <v>17897</v>
      </c>
      <c r="Y1390" t="s">
        <v>14690</v>
      </c>
      <c r="AI1390" s="1">
        <v>44505</v>
      </c>
    </row>
    <row r="1391" spans="1:35" x14ac:dyDescent="0.25">
      <c r="A1391" t="s">
        <v>13016</v>
      </c>
      <c r="B1391" t="str">
        <f t="shared" si="21"/>
        <v>GB0009737155GB00B8C3BL03</v>
      </c>
      <c r="C1391" t="s">
        <v>11199</v>
      </c>
      <c r="D1391">
        <f>SIGN(VLOOKUP(C1391,has_scf!$E$2:$F$1366,2,FALSE))</f>
        <v>0</v>
      </c>
      <c r="E1391" s="1">
        <v>43763</v>
      </c>
      <c r="F1391" t="s">
        <v>17901</v>
      </c>
      <c r="G1391">
        <v>194522092</v>
      </c>
      <c r="H1391">
        <v>218777</v>
      </c>
      <c r="K1391" t="s">
        <v>36</v>
      </c>
      <c r="M1391" t="s">
        <v>17902</v>
      </c>
      <c r="N1391" t="s">
        <v>11196</v>
      </c>
      <c r="O1391" t="s">
        <v>11197</v>
      </c>
      <c r="P1391" t="s">
        <v>11198</v>
      </c>
      <c r="Q1391">
        <v>973715</v>
      </c>
      <c r="R1391" t="s">
        <v>15109</v>
      </c>
      <c r="S1391" t="s">
        <v>15110</v>
      </c>
      <c r="T1391" t="s">
        <v>15111</v>
      </c>
      <c r="U1391" t="s">
        <v>15112</v>
      </c>
      <c r="V1391" t="s">
        <v>15113</v>
      </c>
      <c r="W1391" t="s">
        <v>11200</v>
      </c>
      <c r="X1391" t="s">
        <v>17903</v>
      </c>
      <c r="Y1391" t="s">
        <v>14690</v>
      </c>
      <c r="AI1391" s="1">
        <v>44505</v>
      </c>
    </row>
    <row r="1392" spans="1:35" x14ac:dyDescent="0.25">
      <c r="A1392" t="s">
        <v>13016</v>
      </c>
      <c r="B1392" t="str">
        <f t="shared" si="21"/>
        <v>GB0009737155US0044981019</v>
      </c>
      <c r="C1392" t="s">
        <v>11199</v>
      </c>
      <c r="D1392">
        <f>SIGN(VLOOKUP(C1392,has_scf!$E$2:$F$1366,2,FALSE))</f>
        <v>0</v>
      </c>
      <c r="E1392" s="1">
        <v>43763</v>
      </c>
      <c r="F1392" t="s">
        <v>17904</v>
      </c>
      <c r="G1392">
        <v>194522092</v>
      </c>
      <c r="H1392">
        <v>10283</v>
      </c>
      <c r="K1392" t="s">
        <v>36</v>
      </c>
      <c r="M1392" t="s">
        <v>17905</v>
      </c>
      <c r="N1392" t="s">
        <v>11196</v>
      </c>
      <c r="O1392" t="s">
        <v>11197</v>
      </c>
      <c r="P1392" t="s">
        <v>11198</v>
      </c>
      <c r="Q1392">
        <v>973715</v>
      </c>
      <c r="R1392" t="s">
        <v>17861</v>
      </c>
      <c r="S1392" t="s">
        <v>17862</v>
      </c>
      <c r="T1392">
        <v>4498101</v>
      </c>
      <c r="U1392" t="s">
        <v>17863</v>
      </c>
      <c r="V1392">
        <v>2889155</v>
      </c>
      <c r="W1392" t="s">
        <v>11200</v>
      </c>
      <c r="X1392" t="s">
        <v>17906</v>
      </c>
      <c r="Y1392" t="s">
        <v>14690</v>
      </c>
      <c r="AI1392" s="1">
        <v>44505</v>
      </c>
    </row>
    <row r="1393" spans="1:35" x14ac:dyDescent="0.25">
      <c r="A1393" t="s">
        <v>13016</v>
      </c>
      <c r="B1393" t="str">
        <f t="shared" si="21"/>
        <v>GB0009737155</v>
      </c>
      <c r="C1393" t="s">
        <v>11199</v>
      </c>
      <c r="D1393">
        <f>SIGN(VLOOKUP(C1393,has_scf!$E$2:$F$1366,2,FALSE))</f>
        <v>0</v>
      </c>
      <c r="E1393" s="1">
        <v>43763</v>
      </c>
      <c r="F1393" t="s">
        <v>17907</v>
      </c>
      <c r="G1393">
        <v>194522092</v>
      </c>
      <c r="H1393">
        <v>6056209</v>
      </c>
      <c r="K1393" t="s">
        <v>36</v>
      </c>
      <c r="N1393" t="s">
        <v>11196</v>
      </c>
      <c r="O1393" t="s">
        <v>11197</v>
      </c>
      <c r="P1393" t="s">
        <v>11198</v>
      </c>
      <c r="Q1393">
        <v>973715</v>
      </c>
      <c r="W1393" t="s">
        <v>11200</v>
      </c>
      <c r="Y1393" t="s">
        <v>14690</v>
      </c>
      <c r="AI1393" s="1">
        <v>44505</v>
      </c>
    </row>
    <row r="1394" spans="1:35" x14ac:dyDescent="0.25">
      <c r="A1394" t="s">
        <v>13016</v>
      </c>
      <c r="B1394" t="str">
        <f t="shared" si="21"/>
        <v>GB0009737155US8729601091</v>
      </c>
      <c r="C1394" t="s">
        <v>11199</v>
      </c>
      <c r="D1394">
        <f>SIGN(VLOOKUP(C1394,has_scf!$E$2:$F$1366,2,FALSE))</f>
        <v>0</v>
      </c>
      <c r="E1394" s="1">
        <v>43763</v>
      </c>
      <c r="F1394" t="s">
        <v>17908</v>
      </c>
      <c r="G1394">
        <v>194522092</v>
      </c>
      <c r="H1394">
        <v>1666592</v>
      </c>
      <c r="K1394" t="s">
        <v>36</v>
      </c>
      <c r="N1394" t="s">
        <v>11196</v>
      </c>
      <c r="O1394" t="s">
        <v>11197</v>
      </c>
      <c r="P1394" t="s">
        <v>11198</v>
      </c>
      <c r="Q1394">
        <v>973715</v>
      </c>
      <c r="R1394" t="s">
        <v>17909</v>
      </c>
      <c r="S1394" t="s">
        <v>2146</v>
      </c>
      <c r="T1394">
        <v>872960109</v>
      </c>
      <c r="U1394" t="s">
        <v>17910</v>
      </c>
      <c r="V1394">
        <v>2303495</v>
      </c>
      <c r="W1394" t="s">
        <v>11200</v>
      </c>
      <c r="X1394" t="s">
        <v>2146</v>
      </c>
      <c r="Y1394" t="s">
        <v>14690</v>
      </c>
      <c r="Z1394" t="s">
        <v>17911</v>
      </c>
      <c r="AI1394" s="1">
        <v>44505</v>
      </c>
    </row>
    <row r="1395" spans="1:35" x14ac:dyDescent="0.25">
      <c r="A1395" t="s">
        <v>13016</v>
      </c>
      <c r="B1395" t="str">
        <f t="shared" si="21"/>
        <v>GB0009737155</v>
      </c>
      <c r="C1395" t="s">
        <v>11199</v>
      </c>
      <c r="D1395">
        <f>SIGN(VLOOKUP(C1395,has_scf!$E$2:$F$1366,2,FALSE))</f>
        <v>0</v>
      </c>
      <c r="E1395" s="1">
        <v>43763</v>
      </c>
      <c r="F1395" t="s">
        <v>17912</v>
      </c>
      <c r="G1395">
        <v>194522092</v>
      </c>
      <c r="H1395">
        <v>18627</v>
      </c>
      <c r="K1395" t="s">
        <v>36</v>
      </c>
      <c r="N1395" t="s">
        <v>11196</v>
      </c>
      <c r="O1395" t="s">
        <v>11197</v>
      </c>
      <c r="P1395" t="s">
        <v>11198</v>
      </c>
      <c r="Q1395">
        <v>973715</v>
      </c>
      <c r="W1395" t="s">
        <v>11200</v>
      </c>
      <c r="X1395" t="s">
        <v>17913</v>
      </c>
      <c r="Y1395" t="s">
        <v>14690</v>
      </c>
      <c r="AI1395" s="1">
        <v>43858</v>
      </c>
    </row>
    <row r="1396" spans="1:35" x14ac:dyDescent="0.25">
      <c r="A1396" t="s">
        <v>13016</v>
      </c>
      <c r="B1396" t="str">
        <f t="shared" si="21"/>
        <v>GB0009737155</v>
      </c>
      <c r="C1396" t="s">
        <v>11199</v>
      </c>
      <c r="D1396">
        <f>SIGN(VLOOKUP(C1396,has_scf!$E$2:$F$1366,2,FALSE))</f>
        <v>0</v>
      </c>
      <c r="E1396" s="1">
        <v>43858</v>
      </c>
      <c r="F1396" t="s">
        <v>17912</v>
      </c>
      <c r="G1396">
        <v>194522092</v>
      </c>
      <c r="H1396">
        <v>18627</v>
      </c>
      <c r="K1396" t="s">
        <v>36</v>
      </c>
      <c r="N1396" t="s">
        <v>11196</v>
      </c>
      <c r="O1396" t="s">
        <v>11197</v>
      </c>
      <c r="P1396" t="s">
        <v>11198</v>
      </c>
      <c r="Q1396">
        <v>973715</v>
      </c>
      <c r="W1396" t="s">
        <v>11200</v>
      </c>
      <c r="X1396" t="s">
        <v>17913</v>
      </c>
      <c r="Y1396" t="s">
        <v>14690</v>
      </c>
      <c r="AI1396" s="1">
        <v>43858</v>
      </c>
    </row>
    <row r="1397" spans="1:35" x14ac:dyDescent="0.25">
      <c r="A1397" t="s">
        <v>13016</v>
      </c>
      <c r="B1397" t="str">
        <f t="shared" si="21"/>
        <v>GB0009737155US26927E1047</v>
      </c>
      <c r="C1397" t="s">
        <v>11199</v>
      </c>
      <c r="D1397">
        <f>SIGN(VLOOKUP(C1397,has_scf!$E$2:$F$1366,2,FALSE))</f>
        <v>0</v>
      </c>
      <c r="E1397" s="1">
        <v>43763</v>
      </c>
      <c r="F1397" t="s">
        <v>17914</v>
      </c>
      <c r="G1397">
        <v>194522092</v>
      </c>
      <c r="H1397">
        <v>125120679</v>
      </c>
      <c r="K1397" t="s">
        <v>36</v>
      </c>
      <c r="M1397" t="s">
        <v>17915</v>
      </c>
      <c r="N1397" t="s">
        <v>11196</v>
      </c>
      <c r="O1397" t="s">
        <v>11197</v>
      </c>
      <c r="P1397" t="s">
        <v>11198</v>
      </c>
      <c r="Q1397">
        <v>973715</v>
      </c>
      <c r="R1397" t="s">
        <v>17916</v>
      </c>
      <c r="S1397" t="s">
        <v>17917</v>
      </c>
      <c r="T1397" s="2">
        <v>2.6927E+108</v>
      </c>
      <c r="U1397" t="s">
        <v>17918</v>
      </c>
      <c r="V1397" t="s">
        <v>17919</v>
      </c>
      <c r="W1397" t="s">
        <v>11200</v>
      </c>
      <c r="X1397" t="s">
        <v>17920</v>
      </c>
      <c r="Y1397" t="s">
        <v>17921</v>
      </c>
      <c r="Z1397" t="s">
        <v>14690</v>
      </c>
      <c r="AI1397" s="1">
        <v>44505</v>
      </c>
    </row>
    <row r="1398" spans="1:35" x14ac:dyDescent="0.25">
      <c r="A1398" t="s">
        <v>13016</v>
      </c>
      <c r="B1398" t="str">
        <f t="shared" si="21"/>
        <v>GB0009737155GB0006834344</v>
      </c>
      <c r="C1398" t="s">
        <v>11199</v>
      </c>
      <c r="D1398">
        <f>SIGN(VLOOKUP(C1398,has_scf!$E$2:$F$1366,2,FALSE))</f>
        <v>0</v>
      </c>
      <c r="E1398" s="1">
        <v>43763</v>
      </c>
      <c r="F1398" t="s">
        <v>17922</v>
      </c>
      <c r="G1398">
        <v>194522092</v>
      </c>
      <c r="H1398">
        <v>1832365</v>
      </c>
      <c r="K1398" t="s">
        <v>36</v>
      </c>
      <c r="M1398" t="s">
        <v>17923</v>
      </c>
      <c r="N1398" t="s">
        <v>11196</v>
      </c>
      <c r="O1398" t="s">
        <v>11197</v>
      </c>
      <c r="P1398" t="s">
        <v>11198</v>
      </c>
      <c r="Q1398">
        <v>973715</v>
      </c>
      <c r="R1398" t="s">
        <v>5398</v>
      </c>
      <c r="S1398" t="s">
        <v>5399</v>
      </c>
      <c r="T1398" t="s">
        <v>5400</v>
      </c>
      <c r="U1398" t="s">
        <v>5401</v>
      </c>
      <c r="V1398">
        <v>683434</v>
      </c>
      <c r="W1398" t="s">
        <v>11200</v>
      </c>
      <c r="X1398" t="s">
        <v>17924</v>
      </c>
      <c r="Y1398" t="s">
        <v>14690</v>
      </c>
      <c r="AI1398" s="1">
        <v>44505</v>
      </c>
    </row>
    <row r="1399" spans="1:35" x14ac:dyDescent="0.25">
      <c r="A1399" t="s">
        <v>13016</v>
      </c>
      <c r="B1399" t="str">
        <f t="shared" si="21"/>
        <v>GB00B8VZXT93GB00BKFB1C65</v>
      </c>
      <c r="C1399" t="s">
        <v>1169</v>
      </c>
      <c r="D1399">
        <f>SIGN(VLOOKUP(C1399,has_scf!$E$2:$F$1366,2,FALSE))</f>
        <v>0</v>
      </c>
      <c r="E1399" s="1">
        <v>43763</v>
      </c>
      <c r="F1399" t="s">
        <v>17925</v>
      </c>
      <c r="G1399">
        <v>194535317</v>
      </c>
      <c r="H1399">
        <v>142214014</v>
      </c>
      <c r="K1399" t="s">
        <v>36</v>
      </c>
      <c r="M1399" t="s">
        <v>17926</v>
      </c>
      <c r="N1399" t="s">
        <v>1171</v>
      </c>
      <c r="O1399" t="s">
        <v>1172</v>
      </c>
      <c r="P1399" t="s">
        <v>1173</v>
      </c>
      <c r="Q1399" t="s">
        <v>1174</v>
      </c>
      <c r="R1399" t="s">
        <v>17927</v>
      </c>
      <c r="S1399" t="s">
        <v>17928</v>
      </c>
      <c r="T1399" t="s">
        <v>17929</v>
      </c>
      <c r="U1399" t="s">
        <v>17930</v>
      </c>
      <c r="V1399" t="s">
        <v>17931</v>
      </c>
      <c r="W1399" t="s">
        <v>1175</v>
      </c>
      <c r="X1399" t="s">
        <v>17932</v>
      </c>
      <c r="Y1399" t="s">
        <v>14591</v>
      </c>
      <c r="AI1399" s="1">
        <v>44257</v>
      </c>
    </row>
    <row r="1400" spans="1:35" x14ac:dyDescent="0.25">
      <c r="A1400" t="s">
        <v>13016</v>
      </c>
      <c r="B1400" t="str">
        <f t="shared" si="21"/>
        <v>GB00BRF0TJ56TH0036010Y05</v>
      </c>
      <c r="C1400" t="s">
        <v>13814</v>
      </c>
      <c r="D1400">
        <f>SIGN(VLOOKUP(C1400,has_scf!$E$2:$F$1366,2,FALSE))</f>
        <v>0</v>
      </c>
      <c r="E1400" s="1">
        <v>43766</v>
      </c>
      <c r="F1400" t="s">
        <v>17933</v>
      </c>
      <c r="G1400">
        <v>16071187</v>
      </c>
      <c r="H1400">
        <v>194504845</v>
      </c>
      <c r="K1400" t="s">
        <v>36</v>
      </c>
      <c r="M1400" t="s">
        <v>17934</v>
      </c>
      <c r="N1400" t="s">
        <v>13816</v>
      </c>
      <c r="O1400" t="s">
        <v>13817</v>
      </c>
      <c r="P1400" t="s">
        <v>13818</v>
      </c>
      <c r="Q1400" t="s">
        <v>13819</v>
      </c>
      <c r="R1400" t="s">
        <v>17935</v>
      </c>
      <c r="S1400" t="s">
        <v>17936</v>
      </c>
      <c r="T1400" t="s">
        <v>17937</v>
      </c>
      <c r="U1400" t="s">
        <v>17938</v>
      </c>
      <c r="V1400" t="s">
        <v>17939</v>
      </c>
      <c r="W1400" t="s">
        <v>13823</v>
      </c>
      <c r="X1400" t="s">
        <v>17940</v>
      </c>
      <c r="Y1400" t="s">
        <v>17941</v>
      </c>
      <c r="AI1400" s="1">
        <v>45238</v>
      </c>
    </row>
    <row r="1401" spans="1:35" x14ac:dyDescent="0.25">
      <c r="A1401" t="s">
        <v>13016</v>
      </c>
      <c r="B1401" t="str">
        <f t="shared" si="21"/>
        <v>GB00BRF0TJ56</v>
      </c>
      <c r="C1401" t="s">
        <v>13814</v>
      </c>
      <c r="D1401">
        <f>SIGN(VLOOKUP(C1401,has_scf!$E$2:$F$1366,2,FALSE))</f>
        <v>0</v>
      </c>
      <c r="E1401" s="1">
        <v>43766</v>
      </c>
      <c r="F1401" t="s">
        <v>17942</v>
      </c>
      <c r="G1401">
        <v>16071187</v>
      </c>
      <c r="H1401">
        <v>142619147</v>
      </c>
      <c r="K1401" t="s">
        <v>36</v>
      </c>
      <c r="N1401" t="s">
        <v>13816</v>
      </c>
      <c r="O1401" t="s">
        <v>13817</v>
      </c>
      <c r="P1401" t="s">
        <v>13818</v>
      </c>
      <c r="Q1401" t="s">
        <v>13819</v>
      </c>
      <c r="W1401" t="s">
        <v>13823</v>
      </c>
      <c r="X1401" t="s">
        <v>17943</v>
      </c>
      <c r="AI1401" s="1">
        <v>45238</v>
      </c>
    </row>
    <row r="1402" spans="1:35" x14ac:dyDescent="0.25">
      <c r="A1402" t="s">
        <v>13016</v>
      </c>
      <c r="B1402" t="str">
        <f t="shared" si="21"/>
        <v>GB00BRF0TJ56GB00BZC0LC10</v>
      </c>
      <c r="C1402" t="s">
        <v>13814</v>
      </c>
      <c r="D1402">
        <f>SIGN(VLOOKUP(C1402,has_scf!$E$2:$F$1366,2,FALSE))</f>
        <v>0</v>
      </c>
      <c r="E1402" s="1">
        <v>43766</v>
      </c>
      <c r="F1402" t="s">
        <v>17944</v>
      </c>
      <c r="G1402">
        <v>16071187</v>
      </c>
      <c r="H1402">
        <v>1839267</v>
      </c>
      <c r="K1402" t="s">
        <v>36</v>
      </c>
      <c r="M1402" t="s">
        <v>17945</v>
      </c>
      <c r="N1402" t="s">
        <v>13816</v>
      </c>
      <c r="O1402" t="s">
        <v>13817</v>
      </c>
      <c r="P1402" t="s">
        <v>13818</v>
      </c>
      <c r="Q1402" t="s">
        <v>13819</v>
      </c>
      <c r="R1402" t="s">
        <v>5452</v>
      </c>
      <c r="S1402" t="s">
        <v>5453</v>
      </c>
      <c r="T1402" t="s">
        <v>5454</v>
      </c>
      <c r="U1402" t="s">
        <v>5449</v>
      </c>
      <c r="V1402" t="s">
        <v>5455</v>
      </c>
      <c r="W1402" t="s">
        <v>13823</v>
      </c>
      <c r="X1402" t="s">
        <v>17946</v>
      </c>
      <c r="Y1402" t="s">
        <v>15432</v>
      </c>
      <c r="AI1402" s="1">
        <v>44496</v>
      </c>
    </row>
    <row r="1403" spans="1:35" x14ac:dyDescent="0.25">
      <c r="A1403" t="s">
        <v>13016</v>
      </c>
      <c r="B1403" t="str">
        <f t="shared" si="21"/>
        <v>GB00BRF0TJ56</v>
      </c>
      <c r="C1403" t="s">
        <v>13814</v>
      </c>
      <c r="D1403">
        <f>SIGN(VLOOKUP(C1403,has_scf!$E$2:$F$1366,2,FALSE))</f>
        <v>0</v>
      </c>
      <c r="E1403" s="1">
        <v>43766</v>
      </c>
      <c r="F1403" t="s">
        <v>17947</v>
      </c>
      <c r="G1403">
        <v>16071187</v>
      </c>
      <c r="H1403">
        <v>6543278</v>
      </c>
      <c r="K1403" t="s">
        <v>36</v>
      </c>
      <c r="M1403" t="s">
        <v>17948</v>
      </c>
      <c r="N1403" t="s">
        <v>13816</v>
      </c>
      <c r="O1403" t="s">
        <v>13817</v>
      </c>
      <c r="P1403" t="s">
        <v>13818</v>
      </c>
      <c r="Q1403" t="s">
        <v>13819</v>
      </c>
      <c r="W1403" t="s">
        <v>13823</v>
      </c>
      <c r="X1403" t="s">
        <v>17949</v>
      </c>
      <c r="AI1403" s="1">
        <v>44131</v>
      </c>
    </row>
    <row r="1404" spans="1:35" x14ac:dyDescent="0.25">
      <c r="A1404" t="s">
        <v>13016</v>
      </c>
      <c r="B1404" t="str">
        <f t="shared" si="21"/>
        <v>GB00BRF0TJ56</v>
      </c>
      <c r="C1404" t="s">
        <v>13814</v>
      </c>
      <c r="D1404">
        <f>SIGN(VLOOKUP(C1404,has_scf!$E$2:$F$1366,2,FALSE))</f>
        <v>0</v>
      </c>
      <c r="E1404" s="1">
        <v>44131</v>
      </c>
      <c r="F1404" t="s">
        <v>17947</v>
      </c>
      <c r="G1404">
        <v>16071187</v>
      </c>
      <c r="H1404">
        <v>6543278</v>
      </c>
      <c r="K1404" t="s">
        <v>36</v>
      </c>
      <c r="M1404" t="s">
        <v>17948</v>
      </c>
      <c r="N1404" t="s">
        <v>13816</v>
      </c>
      <c r="O1404" t="s">
        <v>13817</v>
      </c>
      <c r="P1404" t="s">
        <v>13818</v>
      </c>
      <c r="Q1404" t="s">
        <v>13819</v>
      </c>
      <c r="W1404" t="s">
        <v>13823</v>
      </c>
      <c r="X1404" t="s">
        <v>17949</v>
      </c>
      <c r="AI1404" s="1">
        <v>44131</v>
      </c>
    </row>
    <row r="1405" spans="1:35" x14ac:dyDescent="0.25">
      <c r="A1405" t="s">
        <v>13016</v>
      </c>
      <c r="B1405" t="str">
        <f t="shared" si="21"/>
        <v>GB00BRF0TJ56US6081901042</v>
      </c>
      <c r="C1405" t="s">
        <v>13814</v>
      </c>
      <c r="D1405">
        <f>SIGN(VLOOKUP(C1405,has_scf!$E$2:$F$1366,2,FALSE))</f>
        <v>0</v>
      </c>
      <c r="E1405" s="1">
        <v>43766</v>
      </c>
      <c r="F1405" t="s">
        <v>17950</v>
      </c>
      <c r="G1405">
        <v>16071187</v>
      </c>
      <c r="H1405">
        <v>6908</v>
      </c>
      <c r="K1405" t="s">
        <v>36</v>
      </c>
      <c r="M1405" t="s">
        <v>17951</v>
      </c>
      <c r="N1405" t="s">
        <v>13816</v>
      </c>
      <c r="O1405" t="s">
        <v>13817</v>
      </c>
      <c r="P1405" t="s">
        <v>13818</v>
      </c>
      <c r="Q1405" t="s">
        <v>13819</v>
      </c>
      <c r="R1405" t="s">
        <v>17952</v>
      </c>
      <c r="S1405" t="s">
        <v>17953</v>
      </c>
      <c r="T1405">
        <v>608190104</v>
      </c>
      <c r="U1405" t="s">
        <v>17954</v>
      </c>
      <c r="V1405">
        <v>2598699</v>
      </c>
      <c r="W1405" t="s">
        <v>13823</v>
      </c>
      <c r="X1405" t="s">
        <v>17951</v>
      </c>
      <c r="Y1405" t="s">
        <v>15432</v>
      </c>
      <c r="AI1405" s="1">
        <v>45238</v>
      </c>
    </row>
    <row r="1406" spans="1:35" x14ac:dyDescent="0.25">
      <c r="A1406" t="s">
        <v>13016</v>
      </c>
      <c r="B1406" t="str">
        <f t="shared" si="21"/>
        <v>GB0008063728GB00BF8Q6K64</v>
      </c>
      <c r="C1406" t="s">
        <v>17955</v>
      </c>
      <c r="D1406">
        <f>SIGN(VLOOKUP(C1406,has_scf!$E$2:$F$1366,2,FALSE))</f>
        <v>0</v>
      </c>
      <c r="E1406" s="1">
        <v>43766</v>
      </c>
      <c r="F1406" t="s">
        <v>17956</v>
      </c>
      <c r="G1406">
        <v>16002254</v>
      </c>
      <c r="H1406">
        <v>1758728</v>
      </c>
      <c r="K1406" t="s">
        <v>36</v>
      </c>
      <c r="M1406" t="s">
        <v>13829</v>
      </c>
      <c r="N1406" t="s">
        <v>17957</v>
      </c>
      <c r="O1406" t="s">
        <v>17958</v>
      </c>
      <c r="P1406" t="s">
        <v>17959</v>
      </c>
      <c r="Q1406">
        <v>806372</v>
      </c>
      <c r="R1406" t="s">
        <v>13244</v>
      </c>
      <c r="S1406" t="s">
        <v>13245</v>
      </c>
      <c r="T1406" t="s">
        <v>13246</v>
      </c>
      <c r="U1406" t="s">
        <v>13247</v>
      </c>
      <c r="V1406" t="s">
        <v>13248</v>
      </c>
      <c r="W1406" t="s">
        <v>17960</v>
      </c>
      <c r="X1406" t="s">
        <v>13250</v>
      </c>
      <c r="Y1406" t="s">
        <v>17961</v>
      </c>
      <c r="AI1406" s="1">
        <v>44140</v>
      </c>
    </row>
    <row r="1407" spans="1:35" x14ac:dyDescent="0.25">
      <c r="A1407" t="s">
        <v>13016</v>
      </c>
      <c r="B1407" t="str">
        <f t="shared" si="21"/>
        <v>GB0008063728GB00BF8Q6K64</v>
      </c>
      <c r="C1407" t="s">
        <v>17955</v>
      </c>
      <c r="D1407">
        <f>SIGN(VLOOKUP(C1407,has_scf!$E$2:$F$1366,2,FALSE))</f>
        <v>0</v>
      </c>
      <c r="E1407" s="1">
        <v>44140</v>
      </c>
      <c r="F1407" t="s">
        <v>17956</v>
      </c>
      <c r="G1407">
        <v>16002254</v>
      </c>
      <c r="H1407">
        <v>1758728</v>
      </c>
      <c r="K1407" t="s">
        <v>36</v>
      </c>
      <c r="M1407" t="s">
        <v>13251</v>
      </c>
      <c r="N1407" t="s">
        <v>17957</v>
      </c>
      <c r="O1407" t="s">
        <v>17958</v>
      </c>
      <c r="P1407" t="s">
        <v>17959</v>
      </c>
      <c r="Q1407">
        <v>806372</v>
      </c>
      <c r="R1407" t="s">
        <v>13244</v>
      </c>
      <c r="S1407" t="s">
        <v>13245</v>
      </c>
      <c r="T1407" t="s">
        <v>13246</v>
      </c>
      <c r="U1407" t="s">
        <v>13247</v>
      </c>
      <c r="V1407" t="s">
        <v>13248</v>
      </c>
      <c r="W1407" t="s">
        <v>17960</v>
      </c>
      <c r="X1407" t="s">
        <v>13250</v>
      </c>
      <c r="Y1407" t="s">
        <v>17961</v>
      </c>
      <c r="AI1407" s="1">
        <v>45117</v>
      </c>
    </row>
    <row r="1408" spans="1:35" x14ac:dyDescent="0.25">
      <c r="A1408" t="s">
        <v>13016</v>
      </c>
      <c r="B1408" t="str">
        <f t="shared" si="21"/>
        <v>GB0008063728GB00BF8Q6K64</v>
      </c>
      <c r="C1408" t="s">
        <v>17955</v>
      </c>
      <c r="D1408">
        <f>SIGN(VLOOKUP(C1408,has_scf!$E$2:$F$1366,2,FALSE))</f>
        <v>0</v>
      </c>
      <c r="E1408" s="1">
        <v>43766</v>
      </c>
      <c r="F1408" t="s">
        <v>17962</v>
      </c>
      <c r="G1408">
        <v>16002254</v>
      </c>
      <c r="H1408">
        <v>1758728</v>
      </c>
      <c r="K1408" t="s">
        <v>36</v>
      </c>
      <c r="M1408" t="s">
        <v>14503</v>
      </c>
      <c r="N1408" t="s">
        <v>17957</v>
      </c>
      <c r="O1408" t="s">
        <v>17958</v>
      </c>
      <c r="P1408" t="s">
        <v>17959</v>
      </c>
      <c r="Q1408">
        <v>806372</v>
      </c>
      <c r="R1408" t="s">
        <v>13244</v>
      </c>
      <c r="S1408" t="s">
        <v>13245</v>
      </c>
      <c r="T1408" t="s">
        <v>13246</v>
      </c>
      <c r="U1408" t="s">
        <v>13247</v>
      </c>
      <c r="V1408" t="s">
        <v>13248</v>
      </c>
      <c r="W1408" t="s">
        <v>17960</v>
      </c>
      <c r="X1408" t="s">
        <v>14504</v>
      </c>
      <c r="Y1408" t="s">
        <v>13194</v>
      </c>
      <c r="AI1408" s="1">
        <v>45117</v>
      </c>
    </row>
    <row r="1409" spans="1:35" x14ac:dyDescent="0.25">
      <c r="A1409" t="s">
        <v>13016</v>
      </c>
      <c r="B1409" t="str">
        <f t="shared" si="21"/>
        <v>GB0030927254Karl Kani Infinity, Inc.</v>
      </c>
      <c r="C1409" t="s">
        <v>427</v>
      </c>
      <c r="D1409">
        <f>SIGN(VLOOKUP(C1409,has_scf!$E$2:$F$1366,2,FALSE))</f>
        <v>0</v>
      </c>
      <c r="E1409" s="1">
        <v>43766</v>
      </c>
      <c r="F1409" t="s">
        <v>17963</v>
      </c>
      <c r="G1409">
        <v>194517741</v>
      </c>
      <c r="H1409">
        <v>7199940</v>
      </c>
      <c r="K1409" t="s">
        <v>36</v>
      </c>
      <c r="N1409" t="s">
        <v>434</v>
      </c>
      <c r="O1409" t="s">
        <v>435</v>
      </c>
      <c r="P1409" t="s">
        <v>436</v>
      </c>
      <c r="Q1409">
        <v>3092725</v>
      </c>
      <c r="R1409" t="s">
        <v>17964</v>
      </c>
      <c r="W1409" t="s">
        <v>438</v>
      </c>
      <c r="Y1409" t="s">
        <v>3370</v>
      </c>
      <c r="AI1409" s="1">
        <v>44126</v>
      </c>
    </row>
    <row r="1410" spans="1:35" x14ac:dyDescent="0.25">
      <c r="A1410" t="s">
        <v>13016</v>
      </c>
      <c r="B1410" t="str">
        <f t="shared" si="21"/>
        <v>GB0030927254Karl Kani Infinity, Inc.</v>
      </c>
      <c r="C1410" t="s">
        <v>427</v>
      </c>
      <c r="D1410">
        <f>SIGN(VLOOKUP(C1410,has_scf!$E$2:$F$1366,2,FALSE))</f>
        <v>0</v>
      </c>
      <c r="E1410" s="1">
        <v>44126</v>
      </c>
      <c r="F1410" t="s">
        <v>17963</v>
      </c>
      <c r="G1410">
        <v>194517741</v>
      </c>
      <c r="H1410">
        <v>7199940</v>
      </c>
      <c r="K1410" t="s">
        <v>36</v>
      </c>
      <c r="N1410" t="s">
        <v>434</v>
      </c>
      <c r="O1410" t="s">
        <v>435</v>
      </c>
      <c r="P1410" t="s">
        <v>436</v>
      </c>
      <c r="Q1410">
        <v>3092725</v>
      </c>
      <c r="R1410" t="s">
        <v>17964</v>
      </c>
      <c r="W1410" t="s">
        <v>438</v>
      </c>
      <c r="Y1410" t="s">
        <v>3370</v>
      </c>
      <c r="AI1410" s="1">
        <v>44126</v>
      </c>
    </row>
    <row r="1411" spans="1:35" x14ac:dyDescent="0.25">
      <c r="A1411" t="s">
        <v>13016</v>
      </c>
      <c r="B1411" t="str">
        <f t="shared" ref="B1411:B1474" si="22">C1411&amp;IF(U1411="",R1411,U1411)</f>
        <v>GB0030927254Arcadia Group Brands Ltd.</v>
      </c>
      <c r="C1411" t="s">
        <v>427</v>
      </c>
      <c r="D1411">
        <f>SIGN(VLOOKUP(C1411,has_scf!$E$2:$F$1366,2,FALSE))</f>
        <v>0</v>
      </c>
      <c r="E1411" s="1">
        <v>43766</v>
      </c>
      <c r="F1411" t="s">
        <v>17965</v>
      </c>
      <c r="G1411">
        <v>194517741</v>
      </c>
      <c r="H1411">
        <v>7837316</v>
      </c>
      <c r="K1411" t="s">
        <v>36</v>
      </c>
      <c r="M1411" t="s">
        <v>17966</v>
      </c>
      <c r="N1411" t="s">
        <v>434</v>
      </c>
      <c r="O1411" t="s">
        <v>435</v>
      </c>
      <c r="P1411" t="s">
        <v>436</v>
      </c>
      <c r="Q1411">
        <v>3092725</v>
      </c>
      <c r="R1411" t="s">
        <v>17967</v>
      </c>
      <c r="W1411" t="s">
        <v>438</v>
      </c>
      <c r="X1411" t="s">
        <v>17968</v>
      </c>
      <c r="Y1411" t="s">
        <v>3370</v>
      </c>
      <c r="AI1411" s="1">
        <v>44887</v>
      </c>
    </row>
    <row r="1412" spans="1:35" x14ac:dyDescent="0.25">
      <c r="A1412" t="s">
        <v>13016</v>
      </c>
      <c r="B1412" t="str">
        <f t="shared" si="22"/>
        <v>GB0030927254US2546871060</v>
      </c>
      <c r="C1412" t="s">
        <v>427</v>
      </c>
      <c r="D1412">
        <f>SIGN(VLOOKUP(C1412,has_scf!$E$2:$F$1366,2,FALSE))</f>
        <v>0</v>
      </c>
      <c r="E1412" s="1">
        <v>43766</v>
      </c>
      <c r="F1412" t="s">
        <v>17969</v>
      </c>
      <c r="G1412">
        <v>194517741</v>
      </c>
      <c r="H1412">
        <v>10966</v>
      </c>
      <c r="K1412" t="s">
        <v>36</v>
      </c>
      <c r="N1412" t="s">
        <v>434</v>
      </c>
      <c r="O1412" t="s">
        <v>435</v>
      </c>
      <c r="P1412" t="s">
        <v>436</v>
      </c>
      <c r="Q1412">
        <v>3092725</v>
      </c>
      <c r="R1412" t="s">
        <v>14815</v>
      </c>
      <c r="S1412" t="s">
        <v>14816</v>
      </c>
      <c r="T1412">
        <v>254687106</v>
      </c>
      <c r="U1412" t="s">
        <v>14817</v>
      </c>
      <c r="V1412">
        <v>2270726</v>
      </c>
      <c r="W1412" t="s">
        <v>438</v>
      </c>
      <c r="X1412" t="s">
        <v>14818</v>
      </c>
      <c r="Y1412" t="s">
        <v>17970</v>
      </c>
      <c r="AI1412" s="1">
        <v>44498</v>
      </c>
    </row>
    <row r="1413" spans="1:35" x14ac:dyDescent="0.25">
      <c r="A1413" t="s">
        <v>13016</v>
      </c>
      <c r="B1413" t="str">
        <f t="shared" si="22"/>
        <v>GB0030927254Gay &amp; Lesbian Alliance Against Defamation</v>
      </c>
      <c r="C1413" t="s">
        <v>427</v>
      </c>
      <c r="D1413">
        <f>SIGN(VLOOKUP(C1413,has_scf!$E$2:$F$1366,2,FALSE))</f>
        <v>0</v>
      </c>
      <c r="E1413" s="1">
        <v>43766</v>
      </c>
      <c r="F1413" t="s">
        <v>17971</v>
      </c>
      <c r="G1413">
        <v>194517741</v>
      </c>
      <c r="H1413">
        <v>8381712</v>
      </c>
      <c r="K1413" t="s">
        <v>36</v>
      </c>
      <c r="N1413" t="s">
        <v>434</v>
      </c>
      <c r="O1413" t="s">
        <v>435</v>
      </c>
      <c r="P1413" t="s">
        <v>436</v>
      </c>
      <c r="Q1413">
        <v>3092725</v>
      </c>
      <c r="R1413" t="s">
        <v>17972</v>
      </c>
      <c r="W1413" t="s">
        <v>438</v>
      </c>
      <c r="Y1413" t="s">
        <v>17973</v>
      </c>
      <c r="Z1413" t="s">
        <v>17974</v>
      </c>
      <c r="AA1413" t="s">
        <v>17975</v>
      </c>
      <c r="AI1413" s="1">
        <v>44498</v>
      </c>
    </row>
    <row r="1414" spans="1:35" x14ac:dyDescent="0.25">
      <c r="A1414" t="s">
        <v>13016</v>
      </c>
      <c r="B1414" t="str">
        <f t="shared" si="22"/>
        <v>GB00BRF0TJ56GB0033986497</v>
      </c>
      <c r="C1414" t="s">
        <v>13814</v>
      </c>
      <c r="D1414">
        <f>SIGN(VLOOKUP(C1414,has_scf!$E$2:$F$1366,2,FALSE))</f>
        <v>0</v>
      </c>
      <c r="E1414" s="1">
        <v>43766</v>
      </c>
      <c r="F1414" t="s">
        <v>17976</v>
      </c>
      <c r="G1414">
        <v>16071187</v>
      </c>
      <c r="H1414">
        <v>1719822</v>
      </c>
      <c r="K1414" t="s">
        <v>36</v>
      </c>
      <c r="N1414" t="s">
        <v>13816</v>
      </c>
      <c r="O1414" t="s">
        <v>13817</v>
      </c>
      <c r="P1414" t="s">
        <v>13818</v>
      </c>
      <c r="Q1414" t="s">
        <v>13819</v>
      </c>
      <c r="R1414" t="s">
        <v>3177</v>
      </c>
      <c r="S1414" t="s">
        <v>3178</v>
      </c>
      <c r="T1414" t="s">
        <v>3179</v>
      </c>
      <c r="U1414" t="s">
        <v>3180</v>
      </c>
      <c r="V1414">
        <v>3398649</v>
      </c>
      <c r="W1414" t="s">
        <v>13823</v>
      </c>
      <c r="X1414" t="s">
        <v>3178</v>
      </c>
      <c r="Y1414" t="s">
        <v>17977</v>
      </c>
      <c r="Z1414" t="s">
        <v>17978</v>
      </c>
      <c r="AA1414" t="s">
        <v>17979</v>
      </c>
      <c r="AB1414" t="s">
        <v>17980</v>
      </c>
      <c r="AC1414" t="s">
        <v>17981</v>
      </c>
      <c r="AD1414" t="s">
        <v>17982</v>
      </c>
      <c r="AI1414" s="1">
        <v>45238</v>
      </c>
    </row>
    <row r="1415" spans="1:35" x14ac:dyDescent="0.25">
      <c r="A1415" t="s">
        <v>13016</v>
      </c>
      <c r="B1415" t="str">
        <f t="shared" si="22"/>
        <v>GB0030927254US02079K3059</v>
      </c>
      <c r="C1415" t="s">
        <v>427</v>
      </c>
      <c r="D1415">
        <f>SIGN(VLOOKUP(C1415,has_scf!$E$2:$F$1366,2,FALSE))</f>
        <v>0</v>
      </c>
      <c r="E1415" s="1">
        <v>43766</v>
      </c>
      <c r="F1415" t="s">
        <v>17983</v>
      </c>
      <c r="G1415">
        <v>194517741</v>
      </c>
      <c r="H1415">
        <v>77997139</v>
      </c>
      <c r="K1415" t="s">
        <v>36</v>
      </c>
      <c r="M1415" t="s">
        <v>17984</v>
      </c>
      <c r="N1415" t="s">
        <v>434</v>
      </c>
      <c r="O1415" t="s">
        <v>435</v>
      </c>
      <c r="P1415" t="s">
        <v>436</v>
      </c>
      <c r="Q1415">
        <v>3092725</v>
      </c>
      <c r="R1415" t="s">
        <v>4172</v>
      </c>
      <c r="S1415" t="s">
        <v>4173</v>
      </c>
      <c r="T1415" t="s">
        <v>4174</v>
      </c>
      <c r="U1415" t="s">
        <v>4175</v>
      </c>
      <c r="V1415" t="s">
        <v>4176</v>
      </c>
      <c r="W1415" t="s">
        <v>438</v>
      </c>
      <c r="X1415" t="s">
        <v>4181</v>
      </c>
      <c r="Y1415" t="s">
        <v>17985</v>
      </c>
      <c r="AI1415" s="1">
        <v>44126</v>
      </c>
    </row>
    <row r="1416" spans="1:35" x14ac:dyDescent="0.25">
      <c r="A1416" t="s">
        <v>13016</v>
      </c>
      <c r="B1416" t="str">
        <f t="shared" si="22"/>
        <v>GB0030927254US02079K3059</v>
      </c>
      <c r="C1416" t="s">
        <v>427</v>
      </c>
      <c r="D1416">
        <f>SIGN(VLOOKUP(C1416,has_scf!$E$2:$F$1366,2,FALSE))</f>
        <v>0</v>
      </c>
      <c r="E1416" s="1">
        <v>44126</v>
      </c>
      <c r="F1416" t="s">
        <v>17983</v>
      </c>
      <c r="G1416">
        <v>194517741</v>
      </c>
      <c r="H1416">
        <v>77997139</v>
      </c>
      <c r="K1416" t="s">
        <v>36</v>
      </c>
      <c r="M1416" t="s">
        <v>17984</v>
      </c>
      <c r="N1416" t="s">
        <v>434</v>
      </c>
      <c r="O1416" t="s">
        <v>435</v>
      </c>
      <c r="P1416" t="s">
        <v>436</v>
      </c>
      <c r="Q1416">
        <v>3092725</v>
      </c>
      <c r="R1416" t="s">
        <v>4172</v>
      </c>
      <c r="S1416" t="s">
        <v>4173</v>
      </c>
      <c r="T1416" t="s">
        <v>4174</v>
      </c>
      <c r="U1416" t="s">
        <v>4175</v>
      </c>
      <c r="V1416" t="s">
        <v>4176</v>
      </c>
      <c r="W1416" t="s">
        <v>438</v>
      </c>
      <c r="X1416" t="s">
        <v>4181</v>
      </c>
      <c r="Y1416" t="s">
        <v>17985</v>
      </c>
      <c r="AI1416" s="1">
        <v>44126</v>
      </c>
    </row>
    <row r="1417" spans="1:35" x14ac:dyDescent="0.25">
      <c r="A1417" t="s">
        <v>13016</v>
      </c>
      <c r="B1417" t="str">
        <f t="shared" si="22"/>
        <v>GB00BRF0TJ56GB00BJQZC279</v>
      </c>
      <c r="C1417" t="s">
        <v>13814</v>
      </c>
      <c r="D1417">
        <f>SIGN(VLOOKUP(C1417,has_scf!$E$2:$F$1366,2,FALSE))</f>
        <v>0</v>
      </c>
      <c r="E1417" s="1">
        <v>43766</v>
      </c>
      <c r="F1417" t="s">
        <v>17986</v>
      </c>
      <c r="G1417">
        <v>16071187</v>
      </c>
      <c r="H1417">
        <v>1578774</v>
      </c>
      <c r="K1417" t="s">
        <v>36</v>
      </c>
      <c r="N1417" t="s">
        <v>13816</v>
      </c>
      <c r="O1417" t="s">
        <v>13817</v>
      </c>
      <c r="P1417" t="s">
        <v>13818</v>
      </c>
      <c r="Q1417" t="s">
        <v>13819</v>
      </c>
      <c r="R1417" t="s">
        <v>17987</v>
      </c>
      <c r="S1417" t="s">
        <v>17988</v>
      </c>
      <c r="T1417" t="s">
        <v>17989</v>
      </c>
      <c r="U1417" t="s">
        <v>17990</v>
      </c>
      <c r="V1417" t="s">
        <v>17991</v>
      </c>
      <c r="W1417" t="s">
        <v>13823</v>
      </c>
      <c r="X1417" t="s">
        <v>17988</v>
      </c>
      <c r="Y1417" t="s">
        <v>17992</v>
      </c>
      <c r="Z1417" t="s">
        <v>17977</v>
      </c>
      <c r="AI1417" s="1">
        <v>44131</v>
      </c>
    </row>
    <row r="1418" spans="1:35" x14ac:dyDescent="0.25">
      <c r="A1418" t="s">
        <v>13016</v>
      </c>
      <c r="B1418" t="str">
        <f t="shared" si="22"/>
        <v>GB00BRF0TJ56GB00BJQZC279</v>
      </c>
      <c r="C1418" t="s">
        <v>13814</v>
      </c>
      <c r="D1418">
        <f>SIGN(VLOOKUP(C1418,has_scf!$E$2:$F$1366,2,FALSE))</f>
        <v>0</v>
      </c>
      <c r="E1418" s="1">
        <v>44131</v>
      </c>
      <c r="F1418" t="s">
        <v>17986</v>
      </c>
      <c r="G1418">
        <v>16071187</v>
      </c>
      <c r="H1418">
        <v>1578774</v>
      </c>
      <c r="K1418" t="s">
        <v>36</v>
      </c>
      <c r="N1418" t="s">
        <v>13816</v>
      </c>
      <c r="O1418" t="s">
        <v>13817</v>
      </c>
      <c r="P1418" t="s">
        <v>13818</v>
      </c>
      <c r="Q1418" t="s">
        <v>13819</v>
      </c>
      <c r="R1418" t="s">
        <v>17987</v>
      </c>
      <c r="S1418" t="s">
        <v>17988</v>
      </c>
      <c r="T1418" t="s">
        <v>17989</v>
      </c>
      <c r="U1418" t="s">
        <v>17990</v>
      </c>
      <c r="V1418" t="s">
        <v>17991</v>
      </c>
      <c r="W1418" t="s">
        <v>13823</v>
      </c>
      <c r="X1418" t="s">
        <v>17988</v>
      </c>
      <c r="Y1418" t="s">
        <v>17992</v>
      </c>
      <c r="Z1418" t="s">
        <v>17977</v>
      </c>
      <c r="AI1418" s="1">
        <v>44131</v>
      </c>
    </row>
    <row r="1419" spans="1:35" x14ac:dyDescent="0.25">
      <c r="A1419" t="s">
        <v>13016</v>
      </c>
      <c r="B1419" t="str">
        <f t="shared" si="22"/>
        <v>GB00BRF0TJ56</v>
      </c>
      <c r="C1419" t="s">
        <v>13814</v>
      </c>
      <c r="D1419">
        <f>SIGN(VLOOKUP(C1419,has_scf!$E$2:$F$1366,2,FALSE))</f>
        <v>0</v>
      </c>
      <c r="E1419" s="1">
        <v>43766</v>
      </c>
      <c r="F1419" t="s">
        <v>17993</v>
      </c>
      <c r="G1419">
        <v>16071187</v>
      </c>
      <c r="H1419">
        <v>228454</v>
      </c>
      <c r="K1419" t="s">
        <v>36</v>
      </c>
      <c r="M1419" t="s">
        <v>17994</v>
      </c>
      <c r="N1419" t="s">
        <v>13816</v>
      </c>
      <c r="O1419" t="s">
        <v>13817</v>
      </c>
      <c r="P1419" t="s">
        <v>13818</v>
      </c>
      <c r="Q1419" t="s">
        <v>13819</v>
      </c>
      <c r="W1419" t="s">
        <v>13823</v>
      </c>
      <c r="X1419" t="s">
        <v>15205</v>
      </c>
      <c r="Y1419" t="s">
        <v>17977</v>
      </c>
      <c r="AI1419" s="1">
        <v>44131</v>
      </c>
    </row>
    <row r="1420" spans="1:35" x14ac:dyDescent="0.25">
      <c r="A1420" t="s">
        <v>13016</v>
      </c>
      <c r="B1420" t="str">
        <f t="shared" si="22"/>
        <v>GB00BRF0TJ56</v>
      </c>
      <c r="C1420" t="s">
        <v>13814</v>
      </c>
      <c r="D1420">
        <f>SIGN(VLOOKUP(C1420,has_scf!$E$2:$F$1366,2,FALSE))</f>
        <v>0</v>
      </c>
      <c r="E1420" s="1">
        <v>44131</v>
      </c>
      <c r="F1420" t="s">
        <v>17993</v>
      </c>
      <c r="G1420">
        <v>16071187</v>
      </c>
      <c r="H1420">
        <v>228454</v>
      </c>
      <c r="K1420" t="s">
        <v>36</v>
      </c>
      <c r="M1420" t="s">
        <v>17994</v>
      </c>
      <c r="N1420" t="s">
        <v>13816</v>
      </c>
      <c r="O1420" t="s">
        <v>13817</v>
      </c>
      <c r="P1420" t="s">
        <v>13818</v>
      </c>
      <c r="Q1420" t="s">
        <v>13819</v>
      </c>
      <c r="W1420" t="s">
        <v>13823</v>
      </c>
      <c r="X1420" t="s">
        <v>15205</v>
      </c>
      <c r="Y1420" t="s">
        <v>17977</v>
      </c>
      <c r="AI1420" s="1">
        <v>44131</v>
      </c>
    </row>
    <row r="1421" spans="1:35" x14ac:dyDescent="0.25">
      <c r="A1421" t="s">
        <v>13016</v>
      </c>
      <c r="B1421" t="str">
        <f t="shared" si="22"/>
        <v>GB00BRF0TJ56US65249B1098</v>
      </c>
      <c r="C1421" t="s">
        <v>13814</v>
      </c>
      <c r="D1421">
        <f>SIGN(VLOOKUP(C1421,has_scf!$E$2:$F$1366,2,FALSE))</f>
        <v>0</v>
      </c>
      <c r="E1421" s="1">
        <v>43766</v>
      </c>
      <c r="F1421" t="s">
        <v>17995</v>
      </c>
      <c r="G1421">
        <v>16071187</v>
      </c>
      <c r="H1421">
        <v>194536124</v>
      </c>
      <c r="K1421" t="s">
        <v>36</v>
      </c>
      <c r="M1421" t="s">
        <v>17996</v>
      </c>
      <c r="N1421" t="s">
        <v>13816</v>
      </c>
      <c r="O1421" t="s">
        <v>13817</v>
      </c>
      <c r="P1421" t="s">
        <v>13818</v>
      </c>
      <c r="Q1421" t="s">
        <v>13819</v>
      </c>
      <c r="R1421" t="s">
        <v>17997</v>
      </c>
      <c r="S1421" t="s">
        <v>17998</v>
      </c>
      <c r="T1421" t="s">
        <v>17999</v>
      </c>
      <c r="U1421" t="s">
        <v>18000</v>
      </c>
      <c r="V1421" t="s">
        <v>18001</v>
      </c>
      <c r="W1421" t="s">
        <v>13823</v>
      </c>
      <c r="X1421" t="s">
        <v>18002</v>
      </c>
      <c r="Y1421" t="s">
        <v>18003</v>
      </c>
      <c r="Z1421" t="s">
        <v>17977</v>
      </c>
      <c r="AI1421" s="1">
        <v>44131</v>
      </c>
    </row>
    <row r="1422" spans="1:35" x14ac:dyDescent="0.25">
      <c r="A1422" t="s">
        <v>13016</v>
      </c>
      <c r="B1422" t="str">
        <f t="shared" si="22"/>
        <v>GB00BRF0TJ56US65249B1098</v>
      </c>
      <c r="C1422" t="s">
        <v>13814</v>
      </c>
      <c r="D1422">
        <f>SIGN(VLOOKUP(C1422,has_scf!$E$2:$F$1366,2,FALSE))</f>
        <v>0</v>
      </c>
      <c r="E1422" s="1">
        <v>44131</v>
      </c>
      <c r="F1422" t="s">
        <v>17995</v>
      </c>
      <c r="G1422">
        <v>16071187</v>
      </c>
      <c r="H1422">
        <v>194536124</v>
      </c>
      <c r="K1422" t="s">
        <v>36</v>
      </c>
      <c r="M1422" t="s">
        <v>17996</v>
      </c>
      <c r="N1422" t="s">
        <v>13816</v>
      </c>
      <c r="O1422" t="s">
        <v>13817</v>
      </c>
      <c r="P1422" t="s">
        <v>13818</v>
      </c>
      <c r="Q1422" t="s">
        <v>13819</v>
      </c>
      <c r="R1422" t="s">
        <v>17997</v>
      </c>
      <c r="S1422" t="s">
        <v>17998</v>
      </c>
      <c r="T1422" t="s">
        <v>17999</v>
      </c>
      <c r="U1422" t="s">
        <v>18000</v>
      </c>
      <c r="V1422" t="s">
        <v>18001</v>
      </c>
      <c r="W1422" t="s">
        <v>13823</v>
      </c>
      <c r="X1422" t="s">
        <v>18002</v>
      </c>
      <c r="Y1422" t="s">
        <v>18003</v>
      </c>
      <c r="Z1422" t="s">
        <v>17977</v>
      </c>
      <c r="AI1422" s="1">
        <v>44131</v>
      </c>
    </row>
    <row r="1423" spans="1:35" x14ac:dyDescent="0.25">
      <c r="A1423" t="s">
        <v>13016</v>
      </c>
      <c r="B1423" t="str">
        <f t="shared" si="22"/>
        <v>GB00BRF0TJ56Global Media &amp; Entertainment Ltd.</v>
      </c>
      <c r="C1423" t="s">
        <v>13814</v>
      </c>
      <c r="D1423">
        <f>SIGN(VLOOKUP(C1423,has_scf!$E$2:$F$1366,2,FALSE))</f>
        <v>0</v>
      </c>
      <c r="E1423" s="1">
        <v>43766</v>
      </c>
      <c r="F1423" t="s">
        <v>18004</v>
      </c>
      <c r="G1423">
        <v>16071187</v>
      </c>
      <c r="H1423">
        <v>114852690</v>
      </c>
      <c r="K1423" t="s">
        <v>36</v>
      </c>
      <c r="N1423" t="s">
        <v>13816</v>
      </c>
      <c r="O1423" t="s">
        <v>13817</v>
      </c>
      <c r="P1423" t="s">
        <v>13818</v>
      </c>
      <c r="Q1423" t="s">
        <v>13819</v>
      </c>
      <c r="R1423" t="s">
        <v>18005</v>
      </c>
      <c r="W1423" t="s">
        <v>13823</v>
      </c>
      <c r="X1423" t="s">
        <v>18006</v>
      </c>
      <c r="Y1423" t="s">
        <v>17977</v>
      </c>
      <c r="Z1423" t="s">
        <v>18007</v>
      </c>
      <c r="AI1423" s="1">
        <v>44131</v>
      </c>
    </row>
    <row r="1424" spans="1:35" x14ac:dyDescent="0.25">
      <c r="A1424" t="s">
        <v>13016</v>
      </c>
      <c r="B1424" t="str">
        <f t="shared" si="22"/>
        <v>GB00BRF0TJ56Global Media &amp; Entertainment Ltd.</v>
      </c>
      <c r="C1424" t="s">
        <v>13814</v>
      </c>
      <c r="D1424">
        <f>SIGN(VLOOKUP(C1424,has_scf!$E$2:$F$1366,2,FALSE))</f>
        <v>0</v>
      </c>
      <c r="E1424" s="1">
        <v>44131</v>
      </c>
      <c r="F1424" t="s">
        <v>18004</v>
      </c>
      <c r="G1424">
        <v>16071187</v>
      </c>
      <c r="H1424">
        <v>114852690</v>
      </c>
      <c r="K1424" t="s">
        <v>36</v>
      </c>
      <c r="N1424" t="s">
        <v>13816</v>
      </c>
      <c r="O1424" t="s">
        <v>13817</v>
      </c>
      <c r="P1424" t="s">
        <v>13818</v>
      </c>
      <c r="Q1424" t="s">
        <v>13819</v>
      </c>
      <c r="R1424" t="s">
        <v>18005</v>
      </c>
      <c r="W1424" t="s">
        <v>13823</v>
      </c>
      <c r="X1424" t="s">
        <v>18006</v>
      </c>
      <c r="Y1424" t="s">
        <v>17977</v>
      </c>
      <c r="Z1424" t="s">
        <v>18007</v>
      </c>
      <c r="AI1424" s="1">
        <v>44131</v>
      </c>
    </row>
    <row r="1425" spans="1:35" x14ac:dyDescent="0.25">
      <c r="A1425" t="s">
        <v>13016</v>
      </c>
      <c r="B1425" t="str">
        <f t="shared" si="22"/>
        <v>GB00BRF0TJ56The Scott Trust Ltd.</v>
      </c>
      <c r="C1425" t="s">
        <v>13814</v>
      </c>
      <c r="D1425">
        <f>SIGN(VLOOKUP(C1425,has_scf!$E$2:$F$1366,2,FALSE))</f>
        <v>0</v>
      </c>
      <c r="E1425" s="1">
        <v>43766</v>
      </c>
      <c r="F1425" t="s">
        <v>18008</v>
      </c>
      <c r="G1425">
        <v>16071187</v>
      </c>
      <c r="H1425">
        <v>6078890</v>
      </c>
      <c r="K1425" t="s">
        <v>36</v>
      </c>
      <c r="M1425" t="s">
        <v>18009</v>
      </c>
      <c r="N1425" t="s">
        <v>13816</v>
      </c>
      <c r="O1425" t="s">
        <v>13817</v>
      </c>
      <c r="P1425" t="s">
        <v>13818</v>
      </c>
      <c r="Q1425" t="s">
        <v>13819</v>
      </c>
      <c r="R1425" t="s">
        <v>18010</v>
      </c>
      <c r="W1425" t="s">
        <v>13823</v>
      </c>
      <c r="X1425" t="s">
        <v>18009</v>
      </c>
      <c r="Y1425" t="s">
        <v>17977</v>
      </c>
      <c r="AI1425" s="1">
        <v>44131</v>
      </c>
    </row>
    <row r="1426" spans="1:35" x14ac:dyDescent="0.25">
      <c r="A1426" t="s">
        <v>13016</v>
      </c>
      <c r="B1426" t="str">
        <f t="shared" si="22"/>
        <v>GB00BRF0TJ56The Scott Trust Ltd.</v>
      </c>
      <c r="C1426" t="s">
        <v>13814</v>
      </c>
      <c r="D1426">
        <f>SIGN(VLOOKUP(C1426,has_scf!$E$2:$F$1366,2,FALSE))</f>
        <v>0</v>
      </c>
      <c r="E1426" s="1">
        <v>44131</v>
      </c>
      <c r="F1426" t="s">
        <v>18008</v>
      </c>
      <c r="G1426">
        <v>16071187</v>
      </c>
      <c r="H1426">
        <v>6078890</v>
      </c>
      <c r="K1426" t="s">
        <v>36</v>
      </c>
      <c r="M1426" t="s">
        <v>18009</v>
      </c>
      <c r="N1426" t="s">
        <v>13816</v>
      </c>
      <c r="O1426" t="s">
        <v>13817</v>
      </c>
      <c r="P1426" t="s">
        <v>13818</v>
      </c>
      <c r="Q1426" t="s">
        <v>13819</v>
      </c>
      <c r="R1426" t="s">
        <v>18010</v>
      </c>
      <c r="W1426" t="s">
        <v>13823</v>
      </c>
      <c r="X1426" t="s">
        <v>18009</v>
      </c>
      <c r="Y1426" t="s">
        <v>17977</v>
      </c>
      <c r="AI1426" s="1">
        <v>44131</v>
      </c>
    </row>
    <row r="1427" spans="1:35" x14ac:dyDescent="0.25">
      <c r="A1427" t="s">
        <v>13016</v>
      </c>
      <c r="B1427" t="str">
        <f t="shared" si="22"/>
        <v>GB00BRF0TJ56Channel Four Television Corp. Ltd.</v>
      </c>
      <c r="C1427" t="s">
        <v>13814</v>
      </c>
      <c r="D1427">
        <f>SIGN(VLOOKUP(C1427,has_scf!$E$2:$F$1366,2,FALSE))</f>
        <v>0</v>
      </c>
      <c r="E1427" s="1">
        <v>43766</v>
      </c>
      <c r="F1427" t="s">
        <v>18011</v>
      </c>
      <c r="G1427">
        <v>16071187</v>
      </c>
      <c r="H1427">
        <v>66168836</v>
      </c>
      <c r="K1427" t="s">
        <v>36</v>
      </c>
      <c r="N1427" t="s">
        <v>13816</v>
      </c>
      <c r="O1427" t="s">
        <v>13817</v>
      </c>
      <c r="P1427" t="s">
        <v>13818</v>
      </c>
      <c r="Q1427" t="s">
        <v>13819</v>
      </c>
      <c r="R1427" t="s">
        <v>18012</v>
      </c>
      <c r="W1427" t="s">
        <v>13823</v>
      </c>
      <c r="Y1427" t="s">
        <v>17977</v>
      </c>
      <c r="Z1427" t="s">
        <v>18013</v>
      </c>
      <c r="AI1427" s="1">
        <v>44131</v>
      </c>
    </row>
    <row r="1428" spans="1:35" x14ac:dyDescent="0.25">
      <c r="A1428" t="s">
        <v>13016</v>
      </c>
      <c r="B1428" t="str">
        <f t="shared" si="22"/>
        <v>GB00BRF0TJ56Channel Four Television Corp. Ltd.</v>
      </c>
      <c r="C1428" t="s">
        <v>13814</v>
      </c>
      <c r="D1428">
        <f>SIGN(VLOOKUP(C1428,has_scf!$E$2:$F$1366,2,FALSE))</f>
        <v>0</v>
      </c>
      <c r="E1428" s="1">
        <v>44131</v>
      </c>
      <c r="F1428" t="s">
        <v>18011</v>
      </c>
      <c r="G1428">
        <v>16071187</v>
      </c>
      <c r="H1428">
        <v>66168836</v>
      </c>
      <c r="K1428" t="s">
        <v>36</v>
      </c>
      <c r="N1428" t="s">
        <v>13816</v>
      </c>
      <c r="O1428" t="s">
        <v>13817</v>
      </c>
      <c r="P1428" t="s">
        <v>13818</v>
      </c>
      <c r="Q1428" t="s">
        <v>13819</v>
      </c>
      <c r="R1428" t="s">
        <v>18012</v>
      </c>
      <c r="W1428" t="s">
        <v>13823</v>
      </c>
      <c r="Y1428" t="s">
        <v>17977</v>
      </c>
      <c r="Z1428" t="s">
        <v>18013</v>
      </c>
      <c r="AI1428" s="1">
        <v>44131</v>
      </c>
    </row>
    <row r="1429" spans="1:35" x14ac:dyDescent="0.25">
      <c r="A1429" t="s">
        <v>13016</v>
      </c>
      <c r="B1429" t="str">
        <f t="shared" si="22"/>
        <v>GB00BRF0TJ56Global Media &amp; Entertainment Ltd.</v>
      </c>
      <c r="C1429" t="s">
        <v>13814</v>
      </c>
      <c r="D1429">
        <f>SIGN(VLOOKUP(C1429,has_scf!$E$2:$F$1366,2,FALSE))</f>
        <v>0</v>
      </c>
      <c r="E1429" s="1">
        <v>43766</v>
      </c>
      <c r="F1429" t="s">
        <v>18014</v>
      </c>
      <c r="G1429">
        <v>16071187</v>
      </c>
      <c r="H1429">
        <v>114852690</v>
      </c>
      <c r="K1429" t="s">
        <v>36</v>
      </c>
      <c r="N1429" t="s">
        <v>13816</v>
      </c>
      <c r="O1429" t="s">
        <v>13817</v>
      </c>
      <c r="P1429" t="s">
        <v>13818</v>
      </c>
      <c r="Q1429" t="s">
        <v>13819</v>
      </c>
      <c r="R1429" t="s">
        <v>18005</v>
      </c>
      <c r="W1429" t="s">
        <v>13823</v>
      </c>
      <c r="X1429" t="s">
        <v>18006</v>
      </c>
      <c r="Y1429" t="s">
        <v>17977</v>
      </c>
      <c r="Z1429" t="s">
        <v>18015</v>
      </c>
      <c r="AI1429" s="1">
        <v>44131</v>
      </c>
    </row>
    <row r="1430" spans="1:35" x14ac:dyDescent="0.25">
      <c r="A1430" t="s">
        <v>13016</v>
      </c>
      <c r="B1430" t="str">
        <f t="shared" si="22"/>
        <v>GB00BRF0TJ56Global Media &amp; Entertainment Ltd.</v>
      </c>
      <c r="C1430" t="s">
        <v>13814</v>
      </c>
      <c r="D1430">
        <f>SIGN(VLOOKUP(C1430,has_scf!$E$2:$F$1366,2,FALSE))</f>
        <v>0</v>
      </c>
      <c r="E1430" s="1">
        <v>44131</v>
      </c>
      <c r="F1430" t="s">
        <v>18014</v>
      </c>
      <c r="G1430">
        <v>16071187</v>
      </c>
      <c r="H1430">
        <v>114852690</v>
      </c>
      <c r="K1430" t="s">
        <v>36</v>
      </c>
      <c r="N1430" t="s">
        <v>13816</v>
      </c>
      <c r="O1430" t="s">
        <v>13817</v>
      </c>
      <c r="P1430" t="s">
        <v>13818</v>
      </c>
      <c r="Q1430" t="s">
        <v>13819</v>
      </c>
      <c r="R1430" t="s">
        <v>18005</v>
      </c>
      <c r="W1430" t="s">
        <v>13823</v>
      </c>
      <c r="X1430" t="s">
        <v>18006</v>
      </c>
      <c r="Y1430" t="s">
        <v>17977</v>
      </c>
      <c r="Z1430" t="s">
        <v>18015</v>
      </c>
      <c r="AI1430" s="1">
        <v>44131</v>
      </c>
    </row>
    <row r="1431" spans="1:35" x14ac:dyDescent="0.25">
      <c r="A1431" t="s">
        <v>13016</v>
      </c>
      <c r="B1431" t="str">
        <f t="shared" si="22"/>
        <v>GB0002875804JE00BJ1F3079</v>
      </c>
      <c r="C1431" t="s">
        <v>449</v>
      </c>
      <c r="D1431">
        <f>SIGN(VLOOKUP(C1431,has_scf!$E$2:$F$1366,2,FALSE))</f>
        <v>1</v>
      </c>
      <c r="E1431" s="1">
        <v>43766</v>
      </c>
      <c r="F1431" t="s">
        <v>18016</v>
      </c>
      <c r="G1431">
        <v>1718327</v>
      </c>
      <c r="H1431">
        <v>129671117</v>
      </c>
      <c r="K1431" t="s">
        <v>36</v>
      </c>
      <c r="L1431" t="s">
        <v>14971</v>
      </c>
      <c r="M1431" t="s">
        <v>14972</v>
      </c>
      <c r="N1431" t="s">
        <v>457</v>
      </c>
      <c r="O1431" t="s">
        <v>458</v>
      </c>
      <c r="P1431" t="s">
        <v>459</v>
      </c>
      <c r="Q1431">
        <v>287580</v>
      </c>
      <c r="R1431" t="s">
        <v>18017</v>
      </c>
      <c r="S1431" t="s">
        <v>18018</v>
      </c>
      <c r="T1431" t="s">
        <v>18019</v>
      </c>
      <c r="U1431" t="s">
        <v>18020</v>
      </c>
      <c r="V1431" t="s">
        <v>18021</v>
      </c>
      <c r="W1431" t="s">
        <v>461</v>
      </c>
      <c r="X1431" t="s">
        <v>14978</v>
      </c>
      <c r="AI1431" s="1">
        <v>767011</v>
      </c>
    </row>
    <row r="1432" spans="1:35" x14ac:dyDescent="0.25">
      <c r="A1432" t="s">
        <v>13016</v>
      </c>
      <c r="B1432" t="str">
        <f t="shared" si="22"/>
        <v>GB00B19Z1432US48138M1053</v>
      </c>
      <c r="C1432" t="s">
        <v>2640</v>
      </c>
      <c r="D1432">
        <f>SIGN(VLOOKUP(C1432,has_scf!$E$2:$F$1366,2,FALSE))</f>
        <v>0</v>
      </c>
      <c r="E1432" s="1">
        <v>43766</v>
      </c>
      <c r="F1432" t="s">
        <v>18022</v>
      </c>
      <c r="G1432">
        <v>1832441</v>
      </c>
      <c r="H1432">
        <v>16053380</v>
      </c>
      <c r="K1432" t="s">
        <v>36</v>
      </c>
      <c r="N1432" t="s">
        <v>2642</v>
      </c>
      <c r="O1432" t="s">
        <v>2643</v>
      </c>
      <c r="P1432" t="s">
        <v>2644</v>
      </c>
      <c r="Q1432" t="s">
        <v>2645</v>
      </c>
      <c r="R1432" t="s">
        <v>18023</v>
      </c>
      <c r="S1432" t="s">
        <v>18024</v>
      </c>
      <c r="T1432" t="s">
        <v>18025</v>
      </c>
      <c r="U1432" t="s">
        <v>18026</v>
      </c>
      <c r="V1432" t="s">
        <v>18027</v>
      </c>
      <c r="W1432" t="s">
        <v>2646</v>
      </c>
      <c r="X1432" t="s">
        <v>18028</v>
      </c>
      <c r="AI1432" s="1">
        <v>767011</v>
      </c>
    </row>
    <row r="1433" spans="1:35" x14ac:dyDescent="0.25">
      <c r="A1433" t="s">
        <v>13016</v>
      </c>
      <c r="B1433" t="str">
        <f t="shared" si="22"/>
        <v>GB00B19Z1432Konga Online Shopping Ltd.</v>
      </c>
      <c r="C1433" t="s">
        <v>2640</v>
      </c>
      <c r="D1433">
        <f>SIGN(VLOOKUP(C1433,has_scf!$E$2:$F$1366,2,FALSE))</f>
        <v>0</v>
      </c>
      <c r="E1433" s="1">
        <v>43766</v>
      </c>
      <c r="F1433" t="s">
        <v>18029</v>
      </c>
      <c r="G1433">
        <v>1832441</v>
      </c>
      <c r="H1433">
        <v>65758228</v>
      </c>
      <c r="K1433" t="s">
        <v>36</v>
      </c>
      <c r="N1433" t="s">
        <v>2642</v>
      </c>
      <c r="O1433" t="s">
        <v>2643</v>
      </c>
      <c r="P1433" t="s">
        <v>2644</v>
      </c>
      <c r="Q1433" t="s">
        <v>2645</v>
      </c>
      <c r="R1433" t="s">
        <v>18030</v>
      </c>
      <c r="W1433" t="s">
        <v>2646</v>
      </c>
      <c r="X1433" t="s">
        <v>18031</v>
      </c>
      <c r="AI1433" s="1">
        <v>767011</v>
      </c>
    </row>
    <row r="1434" spans="1:35" x14ac:dyDescent="0.25">
      <c r="A1434" t="s">
        <v>13016</v>
      </c>
      <c r="B1434" t="str">
        <f t="shared" si="22"/>
        <v>GB0001351955US0231351067</v>
      </c>
      <c r="C1434" t="s">
        <v>13663</v>
      </c>
      <c r="D1434">
        <f>SIGN(VLOOKUP(C1434,has_scf!$E$2:$F$1366,2,FALSE))</f>
        <v>0</v>
      </c>
      <c r="E1434" s="1">
        <v>43767</v>
      </c>
      <c r="F1434" t="s">
        <v>18032</v>
      </c>
      <c r="G1434">
        <v>1832340</v>
      </c>
      <c r="H1434">
        <v>441</v>
      </c>
      <c r="K1434" t="s">
        <v>36</v>
      </c>
      <c r="M1434" t="s">
        <v>15418</v>
      </c>
      <c r="N1434" t="s">
        <v>13665</v>
      </c>
      <c r="O1434" t="s">
        <v>13666</v>
      </c>
      <c r="P1434" t="s">
        <v>13667</v>
      </c>
      <c r="Q1434">
        <v>135195</v>
      </c>
      <c r="R1434" t="s">
        <v>4199</v>
      </c>
      <c r="S1434" t="s">
        <v>4200</v>
      </c>
      <c r="T1434">
        <v>23135106</v>
      </c>
      <c r="U1434" t="s">
        <v>4201</v>
      </c>
      <c r="V1434">
        <v>2000019</v>
      </c>
      <c r="W1434" t="s">
        <v>13669</v>
      </c>
      <c r="X1434" t="s">
        <v>4198</v>
      </c>
      <c r="Y1434" t="s">
        <v>8275</v>
      </c>
      <c r="AI1434" s="1">
        <v>44413</v>
      </c>
    </row>
    <row r="1435" spans="1:35" x14ac:dyDescent="0.25">
      <c r="A1435" t="s">
        <v>13016</v>
      </c>
      <c r="B1435" t="str">
        <f t="shared" si="22"/>
        <v>GB00B7TW1V39ES0175438003</v>
      </c>
      <c r="C1435" t="s">
        <v>9640</v>
      </c>
      <c r="D1435">
        <f>SIGN(VLOOKUP(C1435,has_scf!$E$2:$F$1366,2,FALSE))</f>
        <v>1</v>
      </c>
      <c r="E1435" s="1">
        <v>43767</v>
      </c>
      <c r="F1435" t="s">
        <v>18033</v>
      </c>
      <c r="G1435">
        <v>194535729</v>
      </c>
      <c r="H1435">
        <v>21999169</v>
      </c>
      <c r="K1435" t="s">
        <v>36</v>
      </c>
      <c r="M1435" t="s">
        <v>18034</v>
      </c>
      <c r="N1435" t="s">
        <v>9637</v>
      </c>
      <c r="O1435" t="s">
        <v>9638</v>
      </c>
      <c r="P1435" t="s">
        <v>9639</v>
      </c>
      <c r="Q1435" t="s">
        <v>9641</v>
      </c>
      <c r="R1435" t="s">
        <v>18035</v>
      </c>
      <c r="S1435" t="s">
        <v>18036</v>
      </c>
      <c r="T1435" t="s">
        <v>18037</v>
      </c>
      <c r="U1435" t="s">
        <v>18038</v>
      </c>
      <c r="V1435" t="s">
        <v>18039</v>
      </c>
      <c r="W1435" t="s">
        <v>9642</v>
      </c>
      <c r="X1435" t="s">
        <v>18036</v>
      </c>
      <c r="Y1435" t="s">
        <v>18040</v>
      </c>
      <c r="AI1435" s="1">
        <v>44069</v>
      </c>
    </row>
    <row r="1436" spans="1:35" x14ac:dyDescent="0.25">
      <c r="A1436" t="s">
        <v>13016</v>
      </c>
      <c r="B1436" t="str">
        <f t="shared" si="22"/>
        <v>GB00B7TW1V39ES0175438003</v>
      </c>
      <c r="C1436" t="s">
        <v>9640</v>
      </c>
      <c r="D1436">
        <f>SIGN(VLOOKUP(C1436,has_scf!$E$2:$F$1366,2,FALSE))</f>
        <v>1</v>
      </c>
      <c r="E1436" s="1">
        <v>44069</v>
      </c>
      <c r="F1436" t="s">
        <v>18033</v>
      </c>
      <c r="G1436">
        <v>194535729</v>
      </c>
      <c r="H1436">
        <v>21999169</v>
      </c>
      <c r="K1436" t="s">
        <v>36</v>
      </c>
      <c r="M1436" t="s">
        <v>18034</v>
      </c>
      <c r="N1436" t="s">
        <v>9637</v>
      </c>
      <c r="O1436" t="s">
        <v>9638</v>
      </c>
      <c r="P1436" t="s">
        <v>9639</v>
      </c>
      <c r="Q1436" t="s">
        <v>9641</v>
      </c>
      <c r="R1436" t="s">
        <v>18035</v>
      </c>
      <c r="S1436" t="s">
        <v>18036</v>
      </c>
      <c r="T1436" t="s">
        <v>18037</v>
      </c>
      <c r="U1436" t="s">
        <v>18038</v>
      </c>
      <c r="V1436" t="s">
        <v>18039</v>
      </c>
      <c r="W1436" t="s">
        <v>9642</v>
      </c>
      <c r="X1436" t="s">
        <v>18036</v>
      </c>
      <c r="Y1436" t="s">
        <v>18040</v>
      </c>
      <c r="AI1436" s="1">
        <v>44069</v>
      </c>
    </row>
    <row r="1437" spans="1:35" x14ac:dyDescent="0.25">
      <c r="A1437" t="s">
        <v>13016</v>
      </c>
      <c r="B1437" t="str">
        <f t="shared" si="22"/>
        <v>GB00B7TW1V39LU0989041669</v>
      </c>
      <c r="C1437" t="s">
        <v>9640</v>
      </c>
      <c r="D1437">
        <f>SIGN(VLOOKUP(C1437,has_scf!$E$2:$F$1366,2,FALSE))</f>
        <v>1</v>
      </c>
      <c r="E1437" s="1">
        <v>43767</v>
      </c>
      <c r="F1437" t="s">
        <v>18041</v>
      </c>
      <c r="G1437">
        <v>194535729</v>
      </c>
      <c r="H1437">
        <v>16001007</v>
      </c>
      <c r="K1437" t="s">
        <v>36</v>
      </c>
      <c r="M1437" t="s">
        <v>18042</v>
      </c>
      <c r="N1437" t="s">
        <v>9637</v>
      </c>
      <c r="O1437" t="s">
        <v>9638</v>
      </c>
      <c r="P1437" t="s">
        <v>9639</v>
      </c>
      <c r="Q1437" t="s">
        <v>9641</v>
      </c>
      <c r="R1437" t="s">
        <v>18043</v>
      </c>
      <c r="S1437" t="s">
        <v>18044</v>
      </c>
      <c r="T1437" t="s">
        <v>18045</v>
      </c>
      <c r="U1437" t="s">
        <v>18046</v>
      </c>
      <c r="V1437" t="s">
        <v>18047</v>
      </c>
      <c r="W1437" t="s">
        <v>9642</v>
      </c>
      <c r="X1437" t="s">
        <v>18042</v>
      </c>
      <c r="Y1437" t="s">
        <v>18048</v>
      </c>
      <c r="AI1437" s="1">
        <v>44069</v>
      </c>
    </row>
    <row r="1438" spans="1:35" x14ac:dyDescent="0.25">
      <c r="A1438" t="s">
        <v>13016</v>
      </c>
      <c r="B1438" t="str">
        <f t="shared" si="22"/>
        <v>GB00B7TW1V39LU0989041669</v>
      </c>
      <c r="C1438" t="s">
        <v>9640</v>
      </c>
      <c r="D1438">
        <f>SIGN(VLOOKUP(C1438,has_scf!$E$2:$F$1366,2,FALSE))</f>
        <v>1</v>
      </c>
      <c r="E1438" s="1">
        <v>44069</v>
      </c>
      <c r="F1438" t="s">
        <v>18041</v>
      </c>
      <c r="G1438">
        <v>194535729</v>
      </c>
      <c r="H1438">
        <v>16001007</v>
      </c>
      <c r="K1438" t="s">
        <v>36</v>
      </c>
      <c r="M1438" t="s">
        <v>18042</v>
      </c>
      <c r="N1438" t="s">
        <v>9637</v>
      </c>
      <c r="O1438" t="s">
        <v>9638</v>
      </c>
      <c r="P1438" t="s">
        <v>9639</v>
      </c>
      <c r="Q1438" t="s">
        <v>9641</v>
      </c>
      <c r="R1438" t="s">
        <v>18043</v>
      </c>
      <c r="S1438" t="s">
        <v>18044</v>
      </c>
      <c r="T1438" t="s">
        <v>18045</v>
      </c>
      <c r="U1438" t="s">
        <v>18046</v>
      </c>
      <c r="V1438" t="s">
        <v>18047</v>
      </c>
      <c r="W1438" t="s">
        <v>9642</v>
      </c>
      <c r="X1438" t="s">
        <v>18042</v>
      </c>
      <c r="Y1438" t="s">
        <v>18048</v>
      </c>
      <c r="AI1438" s="1">
        <v>44069</v>
      </c>
    </row>
    <row r="1439" spans="1:35" x14ac:dyDescent="0.25">
      <c r="A1439" t="s">
        <v>13016</v>
      </c>
      <c r="B1439" t="str">
        <f t="shared" si="22"/>
        <v>GB00BMCF8689JE00BYPZJM29</v>
      </c>
      <c r="C1439" t="s">
        <v>18049</v>
      </c>
      <c r="D1439">
        <f>SIGN(VLOOKUP(C1439,has_scf!$E$2:$F$1366,2,FALSE))</f>
        <v>0</v>
      </c>
      <c r="E1439" s="1">
        <v>43767</v>
      </c>
      <c r="F1439" t="s">
        <v>18050</v>
      </c>
      <c r="G1439">
        <v>1921763</v>
      </c>
      <c r="H1439">
        <v>109351491</v>
      </c>
      <c r="K1439" t="s">
        <v>36</v>
      </c>
      <c r="M1439" t="s">
        <v>13103</v>
      </c>
      <c r="N1439" t="s">
        <v>18051</v>
      </c>
      <c r="O1439" t="s">
        <v>18052</v>
      </c>
      <c r="P1439" t="s">
        <v>18053</v>
      </c>
      <c r="Q1439" t="s">
        <v>18054</v>
      </c>
      <c r="R1439" t="s">
        <v>13093</v>
      </c>
      <c r="S1439" t="s">
        <v>13094</v>
      </c>
      <c r="T1439" t="s">
        <v>13095</v>
      </c>
      <c r="U1439" t="s">
        <v>13096</v>
      </c>
      <c r="V1439" t="s">
        <v>13097</v>
      </c>
      <c r="W1439" t="s">
        <v>18055</v>
      </c>
      <c r="X1439" t="s">
        <v>18056</v>
      </c>
      <c r="Y1439" t="s">
        <v>13109</v>
      </c>
      <c r="AI1439" s="1">
        <v>45405</v>
      </c>
    </row>
    <row r="1440" spans="1:35" x14ac:dyDescent="0.25">
      <c r="A1440" t="s">
        <v>13016</v>
      </c>
      <c r="B1440" t="str">
        <f t="shared" si="22"/>
        <v>GB0002959582GB00BF8Q6K64</v>
      </c>
      <c r="C1440" t="s">
        <v>18057</v>
      </c>
      <c r="D1440">
        <f>SIGN(VLOOKUP(C1440,has_scf!$E$2:$F$1366,2,FALSE))</f>
        <v>0</v>
      </c>
      <c r="E1440" s="1">
        <v>43768</v>
      </c>
      <c r="F1440" t="s">
        <v>18058</v>
      </c>
      <c r="G1440">
        <v>16002138</v>
      </c>
      <c r="H1440">
        <v>1758728</v>
      </c>
      <c r="K1440" t="s">
        <v>36</v>
      </c>
      <c r="N1440" t="s">
        <v>18059</v>
      </c>
      <c r="O1440" t="s">
        <v>18060</v>
      </c>
      <c r="P1440" t="s">
        <v>18061</v>
      </c>
      <c r="Q1440">
        <v>295958</v>
      </c>
      <c r="R1440" t="s">
        <v>13244</v>
      </c>
      <c r="S1440" t="s">
        <v>13245</v>
      </c>
      <c r="T1440" t="s">
        <v>13246</v>
      </c>
      <c r="U1440" t="s">
        <v>13247</v>
      </c>
      <c r="V1440" t="s">
        <v>13248</v>
      </c>
      <c r="W1440" t="s">
        <v>18062</v>
      </c>
      <c r="X1440" t="s">
        <v>18063</v>
      </c>
      <c r="Y1440" t="s">
        <v>14964</v>
      </c>
      <c r="AI1440" s="1">
        <v>44092</v>
      </c>
    </row>
    <row r="1441" spans="1:35" x14ac:dyDescent="0.25">
      <c r="A1441" t="s">
        <v>13016</v>
      </c>
      <c r="B1441" t="str">
        <f t="shared" si="22"/>
        <v>GB0002959582GB00BF8Q6K64</v>
      </c>
      <c r="C1441" t="s">
        <v>18057</v>
      </c>
      <c r="D1441">
        <f>SIGN(VLOOKUP(C1441,has_scf!$E$2:$F$1366,2,FALSE))</f>
        <v>0</v>
      </c>
      <c r="E1441" s="1">
        <v>44092</v>
      </c>
      <c r="F1441" t="s">
        <v>18058</v>
      </c>
      <c r="G1441">
        <v>16002138</v>
      </c>
      <c r="H1441">
        <v>1758728</v>
      </c>
      <c r="K1441" t="s">
        <v>36</v>
      </c>
      <c r="M1441" t="s">
        <v>18063</v>
      </c>
      <c r="N1441" t="s">
        <v>18059</v>
      </c>
      <c r="O1441" t="s">
        <v>18060</v>
      </c>
      <c r="P1441" t="s">
        <v>18061</v>
      </c>
      <c r="Q1441">
        <v>295958</v>
      </c>
      <c r="R1441" t="s">
        <v>13244</v>
      </c>
      <c r="S1441" t="s">
        <v>13245</v>
      </c>
      <c r="T1441" t="s">
        <v>13246</v>
      </c>
      <c r="U1441" t="s">
        <v>13247</v>
      </c>
      <c r="V1441" t="s">
        <v>13248</v>
      </c>
      <c r="W1441" t="s">
        <v>18062</v>
      </c>
      <c r="X1441" t="s">
        <v>18063</v>
      </c>
      <c r="Y1441" t="s">
        <v>14964</v>
      </c>
      <c r="AI1441" s="1">
        <v>45265</v>
      </c>
    </row>
    <row r="1442" spans="1:35" x14ac:dyDescent="0.25">
      <c r="A1442" t="s">
        <v>13016</v>
      </c>
      <c r="B1442" t="str">
        <f t="shared" si="22"/>
        <v>GB00BYZDVK82US4592001014</v>
      </c>
      <c r="C1442" t="s">
        <v>1669</v>
      </c>
      <c r="D1442">
        <f>SIGN(VLOOKUP(C1442,has_scf!$E$2:$F$1366,2,FALSE))</f>
        <v>1</v>
      </c>
      <c r="E1442" s="1">
        <v>43775</v>
      </c>
      <c r="F1442" t="s">
        <v>18064</v>
      </c>
      <c r="G1442">
        <v>7837357</v>
      </c>
      <c r="H1442">
        <v>5179</v>
      </c>
      <c r="K1442" t="s">
        <v>36</v>
      </c>
      <c r="M1442" t="s">
        <v>18065</v>
      </c>
      <c r="N1442" t="s">
        <v>1676</v>
      </c>
      <c r="O1442" t="s">
        <v>1677</v>
      </c>
      <c r="P1442" t="s">
        <v>1678</v>
      </c>
      <c r="Q1442" t="s">
        <v>1679</v>
      </c>
      <c r="R1442" t="s">
        <v>8272</v>
      </c>
      <c r="S1442" t="s">
        <v>8273</v>
      </c>
      <c r="T1442">
        <v>459200101</v>
      </c>
      <c r="U1442" t="s">
        <v>8274</v>
      </c>
      <c r="V1442">
        <v>2005973</v>
      </c>
      <c r="W1442" t="s">
        <v>1681</v>
      </c>
      <c r="X1442" t="s">
        <v>18066</v>
      </c>
      <c r="AI1442" s="1">
        <v>44959</v>
      </c>
    </row>
    <row r="1443" spans="1:35" x14ac:dyDescent="0.25">
      <c r="A1443" t="s">
        <v>13016</v>
      </c>
      <c r="B1443" t="str">
        <f t="shared" si="22"/>
        <v>GB00BYZDVK82RUAG International Holding AG</v>
      </c>
      <c r="C1443" t="s">
        <v>1669</v>
      </c>
      <c r="D1443">
        <f>SIGN(VLOOKUP(C1443,has_scf!$E$2:$F$1366,2,FALSE))</f>
        <v>1</v>
      </c>
      <c r="E1443" s="1">
        <v>43775</v>
      </c>
      <c r="F1443" t="s">
        <v>18067</v>
      </c>
      <c r="G1443">
        <v>7837357</v>
      </c>
      <c r="H1443">
        <v>24145439</v>
      </c>
      <c r="K1443" t="s">
        <v>36</v>
      </c>
      <c r="M1443" t="s">
        <v>18068</v>
      </c>
      <c r="N1443" t="s">
        <v>1676</v>
      </c>
      <c r="O1443" t="s">
        <v>1677</v>
      </c>
      <c r="P1443" t="s">
        <v>1678</v>
      </c>
      <c r="Q1443" t="s">
        <v>1679</v>
      </c>
      <c r="R1443" t="s">
        <v>18069</v>
      </c>
      <c r="W1443" t="s">
        <v>1681</v>
      </c>
      <c r="X1443" t="s">
        <v>18070</v>
      </c>
      <c r="Y1443" t="s">
        <v>18071</v>
      </c>
      <c r="AI1443" s="1">
        <v>44606</v>
      </c>
    </row>
    <row r="1444" spans="1:35" x14ac:dyDescent="0.25">
      <c r="A1444" t="s">
        <v>13016</v>
      </c>
      <c r="B1444" t="str">
        <f t="shared" si="22"/>
        <v>GB00BYZDVK82Kaspersky Lab ZAO</v>
      </c>
      <c r="C1444" t="s">
        <v>1669</v>
      </c>
      <c r="D1444">
        <f>SIGN(VLOOKUP(C1444,has_scf!$E$2:$F$1366,2,FALSE))</f>
        <v>1</v>
      </c>
      <c r="E1444" s="1">
        <v>43775</v>
      </c>
      <c r="F1444" t="s">
        <v>18072</v>
      </c>
      <c r="G1444">
        <v>7837357</v>
      </c>
      <c r="H1444">
        <v>8253475</v>
      </c>
      <c r="K1444" t="s">
        <v>36</v>
      </c>
      <c r="N1444" t="s">
        <v>1676</v>
      </c>
      <c r="O1444" t="s">
        <v>1677</v>
      </c>
      <c r="P1444" t="s">
        <v>1678</v>
      </c>
      <c r="Q1444" t="s">
        <v>1679</v>
      </c>
      <c r="R1444" t="s">
        <v>18073</v>
      </c>
      <c r="W1444" t="s">
        <v>1681</v>
      </c>
      <c r="X1444" t="s">
        <v>18074</v>
      </c>
      <c r="AI1444" s="1">
        <v>44959</v>
      </c>
    </row>
    <row r="1445" spans="1:35" x14ac:dyDescent="0.25">
      <c r="A1445" t="s">
        <v>13016</v>
      </c>
      <c r="B1445" t="str">
        <f t="shared" si="22"/>
        <v>GB00BYZDVK82US7274931085</v>
      </c>
      <c r="C1445" t="s">
        <v>1669</v>
      </c>
      <c r="D1445">
        <f>SIGN(VLOOKUP(C1445,has_scf!$E$2:$F$1366,2,FALSE))</f>
        <v>1</v>
      </c>
      <c r="E1445" s="1">
        <v>43775</v>
      </c>
      <c r="F1445" t="s">
        <v>18075</v>
      </c>
      <c r="G1445">
        <v>7837357</v>
      </c>
      <c r="H1445">
        <v>8138</v>
      </c>
      <c r="K1445" t="s">
        <v>36</v>
      </c>
      <c r="M1445" t="s">
        <v>18076</v>
      </c>
      <c r="N1445" t="s">
        <v>1676</v>
      </c>
      <c r="O1445" t="s">
        <v>1677</v>
      </c>
      <c r="P1445" t="s">
        <v>1678</v>
      </c>
      <c r="Q1445" t="s">
        <v>1679</v>
      </c>
      <c r="R1445" t="s">
        <v>13495</v>
      </c>
      <c r="S1445" t="s">
        <v>13496</v>
      </c>
      <c r="T1445">
        <v>727493108</v>
      </c>
      <c r="U1445" t="s">
        <v>13497</v>
      </c>
      <c r="V1445">
        <v>2692030</v>
      </c>
      <c r="W1445" t="s">
        <v>1681</v>
      </c>
      <c r="X1445" t="s">
        <v>15306</v>
      </c>
      <c r="AI1445" s="1">
        <v>44959</v>
      </c>
    </row>
    <row r="1446" spans="1:35" x14ac:dyDescent="0.25">
      <c r="A1446" t="s">
        <v>13016</v>
      </c>
      <c r="B1446" t="str">
        <f t="shared" si="22"/>
        <v>GB00BYZDVK82US9222801022</v>
      </c>
      <c r="C1446" t="s">
        <v>1669</v>
      </c>
      <c r="D1446">
        <f>SIGN(VLOOKUP(C1446,has_scf!$E$2:$F$1366,2,FALSE))</f>
        <v>1</v>
      </c>
      <c r="E1446" s="1">
        <v>43775</v>
      </c>
      <c r="F1446" t="s">
        <v>18077</v>
      </c>
      <c r="G1446">
        <v>7837357</v>
      </c>
      <c r="H1446">
        <v>29401488</v>
      </c>
      <c r="K1446" t="s">
        <v>36</v>
      </c>
      <c r="N1446" t="s">
        <v>1676</v>
      </c>
      <c r="O1446" t="s">
        <v>1677</v>
      </c>
      <c r="P1446" t="s">
        <v>1678</v>
      </c>
      <c r="Q1446" t="s">
        <v>1679</v>
      </c>
      <c r="R1446" t="s">
        <v>3116</v>
      </c>
      <c r="S1446" t="s">
        <v>3117</v>
      </c>
      <c r="T1446">
        <v>922280102</v>
      </c>
      <c r="U1446" t="s">
        <v>3118</v>
      </c>
      <c r="V1446" t="s">
        <v>3119</v>
      </c>
      <c r="W1446" t="s">
        <v>1681</v>
      </c>
      <c r="X1446" t="s">
        <v>3120</v>
      </c>
      <c r="Y1446" t="s">
        <v>8084</v>
      </c>
      <c r="Z1446" t="s">
        <v>18078</v>
      </c>
      <c r="AA1446" t="s">
        <v>18079</v>
      </c>
      <c r="AB1446" t="s">
        <v>18080</v>
      </c>
      <c r="AC1446" t="s">
        <v>18081</v>
      </c>
      <c r="AI1446" s="1">
        <v>767011</v>
      </c>
    </row>
    <row r="1447" spans="1:35" x14ac:dyDescent="0.25">
      <c r="A1447" t="s">
        <v>13016</v>
      </c>
      <c r="B1447" t="str">
        <f t="shared" si="22"/>
        <v>GB00B3W40C23US00724F1012</v>
      </c>
      <c r="C1447" t="s">
        <v>3927</v>
      </c>
      <c r="D1447">
        <f>SIGN(VLOOKUP(C1447,has_scf!$E$2:$F$1366,2,FALSE))</f>
        <v>0</v>
      </c>
      <c r="E1447" s="1">
        <v>43775</v>
      </c>
      <c r="F1447" t="s">
        <v>18082</v>
      </c>
      <c r="G1447">
        <v>194527201</v>
      </c>
      <c r="H1447">
        <v>162</v>
      </c>
      <c r="K1447" t="s">
        <v>36</v>
      </c>
      <c r="M1447" t="s">
        <v>18083</v>
      </c>
      <c r="N1447" t="s">
        <v>3924</v>
      </c>
      <c r="O1447" t="s">
        <v>3925</v>
      </c>
      <c r="P1447" t="s">
        <v>3926</v>
      </c>
      <c r="Q1447" t="s">
        <v>3928</v>
      </c>
      <c r="R1447" t="s">
        <v>17102</v>
      </c>
      <c r="S1447" t="s">
        <v>17103</v>
      </c>
      <c r="T1447" t="s">
        <v>17104</v>
      </c>
      <c r="U1447" t="s">
        <v>17105</v>
      </c>
      <c r="V1447">
        <v>2008154</v>
      </c>
      <c r="W1447" t="s">
        <v>3933</v>
      </c>
      <c r="X1447" t="s">
        <v>18084</v>
      </c>
      <c r="Y1447" t="s">
        <v>3935</v>
      </c>
      <c r="AI1447" s="1">
        <v>44557</v>
      </c>
    </row>
    <row r="1448" spans="1:35" x14ac:dyDescent="0.25">
      <c r="A1448" t="s">
        <v>13016</v>
      </c>
      <c r="B1448" t="str">
        <f t="shared" si="22"/>
        <v>GB00B3W40C23BigCommerce, Inc.</v>
      </c>
      <c r="C1448" t="s">
        <v>3927</v>
      </c>
      <c r="D1448">
        <f>SIGN(VLOOKUP(C1448,has_scf!$E$2:$F$1366,2,FALSE))</f>
        <v>0</v>
      </c>
      <c r="E1448" s="1">
        <v>43775</v>
      </c>
      <c r="F1448" t="s">
        <v>18085</v>
      </c>
      <c r="G1448">
        <v>194527201</v>
      </c>
      <c r="H1448">
        <v>6011437</v>
      </c>
      <c r="K1448" t="s">
        <v>36</v>
      </c>
      <c r="N1448" t="s">
        <v>3924</v>
      </c>
      <c r="O1448" t="s">
        <v>3925</v>
      </c>
      <c r="P1448" t="s">
        <v>3926</v>
      </c>
      <c r="Q1448" t="s">
        <v>3928</v>
      </c>
      <c r="R1448" t="s">
        <v>18086</v>
      </c>
      <c r="W1448" t="s">
        <v>3933</v>
      </c>
      <c r="X1448" t="s">
        <v>18087</v>
      </c>
      <c r="Y1448" t="s">
        <v>3935</v>
      </c>
      <c r="AI1448" s="1">
        <v>45639</v>
      </c>
    </row>
    <row r="1449" spans="1:35" x14ac:dyDescent="0.25">
      <c r="A1449" t="s">
        <v>13016</v>
      </c>
      <c r="B1449" t="str">
        <f t="shared" si="22"/>
        <v>GB00BYZDVK82US6974351057</v>
      </c>
      <c r="C1449" t="s">
        <v>1669</v>
      </c>
      <c r="D1449">
        <f>SIGN(VLOOKUP(C1449,has_scf!$E$2:$F$1366,2,FALSE))</f>
        <v>1</v>
      </c>
      <c r="E1449" s="1">
        <v>43775</v>
      </c>
      <c r="F1449" t="s">
        <v>18088</v>
      </c>
      <c r="G1449">
        <v>7837357</v>
      </c>
      <c r="H1449">
        <v>27858314</v>
      </c>
      <c r="K1449" t="s">
        <v>36</v>
      </c>
      <c r="N1449" t="s">
        <v>1676</v>
      </c>
      <c r="O1449" t="s">
        <v>1677</v>
      </c>
      <c r="P1449" t="s">
        <v>1678</v>
      </c>
      <c r="Q1449" t="s">
        <v>1679</v>
      </c>
      <c r="R1449" t="s">
        <v>16553</v>
      </c>
      <c r="S1449" t="s">
        <v>16554</v>
      </c>
      <c r="T1449">
        <v>697435105</v>
      </c>
      <c r="U1449" t="s">
        <v>16555</v>
      </c>
      <c r="V1449" t="s">
        <v>16556</v>
      </c>
      <c r="W1449" t="s">
        <v>1681</v>
      </c>
      <c r="X1449" t="s">
        <v>16557</v>
      </c>
      <c r="Y1449" t="s">
        <v>9090</v>
      </c>
      <c r="AI1449" s="1">
        <v>44141</v>
      </c>
    </row>
    <row r="1450" spans="1:35" x14ac:dyDescent="0.25">
      <c r="A1450" t="s">
        <v>13016</v>
      </c>
      <c r="B1450" t="str">
        <f t="shared" si="22"/>
        <v>GB00BYZDVK82US6974351057</v>
      </c>
      <c r="C1450" t="s">
        <v>1669</v>
      </c>
      <c r="D1450">
        <f>SIGN(VLOOKUP(C1450,has_scf!$E$2:$F$1366,2,FALSE))</f>
        <v>1</v>
      </c>
      <c r="E1450" s="1">
        <v>44141</v>
      </c>
      <c r="F1450" t="s">
        <v>18088</v>
      </c>
      <c r="G1450">
        <v>7837357</v>
      </c>
      <c r="H1450">
        <v>27858314</v>
      </c>
      <c r="K1450" t="s">
        <v>36</v>
      </c>
      <c r="N1450" t="s">
        <v>1676</v>
      </c>
      <c r="O1450" t="s">
        <v>1677</v>
      </c>
      <c r="P1450" t="s">
        <v>1678</v>
      </c>
      <c r="Q1450" t="s">
        <v>1679</v>
      </c>
      <c r="R1450" t="s">
        <v>16553</v>
      </c>
      <c r="S1450" t="s">
        <v>16554</v>
      </c>
      <c r="T1450">
        <v>697435105</v>
      </c>
      <c r="U1450" t="s">
        <v>16555</v>
      </c>
      <c r="V1450" t="s">
        <v>16556</v>
      </c>
      <c r="W1450" t="s">
        <v>1681</v>
      </c>
      <c r="X1450" t="s">
        <v>16557</v>
      </c>
      <c r="Y1450" t="s">
        <v>9090</v>
      </c>
      <c r="AI1450" s="1">
        <v>44141</v>
      </c>
    </row>
    <row r="1451" spans="1:35" x14ac:dyDescent="0.25">
      <c r="A1451" t="s">
        <v>13016</v>
      </c>
      <c r="B1451" t="str">
        <f t="shared" si="22"/>
        <v>GB00B3W40C23US0231351067</v>
      </c>
      <c r="C1451" t="s">
        <v>3927</v>
      </c>
      <c r="D1451">
        <f>SIGN(VLOOKUP(C1451,has_scf!$E$2:$F$1366,2,FALSE))</f>
        <v>0</v>
      </c>
      <c r="E1451" s="1">
        <v>43775</v>
      </c>
      <c r="F1451" t="s">
        <v>18089</v>
      </c>
      <c r="G1451">
        <v>194527201</v>
      </c>
      <c r="H1451">
        <v>441</v>
      </c>
      <c r="K1451" t="s">
        <v>36</v>
      </c>
      <c r="M1451" t="s">
        <v>15418</v>
      </c>
      <c r="N1451" t="s">
        <v>3924</v>
      </c>
      <c r="O1451" t="s">
        <v>3925</v>
      </c>
      <c r="P1451" t="s">
        <v>3926</v>
      </c>
      <c r="Q1451" t="s">
        <v>3928</v>
      </c>
      <c r="R1451" t="s">
        <v>4199</v>
      </c>
      <c r="S1451" t="s">
        <v>4200</v>
      </c>
      <c r="T1451">
        <v>23135106</v>
      </c>
      <c r="U1451" t="s">
        <v>4201</v>
      </c>
      <c r="V1451">
        <v>2000019</v>
      </c>
      <c r="W1451" t="s">
        <v>3933</v>
      </c>
      <c r="X1451" t="s">
        <v>4202</v>
      </c>
      <c r="Y1451" t="s">
        <v>8275</v>
      </c>
      <c r="AI1451" s="1">
        <v>44190</v>
      </c>
    </row>
    <row r="1452" spans="1:35" x14ac:dyDescent="0.25">
      <c r="A1452" t="s">
        <v>13016</v>
      </c>
      <c r="B1452" t="str">
        <f t="shared" si="22"/>
        <v>GB00B3W40C23US0231351067</v>
      </c>
      <c r="C1452" t="s">
        <v>3927</v>
      </c>
      <c r="D1452">
        <f>SIGN(VLOOKUP(C1452,has_scf!$E$2:$F$1366,2,FALSE))</f>
        <v>0</v>
      </c>
      <c r="E1452" s="1">
        <v>44190</v>
      </c>
      <c r="F1452" t="s">
        <v>18089</v>
      </c>
      <c r="G1452">
        <v>194527201</v>
      </c>
      <c r="H1452">
        <v>441</v>
      </c>
      <c r="K1452" t="s">
        <v>36</v>
      </c>
      <c r="M1452" t="s">
        <v>15418</v>
      </c>
      <c r="N1452" t="s">
        <v>3924</v>
      </c>
      <c r="O1452" t="s">
        <v>3925</v>
      </c>
      <c r="P1452" t="s">
        <v>3926</v>
      </c>
      <c r="Q1452" t="s">
        <v>3928</v>
      </c>
      <c r="R1452" t="s">
        <v>4199</v>
      </c>
      <c r="S1452" t="s">
        <v>4200</v>
      </c>
      <c r="T1452">
        <v>23135106</v>
      </c>
      <c r="U1452" t="s">
        <v>4201</v>
      </c>
      <c r="V1452">
        <v>2000019</v>
      </c>
      <c r="W1452" t="s">
        <v>3933</v>
      </c>
      <c r="X1452" t="s">
        <v>4202</v>
      </c>
      <c r="Y1452" t="s">
        <v>8275</v>
      </c>
      <c r="AI1452" s="1">
        <v>44190</v>
      </c>
    </row>
    <row r="1453" spans="1:35" x14ac:dyDescent="0.25">
      <c r="A1453" t="s">
        <v>13016</v>
      </c>
      <c r="B1453" t="str">
        <f t="shared" si="22"/>
        <v>GB00B3W40C23Zoho Corp.</v>
      </c>
      <c r="C1453" t="s">
        <v>3927</v>
      </c>
      <c r="D1453">
        <f>SIGN(VLOOKUP(C1453,has_scf!$E$2:$F$1366,2,FALSE))</f>
        <v>0</v>
      </c>
      <c r="E1453" s="1">
        <v>43775</v>
      </c>
      <c r="F1453" t="s">
        <v>18090</v>
      </c>
      <c r="G1453">
        <v>194527201</v>
      </c>
      <c r="H1453">
        <v>7106061</v>
      </c>
      <c r="K1453" t="s">
        <v>36</v>
      </c>
      <c r="M1453" t="s">
        <v>18091</v>
      </c>
      <c r="N1453" t="s">
        <v>3924</v>
      </c>
      <c r="O1453" t="s">
        <v>3925</v>
      </c>
      <c r="P1453" t="s">
        <v>3926</v>
      </c>
      <c r="Q1453" t="s">
        <v>3928</v>
      </c>
      <c r="R1453" t="s">
        <v>18091</v>
      </c>
      <c r="W1453" t="s">
        <v>3933</v>
      </c>
      <c r="X1453" t="s">
        <v>18092</v>
      </c>
      <c r="Y1453" t="s">
        <v>17094</v>
      </c>
      <c r="AI1453" s="1">
        <v>44190</v>
      </c>
    </row>
    <row r="1454" spans="1:35" x14ac:dyDescent="0.25">
      <c r="A1454" t="s">
        <v>13016</v>
      </c>
      <c r="B1454" t="str">
        <f t="shared" si="22"/>
        <v>GB00B3W40C23Zoho Corp.</v>
      </c>
      <c r="C1454" t="s">
        <v>3927</v>
      </c>
      <c r="D1454">
        <f>SIGN(VLOOKUP(C1454,has_scf!$E$2:$F$1366,2,FALSE))</f>
        <v>0</v>
      </c>
      <c r="E1454" s="1">
        <v>44190</v>
      </c>
      <c r="F1454" t="s">
        <v>18090</v>
      </c>
      <c r="G1454">
        <v>194527201</v>
      </c>
      <c r="H1454">
        <v>7106061</v>
      </c>
      <c r="K1454" t="s">
        <v>36</v>
      </c>
      <c r="M1454" t="s">
        <v>18091</v>
      </c>
      <c r="N1454" t="s">
        <v>3924</v>
      </c>
      <c r="O1454" t="s">
        <v>3925</v>
      </c>
      <c r="P1454" t="s">
        <v>3926</v>
      </c>
      <c r="Q1454" t="s">
        <v>3928</v>
      </c>
      <c r="R1454" t="s">
        <v>18091</v>
      </c>
      <c r="W1454" t="s">
        <v>3933</v>
      </c>
      <c r="X1454" t="s">
        <v>18092</v>
      </c>
      <c r="Y1454" t="s">
        <v>17094</v>
      </c>
      <c r="AI1454" s="1">
        <v>44190</v>
      </c>
    </row>
    <row r="1455" spans="1:35" x14ac:dyDescent="0.25">
      <c r="A1455" t="s">
        <v>13016</v>
      </c>
      <c r="B1455" t="str">
        <f t="shared" si="22"/>
        <v>GB00B3W40C23Bullhorn, Inc.</v>
      </c>
      <c r="C1455" t="s">
        <v>3927</v>
      </c>
      <c r="D1455">
        <f>SIGN(VLOOKUP(C1455,has_scf!$E$2:$F$1366,2,FALSE))</f>
        <v>0</v>
      </c>
      <c r="E1455" s="1">
        <v>43775</v>
      </c>
      <c r="F1455" t="s">
        <v>18093</v>
      </c>
      <c r="G1455">
        <v>194527201</v>
      </c>
      <c r="H1455">
        <v>1842505</v>
      </c>
      <c r="K1455" t="s">
        <v>36</v>
      </c>
      <c r="N1455" t="s">
        <v>3924</v>
      </c>
      <c r="O1455" t="s">
        <v>3925</v>
      </c>
      <c r="P1455" t="s">
        <v>3926</v>
      </c>
      <c r="Q1455" t="s">
        <v>3928</v>
      </c>
      <c r="R1455" t="s">
        <v>18094</v>
      </c>
      <c r="T1455" t="s">
        <v>18095</v>
      </c>
      <c r="W1455" t="s">
        <v>3933</v>
      </c>
      <c r="X1455" t="s">
        <v>18096</v>
      </c>
      <c r="Y1455" t="s">
        <v>17094</v>
      </c>
      <c r="AI1455" s="1">
        <v>44190</v>
      </c>
    </row>
    <row r="1456" spans="1:35" x14ac:dyDescent="0.25">
      <c r="A1456" t="s">
        <v>13016</v>
      </c>
      <c r="B1456" t="str">
        <f t="shared" si="22"/>
        <v>GB00B3W40C23Bullhorn, Inc.</v>
      </c>
      <c r="C1456" t="s">
        <v>3927</v>
      </c>
      <c r="D1456">
        <f>SIGN(VLOOKUP(C1456,has_scf!$E$2:$F$1366,2,FALSE))</f>
        <v>0</v>
      </c>
      <c r="E1456" s="1">
        <v>44190</v>
      </c>
      <c r="F1456" t="s">
        <v>18093</v>
      </c>
      <c r="G1456">
        <v>194527201</v>
      </c>
      <c r="H1456">
        <v>1842505</v>
      </c>
      <c r="K1456" t="s">
        <v>36</v>
      </c>
      <c r="N1456" t="s">
        <v>3924</v>
      </c>
      <c r="O1456" t="s">
        <v>3925</v>
      </c>
      <c r="P1456" t="s">
        <v>3926</v>
      </c>
      <c r="Q1456" t="s">
        <v>3928</v>
      </c>
      <c r="R1456" t="s">
        <v>18094</v>
      </c>
      <c r="T1456" t="s">
        <v>18095</v>
      </c>
      <c r="W1456" t="s">
        <v>3933</v>
      </c>
      <c r="X1456" t="s">
        <v>18096</v>
      </c>
      <c r="Y1456" t="s">
        <v>17094</v>
      </c>
      <c r="AI1456" s="1">
        <v>44190</v>
      </c>
    </row>
    <row r="1457" spans="1:35" x14ac:dyDescent="0.25">
      <c r="A1457" t="s">
        <v>13016</v>
      </c>
      <c r="B1457" t="str">
        <f t="shared" si="22"/>
        <v>GB00B3W40C23Oro, Inc.</v>
      </c>
      <c r="C1457" t="s">
        <v>3927</v>
      </c>
      <c r="D1457">
        <f>SIGN(VLOOKUP(C1457,has_scf!$E$2:$F$1366,2,FALSE))</f>
        <v>0</v>
      </c>
      <c r="E1457" s="1">
        <v>43775</v>
      </c>
      <c r="F1457" t="s">
        <v>18097</v>
      </c>
      <c r="G1457">
        <v>194527201</v>
      </c>
      <c r="H1457">
        <v>6272062</v>
      </c>
      <c r="K1457" t="s">
        <v>36</v>
      </c>
      <c r="N1457" t="s">
        <v>3924</v>
      </c>
      <c r="O1457" t="s">
        <v>3925</v>
      </c>
      <c r="P1457" t="s">
        <v>3926</v>
      </c>
      <c r="Q1457" t="s">
        <v>3928</v>
      </c>
      <c r="R1457" t="s">
        <v>18098</v>
      </c>
      <c r="W1457" t="s">
        <v>3933</v>
      </c>
      <c r="Y1457" t="s">
        <v>17094</v>
      </c>
      <c r="AI1457" s="1">
        <v>44190</v>
      </c>
    </row>
    <row r="1458" spans="1:35" x14ac:dyDescent="0.25">
      <c r="A1458" t="s">
        <v>13016</v>
      </c>
      <c r="B1458" t="str">
        <f t="shared" si="22"/>
        <v>GB00B3W40C23Oro, Inc.</v>
      </c>
      <c r="C1458" t="s">
        <v>3927</v>
      </c>
      <c r="D1458">
        <f>SIGN(VLOOKUP(C1458,has_scf!$E$2:$F$1366,2,FALSE))</f>
        <v>0</v>
      </c>
      <c r="E1458" s="1">
        <v>44190</v>
      </c>
      <c r="F1458" t="s">
        <v>18097</v>
      </c>
      <c r="G1458">
        <v>194527201</v>
      </c>
      <c r="H1458">
        <v>6272062</v>
      </c>
      <c r="K1458" t="s">
        <v>36</v>
      </c>
      <c r="N1458" t="s">
        <v>3924</v>
      </c>
      <c r="O1458" t="s">
        <v>3925</v>
      </c>
      <c r="P1458" t="s">
        <v>3926</v>
      </c>
      <c r="Q1458" t="s">
        <v>3928</v>
      </c>
      <c r="R1458" t="s">
        <v>18098</v>
      </c>
      <c r="W1458" t="s">
        <v>3933</v>
      </c>
      <c r="Y1458" t="s">
        <v>17094</v>
      </c>
      <c r="AI1458" s="1">
        <v>44190</v>
      </c>
    </row>
    <row r="1459" spans="1:35" x14ac:dyDescent="0.25">
      <c r="A1459" t="s">
        <v>13016</v>
      </c>
      <c r="B1459" t="str">
        <f t="shared" si="22"/>
        <v>JE00BG6L7297US2546871060</v>
      </c>
      <c r="C1459" t="s">
        <v>1848</v>
      </c>
      <c r="D1459">
        <f>SIGN(VLOOKUP(C1459,has_scf!$E$2:$F$1366,2,FALSE))</f>
        <v>1</v>
      </c>
      <c r="E1459" s="1">
        <v>43696</v>
      </c>
      <c r="F1459" t="s">
        <v>18099</v>
      </c>
      <c r="G1459">
        <v>59557433</v>
      </c>
      <c r="H1459">
        <v>10966</v>
      </c>
      <c r="K1459" t="s">
        <v>36</v>
      </c>
      <c r="N1459" t="s">
        <v>1851</v>
      </c>
      <c r="O1459" t="s">
        <v>1852</v>
      </c>
      <c r="P1459" t="s">
        <v>1853</v>
      </c>
      <c r="Q1459" t="s">
        <v>1854</v>
      </c>
      <c r="R1459" t="s">
        <v>14815</v>
      </c>
      <c r="S1459" t="s">
        <v>14816</v>
      </c>
      <c r="T1459">
        <v>254687106</v>
      </c>
      <c r="U1459" t="s">
        <v>14817</v>
      </c>
      <c r="V1459">
        <v>2270726</v>
      </c>
      <c r="W1459" t="s">
        <v>4422</v>
      </c>
      <c r="X1459" t="s">
        <v>14818</v>
      </c>
      <c r="Y1459" t="s">
        <v>18100</v>
      </c>
      <c r="Z1459" t="s">
        <v>18101</v>
      </c>
      <c r="AA1459" t="s">
        <v>18102</v>
      </c>
      <c r="AI1459" s="1">
        <v>43999</v>
      </c>
    </row>
    <row r="1460" spans="1:35" x14ac:dyDescent="0.25">
      <c r="A1460" t="s">
        <v>13016</v>
      </c>
      <c r="B1460" t="str">
        <f t="shared" si="22"/>
        <v>JE00BG6L7297US2546871060</v>
      </c>
      <c r="C1460" t="s">
        <v>1848</v>
      </c>
      <c r="D1460">
        <f>SIGN(VLOOKUP(C1460,has_scf!$E$2:$F$1366,2,FALSE))</f>
        <v>1</v>
      </c>
      <c r="E1460" s="1">
        <v>43999</v>
      </c>
      <c r="F1460" t="s">
        <v>18099</v>
      </c>
      <c r="G1460">
        <v>59557433</v>
      </c>
      <c r="H1460">
        <v>10966</v>
      </c>
      <c r="K1460" t="s">
        <v>36</v>
      </c>
      <c r="N1460" t="s">
        <v>1851</v>
      </c>
      <c r="O1460" t="s">
        <v>1852</v>
      </c>
      <c r="P1460" t="s">
        <v>1853</v>
      </c>
      <c r="Q1460" t="s">
        <v>1854</v>
      </c>
      <c r="R1460" t="s">
        <v>14815</v>
      </c>
      <c r="S1460" t="s">
        <v>14816</v>
      </c>
      <c r="T1460">
        <v>254687106</v>
      </c>
      <c r="U1460" t="s">
        <v>14817</v>
      </c>
      <c r="V1460">
        <v>2270726</v>
      </c>
      <c r="W1460" t="s">
        <v>4422</v>
      </c>
      <c r="X1460" t="s">
        <v>14818</v>
      </c>
      <c r="Y1460" t="s">
        <v>18100</v>
      </c>
      <c r="Z1460" t="s">
        <v>18101</v>
      </c>
      <c r="AA1460" t="s">
        <v>18102</v>
      </c>
      <c r="AI1460" s="1">
        <v>43999</v>
      </c>
    </row>
    <row r="1461" spans="1:35" x14ac:dyDescent="0.25">
      <c r="A1461" t="s">
        <v>13016</v>
      </c>
      <c r="B1461" t="str">
        <f t="shared" si="22"/>
        <v>GB00BV9FP302</v>
      </c>
      <c r="C1461" t="s">
        <v>2444</v>
      </c>
      <c r="D1461">
        <f>SIGN(VLOOKUP(C1461,has_scf!$E$2:$F$1366,2,FALSE))</f>
        <v>1</v>
      </c>
      <c r="E1461" s="1">
        <v>43696</v>
      </c>
      <c r="F1461" t="s">
        <v>18103</v>
      </c>
      <c r="G1461">
        <v>1625707</v>
      </c>
      <c r="H1461">
        <v>73300206</v>
      </c>
      <c r="K1461" t="s">
        <v>36</v>
      </c>
      <c r="N1461" t="s">
        <v>2441</v>
      </c>
      <c r="O1461" t="s">
        <v>2442</v>
      </c>
      <c r="P1461" t="s">
        <v>2443</v>
      </c>
      <c r="Q1461" t="s">
        <v>2445</v>
      </c>
      <c r="W1461" t="s">
        <v>5741</v>
      </c>
      <c r="X1461" t="s">
        <v>18104</v>
      </c>
      <c r="Y1461" t="s">
        <v>18105</v>
      </c>
      <c r="AI1461" s="1">
        <v>44321</v>
      </c>
    </row>
    <row r="1462" spans="1:35" x14ac:dyDescent="0.25">
      <c r="A1462" t="s">
        <v>13016</v>
      </c>
      <c r="B1462" t="str">
        <f t="shared" si="22"/>
        <v>GB00BBPV5329KYG5784H1065</v>
      </c>
      <c r="C1462" t="s">
        <v>2301</v>
      </c>
      <c r="D1462">
        <f>SIGN(VLOOKUP(C1462,has_scf!$E$2:$F$1366,2,FALSE))</f>
        <v>0</v>
      </c>
      <c r="E1462" s="1">
        <v>43696</v>
      </c>
      <c r="F1462" t="s">
        <v>18106</v>
      </c>
      <c r="G1462">
        <v>194536442</v>
      </c>
      <c r="H1462">
        <v>1775974</v>
      </c>
      <c r="K1462" t="s">
        <v>36</v>
      </c>
      <c r="N1462" t="s">
        <v>2307</v>
      </c>
      <c r="O1462" t="s">
        <v>2308</v>
      </c>
      <c r="P1462" t="s">
        <v>2309</v>
      </c>
      <c r="Q1462" t="s">
        <v>2310</v>
      </c>
      <c r="R1462" t="s">
        <v>3938</v>
      </c>
      <c r="S1462" t="s">
        <v>3939</v>
      </c>
      <c r="T1462" t="s">
        <v>3940</v>
      </c>
      <c r="U1462" t="s">
        <v>3941</v>
      </c>
      <c r="V1462" t="s">
        <v>3942</v>
      </c>
      <c r="W1462" t="s">
        <v>2312</v>
      </c>
      <c r="X1462" t="s">
        <v>3943</v>
      </c>
      <c r="Y1462" t="s">
        <v>18107</v>
      </c>
      <c r="Z1462" t="s">
        <v>18108</v>
      </c>
      <c r="AI1462" s="1">
        <v>44708</v>
      </c>
    </row>
    <row r="1463" spans="1:35" x14ac:dyDescent="0.25">
      <c r="A1463" t="s">
        <v>13016</v>
      </c>
      <c r="B1463" t="str">
        <f t="shared" si="22"/>
        <v>GB00BBPV5329</v>
      </c>
      <c r="C1463" t="s">
        <v>2301</v>
      </c>
      <c r="D1463">
        <f>SIGN(VLOOKUP(C1463,has_scf!$E$2:$F$1366,2,FALSE))</f>
        <v>0</v>
      </c>
      <c r="E1463" s="1">
        <v>43696</v>
      </c>
      <c r="F1463" t="s">
        <v>18109</v>
      </c>
      <c r="G1463">
        <v>194536442</v>
      </c>
      <c r="H1463">
        <v>228454</v>
      </c>
      <c r="K1463" t="s">
        <v>36</v>
      </c>
      <c r="M1463" t="s">
        <v>18110</v>
      </c>
      <c r="N1463" t="s">
        <v>2307</v>
      </c>
      <c r="O1463" t="s">
        <v>2308</v>
      </c>
      <c r="P1463" t="s">
        <v>2309</v>
      </c>
      <c r="Q1463" t="s">
        <v>2310</v>
      </c>
      <c r="W1463" t="s">
        <v>2312</v>
      </c>
      <c r="X1463" t="s">
        <v>18111</v>
      </c>
      <c r="Y1463" t="s">
        <v>18112</v>
      </c>
      <c r="AI1463" s="1">
        <v>43962</v>
      </c>
    </row>
    <row r="1464" spans="1:35" x14ac:dyDescent="0.25">
      <c r="A1464" t="s">
        <v>13016</v>
      </c>
      <c r="B1464" t="str">
        <f t="shared" si="22"/>
        <v>GB00BBPV5329</v>
      </c>
      <c r="C1464" t="s">
        <v>2301</v>
      </c>
      <c r="D1464">
        <f>SIGN(VLOOKUP(C1464,has_scf!$E$2:$F$1366,2,FALSE))</f>
        <v>0</v>
      </c>
      <c r="E1464" s="1">
        <v>43962</v>
      </c>
      <c r="F1464" t="s">
        <v>18109</v>
      </c>
      <c r="G1464">
        <v>194536442</v>
      </c>
      <c r="H1464">
        <v>228454</v>
      </c>
      <c r="K1464" t="s">
        <v>36</v>
      </c>
      <c r="M1464" t="s">
        <v>18110</v>
      </c>
      <c r="N1464" t="s">
        <v>2307</v>
      </c>
      <c r="O1464" t="s">
        <v>2308</v>
      </c>
      <c r="P1464" t="s">
        <v>2309</v>
      </c>
      <c r="Q1464" t="s">
        <v>2310</v>
      </c>
      <c r="W1464" t="s">
        <v>2312</v>
      </c>
      <c r="X1464" t="s">
        <v>18111</v>
      </c>
      <c r="Y1464" t="s">
        <v>18112</v>
      </c>
      <c r="AI1464" s="1">
        <v>43962</v>
      </c>
    </row>
    <row r="1465" spans="1:35" x14ac:dyDescent="0.25">
      <c r="A1465" t="s">
        <v>13016</v>
      </c>
      <c r="B1465" t="str">
        <f t="shared" si="22"/>
        <v>GB00BBPV5329</v>
      </c>
      <c r="C1465" t="s">
        <v>2301</v>
      </c>
      <c r="D1465">
        <f>SIGN(VLOOKUP(C1465,has_scf!$E$2:$F$1366,2,FALSE))</f>
        <v>0</v>
      </c>
      <c r="E1465" s="1">
        <v>43962</v>
      </c>
      <c r="F1465" t="s">
        <v>18109</v>
      </c>
      <c r="G1465">
        <v>194536442</v>
      </c>
      <c r="H1465">
        <v>228454</v>
      </c>
      <c r="K1465" t="s">
        <v>36</v>
      </c>
      <c r="M1465" t="s">
        <v>18110</v>
      </c>
      <c r="N1465" t="s">
        <v>2307</v>
      </c>
      <c r="O1465" t="s">
        <v>2308</v>
      </c>
      <c r="P1465" t="s">
        <v>2309</v>
      </c>
      <c r="Q1465" t="s">
        <v>2310</v>
      </c>
      <c r="W1465" t="s">
        <v>2312</v>
      </c>
      <c r="X1465" t="s">
        <v>18111</v>
      </c>
      <c r="Y1465" t="s">
        <v>18112</v>
      </c>
      <c r="AI1465" s="1">
        <v>44316</v>
      </c>
    </row>
    <row r="1466" spans="1:35" x14ac:dyDescent="0.25">
      <c r="A1466" t="s">
        <v>13016</v>
      </c>
      <c r="B1466" t="str">
        <f t="shared" si="22"/>
        <v>GB00BBPV5329Wiggle Ltd.</v>
      </c>
      <c r="C1466" t="s">
        <v>2301</v>
      </c>
      <c r="D1466">
        <f>SIGN(VLOOKUP(C1466,has_scf!$E$2:$F$1366,2,FALSE))</f>
        <v>0</v>
      </c>
      <c r="E1466" s="1">
        <v>43696</v>
      </c>
      <c r="F1466" t="s">
        <v>18113</v>
      </c>
      <c r="G1466">
        <v>194536442</v>
      </c>
      <c r="H1466">
        <v>8594077</v>
      </c>
      <c r="K1466" t="s">
        <v>36</v>
      </c>
      <c r="N1466" t="s">
        <v>2307</v>
      </c>
      <c r="O1466" t="s">
        <v>2308</v>
      </c>
      <c r="P1466" t="s">
        <v>2309</v>
      </c>
      <c r="Q1466" t="s">
        <v>2310</v>
      </c>
      <c r="R1466" t="s">
        <v>18114</v>
      </c>
      <c r="W1466" t="s">
        <v>2312</v>
      </c>
      <c r="X1466" t="s">
        <v>18115</v>
      </c>
      <c r="Y1466" t="s">
        <v>18116</v>
      </c>
      <c r="AI1466" s="1">
        <v>43962</v>
      </c>
    </row>
    <row r="1467" spans="1:35" x14ac:dyDescent="0.25">
      <c r="A1467" t="s">
        <v>13016</v>
      </c>
      <c r="B1467" t="str">
        <f t="shared" si="22"/>
        <v>GB00BBPV5329Wiggle Ltd.</v>
      </c>
      <c r="C1467" t="s">
        <v>2301</v>
      </c>
      <c r="D1467">
        <f>SIGN(VLOOKUP(C1467,has_scf!$E$2:$F$1366,2,FALSE))</f>
        <v>0</v>
      </c>
      <c r="E1467" s="1">
        <v>43962</v>
      </c>
      <c r="F1467" t="s">
        <v>18113</v>
      </c>
      <c r="G1467">
        <v>194536442</v>
      </c>
      <c r="H1467">
        <v>8594077</v>
      </c>
      <c r="K1467" t="s">
        <v>36</v>
      </c>
      <c r="N1467" t="s">
        <v>2307</v>
      </c>
      <c r="O1467" t="s">
        <v>2308</v>
      </c>
      <c r="P1467" t="s">
        <v>2309</v>
      </c>
      <c r="Q1467" t="s">
        <v>2310</v>
      </c>
      <c r="R1467" t="s">
        <v>18114</v>
      </c>
      <c r="W1467" t="s">
        <v>2312</v>
      </c>
      <c r="X1467" t="s">
        <v>18115</v>
      </c>
      <c r="Y1467" t="s">
        <v>18116</v>
      </c>
      <c r="AI1467" s="1">
        <v>43962</v>
      </c>
    </row>
    <row r="1468" spans="1:35" x14ac:dyDescent="0.25">
      <c r="A1468" t="s">
        <v>13016</v>
      </c>
      <c r="B1468" t="str">
        <f t="shared" si="22"/>
        <v>GB00BBPV5329Wiggle Ltd.</v>
      </c>
      <c r="C1468" t="s">
        <v>2301</v>
      </c>
      <c r="D1468">
        <f>SIGN(VLOOKUP(C1468,has_scf!$E$2:$F$1366,2,FALSE))</f>
        <v>0</v>
      </c>
      <c r="E1468" s="1">
        <v>43696</v>
      </c>
      <c r="F1468" t="s">
        <v>18117</v>
      </c>
      <c r="G1468">
        <v>194536442</v>
      </c>
      <c r="H1468">
        <v>8594077</v>
      </c>
      <c r="K1468" t="s">
        <v>36</v>
      </c>
      <c r="M1468" t="s">
        <v>18118</v>
      </c>
      <c r="N1468" t="s">
        <v>2307</v>
      </c>
      <c r="O1468" t="s">
        <v>2308</v>
      </c>
      <c r="P1468" t="s">
        <v>2309</v>
      </c>
      <c r="Q1468" t="s">
        <v>2310</v>
      </c>
      <c r="R1468" t="s">
        <v>18114</v>
      </c>
      <c r="W1468" t="s">
        <v>2312</v>
      </c>
      <c r="X1468" t="s">
        <v>18119</v>
      </c>
      <c r="Y1468" t="s">
        <v>18116</v>
      </c>
      <c r="AI1468" s="1">
        <v>43962</v>
      </c>
    </row>
    <row r="1469" spans="1:35" x14ac:dyDescent="0.25">
      <c r="A1469" t="s">
        <v>13016</v>
      </c>
      <c r="B1469" t="str">
        <f t="shared" si="22"/>
        <v>GB00BBPV5329Wiggle Ltd.</v>
      </c>
      <c r="C1469" t="s">
        <v>2301</v>
      </c>
      <c r="D1469">
        <f>SIGN(VLOOKUP(C1469,has_scf!$E$2:$F$1366,2,FALSE))</f>
        <v>0</v>
      </c>
      <c r="E1469" s="1">
        <v>43962</v>
      </c>
      <c r="F1469" t="s">
        <v>18117</v>
      </c>
      <c r="G1469">
        <v>194536442</v>
      </c>
      <c r="H1469">
        <v>8594077</v>
      </c>
      <c r="K1469" t="s">
        <v>36</v>
      </c>
      <c r="M1469" t="s">
        <v>18118</v>
      </c>
      <c r="N1469" t="s">
        <v>2307</v>
      </c>
      <c r="O1469" t="s">
        <v>2308</v>
      </c>
      <c r="P1469" t="s">
        <v>2309</v>
      </c>
      <c r="Q1469" t="s">
        <v>2310</v>
      </c>
      <c r="R1469" t="s">
        <v>18114</v>
      </c>
      <c r="W1469" t="s">
        <v>2312</v>
      </c>
      <c r="X1469" t="s">
        <v>18119</v>
      </c>
      <c r="Y1469" t="s">
        <v>18116</v>
      </c>
      <c r="AI1469" s="1">
        <v>43962</v>
      </c>
    </row>
    <row r="1470" spans="1:35" x14ac:dyDescent="0.25">
      <c r="A1470" t="s">
        <v>13016</v>
      </c>
      <c r="B1470" t="str">
        <f t="shared" si="22"/>
        <v>GB00BBPV5329US0231351067</v>
      </c>
      <c r="C1470" t="s">
        <v>2301</v>
      </c>
      <c r="D1470">
        <f>SIGN(VLOOKUP(C1470,has_scf!$E$2:$F$1366,2,FALSE))</f>
        <v>0</v>
      </c>
      <c r="E1470" s="1">
        <v>43696</v>
      </c>
      <c r="F1470" t="s">
        <v>18120</v>
      </c>
      <c r="G1470">
        <v>194536442</v>
      </c>
      <c r="H1470">
        <v>441</v>
      </c>
      <c r="K1470" t="s">
        <v>36</v>
      </c>
      <c r="N1470" t="s">
        <v>2307</v>
      </c>
      <c r="O1470" t="s">
        <v>2308</v>
      </c>
      <c r="P1470" t="s">
        <v>2309</v>
      </c>
      <c r="Q1470" t="s">
        <v>2310</v>
      </c>
      <c r="R1470" t="s">
        <v>4199</v>
      </c>
      <c r="S1470" t="s">
        <v>4200</v>
      </c>
      <c r="T1470">
        <v>23135106</v>
      </c>
      <c r="U1470" t="s">
        <v>4201</v>
      </c>
      <c r="V1470">
        <v>2000019</v>
      </c>
      <c r="W1470" t="s">
        <v>2312</v>
      </c>
      <c r="X1470" t="s">
        <v>4202</v>
      </c>
      <c r="AI1470" s="1">
        <v>767011</v>
      </c>
    </row>
    <row r="1471" spans="1:35" x14ac:dyDescent="0.25">
      <c r="A1471" t="s">
        <v>13016</v>
      </c>
      <c r="B1471" t="str">
        <f t="shared" si="22"/>
        <v>GB0031274896Octopus Capital Ltd.</v>
      </c>
      <c r="C1471" t="s">
        <v>112</v>
      </c>
      <c r="D1471">
        <f>SIGN(VLOOKUP(C1471,has_scf!$E$2:$F$1366,2,FALSE))</f>
        <v>1</v>
      </c>
      <c r="E1471" s="1">
        <v>43697</v>
      </c>
      <c r="F1471" t="s">
        <v>18121</v>
      </c>
      <c r="G1471">
        <v>1603503</v>
      </c>
      <c r="H1471">
        <v>9587105</v>
      </c>
      <c r="K1471" t="s">
        <v>36</v>
      </c>
      <c r="M1471" t="s">
        <v>18122</v>
      </c>
      <c r="N1471" t="s">
        <v>119</v>
      </c>
      <c r="O1471" t="s">
        <v>120</v>
      </c>
      <c r="P1471" t="s">
        <v>121</v>
      </c>
      <c r="Q1471">
        <v>3127489</v>
      </c>
      <c r="R1471" t="s">
        <v>18123</v>
      </c>
      <c r="W1471" t="s">
        <v>122</v>
      </c>
      <c r="X1471" t="s">
        <v>18124</v>
      </c>
      <c r="AI1471" s="1">
        <v>44431</v>
      </c>
    </row>
    <row r="1472" spans="1:35" x14ac:dyDescent="0.25">
      <c r="A1472" t="s">
        <v>13016</v>
      </c>
      <c r="B1472" t="str">
        <f t="shared" si="22"/>
        <v>GB00B1GK4645DE0007664039</v>
      </c>
      <c r="C1472" t="s">
        <v>1431</v>
      </c>
      <c r="D1472">
        <f>SIGN(VLOOKUP(C1472,has_scf!$E$2:$F$1366,2,FALSE))</f>
        <v>0</v>
      </c>
      <c r="E1472" s="1">
        <v>43699</v>
      </c>
      <c r="F1472" t="s">
        <v>18125</v>
      </c>
      <c r="G1472">
        <v>194521070</v>
      </c>
      <c r="H1472">
        <v>10922</v>
      </c>
      <c r="K1472" t="s">
        <v>36</v>
      </c>
      <c r="M1472" t="s">
        <v>18126</v>
      </c>
      <c r="N1472" t="s">
        <v>1438</v>
      </c>
      <c r="O1472" t="s">
        <v>1439</v>
      </c>
      <c r="P1472" t="s">
        <v>1440</v>
      </c>
      <c r="Q1472" t="s">
        <v>1441</v>
      </c>
      <c r="R1472" t="s">
        <v>14389</v>
      </c>
      <c r="S1472" t="s">
        <v>14390</v>
      </c>
      <c r="T1472" t="s">
        <v>14391</v>
      </c>
      <c r="U1472" t="s">
        <v>14392</v>
      </c>
      <c r="V1472">
        <v>5497168</v>
      </c>
      <c r="W1472" t="s">
        <v>1442</v>
      </c>
      <c r="X1472" t="s">
        <v>18127</v>
      </c>
      <c r="AI1472" s="1">
        <v>44475</v>
      </c>
    </row>
    <row r="1473" spans="1:35" x14ac:dyDescent="0.25">
      <c r="A1473" t="s">
        <v>13016</v>
      </c>
      <c r="B1473" t="str">
        <f t="shared" si="22"/>
        <v>GB00B1GK4645</v>
      </c>
      <c r="C1473" t="s">
        <v>1431</v>
      </c>
      <c r="D1473">
        <f>SIGN(VLOOKUP(C1473,has_scf!$E$2:$F$1366,2,FALSE))</f>
        <v>0</v>
      </c>
      <c r="E1473" s="1">
        <v>43699</v>
      </c>
      <c r="F1473" t="s">
        <v>18128</v>
      </c>
      <c r="G1473">
        <v>194521070</v>
      </c>
      <c r="H1473">
        <v>63858954</v>
      </c>
      <c r="K1473" t="s">
        <v>36</v>
      </c>
      <c r="M1473" t="s">
        <v>14423</v>
      </c>
      <c r="N1473" t="s">
        <v>1438</v>
      </c>
      <c r="O1473" t="s">
        <v>1439</v>
      </c>
      <c r="P1473" t="s">
        <v>1440</v>
      </c>
      <c r="Q1473" t="s">
        <v>1441</v>
      </c>
      <c r="W1473" t="s">
        <v>1442</v>
      </c>
      <c r="X1473" t="s">
        <v>14424</v>
      </c>
      <c r="Y1473" t="s">
        <v>14425</v>
      </c>
      <c r="AI1473" s="1">
        <v>44216</v>
      </c>
    </row>
    <row r="1474" spans="1:35" x14ac:dyDescent="0.25">
      <c r="A1474" t="s">
        <v>13016</v>
      </c>
      <c r="B1474" t="str">
        <f t="shared" si="22"/>
        <v>GB00B1GK4645</v>
      </c>
      <c r="C1474" t="s">
        <v>1431</v>
      </c>
      <c r="D1474">
        <f>SIGN(VLOOKUP(C1474,has_scf!$E$2:$F$1366,2,FALSE))</f>
        <v>0</v>
      </c>
      <c r="E1474" s="1">
        <v>44216</v>
      </c>
      <c r="F1474" t="s">
        <v>18128</v>
      </c>
      <c r="G1474">
        <v>194521070</v>
      </c>
      <c r="H1474">
        <v>63858954</v>
      </c>
      <c r="K1474" t="s">
        <v>36</v>
      </c>
      <c r="M1474" t="s">
        <v>14423</v>
      </c>
      <c r="N1474" t="s">
        <v>1438</v>
      </c>
      <c r="O1474" t="s">
        <v>1439</v>
      </c>
      <c r="P1474" t="s">
        <v>1440</v>
      </c>
      <c r="Q1474" t="s">
        <v>1441</v>
      </c>
      <c r="W1474" t="s">
        <v>1442</v>
      </c>
      <c r="X1474" t="s">
        <v>14424</v>
      </c>
      <c r="Y1474" t="s">
        <v>14425</v>
      </c>
      <c r="AI1474" s="1">
        <v>44216</v>
      </c>
    </row>
    <row r="1475" spans="1:35" x14ac:dyDescent="0.25">
      <c r="A1475" t="s">
        <v>13016</v>
      </c>
      <c r="B1475" t="str">
        <f t="shared" ref="B1475:B1538" si="23">C1475&amp;IF(U1475="",R1475,U1475)</f>
        <v>GB00B1GK4645JP3868400007</v>
      </c>
      <c r="C1475" t="s">
        <v>1431</v>
      </c>
      <c r="D1475">
        <f>SIGN(VLOOKUP(C1475,has_scf!$E$2:$F$1366,2,FALSE))</f>
        <v>0</v>
      </c>
      <c r="E1475" s="1">
        <v>43699</v>
      </c>
      <c r="F1475" t="s">
        <v>18129</v>
      </c>
      <c r="G1475">
        <v>194521070</v>
      </c>
      <c r="H1475">
        <v>18366</v>
      </c>
      <c r="K1475" t="s">
        <v>36</v>
      </c>
      <c r="N1475" t="s">
        <v>1438</v>
      </c>
      <c r="O1475" t="s">
        <v>1439</v>
      </c>
      <c r="P1475" t="s">
        <v>1440</v>
      </c>
      <c r="Q1475" t="s">
        <v>1441</v>
      </c>
      <c r="R1475" t="s">
        <v>14482</v>
      </c>
      <c r="S1475">
        <v>7261</v>
      </c>
      <c r="T1475" t="s">
        <v>14483</v>
      </c>
      <c r="U1475" t="s">
        <v>14484</v>
      </c>
      <c r="V1475">
        <v>6900308</v>
      </c>
      <c r="W1475" t="s">
        <v>1442</v>
      </c>
      <c r="X1475" t="s">
        <v>18130</v>
      </c>
      <c r="AI1475" s="1">
        <v>44780</v>
      </c>
    </row>
    <row r="1476" spans="1:35" x14ac:dyDescent="0.25">
      <c r="A1476" t="s">
        <v>13016</v>
      </c>
      <c r="B1476" t="str">
        <f t="shared" si="23"/>
        <v>GB00B1GK4645DE0007664039</v>
      </c>
      <c r="C1476" t="s">
        <v>1431</v>
      </c>
      <c r="D1476">
        <f>SIGN(VLOOKUP(C1476,has_scf!$E$2:$F$1366,2,FALSE))</f>
        <v>0</v>
      </c>
      <c r="E1476" s="1">
        <v>43699</v>
      </c>
      <c r="F1476" t="s">
        <v>18131</v>
      </c>
      <c r="G1476">
        <v>194521070</v>
      </c>
      <c r="H1476">
        <v>10922</v>
      </c>
      <c r="K1476" t="s">
        <v>36</v>
      </c>
      <c r="M1476" t="s">
        <v>14488</v>
      </c>
      <c r="N1476" t="s">
        <v>1438</v>
      </c>
      <c r="O1476" t="s">
        <v>1439</v>
      </c>
      <c r="P1476" t="s">
        <v>1440</v>
      </c>
      <c r="Q1476" t="s">
        <v>1441</v>
      </c>
      <c r="R1476" t="s">
        <v>14389</v>
      </c>
      <c r="S1476" t="s">
        <v>14390</v>
      </c>
      <c r="T1476" t="s">
        <v>14391</v>
      </c>
      <c r="U1476" t="s">
        <v>14392</v>
      </c>
      <c r="V1476">
        <v>5497168</v>
      </c>
      <c r="W1476" t="s">
        <v>1442</v>
      </c>
      <c r="X1476" t="s">
        <v>14488</v>
      </c>
      <c r="AI1476" s="1">
        <v>44475</v>
      </c>
    </row>
    <row r="1477" spans="1:35" x14ac:dyDescent="0.25">
      <c r="A1477" t="s">
        <v>13016</v>
      </c>
      <c r="B1477" t="str">
        <f t="shared" si="23"/>
        <v>GB00B1GK4645FR0000131906</v>
      </c>
      <c r="C1477" t="s">
        <v>1431</v>
      </c>
      <c r="D1477">
        <f>SIGN(VLOOKUP(C1477,has_scf!$E$2:$F$1366,2,FALSE))</f>
        <v>0</v>
      </c>
      <c r="E1477" s="1">
        <v>43699</v>
      </c>
      <c r="F1477" t="s">
        <v>18132</v>
      </c>
      <c r="G1477">
        <v>194521070</v>
      </c>
      <c r="H1477">
        <v>19085</v>
      </c>
      <c r="K1477" t="s">
        <v>36</v>
      </c>
      <c r="N1477" t="s">
        <v>1438</v>
      </c>
      <c r="O1477" t="s">
        <v>1439</v>
      </c>
      <c r="P1477" t="s">
        <v>1440</v>
      </c>
      <c r="Q1477" t="s">
        <v>1441</v>
      </c>
      <c r="R1477" t="s">
        <v>14399</v>
      </c>
      <c r="S1477" t="s">
        <v>147</v>
      </c>
      <c r="T1477" t="s">
        <v>14400</v>
      </c>
      <c r="U1477" t="s">
        <v>14401</v>
      </c>
      <c r="V1477">
        <v>4712798</v>
      </c>
      <c r="W1477" t="s">
        <v>1442</v>
      </c>
      <c r="X1477" t="s">
        <v>14443</v>
      </c>
      <c r="AI1477" s="1">
        <v>44780</v>
      </c>
    </row>
    <row r="1478" spans="1:35" x14ac:dyDescent="0.25">
      <c r="A1478" t="s">
        <v>13016</v>
      </c>
      <c r="B1478" t="str">
        <f t="shared" si="23"/>
        <v>GB00B1GK4645FR0000131906</v>
      </c>
      <c r="C1478" t="s">
        <v>1431</v>
      </c>
      <c r="D1478">
        <f>SIGN(VLOOKUP(C1478,has_scf!$E$2:$F$1366,2,FALSE))</f>
        <v>0</v>
      </c>
      <c r="E1478" s="1">
        <v>43699</v>
      </c>
      <c r="F1478" t="s">
        <v>18133</v>
      </c>
      <c r="G1478">
        <v>194521070</v>
      </c>
      <c r="H1478">
        <v>19085</v>
      </c>
      <c r="K1478" t="s">
        <v>36</v>
      </c>
      <c r="M1478" t="s">
        <v>18134</v>
      </c>
      <c r="N1478" t="s">
        <v>1438</v>
      </c>
      <c r="O1478" t="s">
        <v>1439</v>
      </c>
      <c r="P1478" t="s">
        <v>1440</v>
      </c>
      <c r="Q1478" t="s">
        <v>1441</v>
      </c>
      <c r="R1478" t="s">
        <v>14399</v>
      </c>
      <c r="S1478" t="s">
        <v>147</v>
      </c>
      <c r="T1478" t="s">
        <v>14400</v>
      </c>
      <c r="U1478" t="s">
        <v>14401</v>
      </c>
      <c r="V1478">
        <v>4712798</v>
      </c>
      <c r="W1478" t="s">
        <v>1442</v>
      </c>
      <c r="X1478" t="s">
        <v>14402</v>
      </c>
      <c r="AI1478" s="1">
        <v>44780</v>
      </c>
    </row>
    <row r="1479" spans="1:35" x14ac:dyDescent="0.25">
      <c r="A1479" t="s">
        <v>13016</v>
      </c>
      <c r="B1479" t="str">
        <f t="shared" si="23"/>
        <v>GB00B1GK4645Zhejiang Geely Holding Group Co., Ltd.</v>
      </c>
      <c r="C1479" t="s">
        <v>1431</v>
      </c>
      <c r="D1479">
        <f>SIGN(VLOOKUP(C1479,has_scf!$E$2:$F$1366,2,FALSE))</f>
        <v>0</v>
      </c>
      <c r="E1479" s="1">
        <v>43699</v>
      </c>
      <c r="F1479" t="s">
        <v>18135</v>
      </c>
      <c r="G1479">
        <v>194521070</v>
      </c>
      <c r="H1479">
        <v>1798026</v>
      </c>
      <c r="K1479" t="s">
        <v>36</v>
      </c>
      <c r="M1479" t="s">
        <v>18136</v>
      </c>
      <c r="N1479" t="s">
        <v>1438</v>
      </c>
      <c r="O1479" t="s">
        <v>1439</v>
      </c>
      <c r="P1479" t="s">
        <v>1440</v>
      </c>
      <c r="Q1479" t="s">
        <v>1441</v>
      </c>
      <c r="R1479" t="s">
        <v>14494</v>
      </c>
      <c r="W1479" t="s">
        <v>1442</v>
      </c>
      <c r="X1479" t="s">
        <v>18136</v>
      </c>
      <c r="AI1479" s="1">
        <v>44071</v>
      </c>
    </row>
    <row r="1480" spans="1:35" x14ac:dyDescent="0.25">
      <c r="A1480" t="s">
        <v>13016</v>
      </c>
      <c r="B1480" t="str">
        <f t="shared" si="23"/>
        <v>GB00B1GK4645Zhejiang Geely Holding Group Co., Ltd.</v>
      </c>
      <c r="C1480" t="s">
        <v>1431</v>
      </c>
      <c r="D1480">
        <f>SIGN(VLOOKUP(C1480,has_scf!$E$2:$F$1366,2,FALSE))</f>
        <v>0</v>
      </c>
      <c r="E1480" s="1">
        <v>44071</v>
      </c>
      <c r="F1480" t="s">
        <v>18135</v>
      </c>
      <c r="G1480">
        <v>194521070</v>
      </c>
      <c r="H1480">
        <v>1798026</v>
      </c>
      <c r="K1480" t="s">
        <v>36</v>
      </c>
      <c r="M1480" t="s">
        <v>18136</v>
      </c>
      <c r="N1480" t="s">
        <v>1438</v>
      </c>
      <c r="O1480" t="s">
        <v>1439</v>
      </c>
      <c r="P1480" t="s">
        <v>1440</v>
      </c>
      <c r="Q1480" t="s">
        <v>1441</v>
      </c>
      <c r="R1480" t="s">
        <v>14494</v>
      </c>
      <c r="W1480" t="s">
        <v>1442</v>
      </c>
      <c r="X1480" t="s">
        <v>18136</v>
      </c>
      <c r="AI1480" s="1">
        <v>44071</v>
      </c>
    </row>
    <row r="1481" spans="1:35" x14ac:dyDescent="0.25">
      <c r="A1481" t="s">
        <v>13016</v>
      </c>
      <c r="B1481" t="str">
        <f t="shared" si="23"/>
        <v>GB0007689002US00724F1012</v>
      </c>
      <c r="C1481" t="s">
        <v>4598</v>
      </c>
      <c r="D1481">
        <f>SIGN(VLOOKUP(C1481,has_scf!$E$2:$F$1366,2,FALSE))</f>
        <v>0</v>
      </c>
      <c r="E1481" s="1">
        <v>43784</v>
      </c>
      <c r="F1481" t="s">
        <v>18137</v>
      </c>
      <c r="G1481">
        <v>1832473</v>
      </c>
      <c r="H1481">
        <v>162</v>
      </c>
      <c r="K1481" t="s">
        <v>36</v>
      </c>
      <c r="L1481" t="s">
        <v>14827</v>
      </c>
      <c r="N1481" t="s">
        <v>4595</v>
      </c>
      <c r="O1481" t="s">
        <v>4596</v>
      </c>
      <c r="P1481" t="s">
        <v>4597</v>
      </c>
      <c r="Q1481">
        <v>768900</v>
      </c>
      <c r="R1481" t="s">
        <v>17102</v>
      </c>
      <c r="S1481" t="s">
        <v>17103</v>
      </c>
      <c r="T1481" t="s">
        <v>17104</v>
      </c>
      <c r="U1481" t="s">
        <v>17105</v>
      </c>
      <c r="V1481">
        <v>2008154</v>
      </c>
      <c r="W1481" t="s">
        <v>14827</v>
      </c>
      <c r="X1481" t="s">
        <v>18138</v>
      </c>
      <c r="Y1481" t="s">
        <v>18139</v>
      </c>
      <c r="AI1481" s="1">
        <v>44174</v>
      </c>
    </row>
    <row r="1482" spans="1:35" x14ac:dyDescent="0.25">
      <c r="A1482" t="s">
        <v>13016</v>
      </c>
      <c r="B1482" t="str">
        <f t="shared" si="23"/>
        <v>GB0007689002US00724F1012</v>
      </c>
      <c r="C1482" t="s">
        <v>4598</v>
      </c>
      <c r="D1482">
        <f>SIGN(VLOOKUP(C1482,has_scf!$E$2:$F$1366,2,FALSE))</f>
        <v>0</v>
      </c>
      <c r="E1482" s="1">
        <v>44174</v>
      </c>
      <c r="F1482" t="s">
        <v>18137</v>
      </c>
      <c r="G1482">
        <v>1832473</v>
      </c>
      <c r="H1482">
        <v>162</v>
      </c>
      <c r="K1482" t="s">
        <v>36</v>
      </c>
      <c r="L1482" t="s">
        <v>14827</v>
      </c>
      <c r="N1482" t="s">
        <v>4595</v>
      </c>
      <c r="O1482" t="s">
        <v>4596</v>
      </c>
      <c r="P1482" t="s">
        <v>4597</v>
      </c>
      <c r="Q1482">
        <v>768900</v>
      </c>
      <c r="R1482" t="s">
        <v>17102</v>
      </c>
      <c r="S1482" t="s">
        <v>17103</v>
      </c>
      <c r="T1482" t="s">
        <v>17104</v>
      </c>
      <c r="U1482" t="s">
        <v>17105</v>
      </c>
      <c r="V1482">
        <v>2008154</v>
      </c>
      <c r="W1482" t="s">
        <v>14827</v>
      </c>
      <c r="X1482" t="s">
        <v>18138</v>
      </c>
      <c r="Y1482" t="s">
        <v>18139</v>
      </c>
      <c r="AI1482" s="1">
        <v>44174</v>
      </c>
    </row>
    <row r="1483" spans="1:35" x14ac:dyDescent="0.25">
      <c r="A1483" t="s">
        <v>13016</v>
      </c>
      <c r="B1483" t="str">
        <f t="shared" si="23"/>
        <v>GB0007689002</v>
      </c>
      <c r="C1483" t="s">
        <v>4598</v>
      </c>
      <c r="D1483">
        <f>SIGN(VLOOKUP(C1483,has_scf!$E$2:$F$1366,2,FALSE))</f>
        <v>0</v>
      </c>
      <c r="E1483" s="1">
        <v>43784</v>
      </c>
      <c r="F1483" t="s">
        <v>18140</v>
      </c>
      <c r="G1483">
        <v>1832473</v>
      </c>
      <c r="H1483">
        <v>115992061</v>
      </c>
      <c r="K1483" t="s">
        <v>36</v>
      </c>
      <c r="N1483" t="s">
        <v>4595</v>
      </c>
      <c r="O1483" t="s">
        <v>4596</v>
      </c>
      <c r="P1483" t="s">
        <v>4597</v>
      </c>
      <c r="Q1483">
        <v>768900</v>
      </c>
      <c r="W1483" t="s">
        <v>7972</v>
      </c>
      <c r="X1483" t="s">
        <v>18141</v>
      </c>
      <c r="Y1483" t="s">
        <v>18142</v>
      </c>
      <c r="AI1483" s="1">
        <v>44963</v>
      </c>
    </row>
    <row r="1484" spans="1:35" x14ac:dyDescent="0.25">
      <c r="A1484" t="s">
        <v>13016</v>
      </c>
      <c r="B1484" t="str">
        <f t="shared" si="23"/>
        <v>GB0007689002</v>
      </c>
      <c r="C1484" t="s">
        <v>4598</v>
      </c>
      <c r="D1484">
        <f>SIGN(VLOOKUP(C1484,has_scf!$E$2:$F$1366,2,FALSE))</f>
        <v>0</v>
      </c>
      <c r="E1484" s="1">
        <v>43784</v>
      </c>
      <c r="F1484" t="s">
        <v>18143</v>
      </c>
      <c r="G1484">
        <v>1832473</v>
      </c>
      <c r="H1484">
        <v>102097964</v>
      </c>
      <c r="K1484" t="s">
        <v>36</v>
      </c>
      <c r="N1484" t="s">
        <v>4595</v>
      </c>
      <c r="O1484" t="s">
        <v>4596</v>
      </c>
      <c r="P1484" t="s">
        <v>4597</v>
      </c>
      <c r="Q1484">
        <v>768900</v>
      </c>
      <c r="W1484" t="s">
        <v>7972</v>
      </c>
      <c r="X1484" t="s">
        <v>18144</v>
      </c>
      <c r="Y1484" t="s">
        <v>18145</v>
      </c>
      <c r="AI1484" s="1">
        <v>44963</v>
      </c>
    </row>
    <row r="1485" spans="1:35" x14ac:dyDescent="0.25">
      <c r="A1485" t="s">
        <v>13016</v>
      </c>
      <c r="B1485" t="str">
        <f t="shared" si="23"/>
        <v>GB0007689002SessionCam Ltd.</v>
      </c>
      <c r="C1485" t="s">
        <v>4598</v>
      </c>
      <c r="D1485">
        <f>SIGN(VLOOKUP(C1485,has_scf!$E$2:$F$1366,2,FALSE))</f>
        <v>0</v>
      </c>
      <c r="E1485" s="1">
        <v>43784</v>
      </c>
      <c r="F1485" t="s">
        <v>18146</v>
      </c>
      <c r="G1485">
        <v>1832473</v>
      </c>
      <c r="H1485">
        <v>144401810</v>
      </c>
      <c r="K1485" t="s">
        <v>36</v>
      </c>
      <c r="N1485" t="s">
        <v>4595</v>
      </c>
      <c r="O1485" t="s">
        <v>4596</v>
      </c>
      <c r="P1485" t="s">
        <v>4597</v>
      </c>
      <c r="Q1485">
        <v>768900</v>
      </c>
      <c r="R1485" t="s">
        <v>18147</v>
      </c>
      <c r="W1485" t="s">
        <v>7972</v>
      </c>
      <c r="X1485" t="s">
        <v>18148</v>
      </c>
      <c r="Y1485" t="s">
        <v>18149</v>
      </c>
      <c r="AI1485" s="1">
        <v>44963</v>
      </c>
    </row>
    <row r="1486" spans="1:35" x14ac:dyDescent="0.25">
      <c r="A1486" t="s">
        <v>13016</v>
      </c>
      <c r="B1486" t="str">
        <f t="shared" si="23"/>
        <v>GB0007689002US0378331005</v>
      </c>
      <c r="C1486" t="s">
        <v>4598</v>
      </c>
      <c r="D1486">
        <f>SIGN(VLOOKUP(C1486,has_scf!$E$2:$F$1366,2,FALSE))</f>
        <v>0</v>
      </c>
      <c r="E1486" s="1">
        <v>43784</v>
      </c>
      <c r="F1486" t="s">
        <v>18150</v>
      </c>
      <c r="G1486">
        <v>1832473</v>
      </c>
      <c r="H1486">
        <v>777</v>
      </c>
      <c r="K1486" t="s">
        <v>36</v>
      </c>
      <c r="N1486" t="s">
        <v>4595</v>
      </c>
      <c r="O1486" t="s">
        <v>4596</v>
      </c>
      <c r="P1486" t="s">
        <v>4597</v>
      </c>
      <c r="Q1486">
        <v>768900</v>
      </c>
      <c r="R1486" t="s">
        <v>15217</v>
      </c>
      <c r="S1486" t="s">
        <v>15218</v>
      </c>
      <c r="T1486">
        <v>37833100</v>
      </c>
      <c r="U1486" t="s">
        <v>15219</v>
      </c>
      <c r="V1486">
        <v>2046251</v>
      </c>
      <c r="W1486" t="s">
        <v>7972</v>
      </c>
      <c r="X1486" t="s">
        <v>15220</v>
      </c>
      <c r="Y1486" t="s">
        <v>18151</v>
      </c>
      <c r="Z1486" t="s">
        <v>18152</v>
      </c>
      <c r="AI1486" s="1">
        <v>44174</v>
      </c>
    </row>
    <row r="1487" spans="1:35" x14ac:dyDescent="0.25">
      <c r="A1487" t="s">
        <v>13016</v>
      </c>
      <c r="B1487" t="str">
        <f t="shared" si="23"/>
        <v>GB0007689002US0378331005</v>
      </c>
      <c r="C1487" t="s">
        <v>4598</v>
      </c>
      <c r="D1487">
        <f>SIGN(VLOOKUP(C1487,has_scf!$E$2:$F$1366,2,FALSE))</f>
        <v>0</v>
      </c>
      <c r="E1487" s="1">
        <v>44174</v>
      </c>
      <c r="F1487" t="s">
        <v>18150</v>
      </c>
      <c r="G1487">
        <v>1832473</v>
      </c>
      <c r="H1487">
        <v>777</v>
      </c>
      <c r="K1487" t="s">
        <v>36</v>
      </c>
      <c r="N1487" t="s">
        <v>4595</v>
      </c>
      <c r="O1487" t="s">
        <v>4596</v>
      </c>
      <c r="P1487" t="s">
        <v>4597</v>
      </c>
      <c r="Q1487">
        <v>768900</v>
      </c>
      <c r="R1487" t="s">
        <v>15217</v>
      </c>
      <c r="S1487" t="s">
        <v>15218</v>
      </c>
      <c r="T1487">
        <v>37833100</v>
      </c>
      <c r="U1487" t="s">
        <v>15219</v>
      </c>
      <c r="V1487">
        <v>2046251</v>
      </c>
      <c r="W1487" t="s">
        <v>7972</v>
      </c>
      <c r="X1487" t="s">
        <v>15220</v>
      </c>
      <c r="Y1487" t="s">
        <v>18151</v>
      </c>
      <c r="Z1487" t="s">
        <v>18152</v>
      </c>
      <c r="AI1487" s="1">
        <v>44174</v>
      </c>
    </row>
    <row r="1488" spans="1:35" x14ac:dyDescent="0.25">
      <c r="A1488" t="s">
        <v>13016</v>
      </c>
      <c r="B1488" t="str">
        <f t="shared" si="23"/>
        <v>GB0007689002US5949181045</v>
      </c>
      <c r="C1488" t="s">
        <v>4598</v>
      </c>
      <c r="D1488">
        <f>SIGN(VLOOKUP(C1488,has_scf!$E$2:$F$1366,2,FALSE))</f>
        <v>0</v>
      </c>
      <c r="E1488" s="1">
        <v>43784</v>
      </c>
      <c r="F1488" t="s">
        <v>18153</v>
      </c>
      <c r="G1488">
        <v>1832473</v>
      </c>
      <c r="H1488">
        <v>123341907</v>
      </c>
      <c r="K1488" t="s">
        <v>36</v>
      </c>
      <c r="N1488" t="s">
        <v>4595</v>
      </c>
      <c r="O1488" t="s">
        <v>4596</v>
      </c>
      <c r="P1488" t="s">
        <v>4597</v>
      </c>
      <c r="Q1488">
        <v>768900</v>
      </c>
      <c r="R1488" t="s">
        <v>17138</v>
      </c>
      <c r="S1488" t="s">
        <v>17139</v>
      </c>
      <c r="T1488">
        <v>594918104</v>
      </c>
      <c r="U1488" t="s">
        <v>17140</v>
      </c>
      <c r="V1488">
        <v>2588173</v>
      </c>
      <c r="W1488" t="s">
        <v>7972</v>
      </c>
      <c r="X1488" t="s">
        <v>17141</v>
      </c>
      <c r="Y1488" t="s">
        <v>18154</v>
      </c>
      <c r="AI1488" s="1">
        <v>767011</v>
      </c>
    </row>
    <row r="1489" spans="1:35" x14ac:dyDescent="0.25">
      <c r="A1489" t="s">
        <v>13016</v>
      </c>
      <c r="B1489" t="str">
        <f t="shared" si="23"/>
        <v>GB00BJVLR251GB00B046YG73</v>
      </c>
      <c r="C1489" t="s">
        <v>18155</v>
      </c>
      <c r="D1489">
        <f>SIGN(VLOOKUP(C1489,has_scf!$E$2:$F$1366,2,FALSE))</f>
        <v>0</v>
      </c>
      <c r="E1489" s="1">
        <v>43784</v>
      </c>
      <c r="F1489" t="s">
        <v>18156</v>
      </c>
      <c r="G1489">
        <v>194509533</v>
      </c>
      <c r="H1489">
        <v>194520666</v>
      </c>
      <c r="K1489" t="s">
        <v>36</v>
      </c>
      <c r="N1489" t="s">
        <v>18157</v>
      </c>
      <c r="O1489" t="s">
        <v>18158</v>
      </c>
      <c r="P1489" t="s">
        <v>18159</v>
      </c>
      <c r="Q1489" t="s">
        <v>18160</v>
      </c>
      <c r="R1489" t="s">
        <v>6279</v>
      </c>
      <c r="S1489" t="s">
        <v>6280</v>
      </c>
      <c r="T1489" t="s">
        <v>6281</v>
      </c>
      <c r="U1489" t="s">
        <v>6282</v>
      </c>
      <c r="V1489" t="s">
        <v>6283</v>
      </c>
      <c r="W1489" t="s">
        <v>18161</v>
      </c>
      <c r="X1489" t="s">
        <v>6284</v>
      </c>
      <c r="AI1489" s="1">
        <v>44391</v>
      </c>
    </row>
    <row r="1490" spans="1:35" x14ac:dyDescent="0.25">
      <c r="A1490" t="s">
        <v>13016</v>
      </c>
      <c r="B1490" t="str">
        <f t="shared" si="23"/>
        <v>GB00BF020D33</v>
      </c>
      <c r="C1490" t="s">
        <v>3870</v>
      </c>
      <c r="D1490">
        <f>SIGN(VLOOKUP(C1490,has_scf!$E$2:$F$1366,2,FALSE))</f>
        <v>0</v>
      </c>
      <c r="E1490" s="1">
        <v>43787</v>
      </c>
      <c r="F1490" t="s">
        <v>18162</v>
      </c>
      <c r="G1490">
        <v>107281741</v>
      </c>
      <c r="H1490">
        <v>7720785</v>
      </c>
      <c r="K1490" t="s">
        <v>36</v>
      </c>
      <c r="N1490" t="s">
        <v>3877</v>
      </c>
      <c r="O1490" t="s">
        <v>3878</v>
      </c>
      <c r="P1490" t="s">
        <v>3879</v>
      </c>
      <c r="Q1490" t="s">
        <v>3880</v>
      </c>
      <c r="W1490" t="s">
        <v>3882</v>
      </c>
      <c r="Y1490" t="s">
        <v>18163</v>
      </c>
      <c r="AI1490" s="1">
        <v>43999</v>
      </c>
    </row>
    <row r="1491" spans="1:35" x14ac:dyDescent="0.25">
      <c r="A1491" t="s">
        <v>13016</v>
      </c>
      <c r="B1491" t="str">
        <f t="shared" si="23"/>
        <v>GB00BF020D33</v>
      </c>
      <c r="C1491" t="s">
        <v>3870</v>
      </c>
      <c r="D1491">
        <f>SIGN(VLOOKUP(C1491,has_scf!$E$2:$F$1366,2,FALSE))</f>
        <v>0</v>
      </c>
      <c r="E1491" s="1">
        <v>43999</v>
      </c>
      <c r="F1491" t="s">
        <v>18162</v>
      </c>
      <c r="G1491">
        <v>107281741</v>
      </c>
      <c r="H1491">
        <v>7720785</v>
      </c>
      <c r="K1491" t="s">
        <v>36</v>
      </c>
      <c r="N1491" t="s">
        <v>3877</v>
      </c>
      <c r="O1491" t="s">
        <v>3878</v>
      </c>
      <c r="P1491" t="s">
        <v>3879</v>
      </c>
      <c r="Q1491" t="s">
        <v>3880</v>
      </c>
      <c r="W1491" t="s">
        <v>3882</v>
      </c>
      <c r="Y1491" t="s">
        <v>18163</v>
      </c>
      <c r="AI1491" s="1">
        <v>43999</v>
      </c>
    </row>
    <row r="1492" spans="1:35" x14ac:dyDescent="0.25">
      <c r="A1492" t="s">
        <v>13016</v>
      </c>
      <c r="B1492" t="str">
        <f t="shared" si="23"/>
        <v>GB0034365949GB00BZB2KR63</v>
      </c>
      <c r="C1492" t="s">
        <v>18164</v>
      </c>
      <c r="D1492">
        <f>SIGN(VLOOKUP(C1492,has_scf!$E$2:$F$1366,2,FALSE))</f>
        <v>0</v>
      </c>
      <c r="E1492" s="1">
        <v>43789</v>
      </c>
      <c r="F1492" t="s">
        <v>18165</v>
      </c>
      <c r="G1492">
        <v>1921715</v>
      </c>
      <c r="H1492">
        <v>7701541</v>
      </c>
      <c r="K1492" t="s">
        <v>36</v>
      </c>
      <c r="M1492" t="s">
        <v>7588</v>
      </c>
      <c r="N1492" t="s">
        <v>18166</v>
      </c>
      <c r="O1492" t="s">
        <v>18167</v>
      </c>
      <c r="P1492" t="s">
        <v>18168</v>
      </c>
      <c r="Q1492">
        <v>3436594</v>
      </c>
      <c r="R1492" t="s">
        <v>7589</v>
      </c>
      <c r="S1492" t="s">
        <v>7590</v>
      </c>
      <c r="T1492" t="s">
        <v>7591</v>
      </c>
      <c r="U1492" t="s">
        <v>7586</v>
      </c>
      <c r="V1492" t="s">
        <v>7592</v>
      </c>
      <c r="W1492" t="s">
        <v>18169</v>
      </c>
      <c r="X1492" t="s">
        <v>7593</v>
      </c>
      <c r="Y1492" t="s">
        <v>13024</v>
      </c>
      <c r="Z1492" t="s">
        <v>18170</v>
      </c>
      <c r="AA1492" t="s">
        <v>13109</v>
      </c>
      <c r="AB1492" t="s">
        <v>13376</v>
      </c>
      <c r="AC1492" t="s">
        <v>18171</v>
      </c>
      <c r="AI1492" s="1">
        <v>45142</v>
      </c>
    </row>
    <row r="1493" spans="1:35" x14ac:dyDescent="0.25">
      <c r="A1493" t="s">
        <v>13016</v>
      </c>
      <c r="B1493" t="str">
        <f t="shared" si="23"/>
        <v>GB0034365949GB00BZB2KR63</v>
      </c>
      <c r="C1493" t="s">
        <v>18164</v>
      </c>
      <c r="D1493">
        <f>SIGN(VLOOKUP(C1493,has_scf!$E$2:$F$1366,2,FALSE))</f>
        <v>0</v>
      </c>
      <c r="E1493" s="1">
        <v>43789</v>
      </c>
      <c r="F1493" t="s">
        <v>18172</v>
      </c>
      <c r="G1493">
        <v>1921715</v>
      </c>
      <c r="H1493">
        <v>7701541</v>
      </c>
      <c r="K1493" t="s">
        <v>36</v>
      </c>
      <c r="M1493" t="s">
        <v>7588</v>
      </c>
      <c r="N1493" t="s">
        <v>18166</v>
      </c>
      <c r="O1493" t="s">
        <v>18167</v>
      </c>
      <c r="P1493" t="s">
        <v>18168</v>
      </c>
      <c r="Q1493">
        <v>3436594</v>
      </c>
      <c r="R1493" t="s">
        <v>7589</v>
      </c>
      <c r="S1493" t="s">
        <v>7590</v>
      </c>
      <c r="T1493" t="s">
        <v>7591</v>
      </c>
      <c r="U1493" t="s">
        <v>7586</v>
      </c>
      <c r="V1493" t="s">
        <v>7592</v>
      </c>
      <c r="W1493" t="s">
        <v>18169</v>
      </c>
      <c r="X1493" t="s">
        <v>7593</v>
      </c>
      <c r="Y1493" t="s">
        <v>13109</v>
      </c>
      <c r="Z1493" t="s">
        <v>13376</v>
      </c>
      <c r="AA1493" t="s">
        <v>18171</v>
      </c>
      <c r="AI1493" s="1">
        <v>44574</v>
      </c>
    </row>
    <row r="1494" spans="1:35" x14ac:dyDescent="0.25">
      <c r="A1494" t="s">
        <v>13016</v>
      </c>
      <c r="B1494" t="str">
        <f t="shared" si="23"/>
        <v>GB00B07RVT99Parker Laboratories, Inc.</v>
      </c>
      <c r="C1494" t="s">
        <v>6599</v>
      </c>
      <c r="D1494">
        <f>SIGN(VLOOKUP(C1494,has_scf!$E$2:$F$1366,2,FALSE))</f>
        <v>0</v>
      </c>
      <c r="E1494" s="1">
        <v>43794</v>
      </c>
      <c r="F1494" t="s">
        <v>18173</v>
      </c>
      <c r="G1494">
        <v>194510872</v>
      </c>
      <c r="H1494">
        <v>7965848</v>
      </c>
      <c r="K1494" t="s">
        <v>36</v>
      </c>
      <c r="N1494" t="s">
        <v>6607</v>
      </c>
      <c r="O1494" t="s">
        <v>6608</v>
      </c>
      <c r="P1494" t="s">
        <v>6609</v>
      </c>
      <c r="Q1494" t="s">
        <v>6610</v>
      </c>
      <c r="R1494" t="s">
        <v>18174</v>
      </c>
      <c r="W1494" t="s">
        <v>14326</v>
      </c>
      <c r="X1494" t="s">
        <v>18175</v>
      </c>
      <c r="Y1494" t="s">
        <v>18176</v>
      </c>
      <c r="AI1494" s="1">
        <v>767011</v>
      </c>
    </row>
    <row r="1495" spans="1:35" x14ac:dyDescent="0.25">
      <c r="A1495" t="s">
        <v>13016</v>
      </c>
      <c r="B1495" t="str">
        <f t="shared" si="23"/>
        <v>GB00B2Q99X01CNE1000013V9</v>
      </c>
      <c r="C1495" t="s">
        <v>15259</v>
      </c>
      <c r="D1495">
        <f>SIGN(VLOOKUP(C1495,has_scf!$E$2:$F$1366,2,FALSE))</f>
        <v>0</v>
      </c>
      <c r="E1495" s="1">
        <v>43797</v>
      </c>
      <c r="F1495" t="s">
        <v>18177</v>
      </c>
      <c r="G1495">
        <v>1832408</v>
      </c>
      <c r="H1495">
        <v>194527877</v>
      </c>
      <c r="K1495" t="s">
        <v>36</v>
      </c>
      <c r="N1495" t="s">
        <v>15261</v>
      </c>
      <c r="O1495" t="s">
        <v>15262</v>
      </c>
      <c r="P1495" t="s">
        <v>15263</v>
      </c>
      <c r="Q1495" t="s">
        <v>15264</v>
      </c>
      <c r="R1495" t="s">
        <v>18178</v>
      </c>
      <c r="S1495">
        <v>2587</v>
      </c>
      <c r="T1495" t="s">
        <v>18179</v>
      </c>
      <c r="U1495" t="s">
        <v>18180</v>
      </c>
      <c r="V1495" t="s">
        <v>18181</v>
      </c>
      <c r="W1495" t="s">
        <v>15269</v>
      </c>
      <c r="X1495" t="s">
        <v>18182</v>
      </c>
      <c r="Y1495" t="s">
        <v>18183</v>
      </c>
      <c r="AI1495" s="1">
        <v>45310</v>
      </c>
    </row>
    <row r="1496" spans="1:35" x14ac:dyDescent="0.25">
      <c r="A1496" t="s">
        <v>13016</v>
      </c>
      <c r="B1496" t="str">
        <f t="shared" si="23"/>
        <v>GB00B2Q99X01Regout Group BV</v>
      </c>
      <c r="C1496" t="s">
        <v>15259</v>
      </c>
      <c r="D1496">
        <f>SIGN(VLOOKUP(C1496,has_scf!$E$2:$F$1366,2,FALSE))</f>
        <v>0</v>
      </c>
      <c r="E1496" s="1">
        <v>43797</v>
      </c>
      <c r="F1496" t="s">
        <v>18184</v>
      </c>
      <c r="G1496">
        <v>1832408</v>
      </c>
      <c r="H1496">
        <v>9638511</v>
      </c>
      <c r="K1496" t="s">
        <v>36</v>
      </c>
      <c r="M1496" t="s">
        <v>18185</v>
      </c>
      <c r="N1496" t="s">
        <v>15261</v>
      </c>
      <c r="O1496" t="s">
        <v>15262</v>
      </c>
      <c r="P1496" t="s">
        <v>15263</v>
      </c>
      <c r="Q1496" t="s">
        <v>15264</v>
      </c>
      <c r="R1496" t="s">
        <v>18186</v>
      </c>
      <c r="W1496" t="s">
        <v>15269</v>
      </c>
      <c r="X1496" t="s">
        <v>18187</v>
      </c>
      <c r="Y1496" t="s">
        <v>18183</v>
      </c>
      <c r="AI1496" s="1">
        <v>44543</v>
      </c>
    </row>
    <row r="1497" spans="1:35" x14ac:dyDescent="0.25">
      <c r="A1497" t="s">
        <v>13016</v>
      </c>
      <c r="B1497" t="str">
        <f t="shared" si="23"/>
        <v>GB00B2Q99X01Bennett International Group LLC</v>
      </c>
      <c r="C1497" t="s">
        <v>15259</v>
      </c>
      <c r="D1497">
        <f>SIGN(VLOOKUP(C1497,has_scf!$E$2:$F$1366,2,FALSE))</f>
        <v>0</v>
      </c>
      <c r="E1497" s="1">
        <v>43797</v>
      </c>
      <c r="F1497" t="s">
        <v>18188</v>
      </c>
      <c r="G1497">
        <v>1832408</v>
      </c>
      <c r="H1497">
        <v>8317426</v>
      </c>
      <c r="K1497" t="s">
        <v>36</v>
      </c>
      <c r="M1497" t="s">
        <v>18189</v>
      </c>
      <c r="N1497" t="s">
        <v>15261</v>
      </c>
      <c r="O1497" t="s">
        <v>15262</v>
      </c>
      <c r="P1497" t="s">
        <v>15263</v>
      </c>
      <c r="Q1497" t="s">
        <v>15264</v>
      </c>
      <c r="R1497" t="s">
        <v>13336</v>
      </c>
      <c r="W1497" t="s">
        <v>15269</v>
      </c>
      <c r="X1497" t="s">
        <v>18190</v>
      </c>
      <c r="Y1497" t="s">
        <v>15271</v>
      </c>
      <c r="AI1497" s="1">
        <v>767011</v>
      </c>
    </row>
    <row r="1498" spans="1:35" x14ac:dyDescent="0.25">
      <c r="A1498" t="s">
        <v>13016</v>
      </c>
      <c r="B1498" t="str">
        <f t="shared" si="23"/>
        <v>GB00B2Q99X01JP3209000003</v>
      </c>
      <c r="C1498" t="s">
        <v>15259</v>
      </c>
      <c r="D1498">
        <f>SIGN(VLOOKUP(C1498,has_scf!$E$2:$F$1366,2,FALSE))</f>
        <v>0</v>
      </c>
      <c r="E1498" s="1">
        <v>43797</v>
      </c>
      <c r="F1498" t="s">
        <v>18191</v>
      </c>
      <c r="G1498">
        <v>1832408</v>
      </c>
      <c r="H1498">
        <v>11587</v>
      </c>
      <c r="K1498" t="s">
        <v>36</v>
      </c>
      <c r="N1498" t="s">
        <v>15261</v>
      </c>
      <c r="O1498" t="s">
        <v>15262</v>
      </c>
      <c r="P1498" t="s">
        <v>15263</v>
      </c>
      <c r="Q1498" t="s">
        <v>15264</v>
      </c>
      <c r="R1498" t="s">
        <v>13393</v>
      </c>
      <c r="S1498">
        <v>6952</v>
      </c>
      <c r="T1498" t="s">
        <v>13394</v>
      </c>
      <c r="U1498" t="s">
        <v>13395</v>
      </c>
      <c r="V1498">
        <v>6178967</v>
      </c>
      <c r="W1498" t="s">
        <v>15269</v>
      </c>
      <c r="X1498" t="s">
        <v>13396</v>
      </c>
      <c r="Y1498" t="s">
        <v>18183</v>
      </c>
      <c r="AI1498" s="1">
        <v>44543</v>
      </c>
    </row>
    <row r="1499" spans="1:35" x14ac:dyDescent="0.25">
      <c r="A1499" t="s">
        <v>13016</v>
      </c>
      <c r="B1499" t="str">
        <f t="shared" si="23"/>
        <v>GB00B2Q99X01SG1A98006814</v>
      </c>
      <c r="C1499" t="s">
        <v>15259</v>
      </c>
      <c r="D1499">
        <f>SIGN(VLOOKUP(C1499,has_scf!$E$2:$F$1366,2,FALSE))</f>
        <v>0</v>
      </c>
      <c r="E1499" s="1">
        <v>43797</v>
      </c>
      <c r="F1499" t="s">
        <v>18192</v>
      </c>
      <c r="G1499">
        <v>1832408</v>
      </c>
      <c r="H1499">
        <v>2815</v>
      </c>
      <c r="K1499" t="s">
        <v>36</v>
      </c>
      <c r="N1499" t="s">
        <v>15261</v>
      </c>
      <c r="O1499" t="s">
        <v>15262</v>
      </c>
      <c r="P1499" t="s">
        <v>15263</v>
      </c>
      <c r="Q1499" t="s">
        <v>15264</v>
      </c>
      <c r="R1499" t="s">
        <v>18193</v>
      </c>
      <c r="S1499" t="s">
        <v>18194</v>
      </c>
      <c r="T1499" t="s">
        <v>18195</v>
      </c>
      <c r="U1499" t="s">
        <v>18196</v>
      </c>
      <c r="V1499">
        <v>6207582</v>
      </c>
      <c r="W1499" t="s">
        <v>15269</v>
      </c>
      <c r="X1499" t="s">
        <v>18197</v>
      </c>
      <c r="Y1499" t="s">
        <v>15271</v>
      </c>
      <c r="AI1499" s="1">
        <v>767011</v>
      </c>
    </row>
    <row r="1500" spans="1:35" x14ac:dyDescent="0.25">
      <c r="A1500" t="s">
        <v>13016</v>
      </c>
      <c r="B1500" t="str">
        <f t="shared" si="23"/>
        <v>GB00B2Q99X01US45665B1061</v>
      </c>
      <c r="C1500" t="s">
        <v>15259</v>
      </c>
      <c r="D1500">
        <f>SIGN(VLOOKUP(C1500,has_scf!$E$2:$F$1366,2,FALSE))</f>
        <v>0</v>
      </c>
      <c r="E1500" s="1">
        <v>43797</v>
      </c>
      <c r="F1500" t="s">
        <v>18198</v>
      </c>
      <c r="G1500">
        <v>1832408</v>
      </c>
      <c r="H1500">
        <v>5283</v>
      </c>
      <c r="K1500" t="s">
        <v>36</v>
      </c>
      <c r="N1500" t="s">
        <v>15261</v>
      </c>
      <c r="O1500" t="s">
        <v>15262</v>
      </c>
      <c r="P1500" t="s">
        <v>15263</v>
      </c>
      <c r="Q1500" t="s">
        <v>15264</v>
      </c>
      <c r="R1500" t="s">
        <v>18199</v>
      </c>
      <c r="S1500" t="s">
        <v>18200</v>
      </c>
      <c r="T1500" t="s">
        <v>18201</v>
      </c>
      <c r="U1500" t="s">
        <v>18202</v>
      </c>
      <c r="V1500">
        <v>2460237</v>
      </c>
      <c r="W1500" t="s">
        <v>15269</v>
      </c>
      <c r="X1500" t="s">
        <v>18203</v>
      </c>
      <c r="Y1500" t="s">
        <v>18183</v>
      </c>
      <c r="AI1500" s="1">
        <v>44956</v>
      </c>
    </row>
    <row r="1501" spans="1:35" x14ac:dyDescent="0.25">
      <c r="A1501" t="s">
        <v>13016</v>
      </c>
      <c r="B1501" t="str">
        <f t="shared" si="23"/>
        <v>GB00B2Q99X01KR7005930003</v>
      </c>
      <c r="C1501" t="s">
        <v>15259</v>
      </c>
      <c r="D1501">
        <f>SIGN(VLOOKUP(C1501,has_scf!$E$2:$F$1366,2,FALSE))</f>
        <v>0</v>
      </c>
      <c r="E1501" s="1">
        <v>43797</v>
      </c>
      <c r="F1501" t="s">
        <v>18204</v>
      </c>
      <c r="G1501">
        <v>1832408</v>
      </c>
      <c r="H1501">
        <v>1835724</v>
      </c>
      <c r="K1501" t="s">
        <v>36</v>
      </c>
      <c r="M1501" t="s">
        <v>17288</v>
      </c>
      <c r="N1501" t="s">
        <v>15261</v>
      </c>
      <c r="O1501" t="s">
        <v>15262</v>
      </c>
      <c r="P1501" t="s">
        <v>15263</v>
      </c>
      <c r="Q1501" t="s">
        <v>15264</v>
      </c>
      <c r="R1501" t="s">
        <v>13268</v>
      </c>
      <c r="S1501">
        <v>5930</v>
      </c>
      <c r="T1501" t="s">
        <v>13269</v>
      </c>
      <c r="U1501" t="s">
        <v>13270</v>
      </c>
      <c r="V1501">
        <v>6771720</v>
      </c>
      <c r="W1501" t="s">
        <v>15269</v>
      </c>
      <c r="X1501" t="s">
        <v>18205</v>
      </c>
      <c r="Y1501" t="s">
        <v>18183</v>
      </c>
      <c r="AI1501" s="1">
        <v>44956</v>
      </c>
    </row>
    <row r="1502" spans="1:35" x14ac:dyDescent="0.25">
      <c r="A1502" t="s">
        <v>13016</v>
      </c>
      <c r="B1502" t="str">
        <f t="shared" si="23"/>
        <v>GB00B2Q99X01Kramer Electronics Ltd.</v>
      </c>
      <c r="C1502" t="s">
        <v>15259</v>
      </c>
      <c r="D1502">
        <f>SIGN(VLOOKUP(C1502,has_scf!$E$2:$F$1366,2,FALSE))</f>
        <v>0</v>
      </c>
      <c r="E1502" s="1">
        <v>43797</v>
      </c>
      <c r="F1502" t="s">
        <v>18206</v>
      </c>
      <c r="G1502">
        <v>1832408</v>
      </c>
      <c r="H1502">
        <v>8663347</v>
      </c>
      <c r="K1502" t="s">
        <v>36</v>
      </c>
      <c r="N1502" t="s">
        <v>15261</v>
      </c>
      <c r="O1502" t="s">
        <v>15262</v>
      </c>
      <c r="P1502" t="s">
        <v>15263</v>
      </c>
      <c r="Q1502" t="s">
        <v>15264</v>
      </c>
      <c r="R1502" t="s">
        <v>17299</v>
      </c>
      <c r="W1502" t="s">
        <v>15269</v>
      </c>
      <c r="X1502" t="s">
        <v>18207</v>
      </c>
      <c r="Y1502" t="s">
        <v>15271</v>
      </c>
      <c r="AI1502" s="1">
        <v>45629</v>
      </c>
    </row>
    <row r="1503" spans="1:35" x14ac:dyDescent="0.25">
      <c r="A1503" t="s">
        <v>13016</v>
      </c>
      <c r="B1503" t="str">
        <f t="shared" si="23"/>
        <v>GB00B2Q99X01Lindy Connection Perfection</v>
      </c>
      <c r="C1503" t="s">
        <v>15259</v>
      </c>
      <c r="D1503">
        <f>SIGN(VLOOKUP(C1503,has_scf!$E$2:$F$1366,2,FALSE))</f>
        <v>0</v>
      </c>
      <c r="E1503" s="1">
        <v>43797</v>
      </c>
      <c r="F1503" t="s">
        <v>18208</v>
      </c>
      <c r="G1503">
        <v>1832408</v>
      </c>
      <c r="H1503">
        <v>8976389</v>
      </c>
      <c r="K1503" t="s">
        <v>36</v>
      </c>
      <c r="N1503" t="s">
        <v>15261</v>
      </c>
      <c r="O1503" t="s">
        <v>15262</v>
      </c>
      <c r="P1503" t="s">
        <v>15263</v>
      </c>
      <c r="Q1503" t="s">
        <v>15264</v>
      </c>
      <c r="R1503" t="s">
        <v>18209</v>
      </c>
      <c r="W1503" t="s">
        <v>15269</v>
      </c>
      <c r="X1503" t="s">
        <v>18209</v>
      </c>
      <c r="Y1503" t="s">
        <v>15271</v>
      </c>
      <c r="AI1503" s="1">
        <v>767011</v>
      </c>
    </row>
    <row r="1504" spans="1:35" x14ac:dyDescent="0.25">
      <c r="A1504" t="s">
        <v>13016</v>
      </c>
      <c r="B1504" t="str">
        <f t="shared" si="23"/>
        <v>GB00B2Q99X01CH0025751329</v>
      </c>
      <c r="C1504" t="s">
        <v>15259</v>
      </c>
      <c r="D1504">
        <f>SIGN(VLOOKUP(C1504,has_scf!$E$2:$F$1366,2,FALSE))</f>
        <v>0</v>
      </c>
      <c r="E1504" s="1">
        <v>43797</v>
      </c>
      <c r="F1504" t="s">
        <v>18210</v>
      </c>
      <c r="G1504">
        <v>1832408</v>
      </c>
      <c r="H1504">
        <v>11933</v>
      </c>
      <c r="K1504" t="s">
        <v>36</v>
      </c>
      <c r="N1504" t="s">
        <v>15261</v>
      </c>
      <c r="O1504" t="s">
        <v>15262</v>
      </c>
      <c r="P1504" t="s">
        <v>15263</v>
      </c>
      <c r="Q1504" t="s">
        <v>15264</v>
      </c>
      <c r="R1504" t="s">
        <v>18211</v>
      </c>
      <c r="S1504" t="s">
        <v>18212</v>
      </c>
      <c r="T1504" t="s">
        <v>18213</v>
      </c>
      <c r="U1504" t="s">
        <v>18214</v>
      </c>
      <c r="V1504" t="s">
        <v>18215</v>
      </c>
      <c r="W1504" t="s">
        <v>15269</v>
      </c>
      <c r="X1504" t="s">
        <v>18216</v>
      </c>
      <c r="Y1504" t="s">
        <v>15271</v>
      </c>
      <c r="AI1504" s="1">
        <v>44781</v>
      </c>
    </row>
    <row r="1505" spans="1:35" x14ac:dyDescent="0.25">
      <c r="A1505" t="s">
        <v>13016</v>
      </c>
      <c r="B1505" t="str">
        <f t="shared" si="23"/>
        <v>GB00B2Q99X01Matrox Electronic Systems Ltd.</v>
      </c>
      <c r="C1505" t="s">
        <v>15259</v>
      </c>
      <c r="D1505">
        <f>SIGN(VLOOKUP(C1505,has_scf!$E$2:$F$1366,2,FALSE))</f>
        <v>0</v>
      </c>
      <c r="E1505" s="1">
        <v>43797</v>
      </c>
      <c r="F1505" t="s">
        <v>18217</v>
      </c>
      <c r="G1505">
        <v>1832408</v>
      </c>
      <c r="H1505">
        <v>1564570</v>
      </c>
      <c r="K1505" t="s">
        <v>36</v>
      </c>
      <c r="N1505" t="s">
        <v>15261</v>
      </c>
      <c r="O1505" t="s">
        <v>15262</v>
      </c>
      <c r="P1505" t="s">
        <v>15263</v>
      </c>
      <c r="Q1505" t="s">
        <v>15264</v>
      </c>
      <c r="R1505" t="s">
        <v>17783</v>
      </c>
      <c r="W1505" t="s">
        <v>15269</v>
      </c>
      <c r="X1505" t="s">
        <v>17784</v>
      </c>
      <c r="Y1505" t="s">
        <v>15271</v>
      </c>
      <c r="AI1505" s="1">
        <v>45337</v>
      </c>
    </row>
    <row r="1506" spans="1:35" x14ac:dyDescent="0.25">
      <c r="A1506" t="s">
        <v>13016</v>
      </c>
      <c r="B1506" t="str">
        <f t="shared" si="23"/>
        <v>GB00B2Q99X01</v>
      </c>
      <c r="C1506" t="s">
        <v>15259</v>
      </c>
      <c r="D1506">
        <f>SIGN(VLOOKUP(C1506,has_scf!$E$2:$F$1366,2,FALSE))</f>
        <v>0</v>
      </c>
      <c r="E1506" s="1">
        <v>43797</v>
      </c>
      <c r="F1506" t="s">
        <v>18218</v>
      </c>
      <c r="G1506">
        <v>1832408</v>
      </c>
      <c r="H1506">
        <v>131163342</v>
      </c>
      <c r="K1506" t="s">
        <v>36</v>
      </c>
      <c r="N1506" t="s">
        <v>15261</v>
      </c>
      <c r="O1506" t="s">
        <v>15262</v>
      </c>
      <c r="P1506" t="s">
        <v>15263</v>
      </c>
      <c r="Q1506" t="s">
        <v>15264</v>
      </c>
      <c r="W1506" t="s">
        <v>15269</v>
      </c>
      <c r="X1506" t="s">
        <v>18219</v>
      </c>
      <c r="Y1506" t="s">
        <v>18183</v>
      </c>
      <c r="AI1506" s="1">
        <v>44956</v>
      </c>
    </row>
    <row r="1507" spans="1:35" x14ac:dyDescent="0.25">
      <c r="A1507" t="s">
        <v>13016</v>
      </c>
      <c r="B1507" t="str">
        <f t="shared" si="23"/>
        <v>GB00B2Q99X01Panopto, Inc.</v>
      </c>
      <c r="C1507" t="s">
        <v>15259</v>
      </c>
      <c r="D1507">
        <f>SIGN(VLOOKUP(C1507,has_scf!$E$2:$F$1366,2,FALSE))</f>
        <v>0</v>
      </c>
      <c r="E1507" s="1">
        <v>43797</v>
      </c>
      <c r="F1507" t="s">
        <v>18220</v>
      </c>
      <c r="G1507">
        <v>1832408</v>
      </c>
      <c r="H1507">
        <v>19673499</v>
      </c>
      <c r="K1507" t="s">
        <v>36</v>
      </c>
      <c r="N1507" t="s">
        <v>15261</v>
      </c>
      <c r="O1507" t="s">
        <v>15262</v>
      </c>
      <c r="P1507" t="s">
        <v>15263</v>
      </c>
      <c r="Q1507" t="s">
        <v>15264</v>
      </c>
      <c r="R1507" t="s">
        <v>18221</v>
      </c>
      <c r="W1507" t="s">
        <v>15269</v>
      </c>
      <c r="X1507" t="s">
        <v>18222</v>
      </c>
      <c r="Y1507" t="s">
        <v>18183</v>
      </c>
      <c r="AI1507" s="1">
        <v>44956</v>
      </c>
    </row>
    <row r="1508" spans="1:35" x14ac:dyDescent="0.25">
      <c r="A1508" t="s">
        <v>13016</v>
      </c>
      <c r="B1508" t="str">
        <f t="shared" si="23"/>
        <v>GB00B2Q99X01Sapphire AV Manufacturing Ltd.</v>
      </c>
      <c r="C1508" t="s">
        <v>15259</v>
      </c>
      <c r="D1508">
        <f>SIGN(VLOOKUP(C1508,has_scf!$E$2:$F$1366,2,FALSE))</f>
        <v>0</v>
      </c>
      <c r="E1508" s="1">
        <v>43797</v>
      </c>
      <c r="F1508" t="s">
        <v>18223</v>
      </c>
      <c r="G1508">
        <v>1832408</v>
      </c>
      <c r="H1508">
        <v>124733364</v>
      </c>
      <c r="K1508" t="s">
        <v>36</v>
      </c>
      <c r="N1508" t="s">
        <v>15261</v>
      </c>
      <c r="O1508" t="s">
        <v>15262</v>
      </c>
      <c r="P1508" t="s">
        <v>15263</v>
      </c>
      <c r="Q1508" t="s">
        <v>15264</v>
      </c>
      <c r="R1508" t="s">
        <v>18224</v>
      </c>
      <c r="W1508" t="s">
        <v>15269</v>
      </c>
      <c r="X1508" t="s">
        <v>18225</v>
      </c>
      <c r="Y1508" t="s">
        <v>15271</v>
      </c>
      <c r="AI1508" s="1">
        <v>767011</v>
      </c>
    </row>
    <row r="1509" spans="1:35" x14ac:dyDescent="0.25">
      <c r="A1509" t="s">
        <v>13016</v>
      </c>
      <c r="B1509" t="str">
        <f t="shared" si="23"/>
        <v>GB00B2Q99X01JP3359600008</v>
      </c>
      <c r="C1509" t="s">
        <v>15259</v>
      </c>
      <c r="D1509">
        <f>SIGN(VLOOKUP(C1509,has_scf!$E$2:$F$1366,2,FALSE))</f>
        <v>0</v>
      </c>
      <c r="E1509" s="1">
        <v>43797</v>
      </c>
      <c r="F1509" t="s">
        <v>18226</v>
      </c>
      <c r="G1509">
        <v>1832408</v>
      </c>
      <c r="H1509">
        <v>12013</v>
      </c>
      <c r="K1509" t="s">
        <v>36</v>
      </c>
      <c r="N1509" t="s">
        <v>15261</v>
      </c>
      <c r="O1509" t="s">
        <v>15262</v>
      </c>
      <c r="P1509" t="s">
        <v>15263</v>
      </c>
      <c r="Q1509" t="s">
        <v>15264</v>
      </c>
      <c r="R1509" t="s">
        <v>13325</v>
      </c>
      <c r="S1509">
        <v>6753</v>
      </c>
      <c r="T1509" t="s">
        <v>13326</v>
      </c>
      <c r="U1509" t="s">
        <v>13327</v>
      </c>
      <c r="V1509">
        <v>6800602</v>
      </c>
      <c r="W1509" t="s">
        <v>15269</v>
      </c>
      <c r="X1509" t="s">
        <v>13328</v>
      </c>
      <c r="Y1509" t="s">
        <v>18183</v>
      </c>
      <c r="AI1509" s="1">
        <v>44543</v>
      </c>
    </row>
    <row r="1510" spans="1:35" x14ac:dyDescent="0.25">
      <c r="A1510" t="s">
        <v>13016</v>
      </c>
      <c r="B1510" t="str">
        <f t="shared" si="23"/>
        <v>GB00B2Q99X01JP3993400005</v>
      </c>
      <c r="C1510" t="s">
        <v>15259</v>
      </c>
      <c r="D1510">
        <f>SIGN(VLOOKUP(C1510,has_scf!$E$2:$F$1366,2,FALSE))</f>
        <v>0</v>
      </c>
      <c r="E1510" s="1">
        <v>43797</v>
      </c>
      <c r="F1510" t="s">
        <v>18227</v>
      </c>
      <c r="G1510">
        <v>1832408</v>
      </c>
      <c r="H1510">
        <v>22448398</v>
      </c>
      <c r="K1510" t="s">
        <v>36</v>
      </c>
      <c r="N1510" t="s">
        <v>15261</v>
      </c>
      <c r="O1510" t="s">
        <v>15262</v>
      </c>
      <c r="P1510" t="s">
        <v>15263</v>
      </c>
      <c r="Q1510" t="s">
        <v>15264</v>
      </c>
      <c r="R1510" t="s">
        <v>18228</v>
      </c>
      <c r="S1510">
        <v>6727</v>
      </c>
      <c r="T1510" t="s">
        <v>18229</v>
      </c>
      <c r="U1510" t="s">
        <v>18230</v>
      </c>
      <c r="V1510">
        <v>6603920</v>
      </c>
      <c r="W1510" t="s">
        <v>15269</v>
      </c>
      <c r="X1510" t="s">
        <v>18231</v>
      </c>
      <c r="Y1510" t="s">
        <v>18183</v>
      </c>
      <c r="AI1510" s="1">
        <v>44956</v>
      </c>
    </row>
    <row r="1511" spans="1:35" x14ac:dyDescent="0.25">
      <c r="A1511" t="s">
        <v>13016</v>
      </c>
      <c r="B1511" t="str">
        <f t="shared" si="23"/>
        <v>GB00B2Q99X0110Zig Technology, Inc.</v>
      </c>
      <c r="C1511" t="s">
        <v>15259</v>
      </c>
      <c r="D1511">
        <f>SIGN(VLOOKUP(C1511,has_scf!$E$2:$F$1366,2,FALSE))</f>
        <v>0</v>
      </c>
      <c r="E1511" s="1">
        <v>43797</v>
      </c>
      <c r="F1511" t="s">
        <v>18232</v>
      </c>
      <c r="G1511">
        <v>1832408</v>
      </c>
      <c r="H1511">
        <v>9037404</v>
      </c>
      <c r="K1511" t="s">
        <v>36</v>
      </c>
      <c r="N1511" t="s">
        <v>15261</v>
      </c>
      <c r="O1511" t="s">
        <v>15262</v>
      </c>
      <c r="P1511" t="s">
        <v>15263</v>
      </c>
      <c r="Q1511" t="s">
        <v>15264</v>
      </c>
      <c r="R1511" t="s">
        <v>18233</v>
      </c>
      <c r="W1511" t="s">
        <v>15269</v>
      </c>
      <c r="X1511" t="s">
        <v>18234</v>
      </c>
      <c r="Y1511" t="s">
        <v>15314</v>
      </c>
      <c r="AI1511" s="1">
        <v>767011</v>
      </c>
    </row>
    <row r="1512" spans="1:35" x14ac:dyDescent="0.25">
      <c r="A1512" t="s">
        <v>13016</v>
      </c>
      <c r="B1512" t="str">
        <f t="shared" si="23"/>
        <v>GB00B2Q99X01GB00BDD85M81</v>
      </c>
      <c r="C1512" t="s">
        <v>15259</v>
      </c>
      <c r="D1512">
        <f>SIGN(VLOOKUP(C1512,has_scf!$E$2:$F$1366,2,FALSE))</f>
        <v>0</v>
      </c>
      <c r="E1512" s="1">
        <v>43797</v>
      </c>
      <c r="F1512" t="s">
        <v>18235</v>
      </c>
      <c r="G1512">
        <v>1832408</v>
      </c>
      <c r="H1512">
        <v>125968662</v>
      </c>
      <c r="K1512" t="s">
        <v>36</v>
      </c>
      <c r="N1512" t="s">
        <v>15261</v>
      </c>
      <c r="O1512" t="s">
        <v>15262</v>
      </c>
      <c r="P1512" t="s">
        <v>15263</v>
      </c>
      <c r="Q1512" t="s">
        <v>15264</v>
      </c>
      <c r="R1512" t="s">
        <v>18236</v>
      </c>
      <c r="S1512" t="s">
        <v>18237</v>
      </c>
      <c r="T1512" t="s">
        <v>18238</v>
      </c>
      <c r="U1512" t="s">
        <v>18239</v>
      </c>
      <c r="V1512" t="s">
        <v>18240</v>
      </c>
      <c r="W1512" t="s">
        <v>15269</v>
      </c>
      <c r="X1512" t="s">
        <v>18241</v>
      </c>
      <c r="Y1512" t="s">
        <v>18242</v>
      </c>
      <c r="AI1512" s="1">
        <v>44543</v>
      </c>
    </row>
    <row r="1513" spans="1:35" x14ac:dyDescent="0.25">
      <c r="A1513" t="s">
        <v>13016</v>
      </c>
      <c r="B1513" t="str">
        <f t="shared" si="23"/>
        <v>GB00B2Q99X01Brainboxes Ltd.</v>
      </c>
      <c r="C1513" t="s">
        <v>15259</v>
      </c>
      <c r="D1513">
        <f>SIGN(VLOOKUP(C1513,has_scf!$E$2:$F$1366,2,FALSE))</f>
        <v>0</v>
      </c>
      <c r="E1513" s="1">
        <v>43797</v>
      </c>
      <c r="F1513" t="s">
        <v>18243</v>
      </c>
      <c r="G1513">
        <v>1832408</v>
      </c>
      <c r="H1513">
        <v>1905528</v>
      </c>
      <c r="K1513" t="s">
        <v>36</v>
      </c>
      <c r="N1513" t="s">
        <v>15261</v>
      </c>
      <c r="O1513" t="s">
        <v>15262</v>
      </c>
      <c r="P1513" t="s">
        <v>15263</v>
      </c>
      <c r="Q1513" t="s">
        <v>15264</v>
      </c>
      <c r="R1513" t="s">
        <v>18244</v>
      </c>
      <c r="W1513" t="s">
        <v>15269</v>
      </c>
      <c r="X1513" t="s">
        <v>18245</v>
      </c>
      <c r="Y1513" t="s">
        <v>15314</v>
      </c>
      <c r="AI1513" s="1">
        <v>767011</v>
      </c>
    </row>
    <row r="1514" spans="1:35" x14ac:dyDescent="0.25">
      <c r="A1514" t="s">
        <v>13016</v>
      </c>
      <c r="B1514" t="str">
        <f t="shared" si="23"/>
        <v>GB00B2Q99X01US5951121038</v>
      </c>
      <c r="C1514" t="s">
        <v>15259</v>
      </c>
      <c r="D1514">
        <f>SIGN(VLOOKUP(C1514,has_scf!$E$2:$F$1366,2,FALSE))</f>
        <v>0</v>
      </c>
      <c r="E1514" s="1">
        <v>43797</v>
      </c>
      <c r="F1514" t="s">
        <v>18246</v>
      </c>
      <c r="G1514">
        <v>1832408</v>
      </c>
      <c r="H1514">
        <v>6773</v>
      </c>
      <c r="K1514" t="s">
        <v>36</v>
      </c>
      <c r="M1514" t="s">
        <v>18247</v>
      </c>
      <c r="N1514" t="s">
        <v>15261</v>
      </c>
      <c r="O1514" t="s">
        <v>15262</v>
      </c>
      <c r="P1514" t="s">
        <v>15263</v>
      </c>
      <c r="Q1514" t="s">
        <v>15264</v>
      </c>
      <c r="R1514" t="s">
        <v>18248</v>
      </c>
      <c r="S1514" t="s">
        <v>18249</v>
      </c>
      <c r="T1514">
        <v>595112103</v>
      </c>
      <c r="U1514" t="s">
        <v>18250</v>
      </c>
      <c r="V1514">
        <v>2588184</v>
      </c>
      <c r="W1514" t="s">
        <v>15269</v>
      </c>
      <c r="X1514" t="s">
        <v>18251</v>
      </c>
      <c r="Y1514" t="s">
        <v>18242</v>
      </c>
      <c r="AI1514" s="1">
        <v>44956</v>
      </c>
    </row>
    <row r="1515" spans="1:35" x14ac:dyDescent="0.25">
      <c r="A1515" t="s">
        <v>13016</v>
      </c>
      <c r="B1515" t="str">
        <f t="shared" si="23"/>
        <v>GB00B2Q99X01IE00B8KQN827</v>
      </c>
      <c r="C1515" t="s">
        <v>15259</v>
      </c>
      <c r="D1515">
        <f>SIGN(VLOOKUP(C1515,has_scf!$E$2:$F$1366,2,FALSE))</f>
        <v>0</v>
      </c>
      <c r="E1515" s="1">
        <v>43797</v>
      </c>
      <c r="F1515" t="s">
        <v>18252</v>
      </c>
      <c r="G1515">
        <v>1832408</v>
      </c>
      <c r="H1515">
        <v>3416</v>
      </c>
      <c r="K1515" t="s">
        <v>36</v>
      </c>
      <c r="N1515" t="s">
        <v>15261</v>
      </c>
      <c r="O1515" t="s">
        <v>15262</v>
      </c>
      <c r="P1515" t="s">
        <v>15263</v>
      </c>
      <c r="Q1515" t="s">
        <v>15264</v>
      </c>
      <c r="R1515" t="s">
        <v>14513</v>
      </c>
      <c r="S1515" t="s">
        <v>14514</v>
      </c>
      <c r="T1515" t="s">
        <v>14515</v>
      </c>
      <c r="U1515" t="s">
        <v>14516</v>
      </c>
      <c r="V1515" t="s">
        <v>14517</v>
      </c>
      <c r="W1515" t="s">
        <v>15269</v>
      </c>
      <c r="X1515" t="s">
        <v>14519</v>
      </c>
      <c r="Y1515" t="s">
        <v>15314</v>
      </c>
      <c r="AI1515" s="1">
        <v>767011</v>
      </c>
    </row>
    <row r="1516" spans="1:35" x14ac:dyDescent="0.25">
      <c r="A1516" t="s">
        <v>13016</v>
      </c>
      <c r="B1516" t="str">
        <f t="shared" si="23"/>
        <v>GB00B2Q99X01US4581401001</v>
      </c>
      <c r="C1516" t="s">
        <v>15259</v>
      </c>
      <c r="D1516">
        <f>SIGN(VLOOKUP(C1516,has_scf!$E$2:$F$1366,2,FALSE))</f>
        <v>0</v>
      </c>
      <c r="E1516" s="1">
        <v>43797</v>
      </c>
      <c r="F1516" t="s">
        <v>18253</v>
      </c>
      <c r="G1516">
        <v>1832408</v>
      </c>
      <c r="H1516">
        <v>5472</v>
      </c>
      <c r="K1516" t="s">
        <v>36</v>
      </c>
      <c r="N1516" t="s">
        <v>15261</v>
      </c>
      <c r="O1516" t="s">
        <v>15262</v>
      </c>
      <c r="P1516" t="s">
        <v>15263</v>
      </c>
      <c r="Q1516" t="s">
        <v>15264</v>
      </c>
      <c r="R1516" t="s">
        <v>3982</v>
      </c>
      <c r="S1516" t="s">
        <v>3983</v>
      </c>
      <c r="T1516">
        <v>458140100</v>
      </c>
      <c r="U1516" t="s">
        <v>3984</v>
      </c>
      <c r="V1516">
        <v>2463247</v>
      </c>
      <c r="W1516" t="s">
        <v>15269</v>
      </c>
      <c r="X1516" t="s">
        <v>3988</v>
      </c>
      <c r="Y1516" t="s">
        <v>18242</v>
      </c>
      <c r="AI1516" s="1">
        <v>44543</v>
      </c>
    </row>
    <row r="1517" spans="1:35" x14ac:dyDescent="0.25">
      <c r="A1517" t="s">
        <v>13016</v>
      </c>
      <c r="B1517" t="str">
        <f t="shared" si="23"/>
        <v>GB00B2Q99X01Kemp Technologies, Inc.</v>
      </c>
      <c r="C1517" t="s">
        <v>15259</v>
      </c>
      <c r="D1517">
        <f>SIGN(VLOOKUP(C1517,has_scf!$E$2:$F$1366,2,FALSE))</f>
        <v>0</v>
      </c>
      <c r="E1517" s="1">
        <v>43797</v>
      </c>
      <c r="F1517" t="s">
        <v>18254</v>
      </c>
      <c r="G1517">
        <v>1832408</v>
      </c>
      <c r="H1517">
        <v>9429018</v>
      </c>
      <c r="K1517" t="s">
        <v>36</v>
      </c>
      <c r="N1517" t="s">
        <v>15261</v>
      </c>
      <c r="O1517" t="s">
        <v>15262</v>
      </c>
      <c r="P1517" t="s">
        <v>15263</v>
      </c>
      <c r="Q1517" t="s">
        <v>15264</v>
      </c>
      <c r="R1517" t="s">
        <v>18255</v>
      </c>
      <c r="W1517" t="s">
        <v>15269</v>
      </c>
      <c r="Y1517" t="s">
        <v>18242</v>
      </c>
      <c r="AI1517" s="1">
        <v>45310</v>
      </c>
    </row>
    <row r="1518" spans="1:35" x14ac:dyDescent="0.25">
      <c r="A1518" t="s">
        <v>13016</v>
      </c>
      <c r="B1518" t="str">
        <f t="shared" si="23"/>
        <v>GB00B2Q99X01HK0992009065</v>
      </c>
      <c r="C1518" t="s">
        <v>15259</v>
      </c>
      <c r="D1518">
        <f>SIGN(VLOOKUP(C1518,has_scf!$E$2:$F$1366,2,FALSE))</f>
        <v>0</v>
      </c>
      <c r="E1518" s="1">
        <v>43797</v>
      </c>
      <c r="F1518" t="s">
        <v>18256</v>
      </c>
      <c r="G1518">
        <v>1832408</v>
      </c>
      <c r="H1518">
        <v>216957</v>
      </c>
      <c r="K1518" t="s">
        <v>36</v>
      </c>
      <c r="N1518" t="s">
        <v>15261</v>
      </c>
      <c r="O1518" t="s">
        <v>15262</v>
      </c>
      <c r="P1518" t="s">
        <v>15263</v>
      </c>
      <c r="Q1518" t="s">
        <v>15264</v>
      </c>
      <c r="R1518" t="s">
        <v>18257</v>
      </c>
      <c r="S1518">
        <v>992</v>
      </c>
      <c r="T1518" t="s">
        <v>18258</v>
      </c>
      <c r="U1518" t="s">
        <v>18259</v>
      </c>
      <c r="V1518">
        <v>6218089</v>
      </c>
      <c r="W1518" t="s">
        <v>15269</v>
      </c>
      <c r="X1518" t="s">
        <v>18260</v>
      </c>
      <c r="Y1518" t="s">
        <v>15314</v>
      </c>
      <c r="AI1518" s="1">
        <v>767011</v>
      </c>
    </row>
    <row r="1519" spans="1:35" x14ac:dyDescent="0.25">
      <c r="A1519" t="s">
        <v>13016</v>
      </c>
      <c r="B1519" t="str">
        <f t="shared" si="23"/>
        <v>GB00B2Q99X01US5951121038</v>
      </c>
      <c r="C1519" t="s">
        <v>15259</v>
      </c>
      <c r="D1519">
        <f>SIGN(VLOOKUP(C1519,has_scf!$E$2:$F$1366,2,FALSE))</f>
        <v>0</v>
      </c>
      <c r="E1519" s="1">
        <v>43797</v>
      </c>
      <c r="F1519" t="s">
        <v>18261</v>
      </c>
      <c r="G1519">
        <v>1832408</v>
      </c>
      <c r="H1519">
        <v>6773</v>
      </c>
      <c r="K1519" t="s">
        <v>36</v>
      </c>
      <c r="N1519" t="s">
        <v>15261</v>
      </c>
      <c r="O1519" t="s">
        <v>15262</v>
      </c>
      <c r="P1519" t="s">
        <v>15263</v>
      </c>
      <c r="Q1519" t="s">
        <v>15264</v>
      </c>
      <c r="R1519" t="s">
        <v>18248</v>
      </c>
      <c r="S1519" t="s">
        <v>18249</v>
      </c>
      <c r="T1519">
        <v>595112103</v>
      </c>
      <c r="U1519" t="s">
        <v>18250</v>
      </c>
      <c r="V1519">
        <v>2588184</v>
      </c>
      <c r="W1519" t="s">
        <v>15269</v>
      </c>
      <c r="X1519" t="s">
        <v>18262</v>
      </c>
      <c r="Y1519" t="s">
        <v>18242</v>
      </c>
      <c r="AI1519" s="1">
        <v>44956</v>
      </c>
    </row>
    <row r="1520" spans="1:35" x14ac:dyDescent="0.25">
      <c r="A1520" t="s">
        <v>13016</v>
      </c>
      <c r="B1520" t="str">
        <f t="shared" si="23"/>
        <v>GB00B2Q99X01Nakivo, Inc.</v>
      </c>
      <c r="C1520" t="s">
        <v>15259</v>
      </c>
      <c r="D1520">
        <f>SIGN(VLOOKUP(C1520,has_scf!$E$2:$F$1366,2,FALSE))</f>
        <v>0</v>
      </c>
      <c r="E1520" s="1">
        <v>43797</v>
      </c>
      <c r="F1520" t="s">
        <v>18263</v>
      </c>
      <c r="G1520">
        <v>1832408</v>
      </c>
      <c r="H1520">
        <v>128117386</v>
      </c>
      <c r="K1520" t="s">
        <v>36</v>
      </c>
      <c r="N1520" t="s">
        <v>15261</v>
      </c>
      <c r="O1520" t="s">
        <v>15262</v>
      </c>
      <c r="P1520" t="s">
        <v>15263</v>
      </c>
      <c r="Q1520" t="s">
        <v>15264</v>
      </c>
      <c r="R1520" t="s">
        <v>18264</v>
      </c>
      <c r="W1520" t="s">
        <v>15269</v>
      </c>
      <c r="X1520" t="s">
        <v>18265</v>
      </c>
      <c r="Y1520" t="s">
        <v>15314</v>
      </c>
      <c r="AI1520" s="1">
        <v>767011</v>
      </c>
    </row>
    <row r="1521" spans="1:35" x14ac:dyDescent="0.25">
      <c r="A1521" t="s">
        <v>13016</v>
      </c>
      <c r="B1521" t="str">
        <f t="shared" si="23"/>
        <v>GB00B2Q99X01Panda Security SL</v>
      </c>
      <c r="C1521" t="s">
        <v>15259</v>
      </c>
      <c r="D1521">
        <f>SIGN(VLOOKUP(C1521,has_scf!$E$2:$F$1366,2,FALSE))</f>
        <v>0</v>
      </c>
      <c r="E1521" s="1">
        <v>43797</v>
      </c>
      <c r="F1521" t="s">
        <v>18266</v>
      </c>
      <c r="G1521">
        <v>1832408</v>
      </c>
      <c r="H1521">
        <v>27892343</v>
      </c>
      <c r="K1521" t="s">
        <v>36</v>
      </c>
      <c r="N1521" t="s">
        <v>15261</v>
      </c>
      <c r="O1521" t="s">
        <v>15262</v>
      </c>
      <c r="P1521" t="s">
        <v>15263</v>
      </c>
      <c r="Q1521" t="s">
        <v>15264</v>
      </c>
      <c r="R1521" t="s">
        <v>18267</v>
      </c>
      <c r="W1521" t="s">
        <v>15269</v>
      </c>
      <c r="X1521" t="s">
        <v>18268</v>
      </c>
      <c r="Y1521" t="s">
        <v>18242</v>
      </c>
      <c r="AI1521" s="1">
        <v>44956</v>
      </c>
    </row>
    <row r="1522" spans="1:35" x14ac:dyDescent="0.25">
      <c r="A1522" t="s">
        <v>13016</v>
      </c>
      <c r="B1522" t="str">
        <f t="shared" si="23"/>
        <v>GB00B2Q99X01</v>
      </c>
      <c r="C1522" t="s">
        <v>15259</v>
      </c>
      <c r="D1522">
        <f>SIGN(VLOOKUP(C1522,has_scf!$E$2:$F$1366,2,FALSE))</f>
        <v>0</v>
      </c>
      <c r="E1522" s="1">
        <v>43797</v>
      </c>
      <c r="F1522" t="s">
        <v>18269</v>
      </c>
      <c r="G1522">
        <v>1832408</v>
      </c>
      <c r="H1522">
        <v>8011012</v>
      </c>
      <c r="K1522" t="s">
        <v>36</v>
      </c>
      <c r="N1522" t="s">
        <v>15261</v>
      </c>
      <c r="O1522" t="s">
        <v>15262</v>
      </c>
      <c r="P1522" t="s">
        <v>15263</v>
      </c>
      <c r="Q1522" t="s">
        <v>15264</v>
      </c>
      <c r="W1522" t="s">
        <v>15269</v>
      </c>
      <c r="Y1522" t="s">
        <v>18242</v>
      </c>
      <c r="AI1522" s="1">
        <v>44543</v>
      </c>
    </row>
    <row r="1523" spans="1:35" x14ac:dyDescent="0.25">
      <c r="A1523" t="s">
        <v>13016</v>
      </c>
      <c r="B1523" t="str">
        <f t="shared" si="23"/>
        <v>GB00B2Q99X01KR7005930003</v>
      </c>
      <c r="C1523" t="s">
        <v>15259</v>
      </c>
      <c r="D1523">
        <f>SIGN(VLOOKUP(C1523,has_scf!$E$2:$F$1366,2,FALSE))</f>
        <v>0</v>
      </c>
      <c r="E1523" s="1">
        <v>43797</v>
      </c>
      <c r="F1523" t="s">
        <v>18270</v>
      </c>
      <c r="G1523">
        <v>1832408</v>
      </c>
      <c r="H1523">
        <v>1835724</v>
      </c>
      <c r="K1523" t="s">
        <v>36</v>
      </c>
      <c r="N1523" t="s">
        <v>15261</v>
      </c>
      <c r="O1523" t="s">
        <v>15262</v>
      </c>
      <c r="P1523" t="s">
        <v>15263</v>
      </c>
      <c r="Q1523" t="s">
        <v>15264</v>
      </c>
      <c r="R1523" t="s">
        <v>13268</v>
      </c>
      <c r="S1523">
        <v>5930</v>
      </c>
      <c r="T1523" t="s">
        <v>13269</v>
      </c>
      <c r="U1523" t="s">
        <v>13270</v>
      </c>
      <c r="V1523">
        <v>6771720</v>
      </c>
      <c r="W1523" t="s">
        <v>15269</v>
      </c>
      <c r="X1523" t="s">
        <v>13272</v>
      </c>
      <c r="Y1523" t="s">
        <v>18242</v>
      </c>
      <c r="AI1523" s="1">
        <v>44956</v>
      </c>
    </row>
    <row r="1524" spans="1:35" x14ac:dyDescent="0.25">
      <c r="A1524" t="s">
        <v>13016</v>
      </c>
      <c r="B1524" t="str">
        <f t="shared" si="23"/>
        <v>GB00B2Q99X01Swivel Secure Ltd.</v>
      </c>
      <c r="C1524" t="s">
        <v>15259</v>
      </c>
      <c r="D1524">
        <f>SIGN(VLOOKUP(C1524,has_scf!$E$2:$F$1366,2,FALSE))</f>
        <v>0</v>
      </c>
      <c r="E1524" s="1">
        <v>43797</v>
      </c>
      <c r="F1524" t="s">
        <v>18271</v>
      </c>
      <c r="G1524">
        <v>1832408</v>
      </c>
      <c r="H1524">
        <v>6993138</v>
      </c>
      <c r="K1524" t="s">
        <v>36</v>
      </c>
      <c r="N1524" t="s">
        <v>15261</v>
      </c>
      <c r="O1524" t="s">
        <v>15262</v>
      </c>
      <c r="P1524" t="s">
        <v>15263</v>
      </c>
      <c r="Q1524" t="s">
        <v>15264</v>
      </c>
      <c r="R1524" t="s">
        <v>18272</v>
      </c>
      <c r="W1524" t="s">
        <v>15269</v>
      </c>
      <c r="X1524" t="s">
        <v>18273</v>
      </c>
      <c r="Y1524" t="s">
        <v>15314</v>
      </c>
      <c r="AI1524" s="1">
        <v>767011</v>
      </c>
    </row>
    <row r="1525" spans="1:35" x14ac:dyDescent="0.25">
      <c r="A1525" t="s">
        <v>13016</v>
      </c>
      <c r="B1525" t="str">
        <f t="shared" si="23"/>
        <v>GB00B2Q99X01US86800U3023</v>
      </c>
      <c r="C1525" t="s">
        <v>15259</v>
      </c>
      <c r="D1525">
        <f>SIGN(VLOOKUP(C1525,has_scf!$E$2:$F$1366,2,FALSE))</f>
        <v>0</v>
      </c>
      <c r="E1525" s="1">
        <v>43797</v>
      </c>
      <c r="F1525" t="s">
        <v>18274</v>
      </c>
      <c r="G1525">
        <v>1832408</v>
      </c>
      <c r="H1525">
        <v>1838386</v>
      </c>
      <c r="K1525" t="s">
        <v>36</v>
      </c>
      <c r="N1525" t="s">
        <v>15261</v>
      </c>
      <c r="O1525" t="s">
        <v>15262</v>
      </c>
      <c r="P1525" t="s">
        <v>15263</v>
      </c>
      <c r="Q1525" t="s">
        <v>15264</v>
      </c>
      <c r="R1525" t="s">
        <v>17754</v>
      </c>
      <c r="S1525" t="s">
        <v>17755</v>
      </c>
      <c r="T1525" t="s">
        <v>17756</v>
      </c>
      <c r="U1525" t="s">
        <v>17757</v>
      </c>
      <c r="V1525" t="s">
        <v>17758</v>
      </c>
      <c r="W1525" t="s">
        <v>15269</v>
      </c>
      <c r="X1525" t="s">
        <v>17759</v>
      </c>
      <c r="Y1525" t="s">
        <v>18242</v>
      </c>
      <c r="AI1525" s="1">
        <v>45310</v>
      </c>
    </row>
    <row r="1526" spans="1:35" x14ac:dyDescent="0.25">
      <c r="A1526" t="s">
        <v>13016</v>
      </c>
      <c r="B1526" t="str">
        <f t="shared" si="23"/>
        <v>GB00B2Q99X01</v>
      </c>
      <c r="C1526" t="s">
        <v>15259</v>
      </c>
      <c r="D1526">
        <f>SIGN(VLOOKUP(C1526,has_scf!$E$2:$F$1366,2,FALSE))</f>
        <v>0</v>
      </c>
      <c r="E1526" s="1">
        <v>43797</v>
      </c>
      <c r="F1526" t="s">
        <v>18275</v>
      </c>
      <c r="G1526">
        <v>1832408</v>
      </c>
      <c r="H1526">
        <v>9862</v>
      </c>
      <c r="K1526" t="s">
        <v>36</v>
      </c>
      <c r="N1526" t="s">
        <v>15261</v>
      </c>
      <c r="O1526" t="s">
        <v>15262</v>
      </c>
      <c r="P1526" t="s">
        <v>15263</v>
      </c>
      <c r="Q1526" t="s">
        <v>15264</v>
      </c>
      <c r="W1526" t="s">
        <v>15269</v>
      </c>
      <c r="X1526" t="s">
        <v>16108</v>
      </c>
      <c r="Y1526" t="s">
        <v>18242</v>
      </c>
      <c r="AI1526" s="1">
        <v>44543</v>
      </c>
    </row>
    <row r="1527" spans="1:35" x14ac:dyDescent="0.25">
      <c r="A1527" t="s">
        <v>13016</v>
      </c>
      <c r="B1527" t="str">
        <f t="shared" si="23"/>
        <v>GB00B2Q99X01</v>
      </c>
      <c r="C1527" t="s">
        <v>15259</v>
      </c>
      <c r="D1527">
        <f>SIGN(VLOOKUP(C1527,has_scf!$E$2:$F$1366,2,FALSE))</f>
        <v>0</v>
      </c>
      <c r="E1527" s="1">
        <v>43797</v>
      </c>
      <c r="F1527" t="s">
        <v>18276</v>
      </c>
      <c r="G1527">
        <v>1832408</v>
      </c>
      <c r="H1527">
        <v>78405449</v>
      </c>
      <c r="K1527" t="s">
        <v>36</v>
      </c>
      <c r="N1527" t="s">
        <v>15261</v>
      </c>
      <c r="O1527" t="s">
        <v>15262</v>
      </c>
      <c r="P1527" t="s">
        <v>15263</v>
      </c>
      <c r="Q1527" t="s">
        <v>15264</v>
      </c>
      <c r="W1527" t="s">
        <v>15269</v>
      </c>
      <c r="X1527" t="s">
        <v>18277</v>
      </c>
      <c r="Y1527" t="s">
        <v>15314</v>
      </c>
      <c r="AI1527" s="1">
        <v>45337</v>
      </c>
    </row>
    <row r="1528" spans="1:35" x14ac:dyDescent="0.25">
      <c r="A1528" t="s">
        <v>13016</v>
      </c>
      <c r="B1528" t="str">
        <f t="shared" si="23"/>
        <v>GB00B2Q99X01Veritas US, Inc.</v>
      </c>
      <c r="C1528" t="s">
        <v>15259</v>
      </c>
      <c r="D1528">
        <f>SIGN(VLOOKUP(C1528,has_scf!$E$2:$F$1366,2,FALSE))</f>
        <v>0</v>
      </c>
      <c r="E1528" s="1">
        <v>43797</v>
      </c>
      <c r="F1528" t="s">
        <v>18278</v>
      </c>
      <c r="G1528">
        <v>1832408</v>
      </c>
      <c r="H1528">
        <v>86649196</v>
      </c>
      <c r="K1528" t="s">
        <v>36</v>
      </c>
      <c r="N1528" t="s">
        <v>15261</v>
      </c>
      <c r="O1528" t="s">
        <v>15262</v>
      </c>
      <c r="P1528" t="s">
        <v>15263</v>
      </c>
      <c r="Q1528" t="s">
        <v>15264</v>
      </c>
      <c r="R1528" t="s">
        <v>18279</v>
      </c>
      <c r="W1528" t="s">
        <v>15269</v>
      </c>
      <c r="X1528" t="s">
        <v>18280</v>
      </c>
      <c r="Y1528" t="s">
        <v>18242</v>
      </c>
      <c r="AI1528" s="1">
        <v>44588</v>
      </c>
    </row>
    <row r="1529" spans="1:35" x14ac:dyDescent="0.25">
      <c r="A1529" t="s">
        <v>13016</v>
      </c>
      <c r="B1529" t="str">
        <f t="shared" si="23"/>
        <v>GB00B2Q99X01US6200763075</v>
      </c>
      <c r="C1529" t="s">
        <v>15259</v>
      </c>
      <c r="D1529">
        <f>SIGN(VLOOKUP(C1529,has_scf!$E$2:$F$1366,2,FALSE))</f>
        <v>0</v>
      </c>
      <c r="E1529" s="1">
        <v>43797</v>
      </c>
      <c r="F1529" t="s">
        <v>18281</v>
      </c>
      <c r="G1529">
        <v>1832408</v>
      </c>
      <c r="H1529">
        <v>23623817</v>
      </c>
      <c r="K1529" t="s">
        <v>36</v>
      </c>
      <c r="M1529" t="s">
        <v>18282</v>
      </c>
      <c r="N1529" t="s">
        <v>15261</v>
      </c>
      <c r="O1529" t="s">
        <v>15262</v>
      </c>
      <c r="P1529" t="s">
        <v>15263</v>
      </c>
      <c r="Q1529" t="s">
        <v>15264</v>
      </c>
      <c r="R1529" t="s">
        <v>18283</v>
      </c>
      <c r="S1529" t="s">
        <v>18284</v>
      </c>
      <c r="T1529">
        <v>620076307</v>
      </c>
      <c r="U1529" t="s">
        <v>18285</v>
      </c>
      <c r="V1529" t="s">
        <v>18286</v>
      </c>
      <c r="W1529" t="s">
        <v>15269</v>
      </c>
      <c r="X1529" t="s">
        <v>18287</v>
      </c>
      <c r="Y1529" t="s">
        <v>18242</v>
      </c>
      <c r="AI1529" s="1">
        <v>45302</v>
      </c>
    </row>
    <row r="1530" spans="1:35" x14ac:dyDescent="0.25">
      <c r="A1530" t="s">
        <v>13016</v>
      </c>
      <c r="B1530" t="str">
        <f t="shared" si="23"/>
        <v>GB00B2Q99X01TW0003704003</v>
      </c>
      <c r="C1530" t="s">
        <v>15259</v>
      </c>
      <c r="D1530">
        <f>SIGN(VLOOKUP(C1530,has_scf!$E$2:$F$1366,2,FALSE))</f>
        <v>0</v>
      </c>
      <c r="E1530" s="1">
        <v>43797</v>
      </c>
      <c r="F1530" t="s">
        <v>18288</v>
      </c>
      <c r="G1530">
        <v>1832408</v>
      </c>
      <c r="H1530">
        <v>194527399</v>
      </c>
      <c r="K1530" t="s">
        <v>36</v>
      </c>
      <c r="M1530" t="s">
        <v>18289</v>
      </c>
      <c r="N1530" t="s">
        <v>15261</v>
      </c>
      <c r="O1530" t="s">
        <v>15262</v>
      </c>
      <c r="P1530" t="s">
        <v>15263</v>
      </c>
      <c r="Q1530" t="s">
        <v>15264</v>
      </c>
      <c r="R1530" t="s">
        <v>17440</v>
      </c>
      <c r="S1530">
        <v>3704</v>
      </c>
      <c r="T1530" t="s">
        <v>17441</v>
      </c>
      <c r="U1530" t="s">
        <v>17442</v>
      </c>
      <c r="V1530">
        <v>6103367</v>
      </c>
      <c r="W1530" t="s">
        <v>15269</v>
      </c>
      <c r="X1530" t="s">
        <v>18290</v>
      </c>
      <c r="Y1530" t="s">
        <v>15314</v>
      </c>
      <c r="AI1530" s="1">
        <v>767011</v>
      </c>
    </row>
    <row r="1531" spans="1:35" x14ac:dyDescent="0.25">
      <c r="A1531" t="s">
        <v>13016</v>
      </c>
      <c r="B1531" t="str">
        <f t="shared" si="23"/>
        <v>GB00B2Q99X01US67020Y1001</v>
      </c>
      <c r="C1531" t="s">
        <v>15259</v>
      </c>
      <c r="D1531">
        <f>SIGN(VLOOKUP(C1531,has_scf!$E$2:$F$1366,2,FALSE))</f>
        <v>0</v>
      </c>
      <c r="E1531" s="1">
        <v>43797</v>
      </c>
      <c r="F1531" t="s">
        <v>18291</v>
      </c>
      <c r="G1531">
        <v>1832408</v>
      </c>
      <c r="H1531">
        <v>10885</v>
      </c>
      <c r="K1531" t="s">
        <v>36</v>
      </c>
      <c r="N1531" t="s">
        <v>15261</v>
      </c>
      <c r="O1531" t="s">
        <v>15262</v>
      </c>
      <c r="P1531" t="s">
        <v>15263</v>
      </c>
      <c r="Q1531" t="s">
        <v>15264</v>
      </c>
      <c r="R1531" t="s">
        <v>16863</v>
      </c>
      <c r="S1531" t="s">
        <v>16864</v>
      </c>
      <c r="T1531" t="s">
        <v>16865</v>
      </c>
      <c r="U1531" t="s">
        <v>16866</v>
      </c>
      <c r="V1531">
        <v>2402121</v>
      </c>
      <c r="W1531" t="s">
        <v>15269</v>
      </c>
      <c r="X1531" t="s">
        <v>16867</v>
      </c>
      <c r="Y1531" t="s">
        <v>9343</v>
      </c>
      <c r="AI1531" s="1">
        <v>44956</v>
      </c>
    </row>
    <row r="1532" spans="1:35" x14ac:dyDescent="0.25">
      <c r="A1532" t="s">
        <v>13016</v>
      </c>
      <c r="B1532" t="str">
        <f t="shared" si="23"/>
        <v>GB00BGCYZL73</v>
      </c>
      <c r="C1532" t="s">
        <v>18292</v>
      </c>
      <c r="D1532">
        <f>SIGN(VLOOKUP(C1532,has_scf!$E$2:$F$1366,2,FALSE))</f>
        <v>0</v>
      </c>
      <c r="E1532" s="1">
        <v>43797</v>
      </c>
      <c r="F1532" t="s">
        <v>18293</v>
      </c>
      <c r="G1532">
        <v>194508688</v>
      </c>
      <c r="H1532">
        <v>8740201</v>
      </c>
      <c r="K1532" t="s">
        <v>36</v>
      </c>
      <c r="N1532" t="s">
        <v>18294</v>
      </c>
      <c r="O1532" t="s">
        <v>18295</v>
      </c>
      <c r="P1532" t="s">
        <v>18296</v>
      </c>
      <c r="Q1532" t="s">
        <v>18297</v>
      </c>
      <c r="W1532" t="s">
        <v>18298</v>
      </c>
      <c r="Y1532" t="s">
        <v>18299</v>
      </c>
      <c r="Z1532" t="s">
        <v>18300</v>
      </c>
      <c r="AI1532" s="1">
        <v>43837</v>
      </c>
    </row>
    <row r="1533" spans="1:35" x14ac:dyDescent="0.25">
      <c r="A1533" t="s">
        <v>13016</v>
      </c>
      <c r="B1533" t="str">
        <f t="shared" si="23"/>
        <v>GB00B1FQDL10</v>
      </c>
      <c r="C1533" t="s">
        <v>4847</v>
      </c>
      <c r="D1533">
        <f>SIGN(VLOOKUP(C1533,has_scf!$E$2:$F$1366,2,FALSE))</f>
        <v>0</v>
      </c>
      <c r="E1533" s="1">
        <v>43728</v>
      </c>
      <c r="F1533" t="s">
        <v>18301</v>
      </c>
      <c r="G1533">
        <v>1914977</v>
      </c>
      <c r="H1533">
        <v>147033350</v>
      </c>
      <c r="K1533" t="s">
        <v>36</v>
      </c>
      <c r="N1533" t="s">
        <v>4844</v>
      </c>
      <c r="O1533" t="s">
        <v>4845</v>
      </c>
      <c r="P1533" t="s">
        <v>4846</v>
      </c>
      <c r="Q1533" t="s">
        <v>4848</v>
      </c>
      <c r="W1533" t="s">
        <v>4849</v>
      </c>
      <c r="X1533" t="s">
        <v>18302</v>
      </c>
      <c r="Y1533" t="s">
        <v>17617</v>
      </c>
      <c r="AI1533" s="1">
        <v>44769</v>
      </c>
    </row>
    <row r="1534" spans="1:35" x14ac:dyDescent="0.25">
      <c r="A1534" t="s">
        <v>13016</v>
      </c>
      <c r="B1534" t="str">
        <f t="shared" si="23"/>
        <v>GB00B1FQDL10</v>
      </c>
      <c r="C1534" t="s">
        <v>4847</v>
      </c>
      <c r="D1534">
        <f>SIGN(VLOOKUP(C1534,has_scf!$E$2:$F$1366,2,FALSE))</f>
        <v>0</v>
      </c>
      <c r="E1534" s="1">
        <v>43728</v>
      </c>
      <c r="F1534" t="s">
        <v>18303</v>
      </c>
      <c r="G1534">
        <v>1914977</v>
      </c>
      <c r="H1534">
        <v>147036563</v>
      </c>
      <c r="K1534" t="s">
        <v>36</v>
      </c>
      <c r="N1534" t="s">
        <v>4844</v>
      </c>
      <c r="O1534" t="s">
        <v>4845</v>
      </c>
      <c r="P1534" t="s">
        <v>4846</v>
      </c>
      <c r="Q1534" t="s">
        <v>4848</v>
      </c>
      <c r="W1534" t="s">
        <v>4849</v>
      </c>
      <c r="X1534" t="s">
        <v>18304</v>
      </c>
      <c r="Y1534" t="s">
        <v>17617</v>
      </c>
      <c r="AI1534" s="1">
        <v>44769</v>
      </c>
    </row>
    <row r="1535" spans="1:35" x14ac:dyDescent="0.25">
      <c r="A1535" t="s">
        <v>13016</v>
      </c>
      <c r="B1535" t="str">
        <f t="shared" si="23"/>
        <v>GB00B1FQDL10</v>
      </c>
      <c r="C1535" t="s">
        <v>4847</v>
      </c>
      <c r="D1535">
        <f>SIGN(VLOOKUP(C1535,has_scf!$E$2:$F$1366,2,FALSE))</f>
        <v>0</v>
      </c>
      <c r="E1535" s="1">
        <v>43728</v>
      </c>
      <c r="F1535" t="s">
        <v>18305</v>
      </c>
      <c r="G1535">
        <v>1914977</v>
      </c>
      <c r="H1535">
        <v>147038633</v>
      </c>
      <c r="K1535" t="s">
        <v>36</v>
      </c>
      <c r="N1535" t="s">
        <v>4844</v>
      </c>
      <c r="O1535" t="s">
        <v>4845</v>
      </c>
      <c r="P1535" t="s">
        <v>4846</v>
      </c>
      <c r="Q1535" t="s">
        <v>4848</v>
      </c>
      <c r="W1535" t="s">
        <v>4849</v>
      </c>
      <c r="X1535" t="s">
        <v>18306</v>
      </c>
      <c r="Y1535" t="s">
        <v>17617</v>
      </c>
      <c r="AI1535" s="1">
        <v>44474</v>
      </c>
    </row>
    <row r="1536" spans="1:35" x14ac:dyDescent="0.25">
      <c r="A1536" t="s">
        <v>13016</v>
      </c>
      <c r="B1536" t="str">
        <f t="shared" si="23"/>
        <v>GB00B1FQDL10</v>
      </c>
      <c r="C1536" t="s">
        <v>4847</v>
      </c>
      <c r="D1536">
        <f>SIGN(VLOOKUP(C1536,has_scf!$E$2:$F$1366,2,FALSE))</f>
        <v>0</v>
      </c>
      <c r="E1536" s="1">
        <v>43728</v>
      </c>
      <c r="F1536" t="s">
        <v>18307</v>
      </c>
      <c r="G1536">
        <v>1914977</v>
      </c>
      <c r="H1536">
        <v>147040378</v>
      </c>
      <c r="K1536" t="s">
        <v>36</v>
      </c>
      <c r="N1536" t="s">
        <v>4844</v>
      </c>
      <c r="O1536" t="s">
        <v>4845</v>
      </c>
      <c r="P1536" t="s">
        <v>4846</v>
      </c>
      <c r="Q1536" t="s">
        <v>4848</v>
      </c>
      <c r="W1536" t="s">
        <v>4849</v>
      </c>
      <c r="X1536" t="s">
        <v>18308</v>
      </c>
      <c r="Y1536" t="s">
        <v>17617</v>
      </c>
      <c r="AI1536" s="1">
        <v>44769</v>
      </c>
    </row>
    <row r="1537" spans="1:35" x14ac:dyDescent="0.25">
      <c r="A1537" t="s">
        <v>13016</v>
      </c>
      <c r="B1537" t="str">
        <f t="shared" si="23"/>
        <v>GB00B1FQDL10</v>
      </c>
      <c r="C1537" t="s">
        <v>4847</v>
      </c>
      <c r="D1537">
        <f>SIGN(VLOOKUP(C1537,has_scf!$E$2:$F$1366,2,FALSE))</f>
        <v>0</v>
      </c>
      <c r="E1537" s="1">
        <v>43728</v>
      </c>
      <c r="F1537" t="s">
        <v>18309</v>
      </c>
      <c r="G1537">
        <v>1914977</v>
      </c>
      <c r="H1537">
        <v>147040947</v>
      </c>
      <c r="K1537" t="s">
        <v>36</v>
      </c>
      <c r="N1537" t="s">
        <v>4844</v>
      </c>
      <c r="O1537" t="s">
        <v>4845</v>
      </c>
      <c r="P1537" t="s">
        <v>4846</v>
      </c>
      <c r="Q1537" t="s">
        <v>4848</v>
      </c>
      <c r="W1537" t="s">
        <v>4849</v>
      </c>
      <c r="X1537" t="s">
        <v>18310</v>
      </c>
      <c r="Y1537" t="s">
        <v>17617</v>
      </c>
      <c r="AI1537" s="1">
        <v>44769</v>
      </c>
    </row>
    <row r="1538" spans="1:35" x14ac:dyDescent="0.25">
      <c r="A1538" t="s">
        <v>13016</v>
      </c>
      <c r="B1538" t="str">
        <f t="shared" si="23"/>
        <v>GB00B1FQDL10</v>
      </c>
      <c r="C1538" t="s">
        <v>4847</v>
      </c>
      <c r="D1538">
        <f>SIGN(VLOOKUP(C1538,has_scf!$E$2:$F$1366,2,FALSE))</f>
        <v>0</v>
      </c>
      <c r="E1538" s="1">
        <v>43728</v>
      </c>
      <c r="F1538" t="s">
        <v>18311</v>
      </c>
      <c r="G1538">
        <v>1914977</v>
      </c>
      <c r="H1538">
        <v>147041245</v>
      </c>
      <c r="K1538" t="s">
        <v>36</v>
      </c>
      <c r="N1538" t="s">
        <v>4844</v>
      </c>
      <c r="O1538" t="s">
        <v>4845</v>
      </c>
      <c r="P1538" t="s">
        <v>4846</v>
      </c>
      <c r="Q1538" t="s">
        <v>4848</v>
      </c>
      <c r="W1538" t="s">
        <v>4849</v>
      </c>
      <c r="X1538" t="s">
        <v>18312</v>
      </c>
      <c r="Y1538" t="s">
        <v>17617</v>
      </c>
      <c r="AI1538" s="1">
        <v>44769</v>
      </c>
    </row>
    <row r="1539" spans="1:35" x14ac:dyDescent="0.25">
      <c r="A1539" t="s">
        <v>13016</v>
      </c>
      <c r="B1539" t="str">
        <f t="shared" ref="B1539:B1602" si="24">C1539&amp;IF(U1539="",R1539,U1539)</f>
        <v>GB00BBHXD542JE00BYVQYS01</v>
      </c>
      <c r="C1539" t="s">
        <v>14049</v>
      </c>
      <c r="D1539">
        <f>SIGN(VLOOKUP(C1539,has_scf!$E$2:$F$1366,2,FALSE))</f>
        <v>0</v>
      </c>
      <c r="E1539" s="1">
        <v>43728</v>
      </c>
      <c r="F1539" t="s">
        <v>18313</v>
      </c>
      <c r="G1539">
        <v>16003593</v>
      </c>
      <c r="H1539">
        <v>102018091</v>
      </c>
      <c r="K1539" t="s">
        <v>36</v>
      </c>
      <c r="N1539" t="s">
        <v>14051</v>
      </c>
      <c r="O1539" t="s">
        <v>14052</v>
      </c>
      <c r="P1539" t="s">
        <v>14053</v>
      </c>
      <c r="Q1539" t="s">
        <v>14054</v>
      </c>
      <c r="R1539" t="s">
        <v>18314</v>
      </c>
      <c r="S1539" t="s">
        <v>18315</v>
      </c>
      <c r="T1539" t="s">
        <v>18316</v>
      </c>
      <c r="U1539" t="s">
        <v>18317</v>
      </c>
      <c r="V1539" t="s">
        <v>18318</v>
      </c>
      <c r="W1539" t="s">
        <v>14055</v>
      </c>
      <c r="X1539" t="s">
        <v>18315</v>
      </c>
      <c r="Y1539" t="s">
        <v>18319</v>
      </c>
      <c r="Z1539" t="s">
        <v>14068</v>
      </c>
      <c r="AI1539" s="1">
        <v>767011</v>
      </c>
    </row>
    <row r="1540" spans="1:35" x14ac:dyDescent="0.25">
      <c r="A1540" t="s">
        <v>13016</v>
      </c>
      <c r="B1540" t="str">
        <f t="shared" si="24"/>
        <v>GB00B1FQDL10GB00BBQ38507</v>
      </c>
      <c r="C1540" t="s">
        <v>4847</v>
      </c>
      <c r="D1540">
        <f>SIGN(VLOOKUP(C1540,has_scf!$E$2:$F$1366,2,FALSE))</f>
        <v>0</v>
      </c>
      <c r="E1540" s="1">
        <v>43728</v>
      </c>
      <c r="F1540" t="s">
        <v>18320</v>
      </c>
      <c r="G1540">
        <v>1914977</v>
      </c>
      <c r="H1540">
        <v>194536293</v>
      </c>
      <c r="K1540" t="s">
        <v>36</v>
      </c>
      <c r="M1540" t="s">
        <v>18321</v>
      </c>
      <c r="N1540" t="s">
        <v>4844</v>
      </c>
      <c r="O1540" t="s">
        <v>4845</v>
      </c>
      <c r="P1540" t="s">
        <v>4846</v>
      </c>
      <c r="Q1540" t="s">
        <v>4848</v>
      </c>
      <c r="R1540" t="s">
        <v>18322</v>
      </c>
      <c r="S1540" t="s">
        <v>18323</v>
      </c>
      <c r="T1540" t="s">
        <v>18324</v>
      </c>
      <c r="U1540" t="s">
        <v>18325</v>
      </c>
      <c r="V1540" t="s">
        <v>18326</v>
      </c>
      <c r="W1540" t="s">
        <v>4849</v>
      </c>
      <c r="X1540" t="s">
        <v>18327</v>
      </c>
      <c r="Y1540" t="s">
        <v>17617</v>
      </c>
      <c r="AI1540" s="1">
        <v>44769</v>
      </c>
    </row>
    <row r="1541" spans="1:35" x14ac:dyDescent="0.25">
      <c r="A1541" t="s">
        <v>13016</v>
      </c>
      <c r="B1541" t="str">
        <f t="shared" si="24"/>
        <v>GB00B1FQDL10</v>
      </c>
      <c r="C1541" t="s">
        <v>4847</v>
      </c>
      <c r="D1541">
        <f>SIGN(VLOOKUP(C1541,has_scf!$E$2:$F$1366,2,FALSE))</f>
        <v>0</v>
      </c>
      <c r="E1541" s="1">
        <v>43728</v>
      </c>
      <c r="F1541" t="s">
        <v>18328</v>
      </c>
      <c r="G1541">
        <v>1914977</v>
      </c>
      <c r="H1541">
        <v>147041634</v>
      </c>
      <c r="K1541" t="s">
        <v>36</v>
      </c>
      <c r="N1541" t="s">
        <v>4844</v>
      </c>
      <c r="O1541" t="s">
        <v>4845</v>
      </c>
      <c r="P1541" t="s">
        <v>4846</v>
      </c>
      <c r="Q1541" t="s">
        <v>4848</v>
      </c>
      <c r="W1541" t="s">
        <v>4849</v>
      </c>
      <c r="X1541" t="s">
        <v>18329</v>
      </c>
      <c r="Y1541" t="s">
        <v>17617</v>
      </c>
      <c r="AI1541" s="1">
        <v>44474</v>
      </c>
    </row>
    <row r="1542" spans="1:35" x14ac:dyDescent="0.25">
      <c r="A1542" t="s">
        <v>13016</v>
      </c>
      <c r="B1542" t="str">
        <f t="shared" si="24"/>
        <v>GB00B1FQDL10</v>
      </c>
      <c r="C1542" t="s">
        <v>4847</v>
      </c>
      <c r="D1542">
        <f>SIGN(VLOOKUP(C1542,has_scf!$E$2:$F$1366,2,FALSE))</f>
        <v>0</v>
      </c>
      <c r="E1542" s="1">
        <v>43728</v>
      </c>
      <c r="F1542" t="s">
        <v>18330</v>
      </c>
      <c r="G1542">
        <v>1914977</v>
      </c>
      <c r="H1542">
        <v>147050032</v>
      </c>
      <c r="K1542" t="s">
        <v>36</v>
      </c>
      <c r="N1542" t="s">
        <v>4844</v>
      </c>
      <c r="O1542" t="s">
        <v>4845</v>
      </c>
      <c r="P1542" t="s">
        <v>4846</v>
      </c>
      <c r="Q1542" t="s">
        <v>4848</v>
      </c>
      <c r="W1542" t="s">
        <v>4849</v>
      </c>
      <c r="X1542" t="s">
        <v>18331</v>
      </c>
      <c r="Y1542" t="s">
        <v>17617</v>
      </c>
      <c r="Z1542" t="s">
        <v>18332</v>
      </c>
      <c r="AI1542" s="1">
        <v>44474</v>
      </c>
    </row>
    <row r="1543" spans="1:35" x14ac:dyDescent="0.25">
      <c r="A1543" t="s">
        <v>13016</v>
      </c>
      <c r="B1543" t="str">
        <f t="shared" si="24"/>
        <v>GB00B1FQDL10</v>
      </c>
      <c r="C1543" t="s">
        <v>4847</v>
      </c>
      <c r="D1543">
        <f>SIGN(VLOOKUP(C1543,has_scf!$E$2:$F$1366,2,FALSE))</f>
        <v>0</v>
      </c>
      <c r="E1543" s="1">
        <v>43728</v>
      </c>
      <c r="F1543" t="s">
        <v>18333</v>
      </c>
      <c r="G1543">
        <v>1914977</v>
      </c>
      <c r="H1543">
        <v>147052188</v>
      </c>
      <c r="K1543" t="s">
        <v>36</v>
      </c>
      <c r="N1543" t="s">
        <v>4844</v>
      </c>
      <c r="O1543" t="s">
        <v>4845</v>
      </c>
      <c r="P1543" t="s">
        <v>4846</v>
      </c>
      <c r="Q1543" t="s">
        <v>4848</v>
      </c>
      <c r="W1543" t="s">
        <v>4849</v>
      </c>
      <c r="X1543" t="s">
        <v>18334</v>
      </c>
      <c r="Y1543" t="s">
        <v>17617</v>
      </c>
      <c r="AI1543" s="1">
        <v>44474</v>
      </c>
    </row>
    <row r="1544" spans="1:35" x14ac:dyDescent="0.25">
      <c r="A1544" t="s">
        <v>13016</v>
      </c>
      <c r="B1544" t="str">
        <f t="shared" si="24"/>
        <v>GB00B1FQDL10</v>
      </c>
      <c r="C1544" t="s">
        <v>4847</v>
      </c>
      <c r="D1544">
        <f>SIGN(VLOOKUP(C1544,has_scf!$E$2:$F$1366,2,FALSE))</f>
        <v>0</v>
      </c>
      <c r="E1544" s="1">
        <v>43728</v>
      </c>
      <c r="F1544" t="s">
        <v>18335</v>
      </c>
      <c r="G1544">
        <v>1914977</v>
      </c>
      <c r="H1544">
        <v>147053062</v>
      </c>
      <c r="K1544" t="s">
        <v>36</v>
      </c>
      <c r="N1544" t="s">
        <v>4844</v>
      </c>
      <c r="O1544" t="s">
        <v>4845</v>
      </c>
      <c r="P1544" t="s">
        <v>4846</v>
      </c>
      <c r="Q1544" t="s">
        <v>4848</v>
      </c>
      <c r="W1544" t="s">
        <v>4849</v>
      </c>
      <c r="X1544" t="s">
        <v>18336</v>
      </c>
      <c r="Y1544" t="s">
        <v>17617</v>
      </c>
      <c r="AI1544" s="1">
        <v>44769</v>
      </c>
    </row>
    <row r="1545" spans="1:35" x14ac:dyDescent="0.25">
      <c r="A1545" t="s">
        <v>13016</v>
      </c>
      <c r="B1545" t="str">
        <f t="shared" si="24"/>
        <v>GB00B1FQDL10</v>
      </c>
      <c r="C1545" t="s">
        <v>4847</v>
      </c>
      <c r="D1545">
        <f>SIGN(VLOOKUP(C1545,has_scf!$E$2:$F$1366,2,FALSE))</f>
        <v>0</v>
      </c>
      <c r="E1545" s="1">
        <v>43728</v>
      </c>
      <c r="F1545" t="s">
        <v>18337</v>
      </c>
      <c r="G1545">
        <v>1914977</v>
      </c>
      <c r="H1545">
        <v>147053503</v>
      </c>
      <c r="K1545" t="s">
        <v>36</v>
      </c>
      <c r="N1545" t="s">
        <v>4844</v>
      </c>
      <c r="O1545" t="s">
        <v>4845</v>
      </c>
      <c r="P1545" t="s">
        <v>4846</v>
      </c>
      <c r="Q1545" t="s">
        <v>4848</v>
      </c>
      <c r="W1545" t="s">
        <v>4849</v>
      </c>
      <c r="X1545" t="s">
        <v>18338</v>
      </c>
      <c r="Y1545" t="s">
        <v>17617</v>
      </c>
      <c r="AI1545" s="1">
        <v>44769</v>
      </c>
    </row>
    <row r="1546" spans="1:35" x14ac:dyDescent="0.25">
      <c r="A1546" t="s">
        <v>13016</v>
      </c>
      <c r="B1546" t="str">
        <f t="shared" si="24"/>
        <v>GB00B1FQDL10</v>
      </c>
      <c r="C1546" t="s">
        <v>4847</v>
      </c>
      <c r="D1546">
        <f>SIGN(VLOOKUP(C1546,has_scf!$E$2:$F$1366,2,FALSE))</f>
        <v>0</v>
      </c>
      <c r="E1546" s="1">
        <v>43728</v>
      </c>
      <c r="F1546" t="s">
        <v>18339</v>
      </c>
      <c r="G1546">
        <v>1914977</v>
      </c>
      <c r="H1546">
        <v>147053816</v>
      </c>
      <c r="K1546" t="s">
        <v>36</v>
      </c>
      <c r="N1546" t="s">
        <v>4844</v>
      </c>
      <c r="O1546" t="s">
        <v>4845</v>
      </c>
      <c r="P1546" t="s">
        <v>4846</v>
      </c>
      <c r="Q1546" t="s">
        <v>4848</v>
      </c>
      <c r="W1546" t="s">
        <v>4849</v>
      </c>
      <c r="X1546" t="s">
        <v>18340</v>
      </c>
      <c r="Y1546" t="s">
        <v>17617</v>
      </c>
      <c r="AI1546" s="1">
        <v>44769</v>
      </c>
    </row>
    <row r="1547" spans="1:35" x14ac:dyDescent="0.25">
      <c r="A1547" t="s">
        <v>13016</v>
      </c>
      <c r="B1547" t="str">
        <f t="shared" si="24"/>
        <v>GB00BBHXD542US2855121099</v>
      </c>
      <c r="C1547" t="s">
        <v>14049</v>
      </c>
      <c r="D1547">
        <f>SIGN(VLOOKUP(C1547,has_scf!$E$2:$F$1366,2,FALSE))</f>
        <v>0</v>
      </c>
      <c r="E1547" s="1">
        <v>43728</v>
      </c>
      <c r="F1547" t="s">
        <v>18341</v>
      </c>
      <c r="G1547">
        <v>16003593</v>
      </c>
      <c r="H1547">
        <v>3490</v>
      </c>
      <c r="K1547" t="s">
        <v>36</v>
      </c>
      <c r="N1547" t="s">
        <v>14051</v>
      </c>
      <c r="O1547" t="s">
        <v>14052</v>
      </c>
      <c r="P1547" t="s">
        <v>14053</v>
      </c>
      <c r="Q1547" t="s">
        <v>14054</v>
      </c>
      <c r="R1547" t="s">
        <v>18342</v>
      </c>
      <c r="S1547" t="s">
        <v>18343</v>
      </c>
      <c r="T1547">
        <v>285512109</v>
      </c>
      <c r="U1547" t="s">
        <v>18344</v>
      </c>
      <c r="V1547">
        <v>2310194</v>
      </c>
      <c r="W1547" t="s">
        <v>14055</v>
      </c>
      <c r="X1547" t="s">
        <v>18345</v>
      </c>
      <c r="Y1547" t="s">
        <v>18346</v>
      </c>
      <c r="AI1547" s="1">
        <v>44342</v>
      </c>
    </row>
    <row r="1548" spans="1:35" x14ac:dyDescent="0.25">
      <c r="A1548" t="s">
        <v>13016</v>
      </c>
      <c r="B1548" t="str">
        <f t="shared" si="24"/>
        <v>GB00BBHXD542US1276861036</v>
      </c>
      <c r="C1548" t="s">
        <v>14049</v>
      </c>
      <c r="D1548">
        <f>SIGN(VLOOKUP(C1548,has_scf!$E$2:$F$1366,2,FALSE))</f>
        <v>0</v>
      </c>
      <c r="E1548" s="1">
        <v>43728</v>
      </c>
      <c r="F1548" t="s">
        <v>18347</v>
      </c>
      <c r="G1548">
        <v>16003593</v>
      </c>
      <c r="H1548">
        <v>194524123</v>
      </c>
      <c r="K1548" t="s">
        <v>36</v>
      </c>
      <c r="M1548" t="s">
        <v>18348</v>
      </c>
      <c r="N1548" t="s">
        <v>14051</v>
      </c>
      <c r="O1548" t="s">
        <v>14052</v>
      </c>
      <c r="P1548" t="s">
        <v>14053</v>
      </c>
      <c r="Q1548" t="s">
        <v>14054</v>
      </c>
      <c r="R1548" t="s">
        <v>18349</v>
      </c>
      <c r="S1548" t="s">
        <v>18350</v>
      </c>
      <c r="T1548">
        <v>127686103</v>
      </c>
      <c r="U1548" t="s">
        <v>18351</v>
      </c>
      <c r="V1548" t="s">
        <v>18352</v>
      </c>
      <c r="W1548" t="s">
        <v>14055</v>
      </c>
      <c r="X1548" t="s">
        <v>18348</v>
      </c>
      <c r="Y1548" t="s">
        <v>14072</v>
      </c>
      <c r="AI1548" s="1">
        <v>44050</v>
      </c>
    </row>
    <row r="1549" spans="1:35" x14ac:dyDescent="0.25">
      <c r="A1549" t="s">
        <v>13016</v>
      </c>
      <c r="B1549" t="str">
        <f t="shared" si="24"/>
        <v>GB00BBHXD542US1276861036</v>
      </c>
      <c r="C1549" t="s">
        <v>14049</v>
      </c>
      <c r="D1549">
        <f>SIGN(VLOOKUP(C1549,has_scf!$E$2:$F$1366,2,FALSE))</f>
        <v>0</v>
      </c>
      <c r="E1549" s="1">
        <v>44050</v>
      </c>
      <c r="F1549" t="s">
        <v>18347</v>
      </c>
      <c r="G1549">
        <v>16003593</v>
      </c>
      <c r="H1549">
        <v>194524123</v>
      </c>
      <c r="K1549" t="s">
        <v>36</v>
      </c>
      <c r="M1549" t="s">
        <v>18348</v>
      </c>
      <c r="N1549" t="s">
        <v>14051</v>
      </c>
      <c r="O1549" t="s">
        <v>14052</v>
      </c>
      <c r="P1549" t="s">
        <v>14053</v>
      </c>
      <c r="Q1549" t="s">
        <v>14054</v>
      </c>
      <c r="R1549" t="s">
        <v>18349</v>
      </c>
      <c r="S1549" t="s">
        <v>18350</v>
      </c>
      <c r="T1549">
        <v>127686103</v>
      </c>
      <c r="U1549" t="s">
        <v>18351</v>
      </c>
      <c r="V1549" t="s">
        <v>18352</v>
      </c>
      <c r="W1549" t="s">
        <v>14055</v>
      </c>
      <c r="X1549" t="s">
        <v>18348</v>
      </c>
      <c r="Y1549" t="s">
        <v>14072</v>
      </c>
      <c r="AI1549" s="1">
        <v>44050</v>
      </c>
    </row>
    <row r="1550" spans="1:35" x14ac:dyDescent="0.25">
      <c r="A1550" t="s">
        <v>13016</v>
      </c>
      <c r="B1550" t="str">
        <f t="shared" si="24"/>
        <v>GB00BBHXD542IM00B5VQMV65</v>
      </c>
      <c r="C1550" t="s">
        <v>14049</v>
      </c>
      <c r="D1550">
        <f>SIGN(VLOOKUP(C1550,has_scf!$E$2:$F$1366,2,FALSE))</f>
        <v>0</v>
      </c>
      <c r="E1550" s="1">
        <v>43728</v>
      </c>
      <c r="F1550" t="s">
        <v>18353</v>
      </c>
      <c r="G1550">
        <v>16003593</v>
      </c>
      <c r="H1550">
        <v>194522553</v>
      </c>
      <c r="K1550" t="s">
        <v>36</v>
      </c>
      <c r="M1550" t="s">
        <v>18354</v>
      </c>
      <c r="N1550" t="s">
        <v>14051</v>
      </c>
      <c r="O1550" t="s">
        <v>14052</v>
      </c>
      <c r="P1550" t="s">
        <v>14053</v>
      </c>
      <c r="Q1550" t="s">
        <v>14054</v>
      </c>
      <c r="R1550" t="s">
        <v>18355</v>
      </c>
      <c r="S1550" t="s">
        <v>11641</v>
      </c>
      <c r="T1550" t="s">
        <v>18356</v>
      </c>
      <c r="U1550" t="s">
        <v>18357</v>
      </c>
      <c r="V1550" t="s">
        <v>18358</v>
      </c>
      <c r="W1550" t="s">
        <v>14055</v>
      </c>
      <c r="X1550" t="s">
        <v>18354</v>
      </c>
      <c r="Y1550" t="s">
        <v>14072</v>
      </c>
      <c r="AI1550" s="1">
        <v>44342</v>
      </c>
    </row>
    <row r="1551" spans="1:35" x14ac:dyDescent="0.25">
      <c r="A1551" t="s">
        <v>13016</v>
      </c>
      <c r="B1551" t="str">
        <f t="shared" si="24"/>
        <v>GB00BBHXD542Ocean Resorts Ltd.</v>
      </c>
      <c r="C1551" t="s">
        <v>14049</v>
      </c>
      <c r="D1551">
        <f>SIGN(VLOOKUP(C1551,has_scf!$E$2:$F$1366,2,FALSE))</f>
        <v>0</v>
      </c>
      <c r="E1551" s="1">
        <v>43728</v>
      </c>
      <c r="F1551" t="s">
        <v>18359</v>
      </c>
      <c r="G1551">
        <v>16003593</v>
      </c>
      <c r="H1551">
        <v>7513916</v>
      </c>
      <c r="K1551" t="s">
        <v>36</v>
      </c>
      <c r="N1551" t="s">
        <v>14051</v>
      </c>
      <c r="O1551" t="s">
        <v>14052</v>
      </c>
      <c r="P1551" t="s">
        <v>14053</v>
      </c>
      <c r="Q1551" t="s">
        <v>14054</v>
      </c>
      <c r="R1551" t="s">
        <v>18360</v>
      </c>
      <c r="W1551" t="s">
        <v>14055</v>
      </c>
      <c r="Y1551" t="s">
        <v>14072</v>
      </c>
      <c r="AI1551" s="1">
        <v>767011</v>
      </c>
    </row>
    <row r="1552" spans="1:35" x14ac:dyDescent="0.25">
      <c r="A1552" t="s">
        <v>13016</v>
      </c>
      <c r="B1552" t="str">
        <f t="shared" si="24"/>
        <v>GB00BBHXD542Fertitta Entertainment, Inc.</v>
      </c>
      <c r="C1552" t="s">
        <v>14049</v>
      </c>
      <c r="D1552">
        <f>SIGN(VLOOKUP(C1552,has_scf!$E$2:$F$1366,2,FALSE))</f>
        <v>0</v>
      </c>
      <c r="E1552" s="1">
        <v>43728</v>
      </c>
      <c r="F1552" t="s">
        <v>18361</v>
      </c>
      <c r="G1552">
        <v>16003593</v>
      </c>
      <c r="H1552">
        <v>91833705</v>
      </c>
      <c r="K1552" t="s">
        <v>36</v>
      </c>
      <c r="M1552" t="s">
        <v>18362</v>
      </c>
      <c r="N1552" t="s">
        <v>14051</v>
      </c>
      <c r="O1552" t="s">
        <v>14052</v>
      </c>
      <c r="P1552" t="s">
        <v>14053</v>
      </c>
      <c r="Q1552" t="s">
        <v>14054</v>
      </c>
      <c r="R1552" t="s">
        <v>18363</v>
      </c>
      <c r="T1552" t="s">
        <v>18364</v>
      </c>
      <c r="W1552" t="s">
        <v>14055</v>
      </c>
      <c r="X1552" t="s">
        <v>18362</v>
      </c>
      <c r="Y1552" t="s">
        <v>14072</v>
      </c>
      <c r="AI1552" s="1">
        <v>767011</v>
      </c>
    </row>
    <row r="1553" spans="1:35" x14ac:dyDescent="0.25">
      <c r="A1553" t="s">
        <v>13016</v>
      </c>
      <c r="B1553" t="str">
        <f t="shared" si="24"/>
        <v>GB00BBHXD542Rush Street Gaming LLC</v>
      </c>
      <c r="C1553" t="s">
        <v>14049</v>
      </c>
      <c r="D1553">
        <f>SIGN(VLOOKUP(C1553,has_scf!$E$2:$F$1366,2,FALSE))</f>
        <v>0</v>
      </c>
      <c r="E1553" s="1">
        <v>43728</v>
      </c>
      <c r="F1553" t="s">
        <v>18365</v>
      </c>
      <c r="G1553">
        <v>16003593</v>
      </c>
      <c r="H1553">
        <v>9009883</v>
      </c>
      <c r="K1553" t="s">
        <v>36</v>
      </c>
      <c r="N1553" t="s">
        <v>14051</v>
      </c>
      <c r="O1553" t="s">
        <v>14052</v>
      </c>
      <c r="P1553" t="s">
        <v>14053</v>
      </c>
      <c r="Q1553" t="s">
        <v>14054</v>
      </c>
      <c r="R1553" t="s">
        <v>18366</v>
      </c>
      <c r="W1553" t="s">
        <v>14055</v>
      </c>
      <c r="Y1553" t="s">
        <v>14072</v>
      </c>
      <c r="AI1553" s="1">
        <v>44342</v>
      </c>
    </row>
    <row r="1554" spans="1:35" x14ac:dyDescent="0.25">
      <c r="A1554" t="s">
        <v>13016</v>
      </c>
      <c r="B1554" t="str">
        <f t="shared" si="24"/>
        <v>GB00BBHXD542GB00B1L5QH97</v>
      </c>
      <c r="C1554" t="s">
        <v>14049</v>
      </c>
      <c r="D1554">
        <f>SIGN(VLOOKUP(C1554,has_scf!$E$2:$F$1366,2,FALSE))</f>
        <v>0</v>
      </c>
      <c r="E1554" s="1">
        <v>43728</v>
      </c>
      <c r="F1554" t="s">
        <v>18367</v>
      </c>
      <c r="G1554">
        <v>16003593</v>
      </c>
      <c r="H1554">
        <v>16033</v>
      </c>
      <c r="K1554" t="s">
        <v>36</v>
      </c>
      <c r="M1554" t="s">
        <v>6260</v>
      </c>
      <c r="N1554" t="s">
        <v>14051</v>
      </c>
      <c r="O1554" t="s">
        <v>14052</v>
      </c>
      <c r="P1554" t="s">
        <v>14053</v>
      </c>
      <c r="Q1554" t="s">
        <v>14054</v>
      </c>
      <c r="R1554" t="s">
        <v>106</v>
      </c>
      <c r="S1554" t="s">
        <v>107</v>
      </c>
      <c r="T1554" t="s">
        <v>108</v>
      </c>
      <c r="U1554" t="s">
        <v>98</v>
      </c>
      <c r="V1554" t="s">
        <v>109</v>
      </c>
      <c r="W1554" t="s">
        <v>14055</v>
      </c>
      <c r="X1554" t="s">
        <v>6260</v>
      </c>
      <c r="Y1554" t="s">
        <v>14072</v>
      </c>
      <c r="AI1554" s="1">
        <v>767011</v>
      </c>
    </row>
    <row r="1555" spans="1:35" x14ac:dyDescent="0.25">
      <c r="A1555" t="s">
        <v>13016</v>
      </c>
      <c r="B1555" t="str">
        <f t="shared" si="24"/>
        <v>GB00BBHXD542IE00BWT6H894</v>
      </c>
      <c r="C1555" t="s">
        <v>14049</v>
      </c>
      <c r="D1555">
        <f>SIGN(VLOOKUP(C1555,has_scf!$E$2:$F$1366,2,FALSE))</f>
        <v>0</v>
      </c>
      <c r="E1555" s="1">
        <v>43728</v>
      </c>
      <c r="F1555" t="s">
        <v>18368</v>
      </c>
      <c r="G1555">
        <v>16003593</v>
      </c>
      <c r="H1555">
        <v>86331078</v>
      </c>
      <c r="K1555" t="s">
        <v>36</v>
      </c>
      <c r="M1555" t="s">
        <v>18369</v>
      </c>
      <c r="N1555" t="s">
        <v>14051</v>
      </c>
      <c r="O1555" t="s">
        <v>14052</v>
      </c>
      <c r="P1555" t="s">
        <v>14053</v>
      </c>
      <c r="Q1555" t="s">
        <v>14054</v>
      </c>
      <c r="R1555" t="s">
        <v>18370</v>
      </c>
      <c r="S1555" t="s">
        <v>18371</v>
      </c>
      <c r="T1555" t="s">
        <v>18372</v>
      </c>
      <c r="U1555" t="s">
        <v>18373</v>
      </c>
      <c r="V1555" t="s">
        <v>18374</v>
      </c>
      <c r="W1555" t="s">
        <v>14055</v>
      </c>
      <c r="X1555" t="s">
        <v>18369</v>
      </c>
      <c r="Y1555" t="s">
        <v>14072</v>
      </c>
      <c r="AI1555" s="1">
        <v>767011</v>
      </c>
    </row>
    <row r="1556" spans="1:35" x14ac:dyDescent="0.25">
      <c r="A1556" t="s">
        <v>13016</v>
      </c>
      <c r="B1556" t="str">
        <f t="shared" si="24"/>
        <v>GB00BBHXD542IM00B5VQMV65</v>
      </c>
      <c r="C1556" t="s">
        <v>14049</v>
      </c>
      <c r="D1556">
        <f>SIGN(VLOOKUP(C1556,has_scf!$E$2:$F$1366,2,FALSE))</f>
        <v>0</v>
      </c>
      <c r="E1556" s="1">
        <v>43728</v>
      </c>
      <c r="F1556" t="s">
        <v>18375</v>
      </c>
      <c r="G1556">
        <v>16003593</v>
      </c>
      <c r="H1556">
        <v>194522553</v>
      </c>
      <c r="K1556" t="s">
        <v>36</v>
      </c>
      <c r="N1556" t="s">
        <v>14051</v>
      </c>
      <c r="O1556" t="s">
        <v>14052</v>
      </c>
      <c r="P1556" t="s">
        <v>14053</v>
      </c>
      <c r="Q1556" t="s">
        <v>14054</v>
      </c>
      <c r="R1556" t="s">
        <v>18355</v>
      </c>
      <c r="S1556" t="s">
        <v>11641</v>
      </c>
      <c r="T1556" t="s">
        <v>18356</v>
      </c>
      <c r="U1556" t="s">
        <v>18357</v>
      </c>
      <c r="V1556" t="s">
        <v>18358</v>
      </c>
      <c r="W1556" t="s">
        <v>14055</v>
      </c>
      <c r="X1556" t="s">
        <v>18376</v>
      </c>
      <c r="Y1556" t="s">
        <v>14072</v>
      </c>
      <c r="AI1556" s="1">
        <v>44342</v>
      </c>
    </row>
    <row r="1557" spans="1:35" x14ac:dyDescent="0.25">
      <c r="A1557" t="s">
        <v>13016</v>
      </c>
      <c r="B1557" t="str">
        <f t="shared" si="24"/>
        <v>GB00BBHXD542IM00B5VQMV65</v>
      </c>
      <c r="C1557" t="s">
        <v>14049</v>
      </c>
      <c r="D1557">
        <f>SIGN(VLOOKUP(C1557,has_scf!$E$2:$F$1366,2,FALSE))</f>
        <v>0</v>
      </c>
      <c r="E1557" s="1">
        <v>43728</v>
      </c>
      <c r="F1557" t="s">
        <v>18377</v>
      </c>
      <c r="G1557">
        <v>16003593</v>
      </c>
      <c r="H1557">
        <v>194522553</v>
      </c>
      <c r="K1557" t="s">
        <v>36</v>
      </c>
      <c r="M1557" t="s">
        <v>18378</v>
      </c>
      <c r="N1557" t="s">
        <v>14051</v>
      </c>
      <c r="O1557" t="s">
        <v>14052</v>
      </c>
      <c r="P1557" t="s">
        <v>14053</v>
      </c>
      <c r="Q1557" t="s">
        <v>14054</v>
      </c>
      <c r="R1557" t="s">
        <v>18355</v>
      </c>
      <c r="S1557" t="s">
        <v>11641</v>
      </c>
      <c r="T1557" t="s">
        <v>18356</v>
      </c>
      <c r="U1557" t="s">
        <v>18357</v>
      </c>
      <c r="V1557" t="s">
        <v>18358</v>
      </c>
      <c r="W1557" t="s">
        <v>14055</v>
      </c>
      <c r="X1557" t="s">
        <v>18378</v>
      </c>
      <c r="Y1557" t="s">
        <v>14072</v>
      </c>
      <c r="AI1557" s="1">
        <v>44342</v>
      </c>
    </row>
    <row r="1558" spans="1:35" x14ac:dyDescent="0.25">
      <c r="A1558" t="s">
        <v>13016</v>
      </c>
      <c r="B1558" t="str">
        <f t="shared" si="24"/>
        <v>GB00BBHXD542</v>
      </c>
      <c r="C1558" t="s">
        <v>14049</v>
      </c>
      <c r="D1558">
        <f>SIGN(VLOOKUP(C1558,has_scf!$E$2:$F$1366,2,FALSE))</f>
        <v>0</v>
      </c>
      <c r="E1558" s="1">
        <v>43728</v>
      </c>
      <c r="F1558" t="s">
        <v>18379</v>
      </c>
      <c r="G1558">
        <v>16003593</v>
      </c>
      <c r="H1558">
        <v>1841638</v>
      </c>
      <c r="K1558" t="s">
        <v>36</v>
      </c>
      <c r="N1558" t="s">
        <v>14051</v>
      </c>
      <c r="O1558" t="s">
        <v>14052</v>
      </c>
      <c r="P1558" t="s">
        <v>14053</v>
      </c>
      <c r="Q1558" t="s">
        <v>14054</v>
      </c>
      <c r="W1558" t="s">
        <v>14055</v>
      </c>
      <c r="X1558" t="s">
        <v>18380</v>
      </c>
      <c r="Y1558" t="s">
        <v>14072</v>
      </c>
      <c r="AI1558" s="1">
        <v>45871</v>
      </c>
    </row>
    <row r="1559" spans="1:35" x14ac:dyDescent="0.25">
      <c r="A1559" t="s">
        <v>13016</v>
      </c>
      <c r="B1559" t="str">
        <f t="shared" si="24"/>
        <v>GB00BBHXD542Victor Chandler International Ltd.</v>
      </c>
      <c r="C1559" t="s">
        <v>14049</v>
      </c>
      <c r="D1559">
        <f>SIGN(VLOOKUP(C1559,has_scf!$E$2:$F$1366,2,FALSE))</f>
        <v>0</v>
      </c>
      <c r="E1559" s="1">
        <v>43728</v>
      </c>
      <c r="F1559" t="s">
        <v>18381</v>
      </c>
      <c r="G1559">
        <v>16003593</v>
      </c>
      <c r="H1559">
        <v>7239099</v>
      </c>
      <c r="K1559" t="s">
        <v>36</v>
      </c>
      <c r="N1559" t="s">
        <v>14051</v>
      </c>
      <c r="O1559" t="s">
        <v>14052</v>
      </c>
      <c r="P1559" t="s">
        <v>14053</v>
      </c>
      <c r="Q1559" t="s">
        <v>14054</v>
      </c>
      <c r="R1559" t="s">
        <v>18382</v>
      </c>
      <c r="W1559" t="s">
        <v>14055</v>
      </c>
      <c r="Y1559" t="s">
        <v>18383</v>
      </c>
      <c r="Z1559" t="s">
        <v>14072</v>
      </c>
      <c r="AI1559" s="1">
        <v>44342</v>
      </c>
    </row>
    <row r="1560" spans="1:35" x14ac:dyDescent="0.25">
      <c r="A1560" t="s">
        <v>13016</v>
      </c>
      <c r="B1560" t="str">
        <f t="shared" si="24"/>
        <v>GB00BBHXD542SKILLONNET LTD</v>
      </c>
      <c r="C1560" t="s">
        <v>14049</v>
      </c>
      <c r="D1560">
        <f>SIGN(VLOOKUP(C1560,has_scf!$E$2:$F$1366,2,FALSE))</f>
        <v>0</v>
      </c>
      <c r="E1560" s="1">
        <v>43728</v>
      </c>
      <c r="F1560" t="s">
        <v>18384</v>
      </c>
      <c r="G1560">
        <v>16003593</v>
      </c>
      <c r="H1560">
        <v>111143389</v>
      </c>
      <c r="K1560" t="s">
        <v>36</v>
      </c>
      <c r="N1560" t="s">
        <v>14051</v>
      </c>
      <c r="O1560" t="s">
        <v>14052</v>
      </c>
      <c r="P1560" t="s">
        <v>14053</v>
      </c>
      <c r="Q1560" t="s">
        <v>14054</v>
      </c>
      <c r="R1560" t="s">
        <v>18385</v>
      </c>
      <c r="W1560" t="s">
        <v>14055</v>
      </c>
      <c r="X1560" t="s">
        <v>18386</v>
      </c>
      <c r="Y1560" t="s">
        <v>14072</v>
      </c>
      <c r="AI1560" s="1">
        <v>767011</v>
      </c>
    </row>
    <row r="1561" spans="1:35" x14ac:dyDescent="0.25">
      <c r="A1561" t="s">
        <v>13016</v>
      </c>
      <c r="B1561" t="str">
        <f t="shared" si="24"/>
        <v>GB00BBHXD542GB00B1L5QH97</v>
      </c>
      <c r="C1561" t="s">
        <v>14049</v>
      </c>
      <c r="D1561">
        <f>SIGN(VLOOKUP(C1561,has_scf!$E$2:$F$1366,2,FALSE))</f>
        <v>0</v>
      </c>
      <c r="E1561" s="1">
        <v>43728</v>
      </c>
      <c r="F1561" t="s">
        <v>18387</v>
      </c>
      <c r="G1561">
        <v>16003593</v>
      </c>
      <c r="H1561">
        <v>16033</v>
      </c>
      <c r="K1561" t="s">
        <v>36</v>
      </c>
      <c r="N1561" t="s">
        <v>14051</v>
      </c>
      <c r="O1561" t="s">
        <v>14052</v>
      </c>
      <c r="P1561" t="s">
        <v>14053</v>
      </c>
      <c r="Q1561" t="s">
        <v>14054</v>
      </c>
      <c r="R1561" t="s">
        <v>106</v>
      </c>
      <c r="S1561" t="s">
        <v>107</v>
      </c>
      <c r="T1561" t="s">
        <v>108</v>
      </c>
      <c r="U1561" t="s">
        <v>98</v>
      </c>
      <c r="V1561" t="s">
        <v>109</v>
      </c>
      <c r="W1561" t="s">
        <v>14055</v>
      </c>
      <c r="X1561" t="s">
        <v>1589</v>
      </c>
      <c r="Y1561" t="s">
        <v>14072</v>
      </c>
      <c r="AI1561" s="1">
        <v>767011</v>
      </c>
    </row>
    <row r="1562" spans="1:35" x14ac:dyDescent="0.25">
      <c r="A1562" t="s">
        <v>13016</v>
      </c>
      <c r="B1562" t="str">
        <f t="shared" si="24"/>
        <v>GB00BBHXD542GB0031698896</v>
      </c>
      <c r="C1562" t="s">
        <v>14049</v>
      </c>
      <c r="D1562">
        <f>SIGN(VLOOKUP(C1562,has_scf!$E$2:$F$1366,2,FALSE))</f>
        <v>0</v>
      </c>
      <c r="E1562" s="1">
        <v>43728</v>
      </c>
      <c r="F1562" t="s">
        <v>18388</v>
      </c>
      <c r="G1562">
        <v>16003593</v>
      </c>
      <c r="H1562">
        <v>242670</v>
      </c>
      <c r="K1562" t="s">
        <v>36</v>
      </c>
      <c r="N1562" t="s">
        <v>14051</v>
      </c>
      <c r="O1562" t="s">
        <v>14052</v>
      </c>
      <c r="P1562" t="s">
        <v>14053</v>
      </c>
      <c r="Q1562" t="s">
        <v>14054</v>
      </c>
      <c r="R1562" t="s">
        <v>18389</v>
      </c>
      <c r="S1562" t="s">
        <v>18390</v>
      </c>
      <c r="T1562" t="s">
        <v>18391</v>
      </c>
      <c r="U1562" t="s">
        <v>18392</v>
      </c>
      <c r="V1562">
        <v>3169889</v>
      </c>
      <c r="W1562" t="s">
        <v>14055</v>
      </c>
      <c r="X1562" t="s">
        <v>18393</v>
      </c>
      <c r="Y1562" t="s">
        <v>14072</v>
      </c>
      <c r="AI1562" s="1">
        <v>767011</v>
      </c>
    </row>
    <row r="1563" spans="1:35" x14ac:dyDescent="0.25">
      <c r="A1563" t="s">
        <v>13016</v>
      </c>
      <c r="B1563" t="str">
        <f t="shared" si="24"/>
        <v>GB00BBHXD542JE00BYVQYS01</v>
      </c>
      <c r="C1563" t="s">
        <v>14049</v>
      </c>
      <c r="D1563">
        <f>SIGN(VLOOKUP(C1563,has_scf!$E$2:$F$1366,2,FALSE))</f>
        <v>0</v>
      </c>
      <c r="E1563" s="1">
        <v>43728</v>
      </c>
      <c r="F1563" t="s">
        <v>18394</v>
      </c>
      <c r="G1563">
        <v>16003593</v>
      </c>
      <c r="H1563">
        <v>102018091</v>
      </c>
      <c r="K1563" t="s">
        <v>36</v>
      </c>
      <c r="L1563" t="s">
        <v>18395</v>
      </c>
      <c r="N1563" t="s">
        <v>14051</v>
      </c>
      <c r="O1563" t="s">
        <v>14052</v>
      </c>
      <c r="P1563" t="s">
        <v>14053</v>
      </c>
      <c r="Q1563" t="s">
        <v>14054</v>
      </c>
      <c r="R1563" t="s">
        <v>18314</v>
      </c>
      <c r="S1563" t="s">
        <v>18315</v>
      </c>
      <c r="T1563" t="s">
        <v>18316</v>
      </c>
      <c r="U1563" t="s">
        <v>18317</v>
      </c>
      <c r="V1563" t="s">
        <v>18318</v>
      </c>
      <c r="W1563" t="s">
        <v>18395</v>
      </c>
      <c r="X1563" t="s">
        <v>18396</v>
      </c>
      <c r="Y1563" t="s">
        <v>18397</v>
      </c>
      <c r="AI1563" s="1">
        <v>43985</v>
      </c>
    </row>
    <row r="1564" spans="1:35" x14ac:dyDescent="0.25">
      <c r="A1564" t="s">
        <v>13016</v>
      </c>
      <c r="B1564" t="str">
        <f t="shared" si="24"/>
        <v>GB00BBHXD542JE00BYVQYS01</v>
      </c>
      <c r="C1564" t="s">
        <v>14049</v>
      </c>
      <c r="D1564">
        <f>SIGN(VLOOKUP(C1564,has_scf!$E$2:$F$1366,2,FALSE))</f>
        <v>0</v>
      </c>
      <c r="E1564" s="1">
        <v>43985</v>
      </c>
      <c r="F1564" t="s">
        <v>18394</v>
      </c>
      <c r="G1564">
        <v>16003593</v>
      </c>
      <c r="H1564">
        <v>102018091</v>
      </c>
      <c r="K1564" t="s">
        <v>36</v>
      </c>
      <c r="L1564" t="s">
        <v>18395</v>
      </c>
      <c r="N1564" t="s">
        <v>14051</v>
      </c>
      <c r="O1564" t="s">
        <v>14052</v>
      </c>
      <c r="P1564" t="s">
        <v>14053</v>
      </c>
      <c r="Q1564" t="s">
        <v>14054</v>
      </c>
      <c r="R1564" t="s">
        <v>18314</v>
      </c>
      <c r="S1564" t="s">
        <v>18315</v>
      </c>
      <c r="T1564" t="s">
        <v>18316</v>
      </c>
      <c r="U1564" t="s">
        <v>18317</v>
      </c>
      <c r="V1564" t="s">
        <v>18318</v>
      </c>
      <c r="W1564" t="s">
        <v>18395</v>
      </c>
      <c r="X1564" t="s">
        <v>18396</v>
      </c>
      <c r="Y1564" t="s">
        <v>18397</v>
      </c>
      <c r="AI1564" s="1">
        <v>43985</v>
      </c>
    </row>
    <row r="1565" spans="1:35" x14ac:dyDescent="0.25">
      <c r="A1565" t="s">
        <v>13016</v>
      </c>
      <c r="B1565" t="str">
        <f t="shared" si="24"/>
        <v>GB00BBHXD542Relax Gaming Ltd.</v>
      </c>
      <c r="C1565" t="s">
        <v>14049</v>
      </c>
      <c r="D1565">
        <f>SIGN(VLOOKUP(C1565,has_scf!$E$2:$F$1366,2,FALSE))</f>
        <v>0</v>
      </c>
      <c r="E1565" s="1">
        <v>43985</v>
      </c>
      <c r="F1565" t="s">
        <v>18398</v>
      </c>
      <c r="G1565">
        <v>16003593</v>
      </c>
      <c r="H1565">
        <v>103256603</v>
      </c>
      <c r="K1565" t="s">
        <v>36</v>
      </c>
      <c r="N1565" t="s">
        <v>14051</v>
      </c>
      <c r="O1565" t="s">
        <v>14052</v>
      </c>
      <c r="P1565" t="s">
        <v>14053</v>
      </c>
      <c r="Q1565" t="s">
        <v>14054</v>
      </c>
      <c r="R1565" t="s">
        <v>18399</v>
      </c>
      <c r="W1565" t="s">
        <v>14055</v>
      </c>
      <c r="X1565" t="s">
        <v>18400</v>
      </c>
      <c r="Y1565" t="s">
        <v>18401</v>
      </c>
      <c r="AI1565" s="1">
        <v>44342</v>
      </c>
    </row>
    <row r="1566" spans="1:35" x14ac:dyDescent="0.25">
      <c r="A1566" t="s">
        <v>13016</v>
      </c>
      <c r="B1566" t="str">
        <f t="shared" si="24"/>
        <v>GB00B0LCW083HU0000123096</v>
      </c>
      <c r="C1566" t="s">
        <v>1734</v>
      </c>
      <c r="D1566">
        <f>SIGN(VLOOKUP(C1566,has_scf!$E$2:$F$1366,2,FALSE))</f>
        <v>0</v>
      </c>
      <c r="E1566" s="1">
        <v>43732</v>
      </c>
      <c r="F1566" t="s">
        <v>18402</v>
      </c>
      <c r="G1566">
        <v>1832305</v>
      </c>
      <c r="H1566">
        <v>194502191</v>
      </c>
      <c r="K1566" t="s">
        <v>36</v>
      </c>
      <c r="N1566" t="s">
        <v>1741</v>
      </c>
      <c r="O1566" t="s">
        <v>1742</v>
      </c>
      <c r="P1566" t="s">
        <v>1743</v>
      </c>
      <c r="Q1566" t="s">
        <v>1744</v>
      </c>
      <c r="R1566" t="s">
        <v>7887</v>
      </c>
      <c r="S1566" t="s">
        <v>7888</v>
      </c>
      <c r="T1566" t="s">
        <v>7889</v>
      </c>
      <c r="U1566" t="s">
        <v>7890</v>
      </c>
      <c r="V1566" t="s">
        <v>7891</v>
      </c>
      <c r="W1566" t="s">
        <v>1746</v>
      </c>
      <c r="X1566" t="s">
        <v>7892</v>
      </c>
      <c r="Y1566" t="s">
        <v>18403</v>
      </c>
      <c r="Z1566" t="s">
        <v>1628</v>
      </c>
      <c r="AI1566" s="1">
        <v>45006</v>
      </c>
    </row>
    <row r="1567" spans="1:35" x14ac:dyDescent="0.25">
      <c r="A1567" t="s">
        <v>13016</v>
      </c>
      <c r="B1567" t="str">
        <f t="shared" si="24"/>
        <v>GB00BF345X11JE00BF4X3P53</v>
      </c>
      <c r="C1567" t="s">
        <v>18404</v>
      </c>
      <c r="D1567">
        <f>SIGN(VLOOKUP(C1567,has_scf!$E$2:$F$1366,2,FALSE))</f>
        <v>0</v>
      </c>
      <c r="E1567" s="1">
        <v>43733</v>
      </c>
      <c r="F1567" t="s">
        <v>18405</v>
      </c>
      <c r="G1567">
        <v>110112679</v>
      </c>
      <c r="H1567">
        <v>122259691</v>
      </c>
      <c r="K1567" t="s">
        <v>36</v>
      </c>
      <c r="N1567" t="s">
        <v>18406</v>
      </c>
      <c r="O1567" t="s">
        <v>18407</v>
      </c>
      <c r="P1567" t="s">
        <v>18408</v>
      </c>
      <c r="Q1567" t="s">
        <v>18409</v>
      </c>
      <c r="R1567" t="s">
        <v>18410</v>
      </c>
      <c r="S1567" t="s">
        <v>18411</v>
      </c>
      <c r="T1567" t="s">
        <v>18412</v>
      </c>
      <c r="U1567" t="s">
        <v>18413</v>
      </c>
      <c r="V1567" t="s">
        <v>18414</v>
      </c>
      <c r="W1567" t="s">
        <v>18415</v>
      </c>
      <c r="X1567" t="s">
        <v>18416</v>
      </c>
      <c r="Y1567" t="s">
        <v>13109</v>
      </c>
      <c r="AI1567" s="1">
        <v>44497</v>
      </c>
    </row>
    <row r="1568" spans="1:35" x14ac:dyDescent="0.25">
      <c r="A1568" t="s">
        <v>13016</v>
      </c>
      <c r="B1568" t="str">
        <f t="shared" si="24"/>
        <v>GB00B0LCW083US58549G2093</v>
      </c>
      <c r="C1568" t="s">
        <v>1734</v>
      </c>
      <c r="D1568">
        <f>SIGN(VLOOKUP(C1568,has_scf!$E$2:$F$1366,2,FALSE))</f>
        <v>0</v>
      </c>
      <c r="E1568" s="1">
        <v>43733</v>
      </c>
      <c r="F1568" t="s">
        <v>18417</v>
      </c>
      <c r="G1568">
        <v>1832305</v>
      </c>
      <c r="H1568">
        <v>115700615</v>
      </c>
      <c r="K1568" t="s">
        <v>36</v>
      </c>
      <c r="N1568" t="s">
        <v>1741</v>
      </c>
      <c r="O1568" t="s">
        <v>1742</v>
      </c>
      <c r="P1568" t="s">
        <v>1743</v>
      </c>
      <c r="Q1568" t="s">
        <v>1744</v>
      </c>
      <c r="R1568" t="s">
        <v>18418</v>
      </c>
      <c r="S1568" t="s">
        <v>18419</v>
      </c>
      <c r="T1568" t="s">
        <v>18420</v>
      </c>
      <c r="U1568" t="s">
        <v>18421</v>
      </c>
      <c r="V1568" t="s">
        <v>18422</v>
      </c>
      <c r="W1568" t="s">
        <v>1746</v>
      </c>
      <c r="X1568" t="s">
        <v>18423</v>
      </c>
      <c r="Y1568" t="s">
        <v>18424</v>
      </c>
      <c r="Z1568" t="s">
        <v>18425</v>
      </c>
      <c r="AA1568" t="s">
        <v>18426</v>
      </c>
      <c r="AB1568" t="s">
        <v>18427</v>
      </c>
      <c r="AC1568" t="s">
        <v>18428</v>
      </c>
      <c r="AD1568" t="s">
        <v>18429</v>
      </c>
      <c r="AE1568" t="s">
        <v>18430</v>
      </c>
      <c r="AF1568" t="s">
        <v>18431</v>
      </c>
      <c r="AG1568" t="s">
        <v>18432</v>
      </c>
      <c r="AI1568" s="1">
        <v>45006</v>
      </c>
    </row>
    <row r="1569" spans="1:35" x14ac:dyDescent="0.25">
      <c r="A1569" t="s">
        <v>13016</v>
      </c>
      <c r="B1569" t="str">
        <f t="shared" si="24"/>
        <v>GB00B0LCW083</v>
      </c>
      <c r="C1569" t="s">
        <v>1734</v>
      </c>
      <c r="D1569">
        <f>SIGN(VLOOKUP(C1569,has_scf!$E$2:$F$1366,2,FALSE))</f>
        <v>0</v>
      </c>
      <c r="E1569" s="1">
        <v>43733</v>
      </c>
      <c r="F1569" t="s">
        <v>18433</v>
      </c>
      <c r="G1569">
        <v>1832305</v>
      </c>
      <c r="H1569">
        <v>110005303</v>
      </c>
      <c r="K1569" t="s">
        <v>36</v>
      </c>
      <c r="L1569" t="s">
        <v>18434</v>
      </c>
      <c r="N1569" t="s">
        <v>1741</v>
      </c>
      <c r="O1569" t="s">
        <v>1742</v>
      </c>
      <c r="P1569" t="s">
        <v>1743</v>
      </c>
      <c r="Q1569" t="s">
        <v>1744</v>
      </c>
      <c r="W1569" t="s">
        <v>18435</v>
      </c>
      <c r="X1569" t="s">
        <v>18436</v>
      </c>
      <c r="Y1569" t="s">
        <v>18437</v>
      </c>
      <c r="AI1569" s="1">
        <v>44321</v>
      </c>
    </row>
    <row r="1570" spans="1:35" x14ac:dyDescent="0.25">
      <c r="A1570" t="s">
        <v>13016</v>
      </c>
      <c r="B1570" t="str">
        <f t="shared" si="24"/>
        <v>GB00B0LCW083KYG549581067</v>
      </c>
      <c r="C1570" t="s">
        <v>1734</v>
      </c>
      <c r="D1570">
        <f>SIGN(VLOOKUP(C1570,has_scf!$E$2:$F$1366,2,FALSE))</f>
        <v>0</v>
      </c>
      <c r="E1570" s="1">
        <v>43733</v>
      </c>
      <c r="F1570" t="s">
        <v>18438</v>
      </c>
      <c r="G1570">
        <v>1832305</v>
      </c>
      <c r="H1570">
        <v>131102475</v>
      </c>
      <c r="K1570" t="s">
        <v>36</v>
      </c>
      <c r="N1570" t="s">
        <v>1741</v>
      </c>
      <c r="O1570" t="s">
        <v>1742</v>
      </c>
      <c r="P1570" t="s">
        <v>1743</v>
      </c>
      <c r="Q1570" t="s">
        <v>1744</v>
      </c>
      <c r="R1570" t="s">
        <v>18439</v>
      </c>
      <c r="S1570">
        <v>3692</v>
      </c>
      <c r="T1570" t="s">
        <v>18440</v>
      </c>
      <c r="U1570" t="s">
        <v>18441</v>
      </c>
      <c r="V1570" t="s">
        <v>18442</v>
      </c>
      <c r="W1570" t="s">
        <v>1746</v>
      </c>
      <c r="X1570" t="s">
        <v>18443</v>
      </c>
      <c r="Y1570" t="s">
        <v>18444</v>
      </c>
      <c r="AI1570" s="1">
        <v>45376</v>
      </c>
    </row>
    <row r="1571" spans="1:35" x14ac:dyDescent="0.25">
      <c r="A1571" t="s">
        <v>13016</v>
      </c>
      <c r="B1571" t="str">
        <f t="shared" si="24"/>
        <v>GB00B0LCW083IE00BGH1M568</v>
      </c>
      <c r="C1571" t="s">
        <v>1734</v>
      </c>
      <c r="D1571">
        <f>SIGN(VLOOKUP(C1571,has_scf!$E$2:$F$1366,2,FALSE))</f>
        <v>0</v>
      </c>
      <c r="E1571" s="1">
        <v>43733</v>
      </c>
      <c r="F1571" t="s">
        <v>18445</v>
      </c>
      <c r="G1571">
        <v>1832305</v>
      </c>
      <c r="H1571">
        <v>7975</v>
      </c>
      <c r="K1571" t="s">
        <v>36</v>
      </c>
      <c r="M1571" t="s">
        <v>18446</v>
      </c>
      <c r="N1571" t="s">
        <v>1741</v>
      </c>
      <c r="O1571" t="s">
        <v>1742</v>
      </c>
      <c r="P1571" t="s">
        <v>1743</v>
      </c>
      <c r="Q1571" t="s">
        <v>1744</v>
      </c>
      <c r="R1571" t="s">
        <v>18447</v>
      </c>
      <c r="S1571" t="s">
        <v>18448</v>
      </c>
      <c r="T1571" t="s">
        <v>18449</v>
      </c>
      <c r="U1571" t="s">
        <v>18450</v>
      </c>
      <c r="V1571" t="s">
        <v>18451</v>
      </c>
      <c r="W1571" t="s">
        <v>1746</v>
      </c>
      <c r="X1571" t="s">
        <v>18452</v>
      </c>
      <c r="Y1571" t="s">
        <v>64</v>
      </c>
      <c r="Z1571" t="s">
        <v>18453</v>
      </c>
      <c r="AA1571" t="s">
        <v>18454</v>
      </c>
      <c r="AB1571" t="s">
        <v>18455</v>
      </c>
      <c r="AC1571" t="s">
        <v>18456</v>
      </c>
      <c r="AD1571" t="s">
        <v>18457</v>
      </c>
      <c r="AE1571" t="s">
        <v>18458</v>
      </c>
      <c r="AI1571" s="1">
        <v>43937</v>
      </c>
    </row>
    <row r="1572" spans="1:35" x14ac:dyDescent="0.25">
      <c r="A1572" t="s">
        <v>13016</v>
      </c>
      <c r="B1572" t="str">
        <f t="shared" si="24"/>
        <v>GB00B0LCW083IE00BGH1M568</v>
      </c>
      <c r="C1572" t="s">
        <v>1734</v>
      </c>
      <c r="D1572">
        <f>SIGN(VLOOKUP(C1572,has_scf!$E$2:$F$1366,2,FALSE))</f>
        <v>0</v>
      </c>
      <c r="E1572" s="1">
        <v>43937</v>
      </c>
      <c r="F1572" t="s">
        <v>18445</v>
      </c>
      <c r="G1572">
        <v>1832305</v>
      </c>
      <c r="H1572">
        <v>7975</v>
      </c>
      <c r="K1572" t="s">
        <v>36</v>
      </c>
      <c r="M1572" t="s">
        <v>18446</v>
      </c>
      <c r="N1572" t="s">
        <v>1741</v>
      </c>
      <c r="O1572" t="s">
        <v>1742</v>
      </c>
      <c r="P1572" t="s">
        <v>1743</v>
      </c>
      <c r="Q1572" t="s">
        <v>1744</v>
      </c>
      <c r="R1572" t="s">
        <v>18447</v>
      </c>
      <c r="S1572" t="s">
        <v>18448</v>
      </c>
      <c r="T1572" t="s">
        <v>18449</v>
      </c>
      <c r="U1572" t="s">
        <v>18450</v>
      </c>
      <c r="V1572" t="s">
        <v>18451</v>
      </c>
      <c r="W1572" t="s">
        <v>1746</v>
      </c>
      <c r="X1572" t="s">
        <v>18452</v>
      </c>
      <c r="Y1572" t="s">
        <v>64</v>
      </c>
      <c r="Z1572" t="s">
        <v>18453</v>
      </c>
      <c r="AA1572" t="s">
        <v>18454</v>
      </c>
      <c r="AB1572" t="s">
        <v>18455</v>
      </c>
      <c r="AC1572" t="s">
        <v>18456</v>
      </c>
      <c r="AD1572" t="s">
        <v>18457</v>
      </c>
      <c r="AE1572" t="s">
        <v>18458</v>
      </c>
      <c r="AI1572" s="1">
        <v>43937</v>
      </c>
    </row>
    <row r="1573" spans="1:35" x14ac:dyDescent="0.25">
      <c r="A1573" t="s">
        <v>13016</v>
      </c>
      <c r="B1573" t="str">
        <f t="shared" si="24"/>
        <v>GB00B54X0432US8486371045</v>
      </c>
      <c r="C1573" t="s">
        <v>6388</v>
      </c>
      <c r="D1573">
        <f>SIGN(VLOOKUP(C1573,has_scf!$E$2:$F$1366,2,FALSE))</f>
        <v>0</v>
      </c>
      <c r="E1573" s="1">
        <v>43734</v>
      </c>
      <c r="F1573" t="s">
        <v>18459</v>
      </c>
      <c r="G1573">
        <v>194510531</v>
      </c>
      <c r="H1573">
        <v>194530857</v>
      </c>
      <c r="K1573" t="s">
        <v>36</v>
      </c>
      <c r="N1573" t="s">
        <v>6390</v>
      </c>
      <c r="O1573" t="s">
        <v>6391</v>
      </c>
      <c r="P1573" t="s">
        <v>6392</v>
      </c>
      <c r="Q1573" t="s">
        <v>6393</v>
      </c>
      <c r="R1573" t="s">
        <v>13961</v>
      </c>
      <c r="S1573" t="s">
        <v>13962</v>
      </c>
      <c r="T1573">
        <v>848637104</v>
      </c>
      <c r="U1573" t="s">
        <v>13963</v>
      </c>
      <c r="V1573" t="s">
        <v>13964</v>
      </c>
      <c r="W1573" t="s">
        <v>6394</v>
      </c>
      <c r="X1573" t="s">
        <v>13965</v>
      </c>
      <c r="Y1573" t="s">
        <v>18460</v>
      </c>
      <c r="AI1573" s="1">
        <v>45379</v>
      </c>
    </row>
    <row r="1574" spans="1:35" x14ac:dyDescent="0.25">
      <c r="A1574" t="s">
        <v>13016</v>
      </c>
      <c r="B1574" t="str">
        <f t="shared" si="24"/>
        <v>GB0004126057US00724F1012</v>
      </c>
      <c r="C1574" t="s">
        <v>3451</v>
      </c>
      <c r="D1574">
        <f>SIGN(VLOOKUP(C1574,has_scf!$E$2:$F$1366,2,FALSE))</f>
        <v>0</v>
      </c>
      <c r="E1574" s="1">
        <v>43734</v>
      </c>
      <c r="F1574" t="s">
        <v>18461</v>
      </c>
      <c r="G1574">
        <v>194518033</v>
      </c>
      <c r="H1574">
        <v>162</v>
      </c>
      <c r="K1574" t="s">
        <v>36</v>
      </c>
      <c r="N1574" t="s">
        <v>3448</v>
      </c>
      <c r="O1574" t="s">
        <v>3449</v>
      </c>
      <c r="P1574" t="s">
        <v>3450</v>
      </c>
      <c r="Q1574">
        <v>412605</v>
      </c>
      <c r="R1574" t="s">
        <v>17102</v>
      </c>
      <c r="S1574" t="s">
        <v>17103</v>
      </c>
      <c r="T1574" t="s">
        <v>17104</v>
      </c>
      <c r="U1574" t="s">
        <v>17105</v>
      </c>
      <c r="V1574">
        <v>2008154</v>
      </c>
      <c r="W1574" t="s">
        <v>3452</v>
      </c>
      <c r="X1574" t="s">
        <v>18138</v>
      </c>
      <c r="Y1574" t="s">
        <v>18462</v>
      </c>
      <c r="AI1574" s="1">
        <v>43982</v>
      </c>
    </row>
    <row r="1575" spans="1:35" x14ac:dyDescent="0.25">
      <c r="A1575" t="s">
        <v>13016</v>
      </c>
      <c r="B1575" t="str">
        <f t="shared" si="24"/>
        <v>GB0004126057US00724F1012</v>
      </c>
      <c r="C1575" t="s">
        <v>3451</v>
      </c>
      <c r="D1575">
        <f>SIGN(VLOOKUP(C1575,has_scf!$E$2:$F$1366,2,FALSE))</f>
        <v>0</v>
      </c>
      <c r="E1575" s="1">
        <v>43982</v>
      </c>
      <c r="F1575" t="s">
        <v>18461</v>
      </c>
      <c r="G1575">
        <v>194518033</v>
      </c>
      <c r="H1575">
        <v>162</v>
      </c>
      <c r="K1575" t="s">
        <v>36</v>
      </c>
      <c r="N1575" t="s">
        <v>3448</v>
      </c>
      <c r="O1575" t="s">
        <v>3449</v>
      </c>
      <c r="P1575" t="s">
        <v>3450</v>
      </c>
      <c r="Q1575">
        <v>412605</v>
      </c>
      <c r="R1575" t="s">
        <v>17102</v>
      </c>
      <c r="S1575" t="s">
        <v>17103</v>
      </c>
      <c r="T1575" t="s">
        <v>17104</v>
      </c>
      <c r="U1575" t="s">
        <v>17105</v>
      </c>
      <c r="V1575">
        <v>2008154</v>
      </c>
      <c r="W1575" t="s">
        <v>3452</v>
      </c>
      <c r="X1575" t="s">
        <v>18138</v>
      </c>
      <c r="Y1575" t="s">
        <v>18462</v>
      </c>
      <c r="AI1575" s="1">
        <v>43982</v>
      </c>
    </row>
    <row r="1576" spans="1:35" x14ac:dyDescent="0.25">
      <c r="A1576" t="s">
        <v>13016</v>
      </c>
      <c r="B1576" t="str">
        <f t="shared" si="24"/>
        <v>GB0004126057GB0001351955</v>
      </c>
      <c r="C1576" t="s">
        <v>3451</v>
      </c>
      <c r="D1576">
        <f>SIGN(VLOOKUP(C1576,has_scf!$E$2:$F$1366,2,FALSE))</f>
        <v>0</v>
      </c>
      <c r="E1576" s="1">
        <v>43734</v>
      </c>
      <c r="F1576" t="s">
        <v>18463</v>
      </c>
      <c r="G1576">
        <v>194518033</v>
      </c>
      <c r="H1576">
        <v>1832340</v>
      </c>
      <c r="K1576" t="s">
        <v>36</v>
      </c>
      <c r="N1576" t="s">
        <v>3448</v>
      </c>
      <c r="O1576" t="s">
        <v>3449</v>
      </c>
      <c r="P1576" t="s">
        <v>3450</v>
      </c>
      <c r="Q1576">
        <v>412605</v>
      </c>
      <c r="R1576" t="s">
        <v>13665</v>
      </c>
      <c r="S1576" t="s">
        <v>13666</v>
      </c>
      <c r="T1576" t="s">
        <v>13667</v>
      </c>
      <c r="U1576" t="s">
        <v>13663</v>
      </c>
      <c r="V1576">
        <v>135195</v>
      </c>
      <c r="W1576" t="s">
        <v>3452</v>
      </c>
      <c r="X1576" t="s">
        <v>13669</v>
      </c>
      <c r="Y1576" t="s">
        <v>18462</v>
      </c>
      <c r="AI1576" s="1">
        <v>43982</v>
      </c>
    </row>
    <row r="1577" spans="1:35" x14ac:dyDescent="0.25">
      <c r="A1577" t="s">
        <v>13016</v>
      </c>
      <c r="B1577" t="str">
        <f t="shared" si="24"/>
        <v>GB0004126057GB0001351955</v>
      </c>
      <c r="C1577" t="s">
        <v>3451</v>
      </c>
      <c r="D1577">
        <f>SIGN(VLOOKUP(C1577,has_scf!$E$2:$F$1366,2,FALSE))</f>
        <v>0</v>
      </c>
      <c r="E1577" s="1">
        <v>43982</v>
      </c>
      <c r="F1577" t="s">
        <v>18463</v>
      </c>
      <c r="G1577">
        <v>194518033</v>
      </c>
      <c r="H1577">
        <v>1832340</v>
      </c>
      <c r="K1577" t="s">
        <v>36</v>
      </c>
      <c r="N1577" t="s">
        <v>3448</v>
      </c>
      <c r="O1577" t="s">
        <v>3449</v>
      </c>
      <c r="P1577" t="s">
        <v>3450</v>
      </c>
      <c r="Q1577">
        <v>412605</v>
      </c>
      <c r="R1577" t="s">
        <v>13665</v>
      </c>
      <c r="S1577" t="s">
        <v>13666</v>
      </c>
      <c r="T1577" t="s">
        <v>13667</v>
      </c>
      <c r="U1577" t="s">
        <v>13663</v>
      </c>
      <c r="V1577">
        <v>135195</v>
      </c>
      <c r="W1577" t="s">
        <v>3452</v>
      </c>
      <c r="X1577" t="s">
        <v>13669</v>
      </c>
      <c r="Y1577" t="s">
        <v>18462</v>
      </c>
      <c r="AI1577" s="1">
        <v>43982</v>
      </c>
    </row>
    <row r="1578" spans="1:35" x14ac:dyDescent="0.25">
      <c r="A1578" t="s">
        <v>13016</v>
      </c>
      <c r="B1578" t="str">
        <f t="shared" si="24"/>
        <v>GB0004126057</v>
      </c>
      <c r="C1578" t="s">
        <v>3451</v>
      </c>
      <c r="D1578">
        <f>SIGN(VLOOKUP(C1578,has_scf!$E$2:$F$1366,2,FALSE))</f>
        <v>0</v>
      </c>
      <c r="E1578" s="1">
        <v>43734</v>
      </c>
      <c r="F1578" t="s">
        <v>18464</v>
      </c>
      <c r="G1578">
        <v>194518033</v>
      </c>
      <c r="H1578">
        <v>108254011</v>
      </c>
      <c r="K1578" t="s">
        <v>36</v>
      </c>
      <c r="N1578" t="s">
        <v>3448</v>
      </c>
      <c r="O1578" t="s">
        <v>3449</v>
      </c>
      <c r="P1578" t="s">
        <v>3450</v>
      </c>
      <c r="Q1578">
        <v>412605</v>
      </c>
      <c r="W1578" t="s">
        <v>3452</v>
      </c>
      <c r="X1578" t="s">
        <v>18465</v>
      </c>
      <c r="Y1578" t="s">
        <v>18462</v>
      </c>
      <c r="AI1578" s="1">
        <v>43982</v>
      </c>
    </row>
    <row r="1579" spans="1:35" x14ac:dyDescent="0.25">
      <c r="A1579" t="s">
        <v>13016</v>
      </c>
      <c r="B1579" t="str">
        <f t="shared" si="24"/>
        <v>GB0004126057</v>
      </c>
      <c r="C1579" t="s">
        <v>3451</v>
      </c>
      <c r="D1579">
        <f>SIGN(VLOOKUP(C1579,has_scf!$E$2:$F$1366,2,FALSE))</f>
        <v>0</v>
      </c>
      <c r="E1579" s="1">
        <v>43982</v>
      </c>
      <c r="F1579" t="s">
        <v>18464</v>
      </c>
      <c r="G1579">
        <v>194518033</v>
      </c>
      <c r="H1579">
        <v>108254011</v>
      </c>
      <c r="K1579" t="s">
        <v>36</v>
      </c>
      <c r="N1579" t="s">
        <v>3448</v>
      </c>
      <c r="O1579" t="s">
        <v>3449</v>
      </c>
      <c r="P1579" t="s">
        <v>3450</v>
      </c>
      <c r="Q1579">
        <v>412605</v>
      </c>
      <c r="W1579" t="s">
        <v>3452</v>
      </c>
      <c r="X1579" t="s">
        <v>18465</v>
      </c>
      <c r="Y1579" t="s">
        <v>18462</v>
      </c>
      <c r="AI1579" s="1">
        <v>43982</v>
      </c>
    </row>
    <row r="1580" spans="1:35" x14ac:dyDescent="0.25">
      <c r="A1580" t="s">
        <v>13016</v>
      </c>
      <c r="B1580" t="str">
        <f t="shared" si="24"/>
        <v>GB0004126057US2575541055</v>
      </c>
      <c r="C1580" t="s">
        <v>3451</v>
      </c>
      <c r="D1580">
        <f>SIGN(VLOOKUP(C1580,has_scf!$E$2:$F$1366,2,FALSE))</f>
        <v>0</v>
      </c>
      <c r="E1580" s="1">
        <v>43734</v>
      </c>
      <c r="F1580" t="s">
        <v>18466</v>
      </c>
      <c r="G1580">
        <v>194518033</v>
      </c>
      <c r="H1580">
        <v>7696723</v>
      </c>
      <c r="K1580" t="s">
        <v>36</v>
      </c>
      <c r="N1580" t="s">
        <v>3448</v>
      </c>
      <c r="O1580" t="s">
        <v>3449</v>
      </c>
      <c r="P1580" t="s">
        <v>3450</v>
      </c>
      <c r="Q1580">
        <v>412605</v>
      </c>
      <c r="R1580" t="s">
        <v>18467</v>
      </c>
      <c r="S1580" t="s">
        <v>18468</v>
      </c>
      <c r="T1580">
        <v>257554105</v>
      </c>
      <c r="U1580" t="s">
        <v>18469</v>
      </c>
      <c r="V1580" t="s">
        <v>18470</v>
      </c>
      <c r="W1580" t="s">
        <v>3452</v>
      </c>
      <c r="X1580" t="s">
        <v>18471</v>
      </c>
      <c r="Y1580" t="s">
        <v>18462</v>
      </c>
      <c r="AI1580" s="1">
        <v>43982</v>
      </c>
    </row>
    <row r="1581" spans="1:35" x14ac:dyDescent="0.25">
      <c r="A1581" t="s">
        <v>13016</v>
      </c>
      <c r="B1581" t="str">
        <f t="shared" si="24"/>
        <v>GB0004126057US2575541055</v>
      </c>
      <c r="C1581" t="s">
        <v>3451</v>
      </c>
      <c r="D1581">
        <f>SIGN(VLOOKUP(C1581,has_scf!$E$2:$F$1366,2,FALSE))</f>
        <v>0</v>
      </c>
      <c r="E1581" s="1">
        <v>43982</v>
      </c>
      <c r="F1581" t="s">
        <v>18466</v>
      </c>
      <c r="G1581">
        <v>194518033</v>
      </c>
      <c r="H1581">
        <v>7696723</v>
      </c>
      <c r="K1581" t="s">
        <v>36</v>
      </c>
      <c r="N1581" t="s">
        <v>3448</v>
      </c>
      <c r="O1581" t="s">
        <v>3449</v>
      </c>
      <c r="P1581" t="s">
        <v>3450</v>
      </c>
      <c r="Q1581">
        <v>412605</v>
      </c>
      <c r="R1581" t="s">
        <v>18467</v>
      </c>
      <c r="S1581" t="s">
        <v>18468</v>
      </c>
      <c r="T1581">
        <v>257554105</v>
      </c>
      <c r="U1581" t="s">
        <v>18469</v>
      </c>
      <c r="V1581" t="s">
        <v>18470</v>
      </c>
      <c r="W1581" t="s">
        <v>3452</v>
      </c>
      <c r="X1581" t="s">
        <v>18471</v>
      </c>
      <c r="Y1581" t="s">
        <v>18462</v>
      </c>
      <c r="AI1581" s="1">
        <v>43982</v>
      </c>
    </row>
    <row r="1582" spans="1:35" x14ac:dyDescent="0.25">
      <c r="A1582" t="s">
        <v>13016</v>
      </c>
      <c r="B1582" t="str">
        <f t="shared" si="24"/>
        <v>GB0004126057</v>
      </c>
      <c r="C1582" t="s">
        <v>3451</v>
      </c>
      <c r="D1582">
        <f>SIGN(VLOOKUP(C1582,has_scf!$E$2:$F$1366,2,FALSE))</f>
        <v>0</v>
      </c>
      <c r="E1582" s="1">
        <v>43734</v>
      </c>
      <c r="F1582" t="s">
        <v>18472</v>
      </c>
      <c r="G1582">
        <v>194518033</v>
      </c>
      <c r="H1582">
        <v>8324080</v>
      </c>
      <c r="K1582" t="s">
        <v>36</v>
      </c>
      <c r="N1582" t="s">
        <v>3448</v>
      </c>
      <c r="O1582" t="s">
        <v>3449</v>
      </c>
      <c r="P1582" t="s">
        <v>3450</v>
      </c>
      <c r="Q1582">
        <v>412605</v>
      </c>
      <c r="W1582" t="s">
        <v>3452</v>
      </c>
      <c r="Y1582" t="s">
        <v>18462</v>
      </c>
      <c r="AI1582" s="1">
        <v>43982</v>
      </c>
    </row>
    <row r="1583" spans="1:35" x14ac:dyDescent="0.25">
      <c r="A1583" t="s">
        <v>13016</v>
      </c>
      <c r="B1583" t="str">
        <f t="shared" si="24"/>
        <v>GB0004126057</v>
      </c>
      <c r="C1583" t="s">
        <v>3451</v>
      </c>
      <c r="D1583">
        <f>SIGN(VLOOKUP(C1583,has_scf!$E$2:$F$1366,2,FALSE))</f>
        <v>0</v>
      </c>
      <c r="E1583" s="1">
        <v>43982</v>
      </c>
      <c r="F1583" t="s">
        <v>18472</v>
      </c>
      <c r="G1583">
        <v>194518033</v>
      </c>
      <c r="H1583">
        <v>8324080</v>
      </c>
      <c r="K1583" t="s">
        <v>36</v>
      </c>
      <c r="N1583" t="s">
        <v>3448</v>
      </c>
      <c r="O1583" t="s">
        <v>3449</v>
      </c>
      <c r="P1583" t="s">
        <v>3450</v>
      </c>
      <c r="Q1583">
        <v>412605</v>
      </c>
      <c r="W1583" t="s">
        <v>3452</v>
      </c>
      <c r="Y1583" t="s">
        <v>18462</v>
      </c>
      <c r="AI1583" s="1">
        <v>43982</v>
      </c>
    </row>
    <row r="1584" spans="1:35" x14ac:dyDescent="0.25">
      <c r="A1584" t="s">
        <v>13016</v>
      </c>
      <c r="B1584" t="str">
        <f t="shared" si="24"/>
        <v>GB0004126057</v>
      </c>
      <c r="C1584" t="s">
        <v>3451</v>
      </c>
      <c r="D1584">
        <f>SIGN(VLOOKUP(C1584,has_scf!$E$2:$F$1366,2,FALSE))</f>
        <v>0</v>
      </c>
      <c r="E1584" s="1">
        <v>43734</v>
      </c>
      <c r="F1584" t="s">
        <v>18473</v>
      </c>
      <c r="G1584">
        <v>194518033</v>
      </c>
      <c r="H1584">
        <v>7545350</v>
      </c>
      <c r="K1584" t="s">
        <v>36</v>
      </c>
      <c r="N1584" t="s">
        <v>3448</v>
      </c>
      <c r="O1584" t="s">
        <v>3449</v>
      </c>
      <c r="P1584" t="s">
        <v>3450</v>
      </c>
      <c r="Q1584">
        <v>412605</v>
      </c>
      <c r="W1584" t="s">
        <v>3452</v>
      </c>
      <c r="Y1584" t="s">
        <v>18462</v>
      </c>
      <c r="AI1584" s="1">
        <v>43982</v>
      </c>
    </row>
    <row r="1585" spans="1:35" x14ac:dyDescent="0.25">
      <c r="A1585" t="s">
        <v>13016</v>
      </c>
      <c r="B1585" t="str">
        <f t="shared" si="24"/>
        <v>GB0004126057</v>
      </c>
      <c r="C1585" t="s">
        <v>3451</v>
      </c>
      <c r="D1585">
        <f>SIGN(VLOOKUP(C1585,has_scf!$E$2:$F$1366,2,FALSE))</f>
        <v>0</v>
      </c>
      <c r="E1585" s="1">
        <v>43982</v>
      </c>
      <c r="F1585" t="s">
        <v>18473</v>
      </c>
      <c r="G1585">
        <v>194518033</v>
      </c>
      <c r="H1585">
        <v>7545350</v>
      </c>
      <c r="K1585" t="s">
        <v>36</v>
      </c>
      <c r="N1585" t="s">
        <v>3448</v>
      </c>
      <c r="O1585" t="s">
        <v>3449</v>
      </c>
      <c r="P1585" t="s">
        <v>3450</v>
      </c>
      <c r="Q1585">
        <v>412605</v>
      </c>
      <c r="W1585" t="s">
        <v>3452</v>
      </c>
      <c r="Y1585" t="s">
        <v>18462</v>
      </c>
      <c r="AI1585" s="1">
        <v>43982</v>
      </c>
    </row>
    <row r="1586" spans="1:35" x14ac:dyDescent="0.25">
      <c r="A1586" t="s">
        <v>13016</v>
      </c>
      <c r="B1586" t="str">
        <f t="shared" si="24"/>
        <v>GB0004126057Glassbox, Inc.</v>
      </c>
      <c r="C1586" t="s">
        <v>3451</v>
      </c>
      <c r="D1586">
        <f>SIGN(VLOOKUP(C1586,has_scf!$E$2:$F$1366,2,FALSE))</f>
        <v>0</v>
      </c>
      <c r="E1586" s="1">
        <v>43734</v>
      </c>
      <c r="F1586" t="s">
        <v>18474</v>
      </c>
      <c r="G1586">
        <v>194518033</v>
      </c>
      <c r="H1586">
        <v>7787586</v>
      </c>
      <c r="K1586" t="s">
        <v>36</v>
      </c>
      <c r="N1586" t="s">
        <v>3448</v>
      </c>
      <c r="O1586" t="s">
        <v>3449</v>
      </c>
      <c r="P1586" t="s">
        <v>3450</v>
      </c>
      <c r="Q1586">
        <v>412605</v>
      </c>
      <c r="R1586" t="s">
        <v>18475</v>
      </c>
      <c r="W1586" t="s">
        <v>3452</v>
      </c>
      <c r="Y1586" t="s">
        <v>18462</v>
      </c>
      <c r="AI1586" s="1">
        <v>43982</v>
      </c>
    </row>
    <row r="1587" spans="1:35" x14ac:dyDescent="0.25">
      <c r="A1587" t="s">
        <v>13016</v>
      </c>
      <c r="B1587" t="str">
        <f t="shared" si="24"/>
        <v>GB0004126057Glassbox, Inc.</v>
      </c>
      <c r="C1587" t="s">
        <v>3451</v>
      </c>
      <c r="D1587">
        <f>SIGN(VLOOKUP(C1587,has_scf!$E$2:$F$1366,2,FALSE))</f>
        <v>0</v>
      </c>
      <c r="E1587" s="1">
        <v>43982</v>
      </c>
      <c r="F1587" t="s">
        <v>18474</v>
      </c>
      <c r="G1587">
        <v>194518033</v>
      </c>
      <c r="H1587">
        <v>7787586</v>
      </c>
      <c r="K1587" t="s">
        <v>36</v>
      </c>
      <c r="N1587" t="s">
        <v>3448</v>
      </c>
      <c r="O1587" t="s">
        <v>3449</v>
      </c>
      <c r="P1587" t="s">
        <v>3450</v>
      </c>
      <c r="Q1587">
        <v>412605</v>
      </c>
      <c r="R1587" t="s">
        <v>18475</v>
      </c>
      <c r="W1587" t="s">
        <v>3452</v>
      </c>
      <c r="Y1587" t="s">
        <v>18462</v>
      </c>
      <c r="AI1587" s="1">
        <v>43982</v>
      </c>
    </row>
    <row r="1588" spans="1:35" x14ac:dyDescent="0.25">
      <c r="A1588" t="s">
        <v>13016</v>
      </c>
      <c r="B1588" t="str">
        <f t="shared" si="24"/>
        <v>GB0004126057US02079K3059</v>
      </c>
      <c r="C1588" t="s">
        <v>3451</v>
      </c>
      <c r="D1588">
        <f>SIGN(VLOOKUP(C1588,has_scf!$E$2:$F$1366,2,FALSE))</f>
        <v>0</v>
      </c>
      <c r="E1588" s="1">
        <v>43734</v>
      </c>
      <c r="F1588" t="s">
        <v>18476</v>
      </c>
      <c r="G1588">
        <v>194518033</v>
      </c>
      <c r="H1588">
        <v>77997139</v>
      </c>
      <c r="K1588" t="s">
        <v>36</v>
      </c>
      <c r="N1588" t="s">
        <v>3448</v>
      </c>
      <c r="O1588" t="s">
        <v>3449</v>
      </c>
      <c r="P1588" t="s">
        <v>3450</v>
      </c>
      <c r="Q1588">
        <v>412605</v>
      </c>
      <c r="R1588" t="s">
        <v>4172</v>
      </c>
      <c r="S1588" t="s">
        <v>4173</v>
      </c>
      <c r="T1588" t="s">
        <v>4174</v>
      </c>
      <c r="U1588" t="s">
        <v>4175</v>
      </c>
      <c r="V1588" t="s">
        <v>4176</v>
      </c>
      <c r="W1588" t="s">
        <v>3452</v>
      </c>
      <c r="X1588" t="s">
        <v>18477</v>
      </c>
      <c r="Y1588" t="s">
        <v>18478</v>
      </c>
      <c r="AI1588" s="1">
        <v>43982</v>
      </c>
    </row>
    <row r="1589" spans="1:35" x14ac:dyDescent="0.25">
      <c r="A1589" t="s">
        <v>13016</v>
      </c>
      <c r="B1589" t="str">
        <f t="shared" si="24"/>
        <v>GB0004126057US02079K3059</v>
      </c>
      <c r="C1589" t="s">
        <v>3451</v>
      </c>
      <c r="D1589">
        <f>SIGN(VLOOKUP(C1589,has_scf!$E$2:$F$1366,2,FALSE))</f>
        <v>0</v>
      </c>
      <c r="E1589" s="1">
        <v>43982</v>
      </c>
      <c r="F1589" t="s">
        <v>18476</v>
      </c>
      <c r="G1589">
        <v>194518033</v>
      </c>
      <c r="H1589">
        <v>77997139</v>
      </c>
      <c r="K1589" t="s">
        <v>36</v>
      </c>
      <c r="N1589" t="s">
        <v>3448</v>
      </c>
      <c r="O1589" t="s">
        <v>3449</v>
      </c>
      <c r="P1589" t="s">
        <v>3450</v>
      </c>
      <c r="Q1589">
        <v>412605</v>
      </c>
      <c r="R1589" t="s">
        <v>4172</v>
      </c>
      <c r="S1589" t="s">
        <v>4173</v>
      </c>
      <c r="T1589" t="s">
        <v>4174</v>
      </c>
      <c r="U1589" t="s">
        <v>4175</v>
      </c>
      <c r="V1589" t="s">
        <v>4176</v>
      </c>
      <c r="W1589" t="s">
        <v>3452</v>
      </c>
      <c r="X1589" t="s">
        <v>18477</v>
      </c>
      <c r="Y1589" t="s">
        <v>18478</v>
      </c>
      <c r="AI1589" s="1">
        <v>43982</v>
      </c>
    </row>
    <row r="1590" spans="1:35" x14ac:dyDescent="0.25">
      <c r="A1590" t="s">
        <v>13016</v>
      </c>
      <c r="B1590" t="str">
        <f t="shared" si="24"/>
        <v>GB0004126057Heap, Inc.</v>
      </c>
      <c r="C1590" t="s">
        <v>3451</v>
      </c>
      <c r="D1590">
        <f>SIGN(VLOOKUP(C1590,has_scf!$E$2:$F$1366,2,FALSE))</f>
        <v>0</v>
      </c>
      <c r="E1590" s="1">
        <v>43734</v>
      </c>
      <c r="F1590" t="s">
        <v>18479</v>
      </c>
      <c r="G1590">
        <v>194518033</v>
      </c>
      <c r="H1590">
        <v>9591489</v>
      </c>
      <c r="K1590" t="s">
        <v>36</v>
      </c>
      <c r="N1590" t="s">
        <v>3448</v>
      </c>
      <c r="O1590" t="s">
        <v>3449</v>
      </c>
      <c r="P1590" t="s">
        <v>3450</v>
      </c>
      <c r="Q1590">
        <v>412605</v>
      </c>
      <c r="R1590" t="s">
        <v>18480</v>
      </c>
      <c r="W1590" t="s">
        <v>3452</v>
      </c>
      <c r="Y1590" t="s">
        <v>18462</v>
      </c>
      <c r="AI1590" s="1">
        <v>43982</v>
      </c>
    </row>
    <row r="1591" spans="1:35" x14ac:dyDescent="0.25">
      <c r="A1591" t="s">
        <v>13016</v>
      </c>
      <c r="B1591" t="str">
        <f t="shared" si="24"/>
        <v>GB0004126057Heap, Inc.</v>
      </c>
      <c r="C1591" t="s">
        <v>3451</v>
      </c>
      <c r="D1591">
        <f>SIGN(VLOOKUP(C1591,has_scf!$E$2:$F$1366,2,FALSE))</f>
        <v>0</v>
      </c>
      <c r="E1591" s="1">
        <v>43982</v>
      </c>
      <c r="F1591" t="s">
        <v>18479</v>
      </c>
      <c r="G1591">
        <v>194518033</v>
      </c>
      <c r="H1591">
        <v>9591489</v>
      </c>
      <c r="K1591" t="s">
        <v>36</v>
      </c>
      <c r="N1591" t="s">
        <v>3448</v>
      </c>
      <c r="O1591" t="s">
        <v>3449</v>
      </c>
      <c r="P1591" t="s">
        <v>3450</v>
      </c>
      <c r="Q1591">
        <v>412605</v>
      </c>
      <c r="R1591" t="s">
        <v>18480</v>
      </c>
      <c r="W1591" t="s">
        <v>3452</v>
      </c>
      <c r="Y1591" t="s">
        <v>18462</v>
      </c>
      <c r="AI1591" s="1">
        <v>43982</v>
      </c>
    </row>
    <row r="1592" spans="1:35" x14ac:dyDescent="0.25">
      <c r="A1592" t="s">
        <v>13016</v>
      </c>
      <c r="B1592" t="str">
        <f t="shared" si="24"/>
        <v>GB0004126057US4592001014</v>
      </c>
      <c r="C1592" t="s">
        <v>3451</v>
      </c>
      <c r="D1592">
        <f>SIGN(VLOOKUP(C1592,has_scf!$E$2:$F$1366,2,FALSE))</f>
        <v>0</v>
      </c>
      <c r="E1592" s="1">
        <v>43734</v>
      </c>
      <c r="F1592" t="s">
        <v>18481</v>
      </c>
      <c r="G1592">
        <v>194518033</v>
      </c>
      <c r="H1592">
        <v>5179</v>
      </c>
      <c r="K1592" t="s">
        <v>36</v>
      </c>
      <c r="N1592" t="s">
        <v>3448</v>
      </c>
      <c r="O1592" t="s">
        <v>3449</v>
      </c>
      <c r="P1592" t="s">
        <v>3450</v>
      </c>
      <c r="Q1592">
        <v>412605</v>
      </c>
      <c r="R1592" t="s">
        <v>8272</v>
      </c>
      <c r="S1592" t="s">
        <v>8273</v>
      </c>
      <c r="T1592">
        <v>459200101</v>
      </c>
      <c r="U1592" t="s">
        <v>8274</v>
      </c>
      <c r="V1592">
        <v>2005973</v>
      </c>
      <c r="W1592" t="s">
        <v>3452</v>
      </c>
      <c r="X1592" t="s">
        <v>8273</v>
      </c>
      <c r="Y1592" t="s">
        <v>18462</v>
      </c>
      <c r="AI1592" s="1">
        <v>43982</v>
      </c>
    </row>
    <row r="1593" spans="1:35" x14ac:dyDescent="0.25">
      <c r="A1593" t="s">
        <v>13016</v>
      </c>
      <c r="B1593" t="str">
        <f t="shared" si="24"/>
        <v>GB0004126057US4592001014</v>
      </c>
      <c r="C1593" t="s">
        <v>3451</v>
      </c>
      <c r="D1593">
        <f>SIGN(VLOOKUP(C1593,has_scf!$E$2:$F$1366,2,FALSE))</f>
        <v>0</v>
      </c>
      <c r="E1593" s="1">
        <v>43982</v>
      </c>
      <c r="F1593" t="s">
        <v>18481</v>
      </c>
      <c r="G1593">
        <v>194518033</v>
      </c>
      <c r="H1593">
        <v>5179</v>
      </c>
      <c r="K1593" t="s">
        <v>36</v>
      </c>
      <c r="N1593" t="s">
        <v>3448</v>
      </c>
      <c r="O1593" t="s">
        <v>3449</v>
      </c>
      <c r="P1593" t="s">
        <v>3450</v>
      </c>
      <c r="Q1593">
        <v>412605</v>
      </c>
      <c r="R1593" t="s">
        <v>8272</v>
      </c>
      <c r="S1593" t="s">
        <v>8273</v>
      </c>
      <c r="T1593">
        <v>459200101</v>
      </c>
      <c r="U1593" t="s">
        <v>8274</v>
      </c>
      <c r="V1593">
        <v>2005973</v>
      </c>
      <c r="W1593" t="s">
        <v>3452</v>
      </c>
      <c r="X1593" t="s">
        <v>8273</v>
      </c>
      <c r="Y1593" t="s">
        <v>18462</v>
      </c>
      <c r="AI1593" s="1">
        <v>43982</v>
      </c>
    </row>
    <row r="1594" spans="1:35" x14ac:dyDescent="0.25">
      <c r="A1594" t="s">
        <v>13016</v>
      </c>
      <c r="B1594" t="str">
        <f t="shared" si="24"/>
        <v>GB0004126057OneTrust LLC</v>
      </c>
      <c r="C1594" t="s">
        <v>3451</v>
      </c>
      <c r="D1594">
        <f>SIGN(VLOOKUP(C1594,has_scf!$E$2:$F$1366,2,FALSE))</f>
        <v>0</v>
      </c>
      <c r="E1594" s="1">
        <v>43734</v>
      </c>
      <c r="F1594" t="s">
        <v>18482</v>
      </c>
      <c r="G1594">
        <v>194518033</v>
      </c>
      <c r="H1594">
        <v>97499015</v>
      </c>
      <c r="K1594" t="s">
        <v>36</v>
      </c>
      <c r="N1594" t="s">
        <v>3448</v>
      </c>
      <c r="O1594" t="s">
        <v>3449</v>
      </c>
      <c r="P1594" t="s">
        <v>3450</v>
      </c>
      <c r="Q1594">
        <v>412605</v>
      </c>
      <c r="R1594" t="s">
        <v>18483</v>
      </c>
      <c r="W1594" t="s">
        <v>3452</v>
      </c>
      <c r="X1594" t="s">
        <v>18484</v>
      </c>
      <c r="Y1594" t="s">
        <v>18462</v>
      </c>
      <c r="AI1594" s="1">
        <v>43982</v>
      </c>
    </row>
    <row r="1595" spans="1:35" x14ac:dyDescent="0.25">
      <c r="A1595" t="s">
        <v>13016</v>
      </c>
      <c r="B1595" t="str">
        <f t="shared" si="24"/>
        <v>GB0004126057OneTrust LLC</v>
      </c>
      <c r="C1595" t="s">
        <v>3451</v>
      </c>
      <c r="D1595">
        <f>SIGN(VLOOKUP(C1595,has_scf!$E$2:$F$1366,2,FALSE))</f>
        <v>0</v>
      </c>
      <c r="E1595" s="1">
        <v>43982</v>
      </c>
      <c r="F1595" t="s">
        <v>18482</v>
      </c>
      <c r="G1595">
        <v>194518033</v>
      </c>
      <c r="H1595">
        <v>97499015</v>
      </c>
      <c r="K1595" t="s">
        <v>36</v>
      </c>
      <c r="N1595" t="s">
        <v>3448</v>
      </c>
      <c r="O1595" t="s">
        <v>3449</v>
      </c>
      <c r="P1595" t="s">
        <v>3450</v>
      </c>
      <c r="Q1595">
        <v>412605</v>
      </c>
      <c r="R1595" t="s">
        <v>18483</v>
      </c>
      <c r="W1595" t="s">
        <v>3452</v>
      </c>
      <c r="X1595" t="s">
        <v>18484</v>
      </c>
      <c r="Y1595" t="s">
        <v>18462</v>
      </c>
      <c r="AI1595" s="1">
        <v>43982</v>
      </c>
    </row>
    <row r="1596" spans="1:35" x14ac:dyDescent="0.25">
      <c r="A1596" t="s">
        <v>13016</v>
      </c>
      <c r="B1596" t="str">
        <f t="shared" si="24"/>
        <v>GB0004126057US92343X1000</v>
      </c>
      <c r="C1596" t="s">
        <v>3451</v>
      </c>
      <c r="D1596">
        <f>SIGN(VLOOKUP(C1596,has_scf!$E$2:$F$1366,2,FALSE))</f>
        <v>0</v>
      </c>
      <c r="E1596" s="1">
        <v>43734</v>
      </c>
      <c r="F1596" t="s">
        <v>18485</v>
      </c>
      <c r="G1596">
        <v>194518033</v>
      </c>
      <c r="H1596">
        <v>1504039</v>
      </c>
      <c r="K1596" t="s">
        <v>36</v>
      </c>
      <c r="M1596" t="s">
        <v>18486</v>
      </c>
      <c r="N1596" t="s">
        <v>3448</v>
      </c>
      <c r="O1596" t="s">
        <v>3449</v>
      </c>
      <c r="P1596" t="s">
        <v>3450</v>
      </c>
      <c r="Q1596">
        <v>412605</v>
      </c>
      <c r="R1596" t="s">
        <v>16490</v>
      </c>
      <c r="S1596" t="s">
        <v>16491</v>
      </c>
      <c r="T1596" t="s">
        <v>16492</v>
      </c>
      <c r="U1596" t="s">
        <v>16493</v>
      </c>
      <c r="V1596">
        <v>2849193</v>
      </c>
      <c r="W1596" t="s">
        <v>3452</v>
      </c>
      <c r="X1596" t="s">
        <v>18487</v>
      </c>
      <c r="Y1596" t="s">
        <v>18462</v>
      </c>
      <c r="AI1596" s="1">
        <v>43982</v>
      </c>
    </row>
    <row r="1597" spans="1:35" x14ac:dyDescent="0.25">
      <c r="A1597" t="s">
        <v>13016</v>
      </c>
      <c r="B1597" t="str">
        <f t="shared" si="24"/>
        <v>GB0004126057US92343X1000</v>
      </c>
      <c r="C1597" t="s">
        <v>3451</v>
      </c>
      <c r="D1597">
        <f>SIGN(VLOOKUP(C1597,has_scf!$E$2:$F$1366,2,FALSE))</f>
        <v>0</v>
      </c>
      <c r="E1597" s="1">
        <v>43982</v>
      </c>
      <c r="F1597" t="s">
        <v>18485</v>
      </c>
      <c r="G1597">
        <v>194518033</v>
      </c>
      <c r="H1597">
        <v>1504039</v>
      </c>
      <c r="K1597" t="s">
        <v>36</v>
      </c>
      <c r="M1597" t="s">
        <v>18486</v>
      </c>
      <c r="N1597" t="s">
        <v>3448</v>
      </c>
      <c r="O1597" t="s">
        <v>3449</v>
      </c>
      <c r="P1597" t="s">
        <v>3450</v>
      </c>
      <c r="Q1597">
        <v>412605</v>
      </c>
      <c r="R1597" t="s">
        <v>16490</v>
      </c>
      <c r="S1597" t="s">
        <v>16491</v>
      </c>
      <c r="T1597" t="s">
        <v>16492</v>
      </c>
      <c r="U1597" t="s">
        <v>16493</v>
      </c>
      <c r="V1597">
        <v>2849193</v>
      </c>
      <c r="W1597" t="s">
        <v>3452</v>
      </c>
      <c r="X1597" t="s">
        <v>18487</v>
      </c>
      <c r="Y1597" t="s">
        <v>18462</v>
      </c>
      <c r="AI1597" s="1">
        <v>43982</v>
      </c>
    </row>
    <row r="1598" spans="1:35" x14ac:dyDescent="0.25">
      <c r="A1598" t="s">
        <v>13016</v>
      </c>
      <c r="B1598" t="str">
        <f t="shared" si="24"/>
        <v>GB0004126057Optimizely, Inc.</v>
      </c>
      <c r="C1598" t="s">
        <v>3451</v>
      </c>
      <c r="D1598">
        <f>SIGN(VLOOKUP(C1598,has_scf!$E$2:$F$1366,2,FALSE))</f>
        <v>0</v>
      </c>
      <c r="E1598" s="1">
        <v>43734</v>
      </c>
      <c r="F1598" t="s">
        <v>18488</v>
      </c>
      <c r="G1598">
        <v>194518033</v>
      </c>
      <c r="H1598">
        <v>6216740</v>
      </c>
      <c r="K1598" t="s">
        <v>36</v>
      </c>
      <c r="N1598" t="s">
        <v>3448</v>
      </c>
      <c r="O1598" t="s">
        <v>3449</v>
      </c>
      <c r="P1598" t="s">
        <v>3450</v>
      </c>
      <c r="Q1598">
        <v>412605</v>
      </c>
      <c r="R1598" t="s">
        <v>18489</v>
      </c>
      <c r="W1598" t="s">
        <v>3452</v>
      </c>
      <c r="Y1598" t="s">
        <v>18462</v>
      </c>
      <c r="AI1598" s="1">
        <v>43982</v>
      </c>
    </row>
    <row r="1599" spans="1:35" x14ac:dyDescent="0.25">
      <c r="A1599" t="s">
        <v>13016</v>
      </c>
      <c r="B1599" t="str">
        <f t="shared" si="24"/>
        <v>GB0004126057Optimizely, Inc.</v>
      </c>
      <c r="C1599" t="s">
        <v>3451</v>
      </c>
      <c r="D1599">
        <f>SIGN(VLOOKUP(C1599,has_scf!$E$2:$F$1366,2,FALSE))</f>
        <v>0</v>
      </c>
      <c r="E1599" s="1">
        <v>43982</v>
      </c>
      <c r="F1599" t="s">
        <v>18488</v>
      </c>
      <c r="G1599">
        <v>194518033</v>
      </c>
      <c r="H1599">
        <v>6216740</v>
      </c>
      <c r="K1599" t="s">
        <v>36</v>
      </c>
      <c r="N1599" t="s">
        <v>3448</v>
      </c>
      <c r="O1599" t="s">
        <v>3449</v>
      </c>
      <c r="P1599" t="s">
        <v>3450</v>
      </c>
      <c r="Q1599">
        <v>412605</v>
      </c>
      <c r="R1599" t="s">
        <v>18489</v>
      </c>
      <c r="W1599" t="s">
        <v>3452</v>
      </c>
      <c r="Y1599" t="s">
        <v>18462</v>
      </c>
      <c r="AI1599" s="1">
        <v>43982</v>
      </c>
    </row>
    <row r="1600" spans="1:35" x14ac:dyDescent="0.25">
      <c r="A1600" t="s">
        <v>13016</v>
      </c>
      <c r="B1600" t="str">
        <f t="shared" si="24"/>
        <v>GB0004126057Quantum Metric, Inc.</v>
      </c>
      <c r="C1600" t="s">
        <v>3451</v>
      </c>
      <c r="D1600">
        <f>SIGN(VLOOKUP(C1600,has_scf!$E$2:$F$1366,2,FALSE))</f>
        <v>0</v>
      </c>
      <c r="E1600" s="1">
        <v>43734</v>
      </c>
      <c r="F1600" t="s">
        <v>18490</v>
      </c>
      <c r="G1600">
        <v>194518033</v>
      </c>
      <c r="H1600">
        <v>113364831</v>
      </c>
      <c r="K1600" t="s">
        <v>36</v>
      </c>
      <c r="N1600" t="s">
        <v>3448</v>
      </c>
      <c r="O1600" t="s">
        <v>3449</v>
      </c>
      <c r="P1600" t="s">
        <v>3450</v>
      </c>
      <c r="Q1600">
        <v>412605</v>
      </c>
      <c r="R1600" t="s">
        <v>18491</v>
      </c>
      <c r="W1600" t="s">
        <v>3452</v>
      </c>
      <c r="X1600" t="s">
        <v>18492</v>
      </c>
      <c r="Y1600" t="s">
        <v>18462</v>
      </c>
      <c r="AI1600" s="1">
        <v>43982</v>
      </c>
    </row>
    <row r="1601" spans="1:35" x14ac:dyDescent="0.25">
      <c r="A1601" t="s">
        <v>13016</v>
      </c>
      <c r="B1601" t="str">
        <f t="shared" si="24"/>
        <v>GB0004126057Quantum Metric, Inc.</v>
      </c>
      <c r="C1601" t="s">
        <v>3451</v>
      </c>
      <c r="D1601">
        <f>SIGN(VLOOKUP(C1601,has_scf!$E$2:$F$1366,2,FALSE))</f>
        <v>0</v>
      </c>
      <c r="E1601" s="1">
        <v>43982</v>
      </c>
      <c r="F1601" t="s">
        <v>18490</v>
      </c>
      <c r="G1601">
        <v>194518033</v>
      </c>
      <c r="H1601">
        <v>113364831</v>
      </c>
      <c r="K1601" t="s">
        <v>36</v>
      </c>
      <c r="N1601" t="s">
        <v>3448</v>
      </c>
      <c r="O1601" t="s">
        <v>3449</v>
      </c>
      <c r="P1601" t="s">
        <v>3450</v>
      </c>
      <c r="Q1601">
        <v>412605</v>
      </c>
      <c r="R1601" t="s">
        <v>18491</v>
      </c>
      <c r="W1601" t="s">
        <v>3452</v>
      </c>
      <c r="X1601" t="s">
        <v>18492</v>
      </c>
      <c r="Y1601" t="s">
        <v>18462</v>
      </c>
      <c r="AI1601" s="1">
        <v>43982</v>
      </c>
    </row>
    <row r="1602" spans="1:35" x14ac:dyDescent="0.25">
      <c r="A1602" t="s">
        <v>13016</v>
      </c>
      <c r="B1602" t="str">
        <f t="shared" si="24"/>
        <v>GB0004126057Tealium, Inc.</v>
      </c>
      <c r="C1602" t="s">
        <v>3451</v>
      </c>
      <c r="D1602">
        <f>SIGN(VLOOKUP(C1602,has_scf!$E$2:$F$1366,2,FALSE))</f>
        <v>0</v>
      </c>
      <c r="E1602" s="1">
        <v>43734</v>
      </c>
      <c r="F1602" t="s">
        <v>18493</v>
      </c>
      <c r="G1602">
        <v>194518033</v>
      </c>
      <c r="H1602">
        <v>7785976</v>
      </c>
      <c r="K1602" t="s">
        <v>36</v>
      </c>
      <c r="N1602" t="s">
        <v>3448</v>
      </c>
      <c r="O1602" t="s">
        <v>3449</v>
      </c>
      <c r="P1602" t="s">
        <v>3450</v>
      </c>
      <c r="Q1602">
        <v>412605</v>
      </c>
      <c r="R1602" t="s">
        <v>18494</v>
      </c>
      <c r="W1602" t="s">
        <v>3452</v>
      </c>
      <c r="X1602" t="s">
        <v>18495</v>
      </c>
      <c r="Y1602" t="s">
        <v>18462</v>
      </c>
      <c r="AI1602" s="1">
        <v>43982</v>
      </c>
    </row>
    <row r="1603" spans="1:35" x14ac:dyDescent="0.25">
      <c r="A1603" t="s">
        <v>13016</v>
      </c>
      <c r="B1603" t="str">
        <f t="shared" ref="B1603:B1666" si="25">C1603&amp;IF(U1603="",R1603,U1603)</f>
        <v>GB0004126057Tealium, Inc.</v>
      </c>
      <c r="C1603" t="s">
        <v>3451</v>
      </c>
      <c r="D1603">
        <f>SIGN(VLOOKUP(C1603,has_scf!$E$2:$F$1366,2,FALSE))</f>
        <v>0</v>
      </c>
      <c r="E1603" s="1">
        <v>43982</v>
      </c>
      <c r="F1603" t="s">
        <v>18493</v>
      </c>
      <c r="G1603">
        <v>194518033</v>
      </c>
      <c r="H1603">
        <v>7785976</v>
      </c>
      <c r="K1603" t="s">
        <v>36</v>
      </c>
      <c r="N1603" t="s">
        <v>3448</v>
      </c>
      <c r="O1603" t="s">
        <v>3449</v>
      </c>
      <c r="P1603" t="s">
        <v>3450</v>
      </c>
      <c r="Q1603">
        <v>412605</v>
      </c>
      <c r="R1603" t="s">
        <v>18494</v>
      </c>
      <c r="W1603" t="s">
        <v>3452</v>
      </c>
      <c r="X1603" t="s">
        <v>18495</v>
      </c>
      <c r="Y1603" t="s">
        <v>18462</v>
      </c>
      <c r="AI1603" s="1">
        <v>43982</v>
      </c>
    </row>
    <row r="1604" spans="1:35" x14ac:dyDescent="0.25">
      <c r="A1604" t="s">
        <v>13016</v>
      </c>
      <c r="B1604" t="str">
        <f t="shared" si="25"/>
        <v>GB00BD0NVK62JP3778630008</v>
      </c>
      <c r="C1604" t="s">
        <v>5405</v>
      </c>
      <c r="D1604">
        <f>SIGN(VLOOKUP(C1604,has_scf!$E$2:$F$1366,2,FALSE))</f>
        <v>0</v>
      </c>
      <c r="E1604" s="1">
        <v>43826</v>
      </c>
      <c r="F1604" t="s">
        <v>18496</v>
      </c>
      <c r="G1604">
        <v>92724480</v>
      </c>
      <c r="H1604">
        <v>1780317</v>
      </c>
      <c r="K1604" t="s">
        <v>36</v>
      </c>
      <c r="M1604" t="s">
        <v>18497</v>
      </c>
      <c r="N1604" t="s">
        <v>5407</v>
      </c>
      <c r="O1604" t="s">
        <v>5408</v>
      </c>
      <c r="P1604" t="s">
        <v>5409</v>
      </c>
      <c r="Q1604" t="s">
        <v>5410</v>
      </c>
      <c r="R1604" t="s">
        <v>14122</v>
      </c>
      <c r="S1604">
        <v>7832</v>
      </c>
      <c r="T1604" t="s">
        <v>14123</v>
      </c>
      <c r="U1604" t="s">
        <v>14124</v>
      </c>
      <c r="V1604" t="s">
        <v>14125</v>
      </c>
      <c r="W1604" t="s">
        <v>5411</v>
      </c>
      <c r="X1604" t="s">
        <v>18498</v>
      </c>
      <c r="Y1604" t="s">
        <v>18499</v>
      </c>
      <c r="AI1604" s="1">
        <v>767011</v>
      </c>
    </row>
    <row r="1605" spans="1:35" x14ac:dyDescent="0.25">
      <c r="A1605" t="s">
        <v>13016</v>
      </c>
      <c r="B1605" t="str">
        <f t="shared" si="25"/>
        <v>GB00B460T373US1248574006</v>
      </c>
      <c r="C1605" t="s">
        <v>10832</v>
      </c>
      <c r="D1605">
        <f>SIGN(VLOOKUP(C1605,has_scf!$E$2:$F$1366,2,FALSE))</f>
        <v>0</v>
      </c>
      <c r="E1605" s="1">
        <v>43838</v>
      </c>
      <c r="F1605" t="s">
        <v>18500</v>
      </c>
      <c r="G1605">
        <v>194512421</v>
      </c>
      <c r="H1605">
        <v>1773290</v>
      </c>
      <c r="K1605" t="s">
        <v>36</v>
      </c>
      <c r="M1605" t="s">
        <v>18501</v>
      </c>
      <c r="N1605" t="s">
        <v>10829</v>
      </c>
      <c r="O1605" t="s">
        <v>10830</v>
      </c>
      <c r="P1605" t="s">
        <v>10831</v>
      </c>
      <c r="Q1605" t="s">
        <v>10833</v>
      </c>
      <c r="R1605" t="s">
        <v>18502</v>
      </c>
      <c r="S1605" t="s">
        <v>18503</v>
      </c>
      <c r="T1605">
        <v>124857400</v>
      </c>
      <c r="U1605" t="s">
        <v>18504</v>
      </c>
      <c r="V1605" t="s">
        <v>18505</v>
      </c>
      <c r="W1605" t="s">
        <v>15566</v>
      </c>
      <c r="X1605" t="s">
        <v>18506</v>
      </c>
      <c r="Y1605" t="s">
        <v>18507</v>
      </c>
      <c r="Z1605" t="s">
        <v>851</v>
      </c>
      <c r="AA1605" t="s">
        <v>18508</v>
      </c>
      <c r="AI1605" s="1">
        <v>44116</v>
      </c>
    </row>
    <row r="1606" spans="1:35" x14ac:dyDescent="0.25">
      <c r="A1606" t="s">
        <v>13016</v>
      </c>
      <c r="B1606" t="str">
        <f t="shared" si="25"/>
        <v>GB0032706284Ascot Authority (Holdings) Ltd.</v>
      </c>
      <c r="C1606" t="s">
        <v>8811</v>
      </c>
      <c r="D1606">
        <f>SIGN(VLOOKUP(C1606,has_scf!$E$2:$F$1366,2,FALSE))</f>
        <v>0</v>
      </c>
      <c r="E1606" s="1">
        <v>44127</v>
      </c>
      <c r="F1606" t="s">
        <v>17886</v>
      </c>
      <c r="G1606">
        <v>16002146</v>
      </c>
      <c r="H1606">
        <v>9636762</v>
      </c>
      <c r="K1606" t="s">
        <v>36</v>
      </c>
      <c r="M1606" t="s">
        <v>17887</v>
      </c>
      <c r="N1606" t="s">
        <v>8808</v>
      </c>
      <c r="O1606" t="s">
        <v>8809</v>
      </c>
      <c r="P1606" t="s">
        <v>8810</v>
      </c>
      <c r="Q1606">
        <v>3270628</v>
      </c>
      <c r="R1606" t="s">
        <v>17888</v>
      </c>
      <c r="W1606" t="s">
        <v>8812</v>
      </c>
      <c r="X1606" t="s">
        <v>17889</v>
      </c>
      <c r="AI1606" s="1">
        <v>44127</v>
      </c>
    </row>
    <row r="1607" spans="1:35" x14ac:dyDescent="0.25">
      <c r="A1607" t="s">
        <v>13016</v>
      </c>
      <c r="B1607" t="str">
        <f t="shared" si="25"/>
        <v>GB00BD4FQ360Desmond Holdings Ltd.</v>
      </c>
      <c r="C1607" t="s">
        <v>18509</v>
      </c>
      <c r="D1607">
        <f>SIGN(VLOOKUP(C1607,has_scf!$E$2:$F$1366,2,FALSE))</f>
        <v>0</v>
      </c>
      <c r="E1607" s="1">
        <v>43808</v>
      </c>
      <c r="F1607" t="s">
        <v>18510</v>
      </c>
      <c r="G1607">
        <v>194517234</v>
      </c>
      <c r="H1607">
        <v>7421200</v>
      </c>
      <c r="K1607" t="s">
        <v>36</v>
      </c>
      <c r="N1607" t="s">
        <v>18511</v>
      </c>
      <c r="O1607" t="s">
        <v>18512</v>
      </c>
      <c r="P1607" t="s">
        <v>18513</v>
      </c>
      <c r="Q1607" t="s">
        <v>18514</v>
      </c>
      <c r="R1607" t="s">
        <v>18515</v>
      </c>
      <c r="W1607" t="s">
        <v>18516</v>
      </c>
      <c r="Y1607" t="s">
        <v>13194</v>
      </c>
      <c r="AI1607" s="1">
        <v>767011</v>
      </c>
    </row>
    <row r="1608" spans="1:35" x14ac:dyDescent="0.25">
      <c r="A1608" t="s">
        <v>13016</v>
      </c>
      <c r="B1608" t="str">
        <f t="shared" si="25"/>
        <v>GB00B00KV284</v>
      </c>
      <c r="C1608" t="s">
        <v>14776</v>
      </c>
      <c r="D1608">
        <f>SIGN(VLOOKUP(C1608,has_scf!$E$2:$F$1366,2,FALSE))</f>
        <v>0</v>
      </c>
      <c r="E1608" s="1">
        <v>43809</v>
      </c>
      <c r="F1608" t="s">
        <v>18517</v>
      </c>
      <c r="G1608">
        <v>194515695</v>
      </c>
      <c r="H1608">
        <v>150290865</v>
      </c>
      <c r="K1608" t="s">
        <v>36</v>
      </c>
      <c r="N1608" t="s">
        <v>14778</v>
      </c>
      <c r="O1608" t="s">
        <v>14779</v>
      </c>
      <c r="P1608" t="s">
        <v>14780</v>
      </c>
      <c r="Q1608" t="s">
        <v>14781</v>
      </c>
      <c r="W1608" t="s">
        <v>14783</v>
      </c>
      <c r="X1608" t="s">
        <v>18518</v>
      </c>
      <c r="Y1608" t="s">
        <v>18519</v>
      </c>
      <c r="Z1608" t="s">
        <v>18520</v>
      </c>
      <c r="AA1608" t="s">
        <v>18521</v>
      </c>
      <c r="AI1608" s="1">
        <v>45616</v>
      </c>
    </row>
    <row r="1609" spans="1:35" x14ac:dyDescent="0.25">
      <c r="A1609" t="s">
        <v>13016</v>
      </c>
      <c r="B1609" t="str">
        <f t="shared" si="25"/>
        <v>GB00BY7R8K77GB00BP9LHF23</v>
      </c>
      <c r="C1609" t="s">
        <v>13072</v>
      </c>
      <c r="D1609">
        <f>SIGN(VLOOKUP(C1609,has_scf!$E$2:$F$1366,2,FALSE))</f>
        <v>0</v>
      </c>
      <c r="E1609" s="1">
        <v>43809</v>
      </c>
      <c r="F1609" t="s">
        <v>18522</v>
      </c>
      <c r="G1609">
        <v>82444487</v>
      </c>
      <c r="H1609">
        <v>1732173</v>
      </c>
      <c r="K1609" t="s">
        <v>36</v>
      </c>
      <c r="M1609" t="s">
        <v>18523</v>
      </c>
      <c r="N1609" t="s">
        <v>13074</v>
      </c>
      <c r="O1609" t="s">
        <v>13075</v>
      </c>
      <c r="P1609" t="s">
        <v>13076</v>
      </c>
      <c r="Q1609" t="s">
        <v>13077</v>
      </c>
      <c r="R1609" t="s">
        <v>272</v>
      </c>
      <c r="S1609" t="s">
        <v>273</v>
      </c>
      <c r="T1609" t="s">
        <v>274</v>
      </c>
      <c r="U1609" t="s">
        <v>270</v>
      </c>
      <c r="V1609" t="s">
        <v>275</v>
      </c>
      <c r="W1609" t="s">
        <v>13078</v>
      </c>
      <c r="X1609" t="s">
        <v>18523</v>
      </c>
      <c r="Y1609" t="s">
        <v>13194</v>
      </c>
      <c r="AI1609" s="1">
        <v>44175</v>
      </c>
    </row>
    <row r="1610" spans="1:35" x14ac:dyDescent="0.25">
      <c r="A1610" t="s">
        <v>13016</v>
      </c>
      <c r="B1610" t="str">
        <f t="shared" si="25"/>
        <v>GB00BY7R8K77GB00BP9LHF23</v>
      </c>
      <c r="C1610" t="s">
        <v>13072</v>
      </c>
      <c r="D1610">
        <f>SIGN(VLOOKUP(C1610,has_scf!$E$2:$F$1366,2,FALSE))</f>
        <v>0</v>
      </c>
      <c r="E1610" s="1">
        <v>44175</v>
      </c>
      <c r="F1610" t="s">
        <v>18522</v>
      </c>
      <c r="G1610">
        <v>82444487</v>
      </c>
      <c r="H1610">
        <v>1732173</v>
      </c>
      <c r="K1610" t="s">
        <v>36</v>
      </c>
      <c r="M1610" t="s">
        <v>14609</v>
      </c>
      <c r="N1610" t="s">
        <v>13074</v>
      </c>
      <c r="O1610" t="s">
        <v>13075</v>
      </c>
      <c r="P1610" t="s">
        <v>13076</v>
      </c>
      <c r="Q1610" t="s">
        <v>13077</v>
      </c>
      <c r="R1610" t="s">
        <v>272</v>
      </c>
      <c r="S1610" t="s">
        <v>273</v>
      </c>
      <c r="T1610" t="s">
        <v>274</v>
      </c>
      <c r="U1610" t="s">
        <v>270</v>
      </c>
      <c r="V1610" t="s">
        <v>275</v>
      </c>
      <c r="W1610" t="s">
        <v>13078</v>
      </c>
      <c r="X1610" t="s">
        <v>18523</v>
      </c>
      <c r="Y1610" t="s">
        <v>13194</v>
      </c>
      <c r="AI1610" s="1">
        <v>45405</v>
      </c>
    </row>
    <row r="1611" spans="1:35" x14ac:dyDescent="0.25">
      <c r="A1611" t="s">
        <v>13016</v>
      </c>
      <c r="B1611" t="str">
        <f t="shared" si="25"/>
        <v>GB00B0N8QD54Refresco Group BV</v>
      </c>
      <c r="C1611" t="s">
        <v>1353</v>
      </c>
      <c r="D1611">
        <f>SIGN(VLOOKUP(C1611,has_scf!$E$2:$F$1366,2,FALSE))</f>
        <v>1</v>
      </c>
      <c r="E1611" s="1">
        <v>43809</v>
      </c>
      <c r="F1611" t="s">
        <v>18524</v>
      </c>
      <c r="G1611">
        <v>1832188</v>
      </c>
      <c r="H1611">
        <v>71833977</v>
      </c>
      <c r="K1611" t="s">
        <v>36</v>
      </c>
      <c r="N1611" t="s">
        <v>1355</v>
      </c>
      <c r="O1611" t="s">
        <v>1356</v>
      </c>
      <c r="P1611" t="s">
        <v>1357</v>
      </c>
      <c r="Q1611" t="s">
        <v>1358</v>
      </c>
      <c r="R1611" t="s">
        <v>18525</v>
      </c>
      <c r="W1611" t="s">
        <v>18526</v>
      </c>
      <c r="X1611" t="s">
        <v>18527</v>
      </c>
      <c r="Y1611" t="s">
        <v>18528</v>
      </c>
      <c r="AI1611" s="1">
        <v>43850</v>
      </c>
    </row>
    <row r="1612" spans="1:35" x14ac:dyDescent="0.25">
      <c r="A1612" t="s">
        <v>13016</v>
      </c>
      <c r="B1612" t="str">
        <f t="shared" si="25"/>
        <v>GB00B0N8QD54Refresco Group BV</v>
      </c>
      <c r="C1612" t="s">
        <v>1353</v>
      </c>
      <c r="D1612">
        <f>SIGN(VLOOKUP(C1612,has_scf!$E$2:$F$1366,2,FALSE))</f>
        <v>1</v>
      </c>
      <c r="E1612" s="1">
        <v>43850</v>
      </c>
      <c r="F1612" t="s">
        <v>18524</v>
      </c>
      <c r="G1612">
        <v>1832188</v>
      </c>
      <c r="H1612">
        <v>71833977</v>
      </c>
      <c r="K1612" t="s">
        <v>36</v>
      </c>
      <c r="N1612" t="s">
        <v>1355</v>
      </c>
      <c r="O1612" t="s">
        <v>1356</v>
      </c>
      <c r="P1612" t="s">
        <v>1357</v>
      </c>
      <c r="Q1612" t="s">
        <v>1358</v>
      </c>
      <c r="R1612" t="s">
        <v>18525</v>
      </c>
      <c r="W1612" t="s">
        <v>18526</v>
      </c>
      <c r="X1612" t="s">
        <v>18527</v>
      </c>
      <c r="Y1612" t="s">
        <v>18528</v>
      </c>
      <c r="AI1612" s="1">
        <v>43850</v>
      </c>
    </row>
    <row r="1613" spans="1:35" x14ac:dyDescent="0.25">
      <c r="A1613" t="s">
        <v>13016</v>
      </c>
      <c r="B1613" t="str">
        <f t="shared" si="25"/>
        <v>GB00B0N8QD54</v>
      </c>
      <c r="C1613" t="s">
        <v>1353</v>
      </c>
      <c r="D1613">
        <f>SIGN(VLOOKUP(C1613,has_scf!$E$2:$F$1366,2,FALSE))</f>
        <v>1</v>
      </c>
      <c r="E1613" s="1">
        <v>43809</v>
      </c>
      <c r="F1613" t="s">
        <v>18529</v>
      </c>
      <c r="G1613">
        <v>1832188</v>
      </c>
      <c r="H1613">
        <v>128223462</v>
      </c>
      <c r="K1613" t="s">
        <v>36</v>
      </c>
      <c r="N1613" t="s">
        <v>1355</v>
      </c>
      <c r="O1613" t="s">
        <v>1356</v>
      </c>
      <c r="P1613" t="s">
        <v>1357</v>
      </c>
      <c r="Q1613" t="s">
        <v>1358</v>
      </c>
      <c r="W1613" t="s">
        <v>1359</v>
      </c>
      <c r="X1613" t="s">
        <v>18530</v>
      </c>
      <c r="Y1613" t="s">
        <v>18531</v>
      </c>
      <c r="AI1613" s="1">
        <v>44200</v>
      </c>
    </row>
    <row r="1614" spans="1:35" x14ac:dyDescent="0.25">
      <c r="A1614" t="s">
        <v>13016</v>
      </c>
      <c r="B1614" t="str">
        <f t="shared" si="25"/>
        <v>GB00B0N8QD54</v>
      </c>
      <c r="C1614" t="s">
        <v>1353</v>
      </c>
      <c r="D1614">
        <f>SIGN(VLOOKUP(C1614,has_scf!$E$2:$F$1366,2,FALSE))</f>
        <v>1</v>
      </c>
      <c r="E1614" s="1">
        <v>44200</v>
      </c>
      <c r="F1614" t="s">
        <v>18529</v>
      </c>
      <c r="G1614">
        <v>1832188</v>
      </c>
      <c r="H1614">
        <v>128223462</v>
      </c>
      <c r="K1614" t="s">
        <v>36</v>
      </c>
      <c r="M1614" t="s">
        <v>18532</v>
      </c>
      <c r="N1614" t="s">
        <v>1355</v>
      </c>
      <c r="O1614" t="s">
        <v>1356</v>
      </c>
      <c r="P1614" t="s">
        <v>1357</v>
      </c>
      <c r="Q1614" t="s">
        <v>1358</v>
      </c>
      <c r="W1614" t="s">
        <v>1359</v>
      </c>
      <c r="X1614" t="s">
        <v>18530</v>
      </c>
      <c r="Y1614" t="s">
        <v>18531</v>
      </c>
      <c r="AI1614" s="1">
        <v>45271</v>
      </c>
    </row>
    <row r="1615" spans="1:35" x14ac:dyDescent="0.25">
      <c r="A1615" t="s">
        <v>13016</v>
      </c>
      <c r="B1615" t="str">
        <f t="shared" si="25"/>
        <v>GB00B0N8QD54DE000ENAG999</v>
      </c>
      <c r="C1615" t="s">
        <v>1353</v>
      </c>
      <c r="D1615">
        <f>SIGN(VLOOKUP(C1615,has_scf!$E$2:$F$1366,2,FALSE))</f>
        <v>1</v>
      </c>
      <c r="E1615" s="1">
        <v>43809</v>
      </c>
      <c r="F1615" t="s">
        <v>18533</v>
      </c>
      <c r="G1615">
        <v>1832188</v>
      </c>
      <c r="H1615">
        <v>10785</v>
      </c>
      <c r="K1615" t="s">
        <v>36</v>
      </c>
      <c r="N1615" t="s">
        <v>1355</v>
      </c>
      <c r="O1615" t="s">
        <v>1356</v>
      </c>
      <c r="P1615" t="s">
        <v>1357</v>
      </c>
      <c r="Q1615" t="s">
        <v>1358</v>
      </c>
      <c r="R1615" t="s">
        <v>18534</v>
      </c>
      <c r="S1615" t="s">
        <v>18535</v>
      </c>
      <c r="T1615" t="s">
        <v>18536</v>
      </c>
      <c r="U1615" t="s">
        <v>18537</v>
      </c>
      <c r="V1615">
        <v>4942904</v>
      </c>
      <c r="W1615" t="s">
        <v>1359</v>
      </c>
      <c r="X1615" t="s">
        <v>18538</v>
      </c>
      <c r="AI1615" s="1">
        <v>44200</v>
      </c>
    </row>
    <row r="1616" spans="1:35" x14ac:dyDescent="0.25">
      <c r="A1616" t="s">
        <v>13016</v>
      </c>
      <c r="B1616" t="str">
        <f t="shared" si="25"/>
        <v>GB00B0N8QD54DE000ENAG999</v>
      </c>
      <c r="C1616" t="s">
        <v>1353</v>
      </c>
      <c r="D1616">
        <f>SIGN(VLOOKUP(C1616,has_scf!$E$2:$F$1366,2,FALSE))</f>
        <v>1</v>
      </c>
      <c r="E1616" s="1">
        <v>44200</v>
      </c>
      <c r="F1616" t="s">
        <v>18533</v>
      </c>
      <c r="G1616">
        <v>1832188</v>
      </c>
      <c r="H1616">
        <v>10785</v>
      </c>
      <c r="K1616" t="s">
        <v>36</v>
      </c>
      <c r="N1616" t="s">
        <v>1355</v>
      </c>
      <c r="O1616" t="s">
        <v>1356</v>
      </c>
      <c r="P1616" t="s">
        <v>1357</v>
      </c>
      <c r="Q1616" t="s">
        <v>1358</v>
      </c>
      <c r="R1616" t="s">
        <v>18534</v>
      </c>
      <c r="S1616" t="s">
        <v>18535</v>
      </c>
      <c r="T1616" t="s">
        <v>18536</v>
      </c>
      <c r="U1616" t="s">
        <v>18537</v>
      </c>
      <c r="V1616">
        <v>4942904</v>
      </c>
      <c r="W1616" t="s">
        <v>1359</v>
      </c>
      <c r="X1616" t="s">
        <v>18538</v>
      </c>
      <c r="AI1616" s="1">
        <v>44200</v>
      </c>
    </row>
    <row r="1617" spans="1:35" x14ac:dyDescent="0.25">
      <c r="A1617" t="s">
        <v>13016</v>
      </c>
      <c r="B1617" t="str">
        <f t="shared" si="25"/>
        <v>GB00B3PHCS86JE00BYPZJM29</v>
      </c>
      <c r="C1617" t="s">
        <v>18539</v>
      </c>
      <c r="D1617">
        <f>SIGN(VLOOKUP(C1617,has_scf!$E$2:$F$1366,2,FALSE))</f>
        <v>0</v>
      </c>
      <c r="E1617" s="1">
        <v>43809</v>
      </c>
      <c r="F1617" t="s">
        <v>18540</v>
      </c>
      <c r="G1617">
        <v>16000943</v>
      </c>
      <c r="H1617">
        <v>109351491</v>
      </c>
      <c r="K1617" t="s">
        <v>36</v>
      </c>
      <c r="M1617" t="s">
        <v>13103</v>
      </c>
      <c r="N1617" t="s">
        <v>18541</v>
      </c>
      <c r="O1617" t="s">
        <v>18542</v>
      </c>
      <c r="P1617" t="s">
        <v>18543</v>
      </c>
      <c r="Q1617" t="s">
        <v>18544</v>
      </c>
      <c r="R1617" t="s">
        <v>13093</v>
      </c>
      <c r="S1617" t="s">
        <v>13094</v>
      </c>
      <c r="T1617" t="s">
        <v>13095</v>
      </c>
      <c r="U1617" t="s">
        <v>13096</v>
      </c>
      <c r="V1617" t="s">
        <v>13097</v>
      </c>
      <c r="W1617" t="s">
        <v>18545</v>
      </c>
      <c r="X1617" t="s">
        <v>18546</v>
      </c>
      <c r="Y1617" t="s">
        <v>13377</v>
      </c>
      <c r="AI1617" s="1">
        <v>44904</v>
      </c>
    </row>
    <row r="1618" spans="1:35" x14ac:dyDescent="0.25">
      <c r="A1618" t="s">
        <v>13016</v>
      </c>
      <c r="B1618" t="str">
        <f t="shared" si="25"/>
        <v>GB0002945029GB00BF8Q6K64</v>
      </c>
      <c r="C1618" t="s">
        <v>18547</v>
      </c>
      <c r="D1618">
        <f>SIGN(VLOOKUP(C1618,has_scf!$E$2:$F$1366,2,FALSE))</f>
        <v>0</v>
      </c>
      <c r="E1618" s="1">
        <v>43810</v>
      </c>
      <c r="F1618" t="s">
        <v>18548</v>
      </c>
      <c r="G1618">
        <v>1921563</v>
      </c>
      <c r="H1618">
        <v>1758728</v>
      </c>
      <c r="K1618" t="s">
        <v>36</v>
      </c>
      <c r="M1618" t="s">
        <v>13829</v>
      </c>
      <c r="N1618" t="s">
        <v>18549</v>
      </c>
      <c r="O1618" t="s">
        <v>18550</v>
      </c>
      <c r="P1618" t="s">
        <v>18551</v>
      </c>
      <c r="Q1618">
        <v>294502</v>
      </c>
      <c r="R1618" t="s">
        <v>13244</v>
      </c>
      <c r="S1618" t="s">
        <v>13245</v>
      </c>
      <c r="T1618" t="s">
        <v>13246</v>
      </c>
      <c r="U1618" t="s">
        <v>13247</v>
      </c>
      <c r="V1618" t="s">
        <v>13248</v>
      </c>
      <c r="W1618" t="s">
        <v>18552</v>
      </c>
      <c r="X1618" t="s">
        <v>13829</v>
      </c>
      <c r="Y1618" t="s">
        <v>13109</v>
      </c>
      <c r="AI1618" s="1">
        <v>45405</v>
      </c>
    </row>
    <row r="1619" spans="1:35" x14ac:dyDescent="0.25">
      <c r="A1619" t="s">
        <v>13016</v>
      </c>
      <c r="B1619" t="str">
        <f t="shared" si="25"/>
        <v>GB0002945029GB00BF8Q6K64</v>
      </c>
      <c r="C1619" t="s">
        <v>18547</v>
      </c>
      <c r="D1619">
        <f>SIGN(VLOOKUP(C1619,has_scf!$E$2:$F$1366,2,FALSE))</f>
        <v>0</v>
      </c>
      <c r="E1619" s="1">
        <v>43810</v>
      </c>
      <c r="F1619" t="s">
        <v>18553</v>
      </c>
      <c r="G1619">
        <v>1921563</v>
      </c>
      <c r="H1619">
        <v>1758728</v>
      </c>
      <c r="K1619" t="s">
        <v>36</v>
      </c>
      <c r="M1619" t="s">
        <v>14250</v>
      </c>
      <c r="N1619" t="s">
        <v>18549</v>
      </c>
      <c r="O1619" t="s">
        <v>18550</v>
      </c>
      <c r="P1619" t="s">
        <v>18551</v>
      </c>
      <c r="Q1619">
        <v>294502</v>
      </c>
      <c r="R1619" t="s">
        <v>13244</v>
      </c>
      <c r="S1619" t="s">
        <v>13245</v>
      </c>
      <c r="T1619" t="s">
        <v>13246</v>
      </c>
      <c r="U1619" t="s">
        <v>13247</v>
      </c>
      <c r="V1619" t="s">
        <v>13248</v>
      </c>
      <c r="W1619" t="s">
        <v>18552</v>
      </c>
      <c r="X1619" t="s">
        <v>14250</v>
      </c>
      <c r="Y1619" t="s">
        <v>13024</v>
      </c>
      <c r="AI1619" s="1">
        <v>45405</v>
      </c>
    </row>
    <row r="1620" spans="1:35" x14ac:dyDescent="0.25">
      <c r="A1620" t="s">
        <v>13016</v>
      </c>
      <c r="B1620" t="str">
        <f t="shared" si="25"/>
        <v>GB00BMC7T380US3546131018</v>
      </c>
      <c r="C1620" t="s">
        <v>18554</v>
      </c>
      <c r="D1620">
        <f>SIGN(VLOOKUP(C1620,has_scf!$E$2:$F$1366,2,FALSE))</f>
        <v>0</v>
      </c>
      <c r="E1620" s="1">
        <v>43810</v>
      </c>
      <c r="F1620" t="s">
        <v>18555</v>
      </c>
      <c r="G1620">
        <v>23868735</v>
      </c>
      <c r="H1620">
        <v>4216</v>
      </c>
      <c r="K1620" t="s">
        <v>36</v>
      </c>
      <c r="M1620" t="s">
        <v>16408</v>
      </c>
      <c r="N1620" t="s">
        <v>18556</v>
      </c>
      <c r="O1620" t="s">
        <v>18557</v>
      </c>
      <c r="P1620" t="s">
        <v>18558</v>
      </c>
      <c r="Q1620" t="s">
        <v>18559</v>
      </c>
      <c r="R1620" t="s">
        <v>16403</v>
      </c>
      <c r="S1620" t="s">
        <v>16404</v>
      </c>
      <c r="T1620">
        <v>354613101</v>
      </c>
      <c r="U1620" t="s">
        <v>16405</v>
      </c>
      <c r="V1620">
        <v>2350684</v>
      </c>
      <c r="W1620" t="s">
        <v>18560</v>
      </c>
      <c r="X1620" t="s">
        <v>16408</v>
      </c>
      <c r="Y1620" t="s">
        <v>13194</v>
      </c>
      <c r="AI1620" s="1">
        <v>44251</v>
      </c>
    </row>
    <row r="1621" spans="1:35" x14ac:dyDescent="0.25">
      <c r="A1621" t="s">
        <v>13016</v>
      </c>
      <c r="B1621" t="str">
        <f t="shared" si="25"/>
        <v>GB0000485838Baillie Gifford &amp; Co.</v>
      </c>
      <c r="C1621" t="s">
        <v>18561</v>
      </c>
      <c r="D1621">
        <f>SIGN(VLOOKUP(C1621,has_scf!$E$2:$F$1366,2,FALSE))</f>
        <v>0</v>
      </c>
      <c r="E1621" s="1">
        <v>43810</v>
      </c>
      <c r="F1621" t="s">
        <v>18562</v>
      </c>
      <c r="G1621">
        <v>1921731</v>
      </c>
      <c r="H1621">
        <v>23020947</v>
      </c>
      <c r="K1621" t="s">
        <v>36</v>
      </c>
      <c r="N1621" t="s">
        <v>18563</v>
      </c>
      <c r="O1621" t="s">
        <v>18564</v>
      </c>
      <c r="P1621" t="s">
        <v>18565</v>
      </c>
      <c r="Q1621">
        <v>48583</v>
      </c>
      <c r="R1621" t="s">
        <v>17834</v>
      </c>
      <c r="W1621" t="s">
        <v>18566</v>
      </c>
      <c r="X1621" t="s">
        <v>17836</v>
      </c>
      <c r="Y1621" t="s">
        <v>18567</v>
      </c>
      <c r="AI1621" s="1">
        <v>44186</v>
      </c>
    </row>
    <row r="1622" spans="1:35" x14ac:dyDescent="0.25">
      <c r="A1622" t="s">
        <v>13016</v>
      </c>
      <c r="B1622" t="str">
        <f t="shared" si="25"/>
        <v>GB0000485838Baillie Gifford &amp; Co.</v>
      </c>
      <c r="C1622" t="s">
        <v>18561</v>
      </c>
      <c r="D1622">
        <f>SIGN(VLOOKUP(C1622,has_scf!$E$2:$F$1366,2,FALSE))</f>
        <v>0</v>
      </c>
      <c r="E1622" s="1">
        <v>44186</v>
      </c>
      <c r="F1622" t="s">
        <v>18562</v>
      </c>
      <c r="G1622">
        <v>1921731</v>
      </c>
      <c r="H1622">
        <v>23020947</v>
      </c>
      <c r="K1622" t="s">
        <v>36</v>
      </c>
      <c r="N1622" t="s">
        <v>18563</v>
      </c>
      <c r="O1622" t="s">
        <v>18564</v>
      </c>
      <c r="P1622" t="s">
        <v>18565</v>
      </c>
      <c r="Q1622">
        <v>48583</v>
      </c>
      <c r="R1622" t="s">
        <v>17834</v>
      </c>
      <c r="W1622" t="s">
        <v>18566</v>
      </c>
      <c r="X1622" t="s">
        <v>17836</v>
      </c>
      <c r="Y1622" t="s">
        <v>18567</v>
      </c>
      <c r="AI1622" s="1">
        <v>44186</v>
      </c>
    </row>
    <row r="1623" spans="1:35" x14ac:dyDescent="0.25">
      <c r="A1623" t="s">
        <v>13016</v>
      </c>
      <c r="B1623" t="str">
        <f t="shared" si="25"/>
        <v>GB00BLH3CY60Asset Value Investors Ltd.</v>
      </c>
      <c r="C1623" t="s">
        <v>18568</v>
      </c>
      <c r="D1623">
        <f>SIGN(VLOOKUP(C1623,has_scf!$E$2:$F$1366,2,FALSE))</f>
        <v>0</v>
      </c>
      <c r="E1623" s="1">
        <v>43810</v>
      </c>
      <c r="F1623" t="s">
        <v>18569</v>
      </c>
      <c r="G1623">
        <v>1921470</v>
      </c>
      <c r="H1623">
        <v>29166883</v>
      </c>
      <c r="K1623" t="s">
        <v>36</v>
      </c>
      <c r="N1623" t="s">
        <v>18570</v>
      </c>
      <c r="O1623" t="s">
        <v>18571</v>
      </c>
      <c r="P1623" t="s">
        <v>18572</v>
      </c>
      <c r="Q1623" t="s">
        <v>18573</v>
      </c>
      <c r="R1623" t="s">
        <v>18574</v>
      </c>
      <c r="W1623" t="s">
        <v>18575</v>
      </c>
      <c r="X1623" t="s">
        <v>18576</v>
      </c>
      <c r="Y1623" t="s">
        <v>13376</v>
      </c>
      <c r="Z1623" t="s">
        <v>13109</v>
      </c>
      <c r="AI1623" s="1">
        <v>45405</v>
      </c>
    </row>
    <row r="1624" spans="1:35" x14ac:dyDescent="0.25">
      <c r="A1624" t="s">
        <v>13016</v>
      </c>
      <c r="B1624" t="str">
        <f t="shared" si="25"/>
        <v>GB0003463287GB0004658141</v>
      </c>
      <c r="C1624" t="s">
        <v>18577</v>
      </c>
      <c r="D1624">
        <f>SIGN(VLOOKUP(C1624,has_scf!$E$2:$F$1366,2,FALSE))</f>
        <v>0</v>
      </c>
      <c r="E1624" s="1">
        <v>43810</v>
      </c>
      <c r="F1624" t="s">
        <v>18578</v>
      </c>
      <c r="G1624">
        <v>1921584</v>
      </c>
      <c r="H1624">
        <v>1832265</v>
      </c>
      <c r="K1624" t="s">
        <v>36</v>
      </c>
      <c r="M1624" t="s">
        <v>18579</v>
      </c>
      <c r="N1624" t="s">
        <v>18580</v>
      </c>
      <c r="O1624" t="s">
        <v>18581</v>
      </c>
      <c r="P1624" t="s">
        <v>18582</v>
      </c>
      <c r="Q1624">
        <v>346328</v>
      </c>
      <c r="R1624" t="s">
        <v>18583</v>
      </c>
      <c r="S1624" t="s">
        <v>18584</v>
      </c>
      <c r="T1624" t="s">
        <v>18585</v>
      </c>
      <c r="U1624" t="s">
        <v>18586</v>
      </c>
      <c r="V1624">
        <v>465814</v>
      </c>
      <c r="W1624" t="s">
        <v>18587</v>
      </c>
      <c r="X1624" t="s">
        <v>18579</v>
      </c>
      <c r="Y1624" t="s">
        <v>18588</v>
      </c>
      <c r="Z1624" t="s">
        <v>18589</v>
      </c>
      <c r="AI1624" s="1">
        <v>44172</v>
      </c>
    </row>
    <row r="1625" spans="1:35" x14ac:dyDescent="0.25">
      <c r="A1625" t="s">
        <v>13016</v>
      </c>
      <c r="B1625" t="str">
        <f t="shared" si="25"/>
        <v>GB0003463287GB0004658141</v>
      </c>
      <c r="C1625" t="s">
        <v>18577</v>
      </c>
      <c r="D1625">
        <f>SIGN(VLOOKUP(C1625,has_scf!$E$2:$F$1366,2,FALSE))</f>
        <v>0</v>
      </c>
      <c r="E1625" s="1">
        <v>44172</v>
      </c>
      <c r="F1625" t="s">
        <v>18578</v>
      </c>
      <c r="G1625">
        <v>1921584</v>
      </c>
      <c r="H1625">
        <v>1832265</v>
      </c>
      <c r="K1625" t="s">
        <v>36</v>
      </c>
      <c r="M1625" t="s">
        <v>18579</v>
      </c>
      <c r="N1625" t="s">
        <v>18580</v>
      </c>
      <c r="O1625" t="s">
        <v>18581</v>
      </c>
      <c r="P1625" t="s">
        <v>18582</v>
      </c>
      <c r="Q1625">
        <v>346328</v>
      </c>
      <c r="R1625" t="s">
        <v>18583</v>
      </c>
      <c r="S1625" t="s">
        <v>18584</v>
      </c>
      <c r="T1625" t="s">
        <v>18585</v>
      </c>
      <c r="U1625" t="s">
        <v>18586</v>
      </c>
      <c r="V1625">
        <v>465814</v>
      </c>
      <c r="W1625" t="s">
        <v>18587</v>
      </c>
      <c r="X1625" t="s">
        <v>18579</v>
      </c>
      <c r="Y1625" t="s">
        <v>18588</v>
      </c>
      <c r="Z1625" t="s">
        <v>18589</v>
      </c>
      <c r="AI1625" s="1">
        <v>44172</v>
      </c>
    </row>
    <row r="1626" spans="1:35" x14ac:dyDescent="0.25">
      <c r="A1626" t="s">
        <v>13016</v>
      </c>
      <c r="B1626" t="str">
        <f t="shared" si="25"/>
        <v>GB00BKRC5K31</v>
      </c>
      <c r="C1626" t="s">
        <v>7056</v>
      </c>
      <c r="D1626">
        <f>SIGN(VLOOKUP(C1626,has_scf!$E$2:$F$1366,2,FALSE))</f>
        <v>0</v>
      </c>
      <c r="E1626" s="1">
        <v>43810</v>
      </c>
      <c r="F1626" t="s">
        <v>18590</v>
      </c>
      <c r="G1626">
        <v>61481227</v>
      </c>
      <c r="H1626">
        <v>6134620</v>
      </c>
      <c r="K1626" t="s">
        <v>36</v>
      </c>
      <c r="N1626" t="s">
        <v>7063</v>
      </c>
      <c r="O1626" t="s">
        <v>7064</v>
      </c>
      <c r="P1626" t="s">
        <v>7065</v>
      </c>
      <c r="Q1626" t="s">
        <v>7066</v>
      </c>
      <c r="W1626" t="s">
        <v>18591</v>
      </c>
      <c r="Y1626" t="s">
        <v>18592</v>
      </c>
      <c r="AI1626" s="1">
        <v>43962</v>
      </c>
    </row>
    <row r="1627" spans="1:35" x14ac:dyDescent="0.25">
      <c r="A1627" t="s">
        <v>13016</v>
      </c>
      <c r="B1627" t="str">
        <f t="shared" si="25"/>
        <v>GB00BKRC5K31</v>
      </c>
      <c r="C1627" t="s">
        <v>7056</v>
      </c>
      <c r="D1627">
        <f>SIGN(VLOOKUP(C1627,has_scf!$E$2:$F$1366,2,FALSE))</f>
        <v>0</v>
      </c>
      <c r="E1627" s="1">
        <v>43962</v>
      </c>
      <c r="F1627" t="s">
        <v>18590</v>
      </c>
      <c r="G1627">
        <v>61481227</v>
      </c>
      <c r="H1627">
        <v>6134620</v>
      </c>
      <c r="K1627" t="s">
        <v>36</v>
      </c>
      <c r="N1627" t="s">
        <v>7063</v>
      </c>
      <c r="O1627" t="s">
        <v>7064</v>
      </c>
      <c r="P1627" t="s">
        <v>7065</v>
      </c>
      <c r="Q1627" t="s">
        <v>7066</v>
      </c>
      <c r="W1627" t="s">
        <v>18591</v>
      </c>
      <c r="Y1627" t="s">
        <v>18592</v>
      </c>
      <c r="AI1627" s="1">
        <v>43962</v>
      </c>
    </row>
    <row r="1628" spans="1:35" x14ac:dyDescent="0.25">
      <c r="A1628" t="s">
        <v>13016</v>
      </c>
      <c r="B1628" t="str">
        <f t="shared" si="25"/>
        <v>GB00BKRC5K31FR0000124141</v>
      </c>
      <c r="C1628" t="s">
        <v>7056</v>
      </c>
      <c r="D1628">
        <f>SIGN(VLOOKUP(C1628,has_scf!$E$2:$F$1366,2,FALSE))</f>
        <v>0</v>
      </c>
      <c r="E1628" s="1">
        <v>43810</v>
      </c>
      <c r="F1628" t="s">
        <v>18593</v>
      </c>
      <c r="G1628">
        <v>61481227</v>
      </c>
      <c r="H1628">
        <v>255326</v>
      </c>
      <c r="K1628" t="s">
        <v>36</v>
      </c>
      <c r="N1628" t="s">
        <v>7063</v>
      </c>
      <c r="O1628" t="s">
        <v>7064</v>
      </c>
      <c r="P1628" t="s">
        <v>7065</v>
      </c>
      <c r="Q1628" t="s">
        <v>7066</v>
      </c>
      <c r="R1628" t="s">
        <v>7059</v>
      </c>
      <c r="S1628" t="s">
        <v>7060</v>
      </c>
      <c r="T1628" t="s">
        <v>7061</v>
      </c>
      <c r="U1628" t="s">
        <v>7062</v>
      </c>
      <c r="V1628">
        <v>4031879</v>
      </c>
      <c r="W1628" t="s">
        <v>18591</v>
      </c>
      <c r="X1628" t="s">
        <v>7067</v>
      </c>
      <c r="Y1628" t="s">
        <v>18594</v>
      </c>
      <c r="Z1628" t="s">
        <v>18595</v>
      </c>
      <c r="AI1628" s="1">
        <v>44355</v>
      </c>
    </row>
    <row r="1629" spans="1:35" x14ac:dyDescent="0.25">
      <c r="A1629" t="s">
        <v>13016</v>
      </c>
      <c r="B1629" t="str">
        <f t="shared" si="25"/>
        <v>GB00BZ020557PGA European Tour</v>
      </c>
      <c r="C1629" t="s">
        <v>6564</v>
      </c>
      <c r="D1629">
        <f>SIGN(VLOOKUP(C1629,has_scf!$E$2:$F$1366,2,FALSE))</f>
        <v>0</v>
      </c>
      <c r="E1629" s="1">
        <v>43992</v>
      </c>
      <c r="F1629" t="s">
        <v>18596</v>
      </c>
      <c r="G1629">
        <v>115992713</v>
      </c>
      <c r="H1629">
        <v>118306227</v>
      </c>
      <c r="K1629" t="s">
        <v>36</v>
      </c>
      <c r="N1629" t="s">
        <v>6561</v>
      </c>
      <c r="O1629" t="s">
        <v>6562</v>
      </c>
      <c r="P1629" t="s">
        <v>6563</v>
      </c>
      <c r="Q1629" t="s">
        <v>6565</v>
      </c>
      <c r="R1629" t="s">
        <v>18597</v>
      </c>
      <c r="W1629" t="s">
        <v>6566</v>
      </c>
      <c r="X1629" t="s">
        <v>18598</v>
      </c>
      <c r="Y1629" t="s">
        <v>18599</v>
      </c>
      <c r="AI1629" s="1">
        <v>45092</v>
      </c>
    </row>
    <row r="1630" spans="1:35" x14ac:dyDescent="0.25">
      <c r="A1630" t="s">
        <v>13016</v>
      </c>
      <c r="B1630" t="str">
        <f t="shared" si="25"/>
        <v>GB00B3CX3644</v>
      </c>
      <c r="C1630" t="s">
        <v>8343</v>
      </c>
      <c r="D1630">
        <f>SIGN(VLOOKUP(C1630,has_scf!$E$2:$F$1366,2,FALSE))</f>
        <v>0</v>
      </c>
      <c r="E1630" s="1">
        <v>43992</v>
      </c>
      <c r="F1630" t="s">
        <v>18600</v>
      </c>
      <c r="G1630">
        <v>1832478</v>
      </c>
      <c r="H1630">
        <v>9608743</v>
      </c>
      <c r="K1630" t="s">
        <v>36</v>
      </c>
      <c r="N1630" t="s">
        <v>8351</v>
      </c>
      <c r="O1630" t="s">
        <v>8352</v>
      </c>
      <c r="P1630" t="s">
        <v>8353</v>
      </c>
      <c r="Q1630" t="s">
        <v>8354</v>
      </c>
      <c r="W1630" t="s">
        <v>8356</v>
      </c>
      <c r="AI1630" s="1">
        <v>44432</v>
      </c>
    </row>
    <row r="1631" spans="1:35" x14ac:dyDescent="0.25">
      <c r="A1631" t="s">
        <v>13016</v>
      </c>
      <c r="B1631" t="str">
        <f t="shared" si="25"/>
        <v>GB00B046YG73US17275R1023</v>
      </c>
      <c r="C1631" t="s">
        <v>6282</v>
      </c>
      <c r="D1631">
        <f>SIGN(VLOOKUP(C1631,has_scf!$E$2:$F$1366,2,FALSE))</f>
        <v>0</v>
      </c>
      <c r="E1631" s="1">
        <v>43992</v>
      </c>
      <c r="F1631" t="s">
        <v>18601</v>
      </c>
      <c r="G1631">
        <v>194520666</v>
      </c>
      <c r="H1631">
        <v>2283</v>
      </c>
      <c r="K1631" t="s">
        <v>36</v>
      </c>
      <c r="N1631" t="s">
        <v>6279</v>
      </c>
      <c r="O1631" t="s">
        <v>6280</v>
      </c>
      <c r="P1631" t="s">
        <v>6281</v>
      </c>
      <c r="Q1631" t="s">
        <v>6283</v>
      </c>
      <c r="R1631" t="s">
        <v>13214</v>
      </c>
      <c r="S1631" t="s">
        <v>13215</v>
      </c>
      <c r="T1631" t="s">
        <v>13216</v>
      </c>
      <c r="U1631" t="s">
        <v>13217</v>
      </c>
      <c r="V1631">
        <v>2198163</v>
      </c>
      <c r="W1631" t="s">
        <v>6284</v>
      </c>
      <c r="X1631" t="s">
        <v>15017</v>
      </c>
      <c r="Y1631" t="s">
        <v>18602</v>
      </c>
      <c r="AI1631" s="1">
        <v>767011</v>
      </c>
    </row>
    <row r="1632" spans="1:35" x14ac:dyDescent="0.25">
      <c r="A1632" t="s">
        <v>13016</v>
      </c>
      <c r="B1632" t="str">
        <f t="shared" si="25"/>
        <v>GB00B046YG73</v>
      </c>
      <c r="C1632" t="s">
        <v>6282</v>
      </c>
      <c r="D1632">
        <f>SIGN(VLOOKUP(C1632,has_scf!$E$2:$F$1366,2,FALSE))</f>
        <v>0</v>
      </c>
      <c r="E1632" s="1">
        <v>43992</v>
      </c>
      <c r="F1632" t="s">
        <v>18603</v>
      </c>
      <c r="G1632">
        <v>194520666</v>
      </c>
      <c r="H1632">
        <v>7014935</v>
      </c>
      <c r="K1632" t="s">
        <v>36</v>
      </c>
      <c r="N1632" t="s">
        <v>6279</v>
      </c>
      <c r="O1632" t="s">
        <v>6280</v>
      </c>
      <c r="P1632" t="s">
        <v>6281</v>
      </c>
      <c r="Q1632" t="s">
        <v>6283</v>
      </c>
      <c r="W1632" t="s">
        <v>6284</v>
      </c>
      <c r="X1632" t="s">
        <v>18604</v>
      </c>
      <c r="Y1632" t="s">
        <v>2235</v>
      </c>
      <c r="AI1632" s="1">
        <v>45146</v>
      </c>
    </row>
    <row r="1633" spans="1:35" x14ac:dyDescent="0.25">
      <c r="A1633" t="s">
        <v>13016</v>
      </c>
      <c r="B1633" t="str">
        <f t="shared" si="25"/>
        <v>GB00B046YG73GB0033359141</v>
      </c>
      <c r="C1633" t="s">
        <v>6282</v>
      </c>
      <c r="D1633">
        <f>SIGN(VLOOKUP(C1633,has_scf!$E$2:$F$1366,2,FALSE))</f>
        <v>0</v>
      </c>
      <c r="E1633" s="1">
        <v>43992</v>
      </c>
      <c r="F1633" t="s">
        <v>18605</v>
      </c>
      <c r="G1633">
        <v>194520666</v>
      </c>
      <c r="H1633">
        <v>194518801</v>
      </c>
      <c r="K1633" t="s">
        <v>36</v>
      </c>
      <c r="N1633" t="s">
        <v>6279</v>
      </c>
      <c r="O1633" t="s">
        <v>6280</v>
      </c>
      <c r="P1633" t="s">
        <v>6281</v>
      </c>
      <c r="Q1633" t="s">
        <v>6283</v>
      </c>
      <c r="R1633" t="s">
        <v>6331</v>
      </c>
      <c r="S1633" t="s">
        <v>6332</v>
      </c>
      <c r="T1633" t="s">
        <v>6333</v>
      </c>
      <c r="U1633" t="s">
        <v>6334</v>
      </c>
      <c r="V1633">
        <v>3335914</v>
      </c>
      <c r="W1633" t="s">
        <v>6284</v>
      </c>
      <c r="X1633" t="s">
        <v>6335</v>
      </c>
      <c r="Y1633" t="s">
        <v>15011</v>
      </c>
      <c r="AI1633" s="1">
        <v>767011</v>
      </c>
    </row>
    <row r="1634" spans="1:35" x14ac:dyDescent="0.25">
      <c r="A1634" t="s">
        <v>13016</v>
      </c>
      <c r="B1634" t="str">
        <f t="shared" si="25"/>
        <v>GB00B046YG73Sycurio Ltd.</v>
      </c>
      <c r="C1634" t="s">
        <v>6282</v>
      </c>
      <c r="D1634">
        <f>SIGN(VLOOKUP(C1634,has_scf!$E$2:$F$1366,2,FALSE))</f>
        <v>0</v>
      </c>
      <c r="E1634" s="1">
        <v>43992</v>
      </c>
      <c r="F1634" t="s">
        <v>18606</v>
      </c>
      <c r="G1634">
        <v>194520666</v>
      </c>
      <c r="H1634">
        <v>9286128</v>
      </c>
      <c r="K1634" t="s">
        <v>36</v>
      </c>
      <c r="N1634" t="s">
        <v>6279</v>
      </c>
      <c r="O1634" t="s">
        <v>6280</v>
      </c>
      <c r="P1634" t="s">
        <v>6281</v>
      </c>
      <c r="Q1634" t="s">
        <v>6283</v>
      </c>
      <c r="R1634" t="s">
        <v>18607</v>
      </c>
      <c r="W1634" t="s">
        <v>6284</v>
      </c>
      <c r="X1634" t="s">
        <v>18608</v>
      </c>
      <c r="Y1634" t="s">
        <v>15011</v>
      </c>
      <c r="AI1634" s="1">
        <v>767011</v>
      </c>
    </row>
    <row r="1635" spans="1:35" x14ac:dyDescent="0.25">
      <c r="A1635" t="s">
        <v>13016</v>
      </c>
      <c r="B1635" t="str">
        <f t="shared" si="25"/>
        <v>GB00B046YG73</v>
      </c>
      <c r="C1635" t="s">
        <v>6282</v>
      </c>
      <c r="D1635">
        <f>SIGN(VLOOKUP(C1635,has_scf!$E$2:$F$1366,2,FALSE))</f>
        <v>0</v>
      </c>
      <c r="E1635" s="1">
        <v>43992</v>
      </c>
      <c r="F1635" t="s">
        <v>18609</v>
      </c>
      <c r="G1635">
        <v>194520666</v>
      </c>
      <c r="H1635">
        <v>194516663</v>
      </c>
      <c r="K1635" t="s">
        <v>36</v>
      </c>
      <c r="N1635" t="s">
        <v>6279</v>
      </c>
      <c r="O1635" t="s">
        <v>6280</v>
      </c>
      <c r="P1635" t="s">
        <v>6281</v>
      </c>
      <c r="Q1635" t="s">
        <v>6283</v>
      </c>
      <c r="W1635" t="s">
        <v>6284</v>
      </c>
      <c r="X1635" t="s">
        <v>18610</v>
      </c>
      <c r="Y1635" t="s">
        <v>16549</v>
      </c>
      <c r="AI1635" s="1">
        <v>44680</v>
      </c>
    </row>
    <row r="1636" spans="1:35" x14ac:dyDescent="0.25">
      <c r="A1636" t="s">
        <v>13016</v>
      </c>
      <c r="B1636" t="str">
        <f t="shared" si="25"/>
        <v>GB00B046YG73US60739U2042</v>
      </c>
      <c r="C1636" t="s">
        <v>6282</v>
      </c>
      <c r="D1636">
        <f>SIGN(VLOOKUP(C1636,has_scf!$E$2:$F$1366,2,FALSE))</f>
        <v>0</v>
      </c>
      <c r="E1636" s="1">
        <v>43992</v>
      </c>
      <c r="F1636" t="s">
        <v>18611</v>
      </c>
      <c r="G1636">
        <v>194520666</v>
      </c>
      <c r="H1636">
        <v>26249127</v>
      </c>
      <c r="K1636" t="s">
        <v>36</v>
      </c>
      <c r="N1636" t="s">
        <v>6279</v>
      </c>
      <c r="O1636" t="s">
        <v>6280</v>
      </c>
      <c r="P1636" t="s">
        <v>6281</v>
      </c>
      <c r="Q1636" t="s">
        <v>6283</v>
      </c>
      <c r="R1636" t="s">
        <v>18612</v>
      </c>
      <c r="S1636" t="s">
        <v>18613</v>
      </c>
      <c r="T1636" t="s">
        <v>18614</v>
      </c>
      <c r="U1636" t="s">
        <v>18615</v>
      </c>
      <c r="V1636" t="s">
        <v>18616</v>
      </c>
      <c r="W1636" t="s">
        <v>6284</v>
      </c>
      <c r="X1636" t="s">
        <v>18617</v>
      </c>
      <c r="Y1636" t="s">
        <v>16588</v>
      </c>
      <c r="AI1636" s="1">
        <v>45146</v>
      </c>
    </row>
    <row r="1637" spans="1:35" x14ac:dyDescent="0.25">
      <c r="A1637" t="s">
        <v>13016</v>
      </c>
      <c r="B1637" t="str">
        <f t="shared" si="25"/>
        <v>GB00B046YG73US7274931085</v>
      </c>
      <c r="C1637" t="s">
        <v>6282</v>
      </c>
      <c r="D1637">
        <f>SIGN(VLOOKUP(C1637,has_scf!$E$2:$F$1366,2,FALSE))</f>
        <v>0</v>
      </c>
      <c r="E1637" s="1">
        <v>43992</v>
      </c>
      <c r="F1637" t="s">
        <v>18618</v>
      </c>
      <c r="G1637">
        <v>194520666</v>
      </c>
      <c r="H1637">
        <v>8138</v>
      </c>
      <c r="K1637" t="s">
        <v>36</v>
      </c>
      <c r="M1637" t="s">
        <v>18619</v>
      </c>
      <c r="N1637" t="s">
        <v>6279</v>
      </c>
      <c r="O1637" t="s">
        <v>6280</v>
      </c>
      <c r="P1637" t="s">
        <v>6281</v>
      </c>
      <c r="Q1637" t="s">
        <v>6283</v>
      </c>
      <c r="R1637" t="s">
        <v>13495</v>
      </c>
      <c r="S1637" t="s">
        <v>13496</v>
      </c>
      <c r="T1637">
        <v>727493108</v>
      </c>
      <c r="U1637" t="s">
        <v>13497</v>
      </c>
      <c r="V1637">
        <v>2692030</v>
      </c>
      <c r="W1637" t="s">
        <v>6284</v>
      </c>
      <c r="X1637" t="s">
        <v>13498</v>
      </c>
      <c r="Y1637" t="s">
        <v>18620</v>
      </c>
      <c r="AI1637" s="1">
        <v>44349</v>
      </c>
    </row>
    <row r="1638" spans="1:35" x14ac:dyDescent="0.25">
      <c r="A1638" t="s">
        <v>13016</v>
      </c>
      <c r="B1638" t="str">
        <f t="shared" si="25"/>
        <v>GB00B046YG73DK0010272632</v>
      </c>
      <c r="C1638" t="s">
        <v>6282</v>
      </c>
      <c r="D1638">
        <f>SIGN(VLOOKUP(C1638,has_scf!$E$2:$F$1366,2,FALSE))</f>
        <v>0</v>
      </c>
      <c r="E1638" s="1">
        <v>43992</v>
      </c>
      <c r="F1638" t="s">
        <v>18621</v>
      </c>
      <c r="G1638">
        <v>194520666</v>
      </c>
      <c r="H1638">
        <v>20427</v>
      </c>
      <c r="K1638" t="s">
        <v>36</v>
      </c>
      <c r="N1638" t="s">
        <v>6279</v>
      </c>
      <c r="O1638" t="s">
        <v>6280</v>
      </c>
      <c r="P1638" t="s">
        <v>6281</v>
      </c>
      <c r="Q1638" t="s">
        <v>6283</v>
      </c>
      <c r="R1638" t="s">
        <v>15364</v>
      </c>
      <c r="S1638" t="s">
        <v>15365</v>
      </c>
      <c r="T1638" t="s">
        <v>15366</v>
      </c>
      <c r="U1638" t="s">
        <v>15367</v>
      </c>
      <c r="V1638">
        <v>4501093</v>
      </c>
      <c r="W1638" t="s">
        <v>6284</v>
      </c>
      <c r="X1638" t="s">
        <v>15363</v>
      </c>
      <c r="Y1638" t="s">
        <v>18620</v>
      </c>
      <c r="AI1638" s="1">
        <v>45146</v>
      </c>
    </row>
    <row r="1639" spans="1:35" x14ac:dyDescent="0.25">
      <c r="A1639" t="s">
        <v>13016</v>
      </c>
      <c r="B1639" t="str">
        <f t="shared" si="25"/>
        <v>GB00B046YG73US42824C1099</v>
      </c>
      <c r="C1639" t="s">
        <v>6282</v>
      </c>
      <c r="D1639">
        <f>SIGN(VLOOKUP(C1639,has_scf!$E$2:$F$1366,2,FALSE))</f>
        <v>0</v>
      </c>
      <c r="E1639" s="1">
        <v>43992</v>
      </c>
      <c r="F1639" t="s">
        <v>18622</v>
      </c>
      <c r="G1639">
        <v>194520666</v>
      </c>
      <c r="H1639">
        <v>76559657</v>
      </c>
      <c r="K1639" t="s">
        <v>36</v>
      </c>
      <c r="M1639" t="s">
        <v>18623</v>
      </c>
      <c r="N1639" t="s">
        <v>6279</v>
      </c>
      <c r="O1639" t="s">
        <v>6280</v>
      </c>
      <c r="P1639" t="s">
        <v>6281</v>
      </c>
      <c r="Q1639" t="s">
        <v>6283</v>
      </c>
      <c r="R1639" t="s">
        <v>13205</v>
      </c>
      <c r="S1639" t="s">
        <v>13206</v>
      </c>
      <c r="T1639" t="s">
        <v>13207</v>
      </c>
      <c r="U1639" t="s">
        <v>13208</v>
      </c>
      <c r="V1639" t="s">
        <v>13209</v>
      </c>
      <c r="W1639" t="s">
        <v>6284</v>
      </c>
      <c r="X1639" t="s">
        <v>18624</v>
      </c>
      <c r="Y1639" t="s">
        <v>16526</v>
      </c>
      <c r="AI1639" s="1">
        <v>767011</v>
      </c>
    </row>
    <row r="1640" spans="1:35" x14ac:dyDescent="0.25">
      <c r="A1640" t="s">
        <v>13016</v>
      </c>
      <c r="B1640" t="str">
        <f t="shared" si="25"/>
        <v>GB00B046YG73US7625441040</v>
      </c>
      <c r="C1640" t="s">
        <v>6282</v>
      </c>
      <c r="D1640">
        <f>SIGN(VLOOKUP(C1640,has_scf!$E$2:$F$1366,2,FALSE))</f>
        <v>0</v>
      </c>
      <c r="E1640" s="1">
        <v>43992</v>
      </c>
      <c r="F1640" t="s">
        <v>18625</v>
      </c>
      <c r="G1640">
        <v>194520666</v>
      </c>
      <c r="H1640">
        <v>110467638</v>
      </c>
      <c r="K1640" t="s">
        <v>36</v>
      </c>
      <c r="N1640" t="s">
        <v>6279</v>
      </c>
      <c r="O1640" t="s">
        <v>6280</v>
      </c>
      <c r="P1640" t="s">
        <v>6281</v>
      </c>
      <c r="Q1640" t="s">
        <v>6283</v>
      </c>
      <c r="R1640" t="s">
        <v>18626</v>
      </c>
      <c r="S1640" t="s">
        <v>18627</v>
      </c>
      <c r="T1640">
        <v>762544104</v>
      </c>
      <c r="U1640" t="s">
        <v>18628</v>
      </c>
      <c r="V1640" t="s">
        <v>18629</v>
      </c>
      <c r="W1640" t="s">
        <v>6284</v>
      </c>
      <c r="X1640" t="s">
        <v>18630</v>
      </c>
      <c r="Y1640" t="s">
        <v>16526</v>
      </c>
      <c r="AI1640" s="1">
        <v>767011</v>
      </c>
    </row>
    <row r="1641" spans="1:35" x14ac:dyDescent="0.25">
      <c r="A1641" t="s">
        <v>13016</v>
      </c>
      <c r="B1641" t="str">
        <f t="shared" si="25"/>
        <v>GB00BDFGHW41Baillie Gifford &amp; Co.</v>
      </c>
      <c r="C1641" t="s">
        <v>3956</v>
      </c>
      <c r="D1641">
        <f>SIGN(VLOOKUP(C1641,has_scf!$E$2:$F$1366,2,FALSE))</f>
        <v>0</v>
      </c>
      <c r="E1641" s="1">
        <v>43992</v>
      </c>
      <c r="F1641" t="s">
        <v>18631</v>
      </c>
      <c r="G1641">
        <v>122117787</v>
      </c>
      <c r="H1641">
        <v>23020947</v>
      </c>
      <c r="K1641" t="s">
        <v>36</v>
      </c>
      <c r="M1641" t="s">
        <v>18632</v>
      </c>
      <c r="N1641" t="s">
        <v>3958</v>
      </c>
      <c r="O1641" t="s">
        <v>3959</v>
      </c>
      <c r="P1641" t="s">
        <v>3960</v>
      </c>
      <c r="Q1641" t="s">
        <v>3961</v>
      </c>
      <c r="R1641" t="s">
        <v>17834</v>
      </c>
      <c r="W1641" t="s">
        <v>3962</v>
      </c>
      <c r="X1641" t="s">
        <v>18632</v>
      </c>
      <c r="Y1641" t="s">
        <v>17626</v>
      </c>
      <c r="AI1641" s="1">
        <v>45405</v>
      </c>
    </row>
    <row r="1642" spans="1:35" x14ac:dyDescent="0.25">
      <c r="A1642" t="s">
        <v>13016</v>
      </c>
      <c r="B1642" t="str">
        <f t="shared" si="25"/>
        <v>GB00BFD3VF20CA92938W2022</v>
      </c>
      <c r="C1642" t="s">
        <v>14344</v>
      </c>
      <c r="D1642">
        <f>SIGN(VLOOKUP(C1642,has_scf!$E$2:$F$1366,2,FALSE))</f>
        <v>0</v>
      </c>
      <c r="E1642" s="1">
        <v>43994</v>
      </c>
      <c r="F1642" t="s">
        <v>18633</v>
      </c>
      <c r="G1642">
        <v>6149355</v>
      </c>
      <c r="H1642">
        <v>194525798</v>
      </c>
      <c r="K1642" t="s">
        <v>36</v>
      </c>
      <c r="M1642" t="s">
        <v>18634</v>
      </c>
      <c r="N1642" t="s">
        <v>14346</v>
      </c>
      <c r="O1642" t="s">
        <v>14347</v>
      </c>
      <c r="P1642" t="s">
        <v>14348</v>
      </c>
      <c r="Q1642" t="s">
        <v>14349</v>
      </c>
      <c r="R1642" t="s">
        <v>8097</v>
      </c>
      <c r="S1642" t="s">
        <v>8098</v>
      </c>
      <c r="T1642" t="s">
        <v>8099</v>
      </c>
      <c r="U1642" t="s">
        <v>8100</v>
      </c>
      <c r="V1642" t="s">
        <v>8101</v>
      </c>
      <c r="W1642" t="s">
        <v>18635</v>
      </c>
      <c r="X1642" t="s">
        <v>18636</v>
      </c>
      <c r="Y1642" t="s">
        <v>18637</v>
      </c>
      <c r="Z1642" t="s">
        <v>18638</v>
      </c>
      <c r="AA1642" t="s">
        <v>18639</v>
      </c>
      <c r="AB1642" t="s">
        <v>18640</v>
      </c>
      <c r="AI1642" s="1">
        <v>44785</v>
      </c>
    </row>
    <row r="1643" spans="1:35" x14ac:dyDescent="0.25">
      <c r="A1643" t="s">
        <v>13016</v>
      </c>
      <c r="B1643" t="str">
        <f t="shared" si="25"/>
        <v>GB0008808825US64110L1061</v>
      </c>
      <c r="C1643" t="s">
        <v>6422</v>
      </c>
      <c r="D1643">
        <f>SIGN(VLOOKUP(C1643,has_scf!$E$2:$F$1366,2,FALSE))</f>
        <v>1</v>
      </c>
      <c r="E1643" s="1">
        <v>43634</v>
      </c>
      <c r="F1643" t="s">
        <v>18641</v>
      </c>
      <c r="G1643">
        <v>1778259</v>
      </c>
      <c r="H1643">
        <v>1506872</v>
      </c>
      <c r="K1643" t="s">
        <v>36</v>
      </c>
      <c r="N1643" t="s">
        <v>6419</v>
      </c>
      <c r="O1643" t="s">
        <v>6420</v>
      </c>
      <c r="P1643" t="s">
        <v>6421</v>
      </c>
      <c r="Q1643">
        <v>880882</v>
      </c>
      <c r="R1643" t="s">
        <v>18642</v>
      </c>
      <c r="S1643" t="s">
        <v>18643</v>
      </c>
      <c r="T1643" t="s">
        <v>18644</v>
      </c>
      <c r="U1643" t="s">
        <v>18645</v>
      </c>
      <c r="V1643">
        <v>2857817</v>
      </c>
      <c r="W1643" t="s">
        <v>6423</v>
      </c>
      <c r="X1643" t="s">
        <v>18646</v>
      </c>
      <c r="Y1643" t="s">
        <v>18647</v>
      </c>
      <c r="AI1643" s="1">
        <v>44715</v>
      </c>
    </row>
    <row r="1644" spans="1:35" x14ac:dyDescent="0.25">
      <c r="A1644" t="s">
        <v>13016</v>
      </c>
      <c r="B1644" t="str">
        <f t="shared" si="25"/>
        <v>GB00BFD3VF20</v>
      </c>
      <c r="C1644" t="s">
        <v>14344</v>
      </c>
      <c r="D1644">
        <f>SIGN(VLOOKUP(C1644,has_scf!$E$2:$F$1366,2,FALSE))</f>
        <v>0</v>
      </c>
      <c r="E1644" s="1">
        <v>43636</v>
      </c>
      <c r="F1644" t="s">
        <v>18648</v>
      </c>
      <c r="G1644">
        <v>6149355</v>
      </c>
      <c r="H1644">
        <v>8595250</v>
      </c>
      <c r="K1644" t="s">
        <v>36</v>
      </c>
      <c r="N1644" t="s">
        <v>14346</v>
      </c>
      <c r="O1644" t="s">
        <v>14347</v>
      </c>
      <c r="P1644" t="s">
        <v>14348</v>
      </c>
      <c r="Q1644" t="s">
        <v>14349</v>
      </c>
      <c r="W1644" t="s">
        <v>18635</v>
      </c>
      <c r="X1644" t="s">
        <v>18649</v>
      </c>
      <c r="Y1644" t="s">
        <v>18637</v>
      </c>
      <c r="Z1644" t="s">
        <v>18638</v>
      </c>
      <c r="AA1644" t="s">
        <v>18639</v>
      </c>
      <c r="AB1644" t="s">
        <v>18640</v>
      </c>
      <c r="AI1644" s="1">
        <v>44785</v>
      </c>
    </row>
    <row r="1645" spans="1:35" x14ac:dyDescent="0.25">
      <c r="A1645" t="s">
        <v>13016</v>
      </c>
      <c r="B1645" t="str">
        <f t="shared" si="25"/>
        <v>BMG319201049Keynes Investments Pty Ltd.</v>
      </c>
      <c r="C1645" t="s">
        <v>18650</v>
      </c>
      <c r="D1645">
        <f>SIGN(VLOOKUP(C1645,has_scf!$E$2:$F$1366,2,FALSE))</f>
        <v>0</v>
      </c>
      <c r="E1645" s="1">
        <v>43637</v>
      </c>
      <c r="F1645" t="s">
        <v>18651</v>
      </c>
      <c r="G1645">
        <v>194516489</v>
      </c>
      <c r="H1645">
        <v>6323965</v>
      </c>
      <c r="K1645" t="s">
        <v>36</v>
      </c>
      <c r="N1645" t="s">
        <v>18652</v>
      </c>
      <c r="O1645" t="s">
        <v>18653</v>
      </c>
      <c r="P1645" t="s">
        <v>18654</v>
      </c>
      <c r="Q1645">
        <v>50384</v>
      </c>
      <c r="R1645" t="s">
        <v>18655</v>
      </c>
      <c r="W1645" t="s">
        <v>18656</v>
      </c>
      <c r="X1645" t="s">
        <v>18657</v>
      </c>
      <c r="Y1645" t="s">
        <v>2205</v>
      </c>
      <c r="AI1645" s="1">
        <v>767011</v>
      </c>
    </row>
    <row r="1646" spans="1:35" x14ac:dyDescent="0.25">
      <c r="A1646" t="s">
        <v>13016</v>
      </c>
      <c r="B1646" t="str">
        <f t="shared" si="25"/>
        <v>GG00BSWT8V72BSP6065Y1078</v>
      </c>
      <c r="C1646" t="s">
        <v>13351</v>
      </c>
      <c r="D1646">
        <f>SIGN(VLOOKUP(C1646,has_scf!$E$2:$F$1366,2,FALSE))</f>
        <v>0</v>
      </c>
      <c r="E1646" s="1">
        <v>43640</v>
      </c>
      <c r="F1646" t="s">
        <v>18658</v>
      </c>
      <c r="G1646">
        <v>194510146</v>
      </c>
      <c r="H1646">
        <v>9772</v>
      </c>
      <c r="K1646" t="s">
        <v>36</v>
      </c>
      <c r="M1646" t="s">
        <v>18659</v>
      </c>
      <c r="N1646" t="s">
        <v>13354</v>
      </c>
      <c r="O1646" t="s">
        <v>13355</v>
      </c>
      <c r="P1646" t="s">
        <v>13356</v>
      </c>
      <c r="Q1646" t="s">
        <v>13357</v>
      </c>
      <c r="R1646" t="s">
        <v>18660</v>
      </c>
      <c r="S1646" t="s">
        <v>18661</v>
      </c>
      <c r="T1646" t="s">
        <v>18662</v>
      </c>
      <c r="U1646" t="s">
        <v>18663</v>
      </c>
      <c r="V1646">
        <v>2857851</v>
      </c>
      <c r="W1646" t="s">
        <v>13363</v>
      </c>
      <c r="X1646" t="s">
        <v>18659</v>
      </c>
      <c r="Y1646" t="s">
        <v>18664</v>
      </c>
      <c r="AI1646" s="1">
        <v>767011</v>
      </c>
    </row>
    <row r="1647" spans="1:35" x14ac:dyDescent="0.25">
      <c r="A1647" t="s">
        <v>13016</v>
      </c>
      <c r="B1647" t="str">
        <f t="shared" si="25"/>
        <v>GG00BSWT8V72The Denniston Consulting Group, Inc.</v>
      </c>
      <c r="C1647" t="s">
        <v>13351</v>
      </c>
      <c r="D1647">
        <f>SIGN(VLOOKUP(C1647,has_scf!$E$2:$F$1366,2,FALSE))</f>
        <v>0</v>
      </c>
      <c r="E1647" s="1">
        <v>43640</v>
      </c>
      <c r="F1647" t="s">
        <v>18665</v>
      </c>
      <c r="G1647">
        <v>194510146</v>
      </c>
      <c r="H1647">
        <v>77067570</v>
      </c>
      <c r="K1647" t="s">
        <v>36</v>
      </c>
      <c r="N1647" t="s">
        <v>13354</v>
      </c>
      <c r="O1647" t="s">
        <v>13355</v>
      </c>
      <c r="P1647" t="s">
        <v>13356</v>
      </c>
      <c r="Q1647" t="s">
        <v>13357</v>
      </c>
      <c r="R1647" t="s">
        <v>18666</v>
      </c>
      <c r="W1647" t="s">
        <v>13363</v>
      </c>
      <c r="X1647" t="s">
        <v>18667</v>
      </c>
      <c r="Y1647" t="s">
        <v>18668</v>
      </c>
      <c r="AI1647" s="1">
        <v>767011</v>
      </c>
    </row>
    <row r="1648" spans="1:35" x14ac:dyDescent="0.25">
      <c r="A1648" t="s">
        <v>13016</v>
      </c>
      <c r="B1648" t="str">
        <f t="shared" si="25"/>
        <v>GB00BZ4BQC70</v>
      </c>
      <c r="C1648" t="s">
        <v>2060</v>
      </c>
      <c r="D1648">
        <f>SIGN(VLOOKUP(C1648,has_scf!$E$2:$F$1366,2,FALSE))</f>
        <v>0</v>
      </c>
      <c r="E1648" s="1">
        <v>43640</v>
      </c>
      <c r="F1648" t="s">
        <v>18669</v>
      </c>
      <c r="G1648">
        <v>22337</v>
      </c>
      <c r="H1648">
        <v>109133791</v>
      </c>
      <c r="K1648" t="s">
        <v>36</v>
      </c>
      <c r="M1648" t="s">
        <v>18670</v>
      </c>
      <c r="N1648" t="s">
        <v>2067</v>
      </c>
      <c r="O1648" t="s">
        <v>2068</v>
      </c>
      <c r="P1648" t="s">
        <v>2069</v>
      </c>
      <c r="Q1648" t="s">
        <v>2070</v>
      </c>
      <c r="W1648" t="s">
        <v>2321</v>
      </c>
      <c r="X1648" t="s">
        <v>18671</v>
      </c>
      <c r="Y1648" t="s">
        <v>18672</v>
      </c>
      <c r="Z1648" t="s">
        <v>18673</v>
      </c>
      <c r="AI1648" s="1">
        <v>44006</v>
      </c>
    </row>
    <row r="1649" spans="1:35" x14ac:dyDescent="0.25">
      <c r="A1649" t="s">
        <v>13016</v>
      </c>
      <c r="B1649" t="str">
        <f t="shared" si="25"/>
        <v>GB00BZ4BQC70</v>
      </c>
      <c r="C1649" t="s">
        <v>2060</v>
      </c>
      <c r="D1649">
        <f>SIGN(VLOOKUP(C1649,has_scf!$E$2:$F$1366,2,FALSE))</f>
        <v>0</v>
      </c>
      <c r="E1649" s="1">
        <v>44006</v>
      </c>
      <c r="F1649" t="s">
        <v>18669</v>
      </c>
      <c r="G1649">
        <v>22337</v>
      </c>
      <c r="H1649">
        <v>109133791</v>
      </c>
      <c r="K1649" t="s">
        <v>36</v>
      </c>
      <c r="M1649" t="s">
        <v>18670</v>
      </c>
      <c r="N1649" t="s">
        <v>2067</v>
      </c>
      <c r="O1649" t="s">
        <v>2068</v>
      </c>
      <c r="P1649" t="s">
        <v>2069</v>
      </c>
      <c r="Q1649" t="s">
        <v>2070</v>
      </c>
      <c r="W1649" t="s">
        <v>2321</v>
      </c>
      <c r="X1649" t="s">
        <v>18671</v>
      </c>
      <c r="Y1649" t="s">
        <v>18672</v>
      </c>
      <c r="Z1649" t="s">
        <v>18673</v>
      </c>
      <c r="AI1649" s="1">
        <v>44006</v>
      </c>
    </row>
    <row r="1650" spans="1:35" x14ac:dyDescent="0.25">
      <c r="A1650" t="s">
        <v>13016</v>
      </c>
      <c r="B1650" t="str">
        <f t="shared" si="25"/>
        <v>GB0006957293GB0001961035</v>
      </c>
      <c r="C1650" t="s">
        <v>11495</v>
      </c>
      <c r="D1650">
        <f>SIGN(VLOOKUP(C1650,has_scf!$E$2:$F$1366,2,FALSE))</f>
        <v>0</v>
      </c>
      <c r="E1650" s="1">
        <v>43640</v>
      </c>
      <c r="F1650" t="s">
        <v>18674</v>
      </c>
      <c r="G1650">
        <v>194521591</v>
      </c>
      <c r="H1650">
        <v>194515406</v>
      </c>
      <c r="K1650" t="s">
        <v>36</v>
      </c>
      <c r="L1650" t="s">
        <v>18675</v>
      </c>
      <c r="M1650" t="s">
        <v>18676</v>
      </c>
      <c r="N1650" t="s">
        <v>11497</v>
      </c>
      <c r="O1650" t="s">
        <v>11498</v>
      </c>
      <c r="P1650" t="s">
        <v>11499</v>
      </c>
      <c r="Q1650">
        <v>695729</v>
      </c>
      <c r="R1650" t="s">
        <v>17762</v>
      </c>
      <c r="S1650" t="s">
        <v>17763</v>
      </c>
      <c r="T1650" t="s">
        <v>17764</v>
      </c>
      <c r="U1650" t="s">
        <v>17760</v>
      </c>
      <c r="V1650">
        <v>196103</v>
      </c>
      <c r="W1650" t="s">
        <v>11500</v>
      </c>
      <c r="X1650" t="s">
        <v>18677</v>
      </c>
      <c r="Y1650" t="s">
        <v>18678</v>
      </c>
      <c r="Z1650" t="s">
        <v>18679</v>
      </c>
      <c r="AI1650" s="1">
        <v>43979</v>
      </c>
    </row>
    <row r="1651" spans="1:35" x14ac:dyDescent="0.25">
      <c r="A1651" t="s">
        <v>13016</v>
      </c>
      <c r="B1651" t="str">
        <f t="shared" si="25"/>
        <v>GB0006957293GB0001961035</v>
      </c>
      <c r="C1651" t="s">
        <v>11495</v>
      </c>
      <c r="D1651">
        <f>SIGN(VLOOKUP(C1651,has_scf!$E$2:$F$1366,2,FALSE))</f>
        <v>0</v>
      </c>
      <c r="E1651" s="1">
        <v>43979</v>
      </c>
      <c r="F1651" t="s">
        <v>18674</v>
      </c>
      <c r="G1651">
        <v>194521591</v>
      </c>
      <c r="H1651">
        <v>194515406</v>
      </c>
      <c r="K1651" t="s">
        <v>36</v>
      </c>
      <c r="L1651" t="s">
        <v>18675</v>
      </c>
      <c r="M1651" t="s">
        <v>18676</v>
      </c>
      <c r="N1651" t="s">
        <v>11497</v>
      </c>
      <c r="O1651" t="s">
        <v>11498</v>
      </c>
      <c r="P1651" t="s">
        <v>11499</v>
      </c>
      <c r="Q1651">
        <v>695729</v>
      </c>
      <c r="R1651" t="s">
        <v>17762</v>
      </c>
      <c r="S1651" t="s">
        <v>17763</v>
      </c>
      <c r="T1651" t="s">
        <v>17764</v>
      </c>
      <c r="U1651" t="s">
        <v>17760</v>
      </c>
      <c r="V1651">
        <v>196103</v>
      </c>
      <c r="W1651" t="s">
        <v>11500</v>
      </c>
      <c r="X1651" t="s">
        <v>18677</v>
      </c>
      <c r="Y1651" t="s">
        <v>18678</v>
      </c>
      <c r="Z1651" t="s">
        <v>18679</v>
      </c>
      <c r="AI1651" s="1">
        <v>43979</v>
      </c>
    </row>
    <row r="1652" spans="1:35" x14ac:dyDescent="0.25">
      <c r="A1652" t="s">
        <v>13016</v>
      </c>
      <c r="B1652" t="str">
        <f t="shared" si="25"/>
        <v>GB00B3Q74M51US25754A2015</v>
      </c>
      <c r="C1652" t="s">
        <v>18680</v>
      </c>
      <c r="D1652">
        <f>SIGN(VLOOKUP(C1652,has_scf!$E$2:$F$1366,2,FALSE))</f>
        <v>0</v>
      </c>
      <c r="E1652" s="1">
        <v>43643</v>
      </c>
      <c r="F1652" t="s">
        <v>18681</v>
      </c>
      <c r="G1652">
        <v>194522589</v>
      </c>
      <c r="H1652">
        <v>9082643</v>
      </c>
      <c r="K1652" t="s">
        <v>36</v>
      </c>
      <c r="N1652" t="s">
        <v>18682</v>
      </c>
      <c r="O1652" t="s">
        <v>18683</v>
      </c>
      <c r="P1652" t="s">
        <v>18684</v>
      </c>
      <c r="Q1652" t="s">
        <v>18685</v>
      </c>
      <c r="R1652" t="s">
        <v>4806</v>
      </c>
      <c r="S1652" t="s">
        <v>4807</v>
      </c>
      <c r="T1652" t="s">
        <v>4808</v>
      </c>
      <c r="U1652" t="s">
        <v>4809</v>
      </c>
      <c r="V1652" t="s">
        <v>4810</v>
      </c>
      <c r="W1652" t="s">
        <v>18686</v>
      </c>
      <c r="X1652" t="s">
        <v>4811</v>
      </c>
      <c r="AI1652" s="1">
        <v>767011</v>
      </c>
    </row>
    <row r="1653" spans="1:35" x14ac:dyDescent="0.25">
      <c r="A1653" t="s">
        <v>13016</v>
      </c>
      <c r="B1653" t="str">
        <f t="shared" si="25"/>
        <v>GB00BYZDVK82US79466L3024</v>
      </c>
      <c r="C1653" t="s">
        <v>1669</v>
      </c>
      <c r="D1653">
        <f>SIGN(VLOOKUP(C1653,has_scf!$E$2:$F$1366,2,FALSE))</f>
        <v>1</v>
      </c>
      <c r="E1653" s="1">
        <v>43703</v>
      </c>
      <c r="F1653" t="s">
        <v>18687</v>
      </c>
      <c r="G1653">
        <v>7837357</v>
      </c>
      <c r="H1653">
        <v>236768</v>
      </c>
      <c r="K1653" t="s">
        <v>36</v>
      </c>
      <c r="M1653" t="s">
        <v>18688</v>
      </c>
      <c r="N1653" t="s">
        <v>1676</v>
      </c>
      <c r="O1653" t="s">
        <v>1677</v>
      </c>
      <c r="P1653" t="s">
        <v>1678</v>
      </c>
      <c r="Q1653" t="s">
        <v>1679</v>
      </c>
      <c r="R1653" t="s">
        <v>17093</v>
      </c>
      <c r="S1653" t="s">
        <v>17094</v>
      </c>
      <c r="T1653" t="s">
        <v>17095</v>
      </c>
      <c r="U1653" t="s">
        <v>17096</v>
      </c>
      <c r="V1653">
        <v>2310525</v>
      </c>
      <c r="W1653" t="s">
        <v>1681</v>
      </c>
      <c r="X1653" t="s">
        <v>18689</v>
      </c>
      <c r="AI1653" s="1">
        <v>45622</v>
      </c>
    </row>
    <row r="1654" spans="1:35" x14ac:dyDescent="0.25">
      <c r="A1654" t="s">
        <v>13016</v>
      </c>
      <c r="B1654" t="str">
        <f t="shared" si="25"/>
        <v>GB00BM8Q5M07DE0006969603</v>
      </c>
      <c r="C1654" t="s">
        <v>368</v>
      </c>
      <c r="D1654">
        <f>SIGN(VLOOKUP(C1654,has_scf!$E$2:$F$1366,2,FALSE))</f>
        <v>0</v>
      </c>
      <c r="E1654" s="1">
        <v>43705</v>
      </c>
      <c r="F1654" t="s">
        <v>18690</v>
      </c>
      <c r="G1654">
        <v>1832342</v>
      </c>
      <c r="H1654">
        <v>249080</v>
      </c>
      <c r="K1654" t="s">
        <v>36</v>
      </c>
      <c r="N1654" t="s">
        <v>371</v>
      </c>
      <c r="O1654" t="s">
        <v>372</v>
      </c>
      <c r="P1654" t="s">
        <v>373</v>
      </c>
      <c r="Q1654" t="s">
        <v>374</v>
      </c>
      <c r="R1654" t="s">
        <v>1985</v>
      </c>
      <c r="S1654" t="s">
        <v>1986</v>
      </c>
      <c r="T1654" t="s">
        <v>1987</v>
      </c>
      <c r="U1654" t="s">
        <v>1988</v>
      </c>
      <c r="V1654">
        <v>5064722</v>
      </c>
      <c r="W1654" t="s">
        <v>375</v>
      </c>
      <c r="X1654" t="s">
        <v>1989</v>
      </c>
      <c r="Y1654" t="s">
        <v>372</v>
      </c>
      <c r="AI1654" s="1">
        <v>767011</v>
      </c>
    </row>
    <row r="1655" spans="1:35" x14ac:dyDescent="0.25">
      <c r="A1655" t="s">
        <v>13016</v>
      </c>
      <c r="B1655" t="str">
        <f t="shared" si="25"/>
        <v>GB00BM8Q5M07</v>
      </c>
      <c r="C1655" t="s">
        <v>368</v>
      </c>
      <c r="D1655">
        <f>SIGN(VLOOKUP(C1655,has_scf!$E$2:$F$1366,2,FALSE))</f>
        <v>0</v>
      </c>
      <c r="E1655" s="1">
        <v>43705</v>
      </c>
      <c r="F1655" t="s">
        <v>18691</v>
      </c>
      <c r="G1655">
        <v>1832342</v>
      </c>
      <c r="H1655">
        <v>145802257</v>
      </c>
      <c r="K1655" t="s">
        <v>36</v>
      </c>
      <c r="L1655" t="s">
        <v>13887</v>
      </c>
      <c r="N1655" t="s">
        <v>371</v>
      </c>
      <c r="O1655" t="s">
        <v>372</v>
      </c>
      <c r="P1655" t="s">
        <v>373</v>
      </c>
      <c r="Q1655" t="s">
        <v>374</v>
      </c>
      <c r="W1655" t="s">
        <v>13888</v>
      </c>
      <c r="X1655" t="s">
        <v>18692</v>
      </c>
      <c r="Y1655" t="s">
        <v>13889</v>
      </c>
      <c r="Z1655" t="s">
        <v>13890</v>
      </c>
      <c r="AI1655" s="1">
        <v>44041</v>
      </c>
    </row>
    <row r="1656" spans="1:35" x14ac:dyDescent="0.25">
      <c r="A1656" t="s">
        <v>13016</v>
      </c>
      <c r="B1656" t="str">
        <f t="shared" si="25"/>
        <v>GB00BM8Q5M07</v>
      </c>
      <c r="C1656" t="s">
        <v>368</v>
      </c>
      <c r="D1656">
        <f>SIGN(VLOOKUP(C1656,has_scf!$E$2:$F$1366,2,FALSE))</f>
        <v>0</v>
      </c>
      <c r="E1656" s="1">
        <v>44041</v>
      </c>
      <c r="F1656" t="s">
        <v>18691</v>
      </c>
      <c r="G1656">
        <v>1832342</v>
      </c>
      <c r="H1656">
        <v>145802257</v>
      </c>
      <c r="K1656" t="s">
        <v>36</v>
      </c>
      <c r="L1656" t="s">
        <v>13887</v>
      </c>
      <c r="N1656" t="s">
        <v>371</v>
      </c>
      <c r="O1656" t="s">
        <v>372</v>
      </c>
      <c r="P1656" t="s">
        <v>373</v>
      </c>
      <c r="Q1656" t="s">
        <v>374</v>
      </c>
      <c r="W1656" t="s">
        <v>13888</v>
      </c>
      <c r="X1656" t="s">
        <v>18692</v>
      </c>
      <c r="Y1656" t="s">
        <v>13889</v>
      </c>
      <c r="Z1656" t="s">
        <v>13890</v>
      </c>
      <c r="AI1656" s="1">
        <v>44041</v>
      </c>
    </row>
    <row r="1657" spans="1:35" x14ac:dyDescent="0.25">
      <c r="A1657" t="s">
        <v>13016</v>
      </c>
      <c r="B1657" t="str">
        <f t="shared" si="25"/>
        <v>GB00BM8Q5M07US55616P1049</v>
      </c>
      <c r="C1657" t="s">
        <v>368</v>
      </c>
      <c r="D1657">
        <f>SIGN(VLOOKUP(C1657,has_scf!$E$2:$F$1366,2,FALSE))</f>
        <v>0</v>
      </c>
      <c r="E1657" s="1">
        <v>43705</v>
      </c>
      <c r="F1657" t="s">
        <v>18693</v>
      </c>
      <c r="G1657">
        <v>1832342</v>
      </c>
      <c r="H1657">
        <v>3842</v>
      </c>
      <c r="K1657" t="s">
        <v>36</v>
      </c>
      <c r="L1657" t="s">
        <v>5711</v>
      </c>
      <c r="N1657" t="s">
        <v>371</v>
      </c>
      <c r="O1657" t="s">
        <v>372</v>
      </c>
      <c r="P1657" t="s">
        <v>373</v>
      </c>
      <c r="Q1657" t="s">
        <v>374</v>
      </c>
      <c r="R1657" t="s">
        <v>18694</v>
      </c>
      <c r="S1657" t="s">
        <v>18695</v>
      </c>
      <c r="T1657" t="s">
        <v>18696</v>
      </c>
      <c r="U1657" t="s">
        <v>18697</v>
      </c>
      <c r="V1657">
        <v>2345022</v>
      </c>
      <c r="W1657" t="s">
        <v>5718</v>
      </c>
      <c r="X1657" t="s">
        <v>18698</v>
      </c>
      <c r="Y1657" t="s">
        <v>18699</v>
      </c>
      <c r="AI1657" s="1">
        <v>767011</v>
      </c>
    </row>
    <row r="1658" spans="1:35" x14ac:dyDescent="0.25">
      <c r="A1658" t="s">
        <v>13016</v>
      </c>
      <c r="B1658" t="str">
        <f t="shared" si="25"/>
        <v>GB00BYPBD394Aberforth Partners LLP</v>
      </c>
      <c r="C1658" t="s">
        <v>18700</v>
      </c>
      <c r="D1658">
        <f>SIGN(VLOOKUP(C1658,has_scf!$E$2:$F$1366,2,FALSE))</f>
        <v>0</v>
      </c>
      <c r="E1658" s="1">
        <v>43706</v>
      </c>
      <c r="F1658" t="s">
        <v>18701</v>
      </c>
      <c r="G1658">
        <v>108707071</v>
      </c>
      <c r="H1658">
        <v>23269722</v>
      </c>
      <c r="K1658" t="s">
        <v>36</v>
      </c>
      <c r="N1658" t="s">
        <v>18702</v>
      </c>
      <c r="O1658" t="s">
        <v>18703</v>
      </c>
      <c r="P1658" t="s">
        <v>18704</v>
      </c>
      <c r="Q1658" t="s">
        <v>18705</v>
      </c>
      <c r="R1658" t="s">
        <v>18706</v>
      </c>
      <c r="W1658" t="s">
        <v>18707</v>
      </c>
      <c r="X1658" t="s">
        <v>18708</v>
      </c>
      <c r="Y1658" t="s">
        <v>13109</v>
      </c>
      <c r="AI1658" s="1">
        <v>767011</v>
      </c>
    </row>
    <row r="1659" spans="1:35" x14ac:dyDescent="0.25">
      <c r="A1659" t="s">
        <v>13016</v>
      </c>
      <c r="B1659" t="str">
        <f t="shared" si="25"/>
        <v>GB00BYX0MB92FR001400PVN6</v>
      </c>
      <c r="C1659" t="s">
        <v>18709</v>
      </c>
      <c r="D1659">
        <f>SIGN(VLOOKUP(C1659,has_scf!$E$2:$F$1366,2,FALSE))</f>
        <v>0</v>
      </c>
      <c r="E1659" s="1">
        <v>43706</v>
      </c>
      <c r="F1659" t="s">
        <v>18710</v>
      </c>
      <c r="G1659">
        <v>112040770</v>
      </c>
      <c r="H1659">
        <v>15862</v>
      </c>
      <c r="K1659" t="s">
        <v>36</v>
      </c>
      <c r="N1659" t="s">
        <v>18711</v>
      </c>
      <c r="O1659" t="s">
        <v>18712</v>
      </c>
      <c r="P1659" t="s">
        <v>18713</v>
      </c>
      <c r="Q1659" t="s">
        <v>18714</v>
      </c>
      <c r="R1659" t="s">
        <v>18715</v>
      </c>
      <c r="S1659" t="s">
        <v>18716</v>
      </c>
      <c r="T1659" t="s">
        <v>18717</v>
      </c>
      <c r="U1659" t="s">
        <v>18718</v>
      </c>
      <c r="V1659" t="s">
        <v>18719</v>
      </c>
      <c r="W1659" t="s">
        <v>18720</v>
      </c>
      <c r="X1659" t="s">
        <v>18721</v>
      </c>
      <c r="Y1659" t="s">
        <v>14906</v>
      </c>
      <c r="Z1659" t="s">
        <v>18722</v>
      </c>
      <c r="AI1659" s="1">
        <v>44317</v>
      </c>
    </row>
    <row r="1660" spans="1:35" x14ac:dyDescent="0.25">
      <c r="A1660" t="s">
        <v>13016</v>
      </c>
      <c r="B1660" t="str">
        <f t="shared" si="25"/>
        <v>GB00BYX0MB92ERC Equipoise Ltd.</v>
      </c>
      <c r="C1660" t="s">
        <v>18709</v>
      </c>
      <c r="D1660">
        <f>SIGN(VLOOKUP(C1660,has_scf!$E$2:$F$1366,2,FALSE))</f>
        <v>0</v>
      </c>
      <c r="E1660" s="1">
        <v>43706</v>
      </c>
      <c r="F1660" t="s">
        <v>18723</v>
      </c>
      <c r="G1660">
        <v>112040770</v>
      </c>
      <c r="H1660">
        <v>66710497</v>
      </c>
      <c r="K1660" t="s">
        <v>36</v>
      </c>
      <c r="N1660" t="s">
        <v>18711</v>
      </c>
      <c r="O1660" t="s">
        <v>18712</v>
      </c>
      <c r="P1660" t="s">
        <v>18713</v>
      </c>
      <c r="Q1660" t="s">
        <v>18714</v>
      </c>
      <c r="R1660" t="s">
        <v>18724</v>
      </c>
      <c r="W1660" t="s">
        <v>18720</v>
      </c>
      <c r="X1660" t="s">
        <v>18725</v>
      </c>
      <c r="Y1660" t="s">
        <v>14907</v>
      </c>
      <c r="AI1660" s="1">
        <v>44090</v>
      </c>
    </row>
    <row r="1661" spans="1:35" x14ac:dyDescent="0.25">
      <c r="A1661" t="s">
        <v>13016</v>
      </c>
      <c r="B1661" t="str">
        <f t="shared" si="25"/>
        <v>GB00BYX0MB92ERC Equipoise Ltd.</v>
      </c>
      <c r="C1661" t="s">
        <v>18709</v>
      </c>
      <c r="D1661">
        <f>SIGN(VLOOKUP(C1661,has_scf!$E$2:$F$1366,2,FALSE))</f>
        <v>0</v>
      </c>
      <c r="E1661" s="1">
        <v>44090</v>
      </c>
      <c r="F1661" t="s">
        <v>18723</v>
      </c>
      <c r="G1661">
        <v>112040770</v>
      </c>
      <c r="H1661">
        <v>66710497</v>
      </c>
      <c r="K1661" t="s">
        <v>36</v>
      </c>
      <c r="N1661" t="s">
        <v>18711</v>
      </c>
      <c r="O1661" t="s">
        <v>18712</v>
      </c>
      <c r="P1661" t="s">
        <v>18713</v>
      </c>
      <c r="Q1661" t="s">
        <v>18714</v>
      </c>
      <c r="R1661" t="s">
        <v>18724</v>
      </c>
      <c r="W1661" t="s">
        <v>18720</v>
      </c>
      <c r="X1661" t="s">
        <v>18725</v>
      </c>
      <c r="Y1661" t="s">
        <v>14907</v>
      </c>
      <c r="AI1661" s="1">
        <v>44090</v>
      </c>
    </row>
    <row r="1662" spans="1:35" x14ac:dyDescent="0.25">
      <c r="A1662" t="s">
        <v>13016</v>
      </c>
      <c r="B1662" t="str">
        <f t="shared" si="25"/>
        <v>GB00BDHXPJ60</v>
      </c>
      <c r="C1662" t="s">
        <v>18726</v>
      </c>
      <c r="D1662">
        <f>SIGN(VLOOKUP(C1662,has_scf!$E$2:$F$1366,2,FALSE))</f>
        <v>0</v>
      </c>
      <c r="E1662" s="1">
        <v>43706</v>
      </c>
      <c r="F1662" t="s">
        <v>18727</v>
      </c>
      <c r="G1662">
        <v>108501260</v>
      </c>
      <c r="H1662">
        <v>6213068</v>
      </c>
      <c r="K1662" t="s">
        <v>36</v>
      </c>
      <c r="M1662" t="s">
        <v>15486</v>
      </c>
      <c r="N1662" t="s">
        <v>18728</v>
      </c>
      <c r="O1662" t="s">
        <v>18729</v>
      </c>
      <c r="P1662" t="s">
        <v>18730</v>
      </c>
      <c r="Q1662" t="s">
        <v>18731</v>
      </c>
      <c r="W1662" t="s">
        <v>18732</v>
      </c>
      <c r="X1662" t="s">
        <v>18733</v>
      </c>
      <c r="Y1662" t="s">
        <v>18734</v>
      </c>
      <c r="Z1662" t="s">
        <v>14906</v>
      </c>
      <c r="AI1662" s="1">
        <v>44371</v>
      </c>
    </row>
    <row r="1663" spans="1:35" x14ac:dyDescent="0.25">
      <c r="A1663" t="s">
        <v>13016</v>
      </c>
      <c r="B1663" t="str">
        <f t="shared" si="25"/>
        <v>GB00BDHXPJ60NL0000852580</v>
      </c>
      <c r="C1663" t="s">
        <v>18726</v>
      </c>
      <c r="D1663">
        <f>SIGN(VLOOKUP(C1663,has_scf!$E$2:$F$1366,2,FALSE))</f>
        <v>0</v>
      </c>
      <c r="E1663" s="1">
        <v>43706</v>
      </c>
      <c r="F1663" t="s">
        <v>18735</v>
      </c>
      <c r="G1663">
        <v>108501260</v>
      </c>
      <c r="H1663">
        <v>1922547</v>
      </c>
      <c r="K1663" t="s">
        <v>36</v>
      </c>
      <c r="M1663" t="s">
        <v>18736</v>
      </c>
      <c r="N1663" t="s">
        <v>18728</v>
      </c>
      <c r="O1663" t="s">
        <v>18729</v>
      </c>
      <c r="P1663" t="s">
        <v>18730</v>
      </c>
      <c r="Q1663" t="s">
        <v>18731</v>
      </c>
      <c r="R1663" t="s">
        <v>18737</v>
      </c>
      <c r="S1663" t="s">
        <v>18738</v>
      </c>
      <c r="T1663" t="s">
        <v>18739</v>
      </c>
      <c r="U1663" t="s">
        <v>18740</v>
      </c>
      <c r="V1663" t="s">
        <v>18741</v>
      </c>
      <c r="W1663" t="s">
        <v>18732</v>
      </c>
      <c r="X1663" t="s">
        <v>18742</v>
      </c>
      <c r="Y1663" t="s">
        <v>18743</v>
      </c>
      <c r="Z1663" t="s">
        <v>18744</v>
      </c>
      <c r="AI1663" s="1">
        <v>44371</v>
      </c>
    </row>
    <row r="1664" spans="1:35" x14ac:dyDescent="0.25">
      <c r="A1664" t="s">
        <v>13016</v>
      </c>
      <c r="B1664" t="str">
        <f t="shared" si="25"/>
        <v>GB00BDHXPJ60NO0003089005</v>
      </c>
      <c r="C1664" t="s">
        <v>18726</v>
      </c>
      <c r="D1664">
        <f>SIGN(VLOOKUP(C1664,has_scf!$E$2:$F$1366,2,FALSE))</f>
        <v>0</v>
      </c>
      <c r="E1664" s="1">
        <v>43706</v>
      </c>
      <c r="F1664" t="s">
        <v>18745</v>
      </c>
      <c r="G1664">
        <v>108501260</v>
      </c>
      <c r="H1664">
        <v>22442706</v>
      </c>
      <c r="K1664" t="s">
        <v>36</v>
      </c>
      <c r="M1664" t="s">
        <v>18746</v>
      </c>
      <c r="N1664" t="s">
        <v>18728</v>
      </c>
      <c r="O1664" t="s">
        <v>18729</v>
      </c>
      <c r="P1664" t="s">
        <v>18730</v>
      </c>
      <c r="Q1664" t="s">
        <v>18731</v>
      </c>
      <c r="R1664" t="s">
        <v>18747</v>
      </c>
      <c r="S1664" t="s">
        <v>18748</v>
      </c>
      <c r="T1664" t="s">
        <v>18749</v>
      </c>
      <c r="U1664" t="s">
        <v>18750</v>
      </c>
      <c r="V1664">
        <v>5344101</v>
      </c>
      <c r="W1664" t="s">
        <v>18732</v>
      </c>
      <c r="X1664" t="s">
        <v>18751</v>
      </c>
      <c r="Y1664" t="s">
        <v>18752</v>
      </c>
      <c r="Z1664" t="s">
        <v>18753</v>
      </c>
      <c r="AI1664" s="1">
        <v>44371</v>
      </c>
    </row>
    <row r="1665" spans="1:35" x14ac:dyDescent="0.25">
      <c r="A1665" t="s">
        <v>13016</v>
      </c>
      <c r="B1665" t="str">
        <f t="shared" si="25"/>
        <v>GB00BDHXPJ60US05722G1004</v>
      </c>
      <c r="C1665" t="s">
        <v>18726</v>
      </c>
      <c r="D1665">
        <f>SIGN(VLOOKUP(C1665,has_scf!$E$2:$F$1366,2,FALSE))</f>
        <v>0</v>
      </c>
      <c r="E1665" s="1">
        <v>43706</v>
      </c>
      <c r="F1665" t="s">
        <v>18754</v>
      </c>
      <c r="G1665">
        <v>108501260</v>
      </c>
      <c r="H1665">
        <v>106673714</v>
      </c>
      <c r="K1665" t="s">
        <v>36</v>
      </c>
      <c r="N1665" t="s">
        <v>18728</v>
      </c>
      <c r="O1665" t="s">
        <v>18729</v>
      </c>
      <c r="P1665" t="s">
        <v>18730</v>
      </c>
      <c r="Q1665" t="s">
        <v>18731</v>
      </c>
      <c r="R1665" t="s">
        <v>18755</v>
      </c>
      <c r="S1665" t="s">
        <v>18756</v>
      </c>
      <c r="T1665" t="s">
        <v>18757</v>
      </c>
      <c r="U1665" t="s">
        <v>18758</v>
      </c>
      <c r="V1665" t="s">
        <v>18759</v>
      </c>
      <c r="W1665" t="s">
        <v>18732</v>
      </c>
      <c r="X1665" t="s">
        <v>18760</v>
      </c>
      <c r="Y1665" t="s">
        <v>18761</v>
      </c>
      <c r="Z1665" t="s">
        <v>18762</v>
      </c>
      <c r="AA1665" t="s">
        <v>18763</v>
      </c>
      <c r="AB1665" t="s">
        <v>18764</v>
      </c>
      <c r="AC1665" t="s">
        <v>18765</v>
      </c>
      <c r="AI1665" s="1">
        <v>45418</v>
      </c>
    </row>
    <row r="1666" spans="1:35" x14ac:dyDescent="0.25">
      <c r="A1666" t="s">
        <v>13016</v>
      </c>
      <c r="B1666" t="str">
        <f t="shared" si="25"/>
        <v>GB00BD0ND667GB00BF8Q6K64</v>
      </c>
      <c r="C1666" t="s">
        <v>18766</v>
      </c>
      <c r="D1666">
        <f>SIGN(VLOOKUP(C1666,has_scf!$E$2:$F$1366,2,FALSE))</f>
        <v>0</v>
      </c>
      <c r="E1666" s="1">
        <v>43706</v>
      </c>
      <c r="F1666" t="s">
        <v>18767</v>
      </c>
      <c r="G1666">
        <v>103600250</v>
      </c>
      <c r="H1666">
        <v>1758728</v>
      </c>
      <c r="K1666" t="s">
        <v>36</v>
      </c>
      <c r="M1666" t="s">
        <v>18768</v>
      </c>
      <c r="N1666" t="s">
        <v>18769</v>
      </c>
      <c r="O1666" t="s">
        <v>18770</v>
      </c>
      <c r="P1666" t="s">
        <v>18771</v>
      </c>
      <c r="Q1666" t="s">
        <v>18772</v>
      </c>
      <c r="R1666" t="s">
        <v>13244</v>
      </c>
      <c r="S1666" t="s">
        <v>13245</v>
      </c>
      <c r="T1666" t="s">
        <v>13246</v>
      </c>
      <c r="U1666" t="s">
        <v>13247</v>
      </c>
      <c r="V1666" t="s">
        <v>13248</v>
      </c>
      <c r="W1666" t="s">
        <v>18773</v>
      </c>
      <c r="X1666" t="s">
        <v>18768</v>
      </c>
      <c r="Y1666" t="s">
        <v>13720</v>
      </c>
      <c r="AI1666" s="1">
        <v>44393</v>
      </c>
    </row>
    <row r="1667" spans="1:35" x14ac:dyDescent="0.25">
      <c r="A1667" t="s">
        <v>13016</v>
      </c>
      <c r="B1667" t="str">
        <f t="shared" ref="B1667:B1730" si="26">C1667&amp;IF(U1667="",R1667,U1667)</f>
        <v>GB00BD0ND667Tier One Capital Ltd.</v>
      </c>
      <c r="C1667" t="s">
        <v>18766</v>
      </c>
      <c r="D1667">
        <f>SIGN(VLOOKUP(C1667,has_scf!$E$2:$F$1366,2,FALSE))</f>
        <v>0</v>
      </c>
      <c r="E1667" s="1">
        <v>43706</v>
      </c>
      <c r="F1667" t="s">
        <v>18774</v>
      </c>
      <c r="G1667">
        <v>103600250</v>
      </c>
      <c r="H1667">
        <v>114072320</v>
      </c>
      <c r="K1667" t="s">
        <v>36</v>
      </c>
      <c r="N1667" t="s">
        <v>18769</v>
      </c>
      <c r="O1667" t="s">
        <v>18770</v>
      </c>
      <c r="P1667" t="s">
        <v>18771</v>
      </c>
      <c r="Q1667" t="s">
        <v>18772</v>
      </c>
      <c r="R1667" t="s">
        <v>18775</v>
      </c>
      <c r="W1667" t="s">
        <v>18773</v>
      </c>
      <c r="X1667" t="s">
        <v>18776</v>
      </c>
      <c r="Y1667" t="s">
        <v>15536</v>
      </c>
      <c r="AI1667" s="1">
        <v>44393</v>
      </c>
    </row>
    <row r="1668" spans="1:35" x14ac:dyDescent="0.25">
      <c r="A1668" t="s">
        <v>13016</v>
      </c>
      <c r="B1668" t="str">
        <f t="shared" si="26"/>
        <v>GB00BYSXWW41US98421M1062</v>
      </c>
      <c r="C1668" t="s">
        <v>7420</v>
      </c>
      <c r="D1668">
        <f>SIGN(VLOOKUP(C1668,has_scf!$E$2:$F$1366,2,FALSE))</f>
        <v>0</v>
      </c>
      <c r="E1668" s="1">
        <v>43706</v>
      </c>
      <c r="F1668" t="s">
        <v>18777</v>
      </c>
      <c r="G1668">
        <v>6816443</v>
      </c>
      <c r="H1668">
        <v>138573294</v>
      </c>
      <c r="K1668" t="s">
        <v>36</v>
      </c>
      <c r="N1668" t="s">
        <v>7427</v>
      </c>
      <c r="O1668" t="s">
        <v>7428</v>
      </c>
      <c r="P1668" t="s">
        <v>7429</v>
      </c>
      <c r="Q1668" t="s">
        <v>7430</v>
      </c>
      <c r="R1668" t="s">
        <v>18778</v>
      </c>
      <c r="S1668" t="s">
        <v>18779</v>
      </c>
      <c r="T1668" t="s">
        <v>18780</v>
      </c>
      <c r="U1668" t="s">
        <v>18781</v>
      </c>
      <c r="V1668" t="s">
        <v>18782</v>
      </c>
      <c r="W1668" t="s">
        <v>13271</v>
      </c>
      <c r="X1668" t="s">
        <v>18783</v>
      </c>
      <c r="Y1668" t="s">
        <v>13314</v>
      </c>
      <c r="AI1668" s="1">
        <v>44957</v>
      </c>
    </row>
    <row r="1669" spans="1:35" x14ac:dyDescent="0.25">
      <c r="A1669" t="s">
        <v>13016</v>
      </c>
      <c r="B1669" t="str">
        <f t="shared" si="26"/>
        <v>GB00BV9FP302US98421M1062</v>
      </c>
      <c r="C1669" t="s">
        <v>2444</v>
      </c>
      <c r="D1669">
        <f>SIGN(VLOOKUP(C1669,has_scf!$E$2:$F$1366,2,FALSE))</f>
        <v>1</v>
      </c>
      <c r="E1669" s="1">
        <v>43706</v>
      </c>
      <c r="F1669" t="s">
        <v>18784</v>
      </c>
      <c r="G1669">
        <v>1625707</v>
      </c>
      <c r="H1669">
        <v>138573294</v>
      </c>
      <c r="K1669" t="s">
        <v>36</v>
      </c>
      <c r="N1669" t="s">
        <v>2441</v>
      </c>
      <c r="O1669" t="s">
        <v>2442</v>
      </c>
      <c r="P1669" t="s">
        <v>2443</v>
      </c>
      <c r="Q1669" t="s">
        <v>2445</v>
      </c>
      <c r="R1669" t="s">
        <v>18778</v>
      </c>
      <c r="S1669" t="s">
        <v>18779</v>
      </c>
      <c r="T1669" t="s">
        <v>18780</v>
      </c>
      <c r="U1669" t="s">
        <v>18781</v>
      </c>
      <c r="V1669" t="s">
        <v>18782</v>
      </c>
      <c r="W1669" t="s">
        <v>5741</v>
      </c>
      <c r="X1669" t="s">
        <v>18783</v>
      </c>
      <c r="Y1669" t="s">
        <v>18785</v>
      </c>
      <c r="AI1669" s="1">
        <v>44321</v>
      </c>
    </row>
    <row r="1670" spans="1:35" x14ac:dyDescent="0.25">
      <c r="A1670" t="s">
        <v>13016</v>
      </c>
      <c r="B1670" t="str">
        <f t="shared" si="26"/>
        <v>GB0004526900Perfetti Van Melle SpA</v>
      </c>
      <c r="C1670" t="s">
        <v>6371</v>
      </c>
      <c r="D1670">
        <f>SIGN(VLOOKUP(C1670,has_scf!$E$2:$F$1366,2,FALSE))</f>
        <v>0</v>
      </c>
      <c r="E1670" s="1">
        <v>43711</v>
      </c>
      <c r="F1670" t="s">
        <v>18786</v>
      </c>
      <c r="G1670">
        <v>194511951</v>
      </c>
      <c r="H1670">
        <v>1724822</v>
      </c>
      <c r="K1670" t="s">
        <v>36</v>
      </c>
      <c r="N1670" t="s">
        <v>6373</v>
      </c>
      <c r="O1670" t="s">
        <v>6374</v>
      </c>
      <c r="P1670" t="s">
        <v>6375</v>
      </c>
      <c r="Q1670">
        <v>452690</v>
      </c>
      <c r="R1670" t="s">
        <v>18787</v>
      </c>
      <c r="W1670" t="s">
        <v>15074</v>
      </c>
      <c r="X1670" t="s">
        <v>18788</v>
      </c>
      <c r="AI1670" s="1">
        <v>44463</v>
      </c>
    </row>
    <row r="1671" spans="1:35" x14ac:dyDescent="0.25">
      <c r="A1671" t="s">
        <v>13016</v>
      </c>
      <c r="B1671" t="str">
        <f t="shared" si="26"/>
        <v>GB0004526900US2546871060</v>
      </c>
      <c r="C1671" t="s">
        <v>6371</v>
      </c>
      <c r="D1671">
        <f>SIGN(VLOOKUP(C1671,has_scf!$E$2:$F$1366,2,FALSE))</f>
        <v>0</v>
      </c>
      <c r="E1671" s="1">
        <v>43711</v>
      </c>
      <c r="F1671" t="s">
        <v>18789</v>
      </c>
      <c r="G1671">
        <v>194511951</v>
      </c>
      <c r="H1671">
        <v>10966</v>
      </c>
      <c r="K1671" t="s">
        <v>36</v>
      </c>
      <c r="M1671" t="s">
        <v>15605</v>
      </c>
      <c r="N1671" t="s">
        <v>6373</v>
      </c>
      <c r="O1671" t="s">
        <v>6374</v>
      </c>
      <c r="P1671" t="s">
        <v>6375</v>
      </c>
      <c r="Q1671">
        <v>452690</v>
      </c>
      <c r="R1671" t="s">
        <v>14815</v>
      </c>
      <c r="S1671" t="s">
        <v>14816</v>
      </c>
      <c r="T1671">
        <v>254687106</v>
      </c>
      <c r="U1671" t="s">
        <v>14817</v>
      </c>
      <c r="V1671">
        <v>2270726</v>
      </c>
      <c r="W1671" t="s">
        <v>6376</v>
      </c>
      <c r="X1671" t="s">
        <v>18790</v>
      </c>
      <c r="Y1671" t="s">
        <v>18791</v>
      </c>
      <c r="Z1671" t="s">
        <v>18792</v>
      </c>
      <c r="AA1671" t="s">
        <v>15404</v>
      </c>
      <c r="AI1671" s="1">
        <v>44780</v>
      </c>
    </row>
    <row r="1672" spans="1:35" x14ac:dyDescent="0.25">
      <c r="A1672" t="s">
        <v>13016</v>
      </c>
      <c r="B1672" t="str">
        <f t="shared" si="26"/>
        <v>GB0004526900</v>
      </c>
      <c r="C1672" t="s">
        <v>6371</v>
      </c>
      <c r="D1672">
        <f>SIGN(VLOOKUP(C1672,has_scf!$E$2:$F$1366,2,FALSE))</f>
        <v>0</v>
      </c>
      <c r="E1672" s="1">
        <v>43711</v>
      </c>
      <c r="F1672" t="s">
        <v>18793</v>
      </c>
      <c r="G1672">
        <v>194511951</v>
      </c>
      <c r="H1672">
        <v>228454</v>
      </c>
      <c r="K1672" t="s">
        <v>36</v>
      </c>
      <c r="M1672" t="s">
        <v>18794</v>
      </c>
      <c r="N1672" t="s">
        <v>6373</v>
      </c>
      <c r="O1672" t="s">
        <v>6374</v>
      </c>
      <c r="P1672" t="s">
        <v>6375</v>
      </c>
      <c r="Q1672">
        <v>452690</v>
      </c>
      <c r="W1672" t="s">
        <v>6376</v>
      </c>
      <c r="X1672" t="s">
        <v>18795</v>
      </c>
      <c r="Y1672" t="s">
        <v>18796</v>
      </c>
      <c r="Z1672" t="s">
        <v>18797</v>
      </c>
      <c r="AI1672" s="1">
        <v>44125</v>
      </c>
    </row>
    <row r="1673" spans="1:35" x14ac:dyDescent="0.25">
      <c r="A1673" t="s">
        <v>13016</v>
      </c>
      <c r="B1673" t="str">
        <f t="shared" si="26"/>
        <v>GB0004526900</v>
      </c>
      <c r="C1673" t="s">
        <v>6371</v>
      </c>
      <c r="D1673">
        <f>SIGN(VLOOKUP(C1673,has_scf!$E$2:$F$1366,2,FALSE))</f>
        <v>0</v>
      </c>
      <c r="E1673" s="1">
        <v>44125</v>
      </c>
      <c r="F1673" t="s">
        <v>18793</v>
      </c>
      <c r="G1673">
        <v>194511951</v>
      </c>
      <c r="H1673">
        <v>228454</v>
      </c>
      <c r="K1673" t="s">
        <v>36</v>
      </c>
      <c r="M1673" t="s">
        <v>18795</v>
      </c>
      <c r="N1673" t="s">
        <v>6373</v>
      </c>
      <c r="O1673" t="s">
        <v>6374</v>
      </c>
      <c r="P1673" t="s">
        <v>6375</v>
      </c>
      <c r="Q1673">
        <v>452690</v>
      </c>
      <c r="W1673" t="s">
        <v>6376</v>
      </c>
      <c r="X1673" t="s">
        <v>18795</v>
      </c>
      <c r="Y1673" t="s">
        <v>18796</v>
      </c>
      <c r="Z1673" t="s">
        <v>18797</v>
      </c>
      <c r="AI1673" s="1">
        <v>44779</v>
      </c>
    </row>
    <row r="1674" spans="1:35" x14ac:dyDescent="0.25">
      <c r="A1674" t="s">
        <v>13016</v>
      </c>
      <c r="B1674" t="str">
        <f t="shared" si="26"/>
        <v>GB0004526900US5770811025</v>
      </c>
      <c r="C1674" t="s">
        <v>6371</v>
      </c>
      <c r="D1674">
        <f>SIGN(VLOOKUP(C1674,has_scf!$E$2:$F$1366,2,FALSE))</f>
        <v>0</v>
      </c>
      <c r="E1674" s="1">
        <v>43711</v>
      </c>
      <c r="F1674" t="s">
        <v>18798</v>
      </c>
      <c r="G1674">
        <v>194511951</v>
      </c>
      <c r="H1674">
        <v>6450</v>
      </c>
      <c r="K1674" t="s">
        <v>36</v>
      </c>
      <c r="N1674" t="s">
        <v>6373</v>
      </c>
      <c r="O1674" t="s">
        <v>6374</v>
      </c>
      <c r="P1674" t="s">
        <v>6375</v>
      </c>
      <c r="Q1674">
        <v>452690</v>
      </c>
      <c r="R1674" t="s">
        <v>14809</v>
      </c>
      <c r="S1674" t="s">
        <v>14810</v>
      </c>
      <c r="T1674">
        <v>577081102</v>
      </c>
      <c r="U1674" t="s">
        <v>14811</v>
      </c>
      <c r="V1674">
        <v>2572303</v>
      </c>
      <c r="W1674" t="s">
        <v>6376</v>
      </c>
      <c r="X1674" t="s">
        <v>14812</v>
      </c>
      <c r="Y1674" t="s">
        <v>18799</v>
      </c>
      <c r="Z1674" t="s">
        <v>17703</v>
      </c>
      <c r="AA1674" t="s">
        <v>17705</v>
      </c>
      <c r="AI1674" s="1">
        <v>45517</v>
      </c>
    </row>
    <row r="1675" spans="1:35" x14ac:dyDescent="0.25">
      <c r="A1675" t="s">
        <v>13016</v>
      </c>
      <c r="B1675" t="str">
        <f t="shared" si="26"/>
        <v>GB0004526900CA8485101031</v>
      </c>
      <c r="C1675" t="s">
        <v>6371</v>
      </c>
      <c r="D1675">
        <f>SIGN(VLOOKUP(C1675,has_scf!$E$2:$F$1366,2,FALSE))</f>
        <v>0</v>
      </c>
      <c r="E1675" s="1">
        <v>43711</v>
      </c>
      <c r="F1675" t="s">
        <v>18800</v>
      </c>
      <c r="G1675">
        <v>194511951</v>
      </c>
      <c r="H1675">
        <v>76226146</v>
      </c>
      <c r="K1675" t="s">
        <v>36</v>
      </c>
      <c r="N1675" t="s">
        <v>6373</v>
      </c>
      <c r="O1675" t="s">
        <v>6374</v>
      </c>
      <c r="P1675" t="s">
        <v>6375</v>
      </c>
      <c r="Q1675">
        <v>452690</v>
      </c>
      <c r="R1675" t="s">
        <v>15588</v>
      </c>
      <c r="S1675" t="s">
        <v>15589</v>
      </c>
      <c r="T1675">
        <v>848510103</v>
      </c>
      <c r="U1675" t="s">
        <v>15590</v>
      </c>
      <c r="V1675" t="s">
        <v>15591</v>
      </c>
      <c r="W1675" t="s">
        <v>6376</v>
      </c>
      <c r="X1675" t="s">
        <v>16709</v>
      </c>
      <c r="Y1675" t="s">
        <v>15593</v>
      </c>
      <c r="Z1675" t="s">
        <v>18801</v>
      </c>
      <c r="AI1675" s="1">
        <v>767011</v>
      </c>
    </row>
    <row r="1676" spans="1:35" x14ac:dyDescent="0.25">
      <c r="A1676" t="s">
        <v>13016</v>
      </c>
      <c r="B1676" t="str">
        <f t="shared" si="26"/>
        <v>GB0004526900US4180561072</v>
      </c>
      <c r="C1676" t="s">
        <v>6371</v>
      </c>
      <c r="D1676">
        <f>SIGN(VLOOKUP(C1676,has_scf!$E$2:$F$1366,2,FALSE))</f>
        <v>0</v>
      </c>
      <c r="E1676" s="1">
        <v>43711</v>
      </c>
      <c r="F1676" t="s">
        <v>18802</v>
      </c>
      <c r="G1676">
        <v>194511951</v>
      </c>
      <c r="H1676">
        <v>4844</v>
      </c>
      <c r="K1676" t="s">
        <v>36</v>
      </c>
      <c r="N1676" t="s">
        <v>6373</v>
      </c>
      <c r="O1676" t="s">
        <v>6374</v>
      </c>
      <c r="P1676" t="s">
        <v>6375</v>
      </c>
      <c r="Q1676">
        <v>452690</v>
      </c>
      <c r="R1676" t="s">
        <v>3112</v>
      </c>
      <c r="S1676" t="s">
        <v>2498</v>
      </c>
      <c r="T1676">
        <v>418056107</v>
      </c>
      <c r="U1676" t="s">
        <v>3113</v>
      </c>
      <c r="V1676">
        <v>2414580</v>
      </c>
      <c r="W1676" t="s">
        <v>6376</v>
      </c>
      <c r="X1676" t="s">
        <v>3114</v>
      </c>
      <c r="Y1676" t="s">
        <v>18803</v>
      </c>
      <c r="Z1676" t="s">
        <v>18804</v>
      </c>
      <c r="AA1676" t="s">
        <v>18805</v>
      </c>
      <c r="AB1676" t="s">
        <v>15719</v>
      </c>
      <c r="AC1676" t="s">
        <v>851</v>
      </c>
      <c r="AD1676" t="s">
        <v>15083</v>
      </c>
      <c r="AE1676" t="s">
        <v>18806</v>
      </c>
      <c r="AI1676" s="1">
        <v>767011</v>
      </c>
    </row>
    <row r="1677" spans="1:35" x14ac:dyDescent="0.25">
      <c r="A1677" t="s">
        <v>13016</v>
      </c>
      <c r="B1677" t="str">
        <f t="shared" si="26"/>
        <v>GB0004526900Cloudco, Inc.</v>
      </c>
      <c r="C1677" t="s">
        <v>6371</v>
      </c>
      <c r="D1677">
        <f>SIGN(VLOOKUP(C1677,has_scf!$E$2:$F$1366,2,FALSE))</f>
        <v>0</v>
      </c>
      <c r="E1677" s="1">
        <v>43711</v>
      </c>
      <c r="F1677" t="s">
        <v>18807</v>
      </c>
      <c r="G1677">
        <v>194511951</v>
      </c>
      <c r="H1677">
        <v>8201975</v>
      </c>
      <c r="K1677" t="s">
        <v>36</v>
      </c>
      <c r="N1677" t="s">
        <v>6373</v>
      </c>
      <c r="O1677" t="s">
        <v>6374</v>
      </c>
      <c r="P1677" t="s">
        <v>6375</v>
      </c>
      <c r="Q1677">
        <v>452690</v>
      </c>
      <c r="R1677" t="s">
        <v>18808</v>
      </c>
      <c r="W1677" t="s">
        <v>6376</v>
      </c>
      <c r="X1677" t="s">
        <v>18809</v>
      </c>
      <c r="Y1677" t="s">
        <v>18810</v>
      </c>
      <c r="AI1677" s="1">
        <v>44125</v>
      </c>
    </row>
    <row r="1678" spans="1:35" x14ac:dyDescent="0.25">
      <c r="A1678" t="s">
        <v>13016</v>
      </c>
      <c r="B1678" t="str">
        <f t="shared" si="26"/>
        <v>GB0004526900Cloudco, Inc.</v>
      </c>
      <c r="C1678" t="s">
        <v>6371</v>
      </c>
      <c r="D1678">
        <f>SIGN(VLOOKUP(C1678,has_scf!$E$2:$F$1366,2,FALSE))</f>
        <v>0</v>
      </c>
      <c r="E1678" s="1">
        <v>44125</v>
      </c>
      <c r="F1678" t="s">
        <v>18807</v>
      </c>
      <c r="G1678">
        <v>194511951</v>
      </c>
      <c r="H1678">
        <v>8201975</v>
      </c>
      <c r="K1678" t="s">
        <v>36</v>
      </c>
      <c r="N1678" t="s">
        <v>6373</v>
      </c>
      <c r="O1678" t="s">
        <v>6374</v>
      </c>
      <c r="P1678" t="s">
        <v>6375</v>
      </c>
      <c r="Q1678">
        <v>452690</v>
      </c>
      <c r="R1678" t="s">
        <v>18808</v>
      </c>
      <c r="W1678" t="s">
        <v>6376</v>
      </c>
      <c r="X1678" t="s">
        <v>18809</v>
      </c>
      <c r="Y1678" t="s">
        <v>18810</v>
      </c>
      <c r="AI1678" s="1">
        <v>44125</v>
      </c>
    </row>
    <row r="1679" spans="1:35" x14ac:dyDescent="0.25">
      <c r="A1679" t="s">
        <v>13016</v>
      </c>
      <c r="B1679" t="str">
        <f t="shared" si="26"/>
        <v>GB0004526900US2546871060</v>
      </c>
      <c r="C1679" t="s">
        <v>6371</v>
      </c>
      <c r="D1679">
        <f>SIGN(VLOOKUP(C1679,has_scf!$E$2:$F$1366,2,FALSE))</f>
        <v>0</v>
      </c>
      <c r="E1679" s="1">
        <v>43711</v>
      </c>
      <c r="F1679" t="s">
        <v>18811</v>
      </c>
      <c r="G1679">
        <v>194511951</v>
      </c>
      <c r="H1679">
        <v>10966</v>
      </c>
      <c r="K1679" t="s">
        <v>36</v>
      </c>
      <c r="M1679" t="s">
        <v>18812</v>
      </c>
      <c r="N1679" t="s">
        <v>6373</v>
      </c>
      <c r="O1679" t="s">
        <v>6374</v>
      </c>
      <c r="P1679" t="s">
        <v>6375</v>
      </c>
      <c r="Q1679">
        <v>452690</v>
      </c>
      <c r="R1679" t="s">
        <v>14815</v>
      </c>
      <c r="S1679" t="s">
        <v>14816</v>
      </c>
      <c r="T1679">
        <v>254687106</v>
      </c>
      <c r="U1679" t="s">
        <v>14817</v>
      </c>
      <c r="V1679">
        <v>2270726</v>
      </c>
      <c r="W1679" t="s">
        <v>6376</v>
      </c>
      <c r="X1679" t="s">
        <v>18812</v>
      </c>
      <c r="Y1679" t="s">
        <v>18813</v>
      </c>
      <c r="AI1679" s="1">
        <v>44780</v>
      </c>
    </row>
    <row r="1680" spans="1:35" x14ac:dyDescent="0.25">
      <c r="A1680" t="s">
        <v>13016</v>
      </c>
      <c r="B1680" t="str">
        <f t="shared" si="26"/>
        <v>GB0004526900US2546871060</v>
      </c>
      <c r="C1680" t="s">
        <v>6371</v>
      </c>
      <c r="D1680">
        <f>SIGN(VLOOKUP(C1680,has_scf!$E$2:$F$1366,2,FALSE))</f>
        <v>0</v>
      </c>
      <c r="E1680" s="1">
        <v>43711</v>
      </c>
      <c r="F1680" t="s">
        <v>18814</v>
      </c>
      <c r="G1680">
        <v>194511951</v>
      </c>
      <c r="H1680">
        <v>10966</v>
      </c>
      <c r="K1680" t="s">
        <v>36</v>
      </c>
      <c r="M1680" t="s">
        <v>18815</v>
      </c>
      <c r="N1680" t="s">
        <v>6373</v>
      </c>
      <c r="O1680" t="s">
        <v>6374</v>
      </c>
      <c r="P1680" t="s">
        <v>6375</v>
      </c>
      <c r="Q1680">
        <v>452690</v>
      </c>
      <c r="R1680" t="s">
        <v>14815</v>
      </c>
      <c r="S1680" t="s">
        <v>14816</v>
      </c>
      <c r="T1680">
        <v>254687106</v>
      </c>
      <c r="U1680" t="s">
        <v>14817</v>
      </c>
      <c r="V1680">
        <v>2270726</v>
      </c>
      <c r="W1680" t="s">
        <v>6376</v>
      </c>
      <c r="X1680" t="s">
        <v>18816</v>
      </c>
      <c r="Y1680" t="s">
        <v>18817</v>
      </c>
      <c r="Z1680" t="s">
        <v>15586</v>
      </c>
      <c r="AA1680" t="s">
        <v>14818</v>
      </c>
      <c r="AI1680" s="1">
        <v>44463</v>
      </c>
    </row>
    <row r="1681" spans="1:35" x14ac:dyDescent="0.25">
      <c r="A1681" t="s">
        <v>13016</v>
      </c>
      <c r="B1681" t="str">
        <f t="shared" si="26"/>
        <v>GB00B1CKQD97Mining Plus Pty Ltd.</v>
      </c>
      <c r="C1681" t="s">
        <v>18818</v>
      </c>
      <c r="D1681">
        <f>SIGN(VLOOKUP(C1681,has_scf!$E$2:$F$1366,2,FALSE))</f>
        <v>0</v>
      </c>
      <c r="E1681" s="1">
        <v>43712</v>
      </c>
      <c r="F1681" t="s">
        <v>18819</v>
      </c>
      <c r="G1681">
        <v>194510577</v>
      </c>
      <c r="H1681">
        <v>9707181</v>
      </c>
      <c r="K1681" t="s">
        <v>36</v>
      </c>
      <c r="N1681" t="s">
        <v>18820</v>
      </c>
      <c r="O1681" t="s">
        <v>18821</v>
      </c>
      <c r="P1681" t="s">
        <v>18822</v>
      </c>
      <c r="Q1681" t="s">
        <v>18823</v>
      </c>
      <c r="R1681" t="s">
        <v>18824</v>
      </c>
      <c r="W1681" t="s">
        <v>18825</v>
      </c>
      <c r="X1681" t="s">
        <v>18826</v>
      </c>
      <c r="Y1681" t="s">
        <v>18827</v>
      </c>
      <c r="Z1681" t="s">
        <v>18828</v>
      </c>
      <c r="AI1681" s="1">
        <v>44403</v>
      </c>
    </row>
    <row r="1682" spans="1:35" x14ac:dyDescent="0.25">
      <c r="A1682" t="s">
        <v>13016</v>
      </c>
      <c r="B1682" t="str">
        <f t="shared" si="26"/>
        <v>GB00B1GK4645</v>
      </c>
      <c r="C1682" t="s">
        <v>1431</v>
      </c>
      <c r="D1682">
        <f>SIGN(VLOOKUP(C1682,has_scf!$E$2:$F$1366,2,FALSE))</f>
        <v>0</v>
      </c>
      <c r="E1682" s="1">
        <v>43712</v>
      </c>
      <c r="F1682" t="s">
        <v>18829</v>
      </c>
      <c r="G1682">
        <v>194521070</v>
      </c>
      <c r="H1682">
        <v>9556323</v>
      </c>
      <c r="K1682" t="s">
        <v>36</v>
      </c>
      <c r="M1682" t="s">
        <v>16011</v>
      </c>
      <c r="N1682" t="s">
        <v>1438</v>
      </c>
      <c r="O1682" t="s">
        <v>1439</v>
      </c>
      <c r="P1682" t="s">
        <v>1440</v>
      </c>
      <c r="Q1682" t="s">
        <v>1441</v>
      </c>
      <c r="W1682" t="s">
        <v>1442</v>
      </c>
      <c r="X1682" t="s">
        <v>17208</v>
      </c>
      <c r="AI1682" s="1">
        <v>44216</v>
      </c>
    </row>
    <row r="1683" spans="1:35" x14ac:dyDescent="0.25">
      <c r="A1683" t="s">
        <v>13016</v>
      </c>
      <c r="B1683" t="str">
        <f t="shared" si="26"/>
        <v>GB00B1GK4645</v>
      </c>
      <c r="C1683" t="s">
        <v>1431</v>
      </c>
      <c r="D1683">
        <f>SIGN(VLOOKUP(C1683,has_scf!$E$2:$F$1366,2,FALSE))</f>
        <v>0</v>
      </c>
      <c r="E1683" s="1">
        <v>44216</v>
      </c>
      <c r="F1683" t="s">
        <v>18829</v>
      </c>
      <c r="G1683">
        <v>194521070</v>
      </c>
      <c r="H1683">
        <v>9556323</v>
      </c>
      <c r="K1683" t="s">
        <v>36</v>
      </c>
      <c r="M1683" t="s">
        <v>16011</v>
      </c>
      <c r="N1683" t="s">
        <v>1438</v>
      </c>
      <c r="O1683" t="s">
        <v>1439</v>
      </c>
      <c r="P1683" t="s">
        <v>1440</v>
      </c>
      <c r="Q1683" t="s">
        <v>1441</v>
      </c>
      <c r="W1683" t="s">
        <v>1442</v>
      </c>
      <c r="X1683" t="s">
        <v>17208</v>
      </c>
      <c r="AI1683" s="1">
        <v>44216</v>
      </c>
    </row>
    <row r="1684" spans="1:35" x14ac:dyDescent="0.25">
      <c r="A1684" t="s">
        <v>13016</v>
      </c>
      <c r="B1684" t="str">
        <f t="shared" si="26"/>
        <v>GB00B1GK4645</v>
      </c>
      <c r="C1684" t="s">
        <v>1431</v>
      </c>
      <c r="D1684">
        <f>SIGN(VLOOKUP(C1684,has_scf!$E$2:$F$1366,2,FALSE))</f>
        <v>0</v>
      </c>
      <c r="E1684" s="1">
        <v>43712</v>
      </c>
      <c r="F1684" t="s">
        <v>18830</v>
      </c>
      <c r="G1684">
        <v>194521070</v>
      </c>
      <c r="H1684">
        <v>9556323</v>
      </c>
      <c r="K1684" t="s">
        <v>36</v>
      </c>
      <c r="N1684" t="s">
        <v>1438</v>
      </c>
      <c r="O1684" t="s">
        <v>1439</v>
      </c>
      <c r="P1684" t="s">
        <v>1440</v>
      </c>
      <c r="Q1684" t="s">
        <v>1441</v>
      </c>
      <c r="W1684" t="s">
        <v>1442</v>
      </c>
      <c r="X1684" t="s">
        <v>14990</v>
      </c>
      <c r="Y1684" t="s">
        <v>14983</v>
      </c>
      <c r="AI1684" s="1">
        <v>44216</v>
      </c>
    </row>
    <row r="1685" spans="1:35" x14ac:dyDescent="0.25">
      <c r="A1685" t="s">
        <v>13016</v>
      </c>
      <c r="B1685" t="str">
        <f t="shared" si="26"/>
        <v>GB00B1GK4645</v>
      </c>
      <c r="C1685" t="s">
        <v>1431</v>
      </c>
      <c r="D1685">
        <f>SIGN(VLOOKUP(C1685,has_scf!$E$2:$F$1366,2,FALSE))</f>
        <v>0</v>
      </c>
      <c r="E1685" s="1">
        <v>44216</v>
      </c>
      <c r="F1685" t="s">
        <v>18830</v>
      </c>
      <c r="G1685">
        <v>194521070</v>
      </c>
      <c r="H1685">
        <v>9556323</v>
      </c>
      <c r="K1685" t="s">
        <v>36</v>
      </c>
      <c r="N1685" t="s">
        <v>1438</v>
      </c>
      <c r="O1685" t="s">
        <v>1439</v>
      </c>
      <c r="P1685" t="s">
        <v>1440</v>
      </c>
      <c r="Q1685" t="s">
        <v>1441</v>
      </c>
      <c r="W1685" t="s">
        <v>1442</v>
      </c>
      <c r="X1685" t="s">
        <v>14990</v>
      </c>
      <c r="Y1685" t="s">
        <v>14983</v>
      </c>
      <c r="AI1685" s="1">
        <v>44216</v>
      </c>
    </row>
    <row r="1686" spans="1:35" x14ac:dyDescent="0.25">
      <c r="A1686" t="s">
        <v>13016</v>
      </c>
      <c r="B1686" t="str">
        <f t="shared" si="26"/>
        <v>GB00B012TP20Grey Technology Holding Ltd.</v>
      </c>
      <c r="C1686" t="s">
        <v>65</v>
      </c>
      <c r="D1686">
        <f>SIGN(VLOOKUP(C1686,has_scf!$E$2:$F$1366,2,FALSE))</f>
        <v>0</v>
      </c>
      <c r="E1686" s="1">
        <v>43714</v>
      </c>
      <c r="F1686" t="s">
        <v>18831</v>
      </c>
      <c r="G1686">
        <v>1832300</v>
      </c>
      <c r="H1686">
        <v>128263019</v>
      </c>
      <c r="K1686" t="s">
        <v>36</v>
      </c>
      <c r="M1686" t="s">
        <v>18832</v>
      </c>
      <c r="N1686" t="s">
        <v>67</v>
      </c>
      <c r="O1686" t="s">
        <v>68</v>
      </c>
      <c r="P1686" t="s">
        <v>69</v>
      </c>
      <c r="Q1686" t="s">
        <v>70</v>
      </c>
      <c r="R1686" t="s">
        <v>18833</v>
      </c>
      <c r="W1686" t="s">
        <v>71</v>
      </c>
      <c r="X1686" t="s">
        <v>18834</v>
      </c>
      <c r="Y1686" t="s">
        <v>18835</v>
      </c>
      <c r="AI1686" s="1">
        <v>44468</v>
      </c>
    </row>
    <row r="1687" spans="1:35" x14ac:dyDescent="0.25">
      <c r="A1687" t="s">
        <v>13016</v>
      </c>
      <c r="B1687" t="str">
        <f t="shared" si="26"/>
        <v>GB00B012TP20Brompton Bicycle Ltd.</v>
      </c>
      <c r="C1687" t="s">
        <v>65</v>
      </c>
      <c r="D1687">
        <f>SIGN(VLOOKUP(C1687,has_scf!$E$2:$F$1366,2,FALSE))</f>
        <v>0</v>
      </c>
      <c r="E1687" s="1">
        <v>43714</v>
      </c>
      <c r="F1687" t="s">
        <v>18836</v>
      </c>
      <c r="G1687">
        <v>1832300</v>
      </c>
      <c r="H1687">
        <v>6329201</v>
      </c>
      <c r="K1687" t="s">
        <v>36</v>
      </c>
      <c r="M1687" t="s">
        <v>18837</v>
      </c>
      <c r="N1687" t="s">
        <v>67</v>
      </c>
      <c r="O1687" t="s">
        <v>68</v>
      </c>
      <c r="P1687" t="s">
        <v>69</v>
      </c>
      <c r="Q1687" t="s">
        <v>70</v>
      </c>
      <c r="R1687" t="s">
        <v>18838</v>
      </c>
      <c r="W1687" t="s">
        <v>71</v>
      </c>
      <c r="AI1687" s="1">
        <v>44099</v>
      </c>
    </row>
    <row r="1688" spans="1:35" x14ac:dyDescent="0.25">
      <c r="A1688" t="s">
        <v>13016</v>
      </c>
      <c r="B1688" t="str">
        <f t="shared" si="26"/>
        <v>GB00B012TP20Brompton Bicycle Ltd.</v>
      </c>
      <c r="C1688" t="s">
        <v>65</v>
      </c>
      <c r="D1688">
        <f>SIGN(VLOOKUP(C1688,has_scf!$E$2:$F$1366,2,FALSE))</f>
        <v>0</v>
      </c>
      <c r="E1688" s="1">
        <v>44099</v>
      </c>
      <c r="F1688" t="s">
        <v>18836</v>
      </c>
      <c r="G1688">
        <v>1832300</v>
      </c>
      <c r="H1688">
        <v>6329201</v>
      </c>
      <c r="K1688" t="s">
        <v>36</v>
      </c>
      <c r="N1688" t="s">
        <v>67</v>
      </c>
      <c r="O1688" t="s">
        <v>68</v>
      </c>
      <c r="P1688" t="s">
        <v>69</v>
      </c>
      <c r="Q1688" t="s">
        <v>70</v>
      </c>
      <c r="R1688" t="s">
        <v>18838</v>
      </c>
      <c r="W1688" t="s">
        <v>71</v>
      </c>
      <c r="AI1688" s="1">
        <v>44468</v>
      </c>
    </row>
    <row r="1689" spans="1:35" x14ac:dyDescent="0.25">
      <c r="A1689" t="s">
        <v>13016</v>
      </c>
      <c r="B1689" t="str">
        <f t="shared" si="26"/>
        <v>GB0006523608US7185461040</v>
      </c>
      <c r="C1689" t="s">
        <v>14842</v>
      </c>
      <c r="D1689">
        <f>SIGN(VLOOKUP(C1689,has_scf!$E$2:$F$1366,2,FALSE))</f>
        <v>0</v>
      </c>
      <c r="E1689" s="1">
        <v>43717</v>
      </c>
      <c r="F1689" t="s">
        <v>18839</v>
      </c>
      <c r="G1689">
        <v>194511981</v>
      </c>
      <c r="H1689">
        <v>194530810</v>
      </c>
      <c r="K1689" t="s">
        <v>36</v>
      </c>
      <c r="N1689" t="s">
        <v>14844</v>
      </c>
      <c r="O1689" t="s">
        <v>14845</v>
      </c>
      <c r="P1689" t="s">
        <v>14846</v>
      </c>
      <c r="Q1689">
        <v>652360</v>
      </c>
      <c r="R1689" t="s">
        <v>18840</v>
      </c>
      <c r="S1689" t="s">
        <v>18841</v>
      </c>
      <c r="T1689">
        <v>718546104</v>
      </c>
      <c r="U1689" t="s">
        <v>18842</v>
      </c>
      <c r="V1689" t="s">
        <v>18843</v>
      </c>
      <c r="W1689" t="s">
        <v>18844</v>
      </c>
      <c r="X1689" t="s">
        <v>18840</v>
      </c>
      <c r="Y1689" t="s">
        <v>18845</v>
      </c>
      <c r="Z1689" t="s">
        <v>14853</v>
      </c>
      <c r="AI1689" s="1">
        <v>44467</v>
      </c>
    </row>
    <row r="1690" spans="1:35" x14ac:dyDescent="0.25">
      <c r="A1690" t="s">
        <v>13016</v>
      </c>
      <c r="B1690" t="str">
        <f t="shared" si="26"/>
        <v>GB00BD0SFR60</v>
      </c>
      <c r="C1690" t="s">
        <v>3529</v>
      </c>
      <c r="D1690">
        <f>SIGN(VLOOKUP(C1690,has_scf!$E$2:$F$1366,2,FALSE))</f>
        <v>0</v>
      </c>
      <c r="E1690" s="1">
        <v>43718</v>
      </c>
      <c r="F1690" t="s">
        <v>18846</v>
      </c>
      <c r="G1690">
        <v>91194945</v>
      </c>
      <c r="H1690">
        <v>7659754</v>
      </c>
      <c r="K1690" t="s">
        <v>36</v>
      </c>
      <c r="N1690" t="s">
        <v>3536</v>
      </c>
      <c r="O1690" t="s">
        <v>3537</v>
      </c>
      <c r="P1690" t="s">
        <v>3538</v>
      </c>
      <c r="Q1690" t="s">
        <v>3539</v>
      </c>
      <c r="W1690" t="s">
        <v>3541</v>
      </c>
      <c r="Y1690" t="s">
        <v>18847</v>
      </c>
      <c r="AI1690" s="1">
        <v>45469</v>
      </c>
    </row>
    <row r="1691" spans="1:35" x14ac:dyDescent="0.25">
      <c r="A1691" t="s">
        <v>13016</v>
      </c>
      <c r="B1691" t="str">
        <f t="shared" si="26"/>
        <v>GB00BGSGT481</v>
      </c>
      <c r="C1691" t="s">
        <v>14759</v>
      </c>
      <c r="D1691">
        <f>SIGN(VLOOKUP(C1691,has_scf!$E$2:$F$1366,2,FALSE))</f>
        <v>0</v>
      </c>
      <c r="E1691" s="1">
        <v>43859</v>
      </c>
      <c r="F1691" t="s">
        <v>18848</v>
      </c>
      <c r="G1691">
        <v>118505086</v>
      </c>
      <c r="H1691">
        <v>6881170</v>
      </c>
      <c r="K1691" t="s">
        <v>36</v>
      </c>
      <c r="N1691" t="s">
        <v>14761</v>
      </c>
      <c r="O1691" t="s">
        <v>14762</v>
      </c>
      <c r="P1691" t="s">
        <v>14763</v>
      </c>
      <c r="Q1691" t="s">
        <v>14764</v>
      </c>
      <c r="W1691" t="s">
        <v>14766</v>
      </c>
      <c r="AI1691" s="1">
        <v>44767</v>
      </c>
    </row>
    <row r="1692" spans="1:35" x14ac:dyDescent="0.25">
      <c r="A1692" t="s">
        <v>13016</v>
      </c>
      <c r="B1692" t="str">
        <f t="shared" si="26"/>
        <v>GB00BGSGT481US1248574006</v>
      </c>
      <c r="C1692" t="s">
        <v>14759</v>
      </c>
      <c r="D1692">
        <f>SIGN(VLOOKUP(C1692,has_scf!$E$2:$F$1366,2,FALSE))</f>
        <v>0</v>
      </c>
      <c r="E1692" s="1">
        <v>43859</v>
      </c>
      <c r="F1692" t="s">
        <v>18849</v>
      </c>
      <c r="G1692">
        <v>118505086</v>
      </c>
      <c r="H1692">
        <v>1773290</v>
      </c>
      <c r="K1692" t="s">
        <v>36</v>
      </c>
      <c r="M1692" t="s">
        <v>18850</v>
      </c>
      <c r="N1692" t="s">
        <v>14761</v>
      </c>
      <c r="O1692" t="s">
        <v>14762</v>
      </c>
      <c r="P1692" t="s">
        <v>14763</v>
      </c>
      <c r="Q1692" t="s">
        <v>14764</v>
      </c>
      <c r="R1692" t="s">
        <v>18502</v>
      </c>
      <c r="S1692" t="s">
        <v>18503</v>
      </c>
      <c r="T1692">
        <v>124857400</v>
      </c>
      <c r="U1692" t="s">
        <v>18504</v>
      </c>
      <c r="V1692" t="s">
        <v>18505</v>
      </c>
      <c r="W1692" t="s">
        <v>14766</v>
      </c>
      <c r="X1692" t="s">
        <v>18851</v>
      </c>
      <c r="Y1692" t="s">
        <v>15593</v>
      </c>
      <c r="Z1692" t="s">
        <v>18852</v>
      </c>
      <c r="AA1692" t="s">
        <v>18853</v>
      </c>
      <c r="AI1692" s="1">
        <v>44126</v>
      </c>
    </row>
    <row r="1693" spans="1:35" x14ac:dyDescent="0.25">
      <c r="A1693" t="s">
        <v>13016</v>
      </c>
      <c r="B1693" t="str">
        <f t="shared" si="26"/>
        <v>GB00BGSGT481US1248574006</v>
      </c>
      <c r="C1693" t="s">
        <v>14759</v>
      </c>
      <c r="D1693">
        <f>SIGN(VLOOKUP(C1693,has_scf!$E$2:$F$1366,2,FALSE))</f>
        <v>0</v>
      </c>
      <c r="E1693" s="1">
        <v>44126</v>
      </c>
      <c r="F1693" t="s">
        <v>18849</v>
      </c>
      <c r="G1693">
        <v>118505086</v>
      </c>
      <c r="H1693">
        <v>1773290</v>
      </c>
      <c r="K1693" t="s">
        <v>36</v>
      </c>
      <c r="L1693" t="s">
        <v>18854</v>
      </c>
      <c r="M1693" t="s">
        <v>18850</v>
      </c>
      <c r="N1693" t="s">
        <v>14761</v>
      </c>
      <c r="O1693" t="s">
        <v>14762</v>
      </c>
      <c r="P1693" t="s">
        <v>14763</v>
      </c>
      <c r="Q1693" t="s">
        <v>14764</v>
      </c>
      <c r="R1693" t="s">
        <v>18502</v>
      </c>
      <c r="S1693" t="s">
        <v>18503</v>
      </c>
      <c r="T1693">
        <v>124857400</v>
      </c>
      <c r="U1693" t="s">
        <v>18504</v>
      </c>
      <c r="V1693" t="s">
        <v>18505</v>
      </c>
      <c r="W1693" t="s">
        <v>14766</v>
      </c>
      <c r="X1693" t="s">
        <v>18851</v>
      </c>
      <c r="Y1693" t="s">
        <v>15593</v>
      </c>
      <c r="Z1693" t="s">
        <v>18852</v>
      </c>
      <c r="AA1693" t="s">
        <v>18853</v>
      </c>
      <c r="AI1693" s="1">
        <v>44767</v>
      </c>
    </row>
    <row r="1694" spans="1:35" x14ac:dyDescent="0.25">
      <c r="A1694" t="s">
        <v>13016</v>
      </c>
      <c r="B1694" t="str">
        <f t="shared" si="26"/>
        <v>GB00BGSGT481US4180561072</v>
      </c>
      <c r="C1694" t="s">
        <v>14759</v>
      </c>
      <c r="D1694">
        <f>SIGN(VLOOKUP(C1694,has_scf!$E$2:$F$1366,2,FALSE))</f>
        <v>0</v>
      </c>
      <c r="E1694" s="1">
        <v>43859</v>
      </c>
      <c r="F1694" t="s">
        <v>18855</v>
      </c>
      <c r="G1694">
        <v>118505086</v>
      </c>
      <c r="H1694">
        <v>4844</v>
      </c>
      <c r="K1694" t="s">
        <v>36</v>
      </c>
      <c r="M1694" t="s">
        <v>18856</v>
      </c>
      <c r="N1694" t="s">
        <v>14761</v>
      </c>
      <c r="O1694" t="s">
        <v>14762</v>
      </c>
      <c r="P1694" t="s">
        <v>14763</v>
      </c>
      <c r="Q1694" t="s">
        <v>14764</v>
      </c>
      <c r="R1694" t="s">
        <v>3112</v>
      </c>
      <c r="S1694" t="s">
        <v>2498</v>
      </c>
      <c r="T1694">
        <v>418056107</v>
      </c>
      <c r="U1694" t="s">
        <v>3113</v>
      </c>
      <c r="V1694">
        <v>2414580</v>
      </c>
      <c r="W1694" t="s">
        <v>18857</v>
      </c>
      <c r="X1694" t="s">
        <v>15082</v>
      </c>
      <c r="Y1694" t="s">
        <v>15083</v>
      </c>
      <c r="AI1694" s="1">
        <v>44126</v>
      </c>
    </row>
    <row r="1695" spans="1:35" x14ac:dyDescent="0.25">
      <c r="A1695" t="s">
        <v>13016</v>
      </c>
      <c r="B1695" t="str">
        <f t="shared" si="26"/>
        <v>GB00BGSGT481US4180561072</v>
      </c>
      <c r="C1695" t="s">
        <v>14759</v>
      </c>
      <c r="D1695">
        <f>SIGN(VLOOKUP(C1695,has_scf!$E$2:$F$1366,2,FALSE))</f>
        <v>0</v>
      </c>
      <c r="E1695" s="1">
        <v>44126</v>
      </c>
      <c r="F1695" t="s">
        <v>18855</v>
      </c>
      <c r="G1695">
        <v>118505086</v>
      </c>
      <c r="H1695">
        <v>4844</v>
      </c>
      <c r="K1695" t="s">
        <v>36</v>
      </c>
      <c r="L1695" t="s">
        <v>18857</v>
      </c>
      <c r="M1695" t="s">
        <v>18856</v>
      </c>
      <c r="N1695" t="s">
        <v>14761</v>
      </c>
      <c r="O1695" t="s">
        <v>14762</v>
      </c>
      <c r="P1695" t="s">
        <v>14763</v>
      </c>
      <c r="Q1695" t="s">
        <v>14764</v>
      </c>
      <c r="R1695" t="s">
        <v>3112</v>
      </c>
      <c r="S1695" t="s">
        <v>2498</v>
      </c>
      <c r="T1695">
        <v>418056107</v>
      </c>
      <c r="U1695" t="s">
        <v>3113</v>
      </c>
      <c r="V1695">
        <v>2414580</v>
      </c>
      <c r="W1695" t="s">
        <v>18857</v>
      </c>
      <c r="X1695" t="s">
        <v>15082</v>
      </c>
      <c r="Y1695" t="s">
        <v>15083</v>
      </c>
      <c r="AI1695" s="1">
        <v>44462</v>
      </c>
    </row>
    <row r="1696" spans="1:35" x14ac:dyDescent="0.25">
      <c r="A1696" t="s">
        <v>13016</v>
      </c>
      <c r="B1696" t="str">
        <f t="shared" si="26"/>
        <v>GB0009737155AU000000WBC1</v>
      </c>
      <c r="C1696" t="s">
        <v>11199</v>
      </c>
      <c r="D1696">
        <f>SIGN(VLOOKUP(C1696,has_scf!$E$2:$F$1366,2,FALSE))</f>
        <v>0</v>
      </c>
      <c r="E1696" s="1">
        <v>43859</v>
      </c>
      <c r="F1696" t="s">
        <v>18858</v>
      </c>
      <c r="G1696">
        <v>194522092</v>
      </c>
      <c r="H1696">
        <v>7894298</v>
      </c>
      <c r="K1696" t="s">
        <v>36</v>
      </c>
      <c r="N1696" t="s">
        <v>11196</v>
      </c>
      <c r="O1696" t="s">
        <v>11197</v>
      </c>
      <c r="P1696" t="s">
        <v>11198</v>
      </c>
      <c r="Q1696">
        <v>973715</v>
      </c>
      <c r="R1696" t="s">
        <v>18859</v>
      </c>
      <c r="S1696" t="s">
        <v>11306</v>
      </c>
      <c r="T1696" t="s">
        <v>18860</v>
      </c>
      <c r="U1696" t="s">
        <v>18861</v>
      </c>
      <c r="V1696">
        <v>6076146</v>
      </c>
      <c r="W1696" t="s">
        <v>11200</v>
      </c>
      <c r="X1696" t="s">
        <v>18862</v>
      </c>
      <c r="Y1696" t="s">
        <v>14690</v>
      </c>
      <c r="AI1696" s="1">
        <v>44505</v>
      </c>
    </row>
    <row r="1697" spans="1:35" x14ac:dyDescent="0.25">
      <c r="A1697" t="s">
        <v>13016</v>
      </c>
      <c r="B1697" t="str">
        <f t="shared" si="26"/>
        <v>GB00BGSGT481DE0005224901</v>
      </c>
      <c r="C1697" t="s">
        <v>14759</v>
      </c>
      <c r="D1697">
        <f>SIGN(VLOOKUP(C1697,has_scf!$E$2:$F$1366,2,FALSE))</f>
        <v>0</v>
      </c>
      <c r="E1697" s="1">
        <v>43865</v>
      </c>
      <c r="F1697" t="s">
        <v>18863</v>
      </c>
      <c r="G1697">
        <v>118505086</v>
      </c>
      <c r="H1697">
        <v>17534</v>
      </c>
      <c r="K1697" t="s">
        <v>36</v>
      </c>
      <c r="M1697" t="s">
        <v>18864</v>
      </c>
      <c r="N1697" t="s">
        <v>14761</v>
      </c>
      <c r="O1697" t="s">
        <v>14762</v>
      </c>
      <c r="P1697" t="s">
        <v>14763</v>
      </c>
      <c r="Q1697" t="s">
        <v>14764</v>
      </c>
      <c r="R1697" t="s">
        <v>18865</v>
      </c>
      <c r="S1697" t="s">
        <v>18866</v>
      </c>
      <c r="T1697" t="s">
        <v>18867</v>
      </c>
      <c r="U1697" t="s">
        <v>18868</v>
      </c>
      <c r="V1697" t="s">
        <v>18869</v>
      </c>
      <c r="W1697" t="s">
        <v>14766</v>
      </c>
      <c r="X1697" t="s">
        <v>18870</v>
      </c>
      <c r="Y1697" t="s">
        <v>18871</v>
      </c>
      <c r="Z1697" t="s">
        <v>18872</v>
      </c>
      <c r="AA1697" t="s">
        <v>18873</v>
      </c>
      <c r="AI1697" s="1">
        <v>44126</v>
      </c>
    </row>
    <row r="1698" spans="1:35" x14ac:dyDescent="0.25">
      <c r="A1698" t="s">
        <v>13016</v>
      </c>
      <c r="B1698" t="str">
        <f t="shared" si="26"/>
        <v>GB00BGSGT481DE0005224901</v>
      </c>
      <c r="C1698" t="s">
        <v>14759</v>
      </c>
      <c r="D1698">
        <f>SIGN(VLOOKUP(C1698,has_scf!$E$2:$F$1366,2,FALSE))</f>
        <v>0</v>
      </c>
      <c r="E1698" s="1">
        <v>44126</v>
      </c>
      <c r="F1698" t="s">
        <v>18863</v>
      </c>
      <c r="G1698">
        <v>118505086</v>
      </c>
      <c r="H1698">
        <v>17534</v>
      </c>
      <c r="K1698" t="s">
        <v>36</v>
      </c>
      <c r="L1698" t="s">
        <v>18854</v>
      </c>
      <c r="M1698" t="s">
        <v>18864</v>
      </c>
      <c r="N1698" t="s">
        <v>14761</v>
      </c>
      <c r="O1698" t="s">
        <v>14762</v>
      </c>
      <c r="P1698" t="s">
        <v>14763</v>
      </c>
      <c r="Q1698" t="s">
        <v>14764</v>
      </c>
      <c r="R1698" t="s">
        <v>18865</v>
      </c>
      <c r="S1698" t="s">
        <v>18866</v>
      </c>
      <c r="T1698" t="s">
        <v>18867</v>
      </c>
      <c r="U1698" t="s">
        <v>18868</v>
      </c>
      <c r="V1698" t="s">
        <v>18869</v>
      </c>
      <c r="W1698" t="s">
        <v>14766</v>
      </c>
      <c r="X1698" t="s">
        <v>18870</v>
      </c>
      <c r="Y1698" t="s">
        <v>18871</v>
      </c>
      <c r="Z1698" t="s">
        <v>18872</v>
      </c>
      <c r="AA1698" t="s">
        <v>18873</v>
      </c>
      <c r="AI1698" s="1">
        <v>44462</v>
      </c>
    </row>
    <row r="1699" spans="1:35" x14ac:dyDescent="0.25">
      <c r="A1699" t="s">
        <v>13016</v>
      </c>
      <c r="B1699" t="str">
        <f t="shared" si="26"/>
        <v>GB00BG12Y042DeGolyer &amp; MacNaughton Corp.</v>
      </c>
      <c r="C1699" t="s">
        <v>3677</v>
      </c>
      <c r="D1699">
        <f>SIGN(VLOOKUP(C1699,has_scf!$E$2:$F$1366,2,FALSE))</f>
        <v>0</v>
      </c>
      <c r="E1699" s="1">
        <v>43956</v>
      </c>
      <c r="F1699" t="s">
        <v>18874</v>
      </c>
      <c r="G1699">
        <v>121212487</v>
      </c>
      <c r="H1699">
        <v>31444744</v>
      </c>
      <c r="K1699" t="s">
        <v>36</v>
      </c>
      <c r="N1699" t="s">
        <v>3684</v>
      </c>
      <c r="O1699" t="s">
        <v>3685</v>
      </c>
      <c r="P1699" t="s">
        <v>3686</v>
      </c>
      <c r="Q1699" t="s">
        <v>3687</v>
      </c>
      <c r="R1699" t="s">
        <v>14903</v>
      </c>
      <c r="W1699" t="s">
        <v>3689</v>
      </c>
      <c r="X1699" t="s">
        <v>14905</v>
      </c>
      <c r="Y1699" t="s">
        <v>14906</v>
      </c>
      <c r="Z1699" t="s">
        <v>6484</v>
      </c>
      <c r="AI1699" s="1">
        <v>767011</v>
      </c>
    </row>
    <row r="1700" spans="1:35" x14ac:dyDescent="0.25">
      <c r="A1700" t="s">
        <v>13016</v>
      </c>
      <c r="B1700" t="str">
        <f t="shared" si="26"/>
        <v>GB00BG12Y042SG1S76928401</v>
      </c>
      <c r="C1700" t="s">
        <v>3677</v>
      </c>
      <c r="D1700">
        <f>SIGN(VLOOKUP(C1700,has_scf!$E$2:$F$1366,2,FALSE))</f>
        <v>0</v>
      </c>
      <c r="E1700" s="1">
        <v>43956</v>
      </c>
      <c r="F1700" t="s">
        <v>18875</v>
      </c>
      <c r="G1700">
        <v>121212487</v>
      </c>
      <c r="H1700">
        <v>194505328</v>
      </c>
      <c r="K1700" t="s">
        <v>36</v>
      </c>
      <c r="M1700" t="s">
        <v>18876</v>
      </c>
      <c r="N1700" t="s">
        <v>3684</v>
      </c>
      <c r="O1700" t="s">
        <v>3685</v>
      </c>
      <c r="P1700" t="s">
        <v>3686</v>
      </c>
      <c r="Q1700" t="s">
        <v>3687</v>
      </c>
      <c r="R1700" t="s">
        <v>18877</v>
      </c>
      <c r="S1700" t="s">
        <v>18878</v>
      </c>
      <c r="T1700" t="s">
        <v>18879</v>
      </c>
      <c r="U1700" t="s">
        <v>18880</v>
      </c>
      <c r="V1700" t="s">
        <v>18881</v>
      </c>
      <c r="W1700" t="s">
        <v>5592</v>
      </c>
      <c r="X1700" t="s">
        <v>18882</v>
      </c>
      <c r="Y1700" t="s">
        <v>18883</v>
      </c>
      <c r="Z1700" t="s">
        <v>17227</v>
      </c>
      <c r="AI1700" s="1">
        <v>44316</v>
      </c>
    </row>
    <row r="1701" spans="1:35" x14ac:dyDescent="0.25">
      <c r="A1701" t="s">
        <v>13016</v>
      </c>
      <c r="B1701" t="str">
        <f t="shared" si="26"/>
        <v>GB00BBPV5329KYG017191142</v>
      </c>
      <c r="C1701" t="s">
        <v>2301</v>
      </c>
      <c r="D1701">
        <f>SIGN(VLOOKUP(C1701,has_scf!$E$2:$F$1366,2,FALSE))</f>
        <v>0</v>
      </c>
      <c r="E1701" s="1">
        <v>43984</v>
      </c>
      <c r="F1701" t="s">
        <v>18884</v>
      </c>
      <c r="G1701">
        <v>194536442</v>
      </c>
      <c r="H1701">
        <v>20721363</v>
      </c>
      <c r="K1701" t="s">
        <v>36</v>
      </c>
      <c r="M1701" t="s">
        <v>18885</v>
      </c>
      <c r="N1701" t="s">
        <v>2307</v>
      </c>
      <c r="O1701" t="s">
        <v>2308</v>
      </c>
      <c r="P1701" t="s">
        <v>2309</v>
      </c>
      <c r="Q1701" t="s">
        <v>2310</v>
      </c>
      <c r="R1701" t="s">
        <v>16782</v>
      </c>
      <c r="S1701">
        <v>9988</v>
      </c>
      <c r="T1701" t="s">
        <v>16783</v>
      </c>
      <c r="U1701" t="s">
        <v>16784</v>
      </c>
      <c r="V1701" t="s">
        <v>16785</v>
      </c>
      <c r="W1701" t="s">
        <v>2312</v>
      </c>
      <c r="X1701" t="s">
        <v>18886</v>
      </c>
      <c r="AI1701" s="1">
        <v>45785</v>
      </c>
    </row>
    <row r="1702" spans="1:35" x14ac:dyDescent="0.25">
      <c r="A1702" t="s">
        <v>13016</v>
      </c>
      <c r="B1702" t="str">
        <f t="shared" si="26"/>
        <v>GB00BBPV5329US2786421030</v>
      </c>
      <c r="C1702" t="s">
        <v>2301</v>
      </c>
      <c r="D1702">
        <f>SIGN(VLOOKUP(C1702,has_scf!$E$2:$F$1366,2,FALSE))</f>
        <v>0</v>
      </c>
      <c r="E1702" s="1">
        <v>43962</v>
      </c>
      <c r="F1702" t="s">
        <v>18887</v>
      </c>
      <c r="G1702">
        <v>194536442</v>
      </c>
      <c r="H1702">
        <v>3399</v>
      </c>
      <c r="K1702" t="s">
        <v>36</v>
      </c>
      <c r="N1702" t="s">
        <v>2307</v>
      </c>
      <c r="O1702" t="s">
        <v>2308</v>
      </c>
      <c r="P1702" t="s">
        <v>2309</v>
      </c>
      <c r="Q1702" t="s">
        <v>2310</v>
      </c>
      <c r="R1702" t="s">
        <v>14097</v>
      </c>
      <c r="S1702" t="s">
        <v>14098</v>
      </c>
      <c r="T1702">
        <v>278642103</v>
      </c>
      <c r="U1702" t="s">
        <v>14099</v>
      </c>
      <c r="V1702">
        <v>2293819</v>
      </c>
      <c r="W1702" t="s">
        <v>2312</v>
      </c>
      <c r="X1702" t="s">
        <v>14100</v>
      </c>
      <c r="AI1702" s="1">
        <v>767011</v>
      </c>
    </row>
    <row r="1703" spans="1:35" x14ac:dyDescent="0.25">
      <c r="A1703" t="s">
        <v>13016</v>
      </c>
      <c r="B1703" t="str">
        <f t="shared" si="26"/>
        <v>GB00BBPV5329GB0030895238</v>
      </c>
      <c r="C1703" t="s">
        <v>2301</v>
      </c>
      <c r="D1703">
        <f>SIGN(VLOOKUP(C1703,has_scf!$E$2:$F$1366,2,FALSE))</f>
        <v>0</v>
      </c>
      <c r="E1703" s="1">
        <v>43962</v>
      </c>
      <c r="F1703" t="s">
        <v>18888</v>
      </c>
      <c r="G1703">
        <v>194536442</v>
      </c>
      <c r="H1703">
        <v>22742715</v>
      </c>
      <c r="K1703" t="s">
        <v>36</v>
      </c>
      <c r="N1703" t="s">
        <v>2307</v>
      </c>
      <c r="O1703" t="s">
        <v>2308</v>
      </c>
      <c r="P1703" t="s">
        <v>2309</v>
      </c>
      <c r="Q1703" t="s">
        <v>2310</v>
      </c>
      <c r="R1703" t="s">
        <v>18889</v>
      </c>
      <c r="S1703" t="s">
        <v>18890</v>
      </c>
      <c r="T1703" t="s">
        <v>18891</v>
      </c>
      <c r="U1703" t="s">
        <v>18892</v>
      </c>
      <c r="V1703">
        <v>3089523</v>
      </c>
      <c r="W1703" t="s">
        <v>2312</v>
      </c>
      <c r="X1703" t="s">
        <v>18893</v>
      </c>
      <c r="AI1703" s="1">
        <v>44316</v>
      </c>
    </row>
    <row r="1704" spans="1:35" x14ac:dyDescent="0.25">
      <c r="A1704" t="s">
        <v>13016</v>
      </c>
      <c r="B1704" t="str">
        <f t="shared" si="26"/>
        <v>GB00BBPV5329GB0004339189</v>
      </c>
      <c r="C1704" t="s">
        <v>2301</v>
      </c>
      <c r="D1704">
        <f>SIGN(VLOOKUP(C1704,has_scf!$E$2:$F$1366,2,FALSE))</f>
        <v>0</v>
      </c>
      <c r="E1704" s="1">
        <v>43962</v>
      </c>
      <c r="F1704" t="s">
        <v>18894</v>
      </c>
      <c r="G1704">
        <v>194536442</v>
      </c>
      <c r="H1704">
        <v>194512807</v>
      </c>
      <c r="K1704" t="s">
        <v>36</v>
      </c>
      <c r="N1704" t="s">
        <v>2307</v>
      </c>
      <c r="O1704" t="s">
        <v>2308</v>
      </c>
      <c r="P1704" t="s">
        <v>2309</v>
      </c>
      <c r="Q1704" t="s">
        <v>2310</v>
      </c>
      <c r="R1704" t="s">
        <v>2303</v>
      </c>
      <c r="S1704" t="s">
        <v>2304</v>
      </c>
      <c r="T1704" t="s">
        <v>2305</v>
      </c>
      <c r="U1704" t="s">
        <v>2306</v>
      </c>
      <c r="V1704">
        <v>433918</v>
      </c>
      <c r="W1704" t="s">
        <v>2312</v>
      </c>
      <c r="X1704" t="s">
        <v>2311</v>
      </c>
      <c r="AI1704" s="1">
        <v>44316</v>
      </c>
    </row>
    <row r="1705" spans="1:35" x14ac:dyDescent="0.25">
      <c r="A1705" t="s">
        <v>13016</v>
      </c>
      <c r="B1705" t="str">
        <f t="shared" si="26"/>
        <v>GB0008808825Kubernetes LLC</v>
      </c>
      <c r="C1705" t="s">
        <v>6422</v>
      </c>
      <c r="D1705">
        <f>SIGN(VLOOKUP(C1705,has_scf!$E$2:$F$1366,2,FALSE))</f>
        <v>1</v>
      </c>
      <c r="E1705" s="1">
        <v>43962</v>
      </c>
      <c r="F1705" t="s">
        <v>18895</v>
      </c>
      <c r="G1705">
        <v>1778259</v>
      </c>
      <c r="H1705">
        <v>149645803</v>
      </c>
      <c r="K1705" t="s">
        <v>36</v>
      </c>
      <c r="N1705" t="s">
        <v>6419</v>
      </c>
      <c r="O1705" t="s">
        <v>6420</v>
      </c>
      <c r="P1705" t="s">
        <v>6421</v>
      </c>
      <c r="Q1705">
        <v>880882</v>
      </c>
      <c r="R1705" t="s">
        <v>18896</v>
      </c>
      <c r="W1705" t="s">
        <v>6423</v>
      </c>
      <c r="X1705" t="s">
        <v>18897</v>
      </c>
      <c r="Y1705" t="s">
        <v>5274</v>
      </c>
      <c r="AI1705" s="1">
        <v>44715</v>
      </c>
    </row>
    <row r="1706" spans="1:35" x14ac:dyDescent="0.25">
      <c r="A1706" t="s">
        <v>13016</v>
      </c>
      <c r="B1706" t="str">
        <f t="shared" si="26"/>
        <v>GB00BBPV5329</v>
      </c>
      <c r="C1706" t="s">
        <v>2301</v>
      </c>
      <c r="D1706">
        <f>SIGN(VLOOKUP(C1706,has_scf!$E$2:$F$1366,2,FALSE))</f>
        <v>0</v>
      </c>
      <c r="E1706" s="1">
        <v>43962</v>
      </c>
      <c r="F1706" t="s">
        <v>18898</v>
      </c>
      <c r="G1706">
        <v>194536442</v>
      </c>
      <c r="H1706">
        <v>8032203</v>
      </c>
      <c r="K1706" t="s">
        <v>36</v>
      </c>
      <c r="N1706" t="s">
        <v>2307</v>
      </c>
      <c r="O1706" t="s">
        <v>2308</v>
      </c>
      <c r="P1706" t="s">
        <v>2309</v>
      </c>
      <c r="Q1706" t="s">
        <v>2310</v>
      </c>
      <c r="W1706" t="s">
        <v>2312</v>
      </c>
      <c r="AI1706" s="1">
        <v>44316</v>
      </c>
    </row>
    <row r="1707" spans="1:35" x14ac:dyDescent="0.25">
      <c r="A1707" t="s">
        <v>13016</v>
      </c>
      <c r="B1707" t="str">
        <f t="shared" si="26"/>
        <v>GB00BBPV5329Barnet Football Club Ltd.</v>
      </c>
      <c r="C1707" t="s">
        <v>2301</v>
      </c>
      <c r="D1707">
        <f>SIGN(VLOOKUP(C1707,has_scf!$E$2:$F$1366,2,FALSE))</f>
        <v>0</v>
      </c>
      <c r="E1707" s="1">
        <v>43962</v>
      </c>
      <c r="F1707" t="s">
        <v>18899</v>
      </c>
      <c r="G1707">
        <v>194536442</v>
      </c>
      <c r="H1707">
        <v>9454982</v>
      </c>
      <c r="K1707" t="s">
        <v>36</v>
      </c>
      <c r="M1707" t="s">
        <v>18900</v>
      </c>
      <c r="N1707" t="s">
        <v>2307</v>
      </c>
      <c r="O1707" t="s">
        <v>2308</v>
      </c>
      <c r="P1707" t="s">
        <v>2309</v>
      </c>
      <c r="Q1707" t="s">
        <v>2310</v>
      </c>
      <c r="R1707" t="s">
        <v>18901</v>
      </c>
      <c r="W1707" t="s">
        <v>2312</v>
      </c>
      <c r="Y1707" t="s">
        <v>18902</v>
      </c>
      <c r="AI1707" s="1">
        <v>44708</v>
      </c>
    </row>
    <row r="1708" spans="1:35" x14ac:dyDescent="0.25">
      <c r="A1708" t="s">
        <v>13016</v>
      </c>
      <c r="B1708" t="str">
        <f t="shared" si="26"/>
        <v>GB0006971013</v>
      </c>
      <c r="C1708" t="s">
        <v>1925</v>
      </c>
      <c r="D1708">
        <f>SIGN(VLOOKUP(C1708,has_scf!$E$2:$F$1366,2,FALSE))</f>
        <v>0</v>
      </c>
      <c r="E1708" s="1">
        <v>43962</v>
      </c>
      <c r="F1708" t="s">
        <v>18903</v>
      </c>
      <c r="G1708">
        <v>194507586</v>
      </c>
      <c r="H1708">
        <v>132830444</v>
      </c>
      <c r="K1708" t="s">
        <v>36</v>
      </c>
      <c r="N1708" t="s">
        <v>1922</v>
      </c>
      <c r="O1708" t="s">
        <v>1923</v>
      </c>
      <c r="P1708" t="s">
        <v>1924</v>
      </c>
      <c r="Q1708">
        <v>697101</v>
      </c>
      <c r="W1708" t="s">
        <v>1930</v>
      </c>
      <c r="X1708" t="s">
        <v>18904</v>
      </c>
      <c r="Y1708" t="s">
        <v>18905</v>
      </c>
      <c r="AI1708" s="1">
        <v>44209</v>
      </c>
    </row>
    <row r="1709" spans="1:35" x14ac:dyDescent="0.25">
      <c r="A1709" t="s">
        <v>13016</v>
      </c>
      <c r="B1709" t="str">
        <f t="shared" si="26"/>
        <v>GB0006971013</v>
      </c>
      <c r="C1709" t="s">
        <v>1925</v>
      </c>
      <c r="D1709">
        <f>SIGN(VLOOKUP(C1709,has_scf!$E$2:$F$1366,2,FALSE))</f>
        <v>0</v>
      </c>
      <c r="E1709" s="1">
        <v>44209</v>
      </c>
      <c r="F1709" t="s">
        <v>18903</v>
      </c>
      <c r="G1709">
        <v>194507586</v>
      </c>
      <c r="H1709">
        <v>132830444</v>
      </c>
      <c r="K1709" t="s">
        <v>36</v>
      </c>
      <c r="N1709" t="s">
        <v>1922</v>
      </c>
      <c r="O1709" t="s">
        <v>1923</v>
      </c>
      <c r="P1709" t="s">
        <v>1924</v>
      </c>
      <c r="Q1709">
        <v>697101</v>
      </c>
      <c r="W1709" t="s">
        <v>1930</v>
      </c>
      <c r="X1709" t="s">
        <v>18904</v>
      </c>
      <c r="Y1709" t="s">
        <v>18905</v>
      </c>
      <c r="AI1709" s="1">
        <v>44209</v>
      </c>
    </row>
    <row r="1710" spans="1:35" x14ac:dyDescent="0.25">
      <c r="A1710" t="s">
        <v>13016</v>
      </c>
      <c r="B1710" t="str">
        <f t="shared" si="26"/>
        <v>GB0030232317US98954L1035</v>
      </c>
      <c r="C1710" t="s">
        <v>6036</v>
      </c>
      <c r="D1710">
        <f>SIGN(VLOOKUP(C1710,has_scf!$E$2:$F$1366,2,FALSE))</f>
        <v>0</v>
      </c>
      <c r="E1710" s="1">
        <v>43963</v>
      </c>
      <c r="F1710" t="s">
        <v>18906</v>
      </c>
      <c r="G1710">
        <v>1737660</v>
      </c>
      <c r="H1710">
        <v>24834227</v>
      </c>
      <c r="K1710" t="s">
        <v>36</v>
      </c>
      <c r="N1710" t="s">
        <v>6042</v>
      </c>
      <c r="O1710" t="s">
        <v>6043</v>
      </c>
      <c r="P1710" t="s">
        <v>6044</v>
      </c>
      <c r="Q1710">
        <v>3023231</v>
      </c>
      <c r="R1710" t="s">
        <v>18907</v>
      </c>
      <c r="S1710" t="s">
        <v>18908</v>
      </c>
      <c r="T1710" t="s">
        <v>18909</v>
      </c>
      <c r="U1710" t="s">
        <v>18910</v>
      </c>
      <c r="V1710" t="s">
        <v>18911</v>
      </c>
      <c r="W1710" t="s">
        <v>6046</v>
      </c>
      <c r="X1710" t="s">
        <v>18912</v>
      </c>
      <c r="Y1710" t="s">
        <v>2966</v>
      </c>
      <c r="AI1710" s="1">
        <v>44384</v>
      </c>
    </row>
    <row r="1711" spans="1:35" x14ac:dyDescent="0.25">
      <c r="A1711" t="s">
        <v>13016</v>
      </c>
      <c r="B1711" t="str">
        <f t="shared" si="26"/>
        <v>GB0030232317US5949181045</v>
      </c>
      <c r="C1711" t="s">
        <v>6036</v>
      </c>
      <c r="D1711">
        <f>SIGN(VLOOKUP(C1711,has_scf!$E$2:$F$1366,2,FALSE))</f>
        <v>0</v>
      </c>
      <c r="E1711" s="1">
        <v>43963</v>
      </c>
      <c r="F1711" t="s">
        <v>18913</v>
      </c>
      <c r="G1711">
        <v>1737660</v>
      </c>
      <c r="H1711">
        <v>123341907</v>
      </c>
      <c r="K1711" t="s">
        <v>36</v>
      </c>
      <c r="N1711" t="s">
        <v>6042</v>
      </c>
      <c r="O1711" t="s">
        <v>6043</v>
      </c>
      <c r="P1711" t="s">
        <v>6044</v>
      </c>
      <c r="Q1711">
        <v>3023231</v>
      </c>
      <c r="R1711" t="s">
        <v>17138</v>
      </c>
      <c r="S1711" t="s">
        <v>17139</v>
      </c>
      <c r="T1711">
        <v>594918104</v>
      </c>
      <c r="U1711" t="s">
        <v>17140</v>
      </c>
      <c r="V1711">
        <v>2588173</v>
      </c>
      <c r="W1711" t="s">
        <v>6046</v>
      </c>
      <c r="X1711" t="s">
        <v>17141</v>
      </c>
      <c r="Y1711" t="s">
        <v>2966</v>
      </c>
      <c r="AI1711" s="1">
        <v>44384</v>
      </c>
    </row>
    <row r="1712" spans="1:35" x14ac:dyDescent="0.25">
      <c r="A1712" t="s">
        <v>13016</v>
      </c>
      <c r="B1712" t="str">
        <f t="shared" si="26"/>
        <v>GB00BFD3VF20GB00B5N0P849</v>
      </c>
      <c r="C1712" t="s">
        <v>14344</v>
      </c>
      <c r="D1712">
        <f>SIGN(VLOOKUP(C1712,has_scf!$E$2:$F$1366,2,FALSE))</f>
        <v>0</v>
      </c>
      <c r="E1712" s="1">
        <v>43994</v>
      </c>
      <c r="F1712" t="s">
        <v>18914</v>
      </c>
      <c r="G1712">
        <v>6149355</v>
      </c>
      <c r="H1712">
        <v>1587136</v>
      </c>
      <c r="K1712" t="s">
        <v>36</v>
      </c>
      <c r="M1712" t="s">
        <v>18915</v>
      </c>
      <c r="N1712" t="s">
        <v>14346</v>
      </c>
      <c r="O1712" t="s">
        <v>14347</v>
      </c>
      <c r="P1712" t="s">
        <v>14348</v>
      </c>
      <c r="Q1712" t="s">
        <v>14349</v>
      </c>
      <c r="R1712" t="s">
        <v>238</v>
      </c>
      <c r="S1712" t="s">
        <v>239</v>
      </c>
      <c r="T1712" t="s">
        <v>240</v>
      </c>
      <c r="U1712" t="s">
        <v>241</v>
      </c>
      <c r="V1712" t="s">
        <v>242</v>
      </c>
      <c r="W1712" t="s">
        <v>18635</v>
      </c>
      <c r="X1712" t="s">
        <v>6638</v>
      </c>
      <c r="Y1712" t="s">
        <v>18637</v>
      </c>
      <c r="Z1712" t="s">
        <v>18638</v>
      </c>
      <c r="AA1712" t="s">
        <v>18639</v>
      </c>
      <c r="AB1712" t="s">
        <v>18640</v>
      </c>
      <c r="AI1712" s="1">
        <v>44785</v>
      </c>
    </row>
    <row r="1713" spans="1:35" x14ac:dyDescent="0.25">
      <c r="A1713" t="s">
        <v>13016</v>
      </c>
      <c r="B1713" t="str">
        <f t="shared" si="26"/>
        <v>GB00BYT1L205US90353T1007</v>
      </c>
      <c r="C1713" t="s">
        <v>18916</v>
      </c>
      <c r="D1713">
        <f>SIGN(VLOOKUP(C1713,has_scf!$E$2:$F$1366,2,FALSE))</f>
        <v>0</v>
      </c>
      <c r="E1713" s="1">
        <v>43997</v>
      </c>
      <c r="F1713" t="s">
        <v>18917</v>
      </c>
      <c r="G1713">
        <v>92235295</v>
      </c>
      <c r="H1713">
        <v>6067114</v>
      </c>
      <c r="K1713" t="s">
        <v>36</v>
      </c>
      <c r="M1713" t="s">
        <v>18918</v>
      </c>
      <c r="N1713" t="s">
        <v>18919</v>
      </c>
      <c r="O1713" t="s">
        <v>9693</v>
      </c>
      <c r="P1713" t="s">
        <v>18920</v>
      </c>
      <c r="Q1713" t="s">
        <v>18921</v>
      </c>
      <c r="R1713" t="s">
        <v>18922</v>
      </c>
      <c r="S1713" t="s">
        <v>18923</v>
      </c>
      <c r="T1713" t="s">
        <v>18924</v>
      </c>
      <c r="U1713" t="s">
        <v>18925</v>
      </c>
      <c r="V1713" t="s">
        <v>18926</v>
      </c>
      <c r="W1713" t="s">
        <v>18927</v>
      </c>
      <c r="X1713" t="s">
        <v>18918</v>
      </c>
      <c r="AI1713" s="1">
        <v>44433</v>
      </c>
    </row>
    <row r="1714" spans="1:35" x14ac:dyDescent="0.25">
      <c r="A1714" t="s">
        <v>13016</v>
      </c>
      <c r="B1714" t="str">
        <f t="shared" si="26"/>
        <v>GB00BYT1L205Roofoods Ltd.</v>
      </c>
      <c r="C1714" t="s">
        <v>18916</v>
      </c>
      <c r="D1714">
        <f>SIGN(VLOOKUP(C1714,has_scf!$E$2:$F$1366,2,FALSE))</f>
        <v>0</v>
      </c>
      <c r="E1714" s="1">
        <v>43997</v>
      </c>
      <c r="F1714" t="s">
        <v>18928</v>
      </c>
      <c r="G1714">
        <v>92235295</v>
      </c>
      <c r="H1714">
        <v>63511747</v>
      </c>
      <c r="K1714" t="s">
        <v>36</v>
      </c>
      <c r="N1714" t="s">
        <v>18919</v>
      </c>
      <c r="O1714" t="s">
        <v>9693</v>
      </c>
      <c r="P1714" t="s">
        <v>18920</v>
      </c>
      <c r="Q1714" t="s">
        <v>18921</v>
      </c>
      <c r="R1714" t="s">
        <v>18929</v>
      </c>
      <c r="T1714" t="s">
        <v>18930</v>
      </c>
      <c r="W1714" t="s">
        <v>18927</v>
      </c>
      <c r="X1714" t="s">
        <v>18931</v>
      </c>
      <c r="AI1714" s="1">
        <v>44433</v>
      </c>
    </row>
    <row r="1715" spans="1:35" x14ac:dyDescent="0.25">
      <c r="A1715" t="s">
        <v>13016</v>
      </c>
      <c r="B1715" t="str">
        <f t="shared" si="26"/>
        <v>GB0031274896US5949181045</v>
      </c>
      <c r="C1715" t="s">
        <v>112</v>
      </c>
      <c r="D1715">
        <f>SIGN(VLOOKUP(C1715,has_scf!$E$2:$F$1366,2,FALSE))</f>
        <v>1</v>
      </c>
      <c r="E1715" s="1">
        <v>43998</v>
      </c>
      <c r="F1715" t="s">
        <v>18932</v>
      </c>
      <c r="G1715">
        <v>1603503</v>
      </c>
      <c r="H1715">
        <v>123341907</v>
      </c>
      <c r="K1715" t="s">
        <v>36</v>
      </c>
      <c r="N1715" t="s">
        <v>119</v>
      </c>
      <c r="O1715" t="s">
        <v>120</v>
      </c>
      <c r="P1715" t="s">
        <v>121</v>
      </c>
      <c r="Q1715">
        <v>3127489</v>
      </c>
      <c r="R1715" t="s">
        <v>17138</v>
      </c>
      <c r="S1715" t="s">
        <v>17139</v>
      </c>
      <c r="T1715">
        <v>594918104</v>
      </c>
      <c r="U1715" t="s">
        <v>17140</v>
      </c>
      <c r="V1715">
        <v>2588173</v>
      </c>
      <c r="W1715" t="s">
        <v>122</v>
      </c>
      <c r="X1715" t="s">
        <v>17141</v>
      </c>
      <c r="AI1715" s="1">
        <v>45083</v>
      </c>
    </row>
    <row r="1716" spans="1:35" x14ac:dyDescent="0.25">
      <c r="A1716" t="s">
        <v>13016</v>
      </c>
      <c r="B1716" t="str">
        <f t="shared" si="26"/>
        <v>GB0031274896</v>
      </c>
      <c r="C1716" t="s">
        <v>112</v>
      </c>
      <c r="D1716">
        <f>SIGN(VLOOKUP(C1716,has_scf!$E$2:$F$1366,2,FALSE))</f>
        <v>1</v>
      </c>
      <c r="E1716" s="1">
        <v>43998</v>
      </c>
      <c r="F1716" t="s">
        <v>18933</v>
      </c>
      <c r="G1716">
        <v>1603503</v>
      </c>
      <c r="H1716">
        <v>97642670</v>
      </c>
      <c r="K1716" t="s">
        <v>36</v>
      </c>
      <c r="N1716" t="s">
        <v>119</v>
      </c>
      <c r="O1716" t="s">
        <v>120</v>
      </c>
      <c r="P1716" t="s">
        <v>121</v>
      </c>
      <c r="Q1716">
        <v>3127489</v>
      </c>
      <c r="W1716" t="s">
        <v>122</v>
      </c>
      <c r="X1716" t="s">
        <v>18934</v>
      </c>
      <c r="AI1716" s="1">
        <v>44431</v>
      </c>
    </row>
    <row r="1717" spans="1:35" x14ac:dyDescent="0.25">
      <c r="A1717" t="s">
        <v>13016</v>
      </c>
      <c r="B1717" t="str">
        <f t="shared" si="26"/>
        <v>GB0031274896The Natural History Museum</v>
      </c>
      <c r="C1717" t="s">
        <v>112</v>
      </c>
      <c r="D1717">
        <f>SIGN(VLOOKUP(C1717,has_scf!$E$2:$F$1366,2,FALSE))</f>
        <v>1</v>
      </c>
      <c r="E1717" s="1">
        <v>43998</v>
      </c>
      <c r="F1717" t="s">
        <v>18935</v>
      </c>
      <c r="G1717">
        <v>1603503</v>
      </c>
      <c r="H1717">
        <v>8701015</v>
      </c>
      <c r="K1717" t="s">
        <v>36</v>
      </c>
      <c r="N1717" t="s">
        <v>119</v>
      </c>
      <c r="O1717" t="s">
        <v>120</v>
      </c>
      <c r="P1717" t="s">
        <v>121</v>
      </c>
      <c r="Q1717">
        <v>3127489</v>
      </c>
      <c r="R1717" t="s">
        <v>18936</v>
      </c>
      <c r="W1717" t="s">
        <v>122</v>
      </c>
      <c r="AI1717" s="1">
        <v>44432</v>
      </c>
    </row>
    <row r="1718" spans="1:35" x14ac:dyDescent="0.25">
      <c r="A1718" t="s">
        <v>13016</v>
      </c>
      <c r="B1718" t="str">
        <f t="shared" si="26"/>
        <v>GB0031274896</v>
      </c>
      <c r="C1718" t="s">
        <v>112</v>
      </c>
      <c r="D1718">
        <f>SIGN(VLOOKUP(C1718,has_scf!$E$2:$F$1366,2,FALSE))</f>
        <v>1</v>
      </c>
      <c r="E1718" s="1">
        <v>43998</v>
      </c>
      <c r="F1718" t="s">
        <v>18937</v>
      </c>
      <c r="G1718">
        <v>1603503</v>
      </c>
      <c r="H1718">
        <v>146395067</v>
      </c>
      <c r="K1718" t="s">
        <v>36</v>
      </c>
      <c r="M1718" t="s">
        <v>18938</v>
      </c>
      <c r="N1718" t="s">
        <v>119</v>
      </c>
      <c r="O1718" t="s">
        <v>120</v>
      </c>
      <c r="P1718" t="s">
        <v>121</v>
      </c>
      <c r="Q1718">
        <v>3127489</v>
      </c>
      <c r="W1718" t="s">
        <v>122</v>
      </c>
      <c r="X1718" t="s">
        <v>18939</v>
      </c>
      <c r="AI1718" s="1">
        <v>44432</v>
      </c>
    </row>
    <row r="1719" spans="1:35" x14ac:dyDescent="0.25">
      <c r="A1719" t="s">
        <v>13016</v>
      </c>
      <c r="B1719" t="str">
        <f t="shared" si="26"/>
        <v>GB0031274896</v>
      </c>
      <c r="C1719" t="s">
        <v>112</v>
      </c>
      <c r="D1719">
        <f>SIGN(VLOOKUP(C1719,has_scf!$E$2:$F$1366,2,FALSE))</f>
        <v>1</v>
      </c>
      <c r="E1719" s="1">
        <v>43998</v>
      </c>
      <c r="F1719" t="s">
        <v>18940</v>
      </c>
      <c r="G1719">
        <v>1603503</v>
      </c>
      <c r="H1719">
        <v>134660840</v>
      </c>
      <c r="K1719" t="s">
        <v>36</v>
      </c>
      <c r="M1719" t="s">
        <v>18941</v>
      </c>
      <c r="N1719" t="s">
        <v>119</v>
      </c>
      <c r="O1719" t="s">
        <v>120</v>
      </c>
      <c r="P1719" t="s">
        <v>121</v>
      </c>
      <c r="Q1719">
        <v>3127489</v>
      </c>
      <c r="W1719" t="s">
        <v>122</v>
      </c>
      <c r="X1719" t="s">
        <v>18942</v>
      </c>
      <c r="AI1719" s="1">
        <v>43999</v>
      </c>
    </row>
    <row r="1720" spans="1:35" x14ac:dyDescent="0.25">
      <c r="A1720" t="s">
        <v>13016</v>
      </c>
      <c r="B1720" t="str">
        <f t="shared" si="26"/>
        <v>GB0031274896</v>
      </c>
      <c r="C1720" t="s">
        <v>112</v>
      </c>
      <c r="D1720">
        <f>SIGN(VLOOKUP(C1720,has_scf!$E$2:$F$1366,2,FALSE))</f>
        <v>1</v>
      </c>
      <c r="E1720" s="1">
        <v>43999</v>
      </c>
      <c r="F1720" t="s">
        <v>18940</v>
      </c>
      <c r="G1720">
        <v>1603503</v>
      </c>
      <c r="H1720">
        <v>134660840</v>
      </c>
      <c r="K1720" t="s">
        <v>36</v>
      </c>
      <c r="M1720" t="s">
        <v>18941</v>
      </c>
      <c r="N1720" t="s">
        <v>119</v>
      </c>
      <c r="O1720" t="s">
        <v>120</v>
      </c>
      <c r="P1720" t="s">
        <v>121</v>
      </c>
      <c r="Q1720">
        <v>3127489</v>
      </c>
      <c r="W1720" t="s">
        <v>122</v>
      </c>
      <c r="X1720" t="s">
        <v>18942</v>
      </c>
      <c r="AI1720" s="1">
        <v>43999</v>
      </c>
    </row>
    <row r="1721" spans="1:35" x14ac:dyDescent="0.25">
      <c r="A1721" t="s">
        <v>13016</v>
      </c>
      <c r="B1721" t="str">
        <f t="shared" si="26"/>
        <v>GB0033359141Greeneden SARL</v>
      </c>
      <c r="C1721" t="s">
        <v>6334</v>
      </c>
      <c r="D1721">
        <f>SIGN(VLOOKUP(C1721,has_scf!$E$2:$F$1366,2,FALSE))</f>
        <v>0</v>
      </c>
      <c r="E1721" s="1">
        <v>43999</v>
      </c>
      <c r="F1721" t="s">
        <v>18943</v>
      </c>
      <c r="G1721">
        <v>194518801</v>
      </c>
      <c r="H1721">
        <v>6976286</v>
      </c>
      <c r="K1721" t="s">
        <v>36</v>
      </c>
      <c r="M1721" t="s">
        <v>18944</v>
      </c>
      <c r="N1721" t="s">
        <v>6331</v>
      </c>
      <c r="O1721" t="s">
        <v>6332</v>
      </c>
      <c r="P1721" t="s">
        <v>6333</v>
      </c>
      <c r="Q1721">
        <v>3335914</v>
      </c>
      <c r="R1721" t="s">
        <v>18945</v>
      </c>
      <c r="W1721" t="s">
        <v>6335</v>
      </c>
      <c r="X1721" t="s">
        <v>18946</v>
      </c>
      <c r="Y1721" t="s">
        <v>15011</v>
      </c>
      <c r="AI1721" s="1">
        <v>44475</v>
      </c>
    </row>
    <row r="1722" spans="1:35" x14ac:dyDescent="0.25">
      <c r="A1722" t="s">
        <v>13016</v>
      </c>
      <c r="B1722" t="str">
        <f t="shared" si="26"/>
        <v>GB00BF020D33JP3756600007</v>
      </c>
      <c r="C1722" t="s">
        <v>3870</v>
      </c>
      <c r="D1722">
        <f>SIGN(VLOOKUP(C1722,has_scf!$E$2:$F$1366,2,FALSE))</f>
        <v>0</v>
      </c>
      <c r="E1722" s="1">
        <v>43999</v>
      </c>
      <c r="F1722" t="s">
        <v>18947</v>
      </c>
      <c r="G1722">
        <v>107281741</v>
      </c>
      <c r="H1722">
        <v>11655</v>
      </c>
      <c r="K1722" t="s">
        <v>36</v>
      </c>
      <c r="N1722" t="s">
        <v>3877</v>
      </c>
      <c r="O1722" t="s">
        <v>3878</v>
      </c>
      <c r="P1722" t="s">
        <v>3879</v>
      </c>
      <c r="Q1722" t="s">
        <v>3880</v>
      </c>
      <c r="R1722" t="s">
        <v>13760</v>
      </c>
      <c r="S1722">
        <v>7974</v>
      </c>
      <c r="T1722" t="s">
        <v>13761</v>
      </c>
      <c r="U1722" t="s">
        <v>13762</v>
      </c>
      <c r="V1722">
        <v>6639550</v>
      </c>
      <c r="W1722" t="s">
        <v>3882</v>
      </c>
      <c r="X1722" t="s">
        <v>13764</v>
      </c>
      <c r="AI1722" s="1">
        <v>44369</v>
      </c>
    </row>
    <row r="1723" spans="1:35" x14ac:dyDescent="0.25">
      <c r="A1723" t="s">
        <v>13016</v>
      </c>
      <c r="B1723" t="str">
        <f t="shared" si="26"/>
        <v>GB00BJ62K685</v>
      </c>
      <c r="C1723" t="s">
        <v>3505</v>
      </c>
      <c r="D1723">
        <f>SIGN(VLOOKUP(C1723,has_scf!$E$2:$F$1366,2,FALSE))</f>
        <v>0</v>
      </c>
      <c r="E1723" s="1">
        <v>44000</v>
      </c>
      <c r="F1723" t="s">
        <v>18948</v>
      </c>
      <c r="G1723">
        <v>16001174</v>
      </c>
      <c r="H1723">
        <v>115119637</v>
      </c>
      <c r="K1723" t="s">
        <v>36</v>
      </c>
      <c r="N1723" t="s">
        <v>3507</v>
      </c>
      <c r="O1723" t="s">
        <v>3508</v>
      </c>
      <c r="P1723" t="s">
        <v>3509</v>
      </c>
      <c r="Q1723" t="s">
        <v>3510</v>
      </c>
      <c r="W1723" t="s">
        <v>3511</v>
      </c>
      <c r="X1723" t="s">
        <v>18949</v>
      </c>
      <c r="Y1723" t="s">
        <v>18950</v>
      </c>
      <c r="AI1723" s="1">
        <v>45089</v>
      </c>
    </row>
    <row r="1724" spans="1:35" x14ac:dyDescent="0.25">
      <c r="A1724" t="s">
        <v>13016</v>
      </c>
      <c r="B1724" t="str">
        <f t="shared" si="26"/>
        <v>GB0033147751Waterstones Booksellers Ltd. (United Kingdom)</v>
      </c>
      <c r="C1724" t="s">
        <v>2970</v>
      </c>
      <c r="D1724">
        <f>SIGN(VLOOKUP(C1724,has_scf!$E$2:$F$1366,2,FALSE))</f>
        <v>0</v>
      </c>
      <c r="E1724" s="1">
        <v>44001</v>
      </c>
      <c r="F1724" t="s">
        <v>18951</v>
      </c>
      <c r="G1724">
        <v>1832177</v>
      </c>
      <c r="H1724">
        <v>125190460</v>
      </c>
      <c r="K1724" t="s">
        <v>36</v>
      </c>
      <c r="N1724" t="s">
        <v>2978</v>
      </c>
      <c r="O1724" t="s">
        <v>2979</v>
      </c>
      <c r="P1724" t="s">
        <v>2980</v>
      </c>
      <c r="Q1724">
        <v>3314775</v>
      </c>
      <c r="R1724" t="s">
        <v>18952</v>
      </c>
      <c r="W1724" t="s">
        <v>2981</v>
      </c>
      <c r="X1724" t="s">
        <v>18953</v>
      </c>
      <c r="Y1724" t="s">
        <v>18954</v>
      </c>
      <c r="AI1724" s="1">
        <v>44369</v>
      </c>
    </row>
    <row r="1725" spans="1:35" x14ac:dyDescent="0.25">
      <c r="A1725" t="s">
        <v>13016</v>
      </c>
      <c r="B1725" t="str">
        <f t="shared" si="26"/>
        <v>GB0033147751US0231351067</v>
      </c>
      <c r="C1725" t="s">
        <v>2970</v>
      </c>
      <c r="D1725">
        <f>SIGN(VLOOKUP(C1725,has_scf!$E$2:$F$1366,2,FALSE))</f>
        <v>0</v>
      </c>
      <c r="E1725" s="1">
        <v>44001</v>
      </c>
      <c r="F1725" t="s">
        <v>18955</v>
      </c>
      <c r="G1725">
        <v>1832177</v>
      </c>
      <c r="H1725">
        <v>441</v>
      </c>
      <c r="K1725" t="s">
        <v>36</v>
      </c>
      <c r="M1725" t="s">
        <v>18956</v>
      </c>
      <c r="N1725" t="s">
        <v>2978</v>
      </c>
      <c r="O1725" t="s">
        <v>2979</v>
      </c>
      <c r="P1725" t="s">
        <v>2980</v>
      </c>
      <c r="Q1725">
        <v>3314775</v>
      </c>
      <c r="R1725" t="s">
        <v>4199</v>
      </c>
      <c r="S1725" t="s">
        <v>4200</v>
      </c>
      <c r="T1725">
        <v>23135106</v>
      </c>
      <c r="U1725" t="s">
        <v>4201</v>
      </c>
      <c r="V1725">
        <v>2000019</v>
      </c>
      <c r="AI1725" s="1">
        <v>44369</v>
      </c>
    </row>
    <row r="1726" spans="1:35" x14ac:dyDescent="0.25">
      <c r="A1726" t="s">
        <v>13016</v>
      </c>
      <c r="B1726" t="str">
        <f t="shared" si="26"/>
        <v>GB00BK1PKQ95FIL Ltd.</v>
      </c>
      <c r="C1726" t="s">
        <v>18957</v>
      </c>
      <c r="D1726">
        <f>SIGN(VLOOKUP(C1726,has_scf!$E$2:$F$1366,2,FALSE))</f>
        <v>0</v>
      </c>
      <c r="E1726" s="1">
        <v>44110</v>
      </c>
      <c r="F1726" t="s">
        <v>18958</v>
      </c>
      <c r="G1726">
        <v>1921607</v>
      </c>
      <c r="H1726">
        <v>23273290</v>
      </c>
      <c r="K1726" t="s">
        <v>36</v>
      </c>
      <c r="M1726" t="s">
        <v>18959</v>
      </c>
      <c r="N1726" t="s">
        <v>18960</v>
      </c>
      <c r="O1726" t="s">
        <v>18961</v>
      </c>
      <c r="P1726" t="s">
        <v>18962</v>
      </c>
      <c r="Q1726" t="s">
        <v>18963</v>
      </c>
      <c r="R1726" t="s">
        <v>14159</v>
      </c>
      <c r="W1726" t="s">
        <v>18964</v>
      </c>
      <c r="X1726" t="s">
        <v>18959</v>
      </c>
      <c r="Y1726" t="s">
        <v>13024</v>
      </c>
      <c r="AI1726" s="1">
        <v>45405</v>
      </c>
    </row>
    <row r="1727" spans="1:35" x14ac:dyDescent="0.25">
      <c r="A1727" t="s">
        <v>13016</v>
      </c>
      <c r="B1727" t="str">
        <f t="shared" si="26"/>
        <v>GB00BSB7BS06</v>
      </c>
      <c r="C1727" t="s">
        <v>1444</v>
      </c>
      <c r="D1727">
        <f>SIGN(VLOOKUP(C1727,has_scf!$E$2:$F$1366,2,FALSE))</f>
        <v>0</v>
      </c>
      <c r="E1727" s="1">
        <v>43565</v>
      </c>
      <c r="F1727" t="s">
        <v>18965</v>
      </c>
      <c r="G1727">
        <v>1832424</v>
      </c>
      <c r="H1727">
        <v>9556323</v>
      </c>
      <c r="K1727" t="s">
        <v>36</v>
      </c>
      <c r="L1727" t="s">
        <v>13081</v>
      </c>
      <c r="N1727" t="s">
        <v>1446</v>
      </c>
      <c r="O1727" t="s">
        <v>1447</v>
      </c>
      <c r="P1727" t="s">
        <v>1448</v>
      </c>
      <c r="Q1727" t="s">
        <v>1449</v>
      </c>
      <c r="W1727" t="s">
        <v>13083</v>
      </c>
      <c r="X1727" t="s">
        <v>14990</v>
      </c>
      <c r="AI1727" s="1">
        <v>44216</v>
      </c>
    </row>
    <row r="1728" spans="1:35" x14ac:dyDescent="0.25">
      <c r="A1728" t="s">
        <v>13016</v>
      </c>
      <c r="B1728" t="str">
        <f t="shared" si="26"/>
        <v>GB00BSB7BS06</v>
      </c>
      <c r="C1728" t="s">
        <v>1444</v>
      </c>
      <c r="D1728">
        <f>SIGN(VLOOKUP(C1728,has_scf!$E$2:$F$1366,2,FALSE))</f>
        <v>0</v>
      </c>
      <c r="E1728" s="1">
        <v>44216</v>
      </c>
      <c r="F1728" t="s">
        <v>18965</v>
      </c>
      <c r="G1728">
        <v>1832424</v>
      </c>
      <c r="H1728">
        <v>9556323</v>
      </c>
      <c r="K1728" t="s">
        <v>36</v>
      </c>
      <c r="L1728" t="s">
        <v>13081</v>
      </c>
      <c r="N1728" t="s">
        <v>1446</v>
      </c>
      <c r="O1728" t="s">
        <v>1447</v>
      </c>
      <c r="P1728" t="s">
        <v>1448</v>
      </c>
      <c r="Q1728" t="s">
        <v>1449</v>
      </c>
      <c r="W1728" t="s">
        <v>13083</v>
      </c>
      <c r="X1728" t="s">
        <v>14990</v>
      </c>
      <c r="AI1728" s="1">
        <v>44216</v>
      </c>
    </row>
    <row r="1729" spans="1:35" x14ac:dyDescent="0.25">
      <c r="A1729" t="s">
        <v>13016</v>
      </c>
      <c r="B1729" t="str">
        <f t="shared" si="26"/>
        <v>GB00BSB7BS06GB00BN7CG237</v>
      </c>
      <c r="C1729" t="s">
        <v>1444</v>
      </c>
      <c r="D1729">
        <f>SIGN(VLOOKUP(C1729,has_scf!$E$2:$F$1366,2,FALSE))</f>
        <v>0</v>
      </c>
      <c r="E1729" s="1">
        <v>43565</v>
      </c>
      <c r="F1729" t="s">
        <v>18966</v>
      </c>
      <c r="G1729">
        <v>1832424</v>
      </c>
      <c r="H1729">
        <v>131247427</v>
      </c>
      <c r="K1729" t="s">
        <v>36</v>
      </c>
      <c r="L1729" t="s">
        <v>15975</v>
      </c>
      <c r="N1729" t="s">
        <v>1446</v>
      </c>
      <c r="O1729" t="s">
        <v>1447</v>
      </c>
      <c r="P1729" t="s">
        <v>1448</v>
      </c>
      <c r="Q1729" t="s">
        <v>1449</v>
      </c>
      <c r="R1729" t="s">
        <v>15647</v>
      </c>
      <c r="S1729" t="s">
        <v>15648</v>
      </c>
      <c r="T1729" t="s">
        <v>15649</v>
      </c>
      <c r="U1729" t="s">
        <v>15650</v>
      </c>
      <c r="V1729" t="s">
        <v>15651</v>
      </c>
      <c r="W1729" t="s">
        <v>15977</v>
      </c>
      <c r="X1729" t="s">
        <v>15652</v>
      </c>
      <c r="AI1729" s="1">
        <v>44780</v>
      </c>
    </row>
    <row r="1730" spans="1:35" x14ac:dyDescent="0.25">
      <c r="A1730" t="s">
        <v>13016</v>
      </c>
      <c r="B1730" t="str">
        <f t="shared" si="26"/>
        <v>GB0004740477US68389X1054</v>
      </c>
      <c r="C1730" t="s">
        <v>5599</v>
      </c>
      <c r="D1730">
        <f>SIGN(VLOOKUP(C1730,has_scf!$E$2:$F$1366,2,FALSE))</f>
        <v>0</v>
      </c>
      <c r="E1730" s="1">
        <v>43565</v>
      </c>
      <c r="F1730" t="s">
        <v>18967</v>
      </c>
      <c r="G1730">
        <v>194518250</v>
      </c>
      <c r="H1730">
        <v>7649</v>
      </c>
      <c r="K1730" t="s">
        <v>36</v>
      </c>
      <c r="N1730" t="s">
        <v>5596</v>
      </c>
      <c r="O1730" t="s">
        <v>5597</v>
      </c>
      <c r="P1730" t="s">
        <v>5598</v>
      </c>
      <c r="Q1730">
        <v>474047</v>
      </c>
      <c r="R1730" t="s">
        <v>7902</v>
      </c>
      <c r="S1730" t="s">
        <v>7903</v>
      </c>
      <c r="T1730" t="s">
        <v>7904</v>
      </c>
      <c r="U1730" t="s">
        <v>7905</v>
      </c>
      <c r="V1730">
        <v>2661568</v>
      </c>
      <c r="W1730" t="s">
        <v>5604</v>
      </c>
      <c r="X1730" t="s">
        <v>7906</v>
      </c>
      <c r="Y1730" t="s">
        <v>18968</v>
      </c>
      <c r="Z1730" t="s">
        <v>18969</v>
      </c>
      <c r="AI1730" s="1">
        <v>44855</v>
      </c>
    </row>
    <row r="1731" spans="1:35" x14ac:dyDescent="0.25">
      <c r="A1731" t="s">
        <v>13016</v>
      </c>
      <c r="B1731" t="str">
        <f t="shared" ref="B1731:B1794" si="27">C1731&amp;IF(U1731="",R1731,U1731)</f>
        <v>GB00BM7S2W63</v>
      </c>
      <c r="C1731" t="s">
        <v>8166</v>
      </c>
      <c r="D1731">
        <f>SIGN(VLOOKUP(C1731,has_scf!$E$2:$F$1366,2,FALSE))</f>
        <v>0</v>
      </c>
      <c r="E1731" s="1">
        <v>43570</v>
      </c>
      <c r="F1731" t="s">
        <v>18970</v>
      </c>
      <c r="G1731">
        <v>9715705</v>
      </c>
      <c r="H1731">
        <v>83644173</v>
      </c>
      <c r="K1731" t="s">
        <v>36</v>
      </c>
      <c r="N1731" t="s">
        <v>8169</v>
      </c>
      <c r="O1731" t="s">
        <v>8170</v>
      </c>
      <c r="P1731" t="s">
        <v>8171</v>
      </c>
      <c r="Q1731" t="s">
        <v>8172</v>
      </c>
      <c r="W1731" t="s">
        <v>17188</v>
      </c>
      <c r="X1731" t="s">
        <v>18971</v>
      </c>
      <c r="Y1731" t="s">
        <v>17189</v>
      </c>
      <c r="Z1731" t="s">
        <v>17190</v>
      </c>
      <c r="AA1731" t="s">
        <v>17191</v>
      </c>
      <c r="AI1731" s="1">
        <v>44033</v>
      </c>
    </row>
    <row r="1732" spans="1:35" x14ac:dyDescent="0.25">
      <c r="A1732" t="s">
        <v>13016</v>
      </c>
      <c r="B1732" t="str">
        <f t="shared" si="27"/>
        <v>GB00BM7S2W63</v>
      </c>
      <c r="C1732" t="s">
        <v>8166</v>
      </c>
      <c r="D1732">
        <f>SIGN(VLOOKUP(C1732,has_scf!$E$2:$F$1366,2,FALSE))</f>
        <v>0</v>
      </c>
      <c r="E1732" s="1">
        <v>44033</v>
      </c>
      <c r="F1732" t="s">
        <v>18970</v>
      </c>
      <c r="G1732">
        <v>9715705</v>
      </c>
      <c r="H1732">
        <v>83644173</v>
      </c>
      <c r="K1732" t="s">
        <v>36</v>
      </c>
      <c r="N1732" t="s">
        <v>8169</v>
      </c>
      <c r="O1732" t="s">
        <v>8170</v>
      </c>
      <c r="P1732" t="s">
        <v>8171</v>
      </c>
      <c r="Q1732" t="s">
        <v>8172</v>
      </c>
      <c r="W1732" t="s">
        <v>17188</v>
      </c>
      <c r="X1732" t="s">
        <v>18971</v>
      </c>
      <c r="Y1732" t="s">
        <v>17189</v>
      </c>
      <c r="Z1732" t="s">
        <v>17190</v>
      </c>
      <c r="AA1732" t="s">
        <v>17191</v>
      </c>
      <c r="AI1732" s="1">
        <v>44033</v>
      </c>
    </row>
    <row r="1733" spans="1:35" x14ac:dyDescent="0.25">
      <c r="A1733" t="s">
        <v>13016</v>
      </c>
      <c r="B1733" t="str">
        <f t="shared" si="27"/>
        <v>GB00B63H8491US9807451037</v>
      </c>
      <c r="C1733" t="s">
        <v>130</v>
      </c>
      <c r="D1733">
        <f>SIGN(VLOOKUP(C1733,has_scf!$E$2:$F$1366,2,FALSE))</f>
        <v>1</v>
      </c>
      <c r="E1733" s="1">
        <v>43571</v>
      </c>
      <c r="F1733" t="s">
        <v>18972</v>
      </c>
      <c r="G1733">
        <v>240030</v>
      </c>
      <c r="H1733">
        <v>11207</v>
      </c>
      <c r="K1733" t="s">
        <v>36</v>
      </c>
      <c r="M1733" t="s">
        <v>18973</v>
      </c>
      <c r="N1733" t="s">
        <v>136</v>
      </c>
      <c r="O1733" t="s">
        <v>137</v>
      </c>
      <c r="P1733" t="s">
        <v>138</v>
      </c>
      <c r="Q1733" t="s">
        <v>139</v>
      </c>
      <c r="R1733" t="s">
        <v>2613</v>
      </c>
      <c r="S1733" t="s">
        <v>2614</v>
      </c>
      <c r="T1733">
        <v>980745103</v>
      </c>
      <c r="U1733" t="s">
        <v>2615</v>
      </c>
      <c r="V1733">
        <v>2948089</v>
      </c>
      <c r="W1733" t="s">
        <v>141</v>
      </c>
      <c r="X1733" t="s">
        <v>18974</v>
      </c>
      <c r="Y1733" t="s">
        <v>18975</v>
      </c>
      <c r="Z1733" t="s">
        <v>18976</v>
      </c>
      <c r="AA1733" t="s">
        <v>18977</v>
      </c>
      <c r="AI1733" s="1">
        <v>43941</v>
      </c>
    </row>
    <row r="1734" spans="1:35" x14ac:dyDescent="0.25">
      <c r="A1734" t="s">
        <v>13016</v>
      </c>
      <c r="B1734" t="str">
        <f t="shared" si="27"/>
        <v>GB00B63H8491US9807451037</v>
      </c>
      <c r="C1734" t="s">
        <v>130</v>
      </c>
      <c r="D1734">
        <f>SIGN(VLOOKUP(C1734,has_scf!$E$2:$F$1366,2,FALSE))</f>
        <v>1</v>
      </c>
      <c r="E1734" s="1">
        <v>43941</v>
      </c>
      <c r="F1734" t="s">
        <v>18972</v>
      </c>
      <c r="G1734">
        <v>240030</v>
      </c>
      <c r="H1734">
        <v>11207</v>
      </c>
      <c r="K1734" t="s">
        <v>36</v>
      </c>
      <c r="M1734" t="s">
        <v>18973</v>
      </c>
      <c r="N1734" t="s">
        <v>136</v>
      </c>
      <c r="O1734" t="s">
        <v>137</v>
      </c>
      <c r="P1734" t="s">
        <v>138</v>
      </c>
      <c r="Q1734" t="s">
        <v>139</v>
      </c>
      <c r="R1734" t="s">
        <v>2613</v>
      </c>
      <c r="S1734" t="s">
        <v>2614</v>
      </c>
      <c r="T1734">
        <v>980745103</v>
      </c>
      <c r="U1734" t="s">
        <v>2615</v>
      </c>
      <c r="V1734">
        <v>2948089</v>
      </c>
      <c r="W1734" t="s">
        <v>141</v>
      </c>
      <c r="X1734" t="s">
        <v>18974</v>
      </c>
      <c r="Y1734" t="s">
        <v>18975</v>
      </c>
      <c r="Z1734" t="s">
        <v>18976</v>
      </c>
      <c r="AA1734" t="s">
        <v>18977</v>
      </c>
      <c r="AI1734" s="1">
        <v>43941</v>
      </c>
    </row>
    <row r="1735" spans="1:35" x14ac:dyDescent="0.25">
      <c r="A1735" t="s">
        <v>13016</v>
      </c>
      <c r="B1735" t="str">
        <f t="shared" si="27"/>
        <v>GB00B1VNSX38Scottish Water Ltd.</v>
      </c>
      <c r="C1735" t="s">
        <v>1177</v>
      </c>
      <c r="D1735">
        <f>SIGN(VLOOKUP(C1735,has_scf!$E$2:$F$1366,2,FALSE))</f>
        <v>1</v>
      </c>
      <c r="E1735" s="1">
        <v>43571</v>
      </c>
      <c r="F1735" t="s">
        <v>18978</v>
      </c>
      <c r="G1735">
        <v>1832244</v>
      </c>
      <c r="H1735">
        <v>23270985</v>
      </c>
      <c r="K1735" t="s">
        <v>36</v>
      </c>
      <c r="N1735" t="s">
        <v>1183</v>
      </c>
      <c r="O1735" t="s">
        <v>1184</v>
      </c>
      <c r="P1735" t="s">
        <v>1185</v>
      </c>
      <c r="Q1735" t="s">
        <v>1186</v>
      </c>
      <c r="R1735" t="s">
        <v>18979</v>
      </c>
      <c r="W1735" t="s">
        <v>1188</v>
      </c>
      <c r="X1735" t="s">
        <v>18980</v>
      </c>
      <c r="Y1735" t="s">
        <v>18981</v>
      </c>
      <c r="AI1735" s="1">
        <v>44323</v>
      </c>
    </row>
    <row r="1736" spans="1:35" x14ac:dyDescent="0.25">
      <c r="A1736" t="s">
        <v>13016</v>
      </c>
      <c r="B1736" t="str">
        <f t="shared" si="27"/>
        <v>GB00B1VNSX38KR7034020008</v>
      </c>
      <c r="C1736" t="s">
        <v>1177</v>
      </c>
      <c r="D1736">
        <f>SIGN(VLOOKUP(C1736,has_scf!$E$2:$F$1366,2,FALSE))</f>
        <v>1</v>
      </c>
      <c r="E1736" s="1">
        <v>43571</v>
      </c>
      <c r="F1736" t="s">
        <v>18982</v>
      </c>
      <c r="G1736">
        <v>1832244</v>
      </c>
      <c r="H1736">
        <v>22437314</v>
      </c>
      <c r="K1736" t="s">
        <v>36</v>
      </c>
      <c r="M1736" t="s">
        <v>18983</v>
      </c>
      <c r="N1736" t="s">
        <v>1183</v>
      </c>
      <c r="O1736" t="s">
        <v>1184</v>
      </c>
      <c r="P1736" t="s">
        <v>1185</v>
      </c>
      <c r="Q1736" t="s">
        <v>1186</v>
      </c>
      <c r="R1736" t="s">
        <v>18984</v>
      </c>
      <c r="S1736">
        <v>34020</v>
      </c>
      <c r="T1736" t="s">
        <v>18985</v>
      </c>
      <c r="U1736" t="s">
        <v>18986</v>
      </c>
      <c r="V1736">
        <v>6294670</v>
      </c>
      <c r="W1736" t="s">
        <v>1188</v>
      </c>
      <c r="X1736" t="s">
        <v>18987</v>
      </c>
      <c r="Y1736" t="s">
        <v>5286</v>
      </c>
      <c r="Z1736" t="s">
        <v>18988</v>
      </c>
      <c r="AI1736" s="1">
        <v>43938</v>
      </c>
    </row>
    <row r="1737" spans="1:35" x14ac:dyDescent="0.25">
      <c r="A1737" t="s">
        <v>13016</v>
      </c>
      <c r="B1737" t="str">
        <f t="shared" si="27"/>
        <v>GB00B1VNSX38KR7034020008</v>
      </c>
      <c r="C1737" t="s">
        <v>1177</v>
      </c>
      <c r="D1737">
        <f>SIGN(VLOOKUP(C1737,has_scf!$E$2:$F$1366,2,FALSE))</f>
        <v>1</v>
      </c>
      <c r="E1737" s="1">
        <v>43938</v>
      </c>
      <c r="F1737" t="s">
        <v>18982</v>
      </c>
      <c r="G1737">
        <v>1832244</v>
      </c>
      <c r="H1737">
        <v>22437314</v>
      </c>
      <c r="K1737" t="s">
        <v>36</v>
      </c>
      <c r="M1737" t="s">
        <v>18983</v>
      </c>
      <c r="N1737" t="s">
        <v>1183</v>
      </c>
      <c r="O1737" t="s">
        <v>1184</v>
      </c>
      <c r="P1737" t="s">
        <v>1185</v>
      </c>
      <c r="Q1737" t="s">
        <v>1186</v>
      </c>
      <c r="R1737" t="s">
        <v>18984</v>
      </c>
      <c r="S1737">
        <v>34020</v>
      </c>
      <c r="T1737" t="s">
        <v>18985</v>
      </c>
      <c r="U1737" t="s">
        <v>18986</v>
      </c>
      <c r="V1737">
        <v>6294670</v>
      </c>
      <c r="W1737" t="s">
        <v>1188</v>
      </c>
      <c r="X1737" t="s">
        <v>18987</v>
      </c>
      <c r="Y1737" t="s">
        <v>5286</v>
      </c>
      <c r="Z1737" t="s">
        <v>18988</v>
      </c>
      <c r="AI1737" s="1">
        <v>43938</v>
      </c>
    </row>
    <row r="1738" spans="1:35" x14ac:dyDescent="0.25">
      <c r="A1738" t="s">
        <v>13016</v>
      </c>
      <c r="B1738" t="str">
        <f t="shared" si="27"/>
        <v>GB00B1VNSX38DE0007236101</v>
      </c>
      <c r="C1738" t="s">
        <v>1177</v>
      </c>
      <c r="D1738">
        <f>SIGN(VLOOKUP(C1738,has_scf!$E$2:$F$1366,2,FALSE))</f>
        <v>1</v>
      </c>
      <c r="E1738" s="1">
        <v>43571</v>
      </c>
      <c r="F1738" t="s">
        <v>18989</v>
      </c>
      <c r="G1738">
        <v>1832244</v>
      </c>
      <c r="H1738">
        <v>11400</v>
      </c>
      <c r="K1738" t="s">
        <v>36</v>
      </c>
      <c r="N1738" t="s">
        <v>1183</v>
      </c>
      <c r="O1738" t="s">
        <v>1184</v>
      </c>
      <c r="P1738" t="s">
        <v>1185</v>
      </c>
      <c r="Q1738" t="s">
        <v>1186</v>
      </c>
      <c r="R1738" t="s">
        <v>18990</v>
      </c>
      <c r="S1738" t="s">
        <v>18991</v>
      </c>
      <c r="T1738" t="s">
        <v>18992</v>
      </c>
      <c r="U1738" t="s">
        <v>18993</v>
      </c>
      <c r="V1738">
        <v>5727973</v>
      </c>
      <c r="W1738" t="s">
        <v>1188</v>
      </c>
      <c r="X1738" t="s">
        <v>18994</v>
      </c>
      <c r="Y1738" t="s">
        <v>18995</v>
      </c>
      <c r="AI1738" s="1">
        <v>43938</v>
      </c>
    </row>
    <row r="1739" spans="1:35" x14ac:dyDescent="0.25">
      <c r="A1739" t="s">
        <v>13016</v>
      </c>
      <c r="B1739" t="str">
        <f t="shared" si="27"/>
        <v>GB00B1VNSX38DE0007236101</v>
      </c>
      <c r="C1739" t="s">
        <v>1177</v>
      </c>
      <c r="D1739">
        <f>SIGN(VLOOKUP(C1739,has_scf!$E$2:$F$1366,2,FALSE))</f>
        <v>1</v>
      </c>
      <c r="E1739" s="1">
        <v>43938</v>
      </c>
      <c r="F1739" t="s">
        <v>18989</v>
      </c>
      <c r="G1739">
        <v>1832244</v>
      </c>
      <c r="H1739">
        <v>11400</v>
      </c>
      <c r="K1739" t="s">
        <v>36</v>
      </c>
      <c r="N1739" t="s">
        <v>1183</v>
      </c>
      <c r="O1739" t="s">
        <v>1184</v>
      </c>
      <c r="P1739" t="s">
        <v>1185</v>
      </c>
      <c r="Q1739" t="s">
        <v>1186</v>
      </c>
      <c r="R1739" t="s">
        <v>18990</v>
      </c>
      <c r="S1739" t="s">
        <v>18991</v>
      </c>
      <c r="T1739" t="s">
        <v>18992</v>
      </c>
      <c r="U1739" t="s">
        <v>18993</v>
      </c>
      <c r="V1739">
        <v>5727973</v>
      </c>
      <c r="W1739" t="s">
        <v>1188</v>
      </c>
      <c r="X1739" t="s">
        <v>18994</v>
      </c>
      <c r="Y1739" t="s">
        <v>18995</v>
      </c>
      <c r="AI1739" s="1">
        <v>43938</v>
      </c>
    </row>
    <row r="1740" spans="1:35" x14ac:dyDescent="0.25">
      <c r="A1740" t="s">
        <v>13016</v>
      </c>
      <c r="B1740" t="str">
        <f t="shared" si="27"/>
        <v>GB00BYWKC989</v>
      </c>
      <c r="C1740" t="s">
        <v>18996</v>
      </c>
      <c r="D1740">
        <f>SIGN(VLOOKUP(C1740,has_scf!$E$2:$F$1366,2,FALSE))</f>
        <v>0</v>
      </c>
      <c r="E1740" s="1">
        <v>43575</v>
      </c>
      <c r="F1740" t="s">
        <v>18997</v>
      </c>
      <c r="G1740">
        <v>83641670</v>
      </c>
      <c r="H1740">
        <v>140049578</v>
      </c>
      <c r="K1740" t="s">
        <v>36</v>
      </c>
      <c r="N1740" t="s">
        <v>18998</v>
      </c>
      <c r="O1740" t="s">
        <v>18999</v>
      </c>
      <c r="P1740" t="s">
        <v>19000</v>
      </c>
      <c r="Q1740" t="s">
        <v>19001</v>
      </c>
      <c r="W1740" t="s">
        <v>19002</v>
      </c>
      <c r="X1740" t="s">
        <v>19003</v>
      </c>
      <c r="Y1740" t="s">
        <v>19004</v>
      </c>
      <c r="AI1740" s="1">
        <v>44084</v>
      </c>
    </row>
    <row r="1741" spans="1:35" x14ac:dyDescent="0.25">
      <c r="A1741" t="s">
        <v>13016</v>
      </c>
      <c r="B1741" t="str">
        <f t="shared" si="27"/>
        <v>GB00BYWKC989</v>
      </c>
      <c r="C1741" t="s">
        <v>18996</v>
      </c>
      <c r="D1741">
        <f>SIGN(VLOOKUP(C1741,has_scf!$E$2:$F$1366,2,FALSE))</f>
        <v>0</v>
      </c>
      <c r="E1741" s="1">
        <v>44084</v>
      </c>
      <c r="F1741" t="s">
        <v>18997</v>
      </c>
      <c r="G1741">
        <v>83641670</v>
      </c>
      <c r="H1741">
        <v>140049578</v>
      </c>
      <c r="K1741" t="s">
        <v>36</v>
      </c>
      <c r="N1741" t="s">
        <v>18998</v>
      </c>
      <c r="O1741" t="s">
        <v>18999</v>
      </c>
      <c r="P1741" t="s">
        <v>19000</v>
      </c>
      <c r="Q1741" t="s">
        <v>19001</v>
      </c>
      <c r="W1741" t="s">
        <v>19002</v>
      </c>
      <c r="X1741" t="s">
        <v>19003</v>
      </c>
      <c r="Y1741" t="s">
        <v>19004</v>
      </c>
      <c r="AI1741" s="1">
        <v>44084</v>
      </c>
    </row>
    <row r="1742" spans="1:35" x14ac:dyDescent="0.25">
      <c r="A1742" t="s">
        <v>13016</v>
      </c>
      <c r="B1742" t="str">
        <f t="shared" si="27"/>
        <v>GB00B3CX3644BRL1BTBDR016</v>
      </c>
      <c r="C1742" t="s">
        <v>8343</v>
      </c>
      <c r="D1742">
        <f>SIGN(VLOOKUP(C1742,has_scf!$E$2:$F$1366,2,FALSE))</f>
        <v>0</v>
      </c>
      <c r="E1742" s="1">
        <v>43581</v>
      </c>
      <c r="F1742" t="s">
        <v>19005</v>
      </c>
      <c r="G1742">
        <v>1832478</v>
      </c>
      <c r="H1742">
        <v>1734566</v>
      </c>
      <c r="K1742" t="s">
        <v>36</v>
      </c>
      <c r="M1742" t="s">
        <v>19006</v>
      </c>
      <c r="N1742" t="s">
        <v>8351</v>
      </c>
      <c r="O1742" t="s">
        <v>8352</v>
      </c>
      <c r="P1742" t="s">
        <v>8353</v>
      </c>
      <c r="Q1742" t="s">
        <v>8354</v>
      </c>
      <c r="R1742" t="s">
        <v>16593</v>
      </c>
      <c r="S1742" t="s">
        <v>16594</v>
      </c>
      <c r="T1742" t="s">
        <v>16595</v>
      </c>
      <c r="U1742" t="s">
        <v>16596</v>
      </c>
      <c r="V1742" t="s">
        <v>16597</v>
      </c>
      <c r="W1742" t="s">
        <v>8356</v>
      </c>
      <c r="X1742" t="s">
        <v>19007</v>
      </c>
      <c r="Y1742" t="s">
        <v>19008</v>
      </c>
      <c r="Z1742" t="s">
        <v>19009</v>
      </c>
      <c r="AI1742" s="1">
        <v>767011</v>
      </c>
    </row>
    <row r="1743" spans="1:35" x14ac:dyDescent="0.25">
      <c r="A1743" t="s">
        <v>13016</v>
      </c>
      <c r="B1743" t="str">
        <f t="shared" si="27"/>
        <v>GB00B3CX3644</v>
      </c>
      <c r="C1743" t="s">
        <v>8343</v>
      </c>
      <c r="D1743">
        <f>SIGN(VLOOKUP(C1743,has_scf!$E$2:$F$1366,2,FALSE))</f>
        <v>0</v>
      </c>
      <c r="E1743" s="1">
        <v>43581</v>
      </c>
      <c r="F1743" t="s">
        <v>19010</v>
      </c>
      <c r="G1743">
        <v>1832478</v>
      </c>
      <c r="H1743">
        <v>228454</v>
      </c>
      <c r="K1743" t="s">
        <v>36</v>
      </c>
      <c r="M1743" t="s">
        <v>15205</v>
      </c>
      <c r="N1743" t="s">
        <v>8351</v>
      </c>
      <c r="O1743" t="s">
        <v>8352</v>
      </c>
      <c r="P1743" t="s">
        <v>8353</v>
      </c>
      <c r="Q1743" t="s">
        <v>8354</v>
      </c>
      <c r="W1743" t="s">
        <v>8356</v>
      </c>
      <c r="X1743" t="s">
        <v>15205</v>
      </c>
      <c r="Y1743" t="s">
        <v>19011</v>
      </c>
      <c r="Z1743" t="s">
        <v>19012</v>
      </c>
      <c r="AI1743" s="1">
        <v>43976</v>
      </c>
    </row>
    <row r="1744" spans="1:35" x14ac:dyDescent="0.25">
      <c r="A1744" t="s">
        <v>13016</v>
      </c>
      <c r="B1744" t="str">
        <f t="shared" si="27"/>
        <v>GB00B3CX3644</v>
      </c>
      <c r="C1744" t="s">
        <v>8343</v>
      </c>
      <c r="D1744">
        <f>SIGN(VLOOKUP(C1744,has_scf!$E$2:$F$1366,2,FALSE))</f>
        <v>0</v>
      </c>
      <c r="E1744" s="1">
        <v>43976</v>
      </c>
      <c r="F1744" t="s">
        <v>19010</v>
      </c>
      <c r="G1744">
        <v>1832478</v>
      </c>
      <c r="H1744">
        <v>228454</v>
      </c>
      <c r="K1744" t="s">
        <v>36</v>
      </c>
      <c r="M1744" t="s">
        <v>19013</v>
      </c>
      <c r="N1744" t="s">
        <v>8351</v>
      </c>
      <c r="O1744" t="s">
        <v>8352</v>
      </c>
      <c r="P1744" t="s">
        <v>8353</v>
      </c>
      <c r="Q1744" t="s">
        <v>8354</v>
      </c>
      <c r="W1744" t="s">
        <v>8356</v>
      </c>
      <c r="X1744" t="s">
        <v>15205</v>
      </c>
      <c r="Y1744" t="s">
        <v>19011</v>
      </c>
      <c r="Z1744" t="s">
        <v>19012</v>
      </c>
      <c r="AI1744" s="1">
        <v>44779</v>
      </c>
    </row>
    <row r="1745" spans="1:35" x14ac:dyDescent="0.25">
      <c r="A1745" t="s">
        <v>13016</v>
      </c>
      <c r="B1745" t="str">
        <f t="shared" si="27"/>
        <v>GB0006094303GB00B1QH8P22</v>
      </c>
      <c r="C1745" t="s">
        <v>2370</v>
      </c>
      <c r="D1745">
        <f>SIGN(VLOOKUP(C1745,has_scf!$E$2:$F$1366,2,FALSE))</f>
        <v>0</v>
      </c>
      <c r="E1745" s="1">
        <v>43738</v>
      </c>
      <c r="F1745" t="s">
        <v>19014</v>
      </c>
      <c r="G1745">
        <v>194511456</v>
      </c>
      <c r="H1745">
        <v>1843802</v>
      </c>
      <c r="K1745" t="s">
        <v>36</v>
      </c>
      <c r="M1745" t="s">
        <v>19015</v>
      </c>
      <c r="N1745" t="s">
        <v>2375</v>
      </c>
      <c r="O1745" t="s">
        <v>2376</v>
      </c>
      <c r="P1745" t="s">
        <v>2377</v>
      </c>
      <c r="Q1745">
        <v>609430</v>
      </c>
      <c r="R1745" t="s">
        <v>19016</v>
      </c>
      <c r="S1745" t="s">
        <v>19017</v>
      </c>
      <c r="T1745" t="s">
        <v>19018</v>
      </c>
      <c r="U1745" t="s">
        <v>19019</v>
      </c>
      <c r="V1745" t="s">
        <v>19020</v>
      </c>
      <c r="W1745" t="s">
        <v>2379</v>
      </c>
      <c r="X1745" t="s">
        <v>19021</v>
      </c>
      <c r="AI1745" s="1">
        <v>44473</v>
      </c>
    </row>
    <row r="1746" spans="1:35" x14ac:dyDescent="0.25">
      <c r="A1746" t="s">
        <v>13016</v>
      </c>
      <c r="B1746" t="str">
        <f t="shared" si="27"/>
        <v>GB00BF5HBF20US0231351067</v>
      </c>
      <c r="C1746" t="s">
        <v>4120</v>
      </c>
      <c r="D1746">
        <f>SIGN(VLOOKUP(C1746,has_scf!$E$2:$F$1366,2,FALSE))</f>
        <v>1</v>
      </c>
      <c r="E1746" s="1">
        <v>43739</v>
      </c>
      <c r="F1746" t="s">
        <v>19022</v>
      </c>
      <c r="G1746">
        <v>128224621</v>
      </c>
      <c r="H1746">
        <v>441</v>
      </c>
      <c r="K1746" t="s">
        <v>36</v>
      </c>
      <c r="N1746" t="s">
        <v>4122</v>
      </c>
      <c r="O1746" t="s">
        <v>4123</v>
      </c>
      <c r="P1746" t="s">
        <v>4124</v>
      </c>
      <c r="Q1746" t="s">
        <v>4125</v>
      </c>
      <c r="R1746" t="s">
        <v>4199</v>
      </c>
      <c r="S1746" t="s">
        <v>4200</v>
      </c>
      <c r="T1746">
        <v>23135106</v>
      </c>
      <c r="U1746" t="s">
        <v>4201</v>
      </c>
      <c r="V1746">
        <v>2000019</v>
      </c>
      <c r="W1746" t="s">
        <v>19023</v>
      </c>
      <c r="X1746" t="s">
        <v>4202</v>
      </c>
      <c r="AI1746" s="1">
        <v>45880</v>
      </c>
    </row>
    <row r="1747" spans="1:35" x14ac:dyDescent="0.25">
      <c r="A1747" t="s">
        <v>13016</v>
      </c>
      <c r="B1747" t="str">
        <f t="shared" si="27"/>
        <v>GB00BF5HBF20US2786421030</v>
      </c>
      <c r="C1747" t="s">
        <v>4120</v>
      </c>
      <c r="D1747">
        <f>SIGN(VLOOKUP(C1747,has_scf!$E$2:$F$1366,2,FALSE))</f>
        <v>1</v>
      </c>
      <c r="E1747" s="1">
        <v>43739</v>
      </c>
      <c r="F1747" t="s">
        <v>19024</v>
      </c>
      <c r="G1747">
        <v>128224621</v>
      </c>
      <c r="H1747">
        <v>3399</v>
      </c>
      <c r="K1747" t="s">
        <v>36</v>
      </c>
      <c r="N1747" t="s">
        <v>4122</v>
      </c>
      <c r="O1747" t="s">
        <v>4123</v>
      </c>
      <c r="P1747" t="s">
        <v>4124</v>
      </c>
      <c r="Q1747" t="s">
        <v>4125</v>
      </c>
      <c r="R1747" t="s">
        <v>14097</v>
      </c>
      <c r="S1747" t="s">
        <v>14098</v>
      </c>
      <c r="T1747">
        <v>278642103</v>
      </c>
      <c r="U1747" t="s">
        <v>14099</v>
      </c>
      <c r="V1747">
        <v>2293819</v>
      </c>
      <c r="W1747" t="s">
        <v>19023</v>
      </c>
      <c r="X1747" t="s">
        <v>14100</v>
      </c>
      <c r="AI1747" s="1">
        <v>45880</v>
      </c>
    </row>
    <row r="1748" spans="1:35" x14ac:dyDescent="0.25">
      <c r="A1748" t="s">
        <v>13016</v>
      </c>
      <c r="B1748" t="str">
        <f t="shared" si="27"/>
        <v>GB0004126057Content Square SAS</v>
      </c>
      <c r="C1748" t="s">
        <v>3451</v>
      </c>
      <c r="D1748">
        <f>SIGN(VLOOKUP(C1748,has_scf!$E$2:$F$1366,2,FALSE))</f>
        <v>0</v>
      </c>
      <c r="E1748" s="1">
        <v>43740</v>
      </c>
      <c r="F1748" t="s">
        <v>19025</v>
      </c>
      <c r="G1748">
        <v>194518033</v>
      </c>
      <c r="H1748">
        <v>7545630</v>
      </c>
      <c r="K1748" t="s">
        <v>36</v>
      </c>
      <c r="M1748" t="s">
        <v>19026</v>
      </c>
      <c r="N1748" t="s">
        <v>3448</v>
      </c>
      <c r="O1748" t="s">
        <v>3449</v>
      </c>
      <c r="P1748" t="s">
        <v>3450</v>
      </c>
      <c r="Q1748">
        <v>412605</v>
      </c>
      <c r="R1748" t="s">
        <v>19027</v>
      </c>
      <c r="W1748" t="s">
        <v>3452</v>
      </c>
      <c r="X1748" t="s">
        <v>19028</v>
      </c>
      <c r="Y1748" t="s">
        <v>18462</v>
      </c>
      <c r="AI1748" s="1">
        <v>43982</v>
      </c>
    </row>
    <row r="1749" spans="1:35" x14ac:dyDescent="0.25">
      <c r="A1749" t="s">
        <v>13016</v>
      </c>
      <c r="B1749" t="str">
        <f t="shared" si="27"/>
        <v>GB0004126057Content Square SAS</v>
      </c>
      <c r="C1749" t="s">
        <v>3451</v>
      </c>
      <c r="D1749">
        <f>SIGN(VLOOKUP(C1749,has_scf!$E$2:$F$1366,2,FALSE))</f>
        <v>0</v>
      </c>
      <c r="E1749" s="1">
        <v>43982</v>
      </c>
      <c r="F1749" t="s">
        <v>19025</v>
      </c>
      <c r="G1749">
        <v>194518033</v>
      </c>
      <c r="H1749">
        <v>7545630</v>
      </c>
      <c r="K1749" t="s">
        <v>36</v>
      </c>
      <c r="M1749" t="s">
        <v>19026</v>
      </c>
      <c r="N1749" t="s">
        <v>3448</v>
      </c>
      <c r="O1749" t="s">
        <v>3449</v>
      </c>
      <c r="P1749" t="s">
        <v>3450</v>
      </c>
      <c r="Q1749">
        <v>412605</v>
      </c>
      <c r="R1749" t="s">
        <v>19027</v>
      </c>
      <c r="W1749" t="s">
        <v>3452</v>
      </c>
      <c r="X1749" t="s">
        <v>19028</v>
      </c>
      <c r="Y1749" t="s">
        <v>18462</v>
      </c>
      <c r="AI1749" s="1">
        <v>43982</v>
      </c>
    </row>
    <row r="1750" spans="1:35" x14ac:dyDescent="0.25">
      <c r="A1750" t="s">
        <v>13016</v>
      </c>
      <c r="B1750" t="str">
        <f t="shared" si="27"/>
        <v>GB00BQ7WTT20SRK Consulting (International), Inc.</v>
      </c>
      <c r="C1750" t="s">
        <v>19029</v>
      </c>
      <c r="D1750">
        <f>SIGN(VLOOKUP(C1750,has_scf!$E$2:$F$1366,2,FALSE))</f>
        <v>0</v>
      </c>
      <c r="E1750" s="1">
        <v>43742</v>
      </c>
      <c r="F1750" t="s">
        <v>19030</v>
      </c>
      <c r="G1750">
        <v>194514688</v>
      </c>
      <c r="H1750">
        <v>21963895</v>
      </c>
      <c r="K1750" t="s">
        <v>36</v>
      </c>
      <c r="N1750" t="s">
        <v>19031</v>
      </c>
      <c r="O1750" t="s">
        <v>19032</v>
      </c>
      <c r="P1750" t="s">
        <v>19033</v>
      </c>
      <c r="Q1750" t="s">
        <v>19034</v>
      </c>
      <c r="R1750" t="s">
        <v>14350</v>
      </c>
      <c r="W1750" t="s">
        <v>19035</v>
      </c>
      <c r="X1750" t="s">
        <v>14352</v>
      </c>
      <c r="Y1750" t="s">
        <v>19036</v>
      </c>
      <c r="Z1750" t="s">
        <v>19037</v>
      </c>
      <c r="AA1750" t="s">
        <v>19038</v>
      </c>
      <c r="AI1750" s="1">
        <v>44498</v>
      </c>
    </row>
    <row r="1751" spans="1:35" x14ac:dyDescent="0.25">
      <c r="A1751" t="s">
        <v>13016</v>
      </c>
      <c r="B1751" t="str">
        <f t="shared" si="27"/>
        <v>GB00BP0RTP38INE09XN01023</v>
      </c>
      <c r="C1751" t="s">
        <v>6902</v>
      </c>
      <c r="D1751">
        <f>SIGN(VLOOKUP(C1751,has_scf!$E$2:$F$1366,2,FALSE))</f>
        <v>0</v>
      </c>
      <c r="E1751" s="1">
        <v>43804</v>
      </c>
      <c r="F1751" t="s">
        <v>19039</v>
      </c>
      <c r="G1751">
        <v>65344730</v>
      </c>
      <c r="H1751">
        <v>7104787</v>
      </c>
      <c r="K1751" t="s">
        <v>36</v>
      </c>
      <c r="N1751" t="s">
        <v>6899</v>
      </c>
      <c r="O1751" t="s">
        <v>6900</v>
      </c>
      <c r="P1751" t="s">
        <v>6901</v>
      </c>
      <c r="Q1751" t="s">
        <v>6903</v>
      </c>
      <c r="R1751" t="s">
        <v>19040</v>
      </c>
      <c r="S1751">
        <v>544222</v>
      </c>
      <c r="T1751" t="s">
        <v>19041</v>
      </c>
      <c r="U1751" t="s">
        <v>19042</v>
      </c>
      <c r="V1751" t="s">
        <v>19043</v>
      </c>
      <c r="W1751" t="s">
        <v>6904</v>
      </c>
      <c r="X1751" t="s">
        <v>19044</v>
      </c>
      <c r="Y1751" t="s">
        <v>19045</v>
      </c>
      <c r="AI1751" s="1">
        <v>44410</v>
      </c>
    </row>
    <row r="1752" spans="1:35" x14ac:dyDescent="0.25">
      <c r="A1752" t="s">
        <v>13016</v>
      </c>
      <c r="B1752" t="str">
        <f t="shared" si="27"/>
        <v>GB00BP0RTP38Nutrilinea Srl</v>
      </c>
      <c r="C1752" t="s">
        <v>6902</v>
      </c>
      <c r="D1752">
        <f>SIGN(VLOOKUP(C1752,has_scf!$E$2:$F$1366,2,FALSE))</f>
        <v>0</v>
      </c>
      <c r="E1752" s="1">
        <v>43804</v>
      </c>
      <c r="F1752" t="s">
        <v>19046</v>
      </c>
      <c r="G1752">
        <v>65344730</v>
      </c>
      <c r="H1752">
        <v>92303609</v>
      </c>
      <c r="K1752" t="s">
        <v>36</v>
      </c>
      <c r="L1752" t="s">
        <v>19047</v>
      </c>
      <c r="N1752" t="s">
        <v>6899</v>
      </c>
      <c r="O1752" t="s">
        <v>6900</v>
      </c>
      <c r="P1752" t="s">
        <v>6901</v>
      </c>
      <c r="Q1752" t="s">
        <v>6903</v>
      </c>
      <c r="R1752" t="s">
        <v>19048</v>
      </c>
      <c r="W1752" t="s">
        <v>19049</v>
      </c>
      <c r="X1752" t="s">
        <v>19050</v>
      </c>
      <c r="Y1752" t="s">
        <v>19045</v>
      </c>
      <c r="AI1752" s="1">
        <v>44914</v>
      </c>
    </row>
    <row r="1753" spans="1:35" x14ac:dyDescent="0.25">
      <c r="A1753" t="s">
        <v>13016</v>
      </c>
      <c r="B1753" t="str">
        <f t="shared" si="27"/>
        <v>GB00BYVX2X20Valve Corp.</v>
      </c>
      <c r="C1753" t="s">
        <v>19051</v>
      </c>
      <c r="D1753">
        <f>SIGN(VLOOKUP(C1753,has_scf!$E$2:$F$1366,2,FALSE))</f>
        <v>0</v>
      </c>
      <c r="E1753" s="1">
        <v>43747</v>
      </c>
      <c r="F1753" t="s">
        <v>19052</v>
      </c>
      <c r="G1753">
        <v>125829037</v>
      </c>
      <c r="H1753">
        <v>1859518</v>
      </c>
      <c r="K1753" t="s">
        <v>36</v>
      </c>
      <c r="N1753" t="s">
        <v>19053</v>
      </c>
      <c r="O1753" t="s">
        <v>19054</v>
      </c>
      <c r="P1753" t="s">
        <v>19055</v>
      </c>
      <c r="Q1753" t="s">
        <v>19056</v>
      </c>
      <c r="R1753" t="s">
        <v>14039</v>
      </c>
      <c r="W1753" t="s">
        <v>19057</v>
      </c>
      <c r="X1753" t="s">
        <v>14041</v>
      </c>
      <c r="Y1753" t="s">
        <v>19058</v>
      </c>
      <c r="AI1753" s="1">
        <v>44965</v>
      </c>
    </row>
    <row r="1754" spans="1:35" x14ac:dyDescent="0.25">
      <c r="A1754" t="s">
        <v>13016</v>
      </c>
      <c r="B1754" t="str">
        <f t="shared" si="27"/>
        <v>GB00BYVX2X20Epic Games, Inc.</v>
      </c>
      <c r="C1754" t="s">
        <v>19051</v>
      </c>
      <c r="D1754">
        <f>SIGN(VLOOKUP(C1754,has_scf!$E$2:$F$1366,2,FALSE))</f>
        <v>0</v>
      </c>
      <c r="E1754" s="1">
        <v>43747</v>
      </c>
      <c r="F1754" t="s">
        <v>19059</v>
      </c>
      <c r="G1754">
        <v>125829037</v>
      </c>
      <c r="H1754">
        <v>23381082</v>
      </c>
      <c r="K1754" t="s">
        <v>36</v>
      </c>
      <c r="N1754" t="s">
        <v>19053</v>
      </c>
      <c r="O1754" t="s">
        <v>19054</v>
      </c>
      <c r="P1754" t="s">
        <v>19055</v>
      </c>
      <c r="Q1754" t="s">
        <v>19056</v>
      </c>
      <c r="R1754" t="s">
        <v>19060</v>
      </c>
      <c r="W1754" t="s">
        <v>19057</v>
      </c>
      <c r="X1754" t="s">
        <v>19061</v>
      </c>
      <c r="Y1754" t="s">
        <v>19062</v>
      </c>
      <c r="AI1754" s="1">
        <v>45831</v>
      </c>
    </row>
    <row r="1755" spans="1:35" x14ac:dyDescent="0.25">
      <c r="A1755" t="s">
        <v>13016</v>
      </c>
      <c r="B1755" t="str">
        <f t="shared" si="27"/>
        <v>GB00BYVX2X20JP3435000009</v>
      </c>
      <c r="C1755" t="s">
        <v>19051</v>
      </c>
      <c r="D1755">
        <f>SIGN(VLOOKUP(C1755,has_scf!$E$2:$F$1366,2,FALSE))</f>
        <v>0</v>
      </c>
      <c r="E1755" s="1">
        <v>43747</v>
      </c>
      <c r="F1755" t="s">
        <v>19063</v>
      </c>
      <c r="G1755">
        <v>125829037</v>
      </c>
      <c r="H1755">
        <v>9425</v>
      </c>
      <c r="K1755" t="s">
        <v>36</v>
      </c>
      <c r="M1755" t="s">
        <v>19064</v>
      </c>
      <c r="N1755" t="s">
        <v>19053</v>
      </c>
      <c r="O1755" t="s">
        <v>19054</v>
      </c>
      <c r="P1755" t="s">
        <v>19055</v>
      </c>
      <c r="Q1755" t="s">
        <v>19056</v>
      </c>
      <c r="R1755" t="s">
        <v>13405</v>
      </c>
      <c r="S1755">
        <v>6758</v>
      </c>
      <c r="T1755" t="s">
        <v>13406</v>
      </c>
      <c r="U1755" t="s">
        <v>13407</v>
      </c>
      <c r="V1755">
        <v>6821506</v>
      </c>
      <c r="W1755" t="s">
        <v>19057</v>
      </c>
      <c r="X1755" t="s">
        <v>19064</v>
      </c>
      <c r="Y1755" t="s">
        <v>19065</v>
      </c>
      <c r="AI1755" s="1">
        <v>45821</v>
      </c>
    </row>
    <row r="1756" spans="1:35" x14ac:dyDescent="0.25">
      <c r="A1756" t="s">
        <v>13016</v>
      </c>
      <c r="B1756" t="str">
        <f t="shared" si="27"/>
        <v>GB00BYVX2X20US5949181045</v>
      </c>
      <c r="C1756" t="s">
        <v>19051</v>
      </c>
      <c r="D1756">
        <f>SIGN(VLOOKUP(C1756,has_scf!$E$2:$F$1366,2,FALSE))</f>
        <v>0</v>
      </c>
      <c r="E1756" s="1">
        <v>43747</v>
      </c>
      <c r="F1756" t="s">
        <v>19066</v>
      </c>
      <c r="G1756">
        <v>125829037</v>
      </c>
      <c r="H1756">
        <v>123341907</v>
      </c>
      <c r="K1756" t="s">
        <v>36</v>
      </c>
      <c r="N1756" t="s">
        <v>19053</v>
      </c>
      <c r="O1756" t="s">
        <v>19054</v>
      </c>
      <c r="P1756" t="s">
        <v>19055</v>
      </c>
      <c r="Q1756" t="s">
        <v>19056</v>
      </c>
      <c r="R1756" t="s">
        <v>17138</v>
      </c>
      <c r="S1756" t="s">
        <v>17139</v>
      </c>
      <c r="T1756">
        <v>594918104</v>
      </c>
      <c r="U1756" t="s">
        <v>17140</v>
      </c>
      <c r="V1756">
        <v>2588173</v>
      </c>
      <c r="W1756" t="s">
        <v>19057</v>
      </c>
      <c r="X1756" t="s">
        <v>17162</v>
      </c>
      <c r="Y1756" t="s">
        <v>19058</v>
      </c>
      <c r="AI1756" s="1">
        <v>44965</v>
      </c>
    </row>
    <row r="1757" spans="1:35" x14ac:dyDescent="0.25">
      <c r="A1757" t="s">
        <v>13016</v>
      </c>
      <c r="B1757" t="str">
        <f t="shared" si="27"/>
        <v>GB00BYVX2X20JP3756600007</v>
      </c>
      <c r="C1757" t="s">
        <v>19051</v>
      </c>
      <c r="D1757">
        <f>SIGN(VLOOKUP(C1757,has_scf!$E$2:$F$1366,2,FALSE))</f>
        <v>0</v>
      </c>
      <c r="E1757" s="1">
        <v>43747</v>
      </c>
      <c r="F1757" t="s">
        <v>19067</v>
      </c>
      <c r="G1757">
        <v>125829037</v>
      </c>
      <c r="H1757">
        <v>11655</v>
      </c>
      <c r="K1757" t="s">
        <v>36</v>
      </c>
      <c r="N1757" t="s">
        <v>19053</v>
      </c>
      <c r="O1757" t="s">
        <v>19054</v>
      </c>
      <c r="P1757" t="s">
        <v>19055</v>
      </c>
      <c r="Q1757" t="s">
        <v>19056</v>
      </c>
      <c r="R1757" t="s">
        <v>13760</v>
      </c>
      <c r="S1757">
        <v>7974</v>
      </c>
      <c r="T1757" t="s">
        <v>13761</v>
      </c>
      <c r="U1757" t="s">
        <v>13762</v>
      </c>
      <c r="V1757">
        <v>6639550</v>
      </c>
      <c r="W1757" t="s">
        <v>19057</v>
      </c>
      <c r="X1757" t="s">
        <v>13764</v>
      </c>
      <c r="Y1757" t="s">
        <v>19058</v>
      </c>
      <c r="AI1757" s="1">
        <v>44965</v>
      </c>
    </row>
    <row r="1758" spans="1:35" x14ac:dyDescent="0.25">
      <c r="A1758" t="s">
        <v>13016</v>
      </c>
      <c r="B1758" t="str">
        <f t="shared" si="27"/>
        <v>GB00BYVX2X20US02079K3059</v>
      </c>
      <c r="C1758" t="s">
        <v>19051</v>
      </c>
      <c r="D1758">
        <f>SIGN(VLOOKUP(C1758,has_scf!$E$2:$F$1366,2,FALSE))</f>
        <v>0</v>
      </c>
      <c r="E1758" s="1">
        <v>43747</v>
      </c>
      <c r="F1758" t="s">
        <v>19068</v>
      </c>
      <c r="G1758">
        <v>125829037</v>
      </c>
      <c r="H1758">
        <v>77997139</v>
      </c>
      <c r="K1758" t="s">
        <v>36</v>
      </c>
      <c r="M1758" t="s">
        <v>15208</v>
      </c>
      <c r="N1758" t="s">
        <v>19053</v>
      </c>
      <c r="O1758" t="s">
        <v>19054</v>
      </c>
      <c r="P1758" t="s">
        <v>19055</v>
      </c>
      <c r="Q1758" t="s">
        <v>19056</v>
      </c>
      <c r="R1758" t="s">
        <v>4172</v>
      </c>
      <c r="S1758" t="s">
        <v>4173</v>
      </c>
      <c r="T1758" t="s">
        <v>4174</v>
      </c>
      <c r="U1758" t="s">
        <v>4175</v>
      </c>
      <c r="V1758" t="s">
        <v>4176</v>
      </c>
      <c r="W1758" t="s">
        <v>19057</v>
      </c>
      <c r="X1758" t="s">
        <v>13938</v>
      </c>
      <c r="Y1758" t="s">
        <v>19058</v>
      </c>
      <c r="AI1758" s="1">
        <v>44781</v>
      </c>
    </row>
    <row r="1759" spans="1:35" x14ac:dyDescent="0.25">
      <c r="A1759" t="s">
        <v>13016</v>
      </c>
      <c r="B1759" t="str">
        <f t="shared" si="27"/>
        <v>GB00BYVX2X20US0378331005</v>
      </c>
      <c r="C1759" t="s">
        <v>19051</v>
      </c>
      <c r="D1759">
        <f>SIGN(VLOOKUP(C1759,has_scf!$E$2:$F$1366,2,FALSE))</f>
        <v>0</v>
      </c>
      <c r="E1759" s="1">
        <v>43747</v>
      </c>
      <c r="F1759" t="s">
        <v>19069</v>
      </c>
      <c r="G1759">
        <v>125829037</v>
      </c>
      <c r="H1759">
        <v>777</v>
      </c>
      <c r="K1759" t="s">
        <v>36</v>
      </c>
      <c r="N1759" t="s">
        <v>19053</v>
      </c>
      <c r="O1759" t="s">
        <v>19054</v>
      </c>
      <c r="P1759" t="s">
        <v>19055</v>
      </c>
      <c r="Q1759" t="s">
        <v>19056</v>
      </c>
      <c r="R1759" t="s">
        <v>15217</v>
      </c>
      <c r="S1759" t="s">
        <v>15218</v>
      </c>
      <c r="T1759">
        <v>37833100</v>
      </c>
      <c r="U1759" t="s">
        <v>15219</v>
      </c>
      <c r="V1759">
        <v>2046251</v>
      </c>
      <c r="W1759" t="s">
        <v>19057</v>
      </c>
      <c r="X1759" t="s">
        <v>15220</v>
      </c>
      <c r="Y1759" t="s">
        <v>19058</v>
      </c>
      <c r="AI1759" s="1">
        <v>44965</v>
      </c>
    </row>
    <row r="1760" spans="1:35" x14ac:dyDescent="0.25">
      <c r="A1760" t="s">
        <v>13016</v>
      </c>
      <c r="B1760" t="str">
        <f t="shared" si="27"/>
        <v>GB00BYVX2X20</v>
      </c>
      <c r="C1760" t="s">
        <v>19051</v>
      </c>
      <c r="D1760">
        <f>SIGN(VLOOKUP(C1760,has_scf!$E$2:$F$1366,2,FALSE))</f>
        <v>0</v>
      </c>
      <c r="E1760" s="1">
        <v>43747</v>
      </c>
      <c r="F1760" t="s">
        <v>19070</v>
      </c>
      <c r="G1760">
        <v>125829037</v>
      </c>
      <c r="H1760">
        <v>85990445</v>
      </c>
      <c r="K1760" t="s">
        <v>36</v>
      </c>
      <c r="N1760" t="s">
        <v>19053</v>
      </c>
      <c r="O1760" t="s">
        <v>19054</v>
      </c>
      <c r="P1760" t="s">
        <v>19055</v>
      </c>
      <c r="Q1760" t="s">
        <v>19056</v>
      </c>
      <c r="W1760" t="s">
        <v>19057</v>
      </c>
      <c r="X1760" t="s">
        <v>19071</v>
      </c>
      <c r="Y1760" t="s">
        <v>19072</v>
      </c>
      <c r="AI1760" s="1">
        <v>45831</v>
      </c>
    </row>
    <row r="1761" spans="1:35" x14ac:dyDescent="0.25">
      <c r="A1761" t="s">
        <v>13016</v>
      </c>
      <c r="B1761" t="str">
        <f t="shared" si="27"/>
        <v>GB00BYVX2X20</v>
      </c>
      <c r="C1761" t="s">
        <v>19051</v>
      </c>
      <c r="D1761">
        <f>SIGN(VLOOKUP(C1761,has_scf!$E$2:$F$1366,2,FALSE))</f>
        <v>0</v>
      </c>
      <c r="E1761" s="1">
        <v>43747</v>
      </c>
      <c r="F1761" t="s">
        <v>19073</v>
      </c>
      <c r="G1761">
        <v>125829037</v>
      </c>
      <c r="H1761">
        <v>144551716</v>
      </c>
      <c r="K1761" t="s">
        <v>36</v>
      </c>
      <c r="N1761" t="s">
        <v>19053</v>
      </c>
      <c r="O1761" t="s">
        <v>19054</v>
      </c>
      <c r="P1761" t="s">
        <v>19055</v>
      </c>
      <c r="Q1761" t="s">
        <v>19056</v>
      </c>
      <c r="W1761" t="s">
        <v>19057</v>
      </c>
      <c r="X1761" t="s">
        <v>19074</v>
      </c>
      <c r="Y1761" t="s">
        <v>19075</v>
      </c>
      <c r="AI1761" s="1">
        <v>45831</v>
      </c>
    </row>
    <row r="1762" spans="1:35" x14ac:dyDescent="0.25">
      <c r="A1762" t="s">
        <v>13016</v>
      </c>
      <c r="B1762" t="str">
        <f t="shared" si="27"/>
        <v>GB00B17MMZ46JP3224200000</v>
      </c>
      <c r="C1762" t="s">
        <v>14382</v>
      </c>
      <c r="D1762">
        <f>SIGN(VLOOKUP(C1762,has_scf!$E$2:$F$1366,2,FALSE))</f>
        <v>0</v>
      </c>
      <c r="E1762" s="1">
        <v>43747</v>
      </c>
      <c r="F1762" t="s">
        <v>19076</v>
      </c>
      <c r="G1762">
        <v>1832369</v>
      </c>
      <c r="H1762">
        <v>240035</v>
      </c>
      <c r="K1762" t="s">
        <v>36</v>
      </c>
      <c r="L1762" t="s">
        <v>14465</v>
      </c>
      <c r="N1762" t="s">
        <v>14385</v>
      </c>
      <c r="O1762" t="s">
        <v>14386</v>
      </c>
      <c r="P1762" t="s">
        <v>14387</v>
      </c>
      <c r="Q1762" t="s">
        <v>14388</v>
      </c>
      <c r="R1762" t="s">
        <v>19077</v>
      </c>
      <c r="S1762">
        <v>7012</v>
      </c>
      <c r="T1762" t="s">
        <v>19078</v>
      </c>
      <c r="U1762" t="s">
        <v>19079</v>
      </c>
      <c r="V1762">
        <v>6484620</v>
      </c>
      <c r="W1762" t="s">
        <v>14466</v>
      </c>
      <c r="X1762" t="s">
        <v>19080</v>
      </c>
      <c r="AI1762" s="1">
        <v>44214</v>
      </c>
    </row>
    <row r="1763" spans="1:35" x14ac:dyDescent="0.25">
      <c r="A1763" t="s">
        <v>13016</v>
      </c>
      <c r="B1763" t="str">
        <f t="shared" si="27"/>
        <v>GB00B17MMZ46JP3224200000</v>
      </c>
      <c r="C1763" t="s">
        <v>14382</v>
      </c>
      <c r="D1763">
        <f>SIGN(VLOOKUP(C1763,has_scf!$E$2:$F$1366,2,FALSE))</f>
        <v>0</v>
      </c>
      <c r="E1763" s="1">
        <v>44214</v>
      </c>
      <c r="F1763" t="s">
        <v>19076</v>
      </c>
      <c r="G1763">
        <v>1832369</v>
      </c>
      <c r="H1763">
        <v>240035</v>
      </c>
      <c r="K1763" t="s">
        <v>36</v>
      </c>
      <c r="L1763" t="s">
        <v>14465</v>
      </c>
      <c r="N1763" t="s">
        <v>14385</v>
      </c>
      <c r="O1763" t="s">
        <v>14386</v>
      </c>
      <c r="P1763" t="s">
        <v>14387</v>
      </c>
      <c r="Q1763" t="s">
        <v>14388</v>
      </c>
      <c r="R1763" t="s">
        <v>19077</v>
      </c>
      <c r="S1763">
        <v>7012</v>
      </c>
      <c r="T1763" t="s">
        <v>19078</v>
      </c>
      <c r="U1763" t="s">
        <v>19079</v>
      </c>
      <c r="V1763">
        <v>6484620</v>
      </c>
      <c r="W1763" t="s">
        <v>14466</v>
      </c>
      <c r="X1763" t="s">
        <v>19080</v>
      </c>
      <c r="AI1763" s="1">
        <v>44214</v>
      </c>
    </row>
    <row r="1764" spans="1:35" x14ac:dyDescent="0.25">
      <c r="A1764" t="s">
        <v>13016</v>
      </c>
      <c r="B1764" t="str">
        <f t="shared" si="27"/>
        <v>GB0001351955US7055731035</v>
      </c>
      <c r="C1764" t="s">
        <v>13663</v>
      </c>
      <c r="D1764">
        <f>SIGN(VLOOKUP(C1764,has_scf!$E$2:$F$1366,2,FALSE))</f>
        <v>0</v>
      </c>
      <c r="E1764" s="1">
        <v>43747</v>
      </c>
      <c r="F1764" t="s">
        <v>19081</v>
      </c>
      <c r="G1764">
        <v>1832340</v>
      </c>
      <c r="H1764">
        <v>7903</v>
      </c>
      <c r="K1764" t="s">
        <v>36</v>
      </c>
      <c r="N1764" t="s">
        <v>13665</v>
      </c>
      <c r="O1764" t="s">
        <v>13666</v>
      </c>
      <c r="P1764" t="s">
        <v>13667</v>
      </c>
      <c r="Q1764">
        <v>135195</v>
      </c>
      <c r="R1764" t="s">
        <v>19082</v>
      </c>
      <c r="S1764" t="s">
        <v>19083</v>
      </c>
      <c r="T1764">
        <v>705573103</v>
      </c>
      <c r="U1764" t="s">
        <v>19084</v>
      </c>
      <c r="V1764">
        <v>2675860</v>
      </c>
      <c r="W1764" t="s">
        <v>13669</v>
      </c>
      <c r="X1764" t="s">
        <v>19085</v>
      </c>
      <c r="Y1764" t="s">
        <v>1804</v>
      </c>
      <c r="AI1764" s="1">
        <v>45125</v>
      </c>
    </row>
    <row r="1765" spans="1:35" x14ac:dyDescent="0.25">
      <c r="A1765" t="s">
        <v>13016</v>
      </c>
      <c r="B1765" t="str">
        <f t="shared" si="27"/>
        <v>GB0001351955</v>
      </c>
      <c r="C1765" t="s">
        <v>13663</v>
      </c>
      <c r="D1765">
        <f>SIGN(VLOOKUP(C1765,has_scf!$E$2:$F$1366,2,FALSE))</f>
        <v>0</v>
      </c>
      <c r="E1765" s="1">
        <v>43747</v>
      </c>
      <c r="F1765" t="s">
        <v>19086</v>
      </c>
      <c r="G1765">
        <v>1832340</v>
      </c>
      <c r="H1765">
        <v>6746330</v>
      </c>
      <c r="K1765" t="s">
        <v>36</v>
      </c>
      <c r="N1765" t="s">
        <v>13665</v>
      </c>
      <c r="O1765" t="s">
        <v>13666</v>
      </c>
      <c r="P1765" t="s">
        <v>13667</v>
      </c>
      <c r="Q1765">
        <v>135195</v>
      </c>
      <c r="W1765" t="s">
        <v>13669</v>
      </c>
      <c r="Y1765" t="s">
        <v>7406</v>
      </c>
      <c r="AI1765" s="1">
        <v>44033</v>
      </c>
    </row>
    <row r="1766" spans="1:35" x14ac:dyDescent="0.25">
      <c r="A1766" t="s">
        <v>13016</v>
      </c>
      <c r="B1766" t="str">
        <f t="shared" si="27"/>
        <v>GB0001351955</v>
      </c>
      <c r="C1766" t="s">
        <v>13663</v>
      </c>
      <c r="D1766">
        <f>SIGN(VLOOKUP(C1766,has_scf!$E$2:$F$1366,2,FALSE))</f>
        <v>0</v>
      </c>
      <c r="E1766" s="1">
        <v>44033</v>
      </c>
      <c r="F1766" t="s">
        <v>19086</v>
      </c>
      <c r="G1766">
        <v>1832340</v>
      </c>
      <c r="H1766">
        <v>6746330</v>
      </c>
      <c r="K1766" t="s">
        <v>36</v>
      </c>
      <c r="N1766" t="s">
        <v>13665</v>
      </c>
      <c r="O1766" t="s">
        <v>13666</v>
      </c>
      <c r="P1766" t="s">
        <v>13667</v>
      </c>
      <c r="Q1766">
        <v>135195</v>
      </c>
      <c r="W1766" t="s">
        <v>13669</v>
      </c>
      <c r="Y1766" t="s">
        <v>7406</v>
      </c>
      <c r="AI1766" s="1">
        <v>44033</v>
      </c>
    </row>
    <row r="1767" spans="1:35" x14ac:dyDescent="0.25">
      <c r="A1767" t="s">
        <v>13016</v>
      </c>
      <c r="B1767" t="str">
        <f t="shared" si="27"/>
        <v>GB00BW9PJQ87</v>
      </c>
      <c r="C1767" t="s">
        <v>16025</v>
      </c>
      <c r="D1767">
        <f>SIGN(VLOOKUP(C1767,has_scf!$E$2:$F$1366,2,FALSE))</f>
        <v>0</v>
      </c>
      <c r="E1767" s="1">
        <v>43748</v>
      </c>
      <c r="F1767" t="s">
        <v>19087</v>
      </c>
      <c r="G1767">
        <v>74637704</v>
      </c>
      <c r="H1767">
        <v>114919616</v>
      </c>
      <c r="K1767" t="s">
        <v>36</v>
      </c>
      <c r="N1767" t="s">
        <v>16027</v>
      </c>
      <c r="O1767" t="s">
        <v>16028</v>
      </c>
      <c r="P1767" t="s">
        <v>16029</v>
      </c>
      <c r="Q1767" t="s">
        <v>16030</v>
      </c>
      <c r="W1767" t="s">
        <v>16031</v>
      </c>
      <c r="X1767" t="s">
        <v>19088</v>
      </c>
      <c r="Y1767" t="s">
        <v>19089</v>
      </c>
      <c r="AI1767" s="1">
        <v>44532</v>
      </c>
    </row>
    <row r="1768" spans="1:35" x14ac:dyDescent="0.25">
      <c r="A1768" t="s">
        <v>13016</v>
      </c>
      <c r="B1768" t="str">
        <f t="shared" si="27"/>
        <v>GB00B7TW1V39US7274931085</v>
      </c>
      <c r="C1768" t="s">
        <v>9640</v>
      </c>
      <c r="D1768">
        <f>SIGN(VLOOKUP(C1768,has_scf!$E$2:$F$1366,2,FALSE))</f>
        <v>1</v>
      </c>
      <c r="E1768" s="1">
        <v>43749</v>
      </c>
      <c r="F1768" t="s">
        <v>19090</v>
      </c>
      <c r="G1768">
        <v>194535729</v>
      </c>
      <c r="H1768">
        <v>8138</v>
      </c>
      <c r="K1768" t="s">
        <v>36</v>
      </c>
      <c r="M1768" t="s">
        <v>19091</v>
      </c>
      <c r="N1768" t="s">
        <v>9637</v>
      </c>
      <c r="O1768" t="s">
        <v>9638</v>
      </c>
      <c r="P1768" t="s">
        <v>9639</v>
      </c>
      <c r="Q1768" t="s">
        <v>9641</v>
      </c>
      <c r="R1768" t="s">
        <v>13495</v>
      </c>
      <c r="S1768" t="s">
        <v>13496</v>
      </c>
      <c r="T1768">
        <v>727493108</v>
      </c>
      <c r="U1768" t="s">
        <v>13497</v>
      </c>
      <c r="V1768">
        <v>2692030</v>
      </c>
      <c r="W1768" t="s">
        <v>9642</v>
      </c>
      <c r="X1768" t="s">
        <v>15306</v>
      </c>
      <c r="Y1768" t="s">
        <v>13203</v>
      </c>
      <c r="AI1768" s="1">
        <v>45173</v>
      </c>
    </row>
    <row r="1769" spans="1:35" x14ac:dyDescent="0.25">
      <c r="A1769" t="s">
        <v>13016</v>
      </c>
      <c r="B1769" t="str">
        <f t="shared" si="27"/>
        <v>GB00B7TW1V39Purple WiFi Ltd.</v>
      </c>
      <c r="C1769" t="s">
        <v>9640</v>
      </c>
      <c r="D1769">
        <f>SIGN(VLOOKUP(C1769,has_scf!$E$2:$F$1366,2,FALSE))</f>
        <v>1</v>
      </c>
      <c r="E1769" s="1">
        <v>43749</v>
      </c>
      <c r="F1769" t="s">
        <v>19092</v>
      </c>
      <c r="G1769">
        <v>194535729</v>
      </c>
      <c r="H1769">
        <v>9406290</v>
      </c>
      <c r="K1769" t="s">
        <v>36</v>
      </c>
      <c r="N1769" t="s">
        <v>9637</v>
      </c>
      <c r="O1769" t="s">
        <v>9638</v>
      </c>
      <c r="P1769" t="s">
        <v>9639</v>
      </c>
      <c r="Q1769" t="s">
        <v>9641</v>
      </c>
      <c r="R1769" t="s">
        <v>19093</v>
      </c>
      <c r="W1769" t="s">
        <v>9642</v>
      </c>
      <c r="X1769" t="s">
        <v>19094</v>
      </c>
      <c r="Y1769" t="s">
        <v>13203</v>
      </c>
      <c r="AI1769" s="1">
        <v>45968</v>
      </c>
    </row>
    <row r="1770" spans="1:35" x14ac:dyDescent="0.25">
      <c r="A1770" t="s">
        <v>13016</v>
      </c>
      <c r="B1770" t="str">
        <f t="shared" si="27"/>
        <v>GB00B71N6K86US98389B1008</v>
      </c>
      <c r="C1770" t="s">
        <v>414</v>
      </c>
      <c r="D1770">
        <f>SIGN(VLOOKUP(C1770,has_scf!$E$2:$F$1366,2,FALSE))</f>
        <v>0</v>
      </c>
      <c r="E1770" s="1">
        <v>43920</v>
      </c>
      <c r="F1770" t="s">
        <v>19095</v>
      </c>
      <c r="G1770">
        <v>194529527</v>
      </c>
      <c r="H1770">
        <v>248907</v>
      </c>
      <c r="K1770" t="s">
        <v>36</v>
      </c>
      <c r="N1770" t="s">
        <v>421</v>
      </c>
      <c r="O1770" t="s">
        <v>422</v>
      </c>
      <c r="P1770" t="s">
        <v>423</v>
      </c>
      <c r="Q1770" t="s">
        <v>424</v>
      </c>
      <c r="R1770" t="s">
        <v>19096</v>
      </c>
      <c r="S1770" t="s">
        <v>19097</v>
      </c>
      <c r="T1770" t="s">
        <v>19098</v>
      </c>
      <c r="U1770" t="s">
        <v>19099</v>
      </c>
      <c r="V1770">
        <v>2614807</v>
      </c>
      <c r="W1770" t="s">
        <v>557</v>
      </c>
      <c r="X1770" t="s">
        <v>19100</v>
      </c>
      <c r="Y1770" t="s">
        <v>19101</v>
      </c>
      <c r="Z1770" t="s">
        <v>12919</v>
      </c>
      <c r="AI1770" s="1">
        <v>44342</v>
      </c>
    </row>
    <row r="1771" spans="1:35" x14ac:dyDescent="0.25">
      <c r="A1771" t="s">
        <v>13016</v>
      </c>
      <c r="B1771" t="str">
        <f t="shared" si="27"/>
        <v>GB00BYN59130NL0012015705</v>
      </c>
      <c r="C1771" t="s">
        <v>3162</v>
      </c>
      <c r="D1771">
        <f>SIGN(VLOOKUP(C1771,has_scf!$E$2:$F$1366,2,FALSE))</f>
        <v>0</v>
      </c>
      <c r="E1771" s="1">
        <v>43924</v>
      </c>
      <c r="F1771" t="s">
        <v>19102</v>
      </c>
      <c r="G1771">
        <v>194509154</v>
      </c>
      <c r="H1771">
        <v>7021185</v>
      </c>
      <c r="K1771" t="s">
        <v>36</v>
      </c>
      <c r="M1771" t="s">
        <v>19103</v>
      </c>
      <c r="N1771" t="s">
        <v>3169</v>
      </c>
      <c r="O1771" t="s">
        <v>3170</v>
      </c>
      <c r="P1771" t="s">
        <v>3171</v>
      </c>
      <c r="Q1771" t="s">
        <v>3172</v>
      </c>
      <c r="R1771" t="s">
        <v>19104</v>
      </c>
      <c r="S1771" t="s">
        <v>19105</v>
      </c>
      <c r="T1771" t="s">
        <v>19106</v>
      </c>
      <c r="U1771" t="s">
        <v>19107</v>
      </c>
      <c r="V1771" t="s">
        <v>19108</v>
      </c>
      <c r="W1771" t="s">
        <v>3173</v>
      </c>
      <c r="X1771" t="s">
        <v>12152</v>
      </c>
      <c r="AI1771" s="1">
        <v>45952</v>
      </c>
    </row>
    <row r="1772" spans="1:35" x14ac:dyDescent="0.25">
      <c r="A1772" t="s">
        <v>13016</v>
      </c>
      <c r="B1772" t="str">
        <f t="shared" si="27"/>
        <v>GB0002875804McLaren Group Ltd.</v>
      </c>
      <c r="C1772" t="s">
        <v>449</v>
      </c>
      <c r="D1772">
        <f>SIGN(VLOOKUP(C1772,has_scf!$E$2:$F$1366,2,FALSE))</f>
        <v>1</v>
      </c>
      <c r="E1772" s="1">
        <v>43924</v>
      </c>
      <c r="F1772" t="s">
        <v>19109</v>
      </c>
      <c r="G1772">
        <v>1718327</v>
      </c>
      <c r="H1772">
        <v>110939971</v>
      </c>
      <c r="K1772" t="s">
        <v>36</v>
      </c>
      <c r="M1772" t="s">
        <v>19110</v>
      </c>
      <c r="N1772" t="s">
        <v>457</v>
      </c>
      <c r="O1772" t="s">
        <v>458</v>
      </c>
      <c r="P1772" t="s">
        <v>459</v>
      </c>
      <c r="Q1772">
        <v>287580</v>
      </c>
      <c r="R1772" t="s">
        <v>14986</v>
      </c>
      <c r="W1772" t="s">
        <v>461</v>
      </c>
      <c r="X1772" t="s">
        <v>14987</v>
      </c>
      <c r="Y1772" t="s">
        <v>19111</v>
      </c>
      <c r="AI1772" s="1">
        <v>44992</v>
      </c>
    </row>
    <row r="1773" spans="1:35" x14ac:dyDescent="0.25">
      <c r="A1773" t="s">
        <v>13016</v>
      </c>
      <c r="B1773" t="str">
        <f t="shared" si="27"/>
        <v>GB0009039941Inpost Distribution Ltd.</v>
      </c>
      <c r="C1773" t="s">
        <v>3174</v>
      </c>
      <c r="D1773">
        <f>SIGN(VLOOKUP(C1773,has_scf!$E$2:$F$1366,2,FALSE))</f>
        <v>0</v>
      </c>
      <c r="E1773" s="1">
        <v>43927</v>
      </c>
      <c r="F1773" t="s">
        <v>19112</v>
      </c>
      <c r="G1773">
        <v>1832507</v>
      </c>
      <c r="H1773">
        <v>7853411</v>
      </c>
      <c r="K1773" t="s">
        <v>36</v>
      </c>
      <c r="N1773" t="s">
        <v>3181</v>
      </c>
      <c r="O1773" t="s">
        <v>3182</v>
      </c>
      <c r="P1773" t="s">
        <v>3183</v>
      </c>
      <c r="Q1773">
        <v>903994</v>
      </c>
      <c r="R1773" t="s">
        <v>19113</v>
      </c>
      <c r="W1773" t="s">
        <v>3181</v>
      </c>
      <c r="Y1773" t="s">
        <v>19114</v>
      </c>
      <c r="AI1773" s="1">
        <v>44635</v>
      </c>
    </row>
    <row r="1774" spans="1:35" x14ac:dyDescent="0.25">
      <c r="A1774" t="s">
        <v>13016</v>
      </c>
      <c r="B1774" t="str">
        <f t="shared" si="27"/>
        <v>GB0005518872</v>
      </c>
      <c r="C1774" t="s">
        <v>2436</v>
      </c>
      <c r="D1774">
        <f>SIGN(VLOOKUP(C1774,has_scf!$E$2:$F$1366,2,FALSE))</f>
        <v>0</v>
      </c>
      <c r="E1774" s="1">
        <v>43928</v>
      </c>
      <c r="F1774" t="s">
        <v>19115</v>
      </c>
      <c r="G1774">
        <v>1832377</v>
      </c>
      <c r="H1774">
        <v>7424664</v>
      </c>
      <c r="K1774" t="s">
        <v>36</v>
      </c>
      <c r="L1774" t="s">
        <v>8634</v>
      </c>
      <c r="N1774" t="s">
        <v>2433</v>
      </c>
      <c r="O1774" t="s">
        <v>2434</v>
      </c>
      <c r="P1774" t="s">
        <v>2435</v>
      </c>
      <c r="Q1774">
        <v>551887</v>
      </c>
      <c r="AI1774" s="1">
        <v>44358</v>
      </c>
    </row>
    <row r="1775" spans="1:35" x14ac:dyDescent="0.25">
      <c r="A1775" t="s">
        <v>13016</v>
      </c>
      <c r="B1775" t="str">
        <f t="shared" si="27"/>
        <v>GB00B18S7B29</v>
      </c>
      <c r="C1775" t="s">
        <v>19116</v>
      </c>
      <c r="D1775">
        <f>SIGN(VLOOKUP(C1775,has_scf!$E$2:$F$1366,2,FALSE))</f>
        <v>0</v>
      </c>
      <c r="E1775" s="1">
        <v>43928</v>
      </c>
      <c r="F1775" t="s">
        <v>19117</v>
      </c>
      <c r="G1775">
        <v>194509971</v>
      </c>
      <c r="H1775">
        <v>7791455</v>
      </c>
      <c r="K1775" t="s">
        <v>36</v>
      </c>
      <c r="N1775" t="s">
        <v>19118</v>
      </c>
      <c r="O1775" t="s">
        <v>19119</v>
      </c>
      <c r="P1775" t="s">
        <v>19120</v>
      </c>
      <c r="Q1775" t="s">
        <v>19121</v>
      </c>
      <c r="W1775" t="s">
        <v>19119</v>
      </c>
      <c r="X1775" t="s">
        <v>19122</v>
      </c>
      <c r="Y1775" t="s">
        <v>19123</v>
      </c>
      <c r="AI1775" s="1">
        <v>45041</v>
      </c>
    </row>
    <row r="1776" spans="1:35" x14ac:dyDescent="0.25">
      <c r="A1776" t="s">
        <v>13016</v>
      </c>
      <c r="B1776" t="str">
        <f t="shared" si="27"/>
        <v>GB00BD6RF223</v>
      </c>
      <c r="C1776" t="s">
        <v>11415</v>
      </c>
      <c r="D1776">
        <f>SIGN(VLOOKUP(C1776,has_scf!$E$2:$F$1366,2,FALSE))</f>
        <v>0</v>
      </c>
      <c r="E1776" s="1">
        <v>43929</v>
      </c>
      <c r="F1776" t="s">
        <v>19124</v>
      </c>
      <c r="G1776">
        <v>87940753</v>
      </c>
      <c r="H1776">
        <v>89832847</v>
      </c>
      <c r="K1776" t="s">
        <v>36</v>
      </c>
      <c r="N1776" t="s">
        <v>11422</v>
      </c>
      <c r="O1776" t="s">
        <v>11423</v>
      </c>
      <c r="P1776" t="s">
        <v>11424</v>
      </c>
      <c r="Q1776" t="s">
        <v>11425</v>
      </c>
      <c r="W1776" t="s">
        <v>19125</v>
      </c>
      <c r="X1776" t="s">
        <v>19126</v>
      </c>
      <c r="Y1776" t="s">
        <v>19127</v>
      </c>
      <c r="AI1776" s="1">
        <v>44238</v>
      </c>
    </row>
    <row r="1777" spans="1:35" x14ac:dyDescent="0.25">
      <c r="A1777" t="s">
        <v>13016</v>
      </c>
      <c r="B1777" t="str">
        <f t="shared" si="27"/>
        <v>GB0005518872</v>
      </c>
      <c r="C1777" t="s">
        <v>2436</v>
      </c>
      <c r="D1777">
        <f>SIGN(VLOOKUP(C1777,has_scf!$E$2:$F$1366,2,FALSE))</f>
        <v>0</v>
      </c>
      <c r="E1777" s="1">
        <v>43929</v>
      </c>
      <c r="F1777" t="s">
        <v>19128</v>
      </c>
      <c r="G1777">
        <v>1832377</v>
      </c>
      <c r="H1777">
        <v>157201162</v>
      </c>
      <c r="K1777" t="s">
        <v>36</v>
      </c>
      <c r="N1777" t="s">
        <v>2433</v>
      </c>
      <c r="O1777" t="s">
        <v>2434</v>
      </c>
      <c r="P1777" t="s">
        <v>2435</v>
      </c>
      <c r="Q1777">
        <v>551887</v>
      </c>
      <c r="W1777" t="s">
        <v>8634</v>
      </c>
      <c r="X1777" t="s">
        <v>19129</v>
      </c>
      <c r="Y1777" t="s">
        <v>19130</v>
      </c>
      <c r="AI1777" s="1">
        <v>44358</v>
      </c>
    </row>
    <row r="1778" spans="1:35" x14ac:dyDescent="0.25">
      <c r="A1778" t="s">
        <v>13016</v>
      </c>
      <c r="B1778" t="str">
        <f t="shared" si="27"/>
        <v>GB00BZBX0P70</v>
      </c>
      <c r="C1778" t="s">
        <v>6671</v>
      </c>
      <c r="D1778">
        <f>SIGN(VLOOKUP(C1778,has_scf!$E$2:$F$1366,2,FALSE))</f>
        <v>0</v>
      </c>
      <c r="E1778" s="1">
        <v>43929</v>
      </c>
      <c r="F1778" t="s">
        <v>19131</v>
      </c>
      <c r="G1778">
        <v>6240392</v>
      </c>
      <c r="H1778">
        <v>157200625</v>
      </c>
      <c r="K1778" t="s">
        <v>36</v>
      </c>
      <c r="N1778" t="s">
        <v>6673</v>
      </c>
      <c r="O1778" t="s">
        <v>6674</v>
      </c>
      <c r="P1778" t="s">
        <v>6675</v>
      </c>
      <c r="Q1778" t="s">
        <v>6676</v>
      </c>
      <c r="W1778" t="s">
        <v>6677</v>
      </c>
      <c r="X1778" t="s">
        <v>19132</v>
      </c>
      <c r="Y1778" t="s">
        <v>19133</v>
      </c>
      <c r="AI1778" s="1">
        <v>43936</v>
      </c>
    </row>
    <row r="1779" spans="1:35" x14ac:dyDescent="0.25">
      <c r="A1779" t="s">
        <v>13016</v>
      </c>
      <c r="B1779" t="str">
        <f t="shared" si="27"/>
        <v>GB00BZBX0P70</v>
      </c>
      <c r="C1779" t="s">
        <v>6671</v>
      </c>
      <c r="D1779">
        <f>SIGN(VLOOKUP(C1779,has_scf!$E$2:$F$1366,2,FALSE))</f>
        <v>0</v>
      </c>
      <c r="E1779" s="1">
        <v>43936</v>
      </c>
      <c r="F1779" t="s">
        <v>19131</v>
      </c>
      <c r="G1779">
        <v>6240392</v>
      </c>
      <c r="H1779">
        <v>157200625</v>
      </c>
      <c r="K1779" t="s">
        <v>36</v>
      </c>
      <c r="N1779" t="s">
        <v>6673</v>
      </c>
      <c r="O1779" t="s">
        <v>6674</v>
      </c>
      <c r="P1779" t="s">
        <v>6675</v>
      </c>
      <c r="Q1779" t="s">
        <v>6676</v>
      </c>
      <c r="W1779" t="s">
        <v>6677</v>
      </c>
      <c r="X1779" t="s">
        <v>19132</v>
      </c>
      <c r="Y1779" t="s">
        <v>19133</v>
      </c>
      <c r="AI1779" s="1">
        <v>43936</v>
      </c>
    </row>
    <row r="1780" spans="1:35" x14ac:dyDescent="0.25">
      <c r="A1780" t="s">
        <v>13016</v>
      </c>
      <c r="B1780" t="str">
        <f t="shared" si="27"/>
        <v>GB00BMX64W89US38141G1040</v>
      </c>
      <c r="C1780" t="s">
        <v>612</v>
      </c>
      <c r="D1780">
        <f>SIGN(VLOOKUP(C1780,has_scf!$E$2:$F$1366,2,FALSE))</f>
        <v>0</v>
      </c>
      <c r="E1780" s="1">
        <v>43930</v>
      </c>
      <c r="F1780" t="s">
        <v>19134</v>
      </c>
      <c r="G1780">
        <v>6788916</v>
      </c>
      <c r="H1780">
        <v>214857</v>
      </c>
      <c r="K1780" t="s">
        <v>36</v>
      </c>
      <c r="M1780" t="s">
        <v>19135</v>
      </c>
      <c r="N1780" t="s">
        <v>614</v>
      </c>
      <c r="O1780" t="s">
        <v>615</v>
      </c>
      <c r="P1780" t="s">
        <v>616</v>
      </c>
      <c r="Q1780" t="s">
        <v>617</v>
      </c>
      <c r="R1780" t="s">
        <v>19136</v>
      </c>
      <c r="S1780" t="s">
        <v>19137</v>
      </c>
      <c r="T1780" t="s">
        <v>19138</v>
      </c>
      <c r="U1780" t="s">
        <v>19139</v>
      </c>
      <c r="V1780">
        <v>2407966</v>
      </c>
      <c r="W1780" t="s">
        <v>19140</v>
      </c>
      <c r="X1780" t="s">
        <v>19135</v>
      </c>
      <c r="Y1780" t="s">
        <v>19141</v>
      </c>
      <c r="AI1780" s="1">
        <v>767011</v>
      </c>
    </row>
    <row r="1781" spans="1:35" x14ac:dyDescent="0.25">
      <c r="A1781" t="s">
        <v>13016</v>
      </c>
      <c r="B1781" t="str">
        <f t="shared" si="27"/>
        <v>GB00BF4HYV08Siam Sindhorn Co. Ltd.</v>
      </c>
      <c r="C1781" t="s">
        <v>19142</v>
      </c>
      <c r="D1781">
        <f>SIGN(VLOOKUP(C1781,has_scf!$E$2:$F$1366,2,FALSE))</f>
        <v>0</v>
      </c>
      <c r="E1781" s="1">
        <v>43934</v>
      </c>
      <c r="F1781" t="s">
        <v>19143</v>
      </c>
      <c r="G1781">
        <v>125438686</v>
      </c>
      <c r="H1781">
        <v>8386996</v>
      </c>
      <c r="K1781" t="s">
        <v>36</v>
      </c>
      <c r="M1781" t="s">
        <v>19144</v>
      </c>
      <c r="N1781" t="s">
        <v>19145</v>
      </c>
      <c r="O1781" t="s">
        <v>19146</v>
      </c>
      <c r="P1781" t="s">
        <v>19147</v>
      </c>
      <c r="Q1781" t="s">
        <v>19148</v>
      </c>
      <c r="R1781" t="s">
        <v>16201</v>
      </c>
      <c r="W1781" t="s">
        <v>19149</v>
      </c>
      <c r="X1781" t="s">
        <v>19150</v>
      </c>
      <c r="Y1781" t="s">
        <v>13686</v>
      </c>
      <c r="AI1781" s="1">
        <v>44369</v>
      </c>
    </row>
    <row r="1782" spans="1:35" x14ac:dyDescent="0.25">
      <c r="A1782" t="s">
        <v>13016</v>
      </c>
      <c r="B1782" t="str">
        <f t="shared" si="27"/>
        <v>GB00BLTVCF91</v>
      </c>
      <c r="C1782" t="s">
        <v>3757</v>
      </c>
      <c r="D1782">
        <f>SIGN(VLOOKUP(C1782,has_scf!$E$2:$F$1366,2,FALSE))</f>
        <v>0</v>
      </c>
      <c r="E1782" s="1">
        <v>43934</v>
      </c>
      <c r="F1782" t="s">
        <v>19151</v>
      </c>
      <c r="G1782">
        <v>67165301</v>
      </c>
      <c r="H1782">
        <v>11200</v>
      </c>
      <c r="K1782" t="s">
        <v>36</v>
      </c>
      <c r="N1782" t="s">
        <v>3764</v>
      </c>
      <c r="O1782" t="s">
        <v>3765</v>
      </c>
      <c r="P1782" t="s">
        <v>3766</v>
      </c>
      <c r="Q1782" t="s">
        <v>3767</v>
      </c>
      <c r="W1782" t="s">
        <v>3769</v>
      </c>
      <c r="X1782" t="s">
        <v>19152</v>
      </c>
      <c r="Y1782" t="s">
        <v>19153</v>
      </c>
      <c r="AI1782" s="1">
        <v>45277</v>
      </c>
    </row>
    <row r="1783" spans="1:35" x14ac:dyDescent="0.25">
      <c r="A1783" t="s">
        <v>13016</v>
      </c>
      <c r="B1783" t="str">
        <f t="shared" si="27"/>
        <v>GB00BLTVCF91Jacobson Group Ltd.</v>
      </c>
      <c r="C1783" t="s">
        <v>3757</v>
      </c>
      <c r="D1783">
        <f>SIGN(VLOOKUP(C1783,has_scf!$E$2:$F$1366,2,FALSE))</f>
        <v>0</v>
      </c>
      <c r="E1783" s="1">
        <v>43934</v>
      </c>
      <c r="F1783" t="s">
        <v>19154</v>
      </c>
      <c r="G1783">
        <v>67165301</v>
      </c>
      <c r="H1783">
        <v>9497694</v>
      </c>
      <c r="K1783" t="s">
        <v>36</v>
      </c>
      <c r="N1783" t="s">
        <v>3764</v>
      </c>
      <c r="O1783" t="s">
        <v>3765</v>
      </c>
      <c r="P1783" t="s">
        <v>3766</v>
      </c>
      <c r="Q1783" t="s">
        <v>3767</v>
      </c>
      <c r="R1783" t="s">
        <v>19155</v>
      </c>
      <c r="W1783" t="s">
        <v>3769</v>
      </c>
      <c r="Y1783" t="s">
        <v>16702</v>
      </c>
      <c r="AI1783" s="1">
        <v>767011</v>
      </c>
    </row>
    <row r="1784" spans="1:35" x14ac:dyDescent="0.25">
      <c r="A1784" t="s">
        <v>13016</v>
      </c>
      <c r="B1784" t="str">
        <f t="shared" si="27"/>
        <v>GB00BLTVCF91INE771A01026</v>
      </c>
      <c r="C1784" t="s">
        <v>3757</v>
      </c>
      <c r="D1784">
        <f>SIGN(VLOOKUP(C1784,has_scf!$E$2:$F$1366,2,FALSE))</f>
        <v>0</v>
      </c>
      <c r="E1784" s="1">
        <v>43934</v>
      </c>
      <c r="F1784" t="s">
        <v>19156</v>
      </c>
      <c r="G1784">
        <v>67165301</v>
      </c>
      <c r="H1784">
        <v>22451302</v>
      </c>
      <c r="K1784" t="s">
        <v>36</v>
      </c>
      <c r="N1784" t="s">
        <v>3764</v>
      </c>
      <c r="O1784" t="s">
        <v>3765</v>
      </c>
      <c r="P1784" t="s">
        <v>3766</v>
      </c>
      <c r="Q1784" t="s">
        <v>3767</v>
      </c>
      <c r="R1784" t="s">
        <v>19157</v>
      </c>
      <c r="S1784">
        <v>526642</v>
      </c>
      <c r="T1784" t="s">
        <v>19158</v>
      </c>
      <c r="U1784" t="s">
        <v>19159</v>
      </c>
      <c r="V1784" t="s">
        <v>19160</v>
      </c>
      <c r="W1784" t="s">
        <v>3769</v>
      </c>
      <c r="X1784" t="s">
        <v>19161</v>
      </c>
      <c r="AI1784" s="1">
        <v>45015</v>
      </c>
    </row>
    <row r="1785" spans="1:35" x14ac:dyDescent="0.25">
      <c r="A1785" t="s">
        <v>13016</v>
      </c>
      <c r="B1785" t="str">
        <f t="shared" si="27"/>
        <v>GB00BLTVCF91West Midland Shoe Co. Ltd.</v>
      </c>
      <c r="C1785" t="s">
        <v>3757</v>
      </c>
      <c r="D1785">
        <f>SIGN(VLOOKUP(C1785,has_scf!$E$2:$F$1366,2,FALSE))</f>
        <v>0</v>
      </c>
      <c r="E1785" s="1">
        <v>43934</v>
      </c>
      <c r="F1785" t="s">
        <v>19162</v>
      </c>
      <c r="G1785">
        <v>67165301</v>
      </c>
      <c r="H1785">
        <v>150299917</v>
      </c>
      <c r="K1785" t="s">
        <v>36</v>
      </c>
      <c r="N1785" t="s">
        <v>3764</v>
      </c>
      <c r="O1785" t="s">
        <v>3765</v>
      </c>
      <c r="P1785" t="s">
        <v>3766</v>
      </c>
      <c r="Q1785" t="s">
        <v>3767</v>
      </c>
      <c r="R1785" t="s">
        <v>19163</v>
      </c>
      <c r="W1785" t="s">
        <v>3769</v>
      </c>
      <c r="X1785" t="s">
        <v>19164</v>
      </c>
      <c r="Y1785" t="s">
        <v>19165</v>
      </c>
      <c r="AI1785" s="1">
        <v>767011</v>
      </c>
    </row>
    <row r="1786" spans="1:35" x14ac:dyDescent="0.25">
      <c r="A1786" t="s">
        <v>13016</v>
      </c>
      <c r="B1786" t="str">
        <f t="shared" si="27"/>
        <v>GB00BLTVCF91Central Park shoes Vertriebs GmbH</v>
      </c>
      <c r="C1786" t="s">
        <v>3757</v>
      </c>
      <c r="D1786">
        <f>SIGN(VLOOKUP(C1786,has_scf!$E$2:$F$1366,2,FALSE))</f>
        <v>0</v>
      </c>
      <c r="E1786" s="1">
        <v>43934</v>
      </c>
      <c r="F1786" t="s">
        <v>19166</v>
      </c>
      <c r="G1786">
        <v>67165301</v>
      </c>
      <c r="H1786">
        <v>140545473</v>
      </c>
      <c r="K1786" t="s">
        <v>36</v>
      </c>
      <c r="N1786" t="s">
        <v>3764</v>
      </c>
      <c r="O1786" t="s">
        <v>3765</v>
      </c>
      <c r="P1786" t="s">
        <v>3766</v>
      </c>
      <c r="Q1786" t="s">
        <v>3767</v>
      </c>
      <c r="R1786" t="s">
        <v>19167</v>
      </c>
      <c r="W1786" t="s">
        <v>3769</v>
      </c>
      <c r="X1786" t="s">
        <v>19168</v>
      </c>
      <c r="Y1786" t="s">
        <v>19169</v>
      </c>
      <c r="AI1786" s="1">
        <v>767011</v>
      </c>
    </row>
    <row r="1787" spans="1:35" x14ac:dyDescent="0.25">
      <c r="A1787" t="s">
        <v>13016</v>
      </c>
      <c r="B1787" t="str">
        <f t="shared" si="27"/>
        <v>GB00BLTVCF91</v>
      </c>
      <c r="C1787" t="s">
        <v>3757</v>
      </c>
      <c r="D1787">
        <f>SIGN(VLOOKUP(C1787,has_scf!$E$2:$F$1366,2,FALSE))</f>
        <v>0</v>
      </c>
      <c r="E1787" s="1">
        <v>43934</v>
      </c>
      <c r="F1787" t="s">
        <v>19170</v>
      </c>
      <c r="G1787">
        <v>67165301</v>
      </c>
      <c r="H1787">
        <v>9239544</v>
      </c>
      <c r="K1787" t="s">
        <v>36</v>
      </c>
      <c r="N1787" t="s">
        <v>3764</v>
      </c>
      <c r="O1787" t="s">
        <v>3765</v>
      </c>
      <c r="P1787" t="s">
        <v>3766</v>
      </c>
      <c r="Q1787" t="s">
        <v>3767</v>
      </c>
      <c r="W1787" t="s">
        <v>3769</v>
      </c>
      <c r="Y1787" t="s">
        <v>19171</v>
      </c>
      <c r="AI1787" s="1">
        <v>45016</v>
      </c>
    </row>
    <row r="1788" spans="1:35" x14ac:dyDescent="0.25">
      <c r="A1788" t="s">
        <v>13016</v>
      </c>
      <c r="B1788" t="str">
        <f t="shared" si="27"/>
        <v>GB00BLTVCF91T&amp;A Footwear Ltd.</v>
      </c>
      <c r="C1788" t="s">
        <v>3757</v>
      </c>
      <c r="D1788">
        <f>SIGN(VLOOKUP(C1788,has_scf!$E$2:$F$1366,2,FALSE))</f>
        <v>0</v>
      </c>
      <c r="E1788" s="1">
        <v>43934</v>
      </c>
      <c r="F1788" t="s">
        <v>19172</v>
      </c>
      <c r="G1788">
        <v>67165301</v>
      </c>
      <c r="H1788">
        <v>9591295</v>
      </c>
      <c r="K1788" t="s">
        <v>36</v>
      </c>
      <c r="N1788" t="s">
        <v>3764</v>
      </c>
      <c r="O1788" t="s">
        <v>3765</v>
      </c>
      <c r="P1788" t="s">
        <v>3766</v>
      </c>
      <c r="Q1788" t="s">
        <v>3767</v>
      </c>
      <c r="R1788" t="s">
        <v>19173</v>
      </c>
      <c r="W1788" t="s">
        <v>3769</v>
      </c>
      <c r="Y1788" t="s">
        <v>19174</v>
      </c>
      <c r="AI1788" s="1">
        <v>767011</v>
      </c>
    </row>
    <row r="1789" spans="1:35" x14ac:dyDescent="0.25">
      <c r="A1789" t="s">
        <v>13016</v>
      </c>
      <c r="B1789" t="str">
        <f t="shared" si="27"/>
        <v>GB00BLTVCF91US4606901001</v>
      </c>
      <c r="C1789" t="s">
        <v>3757</v>
      </c>
      <c r="D1789">
        <f>SIGN(VLOOKUP(C1789,has_scf!$E$2:$F$1366,2,FALSE))</f>
        <v>0</v>
      </c>
      <c r="E1789" s="1">
        <v>43934</v>
      </c>
      <c r="F1789" t="s">
        <v>19175</v>
      </c>
      <c r="G1789">
        <v>67165301</v>
      </c>
      <c r="H1789">
        <v>5564</v>
      </c>
      <c r="K1789" t="s">
        <v>36</v>
      </c>
      <c r="M1789" t="s">
        <v>19176</v>
      </c>
      <c r="N1789" t="s">
        <v>3764</v>
      </c>
      <c r="O1789" t="s">
        <v>3765</v>
      </c>
      <c r="P1789" t="s">
        <v>3766</v>
      </c>
      <c r="Q1789" t="s">
        <v>3767</v>
      </c>
      <c r="R1789" t="s">
        <v>3622</v>
      </c>
      <c r="S1789" t="s">
        <v>3623</v>
      </c>
      <c r="T1789">
        <v>460690100</v>
      </c>
      <c r="U1789" t="s">
        <v>3624</v>
      </c>
      <c r="V1789">
        <v>2466321</v>
      </c>
      <c r="W1789" t="s">
        <v>3769</v>
      </c>
      <c r="X1789" t="s">
        <v>19176</v>
      </c>
      <c r="Y1789" t="s">
        <v>19177</v>
      </c>
      <c r="AI1789" s="1">
        <v>44293</v>
      </c>
    </row>
    <row r="1790" spans="1:35" x14ac:dyDescent="0.25">
      <c r="A1790" t="s">
        <v>13016</v>
      </c>
      <c r="B1790" t="str">
        <f t="shared" si="27"/>
        <v>GB00BZBX0P70</v>
      </c>
      <c r="C1790" t="s">
        <v>6671</v>
      </c>
      <c r="D1790">
        <f>SIGN(VLOOKUP(C1790,has_scf!$E$2:$F$1366,2,FALSE))</f>
        <v>0</v>
      </c>
      <c r="E1790" s="1">
        <v>43936</v>
      </c>
      <c r="F1790" t="s">
        <v>19178</v>
      </c>
      <c r="G1790">
        <v>6240392</v>
      </c>
      <c r="H1790">
        <v>117263505</v>
      </c>
      <c r="K1790" t="s">
        <v>36</v>
      </c>
      <c r="N1790" t="s">
        <v>6673</v>
      </c>
      <c r="O1790" t="s">
        <v>6674</v>
      </c>
      <c r="P1790" t="s">
        <v>6675</v>
      </c>
      <c r="Q1790" t="s">
        <v>6676</v>
      </c>
      <c r="W1790" t="s">
        <v>6677</v>
      </c>
      <c r="X1790" t="s">
        <v>19179</v>
      </c>
      <c r="AI1790" s="1">
        <v>45733</v>
      </c>
    </row>
    <row r="1791" spans="1:35" x14ac:dyDescent="0.25">
      <c r="A1791" t="s">
        <v>13016</v>
      </c>
      <c r="B1791" t="str">
        <f t="shared" si="27"/>
        <v>GB00B7TW1V39US0231351067</v>
      </c>
      <c r="C1791" t="s">
        <v>9640</v>
      </c>
      <c r="D1791">
        <f>SIGN(VLOOKUP(C1791,has_scf!$E$2:$F$1366,2,FALSE))</f>
        <v>1</v>
      </c>
      <c r="E1791" s="1">
        <v>44069</v>
      </c>
      <c r="F1791" t="s">
        <v>19180</v>
      </c>
      <c r="G1791">
        <v>194535729</v>
      </c>
      <c r="H1791">
        <v>441</v>
      </c>
      <c r="K1791" t="s">
        <v>36</v>
      </c>
      <c r="N1791" t="s">
        <v>9637</v>
      </c>
      <c r="O1791" t="s">
        <v>9638</v>
      </c>
      <c r="P1791" t="s">
        <v>9639</v>
      </c>
      <c r="Q1791" t="s">
        <v>9641</v>
      </c>
      <c r="R1791" t="s">
        <v>4199</v>
      </c>
      <c r="S1791" t="s">
        <v>4200</v>
      </c>
      <c r="T1791">
        <v>23135106</v>
      </c>
      <c r="U1791" t="s">
        <v>4201</v>
      </c>
      <c r="V1791">
        <v>2000019</v>
      </c>
      <c r="W1791" t="s">
        <v>9642</v>
      </c>
      <c r="X1791" t="s">
        <v>4198</v>
      </c>
      <c r="Y1791" t="s">
        <v>8275</v>
      </c>
      <c r="Z1791" t="s">
        <v>13529</v>
      </c>
      <c r="AI1791" s="1">
        <v>44424</v>
      </c>
    </row>
    <row r="1792" spans="1:35" x14ac:dyDescent="0.25">
      <c r="A1792" t="s">
        <v>13016</v>
      </c>
      <c r="B1792" t="str">
        <f t="shared" si="27"/>
        <v>GB00B7TW1V39</v>
      </c>
      <c r="C1792" t="s">
        <v>9640</v>
      </c>
      <c r="D1792">
        <f>SIGN(VLOOKUP(C1792,has_scf!$E$2:$F$1366,2,FALSE))</f>
        <v>1</v>
      </c>
      <c r="E1792" s="1">
        <v>44069</v>
      </c>
      <c r="F1792" t="s">
        <v>19181</v>
      </c>
      <c r="G1792">
        <v>194535729</v>
      </c>
      <c r="H1792">
        <v>9455084</v>
      </c>
      <c r="K1792" t="s">
        <v>36</v>
      </c>
      <c r="M1792" t="s">
        <v>19182</v>
      </c>
      <c r="N1792" t="s">
        <v>9637</v>
      </c>
      <c r="O1792" t="s">
        <v>9638</v>
      </c>
      <c r="P1792" t="s">
        <v>9639</v>
      </c>
      <c r="Q1792" t="s">
        <v>9641</v>
      </c>
      <c r="W1792" t="s">
        <v>9642</v>
      </c>
      <c r="X1792" t="s">
        <v>19183</v>
      </c>
      <c r="Y1792" t="s">
        <v>19184</v>
      </c>
      <c r="AI1792" s="1">
        <v>44424</v>
      </c>
    </row>
    <row r="1793" spans="1:35" x14ac:dyDescent="0.25">
      <c r="A1793" t="s">
        <v>13016</v>
      </c>
      <c r="B1793" t="str">
        <f t="shared" si="27"/>
        <v>GB00B7TW1V39AU000000DUB3</v>
      </c>
      <c r="C1793" t="s">
        <v>9640</v>
      </c>
      <c r="D1793">
        <f>SIGN(VLOOKUP(C1793,has_scf!$E$2:$F$1366,2,FALSE))</f>
        <v>1</v>
      </c>
      <c r="E1793" s="1">
        <v>44069</v>
      </c>
      <c r="F1793" t="s">
        <v>19185</v>
      </c>
      <c r="G1793">
        <v>194535729</v>
      </c>
      <c r="H1793">
        <v>22449434</v>
      </c>
      <c r="K1793" t="s">
        <v>36</v>
      </c>
      <c r="N1793" t="s">
        <v>9637</v>
      </c>
      <c r="O1793" t="s">
        <v>9638</v>
      </c>
      <c r="P1793" t="s">
        <v>9639</v>
      </c>
      <c r="Q1793" t="s">
        <v>9641</v>
      </c>
      <c r="R1793" t="s">
        <v>19186</v>
      </c>
      <c r="S1793" t="s">
        <v>19187</v>
      </c>
      <c r="T1793" t="s">
        <v>19188</v>
      </c>
      <c r="U1793" t="s">
        <v>19189</v>
      </c>
      <c r="V1793" t="s">
        <v>19190</v>
      </c>
      <c r="W1793" t="s">
        <v>9642</v>
      </c>
      <c r="X1793" t="s">
        <v>19191</v>
      </c>
      <c r="Y1793" t="s">
        <v>19192</v>
      </c>
      <c r="Z1793" t="s">
        <v>13211</v>
      </c>
      <c r="AI1793" s="1">
        <v>767011</v>
      </c>
    </row>
    <row r="1794" spans="1:35" x14ac:dyDescent="0.25">
      <c r="A1794" t="s">
        <v>13016</v>
      </c>
      <c r="B1794" t="str">
        <f t="shared" si="27"/>
        <v>GB00B7TW1V39Virtual1 Ltd.</v>
      </c>
      <c r="C1794" t="s">
        <v>9640</v>
      </c>
      <c r="D1794">
        <f>SIGN(VLOOKUP(C1794,has_scf!$E$2:$F$1366,2,FALSE))</f>
        <v>1</v>
      </c>
      <c r="E1794" s="1">
        <v>44069</v>
      </c>
      <c r="F1794" t="s">
        <v>19193</v>
      </c>
      <c r="G1794">
        <v>194535729</v>
      </c>
      <c r="H1794">
        <v>9616099</v>
      </c>
      <c r="K1794" t="s">
        <v>36</v>
      </c>
      <c r="N1794" t="s">
        <v>9637</v>
      </c>
      <c r="O1794" t="s">
        <v>9638</v>
      </c>
      <c r="P1794" t="s">
        <v>9639</v>
      </c>
      <c r="Q1794" t="s">
        <v>9641</v>
      </c>
      <c r="R1794" t="s">
        <v>16559</v>
      </c>
      <c r="W1794" t="s">
        <v>9642</v>
      </c>
      <c r="X1794" t="s">
        <v>19194</v>
      </c>
      <c r="Y1794" t="s">
        <v>5942</v>
      </c>
      <c r="AI1794" s="1">
        <v>45576</v>
      </c>
    </row>
    <row r="1795" spans="1:35" x14ac:dyDescent="0.25">
      <c r="A1795" t="s">
        <v>13016</v>
      </c>
      <c r="B1795" t="str">
        <f t="shared" ref="B1795:B1858" si="28">C1795&amp;IF(U1795="",R1795,U1795)</f>
        <v>GB00B7TW1V39Colt Defense Holding LLC</v>
      </c>
      <c r="C1795" t="s">
        <v>9640</v>
      </c>
      <c r="D1795">
        <f>SIGN(VLOOKUP(C1795,has_scf!$E$2:$F$1366,2,FALSE))</f>
        <v>1</v>
      </c>
      <c r="E1795" s="1">
        <v>44069</v>
      </c>
      <c r="F1795" t="s">
        <v>19195</v>
      </c>
      <c r="G1795">
        <v>194535729</v>
      </c>
      <c r="H1795">
        <v>9125865</v>
      </c>
      <c r="K1795" t="s">
        <v>36</v>
      </c>
      <c r="N1795" t="s">
        <v>9637</v>
      </c>
      <c r="O1795" t="s">
        <v>9638</v>
      </c>
      <c r="P1795" t="s">
        <v>9639</v>
      </c>
      <c r="Q1795" t="s">
        <v>9641</v>
      </c>
      <c r="R1795" t="s">
        <v>19196</v>
      </c>
      <c r="W1795" t="s">
        <v>9642</v>
      </c>
      <c r="Y1795" t="s">
        <v>19197</v>
      </c>
      <c r="AI1795" s="1">
        <v>44424</v>
      </c>
    </row>
    <row r="1796" spans="1:35" x14ac:dyDescent="0.25">
      <c r="A1796" t="s">
        <v>13016</v>
      </c>
      <c r="B1796" t="str">
        <f t="shared" si="28"/>
        <v>GB00B7TW1V39</v>
      </c>
      <c r="C1796" t="s">
        <v>9640</v>
      </c>
      <c r="D1796">
        <f>SIGN(VLOOKUP(C1796,has_scf!$E$2:$F$1366,2,FALSE))</f>
        <v>1</v>
      </c>
      <c r="E1796" s="1">
        <v>44069</v>
      </c>
      <c r="F1796" t="s">
        <v>19198</v>
      </c>
      <c r="G1796">
        <v>194535729</v>
      </c>
      <c r="H1796">
        <v>7570204</v>
      </c>
      <c r="K1796" t="s">
        <v>36</v>
      </c>
      <c r="M1796" t="s">
        <v>19199</v>
      </c>
      <c r="N1796" t="s">
        <v>9637</v>
      </c>
      <c r="O1796" t="s">
        <v>9638</v>
      </c>
      <c r="P1796" t="s">
        <v>9639</v>
      </c>
      <c r="Q1796" t="s">
        <v>9641</v>
      </c>
      <c r="W1796" t="s">
        <v>9642</v>
      </c>
      <c r="X1796" t="s">
        <v>19200</v>
      </c>
      <c r="Y1796" t="s">
        <v>13203</v>
      </c>
      <c r="AI1796" s="1">
        <v>45173</v>
      </c>
    </row>
    <row r="1797" spans="1:35" x14ac:dyDescent="0.25">
      <c r="A1797" t="s">
        <v>13016</v>
      </c>
      <c r="B1797" t="str">
        <f t="shared" si="28"/>
        <v>GB00BDFGGK53ES0143416115</v>
      </c>
      <c r="C1797" t="s">
        <v>9648</v>
      </c>
      <c r="D1797">
        <f>SIGN(VLOOKUP(C1797,has_scf!$E$2:$F$1366,2,FALSE))</f>
        <v>0</v>
      </c>
      <c r="E1797" s="1">
        <v>44069</v>
      </c>
      <c r="F1797" t="s">
        <v>19201</v>
      </c>
      <c r="G1797">
        <v>127135012</v>
      </c>
      <c r="H1797">
        <v>21998839</v>
      </c>
      <c r="K1797" t="s">
        <v>36</v>
      </c>
      <c r="L1797" t="s">
        <v>19202</v>
      </c>
      <c r="N1797" t="s">
        <v>9645</v>
      </c>
      <c r="O1797" t="s">
        <v>9646</v>
      </c>
      <c r="P1797" t="s">
        <v>9647</v>
      </c>
      <c r="Q1797" t="s">
        <v>9649</v>
      </c>
      <c r="R1797" t="s">
        <v>3904</v>
      </c>
      <c r="S1797" t="s">
        <v>3905</v>
      </c>
      <c r="T1797" t="s">
        <v>3906</v>
      </c>
      <c r="U1797" t="s">
        <v>3907</v>
      </c>
      <c r="V1797" t="s">
        <v>3908</v>
      </c>
      <c r="W1797" t="s">
        <v>19203</v>
      </c>
      <c r="X1797" t="s">
        <v>3909</v>
      </c>
      <c r="Y1797" t="s">
        <v>18995</v>
      </c>
      <c r="AI1797" s="1">
        <v>44644</v>
      </c>
    </row>
    <row r="1798" spans="1:35" x14ac:dyDescent="0.25">
      <c r="A1798" t="s">
        <v>13016</v>
      </c>
      <c r="B1798" t="str">
        <f t="shared" si="28"/>
        <v>GB0006523608US91913Y1001</v>
      </c>
      <c r="C1798" t="s">
        <v>14842</v>
      </c>
      <c r="D1798">
        <f>SIGN(VLOOKUP(C1798,has_scf!$E$2:$F$1366,2,FALSE))</f>
        <v>0</v>
      </c>
      <c r="E1798" s="1">
        <v>44070</v>
      </c>
      <c r="F1798" t="s">
        <v>19204</v>
      </c>
      <c r="G1798">
        <v>194511981</v>
      </c>
      <c r="H1798">
        <v>10742</v>
      </c>
      <c r="K1798" t="s">
        <v>36</v>
      </c>
      <c r="N1798" t="s">
        <v>14844</v>
      </c>
      <c r="O1798" t="s">
        <v>14845</v>
      </c>
      <c r="P1798" t="s">
        <v>14846</v>
      </c>
      <c r="Q1798">
        <v>652360</v>
      </c>
      <c r="R1798" t="s">
        <v>19205</v>
      </c>
      <c r="S1798" t="s">
        <v>19206</v>
      </c>
      <c r="T1798" t="s">
        <v>19207</v>
      </c>
      <c r="U1798" t="s">
        <v>19208</v>
      </c>
      <c r="V1798">
        <v>2041364</v>
      </c>
      <c r="W1798" t="s">
        <v>18844</v>
      </c>
      <c r="X1798" t="s">
        <v>19209</v>
      </c>
      <c r="Y1798" t="s">
        <v>19210</v>
      </c>
      <c r="Z1798" t="s">
        <v>14853</v>
      </c>
      <c r="AI1798" s="1">
        <v>44467</v>
      </c>
    </row>
    <row r="1799" spans="1:35" x14ac:dyDescent="0.25">
      <c r="A1799" t="s">
        <v>13016</v>
      </c>
      <c r="B1799" t="str">
        <f t="shared" si="28"/>
        <v>GB0006523608GB00B5SXPF57</v>
      </c>
      <c r="C1799" t="s">
        <v>14842</v>
      </c>
      <c r="D1799">
        <f>SIGN(VLOOKUP(C1799,has_scf!$E$2:$F$1366,2,FALSE))</f>
        <v>0</v>
      </c>
      <c r="E1799" s="1">
        <v>44070</v>
      </c>
      <c r="F1799" t="s">
        <v>19211</v>
      </c>
      <c r="G1799">
        <v>194511981</v>
      </c>
      <c r="H1799">
        <v>194522490</v>
      </c>
      <c r="K1799" t="s">
        <v>36</v>
      </c>
      <c r="M1799" t="s">
        <v>19212</v>
      </c>
      <c r="N1799" t="s">
        <v>14844</v>
      </c>
      <c r="O1799" t="s">
        <v>14845</v>
      </c>
      <c r="P1799" t="s">
        <v>14846</v>
      </c>
      <c r="Q1799">
        <v>652360</v>
      </c>
      <c r="R1799" t="s">
        <v>19213</v>
      </c>
      <c r="S1799" t="s">
        <v>19214</v>
      </c>
      <c r="T1799" t="s">
        <v>19215</v>
      </c>
      <c r="U1799" t="s">
        <v>19216</v>
      </c>
      <c r="V1799" t="s">
        <v>19217</v>
      </c>
      <c r="W1799" t="s">
        <v>14845</v>
      </c>
      <c r="X1799" t="s">
        <v>19218</v>
      </c>
      <c r="Y1799" t="s">
        <v>19219</v>
      </c>
      <c r="AI1799" s="1">
        <v>44467</v>
      </c>
    </row>
    <row r="1800" spans="1:35" x14ac:dyDescent="0.25">
      <c r="A1800" t="s">
        <v>13016</v>
      </c>
      <c r="B1800" t="str">
        <f t="shared" si="28"/>
        <v>GB00B1GK4645US2786421030</v>
      </c>
      <c r="C1800" t="s">
        <v>1431</v>
      </c>
      <c r="D1800">
        <f>SIGN(VLOOKUP(C1800,has_scf!$E$2:$F$1366,2,FALSE))</f>
        <v>0</v>
      </c>
      <c r="E1800" s="1">
        <v>44070</v>
      </c>
      <c r="F1800" t="s">
        <v>19220</v>
      </c>
      <c r="G1800">
        <v>194521070</v>
      </c>
      <c r="H1800">
        <v>3399</v>
      </c>
      <c r="K1800" t="s">
        <v>36</v>
      </c>
      <c r="N1800" t="s">
        <v>1438</v>
      </c>
      <c r="O1800" t="s">
        <v>1439</v>
      </c>
      <c r="P1800" t="s">
        <v>1440</v>
      </c>
      <c r="Q1800" t="s">
        <v>1441</v>
      </c>
      <c r="R1800" t="s">
        <v>14097</v>
      </c>
      <c r="S1800" t="s">
        <v>14098</v>
      </c>
      <c r="T1800">
        <v>278642103</v>
      </c>
      <c r="U1800" t="s">
        <v>14099</v>
      </c>
      <c r="V1800">
        <v>2293819</v>
      </c>
      <c r="W1800" t="s">
        <v>1442</v>
      </c>
      <c r="X1800" t="s">
        <v>14100</v>
      </c>
      <c r="Y1800" t="s">
        <v>19221</v>
      </c>
      <c r="AI1800" s="1">
        <v>44475</v>
      </c>
    </row>
    <row r="1801" spans="1:35" x14ac:dyDescent="0.25">
      <c r="A1801" t="s">
        <v>13016</v>
      </c>
      <c r="B1801" t="str">
        <f t="shared" si="28"/>
        <v>GB00B1GK4645US0231351067</v>
      </c>
      <c r="C1801" t="s">
        <v>1431</v>
      </c>
      <c r="D1801">
        <f>SIGN(VLOOKUP(C1801,has_scf!$E$2:$F$1366,2,FALSE))</f>
        <v>0</v>
      </c>
      <c r="E1801" s="1">
        <v>44070</v>
      </c>
      <c r="F1801" t="s">
        <v>19222</v>
      </c>
      <c r="G1801">
        <v>194521070</v>
      </c>
      <c r="H1801">
        <v>441</v>
      </c>
      <c r="K1801" t="s">
        <v>36</v>
      </c>
      <c r="N1801" t="s">
        <v>1438</v>
      </c>
      <c r="O1801" t="s">
        <v>1439</v>
      </c>
      <c r="P1801" t="s">
        <v>1440</v>
      </c>
      <c r="Q1801" t="s">
        <v>1441</v>
      </c>
      <c r="R1801" t="s">
        <v>4199</v>
      </c>
      <c r="S1801" t="s">
        <v>4200</v>
      </c>
      <c r="T1801">
        <v>23135106</v>
      </c>
      <c r="U1801" t="s">
        <v>4201</v>
      </c>
      <c r="V1801">
        <v>2000019</v>
      </c>
      <c r="W1801" t="s">
        <v>1442</v>
      </c>
      <c r="X1801" t="s">
        <v>4202</v>
      </c>
      <c r="Y1801" t="s">
        <v>19221</v>
      </c>
      <c r="AI1801" s="1">
        <v>44475</v>
      </c>
    </row>
    <row r="1802" spans="1:35" x14ac:dyDescent="0.25">
      <c r="A1802" t="s">
        <v>13016</v>
      </c>
      <c r="B1802" t="str">
        <f t="shared" si="28"/>
        <v>GB00BFXYH242Baillie Gifford &amp; Co.</v>
      </c>
      <c r="C1802" t="s">
        <v>19223</v>
      </c>
      <c r="D1802">
        <f>SIGN(VLOOKUP(C1802,has_scf!$E$2:$F$1366,2,FALSE))</f>
        <v>0</v>
      </c>
      <c r="E1802" s="1">
        <v>44111</v>
      </c>
      <c r="F1802" t="s">
        <v>19224</v>
      </c>
      <c r="G1802">
        <v>1921732</v>
      </c>
      <c r="H1802">
        <v>23020947</v>
      </c>
      <c r="K1802" t="s">
        <v>36</v>
      </c>
      <c r="N1802" t="s">
        <v>19225</v>
      </c>
      <c r="O1802" t="s">
        <v>19226</v>
      </c>
      <c r="P1802" t="s">
        <v>19227</v>
      </c>
      <c r="Q1802" t="s">
        <v>19228</v>
      </c>
      <c r="R1802" t="s">
        <v>17834</v>
      </c>
      <c r="W1802" t="s">
        <v>17836</v>
      </c>
      <c r="X1802" t="s">
        <v>19229</v>
      </c>
      <c r="Y1802" t="s">
        <v>13687</v>
      </c>
      <c r="AI1802" s="1">
        <v>45405</v>
      </c>
    </row>
    <row r="1803" spans="1:35" x14ac:dyDescent="0.25">
      <c r="A1803" t="s">
        <v>13016</v>
      </c>
      <c r="B1803" t="str">
        <f t="shared" si="28"/>
        <v>GB0007320806US0320951017</v>
      </c>
      <c r="C1803" t="s">
        <v>6980</v>
      </c>
      <c r="D1803">
        <f>SIGN(VLOOKUP(C1803,has_scf!$E$2:$F$1366,2,FALSE))</f>
        <v>0</v>
      </c>
      <c r="E1803" s="1">
        <v>44112</v>
      </c>
      <c r="F1803" t="s">
        <v>19230</v>
      </c>
      <c r="G1803">
        <v>194522434</v>
      </c>
      <c r="H1803">
        <v>674</v>
      </c>
      <c r="K1803" t="s">
        <v>36</v>
      </c>
      <c r="L1803" t="s">
        <v>6985</v>
      </c>
      <c r="M1803" t="s">
        <v>19231</v>
      </c>
      <c r="N1803" t="s">
        <v>6977</v>
      </c>
      <c r="O1803" t="s">
        <v>6978</v>
      </c>
      <c r="P1803" t="s">
        <v>6979</v>
      </c>
      <c r="Q1803">
        <v>732080</v>
      </c>
      <c r="R1803" t="s">
        <v>17461</v>
      </c>
      <c r="S1803" t="s">
        <v>4410</v>
      </c>
      <c r="T1803">
        <v>32095101</v>
      </c>
      <c r="U1803" t="s">
        <v>17462</v>
      </c>
      <c r="V1803">
        <v>2145084</v>
      </c>
      <c r="W1803" t="s">
        <v>6981</v>
      </c>
      <c r="X1803" t="s">
        <v>19232</v>
      </c>
      <c r="AI1803" s="1">
        <v>44614</v>
      </c>
    </row>
    <row r="1804" spans="1:35" x14ac:dyDescent="0.25">
      <c r="A1804" t="s">
        <v>13016</v>
      </c>
      <c r="B1804" t="str">
        <f t="shared" si="28"/>
        <v>GB00B460T373US1248574006</v>
      </c>
      <c r="C1804" t="s">
        <v>10832</v>
      </c>
      <c r="D1804">
        <f>SIGN(VLOOKUP(C1804,has_scf!$E$2:$F$1366,2,FALSE))</f>
        <v>0</v>
      </c>
      <c r="E1804" s="1">
        <v>44116</v>
      </c>
      <c r="F1804" t="s">
        <v>18500</v>
      </c>
      <c r="G1804">
        <v>194512421</v>
      </c>
      <c r="H1804">
        <v>1773290</v>
      </c>
      <c r="K1804" t="s">
        <v>36</v>
      </c>
      <c r="M1804" t="s">
        <v>18506</v>
      </c>
      <c r="N1804" t="s">
        <v>10829</v>
      </c>
      <c r="O1804" t="s">
        <v>10830</v>
      </c>
      <c r="P1804" t="s">
        <v>10831</v>
      </c>
      <c r="Q1804" t="s">
        <v>10833</v>
      </c>
      <c r="R1804" t="s">
        <v>18502</v>
      </c>
      <c r="S1804" t="s">
        <v>18503</v>
      </c>
      <c r="T1804">
        <v>124857400</v>
      </c>
      <c r="U1804" t="s">
        <v>18504</v>
      </c>
      <c r="V1804" t="s">
        <v>18505</v>
      </c>
      <c r="W1804" t="s">
        <v>15566</v>
      </c>
      <c r="X1804" t="s">
        <v>18506</v>
      </c>
      <c r="Y1804" t="s">
        <v>18507</v>
      </c>
      <c r="Z1804" t="s">
        <v>851</v>
      </c>
      <c r="AA1804" t="s">
        <v>18508</v>
      </c>
      <c r="AI1804" s="1">
        <v>767011</v>
      </c>
    </row>
    <row r="1805" spans="1:35" x14ac:dyDescent="0.25">
      <c r="A1805" t="s">
        <v>13016</v>
      </c>
      <c r="B1805" t="str">
        <f t="shared" si="28"/>
        <v>GB0004281639OnApp Ltd.</v>
      </c>
      <c r="C1805" t="s">
        <v>11091</v>
      </c>
      <c r="D1805">
        <f>SIGN(VLOOKUP(C1805,has_scf!$E$2:$F$1366,2,FALSE))</f>
        <v>0</v>
      </c>
      <c r="E1805" s="1">
        <v>43846</v>
      </c>
      <c r="F1805" t="s">
        <v>19233</v>
      </c>
      <c r="G1805">
        <v>194509412</v>
      </c>
      <c r="H1805">
        <v>8608324</v>
      </c>
      <c r="K1805" t="s">
        <v>36</v>
      </c>
      <c r="N1805" t="s">
        <v>11098</v>
      </c>
      <c r="O1805" t="s">
        <v>11099</v>
      </c>
      <c r="P1805" t="s">
        <v>11100</v>
      </c>
      <c r="Q1805">
        <v>428163</v>
      </c>
      <c r="R1805" t="s">
        <v>19234</v>
      </c>
      <c r="W1805" t="s">
        <v>16079</v>
      </c>
      <c r="X1805" t="s">
        <v>19235</v>
      </c>
      <c r="Y1805" t="s">
        <v>19236</v>
      </c>
      <c r="AI1805" s="1">
        <v>44040</v>
      </c>
    </row>
    <row r="1806" spans="1:35" x14ac:dyDescent="0.25">
      <c r="A1806" t="s">
        <v>13016</v>
      </c>
      <c r="B1806" t="str">
        <f t="shared" si="28"/>
        <v>GB0004281639OnApp Ltd.</v>
      </c>
      <c r="C1806" t="s">
        <v>11091</v>
      </c>
      <c r="D1806">
        <f>SIGN(VLOOKUP(C1806,has_scf!$E$2:$F$1366,2,FALSE))</f>
        <v>0</v>
      </c>
      <c r="E1806" s="1">
        <v>44040</v>
      </c>
      <c r="F1806" t="s">
        <v>19233</v>
      </c>
      <c r="G1806">
        <v>194509412</v>
      </c>
      <c r="H1806">
        <v>8608324</v>
      </c>
      <c r="K1806" t="s">
        <v>36</v>
      </c>
      <c r="N1806" t="s">
        <v>11098</v>
      </c>
      <c r="O1806" t="s">
        <v>11099</v>
      </c>
      <c r="P1806" t="s">
        <v>11100</v>
      </c>
      <c r="Q1806">
        <v>428163</v>
      </c>
      <c r="R1806" t="s">
        <v>19234</v>
      </c>
      <c r="W1806" t="s">
        <v>16079</v>
      </c>
      <c r="X1806" t="s">
        <v>19235</v>
      </c>
      <c r="Y1806" t="s">
        <v>19236</v>
      </c>
      <c r="AI1806" s="1">
        <v>44040</v>
      </c>
    </row>
    <row r="1807" spans="1:35" x14ac:dyDescent="0.25">
      <c r="A1807" t="s">
        <v>13016</v>
      </c>
      <c r="B1807" t="str">
        <f t="shared" si="28"/>
        <v>GB0004281639Cohesity, Inc.</v>
      </c>
      <c r="C1807" t="s">
        <v>11091</v>
      </c>
      <c r="D1807">
        <f>SIGN(VLOOKUP(C1807,has_scf!$E$2:$F$1366,2,FALSE))</f>
        <v>0</v>
      </c>
      <c r="E1807" s="1">
        <v>43845</v>
      </c>
      <c r="F1807" t="s">
        <v>19237</v>
      </c>
      <c r="G1807">
        <v>194509412</v>
      </c>
      <c r="H1807">
        <v>75286922</v>
      </c>
      <c r="K1807" t="s">
        <v>36</v>
      </c>
      <c r="N1807" t="s">
        <v>11098</v>
      </c>
      <c r="O1807" t="s">
        <v>11099</v>
      </c>
      <c r="P1807" t="s">
        <v>11100</v>
      </c>
      <c r="Q1807">
        <v>428163</v>
      </c>
      <c r="R1807" t="s">
        <v>19238</v>
      </c>
      <c r="W1807" t="s">
        <v>16079</v>
      </c>
      <c r="X1807" t="s">
        <v>19239</v>
      </c>
      <c r="Y1807" t="s">
        <v>16081</v>
      </c>
      <c r="AI1807" s="1">
        <v>767011</v>
      </c>
    </row>
    <row r="1808" spans="1:35" x14ac:dyDescent="0.25">
      <c r="A1808" t="s">
        <v>13016</v>
      </c>
      <c r="B1808" t="str">
        <f t="shared" si="28"/>
        <v>GB0004281639US42824C1099</v>
      </c>
      <c r="C1808" t="s">
        <v>11091</v>
      </c>
      <c r="D1808">
        <f>SIGN(VLOOKUP(C1808,has_scf!$E$2:$F$1366,2,FALSE))</f>
        <v>0</v>
      </c>
      <c r="E1808" s="1">
        <v>43845</v>
      </c>
      <c r="F1808" t="s">
        <v>19240</v>
      </c>
      <c r="G1808">
        <v>194509412</v>
      </c>
      <c r="H1808">
        <v>76559657</v>
      </c>
      <c r="K1808" t="s">
        <v>36</v>
      </c>
      <c r="M1808" t="s">
        <v>19241</v>
      </c>
      <c r="N1808" t="s">
        <v>11098</v>
      </c>
      <c r="O1808" t="s">
        <v>11099</v>
      </c>
      <c r="P1808" t="s">
        <v>11100</v>
      </c>
      <c r="Q1808">
        <v>428163</v>
      </c>
      <c r="R1808" t="s">
        <v>13205</v>
      </c>
      <c r="S1808" t="s">
        <v>13206</v>
      </c>
      <c r="T1808" t="s">
        <v>13207</v>
      </c>
      <c r="U1808" t="s">
        <v>13208</v>
      </c>
      <c r="V1808" t="s">
        <v>13209</v>
      </c>
      <c r="W1808" t="s">
        <v>16079</v>
      </c>
      <c r="X1808" t="s">
        <v>19242</v>
      </c>
      <c r="Y1808" t="s">
        <v>16512</v>
      </c>
      <c r="AI1808" s="1">
        <v>44418</v>
      </c>
    </row>
    <row r="1809" spans="1:35" x14ac:dyDescent="0.25">
      <c r="A1809" t="s">
        <v>13016</v>
      </c>
      <c r="B1809" t="str">
        <f t="shared" si="28"/>
        <v>GB00B2Q99X01</v>
      </c>
      <c r="C1809" t="s">
        <v>15259</v>
      </c>
      <c r="D1809">
        <f>SIGN(VLOOKUP(C1809,has_scf!$E$2:$F$1366,2,FALSE))</f>
        <v>0</v>
      </c>
      <c r="E1809" s="1">
        <v>43847</v>
      </c>
      <c r="F1809" t="s">
        <v>19243</v>
      </c>
      <c r="G1809">
        <v>1832408</v>
      </c>
      <c r="H1809">
        <v>9455084</v>
      </c>
      <c r="K1809" t="s">
        <v>36</v>
      </c>
      <c r="M1809" t="s">
        <v>19182</v>
      </c>
      <c r="N1809" t="s">
        <v>15261</v>
      </c>
      <c r="O1809" t="s">
        <v>15262</v>
      </c>
      <c r="P1809" t="s">
        <v>15263</v>
      </c>
      <c r="Q1809" t="s">
        <v>15264</v>
      </c>
      <c r="W1809" t="s">
        <v>15269</v>
      </c>
      <c r="X1809" t="s">
        <v>19183</v>
      </c>
      <c r="Y1809" t="s">
        <v>15300</v>
      </c>
      <c r="AI1809" s="1">
        <v>44956</v>
      </c>
    </row>
    <row r="1810" spans="1:35" x14ac:dyDescent="0.25">
      <c r="A1810" t="s">
        <v>13016</v>
      </c>
      <c r="B1810" t="str">
        <f t="shared" si="28"/>
        <v>GB0007689002US9285634021</v>
      </c>
      <c r="C1810" t="s">
        <v>4598</v>
      </c>
      <c r="D1810">
        <f>SIGN(VLOOKUP(C1810,has_scf!$E$2:$F$1366,2,FALSE))</f>
        <v>0</v>
      </c>
      <c r="E1810" s="1">
        <v>43847</v>
      </c>
      <c r="F1810" t="s">
        <v>19244</v>
      </c>
      <c r="G1810">
        <v>1832473</v>
      </c>
      <c r="H1810">
        <v>7686633</v>
      </c>
      <c r="K1810" t="s">
        <v>36</v>
      </c>
      <c r="L1810" t="s">
        <v>15417</v>
      </c>
      <c r="M1810" t="s">
        <v>19245</v>
      </c>
      <c r="N1810" t="s">
        <v>4595</v>
      </c>
      <c r="O1810" t="s">
        <v>4596</v>
      </c>
      <c r="P1810" t="s">
        <v>4597</v>
      </c>
      <c r="Q1810">
        <v>768900</v>
      </c>
      <c r="R1810" t="s">
        <v>9710</v>
      </c>
      <c r="S1810" t="s">
        <v>9711</v>
      </c>
      <c r="T1810">
        <v>928563402</v>
      </c>
      <c r="U1810" t="s">
        <v>9712</v>
      </c>
      <c r="V1810" t="s">
        <v>9713</v>
      </c>
      <c r="W1810" t="s">
        <v>15419</v>
      </c>
      <c r="X1810" t="s">
        <v>19246</v>
      </c>
      <c r="Y1810" t="s">
        <v>15429</v>
      </c>
      <c r="AI1810" s="1">
        <v>44174</v>
      </c>
    </row>
    <row r="1811" spans="1:35" x14ac:dyDescent="0.25">
      <c r="A1811" t="s">
        <v>13016</v>
      </c>
      <c r="B1811" t="str">
        <f t="shared" si="28"/>
        <v>GB0007689002US9285634021</v>
      </c>
      <c r="C1811" t="s">
        <v>4598</v>
      </c>
      <c r="D1811">
        <f>SIGN(VLOOKUP(C1811,has_scf!$E$2:$F$1366,2,FALSE))</f>
        <v>0</v>
      </c>
      <c r="E1811" s="1">
        <v>44174</v>
      </c>
      <c r="F1811" t="s">
        <v>19244</v>
      </c>
      <c r="G1811">
        <v>1832473</v>
      </c>
      <c r="H1811">
        <v>7686633</v>
      </c>
      <c r="K1811" t="s">
        <v>36</v>
      </c>
      <c r="L1811" t="s">
        <v>15417</v>
      </c>
      <c r="M1811" t="s">
        <v>19245</v>
      </c>
      <c r="N1811" t="s">
        <v>4595</v>
      </c>
      <c r="O1811" t="s">
        <v>4596</v>
      </c>
      <c r="P1811" t="s">
        <v>4597</v>
      </c>
      <c r="Q1811">
        <v>768900</v>
      </c>
      <c r="R1811" t="s">
        <v>9710</v>
      </c>
      <c r="S1811" t="s">
        <v>9711</v>
      </c>
      <c r="T1811">
        <v>928563402</v>
      </c>
      <c r="U1811" t="s">
        <v>9712</v>
      </c>
      <c r="V1811" t="s">
        <v>9713</v>
      </c>
      <c r="W1811" t="s">
        <v>15419</v>
      </c>
      <c r="X1811" t="s">
        <v>19246</v>
      </c>
      <c r="Y1811" t="s">
        <v>15429</v>
      </c>
      <c r="AI1811" s="1">
        <v>44174</v>
      </c>
    </row>
    <row r="1812" spans="1:35" x14ac:dyDescent="0.25">
      <c r="A1812" t="s">
        <v>13016</v>
      </c>
      <c r="B1812" t="str">
        <f t="shared" si="28"/>
        <v>GB0008976119US4180561072</v>
      </c>
      <c r="C1812" t="s">
        <v>13754</v>
      </c>
      <c r="D1812">
        <f>SIGN(VLOOKUP(C1812,has_scf!$E$2:$F$1366,2,FALSE))</f>
        <v>0</v>
      </c>
      <c r="E1812" s="1">
        <v>43847</v>
      </c>
      <c r="F1812" t="s">
        <v>19247</v>
      </c>
      <c r="G1812">
        <v>194513565</v>
      </c>
      <c r="H1812">
        <v>4844</v>
      </c>
      <c r="K1812" t="s">
        <v>36</v>
      </c>
      <c r="L1812" t="s">
        <v>13756</v>
      </c>
      <c r="M1812" t="s">
        <v>15077</v>
      </c>
      <c r="N1812" t="s">
        <v>13757</v>
      </c>
      <c r="O1812" t="s">
        <v>13758</v>
      </c>
      <c r="P1812" t="s">
        <v>13759</v>
      </c>
      <c r="Q1812">
        <v>897611</v>
      </c>
      <c r="R1812" t="s">
        <v>3112</v>
      </c>
      <c r="S1812" t="s">
        <v>2498</v>
      </c>
      <c r="T1812">
        <v>418056107</v>
      </c>
      <c r="U1812" t="s">
        <v>3113</v>
      </c>
      <c r="V1812">
        <v>2414580</v>
      </c>
      <c r="W1812" t="s">
        <v>13763</v>
      </c>
      <c r="X1812" t="s">
        <v>15082</v>
      </c>
      <c r="Y1812" t="s">
        <v>15083</v>
      </c>
      <c r="AI1812" s="1">
        <v>43851</v>
      </c>
    </row>
    <row r="1813" spans="1:35" x14ac:dyDescent="0.25">
      <c r="A1813" t="s">
        <v>13016</v>
      </c>
      <c r="B1813" t="str">
        <f t="shared" si="28"/>
        <v>GB0008976119US4180561072</v>
      </c>
      <c r="C1813" t="s">
        <v>13754</v>
      </c>
      <c r="D1813">
        <f>SIGN(VLOOKUP(C1813,has_scf!$E$2:$F$1366,2,FALSE))</f>
        <v>0</v>
      </c>
      <c r="E1813" s="1">
        <v>43851</v>
      </c>
      <c r="F1813" t="s">
        <v>19247</v>
      </c>
      <c r="G1813">
        <v>194513565</v>
      </c>
      <c r="H1813">
        <v>4844</v>
      </c>
      <c r="K1813" t="s">
        <v>36</v>
      </c>
      <c r="M1813" t="s">
        <v>15077</v>
      </c>
      <c r="N1813" t="s">
        <v>13757</v>
      </c>
      <c r="O1813" t="s">
        <v>13758</v>
      </c>
      <c r="P1813" t="s">
        <v>13759</v>
      </c>
      <c r="Q1813">
        <v>897611</v>
      </c>
      <c r="R1813" t="s">
        <v>3112</v>
      </c>
      <c r="S1813" t="s">
        <v>2498</v>
      </c>
      <c r="T1813">
        <v>418056107</v>
      </c>
      <c r="U1813" t="s">
        <v>3113</v>
      </c>
      <c r="V1813">
        <v>2414580</v>
      </c>
      <c r="W1813" t="s">
        <v>13763</v>
      </c>
      <c r="X1813" t="s">
        <v>15082</v>
      </c>
      <c r="Y1813" t="s">
        <v>15083</v>
      </c>
      <c r="AI1813" s="1">
        <v>767011</v>
      </c>
    </row>
    <row r="1814" spans="1:35" x14ac:dyDescent="0.25">
      <c r="A1814" t="s">
        <v>13016</v>
      </c>
      <c r="B1814" t="str">
        <f t="shared" si="28"/>
        <v>GB00B460T373US4180561072</v>
      </c>
      <c r="C1814" t="s">
        <v>10832</v>
      </c>
      <c r="D1814">
        <f>SIGN(VLOOKUP(C1814,has_scf!$E$2:$F$1366,2,FALSE))</f>
        <v>0</v>
      </c>
      <c r="E1814" s="1">
        <v>43847</v>
      </c>
      <c r="F1814" t="s">
        <v>19248</v>
      </c>
      <c r="G1814">
        <v>194512421</v>
      </c>
      <c r="H1814">
        <v>4844</v>
      </c>
      <c r="K1814" t="s">
        <v>36</v>
      </c>
      <c r="M1814" t="s">
        <v>15077</v>
      </c>
      <c r="N1814" t="s">
        <v>10829</v>
      </c>
      <c r="O1814" t="s">
        <v>10830</v>
      </c>
      <c r="P1814" t="s">
        <v>10831</v>
      </c>
      <c r="Q1814" t="s">
        <v>10833</v>
      </c>
      <c r="R1814" t="s">
        <v>3112</v>
      </c>
      <c r="S1814" t="s">
        <v>2498</v>
      </c>
      <c r="T1814">
        <v>418056107</v>
      </c>
      <c r="U1814" t="s">
        <v>3113</v>
      </c>
      <c r="V1814">
        <v>2414580</v>
      </c>
      <c r="W1814" t="s">
        <v>15566</v>
      </c>
      <c r="X1814" t="s">
        <v>15077</v>
      </c>
      <c r="Y1814" t="s">
        <v>15613</v>
      </c>
      <c r="Z1814" t="s">
        <v>15083</v>
      </c>
      <c r="AA1814" t="s">
        <v>19249</v>
      </c>
      <c r="AI1814" s="1">
        <v>767011</v>
      </c>
    </row>
    <row r="1815" spans="1:35" x14ac:dyDescent="0.25">
      <c r="A1815" t="s">
        <v>13016</v>
      </c>
      <c r="B1815" t="str">
        <f t="shared" si="28"/>
        <v>GB00B460T373US4180561072</v>
      </c>
      <c r="C1815" t="s">
        <v>10832</v>
      </c>
      <c r="D1815">
        <f>SIGN(VLOOKUP(C1815,has_scf!$E$2:$F$1366,2,FALSE))</f>
        <v>0</v>
      </c>
      <c r="E1815" s="1">
        <v>43847</v>
      </c>
      <c r="F1815" t="s">
        <v>19250</v>
      </c>
      <c r="G1815">
        <v>194512421</v>
      </c>
      <c r="H1815">
        <v>4844</v>
      </c>
      <c r="K1815" t="s">
        <v>36</v>
      </c>
      <c r="M1815" t="s">
        <v>15077</v>
      </c>
      <c r="N1815" t="s">
        <v>10829</v>
      </c>
      <c r="O1815" t="s">
        <v>10830</v>
      </c>
      <c r="P1815" t="s">
        <v>10831</v>
      </c>
      <c r="Q1815" t="s">
        <v>10833</v>
      </c>
      <c r="R1815" t="s">
        <v>3112</v>
      </c>
      <c r="S1815" t="s">
        <v>2498</v>
      </c>
      <c r="T1815">
        <v>418056107</v>
      </c>
      <c r="U1815" t="s">
        <v>3113</v>
      </c>
      <c r="V1815">
        <v>2414580</v>
      </c>
      <c r="W1815" t="s">
        <v>15566</v>
      </c>
      <c r="X1815" t="s">
        <v>15082</v>
      </c>
      <c r="Y1815" t="s">
        <v>15083</v>
      </c>
      <c r="AI1815" s="1">
        <v>44116</v>
      </c>
    </row>
    <row r="1816" spans="1:35" x14ac:dyDescent="0.25">
      <c r="A1816" t="s">
        <v>13016</v>
      </c>
      <c r="B1816" t="str">
        <f t="shared" si="28"/>
        <v>GB00B460T373US4180561072</v>
      </c>
      <c r="C1816" t="s">
        <v>10832</v>
      </c>
      <c r="D1816">
        <f>SIGN(VLOOKUP(C1816,has_scf!$E$2:$F$1366,2,FALSE))</f>
        <v>0</v>
      </c>
      <c r="E1816" s="1">
        <v>44116</v>
      </c>
      <c r="F1816" t="s">
        <v>19250</v>
      </c>
      <c r="G1816">
        <v>194512421</v>
      </c>
      <c r="H1816">
        <v>4844</v>
      </c>
      <c r="K1816" t="s">
        <v>36</v>
      </c>
      <c r="M1816" t="s">
        <v>15077</v>
      </c>
      <c r="N1816" t="s">
        <v>10829</v>
      </c>
      <c r="O1816" t="s">
        <v>10830</v>
      </c>
      <c r="P1816" t="s">
        <v>10831</v>
      </c>
      <c r="Q1816" t="s">
        <v>10833</v>
      </c>
      <c r="R1816" t="s">
        <v>3112</v>
      </c>
      <c r="S1816" t="s">
        <v>2498</v>
      </c>
      <c r="T1816">
        <v>418056107</v>
      </c>
      <c r="U1816" t="s">
        <v>3113</v>
      </c>
      <c r="V1816">
        <v>2414580</v>
      </c>
      <c r="W1816" t="s">
        <v>15566</v>
      </c>
      <c r="X1816" t="s">
        <v>15082</v>
      </c>
      <c r="Y1816" t="s">
        <v>15083</v>
      </c>
      <c r="AI1816" s="1">
        <v>44116</v>
      </c>
    </row>
    <row r="1817" spans="1:35" x14ac:dyDescent="0.25">
      <c r="A1817" t="s">
        <v>13016</v>
      </c>
      <c r="B1817" t="str">
        <f t="shared" si="28"/>
        <v>GB00BLTVCF91US4180561072</v>
      </c>
      <c r="C1817" t="s">
        <v>3757</v>
      </c>
      <c r="D1817">
        <f>SIGN(VLOOKUP(C1817,has_scf!$E$2:$F$1366,2,FALSE))</f>
        <v>0</v>
      </c>
      <c r="E1817" s="1">
        <v>43847</v>
      </c>
      <c r="F1817" t="s">
        <v>19251</v>
      </c>
      <c r="G1817">
        <v>67165301</v>
      </c>
      <c r="H1817">
        <v>4844</v>
      </c>
      <c r="K1817" t="s">
        <v>36</v>
      </c>
      <c r="M1817" t="s">
        <v>15077</v>
      </c>
      <c r="N1817" t="s">
        <v>3764</v>
      </c>
      <c r="O1817" t="s">
        <v>3765</v>
      </c>
      <c r="P1817" t="s">
        <v>3766</v>
      </c>
      <c r="Q1817" t="s">
        <v>3767</v>
      </c>
      <c r="R1817" t="s">
        <v>3112</v>
      </c>
      <c r="S1817" t="s">
        <v>2498</v>
      </c>
      <c r="T1817">
        <v>418056107</v>
      </c>
      <c r="U1817" t="s">
        <v>3113</v>
      </c>
      <c r="V1817">
        <v>2414580</v>
      </c>
      <c r="W1817" t="s">
        <v>3769</v>
      </c>
      <c r="X1817" t="s">
        <v>15082</v>
      </c>
      <c r="Y1817" t="s">
        <v>15083</v>
      </c>
      <c r="AI1817" s="1">
        <v>43934</v>
      </c>
    </row>
    <row r="1818" spans="1:35" x14ac:dyDescent="0.25">
      <c r="A1818" t="s">
        <v>13016</v>
      </c>
      <c r="B1818" t="str">
        <f t="shared" si="28"/>
        <v>GB00BLTVCF91US4180561072</v>
      </c>
      <c r="C1818" t="s">
        <v>3757</v>
      </c>
      <c r="D1818">
        <f>SIGN(VLOOKUP(C1818,has_scf!$E$2:$F$1366,2,FALSE))</f>
        <v>0</v>
      </c>
      <c r="E1818" s="1">
        <v>43934</v>
      </c>
      <c r="F1818" t="s">
        <v>19251</v>
      </c>
      <c r="G1818">
        <v>67165301</v>
      </c>
      <c r="H1818">
        <v>4844</v>
      </c>
      <c r="K1818" t="s">
        <v>36</v>
      </c>
      <c r="M1818" t="s">
        <v>15077</v>
      </c>
      <c r="N1818" t="s">
        <v>3764</v>
      </c>
      <c r="O1818" t="s">
        <v>3765</v>
      </c>
      <c r="P1818" t="s">
        <v>3766</v>
      </c>
      <c r="Q1818" t="s">
        <v>3767</v>
      </c>
      <c r="R1818" t="s">
        <v>3112</v>
      </c>
      <c r="S1818" t="s">
        <v>2498</v>
      </c>
      <c r="T1818">
        <v>418056107</v>
      </c>
      <c r="U1818" t="s">
        <v>3113</v>
      </c>
      <c r="V1818">
        <v>2414580</v>
      </c>
      <c r="W1818" t="s">
        <v>3769</v>
      </c>
      <c r="X1818" t="s">
        <v>15082</v>
      </c>
      <c r="Y1818" t="s">
        <v>15083</v>
      </c>
      <c r="AI1818" s="1">
        <v>43934</v>
      </c>
    </row>
    <row r="1819" spans="1:35" x14ac:dyDescent="0.25">
      <c r="A1819" t="s">
        <v>13016</v>
      </c>
      <c r="B1819" t="str">
        <f t="shared" si="28"/>
        <v>GB0004526900US4180561072</v>
      </c>
      <c r="C1819" t="s">
        <v>6371</v>
      </c>
      <c r="D1819">
        <f>SIGN(VLOOKUP(C1819,has_scf!$E$2:$F$1366,2,FALSE))</f>
        <v>0</v>
      </c>
      <c r="E1819" s="1">
        <v>43847</v>
      </c>
      <c r="F1819" t="s">
        <v>19252</v>
      </c>
      <c r="G1819">
        <v>194511951</v>
      </c>
      <c r="H1819">
        <v>4844</v>
      </c>
      <c r="K1819" t="s">
        <v>36</v>
      </c>
      <c r="M1819" t="s">
        <v>15077</v>
      </c>
      <c r="N1819" t="s">
        <v>6373</v>
      </c>
      <c r="O1819" t="s">
        <v>6374</v>
      </c>
      <c r="P1819" t="s">
        <v>6375</v>
      </c>
      <c r="Q1819">
        <v>452690</v>
      </c>
      <c r="R1819" t="s">
        <v>3112</v>
      </c>
      <c r="S1819" t="s">
        <v>2498</v>
      </c>
      <c r="T1819">
        <v>418056107</v>
      </c>
      <c r="U1819" t="s">
        <v>3113</v>
      </c>
      <c r="V1819">
        <v>2414580</v>
      </c>
      <c r="W1819" t="s">
        <v>6376</v>
      </c>
      <c r="X1819" t="s">
        <v>15082</v>
      </c>
      <c r="Y1819" t="s">
        <v>15083</v>
      </c>
      <c r="AI1819" s="1">
        <v>44463</v>
      </c>
    </row>
    <row r="1820" spans="1:35" x14ac:dyDescent="0.25">
      <c r="A1820" t="s">
        <v>13016</v>
      </c>
      <c r="B1820" t="str">
        <f t="shared" si="28"/>
        <v>GB00BJ5JNL69Gaffney, Cline &amp; Associates, Inc.</v>
      </c>
      <c r="C1820" t="s">
        <v>19253</v>
      </c>
      <c r="D1820">
        <f>SIGN(VLOOKUP(C1820,has_scf!$E$2:$F$1366,2,FALSE))</f>
        <v>0</v>
      </c>
      <c r="E1820" s="1">
        <v>43850</v>
      </c>
      <c r="F1820" t="s">
        <v>19254</v>
      </c>
      <c r="G1820">
        <v>139753032</v>
      </c>
      <c r="H1820">
        <v>68818895</v>
      </c>
      <c r="K1820" t="s">
        <v>36</v>
      </c>
      <c r="N1820" t="s">
        <v>19255</v>
      </c>
      <c r="O1820" t="s">
        <v>19256</v>
      </c>
      <c r="P1820" t="s">
        <v>19257</v>
      </c>
      <c r="Q1820" t="s">
        <v>19258</v>
      </c>
      <c r="R1820" t="s">
        <v>19259</v>
      </c>
      <c r="W1820" t="s">
        <v>19260</v>
      </c>
      <c r="X1820" t="s">
        <v>19261</v>
      </c>
      <c r="Y1820" t="s">
        <v>14906</v>
      </c>
      <c r="AI1820" s="1">
        <v>45488</v>
      </c>
    </row>
    <row r="1821" spans="1:35" x14ac:dyDescent="0.25">
      <c r="A1821" t="s">
        <v>13016</v>
      </c>
      <c r="B1821" t="str">
        <f t="shared" si="28"/>
        <v>GB00BJ5JNL69ERC Equipoise Ltd.</v>
      </c>
      <c r="C1821" t="s">
        <v>19253</v>
      </c>
      <c r="D1821">
        <f>SIGN(VLOOKUP(C1821,has_scf!$E$2:$F$1366,2,FALSE))</f>
        <v>0</v>
      </c>
      <c r="E1821" s="1">
        <v>43850</v>
      </c>
      <c r="F1821" t="s">
        <v>19262</v>
      </c>
      <c r="G1821">
        <v>139753032</v>
      </c>
      <c r="H1821">
        <v>66710497</v>
      </c>
      <c r="K1821" t="s">
        <v>36</v>
      </c>
      <c r="N1821" t="s">
        <v>19255</v>
      </c>
      <c r="O1821" t="s">
        <v>19256</v>
      </c>
      <c r="P1821" t="s">
        <v>19257</v>
      </c>
      <c r="Q1821" t="s">
        <v>19258</v>
      </c>
      <c r="R1821" t="s">
        <v>18724</v>
      </c>
      <c r="W1821" t="s">
        <v>19260</v>
      </c>
      <c r="X1821" t="s">
        <v>18725</v>
      </c>
      <c r="Y1821" t="s">
        <v>14906</v>
      </c>
      <c r="AI1821" s="1">
        <v>44000</v>
      </c>
    </row>
    <row r="1822" spans="1:35" x14ac:dyDescent="0.25">
      <c r="A1822" t="s">
        <v>13016</v>
      </c>
      <c r="B1822" t="str">
        <f t="shared" si="28"/>
        <v>GB00BJ5JNL69ERC Equipoise Ltd.</v>
      </c>
      <c r="C1822" t="s">
        <v>19253</v>
      </c>
      <c r="D1822">
        <f>SIGN(VLOOKUP(C1822,has_scf!$E$2:$F$1366,2,FALSE))</f>
        <v>0</v>
      </c>
      <c r="E1822" s="1">
        <v>44000</v>
      </c>
      <c r="F1822" t="s">
        <v>19262</v>
      </c>
      <c r="G1822">
        <v>139753032</v>
      </c>
      <c r="H1822">
        <v>66710497</v>
      </c>
      <c r="K1822" t="s">
        <v>36</v>
      </c>
      <c r="N1822" t="s">
        <v>19255</v>
      </c>
      <c r="O1822" t="s">
        <v>19256</v>
      </c>
      <c r="P1822" t="s">
        <v>19257</v>
      </c>
      <c r="Q1822" t="s">
        <v>19258</v>
      </c>
      <c r="R1822" t="s">
        <v>18724</v>
      </c>
      <c r="W1822" t="s">
        <v>19260</v>
      </c>
      <c r="X1822" t="s">
        <v>18725</v>
      </c>
      <c r="Y1822" t="s">
        <v>14906</v>
      </c>
      <c r="AI1822" s="1">
        <v>44000</v>
      </c>
    </row>
    <row r="1823" spans="1:35" x14ac:dyDescent="0.25">
      <c r="A1823" t="s">
        <v>13016</v>
      </c>
      <c r="B1823" t="str">
        <f t="shared" si="28"/>
        <v>GB0009737155CA60671Q1046</v>
      </c>
      <c r="C1823" t="s">
        <v>11199</v>
      </c>
      <c r="D1823">
        <f>SIGN(VLOOKUP(C1823,has_scf!$E$2:$F$1366,2,FALSE))</f>
        <v>0</v>
      </c>
      <c r="E1823" s="1">
        <v>43851</v>
      </c>
      <c r="F1823" t="s">
        <v>19263</v>
      </c>
      <c r="G1823">
        <v>194522092</v>
      </c>
      <c r="H1823">
        <v>1516154</v>
      </c>
      <c r="K1823" t="s">
        <v>36</v>
      </c>
      <c r="N1823" t="s">
        <v>11196</v>
      </c>
      <c r="O1823" t="s">
        <v>11197</v>
      </c>
      <c r="P1823" t="s">
        <v>11198</v>
      </c>
      <c r="Q1823">
        <v>973715</v>
      </c>
      <c r="R1823" t="s">
        <v>2013</v>
      </c>
      <c r="S1823" t="s">
        <v>2014</v>
      </c>
      <c r="T1823" t="s">
        <v>2015</v>
      </c>
      <c r="U1823" t="s">
        <v>2016</v>
      </c>
      <c r="V1823" t="s">
        <v>2017</v>
      </c>
      <c r="W1823" t="s">
        <v>11200</v>
      </c>
      <c r="X1823" t="s">
        <v>2018</v>
      </c>
      <c r="Y1823" t="s">
        <v>19264</v>
      </c>
      <c r="Z1823" t="s">
        <v>19265</v>
      </c>
      <c r="AA1823" t="s">
        <v>19266</v>
      </c>
      <c r="AI1823" s="1">
        <v>44187</v>
      </c>
    </row>
    <row r="1824" spans="1:35" x14ac:dyDescent="0.25">
      <c r="A1824" t="s">
        <v>13016</v>
      </c>
      <c r="B1824" t="str">
        <f t="shared" si="28"/>
        <v>GB0009737155CA60671Q1046</v>
      </c>
      <c r="C1824" t="s">
        <v>11199</v>
      </c>
      <c r="D1824">
        <f>SIGN(VLOOKUP(C1824,has_scf!$E$2:$F$1366,2,FALSE))</f>
        <v>0</v>
      </c>
      <c r="E1824" s="1">
        <v>44187</v>
      </c>
      <c r="F1824" t="s">
        <v>19263</v>
      </c>
      <c r="G1824">
        <v>194522092</v>
      </c>
      <c r="H1824">
        <v>1516154</v>
      </c>
      <c r="K1824" t="s">
        <v>36</v>
      </c>
      <c r="N1824" t="s">
        <v>11196</v>
      </c>
      <c r="O1824" t="s">
        <v>11197</v>
      </c>
      <c r="P1824" t="s">
        <v>11198</v>
      </c>
      <c r="Q1824">
        <v>973715</v>
      </c>
      <c r="R1824" t="s">
        <v>2013</v>
      </c>
      <c r="S1824" t="s">
        <v>2014</v>
      </c>
      <c r="T1824" t="s">
        <v>2015</v>
      </c>
      <c r="U1824" t="s">
        <v>2016</v>
      </c>
      <c r="V1824" t="s">
        <v>2017</v>
      </c>
      <c r="W1824" t="s">
        <v>11200</v>
      </c>
      <c r="X1824" t="s">
        <v>2018</v>
      </c>
      <c r="Y1824" t="s">
        <v>19264</v>
      </c>
      <c r="Z1824" t="s">
        <v>19265</v>
      </c>
      <c r="AA1824" t="s">
        <v>19266</v>
      </c>
      <c r="AI1824" s="1">
        <v>44187</v>
      </c>
    </row>
    <row r="1825" spans="1:35" x14ac:dyDescent="0.25">
      <c r="A1825" t="s">
        <v>13016</v>
      </c>
      <c r="B1825" t="str">
        <f t="shared" si="28"/>
        <v>GB0009737155US0231351067</v>
      </c>
      <c r="C1825" t="s">
        <v>11199</v>
      </c>
      <c r="D1825">
        <f>SIGN(VLOOKUP(C1825,has_scf!$E$2:$F$1366,2,FALSE))</f>
        <v>0</v>
      </c>
      <c r="E1825" s="1">
        <v>43851</v>
      </c>
      <c r="F1825" t="s">
        <v>19267</v>
      </c>
      <c r="G1825">
        <v>194522092</v>
      </c>
      <c r="H1825">
        <v>441</v>
      </c>
      <c r="K1825" t="s">
        <v>36</v>
      </c>
      <c r="M1825" t="s">
        <v>15615</v>
      </c>
      <c r="N1825" t="s">
        <v>11196</v>
      </c>
      <c r="O1825" t="s">
        <v>11197</v>
      </c>
      <c r="P1825" t="s">
        <v>11198</v>
      </c>
      <c r="Q1825">
        <v>973715</v>
      </c>
      <c r="R1825" t="s">
        <v>4199</v>
      </c>
      <c r="S1825" t="s">
        <v>4200</v>
      </c>
      <c r="T1825">
        <v>23135106</v>
      </c>
      <c r="U1825" t="s">
        <v>4201</v>
      </c>
      <c r="V1825">
        <v>2000019</v>
      </c>
      <c r="W1825" t="s">
        <v>11200</v>
      </c>
      <c r="X1825" t="s">
        <v>4198</v>
      </c>
      <c r="Y1825" t="s">
        <v>19268</v>
      </c>
      <c r="AI1825" s="1">
        <v>767011</v>
      </c>
    </row>
    <row r="1826" spans="1:35" x14ac:dyDescent="0.25">
      <c r="A1826" t="s">
        <v>13016</v>
      </c>
      <c r="B1826" t="str">
        <f t="shared" si="28"/>
        <v>GB0009737155US0258161092</v>
      </c>
      <c r="C1826" t="s">
        <v>11199</v>
      </c>
      <c r="D1826">
        <f>SIGN(VLOOKUP(C1826,has_scf!$E$2:$F$1366,2,FALSE))</f>
        <v>0</v>
      </c>
      <c r="E1826" s="1">
        <v>43851</v>
      </c>
      <c r="F1826" t="s">
        <v>19269</v>
      </c>
      <c r="G1826">
        <v>194522092</v>
      </c>
      <c r="H1826">
        <v>532</v>
      </c>
      <c r="K1826" t="s">
        <v>36</v>
      </c>
      <c r="M1826" t="s">
        <v>17858</v>
      </c>
      <c r="N1826" t="s">
        <v>11196</v>
      </c>
      <c r="O1826" t="s">
        <v>11197</v>
      </c>
      <c r="P1826" t="s">
        <v>11198</v>
      </c>
      <c r="Q1826">
        <v>973715</v>
      </c>
      <c r="R1826" t="s">
        <v>17582</v>
      </c>
      <c r="S1826" t="s">
        <v>17583</v>
      </c>
      <c r="T1826">
        <v>25816109</v>
      </c>
      <c r="U1826" t="s">
        <v>17584</v>
      </c>
      <c r="V1826">
        <v>2026082</v>
      </c>
      <c r="W1826" t="s">
        <v>11200</v>
      </c>
      <c r="X1826" t="s">
        <v>17859</v>
      </c>
      <c r="Y1826" t="s">
        <v>14690</v>
      </c>
      <c r="AI1826" s="1">
        <v>44505</v>
      </c>
    </row>
    <row r="1827" spans="1:35" x14ac:dyDescent="0.25">
      <c r="A1827" t="s">
        <v>13016</v>
      </c>
      <c r="B1827" t="str">
        <f t="shared" si="28"/>
        <v>GB0009737155Carbon60 Networks, Inc.</v>
      </c>
      <c r="C1827" t="s">
        <v>11199</v>
      </c>
      <c r="D1827">
        <f>SIGN(VLOOKUP(C1827,has_scf!$E$2:$F$1366,2,FALSE))</f>
        <v>0</v>
      </c>
      <c r="E1827" s="1">
        <v>43851</v>
      </c>
      <c r="F1827" t="s">
        <v>19270</v>
      </c>
      <c r="G1827">
        <v>194522092</v>
      </c>
      <c r="H1827">
        <v>107280785</v>
      </c>
      <c r="K1827" t="s">
        <v>36</v>
      </c>
      <c r="M1827" t="s">
        <v>19271</v>
      </c>
      <c r="N1827" t="s">
        <v>11196</v>
      </c>
      <c r="O1827" t="s">
        <v>11197</v>
      </c>
      <c r="P1827" t="s">
        <v>11198</v>
      </c>
      <c r="Q1827">
        <v>973715</v>
      </c>
      <c r="R1827" t="s">
        <v>19272</v>
      </c>
      <c r="W1827" t="s">
        <v>11200</v>
      </c>
      <c r="X1827" t="s">
        <v>19271</v>
      </c>
      <c r="Y1827" t="s">
        <v>14682</v>
      </c>
      <c r="AI1827" s="1">
        <v>44504</v>
      </c>
    </row>
    <row r="1828" spans="1:35" x14ac:dyDescent="0.25">
      <c r="A1828" t="s">
        <v>13016</v>
      </c>
      <c r="B1828" t="str">
        <f t="shared" si="28"/>
        <v>GB0009737155US92886T2015</v>
      </c>
      <c r="C1828" t="s">
        <v>11199</v>
      </c>
      <c r="D1828">
        <f>SIGN(VLOOKUP(C1828,has_scf!$E$2:$F$1366,2,FALSE))</f>
        <v>0</v>
      </c>
      <c r="E1828" s="1">
        <v>43851</v>
      </c>
      <c r="F1828" t="s">
        <v>19273</v>
      </c>
      <c r="G1828">
        <v>194522092</v>
      </c>
      <c r="H1828">
        <v>1673540</v>
      </c>
      <c r="K1828" t="s">
        <v>36</v>
      </c>
      <c r="M1828" t="s">
        <v>19274</v>
      </c>
      <c r="N1828" t="s">
        <v>11196</v>
      </c>
      <c r="O1828" t="s">
        <v>11197</v>
      </c>
      <c r="P1828" t="s">
        <v>11198</v>
      </c>
      <c r="Q1828">
        <v>973715</v>
      </c>
      <c r="R1828" t="s">
        <v>17840</v>
      </c>
      <c r="S1828" t="s">
        <v>17841</v>
      </c>
      <c r="T1828" t="s">
        <v>17842</v>
      </c>
      <c r="U1828" t="s">
        <v>17843</v>
      </c>
      <c r="V1828" t="s">
        <v>17844</v>
      </c>
      <c r="W1828" t="s">
        <v>11200</v>
      </c>
      <c r="X1828" t="s">
        <v>19275</v>
      </c>
      <c r="Y1828" t="s">
        <v>14682</v>
      </c>
      <c r="AI1828" s="1">
        <v>44187</v>
      </c>
    </row>
    <row r="1829" spans="1:35" x14ac:dyDescent="0.25">
      <c r="A1829" t="s">
        <v>13016</v>
      </c>
      <c r="B1829" t="str">
        <f t="shared" si="28"/>
        <v>GB0009737155US92886T2015</v>
      </c>
      <c r="C1829" t="s">
        <v>11199</v>
      </c>
      <c r="D1829">
        <f>SIGN(VLOOKUP(C1829,has_scf!$E$2:$F$1366,2,FALSE))</f>
        <v>0</v>
      </c>
      <c r="E1829" s="1">
        <v>44187</v>
      </c>
      <c r="F1829" t="s">
        <v>19273</v>
      </c>
      <c r="G1829">
        <v>194522092</v>
      </c>
      <c r="H1829">
        <v>1673540</v>
      </c>
      <c r="K1829" t="s">
        <v>36</v>
      </c>
      <c r="M1829" t="s">
        <v>19274</v>
      </c>
      <c r="N1829" t="s">
        <v>11196</v>
      </c>
      <c r="O1829" t="s">
        <v>11197</v>
      </c>
      <c r="P1829" t="s">
        <v>11198</v>
      </c>
      <c r="Q1829">
        <v>973715</v>
      </c>
      <c r="R1829" t="s">
        <v>17840</v>
      </c>
      <c r="S1829" t="s">
        <v>17841</v>
      </c>
      <c r="T1829" t="s">
        <v>17842</v>
      </c>
      <c r="U1829" t="s">
        <v>17843</v>
      </c>
      <c r="V1829" t="s">
        <v>17844</v>
      </c>
      <c r="W1829" t="s">
        <v>11200</v>
      </c>
      <c r="X1829" t="s">
        <v>19275</v>
      </c>
      <c r="Y1829" t="s">
        <v>14682</v>
      </c>
      <c r="AI1829" s="1">
        <v>44187</v>
      </c>
    </row>
    <row r="1830" spans="1:35" x14ac:dyDescent="0.25">
      <c r="A1830" t="s">
        <v>13016</v>
      </c>
      <c r="B1830" t="str">
        <f t="shared" si="28"/>
        <v>GB00B0LCW083Arecor Ltd.</v>
      </c>
      <c r="C1830" t="s">
        <v>1734</v>
      </c>
      <c r="D1830">
        <f>SIGN(VLOOKUP(C1830,has_scf!$E$2:$F$1366,2,FALSE))</f>
        <v>0</v>
      </c>
      <c r="E1830" s="1">
        <v>43936</v>
      </c>
      <c r="F1830" t="s">
        <v>19276</v>
      </c>
      <c r="G1830">
        <v>1832305</v>
      </c>
      <c r="H1830">
        <v>6112640</v>
      </c>
      <c r="K1830" t="s">
        <v>36</v>
      </c>
      <c r="N1830" t="s">
        <v>1741</v>
      </c>
      <c r="O1830" t="s">
        <v>1742</v>
      </c>
      <c r="P1830" t="s">
        <v>1743</v>
      </c>
      <c r="Q1830" t="s">
        <v>1744</v>
      </c>
      <c r="R1830" t="s">
        <v>19277</v>
      </c>
      <c r="W1830" t="s">
        <v>1746</v>
      </c>
      <c r="X1830" t="s">
        <v>19278</v>
      </c>
      <c r="Y1830" t="s">
        <v>19279</v>
      </c>
      <c r="AI1830" s="1">
        <v>44691</v>
      </c>
    </row>
    <row r="1831" spans="1:35" x14ac:dyDescent="0.25">
      <c r="A1831" t="s">
        <v>13016</v>
      </c>
      <c r="B1831" t="str">
        <f t="shared" si="28"/>
        <v>GB00B0LCW083Valline Srl</v>
      </c>
      <c r="C1831" t="s">
        <v>1734</v>
      </c>
      <c r="D1831">
        <f>SIGN(VLOOKUP(C1831,has_scf!$E$2:$F$1366,2,FALSE))</f>
        <v>0</v>
      </c>
      <c r="E1831" s="1">
        <v>43936</v>
      </c>
      <c r="F1831" t="s">
        <v>19280</v>
      </c>
      <c r="G1831">
        <v>1832305</v>
      </c>
      <c r="H1831">
        <v>9664746</v>
      </c>
      <c r="K1831" t="s">
        <v>36</v>
      </c>
      <c r="M1831" t="s">
        <v>19281</v>
      </c>
      <c r="N1831" t="s">
        <v>1741</v>
      </c>
      <c r="O1831" t="s">
        <v>1742</v>
      </c>
      <c r="P1831" t="s">
        <v>1743</v>
      </c>
      <c r="Q1831" t="s">
        <v>1744</v>
      </c>
      <c r="R1831" t="s">
        <v>19282</v>
      </c>
      <c r="W1831" t="s">
        <v>1746</v>
      </c>
      <c r="X1831" t="s">
        <v>19283</v>
      </c>
      <c r="Y1831" t="s">
        <v>19284</v>
      </c>
      <c r="Z1831" t="s">
        <v>19285</v>
      </c>
      <c r="AA1831" t="s">
        <v>19286</v>
      </c>
      <c r="AB1831" t="s">
        <v>19287</v>
      </c>
      <c r="AC1831" t="s">
        <v>19288</v>
      </c>
      <c r="AD1831" t="s">
        <v>19289</v>
      </c>
      <c r="AI1831" s="1">
        <v>44691</v>
      </c>
    </row>
    <row r="1832" spans="1:35" x14ac:dyDescent="0.25">
      <c r="A1832" t="s">
        <v>13016</v>
      </c>
      <c r="B1832" t="str">
        <f t="shared" si="28"/>
        <v>GB00B0LCW083ES0134950F36</v>
      </c>
      <c r="C1832" t="s">
        <v>1734</v>
      </c>
      <c r="D1832">
        <f>SIGN(VLOOKUP(C1832,has_scf!$E$2:$F$1366,2,FALSE))</f>
        <v>0</v>
      </c>
      <c r="E1832" s="1">
        <v>43937</v>
      </c>
      <c r="F1832" t="s">
        <v>19290</v>
      </c>
      <c r="G1832">
        <v>1832305</v>
      </c>
      <c r="H1832">
        <v>21998549</v>
      </c>
      <c r="K1832" t="s">
        <v>36</v>
      </c>
      <c r="N1832" t="s">
        <v>1741</v>
      </c>
      <c r="O1832" t="s">
        <v>1742</v>
      </c>
      <c r="P1832" t="s">
        <v>1743</v>
      </c>
      <c r="Q1832" t="s">
        <v>1744</v>
      </c>
      <c r="R1832" t="s">
        <v>19291</v>
      </c>
      <c r="S1832" t="s">
        <v>19292</v>
      </c>
      <c r="T1832" t="s">
        <v>19293</v>
      </c>
      <c r="U1832" t="s">
        <v>19294</v>
      </c>
      <c r="V1832" t="s">
        <v>19295</v>
      </c>
      <c r="W1832" t="s">
        <v>1746</v>
      </c>
      <c r="X1832" t="s">
        <v>19296</v>
      </c>
      <c r="Y1832" t="s">
        <v>19297</v>
      </c>
      <c r="AI1832" s="1">
        <v>44321</v>
      </c>
    </row>
    <row r="1833" spans="1:35" x14ac:dyDescent="0.25">
      <c r="A1833" t="s">
        <v>13016</v>
      </c>
      <c r="B1833" t="str">
        <f t="shared" si="28"/>
        <v>GB00B0LCW083INE935A01035</v>
      </c>
      <c r="C1833" t="s">
        <v>1734</v>
      </c>
      <c r="D1833">
        <f>SIGN(VLOOKUP(C1833,has_scf!$E$2:$F$1366,2,FALSE))</f>
        <v>0</v>
      </c>
      <c r="E1833" s="1">
        <v>43937</v>
      </c>
      <c r="F1833" t="s">
        <v>19298</v>
      </c>
      <c r="G1833">
        <v>1832305</v>
      </c>
      <c r="H1833">
        <v>1805296</v>
      </c>
      <c r="K1833" t="s">
        <v>36</v>
      </c>
      <c r="M1833" t="s">
        <v>19299</v>
      </c>
      <c r="N1833" t="s">
        <v>1741</v>
      </c>
      <c r="O1833" t="s">
        <v>1742</v>
      </c>
      <c r="P1833" t="s">
        <v>1743</v>
      </c>
      <c r="Q1833" t="s">
        <v>1744</v>
      </c>
      <c r="R1833" t="s">
        <v>10915</v>
      </c>
      <c r="S1833">
        <v>532296</v>
      </c>
      <c r="T1833" t="s">
        <v>10916</v>
      </c>
      <c r="U1833" t="s">
        <v>10917</v>
      </c>
      <c r="V1833">
        <v>6698755</v>
      </c>
      <c r="W1833" t="s">
        <v>1746</v>
      </c>
      <c r="X1833" t="s">
        <v>19300</v>
      </c>
      <c r="Y1833" t="s">
        <v>10919</v>
      </c>
      <c r="Z1833" t="s">
        <v>10920</v>
      </c>
      <c r="AA1833" t="s">
        <v>10921</v>
      </c>
      <c r="AI1833" s="1">
        <v>44691</v>
      </c>
    </row>
    <row r="1834" spans="1:35" x14ac:dyDescent="0.25">
      <c r="A1834" t="s">
        <v>13016</v>
      </c>
      <c r="B1834" t="str">
        <f t="shared" si="28"/>
        <v>GB00B0LCW083JP3463000004</v>
      </c>
      <c r="C1834" t="s">
        <v>1734</v>
      </c>
      <c r="D1834">
        <f>SIGN(VLOOKUP(C1834,has_scf!$E$2:$F$1366,2,FALSE))</f>
        <v>0</v>
      </c>
      <c r="E1834" s="1">
        <v>43937</v>
      </c>
      <c r="F1834" t="s">
        <v>19301</v>
      </c>
      <c r="G1834">
        <v>1832305</v>
      </c>
      <c r="H1834">
        <v>1726530</v>
      </c>
      <c r="K1834" t="s">
        <v>36</v>
      </c>
      <c r="N1834" t="s">
        <v>1741</v>
      </c>
      <c r="O1834" t="s">
        <v>1742</v>
      </c>
      <c r="P1834" t="s">
        <v>1743</v>
      </c>
      <c r="Q1834" t="s">
        <v>1744</v>
      </c>
      <c r="R1834" t="s">
        <v>14299</v>
      </c>
      <c r="S1834">
        <v>4502</v>
      </c>
      <c r="T1834" t="s">
        <v>14300</v>
      </c>
      <c r="U1834" t="s">
        <v>14301</v>
      </c>
      <c r="V1834">
        <v>6870445</v>
      </c>
      <c r="W1834" t="s">
        <v>1746</v>
      </c>
      <c r="X1834" t="s">
        <v>19302</v>
      </c>
      <c r="Y1834" t="s">
        <v>19303</v>
      </c>
      <c r="AI1834" s="1">
        <v>44321</v>
      </c>
    </row>
    <row r="1835" spans="1:35" x14ac:dyDescent="0.25">
      <c r="A1835" t="s">
        <v>13016</v>
      </c>
      <c r="B1835" t="str">
        <f t="shared" si="28"/>
        <v>GB00B5N0P849GB00BP6MXD84</v>
      </c>
      <c r="C1835" t="s">
        <v>241</v>
      </c>
      <c r="D1835">
        <f>SIGN(VLOOKUP(C1835,has_scf!$E$2:$F$1366,2,FALSE))</f>
        <v>0</v>
      </c>
      <c r="E1835" s="1">
        <v>43938</v>
      </c>
      <c r="F1835" t="s">
        <v>19304</v>
      </c>
      <c r="G1835">
        <v>1587136</v>
      </c>
      <c r="H1835">
        <v>8890</v>
      </c>
      <c r="K1835" t="s">
        <v>36</v>
      </c>
      <c r="M1835" t="s">
        <v>19305</v>
      </c>
      <c r="N1835" t="s">
        <v>238</v>
      </c>
      <c r="O1835" t="s">
        <v>239</v>
      </c>
      <c r="P1835" t="s">
        <v>240</v>
      </c>
      <c r="Q1835" t="s">
        <v>242</v>
      </c>
      <c r="R1835" t="s">
        <v>14847</v>
      </c>
      <c r="S1835" t="s">
        <v>14848</v>
      </c>
      <c r="T1835" t="s">
        <v>14849</v>
      </c>
      <c r="U1835" t="s">
        <v>14850</v>
      </c>
      <c r="V1835" t="s">
        <v>14851</v>
      </c>
      <c r="W1835" t="s">
        <v>247</v>
      </c>
      <c r="X1835" t="s">
        <v>19306</v>
      </c>
      <c r="Y1835" t="s">
        <v>19307</v>
      </c>
      <c r="AI1835" s="1">
        <v>44312</v>
      </c>
    </row>
    <row r="1836" spans="1:35" x14ac:dyDescent="0.25">
      <c r="A1836" t="s">
        <v>13016</v>
      </c>
      <c r="B1836" t="str">
        <f t="shared" si="28"/>
        <v>GB00BD6H5D36Asset Value Investors Ltd.</v>
      </c>
      <c r="C1836" t="s">
        <v>19308</v>
      </c>
      <c r="D1836">
        <f>SIGN(VLOOKUP(C1836,has_scf!$E$2:$F$1366,2,FALSE))</f>
        <v>0</v>
      </c>
      <c r="E1836" s="1">
        <v>43938</v>
      </c>
      <c r="F1836" t="s">
        <v>19309</v>
      </c>
      <c r="G1836">
        <v>130195184</v>
      </c>
      <c r="H1836">
        <v>29166883</v>
      </c>
      <c r="K1836" t="s">
        <v>36</v>
      </c>
      <c r="N1836" t="s">
        <v>19310</v>
      </c>
      <c r="O1836" t="s">
        <v>19311</v>
      </c>
      <c r="P1836" t="s">
        <v>19312</v>
      </c>
      <c r="Q1836" t="s">
        <v>19313</v>
      </c>
      <c r="R1836" t="s">
        <v>18574</v>
      </c>
      <c r="W1836" t="s">
        <v>19314</v>
      </c>
      <c r="X1836" t="s">
        <v>18576</v>
      </c>
      <c r="Y1836" t="s">
        <v>13377</v>
      </c>
      <c r="AI1836" s="1">
        <v>45405</v>
      </c>
    </row>
    <row r="1837" spans="1:35" x14ac:dyDescent="0.25">
      <c r="A1837" t="s">
        <v>13016</v>
      </c>
      <c r="B1837" t="str">
        <f t="shared" si="28"/>
        <v>GB00BGJWTR88INE334L01012</v>
      </c>
      <c r="C1837" t="s">
        <v>9150</v>
      </c>
      <c r="D1837">
        <f>SIGN(VLOOKUP(C1837,has_scf!$E$2:$F$1366,2,FALSE))</f>
        <v>0</v>
      </c>
      <c r="E1837" s="1">
        <v>43938</v>
      </c>
      <c r="F1837" t="s">
        <v>19315</v>
      </c>
      <c r="G1837">
        <v>130656890</v>
      </c>
      <c r="H1837">
        <v>6871351</v>
      </c>
      <c r="K1837" t="s">
        <v>36</v>
      </c>
      <c r="N1837" t="s">
        <v>9155</v>
      </c>
      <c r="O1837" t="s">
        <v>9156</v>
      </c>
      <c r="P1837" t="s">
        <v>9157</v>
      </c>
      <c r="Q1837" t="s">
        <v>9158</v>
      </c>
      <c r="R1837" t="s">
        <v>19316</v>
      </c>
      <c r="S1837">
        <v>539874</v>
      </c>
      <c r="T1837" t="s">
        <v>19317</v>
      </c>
      <c r="U1837" t="s">
        <v>19318</v>
      </c>
      <c r="V1837" t="s">
        <v>19319</v>
      </c>
      <c r="W1837" t="s">
        <v>9160</v>
      </c>
      <c r="X1837" t="s">
        <v>19320</v>
      </c>
      <c r="Y1837" t="s">
        <v>13194</v>
      </c>
      <c r="AI1837" s="1">
        <v>45048</v>
      </c>
    </row>
    <row r="1838" spans="1:35" x14ac:dyDescent="0.25">
      <c r="A1838" t="s">
        <v>13016</v>
      </c>
      <c r="B1838" t="str">
        <f t="shared" si="28"/>
        <v>GB00B61TVQ02DE0007100000</v>
      </c>
      <c r="C1838" t="s">
        <v>1106</v>
      </c>
      <c r="D1838">
        <f>SIGN(VLOOKUP(C1838,has_scf!$E$2:$F$1366,2,FALSE))</f>
        <v>1</v>
      </c>
      <c r="E1838" s="1">
        <v>43945</v>
      </c>
      <c r="F1838" t="s">
        <v>19321</v>
      </c>
      <c r="G1838">
        <v>1832330</v>
      </c>
      <c r="H1838">
        <v>19337</v>
      </c>
      <c r="K1838" t="s">
        <v>36</v>
      </c>
      <c r="N1838" t="s">
        <v>1112</v>
      </c>
      <c r="O1838" t="s">
        <v>1113</v>
      </c>
      <c r="P1838" t="s">
        <v>1114</v>
      </c>
      <c r="Q1838" t="s">
        <v>1115</v>
      </c>
      <c r="R1838" t="s">
        <v>13153</v>
      </c>
      <c r="S1838" t="s">
        <v>13154</v>
      </c>
      <c r="T1838" t="s">
        <v>13155</v>
      </c>
      <c r="U1838" t="s">
        <v>13156</v>
      </c>
      <c r="V1838">
        <v>5529027</v>
      </c>
      <c r="W1838" t="s">
        <v>5257</v>
      </c>
      <c r="X1838" t="s">
        <v>19322</v>
      </c>
      <c r="Y1838" t="s">
        <v>15982</v>
      </c>
      <c r="AI1838" s="1">
        <v>767011</v>
      </c>
    </row>
    <row r="1839" spans="1:35" x14ac:dyDescent="0.25">
      <c r="A1839" t="s">
        <v>13016</v>
      </c>
      <c r="B1839" t="str">
        <f t="shared" si="28"/>
        <v>GB00B61TVQ02DE0007100000</v>
      </c>
      <c r="C1839" t="s">
        <v>1106</v>
      </c>
      <c r="D1839">
        <f>SIGN(VLOOKUP(C1839,has_scf!$E$2:$F$1366,2,FALSE))</f>
        <v>1</v>
      </c>
      <c r="E1839" s="1">
        <v>43945</v>
      </c>
      <c r="F1839" t="s">
        <v>19323</v>
      </c>
      <c r="G1839">
        <v>1832330</v>
      </c>
      <c r="H1839">
        <v>19337</v>
      </c>
      <c r="K1839" t="s">
        <v>36</v>
      </c>
      <c r="M1839" t="s">
        <v>19324</v>
      </c>
      <c r="N1839" t="s">
        <v>1112</v>
      </c>
      <c r="O1839" t="s">
        <v>1113</v>
      </c>
      <c r="P1839" t="s">
        <v>1114</v>
      </c>
      <c r="Q1839" t="s">
        <v>1115</v>
      </c>
      <c r="R1839" t="s">
        <v>13153</v>
      </c>
      <c r="S1839" t="s">
        <v>13154</v>
      </c>
      <c r="T1839" t="s">
        <v>13155</v>
      </c>
      <c r="U1839" t="s">
        <v>13156</v>
      </c>
      <c r="V1839">
        <v>5529027</v>
      </c>
      <c r="W1839" t="s">
        <v>5257</v>
      </c>
      <c r="X1839" t="s">
        <v>19322</v>
      </c>
      <c r="AI1839" s="1">
        <v>45380</v>
      </c>
    </row>
    <row r="1840" spans="1:35" x14ac:dyDescent="0.25">
      <c r="A1840" t="s">
        <v>13016</v>
      </c>
      <c r="B1840" t="str">
        <f t="shared" si="28"/>
        <v>GB00B61TVQ02DE0007100000</v>
      </c>
      <c r="C1840" t="s">
        <v>1106</v>
      </c>
      <c r="D1840">
        <f>SIGN(VLOOKUP(C1840,has_scf!$E$2:$F$1366,2,FALSE))</f>
        <v>1</v>
      </c>
      <c r="E1840" s="1">
        <v>43945</v>
      </c>
      <c r="F1840" t="s">
        <v>19325</v>
      </c>
      <c r="G1840">
        <v>1832330</v>
      </c>
      <c r="H1840">
        <v>19337</v>
      </c>
      <c r="K1840" t="s">
        <v>36</v>
      </c>
      <c r="M1840" t="s">
        <v>19326</v>
      </c>
      <c r="N1840" t="s">
        <v>1112</v>
      </c>
      <c r="O1840" t="s">
        <v>1113</v>
      </c>
      <c r="P1840" t="s">
        <v>1114</v>
      </c>
      <c r="Q1840" t="s">
        <v>1115</v>
      </c>
      <c r="R1840" t="s">
        <v>13153</v>
      </c>
      <c r="S1840" t="s">
        <v>13154</v>
      </c>
      <c r="T1840" t="s">
        <v>13155</v>
      </c>
      <c r="U1840" t="s">
        <v>13156</v>
      </c>
      <c r="V1840">
        <v>5529027</v>
      </c>
      <c r="W1840" t="s">
        <v>5257</v>
      </c>
      <c r="X1840" t="s">
        <v>19322</v>
      </c>
      <c r="Y1840" t="s">
        <v>19327</v>
      </c>
      <c r="AI1840" s="1">
        <v>45380</v>
      </c>
    </row>
    <row r="1841" spans="1:35" x14ac:dyDescent="0.25">
      <c r="A1841" t="s">
        <v>13016</v>
      </c>
      <c r="B1841" t="str">
        <f t="shared" si="28"/>
        <v>GB0002018363China State Shipbuilding Corp. Ltd.</v>
      </c>
      <c r="C1841" t="s">
        <v>19328</v>
      </c>
      <c r="D1841">
        <f>SIGN(VLOOKUP(C1841,has_scf!$E$2:$F$1366,2,FALSE))</f>
        <v>0</v>
      </c>
      <c r="E1841" s="1">
        <v>43947</v>
      </c>
      <c r="F1841" t="s">
        <v>19329</v>
      </c>
      <c r="G1841">
        <v>1832210</v>
      </c>
      <c r="H1841">
        <v>20511647</v>
      </c>
      <c r="K1841" t="s">
        <v>36</v>
      </c>
      <c r="N1841" t="s">
        <v>19330</v>
      </c>
      <c r="O1841" t="s">
        <v>19331</v>
      </c>
      <c r="P1841" t="s">
        <v>19332</v>
      </c>
      <c r="Q1841">
        <v>201836</v>
      </c>
      <c r="R1841" t="s">
        <v>19333</v>
      </c>
      <c r="W1841" t="s">
        <v>19334</v>
      </c>
      <c r="X1841" t="s">
        <v>19335</v>
      </c>
      <c r="Y1841" t="s">
        <v>19336</v>
      </c>
      <c r="AI1841" s="1">
        <v>44329</v>
      </c>
    </row>
    <row r="1842" spans="1:35" x14ac:dyDescent="0.25">
      <c r="A1842" t="s">
        <v>13016</v>
      </c>
      <c r="B1842" t="str">
        <f t="shared" si="28"/>
        <v>GB00B63QSB39NL0012015705</v>
      </c>
      <c r="C1842" t="s">
        <v>874</v>
      </c>
      <c r="D1842">
        <f>SIGN(VLOOKUP(C1842,has_scf!$E$2:$F$1366,2,FALSE))</f>
        <v>0</v>
      </c>
      <c r="E1842" s="1">
        <v>43949</v>
      </c>
      <c r="F1842" t="s">
        <v>19337</v>
      </c>
      <c r="G1842">
        <v>1832292</v>
      </c>
      <c r="H1842">
        <v>7021185</v>
      </c>
      <c r="K1842" t="s">
        <v>36</v>
      </c>
      <c r="N1842" t="s">
        <v>881</v>
      </c>
      <c r="O1842" t="s">
        <v>882</v>
      </c>
      <c r="P1842" t="s">
        <v>883</v>
      </c>
      <c r="Q1842" t="s">
        <v>884</v>
      </c>
      <c r="R1842" t="s">
        <v>19104</v>
      </c>
      <c r="S1842" t="s">
        <v>19105</v>
      </c>
      <c r="T1842" t="s">
        <v>19106</v>
      </c>
      <c r="U1842" t="s">
        <v>19107</v>
      </c>
      <c r="V1842" t="s">
        <v>19108</v>
      </c>
      <c r="W1842" t="s">
        <v>886</v>
      </c>
      <c r="X1842" t="s">
        <v>19338</v>
      </c>
      <c r="Y1842" t="s">
        <v>19339</v>
      </c>
      <c r="AI1842" s="1">
        <v>45035</v>
      </c>
    </row>
    <row r="1843" spans="1:35" x14ac:dyDescent="0.25">
      <c r="A1843" t="s">
        <v>13016</v>
      </c>
      <c r="B1843" t="str">
        <f t="shared" si="28"/>
        <v>GB00B1DRDZ07LU1778762911</v>
      </c>
      <c r="C1843" t="s">
        <v>15742</v>
      </c>
      <c r="D1843">
        <f>SIGN(VLOOKUP(C1843,has_scf!$E$2:$F$1366,2,FALSE))</f>
        <v>0</v>
      </c>
      <c r="E1843" s="1">
        <v>44090</v>
      </c>
      <c r="F1843" t="s">
        <v>19340</v>
      </c>
      <c r="G1843">
        <v>194535393</v>
      </c>
      <c r="H1843">
        <v>7553485</v>
      </c>
      <c r="K1843" t="s">
        <v>36</v>
      </c>
      <c r="N1843" t="s">
        <v>15744</v>
      </c>
      <c r="O1843" t="s">
        <v>15745</v>
      </c>
      <c r="P1843" t="s">
        <v>15746</v>
      </c>
      <c r="Q1843" t="s">
        <v>15747</v>
      </c>
      <c r="R1843" t="s">
        <v>19341</v>
      </c>
      <c r="S1843" t="s">
        <v>19342</v>
      </c>
      <c r="T1843" t="s">
        <v>19343</v>
      </c>
      <c r="U1843" t="s">
        <v>19344</v>
      </c>
      <c r="V1843" t="s">
        <v>19345</v>
      </c>
      <c r="W1843" t="s">
        <v>15749</v>
      </c>
      <c r="X1843" t="s">
        <v>19346</v>
      </c>
      <c r="AI1843" s="1">
        <v>767011</v>
      </c>
    </row>
    <row r="1844" spans="1:35" x14ac:dyDescent="0.25">
      <c r="A1844" t="s">
        <v>13016</v>
      </c>
      <c r="B1844" t="str">
        <f t="shared" si="28"/>
        <v>GB00B1DRDZ07</v>
      </c>
      <c r="C1844" t="s">
        <v>15742</v>
      </c>
      <c r="D1844">
        <f>SIGN(VLOOKUP(C1844,has_scf!$E$2:$F$1366,2,FALSE))</f>
        <v>0</v>
      </c>
      <c r="E1844" s="1">
        <v>44090</v>
      </c>
      <c r="F1844" t="s">
        <v>19347</v>
      </c>
      <c r="G1844">
        <v>194535393</v>
      </c>
      <c r="H1844">
        <v>71692954</v>
      </c>
      <c r="K1844" t="s">
        <v>36</v>
      </c>
      <c r="M1844" t="s">
        <v>16366</v>
      </c>
      <c r="N1844" t="s">
        <v>15744</v>
      </c>
      <c r="O1844" t="s">
        <v>15745</v>
      </c>
      <c r="P1844" t="s">
        <v>15746</v>
      </c>
      <c r="Q1844" t="s">
        <v>15747</v>
      </c>
      <c r="W1844" t="s">
        <v>15749</v>
      </c>
      <c r="X1844" t="s">
        <v>16370</v>
      </c>
      <c r="Y1844" t="s">
        <v>19348</v>
      </c>
      <c r="AI1844" s="1">
        <v>45428</v>
      </c>
    </row>
    <row r="1845" spans="1:35" x14ac:dyDescent="0.25">
      <c r="A1845" t="s">
        <v>13016</v>
      </c>
      <c r="B1845" t="str">
        <f t="shared" si="28"/>
        <v>GB00B1DRDZ07CH0114405324</v>
      </c>
      <c r="C1845" t="s">
        <v>15742</v>
      </c>
      <c r="D1845">
        <f>SIGN(VLOOKUP(C1845,has_scf!$E$2:$F$1366,2,FALSE))</f>
        <v>0</v>
      </c>
      <c r="E1845" s="1">
        <v>44090</v>
      </c>
      <c r="F1845" t="s">
        <v>19349</v>
      </c>
      <c r="G1845">
        <v>194535393</v>
      </c>
      <c r="H1845">
        <v>242505</v>
      </c>
      <c r="K1845" t="s">
        <v>36</v>
      </c>
      <c r="N1845" t="s">
        <v>15744</v>
      </c>
      <c r="O1845" t="s">
        <v>15745</v>
      </c>
      <c r="P1845" t="s">
        <v>15746</v>
      </c>
      <c r="Q1845" t="s">
        <v>15747</v>
      </c>
      <c r="R1845" t="s">
        <v>19350</v>
      </c>
      <c r="S1845" t="s">
        <v>19351</v>
      </c>
      <c r="T1845" t="s">
        <v>19352</v>
      </c>
      <c r="U1845" t="s">
        <v>19353</v>
      </c>
      <c r="V1845" t="s">
        <v>19354</v>
      </c>
      <c r="W1845" t="s">
        <v>15749</v>
      </c>
      <c r="X1845" t="s">
        <v>19355</v>
      </c>
      <c r="Y1845" t="s">
        <v>19356</v>
      </c>
      <c r="AI1845" s="1">
        <v>45428</v>
      </c>
    </row>
    <row r="1846" spans="1:35" x14ac:dyDescent="0.25">
      <c r="A1846" t="s">
        <v>13016</v>
      </c>
      <c r="B1846" t="str">
        <f t="shared" si="28"/>
        <v>GB00BMFZVZ53FR001400PVN6</v>
      </c>
      <c r="C1846" t="s">
        <v>19357</v>
      </c>
      <c r="D1846">
        <f>SIGN(VLOOKUP(C1846,has_scf!$E$2:$F$1366,2,FALSE))</f>
        <v>0</v>
      </c>
      <c r="E1846" s="1">
        <v>44091</v>
      </c>
      <c r="F1846" t="s">
        <v>19358</v>
      </c>
      <c r="G1846">
        <v>194518913</v>
      </c>
      <c r="H1846">
        <v>15862</v>
      </c>
      <c r="K1846" t="s">
        <v>36</v>
      </c>
      <c r="M1846" t="s">
        <v>19359</v>
      </c>
      <c r="N1846" t="s">
        <v>19360</v>
      </c>
      <c r="O1846" t="s">
        <v>19361</v>
      </c>
      <c r="P1846" t="s">
        <v>19362</v>
      </c>
      <c r="Q1846" t="s">
        <v>19363</v>
      </c>
      <c r="R1846" t="s">
        <v>18715</v>
      </c>
      <c r="S1846" t="s">
        <v>18716</v>
      </c>
      <c r="T1846" t="s">
        <v>18717</v>
      </c>
      <c r="U1846" t="s">
        <v>18718</v>
      </c>
      <c r="V1846" t="s">
        <v>18719</v>
      </c>
      <c r="W1846" t="s">
        <v>19364</v>
      </c>
      <c r="X1846" t="s">
        <v>19365</v>
      </c>
      <c r="Y1846" t="s">
        <v>19366</v>
      </c>
      <c r="AI1846" s="1">
        <v>44882</v>
      </c>
    </row>
    <row r="1847" spans="1:35" x14ac:dyDescent="0.25">
      <c r="A1847" t="s">
        <v>13016</v>
      </c>
      <c r="B1847" t="str">
        <f t="shared" si="28"/>
        <v>GB00BF52QY14US0231351067</v>
      </c>
      <c r="C1847" t="s">
        <v>19367</v>
      </c>
      <c r="D1847">
        <f>SIGN(VLOOKUP(C1847,has_scf!$E$2:$F$1366,2,FALSE))</f>
        <v>0</v>
      </c>
      <c r="E1847" s="1">
        <v>44091</v>
      </c>
      <c r="F1847" t="s">
        <v>19368</v>
      </c>
      <c r="G1847">
        <v>25857490</v>
      </c>
      <c r="H1847">
        <v>441</v>
      </c>
      <c r="K1847" t="s">
        <v>36</v>
      </c>
      <c r="M1847" t="s">
        <v>4198</v>
      </c>
      <c r="N1847" t="s">
        <v>19369</v>
      </c>
      <c r="O1847" t="s">
        <v>19370</v>
      </c>
      <c r="P1847" t="s">
        <v>19371</v>
      </c>
      <c r="Q1847" t="s">
        <v>19372</v>
      </c>
      <c r="R1847" t="s">
        <v>4199</v>
      </c>
      <c r="S1847" t="s">
        <v>4200</v>
      </c>
      <c r="T1847">
        <v>23135106</v>
      </c>
      <c r="U1847" t="s">
        <v>4201</v>
      </c>
      <c r="V1847">
        <v>2000019</v>
      </c>
      <c r="W1847" t="s">
        <v>19373</v>
      </c>
      <c r="X1847" t="s">
        <v>4198</v>
      </c>
      <c r="Y1847" t="s">
        <v>19374</v>
      </c>
      <c r="AI1847" s="1">
        <v>44406</v>
      </c>
    </row>
    <row r="1848" spans="1:35" x14ac:dyDescent="0.25">
      <c r="A1848" t="s">
        <v>13016</v>
      </c>
      <c r="B1848" t="str">
        <f t="shared" si="28"/>
        <v>GB0002959582GB00BF8Q6K64</v>
      </c>
      <c r="C1848" t="s">
        <v>18057</v>
      </c>
      <c r="D1848">
        <f>SIGN(VLOOKUP(C1848,has_scf!$E$2:$F$1366,2,FALSE))</f>
        <v>0</v>
      </c>
      <c r="E1848" s="1">
        <v>44092</v>
      </c>
      <c r="F1848" t="s">
        <v>19375</v>
      </c>
      <c r="G1848">
        <v>16002138</v>
      </c>
      <c r="H1848">
        <v>1758728</v>
      </c>
      <c r="K1848" t="s">
        <v>36</v>
      </c>
      <c r="M1848" t="s">
        <v>13250</v>
      </c>
      <c r="N1848" t="s">
        <v>18059</v>
      </c>
      <c r="O1848" t="s">
        <v>18060</v>
      </c>
      <c r="P1848" t="s">
        <v>18061</v>
      </c>
      <c r="Q1848">
        <v>295958</v>
      </c>
      <c r="R1848" t="s">
        <v>13244</v>
      </c>
      <c r="S1848" t="s">
        <v>13245</v>
      </c>
      <c r="T1848" t="s">
        <v>13246</v>
      </c>
      <c r="U1848" t="s">
        <v>13247</v>
      </c>
      <c r="V1848" t="s">
        <v>13248</v>
      </c>
      <c r="W1848" t="s">
        <v>18062</v>
      </c>
      <c r="X1848" t="s">
        <v>13250</v>
      </c>
      <c r="Y1848" t="s">
        <v>13109</v>
      </c>
      <c r="AI1848" s="1">
        <v>45265</v>
      </c>
    </row>
    <row r="1849" spans="1:35" x14ac:dyDescent="0.25">
      <c r="A1849" t="s">
        <v>13016</v>
      </c>
      <c r="B1849" t="str">
        <f t="shared" si="28"/>
        <v>GB00BLH1S316ERC Equipoise Ltd.</v>
      </c>
      <c r="C1849" t="s">
        <v>16807</v>
      </c>
      <c r="D1849">
        <f>SIGN(VLOOKUP(C1849,has_scf!$E$2:$F$1366,2,FALSE))</f>
        <v>0</v>
      </c>
      <c r="E1849" s="1">
        <v>44095</v>
      </c>
      <c r="F1849" t="s">
        <v>19376</v>
      </c>
      <c r="G1849">
        <v>194536382</v>
      </c>
      <c r="H1849">
        <v>66710497</v>
      </c>
      <c r="K1849" t="s">
        <v>36</v>
      </c>
      <c r="N1849" t="s">
        <v>16810</v>
      </c>
      <c r="O1849" t="s">
        <v>16811</v>
      </c>
      <c r="P1849" t="s">
        <v>16812</v>
      </c>
      <c r="Q1849" t="s">
        <v>16813</v>
      </c>
      <c r="R1849" t="s">
        <v>18724</v>
      </c>
      <c r="W1849" t="s">
        <v>16814</v>
      </c>
      <c r="X1849" t="s">
        <v>18725</v>
      </c>
      <c r="Y1849" t="s">
        <v>14906</v>
      </c>
      <c r="Z1849" t="s">
        <v>19377</v>
      </c>
      <c r="AI1849" s="1">
        <v>44354</v>
      </c>
    </row>
    <row r="1850" spans="1:35" x14ac:dyDescent="0.25">
      <c r="A1850" t="s">
        <v>13016</v>
      </c>
      <c r="B1850" t="str">
        <f t="shared" si="28"/>
        <v>GB00BJVH7905GB0007594764</v>
      </c>
      <c r="C1850" t="s">
        <v>151</v>
      </c>
      <c r="D1850">
        <f>SIGN(VLOOKUP(C1850,has_scf!$E$2:$F$1366,2,FALSE))</f>
        <v>0</v>
      </c>
      <c r="E1850" s="1">
        <v>44096</v>
      </c>
      <c r="F1850" t="s">
        <v>19378</v>
      </c>
      <c r="G1850">
        <v>194517589</v>
      </c>
      <c r="H1850">
        <v>1832458</v>
      </c>
      <c r="K1850" t="s">
        <v>36</v>
      </c>
      <c r="M1850" t="s">
        <v>19379</v>
      </c>
      <c r="N1850" t="s">
        <v>157</v>
      </c>
      <c r="O1850" t="s">
        <v>158</v>
      </c>
      <c r="P1850" t="s">
        <v>159</v>
      </c>
      <c r="Q1850" t="s">
        <v>160</v>
      </c>
      <c r="R1850" t="s">
        <v>2409</v>
      </c>
      <c r="S1850" t="s">
        <v>2410</v>
      </c>
      <c r="T1850" t="s">
        <v>2411</v>
      </c>
      <c r="U1850" t="s">
        <v>2412</v>
      </c>
      <c r="V1850">
        <v>759476</v>
      </c>
      <c r="W1850" t="s">
        <v>8600</v>
      </c>
      <c r="X1850" t="s">
        <v>19380</v>
      </c>
      <c r="Y1850" t="s">
        <v>19381</v>
      </c>
      <c r="Z1850" t="s">
        <v>13935</v>
      </c>
      <c r="AI1850" s="1">
        <v>45483</v>
      </c>
    </row>
    <row r="1851" spans="1:35" x14ac:dyDescent="0.25">
      <c r="A1851" t="s">
        <v>13016</v>
      </c>
      <c r="B1851" t="str">
        <f t="shared" si="28"/>
        <v>GB00BJDQQ870Audemars Piguet Holding SA</v>
      </c>
      <c r="C1851" t="s">
        <v>3848</v>
      </c>
      <c r="D1851">
        <f>SIGN(VLOOKUP(C1851,has_scf!$E$2:$F$1366,2,FALSE))</f>
        <v>0</v>
      </c>
      <c r="E1851" s="1">
        <v>44098</v>
      </c>
      <c r="F1851" t="s">
        <v>19382</v>
      </c>
      <c r="G1851">
        <v>8742935</v>
      </c>
      <c r="H1851">
        <v>9618003</v>
      </c>
      <c r="K1851" t="s">
        <v>36</v>
      </c>
      <c r="N1851" t="s">
        <v>3855</v>
      </c>
      <c r="O1851" t="s">
        <v>3856</v>
      </c>
      <c r="P1851" t="s">
        <v>3857</v>
      </c>
      <c r="Q1851" t="s">
        <v>3858</v>
      </c>
      <c r="R1851" t="s">
        <v>19383</v>
      </c>
      <c r="W1851" t="s">
        <v>3860</v>
      </c>
      <c r="X1851" t="s">
        <v>19384</v>
      </c>
      <c r="AI1851" s="1">
        <v>767011</v>
      </c>
    </row>
    <row r="1852" spans="1:35" x14ac:dyDescent="0.25">
      <c r="A1852" t="s">
        <v>13016</v>
      </c>
      <c r="B1852" t="str">
        <f t="shared" si="28"/>
        <v>GB00BJDQQ870CH0012255151</v>
      </c>
      <c r="C1852" t="s">
        <v>3848</v>
      </c>
      <c r="D1852">
        <f>SIGN(VLOOKUP(C1852,has_scf!$E$2:$F$1366,2,FALSE))</f>
        <v>0</v>
      </c>
      <c r="E1852" s="1">
        <v>44098</v>
      </c>
      <c r="F1852" t="s">
        <v>19385</v>
      </c>
      <c r="G1852">
        <v>8742935</v>
      </c>
      <c r="H1852">
        <v>9613136</v>
      </c>
      <c r="K1852" t="s">
        <v>36</v>
      </c>
      <c r="M1852" t="s">
        <v>19386</v>
      </c>
      <c r="N1852" t="s">
        <v>3855</v>
      </c>
      <c r="O1852" t="s">
        <v>3856</v>
      </c>
      <c r="P1852" t="s">
        <v>3857</v>
      </c>
      <c r="Q1852" t="s">
        <v>3858</v>
      </c>
      <c r="R1852" t="s">
        <v>19387</v>
      </c>
      <c r="S1852" t="s">
        <v>19388</v>
      </c>
      <c r="T1852" t="s">
        <v>19389</v>
      </c>
      <c r="U1852" t="s">
        <v>19390</v>
      </c>
      <c r="V1852">
        <v>7184725</v>
      </c>
      <c r="W1852" t="s">
        <v>3860</v>
      </c>
      <c r="X1852" t="s">
        <v>19391</v>
      </c>
      <c r="Y1852" t="s">
        <v>19392</v>
      </c>
      <c r="Z1852" t="s">
        <v>19393</v>
      </c>
      <c r="AA1852" t="s">
        <v>19394</v>
      </c>
      <c r="AB1852" t="s">
        <v>3869</v>
      </c>
      <c r="AI1852" s="1">
        <v>767011</v>
      </c>
    </row>
    <row r="1853" spans="1:35" x14ac:dyDescent="0.25">
      <c r="A1853" t="s">
        <v>13016</v>
      </c>
      <c r="B1853" t="str">
        <f t="shared" si="28"/>
        <v>GB00BJDQQ870FR0000121014</v>
      </c>
      <c r="C1853" t="s">
        <v>3848</v>
      </c>
      <c r="D1853">
        <f>SIGN(VLOOKUP(C1853,has_scf!$E$2:$F$1366,2,FALSE))</f>
        <v>0</v>
      </c>
      <c r="E1853" s="1">
        <v>44098</v>
      </c>
      <c r="F1853" t="s">
        <v>19395</v>
      </c>
      <c r="G1853">
        <v>8742935</v>
      </c>
      <c r="H1853">
        <v>1582823</v>
      </c>
      <c r="K1853" t="s">
        <v>36</v>
      </c>
      <c r="M1853" t="s">
        <v>19396</v>
      </c>
      <c r="N1853" t="s">
        <v>3855</v>
      </c>
      <c r="O1853" t="s">
        <v>3856</v>
      </c>
      <c r="P1853" t="s">
        <v>3857</v>
      </c>
      <c r="Q1853" t="s">
        <v>3858</v>
      </c>
      <c r="R1853" t="s">
        <v>15958</v>
      </c>
      <c r="S1853" t="s">
        <v>15959</v>
      </c>
      <c r="T1853" t="s">
        <v>15960</v>
      </c>
      <c r="U1853" t="s">
        <v>15961</v>
      </c>
      <c r="V1853">
        <v>4061412</v>
      </c>
      <c r="W1853" t="s">
        <v>3860</v>
      </c>
      <c r="X1853" t="s">
        <v>19397</v>
      </c>
      <c r="Y1853" t="s">
        <v>19398</v>
      </c>
      <c r="Z1853" t="s">
        <v>19392</v>
      </c>
      <c r="AA1853" t="s">
        <v>19394</v>
      </c>
      <c r="AB1853" t="s">
        <v>3869</v>
      </c>
      <c r="AI1853" s="1">
        <v>767011</v>
      </c>
    </row>
    <row r="1854" spans="1:35" x14ac:dyDescent="0.25">
      <c r="A1854" t="s">
        <v>13016</v>
      </c>
      <c r="B1854" t="str">
        <f t="shared" si="28"/>
        <v>GB00BJDQQ870Rolex SA</v>
      </c>
      <c r="C1854" t="s">
        <v>3848</v>
      </c>
      <c r="D1854">
        <f>SIGN(VLOOKUP(C1854,has_scf!$E$2:$F$1366,2,FALSE))</f>
        <v>0</v>
      </c>
      <c r="E1854" s="1">
        <v>44098</v>
      </c>
      <c r="F1854" t="s">
        <v>19399</v>
      </c>
      <c r="G1854">
        <v>8742935</v>
      </c>
      <c r="H1854">
        <v>1603957</v>
      </c>
      <c r="K1854" t="s">
        <v>36</v>
      </c>
      <c r="N1854" t="s">
        <v>3855</v>
      </c>
      <c r="O1854" t="s">
        <v>3856</v>
      </c>
      <c r="P1854" t="s">
        <v>3857</v>
      </c>
      <c r="Q1854" t="s">
        <v>3858</v>
      </c>
      <c r="R1854" t="s">
        <v>19400</v>
      </c>
      <c r="W1854" t="s">
        <v>3860</v>
      </c>
      <c r="X1854" t="s">
        <v>19401</v>
      </c>
      <c r="Y1854" t="s">
        <v>19392</v>
      </c>
      <c r="Z1854" t="s">
        <v>19393</v>
      </c>
      <c r="AA1854" t="s">
        <v>19394</v>
      </c>
      <c r="AB1854" t="s">
        <v>3869</v>
      </c>
      <c r="AI1854" s="1">
        <v>767011</v>
      </c>
    </row>
    <row r="1855" spans="1:35" x14ac:dyDescent="0.25">
      <c r="A1855" t="s">
        <v>13016</v>
      </c>
      <c r="B1855" t="str">
        <f t="shared" si="28"/>
        <v>GB00BJDQQ870Patek Philippe SA</v>
      </c>
      <c r="C1855" t="s">
        <v>3848</v>
      </c>
      <c r="D1855">
        <f>SIGN(VLOOKUP(C1855,has_scf!$E$2:$F$1366,2,FALSE))</f>
        <v>0</v>
      </c>
      <c r="E1855" s="1">
        <v>44098</v>
      </c>
      <c r="F1855" t="s">
        <v>19402</v>
      </c>
      <c r="G1855">
        <v>8742935</v>
      </c>
      <c r="H1855">
        <v>1692544</v>
      </c>
      <c r="K1855" t="s">
        <v>36</v>
      </c>
      <c r="N1855" t="s">
        <v>3855</v>
      </c>
      <c r="O1855" t="s">
        <v>3856</v>
      </c>
      <c r="P1855" t="s">
        <v>3857</v>
      </c>
      <c r="Q1855" t="s">
        <v>3858</v>
      </c>
      <c r="R1855" t="s">
        <v>19403</v>
      </c>
      <c r="W1855" t="s">
        <v>3860</v>
      </c>
      <c r="X1855" t="s">
        <v>19404</v>
      </c>
      <c r="Y1855" t="s">
        <v>19392</v>
      </c>
      <c r="Z1855" t="s">
        <v>19393</v>
      </c>
      <c r="AI1855" s="1">
        <v>767011</v>
      </c>
    </row>
    <row r="1856" spans="1:35" x14ac:dyDescent="0.25">
      <c r="A1856" t="s">
        <v>13016</v>
      </c>
      <c r="B1856" t="str">
        <f t="shared" si="28"/>
        <v>GB00BJDQQ870CH0012255151</v>
      </c>
      <c r="C1856" t="s">
        <v>3848</v>
      </c>
      <c r="D1856">
        <f>SIGN(VLOOKUP(C1856,has_scf!$E$2:$F$1366,2,FALSE))</f>
        <v>0</v>
      </c>
      <c r="E1856" s="1">
        <v>44098</v>
      </c>
      <c r="F1856" t="s">
        <v>19405</v>
      </c>
      <c r="G1856">
        <v>8742935</v>
      </c>
      <c r="H1856">
        <v>9613136</v>
      </c>
      <c r="K1856" t="s">
        <v>36</v>
      </c>
      <c r="M1856" t="s">
        <v>19406</v>
      </c>
      <c r="N1856" t="s">
        <v>3855</v>
      </c>
      <c r="O1856" t="s">
        <v>3856</v>
      </c>
      <c r="P1856" t="s">
        <v>3857</v>
      </c>
      <c r="Q1856" t="s">
        <v>3858</v>
      </c>
      <c r="R1856" t="s">
        <v>19387</v>
      </c>
      <c r="S1856" t="s">
        <v>19388</v>
      </c>
      <c r="T1856" t="s">
        <v>19389</v>
      </c>
      <c r="U1856" t="s">
        <v>19390</v>
      </c>
      <c r="V1856">
        <v>7184725</v>
      </c>
      <c r="W1856" t="s">
        <v>3860</v>
      </c>
      <c r="X1856" t="s">
        <v>19407</v>
      </c>
      <c r="Y1856" t="s">
        <v>19392</v>
      </c>
      <c r="AI1856" s="1">
        <v>767011</v>
      </c>
    </row>
    <row r="1857" spans="1:35" x14ac:dyDescent="0.25">
      <c r="A1857" t="s">
        <v>13016</v>
      </c>
      <c r="B1857" t="str">
        <f t="shared" si="28"/>
        <v>GB00BJDQQ870CH0210483332</v>
      </c>
      <c r="C1857" t="s">
        <v>3848</v>
      </c>
      <c r="D1857">
        <f>SIGN(VLOOKUP(C1857,has_scf!$E$2:$F$1366,2,FALSE))</f>
        <v>0</v>
      </c>
      <c r="E1857" s="1">
        <v>44098</v>
      </c>
      <c r="F1857" t="s">
        <v>19408</v>
      </c>
      <c r="G1857">
        <v>8742935</v>
      </c>
      <c r="H1857">
        <v>22445327</v>
      </c>
      <c r="K1857" t="s">
        <v>36</v>
      </c>
      <c r="M1857" t="s">
        <v>19409</v>
      </c>
      <c r="N1857" t="s">
        <v>3855</v>
      </c>
      <c r="O1857" t="s">
        <v>3856</v>
      </c>
      <c r="P1857" t="s">
        <v>3857</v>
      </c>
      <c r="Q1857" t="s">
        <v>3858</v>
      </c>
      <c r="R1857" t="s">
        <v>19410</v>
      </c>
      <c r="S1857" t="s">
        <v>19411</v>
      </c>
      <c r="T1857" t="s">
        <v>19412</v>
      </c>
      <c r="U1857" t="s">
        <v>19413</v>
      </c>
      <c r="V1857" t="s">
        <v>19414</v>
      </c>
      <c r="W1857" t="s">
        <v>3860</v>
      </c>
      <c r="X1857" t="s">
        <v>19415</v>
      </c>
      <c r="Y1857" t="s">
        <v>19416</v>
      </c>
      <c r="Z1857" t="s">
        <v>19392</v>
      </c>
      <c r="AI1857" s="1">
        <v>44497</v>
      </c>
    </row>
    <row r="1858" spans="1:35" x14ac:dyDescent="0.25">
      <c r="A1858" t="s">
        <v>13016</v>
      </c>
      <c r="B1858" t="str">
        <f t="shared" si="28"/>
        <v>GB00BJDQQ870CH0210483332</v>
      </c>
      <c r="C1858" t="s">
        <v>3848</v>
      </c>
      <c r="D1858">
        <f>SIGN(VLOOKUP(C1858,has_scf!$E$2:$F$1366,2,FALSE))</f>
        <v>0</v>
      </c>
      <c r="E1858" s="1">
        <v>44098</v>
      </c>
      <c r="F1858" t="s">
        <v>19417</v>
      </c>
      <c r="G1858">
        <v>8742935</v>
      </c>
      <c r="H1858">
        <v>22445327</v>
      </c>
      <c r="K1858" t="s">
        <v>36</v>
      </c>
      <c r="M1858" t="s">
        <v>19418</v>
      </c>
      <c r="N1858" t="s">
        <v>3855</v>
      </c>
      <c r="O1858" t="s">
        <v>3856</v>
      </c>
      <c r="P1858" t="s">
        <v>3857</v>
      </c>
      <c r="Q1858" t="s">
        <v>3858</v>
      </c>
      <c r="R1858" t="s">
        <v>19410</v>
      </c>
      <c r="S1858" t="s">
        <v>19411</v>
      </c>
      <c r="T1858" t="s">
        <v>19412</v>
      </c>
      <c r="U1858" t="s">
        <v>19413</v>
      </c>
      <c r="V1858" t="s">
        <v>19414</v>
      </c>
      <c r="W1858" t="s">
        <v>3860</v>
      </c>
      <c r="X1858" t="s">
        <v>19419</v>
      </c>
      <c r="Y1858" t="s">
        <v>19392</v>
      </c>
      <c r="Z1858" t="s">
        <v>3869</v>
      </c>
      <c r="AI1858" s="1">
        <v>767011</v>
      </c>
    </row>
    <row r="1859" spans="1:35" x14ac:dyDescent="0.25">
      <c r="A1859" t="s">
        <v>13016</v>
      </c>
      <c r="B1859" t="str">
        <f t="shared" ref="B1859:B1922" si="29">C1859&amp;IF(U1859="",R1859,U1859)</f>
        <v>GB00BJDQQ870CH0210483332</v>
      </c>
      <c r="C1859" t="s">
        <v>3848</v>
      </c>
      <c r="D1859">
        <f>SIGN(VLOOKUP(C1859,has_scf!$E$2:$F$1366,2,FALSE))</f>
        <v>0</v>
      </c>
      <c r="E1859" s="1">
        <v>44098</v>
      </c>
      <c r="F1859" t="s">
        <v>19420</v>
      </c>
      <c r="G1859">
        <v>8742935</v>
      </c>
      <c r="H1859">
        <v>22445327</v>
      </c>
      <c r="K1859" t="s">
        <v>36</v>
      </c>
      <c r="N1859" t="s">
        <v>3855</v>
      </c>
      <c r="O1859" t="s">
        <v>3856</v>
      </c>
      <c r="P1859" t="s">
        <v>3857</v>
      </c>
      <c r="Q1859" t="s">
        <v>3858</v>
      </c>
      <c r="R1859" t="s">
        <v>19410</v>
      </c>
      <c r="S1859" t="s">
        <v>19411</v>
      </c>
      <c r="T1859" t="s">
        <v>19412</v>
      </c>
      <c r="U1859" t="s">
        <v>19413</v>
      </c>
      <c r="V1859" t="s">
        <v>19414</v>
      </c>
      <c r="W1859" t="s">
        <v>3860</v>
      </c>
      <c r="X1859" t="s">
        <v>19421</v>
      </c>
      <c r="Y1859" t="s">
        <v>19392</v>
      </c>
      <c r="AI1859" s="1">
        <v>767011</v>
      </c>
    </row>
    <row r="1860" spans="1:35" x14ac:dyDescent="0.25">
      <c r="A1860" t="s">
        <v>13016</v>
      </c>
      <c r="B1860" t="str">
        <f t="shared" si="29"/>
        <v>GB00BJDQQ870JP3414700009</v>
      </c>
      <c r="C1860" t="s">
        <v>3848</v>
      </c>
      <c r="D1860">
        <f>SIGN(VLOOKUP(C1860,has_scf!$E$2:$F$1366,2,FALSE))</f>
        <v>0</v>
      </c>
      <c r="E1860" s="1">
        <v>44098</v>
      </c>
      <c r="F1860" t="s">
        <v>19422</v>
      </c>
      <c r="G1860">
        <v>8742935</v>
      </c>
      <c r="H1860">
        <v>6864729</v>
      </c>
      <c r="K1860" t="s">
        <v>36</v>
      </c>
      <c r="N1860" t="s">
        <v>3855</v>
      </c>
      <c r="O1860" t="s">
        <v>3856</v>
      </c>
      <c r="P1860" t="s">
        <v>3857</v>
      </c>
      <c r="Q1860" t="s">
        <v>3858</v>
      </c>
      <c r="R1860" t="s">
        <v>19423</v>
      </c>
      <c r="S1860">
        <v>8050</v>
      </c>
      <c r="T1860" t="s">
        <v>19424</v>
      </c>
      <c r="U1860" t="s">
        <v>19425</v>
      </c>
      <c r="V1860">
        <v>6414809</v>
      </c>
      <c r="W1860" t="s">
        <v>3860</v>
      </c>
      <c r="X1860" t="s">
        <v>19426</v>
      </c>
      <c r="Y1860" t="s">
        <v>19392</v>
      </c>
      <c r="AI1860" s="1">
        <v>767011</v>
      </c>
    </row>
    <row r="1861" spans="1:35" x14ac:dyDescent="0.25">
      <c r="A1861" t="s">
        <v>13016</v>
      </c>
      <c r="B1861" t="str">
        <f t="shared" si="29"/>
        <v>GB00BJDQQ870Bovet Fleurier SA</v>
      </c>
      <c r="C1861" t="s">
        <v>3848</v>
      </c>
      <c r="D1861">
        <f>SIGN(VLOOKUP(C1861,has_scf!$E$2:$F$1366,2,FALSE))</f>
        <v>0</v>
      </c>
      <c r="E1861" s="1">
        <v>44098</v>
      </c>
      <c r="F1861" t="s">
        <v>19427</v>
      </c>
      <c r="G1861">
        <v>8742935</v>
      </c>
      <c r="H1861">
        <v>32866791</v>
      </c>
      <c r="K1861" t="s">
        <v>36</v>
      </c>
      <c r="N1861" t="s">
        <v>3855</v>
      </c>
      <c r="O1861" t="s">
        <v>3856</v>
      </c>
      <c r="P1861" t="s">
        <v>3857</v>
      </c>
      <c r="Q1861" t="s">
        <v>3858</v>
      </c>
      <c r="R1861" t="s">
        <v>19428</v>
      </c>
      <c r="W1861" t="s">
        <v>3860</v>
      </c>
      <c r="X1861" t="s">
        <v>19429</v>
      </c>
      <c r="Y1861" t="s">
        <v>19392</v>
      </c>
      <c r="AI1861" s="1">
        <v>767011</v>
      </c>
    </row>
    <row r="1862" spans="1:35" x14ac:dyDescent="0.25">
      <c r="A1862" t="s">
        <v>13016</v>
      </c>
      <c r="B1862" t="str">
        <f t="shared" si="29"/>
        <v>GB00BJDQQ870CH0012255151</v>
      </c>
      <c r="C1862" t="s">
        <v>3848</v>
      </c>
      <c r="D1862">
        <f>SIGN(VLOOKUP(C1862,has_scf!$E$2:$F$1366,2,FALSE))</f>
        <v>0</v>
      </c>
      <c r="E1862" s="1">
        <v>44098</v>
      </c>
      <c r="F1862" t="s">
        <v>19430</v>
      </c>
      <c r="G1862">
        <v>8742935</v>
      </c>
      <c r="H1862">
        <v>9613136</v>
      </c>
      <c r="K1862" t="s">
        <v>36</v>
      </c>
      <c r="N1862" t="s">
        <v>3855</v>
      </c>
      <c r="O1862" t="s">
        <v>3856</v>
      </c>
      <c r="P1862" t="s">
        <v>3857</v>
      </c>
      <c r="Q1862" t="s">
        <v>3858</v>
      </c>
      <c r="R1862" t="s">
        <v>19387</v>
      </c>
      <c r="S1862" t="s">
        <v>19388</v>
      </c>
      <c r="T1862" t="s">
        <v>19389</v>
      </c>
      <c r="U1862" t="s">
        <v>19390</v>
      </c>
      <c r="V1862">
        <v>7184725</v>
      </c>
      <c r="W1862" t="s">
        <v>3860</v>
      </c>
      <c r="X1862" t="s">
        <v>19431</v>
      </c>
      <c r="Y1862" t="s">
        <v>19432</v>
      </c>
      <c r="Z1862" t="s">
        <v>19392</v>
      </c>
      <c r="AI1862" s="1">
        <v>767011</v>
      </c>
    </row>
    <row r="1863" spans="1:35" x14ac:dyDescent="0.25">
      <c r="A1863" t="s">
        <v>13016</v>
      </c>
      <c r="B1863" t="str">
        <f t="shared" si="29"/>
        <v>GB00BJDQQ870Montres Tudor SA</v>
      </c>
      <c r="C1863" t="s">
        <v>3848</v>
      </c>
      <c r="D1863">
        <f>SIGN(VLOOKUP(C1863,has_scf!$E$2:$F$1366,2,FALSE))</f>
        <v>0</v>
      </c>
      <c r="E1863" s="1">
        <v>44098</v>
      </c>
      <c r="F1863" t="s">
        <v>19433</v>
      </c>
      <c r="G1863">
        <v>8742935</v>
      </c>
      <c r="H1863">
        <v>7257423</v>
      </c>
      <c r="K1863" t="s">
        <v>36</v>
      </c>
      <c r="N1863" t="s">
        <v>3855</v>
      </c>
      <c r="O1863" t="s">
        <v>3856</v>
      </c>
      <c r="P1863" t="s">
        <v>3857</v>
      </c>
      <c r="Q1863" t="s">
        <v>3858</v>
      </c>
      <c r="R1863" t="s">
        <v>19434</v>
      </c>
      <c r="W1863" t="s">
        <v>3860</v>
      </c>
      <c r="X1863" t="s">
        <v>19435</v>
      </c>
      <c r="Y1863" t="s">
        <v>19392</v>
      </c>
      <c r="Z1863" t="s">
        <v>19394</v>
      </c>
      <c r="AI1863" s="1">
        <v>767011</v>
      </c>
    </row>
    <row r="1864" spans="1:35" x14ac:dyDescent="0.25">
      <c r="A1864" t="s">
        <v>13016</v>
      </c>
      <c r="B1864" t="str">
        <f t="shared" si="29"/>
        <v>GB00BJDQQ870Breitling SA</v>
      </c>
      <c r="C1864" t="s">
        <v>3848</v>
      </c>
      <c r="D1864">
        <f>SIGN(VLOOKUP(C1864,has_scf!$E$2:$F$1366,2,FALSE))</f>
        <v>0</v>
      </c>
      <c r="E1864" s="1">
        <v>44098</v>
      </c>
      <c r="F1864" t="s">
        <v>19436</v>
      </c>
      <c r="G1864">
        <v>8742935</v>
      </c>
      <c r="H1864">
        <v>1733542</v>
      </c>
      <c r="K1864" t="s">
        <v>36</v>
      </c>
      <c r="N1864" t="s">
        <v>3855</v>
      </c>
      <c r="O1864" t="s">
        <v>3856</v>
      </c>
      <c r="P1864" t="s">
        <v>3857</v>
      </c>
      <c r="Q1864" t="s">
        <v>3858</v>
      </c>
      <c r="R1864" t="s">
        <v>19437</v>
      </c>
      <c r="W1864" t="s">
        <v>3860</v>
      </c>
      <c r="X1864" t="s">
        <v>19438</v>
      </c>
      <c r="Y1864" t="s">
        <v>19392</v>
      </c>
      <c r="Z1864" t="s">
        <v>19393</v>
      </c>
      <c r="AA1864" t="s">
        <v>19394</v>
      </c>
      <c r="AI1864" s="1">
        <v>767011</v>
      </c>
    </row>
    <row r="1865" spans="1:35" x14ac:dyDescent="0.25">
      <c r="A1865" t="s">
        <v>13016</v>
      </c>
      <c r="B1865" t="str">
        <f t="shared" si="29"/>
        <v>GB00BJDQQ870CH0210483332</v>
      </c>
      <c r="C1865" t="s">
        <v>3848</v>
      </c>
      <c r="D1865">
        <f>SIGN(VLOOKUP(C1865,has_scf!$E$2:$F$1366,2,FALSE))</f>
        <v>0</v>
      </c>
      <c r="E1865" s="1">
        <v>44098</v>
      </c>
      <c r="F1865" t="s">
        <v>19439</v>
      </c>
      <c r="G1865">
        <v>8742935</v>
      </c>
      <c r="H1865">
        <v>22445327</v>
      </c>
      <c r="K1865" t="s">
        <v>36</v>
      </c>
      <c r="M1865" t="s">
        <v>19440</v>
      </c>
      <c r="N1865" t="s">
        <v>3855</v>
      </c>
      <c r="O1865" t="s">
        <v>3856</v>
      </c>
      <c r="P1865" t="s">
        <v>3857</v>
      </c>
      <c r="Q1865" t="s">
        <v>3858</v>
      </c>
      <c r="R1865" t="s">
        <v>19410</v>
      </c>
      <c r="S1865" t="s">
        <v>19411</v>
      </c>
      <c r="T1865" t="s">
        <v>19412</v>
      </c>
      <c r="U1865" t="s">
        <v>19413</v>
      </c>
      <c r="V1865" t="s">
        <v>19414</v>
      </c>
      <c r="W1865" t="s">
        <v>3860</v>
      </c>
      <c r="X1865" t="s">
        <v>19441</v>
      </c>
      <c r="Y1865" t="s">
        <v>19392</v>
      </c>
      <c r="Z1865" t="s">
        <v>19393</v>
      </c>
      <c r="AA1865" t="s">
        <v>19394</v>
      </c>
      <c r="AB1865" t="s">
        <v>3869</v>
      </c>
      <c r="AI1865" s="1">
        <v>767011</v>
      </c>
    </row>
    <row r="1866" spans="1:35" x14ac:dyDescent="0.25">
      <c r="A1866" t="s">
        <v>13016</v>
      </c>
      <c r="B1866" t="str">
        <f t="shared" si="29"/>
        <v>GB00BJDQQ870FR0000121014</v>
      </c>
      <c r="C1866" t="s">
        <v>3848</v>
      </c>
      <c r="D1866">
        <f>SIGN(VLOOKUP(C1866,has_scf!$E$2:$F$1366,2,FALSE))</f>
        <v>0</v>
      </c>
      <c r="E1866" s="1">
        <v>44098</v>
      </c>
      <c r="F1866" t="s">
        <v>19442</v>
      </c>
      <c r="G1866">
        <v>8742935</v>
      </c>
      <c r="H1866">
        <v>1582823</v>
      </c>
      <c r="K1866" t="s">
        <v>36</v>
      </c>
      <c r="M1866" t="s">
        <v>19443</v>
      </c>
      <c r="N1866" t="s">
        <v>3855</v>
      </c>
      <c r="O1866" t="s">
        <v>3856</v>
      </c>
      <c r="P1866" t="s">
        <v>3857</v>
      </c>
      <c r="Q1866" t="s">
        <v>3858</v>
      </c>
      <c r="R1866" t="s">
        <v>15958</v>
      </c>
      <c r="S1866" t="s">
        <v>15959</v>
      </c>
      <c r="T1866" t="s">
        <v>15960</v>
      </c>
      <c r="U1866" t="s">
        <v>15961</v>
      </c>
      <c r="V1866">
        <v>4061412</v>
      </c>
      <c r="W1866" t="s">
        <v>3860</v>
      </c>
      <c r="X1866" t="s">
        <v>19444</v>
      </c>
      <c r="Y1866" t="s">
        <v>19445</v>
      </c>
      <c r="Z1866" t="s">
        <v>19392</v>
      </c>
      <c r="AI1866" s="1">
        <v>767011</v>
      </c>
    </row>
    <row r="1867" spans="1:35" x14ac:dyDescent="0.25">
      <c r="A1867" t="s">
        <v>13016</v>
      </c>
      <c r="B1867" t="str">
        <f t="shared" si="29"/>
        <v>GB00B41H7391US3453708600</v>
      </c>
      <c r="C1867" t="s">
        <v>9136</v>
      </c>
      <c r="D1867">
        <f>SIGN(VLOOKUP(C1867,has_scf!$E$2:$F$1366,2,FALSE))</f>
        <v>0</v>
      </c>
      <c r="E1867" s="1">
        <v>44115</v>
      </c>
      <c r="F1867" t="s">
        <v>19446</v>
      </c>
      <c r="G1867">
        <v>154860088</v>
      </c>
      <c r="H1867">
        <v>4158</v>
      </c>
      <c r="K1867" t="s">
        <v>36</v>
      </c>
      <c r="N1867" t="s">
        <v>9138</v>
      </c>
      <c r="O1867" t="s">
        <v>9139</v>
      </c>
      <c r="P1867" t="s">
        <v>9140</v>
      </c>
      <c r="Q1867" t="s">
        <v>9141</v>
      </c>
      <c r="R1867" t="s">
        <v>14459</v>
      </c>
      <c r="S1867" t="s">
        <v>14460</v>
      </c>
      <c r="T1867">
        <v>345370860</v>
      </c>
      <c r="U1867" t="s">
        <v>14461</v>
      </c>
      <c r="V1867">
        <v>2615468</v>
      </c>
      <c r="W1867" t="s">
        <v>19447</v>
      </c>
      <c r="X1867" t="s">
        <v>14462</v>
      </c>
      <c r="AI1867" s="1">
        <v>44123</v>
      </c>
    </row>
    <row r="1868" spans="1:35" x14ac:dyDescent="0.25">
      <c r="A1868" t="s">
        <v>13016</v>
      </c>
      <c r="B1868" t="str">
        <f t="shared" si="29"/>
        <v>GB00B41H7391US3453708600</v>
      </c>
      <c r="C1868" t="s">
        <v>9136</v>
      </c>
      <c r="D1868">
        <f>SIGN(VLOOKUP(C1868,has_scf!$E$2:$F$1366,2,FALSE))</f>
        <v>0</v>
      </c>
      <c r="E1868" s="1">
        <v>44123</v>
      </c>
      <c r="F1868" t="s">
        <v>19446</v>
      </c>
      <c r="G1868">
        <v>154860088</v>
      </c>
      <c r="H1868">
        <v>4158</v>
      </c>
      <c r="K1868" t="s">
        <v>36</v>
      </c>
      <c r="N1868" t="s">
        <v>9138</v>
      </c>
      <c r="O1868" t="s">
        <v>9139</v>
      </c>
      <c r="P1868" t="s">
        <v>9140</v>
      </c>
      <c r="Q1868" t="s">
        <v>9141</v>
      </c>
      <c r="R1868" t="s">
        <v>14459</v>
      </c>
      <c r="S1868" t="s">
        <v>14460</v>
      </c>
      <c r="T1868">
        <v>345370860</v>
      </c>
      <c r="U1868" t="s">
        <v>14461</v>
      </c>
      <c r="V1868">
        <v>2615468</v>
      </c>
      <c r="W1868" t="s">
        <v>19447</v>
      </c>
      <c r="X1868" t="s">
        <v>14462</v>
      </c>
      <c r="AI1868" s="1">
        <v>44123</v>
      </c>
    </row>
    <row r="1869" spans="1:35" x14ac:dyDescent="0.25">
      <c r="A1869" t="s">
        <v>13016</v>
      </c>
      <c r="B1869" t="str">
        <f t="shared" si="29"/>
        <v>GB00B41H7391DE0007100000</v>
      </c>
      <c r="C1869" t="s">
        <v>9136</v>
      </c>
      <c r="D1869">
        <f>SIGN(VLOOKUP(C1869,has_scf!$E$2:$F$1366,2,FALSE))</f>
        <v>0</v>
      </c>
      <c r="E1869" s="1">
        <v>44115</v>
      </c>
      <c r="F1869" t="s">
        <v>19448</v>
      </c>
      <c r="G1869">
        <v>154860088</v>
      </c>
      <c r="H1869">
        <v>19337</v>
      </c>
      <c r="K1869" t="s">
        <v>36</v>
      </c>
      <c r="M1869" t="s">
        <v>13152</v>
      </c>
      <c r="N1869" t="s">
        <v>9138</v>
      </c>
      <c r="O1869" t="s">
        <v>9139</v>
      </c>
      <c r="P1869" t="s">
        <v>9140</v>
      </c>
      <c r="Q1869" t="s">
        <v>9141</v>
      </c>
      <c r="R1869" t="s">
        <v>13153</v>
      </c>
      <c r="S1869" t="s">
        <v>13154</v>
      </c>
      <c r="T1869" t="s">
        <v>13155</v>
      </c>
      <c r="U1869" t="s">
        <v>13156</v>
      </c>
      <c r="V1869">
        <v>5529027</v>
      </c>
      <c r="W1869" t="s">
        <v>19447</v>
      </c>
      <c r="X1869" t="s">
        <v>13152</v>
      </c>
      <c r="AI1869" s="1">
        <v>44123</v>
      </c>
    </row>
    <row r="1870" spans="1:35" x14ac:dyDescent="0.25">
      <c r="A1870" t="s">
        <v>13016</v>
      </c>
      <c r="B1870" t="str">
        <f t="shared" si="29"/>
        <v>GB00B41H7391DE0007100000</v>
      </c>
      <c r="C1870" t="s">
        <v>9136</v>
      </c>
      <c r="D1870">
        <f>SIGN(VLOOKUP(C1870,has_scf!$E$2:$F$1366,2,FALSE))</f>
        <v>0</v>
      </c>
      <c r="E1870" s="1">
        <v>44123</v>
      </c>
      <c r="F1870" t="s">
        <v>19448</v>
      </c>
      <c r="G1870">
        <v>154860088</v>
      </c>
      <c r="H1870">
        <v>19337</v>
      </c>
      <c r="K1870" t="s">
        <v>36</v>
      </c>
      <c r="M1870" t="s">
        <v>13152</v>
      </c>
      <c r="N1870" t="s">
        <v>9138</v>
      </c>
      <c r="O1870" t="s">
        <v>9139</v>
      </c>
      <c r="P1870" t="s">
        <v>9140</v>
      </c>
      <c r="Q1870" t="s">
        <v>9141</v>
      </c>
      <c r="R1870" t="s">
        <v>13153</v>
      </c>
      <c r="S1870" t="s">
        <v>13154</v>
      </c>
      <c r="T1870" t="s">
        <v>13155</v>
      </c>
      <c r="U1870" t="s">
        <v>13156</v>
      </c>
      <c r="V1870">
        <v>5529027</v>
      </c>
      <c r="W1870" t="s">
        <v>19447</v>
      </c>
      <c r="X1870" t="s">
        <v>13152</v>
      </c>
      <c r="AI1870" s="1">
        <v>44123</v>
      </c>
    </row>
    <row r="1871" spans="1:35" x14ac:dyDescent="0.25">
      <c r="A1871" t="s">
        <v>13016</v>
      </c>
      <c r="B1871" t="str">
        <f t="shared" si="29"/>
        <v>GB00B41H7391</v>
      </c>
      <c r="C1871" t="s">
        <v>9136</v>
      </c>
      <c r="D1871">
        <f>SIGN(VLOOKUP(C1871,has_scf!$E$2:$F$1366,2,FALSE))</f>
        <v>0</v>
      </c>
      <c r="E1871" s="1">
        <v>44115</v>
      </c>
      <c r="F1871" t="s">
        <v>19449</v>
      </c>
      <c r="G1871">
        <v>154860088</v>
      </c>
      <c r="H1871">
        <v>9556323</v>
      </c>
      <c r="K1871" t="s">
        <v>36</v>
      </c>
      <c r="M1871" t="s">
        <v>19450</v>
      </c>
      <c r="N1871" t="s">
        <v>9138</v>
      </c>
      <c r="O1871" t="s">
        <v>9139</v>
      </c>
      <c r="P1871" t="s">
        <v>9140</v>
      </c>
      <c r="Q1871" t="s">
        <v>9141</v>
      </c>
      <c r="W1871" t="s">
        <v>19447</v>
      </c>
      <c r="X1871" t="s">
        <v>19451</v>
      </c>
      <c r="AI1871" s="1">
        <v>44123</v>
      </c>
    </row>
    <row r="1872" spans="1:35" x14ac:dyDescent="0.25">
      <c r="A1872" t="s">
        <v>13016</v>
      </c>
      <c r="B1872" t="str">
        <f t="shared" si="29"/>
        <v>GB00B41H7391</v>
      </c>
      <c r="C1872" t="s">
        <v>9136</v>
      </c>
      <c r="D1872">
        <f>SIGN(VLOOKUP(C1872,has_scf!$E$2:$F$1366,2,FALSE))</f>
        <v>0</v>
      </c>
      <c r="E1872" s="1">
        <v>44123</v>
      </c>
      <c r="F1872" t="s">
        <v>19449</v>
      </c>
      <c r="G1872">
        <v>154860088</v>
      </c>
      <c r="H1872">
        <v>9556323</v>
      </c>
      <c r="K1872" t="s">
        <v>36</v>
      </c>
      <c r="M1872" t="s">
        <v>19450</v>
      </c>
      <c r="N1872" t="s">
        <v>9138</v>
      </c>
      <c r="O1872" t="s">
        <v>9139</v>
      </c>
      <c r="P1872" t="s">
        <v>9140</v>
      </c>
      <c r="Q1872" t="s">
        <v>9141</v>
      </c>
      <c r="W1872" t="s">
        <v>19447</v>
      </c>
      <c r="X1872" t="s">
        <v>19451</v>
      </c>
      <c r="AI1872" s="1">
        <v>44123</v>
      </c>
    </row>
    <row r="1873" spans="1:35" x14ac:dyDescent="0.25">
      <c r="A1873" t="s">
        <v>13016</v>
      </c>
      <c r="B1873" t="str">
        <f t="shared" si="29"/>
        <v>GB00B41H7391JP3868400007</v>
      </c>
      <c r="C1873" t="s">
        <v>9136</v>
      </c>
      <c r="D1873">
        <f>SIGN(VLOOKUP(C1873,has_scf!$E$2:$F$1366,2,FALSE))</f>
        <v>0</v>
      </c>
      <c r="E1873" s="1">
        <v>44115</v>
      </c>
      <c r="F1873" t="s">
        <v>19452</v>
      </c>
      <c r="G1873">
        <v>154860088</v>
      </c>
      <c r="H1873">
        <v>18366</v>
      </c>
      <c r="K1873" t="s">
        <v>36</v>
      </c>
      <c r="N1873" t="s">
        <v>9138</v>
      </c>
      <c r="O1873" t="s">
        <v>9139</v>
      </c>
      <c r="P1873" t="s">
        <v>9140</v>
      </c>
      <c r="Q1873" t="s">
        <v>9141</v>
      </c>
      <c r="R1873" t="s">
        <v>14482</v>
      </c>
      <c r="S1873">
        <v>7261</v>
      </c>
      <c r="T1873" t="s">
        <v>14483</v>
      </c>
      <c r="U1873" t="s">
        <v>14484</v>
      </c>
      <c r="V1873">
        <v>6900308</v>
      </c>
      <c r="W1873" t="s">
        <v>19447</v>
      </c>
      <c r="X1873" t="s">
        <v>14485</v>
      </c>
      <c r="AI1873" s="1">
        <v>44123</v>
      </c>
    </row>
    <row r="1874" spans="1:35" x14ac:dyDescent="0.25">
      <c r="A1874" t="s">
        <v>13016</v>
      </c>
      <c r="B1874" t="str">
        <f t="shared" si="29"/>
        <v>GB00B41H7391JP3868400007</v>
      </c>
      <c r="C1874" t="s">
        <v>9136</v>
      </c>
      <c r="D1874">
        <f>SIGN(VLOOKUP(C1874,has_scf!$E$2:$F$1366,2,FALSE))</f>
        <v>0</v>
      </c>
      <c r="E1874" s="1">
        <v>44123</v>
      </c>
      <c r="F1874" t="s">
        <v>19452</v>
      </c>
      <c r="G1874">
        <v>154860088</v>
      </c>
      <c r="H1874">
        <v>18366</v>
      </c>
      <c r="K1874" t="s">
        <v>36</v>
      </c>
      <c r="N1874" t="s">
        <v>9138</v>
      </c>
      <c r="O1874" t="s">
        <v>9139</v>
      </c>
      <c r="P1874" t="s">
        <v>9140</v>
      </c>
      <c r="Q1874" t="s">
        <v>9141</v>
      </c>
      <c r="R1874" t="s">
        <v>14482</v>
      </c>
      <c r="S1874">
        <v>7261</v>
      </c>
      <c r="T1874" t="s">
        <v>14483</v>
      </c>
      <c r="U1874" t="s">
        <v>14484</v>
      </c>
      <c r="V1874">
        <v>6900308</v>
      </c>
      <c r="W1874" t="s">
        <v>19447</v>
      </c>
      <c r="X1874" t="s">
        <v>14485</v>
      </c>
      <c r="AI1874" s="1">
        <v>44123</v>
      </c>
    </row>
    <row r="1875" spans="1:35" x14ac:dyDescent="0.25">
      <c r="A1875" t="s">
        <v>13016</v>
      </c>
      <c r="B1875" t="str">
        <f t="shared" si="29"/>
        <v>GB00B41H7391JP3898400001</v>
      </c>
      <c r="C1875" t="s">
        <v>9136</v>
      </c>
      <c r="D1875">
        <f>SIGN(VLOOKUP(C1875,has_scf!$E$2:$F$1366,2,FALSE))</f>
        <v>0</v>
      </c>
      <c r="E1875" s="1">
        <v>44115</v>
      </c>
      <c r="F1875" t="s">
        <v>19453</v>
      </c>
      <c r="G1875">
        <v>154860088</v>
      </c>
      <c r="H1875">
        <v>1731928</v>
      </c>
      <c r="K1875" t="s">
        <v>36</v>
      </c>
      <c r="N1875" t="s">
        <v>9138</v>
      </c>
      <c r="O1875" t="s">
        <v>9139</v>
      </c>
      <c r="P1875" t="s">
        <v>9140</v>
      </c>
      <c r="Q1875" t="s">
        <v>9141</v>
      </c>
      <c r="R1875" t="s">
        <v>19454</v>
      </c>
      <c r="S1875">
        <v>8058</v>
      </c>
      <c r="T1875" t="s">
        <v>19455</v>
      </c>
      <c r="U1875" t="s">
        <v>19456</v>
      </c>
      <c r="V1875">
        <v>6596785</v>
      </c>
      <c r="W1875" t="s">
        <v>19447</v>
      </c>
      <c r="X1875" t="s">
        <v>19457</v>
      </c>
      <c r="AI1875" s="1">
        <v>44123</v>
      </c>
    </row>
    <row r="1876" spans="1:35" x14ac:dyDescent="0.25">
      <c r="A1876" t="s">
        <v>13016</v>
      </c>
      <c r="B1876" t="str">
        <f t="shared" si="29"/>
        <v>GB00B41H7391JP3898400001</v>
      </c>
      <c r="C1876" t="s">
        <v>9136</v>
      </c>
      <c r="D1876">
        <f>SIGN(VLOOKUP(C1876,has_scf!$E$2:$F$1366,2,FALSE))</f>
        <v>0</v>
      </c>
      <c r="E1876" s="1">
        <v>44123</v>
      </c>
      <c r="F1876" t="s">
        <v>19453</v>
      </c>
      <c r="G1876">
        <v>154860088</v>
      </c>
      <c r="H1876">
        <v>1731928</v>
      </c>
      <c r="K1876" t="s">
        <v>36</v>
      </c>
      <c r="N1876" t="s">
        <v>9138</v>
      </c>
      <c r="O1876" t="s">
        <v>9139</v>
      </c>
      <c r="P1876" t="s">
        <v>9140</v>
      </c>
      <c r="Q1876" t="s">
        <v>9141</v>
      </c>
      <c r="R1876" t="s">
        <v>19454</v>
      </c>
      <c r="S1876">
        <v>8058</v>
      </c>
      <c r="T1876" t="s">
        <v>19455</v>
      </c>
      <c r="U1876" t="s">
        <v>19456</v>
      </c>
      <c r="V1876">
        <v>6596785</v>
      </c>
      <c r="W1876" t="s">
        <v>19447</v>
      </c>
      <c r="X1876" t="s">
        <v>19457</v>
      </c>
      <c r="AI1876" s="1">
        <v>44123</v>
      </c>
    </row>
    <row r="1877" spans="1:35" x14ac:dyDescent="0.25">
      <c r="A1877" t="s">
        <v>13016</v>
      </c>
      <c r="B1877" t="str">
        <f t="shared" si="29"/>
        <v>GB00B41H7391JP3672400003</v>
      </c>
      <c r="C1877" t="s">
        <v>9136</v>
      </c>
      <c r="D1877">
        <f>SIGN(VLOOKUP(C1877,has_scf!$E$2:$F$1366,2,FALSE))</f>
        <v>0</v>
      </c>
      <c r="E1877" s="1">
        <v>44115</v>
      </c>
      <c r="F1877" t="s">
        <v>19458</v>
      </c>
      <c r="G1877">
        <v>154860088</v>
      </c>
      <c r="H1877">
        <v>7312</v>
      </c>
      <c r="K1877" t="s">
        <v>36</v>
      </c>
      <c r="N1877" t="s">
        <v>9138</v>
      </c>
      <c r="O1877" t="s">
        <v>9139</v>
      </c>
      <c r="P1877" t="s">
        <v>9140</v>
      </c>
      <c r="Q1877" t="s">
        <v>9141</v>
      </c>
      <c r="R1877" t="s">
        <v>14435</v>
      </c>
      <c r="S1877">
        <v>7201</v>
      </c>
      <c r="T1877" t="s">
        <v>14436</v>
      </c>
      <c r="U1877" t="s">
        <v>14437</v>
      </c>
      <c r="V1877">
        <v>6642860</v>
      </c>
      <c r="W1877" t="s">
        <v>19447</v>
      </c>
      <c r="X1877" t="s">
        <v>14438</v>
      </c>
      <c r="AI1877" s="1">
        <v>44123</v>
      </c>
    </row>
    <row r="1878" spans="1:35" x14ac:dyDescent="0.25">
      <c r="A1878" t="s">
        <v>13016</v>
      </c>
      <c r="B1878" t="str">
        <f t="shared" si="29"/>
        <v>GB00B41H7391JP3672400003</v>
      </c>
      <c r="C1878" t="s">
        <v>9136</v>
      </c>
      <c r="D1878">
        <f>SIGN(VLOOKUP(C1878,has_scf!$E$2:$F$1366,2,FALSE))</f>
        <v>0</v>
      </c>
      <c r="E1878" s="1">
        <v>44123</v>
      </c>
      <c r="F1878" t="s">
        <v>19458</v>
      </c>
      <c r="G1878">
        <v>154860088</v>
      </c>
      <c r="H1878">
        <v>7312</v>
      </c>
      <c r="K1878" t="s">
        <v>36</v>
      </c>
      <c r="N1878" t="s">
        <v>9138</v>
      </c>
      <c r="O1878" t="s">
        <v>9139</v>
      </c>
      <c r="P1878" t="s">
        <v>9140</v>
      </c>
      <c r="Q1878" t="s">
        <v>9141</v>
      </c>
      <c r="R1878" t="s">
        <v>14435</v>
      </c>
      <c r="S1878">
        <v>7201</v>
      </c>
      <c r="T1878" t="s">
        <v>14436</v>
      </c>
      <c r="U1878" t="s">
        <v>14437</v>
      </c>
      <c r="V1878">
        <v>6642860</v>
      </c>
      <c r="W1878" t="s">
        <v>19447</v>
      </c>
      <c r="X1878" t="s">
        <v>14438</v>
      </c>
      <c r="AI1878" s="1">
        <v>44123</v>
      </c>
    </row>
    <row r="1879" spans="1:35" x14ac:dyDescent="0.25">
      <c r="A1879" t="s">
        <v>13016</v>
      </c>
      <c r="B1879" t="str">
        <f t="shared" si="29"/>
        <v>GB00B41H7391FR0000131906</v>
      </c>
      <c r="C1879" t="s">
        <v>9136</v>
      </c>
      <c r="D1879">
        <f>SIGN(VLOOKUP(C1879,has_scf!$E$2:$F$1366,2,FALSE))</f>
        <v>0</v>
      </c>
      <c r="E1879" s="1">
        <v>44115</v>
      </c>
      <c r="F1879" t="s">
        <v>19459</v>
      </c>
      <c r="G1879">
        <v>154860088</v>
      </c>
      <c r="H1879">
        <v>19085</v>
      </c>
      <c r="K1879" t="s">
        <v>36</v>
      </c>
      <c r="N1879" t="s">
        <v>9138</v>
      </c>
      <c r="O1879" t="s">
        <v>9139</v>
      </c>
      <c r="P1879" t="s">
        <v>9140</v>
      </c>
      <c r="Q1879" t="s">
        <v>9141</v>
      </c>
      <c r="R1879" t="s">
        <v>14399</v>
      </c>
      <c r="S1879" t="s">
        <v>147</v>
      </c>
      <c r="T1879" t="s">
        <v>14400</v>
      </c>
      <c r="U1879" t="s">
        <v>14401</v>
      </c>
      <c r="V1879">
        <v>4712798</v>
      </c>
      <c r="W1879" t="s">
        <v>19447</v>
      </c>
      <c r="X1879" t="s">
        <v>14443</v>
      </c>
      <c r="AI1879" s="1">
        <v>44123</v>
      </c>
    </row>
    <row r="1880" spans="1:35" x14ac:dyDescent="0.25">
      <c r="A1880" t="s">
        <v>13016</v>
      </c>
      <c r="B1880" t="str">
        <f t="shared" si="29"/>
        <v>GB00B41H7391FR0000131906</v>
      </c>
      <c r="C1880" t="s">
        <v>9136</v>
      </c>
      <c r="D1880">
        <f>SIGN(VLOOKUP(C1880,has_scf!$E$2:$F$1366,2,FALSE))</f>
        <v>0</v>
      </c>
      <c r="E1880" s="1">
        <v>44123</v>
      </c>
      <c r="F1880" t="s">
        <v>19459</v>
      </c>
      <c r="G1880">
        <v>154860088</v>
      </c>
      <c r="H1880">
        <v>19085</v>
      </c>
      <c r="K1880" t="s">
        <v>36</v>
      </c>
      <c r="N1880" t="s">
        <v>9138</v>
      </c>
      <c r="O1880" t="s">
        <v>9139</v>
      </c>
      <c r="P1880" t="s">
        <v>9140</v>
      </c>
      <c r="Q1880" t="s">
        <v>9141</v>
      </c>
      <c r="R1880" t="s">
        <v>14399</v>
      </c>
      <c r="S1880" t="s">
        <v>147</v>
      </c>
      <c r="T1880" t="s">
        <v>14400</v>
      </c>
      <c r="U1880" t="s">
        <v>14401</v>
      </c>
      <c r="V1880">
        <v>4712798</v>
      </c>
      <c r="W1880" t="s">
        <v>19447</v>
      </c>
      <c r="X1880" t="s">
        <v>14443</v>
      </c>
      <c r="AI1880" s="1">
        <v>44123</v>
      </c>
    </row>
    <row r="1881" spans="1:35" x14ac:dyDescent="0.25">
      <c r="A1881" t="s">
        <v>13016</v>
      </c>
      <c r="B1881" t="str">
        <f t="shared" si="29"/>
        <v>GB00B41H7391JP3633400001</v>
      </c>
      <c r="C1881" t="s">
        <v>9136</v>
      </c>
      <c r="D1881">
        <f>SIGN(VLOOKUP(C1881,has_scf!$E$2:$F$1366,2,FALSE))</f>
        <v>0</v>
      </c>
      <c r="E1881" s="1">
        <v>44115</v>
      </c>
      <c r="F1881" t="s">
        <v>19460</v>
      </c>
      <c r="G1881">
        <v>154860088</v>
      </c>
      <c r="H1881">
        <v>10260</v>
      </c>
      <c r="K1881" t="s">
        <v>36</v>
      </c>
      <c r="N1881" t="s">
        <v>9138</v>
      </c>
      <c r="O1881" t="s">
        <v>9139</v>
      </c>
      <c r="P1881" t="s">
        <v>9140</v>
      </c>
      <c r="Q1881" t="s">
        <v>9141</v>
      </c>
      <c r="R1881" t="s">
        <v>13159</v>
      </c>
      <c r="S1881">
        <v>7203</v>
      </c>
      <c r="T1881" t="s">
        <v>13160</v>
      </c>
      <c r="U1881" t="s">
        <v>13161</v>
      </c>
      <c r="V1881">
        <v>6900643</v>
      </c>
      <c r="W1881" t="s">
        <v>19447</v>
      </c>
      <c r="X1881" t="s">
        <v>13162</v>
      </c>
      <c r="AI1881" s="1">
        <v>44123</v>
      </c>
    </row>
    <row r="1882" spans="1:35" x14ac:dyDescent="0.25">
      <c r="A1882" t="s">
        <v>13016</v>
      </c>
      <c r="B1882" t="str">
        <f t="shared" si="29"/>
        <v>GB00B41H7391JP3633400001</v>
      </c>
      <c r="C1882" t="s">
        <v>9136</v>
      </c>
      <c r="D1882">
        <f>SIGN(VLOOKUP(C1882,has_scf!$E$2:$F$1366,2,FALSE))</f>
        <v>0</v>
      </c>
      <c r="E1882" s="1">
        <v>44123</v>
      </c>
      <c r="F1882" t="s">
        <v>19460</v>
      </c>
      <c r="G1882">
        <v>154860088</v>
      </c>
      <c r="H1882">
        <v>10260</v>
      </c>
      <c r="K1882" t="s">
        <v>36</v>
      </c>
      <c r="N1882" t="s">
        <v>9138</v>
      </c>
      <c r="O1882" t="s">
        <v>9139</v>
      </c>
      <c r="P1882" t="s">
        <v>9140</v>
      </c>
      <c r="Q1882" t="s">
        <v>9141</v>
      </c>
      <c r="R1882" t="s">
        <v>13159</v>
      </c>
      <c r="S1882">
        <v>7203</v>
      </c>
      <c r="T1882" t="s">
        <v>13160</v>
      </c>
      <c r="U1882" t="s">
        <v>13161</v>
      </c>
      <c r="V1882">
        <v>6900643</v>
      </c>
      <c r="W1882" t="s">
        <v>19447</v>
      </c>
      <c r="X1882" t="s">
        <v>13162</v>
      </c>
      <c r="AI1882" s="1">
        <v>44123</v>
      </c>
    </row>
    <row r="1883" spans="1:35" x14ac:dyDescent="0.25">
      <c r="A1883" t="s">
        <v>13016</v>
      </c>
      <c r="B1883" t="str">
        <f t="shared" si="29"/>
        <v>GB00B41H7391</v>
      </c>
      <c r="C1883" t="s">
        <v>9136</v>
      </c>
      <c r="D1883">
        <f>SIGN(VLOOKUP(C1883,has_scf!$E$2:$F$1366,2,FALSE))</f>
        <v>0</v>
      </c>
      <c r="E1883" s="1">
        <v>44115</v>
      </c>
      <c r="F1883" t="s">
        <v>19461</v>
      </c>
      <c r="G1883">
        <v>154860088</v>
      </c>
      <c r="H1883">
        <v>9556323</v>
      </c>
      <c r="K1883" t="s">
        <v>36</v>
      </c>
      <c r="M1883" t="s">
        <v>17207</v>
      </c>
      <c r="N1883" t="s">
        <v>9138</v>
      </c>
      <c r="O1883" t="s">
        <v>9139</v>
      </c>
      <c r="P1883" t="s">
        <v>9140</v>
      </c>
      <c r="Q1883" t="s">
        <v>9141</v>
      </c>
      <c r="W1883" t="s">
        <v>19447</v>
      </c>
      <c r="X1883" t="s">
        <v>17208</v>
      </c>
      <c r="AI1883" s="1">
        <v>44123</v>
      </c>
    </row>
    <row r="1884" spans="1:35" x14ac:dyDescent="0.25">
      <c r="A1884" t="s">
        <v>13016</v>
      </c>
      <c r="B1884" t="str">
        <f t="shared" si="29"/>
        <v>GB00B41H7391</v>
      </c>
      <c r="C1884" t="s">
        <v>9136</v>
      </c>
      <c r="D1884">
        <f>SIGN(VLOOKUP(C1884,has_scf!$E$2:$F$1366,2,FALSE))</f>
        <v>0</v>
      </c>
      <c r="E1884" s="1">
        <v>44123</v>
      </c>
      <c r="F1884" t="s">
        <v>19461</v>
      </c>
      <c r="G1884">
        <v>154860088</v>
      </c>
      <c r="H1884">
        <v>9556323</v>
      </c>
      <c r="K1884" t="s">
        <v>36</v>
      </c>
      <c r="M1884" t="s">
        <v>17207</v>
      </c>
      <c r="N1884" t="s">
        <v>9138</v>
      </c>
      <c r="O1884" t="s">
        <v>9139</v>
      </c>
      <c r="P1884" t="s">
        <v>9140</v>
      </c>
      <c r="Q1884" t="s">
        <v>9141</v>
      </c>
      <c r="W1884" t="s">
        <v>19447</v>
      </c>
      <c r="X1884" t="s">
        <v>17208</v>
      </c>
      <c r="AI1884" s="1">
        <v>44123</v>
      </c>
    </row>
    <row r="1885" spans="1:35" x14ac:dyDescent="0.25">
      <c r="A1885" t="s">
        <v>13016</v>
      </c>
      <c r="B1885" t="str">
        <f t="shared" si="29"/>
        <v>GB00BDZWB751Roofoods Ltd.</v>
      </c>
      <c r="C1885" t="s">
        <v>19462</v>
      </c>
      <c r="D1885">
        <f>SIGN(VLOOKUP(C1885,has_scf!$E$2:$F$1366,2,FALSE))</f>
        <v>0</v>
      </c>
      <c r="E1885" s="1">
        <v>44116</v>
      </c>
      <c r="F1885" t="s">
        <v>19463</v>
      </c>
      <c r="G1885">
        <v>127281856</v>
      </c>
      <c r="H1885">
        <v>63511747</v>
      </c>
      <c r="K1885" t="s">
        <v>36</v>
      </c>
      <c r="N1885" t="s">
        <v>19464</v>
      </c>
      <c r="O1885" t="s">
        <v>19465</v>
      </c>
      <c r="P1885" t="s">
        <v>19466</v>
      </c>
      <c r="Q1885" t="s">
        <v>19467</v>
      </c>
      <c r="R1885" t="s">
        <v>18929</v>
      </c>
      <c r="T1885" t="s">
        <v>18930</v>
      </c>
      <c r="W1885" t="s">
        <v>19468</v>
      </c>
      <c r="X1885" t="s">
        <v>18931</v>
      </c>
      <c r="Y1885" t="s">
        <v>19469</v>
      </c>
      <c r="AI1885" s="1">
        <v>45146</v>
      </c>
    </row>
    <row r="1886" spans="1:35" x14ac:dyDescent="0.25">
      <c r="A1886" t="s">
        <v>13016</v>
      </c>
      <c r="B1886" t="str">
        <f t="shared" si="29"/>
        <v>GB00BDZWB751NL0012015705</v>
      </c>
      <c r="C1886" t="s">
        <v>19462</v>
      </c>
      <c r="D1886">
        <f>SIGN(VLOOKUP(C1886,has_scf!$E$2:$F$1366,2,FALSE))</f>
        <v>0</v>
      </c>
      <c r="E1886" s="1">
        <v>44116</v>
      </c>
      <c r="F1886" t="s">
        <v>19470</v>
      </c>
      <c r="G1886">
        <v>127281856</v>
      </c>
      <c r="H1886">
        <v>7021185</v>
      </c>
      <c r="K1886" t="s">
        <v>36</v>
      </c>
      <c r="M1886" t="s">
        <v>19471</v>
      </c>
      <c r="N1886" t="s">
        <v>19464</v>
      </c>
      <c r="O1886" t="s">
        <v>19465</v>
      </c>
      <c r="P1886" t="s">
        <v>19466</v>
      </c>
      <c r="Q1886" t="s">
        <v>19467</v>
      </c>
      <c r="R1886" t="s">
        <v>19104</v>
      </c>
      <c r="S1886" t="s">
        <v>19105</v>
      </c>
      <c r="T1886" t="s">
        <v>19106</v>
      </c>
      <c r="U1886" t="s">
        <v>19107</v>
      </c>
      <c r="V1886" t="s">
        <v>19108</v>
      </c>
      <c r="W1886" t="s">
        <v>19468</v>
      </c>
      <c r="X1886" t="s">
        <v>12152</v>
      </c>
      <c r="AI1886" s="1">
        <v>45146</v>
      </c>
    </row>
    <row r="1887" spans="1:35" x14ac:dyDescent="0.25">
      <c r="A1887" t="s">
        <v>13016</v>
      </c>
      <c r="B1887" t="str">
        <f t="shared" si="29"/>
        <v>GB00BDZWB751US90353T1007</v>
      </c>
      <c r="C1887" t="s">
        <v>19462</v>
      </c>
      <c r="D1887">
        <f>SIGN(VLOOKUP(C1887,has_scf!$E$2:$F$1366,2,FALSE))</f>
        <v>0</v>
      </c>
      <c r="E1887" s="1">
        <v>44116</v>
      </c>
      <c r="F1887" t="s">
        <v>19472</v>
      </c>
      <c r="G1887">
        <v>127281856</v>
      </c>
      <c r="H1887">
        <v>6067114</v>
      </c>
      <c r="K1887" t="s">
        <v>36</v>
      </c>
      <c r="N1887" t="s">
        <v>19464</v>
      </c>
      <c r="O1887" t="s">
        <v>19465</v>
      </c>
      <c r="P1887" t="s">
        <v>19466</v>
      </c>
      <c r="Q1887" t="s">
        <v>19467</v>
      </c>
      <c r="R1887" t="s">
        <v>18922</v>
      </c>
      <c r="S1887" t="s">
        <v>18923</v>
      </c>
      <c r="T1887" t="s">
        <v>18924</v>
      </c>
      <c r="U1887" t="s">
        <v>18925</v>
      </c>
      <c r="V1887" t="s">
        <v>18926</v>
      </c>
      <c r="W1887" t="s">
        <v>19468</v>
      </c>
      <c r="X1887" t="s">
        <v>19473</v>
      </c>
      <c r="AI1887" s="1">
        <v>45146</v>
      </c>
    </row>
    <row r="1888" spans="1:35" x14ac:dyDescent="0.25">
      <c r="A1888" t="s">
        <v>13016</v>
      </c>
      <c r="B1888" t="str">
        <f t="shared" si="29"/>
        <v>GB00B460T373</v>
      </c>
      <c r="C1888" t="s">
        <v>10832</v>
      </c>
      <c r="D1888">
        <f>SIGN(VLOOKUP(C1888,has_scf!$E$2:$F$1366,2,FALSE))</f>
        <v>0</v>
      </c>
      <c r="E1888" s="1">
        <v>44116</v>
      </c>
      <c r="F1888" t="s">
        <v>19474</v>
      </c>
      <c r="G1888">
        <v>194512421</v>
      </c>
      <c r="H1888">
        <v>149940452</v>
      </c>
      <c r="K1888" t="s">
        <v>36</v>
      </c>
      <c r="N1888" t="s">
        <v>10829</v>
      </c>
      <c r="O1888" t="s">
        <v>10830</v>
      </c>
      <c r="P1888" t="s">
        <v>10831</v>
      </c>
      <c r="Q1888" t="s">
        <v>10833</v>
      </c>
      <c r="W1888" t="s">
        <v>15566</v>
      </c>
      <c r="X1888" t="s">
        <v>19475</v>
      </c>
      <c r="AI1888" s="1">
        <v>45155</v>
      </c>
    </row>
    <row r="1889" spans="1:35" x14ac:dyDescent="0.25">
      <c r="A1889" t="s">
        <v>13016</v>
      </c>
      <c r="B1889" t="str">
        <f t="shared" si="29"/>
        <v>GB00B460T373US5845571026</v>
      </c>
      <c r="C1889" t="s">
        <v>10832</v>
      </c>
      <c r="D1889">
        <f>SIGN(VLOOKUP(C1889,has_scf!$E$2:$F$1366,2,FALSE))</f>
        <v>0</v>
      </c>
      <c r="E1889" s="1">
        <v>44116</v>
      </c>
      <c r="F1889" t="s">
        <v>19476</v>
      </c>
      <c r="G1889">
        <v>194512421</v>
      </c>
      <c r="H1889">
        <v>8508241</v>
      </c>
      <c r="K1889" t="s">
        <v>36</v>
      </c>
      <c r="N1889" t="s">
        <v>10829</v>
      </c>
      <c r="O1889" t="s">
        <v>10830</v>
      </c>
      <c r="P1889" t="s">
        <v>10831</v>
      </c>
      <c r="Q1889" t="s">
        <v>10833</v>
      </c>
      <c r="R1889" t="s">
        <v>19477</v>
      </c>
      <c r="S1889" t="s">
        <v>19478</v>
      </c>
      <c r="T1889">
        <v>584557102</v>
      </c>
      <c r="U1889" t="s">
        <v>19479</v>
      </c>
      <c r="W1889" t="s">
        <v>15566</v>
      </c>
      <c r="X1889" t="s">
        <v>19480</v>
      </c>
      <c r="Y1889" t="s">
        <v>19481</v>
      </c>
      <c r="AI1889" s="1">
        <v>45768</v>
      </c>
    </row>
    <row r="1890" spans="1:35" x14ac:dyDescent="0.25">
      <c r="A1890" t="s">
        <v>13016</v>
      </c>
      <c r="B1890" t="str">
        <f t="shared" si="29"/>
        <v>GB00B460T373CA96810C1014</v>
      </c>
      <c r="C1890" t="s">
        <v>10832</v>
      </c>
      <c r="D1890">
        <f>SIGN(VLOOKUP(C1890,has_scf!$E$2:$F$1366,2,FALSE))</f>
        <v>0</v>
      </c>
      <c r="E1890" s="1">
        <v>44116</v>
      </c>
      <c r="F1890" t="s">
        <v>19482</v>
      </c>
      <c r="G1890">
        <v>194512421</v>
      </c>
      <c r="H1890">
        <v>271641</v>
      </c>
      <c r="K1890" t="s">
        <v>36</v>
      </c>
      <c r="N1890" t="s">
        <v>10829</v>
      </c>
      <c r="O1890" t="s">
        <v>10830</v>
      </c>
      <c r="P1890" t="s">
        <v>10831</v>
      </c>
      <c r="Q1890" t="s">
        <v>10833</v>
      </c>
      <c r="R1890" t="s">
        <v>19483</v>
      </c>
      <c r="S1890" t="s">
        <v>19484</v>
      </c>
      <c r="T1890" t="s">
        <v>19485</v>
      </c>
      <c r="U1890" t="s">
        <v>19486</v>
      </c>
      <c r="V1890" t="s">
        <v>19487</v>
      </c>
      <c r="W1890" t="s">
        <v>15566</v>
      </c>
      <c r="X1890" t="s">
        <v>19488</v>
      </c>
      <c r="Y1890" t="s">
        <v>19489</v>
      </c>
      <c r="Z1890" t="s">
        <v>15075</v>
      </c>
      <c r="AI1890" s="1">
        <v>44365</v>
      </c>
    </row>
    <row r="1891" spans="1:35" x14ac:dyDescent="0.25">
      <c r="A1891" t="s">
        <v>13016</v>
      </c>
      <c r="B1891" t="str">
        <f t="shared" si="29"/>
        <v>GB00B460T373</v>
      </c>
      <c r="C1891" t="s">
        <v>10832</v>
      </c>
      <c r="D1891">
        <f>SIGN(VLOOKUP(C1891,has_scf!$E$2:$F$1366,2,FALSE))</f>
        <v>0</v>
      </c>
      <c r="E1891" s="1">
        <v>44116</v>
      </c>
      <c r="F1891" t="s">
        <v>19490</v>
      </c>
      <c r="G1891">
        <v>194512421</v>
      </c>
      <c r="H1891">
        <v>129071288</v>
      </c>
      <c r="K1891" t="s">
        <v>36</v>
      </c>
      <c r="N1891" t="s">
        <v>10829</v>
      </c>
      <c r="O1891" t="s">
        <v>10830</v>
      </c>
      <c r="P1891" t="s">
        <v>10831</v>
      </c>
      <c r="Q1891" t="s">
        <v>10833</v>
      </c>
      <c r="W1891" t="s">
        <v>15566</v>
      </c>
      <c r="X1891" t="s">
        <v>19491</v>
      </c>
      <c r="AI1891" s="1">
        <v>45768</v>
      </c>
    </row>
    <row r="1892" spans="1:35" x14ac:dyDescent="0.25">
      <c r="A1892" t="s">
        <v>13016</v>
      </c>
      <c r="B1892" t="str">
        <f t="shared" si="29"/>
        <v>GB00B460T373Kwang Yang Motor Co. Ltd.</v>
      </c>
      <c r="C1892" t="s">
        <v>10832</v>
      </c>
      <c r="D1892">
        <f>SIGN(VLOOKUP(C1892,has_scf!$E$2:$F$1366,2,FALSE))</f>
        <v>0</v>
      </c>
      <c r="E1892" s="1">
        <v>44116</v>
      </c>
      <c r="F1892" t="s">
        <v>19492</v>
      </c>
      <c r="G1892">
        <v>194512421</v>
      </c>
      <c r="H1892">
        <v>26651366</v>
      </c>
      <c r="K1892" t="s">
        <v>36</v>
      </c>
      <c r="N1892" t="s">
        <v>10829</v>
      </c>
      <c r="O1892" t="s">
        <v>10830</v>
      </c>
      <c r="P1892" t="s">
        <v>10831</v>
      </c>
      <c r="Q1892" t="s">
        <v>10833</v>
      </c>
      <c r="R1892" t="s">
        <v>19493</v>
      </c>
      <c r="W1892" t="s">
        <v>15566</v>
      </c>
      <c r="X1892" t="s">
        <v>19494</v>
      </c>
      <c r="AI1892" s="1">
        <v>45768</v>
      </c>
    </row>
    <row r="1893" spans="1:35" x14ac:dyDescent="0.25">
      <c r="A1893" t="s">
        <v>13016</v>
      </c>
      <c r="B1893" t="str">
        <f t="shared" si="29"/>
        <v>GB00B460T373Sunrise Medical GmbH</v>
      </c>
      <c r="C1893" t="s">
        <v>10832</v>
      </c>
      <c r="D1893">
        <f>SIGN(VLOOKUP(C1893,has_scf!$E$2:$F$1366,2,FALSE))</f>
        <v>0</v>
      </c>
      <c r="E1893" s="1">
        <v>44116</v>
      </c>
      <c r="F1893" t="s">
        <v>19495</v>
      </c>
      <c r="G1893">
        <v>194512421</v>
      </c>
      <c r="H1893">
        <v>7954426</v>
      </c>
      <c r="K1893" t="s">
        <v>36</v>
      </c>
      <c r="N1893" t="s">
        <v>10829</v>
      </c>
      <c r="O1893" t="s">
        <v>10830</v>
      </c>
      <c r="P1893" t="s">
        <v>10831</v>
      </c>
      <c r="Q1893" t="s">
        <v>10833</v>
      </c>
      <c r="R1893" t="s">
        <v>19496</v>
      </c>
      <c r="T1893" t="s">
        <v>19497</v>
      </c>
      <c r="W1893" t="s">
        <v>15566</v>
      </c>
      <c r="X1893" t="s">
        <v>19498</v>
      </c>
      <c r="AI1893" s="1">
        <v>45768</v>
      </c>
    </row>
    <row r="1894" spans="1:35" x14ac:dyDescent="0.25">
      <c r="A1894" t="s">
        <v>13016</v>
      </c>
      <c r="B1894" t="str">
        <f t="shared" si="29"/>
        <v>GB00B460T373</v>
      </c>
      <c r="C1894" t="s">
        <v>10832</v>
      </c>
      <c r="D1894">
        <f>SIGN(VLOOKUP(C1894,has_scf!$E$2:$F$1366,2,FALSE))</f>
        <v>0</v>
      </c>
      <c r="E1894" s="1">
        <v>44116</v>
      </c>
      <c r="F1894" t="s">
        <v>19499</v>
      </c>
      <c r="G1894">
        <v>194512421</v>
      </c>
      <c r="H1894">
        <v>142674893</v>
      </c>
      <c r="K1894" t="s">
        <v>36</v>
      </c>
      <c r="N1894" t="s">
        <v>10829</v>
      </c>
      <c r="O1894" t="s">
        <v>10830</v>
      </c>
      <c r="P1894" t="s">
        <v>10831</v>
      </c>
      <c r="Q1894" t="s">
        <v>10833</v>
      </c>
      <c r="W1894" t="s">
        <v>15566</v>
      </c>
      <c r="X1894" t="s">
        <v>19500</v>
      </c>
      <c r="AI1894" s="1">
        <v>45768</v>
      </c>
    </row>
    <row r="1895" spans="1:35" x14ac:dyDescent="0.25">
      <c r="A1895" t="s">
        <v>13016</v>
      </c>
      <c r="B1895" t="str">
        <f t="shared" si="29"/>
        <v>GB00B460T373</v>
      </c>
      <c r="C1895" t="s">
        <v>10832</v>
      </c>
      <c r="D1895">
        <f>SIGN(VLOOKUP(C1895,has_scf!$E$2:$F$1366,2,FALSE))</f>
        <v>0</v>
      </c>
      <c r="E1895" s="1">
        <v>44116</v>
      </c>
      <c r="F1895" t="s">
        <v>19501</v>
      </c>
      <c r="G1895">
        <v>194512421</v>
      </c>
      <c r="H1895">
        <v>9072322</v>
      </c>
      <c r="K1895" t="s">
        <v>36</v>
      </c>
      <c r="N1895" t="s">
        <v>10829</v>
      </c>
      <c r="O1895" t="s">
        <v>10830</v>
      </c>
      <c r="P1895" t="s">
        <v>10831</v>
      </c>
      <c r="Q1895" t="s">
        <v>10833</v>
      </c>
      <c r="W1895" t="s">
        <v>15566</v>
      </c>
      <c r="X1895" t="s">
        <v>19502</v>
      </c>
      <c r="AI1895" s="1">
        <v>45768</v>
      </c>
    </row>
    <row r="1896" spans="1:35" x14ac:dyDescent="0.25">
      <c r="A1896" t="s">
        <v>13016</v>
      </c>
      <c r="B1896" t="str">
        <f t="shared" si="29"/>
        <v>GB00B460T373</v>
      </c>
      <c r="C1896" t="s">
        <v>10832</v>
      </c>
      <c r="D1896">
        <f>SIGN(VLOOKUP(C1896,has_scf!$E$2:$F$1366,2,FALSE))</f>
        <v>0</v>
      </c>
      <c r="E1896" s="1">
        <v>44116</v>
      </c>
      <c r="F1896" t="s">
        <v>19503</v>
      </c>
      <c r="G1896">
        <v>194512421</v>
      </c>
      <c r="H1896">
        <v>121820347</v>
      </c>
      <c r="K1896" t="s">
        <v>36</v>
      </c>
      <c r="N1896" t="s">
        <v>10829</v>
      </c>
      <c r="O1896" t="s">
        <v>10830</v>
      </c>
      <c r="P1896" t="s">
        <v>10831</v>
      </c>
      <c r="Q1896" t="s">
        <v>10833</v>
      </c>
      <c r="W1896" t="s">
        <v>15566</v>
      </c>
      <c r="X1896" t="s">
        <v>19504</v>
      </c>
      <c r="AI1896" s="1">
        <v>45768</v>
      </c>
    </row>
    <row r="1897" spans="1:35" x14ac:dyDescent="0.25">
      <c r="A1897" t="s">
        <v>13016</v>
      </c>
      <c r="B1897" t="str">
        <f t="shared" si="29"/>
        <v>GB00B1L5QH97</v>
      </c>
      <c r="C1897" t="s">
        <v>98</v>
      </c>
      <c r="D1897">
        <f>SIGN(VLOOKUP(C1897,has_scf!$E$2:$F$1366,2,FALSE))</f>
        <v>0</v>
      </c>
      <c r="E1897" s="1">
        <v>44116</v>
      </c>
      <c r="F1897" t="s">
        <v>19505</v>
      </c>
      <c r="G1897">
        <v>16033</v>
      </c>
      <c r="H1897">
        <v>147450328</v>
      </c>
      <c r="K1897" t="s">
        <v>36</v>
      </c>
      <c r="N1897" t="s">
        <v>106</v>
      </c>
      <c r="O1897" t="s">
        <v>107</v>
      </c>
      <c r="P1897" t="s">
        <v>108</v>
      </c>
      <c r="Q1897" t="s">
        <v>109</v>
      </c>
      <c r="W1897" t="s">
        <v>111</v>
      </c>
      <c r="X1897" t="s">
        <v>19506</v>
      </c>
      <c r="Y1897" t="s">
        <v>19507</v>
      </c>
      <c r="AI1897" s="1">
        <v>44485</v>
      </c>
    </row>
    <row r="1898" spans="1:35" x14ac:dyDescent="0.25">
      <c r="A1898" t="s">
        <v>13016</v>
      </c>
      <c r="B1898" t="str">
        <f t="shared" si="29"/>
        <v>GB00B460T373Bulldog Licensing Ltd.</v>
      </c>
      <c r="C1898" t="s">
        <v>10832</v>
      </c>
      <c r="D1898">
        <f>SIGN(VLOOKUP(C1898,has_scf!$E$2:$F$1366,2,FALSE))</f>
        <v>0</v>
      </c>
      <c r="E1898" s="1">
        <v>44116</v>
      </c>
      <c r="F1898" t="s">
        <v>19508</v>
      </c>
      <c r="G1898">
        <v>194512421</v>
      </c>
      <c r="H1898">
        <v>28452449</v>
      </c>
      <c r="K1898" t="s">
        <v>36</v>
      </c>
      <c r="N1898" t="s">
        <v>10829</v>
      </c>
      <c r="O1898" t="s">
        <v>10830</v>
      </c>
      <c r="P1898" t="s">
        <v>10831</v>
      </c>
      <c r="Q1898" t="s">
        <v>10833</v>
      </c>
      <c r="R1898" t="s">
        <v>19509</v>
      </c>
      <c r="W1898" t="s">
        <v>15566</v>
      </c>
      <c r="X1898" t="s">
        <v>19510</v>
      </c>
      <c r="Y1898" t="s">
        <v>19511</v>
      </c>
      <c r="AI1898" s="1">
        <v>44365</v>
      </c>
    </row>
    <row r="1899" spans="1:35" x14ac:dyDescent="0.25">
      <c r="A1899" t="s">
        <v>13016</v>
      </c>
      <c r="B1899" t="str">
        <f t="shared" si="29"/>
        <v>GB0004161021Go1 Pty Ltd.</v>
      </c>
      <c r="C1899" t="s">
        <v>2489</v>
      </c>
      <c r="D1899">
        <f>SIGN(VLOOKUP(C1899,has_scf!$E$2:$F$1366,2,FALSE))</f>
        <v>0</v>
      </c>
      <c r="E1899" s="1">
        <v>44117</v>
      </c>
      <c r="F1899" t="s">
        <v>19512</v>
      </c>
      <c r="G1899">
        <v>1411289</v>
      </c>
      <c r="H1899">
        <v>92722934</v>
      </c>
      <c r="K1899" t="s">
        <v>36</v>
      </c>
      <c r="N1899" t="s">
        <v>2497</v>
      </c>
      <c r="O1899" t="s">
        <v>2498</v>
      </c>
      <c r="P1899" t="s">
        <v>2499</v>
      </c>
      <c r="Q1899">
        <v>416102</v>
      </c>
      <c r="R1899" t="s">
        <v>19513</v>
      </c>
      <c r="W1899" t="s">
        <v>2500</v>
      </c>
      <c r="X1899" t="s">
        <v>19514</v>
      </c>
      <c r="Y1899" t="s">
        <v>19515</v>
      </c>
      <c r="AI1899" s="1">
        <v>44496</v>
      </c>
    </row>
    <row r="1900" spans="1:35" x14ac:dyDescent="0.25">
      <c r="A1900" t="s">
        <v>13016</v>
      </c>
      <c r="B1900" t="str">
        <f t="shared" si="29"/>
        <v>GB00BV4FKD05GB0003353157</v>
      </c>
      <c r="C1900" t="s">
        <v>19516</v>
      </c>
      <c r="D1900">
        <f>SIGN(VLOOKUP(C1900,has_scf!$E$2:$F$1366,2,FALSE))</f>
        <v>0</v>
      </c>
      <c r="E1900" s="1">
        <v>44117</v>
      </c>
      <c r="F1900" t="s">
        <v>19517</v>
      </c>
      <c r="G1900">
        <v>194512704</v>
      </c>
      <c r="H1900">
        <v>194522309</v>
      </c>
      <c r="K1900" t="s">
        <v>36</v>
      </c>
      <c r="N1900" t="s">
        <v>19518</v>
      </c>
      <c r="O1900" t="s">
        <v>19519</v>
      </c>
      <c r="P1900" t="s">
        <v>19520</v>
      </c>
      <c r="Q1900" t="s">
        <v>19521</v>
      </c>
      <c r="R1900" t="s">
        <v>19522</v>
      </c>
      <c r="S1900" t="s">
        <v>19523</v>
      </c>
      <c r="T1900" t="s">
        <v>19524</v>
      </c>
      <c r="U1900" t="s">
        <v>19525</v>
      </c>
      <c r="V1900">
        <v>335315</v>
      </c>
      <c r="W1900" t="s">
        <v>19526</v>
      </c>
      <c r="X1900" t="s">
        <v>19527</v>
      </c>
      <c r="Y1900" t="s">
        <v>13637</v>
      </c>
      <c r="AI1900" s="1">
        <v>44558</v>
      </c>
    </row>
    <row r="1901" spans="1:35" x14ac:dyDescent="0.25">
      <c r="A1901" t="s">
        <v>13016</v>
      </c>
      <c r="B1901" t="str">
        <f t="shared" si="29"/>
        <v>GB0003406096GB00BF8Q6K64</v>
      </c>
      <c r="C1901" t="s">
        <v>14886</v>
      </c>
      <c r="D1901">
        <f>SIGN(VLOOKUP(C1901,has_scf!$E$2:$F$1366,2,FALSE))</f>
        <v>0</v>
      </c>
      <c r="E1901" s="1">
        <v>44118</v>
      </c>
      <c r="F1901" t="s">
        <v>19528</v>
      </c>
      <c r="G1901">
        <v>1921543</v>
      </c>
      <c r="H1901">
        <v>1758728</v>
      </c>
      <c r="K1901" t="s">
        <v>36</v>
      </c>
      <c r="M1901" t="s">
        <v>13829</v>
      </c>
      <c r="N1901" t="s">
        <v>14888</v>
      </c>
      <c r="O1901" t="s">
        <v>14889</v>
      </c>
      <c r="P1901" t="s">
        <v>14890</v>
      </c>
      <c r="Q1901">
        <v>340609</v>
      </c>
      <c r="R1901" t="s">
        <v>13244</v>
      </c>
      <c r="S1901" t="s">
        <v>13245</v>
      </c>
      <c r="T1901" t="s">
        <v>13246</v>
      </c>
      <c r="U1901" t="s">
        <v>13247</v>
      </c>
      <c r="V1901" t="s">
        <v>13248</v>
      </c>
      <c r="W1901" t="s">
        <v>14891</v>
      </c>
      <c r="X1901" t="s">
        <v>19529</v>
      </c>
      <c r="Y1901" t="s">
        <v>13720</v>
      </c>
      <c r="AI1901" s="1">
        <v>45398</v>
      </c>
    </row>
    <row r="1902" spans="1:35" x14ac:dyDescent="0.25">
      <c r="A1902" t="s">
        <v>13016</v>
      </c>
      <c r="B1902" t="str">
        <f t="shared" si="29"/>
        <v>GB0003406096GB00BF8Q6K64</v>
      </c>
      <c r="C1902" t="s">
        <v>14886</v>
      </c>
      <c r="D1902">
        <f>SIGN(VLOOKUP(C1902,has_scf!$E$2:$F$1366,2,FALSE))</f>
        <v>0</v>
      </c>
      <c r="E1902" s="1">
        <v>44118</v>
      </c>
      <c r="F1902" t="s">
        <v>19530</v>
      </c>
      <c r="G1902">
        <v>1921543</v>
      </c>
      <c r="H1902">
        <v>1758728</v>
      </c>
      <c r="K1902" t="s">
        <v>36</v>
      </c>
      <c r="M1902" t="s">
        <v>14503</v>
      </c>
      <c r="N1902" t="s">
        <v>14888</v>
      </c>
      <c r="O1902" t="s">
        <v>14889</v>
      </c>
      <c r="P1902" t="s">
        <v>14890</v>
      </c>
      <c r="Q1902">
        <v>340609</v>
      </c>
      <c r="R1902" t="s">
        <v>13244</v>
      </c>
      <c r="S1902" t="s">
        <v>13245</v>
      </c>
      <c r="T1902" t="s">
        <v>13246</v>
      </c>
      <c r="U1902" t="s">
        <v>13247</v>
      </c>
      <c r="V1902" t="s">
        <v>13248</v>
      </c>
      <c r="W1902" t="s">
        <v>14891</v>
      </c>
      <c r="X1902" t="s">
        <v>14503</v>
      </c>
      <c r="Y1902" t="s">
        <v>4670</v>
      </c>
      <c r="Z1902" t="s">
        <v>18589</v>
      </c>
      <c r="AI1902" s="1">
        <v>45405</v>
      </c>
    </row>
    <row r="1903" spans="1:35" x14ac:dyDescent="0.25">
      <c r="A1903" t="s">
        <v>13016</v>
      </c>
      <c r="B1903" t="str">
        <f t="shared" si="29"/>
        <v>GB00B8GRBX01Bitdefender SRL</v>
      </c>
      <c r="C1903" t="s">
        <v>4419</v>
      </c>
      <c r="D1903">
        <f>SIGN(VLOOKUP(C1903,has_scf!$E$2:$F$1366,2,FALSE))</f>
        <v>0</v>
      </c>
      <c r="E1903" s="1">
        <v>44119</v>
      </c>
      <c r="F1903" t="s">
        <v>19531</v>
      </c>
      <c r="G1903">
        <v>194510748</v>
      </c>
      <c r="H1903">
        <v>125639440</v>
      </c>
      <c r="K1903" t="s">
        <v>36</v>
      </c>
      <c r="N1903" t="s">
        <v>4416</v>
      </c>
      <c r="O1903" t="s">
        <v>4417</v>
      </c>
      <c r="P1903" t="s">
        <v>4418</v>
      </c>
      <c r="Q1903" t="s">
        <v>4420</v>
      </c>
      <c r="R1903" t="s">
        <v>19532</v>
      </c>
      <c r="W1903" t="s">
        <v>15786</v>
      </c>
      <c r="X1903" t="s">
        <v>19533</v>
      </c>
      <c r="Y1903" t="s">
        <v>15788</v>
      </c>
      <c r="AI1903" s="1">
        <v>767011</v>
      </c>
    </row>
    <row r="1904" spans="1:35" x14ac:dyDescent="0.25">
      <c r="A1904" t="s">
        <v>13016</v>
      </c>
      <c r="B1904" t="str">
        <f t="shared" si="29"/>
        <v>GB00B8GRBX01BRL1BTBDR016</v>
      </c>
      <c r="C1904" t="s">
        <v>4419</v>
      </c>
      <c r="D1904">
        <f>SIGN(VLOOKUP(C1904,has_scf!$E$2:$F$1366,2,FALSE))</f>
        <v>0</v>
      </c>
      <c r="E1904" s="1">
        <v>44119</v>
      </c>
      <c r="F1904" t="s">
        <v>19534</v>
      </c>
      <c r="G1904">
        <v>194510748</v>
      </c>
      <c r="H1904">
        <v>1734566</v>
      </c>
      <c r="K1904" t="s">
        <v>36</v>
      </c>
      <c r="M1904" t="s">
        <v>19535</v>
      </c>
      <c r="N1904" t="s">
        <v>4416</v>
      </c>
      <c r="O1904" t="s">
        <v>4417</v>
      </c>
      <c r="P1904" t="s">
        <v>4418</v>
      </c>
      <c r="Q1904" t="s">
        <v>4420</v>
      </c>
      <c r="R1904" t="s">
        <v>16593</v>
      </c>
      <c r="S1904" t="s">
        <v>16594</v>
      </c>
      <c r="T1904" t="s">
        <v>16595</v>
      </c>
      <c r="U1904" t="s">
        <v>16596</v>
      </c>
      <c r="V1904" t="s">
        <v>16597</v>
      </c>
      <c r="W1904" t="s">
        <v>15786</v>
      </c>
      <c r="X1904" t="s">
        <v>19007</v>
      </c>
      <c r="Y1904" t="s">
        <v>5942</v>
      </c>
      <c r="AI1904" s="1">
        <v>45174</v>
      </c>
    </row>
    <row r="1905" spans="1:35" x14ac:dyDescent="0.25">
      <c r="A1905" t="s">
        <v>13016</v>
      </c>
      <c r="B1905" t="str">
        <f t="shared" si="29"/>
        <v>GB00B8GRBX01GB0030913577</v>
      </c>
      <c r="C1905" t="s">
        <v>4419</v>
      </c>
      <c r="D1905">
        <f>SIGN(VLOOKUP(C1905,has_scf!$E$2:$F$1366,2,FALSE))</f>
        <v>0</v>
      </c>
      <c r="E1905" s="1">
        <v>44119</v>
      </c>
      <c r="F1905" t="s">
        <v>19536</v>
      </c>
      <c r="G1905">
        <v>194510748</v>
      </c>
      <c r="H1905">
        <v>1602</v>
      </c>
      <c r="K1905" t="s">
        <v>36</v>
      </c>
      <c r="N1905" t="s">
        <v>4416</v>
      </c>
      <c r="O1905" t="s">
        <v>4417</v>
      </c>
      <c r="P1905" t="s">
        <v>4418</v>
      </c>
      <c r="Q1905" t="s">
        <v>4420</v>
      </c>
      <c r="R1905" t="s">
        <v>16528</v>
      </c>
      <c r="S1905" t="s">
        <v>16529</v>
      </c>
      <c r="T1905" t="s">
        <v>16530</v>
      </c>
      <c r="U1905" t="s">
        <v>16531</v>
      </c>
      <c r="V1905">
        <v>3091357</v>
      </c>
      <c r="W1905" t="s">
        <v>15786</v>
      </c>
      <c r="X1905" t="s">
        <v>16532</v>
      </c>
      <c r="Y1905" t="s">
        <v>5942</v>
      </c>
      <c r="AI1905" s="1">
        <v>44779</v>
      </c>
    </row>
    <row r="1906" spans="1:35" x14ac:dyDescent="0.25">
      <c r="A1906" t="s">
        <v>13016</v>
      </c>
      <c r="B1906" t="str">
        <f t="shared" si="29"/>
        <v>GB00B8GRBX01</v>
      </c>
      <c r="C1906" t="s">
        <v>4419</v>
      </c>
      <c r="D1906">
        <f>SIGN(VLOOKUP(C1906,has_scf!$E$2:$F$1366,2,FALSE))</f>
        <v>0</v>
      </c>
      <c r="E1906" s="1">
        <v>44119</v>
      </c>
      <c r="F1906" t="s">
        <v>19537</v>
      </c>
      <c r="G1906">
        <v>194510748</v>
      </c>
      <c r="H1906">
        <v>9862</v>
      </c>
      <c r="K1906" t="s">
        <v>36</v>
      </c>
      <c r="N1906" t="s">
        <v>4416</v>
      </c>
      <c r="O1906" t="s">
        <v>4417</v>
      </c>
      <c r="P1906" t="s">
        <v>4418</v>
      </c>
      <c r="Q1906" t="s">
        <v>4420</v>
      </c>
      <c r="W1906" t="s">
        <v>15786</v>
      </c>
      <c r="X1906" t="s">
        <v>16108</v>
      </c>
      <c r="Y1906" t="s">
        <v>5942</v>
      </c>
      <c r="AI1906" s="1">
        <v>45072</v>
      </c>
    </row>
    <row r="1907" spans="1:35" x14ac:dyDescent="0.25">
      <c r="A1907" t="s">
        <v>13016</v>
      </c>
      <c r="B1907" t="str">
        <f t="shared" si="29"/>
        <v>GB00B8GRBX01KYG017191142</v>
      </c>
      <c r="C1907" t="s">
        <v>4419</v>
      </c>
      <c r="D1907">
        <f>SIGN(VLOOKUP(C1907,has_scf!$E$2:$F$1366,2,FALSE))</f>
        <v>0</v>
      </c>
      <c r="E1907" s="1">
        <v>44119</v>
      </c>
      <c r="F1907" t="s">
        <v>19538</v>
      </c>
      <c r="G1907">
        <v>194510748</v>
      </c>
      <c r="H1907">
        <v>20721363</v>
      </c>
      <c r="K1907" t="s">
        <v>36</v>
      </c>
      <c r="M1907" t="s">
        <v>19539</v>
      </c>
      <c r="N1907" t="s">
        <v>4416</v>
      </c>
      <c r="O1907" t="s">
        <v>4417</v>
      </c>
      <c r="P1907" t="s">
        <v>4418</v>
      </c>
      <c r="Q1907" t="s">
        <v>4420</v>
      </c>
      <c r="R1907" t="s">
        <v>16782</v>
      </c>
      <c r="S1907">
        <v>9988</v>
      </c>
      <c r="T1907" t="s">
        <v>16783</v>
      </c>
      <c r="U1907" t="s">
        <v>16784</v>
      </c>
      <c r="V1907" t="s">
        <v>16785</v>
      </c>
      <c r="W1907" t="s">
        <v>15786</v>
      </c>
      <c r="X1907" t="s">
        <v>19540</v>
      </c>
      <c r="Y1907" t="s">
        <v>15788</v>
      </c>
      <c r="AI1907" s="1">
        <v>767011</v>
      </c>
    </row>
    <row r="1908" spans="1:35" x14ac:dyDescent="0.25">
      <c r="A1908" t="s">
        <v>13016</v>
      </c>
      <c r="B1908" t="str">
        <f t="shared" si="29"/>
        <v>GB00B8GRBX01</v>
      </c>
      <c r="C1908" t="s">
        <v>4419</v>
      </c>
      <c r="D1908">
        <f>SIGN(VLOOKUP(C1908,has_scf!$E$2:$F$1366,2,FALSE))</f>
        <v>0</v>
      </c>
      <c r="E1908" s="1">
        <v>44119</v>
      </c>
      <c r="F1908" t="s">
        <v>19541</v>
      </c>
      <c r="G1908">
        <v>194510748</v>
      </c>
      <c r="H1908">
        <v>7056412</v>
      </c>
      <c r="K1908" t="s">
        <v>36</v>
      </c>
      <c r="N1908" t="s">
        <v>4416</v>
      </c>
      <c r="O1908" t="s">
        <v>4417</v>
      </c>
      <c r="P1908" t="s">
        <v>4418</v>
      </c>
      <c r="Q1908" t="s">
        <v>4420</v>
      </c>
      <c r="W1908" t="s">
        <v>4421</v>
      </c>
      <c r="X1908" t="s">
        <v>19542</v>
      </c>
      <c r="Y1908" t="s">
        <v>5942</v>
      </c>
      <c r="AI1908" s="1">
        <v>44274</v>
      </c>
    </row>
    <row r="1909" spans="1:35" x14ac:dyDescent="0.25">
      <c r="A1909" t="s">
        <v>13016</v>
      </c>
      <c r="B1909" t="str">
        <f t="shared" si="29"/>
        <v>GB00B8GRBX01KR7005930003</v>
      </c>
      <c r="C1909" t="s">
        <v>4419</v>
      </c>
      <c r="D1909">
        <f>SIGN(VLOOKUP(C1909,has_scf!$E$2:$F$1366,2,FALSE))</f>
        <v>0</v>
      </c>
      <c r="E1909" s="1">
        <v>44119</v>
      </c>
      <c r="F1909" t="s">
        <v>19543</v>
      </c>
      <c r="G1909">
        <v>194510748</v>
      </c>
      <c r="H1909">
        <v>1835724</v>
      </c>
      <c r="K1909" t="s">
        <v>36</v>
      </c>
      <c r="N1909" t="s">
        <v>4416</v>
      </c>
      <c r="O1909" t="s">
        <v>4417</v>
      </c>
      <c r="P1909" t="s">
        <v>4418</v>
      </c>
      <c r="Q1909" t="s">
        <v>4420</v>
      </c>
      <c r="R1909" t="s">
        <v>13268</v>
      </c>
      <c r="S1909">
        <v>5930</v>
      </c>
      <c r="T1909" t="s">
        <v>13269</v>
      </c>
      <c r="U1909" t="s">
        <v>13270</v>
      </c>
      <c r="V1909">
        <v>6771720</v>
      </c>
      <c r="W1909" t="s">
        <v>15786</v>
      </c>
      <c r="X1909" t="s">
        <v>13272</v>
      </c>
      <c r="Y1909" t="s">
        <v>5942</v>
      </c>
      <c r="AI1909" s="1">
        <v>45174</v>
      </c>
    </row>
    <row r="1910" spans="1:35" x14ac:dyDescent="0.25">
      <c r="A1910" t="s">
        <v>13016</v>
      </c>
      <c r="B1910" t="str">
        <f t="shared" si="29"/>
        <v>GB00B8GRBX01</v>
      </c>
      <c r="C1910" t="s">
        <v>4419</v>
      </c>
      <c r="D1910">
        <f>SIGN(VLOOKUP(C1910,has_scf!$E$2:$F$1366,2,FALSE))</f>
        <v>0</v>
      </c>
      <c r="E1910" s="1">
        <v>44119</v>
      </c>
      <c r="F1910" t="s">
        <v>19544</v>
      </c>
      <c r="G1910">
        <v>194510748</v>
      </c>
      <c r="H1910">
        <v>10916</v>
      </c>
      <c r="K1910" t="s">
        <v>36</v>
      </c>
      <c r="N1910" t="s">
        <v>4416</v>
      </c>
      <c r="O1910" t="s">
        <v>4417</v>
      </c>
      <c r="P1910" t="s">
        <v>4418</v>
      </c>
      <c r="Q1910" t="s">
        <v>4420</v>
      </c>
      <c r="W1910" t="s">
        <v>15786</v>
      </c>
      <c r="X1910" t="s">
        <v>16561</v>
      </c>
      <c r="Y1910" t="s">
        <v>5942</v>
      </c>
      <c r="AI1910" s="1">
        <v>44781</v>
      </c>
    </row>
    <row r="1911" spans="1:35" x14ac:dyDescent="0.25">
      <c r="A1911" t="s">
        <v>13016</v>
      </c>
      <c r="B1911" t="str">
        <f t="shared" si="29"/>
        <v>GB00B8GRBX01Purple WiFi Ltd.</v>
      </c>
      <c r="C1911" t="s">
        <v>4419</v>
      </c>
      <c r="D1911">
        <f>SIGN(VLOOKUP(C1911,has_scf!$E$2:$F$1366,2,FALSE))</f>
        <v>0</v>
      </c>
      <c r="E1911" s="1">
        <v>44119</v>
      </c>
      <c r="F1911" t="s">
        <v>19545</v>
      </c>
      <c r="G1911">
        <v>194510748</v>
      </c>
      <c r="H1911">
        <v>9406290</v>
      </c>
      <c r="K1911" t="s">
        <v>36</v>
      </c>
      <c r="N1911" t="s">
        <v>4416</v>
      </c>
      <c r="O1911" t="s">
        <v>4417</v>
      </c>
      <c r="P1911" t="s">
        <v>4418</v>
      </c>
      <c r="Q1911" t="s">
        <v>4420</v>
      </c>
      <c r="R1911" t="s">
        <v>19093</v>
      </c>
      <c r="W1911" t="s">
        <v>15786</v>
      </c>
      <c r="X1911" t="s">
        <v>19094</v>
      </c>
      <c r="Y1911" t="s">
        <v>5942</v>
      </c>
      <c r="AI1911" s="1">
        <v>767011</v>
      </c>
    </row>
    <row r="1912" spans="1:35" x14ac:dyDescent="0.25">
      <c r="A1912" t="s">
        <v>13016</v>
      </c>
      <c r="B1912" t="str">
        <f t="shared" si="29"/>
        <v>GB00B8GRBX01Veracode, Inc.</v>
      </c>
      <c r="C1912" t="s">
        <v>4419</v>
      </c>
      <c r="D1912">
        <f>SIGN(VLOOKUP(C1912,has_scf!$E$2:$F$1366,2,FALSE))</f>
        <v>0</v>
      </c>
      <c r="E1912" s="1">
        <v>44119</v>
      </c>
      <c r="F1912" t="s">
        <v>19546</v>
      </c>
      <c r="G1912">
        <v>194510748</v>
      </c>
      <c r="H1912">
        <v>7313855</v>
      </c>
      <c r="K1912" t="s">
        <v>36</v>
      </c>
      <c r="N1912" t="s">
        <v>4416</v>
      </c>
      <c r="O1912" t="s">
        <v>4417</v>
      </c>
      <c r="P1912" t="s">
        <v>4418</v>
      </c>
      <c r="Q1912" t="s">
        <v>4420</v>
      </c>
      <c r="R1912" t="s">
        <v>19547</v>
      </c>
      <c r="T1912" t="s">
        <v>19548</v>
      </c>
      <c r="W1912" t="s">
        <v>15786</v>
      </c>
      <c r="X1912" t="s">
        <v>19549</v>
      </c>
      <c r="Y1912" t="s">
        <v>5942</v>
      </c>
      <c r="AI1912" s="1">
        <v>767011</v>
      </c>
    </row>
    <row r="1913" spans="1:35" x14ac:dyDescent="0.25">
      <c r="A1913" t="s">
        <v>13016</v>
      </c>
      <c r="B1913" t="str">
        <f t="shared" si="29"/>
        <v>GB00B8GRBX01US68389X1054</v>
      </c>
      <c r="C1913" t="s">
        <v>4419</v>
      </c>
      <c r="D1913">
        <f>SIGN(VLOOKUP(C1913,has_scf!$E$2:$F$1366,2,FALSE))</f>
        <v>0</v>
      </c>
      <c r="E1913" s="1">
        <v>44119</v>
      </c>
      <c r="F1913" t="s">
        <v>19550</v>
      </c>
      <c r="G1913">
        <v>194510748</v>
      </c>
      <c r="H1913">
        <v>7649</v>
      </c>
      <c r="K1913" t="s">
        <v>36</v>
      </c>
      <c r="N1913" t="s">
        <v>4416</v>
      </c>
      <c r="O1913" t="s">
        <v>4417</v>
      </c>
      <c r="P1913" t="s">
        <v>4418</v>
      </c>
      <c r="Q1913" t="s">
        <v>4420</v>
      </c>
      <c r="R1913" t="s">
        <v>7902</v>
      </c>
      <c r="S1913" t="s">
        <v>7903</v>
      </c>
      <c r="T1913" t="s">
        <v>7904</v>
      </c>
      <c r="U1913" t="s">
        <v>7905</v>
      </c>
      <c r="V1913">
        <v>2661568</v>
      </c>
      <c r="W1913" t="s">
        <v>15786</v>
      </c>
      <c r="X1913" t="s">
        <v>7906</v>
      </c>
      <c r="Y1913" t="s">
        <v>15788</v>
      </c>
      <c r="AI1913" s="1">
        <v>45818</v>
      </c>
    </row>
    <row r="1914" spans="1:35" x14ac:dyDescent="0.25">
      <c r="A1914" t="s">
        <v>13016</v>
      </c>
      <c r="B1914" t="str">
        <f t="shared" si="29"/>
        <v>GB00B8GRBX01HK0992009065</v>
      </c>
      <c r="C1914" t="s">
        <v>4419</v>
      </c>
      <c r="D1914">
        <f>SIGN(VLOOKUP(C1914,has_scf!$E$2:$F$1366,2,FALSE))</f>
        <v>0</v>
      </c>
      <c r="E1914" s="1">
        <v>44119</v>
      </c>
      <c r="F1914" t="s">
        <v>19551</v>
      </c>
      <c r="G1914">
        <v>194510748</v>
      </c>
      <c r="H1914">
        <v>216957</v>
      </c>
      <c r="K1914" t="s">
        <v>36</v>
      </c>
      <c r="N1914" t="s">
        <v>4416</v>
      </c>
      <c r="O1914" t="s">
        <v>4417</v>
      </c>
      <c r="P1914" t="s">
        <v>4418</v>
      </c>
      <c r="Q1914" t="s">
        <v>4420</v>
      </c>
      <c r="R1914" t="s">
        <v>18257</v>
      </c>
      <c r="S1914">
        <v>992</v>
      </c>
      <c r="T1914" t="s">
        <v>18258</v>
      </c>
      <c r="U1914" t="s">
        <v>18259</v>
      </c>
      <c r="V1914">
        <v>6218089</v>
      </c>
      <c r="W1914" t="s">
        <v>15786</v>
      </c>
      <c r="X1914" t="s">
        <v>18260</v>
      </c>
      <c r="Y1914" t="s">
        <v>15788</v>
      </c>
      <c r="AI1914" s="1">
        <v>767011</v>
      </c>
    </row>
    <row r="1915" spans="1:35" x14ac:dyDescent="0.25">
      <c r="A1915" t="s">
        <v>13016</v>
      </c>
      <c r="B1915" t="str">
        <f t="shared" si="29"/>
        <v>GB00B8GRBX01ZAE000191342</v>
      </c>
      <c r="C1915" t="s">
        <v>4419</v>
      </c>
      <c r="D1915">
        <f>SIGN(VLOOKUP(C1915,has_scf!$E$2:$F$1366,2,FALSE))</f>
        <v>0</v>
      </c>
      <c r="E1915" s="1">
        <v>44119</v>
      </c>
      <c r="F1915" t="s">
        <v>19552</v>
      </c>
      <c r="G1915">
        <v>194510748</v>
      </c>
      <c r="H1915">
        <v>1494285</v>
      </c>
      <c r="K1915" t="s">
        <v>36</v>
      </c>
      <c r="M1915" t="s">
        <v>19553</v>
      </c>
      <c r="N1915" t="s">
        <v>4416</v>
      </c>
      <c r="O1915" t="s">
        <v>4417</v>
      </c>
      <c r="P1915" t="s">
        <v>4418</v>
      </c>
      <c r="Q1915" t="s">
        <v>4420</v>
      </c>
      <c r="R1915" t="s">
        <v>19554</v>
      </c>
      <c r="S1915" t="s">
        <v>19555</v>
      </c>
      <c r="T1915" t="s">
        <v>19556</v>
      </c>
      <c r="U1915" t="s">
        <v>19557</v>
      </c>
      <c r="V1915" t="s">
        <v>19558</v>
      </c>
      <c r="W1915" t="s">
        <v>4421</v>
      </c>
      <c r="X1915" t="s">
        <v>19559</v>
      </c>
      <c r="Y1915" t="s">
        <v>15788</v>
      </c>
      <c r="AI1915" s="1">
        <v>44274</v>
      </c>
    </row>
    <row r="1916" spans="1:35" x14ac:dyDescent="0.25">
      <c r="A1916" t="s">
        <v>13016</v>
      </c>
      <c r="B1916" t="str">
        <f t="shared" si="29"/>
        <v>GB00B8GRBX01Zen Internet Ltd.</v>
      </c>
      <c r="C1916" t="s">
        <v>4419</v>
      </c>
      <c r="D1916">
        <f>SIGN(VLOOKUP(C1916,has_scf!$E$2:$F$1366,2,FALSE))</f>
        <v>0</v>
      </c>
      <c r="E1916" s="1">
        <v>44119</v>
      </c>
      <c r="F1916" t="s">
        <v>19560</v>
      </c>
      <c r="G1916">
        <v>194510748</v>
      </c>
      <c r="H1916">
        <v>7159901</v>
      </c>
      <c r="K1916" t="s">
        <v>36</v>
      </c>
      <c r="N1916" t="s">
        <v>4416</v>
      </c>
      <c r="O1916" t="s">
        <v>4417</v>
      </c>
      <c r="P1916" t="s">
        <v>4418</v>
      </c>
      <c r="Q1916" t="s">
        <v>4420</v>
      </c>
      <c r="R1916" t="s">
        <v>19561</v>
      </c>
      <c r="W1916" t="s">
        <v>15786</v>
      </c>
      <c r="X1916" t="s">
        <v>19562</v>
      </c>
      <c r="Y1916" t="s">
        <v>15788</v>
      </c>
      <c r="AI1916" s="1">
        <v>45818</v>
      </c>
    </row>
    <row r="1917" spans="1:35" x14ac:dyDescent="0.25">
      <c r="A1917" t="s">
        <v>13016</v>
      </c>
      <c r="B1917" t="str">
        <f t="shared" si="29"/>
        <v>GB00B8GRBX01GB00BQS10J50</v>
      </c>
      <c r="C1917" t="s">
        <v>4419</v>
      </c>
      <c r="D1917">
        <f>SIGN(VLOOKUP(C1917,has_scf!$E$2:$F$1366,2,FALSE))</f>
        <v>0</v>
      </c>
      <c r="E1917" s="1">
        <v>44119</v>
      </c>
      <c r="F1917" t="s">
        <v>19563</v>
      </c>
      <c r="G1917">
        <v>194510748</v>
      </c>
      <c r="H1917">
        <v>67445314</v>
      </c>
      <c r="K1917" t="s">
        <v>36</v>
      </c>
      <c r="N1917" t="s">
        <v>4416</v>
      </c>
      <c r="O1917" t="s">
        <v>4417</v>
      </c>
      <c r="P1917" t="s">
        <v>4418</v>
      </c>
      <c r="Q1917" t="s">
        <v>4420</v>
      </c>
      <c r="R1917" t="s">
        <v>3759</v>
      </c>
      <c r="S1917" t="s">
        <v>3760</v>
      </c>
      <c r="T1917" t="s">
        <v>3761</v>
      </c>
      <c r="U1917" t="s">
        <v>3762</v>
      </c>
      <c r="V1917" t="s">
        <v>3763</v>
      </c>
      <c r="W1917" t="s">
        <v>15786</v>
      </c>
      <c r="X1917" t="s">
        <v>3768</v>
      </c>
      <c r="Y1917" t="s">
        <v>15788</v>
      </c>
      <c r="AI1917" s="1">
        <v>767011</v>
      </c>
    </row>
    <row r="1918" spans="1:35" x14ac:dyDescent="0.25">
      <c r="A1918" t="s">
        <v>13016</v>
      </c>
      <c r="B1918" t="str">
        <f t="shared" si="29"/>
        <v>GB00B8GRBX01</v>
      </c>
      <c r="C1918" t="s">
        <v>4419</v>
      </c>
      <c r="D1918">
        <f>SIGN(VLOOKUP(C1918,has_scf!$E$2:$F$1366,2,FALSE))</f>
        <v>0</v>
      </c>
      <c r="E1918" s="1">
        <v>44119</v>
      </c>
      <c r="F1918" t="s">
        <v>19564</v>
      </c>
      <c r="G1918">
        <v>194510748</v>
      </c>
      <c r="H1918">
        <v>123134531</v>
      </c>
      <c r="K1918" t="s">
        <v>36</v>
      </c>
      <c r="N1918" t="s">
        <v>4416</v>
      </c>
      <c r="O1918" t="s">
        <v>4417</v>
      </c>
      <c r="P1918" t="s">
        <v>4418</v>
      </c>
      <c r="Q1918" t="s">
        <v>4420</v>
      </c>
      <c r="W1918" t="s">
        <v>15786</v>
      </c>
      <c r="X1918" t="s">
        <v>19565</v>
      </c>
      <c r="Y1918" t="s">
        <v>15788</v>
      </c>
      <c r="AI1918" s="1">
        <v>45818</v>
      </c>
    </row>
    <row r="1919" spans="1:35" x14ac:dyDescent="0.25">
      <c r="A1919" t="s">
        <v>13016</v>
      </c>
      <c r="B1919" t="str">
        <f t="shared" si="29"/>
        <v>GB00B8GRBX01</v>
      </c>
      <c r="C1919" t="s">
        <v>4419</v>
      </c>
      <c r="D1919">
        <f>SIGN(VLOOKUP(C1919,has_scf!$E$2:$F$1366,2,FALSE))</f>
        <v>0</v>
      </c>
      <c r="E1919" s="1">
        <v>44119</v>
      </c>
      <c r="F1919" t="s">
        <v>19566</v>
      </c>
      <c r="G1919">
        <v>194510748</v>
      </c>
      <c r="H1919">
        <v>118504985</v>
      </c>
      <c r="K1919" t="s">
        <v>36</v>
      </c>
      <c r="N1919" t="s">
        <v>4416</v>
      </c>
      <c r="O1919" t="s">
        <v>4417</v>
      </c>
      <c r="P1919" t="s">
        <v>4418</v>
      </c>
      <c r="Q1919" t="s">
        <v>4420</v>
      </c>
      <c r="W1919" t="s">
        <v>15786</v>
      </c>
      <c r="X1919" t="s">
        <v>19567</v>
      </c>
      <c r="Y1919" t="s">
        <v>15788</v>
      </c>
      <c r="AI1919" s="1">
        <v>45818</v>
      </c>
    </row>
    <row r="1920" spans="1:35" x14ac:dyDescent="0.25">
      <c r="A1920" t="s">
        <v>13016</v>
      </c>
      <c r="B1920" t="str">
        <f t="shared" si="29"/>
        <v>GB00B8GRBX01GB0030913577</v>
      </c>
      <c r="C1920" t="s">
        <v>4419</v>
      </c>
      <c r="D1920">
        <f>SIGN(VLOOKUP(C1920,has_scf!$E$2:$F$1366,2,FALSE))</f>
        <v>0</v>
      </c>
      <c r="E1920" s="1">
        <v>44119</v>
      </c>
      <c r="F1920" t="s">
        <v>19568</v>
      </c>
      <c r="G1920">
        <v>194510748</v>
      </c>
      <c r="H1920">
        <v>1602</v>
      </c>
      <c r="K1920" t="s">
        <v>36</v>
      </c>
      <c r="M1920" t="s">
        <v>19569</v>
      </c>
      <c r="N1920" t="s">
        <v>4416</v>
      </c>
      <c r="O1920" t="s">
        <v>4417</v>
      </c>
      <c r="P1920" t="s">
        <v>4418</v>
      </c>
      <c r="Q1920" t="s">
        <v>4420</v>
      </c>
      <c r="R1920" t="s">
        <v>16528</v>
      </c>
      <c r="S1920" t="s">
        <v>16529</v>
      </c>
      <c r="T1920" t="s">
        <v>16530</v>
      </c>
      <c r="U1920" t="s">
        <v>16531</v>
      </c>
      <c r="V1920">
        <v>3091357</v>
      </c>
      <c r="W1920" t="s">
        <v>15786</v>
      </c>
      <c r="X1920" t="s">
        <v>19570</v>
      </c>
      <c r="Y1920" t="s">
        <v>15788</v>
      </c>
      <c r="AI1920" s="1">
        <v>44779</v>
      </c>
    </row>
    <row r="1921" spans="1:35" x14ac:dyDescent="0.25">
      <c r="A1921" t="s">
        <v>13016</v>
      </c>
      <c r="B1921" t="str">
        <f t="shared" si="29"/>
        <v>GB00B8GRBX01Plan Communications Ltd.</v>
      </c>
      <c r="C1921" t="s">
        <v>4419</v>
      </c>
      <c r="D1921">
        <f>SIGN(VLOOKUP(C1921,has_scf!$E$2:$F$1366,2,FALSE))</f>
        <v>0</v>
      </c>
      <c r="E1921" s="1">
        <v>44119</v>
      </c>
      <c r="F1921" t="s">
        <v>19571</v>
      </c>
      <c r="G1921">
        <v>194510748</v>
      </c>
      <c r="H1921">
        <v>91924381</v>
      </c>
      <c r="K1921" t="s">
        <v>36</v>
      </c>
      <c r="N1921" t="s">
        <v>4416</v>
      </c>
      <c r="O1921" t="s">
        <v>4417</v>
      </c>
      <c r="P1921" t="s">
        <v>4418</v>
      </c>
      <c r="Q1921" t="s">
        <v>4420</v>
      </c>
      <c r="R1921" t="s">
        <v>19572</v>
      </c>
      <c r="W1921" t="s">
        <v>15786</v>
      </c>
      <c r="X1921" t="s">
        <v>19573</v>
      </c>
      <c r="Y1921" t="s">
        <v>15788</v>
      </c>
      <c r="AI1921" s="1">
        <v>45818</v>
      </c>
    </row>
    <row r="1922" spans="1:35" x14ac:dyDescent="0.25">
      <c r="A1922" t="s">
        <v>13016</v>
      </c>
      <c r="B1922" t="str">
        <f t="shared" si="29"/>
        <v>GB00B8GRBX01US42824C1099</v>
      </c>
      <c r="C1922" t="s">
        <v>4419</v>
      </c>
      <c r="D1922">
        <f>SIGN(VLOOKUP(C1922,has_scf!$E$2:$F$1366,2,FALSE))</f>
        <v>0</v>
      </c>
      <c r="E1922" s="1">
        <v>44119</v>
      </c>
      <c r="F1922" t="s">
        <v>19574</v>
      </c>
      <c r="G1922">
        <v>194510748</v>
      </c>
      <c r="H1922">
        <v>76559657</v>
      </c>
      <c r="K1922" t="s">
        <v>36</v>
      </c>
      <c r="N1922" t="s">
        <v>4416</v>
      </c>
      <c r="O1922" t="s">
        <v>4417</v>
      </c>
      <c r="P1922" t="s">
        <v>4418</v>
      </c>
      <c r="Q1922" t="s">
        <v>4420</v>
      </c>
      <c r="R1922" t="s">
        <v>13205</v>
      </c>
      <c r="S1922" t="s">
        <v>13206</v>
      </c>
      <c r="T1922" t="s">
        <v>13207</v>
      </c>
      <c r="U1922" t="s">
        <v>13208</v>
      </c>
      <c r="V1922" t="s">
        <v>13209</v>
      </c>
      <c r="W1922" t="s">
        <v>15786</v>
      </c>
      <c r="X1922" t="s">
        <v>13210</v>
      </c>
      <c r="Y1922" t="s">
        <v>13458</v>
      </c>
      <c r="Z1922" t="s">
        <v>5274</v>
      </c>
      <c r="AI1922" s="1">
        <v>767011</v>
      </c>
    </row>
    <row r="1923" spans="1:35" x14ac:dyDescent="0.25">
      <c r="A1923" t="s">
        <v>13016</v>
      </c>
      <c r="B1923" t="str">
        <f t="shared" ref="B1923:B1986" si="30">C1923&amp;IF(U1923="",R1923,U1923)</f>
        <v>GB00B8GRBX01US8782371061</v>
      </c>
      <c r="C1923" t="s">
        <v>4419</v>
      </c>
      <c r="D1923">
        <f>SIGN(VLOOKUP(C1923,has_scf!$E$2:$F$1366,2,FALSE))</f>
        <v>0</v>
      </c>
      <c r="E1923" s="1">
        <v>44119</v>
      </c>
      <c r="F1923" t="s">
        <v>19575</v>
      </c>
      <c r="G1923">
        <v>194510748</v>
      </c>
      <c r="H1923">
        <v>9969</v>
      </c>
      <c r="K1923" t="s">
        <v>36</v>
      </c>
      <c r="N1923" t="s">
        <v>4416</v>
      </c>
      <c r="O1923" t="s">
        <v>4417</v>
      </c>
      <c r="P1923" t="s">
        <v>4418</v>
      </c>
      <c r="Q1923" t="s">
        <v>4420</v>
      </c>
      <c r="R1923" t="s">
        <v>19576</v>
      </c>
      <c r="S1923" t="s">
        <v>19577</v>
      </c>
      <c r="T1923">
        <v>878237106</v>
      </c>
      <c r="U1923" t="s">
        <v>19578</v>
      </c>
      <c r="V1923">
        <v>2879532</v>
      </c>
      <c r="W1923" t="s">
        <v>15786</v>
      </c>
      <c r="X1923" t="s">
        <v>19579</v>
      </c>
      <c r="Y1923" t="s">
        <v>13458</v>
      </c>
      <c r="Z1923" t="s">
        <v>5274</v>
      </c>
      <c r="AI1923" s="1">
        <v>45818</v>
      </c>
    </row>
    <row r="1924" spans="1:35" x14ac:dyDescent="0.25">
      <c r="A1924" t="s">
        <v>13016</v>
      </c>
      <c r="B1924" t="str">
        <f t="shared" si="30"/>
        <v>GB00B8GRBX01Exclusive Group SASU</v>
      </c>
      <c r="C1924" t="s">
        <v>4419</v>
      </c>
      <c r="D1924">
        <f>SIGN(VLOOKUP(C1924,has_scf!$E$2:$F$1366,2,FALSE))</f>
        <v>0</v>
      </c>
      <c r="E1924" s="1">
        <v>44119</v>
      </c>
      <c r="F1924" t="s">
        <v>19580</v>
      </c>
      <c r="G1924">
        <v>194510748</v>
      </c>
      <c r="H1924">
        <v>9421341</v>
      </c>
      <c r="K1924" t="s">
        <v>36</v>
      </c>
      <c r="M1924" t="s">
        <v>19581</v>
      </c>
      <c r="N1924" t="s">
        <v>4416</v>
      </c>
      <c r="O1924" t="s">
        <v>4417</v>
      </c>
      <c r="P1924" t="s">
        <v>4418</v>
      </c>
      <c r="Q1924" t="s">
        <v>4420</v>
      </c>
      <c r="R1924" t="s">
        <v>19582</v>
      </c>
      <c r="W1924" t="s">
        <v>15786</v>
      </c>
      <c r="X1924" t="s">
        <v>19583</v>
      </c>
      <c r="Y1924" t="s">
        <v>13458</v>
      </c>
      <c r="Z1924" t="s">
        <v>5274</v>
      </c>
      <c r="AI1924" s="1">
        <v>767011</v>
      </c>
    </row>
    <row r="1925" spans="1:35" x14ac:dyDescent="0.25">
      <c r="A1925" t="s">
        <v>13016</v>
      </c>
      <c r="B1925" t="str">
        <f t="shared" si="30"/>
        <v>GB00B8GRBX01US83417Q2049</v>
      </c>
      <c r="C1925" t="s">
        <v>4419</v>
      </c>
      <c r="D1925">
        <f>SIGN(VLOOKUP(C1925,has_scf!$E$2:$F$1366,2,FALSE))</f>
        <v>0</v>
      </c>
      <c r="E1925" s="1">
        <v>44119</v>
      </c>
      <c r="F1925" t="s">
        <v>19584</v>
      </c>
      <c r="G1925">
        <v>194510748</v>
      </c>
      <c r="H1925">
        <v>128371041</v>
      </c>
      <c r="K1925" t="s">
        <v>36</v>
      </c>
      <c r="N1925" t="s">
        <v>4416</v>
      </c>
      <c r="O1925" t="s">
        <v>4417</v>
      </c>
      <c r="P1925" t="s">
        <v>4418</v>
      </c>
      <c r="Q1925" t="s">
        <v>4420</v>
      </c>
      <c r="R1925" t="s">
        <v>19585</v>
      </c>
      <c r="S1925" t="s">
        <v>19586</v>
      </c>
      <c r="T1925" t="s">
        <v>19587</v>
      </c>
      <c r="U1925" t="s">
        <v>19588</v>
      </c>
      <c r="V1925" t="s">
        <v>19589</v>
      </c>
      <c r="W1925" t="s">
        <v>15786</v>
      </c>
      <c r="X1925" t="s">
        <v>13540</v>
      </c>
      <c r="Y1925" t="s">
        <v>13458</v>
      </c>
      <c r="Z1925" t="s">
        <v>5274</v>
      </c>
      <c r="AI1925" s="1">
        <v>45818</v>
      </c>
    </row>
    <row r="1926" spans="1:35" x14ac:dyDescent="0.25">
      <c r="A1926" t="s">
        <v>13016</v>
      </c>
      <c r="B1926" t="str">
        <f t="shared" si="30"/>
        <v>GB00B8GRBX01US42824C1099</v>
      </c>
      <c r="C1926" t="s">
        <v>4419</v>
      </c>
      <c r="D1926">
        <f>SIGN(VLOOKUP(C1926,has_scf!$E$2:$F$1366,2,FALSE))</f>
        <v>0</v>
      </c>
      <c r="E1926" s="1">
        <v>44119</v>
      </c>
      <c r="F1926" t="s">
        <v>19590</v>
      </c>
      <c r="G1926">
        <v>194510748</v>
      </c>
      <c r="H1926">
        <v>76559657</v>
      </c>
      <c r="K1926" t="s">
        <v>36</v>
      </c>
      <c r="M1926" t="s">
        <v>14079</v>
      </c>
      <c r="N1926" t="s">
        <v>4416</v>
      </c>
      <c r="O1926" t="s">
        <v>4417</v>
      </c>
      <c r="P1926" t="s">
        <v>4418</v>
      </c>
      <c r="Q1926" t="s">
        <v>4420</v>
      </c>
      <c r="R1926" t="s">
        <v>13205</v>
      </c>
      <c r="S1926" t="s">
        <v>13206</v>
      </c>
      <c r="T1926" t="s">
        <v>13207</v>
      </c>
      <c r="U1926" t="s">
        <v>13208</v>
      </c>
      <c r="V1926" t="s">
        <v>13209</v>
      </c>
      <c r="W1926" t="s">
        <v>15786</v>
      </c>
      <c r="X1926" t="s">
        <v>14080</v>
      </c>
      <c r="Y1926" t="s">
        <v>19591</v>
      </c>
      <c r="AI1926" s="1">
        <v>45818</v>
      </c>
    </row>
    <row r="1927" spans="1:35" x14ac:dyDescent="0.25">
      <c r="A1927" t="s">
        <v>13016</v>
      </c>
      <c r="B1927" t="str">
        <f t="shared" si="30"/>
        <v>GB00B8GRBX01US98919V1052</v>
      </c>
      <c r="C1927" t="s">
        <v>4419</v>
      </c>
      <c r="D1927">
        <f>SIGN(VLOOKUP(C1927,has_scf!$E$2:$F$1366,2,FALSE))</f>
        <v>0</v>
      </c>
      <c r="E1927" s="1">
        <v>44119</v>
      </c>
      <c r="F1927" t="s">
        <v>19592</v>
      </c>
      <c r="G1927">
        <v>194510748</v>
      </c>
      <c r="H1927">
        <v>6805415</v>
      </c>
      <c r="K1927" t="s">
        <v>36</v>
      </c>
      <c r="N1927" t="s">
        <v>4416</v>
      </c>
      <c r="O1927" t="s">
        <v>4417</v>
      </c>
      <c r="P1927" t="s">
        <v>4418</v>
      </c>
      <c r="Q1927" t="s">
        <v>4420</v>
      </c>
      <c r="R1927" t="s">
        <v>19593</v>
      </c>
      <c r="S1927" t="s">
        <v>19594</v>
      </c>
      <c r="T1927" t="s">
        <v>19595</v>
      </c>
      <c r="U1927" t="s">
        <v>19596</v>
      </c>
      <c r="V1927" t="s">
        <v>19597</v>
      </c>
      <c r="W1927" t="s">
        <v>15786</v>
      </c>
      <c r="X1927" t="s">
        <v>19598</v>
      </c>
      <c r="Y1927" t="s">
        <v>19591</v>
      </c>
      <c r="AI1927" s="1">
        <v>45818</v>
      </c>
    </row>
    <row r="1928" spans="1:35" x14ac:dyDescent="0.25">
      <c r="A1928" t="s">
        <v>13016</v>
      </c>
      <c r="B1928" t="str">
        <f t="shared" si="30"/>
        <v>GB00B8GRBX01GB00B4YCDF59</v>
      </c>
      <c r="C1928" t="s">
        <v>4419</v>
      </c>
      <c r="D1928">
        <f>SIGN(VLOOKUP(C1928,has_scf!$E$2:$F$1366,2,FALSE))</f>
        <v>0</v>
      </c>
      <c r="E1928" s="1">
        <v>44119</v>
      </c>
      <c r="F1928" t="s">
        <v>19599</v>
      </c>
      <c r="G1928">
        <v>194510748</v>
      </c>
      <c r="H1928">
        <v>194521905</v>
      </c>
      <c r="K1928" t="s">
        <v>36</v>
      </c>
      <c r="N1928" t="s">
        <v>4416</v>
      </c>
      <c r="O1928" t="s">
        <v>4417</v>
      </c>
      <c r="P1928" t="s">
        <v>4418</v>
      </c>
      <c r="Q1928" t="s">
        <v>4420</v>
      </c>
      <c r="R1928" t="s">
        <v>6317</v>
      </c>
      <c r="S1928" t="s">
        <v>6318</v>
      </c>
      <c r="T1928" t="s">
        <v>6319</v>
      </c>
      <c r="U1928" t="s">
        <v>6320</v>
      </c>
      <c r="V1928" t="s">
        <v>6321</v>
      </c>
      <c r="W1928" t="s">
        <v>15786</v>
      </c>
      <c r="X1928" t="s">
        <v>6322</v>
      </c>
      <c r="Y1928" t="s">
        <v>19600</v>
      </c>
      <c r="AI1928" s="1">
        <v>45818</v>
      </c>
    </row>
    <row r="1929" spans="1:35" x14ac:dyDescent="0.25">
      <c r="A1929" t="s">
        <v>13016</v>
      </c>
      <c r="B1929" t="str">
        <f t="shared" si="30"/>
        <v>GB00BBT32N39JP3756600007</v>
      </c>
      <c r="C1929" t="s">
        <v>14033</v>
      </c>
      <c r="D1929">
        <f>SIGN(VLOOKUP(C1929,has_scf!$E$2:$F$1366,2,FALSE))</f>
        <v>0</v>
      </c>
      <c r="E1929" s="1">
        <v>44148</v>
      </c>
      <c r="F1929" t="s">
        <v>19601</v>
      </c>
      <c r="G1929">
        <v>194536316</v>
      </c>
      <c r="H1929">
        <v>11655</v>
      </c>
      <c r="K1929" t="s">
        <v>36</v>
      </c>
      <c r="N1929" t="s">
        <v>14035</v>
      </c>
      <c r="O1929" t="s">
        <v>14036</v>
      </c>
      <c r="P1929" t="s">
        <v>14037</v>
      </c>
      <c r="Q1929" t="s">
        <v>14038</v>
      </c>
      <c r="R1929" t="s">
        <v>13760</v>
      </c>
      <c r="S1929">
        <v>7974</v>
      </c>
      <c r="T1929" t="s">
        <v>13761</v>
      </c>
      <c r="U1929" t="s">
        <v>13762</v>
      </c>
      <c r="V1929">
        <v>6639550</v>
      </c>
      <c r="W1929" t="s">
        <v>14040</v>
      </c>
      <c r="X1929" t="s">
        <v>13764</v>
      </c>
      <c r="Y1929" t="s">
        <v>19602</v>
      </c>
      <c r="Z1929" t="s">
        <v>19603</v>
      </c>
      <c r="AA1929" t="s">
        <v>19604</v>
      </c>
      <c r="AB1929" t="s">
        <v>19605</v>
      </c>
      <c r="AC1929" t="s">
        <v>14044</v>
      </c>
      <c r="AD1929" t="s">
        <v>14047</v>
      </c>
      <c r="AE1929" t="s">
        <v>15190</v>
      </c>
      <c r="AF1929" t="s">
        <v>15191</v>
      </c>
      <c r="AI1929" s="1">
        <v>767011</v>
      </c>
    </row>
    <row r="1930" spans="1:35" x14ac:dyDescent="0.25">
      <c r="A1930" t="s">
        <v>13016</v>
      </c>
      <c r="B1930" t="str">
        <f t="shared" si="30"/>
        <v>GB00BGCYZL73</v>
      </c>
      <c r="C1930" t="s">
        <v>18292</v>
      </c>
      <c r="D1930">
        <f>SIGN(VLOOKUP(C1930,has_scf!$E$2:$F$1366,2,FALSE))</f>
        <v>0</v>
      </c>
      <c r="E1930" s="1">
        <v>43837</v>
      </c>
      <c r="F1930" t="s">
        <v>18293</v>
      </c>
      <c r="G1930">
        <v>194508688</v>
      </c>
      <c r="H1930">
        <v>8740201</v>
      </c>
      <c r="K1930" t="s">
        <v>36</v>
      </c>
      <c r="N1930" t="s">
        <v>18294</v>
      </c>
      <c r="O1930" t="s">
        <v>18295</v>
      </c>
      <c r="P1930" t="s">
        <v>18296</v>
      </c>
      <c r="Q1930" t="s">
        <v>18297</v>
      </c>
      <c r="W1930" t="s">
        <v>18298</v>
      </c>
      <c r="Y1930" t="s">
        <v>18299</v>
      </c>
      <c r="Z1930" t="s">
        <v>18300</v>
      </c>
      <c r="AI1930" s="1">
        <v>43837</v>
      </c>
    </row>
    <row r="1931" spans="1:35" x14ac:dyDescent="0.25">
      <c r="A1931" t="s">
        <v>13016</v>
      </c>
      <c r="B1931" t="str">
        <f t="shared" si="30"/>
        <v>GB00BF33H870GB00BJFFLV09</v>
      </c>
      <c r="C1931" t="s">
        <v>7995</v>
      </c>
      <c r="D1931">
        <f>SIGN(VLOOKUP(C1931,has_scf!$E$2:$F$1366,2,FALSE))</f>
        <v>0</v>
      </c>
      <c r="E1931" s="1">
        <v>43797</v>
      </c>
      <c r="F1931" t="s">
        <v>19606</v>
      </c>
      <c r="G1931">
        <v>106273124</v>
      </c>
      <c r="H1931">
        <v>1515201</v>
      </c>
      <c r="K1931" t="s">
        <v>36</v>
      </c>
      <c r="N1931" t="s">
        <v>7992</v>
      </c>
      <c r="O1931" t="s">
        <v>7993</v>
      </c>
      <c r="P1931" t="s">
        <v>7994</v>
      </c>
      <c r="Q1931" t="s">
        <v>7996</v>
      </c>
      <c r="R1931" t="s">
        <v>1071</v>
      </c>
      <c r="S1931" t="s">
        <v>1072</v>
      </c>
      <c r="T1931" t="s">
        <v>1073</v>
      </c>
      <c r="U1931" t="s">
        <v>1063</v>
      </c>
      <c r="V1931" t="s">
        <v>1074</v>
      </c>
      <c r="W1931" t="s">
        <v>7997</v>
      </c>
      <c r="X1931" t="s">
        <v>1076</v>
      </c>
      <c r="Y1931" t="s">
        <v>19607</v>
      </c>
      <c r="AI1931" s="1">
        <v>43845</v>
      </c>
    </row>
    <row r="1932" spans="1:35" x14ac:dyDescent="0.25">
      <c r="A1932" t="s">
        <v>13016</v>
      </c>
      <c r="B1932" t="str">
        <f t="shared" si="30"/>
        <v>GB00BF33H870GB00BJFFLV09</v>
      </c>
      <c r="C1932" t="s">
        <v>7995</v>
      </c>
      <c r="D1932">
        <f>SIGN(VLOOKUP(C1932,has_scf!$E$2:$F$1366,2,FALSE))</f>
        <v>0</v>
      </c>
      <c r="E1932" s="1">
        <v>43845</v>
      </c>
      <c r="F1932" t="s">
        <v>19606</v>
      </c>
      <c r="G1932">
        <v>106273124</v>
      </c>
      <c r="H1932">
        <v>1515201</v>
      </c>
      <c r="K1932" t="s">
        <v>36</v>
      </c>
      <c r="N1932" t="s">
        <v>7992</v>
      </c>
      <c r="O1932" t="s">
        <v>7993</v>
      </c>
      <c r="P1932" t="s">
        <v>7994</v>
      </c>
      <c r="Q1932" t="s">
        <v>7996</v>
      </c>
      <c r="R1932" t="s">
        <v>1071</v>
      </c>
      <c r="S1932" t="s">
        <v>1072</v>
      </c>
      <c r="T1932" t="s">
        <v>1073</v>
      </c>
      <c r="U1932" t="s">
        <v>1063</v>
      </c>
      <c r="V1932" t="s">
        <v>1074</v>
      </c>
      <c r="W1932" t="s">
        <v>7997</v>
      </c>
      <c r="X1932" t="s">
        <v>1076</v>
      </c>
      <c r="Y1932" t="s">
        <v>19607</v>
      </c>
      <c r="AI1932" s="1">
        <v>43845</v>
      </c>
    </row>
    <row r="1933" spans="1:35" x14ac:dyDescent="0.25">
      <c r="A1933" t="s">
        <v>13016</v>
      </c>
      <c r="B1933" t="str">
        <f t="shared" si="30"/>
        <v>NL0010545661KR7267270007</v>
      </c>
      <c r="C1933" t="s">
        <v>189</v>
      </c>
      <c r="D1933">
        <f>SIGN(VLOOKUP(C1933,has_scf!$E$2:$F$1366,2,FALSE))</f>
        <v>0</v>
      </c>
      <c r="E1933" s="1">
        <v>43896</v>
      </c>
      <c r="F1933" t="s">
        <v>19608</v>
      </c>
      <c r="G1933">
        <v>194536706</v>
      </c>
      <c r="H1933">
        <v>108355218</v>
      </c>
      <c r="K1933" t="s">
        <v>36</v>
      </c>
      <c r="N1933" t="s">
        <v>196</v>
      </c>
      <c r="O1933" t="s">
        <v>197</v>
      </c>
      <c r="P1933" t="s">
        <v>198</v>
      </c>
      <c r="Q1933" t="s">
        <v>199</v>
      </c>
      <c r="R1933" t="s">
        <v>19609</v>
      </c>
      <c r="S1933">
        <v>267270</v>
      </c>
      <c r="T1933" t="s">
        <v>19610</v>
      </c>
      <c r="U1933" t="s">
        <v>19611</v>
      </c>
      <c r="V1933" t="s">
        <v>19612</v>
      </c>
      <c r="W1933" t="s">
        <v>226</v>
      </c>
      <c r="X1933" t="s">
        <v>19613</v>
      </c>
      <c r="Y1933" t="s">
        <v>19614</v>
      </c>
      <c r="Z1933" t="s">
        <v>18462</v>
      </c>
      <c r="AI1933" s="1">
        <v>44628</v>
      </c>
    </row>
    <row r="1934" spans="1:35" x14ac:dyDescent="0.25">
      <c r="A1934" t="s">
        <v>13016</v>
      </c>
      <c r="B1934" t="str">
        <f t="shared" si="30"/>
        <v>GB0007188757Yindjibarndi Aboriginal Corp.</v>
      </c>
      <c r="C1934" t="s">
        <v>163</v>
      </c>
      <c r="D1934">
        <f>SIGN(VLOOKUP(C1934,has_scf!$E$2:$F$1366,2,FALSE))</f>
        <v>1</v>
      </c>
      <c r="E1934" s="1">
        <v>43896</v>
      </c>
      <c r="F1934" t="s">
        <v>19615</v>
      </c>
      <c r="G1934">
        <v>8792</v>
      </c>
      <c r="H1934">
        <v>155633396</v>
      </c>
      <c r="K1934" t="s">
        <v>36</v>
      </c>
      <c r="M1934" t="s">
        <v>19616</v>
      </c>
      <c r="N1934" t="s">
        <v>170</v>
      </c>
      <c r="O1934" t="s">
        <v>171</v>
      </c>
      <c r="P1934" t="s">
        <v>172</v>
      </c>
      <c r="Q1934">
        <v>718875</v>
      </c>
      <c r="R1934" t="s">
        <v>19617</v>
      </c>
      <c r="W1934" t="s">
        <v>468</v>
      </c>
      <c r="X1934" t="s">
        <v>19618</v>
      </c>
      <c r="Y1934" t="s">
        <v>19619</v>
      </c>
      <c r="Z1934" t="s">
        <v>19620</v>
      </c>
      <c r="AI1934" s="1">
        <v>44265</v>
      </c>
    </row>
    <row r="1935" spans="1:35" x14ac:dyDescent="0.25">
      <c r="A1935" t="s">
        <v>13016</v>
      </c>
      <c r="B1935" t="str">
        <f t="shared" si="30"/>
        <v>GB0007188757</v>
      </c>
      <c r="C1935" t="s">
        <v>163</v>
      </c>
      <c r="D1935">
        <f>SIGN(VLOOKUP(C1935,has_scf!$E$2:$F$1366,2,FALSE))</f>
        <v>1</v>
      </c>
      <c r="E1935" s="1">
        <v>43896</v>
      </c>
      <c r="F1935" t="s">
        <v>19621</v>
      </c>
      <c r="G1935">
        <v>8792</v>
      </c>
      <c r="H1935">
        <v>155634096</v>
      </c>
      <c r="K1935" t="s">
        <v>36</v>
      </c>
      <c r="N1935" t="s">
        <v>170</v>
      </c>
      <c r="O1935" t="s">
        <v>171</v>
      </c>
      <c r="P1935" t="s">
        <v>172</v>
      </c>
      <c r="Q1935">
        <v>718875</v>
      </c>
      <c r="W1935" t="s">
        <v>468</v>
      </c>
      <c r="X1935" t="s">
        <v>19622</v>
      </c>
      <c r="Y1935" t="s">
        <v>12919</v>
      </c>
      <c r="AI1935" s="1">
        <v>44265</v>
      </c>
    </row>
    <row r="1936" spans="1:35" x14ac:dyDescent="0.25">
      <c r="A1936" t="s">
        <v>13016</v>
      </c>
      <c r="B1936" t="str">
        <f t="shared" si="30"/>
        <v>GB0007188757US0846707026</v>
      </c>
      <c r="C1936" t="s">
        <v>163</v>
      </c>
      <c r="D1936">
        <f>SIGN(VLOOKUP(C1936,has_scf!$E$2:$F$1366,2,FALSE))</f>
        <v>1</v>
      </c>
      <c r="E1936" s="1">
        <v>43896</v>
      </c>
      <c r="F1936" t="s">
        <v>19623</v>
      </c>
      <c r="G1936">
        <v>8792</v>
      </c>
      <c r="H1936">
        <v>1319</v>
      </c>
      <c r="K1936" t="s">
        <v>36</v>
      </c>
      <c r="M1936" t="s">
        <v>19624</v>
      </c>
      <c r="N1936" t="s">
        <v>170</v>
      </c>
      <c r="O1936" t="s">
        <v>171</v>
      </c>
      <c r="P1936" t="s">
        <v>172</v>
      </c>
      <c r="Q1936">
        <v>718875</v>
      </c>
      <c r="R1936" t="s">
        <v>13181</v>
      </c>
      <c r="S1936" t="s">
        <v>13182</v>
      </c>
      <c r="T1936">
        <v>84670702</v>
      </c>
      <c r="U1936" t="s">
        <v>13183</v>
      </c>
      <c r="V1936">
        <v>2073390</v>
      </c>
      <c r="W1936" t="s">
        <v>468</v>
      </c>
      <c r="X1936" t="s">
        <v>19624</v>
      </c>
      <c r="Y1936" t="s">
        <v>12919</v>
      </c>
      <c r="AI1936" s="1">
        <v>44265</v>
      </c>
    </row>
    <row r="1937" spans="1:35" x14ac:dyDescent="0.25">
      <c r="A1937" t="s">
        <v>13016</v>
      </c>
      <c r="B1937" t="str">
        <f t="shared" si="30"/>
        <v>GB0007188757US2964634099</v>
      </c>
      <c r="C1937" t="s">
        <v>163</v>
      </c>
      <c r="D1937">
        <f>SIGN(VLOOKUP(C1937,has_scf!$E$2:$F$1366,2,FALSE))</f>
        <v>1</v>
      </c>
      <c r="E1937" s="1">
        <v>43896</v>
      </c>
      <c r="F1937" t="s">
        <v>19625</v>
      </c>
      <c r="G1937">
        <v>8792</v>
      </c>
      <c r="H1937">
        <v>8284962</v>
      </c>
      <c r="K1937" t="s">
        <v>36</v>
      </c>
      <c r="N1937" t="s">
        <v>170</v>
      </c>
      <c r="O1937" t="s">
        <v>171</v>
      </c>
      <c r="P1937" t="s">
        <v>172</v>
      </c>
      <c r="Q1937">
        <v>718875</v>
      </c>
      <c r="R1937" t="s">
        <v>19626</v>
      </c>
      <c r="S1937" t="s">
        <v>19627</v>
      </c>
      <c r="T1937">
        <v>296463409</v>
      </c>
      <c r="U1937" t="s">
        <v>19628</v>
      </c>
      <c r="V1937" t="s">
        <v>19629</v>
      </c>
      <c r="W1937" t="s">
        <v>468</v>
      </c>
      <c r="X1937" t="s">
        <v>19630</v>
      </c>
      <c r="Y1937" t="s">
        <v>12919</v>
      </c>
      <c r="AI1937" s="1">
        <v>44265</v>
      </c>
    </row>
    <row r="1938" spans="1:35" x14ac:dyDescent="0.25">
      <c r="A1938" t="s">
        <v>13016</v>
      </c>
      <c r="B1938" t="str">
        <f t="shared" si="30"/>
        <v>GB00BJ3VW957US1912161007</v>
      </c>
      <c r="C1938" t="s">
        <v>497</v>
      </c>
      <c r="D1938">
        <f>SIGN(VLOOKUP(C1938,has_scf!$E$2:$F$1366,2,FALSE))</f>
        <v>1</v>
      </c>
      <c r="E1938" s="1">
        <v>43900</v>
      </c>
      <c r="F1938" t="s">
        <v>19631</v>
      </c>
      <c r="G1938">
        <v>59558316</v>
      </c>
      <c r="H1938">
        <v>2385</v>
      </c>
      <c r="K1938" t="s">
        <v>36</v>
      </c>
      <c r="N1938" t="s">
        <v>505</v>
      </c>
      <c r="O1938" t="s">
        <v>506</v>
      </c>
      <c r="P1938" t="s">
        <v>507</v>
      </c>
      <c r="Q1938" t="s">
        <v>508</v>
      </c>
      <c r="R1938" t="s">
        <v>13799</v>
      </c>
      <c r="S1938" t="s">
        <v>13800</v>
      </c>
      <c r="T1938">
        <v>191216100</v>
      </c>
      <c r="U1938" t="s">
        <v>13801</v>
      </c>
      <c r="V1938">
        <v>2206657</v>
      </c>
      <c r="W1938" t="s">
        <v>509</v>
      </c>
      <c r="X1938" t="s">
        <v>13802</v>
      </c>
      <c r="AI1938" s="1">
        <v>44781</v>
      </c>
    </row>
    <row r="1939" spans="1:35" x14ac:dyDescent="0.25">
      <c r="A1939" t="s">
        <v>13016</v>
      </c>
      <c r="B1939" t="str">
        <f t="shared" si="30"/>
        <v>GB00BJ3VW957US5716731022</v>
      </c>
      <c r="C1939" t="s">
        <v>497</v>
      </c>
      <c r="D1939">
        <f>SIGN(VLOOKUP(C1939,has_scf!$E$2:$F$1366,2,FALSE))</f>
        <v>1</v>
      </c>
      <c r="E1939" s="1">
        <v>43900</v>
      </c>
      <c r="F1939" t="s">
        <v>19632</v>
      </c>
      <c r="G1939">
        <v>59558316</v>
      </c>
      <c r="H1939">
        <v>1465171</v>
      </c>
      <c r="K1939" t="s">
        <v>36</v>
      </c>
      <c r="N1939" t="s">
        <v>505</v>
      </c>
      <c r="O1939" t="s">
        <v>506</v>
      </c>
      <c r="P1939" t="s">
        <v>507</v>
      </c>
      <c r="Q1939" t="s">
        <v>508</v>
      </c>
      <c r="R1939" t="s">
        <v>19633</v>
      </c>
      <c r="T1939">
        <v>571673102</v>
      </c>
      <c r="U1939" t="s">
        <v>19634</v>
      </c>
      <c r="W1939" t="s">
        <v>509</v>
      </c>
      <c r="X1939" t="s">
        <v>19635</v>
      </c>
      <c r="AI1939" s="1">
        <v>767011</v>
      </c>
    </row>
    <row r="1940" spans="1:35" x14ac:dyDescent="0.25">
      <c r="A1940" t="s">
        <v>13016</v>
      </c>
      <c r="B1940" t="str">
        <f t="shared" si="30"/>
        <v>GB00BJ3VW957US1912161007</v>
      </c>
      <c r="C1940" t="s">
        <v>497</v>
      </c>
      <c r="D1940">
        <f>SIGN(VLOOKUP(C1940,has_scf!$E$2:$F$1366,2,FALSE))</f>
        <v>1</v>
      </c>
      <c r="E1940" s="1">
        <v>43900</v>
      </c>
      <c r="F1940" t="s">
        <v>19636</v>
      </c>
      <c r="G1940">
        <v>59558316</v>
      </c>
      <c r="H1940">
        <v>2385</v>
      </c>
      <c r="K1940" t="s">
        <v>36</v>
      </c>
      <c r="M1940" t="s">
        <v>19637</v>
      </c>
      <c r="N1940" t="s">
        <v>505</v>
      </c>
      <c r="O1940" t="s">
        <v>506</v>
      </c>
      <c r="P1940" t="s">
        <v>507</v>
      </c>
      <c r="Q1940" t="s">
        <v>508</v>
      </c>
      <c r="R1940" t="s">
        <v>13799</v>
      </c>
      <c r="S1940" t="s">
        <v>13800</v>
      </c>
      <c r="T1940">
        <v>191216100</v>
      </c>
      <c r="U1940" t="s">
        <v>13801</v>
      </c>
      <c r="V1940">
        <v>2206657</v>
      </c>
      <c r="W1940" t="s">
        <v>509</v>
      </c>
      <c r="X1940" t="s">
        <v>19637</v>
      </c>
      <c r="AI1940" s="1">
        <v>44781</v>
      </c>
    </row>
    <row r="1941" spans="1:35" x14ac:dyDescent="0.25">
      <c r="A1941" t="s">
        <v>13016</v>
      </c>
      <c r="B1941" t="str">
        <f t="shared" si="30"/>
        <v>GB00BJ3VW957US90353T1007</v>
      </c>
      <c r="C1941" t="s">
        <v>497</v>
      </c>
      <c r="D1941">
        <f>SIGN(VLOOKUP(C1941,has_scf!$E$2:$F$1366,2,FALSE))</f>
        <v>1</v>
      </c>
      <c r="E1941" s="1">
        <v>43900</v>
      </c>
      <c r="F1941" t="s">
        <v>19638</v>
      </c>
      <c r="G1941">
        <v>59558316</v>
      </c>
      <c r="H1941">
        <v>6067114</v>
      </c>
      <c r="K1941" t="s">
        <v>36</v>
      </c>
      <c r="N1941" t="s">
        <v>505</v>
      </c>
      <c r="O1941" t="s">
        <v>506</v>
      </c>
      <c r="P1941" t="s">
        <v>507</v>
      </c>
      <c r="Q1941" t="s">
        <v>508</v>
      </c>
      <c r="R1941" t="s">
        <v>18922</v>
      </c>
      <c r="S1941" t="s">
        <v>18923</v>
      </c>
      <c r="T1941" t="s">
        <v>18924</v>
      </c>
      <c r="U1941" t="s">
        <v>18925</v>
      </c>
      <c r="V1941" t="s">
        <v>18926</v>
      </c>
      <c r="W1941" t="s">
        <v>509</v>
      </c>
      <c r="X1941" t="s">
        <v>19473</v>
      </c>
      <c r="Y1941" t="s">
        <v>19639</v>
      </c>
      <c r="AI1941" s="1">
        <v>767011</v>
      </c>
    </row>
    <row r="1942" spans="1:35" x14ac:dyDescent="0.25">
      <c r="A1942" t="s">
        <v>13016</v>
      </c>
      <c r="B1942" t="str">
        <f t="shared" si="30"/>
        <v>GB00BG382L74GB00BG49KP99</v>
      </c>
      <c r="C1942" t="s">
        <v>19640</v>
      </c>
      <c r="D1942">
        <f>SIGN(VLOOKUP(C1942,has_scf!$E$2:$F$1366,2,FALSE))</f>
        <v>0</v>
      </c>
      <c r="E1942" s="1">
        <v>43902</v>
      </c>
      <c r="F1942" t="s">
        <v>19641</v>
      </c>
      <c r="G1942">
        <v>126735359</v>
      </c>
      <c r="H1942">
        <v>7919693</v>
      </c>
      <c r="K1942" t="s">
        <v>36</v>
      </c>
      <c r="M1942" t="s">
        <v>19642</v>
      </c>
      <c r="N1942" t="s">
        <v>19643</v>
      </c>
      <c r="O1942" t="s">
        <v>19644</v>
      </c>
      <c r="P1942" t="s">
        <v>19645</v>
      </c>
      <c r="Q1942" t="s">
        <v>19646</v>
      </c>
      <c r="R1942" t="s">
        <v>3396</v>
      </c>
      <c r="S1942" t="s">
        <v>3397</v>
      </c>
      <c r="T1942" t="s">
        <v>3398</v>
      </c>
      <c r="U1942" t="s">
        <v>3399</v>
      </c>
      <c r="V1942" t="s">
        <v>3400</v>
      </c>
      <c r="W1942" t="s">
        <v>19647</v>
      </c>
      <c r="X1942" t="s">
        <v>19642</v>
      </c>
      <c r="Y1942" t="s">
        <v>13377</v>
      </c>
      <c r="AI1942" s="1">
        <v>45323</v>
      </c>
    </row>
    <row r="1943" spans="1:35" x14ac:dyDescent="0.25">
      <c r="A1943" t="s">
        <v>13016</v>
      </c>
      <c r="B1943" t="str">
        <f t="shared" si="30"/>
        <v>GB00B0744B38Sabert Corp.</v>
      </c>
      <c r="C1943" t="s">
        <v>86</v>
      </c>
      <c r="D1943">
        <f>SIGN(VLOOKUP(C1943,has_scf!$E$2:$F$1366,2,FALSE))</f>
        <v>0</v>
      </c>
      <c r="E1943" s="1">
        <v>43902</v>
      </c>
      <c r="F1943" t="s">
        <v>19648</v>
      </c>
      <c r="G1943">
        <v>1302</v>
      </c>
      <c r="H1943">
        <v>8468623</v>
      </c>
      <c r="K1943" t="s">
        <v>36</v>
      </c>
      <c r="N1943" t="s">
        <v>92</v>
      </c>
      <c r="O1943" t="s">
        <v>93</v>
      </c>
      <c r="P1943" t="s">
        <v>94</v>
      </c>
      <c r="Q1943" t="s">
        <v>95</v>
      </c>
      <c r="R1943" t="s">
        <v>19649</v>
      </c>
      <c r="AI1943" s="1">
        <v>44300</v>
      </c>
    </row>
    <row r="1944" spans="1:35" x14ac:dyDescent="0.25">
      <c r="A1944" t="s">
        <v>13016</v>
      </c>
      <c r="B1944" t="str">
        <f t="shared" si="30"/>
        <v>GB00B0744B38AU000000ANN9</v>
      </c>
      <c r="C1944" t="s">
        <v>86</v>
      </c>
      <c r="D1944">
        <f>SIGN(VLOOKUP(C1944,has_scf!$E$2:$F$1366,2,FALSE))</f>
        <v>0</v>
      </c>
      <c r="E1944" s="1">
        <v>43902</v>
      </c>
      <c r="F1944" t="s">
        <v>19650</v>
      </c>
      <c r="G1944">
        <v>1302</v>
      </c>
      <c r="H1944">
        <v>7752</v>
      </c>
      <c r="K1944" t="s">
        <v>36</v>
      </c>
      <c r="N1944" t="s">
        <v>92</v>
      </c>
      <c r="O1944" t="s">
        <v>93</v>
      </c>
      <c r="P1944" t="s">
        <v>94</v>
      </c>
      <c r="Q1944" t="s">
        <v>95</v>
      </c>
      <c r="R1944" t="s">
        <v>19651</v>
      </c>
      <c r="S1944" t="s">
        <v>19652</v>
      </c>
      <c r="T1944" t="s">
        <v>19653</v>
      </c>
      <c r="U1944" t="s">
        <v>19654</v>
      </c>
      <c r="V1944">
        <v>6286611</v>
      </c>
      <c r="AI1944" s="1">
        <v>44300</v>
      </c>
    </row>
    <row r="1945" spans="1:35" x14ac:dyDescent="0.25">
      <c r="A1945" t="s">
        <v>13016</v>
      </c>
      <c r="B1945" t="str">
        <f t="shared" si="30"/>
        <v>GB00B0744B38US4601461035</v>
      </c>
      <c r="C1945" t="s">
        <v>86</v>
      </c>
      <c r="D1945">
        <f>SIGN(VLOOKUP(C1945,has_scf!$E$2:$F$1366,2,FALSE))</f>
        <v>0</v>
      </c>
      <c r="E1945" s="1">
        <v>43902</v>
      </c>
      <c r="F1945" t="s">
        <v>19655</v>
      </c>
      <c r="G1945">
        <v>1302</v>
      </c>
      <c r="H1945">
        <v>5545</v>
      </c>
      <c r="K1945" t="s">
        <v>36</v>
      </c>
      <c r="N1945" t="s">
        <v>92</v>
      </c>
      <c r="O1945" t="s">
        <v>93</v>
      </c>
      <c r="P1945" t="s">
        <v>94</v>
      </c>
      <c r="Q1945" t="s">
        <v>95</v>
      </c>
      <c r="R1945" t="s">
        <v>19656</v>
      </c>
      <c r="S1945" t="s">
        <v>15896</v>
      </c>
      <c r="T1945">
        <v>460146103</v>
      </c>
      <c r="U1945" t="s">
        <v>19657</v>
      </c>
      <c r="V1945">
        <v>2465254</v>
      </c>
      <c r="AI1945" s="1">
        <v>44300</v>
      </c>
    </row>
    <row r="1946" spans="1:35" x14ac:dyDescent="0.25">
      <c r="A1946" t="s">
        <v>13016</v>
      </c>
      <c r="B1946" t="str">
        <f t="shared" si="30"/>
        <v>GB0031274896Roofoods Ltd.</v>
      </c>
      <c r="C1946" t="s">
        <v>112</v>
      </c>
      <c r="D1946">
        <f>SIGN(VLOOKUP(C1946,has_scf!$E$2:$F$1366,2,FALSE))</f>
        <v>1</v>
      </c>
      <c r="E1946" s="1">
        <v>44011</v>
      </c>
      <c r="F1946" t="s">
        <v>19658</v>
      </c>
      <c r="G1946">
        <v>1603503</v>
      </c>
      <c r="H1946">
        <v>63511747</v>
      </c>
      <c r="K1946" t="s">
        <v>36</v>
      </c>
      <c r="N1946" t="s">
        <v>119</v>
      </c>
      <c r="O1946" t="s">
        <v>120</v>
      </c>
      <c r="P1946" t="s">
        <v>121</v>
      </c>
      <c r="Q1946">
        <v>3127489</v>
      </c>
      <c r="R1946" t="s">
        <v>18929</v>
      </c>
      <c r="T1946" t="s">
        <v>18930</v>
      </c>
      <c r="W1946" t="s">
        <v>122</v>
      </c>
      <c r="X1946" t="s">
        <v>18931</v>
      </c>
      <c r="Y1946" t="s">
        <v>19469</v>
      </c>
      <c r="AI1946" s="1">
        <v>44432</v>
      </c>
    </row>
    <row r="1947" spans="1:35" x14ac:dyDescent="0.25">
      <c r="A1947" t="s">
        <v>13016</v>
      </c>
      <c r="B1947" t="str">
        <f t="shared" si="30"/>
        <v>GB0031274896INE467B01029</v>
      </c>
      <c r="C1947" t="s">
        <v>112</v>
      </c>
      <c r="D1947">
        <f>SIGN(VLOOKUP(C1947,has_scf!$E$2:$F$1366,2,FALSE))</f>
        <v>1</v>
      </c>
      <c r="E1947" s="1">
        <v>44011</v>
      </c>
      <c r="F1947" t="s">
        <v>19659</v>
      </c>
      <c r="G1947">
        <v>1603503</v>
      </c>
      <c r="H1947">
        <v>1793561</v>
      </c>
      <c r="K1947" t="s">
        <v>36</v>
      </c>
      <c r="N1947" t="s">
        <v>119</v>
      </c>
      <c r="O1947" t="s">
        <v>120</v>
      </c>
      <c r="P1947" t="s">
        <v>121</v>
      </c>
      <c r="Q1947">
        <v>3127489</v>
      </c>
      <c r="R1947" t="s">
        <v>10090</v>
      </c>
      <c r="S1947">
        <v>532540</v>
      </c>
      <c r="T1947" t="s">
        <v>10091</v>
      </c>
      <c r="U1947" t="s">
        <v>10092</v>
      </c>
      <c r="V1947" t="s">
        <v>10093</v>
      </c>
      <c r="W1947" t="s">
        <v>122</v>
      </c>
      <c r="X1947" t="s">
        <v>10094</v>
      </c>
      <c r="AI1947" s="1">
        <v>44985</v>
      </c>
    </row>
    <row r="1948" spans="1:35" x14ac:dyDescent="0.25">
      <c r="A1948" t="s">
        <v>13016</v>
      </c>
      <c r="B1948" t="str">
        <f t="shared" si="30"/>
        <v>GB0031274896</v>
      </c>
      <c r="C1948" t="s">
        <v>112</v>
      </c>
      <c r="D1948">
        <f>SIGN(VLOOKUP(C1948,has_scf!$E$2:$F$1366,2,FALSE))</f>
        <v>1</v>
      </c>
      <c r="E1948" s="1">
        <v>44011</v>
      </c>
      <c r="F1948" t="s">
        <v>19660</v>
      </c>
      <c r="G1948">
        <v>1603503</v>
      </c>
      <c r="H1948">
        <v>109648723</v>
      </c>
      <c r="K1948" t="s">
        <v>36</v>
      </c>
      <c r="M1948" t="s">
        <v>19661</v>
      </c>
      <c r="N1948" t="s">
        <v>119</v>
      </c>
      <c r="O1948" t="s">
        <v>120</v>
      </c>
      <c r="P1948" t="s">
        <v>121</v>
      </c>
      <c r="Q1948">
        <v>3127489</v>
      </c>
      <c r="W1948" t="s">
        <v>122</v>
      </c>
      <c r="X1948" t="s">
        <v>6892</v>
      </c>
      <c r="AI1948" s="1">
        <v>44431</v>
      </c>
    </row>
    <row r="1949" spans="1:35" x14ac:dyDescent="0.25">
      <c r="A1949" t="s">
        <v>13016</v>
      </c>
      <c r="B1949" t="str">
        <f t="shared" si="30"/>
        <v>GB00BMDX5Z93INE918I01026</v>
      </c>
      <c r="C1949" t="s">
        <v>19662</v>
      </c>
      <c r="D1949">
        <f>SIGN(VLOOKUP(C1949,has_scf!$E$2:$F$1366,2,FALSE))</f>
        <v>0</v>
      </c>
      <c r="E1949" s="1">
        <v>44021</v>
      </c>
      <c r="F1949" t="s">
        <v>19663</v>
      </c>
      <c r="G1949">
        <v>194520444</v>
      </c>
      <c r="H1949">
        <v>22451185</v>
      </c>
      <c r="K1949" t="s">
        <v>36</v>
      </c>
      <c r="N1949" t="s">
        <v>19664</v>
      </c>
      <c r="O1949" t="s">
        <v>19665</v>
      </c>
      <c r="P1949" t="s">
        <v>19666</v>
      </c>
      <c r="Q1949" t="s">
        <v>19667</v>
      </c>
      <c r="R1949" t="s">
        <v>19668</v>
      </c>
      <c r="S1949">
        <v>532978</v>
      </c>
      <c r="T1949" t="s">
        <v>19669</v>
      </c>
      <c r="U1949" t="s">
        <v>19670</v>
      </c>
      <c r="V1949" t="s">
        <v>19671</v>
      </c>
      <c r="W1949" t="s">
        <v>19665</v>
      </c>
      <c r="X1949" t="s">
        <v>19672</v>
      </c>
      <c r="Y1949" t="s">
        <v>19673</v>
      </c>
      <c r="AI1949" s="1">
        <v>767011</v>
      </c>
    </row>
    <row r="1950" spans="1:35" x14ac:dyDescent="0.25">
      <c r="A1950" t="s">
        <v>13016</v>
      </c>
      <c r="B1950" t="str">
        <f t="shared" si="30"/>
        <v>GB00BMDX5Z93FR0000120628</v>
      </c>
      <c r="C1950" t="s">
        <v>19662</v>
      </c>
      <c r="D1950">
        <f>SIGN(VLOOKUP(C1950,has_scf!$E$2:$F$1366,2,FALSE))</f>
        <v>0</v>
      </c>
      <c r="E1950" s="1">
        <v>44021</v>
      </c>
      <c r="F1950" t="s">
        <v>19674</v>
      </c>
      <c r="G1950">
        <v>194520444</v>
      </c>
      <c r="H1950">
        <v>1094</v>
      </c>
      <c r="K1950" t="s">
        <v>36</v>
      </c>
      <c r="M1950" t="s">
        <v>19675</v>
      </c>
      <c r="N1950" t="s">
        <v>19664</v>
      </c>
      <c r="O1950" t="s">
        <v>19665</v>
      </c>
      <c r="P1950" t="s">
        <v>19666</v>
      </c>
      <c r="Q1950" t="s">
        <v>19667</v>
      </c>
      <c r="R1950" t="s">
        <v>19676</v>
      </c>
      <c r="S1950" t="s">
        <v>19677</v>
      </c>
      <c r="T1950" t="s">
        <v>19678</v>
      </c>
      <c r="U1950" t="s">
        <v>19679</v>
      </c>
      <c r="V1950">
        <v>7088429</v>
      </c>
      <c r="W1950" t="s">
        <v>19665</v>
      </c>
      <c r="X1950" t="s">
        <v>19675</v>
      </c>
      <c r="Y1950" t="s">
        <v>19680</v>
      </c>
      <c r="AI1950" s="1">
        <v>44308</v>
      </c>
    </row>
    <row r="1951" spans="1:35" x14ac:dyDescent="0.25">
      <c r="A1951" t="s">
        <v>13016</v>
      </c>
      <c r="B1951" t="str">
        <f t="shared" si="30"/>
        <v>GB00BMDX5Z93TREDZBK00015</v>
      </c>
      <c r="C1951" t="s">
        <v>19662</v>
      </c>
      <c r="D1951">
        <f>SIGN(VLOOKUP(C1951,has_scf!$E$2:$F$1366,2,FALSE))</f>
        <v>0</v>
      </c>
      <c r="E1951" s="1">
        <v>44021</v>
      </c>
      <c r="F1951" t="s">
        <v>19681</v>
      </c>
      <c r="G1951">
        <v>194520444</v>
      </c>
      <c r="H1951">
        <v>21999192</v>
      </c>
      <c r="K1951" t="s">
        <v>36</v>
      </c>
      <c r="N1951" t="s">
        <v>19664</v>
      </c>
      <c r="O1951" t="s">
        <v>19665</v>
      </c>
      <c r="P1951" t="s">
        <v>19666</v>
      </c>
      <c r="Q1951" t="s">
        <v>19667</v>
      </c>
      <c r="R1951" t="s">
        <v>19682</v>
      </c>
      <c r="S1951" t="s">
        <v>19683</v>
      </c>
      <c r="T1951" t="s">
        <v>19684</v>
      </c>
      <c r="U1951" t="s">
        <v>19685</v>
      </c>
      <c r="V1951" t="s">
        <v>19686</v>
      </c>
      <c r="W1951" t="s">
        <v>19665</v>
      </c>
      <c r="X1951" t="s">
        <v>19687</v>
      </c>
      <c r="Y1951" t="s">
        <v>19680</v>
      </c>
      <c r="AI1951" s="1">
        <v>44308</v>
      </c>
    </row>
    <row r="1952" spans="1:35" x14ac:dyDescent="0.25">
      <c r="A1952" t="s">
        <v>13016</v>
      </c>
      <c r="B1952" t="str">
        <f t="shared" si="30"/>
        <v>GB00BMDX5Z93TREVKFB00019</v>
      </c>
      <c r="C1952" t="s">
        <v>19662</v>
      </c>
      <c r="D1952">
        <f>SIGN(VLOOKUP(C1952,has_scf!$E$2:$F$1366,2,FALSE))</f>
        <v>0</v>
      </c>
      <c r="E1952" s="1">
        <v>44021</v>
      </c>
      <c r="F1952" t="s">
        <v>19688</v>
      </c>
      <c r="G1952">
        <v>194520444</v>
      </c>
      <c r="H1952">
        <v>21998327</v>
      </c>
      <c r="K1952" t="s">
        <v>36</v>
      </c>
      <c r="N1952" t="s">
        <v>19664</v>
      </c>
      <c r="O1952" t="s">
        <v>19665</v>
      </c>
      <c r="P1952" t="s">
        <v>19666</v>
      </c>
      <c r="Q1952" t="s">
        <v>19667</v>
      </c>
      <c r="R1952" t="s">
        <v>19689</v>
      </c>
      <c r="S1952" t="s">
        <v>19690</v>
      </c>
      <c r="T1952" t="s">
        <v>19691</v>
      </c>
      <c r="U1952" t="s">
        <v>19692</v>
      </c>
      <c r="V1952" t="s">
        <v>19693</v>
      </c>
      <c r="W1952" t="s">
        <v>19665</v>
      </c>
      <c r="X1952" t="s">
        <v>19694</v>
      </c>
      <c r="Y1952" t="s">
        <v>19680</v>
      </c>
      <c r="AI1952" s="1">
        <v>44705</v>
      </c>
    </row>
    <row r="1953" spans="1:35" x14ac:dyDescent="0.25">
      <c r="A1953" t="s">
        <v>13016</v>
      </c>
      <c r="B1953" t="str">
        <f t="shared" si="30"/>
        <v>GB0002869419US12504L1098</v>
      </c>
      <c r="C1953" t="s">
        <v>6004</v>
      </c>
      <c r="D1953">
        <f>SIGN(VLOOKUP(C1953,has_scf!$E$2:$F$1366,2,FALSE))</f>
        <v>0</v>
      </c>
      <c r="E1953" s="1">
        <v>44022</v>
      </c>
      <c r="F1953" t="s">
        <v>19695</v>
      </c>
      <c r="G1953">
        <v>1832192</v>
      </c>
      <c r="H1953">
        <v>1685921</v>
      </c>
      <c r="K1953" t="s">
        <v>36</v>
      </c>
      <c r="N1953" t="s">
        <v>6008</v>
      </c>
      <c r="O1953" t="s">
        <v>6009</v>
      </c>
      <c r="P1953" t="s">
        <v>6010</v>
      </c>
      <c r="Q1953">
        <v>286941</v>
      </c>
      <c r="R1953" t="s">
        <v>14602</v>
      </c>
      <c r="S1953" t="s">
        <v>14603</v>
      </c>
      <c r="T1953" t="s">
        <v>14604</v>
      </c>
      <c r="U1953" t="s">
        <v>14605</v>
      </c>
      <c r="V1953" t="s">
        <v>14606</v>
      </c>
      <c r="W1953" t="s">
        <v>14306</v>
      </c>
      <c r="X1953" t="s">
        <v>19696</v>
      </c>
      <c r="Y1953" t="s">
        <v>19697</v>
      </c>
      <c r="AI1953" s="1">
        <v>44798</v>
      </c>
    </row>
    <row r="1954" spans="1:35" x14ac:dyDescent="0.25">
      <c r="A1954" t="s">
        <v>13016</v>
      </c>
      <c r="B1954" t="str">
        <f t="shared" si="30"/>
        <v>GB0009241885US7841171033</v>
      </c>
      <c r="C1954" t="s">
        <v>19698</v>
      </c>
      <c r="D1954">
        <f>SIGN(VLOOKUP(C1954,has_scf!$E$2:$F$1366,2,FALSE))</f>
        <v>0</v>
      </c>
      <c r="E1954" s="1">
        <v>44130</v>
      </c>
      <c r="F1954" t="s">
        <v>19699</v>
      </c>
      <c r="G1954">
        <v>194515401</v>
      </c>
      <c r="H1954">
        <v>9154</v>
      </c>
      <c r="K1954" t="s">
        <v>36</v>
      </c>
      <c r="M1954" t="s">
        <v>19700</v>
      </c>
      <c r="N1954" t="s">
        <v>19701</v>
      </c>
      <c r="O1954" t="s">
        <v>19702</v>
      </c>
      <c r="P1954" t="s">
        <v>19703</v>
      </c>
      <c r="Q1954">
        <v>924188</v>
      </c>
      <c r="R1954" t="s">
        <v>19704</v>
      </c>
      <c r="S1954" t="s">
        <v>19705</v>
      </c>
      <c r="T1954">
        <v>784117103</v>
      </c>
      <c r="U1954" t="s">
        <v>19706</v>
      </c>
      <c r="V1954">
        <v>2793610</v>
      </c>
      <c r="W1954" t="s">
        <v>19707</v>
      </c>
      <c r="X1954" t="s">
        <v>19708</v>
      </c>
      <c r="Y1954" t="s">
        <v>19709</v>
      </c>
      <c r="AI1954" s="1">
        <v>44483</v>
      </c>
    </row>
    <row r="1955" spans="1:35" x14ac:dyDescent="0.25">
      <c r="A1955" t="s">
        <v>13016</v>
      </c>
      <c r="B1955" t="str">
        <f t="shared" si="30"/>
        <v>GB00BRF0TJ56Sofa Brands International Ltd.</v>
      </c>
      <c r="C1955" t="s">
        <v>13814</v>
      </c>
      <c r="D1955">
        <f>SIGN(VLOOKUP(C1955,has_scf!$E$2:$F$1366,2,FALSE))</f>
        <v>0</v>
      </c>
      <c r="E1955" s="1">
        <v>44131</v>
      </c>
      <c r="F1955" t="s">
        <v>19710</v>
      </c>
      <c r="G1955">
        <v>16071187</v>
      </c>
      <c r="H1955">
        <v>7767187</v>
      </c>
      <c r="K1955" t="s">
        <v>36</v>
      </c>
      <c r="N1955" t="s">
        <v>13816</v>
      </c>
      <c r="O1955" t="s">
        <v>13817</v>
      </c>
      <c r="P1955" t="s">
        <v>13818</v>
      </c>
      <c r="Q1955" t="s">
        <v>13819</v>
      </c>
      <c r="R1955" t="s">
        <v>19711</v>
      </c>
      <c r="W1955" t="s">
        <v>13823</v>
      </c>
      <c r="X1955" t="s">
        <v>19712</v>
      </c>
      <c r="Y1955" t="s">
        <v>19713</v>
      </c>
      <c r="AI1955" s="1">
        <v>45238</v>
      </c>
    </row>
    <row r="1956" spans="1:35" x14ac:dyDescent="0.25">
      <c r="A1956" t="s">
        <v>13016</v>
      </c>
      <c r="B1956" t="str">
        <f t="shared" si="30"/>
        <v>GB00BRF0TJ56</v>
      </c>
      <c r="C1956" t="s">
        <v>13814</v>
      </c>
      <c r="D1956">
        <f>SIGN(VLOOKUP(C1956,has_scf!$E$2:$F$1366,2,FALSE))</f>
        <v>0</v>
      </c>
      <c r="E1956" s="1">
        <v>44131</v>
      </c>
      <c r="F1956" t="s">
        <v>19714</v>
      </c>
      <c r="G1956">
        <v>16071187</v>
      </c>
      <c r="H1956">
        <v>9100537</v>
      </c>
      <c r="K1956" t="s">
        <v>36</v>
      </c>
      <c r="N1956" t="s">
        <v>13816</v>
      </c>
      <c r="O1956" t="s">
        <v>13817</v>
      </c>
      <c r="P1956" t="s">
        <v>13818</v>
      </c>
      <c r="Q1956" t="s">
        <v>13819</v>
      </c>
      <c r="W1956" t="s">
        <v>13823</v>
      </c>
      <c r="Y1956" t="s">
        <v>15432</v>
      </c>
      <c r="AI1956" s="1">
        <v>44496</v>
      </c>
    </row>
    <row r="1957" spans="1:35" x14ac:dyDescent="0.25">
      <c r="A1957" t="s">
        <v>13016</v>
      </c>
      <c r="B1957" t="str">
        <f t="shared" si="30"/>
        <v>GB0008941402</v>
      </c>
      <c r="C1957" t="s">
        <v>11421</v>
      </c>
      <c r="D1957">
        <f>SIGN(VLOOKUP(C1957,has_scf!$E$2:$F$1366,2,FALSE))</f>
        <v>0</v>
      </c>
      <c r="E1957" s="1">
        <v>44133</v>
      </c>
      <c r="F1957" t="s">
        <v>19715</v>
      </c>
      <c r="G1957">
        <v>1832509</v>
      </c>
      <c r="H1957">
        <v>9596398</v>
      </c>
      <c r="K1957" t="s">
        <v>36</v>
      </c>
      <c r="M1957" t="s">
        <v>19716</v>
      </c>
      <c r="N1957" t="s">
        <v>11418</v>
      </c>
      <c r="O1957" t="s">
        <v>11419</v>
      </c>
      <c r="P1957" t="s">
        <v>11420</v>
      </c>
      <c r="Q1957">
        <v>894140</v>
      </c>
      <c r="W1957" t="s">
        <v>11426</v>
      </c>
      <c r="X1957" t="s">
        <v>19717</v>
      </c>
      <c r="Y1957" t="s">
        <v>13458</v>
      </c>
      <c r="Z1957" t="s">
        <v>19718</v>
      </c>
      <c r="AA1957" t="s">
        <v>19719</v>
      </c>
      <c r="AB1957" t="s">
        <v>19720</v>
      </c>
      <c r="AC1957" t="s">
        <v>19721</v>
      </c>
      <c r="AD1957" t="s">
        <v>19722</v>
      </c>
      <c r="AE1957" t="s">
        <v>19723</v>
      </c>
      <c r="AF1957" t="s">
        <v>19724</v>
      </c>
      <c r="AI1957" s="1">
        <v>44596</v>
      </c>
    </row>
    <row r="1958" spans="1:35" x14ac:dyDescent="0.25">
      <c r="A1958" t="s">
        <v>13016</v>
      </c>
      <c r="B1958" t="str">
        <f t="shared" si="30"/>
        <v>GB00BLS0XX25VocaLink Holdings Ltd.</v>
      </c>
      <c r="C1958" t="s">
        <v>14136</v>
      </c>
      <c r="D1958">
        <f>SIGN(VLOOKUP(C1958,has_scf!$E$2:$F$1366,2,FALSE))</f>
        <v>0</v>
      </c>
      <c r="E1958" s="1">
        <v>44133</v>
      </c>
      <c r="F1958" t="s">
        <v>19725</v>
      </c>
      <c r="G1958">
        <v>9589515</v>
      </c>
      <c r="H1958">
        <v>9644357</v>
      </c>
      <c r="K1958" t="s">
        <v>36</v>
      </c>
      <c r="N1958" t="s">
        <v>14138</v>
      </c>
      <c r="O1958" t="s">
        <v>14139</v>
      </c>
      <c r="P1958" t="s">
        <v>14140</v>
      </c>
      <c r="Q1958" t="s">
        <v>14141</v>
      </c>
      <c r="R1958" t="s">
        <v>19726</v>
      </c>
      <c r="W1958" t="s">
        <v>14147</v>
      </c>
      <c r="X1958" t="s">
        <v>19727</v>
      </c>
      <c r="AI1958" s="1">
        <v>44350</v>
      </c>
    </row>
    <row r="1959" spans="1:35" x14ac:dyDescent="0.25">
      <c r="A1959" t="s">
        <v>13016</v>
      </c>
      <c r="B1959" t="str">
        <f t="shared" si="30"/>
        <v>GB00BLS0XX25Bank of England</v>
      </c>
      <c r="C1959" t="s">
        <v>14136</v>
      </c>
      <c r="D1959">
        <f>SIGN(VLOOKUP(C1959,has_scf!$E$2:$F$1366,2,FALSE))</f>
        <v>0</v>
      </c>
      <c r="E1959" s="1">
        <v>44133</v>
      </c>
      <c r="F1959" t="s">
        <v>19728</v>
      </c>
      <c r="G1959">
        <v>9589515</v>
      </c>
      <c r="H1959">
        <v>8246220</v>
      </c>
      <c r="K1959" t="s">
        <v>36</v>
      </c>
      <c r="N1959" t="s">
        <v>14138</v>
      </c>
      <c r="O1959" t="s">
        <v>14139</v>
      </c>
      <c r="P1959" t="s">
        <v>14140</v>
      </c>
      <c r="Q1959" t="s">
        <v>14141</v>
      </c>
      <c r="R1959" t="s">
        <v>19729</v>
      </c>
      <c r="T1959" t="s">
        <v>19730</v>
      </c>
      <c r="W1959" t="s">
        <v>14147</v>
      </c>
      <c r="X1959" t="s">
        <v>19729</v>
      </c>
      <c r="AI1959" s="1">
        <v>44136</v>
      </c>
    </row>
    <row r="1960" spans="1:35" x14ac:dyDescent="0.25">
      <c r="A1960" t="s">
        <v>13016</v>
      </c>
      <c r="B1960" t="str">
        <f t="shared" si="30"/>
        <v>GB00BLS0XX25Bank of England</v>
      </c>
      <c r="C1960" t="s">
        <v>14136</v>
      </c>
      <c r="D1960">
        <f>SIGN(VLOOKUP(C1960,has_scf!$E$2:$F$1366,2,FALSE))</f>
        <v>0</v>
      </c>
      <c r="E1960" s="1">
        <v>44136</v>
      </c>
      <c r="F1960" t="s">
        <v>19728</v>
      </c>
      <c r="G1960">
        <v>9589515</v>
      </c>
      <c r="H1960">
        <v>8246220</v>
      </c>
      <c r="K1960" t="s">
        <v>36</v>
      </c>
      <c r="N1960" t="s">
        <v>14138</v>
      </c>
      <c r="O1960" t="s">
        <v>14139</v>
      </c>
      <c r="P1960" t="s">
        <v>14140</v>
      </c>
      <c r="Q1960" t="s">
        <v>14141</v>
      </c>
      <c r="R1960" t="s">
        <v>19729</v>
      </c>
      <c r="T1960" t="s">
        <v>19730</v>
      </c>
      <c r="W1960" t="s">
        <v>14147</v>
      </c>
      <c r="X1960" t="s">
        <v>19729</v>
      </c>
      <c r="AI1960" s="1">
        <v>44136</v>
      </c>
    </row>
    <row r="1961" spans="1:35" x14ac:dyDescent="0.25">
      <c r="A1961" t="s">
        <v>13016</v>
      </c>
      <c r="B1961" t="str">
        <f t="shared" si="30"/>
        <v>GB00BLS0XX25US5917741044</v>
      </c>
      <c r="C1961" t="s">
        <v>14136</v>
      </c>
      <c r="D1961">
        <f>SIGN(VLOOKUP(C1961,has_scf!$E$2:$F$1366,2,FALSE))</f>
        <v>0</v>
      </c>
      <c r="E1961" s="1">
        <v>44133</v>
      </c>
      <c r="F1961" t="s">
        <v>19731</v>
      </c>
      <c r="G1961">
        <v>9589515</v>
      </c>
      <c r="H1961">
        <v>7268648</v>
      </c>
      <c r="K1961" t="s">
        <v>36</v>
      </c>
      <c r="M1961" t="s">
        <v>19732</v>
      </c>
      <c r="N1961" t="s">
        <v>14138</v>
      </c>
      <c r="O1961" t="s">
        <v>14139</v>
      </c>
      <c r="P1961" t="s">
        <v>14140</v>
      </c>
      <c r="Q1961" t="s">
        <v>14141</v>
      </c>
      <c r="R1961" t="s">
        <v>19733</v>
      </c>
      <c r="S1961" t="s">
        <v>4885</v>
      </c>
      <c r="T1961">
        <v>591774104</v>
      </c>
      <c r="U1961" t="s">
        <v>19734</v>
      </c>
      <c r="V1961" t="s">
        <v>19735</v>
      </c>
      <c r="W1961" t="s">
        <v>14147</v>
      </c>
      <c r="X1961" t="s">
        <v>19732</v>
      </c>
      <c r="Y1961" t="s">
        <v>19736</v>
      </c>
      <c r="AI1961" s="1">
        <v>44350</v>
      </c>
    </row>
    <row r="1962" spans="1:35" x14ac:dyDescent="0.25">
      <c r="A1962" t="s">
        <v>13016</v>
      </c>
      <c r="B1962" t="str">
        <f t="shared" si="30"/>
        <v>GB00BLS0XX25US1729674242</v>
      </c>
      <c r="C1962" t="s">
        <v>14136</v>
      </c>
      <c r="D1962">
        <f>SIGN(VLOOKUP(C1962,has_scf!$E$2:$F$1366,2,FALSE))</f>
        <v>0</v>
      </c>
      <c r="E1962" s="1">
        <v>44133</v>
      </c>
      <c r="F1962" t="s">
        <v>19737</v>
      </c>
      <c r="G1962">
        <v>9589515</v>
      </c>
      <c r="H1962">
        <v>2294</v>
      </c>
      <c r="K1962" t="s">
        <v>36</v>
      </c>
      <c r="M1962" t="s">
        <v>19738</v>
      </c>
      <c r="N1962" t="s">
        <v>14138</v>
      </c>
      <c r="O1962" t="s">
        <v>14139</v>
      </c>
      <c r="P1962" t="s">
        <v>14140</v>
      </c>
      <c r="Q1962" t="s">
        <v>14141</v>
      </c>
      <c r="R1962" t="s">
        <v>19739</v>
      </c>
      <c r="S1962" t="s">
        <v>19740</v>
      </c>
      <c r="T1962">
        <v>172967424</v>
      </c>
      <c r="U1962" t="s">
        <v>19741</v>
      </c>
      <c r="V1962">
        <v>2297907</v>
      </c>
      <c r="W1962" t="s">
        <v>14147</v>
      </c>
      <c r="X1962" t="s">
        <v>19738</v>
      </c>
      <c r="Y1962" t="s">
        <v>19742</v>
      </c>
      <c r="AI1962" s="1">
        <v>44778</v>
      </c>
    </row>
    <row r="1963" spans="1:35" x14ac:dyDescent="0.25">
      <c r="A1963" t="s">
        <v>13016</v>
      </c>
      <c r="B1963" t="str">
        <f t="shared" si="30"/>
        <v>GB00BQ7WTT20Grinding Solutions Ltd.</v>
      </c>
      <c r="C1963" t="s">
        <v>19029</v>
      </c>
      <c r="D1963">
        <f>SIGN(VLOOKUP(C1963,has_scf!$E$2:$F$1366,2,FALSE))</f>
        <v>0</v>
      </c>
      <c r="E1963" s="1">
        <v>44134</v>
      </c>
      <c r="F1963" t="s">
        <v>19743</v>
      </c>
      <c r="G1963">
        <v>194514688</v>
      </c>
      <c r="H1963">
        <v>167838564</v>
      </c>
      <c r="K1963" t="s">
        <v>36</v>
      </c>
      <c r="N1963" t="s">
        <v>19031</v>
      </c>
      <c r="O1963" t="s">
        <v>19032</v>
      </c>
      <c r="P1963" t="s">
        <v>19033</v>
      </c>
      <c r="Q1963" t="s">
        <v>19034</v>
      </c>
      <c r="R1963" t="s">
        <v>19744</v>
      </c>
      <c r="W1963" t="s">
        <v>19035</v>
      </c>
      <c r="X1963" t="s">
        <v>19745</v>
      </c>
      <c r="Y1963" t="s">
        <v>19746</v>
      </c>
      <c r="AI1963" s="1">
        <v>44866</v>
      </c>
    </row>
    <row r="1964" spans="1:35" x14ac:dyDescent="0.25">
      <c r="A1964" t="s">
        <v>13016</v>
      </c>
      <c r="B1964" t="str">
        <f t="shared" si="30"/>
        <v>GB00BKWQ1135Zircar Zirconia, Inc.</v>
      </c>
      <c r="C1964" t="s">
        <v>4363</v>
      </c>
      <c r="D1964">
        <f>SIGN(VLOOKUP(C1964,has_scf!$E$2:$F$1366,2,FALSE))</f>
        <v>0</v>
      </c>
      <c r="E1964" s="1">
        <v>44134</v>
      </c>
      <c r="F1964" t="s">
        <v>19747</v>
      </c>
      <c r="G1964">
        <v>16045998</v>
      </c>
      <c r="H1964">
        <v>121539331</v>
      </c>
      <c r="K1964" t="s">
        <v>36</v>
      </c>
      <c r="N1964" t="s">
        <v>4370</v>
      </c>
      <c r="O1964" t="s">
        <v>4371</v>
      </c>
      <c r="P1964" t="s">
        <v>4372</v>
      </c>
      <c r="Q1964" t="s">
        <v>4373</v>
      </c>
      <c r="R1964" t="s">
        <v>19748</v>
      </c>
      <c r="W1964" t="s">
        <v>4375</v>
      </c>
      <c r="X1964" t="s">
        <v>19749</v>
      </c>
      <c r="Y1964" t="s">
        <v>19750</v>
      </c>
      <c r="Z1964" t="s">
        <v>19751</v>
      </c>
      <c r="AI1964" s="1">
        <v>44574</v>
      </c>
    </row>
    <row r="1965" spans="1:35" x14ac:dyDescent="0.25">
      <c r="A1965" t="s">
        <v>13016</v>
      </c>
      <c r="B1965" t="str">
        <f t="shared" si="30"/>
        <v>GB00BLS0XX25US57636Q1040</v>
      </c>
      <c r="C1965" t="s">
        <v>14136</v>
      </c>
      <c r="D1965">
        <f>SIGN(VLOOKUP(C1965,has_scf!$E$2:$F$1366,2,FALSE))</f>
        <v>0</v>
      </c>
      <c r="E1965" s="1">
        <v>44136</v>
      </c>
      <c r="F1965" t="s">
        <v>19752</v>
      </c>
      <c r="G1965">
        <v>9589515</v>
      </c>
      <c r="H1965">
        <v>19633</v>
      </c>
      <c r="K1965" t="s">
        <v>36</v>
      </c>
      <c r="M1965" t="s">
        <v>19753</v>
      </c>
      <c r="N1965" t="s">
        <v>14138</v>
      </c>
      <c r="O1965" t="s">
        <v>14139</v>
      </c>
      <c r="P1965" t="s">
        <v>14140</v>
      </c>
      <c r="Q1965" t="s">
        <v>14141</v>
      </c>
      <c r="R1965" t="s">
        <v>14142</v>
      </c>
      <c r="S1965" t="s">
        <v>14143</v>
      </c>
      <c r="T1965" t="s">
        <v>14144</v>
      </c>
      <c r="U1965" t="s">
        <v>14145</v>
      </c>
      <c r="V1965" t="s">
        <v>14146</v>
      </c>
      <c r="W1965" t="s">
        <v>14147</v>
      </c>
      <c r="X1965" t="s">
        <v>19754</v>
      </c>
      <c r="AI1965" s="1">
        <v>44350</v>
      </c>
    </row>
    <row r="1966" spans="1:35" x14ac:dyDescent="0.25">
      <c r="A1966" t="s">
        <v>13016</v>
      </c>
      <c r="B1966" t="str">
        <f t="shared" si="30"/>
        <v>GB00BLS0XX25Government of United Kingdom</v>
      </c>
      <c r="C1966" t="s">
        <v>14136</v>
      </c>
      <c r="D1966">
        <f>SIGN(VLOOKUP(C1966,has_scf!$E$2:$F$1366,2,FALSE))</f>
        <v>0</v>
      </c>
      <c r="E1966" s="1">
        <v>44136</v>
      </c>
      <c r="F1966" t="s">
        <v>19755</v>
      </c>
      <c r="G1966">
        <v>9589515</v>
      </c>
      <c r="H1966">
        <v>222430</v>
      </c>
      <c r="K1966" t="s">
        <v>36</v>
      </c>
      <c r="M1966" t="s">
        <v>19729</v>
      </c>
      <c r="N1966" t="s">
        <v>14138</v>
      </c>
      <c r="O1966" t="s">
        <v>14139</v>
      </c>
      <c r="P1966" t="s">
        <v>14140</v>
      </c>
      <c r="Q1966" t="s">
        <v>14141</v>
      </c>
      <c r="R1966" t="s">
        <v>13588</v>
      </c>
      <c r="T1966" t="s">
        <v>13589</v>
      </c>
      <c r="W1966" t="s">
        <v>14147</v>
      </c>
      <c r="X1966" t="s">
        <v>19729</v>
      </c>
      <c r="Y1966" t="s">
        <v>19756</v>
      </c>
      <c r="Z1966" t="s">
        <v>19757</v>
      </c>
      <c r="AI1966" s="1">
        <v>767011</v>
      </c>
    </row>
    <row r="1967" spans="1:35" x14ac:dyDescent="0.25">
      <c r="A1967" t="s">
        <v>13016</v>
      </c>
      <c r="B1967" t="str">
        <f t="shared" si="30"/>
        <v>GB00BD9YDB55</v>
      </c>
      <c r="C1967" t="s">
        <v>4435</v>
      </c>
      <c r="D1967">
        <f>SIGN(VLOOKUP(C1967,has_scf!$E$2:$F$1366,2,FALSE))</f>
        <v>0</v>
      </c>
      <c r="E1967" s="1">
        <v>44139</v>
      </c>
      <c r="F1967" t="s">
        <v>19758</v>
      </c>
      <c r="G1967">
        <v>194516684</v>
      </c>
      <c r="H1967">
        <v>8897104</v>
      </c>
      <c r="K1967" t="s">
        <v>36</v>
      </c>
      <c r="N1967" t="s">
        <v>4432</v>
      </c>
      <c r="O1967" t="s">
        <v>4433</v>
      </c>
      <c r="P1967" t="s">
        <v>4434</v>
      </c>
      <c r="Q1967" t="s">
        <v>4436</v>
      </c>
      <c r="W1967" t="s">
        <v>4437</v>
      </c>
      <c r="X1967" t="s">
        <v>19759</v>
      </c>
      <c r="Y1967" t="s">
        <v>19760</v>
      </c>
      <c r="AI1967" s="1">
        <v>44355</v>
      </c>
    </row>
    <row r="1968" spans="1:35" x14ac:dyDescent="0.25">
      <c r="A1968" t="s">
        <v>13016</v>
      </c>
      <c r="B1968" t="str">
        <f t="shared" si="30"/>
        <v>GB00BD9YDB55TW0002414000</v>
      </c>
      <c r="C1968" t="s">
        <v>4435</v>
      </c>
      <c r="D1968">
        <f>SIGN(VLOOKUP(C1968,has_scf!$E$2:$F$1366,2,FALSE))</f>
        <v>0</v>
      </c>
      <c r="E1968" s="1">
        <v>44139</v>
      </c>
      <c r="F1968" t="s">
        <v>19761</v>
      </c>
      <c r="G1968">
        <v>194516684</v>
      </c>
      <c r="H1968">
        <v>22451284</v>
      </c>
      <c r="K1968" t="s">
        <v>36</v>
      </c>
      <c r="N1968" t="s">
        <v>4432</v>
      </c>
      <c r="O1968" t="s">
        <v>4433</v>
      </c>
      <c r="P1968" t="s">
        <v>4434</v>
      </c>
      <c r="Q1968" t="s">
        <v>4436</v>
      </c>
      <c r="R1968" t="s">
        <v>19762</v>
      </c>
      <c r="S1968">
        <v>2414</v>
      </c>
      <c r="T1968" t="s">
        <v>19763</v>
      </c>
      <c r="U1968" t="s">
        <v>19764</v>
      </c>
      <c r="V1968">
        <v>6105590</v>
      </c>
      <c r="W1968" t="s">
        <v>4437</v>
      </c>
      <c r="X1968" t="s">
        <v>19765</v>
      </c>
      <c r="Y1968" t="s">
        <v>19766</v>
      </c>
      <c r="AI1968" s="1">
        <v>44355</v>
      </c>
    </row>
    <row r="1969" spans="1:35" x14ac:dyDescent="0.25">
      <c r="A1969" t="s">
        <v>13016</v>
      </c>
      <c r="B1969" t="str">
        <f t="shared" si="30"/>
        <v>GB00BD9YDB55US6200763075</v>
      </c>
      <c r="C1969" t="s">
        <v>4435</v>
      </c>
      <c r="D1969">
        <f>SIGN(VLOOKUP(C1969,has_scf!$E$2:$F$1366,2,FALSE))</f>
        <v>0</v>
      </c>
      <c r="E1969" s="1">
        <v>44139</v>
      </c>
      <c r="F1969" t="s">
        <v>19767</v>
      </c>
      <c r="G1969">
        <v>194516684</v>
      </c>
      <c r="H1969">
        <v>23623817</v>
      </c>
      <c r="K1969" t="s">
        <v>36</v>
      </c>
      <c r="N1969" t="s">
        <v>4432</v>
      </c>
      <c r="O1969" t="s">
        <v>4433</v>
      </c>
      <c r="P1969" t="s">
        <v>4434</v>
      </c>
      <c r="Q1969" t="s">
        <v>4436</v>
      </c>
      <c r="R1969" t="s">
        <v>18283</v>
      </c>
      <c r="S1969" t="s">
        <v>18284</v>
      </c>
      <c r="T1969">
        <v>620076307</v>
      </c>
      <c r="U1969" t="s">
        <v>18285</v>
      </c>
      <c r="V1969" t="s">
        <v>18286</v>
      </c>
      <c r="W1969" t="s">
        <v>4437</v>
      </c>
      <c r="X1969" t="s">
        <v>18287</v>
      </c>
      <c r="Y1969" t="s">
        <v>16639</v>
      </c>
      <c r="AI1969" s="1">
        <v>44355</v>
      </c>
    </row>
    <row r="1970" spans="1:35" x14ac:dyDescent="0.25">
      <c r="A1970" t="s">
        <v>13016</v>
      </c>
      <c r="B1970" t="str">
        <f t="shared" si="30"/>
        <v>GB00BD9YDB55US02079K3059</v>
      </c>
      <c r="C1970" t="s">
        <v>4435</v>
      </c>
      <c r="D1970">
        <f>SIGN(VLOOKUP(C1970,has_scf!$E$2:$F$1366,2,FALSE))</f>
        <v>0</v>
      </c>
      <c r="E1970" s="1">
        <v>44139</v>
      </c>
      <c r="F1970" t="s">
        <v>19768</v>
      </c>
      <c r="G1970">
        <v>194516684</v>
      </c>
      <c r="H1970">
        <v>77997139</v>
      </c>
      <c r="K1970" t="s">
        <v>36</v>
      </c>
      <c r="M1970" t="s">
        <v>15208</v>
      </c>
      <c r="N1970" t="s">
        <v>4432</v>
      </c>
      <c r="O1970" t="s">
        <v>4433</v>
      </c>
      <c r="P1970" t="s">
        <v>4434</v>
      </c>
      <c r="Q1970" t="s">
        <v>4436</v>
      </c>
      <c r="R1970" t="s">
        <v>4172</v>
      </c>
      <c r="S1970" t="s">
        <v>4173</v>
      </c>
      <c r="T1970" t="s">
        <v>4174</v>
      </c>
      <c r="U1970" t="s">
        <v>4175</v>
      </c>
      <c r="V1970" t="s">
        <v>4176</v>
      </c>
      <c r="W1970" t="s">
        <v>4437</v>
      </c>
      <c r="X1970" t="s">
        <v>13938</v>
      </c>
      <c r="Y1970" t="s">
        <v>19769</v>
      </c>
      <c r="AI1970" s="1">
        <v>44781</v>
      </c>
    </row>
    <row r="1971" spans="1:35" x14ac:dyDescent="0.25">
      <c r="A1971" t="s">
        <v>13016</v>
      </c>
      <c r="B1971" t="str">
        <f t="shared" si="30"/>
        <v>GB00BD9YDB55US0378331005</v>
      </c>
      <c r="C1971" t="s">
        <v>4435</v>
      </c>
      <c r="D1971">
        <f>SIGN(VLOOKUP(C1971,has_scf!$E$2:$F$1366,2,FALSE))</f>
        <v>0</v>
      </c>
      <c r="E1971" s="1">
        <v>44139</v>
      </c>
      <c r="F1971" t="s">
        <v>19770</v>
      </c>
      <c r="G1971">
        <v>194516684</v>
      </c>
      <c r="H1971">
        <v>777</v>
      </c>
      <c r="K1971" t="s">
        <v>36</v>
      </c>
      <c r="N1971" t="s">
        <v>4432</v>
      </c>
      <c r="O1971" t="s">
        <v>4433</v>
      </c>
      <c r="P1971" t="s">
        <v>4434</v>
      </c>
      <c r="Q1971" t="s">
        <v>4436</v>
      </c>
      <c r="R1971" t="s">
        <v>15217</v>
      </c>
      <c r="S1971" t="s">
        <v>15218</v>
      </c>
      <c r="T1971">
        <v>37833100</v>
      </c>
      <c r="U1971" t="s">
        <v>15219</v>
      </c>
      <c r="V1971">
        <v>2046251</v>
      </c>
      <c r="W1971" t="s">
        <v>4437</v>
      </c>
      <c r="X1971" t="s">
        <v>15220</v>
      </c>
      <c r="Y1971" t="s">
        <v>19771</v>
      </c>
      <c r="AI1971" s="1">
        <v>767011</v>
      </c>
    </row>
    <row r="1972" spans="1:35" x14ac:dyDescent="0.25">
      <c r="A1972" t="s">
        <v>13016</v>
      </c>
      <c r="B1972" t="str">
        <f t="shared" si="30"/>
        <v>GB00BD9YDB55TW0002395001</v>
      </c>
      <c r="C1972" t="s">
        <v>4435</v>
      </c>
      <c r="D1972">
        <f>SIGN(VLOOKUP(C1972,has_scf!$E$2:$F$1366,2,FALSE))</f>
        <v>0</v>
      </c>
      <c r="E1972" s="1">
        <v>44139</v>
      </c>
      <c r="F1972" t="s">
        <v>19772</v>
      </c>
      <c r="G1972">
        <v>194516684</v>
      </c>
      <c r="H1972">
        <v>194522721</v>
      </c>
      <c r="K1972" t="s">
        <v>36</v>
      </c>
      <c r="N1972" t="s">
        <v>4432</v>
      </c>
      <c r="O1972" t="s">
        <v>4433</v>
      </c>
      <c r="P1972" t="s">
        <v>4434</v>
      </c>
      <c r="Q1972" t="s">
        <v>4436</v>
      </c>
      <c r="R1972" t="s">
        <v>19773</v>
      </c>
      <c r="S1972">
        <v>2395</v>
      </c>
      <c r="T1972" t="s">
        <v>19774</v>
      </c>
      <c r="U1972" t="s">
        <v>19775</v>
      </c>
      <c r="V1972">
        <v>6202673</v>
      </c>
      <c r="W1972" t="s">
        <v>4437</v>
      </c>
      <c r="X1972" t="s">
        <v>19776</v>
      </c>
      <c r="Y1972" t="s">
        <v>16643</v>
      </c>
      <c r="AI1972" s="1">
        <v>767011</v>
      </c>
    </row>
    <row r="1973" spans="1:35" x14ac:dyDescent="0.25">
      <c r="A1973" t="s">
        <v>13016</v>
      </c>
      <c r="B1973" t="str">
        <f t="shared" si="30"/>
        <v>GB00BD9YDB55JP3866800000</v>
      </c>
      <c r="C1973" t="s">
        <v>4435</v>
      </c>
      <c r="D1973">
        <f>SIGN(VLOOKUP(C1973,has_scf!$E$2:$F$1366,2,FALSE))</f>
        <v>0</v>
      </c>
      <c r="E1973" s="1">
        <v>44139</v>
      </c>
      <c r="F1973" t="s">
        <v>19777</v>
      </c>
      <c r="G1973">
        <v>194516684</v>
      </c>
      <c r="H1973">
        <v>9565184</v>
      </c>
      <c r="K1973" t="s">
        <v>36</v>
      </c>
      <c r="N1973" t="s">
        <v>4432</v>
      </c>
      <c r="O1973" t="s">
        <v>4433</v>
      </c>
      <c r="P1973" t="s">
        <v>4434</v>
      </c>
      <c r="Q1973" t="s">
        <v>4436</v>
      </c>
      <c r="R1973" t="s">
        <v>16653</v>
      </c>
      <c r="S1973">
        <v>6752</v>
      </c>
      <c r="T1973" t="s">
        <v>16654</v>
      </c>
      <c r="U1973" t="s">
        <v>16655</v>
      </c>
      <c r="V1973">
        <v>6572707</v>
      </c>
      <c r="W1973" t="s">
        <v>4437</v>
      </c>
      <c r="X1973" t="s">
        <v>16656</v>
      </c>
      <c r="Y1973" t="s">
        <v>16643</v>
      </c>
      <c r="AI1973" s="1">
        <v>44355</v>
      </c>
    </row>
    <row r="1974" spans="1:35" x14ac:dyDescent="0.25">
      <c r="A1974" t="s">
        <v>13016</v>
      </c>
      <c r="B1974" t="str">
        <f t="shared" si="30"/>
        <v>GB00BD9YDB55SE0007100581</v>
      </c>
      <c r="C1974" t="s">
        <v>4435</v>
      </c>
      <c r="D1974">
        <f>SIGN(VLOOKUP(C1974,has_scf!$E$2:$F$1366,2,FALSE))</f>
        <v>0</v>
      </c>
      <c r="E1974" s="1">
        <v>44139</v>
      </c>
      <c r="F1974" t="s">
        <v>19778</v>
      </c>
      <c r="G1974">
        <v>194516684</v>
      </c>
      <c r="H1974">
        <v>1517622</v>
      </c>
      <c r="K1974" t="s">
        <v>36</v>
      </c>
      <c r="M1974" t="s">
        <v>19779</v>
      </c>
      <c r="N1974" t="s">
        <v>4432</v>
      </c>
      <c r="O1974" t="s">
        <v>4433</v>
      </c>
      <c r="P1974" t="s">
        <v>4434</v>
      </c>
      <c r="Q1974" t="s">
        <v>4436</v>
      </c>
      <c r="R1974" t="s">
        <v>5233</v>
      </c>
      <c r="S1974" t="s">
        <v>5234</v>
      </c>
      <c r="T1974" t="s">
        <v>5235</v>
      </c>
      <c r="U1974" t="s">
        <v>5236</v>
      </c>
      <c r="V1974" t="s">
        <v>5237</v>
      </c>
      <c r="W1974" t="s">
        <v>4437</v>
      </c>
      <c r="X1974" t="s">
        <v>19780</v>
      </c>
      <c r="Y1974" t="s">
        <v>19781</v>
      </c>
      <c r="AI1974" s="1">
        <v>44355</v>
      </c>
    </row>
    <row r="1975" spans="1:35" x14ac:dyDescent="0.25">
      <c r="A1975" t="s">
        <v>13016</v>
      </c>
      <c r="B1975" t="str">
        <f t="shared" si="30"/>
        <v>GB00BD9YDB55</v>
      </c>
      <c r="C1975" t="s">
        <v>4435</v>
      </c>
      <c r="D1975">
        <f>SIGN(VLOOKUP(C1975,has_scf!$E$2:$F$1366,2,FALSE))</f>
        <v>0</v>
      </c>
      <c r="E1975" s="1">
        <v>44139</v>
      </c>
      <c r="F1975" t="s">
        <v>19782</v>
      </c>
      <c r="G1975">
        <v>194516684</v>
      </c>
      <c r="H1975">
        <v>9357637</v>
      </c>
      <c r="K1975" t="s">
        <v>36</v>
      </c>
      <c r="N1975" t="s">
        <v>4432</v>
      </c>
      <c r="O1975" t="s">
        <v>4433</v>
      </c>
      <c r="P1975" t="s">
        <v>4434</v>
      </c>
      <c r="Q1975" t="s">
        <v>4436</v>
      </c>
      <c r="W1975" t="s">
        <v>4437</v>
      </c>
      <c r="X1975" t="s">
        <v>19783</v>
      </c>
      <c r="Y1975" t="s">
        <v>19781</v>
      </c>
      <c r="AI1975" s="1">
        <v>44355</v>
      </c>
    </row>
    <row r="1976" spans="1:35" x14ac:dyDescent="0.25">
      <c r="A1976" t="s">
        <v>13016</v>
      </c>
      <c r="B1976" t="str">
        <f t="shared" si="30"/>
        <v>GB00BD9YDB55KR7236200002</v>
      </c>
      <c r="C1976" t="s">
        <v>4435</v>
      </c>
      <c r="D1976">
        <f>SIGN(VLOOKUP(C1976,has_scf!$E$2:$F$1366,2,FALSE))</f>
        <v>0</v>
      </c>
      <c r="E1976" s="1">
        <v>44139</v>
      </c>
      <c r="F1976" t="s">
        <v>19784</v>
      </c>
      <c r="G1976">
        <v>194516684</v>
      </c>
      <c r="H1976">
        <v>95793254</v>
      </c>
      <c r="K1976" t="s">
        <v>36</v>
      </c>
      <c r="N1976" t="s">
        <v>4432</v>
      </c>
      <c r="O1976" t="s">
        <v>4433</v>
      </c>
      <c r="P1976" t="s">
        <v>4434</v>
      </c>
      <c r="Q1976" t="s">
        <v>4436</v>
      </c>
      <c r="R1976" t="s">
        <v>19785</v>
      </c>
      <c r="S1976">
        <v>236200</v>
      </c>
      <c r="T1976" t="s">
        <v>19786</v>
      </c>
      <c r="U1976" t="s">
        <v>19787</v>
      </c>
      <c r="V1976" t="s">
        <v>19788</v>
      </c>
      <c r="W1976" t="s">
        <v>4437</v>
      </c>
      <c r="X1976" t="s">
        <v>19789</v>
      </c>
      <c r="Y1976" t="s">
        <v>19781</v>
      </c>
      <c r="AI1976" s="1">
        <v>44355</v>
      </c>
    </row>
    <row r="1977" spans="1:35" x14ac:dyDescent="0.25">
      <c r="A1977" t="s">
        <v>13016</v>
      </c>
      <c r="B1977" t="str">
        <f t="shared" si="30"/>
        <v>GB00BD9YDB55KR7332370006</v>
      </c>
      <c r="C1977" t="s">
        <v>4435</v>
      </c>
      <c r="D1977">
        <f>SIGN(VLOOKUP(C1977,has_scf!$E$2:$F$1366,2,FALSE))</f>
        <v>0</v>
      </c>
      <c r="E1977" s="1">
        <v>44139</v>
      </c>
      <c r="F1977" t="s">
        <v>19790</v>
      </c>
      <c r="G1977">
        <v>194516684</v>
      </c>
      <c r="H1977">
        <v>68579723</v>
      </c>
      <c r="K1977" t="s">
        <v>36</v>
      </c>
      <c r="N1977" t="s">
        <v>4432</v>
      </c>
      <c r="O1977" t="s">
        <v>4433</v>
      </c>
      <c r="P1977" t="s">
        <v>4434</v>
      </c>
      <c r="Q1977" t="s">
        <v>4436</v>
      </c>
      <c r="R1977" t="s">
        <v>19791</v>
      </c>
      <c r="S1977">
        <v>332370</v>
      </c>
      <c r="T1977" t="s">
        <v>19792</v>
      </c>
      <c r="U1977" t="s">
        <v>19793</v>
      </c>
      <c r="V1977" t="s">
        <v>19794</v>
      </c>
      <c r="W1977" t="s">
        <v>4437</v>
      </c>
      <c r="X1977" t="s">
        <v>19795</v>
      </c>
      <c r="Y1977" t="s">
        <v>19796</v>
      </c>
      <c r="AI1977" s="1">
        <v>767011</v>
      </c>
    </row>
    <row r="1978" spans="1:35" x14ac:dyDescent="0.25">
      <c r="A1978" t="s">
        <v>13016</v>
      </c>
      <c r="B1978" t="str">
        <f t="shared" si="30"/>
        <v>GB00BD9YDB55NL0009538784</v>
      </c>
      <c r="C1978" t="s">
        <v>4435</v>
      </c>
      <c r="D1978">
        <f>SIGN(VLOOKUP(C1978,has_scf!$E$2:$F$1366,2,FALSE))</f>
        <v>0</v>
      </c>
      <c r="E1978" s="1">
        <v>44139</v>
      </c>
      <c r="F1978" t="s">
        <v>19797</v>
      </c>
      <c r="G1978">
        <v>194516684</v>
      </c>
      <c r="H1978">
        <v>1827144</v>
      </c>
      <c r="K1978" t="s">
        <v>36</v>
      </c>
      <c r="M1978" t="s">
        <v>19798</v>
      </c>
      <c r="N1978" t="s">
        <v>4432</v>
      </c>
      <c r="O1978" t="s">
        <v>4433</v>
      </c>
      <c r="P1978" t="s">
        <v>4434</v>
      </c>
      <c r="Q1978" t="s">
        <v>4436</v>
      </c>
      <c r="R1978" t="s">
        <v>19799</v>
      </c>
      <c r="S1978" t="s">
        <v>19800</v>
      </c>
      <c r="T1978" t="s">
        <v>19801</v>
      </c>
      <c r="U1978" t="s">
        <v>19802</v>
      </c>
      <c r="V1978" t="s">
        <v>19803</v>
      </c>
      <c r="W1978" t="s">
        <v>4437</v>
      </c>
      <c r="X1978" t="s">
        <v>19804</v>
      </c>
      <c r="Y1978" t="s">
        <v>19781</v>
      </c>
      <c r="AI1978" s="1">
        <v>44355</v>
      </c>
    </row>
    <row r="1979" spans="1:35" x14ac:dyDescent="0.25">
      <c r="A1979" t="s">
        <v>13016</v>
      </c>
      <c r="B1979" t="str">
        <f t="shared" si="30"/>
        <v>GB00BKF1YD83</v>
      </c>
      <c r="C1979" t="s">
        <v>879</v>
      </c>
      <c r="D1979">
        <f>SIGN(VLOOKUP(C1979,has_scf!$E$2:$F$1366,2,FALSE))</f>
        <v>0</v>
      </c>
      <c r="E1979" s="1">
        <v>44146</v>
      </c>
      <c r="F1979" t="s">
        <v>19805</v>
      </c>
      <c r="G1979">
        <v>16049343</v>
      </c>
      <c r="H1979">
        <v>7255514</v>
      </c>
      <c r="K1979" t="s">
        <v>36</v>
      </c>
      <c r="M1979" t="s">
        <v>19806</v>
      </c>
      <c r="N1979" t="s">
        <v>876</v>
      </c>
      <c r="O1979" t="s">
        <v>877</v>
      </c>
      <c r="P1979" t="s">
        <v>878</v>
      </c>
      <c r="Q1979" t="s">
        <v>880</v>
      </c>
      <c r="W1979" t="s">
        <v>885</v>
      </c>
      <c r="X1979" t="s">
        <v>19806</v>
      </c>
      <c r="Y1979" t="s">
        <v>19807</v>
      </c>
      <c r="AI1979" s="1">
        <v>45959</v>
      </c>
    </row>
    <row r="1980" spans="1:35" x14ac:dyDescent="0.25">
      <c r="A1980" t="s">
        <v>13016</v>
      </c>
      <c r="B1980" t="str">
        <f t="shared" si="30"/>
        <v>GB00BF7L8P11US46625H1005</v>
      </c>
      <c r="C1980" t="s">
        <v>19808</v>
      </c>
      <c r="D1980">
        <f>SIGN(VLOOKUP(C1980,has_scf!$E$2:$F$1366,2,FALSE))</f>
        <v>0</v>
      </c>
      <c r="E1980" s="1">
        <v>44140</v>
      </c>
      <c r="F1980" t="s">
        <v>19809</v>
      </c>
      <c r="G1980">
        <v>1921788</v>
      </c>
      <c r="H1980">
        <v>5687</v>
      </c>
      <c r="K1980" t="s">
        <v>36</v>
      </c>
      <c r="M1980" t="s">
        <v>13839</v>
      </c>
      <c r="N1980" t="s">
        <v>19810</v>
      </c>
      <c r="O1980" t="s">
        <v>19811</v>
      </c>
      <c r="P1980" t="s">
        <v>19812</v>
      </c>
      <c r="Q1980" t="s">
        <v>19813</v>
      </c>
      <c r="R1980" t="s">
        <v>13844</v>
      </c>
      <c r="S1980" t="s">
        <v>13845</v>
      </c>
      <c r="T1980" t="s">
        <v>13846</v>
      </c>
      <c r="U1980" t="s">
        <v>13847</v>
      </c>
      <c r="V1980">
        <v>2190385</v>
      </c>
      <c r="W1980" t="s">
        <v>19814</v>
      </c>
      <c r="X1980" t="s">
        <v>13849</v>
      </c>
      <c r="Y1980" t="s">
        <v>19815</v>
      </c>
      <c r="AI1980" s="1">
        <v>45405</v>
      </c>
    </row>
    <row r="1981" spans="1:35" x14ac:dyDescent="0.25">
      <c r="A1981" t="s">
        <v>13016</v>
      </c>
      <c r="B1981" t="str">
        <f t="shared" si="30"/>
        <v>GB00BKY40Q38</v>
      </c>
      <c r="C1981" t="s">
        <v>8196</v>
      </c>
      <c r="D1981">
        <f>SIGN(VLOOKUP(C1981,has_scf!$E$2:$F$1366,2,FALSE))</f>
        <v>0</v>
      </c>
      <c r="E1981" s="1">
        <v>44141</v>
      </c>
      <c r="F1981" t="s">
        <v>19816</v>
      </c>
      <c r="G1981">
        <v>149484571</v>
      </c>
      <c r="H1981">
        <v>119106566</v>
      </c>
      <c r="K1981" t="s">
        <v>36</v>
      </c>
      <c r="N1981" t="s">
        <v>8198</v>
      </c>
      <c r="O1981" t="s">
        <v>8199</v>
      </c>
      <c r="P1981" t="s">
        <v>8200</v>
      </c>
      <c r="Q1981" t="s">
        <v>8201</v>
      </c>
      <c r="W1981" t="s">
        <v>8202</v>
      </c>
      <c r="X1981" t="s">
        <v>19817</v>
      </c>
      <c r="Y1981" t="s">
        <v>19818</v>
      </c>
      <c r="AI1981" s="1">
        <v>44495</v>
      </c>
    </row>
    <row r="1982" spans="1:35" x14ac:dyDescent="0.25">
      <c r="A1982" t="s">
        <v>13016</v>
      </c>
      <c r="B1982" t="str">
        <f t="shared" si="30"/>
        <v>GB00BYZDVK82US88025T1025</v>
      </c>
      <c r="C1982" t="s">
        <v>1669</v>
      </c>
      <c r="D1982">
        <f>SIGN(VLOOKUP(C1982,has_scf!$E$2:$F$1366,2,FALSE))</f>
        <v>1</v>
      </c>
      <c r="E1982" s="1">
        <v>44141</v>
      </c>
      <c r="F1982" t="s">
        <v>19819</v>
      </c>
      <c r="G1982">
        <v>7837357</v>
      </c>
      <c r="H1982">
        <v>93428111</v>
      </c>
      <c r="K1982" t="s">
        <v>36</v>
      </c>
      <c r="N1982" t="s">
        <v>1676</v>
      </c>
      <c r="O1982" t="s">
        <v>1677</v>
      </c>
      <c r="P1982" t="s">
        <v>1678</v>
      </c>
      <c r="Q1982" t="s">
        <v>1679</v>
      </c>
      <c r="R1982" t="s">
        <v>19820</v>
      </c>
      <c r="S1982" t="s">
        <v>19821</v>
      </c>
      <c r="T1982" t="s">
        <v>19822</v>
      </c>
      <c r="U1982" t="s">
        <v>19823</v>
      </c>
      <c r="V1982" t="s">
        <v>19824</v>
      </c>
      <c r="W1982" t="s">
        <v>1681</v>
      </c>
      <c r="X1982" t="s">
        <v>19825</v>
      </c>
      <c r="AI1982" s="1">
        <v>44959</v>
      </c>
    </row>
    <row r="1983" spans="1:35" x14ac:dyDescent="0.25">
      <c r="A1983" t="s">
        <v>13016</v>
      </c>
      <c r="B1983" t="str">
        <f t="shared" si="30"/>
        <v>GB00BKWQ1135</v>
      </c>
      <c r="C1983" t="s">
        <v>4363</v>
      </c>
      <c r="D1983">
        <f>SIGN(VLOOKUP(C1983,has_scf!$E$2:$F$1366,2,FALSE))</f>
        <v>0</v>
      </c>
      <c r="E1983" s="1">
        <v>44143</v>
      </c>
      <c r="F1983" t="s">
        <v>19826</v>
      </c>
      <c r="G1983">
        <v>16045998</v>
      </c>
      <c r="H1983">
        <v>167934333</v>
      </c>
      <c r="K1983" t="s">
        <v>36</v>
      </c>
      <c r="N1983" t="s">
        <v>4370</v>
      </c>
      <c r="O1983" t="s">
        <v>4371</v>
      </c>
      <c r="P1983" t="s">
        <v>4372</v>
      </c>
      <c r="Q1983" t="s">
        <v>4373</v>
      </c>
      <c r="W1983" t="s">
        <v>4375</v>
      </c>
      <c r="X1983" t="s">
        <v>19827</v>
      </c>
      <c r="Y1983" t="s">
        <v>19828</v>
      </c>
      <c r="AI1983" s="1">
        <v>44168</v>
      </c>
    </row>
    <row r="1984" spans="1:35" x14ac:dyDescent="0.25">
      <c r="A1984" t="s">
        <v>13016</v>
      </c>
      <c r="B1984" t="str">
        <f t="shared" si="30"/>
        <v>GB00BKWQ1135</v>
      </c>
      <c r="C1984" t="s">
        <v>4363</v>
      </c>
      <c r="D1984">
        <f>SIGN(VLOOKUP(C1984,has_scf!$E$2:$F$1366,2,FALSE))</f>
        <v>0</v>
      </c>
      <c r="E1984" s="1">
        <v>44168</v>
      </c>
      <c r="F1984" t="s">
        <v>19826</v>
      </c>
      <c r="G1984">
        <v>16045998</v>
      </c>
      <c r="H1984">
        <v>167934333</v>
      </c>
      <c r="K1984" t="s">
        <v>36</v>
      </c>
      <c r="N1984" t="s">
        <v>4370</v>
      </c>
      <c r="O1984" t="s">
        <v>4371</v>
      </c>
      <c r="P1984" t="s">
        <v>4372</v>
      </c>
      <c r="Q1984" t="s">
        <v>4373</v>
      </c>
      <c r="W1984" t="s">
        <v>4375</v>
      </c>
      <c r="X1984" t="s">
        <v>19827</v>
      </c>
      <c r="Y1984" t="s">
        <v>19828</v>
      </c>
      <c r="AI1984" s="1">
        <v>44168</v>
      </c>
    </row>
    <row r="1985" spans="1:35" x14ac:dyDescent="0.25">
      <c r="A1985" t="s">
        <v>13016</v>
      </c>
      <c r="B1985" t="str">
        <f t="shared" si="30"/>
        <v>GB00BKWQ1135</v>
      </c>
      <c r="C1985" t="s">
        <v>4363</v>
      </c>
      <c r="D1985">
        <f>SIGN(VLOOKUP(C1985,has_scf!$E$2:$F$1366,2,FALSE))</f>
        <v>0</v>
      </c>
      <c r="E1985" s="1">
        <v>44143</v>
      </c>
      <c r="F1985" t="s">
        <v>19829</v>
      </c>
      <c r="G1985">
        <v>16045998</v>
      </c>
      <c r="H1985">
        <v>167936042</v>
      </c>
      <c r="K1985" t="s">
        <v>36</v>
      </c>
      <c r="N1985" t="s">
        <v>4370</v>
      </c>
      <c r="O1985" t="s">
        <v>4371</v>
      </c>
      <c r="P1985" t="s">
        <v>4372</v>
      </c>
      <c r="Q1985" t="s">
        <v>4373</v>
      </c>
      <c r="W1985" t="s">
        <v>4375</v>
      </c>
      <c r="X1985" t="s">
        <v>19830</v>
      </c>
      <c r="Y1985" t="s">
        <v>19831</v>
      </c>
      <c r="AI1985" s="1">
        <v>44168</v>
      </c>
    </row>
    <row r="1986" spans="1:35" x14ac:dyDescent="0.25">
      <c r="A1986" t="s">
        <v>13016</v>
      </c>
      <c r="B1986" t="str">
        <f t="shared" si="30"/>
        <v>GB00BKWQ1135</v>
      </c>
      <c r="C1986" t="s">
        <v>4363</v>
      </c>
      <c r="D1986">
        <f>SIGN(VLOOKUP(C1986,has_scf!$E$2:$F$1366,2,FALSE))</f>
        <v>0</v>
      </c>
      <c r="E1986" s="1">
        <v>44168</v>
      </c>
      <c r="F1986" t="s">
        <v>19829</v>
      </c>
      <c r="G1986">
        <v>16045998</v>
      </c>
      <c r="H1986">
        <v>167936042</v>
      </c>
      <c r="K1986" t="s">
        <v>36</v>
      </c>
      <c r="N1986" t="s">
        <v>4370</v>
      </c>
      <c r="O1986" t="s">
        <v>4371</v>
      </c>
      <c r="P1986" t="s">
        <v>4372</v>
      </c>
      <c r="Q1986" t="s">
        <v>4373</v>
      </c>
      <c r="W1986" t="s">
        <v>4375</v>
      </c>
      <c r="X1986" t="s">
        <v>19830</v>
      </c>
      <c r="Y1986" t="s">
        <v>19831</v>
      </c>
      <c r="AI1986" s="1">
        <v>44168</v>
      </c>
    </row>
    <row r="1987" spans="1:35" x14ac:dyDescent="0.25">
      <c r="A1987" t="s">
        <v>13016</v>
      </c>
      <c r="B1987" t="str">
        <f t="shared" ref="B1987:B2050" si="31">C1987&amp;IF(U1987="",R1987,U1987)</f>
        <v>GB00BYT18182US24703L2025</v>
      </c>
      <c r="C1987" t="s">
        <v>19832</v>
      </c>
      <c r="D1987">
        <f>SIGN(VLOOKUP(C1987,has_scf!$E$2:$F$1366,2,FALSE))</f>
        <v>0</v>
      </c>
      <c r="E1987" s="1">
        <v>44145</v>
      </c>
      <c r="F1987" t="s">
        <v>19833</v>
      </c>
      <c r="G1987">
        <v>194535184</v>
      </c>
      <c r="H1987">
        <v>6068620</v>
      </c>
      <c r="K1987" t="s">
        <v>36</v>
      </c>
      <c r="N1987" t="s">
        <v>19834</v>
      </c>
      <c r="O1987" t="s">
        <v>19835</v>
      </c>
      <c r="P1987" t="s">
        <v>19836</v>
      </c>
      <c r="Q1987" t="s">
        <v>19837</v>
      </c>
      <c r="R1987" t="s">
        <v>13197</v>
      </c>
      <c r="S1987" t="s">
        <v>13198</v>
      </c>
      <c r="T1987" t="s">
        <v>13199</v>
      </c>
      <c r="U1987" t="s">
        <v>13200</v>
      </c>
      <c r="V1987" t="s">
        <v>13201</v>
      </c>
      <c r="W1987" t="s">
        <v>19838</v>
      </c>
      <c r="X1987" t="s">
        <v>13202</v>
      </c>
      <c r="Y1987" t="s">
        <v>19839</v>
      </c>
      <c r="AI1987" s="1">
        <v>767011</v>
      </c>
    </row>
    <row r="1988" spans="1:35" x14ac:dyDescent="0.25">
      <c r="A1988" t="s">
        <v>13016</v>
      </c>
      <c r="B1988" t="str">
        <f t="shared" si="31"/>
        <v>GB00BYT18182US9411051082</v>
      </c>
      <c r="C1988" t="s">
        <v>19832</v>
      </c>
      <c r="D1988">
        <f>SIGN(VLOOKUP(C1988,has_scf!$E$2:$F$1366,2,FALSE))</f>
        <v>0</v>
      </c>
      <c r="E1988" s="1">
        <v>44145</v>
      </c>
      <c r="F1988" t="s">
        <v>19840</v>
      </c>
      <c r="G1988">
        <v>194535184</v>
      </c>
      <c r="H1988">
        <v>1835421</v>
      </c>
      <c r="K1988" t="s">
        <v>36</v>
      </c>
      <c r="N1988" t="s">
        <v>19834</v>
      </c>
      <c r="O1988" t="s">
        <v>19835</v>
      </c>
      <c r="P1988" t="s">
        <v>19836</v>
      </c>
      <c r="Q1988" t="s">
        <v>19837</v>
      </c>
      <c r="R1988" t="s">
        <v>19841</v>
      </c>
      <c r="S1988" t="s">
        <v>19842</v>
      </c>
      <c r="T1988">
        <v>941105108</v>
      </c>
      <c r="U1988" t="s">
        <v>19843</v>
      </c>
      <c r="V1988">
        <v>2443540</v>
      </c>
      <c r="W1988" t="s">
        <v>19838</v>
      </c>
      <c r="X1988" t="s">
        <v>19844</v>
      </c>
      <c r="Y1988" t="s">
        <v>19845</v>
      </c>
      <c r="AI1988" s="1">
        <v>767011</v>
      </c>
    </row>
    <row r="1989" spans="1:35" x14ac:dyDescent="0.25">
      <c r="A1989" t="s">
        <v>13016</v>
      </c>
      <c r="B1989" t="str">
        <f t="shared" si="31"/>
        <v>GB00BYT18182US5949181045</v>
      </c>
      <c r="C1989" t="s">
        <v>19832</v>
      </c>
      <c r="D1989">
        <f>SIGN(VLOOKUP(C1989,has_scf!$E$2:$F$1366,2,FALSE))</f>
        <v>0</v>
      </c>
      <c r="E1989" s="1">
        <v>44145</v>
      </c>
      <c r="F1989" t="s">
        <v>19846</v>
      </c>
      <c r="G1989">
        <v>194535184</v>
      </c>
      <c r="H1989">
        <v>123341907</v>
      </c>
      <c r="K1989" t="s">
        <v>36</v>
      </c>
      <c r="N1989" t="s">
        <v>19834</v>
      </c>
      <c r="O1989" t="s">
        <v>19835</v>
      </c>
      <c r="P1989" t="s">
        <v>19836</v>
      </c>
      <c r="Q1989" t="s">
        <v>19837</v>
      </c>
      <c r="R1989" t="s">
        <v>17138</v>
      </c>
      <c r="S1989" t="s">
        <v>17139</v>
      </c>
      <c r="T1989">
        <v>594918104</v>
      </c>
      <c r="U1989" t="s">
        <v>17140</v>
      </c>
      <c r="V1989">
        <v>2588173</v>
      </c>
      <c r="W1989" t="s">
        <v>19838</v>
      </c>
      <c r="X1989" t="s">
        <v>17141</v>
      </c>
      <c r="Y1989" t="s">
        <v>19847</v>
      </c>
      <c r="Z1989" t="s">
        <v>19848</v>
      </c>
      <c r="AI1989" s="1">
        <v>767011</v>
      </c>
    </row>
    <row r="1990" spans="1:35" x14ac:dyDescent="0.25">
      <c r="A1990" t="s">
        <v>13016</v>
      </c>
      <c r="B1990" t="str">
        <f t="shared" si="31"/>
        <v>GB00BYT18182US40434L1052</v>
      </c>
      <c r="C1990" t="s">
        <v>19832</v>
      </c>
      <c r="D1990">
        <f>SIGN(VLOOKUP(C1990,has_scf!$E$2:$F$1366,2,FALSE))</f>
        <v>0</v>
      </c>
      <c r="E1990" s="1">
        <v>44145</v>
      </c>
      <c r="F1990" t="s">
        <v>19849</v>
      </c>
      <c r="G1990">
        <v>194535184</v>
      </c>
      <c r="H1990">
        <v>67706748</v>
      </c>
      <c r="K1990" t="s">
        <v>36</v>
      </c>
      <c r="N1990" t="s">
        <v>19834</v>
      </c>
      <c r="O1990" t="s">
        <v>19835</v>
      </c>
      <c r="P1990" t="s">
        <v>19836</v>
      </c>
      <c r="Q1990" t="s">
        <v>19837</v>
      </c>
      <c r="R1990" t="s">
        <v>13946</v>
      </c>
      <c r="S1990" t="s">
        <v>13947</v>
      </c>
      <c r="T1990" t="s">
        <v>13948</v>
      </c>
      <c r="U1990" t="s">
        <v>13949</v>
      </c>
      <c r="V1990" t="s">
        <v>13950</v>
      </c>
      <c r="W1990" t="s">
        <v>19838</v>
      </c>
      <c r="X1990" t="s">
        <v>13951</v>
      </c>
      <c r="Y1990" t="s">
        <v>19850</v>
      </c>
      <c r="AI1990" s="1">
        <v>45520</v>
      </c>
    </row>
    <row r="1991" spans="1:35" x14ac:dyDescent="0.25">
      <c r="A1991" t="s">
        <v>13016</v>
      </c>
      <c r="B1991" t="str">
        <f t="shared" si="31"/>
        <v>GB00BYT18182US42824C1099</v>
      </c>
      <c r="C1991" t="s">
        <v>19832</v>
      </c>
      <c r="D1991">
        <f>SIGN(VLOOKUP(C1991,has_scf!$E$2:$F$1366,2,FALSE))</f>
        <v>0</v>
      </c>
      <c r="E1991" s="1">
        <v>44145</v>
      </c>
      <c r="F1991" t="s">
        <v>19851</v>
      </c>
      <c r="G1991">
        <v>194535184</v>
      </c>
      <c r="H1991">
        <v>76559657</v>
      </c>
      <c r="K1991" t="s">
        <v>36</v>
      </c>
      <c r="N1991" t="s">
        <v>19834</v>
      </c>
      <c r="O1991" t="s">
        <v>19835</v>
      </c>
      <c r="P1991" t="s">
        <v>19836</v>
      </c>
      <c r="Q1991" t="s">
        <v>19837</v>
      </c>
      <c r="R1991" t="s">
        <v>13205</v>
      </c>
      <c r="S1991" t="s">
        <v>13206</v>
      </c>
      <c r="T1991" t="s">
        <v>13207</v>
      </c>
      <c r="U1991" t="s">
        <v>13208</v>
      </c>
      <c r="V1991" t="s">
        <v>13209</v>
      </c>
      <c r="W1991" t="s">
        <v>19838</v>
      </c>
      <c r="X1991" t="s">
        <v>19852</v>
      </c>
      <c r="Y1991" t="s">
        <v>19853</v>
      </c>
      <c r="AI1991" s="1">
        <v>45520</v>
      </c>
    </row>
    <row r="1992" spans="1:35" x14ac:dyDescent="0.25">
      <c r="A1992" t="s">
        <v>13016</v>
      </c>
      <c r="B1992" t="str">
        <f t="shared" si="31"/>
        <v>GB00BYT18182Veeam Software Group GmbH</v>
      </c>
      <c r="C1992" t="s">
        <v>19832</v>
      </c>
      <c r="D1992">
        <f>SIGN(VLOOKUP(C1992,has_scf!$E$2:$F$1366,2,FALSE))</f>
        <v>0</v>
      </c>
      <c r="E1992" s="1">
        <v>44145</v>
      </c>
      <c r="F1992" t="s">
        <v>19854</v>
      </c>
      <c r="G1992">
        <v>194535184</v>
      </c>
      <c r="H1992">
        <v>8718487</v>
      </c>
      <c r="K1992" t="s">
        <v>36</v>
      </c>
      <c r="N1992" t="s">
        <v>19834</v>
      </c>
      <c r="O1992" t="s">
        <v>19835</v>
      </c>
      <c r="P1992" t="s">
        <v>19836</v>
      </c>
      <c r="Q1992" t="s">
        <v>19837</v>
      </c>
      <c r="R1992" t="s">
        <v>13556</v>
      </c>
      <c r="W1992" t="s">
        <v>19838</v>
      </c>
      <c r="X1992" t="s">
        <v>13557</v>
      </c>
      <c r="Y1992" t="s">
        <v>19855</v>
      </c>
      <c r="AI1992" s="1">
        <v>767011</v>
      </c>
    </row>
    <row r="1993" spans="1:35" x14ac:dyDescent="0.25">
      <c r="A1993" t="s">
        <v>13016</v>
      </c>
      <c r="B1993" t="str">
        <f t="shared" si="31"/>
        <v>GB00BYT18182US17275R1023</v>
      </c>
      <c r="C1993" t="s">
        <v>19832</v>
      </c>
      <c r="D1993">
        <f>SIGN(VLOOKUP(C1993,has_scf!$E$2:$F$1366,2,FALSE))</f>
        <v>0</v>
      </c>
      <c r="E1993" s="1">
        <v>44145</v>
      </c>
      <c r="F1993" t="s">
        <v>19856</v>
      </c>
      <c r="G1993">
        <v>194535184</v>
      </c>
      <c r="H1993">
        <v>2283</v>
      </c>
      <c r="K1993" t="s">
        <v>36</v>
      </c>
      <c r="N1993" t="s">
        <v>19834</v>
      </c>
      <c r="O1993" t="s">
        <v>19835</v>
      </c>
      <c r="P1993" t="s">
        <v>19836</v>
      </c>
      <c r="Q1993" t="s">
        <v>19837</v>
      </c>
      <c r="R1993" t="s">
        <v>13214</v>
      </c>
      <c r="S1993" t="s">
        <v>13215</v>
      </c>
      <c r="T1993" t="s">
        <v>13216</v>
      </c>
      <c r="U1993" t="s">
        <v>13217</v>
      </c>
      <c r="V1993">
        <v>2198163</v>
      </c>
      <c r="W1993" t="s">
        <v>19838</v>
      </c>
      <c r="X1993" t="s">
        <v>15017</v>
      </c>
      <c r="Y1993" t="s">
        <v>19857</v>
      </c>
      <c r="Z1993" t="s">
        <v>19858</v>
      </c>
      <c r="AA1993" t="s">
        <v>19859</v>
      </c>
      <c r="AB1993" t="s">
        <v>19860</v>
      </c>
      <c r="AI1993" s="1">
        <v>45520</v>
      </c>
    </row>
    <row r="1994" spans="1:35" x14ac:dyDescent="0.25">
      <c r="A1994" t="s">
        <v>13016</v>
      </c>
      <c r="B1994" t="str">
        <f t="shared" si="31"/>
        <v>GB00BYT18182Kemp Technologies, Inc.</v>
      </c>
      <c r="C1994" t="s">
        <v>19832</v>
      </c>
      <c r="D1994">
        <f>SIGN(VLOOKUP(C1994,has_scf!$E$2:$F$1366,2,FALSE))</f>
        <v>0</v>
      </c>
      <c r="E1994" s="1">
        <v>44145</v>
      </c>
      <c r="F1994" t="s">
        <v>19861</v>
      </c>
      <c r="G1994">
        <v>194535184</v>
      </c>
      <c r="H1994">
        <v>9429018</v>
      </c>
      <c r="K1994" t="s">
        <v>36</v>
      </c>
      <c r="N1994" t="s">
        <v>19834</v>
      </c>
      <c r="O1994" t="s">
        <v>19835</v>
      </c>
      <c r="P1994" t="s">
        <v>19836</v>
      </c>
      <c r="Q1994" t="s">
        <v>19837</v>
      </c>
      <c r="R1994" t="s">
        <v>18255</v>
      </c>
      <c r="W1994" t="s">
        <v>19838</v>
      </c>
      <c r="X1994" t="s">
        <v>19862</v>
      </c>
      <c r="Y1994" t="s">
        <v>19863</v>
      </c>
      <c r="Z1994" t="s">
        <v>19864</v>
      </c>
      <c r="AA1994" t="s">
        <v>19865</v>
      </c>
      <c r="AI1994" s="1">
        <v>45520</v>
      </c>
    </row>
    <row r="1995" spans="1:35" x14ac:dyDescent="0.25">
      <c r="A1995" t="s">
        <v>13016</v>
      </c>
      <c r="B1995" t="str">
        <f t="shared" si="31"/>
        <v>GB00BYT18182Kaspersky Lab ZAO</v>
      </c>
      <c r="C1995" t="s">
        <v>19832</v>
      </c>
      <c r="D1995">
        <f>SIGN(VLOOKUP(C1995,has_scf!$E$2:$F$1366,2,FALSE))</f>
        <v>0</v>
      </c>
      <c r="E1995" s="1">
        <v>44145</v>
      </c>
      <c r="F1995" t="s">
        <v>19866</v>
      </c>
      <c r="G1995">
        <v>194535184</v>
      </c>
      <c r="H1995">
        <v>8253475</v>
      </c>
      <c r="K1995" t="s">
        <v>36</v>
      </c>
      <c r="N1995" t="s">
        <v>19834</v>
      </c>
      <c r="O1995" t="s">
        <v>19835</v>
      </c>
      <c r="P1995" t="s">
        <v>19836</v>
      </c>
      <c r="Q1995" t="s">
        <v>19837</v>
      </c>
      <c r="R1995" t="s">
        <v>18073</v>
      </c>
      <c r="W1995" t="s">
        <v>19838</v>
      </c>
      <c r="X1995" t="s">
        <v>19867</v>
      </c>
      <c r="Y1995" t="s">
        <v>19868</v>
      </c>
      <c r="AI1995" s="1">
        <v>44775</v>
      </c>
    </row>
    <row r="1996" spans="1:35" x14ac:dyDescent="0.25">
      <c r="A1996" t="s">
        <v>13016</v>
      </c>
      <c r="B1996" t="str">
        <f t="shared" si="31"/>
        <v>GB00BYT18182US17275R1023</v>
      </c>
      <c r="C1996" t="s">
        <v>19832</v>
      </c>
      <c r="D1996">
        <f>SIGN(VLOOKUP(C1996,has_scf!$E$2:$F$1366,2,FALSE))</f>
        <v>0</v>
      </c>
      <c r="E1996" s="1">
        <v>44145</v>
      </c>
      <c r="F1996" t="s">
        <v>19869</v>
      </c>
      <c r="G1996">
        <v>194535184</v>
      </c>
      <c r="H1996">
        <v>2283</v>
      </c>
      <c r="K1996" t="s">
        <v>36</v>
      </c>
      <c r="M1996" t="s">
        <v>19870</v>
      </c>
      <c r="N1996" t="s">
        <v>19834</v>
      </c>
      <c r="O1996" t="s">
        <v>19835</v>
      </c>
      <c r="P1996" t="s">
        <v>19836</v>
      </c>
      <c r="Q1996" t="s">
        <v>19837</v>
      </c>
      <c r="R1996" t="s">
        <v>13214</v>
      </c>
      <c r="S1996" t="s">
        <v>13215</v>
      </c>
      <c r="T1996" t="s">
        <v>13216</v>
      </c>
      <c r="U1996" t="s">
        <v>13217</v>
      </c>
      <c r="V1996">
        <v>2198163</v>
      </c>
      <c r="W1996" t="s">
        <v>19838</v>
      </c>
      <c r="X1996" t="s">
        <v>19871</v>
      </c>
      <c r="Y1996" t="s">
        <v>19872</v>
      </c>
      <c r="Z1996" t="s">
        <v>19873</v>
      </c>
      <c r="AA1996" t="s">
        <v>19874</v>
      </c>
      <c r="AB1996" t="s">
        <v>19875</v>
      </c>
      <c r="AC1996" t="s">
        <v>19876</v>
      </c>
      <c r="AD1996" t="s">
        <v>19877</v>
      </c>
      <c r="AI1996" s="1">
        <v>45520</v>
      </c>
    </row>
    <row r="1997" spans="1:35" x14ac:dyDescent="0.25">
      <c r="A1997" t="s">
        <v>13016</v>
      </c>
      <c r="B1997" t="str">
        <f t="shared" si="31"/>
        <v>GB00BYT18182US34959E1091</v>
      </c>
      <c r="C1997" t="s">
        <v>19832</v>
      </c>
      <c r="D1997">
        <f>SIGN(VLOOKUP(C1997,has_scf!$E$2:$F$1366,2,FALSE))</f>
        <v>0</v>
      </c>
      <c r="E1997" s="1">
        <v>44145</v>
      </c>
      <c r="F1997" t="s">
        <v>19878</v>
      </c>
      <c r="G1997">
        <v>194535184</v>
      </c>
      <c r="H1997">
        <v>1675874</v>
      </c>
      <c r="K1997" t="s">
        <v>36</v>
      </c>
      <c r="N1997" t="s">
        <v>19834</v>
      </c>
      <c r="O1997" t="s">
        <v>19835</v>
      </c>
      <c r="P1997" t="s">
        <v>19836</v>
      </c>
      <c r="Q1997" t="s">
        <v>19837</v>
      </c>
      <c r="R1997" t="s">
        <v>13467</v>
      </c>
      <c r="S1997" t="s">
        <v>13468</v>
      </c>
      <c r="T1997" s="2">
        <v>3.4959000000000003E+113</v>
      </c>
      <c r="U1997" t="s">
        <v>13469</v>
      </c>
      <c r="V1997" t="s">
        <v>13470</v>
      </c>
      <c r="W1997" t="s">
        <v>19838</v>
      </c>
      <c r="X1997" t="s">
        <v>13471</v>
      </c>
      <c r="Y1997" t="s">
        <v>6108</v>
      </c>
      <c r="AI1997" s="1">
        <v>45520</v>
      </c>
    </row>
    <row r="1998" spans="1:35" x14ac:dyDescent="0.25">
      <c r="A1998" t="s">
        <v>13016</v>
      </c>
      <c r="B1998" t="str">
        <f t="shared" si="31"/>
        <v>GB00BYT18182CA60671Q1046</v>
      </c>
      <c r="C1998" t="s">
        <v>19832</v>
      </c>
      <c r="D1998">
        <f>SIGN(VLOOKUP(C1998,has_scf!$E$2:$F$1366,2,FALSE))</f>
        <v>0</v>
      </c>
      <c r="E1998" s="1">
        <v>44145</v>
      </c>
      <c r="F1998" t="s">
        <v>19879</v>
      </c>
      <c r="G1998">
        <v>194535184</v>
      </c>
      <c r="H1998">
        <v>1516154</v>
      </c>
      <c r="K1998" t="s">
        <v>36</v>
      </c>
      <c r="N1998" t="s">
        <v>19834</v>
      </c>
      <c r="O1998" t="s">
        <v>19835</v>
      </c>
      <c r="P1998" t="s">
        <v>19836</v>
      </c>
      <c r="Q1998" t="s">
        <v>19837</v>
      </c>
      <c r="R1998" t="s">
        <v>2013</v>
      </c>
      <c r="S1998" t="s">
        <v>2014</v>
      </c>
      <c r="T1998" t="s">
        <v>2015</v>
      </c>
      <c r="U1998" t="s">
        <v>2016</v>
      </c>
      <c r="V1998" t="s">
        <v>2017</v>
      </c>
      <c r="W1998" t="s">
        <v>19838</v>
      </c>
      <c r="X1998" t="s">
        <v>2018</v>
      </c>
      <c r="Y1998" t="s">
        <v>19880</v>
      </c>
      <c r="AI1998" s="1">
        <v>45520</v>
      </c>
    </row>
    <row r="1999" spans="1:35" x14ac:dyDescent="0.25">
      <c r="A1999" t="s">
        <v>13016</v>
      </c>
      <c r="B1999" t="str">
        <f t="shared" si="31"/>
        <v>GB00BYT18182US64110D1046</v>
      </c>
      <c r="C1999" t="s">
        <v>19832</v>
      </c>
      <c r="D1999">
        <f>SIGN(VLOOKUP(C1999,has_scf!$E$2:$F$1366,2,FALSE))</f>
        <v>0</v>
      </c>
      <c r="E1999" s="1">
        <v>44145</v>
      </c>
      <c r="F1999" t="s">
        <v>19881</v>
      </c>
      <c r="G1999">
        <v>194535184</v>
      </c>
      <c r="H1999">
        <v>7203</v>
      </c>
      <c r="K1999" t="s">
        <v>36</v>
      </c>
      <c r="N1999" t="s">
        <v>19834</v>
      </c>
      <c r="O1999" t="s">
        <v>19835</v>
      </c>
      <c r="P1999" t="s">
        <v>19836</v>
      </c>
      <c r="Q1999" t="s">
        <v>19837</v>
      </c>
      <c r="R1999" t="s">
        <v>17686</v>
      </c>
      <c r="S1999" t="s">
        <v>17687</v>
      </c>
      <c r="T1999" t="s">
        <v>17688</v>
      </c>
      <c r="U1999" t="s">
        <v>17689</v>
      </c>
      <c r="V1999">
        <v>2630643</v>
      </c>
      <c r="W1999" t="s">
        <v>19838</v>
      </c>
      <c r="X1999" t="s">
        <v>17690</v>
      </c>
      <c r="Y1999" t="s">
        <v>19882</v>
      </c>
      <c r="AI1999" s="1">
        <v>45520</v>
      </c>
    </row>
    <row r="2000" spans="1:35" x14ac:dyDescent="0.25">
      <c r="A2000" t="s">
        <v>13016</v>
      </c>
      <c r="B2000" t="str">
        <f t="shared" si="31"/>
        <v>GB00BTC0LB89GB0033764746</v>
      </c>
      <c r="C2000" t="s">
        <v>788</v>
      </c>
      <c r="D2000">
        <f>SIGN(VLOOKUP(C2000,has_scf!$E$2:$F$1366,2,FALSE))</f>
        <v>0</v>
      </c>
      <c r="E2000" s="1">
        <v>44120</v>
      </c>
      <c r="F2000" t="s">
        <v>19883</v>
      </c>
      <c r="G2000">
        <v>71914378</v>
      </c>
      <c r="H2000">
        <v>1832266</v>
      </c>
      <c r="K2000" t="s">
        <v>36</v>
      </c>
      <c r="N2000" t="s">
        <v>796</v>
      </c>
      <c r="O2000" t="s">
        <v>790</v>
      </c>
      <c r="P2000" t="s">
        <v>797</v>
      </c>
      <c r="Q2000" t="s">
        <v>798</v>
      </c>
      <c r="R2000" t="s">
        <v>12634</v>
      </c>
      <c r="S2000" t="s">
        <v>12635</v>
      </c>
      <c r="T2000" t="s">
        <v>12636</v>
      </c>
      <c r="U2000" t="s">
        <v>12637</v>
      </c>
      <c r="V2000">
        <v>3376474</v>
      </c>
      <c r="W2000" t="s">
        <v>800</v>
      </c>
      <c r="X2000" t="s">
        <v>12638</v>
      </c>
      <c r="Y2000" t="s">
        <v>13753</v>
      </c>
      <c r="AI2000" s="1">
        <v>767011</v>
      </c>
    </row>
    <row r="2001" spans="1:35" x14ac:dyDescent="0.25">
      <c r="A2001" t="s">
        <v>13016</v>
      </c>
      <c r="B2001" t="str">
        <f t="shared" si="31"/>
        <v>GB00BTC0LB89US02079K3059</v>
      </c>
      <c r="C2001" t="s">
        <v>788</v>
      </c>
      <c r="D2001">
        <f>SIGN(VLOOKUP(C2001,has_scf!$E$2:$F$1366,2,FALSE))</f>
        <v>0</v>
      </c>
      <c r="E2001" s="1">
        <v>44120</v>
      </c>
      <c r="F2001" t="s">
        <v>19884</v>
      </c>
      <c r="G2001">
        <v>71914378</v>
      </c>
      <c r="H2001">
        <v>77997139</v>
      </c>
      <c r="K2001" t="s">
        <v>36</v>
      </c>
      <c r="N2001" t="s">
        <v>796</v>
      </c>
      <c r="O2001" t="s">
        <v>790</v>
      </c>
      <c r="P2001" t="s">
        <v>797</v>
      </c>
      <c r="Q2001" t="s">
        <v>798</v>
      </c>
      <c r="R2001" t="s">
        <v>4172</v>
      </c>
      <c r="S2001" t="s">
        <v>4173</v>
      </c>
      <c r="T2001" t="s">
        <v>4174</v>
      </c>
      <c r="U2001" t="s">
        <v>4175</v>
      </c>
      <c r="V2001" t="s">
        <v>4176</v>
      </c>
      <c r="W2001" t="s">
        <v>800</v>
      </c>
      <c r="X2001" t="s">
        <v>4181</v>
      </c>
      <c r="Y2001" t="s">
        <v>4196</v>
      </c>
      <c r="AI2001" s="1">
        <v>44487</v>
      </c>
    </row>
    <row r="2002" spans="1:35" x14ac:dyDescent="0.25">
      <c r="A2002" t="s">
        <v>13016</v>
      </c>
      <c r="B2002" t="str">
        <f t="shared" si="31"/>
        <v>GB00BTC0LB89</v>
      </c>
      <c r="C2002" t="s">
        <v>788</v>
      </c>
      <c r="D2002">
        <f>SIGN(VLOOKUP(C2002,has_scf!$E$2:$F$1366,2,FALSE))</f>
        <v>0</v>
      </c>
      <c r="E2002" s="1">
        <v>44120</v>
      </c>
      <c r="F2002" t="s">
        <v>19885</v>
      </c>
      <c r="G2002">
        <v>71914378</v>
      </c>
      <c r="H2002">
        <v>71742084</v>
      </c>
      <c r="K2002" t="s">
        <v>36</v>
      </c>
      <c r="N2002" t="s">
        <v>796</v>
      </c>
      <c r="O2002" t="s">
        <v>790</v>
      </c>
      <c r="P2002" t="s">
        <v>797</v>
      </c>
      <c r="Q2002" t="s">
        <v>798</v>
      </c>
      <c r="W2002" t="s">
        <v>800</v>
      </c>
      <c r="X2002" t="s">
        <v>19886</v>
      </c>
      <c r="Y2002" t="s">
        <v>19887</v>
      </c>
      <c r="AI2002" s="1">
        <v>44841</v>
      </c>
    </row>
    <row r="2003" spans="1:35" x14ac:dyDescent="0.25">
      <c r="A2003" t="s">
        <v>13016</v>
      </c>
      <c r="B2003" t="str">
        <f t="shared" si="31"/>
        <v>GB0002074580</v>
      </c>
      <c r="C2003" t="s">
        <v>10816</v>
      </c>
      <c r="D2003">
        <f>SIGN(VLOOKUP(C2003,has_scf!$E$2:$F$1366,2,FALSE))</f>
        <v>0</v>
      </c>
      <c r="E2003" s="1">
        <v>44120</v>
      </c>
      <c r="F2003" t="s">
        <v>19888</v>
      </c>
      <c r="G2003">
        <v>1823119</v>
      </c>
      <c r="H2003">
        <v>162280315</v>
      </c>
      <c r="K2003" t="s">
        <v>36</v>
      </c>
      <c r="N2003" t="s">
        <v>10819</v>
      </c>
      <c r="O2003" t="s">
        <v>10820</v>
      </c>
      <c r="P2003" t="s">
        <v>10821</v>
      </c>
      <c r="Q2003">
        <v>207458</v>
      </c>
      <c r="W2003" t="s">
        <v>19889</v>
      </c>
      <c r="X2003" t="s">
        <v>19890</v>
      </c>
      <c r="AI2003" s="1">
        <v>44487</v>
      </c>
    </row>
    <row r="2004" spans="1:35" x14ac:dyDescent="0.25">
      <c r="A2004" t="s">
        <v>13016</v>
      </c>
      <c r="B2004" t="str">
        <f t="shared" si="31"/>
        <v>GB00B00K4418FR0014003TT8</v>
      </c>
      <c r="C2004" t="s">
        <v>4882</v>
      </c>
      <c r="D2004">
        <f>SIGN(VLOOKUP(C2004,has_scf!$E$2:$F$1366,2,FALSE))</f>
        <v>0</v>
      </c>
      <c r="E2004" s="1">
        <v>44124</v>
      </c>
      <c r="F2004" t="s">
        <v>19891</v>
      </c>
      <c r="G2004">
        <v>194521560</v>
      </c>
      <c r="H2004">
        <v>2990</v>
      </c>
      <c r="K2004" t="s">
        <v>36</v>
      </c>
      <c r="N2004" t="s">
        <v>4879</v>
      </c>
      <c r="O2004" t="s">
        <v>4880</v>
      </c>
      <c r="P2004" t="s">
        <v>4881</v>
      </c>
      <c r="Q2004" t="s">
        <v>4883</v>
      </c>
      <c r="R2004" t="s">
        <v>19892</v>
      </c>
      <c r="S2004" t="s">
        <v>19893</v>
      </c>
      <c r="T2004" t="s">
        <v>19894</v>
      </c>
      <c r="U2004" t="s">
        <v>19895</v>
      </c>
      <c r="V2004" t="s">
        <v>19896</v>
      </c>
      <c r="W2004" t="s">
        <v>4887</v>
      </c>
      <c r="X2004" t="s">
        <v>19897</v>
      </c>
      <c r="Y2004" t="s">
        <v>19898</v>
      </c>
      <c r="Z2004" t="s">
        <v>19899</v>
      </c>
      <c r="AI2004" s="1">
        <v>44477</v>
      </c>
    </row>
    <row r="2005" spans="1:35" x14ac:dyDescent="0.25">
      <c r="A2005" t="s">
        <v>13016</v>
      </c>
      <c r="B2005" t="str">
        <f t="shared" si="31"/>
        <v>GB00B3W40C23Act! LLC (Colorado)</v>
      </c>
      <c r="C2005" t="s">
        <v>3927</v>
      </c>
      <c r="D2005">
        <f>SIGN(VLOOKUP(C2005,has_scf!$E$2:$F$1366,2,FALSE))</f>
        <v>0</v>
      </c>
      <c r="E2005" s="1">
        <v>43775</v>
      </c>
      <c r="F2005" t="s">
        <v>19900</v>
      </c>
      <c r="G2005">
        <v>194527201</v>
      </c>
      <c r="H2005">
        <v>7394645</v>
      </c>
      <c r="K2005" t="s">
        <v>36</v>
      </c>
      <c r="N2005" t="s">
        <v>3924</v>
      </c>
      <c r="O2005" t="s">
        <v>3925</v>
      </c>
      <c r="P2005" t="s">
        <v>3926</v>
      </c>
      <c r="Q2005" t="s">
        <v>3928</v>
      </c>
      <c r="R2005" t="s">
        <v>19901</v>
      </c>
      <c r="W2005" t="s">
        <v>3933</v>
      </c>
      <c r="Y2005" t="s">
        <v>17094</v>
      </c>
      <c r="AI2005" s="1">
        <v>44190</v>
      </c>
    </row>
    <row r="2006" spans="1:35" x14ac:dyDescent="0.25">
      <c r="A2006" t="s">
        <v>13016</v>
      </c>
      <c r="B2006" t="str">
        <f t="shared" si="31"/>
        <v>GB00B3W40C23Act! LLC (Colorado)</v>
      </c>
      <c r="C2006" t="s">
        <v>3927</v>
      </c>
      <c r="D2006">
        <f>SIGN(VLOOKUP(C2006,has_scf!$E$2:$F$1366,2,FALSE))</f>
        <v>0</v>
      </c>
      <c r="E2006" s="1">
        <v>44190</v>
      </c>
      <c r="F2006" t="s">
        <v>19900</v>
      </c>
      <c r="G2006">
        <v>194527201</v>
      </c>
      <c r="H2006">
        <v>7394645</v>
      </c>
      <c r="K2006" t="s">
        <v>36</v>
      </c>
      <c r="N2006" t="s">
        <v>3924</v>
      </c>
      <c r="O2006" t="s">
        <v>3925</v>
      </c>
      <c r="P2006" t="s">
        <v>3926</v>
      </c>
      <c r="Q2006" t="s">
        <v>3928</v>
      </c>
      <c r="R2006" t="s">
        <v>19901</v>
      </c>
      <c r="W2006" t="s">
        <v>3933</v>
      </c>
      <c r="Y2006" t="s">
        <v>17094</v>
      </c>
      <c r="AI2006" s="1">
        <v>44190</v>
      </c>
    </row>
    <row r="2007" spans="1:35" x14ac:dyDescent="0.25">
      <c r="A2007" t="s">
        <v>13016</v>
      </c>
      <c r="B2007" t="str">
        <f t="shared" si="31"/>
        <v>GB00B3W40C23SugarCRM, Inc.</v>
      </c>
      <c r="C2007" t="s">
        <v>3927</v>
      </c>
      <c r="D2007">
        <f>SIGN(VLOOKUP(C2007,has_scf!$E$2:$F$1366,2,FALSE))</f>
        <v>0</v>
      </c>
      <c r="E2007" s="1">
        <v>43775</v>
      </c>
      <c r="F2007" t="s">
        <v>19902</v>
      </c>
      <c r="G2007">
        <v>194527201</v>
      </c>
      <c r="H2007">
        <v>1799900</v>
      </c>
      <c r="K2007" t="s">
        <v>36</v>
      </c>
      <c r="N2007" t="s">
        <v>3924</v>
      </c>
      <c r="O2007" t="s">
        <v>3925</v>
      </c>
      <c r="P2007" t="s">
        <v>3926</v>
      </c>
      <c r="Q2007" t="s">
        <v>3928</v>
      </c>
      <c r="R2007" t="s">
        <v>19903</v>
      </c>
      <c r="W2007" t="s">
        <v>3933</v>
      </c>
      <c r="X2007" t="s">
        <v>19904</v>
      </c>
      <c r="Y2007" t="s">
        <v>17094</v>
      </c>
      <c r="AI2007" s="1">
        <v>44190</v>
      </c>
    </row>
    <row r="2008" spans="1:35" x14ac:dyDescent="0.25">
      <c r="A2008" t="s">
        <v>13016</v>
      </c>
      <c r="B2008" t="str">
        <f t="shared" si="31"/>
        <v>GB00B3W40C23SugarCRM, Inc.</v>
      </c>
      <c r="C2008" t="s">
        <v>3927</v>
      </c>
      <c r="D2008">
        <f>SIGN(VLOOKUP(C2008,has_scf!$E$2:$F$1366,2,FALSE))</f>
        <v>0</v>
      </c>
      <c r="E2008" s="1">
        <v>44190</v>
      </c>
      <c r="F2008" t="s">
        <v>19902</v>
      </c>
      <c r="G2008">
        <v>194527201</v>
      </c>
      <c r="H2008">
        <v>1799900</v>
      </c>
      <c r="K2008" t="s">
        <v>36</v>
      </c>
      <c r="N2008" t="s">
        <v>3924</v>
      </c>
      <c r="O2008" t="s">
        <v>3925</v>
      </c>
      <c r="P2008" t="s">
        <v>3926</v>
      </c>
      <c r="Q2008" t="s">
        <v>3928</v>
      </c>
      <c r="R2008" t="s">
        <v>19903</v>
      </c>
      <c r="W2008" t="s">
        <v>3933</v>
      </c>
      <c r="X2008" t="s">
        <v>19904</v>
      </c>
      <c r="Y2008" t="s">
        <v>17094</v>
      </c>
      <c r="AI2008" s="1">
        <v>44190</v>
      </c>
    </row>
    <row r="2009" spans="1:35" x14ac:dyDescent="0.25">
      <c r="A2009" t="s">
        <v>13016</v>
      </c>
      <c r="B2009" t="str">
        <f t="shared" si="31"/>
        <v>GB00BY9D0Y18GB0007099541</v>
      </c>
      <c r="C2009" t="s">
        <v>1790</v>
      </c>
      <c r="D2009">
        <f>SIGN(VLOOKUP(C2009,has_scf!$E$2:$F$1366,2,FALSE))</f>
        <v>0</v>
      </c>
      <c r="E2009" s="1">
        <v>43889</v>
      </c>
      <c r="F2009" t="s">
        <v>19905</v>
      </c>
      <c r="G2009">
        <v>194534665</v>
      </c>
      <c r="H2009">
        <v>9316604</v>
      </c>
      <c r="K2009" t="s">
        <v>36</v>
      </c>
      <c r="N2009" t="s">
        <v>1798</v>
      </c>
      <c r="O2009" t="s">
        <v>1799</v>
      </c>
      <c r="P2009" t="s">
        <v>1800</v>
      </c>
      <c r="Q2009" t="s">
        <v>1801</v>
      </c>
      <c r="R2009" t="s">
        <v>19906</v>
      </c>
      <c r="S2009" t="s">
        <v>19907</v>
      </c>
      <c r="T2009" t="s">
        <v>19908</v>
      </c>
      <c r="U2009" t="s">
        <v>19909</v>
      </c>
      <c r="V2009">
        <v>709954</v>
      </c>
      <c r="W2009" t="s">
        <v>1803</v>
      </c>
      <c r="Y2009" t="s">
        <v>19910</v>
      </c>
      <c r="AI2009" s="1">
        <v>43942</v>
      </c>
    </row>
    <row r="2010" spans="1:35" x14ac:dyDescent="0.25">
      <c r="A2010" t="s">
        <v>13016</v>
      </c>
      <c r="B2010" t="str">
        <f t="shared" si="31"/>
        <v>GB00BY9D0Y18GB0007099541</v>
      </c>
      <c r="C2010" t="s">
        <v>1790</v>
      </c>
      <c r="D2010">
        <f>SIGN(VLOOKUP(C2010,has_scf!$E$2:$F$1366,2,FALSE))</f>
        <v>0</v>
      </c>
      <c r="E2010" s="1">
        <v>43942</v>
      </c>
      <c r="F2010" t="s">
        <v>19905</v>
      </c>
      <c r="G2010">
        <v>194534665</v>
      </c>
      <c r="H2010">
        <v>9316604</v>
      </c>
      <c r="K2010" t="s">
        <v>36</v>
      </c>
      <c r="N2010" t="s">
        <v>1798</v>
      </c>
      <c r="O2010" t="s">
        <v>1799</v>
      </c>
      <c r="P2010" t="s">
        <v>1800</v>
      </c>
      <c r="Q2010" t="s">
        <v>1801</v>
      </c>
      <c r="R2010" t="s">
        <v>19906</v>
      </c>
      <c r="S2010" t="s">
        <v>19907</v>
      </c>
      <c r="T2010" t="s">
        <v>19908</v>
      </c>
      <c r="U2010" t="s">
        <v>19909</v>
      </c>
      <c r="V2010">
        <v>709954</v>
      </c>
      <c r="W2010" t="s">
        <v>1803</v>
      </c>
      <c r="Y2010" t="s">
        <v>19910</v>
      </c>
      <c r="AI2010" s="1">
        <v>43942</v>
      </c>
    </row>
    <row r="2011" spans="1:35" x14ac:dyDescent="0.25">
      <c r="A2011" t="s">
        <v>13016</v>
      </c>
      <c r="B2011" t="str">
        <f t="shared" si="31"/>
        <v>GB00BHJYC057TH9436010002</v>
      </c>
      <c r="C2011" t="s">
        <v>1334</v>
      </c>
      <c r="D2011">
        <f>SIGN(VLOOKUP(C2011,has_scf!$E$2:$F$1366,2,FALSE))</f>
        <v>0</v>
      </c>
      <c r="E2011" s="1">
        <v>43895</v>
      </c>
      <c r="F2011" t="s">
        <v>19911</v>
      </c>
      <c r="G2011">
        <v>1222</v>
      </c>
      <c r="H2011">
        <v>137315567</v>
      </c>
      <c r="K2011" t="s">
        <v>36</v>
      </c>
      <c r="N2011" t="s">
        <v>1340</v>
      </c>
      <c r="O2011" t="s">
        <v>1341</v>
      </c>
      <c r="P2011" t="s">
        <v>1342</v>
      </c>
      <c r="Q2011" t="s">
        <v>1343</v>
      </c>
      <c r="R2011" t="s">
        <v>19912</v>
      </c>
      <c r="S2011" t="s">
        <v>19913</v>
      </c>
      <c r="T2011" t="s">
        <v>19914</v>
      </c>
      <c r="U2011" t="s">
        <v>19915</v>
      </c>
      <c r="V2011" t="s">
        <v>19916</v>
      </c>
      <c r="W2011" t="s">
        <v>1420</v>
      </c>
      <c r="X2011" t="s">
        <v>19917</v>
      </c>
      <c r="AI2011" s="1">
        <v>44634</v>
      </c>
    </row>
    <row r="2012" spans="1:35" x14ac:dyDescent="0.25">
      <c r="A2012" t="s">
        <v>13016</v>
      </c>
      <c r="B2012" t="str">
        <f t="shared" si="31"/>
        <v>GB0007188757</v>
      </c>
      <c r="C2012" t="s">
        <v>163</v>
      </c>
      <c r="D2012">
        <f>SIGN(VLOOKUP(C2012,has_scf!$E$2:$F$1366,2,FALSE))</f>
        <v>1</v>
      </c>
      <c r="E2012" s="1">
        <v>43895</v>
      </c>
      <c r="F2012" t="s">
        <v>19918</v>
      </c>
      <c r="G2012">
        <v>8792</v>
      </c>
      <c r="H2012">
        <v>136069554</v>
      </c>
      <c r="K2012" t="s">
        <v>36</v>
      </c>
      <c r="N2012" t="s">
        <v>170</v>
      </c>
      <c r="O2012" t="s">
        <v>171</v>
      </c>
      <c r="P2012" t="s">
        <v>172</v>
      </c>
      <c r="Q2012">
        <v>718875</v>
      </c>
      <c r="W2012" t="s">
        <v>468</v>
      </c>
      <c r="X2012" t="s">
        <v>19919</v>
      </c>
      <c r="Y2012" t="s">
        <v>19920</v>
      </c>
      <c r="Z2012" t="s">
        <v>19921</v>
      </c>
      <c r="AI2012" s="1">
        <v>44265</v>
      </c>
    </row>
    <row r="2013" spans="1:35" x14ac:dyDescent="0.25">
      <c r="A2013" t="s">
        <v>13016</v>
      </c>
      <c r="B2013" t="str">
        <f t="shared" si="31"/>
        <v>GB0007188757</v>
      </c>
      <c r="C2013" t="s">
        <v>163</v>
      </c>
      <c r="D2013">
        <f>SIGN(VLOOKUP(C2013,has_scf!$E$2:$F$1366,2,FALSE))</f>
        <v>1</v>
      </c>
      <c r="E2013" s="1">
        <v>43895</v>
      </c>
      <c r="F2013" t="s">
        <v>19922</v>
      </c>
      <c r="G2013">
        <v>8792</v>
      </c>
      <c r="H2013">
        <v>6329756</v>
      </c>
      <c r="K2013" t="s">
        <v>36</v>
      </c>
      <c r="N2013" t="s">
        <v>170</v>
      </c>
      <c r="O2013" t="s">
        <v>171</v>
      </c>
      <c r="P2013" t="s">
        <v>172</v>
      </c>
      <c r="Q2013">
        <v>718875</v>
      </c>
      <c r="W2013" t="s">
        <v>468</v>
      </c>
      <c r="Y2013" t="s">
        <v>19923</v>
      </c>
      <c r="AI2013" s="1">
        <v>44265</v>
      </c>
    </row>
    <row r="2014" spans="1:35" x14ac:dyDescent="0.25">
      <c r="A2014" t="s">
        <v>13016</v>
      </c>
      <c r="B2014" t="str">
        <f t="shared" si="31"/>
        <v>GB00BHJYC057</v>
      </c>
      <c r="C2014" t="s">
        <v>1334</v>
      </c>
      <c r="D2014">
        <f>SIGN(VLOOKUP(C2014,has_scf!$E$2:$F$1366,2,FALSE))</f>
        <v>0</v>
      </c>
      <c r="E2014" s="1">
        <v>43896</v>
      </c>
      <c r="F2014" t="s">
        <v>19924</v>
      </c>
      <c r="G2014">
        <v>1222</v>
      </c>
      <c r="H2014">
        <v>7096118</v>
      </c>
      <c r="K2014" t="s">
        <v>36</v>
      </c>
      <c r="N2014" t="s">
        <v>1340</v>
      </c>
      <c r="O2014" t="s">
        <v>1341</v>
      </c>
      <c r="P2014" t="s">
        <v>1342</v>
      </c>
      <c r="Q2014" t="s">
        <v>1343</v>
      </c>
      <c r="W2014" t="s">
        <v>1420</v>
      </c>
      <c r="AI2014" s="1">
        <v>44288</v>
      </c>
    </row>
    <row r="2015" spans="1:35" x14ac:dyDescent="0.25">
      <c r="A2015" t="s">
        <v>13016</v>
      </c>
      <c r="B2015" t="str">
        <f t="shared" si="31"/>
        <v>GB00BV9FP302US24703L2025</v>
      </c>
      <c r="C2015" t="s">
        <v>2444</v>
      </c>
      <c r="D2015">
        <f>SIGN(VLOOKUP(C2015,has_scf!$E$2:$F$1366,2,FALSE))</f>
        <v>1</v>
      </c>
      <c r="E2015" s="1">
        <v>43972</v>
      </c>
      <c r="F2015" t="s">
        <v>19925</v>
      </c>
      <c r="G2015">
        <v>1625707</v>
      </c>
      <c r="H2015">
        <v>6068620</v>
      </c>
      <c r="K2015" t="s">
        <v>36</v>
      </c>
      <c r="N2015" t="s">
        <v>2441</v>
      </c>
      <c r="O2015" t="s">
        <v>2442</v>
      </c>
      <c r="P2015" t="s">
        <v>2443</v>
      </c>
      <c r="Q2015" t="s">
        <v>2445</v>
      </c>
      <c r="R2015" t="s">
        <v>13197</v>
      </c>
      <c r="S2015" t="s">
        <v>13198</v>
      </c>
      <c r="T2015" t="s">
        <v>13199</v>
      </c>
      <c r="U2015" t="s">
        <v>13200</v>
      </c>
      <c r="V2015" t="s">
        <v>13201</v>
      </c>
      <c r="W2015" t="s">
        <v>5741</v>
      </c>
      <c r="X2015" t="s">
        <v>13202</v>
      </c>
      <c r="Y2015" t="s">
        <v>19926</v>
      </c>
      <c r="Z2015" t="s">
        <v>19927</v>
      </c>
      <c r="AI2015" s="1">
        <v>45061</v>
      </c>
    </row>
    <row r="2016" spans="1:35" x14ac:dyDescent="0.25">
      <c r="A2016" t="s">
        <v>13016</v>
      </c>
      <c r="B2016" t="str">
        <f t="shared" si="31"/>
        <v>GB00BV9FP302US81762P1021</v>
      </c>
      <c r="C2016" t="s">
        <v>2444</v>
      </c>
      <c r="D2016">
        <f>SIGN(VLOOKUP(C2016,has_scf!$E$2:$F$1366,2,FALSE))</f>
        <v>1</v>
      </c>
      <c r="E2016" s="1">
        <v>43972</v>
      </c>
      <c r="F2016" t="s">
        <v>19928</v>
      </c>
      <c r="G2016">
        <v>1625707</v>
      </c>
      <c r="H2016">
        <v>194531455</v>
      </c>
      <c r="K2016" t="s">
        <v>36</v>
      </c>
      <c r="N2016" t="s">
        <v>2441</v>
      </c>
      <c r="O2016" t="s">
        <v>2442</v>
      </c>
      <c r="P2016" t="s">
        <v>2443</v>
      </c>
      <c r="Q2016" t="s">
        <v>2445</v>
      </c>
      <c r="R2016" t="s">
        <v>14657</v>
      </c>
      <c r="S2016" t="s">
        <v>14658</v>
      </c>
      <c r="T2016" t="s">
        <v>14659</v>
      </c>
      <c r="U2016" t="s">
        <v>14660</v>
      </c>
      <c r="V2016" t="s">
        <v>14661</v>
      </c>
      <c r="W2016" t="s">
        <v>5741</v>
      </c>
      <c r="X2016" t="s">
        <v>14662</v>
      </c>
      <c r="Y2016" t="s">
        <v>19929</v>
      </c>
      <c r="AI2016" s="1">
        <v>767011</v>
      </c>
    </row>
    <row r="2017" spans="1:35" x14ac:dyDescent="0.25">
      <c r="A2017" t="s">
        <v>13016</v>
      </c>
      <c r="B2017" t="str">
        <f t="shared" si="31"/>
        <v>GB00BV9FP302TW0002382009</v>
      </c>
      <c r="C2017" t="s">
        <v>2444</v>
      </c>
      <c r="D2017">
        <f>SIGN(VLOOKUP(C2017,has_scf!$E$2:$F$1366,2,FALSE))</f>
        <v>1</v>
      </c>
      <c r="E2017" s="1">
        <v>43972</v>
      </c>
      <c r="F2017" t="s">
        <v>19930</v>
      </c>
      <c r="G2017">
        <v>1625707</v>
      </c>
      <c r="H2017">
        <v>12002</v>
      </c>
      <c r="K2017" t="s">
        <v>36</v>
      </c>
      <c r="N2017" t="s">
        <v>2441</v>
      </c>
      <c r="O2017" t="s">
        <v>2442</v>
      </c>
      <c r="P2017" t="s">
        <v>2443</v>
      </c>
      <c r="Q2017" t="s">
        <v>2445</v>
      </c>
      <c r="R2017" t="s">
        <v>19931</v>
      </c>
      <c r="S2017">
        <v>2382</v>
      </c>
      <c r="T2017" t="s">
        <v>19932</v>
      </c>
      <c r="U2017" t="s">
        <v>19933</v>
      </c>
      <c r="V2017">
        <v>6141011</v>
      </c>
      <c r="W2017" t="s">
        <v>5741</v>
      </c>
      <c r="X2017" t="s">
        <v>19934</v>
      </c>
      <c r="Y2017" t="s">
        <v>7406</v>
      </c>
      <c r="AI2017" s="1">
        <v>44321</v>
      </c>
    </row>
    <row r="2018" spans="1:35" x14ac:dyDescent="0.25">
      <c r="A2018" t="s">
        <v>13016</v>
      </c>
      <c r="B2018" t="str">
        <f t="shared" si="31"/>
        <v>GB00BD5JMP10nbn Co. Ltd.</v>
      </c>
      <c r="C2018" t="s">
        <v>16285</v>
      </c>
      <c r="D2018">
        <f>SIGN(VLOOKUP(C2018,has_scf!$E$2:$F$1366,2,FALSE))</f>
        <v>1</v>
      </c>
      <c r="E2018" s="1">
        <v>43972</v>
      </c>
      <c r="F2018" t="s">
        <v>19935</v>
      </c>
      <c r="G2018">
        <v>76913982</v>
      </c>
      <c r="H2018">
        <v>9178453</v>
      </c>
      <c r="K2018" t="s">
        <v>36</v>
      </c>
      <c r="N2018" t="s">
        <v>16287</v>
      </c>
      <c r="O2018" t="s">
        <v>16288</v>
      </c>
      <c r="P2018" t="s">
        <v>16289</v>
      </c>
      <c r="Q2018" t="s">
        <v>16290</v>
      </c>
      <c r="R2018" t="s">
        <v>19936</v>
      </c>
      <c r="T2018" t="s">
        <v>19937</v>
      </c>
      <c r="W2018" t="s">
        <v>16296</v>
      </c>
      <c r="X2018" t="s">
        <v>19938</v>
      </c>
      <c r="Y2018" t="s">
        <v>16298</v>
      </c>
      <c r="AI2018" s="1">
        <v>45811</v>
      </c>
    </row>
    <row r="2019" spans="1:35" x14ac:dyDescent="0.25">
      <c r="A2019" t="s">
        <v>13016</v>
      </c>
      <c r="B2019" t="str">
        <f t="shared" si="31"/>
        <v>GB00B9GQVG73Greeneden SARL</v>
      </c>
      <c r="C2019" t="s">
        <v>19939</v>
      </c>
      <c r="D2019">
        <f>SIGN(VLOOKUP(C2019,has_scf!$E$2:$F$1366,2,FALSE))</f>
        <v>0</v>
      </c>
      <c r="E2019" s="1">
        <v>43974</v>
      </c>
      <c r="F2019" t="s">
        <v>19940</v>
      </c>
      <c r="G2019">
        <v>194535921</v>
      </c>
      <c r="H2019">
        <v>6976286</v>
      </c>
      <c r="K2019" t="s">
        <v>36</v>
      </c>
      <c r="M2019" t="s">
        <v>15009</v>
      </c>
      <c r="N2019" t="s">
        <v>19941</v>
      </c>
      <c r="O2019" t="s">
        <v>19942</v>
      </c>
      <c r="P2019" t="s">
        <v>19943</v>
      </c>
      <c r="Q2019" t="s">
        <v>19944</v>
      </c>
      <c r="R2019" t="s">
        <v>18945</v>
      </c>
      <c r="W2019" t="s">
        <v>19945</v>
      </c>
      <c r="X2019" t="s">
        <v>19946</v>
      </c>
      <c r="Y2019" t="s">
        <v>19947</v>
      </c>
      <c r="AI2019" s="1">
        <v>44510</v>
      </c>
    </row>
    <row r="2020" spans="1:35" x14ac:dyDescent="0.25">
      <c r="A2020" t="s">
        <v>13016</v>
      </c>
      <c r="B2020" t="str">
        <f t="shared" si="31"/>
        <v>GB00B9GQVG73</v>
      </c>
      <c r="C2020" t="s">
        <v>19939</v>
      </c>
      <c r="D2020">
        <f>SIGN(VLOOKUP(C2020,has_scf!$E$2:$F$1366,2,FALSE))</f>
        <v>0</v>
      </c>
      <c r="E2020" s="1">
        <v>43974</v>
      </c>
      <c r="F2020" t="s">
        <v>19948</v>
      </c>
      <c r="G2020">
        <v>194535921</v>
      </c>
      <c r="H2020">
        <v>6973744</v>
      </c>
      <c r="K2020" t="s">
        <v>36</v>
      </c>
      <c r="N2020" t="s">
        <v>19941</v>
      </c>
      <c r="O2020" t="s">
        <v>19942</v>
      </c>
      <c r="P2020" t="s">
        <v>19943</v>
      </c>
      <c r="Q2020" t="s">
        <v>19944</v>
      </c>
      <c r="W2020" t="s">
        <v>19945</v>
      </c>
      <c r="X2020" t="s">
        <v>19949</v>
      </c>
      <c r="Y2020" t="s">
        <v>19947</v>
      </c>
      <c r="AI2020" s="1">
        <v>44510</v>
      </c>
    </row>
    <row r="2021" spans="1:35" x14ac:dyDescent="0.25">
      <c r="A2021" t="s">
        <v>13016</v>
      </c>
      <c r="B2021" t="str">
        <f t="shared" si="31"/>
        <v>GB00B9GQVG73</v>
      </c>
      <c r="C2021" t="s">
        <v>19939</v>
      </c>
      <c r="D2021">
        <f>SIGN(VLOOKUP(C2021,has_scf!$E$2:$F$1366,2,FALSE))</f>
        <v>0</v>
      </c>
      <c r="E2021" s="1">
        <v>43974</v>
      </c>
      <c r="F2021" t="s">
        <v>19950</v>
      </c>
      <c r="G2021">
        <v>194535921</v>
      </c>
      <c r="H2021">
        <v>107042946</v>
      </c>
      <c r="K2021" t="s">
        <v>36</v>
      </c>
      <c r="M2021" t="s">
        <v>19951</v>
      </c>
      <c r="N2021" t="s">
        <v>19941</v>
      </c>
      <c r="O2021" t="s">
        <v>19942</v>
      </c>
      <c r="P2021" t="s">
        <v>19943</v>
      </c>
      <c r="Q2021" t="s">
        <v>19944</v>
      </c>
      <c r="W2021" t="s">
        <v>19945</v>
      </c>
      <c r="X2021" t="s">
        <v>19951</v>
      </c>
      <c r="Y2021" t="s">
        <v>19947</v>
      </c>
      <c r="AI2021" s="1">
        <v>44510</v>
      </c>
    </row>
    <row r="2022" spans="1:35" x14ac:dyDescent="0.25">
      <c r="A2022" t="s">
        <v>13016</v>
      </c>
      <c r="B2022" t="str">
        <f t="shared" si="31"/>
        <v>GB00B9GQVG73</v>
      </c>
      <c r="C2022" t="s">
        <v>19939</v>
      </c>
      <c r="D2022">
        <f>SIGN(VLOOKUP(C2022,has_scf!$E$2:$F$1366,2,FALSE))</f>
        <v>0</v>
      </c>
      <c r="E2022" s="1">
        <v>43974</v>
      </c>
      <c r="F2022" t="s">
        <v>19952</v>
      </c>
      <c r="G2022">
        <v>194535921</v>
      </c>
      <c r="H2022">
        <v>83182557</v>
      </c>
      <c r="K2022" t="s">
        <v>36</v>
      </c>
      <c r="N2022" t="s">
        <v>19941</v>
      </c>
      <c r="O2022" t="s">
        <v>19942</v>
      </c>
      <c r="P2022" t="s">
        <v>19943</v>
      </c>
      <c r="Q2022" t="s">
        <v>19944</v>
      </c>
      <c r="W2022" t="s">
        <v>19945</v>
      </c>
      <c r="X2022" t="s">
        <v>19953</v>
      </c>
      <c r="Y2022" t="s">
        <v>19947</v>
      </c>
      <c r="AI2022" s="1">
        <v>44510</v>
      </c>
    </row>
    <row r="2023" spans="1:35" x14ac:dyDescent="0.25">
      <c r="A2023" t="s">
        <v>13016</v>
      </c>
      <c r="B2023" t="str">
        <f t="shared" si="31"/>
        <v>GB00B9GQVG73</v>
      </c>
      <c r="C2023" t="s">
        <v>19939</v>
      </c>
      <c r="D2023">
        <f>SIGN(VLOOKUP(C2023,has_scf!$E$2:$F$1366,2,FALSE))</f>
        <v>0</v>
      </c>
      <c r="E2023" s="1">
        <v>43974</v>
      </c>
      <c r="F2023" t="s">
        <v>19954</v>
      </c>
      <c r="G2023">
        <v>194535921</v>
      </c>
      <c r="H2023">
        <v>7603351</v>
      </c>
      <c r="K2023" t="s">
        <v>36</v>
      </c>
      <c r="N2023" t="s">
        <v>19941</v>
      </c>
      <c r="O2023" t="s">
        <v>19942</v>
      </c>
      <c r="P2023" t="s">
        <v>19943</v>
      </c>
      <c r="Q2023" t="s">
        <v>19944</v>
      </c>
      <c r="W2023" t="s">
        <v>19945</v>
      </c>
      <c r="X2023" t="s">
        <v>19955</v>
      </c>
      <c r="Y2023" t="s">
        <v>19947</v>
      </c>
      <c r="AI2023" s="1">
        <v>44510</v>
      </c>
    </row>
    <row r="2024" spans="1:35" x14ac:dyDescent="0.25">
      <c r="A2024" t="s">
        <v>13016</v>
      </c>
      <c r="B2024" t="str">
        <f t="shared" si="31"/>
        <v>GB00B9GQVG73</v>
      </c>
      <c r="C2024" t="s">
        <v>19939</v>
      </c>
      <c r="D2024">
        <f>SIGN(VLOOKUP(C2024,has_scf!$E$2:$F$1366,2,FALSE))</f>
        <v>0</v>
      </c>
      <c r="E2024" s="1">
        <v>43974</v>
      </c>
      <c r="F2024" t="s">
        <v>19956</v>
      </c>
      <c r="G2024">
        <v>194535921</v>
      </c>
      <c r="H2024">
        <v>138878803</v>
      </c>
      <c r="K2024" t="s">
        <v>36</v>
      </c>
      <c r="N2024" t="s">
        <v>19941</v>
      </c>
      <c r="O2024" t="s">
        <v>19942</v>
      </c>
      <c r="P2024" t="s">
        <v>19943</v>
      </c>
      <c r="Q2024" t="s">
        <v>19944</v>
      </c>
      <c r="W2024" t="s">
        <v>19945</v>
      </c>
      <c r="X2024" t="s">
        <v>19957</v>
      </c>
      <c r="Y2024" t="s">
        <v>19947</v>
      </c>
      <c r="AI2024" s="1">
        <v>44510</v>
      </c>
    </row>
    <row r="2025" spans="1:35" x14ac:dyDescent="0.25">
      <c r="A2025" t="s">
        <v>13016</v>
      </c>
      <c r="B2025" t="str">
        <f t="shared" si="31"/>
        <v>GB00B8225591CA11777Q2099</v>
      </c>
      <c r="C2025" t="s">
        <v>3489</v>
      </c>
      <c r="D2025">
        <f>SIGN(VLOOKUP(C2025,has_scf!$E$2:$F$1366,2,FALSE))</f>
        <v>0</v>
      </c>
      <c r="E2025" s="1">
        <v>43976</v>
      </c>
      <c r="F2025" t="s">
        <v>19958</v>
      </c>
      <c r="G2025">
        <v>194513679</v>
      </c>
      <c r="H2025">
        <v>19431764</v>
      </c>
      <c r="K2025" t="s">
        <v>36</v>
      </c>
      <c r="N2025" t="s">
        <v>3494</v>
      </c>
      <c r="O2025" t="s">
        <v>3495</v>
      </c>
      <c r="P2025" t="s">
        <v>3496</v>
      </c>
      <c r="Q2025" t="s">
        <v>3497</v>
      </c>
      <c r="R2025" t="s">
        <v>19959</v>
      </c>
      <c r="S2025" t="s">
        <v>19960</v>
      </c>
      <c r="T2025" t="s">
        <v>19961</v>
      </c>
      <c r="U2025" t="s">
        <v>19962</v>
      </c>
      <c r="V2025" t="s">
        <v>19963</v>
      </c>
      <c r="W2025" t="s">
        <v>3499</v>
      </c>
      <c r="X2025" t="s">
        <v>19964</v>
      </c>
      <c r="Y2025" t="s">
        <v>19965</v>
      </c>
      <c r="AI2025" s="1">
        <v>45019</v>
      </c>
    </row>
    <row r="2026" spans="1:35" x14ac:dyDescent="0.25">
      <c r="A2026" t="s">
        <v>13016</v>
      </c>
      <c r="B2026" t="str">
        <f t="shared" si="31"/>
        <v>GB00B3CX3644US0231351067</v>
      </c>
      <c r="C2026" t="s">
        <v>8343</v>
      </c>
      <c r="D2026">
        <f>SIGN(VLOOKUP(C2026,has_scf!$E$2:$F$1366,2,FALSE))</f>
        <v>0</v>
      </c>
      <c r="E2026" s="1">
        <v>43976</v>
      </c>
      <c r="F2026" t="s">
        <v>19966</v>
      </c>
      <c r="G2026">
        <v>1832478</v>
      </c>
      <c r="H2026">
        <v>441</v>
      </c>
      <c r="K2026" t="s">
        <v>36</v>
      </c>
      <c r="N2026" t="s">
        <v>8351</v>
      </c>
      <c r="O2026" t="s">
        <v>8352</v>
      </c>
      <c r="P2026" t="s">
        <v>8353</v>
      </c>
      <c r="Q2026" t="s">
        <v>8354</v>
      </c>
      <c r="R2026" t="s">
        <v>4199</v>
      </c>
      <c r="S2026" t="s">
        <v>4200</v>
      </c>
      <c r="T2026">
        <v>23135106</v>
      </c>
      <c r="U2026" t="s">
        <v>4201</v>
      </c>
      <c r="V2026">
        <v>2000019</v>
      </c>
      <c r="W2026" t="s">
        <v>8356</v>
      </c>
      <c r="X2026" t="s">
        <v>4202</v>
      </c>
      <c r="Y2026" t="s">
        <v>19967</v>
      </c>
      <c r="AI2026" s="1">
        <v>44432</v>
      </c>
    </row>
    <row r="2027" spans="1:35" x14ac:dyDescent="0.25">
      <c r="A2027" t="s">
        <v>13016</v>
      </c>
      <c r="B2027" t="str">
        <f t="shared" si="31"/>
        <v>GB00B3CX3644US1248574006</v>
      </c>
      <c r="C2027" t="s">
        <v>8343</v>
      </c>
      <c r="D2027">
        <f>SIGN(VLOOKUP(C2027,has_scf!$E$2:$F$1366,2,FALSE))</f>
        <v>0</v>
      </c>
      <c r="E2027" s="1">
        <v>43976</v>
      </c>
      <c r="F2027" t="s">
        <v>19968</v>
      </c>
      <c r="G2027">
        <v>1832478</v>
      </c>
      <c r="H2027">
        <v>1773290</v>
      </c>
      <c r="K2027" t="s">
        <v>36</v>
      </c>
      <c r="N2027" t="s">
        <v>8351</v>
      </c>
      <c r="O2027" t="s">
        <v>8352</v>
      </c>
      <c r="P2027" t="s">
        <v>8353</v>
      </c>
      <c r="Q2027" t="s">
        <v>8354</v>
      </c>
      <c r="R2027" t="s">
        <v>18502</v>
      </c>
      <c r="S2027" t="s">
        <v>18503</v>
      </c>
      <c r="T2027">
        <v>124857400</v>
      </c>
      <c r="U2027" t="s">
        <v>18504</v>
      </c>
      <c r="V2027" t="s">
        <v>18505</v>
      </c>
      <c r="W2027" t="s">
        <v>8356</v>
      </c>
      <c r="X2027" t="s">
        <v>18851</v>
      </c>
      <c r="Y2027" t="s">
        <v>19969</v>
      </c>
      <c r="AI2027" s="1">
        <v>767011</v>
      </c>
    </row>
    <row r="2028" spans="1:35" x14ac:dyDescent="0.25">
      <c r="A2028" t="s">
        <v>13016</v>
      </c>
      <c r="B2028" t="str">
        <f t="shared" si="31"/>
        <v>GB00B3CX3644GB0030913577</v>
      </c>
      <c r="C2028" t="s">
        <v>8343</v>
      </c>
      <c r="D2028">
        <f>SIGN(VLOOKUP(C2028,has_scf!$E$2:$F$1366,2,FALSE))</f>
        <v>0</v>
      </c>
      <c r="E2028" s="1">
        <v>43976</v>
      </c>
      <c r="F2028" t="s">
        <v>19970</v>
      </c>
      <c r="G2028">
        <v>1832478</v>
      </c>
      <c r="H2028">
        <v>1602</v>
      </c>
      <c r="K2028" t="s">
        <v>36</v>
      </c>
      <c r="N2028" t="s">
        <v>8351</v>
      </c>
      <c r="O2028" t="s">
        <v>8352</v>
      </c>
      <c r="P2028" t="s">
        <v>8353</v>
      </c>
      <c r="Q2028" t="s">
        <v>8354</v>
      </c>
      <c r="R2028" t="s">
        <v>16528</v>
      </c>
      <c r="S2028" t="s">
        <v>16529</v>
      </c>
      <c r="T2028" t="s">
        <v>16530</v>
      </c>
      <c r="U2028" t="s">
        <v>16531</v>
      </c>
      <c r="V2028">
        <v>3091357</v>
      </c>
      <c r="W2028" t="s">
        <v>8356</v>
      </c>
      <c r="X2028" t="s">
        <v>16532</v>
      </c>
      <c r="Y2028" t="s">
        <v>19969</v>
      </c>
      <c r="AI2028" s="1">
        <v>44779</v>
      </c>
    </row>
    <row r="2029" spans="1:35" x14ac:dyDescent="0.25">
      <c r="A2029" t="s">
        <v>13016</v>
      </c>
      <c r="B2029" t="str">
        <f t="shared" si="31"/>
        <v>GB00B3CX3644GB00B4YCDF59</v>
      </c>
      <c r="C2029" t="s">
        <v>8343</v>
      </c>
      <c r="D2029">
        <f>SIGN(VLOOKUP(C2029,has_scf!$E$2:$F$1366,2,FALSE))</f>
        <v>0</v>
      </c>
      <c r="E2029" s="1">
        <v>43976</v>
      </c>
      <c r="F2029" t="s">
        <v>19971</v>
      </c>
      <c r="G2029">
        <v>1832478</v>
      </c>
      <c r="H2029">
        <v>194521905</v>
      </c>
      <c r="K2029" t="s">
        <v>36</v>
      </c>
      <c r="N2029" t="s">
        <v>8351</v>
      </c>
      <c r="O2029" t="s">
        <v>8352</v>
      </c>
      <c r="P2029" t="s">
        <v>8353</v>
      </c>
      <c r="Q2029" t="s">
        <v>8354</v>
      </c>
      <c r="R2029" t="s">
        <v>6317</v>
      </c>
      <c r="S2029" t="s">
        <v>6318</v>
      </c>
      <c r="T2029" t="s">
        <v>6319</v>
      </c>
      <c r="U2029" t="s">
        <v>6320</v>
      </c>
      <c r="V2029" t="s">
        <v>6321</v>
      </c>
      <c r="W2029" t="s">
        <v>8356</v>
      </c>
      <c r="X2029" t="s">
        <v>6322</v>
      </c>
      <c r="Y2029" t="s">
        <v>19969</v>
      </c>
      <c r="AI2029" s="1">
        <v>767011</v>
      </c>
    </row>
    <row r="2030" spans="1:35" x14ac:dyDescent="0.25">
      <c r="A2030" t="s">
        <v>13016</v>
      </c>
      <c r="B2030" t="str">
        <f t="shared" si="31"/>
        <v>GB00B3CX3644Arqiva Group Ltd.</v>
      </c>
      <c r="C2030" t="s">
        <v>8343</v>
      </c>
      <c r="D2030">
        <f>SIGN(VLOOKUP(C2030,has_scf!$E$2:$F$1366,2,FALSE))</f>
        <v>0</v>
      </c>
      <c r="E2030" s="1">
        <v>43976</v>
      </c>
      <c r="F2030" t="s">
        <v>19972</v>
      </c>
      <c r="G2030">
        <v>1832478</v>
      </c>
      <c r="H2030">
        <v>6076738</v>
      </c>
      <c r="K2030" t="s">
        <v>36</v>
      </c>
      <c r="N2030" t="s">
        <v>8351</v>
      </c>
      <c r="O2030" t="s">
        <v>8352</v>
      </c>
      <c r="P2030" t="s">
        <v>8353</v>
      </c>
      <c r="Q2030" t="s">
        <v>8354</v>
      </c>
      <c r="R2030" t="s">
        <v>19973</v>
      </c>
      <c r="T2030" t="s">
        <v>19974</v>
      </c>
      <c r="W2030" t="s">
        <v>8356</v>
      </c>
      <c r="Y2030" t="s">
        <v>19969</v>
      </c>
      <c r="Z2030" t="s">
        <v>19975</v>
      </c>
      <c r="AI2030" s="1">
        <v>767011</v>
      </c>
    </row>
    <row r="2031" spans="1:35" x14ac:dyDescent="0.25">
      <c r="A2031" t="s">
        <v>13016</v>
      </c>
      <c r="B2031" t="str">
        <f t="shared" si="31"/>
        <v>GB00B3CX3644British Broadcasting Corp.</v>
      </c>
      <c r="C2031" t="s">
        <v>8343</v>
      </c>
      <c r="D2031">
        <f>SIGN(VLOOKUP(C2031,has_scf!$E$2:$F$1366,2,FALSE))</f>
        <v>0</v>
      </c>
      <c r="E2031" s="1">
        <v>43976</v>
      </c>
      <c r="F2031" t="s">
        <v>19976</v>
      </c>
      <c r="G2031">
        <v>1832478</v>
      </c>
      <c r="H2031">
        <v>11547</v>
      </c>
      <c r="K2031" t="s">
        <v>36</v>
      </c>
      <c r="N2031" t="s">
        <v>8351</v>
      </c>
      <c r="O2031" t="s">
        <v>8352</v>
      </c>
      <c r="P2031" t="s">
        <v>8353</v>
      </c>
      <c r="Q2031" t="s">
        <v>8354</v>
      </c>
      <c r="R2031" t="s">
        <v>14822</v>
      </c>
      <c r="T2031" t="s">
        <v>14823</v>
      </c>
      <c r="W2031" t="s">
        <v>8356</v>
      </c>
      <c r="X2031" t="s">
        <v>19977</v>
      </c>
      <c r="Y2031" t="s">
        <v>19975</v>
      </c>
      <c r="AI2031" s="1">
        <v>767011</v>
      </c>
    </row>
    <row r="2032" spans="1:35" x14ac:dyDescent="0.25">
      <c r="A2032" t="s">
        <v>13016</v>
      </c>
      <c r="B2032" t="str">
        <f t="shared" si="31"/>
        <v>GB00B3CX3644Channel Four Television Corp. Ltd.</v>
      </c>
      <c r="C2032" t="s">
        <v>8343</v>
      </c>
      <c r="D2032">
        <f>SIGN(VLOOKUP(C2032,has_scf!$E$2:$F$1366,2,FALSE))</f>
        <v>0</v>
      </c>
      <c r="E2032" s="1">
        <v>43976</v>
      </c>
      <c r="F2032" t="s">
        <v>19978</v>
      </c>
      <c r="G2032">
        <v>1832478</v>
      </c>
      <c r="H2032">
        <v>66168836</v>
      </c>
      <c r="K2032" t="s">
        <v>36</v>
      </c>
      <c r="N2032" t="s">
        <v>8351</v>
      </c>
      <c r="O2032" t="s">
        <v>8352</v>
      </c>
      <c r="P2032" t="s">
        <v>8353</v>
      </c>
      <c r="Q2032" t="s">
        <v>8354</v>
      </c>
      <c r="R2032" t="s">
        <v>18012</v>
      </c>
      <c r="W2032" t="s">
        <v>8356</v>
      </c>
      <c r="X2032" t="s">
        <v>19979</v>
      </c>
      <c r="Y2032" t="s">
        <v>19975</v>
      </c>
      <c r="AI2032" s="1">
        <v>45754</v>
      </c>
    </row>
    <row r="2033" spans="1:35" x14ac:dyDescent="0.25">
      <c r="A2033" t="s">
        <v>13016</v>
      </c>
      <c r="B2033" t="str">
        <f t="shared" si="31"/>
        <v>GB00B3CX3644US0378331005</v>
      </c>
      <c r="C2033" t="s">
        <v>8343</v>
      </c>
      <c r="D2033">
        <f>SIGN(VLOOKUP(C2033,has_scf!$E$2:$F$1366,2,FALSE))</f>
        <v>0</v>
      </c>
      <c r="E2033" s="1">
        <v>43976</v>
      </c>
      <c r="F2033" t="s">
        <v>19980</v>
      </c>
      <c r="G2033">
        <v>1832478</v>
      </c>
      <c r="H2033">
        <v>777</v>
      </c>
      <c r="K2033" t="s">
        <v>36</v>
      </c>
      <c r="N2033" t="s">
        <v>8351</v>
      </c>
      <c r="O2033" t="s">
        <v>8352</v>
      </c>
      <c r="P2033" t="s">
        <v>8353</v>
      </c>
      <c r="Q2033" t="s">
        <v>8354</v>
      </c>
      <c r="R2033" t="s">
        <v>15217</v>
      </c>
      <c r="S2033" t="s">
        <v>15218</v>
      </c>
      <c r="T2033">
        <v>37833100</v>
      </c>
      <c r="U2033" t="s">
        <v>15219</v>
      </c>
      <c r="V2033">
        <v>2046251</v>
      </c>
      <c r="W2033" t="s">
        <v>8356</v>
      </c>
      <c r="X2033" t="s">
        <v>15220</v>
      </c>
      <c r="Y2033" t="s">
        <v>19981</v>
      </c>
      <c r="AI2033" s="1">
        <v>767011</v>
      </c>
    </row>
    <row r="2034" spans="1:35" x14ac:dyDescent="0.25">
      <c r="A2034" t="s">
        <v>13016</v>
      </c>
      <c r="B2034" t="str">
        <f t="shared" si="31"/>
        <v>GB00B3CX3644US77543R1023</v>
      </c>
      <c r="C2034" t="s">
        <v>8343</v>
      </c>
      <c r="D2034">
        <f>SIGN(VLOOKUP(C2034,has_scf!$E$2:$F$1366,2,FALSE))</f>
        <v>0</v>
      </c>
      <c r="E2034" s="1">
        <v>43976</v>
      </c>
      <c r="F2034" t="s">
        <v>19982</v>
      </c>
      <c r="G2034">
        <v>1832478</v>
      </c>
      <c r="H2034">
        <v>23998535</v>
      </c>
      <c r="K2034" t="s">
        <v>36</v>
      </c>
      <c r="N2034" t="s">
        <v>8351</v>
      </c>
      <c r="O2034" t="s">
        <v>8352</v>
      </c>
      <c r="P2034" t="s">
        <v>8353</v>
      </c>
      <c r="Q2034" t="s">
        <v>8354</v>
      </c>
      <c r="R2034" t="s">
        <v>19983</v>
      </c>
      <c r="S2034" t="s">
        <v>19984</v>
      </c>
      <c r="T2034" t="s">
        <v>19985</v>
      </c>
      <c r="U2034" t="s">
        <v>19986</v>
      </c>
      <c r="V2034" t="s">
        <v>19987</v>
      </c>
      <c r="W2034" t="s">
        <v>8356</v>
      </c>
      <c r="X2034" t="s">
        <v>19988</v>
      </c>
      <c r="AI2034" s="1">
        <v>44658</v>
      </c>
    </row>
    <row r="2035" spans="1:35" x14ac:dyDescent="0.25">
      <c r="A2035" t="s">
        <v>13016</v>
      </c>
      <c r="B2035" t="str">
        <f t="shared" si="31"/>
        <v>GB00B3CX3644KR7005930003</v>
      </c>
      <c r="C2035" t="s">
        <v>8343</v>
      </c>
      <c r="D2035">
        <f>SIGN(VLOOKUP(C2035,has_scf!$E$2:$F$1366,2,FALSE))</f>
        <v>0</v>
      </c>
      <c r="E2035" s="1">
        <v>43976</v>
      </c>
      <c r="F2035" t="s">
        <v>19989</v>
      </c>
      <c r="G2035">
        <v>1832478</v>
      </c>
      <c r="H2035">
        <v>1835724</v>
      </c>
      <c r="K2035" t="s">
        <v>36</v>
      </c>
      <c r="N2035" t="s">
        <v>8351</v>
      </c>
      <c r="O2035" t="s">
        <v>8352</v>
      </c>
      <c r="P2035" t="s">
        <v>8353</v>
      </c>
      <c r="Q2035" t="s">
        <v>8354</v>
      </c>
      <c r="R2035" t="s">
        <v>13268</v>
      </c>
      <c r="S2035">
        <v>5930</v>
      </c>
      <c r="T2035" t="s">
        <v>13269</v>
      </c>
      <c r="U2035" t="s">
        <v>13270</v>
      </c>
      <c r="V2035">
        <v>6771720</v>
      </c>
      <c r="W2035" t="s">
        <v>8356</v>
      </c>
      <c r="X2035" t="s">
        <v>13272</v>
      </c>
      <c r="Y2035" t="s">
        <v>19990</v>
      </c>
      <c r="AI2035" s="1">
        <v>44658</v>
      </c>
    </row>
    <row r="2036" spans="1:35" x14ac:dyDescent="0.25">
      <c r="A2036" t="s">
        <v>13016</v>
      </c>
      <c r="B2036" t="str">
        <f t="shared" si="31"/>
        <v>GB00BSB7BS06US5949181045</v>
      </c>
      <c r="C2036" t="s">
        <v>1444</v>
      </c>
      <c r="D2036">
        <f>SIGN(VLOOKUP(C2036,has_scf!$E$2:$F$1366,2,FALSE))</f>
        <v>0</v>
      </c>
      <c r="E2036" s="1">
        <v>43977</v>
      </c>
      <c r="F2036" t="s">
        <v>19991</v>
      </c>
      <c r="G2036">
        <v>1832424</v>
      </c>
      <c r="H2036">
        <v>123341907</v>
      </c>
      <c r="K2036" t="s">
        <v>36</v>
      </c>
      <c r="N2036" t="s">
        <v>1446</v>
      </c>
      <c r="O2036" t="s">
        <v>1447</v>
      </c>
      <c r="P2036" t="s">
        <v>1448</v>
      </c>
      <c r="Q2036" t="s">
        <v>1449</v>
      </c>
      <c r="R2036" t="s">
        <v>17138</v>
      </c>
      <c r="S2036" t="s">
        <v>17139</v>
      </c>
      <c r="T2036">
        <v>594918104</v>
      </c>
      <c r="U2036" t="s">
        <v>17140</v>
      </c>
      <c r="V2036">
        <v>2588173</v>
      </c>
      <c r="W2036" t="s">
        <v>1450</v>
      </c>
      <c r="X2036" t="s">
        <v>17141</v>
      </c>
      <c r="AI2036" s="1">
        <v>44368</v>
      </c>
    </row>
    <row r="2037" spans="1:35" x14ac:dyDescent="0.25">
      <c r="A2037" t="s">
        <v>13016</v>
      </c>
      <c r="B2037" t="str">
        <f t="shared" si="31"/>
        <v>GB00B8225591SRK Consulting (International), Inc.</v>
      </c>
      <c r="C2037" t="s">
        <v>3489</v>
      </c>
      <c r="D2037">
        <f>SIGN(VLOOKUP(C2037,has_scf!$E$2:$F$1366,2,FALSE))</f>
        <v>0</v>
      </c>
      <c r="E2037" s="1">
        <v>43978</v>
      </c>
      <c r="F2037" t="s">
        <v>19992</v>
      </c>
      <c r="G2037">
        <v>194513679</v>
      </c>
      <c r="H2037">
        <v>21963895</v>
      </c>
      <c r="K2037" t="s">
        <v>36</v>
      </c>
      <c r="M2037" t="s">
        <v>19993</v>
      </c>
      <c r="N2037" t="s">
        <v>3494</v>
      </c>
      <c r="O2037" t="s">
        <v>3495</v>
      </c>
      <c r="P2037" t="s">
        <v>3496</v>
      </c>
      <c r="Q2037" t="s">
        <v>3497</v>
      </c>
      <c r="R2037" t="s">
        <v>14350</v>
      </c>
      <c r="W2037" t="s">
        <v>3499</v>
      </c>
      <c r="X2037" t="s">
        <v>14352</v>
      </c>
      <c r="Y2037" t="s">
        <v>19994</v>
      </c>
      <c r="Z2037" t="s">
        <v>19995</v>
      </c>
      <c r="AI2037" s="1">
        <v>45435</v>
      </c>
    </row>
    <row r="2038" spans="1:35" x14ac:dyDescent="0.25">
      <c r="A2038" t="s">
        <v>13016</v>
      </c>
      <c r="B2038" t="str">
        <f t="shared" si="31"/>
        <v>GB00B8225591Tierra Group International Ltd.</v>
      </c>
      <c r="C2038" t="s">
        <v>3489</v>
      </c>
      <c r="D2038">
        <f>SIGN(VLOOKUP(C2038,has_scf!$E$2:$F$1366,2,FALSE))</f>
        <v>0</v>
      </c>
      <c r="E2038" s="1">
        <v>43978</v>
      </c>
      <c r="F2038" t="s">
        <v>19996</v>
      </c>
      <c r="G2038">
        <v>194513679</v>
      </c>
      <c r="H2038">
        <v>133637608</v>
      </c>
      <c r="K2038" t="s">
        <v>36</v>
      </c>
      <c r="N2038" t="s">
        <v>3494</v>
      </c>
      <c r="O2038" t="s">
        <v>3495</v>
      </c>
      <c r="P2038" t="s">
        <v>3496</v>
      </c>
      <c r="Q2038" t="s">
        <v>3497</v>
      </c>
      <c r="R2038" t="s">
        <v>19997</v>
      </c>
      <c r="W2038" t="s">
        <v>3499</v>
      </c>
      <c r="X2038" t="s">
        <v>19998</v>
      </c>
      <c r="Y2038" t="s">
        <v>19999</v>
      </c>
      <c r="Z2038" t="s">
        <v>20000</v>
      </c>
      <c r="AA2038" t="s">
        <v>20001</v>
      </c>
      <c r="AI2038" s="1">
        <v>45435</v>
      </c>
    </row>
    <row r="2039" spans="1:35" x14ac:dyDescent="0.25">
      <c r="A2039" t="s">
        <v>13016</v>
      </c>
      <c r="B2039" t="str">
        <f t="shared" si="31"/>
        <v>GB00B8225591AU000000LYL7</v>
      </c>
      <c r="C2039" t="s">
        <v>3489</v>
      </c>
      <c r="D2039">
        <f>SIGN(VLOOKUP(C2039,has_scf!$E$2:$F$1366,2,FALSE))</f>
        <v>0</v>
      </c>
      <c r="E2039" s="1">
        <v>43978</v>
      </c>
      <c r="F2039" t="s">
        <v>20002</v>
      </c>
      <c r="G2039">
        <v>194513679</v>
      </c>
      <c r="H2039">
        <v>22442695</v>
      </c>
      <c r="K2039" t="s">
        <v>36</v>
      </c>
      <c r="M2039" t="s">
        <v>20003</v>
      </c>
      <c r="N2039" t="s">
        <v>3494</v>
      </c>
      <c r="O2039" t="s">
        <v>3495</v>
      </c>
      <c r="P2039" t="s">
        <v>3496</v>
      </c>
      <c r="Q2039" t="s">
        <v>3497</v>
      </c>
      <c r="R2039" t="s">
        <v>9655</v>
      </c>
      <c r="S2039" t="s">
        <v>9656</v>
      </c>
      <c r="T2039" t="s">
        <v>9657</v>
      </c>
      <c r="U2039" t="s">
        <v>9658</v>
      </c>
      <c r="V2039" t="s">
        <v>9659</v>
      </c>
      <c r="W2039" t="s">
        <v>3499</v>
      </c>
      <c r="X2039" t="s">
        <v>9660</v>
      </c>
      <c r="Y2039" t="s">
        <v>20004</v>
      </c>
      <c r="Z2039" t="s">
        <v>20005</v>
      </c>
      <c r="AI2039" s="1">
        <v>45019</v>
      </c>
    </row>
    <row r="2040" spans="1:35" x14ac:dyDescent="0.25">
      <c r="A2040" t="s">
        <v>13016</v>
      </c>
      <c r="B2040" t="str">
        <f t="shared" si="31"/>
        <v>GB00B125SX82Lee Keeling &amp; Associates, Inc.</v>
      </c>
      <c r="C2040" t="s">
        <v>13774</v>
      </c>
      <c r="D2040">
        <f>SIGN(VLOOKUP(C2040,has_scf!$E$2:$F$1366,2,FALSE))</f>
        <v>0</v>
      </c>
      <c r="E2040" s="1">
        <v>43979</v>
      </c>
      <c r="F2040" t="s">
        <v>20006</v>
      </c>
      <c r="G2040">
        <v>194519734</v>
      </c>
      <c r="H2040">
        <v>31501885</v>
      </c>
      <c r="K2040" t="s">
        <v>36</v>
      </c>
      <c r="N2040" t="s">
        <v>13776</v>
      </c>
      <c r="O2040" t="s">
        <v>13777</v>
      </c>
      <c r="P2040" t="s">
        <v>13778</v>
      </c>
      <c r="Q2040" t="s">
        <v>13779</v>
      </c>
      <c r="R2040" t="s">
        <v>20007</v>
      </c>
      <c r="W2040" t="s">
        <v>13785</v>
      </c>
      <c r="X2040" t="s">
        <v>20008</v>
      </c>
      <c r="Y2040" t="s">
        <v>20009</v>
      </c>
      <c r="Z2040" t="s">
        <v>20010</v>
      </c>
      <c r="AA2040" t="s">
        <v>20011</v>
      </c>
      <c r="AI2040" s="1">
        <v>44670</v>
      </c>
    </row>
    <row r="2041" spans="1:35" x14ac:dyDescent="0.25">
      <c r="A2041" t="s">
        <v>13016</v>
      </c>
      <c r="B2041" t="str">
        <f t="shared" si="31"/>
        <v>GB00B125SX82eSeis, Inc.</v>
      </c>
      <c r="C2041" t="s">
        <v>13774</v>
      </c>
      <c r="D2041">
        <f>SIGN(VLOOKUP(C2041,has_scf!$E$2:$F$1366,2,FALSE))</f>
        <v>0</v>
      </c>
      <c r="E2041" s="1">
        <v>43979</v>
      </c>
      <c r="F2041" t="s">
        <v>20012</v>
      </c>
      <c r="G2041">
        <v>194519734</v>
      </c>
      <c r="H2041">
        <v>100802740</v>
      </c>
      <c r="K2041" t="s">
        <v>36</v>
      </c>
      <c r="N2041" t="s">
        <v>13776</v>
      </c>
      <c r="O2041" t="s">
        <v>13777</v>
      </c>
      <c r="P2041" t="s">
        <v>13778</v>
      </c>
      <c r="Q2041" t="s">
        <v>13779</v>
      </c>
      <c r="R2041" t="s">
        <v>20013</v>
      </c>
      <c r="W2041" t="s">
        <v>13785</v>
      </c>
      <c r="X2041" t="s">
        <v>20014</v>
      </c>
      <c r="Y2041" t="s">
        <v>20015</v>
      </c>
      <c r="Z2041" t="s">
        <v>20016</v>
      </c>
      <c r="AI2041" s="1">
        <v>44670</v>
      </c>
    </row>
    <row r="2042" spans="1:35" x14ac:dyDescent="0.25">
      <c r="A2042" t="s">
        <v>13016</v>
      </c>
      <c r="B2042" t="str">
        <f t="shared" si="31"/>
        <v>GB00BYYW9G87US46632X1063</v>
      </c>
      <c r="C2042" t="s">
        <v>10924</v>
      </c>
      <c r="D2042">
        <f>SIGN(VLOOKUP(C2042,has_scf!$E$2:$F$1366,2,FALSE))</f>
        <v>0</v>
      </c>
      <c r="E2042" s="1">
        <v>43979</v>
      </c>
      <c r="F2042" t="s">
        <v>20017</v>
      </c>
      <c r="G2042">
        <v>194514068</v>
      </c>
      <c r="H2042">
        <v>1837755</v>
      </c>
      <c r="K2042" t="s">
        <v>36</v>
      </c>
      <c r="M2042" t="s">
        <v>20018</v>
      </c>
      <c r="N2042" t="s">
        <v>10926</v>
      </c>
      <c r="O2042" t="s">
        <v>10927</v>
      </c>
      <c r="P2042" t="s">
        <v>10928</v>
      </c>
      <c r="Q2042" t="s">
        <v>10929</v>
      </c>
      <c r="R2042" t="s">
        <v>20019</v>
      </c>
      <c r="S2042" t="s">
        <v>20020</v>
      </c>
      <c r="T2042" t="s">
        <v>20021</v>
      </c>
      <c r="U2042" t="s">
        <v>20022</v>
      </c>
      <c r="V2042" t="s">
        <v>20023</v>
      </c>
      <c r="W2042" t="s">
        <v>10930</v>
      </c>
      <c r="X2042" t="s">
        <v>20024</v>
      </c>
      <c r="Y2042" t="s">
        <v>20025</v>
      </c>
      <c r="Z2042" t="s">
        <v>20026</v>
      </c>
      <c r="AA2042" t="s">
        <v>20027</v>
      </c>
      <c r="AB2042" t="s">
        <v>20028</v>
      </c>
      <c r="AC2042" t="s">
        <v>20029</v>
      </c>
      <c r="AI2042" s="1">
        <v>44785</v>
      </c>
    </row>
    <row r="2043" spans="1:35" x14ac:dyDescent="0.25">
      <c r="A2043" t="s">
        <v>13016</v>
      </c>
      <c r="B2043" t="str">
        <f t="shared" si="31"/>
        <v>GB00BBHXD542GB00BZ14BX56</v>
      </c>
      <c r="C2043" t="s">
        <v>14049</v>
      </c>
      <c r="D2043">
        <f>SIGN(VLOOKUP(C2043,has_scf!$E$2:$F$1366,2,FALSE))</f>
        <v>0</v>
      </c>
      <c r="E2043" s="1">
        <v>43985</v>
      </c>
      <c r="F2043" t="s">
        <v>20030</v>
      </c>
      <c r="G2043">
        <v>16003593</v>
      </c>
      <c r="H2043">
        <v>147785854</v>
      </c>
      <c r="K2043" t="s">
        <v>36</v>
      </c>
      <c r="M2043" t="s">
        <v>20031</v>
      </c>
      <c r="N2043" t="s">
        <v>14051</v>
      </c>
      <c r="O2043" t="s">
        <v>14052</v>
      </c>
      <c r="P2043" t="s">
        <v>14053</v>
      </c>
      <c r="Q2043" t="s">
        <v>14054</v>
      </c>
      <c r="R2043" t="s">
        <v>20032</v>
      </c>
      <c r="S2043" t="s">
        <v>20033</v>
      </c>
      <c r="T2043" t="s">
        <v>20034</v>
      </c>
      <c r="U2043" t="s">
        <v>20035</v>
      </c>
      <c r="V2043" t="s">
        <v>20036</v>
      </c>
      <c r="W2043" t="s">
        <v>14055</v>
      </c>
      <c r="X2043" t="s">
        <v>20037</v>
      </c>
      <c r="Y2043" t="s">
        <v>14072</v>
      </c>
      <c r="AI2043" s="1">
        <v>44342</v>
      </c>
    </row>
    <row r="2044" spans="1:35" x14ac:dyDescent="0.25">
      <c r="A2044" t="s">
        <v>13016</v>
      </c>
      <c r="B2044" t="str">
        <f t="shared" si="31"/>
        <v>GB00BBHXD542SE0007871645</v>
      </c>
      <c r="C2044" t="s">
        <v>14049</v>
      </c>
      <c r="D2044">
        <f>SIGN(VLOOKUP(C2044,has_scf!$E$2:$F$1366,2,FALSE))</f>
        <v>0</v>
      </c>
      <c r="E2044" s="1">
        <v>43985</v>
      </c>
      <c r="F2044" t="s">
        <v>20038</v>
      </c>
      <c r="G2044">
        <v>16003593</v>
      </c>
      <c r="H2044">
        <v>194503328</v>
      </c>
      <c r="K2044" t="s">
        <v>36</v>
      </c>
      <c r="N2044" t="s">
        <v>14051</v>
      </c>
      <c r="O2044" t="s">
        <v>14052</v>
      </c>
      <c r="P2044" t="s">
        <v>14053</v>
      </c>
      <c r="Q2044" t="s">
        <v>14054</v>
      </c>
      <c r="R2044" t="s">
        <v>20039</v>
      </c>
      <c r="S2044" t="s">
        <v>20040</v>
      </c>
      <c r="T2044" t="s">
        <v>20041</v>
      </c>
      <c r="U2044" t="s">
        <v>20042</v>
      </c>
      <c r="V2044" t="s">
        <v>20043</v>
      </c>
      <c r="W2044" t="s">
        <v>14055</v>
      </c>
      <c r="X2044" t="s">
        <v>20044</v>
      </c>
      <c r="Y2044" t="s">
        <v>14072</v>
      </c>
      <c r="AI2044" s="1">
        <v>767011</v>
      </c>
    </row>
    <row r="2045" spans="1:35" x14ac:dyDescent="0.25">
      <c r="A2045" t="s">
        <v>13016</v>
      </c>
      <c r="B2045" t="str">
        <f t="shared" si="31"/>
        <v>GB00BBHXD542Betsson Group Ltd.</v>
      </c>
      <c r="C2045" t="s">
        <v>14049</v>
      </c>
      <c r="D2045">
        <f>SIGN(VLOOKUP(C2045,has_scf!$E$2:$F$1366,2,FALSE))</f>
        <v>0</v>
      </c>
      <c r="E2045" s="1">
        <v>43985</v>
      </c>
      <c r="F2045" t="s">
        <v>20045</v>
      </c>
      <c r="G2045">
        <v>16003593</v>
      </c>
      <c r="H2045">
        <v>101405282</v>
      </c>
      <c r="K2045" t="s">
        <v>36</v>
      </c>
      <c r="N2045" t="s">
        <v>14051</v>
      </c>
      <c r="O2045" t="s">
        <v>14052</v>
      </c>
      <c r="P2045" t="s">
        <v>14053</v>
      </c>
      <c r="Q2045" t="s">
        <v>14054</v>
      </c>
      <c r="R2045" t="s">
        <v>20046</v>
      </c>
      <c r="W2045" t="s">
        <v>14055</v>
      </c>
      <c r="X2045" t="s">
        <v>20047</v>
      </c>
      <c r="Y2045" t="s">
        <v>20048</v>
      </c>
      <c r="AI2045" s="1">
        <v>44342</v>
      </c>
    </row>
    <row r="2046" spans="1:35" x14ac:dyDescent="0.25">
      <c r="A2046" t="s">
        <v>13016</v>
      </c>
      <c r="B2046" t="str">
        <f t="shared" si="31"/>
        <v>GB0033600353Jump Technologies, Inc.</v>
      </c>
      <c r="C2046" t="s">
        <v>3010</v>
      </c>
      <c r="D2046">
        <f>SIGN(VLOOKUP(C2046,has_scf!$E$2:$F$1366,2,FALSE))</f>
        <v>0</v>
      </c>
      <c r="E2046" s="1">
        <v>43986</v>
      </c>
      <c r="F2046" t="s">
        <v>20049</v>
      </c>
      <c r="G2046">
        <v>194531779</v>
      </c>
      <c r="H2046">
        <v>8600434</v>
      </c>
      <c r="K2046" t="s">
        <v>36</v>
      </c>
      <c r="N2046" t="s">
        <v>3017</v>
      </c>
      <c r="O2046" t="s">
        <v>3018</v>
      </c>
      <c r="P2046" t="s">
        <v>3019</v>
      </c>
      <c r="Q2046">
        <v>3360035</v>
      </c>
      <c r="R2046" t="s">
        <v>20050</v>
      </c>
      <c r="W2046" t="s">
        <v>3021</v>
      </c>
      <c r="X2046" t="s">
        <v>20051</v>
      </c>
      <c r="Y2046" t="s">
        <v>20052</v>
      </c>
      <c r="Z2046" t="s">
        <v>20053</v>
      </c>
      <c r="AI2046" s="1">
        <v>44959</v>
      </c>
    </row>
    <row r="2047" spans="1:35" x14ac:dyDescent="0.25">
      <c r="A2047" t="s">
        <v>13016</v>
      </c>
      <c r="B2047" t="str">
        <f t="shared" si="31"/>
        <v>GB00B3CX3644</v>
      </c>
      <c r="C2047" t="s">
        <v>8343</v>
      </c>
      <c r="D2047">
        <f>SIGN(VLOOKUP(C2047,has_scf!$E$2:$F$1366,2,FALSE))</f>
        <v>0</v>
      </c>
      <c r="E2047" s="1">
        <v>43986</v>
      </c>
      <c r="F2047" t="s">
        <v>20054</v>
      </c>
      <c r="G2047">
        <v>1832478</v>
      </c>
      <c r="H2047">
        <v>160293178</v>
      </c>
      <c r="K2047" t="s">
        <v>36</v>
      </c>
      <c r="N2047" t="s">
        <v>8351</v>
      </c>
      <c r="O2047" t="s">
        <v>8352</v>
      </c>
      <c r="P2047" t="s">
        <v>8353</v>
      </c>
      <c r="Q2047" t="s">
        <v>8354</v>
      </c>
      <c r="W2047" t="s">
        <v>8356</v>
      </c>
      <c r="X2047" t="s">
        <v>20055</v>
      </c>
      <c r="AI2047" s="1">
        <v>43992</v>
      </c>
    </row>
    <row r="2048" spans="1:35" x14ac:dyDescent="0.25">
      <c r="A2048" t="s">
        <v>13016</v>
      </c>
      <c r="B2048" t="str">
        <f t="shared" si="31"/>
        <v>GB00B3CX3644</v>
      </c>
      <c r="C2048" t="s">
        <v>8343</v>
      </c>
      <c r="D2048">
        <f>SIGN(VLOOKUP(C2048,has_scf!$E$2:$F$1366,2,FALSE))</f>
        <v>0</v>
      </c>
      <c r="E2048" s="1">
        <v>43992</v>
      </c>
      <c r="F2048" t="s">
        <v>20054</v>
      </c>
      <c r="G2048">
        <v>1832478</v>
      </c>
      <c r="H2048">
        <v>160293178</v>
      </c>
      <c r="K2048" t="s">
        <v>36</v>
      </c>
      <c r="N2048" t="s">
        <v>8351</v>
      </c>
      <c r="O2048" t="s">
        <v>8352</v>
      </c>
      <c r="P2048" t="s">
        <v>8353</v>
      </c>
      <c r="Q2048" t="s">
        <v>8354</v>
      </c>
      <c r="W2048" t="s">
        <v>8356</v>
      </c>
      <c r="X2048" t="s">
        <v>20055</v>
      </c>
      <c r="AI2048" s="1">
        <v>43992</v>
      </c>
    </row>
    <row r="2049" spans="1:35" x14ac:dyDescent="0.25">
      <c r="A2049" t="s">
        <v>13016</v>
      </c>
      <c r="B2049" t="str">
        <f t="shared" si="31"/>
        <v>GB0033600353DK0060094928</v>
      </c>
      <c r="C2049" t="s">
        <v>3010</v>
      </c>
      <c r="D2049">
        <f>SIGN(VLOOKUP(C2049,has_scf!$E$2:$F$1366,2,FALSE))</f>
        <v>0</v>
      </c>
      <c r="E2049" s="1">
        <v>43986</v>
      </c>
      <c r="F2049" t="s">
        <v>20056</v>
      </c>
      <c r="G2049">
        <v>194531779</v>
      </c>
      <c r="H2049">
        <v>22953009</v>
      </c>
      <c r="K2049" t="s">
        <v>36</v>
      </c>
      <c r="N2049" t="s">
        <v>3017</v>
      </c>
      <c r="O2049" t="s">
        <v>3018</v>
      </c>
      <c r="P2049" t="s">
        <v>3019</v>
      </c>
      <c r="Q2049">
        <v>3360035</v>
      </c>
      <c r="R2049" t="s">
        <v>4222</v>
      </c>
      <c r="S2049" t="s">
        <v>4223</v>
      </c>
      <c r="T2049" t="s">
        <v>4224</v>
      </c>
      <c r="U2049" t="s">
        <v>4225</v>
      </c>
      <c r="V2049" t="s">
        <v>4226</v>
      </c>
      <c r="W2049" t="s">
        <v>3021</v>
      </c>
      <c r="X2049" t="s">
        <v>4227</v>
      </c>
      <c r="Y2049" t="s">
        <v>20057</v>
      </c>
      <c r="Z2049" t="s">
        <v>20058</v>
      </c>
      <c r="AA2049" t="s">
        <v>20059</v>
      </c>
      <c r="AI2049" s="1">
        <v>44781</v>
      </c>
    </row>
    <row r="2050" spans="1:35" x14ac:dyDescent="0.25">
      <c r="A2050" t="s">
        <v>13016</v>
      </c>
      <c r="B2050" t="str">
        <f t="shared" si="31"/>
        <v>GB00B3CX3644Endemol Shine Group Ltd.</v>
      </c>
      <c r="C2050" t="s">
        <v>8343</v>
      </c>
      <c r="D2050">
        <f>SIGN(VLOOKUP(C2050,has_scf!$E$2:$F$1366,2,FALSE))</f>
        <v>0</v>
      </c>
      <c r="E2050" s="1">
        <v>43986</v>
      </c>
      <c r="F2050" t="s">
        <v>20060</v>
      </c>
      <c r="G2050">
        <v>1832478</v>
      </c>
      <c r="H2050">
        <v>73186334</v>
      </c>
      <c r="K2050" t="s">
        <v>36</v>
      </c>
      <c r="N2050" t="s">
        <v>8351</v>
      </c>
      <c r="O2050" t="s">
        <v>8352</v>
      </c>
      <c r="P2050" t="s">
        <v>8353</v>
      </c>
      <c r="Q2050" t="s">
        <v>8354</v>
      </c>
      <c r="R2050" t="s">
        <v>20061</v>
      </c>
      <c r="W2050" t="s">
        <v>8356</v>
      </c>
      <c r="X2050" t="s">
        <v>20062</v>
      </c>
      <c r="AI2050" s="1">
        <v>44432</v>
      </c>
    </row>
    <row r="2051" spans="1:35" x14ac:dyDescent="0.25">
      <c r="A2051" t="s">
        <v>13016</v>
      </c>
      <c r="B2051" t="str">
        <f t="shared" ref="B2051:B2114" si="32">C2051&amp;IF(U2051="",R2051,U2051)</f>
        <v>GB00B3CX3644CA86084H1001</v>
      </c>
      <c r="C2051" t="s">
        <v>8343</v>
      </c>
      <c r="D2051">
        <f>SIGN(VLOOKUP(C2051,has_scf!$E$2:$F$1366,2,FALSE))</f>
        <v>0</v>
      </c>
      <c r="E2051" s="1">
        <v>43986</v>
      </c>
      <c r="F2051" t="s">
        <v>20063</v>
      </c>
      <c r="G2051">
        <v>1832478</v>
      </c>
      <c r="H2051">
        <v>6178883</v>
      </c>
      <c r="K2051" t="s">
        <v>36</v>
      </c>
      <c r="M2051" t="s">
        <v>20064</v>
      </c>
      <c r="N2051" t="s">
        <v>8351</v>
      </c>
      <c r="O2051" t="s">
        <v>8352</v>
      </c>
      <c r="P2051" t="s">
        <v>8353</v>
      </c>
      <c r="Q2051" t="s">
        <v>8354</v>
      </c>
      <c r="R2051" t="s">
        <v>20065</v>
      </c>
      <c r="S2051" t="s">
        <v>20066</v>
      </c>
      <c r="T2051" t="s">
        <v>20067</v>
      </c>
      <c r="U2051" t="s">
        <v>20068</v>
      </c>
      <c r="V2051" t="s">
        <v>20069</v>
      </c>
      <c r="W2051" t="s">
        <v>8356</v>
      </c>
      <c r="X2051" t="s">
        <v>20070</v>
      </c>
      <c r="Y2051" t="s">
        <v>20071</v>
      </c>
      <c r="AI2051" s="1">
        <v>44658</v>
      </c>
    </row>
    <row r="2052" spans="1:35" x14ac:dyDescent="0.25">
      <c r="A2052" t="s">
        <v>13016</v>
      </c>
      <c r="B2052" t="str">
        <f t="shared" si="32"/>
        <v>GB00B3CX3644</v>
      </c>
      <c r="C2052" t="s">
        <v>8343</v>
      </c>
      <c r="D2052">
        <f>SIGN(VLOOKUP(C2052,has_scf!$E$2:$F$1366,2,FALSE))</f>
        <v>0</v>
      </c>
      <c r="E2052" s="1">
        <v>43986</v>
      </c>
      <c r="F2052" t="s">
        <v>20072</v>
      </c>
      <c r="G2052">
        <v>1832478</v>
      </c>
      <c r="H2052">
        <v>156187813</v>
      </c>
      <c r="K2052" t="s">
        <v>36</v>
      </c>
      <c r="N2052" t="s">
        <v>8351</v>
      </c>
      <c r="O2052" t="s">
        <v>8352</v>
      </c>
      <c r="P2052" t="s">
        <v>8353</v>
      </c>
      <c r="Q2052" t="s">
        <v>8354</v>
      </c>
      <c r="W2052" t="s">
        <v>8356</v>
      </c>
      <c r="X2052" t="s">
        <v>20073</v>
      </c>
      <c r="Y2052" t="s">
        <v>20074</v>
      </c>
      <c r="AI2052" s="1">
        <v>44432</v>
      </c>
    </row>
    <row r="2053" spans="1:35" x14ac:dyDescent="0.25">
      <c r="A2053" t="s">
        <v>13016</v>
      </c>
      <c r="B2053" t="str">
        <f t="shared" si="32"/>
        <v>GB00B3CX3644</v>
      </c>
      <c r="C2053" t="s">
        <v>8343</v>
      </c>
      <c r="D2053">
        <f>SIGN(VLOOKUP(C2053,has_scf!$E$2:$F$1366,2,FALSE))</f>
        <v>0</v>
      </c>
      <c r="E2053" s="1">
        <v>43986</v>
      </c>
      <c r="F2053" t="s">
        <v>20075</v>
      </c>
      <c r="G2053">
        <v>1832478</v>
      </c>
      <c r="H2053">
        <v>6001886</v>
      </c>
      <c r="K2053" t="s">
        <v>36</v>
      </c>
      <c r="N2053" t="s">
        <v>8351</v>
      </c>
      <c r="O2053" t="s">
        <v>8352</v>
      </c>
      <c r="P2053" t="s">
        <v>8353</v>
      </c>
      <c r="Q2053" t="s">
        <v>8354</v>
      </c>
      <c r="W2053" t="s">
        <v>8356</v>
      </c>
      <c r="AI2053" s="1">
        <v>44658</v>
      </c>
    </row>
    <row r="2054" spans="1:35" x14ac:dyDescent="0.25">
      <c r="A2054" t="s">
        <v>13016</v>
      </c>
      <c r="B2054" t="str">
        <f t="shared" si="32"/>
        <v>GB00B3CX3644US00206R1023</v>
      </c>
      <c r="C2054" t="s">
        <v>8343</v>
      </c>
      <c r="D2054">
        <f>SIGN(VLOOKUP(C2054,has_scf!$E$2:$F$1366,2,FALSE))</f>
        <v>0</v>
      </c>
      <c r="E2054" s="1">
        <v>43986</v>
      </c>
      <c r="F2054" t="s">
        <v>20076</v>
      </c>
      <c r="G2054">
        <v>1832478</v>
      </c>
      <c r="H2054">
        <v>9029</v>
      </c>
      <c r="K2054" t="s">
        <v>36</v>
      </c>
      <c r="M2054" t="s">
        <v>20077</v>
      </c>
      <c r="N2054" t="s">
        <v>8351</v>
      </c>
      <c r="O2054" t="s">
        <v>8352</v>
      </c>
      <c r="P2054" t="s">
        <v>8353</v>
      </c>
      <c r="Q2054" t="s">
        <v>8354</v>
      </c>
      <c r="R2054" t="s">
        <v>1212</v>
      </c>
      <c r="S2054" t="s">
        <v>1213</v>
      </c>
      <c r="T2054" t="s">
        <v>1214</v>
      </c>
      <c r="U2054" t="s">
        <v>1215</v>
      </c>
      <c r="V2054">
        <v>2831811</v>
      </c>
      <c r="W2054" t="s">
        <v>8356</v>
      </c>
      <c r="X2054" t="s">
        <v>1219</v>
      </c>
      <c r="Y2054" t="s">
        <v>20078</v>
      </c>
      <c r="AI2054" s="1">
        <v>44658</v>
      </c>
    </row>
    <row r="2055" spans="1:35" x14ac:dyDescent="0.25">
      <c r="A2055" t="s">
        <v>13016</v>
      </c>
      <c r="B2055" t="str">
        <f t="shared" si="32"/>
        <v>GB00BBHXD542US12769G1004</v>
      </c>
      <c r="C2055" t="s">
        <v>14049</v>
      </c>
      <c r="D2055">
        <f>SIGN(VLOOKUP(C2055,has_scf!$E$2:$F$1366,2,FALSE))</f>
        <v>0</v>
      </c>
      <c r="E2055" s="1">
        <v>44050</v>
      </c>
      <c r="F2055" t="s">
        <v>20079</v>
      </c>
      <c r="G2055">
        <v>16003593</v>
      </c>
      <c r="H2055">
        <v>163041571</v>
      </c>
      <c r="K2055" t="s">
        <v>36</v>
      </c>
      <c r="M2055" t="s">
        <v>18349</v>
      </c>
      <c r="N2055" t="s">
        <v>14051</v>
      </c>
      <c r="O2055" t="s">
        <v>14052</v>
      </c>
      <c r="P2055" t="s">
        <v>14053</v>
      </c>
      <c r="Q2055" t="s">
        <v>14054</v>
      </c>
      <c r="R2055" t="s">
        <v>20080</v>
      </c>
      <c r="S2055" t="s">
        <v>20081</v>
      </c>
      <c r="T2055" t="s">
        <v>20082</v>
      </c>
      <c r="U2055" t="s">
        <v>20083</v>
      </c>
      <c r="V2055" t="s">
        <v>20084</v>
      </c>
      <c r="W2055" t="s">
        <v>14055</v>
      </c>
      <c r="X2055" t="s">
        <v>20085</v>
      </c>
      <c r="Y2055" t="s">
        <v>14072</v>
      </c>
      <c r="AI2055" s="1">
        <v>767011</v>
      </c>
    </row>
    <row r="2056" spans="1:35" x14ac:dyDescent="0.25">
      <c r="A2056" t="s">
        <v>13016</v>
      </c>
      <c r="B2056" t="str">
        <f t="shared" si="32"/>
        <v>GB00B1FQDL10US05367P1003</v>
      </c>
      <c r="C2056" t="s">
        <v>4847</v>
      </c>
      <c r="D2056">
        <f>SIGN(VLOOKUP(C2056,has_scf!$E$2:$F$1366,2,FALSE))</f>
        <v>0</v>
      </c>
      <c r="E2056" s="1">
        <v>44055</v>
      </c>
      <c r="F2056" t="s">
        <v>20086</v>
      </c>
      <c r="G2056">
        <v>1914977</v>
      </c>
      <c r="H2056">
        <v>1078</v>
      </c>
      <c r="K2056" t="s">
        <v>36</v>
      </c>
      <c r="N2056" t="s">
        <v>4844</v>
      </c>
      <c r="O2056" t="s">
        <v>4845</v>
      </c>
      <c r="P2056" t="s">
        <v>4846</v>
      </c>
      <c r="Q2056" t="s">
        <v>4848</v>
      </c>
      <c r="R2056" t="s">
        <v>20087</v>
      </c>
      <c r="S2056" t="s">
        <v>20088</v>
      </c>
      <c r="T2056" t="s">
        <v>20089</v>
      </c>
      <c r="U2056" t="s">
        <v>20090</v>
      </c>
      <c r="V2056">
        <v>2065870</v>
      </c>
      <c r="W2056" t="s">
        <v>4849</v>
      </c>
      <c r="X2056" t="s">
        <v>20091</v>
      </c>
      <c r="Y2056" t="s">
        <v>20092</v>
      </c>
      <c r="AI2056" s="1">
        <v>44474</v>
      </c>
    </row>
    <row r="2057" spans="1:35" x14ac:dyDescent="0.25">
      <c r="A2057" t="s">
        <v>13016</v>
      </c>
      <c r="B2057" t="str">
        <f t="shared" si="32"/>
        <v>GB00B1FQDL10Kinoton GmbH</v>
      </c>
      <c r="C2057" t="s">
        <v>4847</v>
      </c>
      <c r="D2057">
        <f>SIGN(VLOOKUP(C2057,has_scf!$E$2:$F$1366,2,FALSE))</f>
        <v>0</v>
      </c>
      <c r="E2057" s="1">
        <v>44055</v>
      </c>
      <c r="F2057" t="s">
        <v>20093</v>
      </c>
      <c r="G2057">
        <v>1914977</v>
      </c>
      <c r="H2057">
        <v>1538714</v>
      </c>
      <c r="K2057" t="s">
        <v>36</v>
      </c>
      <c r="M2057" t="s">
        <v>20094</v>
      </c>
      <c r="N2057" t="s">
        <v>4844</v>
      </c>
      <c r="O2057" t="s">
        <v>4845</v>
      </c>
      <c r="P2057" t="s">
        <v>4846</v>
      </c>
      <c r="Q2057" t="s">
        <v>4848</v>
      </c>
      <c r="R2057" t="s">
        <v>20095</v>
      </c>
      <c r="W2057" t="s">
        <v>4849</v>
      </c>
      <c r="X2057" t="s">
        <v>20096</v>
      </c>
      <c r="AI2057" s="1">
        <v>44769</v>
      </c>
    </row>
    <row r="2058" spans="1:35" x14ac:dyDescent="0.25">
      <c r="A2058" t="s">
        <v>13016</v>
      </c>
      <c r="B2058" t="str">
        <f t="shared" si="32"/>
        <v>GB00BW9PJQ87Taiyo Pacific Partners LP</v>
      </c>
      <c r="C2058" t="s">
        <v>16025</v>
      </c>
      <c r="D2058">
        <f>SIGN(VLOOKUP(C2058,has_scf!$E$2:$F$1366,2,FALSE))</f>
        <v>0</v>
      </c>
      <c r="E2058" s="1">
        <v>44055</v>
      </c>
      <c r="F2058" t="s">
        <v>20097</v>
      </c>
      <c r="G2058">
        <v>74637704</v>
      </c>
      <c r="H2058">
        <v>7991130</v>
      </c>
      <c r="K2058" t="s">
        <v>36</v>
      </c>
      <c r="M2058" t="s">
        <v>16034</v>
      </c>
      <c r="N2058" t="s">
        <v>16027</v>
      </c>
      <c r="O2058" t="s">
        <v>16028</v>
      </c>
      <c r="P2058" t="s">
        <v>16029</v>
      </c>
      <c r="Q2058" t="s">
        <v>16030</v>
      </c>
      <c r="R2058" t="s">
        <v>20098</v>
      </c>
      <c r="W2058" t="s">
        <v>16031</v>
      </c>
      <c r="X2058" t="s">
        <v>16034</v>
      </c>
      <c r="AI2058" s="1">
        <v>767011</v>
      </c>
    </row>
    <row r="2059" spans="1:35" x14ac:dyDescent="0.25">
      <c r="A2059" t="s">
        <v>13016</v>
      </c>
      <c r="B2059" t="str">
        <f t="shared" si="32"/>
        <v>GB00B0923P27NL0000009827</v>
      </c>
      <c r="C2059" t="s">
        <v>17675</v>
      </c>
      <c r="D2059">
        <f>SIGN(VLOOKUP(C2059,has_scf!$E$2:$F$1366,2,FALSE))</f>
        <v>0</v>
      </c>
      <c r="E2059" s="1">
        <v>44186</v>
      </c>
      <c r="F2059" t="s">
        <v>20099</v>
      </c>
      <c r="G2059">
        <v>194514004</v>
      </c>
      <c r="H2059">
        <v>7511848</v>
      </c>
      <c r="K2059" t="s">
        <v>36</v>
      </c>
      <c r="M2059" t="s">
        <v>20100</v>
      </c>
      <c r="N2059" t="s">
        <v>17678</v>
      </c>
      <c r="O2059" t="s">
        <v>17679</v>
      </c>
      <c r="P2059" t="s">
        <v>17680</v>
      </c>
      <c r="Q2059" t="s">
        <v>17681</v>
      </c>
      <c r="R2059" t="s">
        <v>20101</v>
      </c>
      <c r="S2059" t="s">
        <v>20102</v>
      </c>
      <c r="T2059" t="s">
        <v>20103</v>
      </c>
      <c r="U2059" t="s">
        <v>20104</v>
      </c>
      <c r="V2059" t="s">
        <v>20105</v>
      </c>
      <c r="W2059" t="s">
        <v>17682</v>
      </c>
      <c r="X2059" t="s">
        <v>20100</v>
      </c>
      <c r="Y2059" t="s">
        <v>20106</v>
      </c>
      <c r="AI2059" s="1">
        <v>44230</v>
      </c>
    </row>
    <row r="2060" spans="1:35" x14ac:dyDescent="0.25">
      <c r="A2060" t="s">
        <v>13016</v>
      </c>
      <c r="B2060" t="str">
        <f t="shared" si="32"/>
        <v>IM00BZBXMN96SRK Consulting (International), Inc.</v>
      </c>
      <c r="C2060" t="s">
        <v>11167</v>
      </c>
      <c r="D2060">
        <f>SIGN(VLOOKUP(C2060,has_scf!$E$2:$F$1366,2,FALSE))</f>
        <v>0</v>
      </c>
      <c r="E2060" s="1">
        <v>44060</v>
      </c>
      <c r="F2060" t="s">
        <v>20107</v>
      </c>
      <c r="G2060">
        <v>194516316</v>
      </c>
      <c r="H2060">
        <v>21963895</v>
      </c>
      <c r="K2060" t="s">
        <v>36</v>
      </c>
      <c r="M2060" t="s">
        <v>20108</v>
      </c>
      <c r="N2060" t="s">
        <v>11174</v>
      </c>
      <c r="O2060" t="s">
        <v>11175</v>
      </c>
      <c r="P2060" t="s">
        <v>11176</v>
      </c>
      <c r="Q2060" t="s">
        <v>11177</v>
      </c>
      <c r="R2060" t="s">
        <v>14350</v>
      </c>
      <c r="W2060" t="s">
        <v>11179</v>
      </c>
      <c r="X2060" t="s">
        <v>20109</v>
      </c>
      <c r="Y2060" t="s">
        <v>20110</v>
      </c>
      <c r="AI2060" s="1">
        <v>44257</v>
      </c>
    </row>
    <row r="2061" spans="1:35" x14ac:dyDescent="0.25">
      <c r="A2061" t="s">
        <v>13016</v>
      </c>
      <c r="B2061" t="str">
        <f t="shared" si="32"/>
        <v>GB00BM4NR742DK0060050557</v>
      </c>
      <c r="C2061" t="s">
        <v>14507</v>
      </c>
      <c r="D2061">
        <f>SIGN(VLOOKUP(C2061,has_scf!$E$2:$F$1366,2,FALSE))</f>
        <v>0</v>
      </c>
      <c r="E2061" s="1">
        <v>44064</v>
      </c>
      <c r="F2061" t="s">
        <v>20111</v>
      </c>
      <c r="G2061">
        <v>16069813</v>
      </c>
      <c r="H2061">
        <v>72748574</v>
      </c>
      <c r="K2061" t="s">
        <v>36</v>
      </c>
      <c r="N2061" t="s">
        <v>14509</v>
      </c>
      <c r="O2061" t="s">
        <v>14510</v>
      </c>
      <c r="P2061" t="s">
        <v>14511</v>
      </c>
      <c r="Q2061" t="s">
        <v>14512</v>
      </c>
      <c r="R2061" t="s">
        <v>15845</v>
      </c>
      <c r="T2061" t="s">
        <v>20112</v>
      </c>
      <c r="U2061" t="s">
        <v>20113</v>
      </c>
      <c r="V2061" t="s">
        <v>20114</v>
      </c>
      <c r="W2061" t="s">
        <v>14518</v>
      </c>
      <c r="X2061" t="s">
        <v>15850</v>
      </c>
      <c r="Y2061" t="s">
        <v>15832</v>
      </c>
      <c r="AI2061" s="1">
        <v>44780</v>
      </c>
    </row>
    <row r="2062" spans="1:35" x14ac:dyDescent="0.25">
      <c r="A2062" t="s">
        <v>13016</v>
      </c>
      <c r="B2062" t="str">
        <f t="shared" si="32"/>
        <v>GB00BM4NR742Robert Bosch GmbH</v>
      </c>
      <c r="C2062" t="s">
        <v>14507</v>
      </c>
      <c r="D2062">
        <f>SIGN(VLOOKUP(C2062,has_scf!$E$2:$F$1366,2,FALSE))</f>
        <v>0</v>
      </c>
      <c r="E2062" s="1">
        <v>44064</v>
      </c>
      <c r="F2062" t="s">
        <v>20115</v>
      </c>
      <c r="G2062">
        <v>16069813</v>
      </c>
      <c r="H2062">
        <v>212744</v>
      </c>
      <c r="K2062" t="s">
        <v>36</v>
      </c>
      <c r="M2062" t="s">
        <v>20116</v>
      </c>
      <c r="N2062" t="s">
        <v>14509</v>
      </c>
      <c r="O2062" t="s">
        <v>14510</v>
      </c>
      <c r="P2062" t="s">
        <v>14511</v>
      </c>
      <c r="Q2062" t="s">
        <v>14512</v>
      </c>
      <c r="R2062" t="s">
        <v>14586</v>
      </c>
      <c r="T2062" t="s">
        <v>14587</v>
      </c>
      <c r="W2062" t="s">
        <v>14518</v>
      </c>
      <c r="X2062" t="s">
        <v>20117</v>
      </c>
      <c r="Y2062" t="s">
        <v>15832</v>
      </c>
      <c r="AI2062" s="1">
        <v>44779</v>
      </c>
    </row>
    <row r="2063" spans="1:35" x14ac:dyDescent="0.25">
      <c r="A2063" t="s">
        <v>13016</v>
      </c>
      <c r="B2063" t="str">
        <f t="shared" si="32"/>
        <v>GB00BYSXWW41</v>
      </c>
      <c r="C2063" t="s">
        <v>7420</v>
      </c>
      <c r="D2063">
        <f>SIGN(VLOOKUP(C2063,has_scf!$E$2:$F$1366,2,FALSE))</f>
        <v>0</v>
      </c>
      <c r="E2063" s="1">
        <v>44068</v>
      </c>
      <c r="F2063" t="s">
        <v>20118</v>
      </c>
      <c r="G2063">
        <v>6816443</v>
      </c>
      <c r="H2063">
        <v>9648234</v>
      </c>
      <c r="K2063" t="s">
        <v>36</v>
      </c>
      <c r="N2063" t="s">
        <v>7427</v>
      </c>
      <c r="O2063" t="s">
        <v>7428</v>
      </c>
      <c r="P2063" t="s">
        <v>7429</v>
      </c>
      <c r="Q2063" t="s">
        <v>7430</v>
      </c>
      <c r="W2063" t="s">
        <v>13271</v>
      </c>
      <c r="Y2063" t="s">
        <v>13314</v>
      </c>
      <c r="AI2063" s="1">
        <v>45051</v>
      </c>
    </row>
    <row r="2064" spans="1:35" x14ac:dyDescent="0.25">
      <c r="A2064" t="s">
        <v>13016</v>
      </c>
      <c r="B2064" t="str">
        <f t="shared" si="32"/>
        <v>GB00BYSXWW41US7276521090</v>
      </c>
      <c r="C2064" t="s">
        <v>7420</v>
      </c>
      <c r="D2064">
        <f>SIGN(VLOOKUP(C2064,has_scf!$E$2:$F$1366,2,FALSE))</f>
        <v>0</v>
      </c>
      <c r="E2064" s="1">
        <v>44068</v>
      </c>
      <c r="F2064" t="s">
        <v>20119</v>
      </c>
      <c r="G2064">
        <v>6816443</v>
      </c>
      <c r="H2064">
        <v>194519756</v>
      </c>
      <c r="K2064" t="s">
        <v>36</v>
      </c>
      <c r="N2064" t="s">
        <v>7427</v>
      </c>
      <c r="O2064" t="s">
        <v>7428</v>
      </c>
      <c r="P2064" t="s">
        <v>7429</v>
      </c>
      <c r="Q2064" t="s">
        <v>7430</v>
      </c>
      <c r="R2064" t="s">
        <v>20120</v>
      </c>
      <c r="S2064" t="s">
        <v>20121</v>
      </c>
      <c r="T2064">
        <v>727652109</v>
      </c>
      <c r="U2064" t="s">
        <v>20122</v>
      </c>
      <c r="V2064">
        <v>2697659</v>
      </c>
      <c r="W2064" t="s">
        <v>13271</v>
      </c>
      <c r="Y2064" t="s">
        <v>13314</v>
      </c>
      <c r="AI2064" s="1">
        <v>44957</v>
      </c>
    </row>
    <row r="2065" spans="1:35" x14ac:dyDescent="0.25">
      <c r="A2065" t="s">
        <v>13016</v>
      </c>
      <c r="B2065" t="str">
        <f t="shared" si="32"/>
        <v>GB0005356430GB00BSL71W47</v>
      </c>
      <c r="C2065" t="s">
        <v>20123</v>
      </c>
      <c r="D2065">
        <f>SIGN(VLOOKUP(C2065,has_scf!$E$2:$F$1366,2,FALSE))</f>
        <v>0</v>
      </c>
      <c r="E2065" s="1">
        <v>44166</v>
      </c>
      <c r="F2065" t="s">
        <v>20124</v>
      </c>
      <c r="G2065">
        <v>1921616</v>
      </c>
      <c r="H2065">
        <v>69873194</v>
      </c>
      <c r="K2065" t="s">
        <v>36</v>
      </c>
      <c r="M2065" t="s">
        <v>20125</v>
      </c>
      <c r="N2065" t="s">
        <v>20126</v>
      </c>
      <c r="O2065" t="s">
        <v>20127</v>
      </c>
      <c r="P2065" t="s">
        <v>20128</v>
      </c>
      <c r="Q2065">
        <v>535643</v>
      </c>
      <c r="R2065" t="s">
        <v>20129</v>
      </c>
      <c r="S2065" t="s">
        <v>20130</v>
      </c>
      <c r="T2065" t="s">
        <v>20131</v>
      </c>
      <c r="U2065" t="s">
        <v>20132</v>
      </c>
      <c r="V2065" t="s">
        <v>20133</v>
      </c>
      <c r="W2065" t="s">
        <v>20134</v>
      </c>
      <c r="X2065" t="s">
        <v>20135</v>
      </c>
      <c r="Y2065" t="s">
        <v>13194</v>
      </c>
      <c r="AI2065" s="1">
        <v>45405</v>
      </c>
    </row>
    <row r="2066" spans="1:35" x14ac:dyDescent="0.25">
      <c r="A2066" t="s">
        <v>13016</v>
      </c>
      <c r="B2066" t="str">
        <f t="shared" si="32"/>
        <v>GB00B1VKB244</v>
      </c>
      <c r="C2066" t="s">
        <v>10861</v>
      </c>
      <c r="D2066">
        <f>SIGN(VLOOKUP(C2066,has_scf!$E$2:$F$1366,2,FALSE))</f>
        <v>0</v>
      </c>
      <c r="E2066" s="1">
        <v>44167</v>
      </c>
      <c r="F2066" t="s">
        <v>20136</v>
      </c>
      <c r="G2066">
        <v>194519606</v>
      </c>
      <c r="H2066">
        <v>215555</v>
      </c>
      <c r="K2066" t="s">
        <v>36</v>
      </c>
      <c r="M2066" t="s">
        <v>20137</v>
      </c>
      <c r="N2066" t="s">
        <v>10858</v>
      </c>
      <c r="O2066" t="s">
        <v>10859</v>
      </c>
      <c r="P2066" t="s">
        <v>10860</v>
      </c>
      <c r="Q2066" t="s">
        <v>10862</v>
      </c>
      <c r="W2066" t="s">
        <v>10867</v>
      </c>
      <c r="X2066" t="s">
        <v>20138</v>
      </c>
      <c r="Y2066" t="s">
        <v>20139</v>
      </c>
      <c r="Z2066" t="s">
        <v>20140</v>
      </c>
      <c r="AA2066" t="s">
        <v>20141</v>
      </c>
      <c r="AI2066" s="1">
        <v>44202</v>
      </c>
    </row>
    <row r="2067" spans="1:35" x14ac:dyDescent="0.25">
      <c r="A2067" t="s">
        <v>13016</v>
      </c>
      <c r="B2067" t="str">
        <f t="shared" si="32"/>
        <v>GB00B1VKB244</v>
      </c>
      <c r="C2067" t="s">
        <v>10861</v>
      </c>
      <c r="D2067">
        <f>SIGN(VLOOKUP(C2067,has_scf!$E$2:$F$1366,2,FALSE))</f>
        <v>0</v>
      </c>
      <c r="E2067" s="1">
        <v>44202</v>
      </c>
      <c r="F2067" t="s">
        <v>20136</v>
      </c>
      <c r="G2067">
        <v>194519606</v>
      </c>
      <c r="H2067">
        <v>215555</v>
      </c>
      <c r="K2067" t="s">
        <v>36</v>
      </c>
      <c r="M2067" t="s">
        <v>20137</v>
      </c>
      <c r="N2067" t="s">
        <v>10858</v>
      </c>
      <c r="O2067" t="s">
        <v>10859</v>
      </c>
      <c r="P2067" t="s">
        <v>10860</v>
      </c>
      <c r="Q2067" t="s">
        <v>10862</v>
      </c>
      <c r="W2067" t="s">
        <v>10867</v>
      </c>
      <c r="X2067" t="s">
        <v>20138</v>
      </c>
      <c r="Y2067" t="s">
        <v>20139</v>
      </c>
      <c r="Z2067" t="s">
        <v>20140</v>
      </c>
      <c r="AA2067" t="s">
        <v>20141</v>
      </c>
      <c r="AI2067" s="1">
        <v>44202</v>
      </c>
    </row>
    <row r="2068" spans="1:35" x14ac:dyDescent="0.25">
      <c r="A2068" t="s">
        <v>13016</v>
      </c>
      <c r="B2068" t="str">
        <f t="shared" si="32"/>
        <v>GB0003463287CA0636711016</v>
      </c>
      <c r="C2068" t="s">
        <v>18577</v>
      </c>
      <c r="D2068">
        <f>SIGN(VLOOKUP(C2068,has_scf!$E$2:$F$1366,2,FALSE))</f>
        <v>0</v>
      </c>
      <c r="E2068" s="1">
        <v>44172</v>
      </c>
      <c r="F2068" t="s">
        <v>20142</v>
      </c>
      <c r="G2068">
        <v>1921584</v>
      </c>
      <c r="H2068">
        <v>1166</v>
      </c>
      <c r="K2068" t="s">
        <v>36</v>
      </c>
      <c r="M2068" t="s">
        <v>20143</v>
      </c>
      <c r="N2068" t="s">
        <v>18580</v>
      </c>
      <c r="O2068" t="s">
        <v>18581</v>
      </c>
      <c r="P2068" t="s">
        <v>18582</v>
      </c>
      <c r="Q2068">
        <v>346328</v>
      </c>
      <c r="R2068" t="s">
        <v>14378</v>
      </c>
      <c r="S2068" t="s">
        <v>14379</v>
      </c>
      <c r="T2068">
        <v>63671101</v>
      </c>
      <c r="U2068" t="s">
        <v>14380</v>
      </c>
      <c r="V2068">
        <v>2076009</v>
      </c>
      <c r="W2068" t="s">
        <v>18587</v>
      </c>
      <c r="X2068" t="s">
        <v>20144</v>
      </c>
      <c r="Y2068" t="s">
        <v>14964</v>
      </c>
      <c r="AI2068" s="1">
        <v>45048</v>
      </c>
    </row>
    <row r="2069" spans="1:35" x14ac:dyDescent="0.25">
      <c r="A2069" t="s">
        <v>13016</v>
      </c>
      <c r="B2069" t="str">
        <f t="shared" si="32"/>
        <v>GB0003463287CA0636711016</v>
      </c>
      <c r="C2069" t="s">
        <v>18577</v>
      </c>
      <c r="D2069">
        <f>SIGN(VLOOKUP(C2069,has_scf!$E$2:$F$1366,2,FALSE))</f>
        <v>0</v>
      </c>
      <c r="E2069" s="1">
        <v>44172</v>
      </c>
      <c r="F2069" t="s">
        <v>20145</v>
      </c>
      <c r="G2069">
        <v>1921584</v>
      </c>
      <c r="H2069">
        <v>1166</v>
      </c>
      <c r="K2069" t="s">
        <v>36</v>
      </c>
      <c r="M2069" t="s">
        <v>20146</v>
      </c>
      <c r="N2069" t="s">
        <v>18580</v>
      </c>
      <c r="O2069" t="s">
        <v>18581</v>
      </c>
      <c r="P2069" t="s">
        <v>18582</v>
      </c>
      <c r="Q2069">
        <v>346328</v>
      </c>
      <c r="R2069" t="s">
        <v>14378</v>
      </c>
      <c r="S2069" t="s">
        <v>14379</v>
      </c>
      <c r="T2069">
        <v>63671101</v>
      </c>
      <c r="U2069" t="s">
        <v>14380</v>
      </c>
      <c r="V2069">
        <v>2076009</v>
      </c>
      <c r="W2069" t="s">
        <v>18587</v>
      </c>
      <c r="X2069" t="s">
        <v>20147</v>
      </c>
      <c r="Y2069" t="s">
        <v>14964</v>
      </c>
      <c r="AI2069" s="1">
        <v>45048</v>
      </c>
    </row>
    <row r="2070" spans="1:35" x14ac:dyDescent="0.25">
      <c r="A2070" t="s">
        <v>13016</v>
      </c>
      <c r="B2070" t="str">
        <f t="shared" si="32"/>
        <v>GB00BYZDVK82US6974351057</v>
      </c>
      <c r="C2070" t="s">
        <v>1669</v>
      </c>
      <c r="D2070">
        <f>SIGN(VLOOKUP(C2070,has_scf!$E$2:$F$1366,2,FALSE))</f>
        <v>1</v>
      </c>
      <c r="E2070" s="1">
        <v>44179</v>
      </c>
      <c r="F2070" t="s">
        <v>20148</v>
      </c>
      <c r="G2070">
        <v>7837357</v>
      </c>
      <c r="H2070">
        <v>27858314</v>
      </c>
      <c r="K2070" t="s">
        <v>36</v>
      </c>
      <c r="N2070" t="s">
        <v>1676</v>
      </c>
      <c r="O2070" t="s">
        <v>1677</v>
      </c>
      <c r="P2070" t="s">
        <v>1678</v>
      </c>
      <c r="Q2070" t="s">
        <v>1679</v>
      </c>
      <c r="R2070" t="s">
        <v>16553</v>
      </c>
      <c r="S2070" t="s">
        <v>16554</v>
      </c>
      <c r="T2070">
        <v>697435105</v>
      </c>
      <c r="U2070" t="s">
        <v>16555</v>
      </c>
      <c r="V2070" t="s">
        <v>16556</v>
      </c>
      <c r="W2070" t="s">
        <v>1681</v>
      </c>
      <c r="X2070" t="s">
        <v>16557</v>
      </c>
      <c r="Y2070" t="s">
        <v>20149</v>
      </c>
      <c r="Z2070" t="s">
        <v>6864</v>
      </c>
      <c r="AA2070" t="s">
        <v>20150</v>
      </c>
      <c r="AB2070" t="s">
        <v>20151</v>
      </c>
      <c r="AC2070" t="s">
        <v>20152</v>
      </c>
      <c r="AD2070" t="s">
        <v>20153</v>
      </c>
      <c r="AE2070" t="s">
        <v>20154</v>
      </c>
      <c r="AI2070" s="1">
        <v>767011</v>
      </c>
    </row>
    <row r="2071" spans="1:35" x14ac:dyDescent="0.25">
      <c r="A2071" t="s">
        <v>13016</v>
      </c>
      <c r="B2071" t="str">
        <f t="shared" si="32"/>
        <v>GB00BYZDVK82US22788C1053</v>
      </c>
      <c r="C2071" t="s">
        <v>1669</v>
      </c>
      <c r="D2071">
        <f>SIGN(VLOOKUP(C2071,has_scf!$E$2:$F$1366,2,FALSE))</f>
        <v>1</v>
      </c>
      <c r="E2071" s="1">
        <v>44179</v>
      </c>
      <c r="F2071" t="s">
        <v>20155</v>
      </c>
      <c r="G2071">
        <v>7837357</v>
      </c>
      <c r="H2071">
        <v>7777005</v>
      </c>
      <c r="K2071" t="s">
        <v>36</v>
      </c>
      <c r="N2071" t="s">
        <v>1676</v>
      </c>
      <c r="O2071" t="s">
        <v>1677</v>
      </c>
      <c r="P2071" t="s">
        <v>1678</v>
      </c>
      <c r="Q2071" t="s">
        <v>1679</v>
      </c>
      <c r="R2071" t="s">
        <v>10139</v>
      </c>
      <c r="S2071" t="s">
        <v>10140</v>
      </c>
      <c r="T2071" t="s">
        <v>10141</v>
      </c>
      <c r="U2071" t="s">
        <v>10142</v>
      </c>
      <c r="V2071" t="s">
        <v>10143</v>
      </c>
      <c r="W2071" t="s">
        <v>1681</v>
      </c>
      <c r="X2071" t="s">
        <v>10144</v>
      </c>
      <c r="Y2071" t="s">
        <v>20156</v>
      </c>
      <c r="Z2071" t="s">
        <v>20157</v>
      </c>
      <c r="AA2071" t="s">
        <v>20158</v>
      </c>
      <c r="AB2071" t="s">
        <v>20159</v>
      </c>
      <c r="AC2071" t="s">
        <v>5034</v>
      </c>
      <c r="AD2071" t="s">
        <v>20160</v>
      </c>
      <c r="AE2071" t="s">
        <v>20161</v>
      </c>
      <c r="AF2071" t="s">
        <v>20162</v>
      </c>
      <c r="AG2071" t="s">
        <v>20163</v>
      </c>
      <c r="AH2071" t="s">
        <v>15381</v>
      </c>
      <c r="AI2071" s="1">
        <v>767011</v>
      </c>
    </row>
    <row r="2072" spans="1:35" x14ac:dyDescent="0.25">
      <c r="A2072" t="s">
        <v>13016</v>
      </c>
      <c r="B2072" t="str">
        <f t="shared" si="32"/>
        <v>GB00BYZDVK82US2829141009</v>
      </c>
      <c r="C2072" t="s">
        <v>1669</v>
      </c>
      <c r="D2072">
        <f>SIGN(VLOOKUP(C2072,has_scf!$E$2:$F$1366,2,FALSE))</f>
        <v>1</v>
      </c>
      <c r="E2072" s="1">
        <v>44179</v>
      </c>
      <c r="F2072" t="s">
        <v>20164</v>
      </c>
      <c r="G2072">
        <v>7837357</v>
      </c>
      <c r="H2072">
        <v>28</v>
      </c>
      <c r="K2072" t="s">
        <v>36</v>
      </c>
      <c r="N2072" t="s">
        <v>1676</v>
      </c>
      <c r="O2072" t="s">
        <v>1677</v>
      </c>
      <c r="P2072" t="s">
        <v>1678</v>
      </c>
      <c r="Q2072" t="s">
        <v>1679</v>
      </c>
      <c r="R2072" t="s">
        <v>8338</v>
      </c>
      <c r="S2072" t="s">
        <v>8339</v>
      </c>
      <c r="T2072">
        <v>282914100</v>
      </c>
      <c r="U2072" t="s">
        <v>8340</v>
      </c>
      <c r="V2072">
        <v>2037170</v>
      </c>
      <c r="W2072" t="s">
        <v>1681</v>
      </c>
      <c r="X2072" t="s">
        <v>8341</v>
      </c>
      <c r="Y2072" t="s">
        <v>20165</v>
      </c>
      <c r="Z2072" t="s">
        <v>20166</v>
      </c>
      <c r="AA2072" t="s">
        <v>6864</v>
      </c>
      <c r="AI2072" s="1">
        <v>767011</v>
      </c>
    </row>
    <row r="2073" spans="1:35" x14ac:dyDescent="0.25">
      <c r="A2073" t="s">
        <v>13016</v>
      </c>
      <c r="B2073" t="str">
        <f t="shared" si="32"/>
        <v>GB00BSBMW716inMusic Brands, Inc.</v>
      </c>
      <c r="C2073" t="s">
        <v>13025</v>
      </c>
      <c r="D2073">
        <f>SIGN(VLOOKUP(C2073,has_scf!$E$2:$F$1366,2,FALSE))</f>
        <v>0</v>
      </c>
      <c r="E2073" s="1">
        <v>44180</v>
      </c>
      <c r="F2073" t="s">
        <v>20167</v>
      </c>
      <c r="G2073">
        <v>69517152</v>
      </c>
      <c r="H2073">
        <v>7685333</v>
      </c>
      <c r="K2073" t="s">
        <v>36</v>
      </c>
      <c r="M2073" t="s">
        <v>13033</v>
      </c>
      <c r="N2073" t="s">
        <v>13027</v>
      </c>
      <c r="O2073" t="s">
        <v>13028</v>
      </c>
      <c r="P2073" t="s">
        <v>13029</v>
      </c>
      <c r="Q2073" t="s">
        <v>13030</v>
      </c>
      <c r="R2073" t="s">
        <v>17451</v>
      </c>
      <c r="W2073" t="s">
        <v>13031</v>
      </c>
      <c r="X2073" t="s">
        <v>20168</v>
      </c>
      <c r="Y2073" t="s">
        <v>1708</v>
      </c>
      <c r="AI2073" s="1">
        <v>45259</v>
      </c>
    </row>
    <row r="2074" spans="1:35" x14ac:dyDescent="0.25">
      <c r="A2074" t="s">
        <v>13016</v>
      </c>
      <c r="B2074" t="str">
        <f t="shared" si="32"/>
        <v>GB00BSBMW716inMusic Brands, Inc.</v>
      </c>
      <c r="C2074" t="s">
        <v>13025</v>
      </c>
      <c r="D2074">
        <f>SIGN(VLOOKUP(C2074,has_scf!$E$2:$F$1366,2,FALSE))</f>
        <v>0</v>
      </c>
      <c r="E2074" s="1">
        <v>44180</v>
      </c>
      <c r="F2074" t="s">
        <v>20169</v>
      </c>
      <c r="G2074">
        <v>69517152</v>
      </c>
      <c r="H2074">
        <v>7685333</v>
      </c>
      <c r="K2074" t="s">
        <v>36</v>
      </c>
      <c r="M2074" t="s">
        <v>20170</v>
      </c>
      <c r="N2074" t="s">
        <v>13027</v>
      </c>
      <c r="O2074" t="s">
        <v>13028</v>
      </c>
      <c r="P2074" t="s">
        <v>13029</v>
      </c>
      <c r="Q2074" t="s">
        <v>13030</v>
      </c>
      <c r="R2074" t="s">
        <v>17451</v>
      </c>
      <c r="W2074" t="s">
        <v>13031</v>
      </c>
      <c r="X2074" t="s">
        <v>17452</v>
      </c>
      <c r="Y2074" t="s">
        <v>1708</v>
      </c>
      <c r="AI2074" s="1">
        <v>45259</v>
      </c>
    </row>
    <row r="2075" spans="1:35" x14ac:dyDescent="0.25">
      <c r="A2075" t="s">
        <v>13016</v>
      </c>
      <c r="B2075" t="str">
        <f t="shared" si="32"/>
        <v>GB00BSBMW716inMusic Brands, Inc.</v>
      </c>
      <c r="C2075" t="s">
        <v>13025</v>
      </c>
      <c r="D2075">
        <f>SIGN(VLOOKUP(C2075,has_scf!$E$2:$F$1366,2,FALSE))</f>
        <v>0</v>
      </c>
      <c r="E2075" s="1">
        <v>44180</v>
      </c>
      <c r="F2075" t="s">
        <v>20171</v>
      </c>
      <c r="G2075">
        <v>69517152</v>
      </c>
      <c r="H2075">
        <v>7685333</v>
      </c>
      <c r="K2075" t="s">
        <v>36</v>
      </c>
      <c r="N2075" t="s">
        <v>13027</v>
      </c>
      <c r="O2075" t="s">
        <v>13028</v>
      </c>
      <c r="P2075" t="s">
        <v>13029</v>
      </c>
      <c r="Q2075" t="s">
        <v>13030</v>
      </c>
      <c r="R2075" t="s">
        <v>17451</v>
      </c>
      <c r="W2075" t="s">
        <v>13031</v>
      </c>
      <c r="X2075" t="s">
        <v>17452</v>
      </c>
      <c r="Y2075" t="s">
        <v>1708</v>
      </c>
      <c r="AI2075" s="1">
        <v>45259</v>
      </c>
    </row>
    <row r="2076" spans="1:35" x14ac:dyDescent="0.25">
      <c r="A2076" t="s">
        <v>13016</v>
      </c>
      <c r="B2076" t="str">
        <f t="shared" si="32"/>
        <v>GB0032273343Massachusetts Mutual Life Insurance Co.</v>
      </c>
      <c r="C2076" t="s">
        <v>20172</v>
      </c>
      <c r="D2076">
        <f>SIGN(VLOOKUP(C2076,has_scf!$E$2:$F$1366,2,FALSE))</f>
        <v>0</v>
      </c>
      <c r="E2076" s="1">
        <v>44183</v>
      </c>
      <c r="F2076" t="s">
        <v>20173</v>
      </c>
      <c r="G2076">
        <v>1921759</v>
      </c>
      <c r="H2076">
        <v>23336174</v>
      </c>
      <c r="K2076" t="s">
        <v>36</v>
      </c>
      <c r="M2076" t="s">
        <v>20174</v>
      </c>
      <c r="N2076" t="s">
        <v>20175</v>
      </c>
      <c r="O2076" t="s">
        <v>20176</v>
      </c>
      <c r="P2076" t="s">
        <v>20177</v>
      </c>
      <c r="Q2076">
        <v>3227334</v>
      </c>
      <c r="R2076" t="s">
        <v>20178</v>
      </c>
      <c r="T2076" t="s">
        <v>20179</v>
      </c>
      <c r="W2076" t="s">
        <v>20180</v>
      </c>
      <c r="X2076" t="s">
        <v>20181</v>
      </c>
      <c r="Y2076" t="s">
        <v>13109</v>
      </c>
      <c r="AI2076" s="1">
        <v>45405</v>
      </c>
    </row>
    <row r="2077" spans="1:35" x14ac:dyDescent="0.25">
      <c r="A2077" t="s">
        <v>13016</v>
      </c>
      <c r="B2077" t="str">
        <f t="shared" si="32"/>
        <v>GB0031410581</v>
      </c>
      <c r="C2077" t="s">
        <v>15537</v>
      </c>
      <c r="D2077">
        <f>SIGN(VLOOKUP(C2077,has_scf!$E$2:$F$1366,2,FALSE))</f>
        <v>0</v>
      </c>
      <c r="E2077" s="1">
        <v>44124</v>
      </c>
      <c r="F2077" t="s">
        <v>20182</v>
      </c>
      <c r="G2077">
        <v>194518939</v>
      </c>
      <c r="H2077">
        <v>8935577</v>
      </c>
      <c r="K2077" t="s">
        <v>36</v>
      </c>
      <c r="N2077" t="s">
        <v>15540</v>
      </c>
      <c r="O2077" t="s">
        <v>15541</v>
      </c>
      <c r="P2077" t="s">
        <v>15542</v>
      </c>
      <c r="Q2077">
        <v>3141058</v>
      </c>
      <c r="W2077" t="s">
        <v>20183</v>
      </c>
      <c r="X2077" t="s">
        <v>20184</v>
      </c>
      <c r="Y2077" t="s">
        <v>20185</v>
      </c>
      <c r="AI2077" s="1">
        <v>44203</v>
      </c>
    </row>
    <row r="2078" spans="1:35" x14ac:dyDescent="0.25">
      <c r="A2078" t="s">
        <v>13016</v>
      </c>
      <c r="B2078" t="str">
        <f t="shared" si="32"/>
        <v>GB0031410581</v>
      </c>
      <c r="C2078" t="s">
        <v>15537</v>
      </c>
      <c r="D2078">
        <f>SIGN(VLOOKUP(C2078,has_scf!$E$2:$F$1366,2,FALSE))</f>
        <v>0</v>
      </c>
      <c r="E2078" s="1">
        <v>44203</v>
      </c>
      <c r="F2078" t="s">
        <v>20182</v>
      </c>
      <c r="G2078">
        <v>194518939</v>
      </c>
      <c r="H2078">
        <v>8935577</v>
      </c>
      <c r="K2078" t="s">
        <v>36</v>
      </c>
      <c r="N2078" t="s">
        <v>15540</v>
      </c>
      <c r="O2078" t="s">
        <v>15541</v>
      </c>
      <c r="P2078" t="s">
        <v>15542</v>
      </c>
      <c r="Q2078">
        <v>3141058</v>
      </c>
      <c r="W2078" t="s">
        <v>20183</v>
      </c>
      <c r="X2078" t="s">
        <v>20184</v>
      </c>
      <c r="Y2078" t="s">
        <v>20185</v>
      </c>
      <c r="AI2078" s="1">
        <v>44203</v>
      </c>
    </row>
    <row r="2079" spans="1:35" x14ac:dyDescent="0.25">
      <c r="A2079" t="s">
        <v>13016</v>
      </c>
      <c r="B2079" t="str">
        <f t="shared" si="32"/>
        <v>GB0031410581Gilardoni SpA</v>
      </c>
      <c r="C2079" t="s">
        <v>15537</v>
      </c>
      <c r="D2079">
        <f>SIGN(VLOOKUP(C2079,has_scf!$E$2:$F$1366,2,FALSE))</f>
        <v>0</v>
      </c>
      <c r="E2079" s="1">
        <v>44124</v>
      </c>
      <c r="F2079" t="s">
        <v>20186</v>
      </c>
      <c r="G2079">
        <v>194518939</v>
      </c>
      <c r="H2079">
        <v>23397185</v>
      </c>
      <c r="K2079" t="s">
        <v>36</v>
      </c>
      <c r="L2079" t="s">
        <v>15551</v>
      </c>
      <c r="N2079" t="s">
        <v>15540</v>
      </c>
      <c r="O2079" t="s">
        <v>15541</v>
      </c>
      <c r="P2079" t="s">
        <v>15542</v>
      </c>
      <c r="Q2079">
        <v>3141058</v>
      </c>
      <c r="R2079" t="s">
        <v>20187</v>
      </c>
      <c r="W2079" t="s">
        <v>15548</v>
      </c>
      <c r="X2079" t="s">
        <v>20188</v>
      </c>
      <c r="Y2079" t="s">
        <v>20189</v>
      </c>
      <c r="AI2079" s="1">
        <v>44582</v>
      </c>
    </row>
    <row r="2080" spans="1:35" x14ac:dyDescent="0.25">
      <c r="A2080" t="s">
        <v>13016</v>
      </c>
      <c r="B2080" t="str">
        <f t="shared" si="32"/>
        <v>GB00BF1XGQ00US2786421030</v>
      </c>
      <c r="C2080" t="s">
        <v>6358</v>
      </c>
      <c r="D2080">
        <f>SIGN(VLOOKUP(C2080,has_scf!$E$2:$F$1366,2,FALSE))</f>
        <v>0</v>
      </c>
      <c r="E2080" s="1">
        <v>44124</v>
      </c>
      <c r="F2080" t="s">
        <v>20190</v>
      </c>
      <c r="G2080">
        <v>110403777</v>
      </c>
      <c r="H2080">
        <v>3399</v>
      </c>
      <c r="K2080" t="s">
        <v>36</v>
      </c>
      <c r="N2080" t="s">
        <v>6360</v>
      </c>
      <c r="O2080" t="s">
        <v>1543</v>
      </c>
      <c r="P2080" t="s">
        <v>6361</v>
      </c>
      <c r="Q2080" t="s">
        <v>6362</v>
      </c>
      <c r="R2080" t="s">
        <v>14097</v>
      </c>
      <c r="S2080" t="s">
        <v>14098</v>
      </c>
      <c r="T2080">
        <v>278642103</v>
      </c>
      <c r="U2080" t="s">
        <v>14099</v>
      </c>
      <c r="V2080">
        <v>2293819</v>
      </c>
      <c r="W2080" t="s">
        <v>6363</v>
      </c>
      <c r="X2080" t="s">
        <v>14100</v>
      </c>
      <c r="Y2080" t="s">
        <v>20191</v>
      </c>
      <c r="AI2080" s="1">
        <v>44424</v>
      </c>
    </row>
    <row r="2081" spans="1:35" x14ac:dyDescent="0.25">
      <c r="A2081" t="s">
        <v>13016</v>
      </c>
      <c r="B2081" t="str">
        <f t="shared" si="32"/>
        <v>GB0004526900MGA Entertainment, Inc.</v>
      </c>
      <c r="C2081" t="s">
        <v>6371</v>
      </c>
      <c r="D2081">
        <f>SIGN(VLOOKUP(C2081,has_scf!$E$2:$F$1366,2,FALSE))</f>
        <v>0</v>
      </c>
      <c r="E2081" s="1">
        <v>44125</v>
      </c>
      <c r="F2081" t="s">
        <v>20192</v>
      </c>
      <c r="G2081">
        <v>194511951</v>
      </c>
      <c r="H2081">
        <v>1624808</v>
      </c>
      <c r="K2081" t="s">
        <v>36</v>
      </c>
      <c r="N2081" t="s">
        <v>6373</v>
      </c>
      <c r="O2081" t="s">
        <v>6374</v>
      </c>
      <c r="P2081" t="s">
        <v>6375</v>
      </c>
      <c r="Q2081">
        <v>452690</v>
      </c>
      <c r="R2081" t="s">
        <v>15600</v>
      </c>
      <c r="W2081" t="s">
        <v>6376</v>
      </c>
      <c r="X2081" t="s">
        <v>15601</v>
      </c>
      <c r="Y2081" t="s">
        <v>20193</v>
      </c>
      <c r="AI2081" s="1">
        <v>44781</v>
      </c>
    </row>
    <row r="2082" spans="1:35" x14ac:dyDescent="0.25">
      <c r="A2082" t="s">
        <v>13016</v>
      </c>
      <c r="B2082" t="str">
        <f t="shared" si="32"/>
        <v>GB0030232317</v>
      </c>
      <c r="C2082" t="s">
        <v>6036</v>
      </c>
      <c r="D2082">
        <f>SIGN(VLOOKUP(C2082,has_scf!$E$2:$F$1366,2,FALSE))</f>
        <v>0</v>
      </c>
      <c r="E2082" s="1">
        <v>43963</v>
      </c>
      <c r="F2082" t="s">
        <v>20194</v>
      </c>
      <c r="G2082">
        <v>1737660</v>
      </c>
      <c r="H2082">
        <v>1733517</v>
      </c>
      <c r="K2082" t="s">
        <v>36</v>
      </c>
      <c r="N2082" t="s">
        <v>6042</v>
      </c>
      <c r="O2082" t="s">
        <v>6043</v>
      </c>
      <c r="P2082" t="s">
        <v>6044</v>
      </c>
      <c r="Q2082">
        <v>3023231</v>
      </c>
      <c r="W2082" t="s">
        <v>6046</v>
      </c>
      <c r="X2082" t="s">
        <v>17600</v>
      </c>
      <c r="Y2082" t="s">
        <v>17601</v>
      </c>
      <c r="Z2082" t="s">
        <v>2966</v>
      </c>
      <c r="AI2082" s="1">
        <v>44384</v>
      </c>
    </row>
    <row r="2083" spans="1:35" x14ac:dyDescent="0.25">
      <c r="A2083" t="s">
        <v>13016</v>
      </c>
      <c r="B2083" t="str">
        <f t="shared" si="32"/>
        <v>GB0030232317US02079K3059</v>
      </c>
      <c r="C2083" t="s">
        <v>6036</v>
      </c>
      <c r="D2083">
        <f>SIGN(VLOOKUP(C2083,has_scf!$E$2:$F$1366,2,FALSE))</f>
        <v>0</v>
      </c>
      <c r="E2083" s="1">
        <v>43963</v>
      </c>
      <c r="F2083" t="s">
        <v>20195</v>
      </c>
      <c r="G2083">
        <v>1737660</v>
      </c>
      <c r="H2083">
        <v>77997139</v>
      </c>
      <c r="K2083" t="s">
        <v>36</v>
      </c>
      <c r="M2083" t="s">
        <v>15208</v>
      </c>
      <c r="N2083" t="s">
        <v>6042</v>
      </c>
      <c r="O2083" t="s">
        <v>6043</v>
      </c>
      <c r="P2083" t="s">
        <v>6044</v>
      </c>
      <c r="Q2083">
        <v>3023231</v>
      </c>
      <c r="R2083" t="s">
        <v>4172</v>
      </c>
      <c r="S2083" t="s">
        <v>4173</v>
      </c>
      <c r="T2083" t="s">
        <v>4174</v>
      </c>
      <c r="U2083" t="s">
        <v>4175</v>
      </c>
      <c r="V2083" t="s">
        <v>4176</v>
      </c>
      <c r="W2083" t="s">
        <v>6046</v>
      </c>
      <c r="X2083" t="s">
        <v>13938</v>
      </c>
      <c r="Y2083" t="s">
        <v>16749</v>
      </c>
      <c r="AI2083" s="1">
        <v>44781</v>
      </c>
    </row>
    <row r="2084" spans="1:35" x14ac:dyDescent="0.25">
      <c r="A2084" t="s">
        <v>13016</v>
      </c>
      <c r="B2084" t="str">
        <f t="shared" si="32"/>
        <v>GB0030232317US79466L3024</v>
      </c>
      <c r="C2084" t="s">
        <v>6036</v>
      </c>
      <c r="D2084">
        <f>SIGN(VLOOKUP(C2084,has_scf!$E$2:$F$1366,2,FALSE))</f>
        <v>0</v>
      </c>
      <c r="E2084" s="1">
        <v>43963</v>
      </c>
      <c r="F2084" t="s">
        <v>20196</v>
      </c>
      <c r="G2084">
        <v>1737660</v>
      </c>
      <c r="H2084">
        <v>236768</v>
      </c>
      <c r="K2084" t="s">
        <v>36</v>
      </c>
      <c r="N2084" t="s">
        <v>6042</v>
      </c>
      <c r="O2084" t="s">
        <v>6043</v>
      </c>
      <c r="P2084" t="s">
        <v>6044</v>
      </c>
      <c r="Q2084">
        <v>3023231</v>
      </c>
      <c r="R2084" t="s">
        <v>17093</v>
      </c>
      <c r="S2084" t="s">
        <v>17094</v>
      </c>
      <c r="T2084" t="s">
        <v>17095</v>
      </c>
      <c r="U2084" t="s">
        <v>17096</v>
      </c>
      <c r="V2084">
        <v>2310525</v>
      </c>
      <c r="W2084" t="s">
        <v>6046</v>
      </c>
      <c r="X2084" t="s">
        <v>17097</v>
      </c>
      <c r="Y2084" t="s">
        <v>20197</v>
      </c>
      <c r="AI2084" s="1">
        <v>767011</v>
      </c>
    </row>
    <row r="2085" spans="1:35" x14ac:dyDescent="0.25">
      <c r="A2085" t="s">
        <v>13016</v>
      </c>
      <c r="B2085" t="str">
        <f t="shared" si="32"/>
        <v>GB0030232317Ledmore Capital Ltd. (United Kingdom)</v>
      </c>
      <c r="C2085" t="s">
        <v>6036</v>
      </c>
      <c r="D2085">
        <f>SIGN(VLOOKUP(C2085,has_scf!$E$2:$F$1366,2,FALSE))</f>
        <v>0</v>
      </c>
      <c r="E2085" s="1">
        <v>43963</v>
      </c>
      <c r="F2085" t="s">
        <v>20198</v>
      </c>
      <c r="G2085">
        <v>1737660</v>
      </c>
      <c r="H2085">
        <v>143817145</v>
      </c>
      <c r="K2085" t="s">
        <v>36</v>
      </c>
      <c r="M2085" t="s">
        <v>20199</v>
      </c>
      <c r="N2085" t="s">
        <v>6042</v>
      </c>
      <c r="O2085" t="s">
        <v>6043</v>
      </c>
      <c r="P2085" t="s">
        <v>6044</v>
      </c>
      <c r="Q2085">
        <v>3023231</v>
      </c>
      <c r="R2085" t="s">
        <v>20200</v>
      </c>
      <c r="W2085" t="s">
        <v>6046</v>
      </c>
      <c r="X2085" t="s">
        <v>20201</v>
      </c>
      <c r="Y2085" t="s">
        <v>20202</v>
      </c>
      <c r="Z2085" t="s">
        <v>20203</v>
      </c>
      <c r="AI2085" s="1">
        <v>767011</v>
      </c>
    </row>
    <row r="2086" spans="1:35" x14ac:dyDescent="0.25">
      <c r="A2086" t="s">
        <v>13016</v>
      </c>
      <c r="B2086" t="str">
        <f t="shared" si="32"/>
        <v>GB00BKDRYJ47US9598021098</v>
      </c>
      <c r="C2086" t="s">
        <v>9196</v>
      </c>
      <c r="D2086">
        <f>SIGN(VLOOKUP(C2086,has_scf!$E$2:$F$1366,2,FALSE))</f>
        <v>0</v>
      </c>
      <c r="E2086" s="1">
        <v>44033</v>
      </c>
      <c r="F2086" t="s">
        <v>20204</v>
      </c>
      <c r="G2086">
        <v>132940178</v>
      </c>
      <c r="H2086">
        <v>1812298</v>
      </c>
      <c r="K2086" t="s">
        <v>36</v>
      </c>
      <c r="N2086" t="s">
        <v>9202</v>
      </c>
      <c r="O2086" t="s">
        <v>9203</v>
      </c>
      <c r="P2086" t="s">
        <v>9204</v>
      </c>
      <c r="Q2086" t="s">
        <v>9205</v>
      </c>
      <c r="R2086" t="s">
        <v>20205</v>
      </c>
      <c r="S2086" t="s">
        <v>20206</v>
      </c>
      <c r="T2086">
        <v>959802109</v>
      </c>
      <c r="U2086" t="s">
        <v>20207</v>
      </c>
      <c r="V2086" t="s">
        <v>20208</v>
      </c>
      <c r="W2086" t="s">
        <v>9207</v>
      </c>
      <c r="X2086" t="s">
        <v>20209</v>
      </c>
      <c r="Y2086" t="s">
        <v>20210</v>
      </c>
      <c r="AI2086" s="1">
        <v>44473</v>
      </c>
    </row>
    <row r="2087" spans="1:35" x14ac:dyDescent="0.25">
      <c r="A2087" t="s">
        <v>13016</v>
      </c>
      <c r="B2087" t="str">
        <f t="shared" si="32"/>
        <v>GB00BKDRYJ47US57636Q1040</v>
      </c>
      <c r="C2087" t="s">
        <v>9196</v>
      </c>
      <c r="D2087">
        <f>SIGN(VLOOKUP(C2087,has_scf!$E$2:$F$1366,2,FALSE))</f>
        <v>0</v>
      </c>
      <c r="E2087" s="1">
        <v>44033</v>
      </c>
      <c r="F2087" t="s">
        <v>20211</v>
      </c>
      <c r="G2087">
        <v>132940178</v>
      </c>
      <c r="H2087">
        <v>19633</v>
      </c>
      <c r="K2087" t="s">
        <v>36</v>
      </c>
      <c r="N2087" t="s">
        <v>9202</v>
      </c>
      <c r="O2087" t="s">
        <v>9203</v>
      </c>
      <c r="P2087" t="s">
        <v>9204</v>
      </c>
      <c r="Q2087" t="s">
        <v>9205</v>
      </c>
      <c r="R2087" t="s">
        <v>14142</v>
      </c>
      <c r="S2087" t="s">
        <v>14143</v>
      </c>
      <c r="T2087" t="s">
        <v>14144</v>
      </c>
      <c r="U2087" t="s">
        <v>14145</v>
      </c>
      <c r="V2087" t="s">
        <v>14146</v>
      </c>
      <c r="W2087" t="s">
        <v>9207</v>
      </c>
      <c r="X2087" t="s">
        <v>14148</v>
      </c>
      <c r="Y2087" t="s">
        <v>20210</v>
      </c>
      <c r="Z2087" t="s">
        <v>20212</v>
      </c>
      <c r="AI2087" s="1">
        <v>767011</v>
      </c>
    </row>
    <row r="2088" spans="1:35" x14ac:dyDescent="0.25">
      <c r="A2088" t="s">
        <v>13016</v>
      </c>
      <c r="B2088" t="str">
        <f t="shared" si="32"/>
        <v>GB00BKDRYJ47TG0000000132</v>
      </c>
      <c r="C2088" t="s">
        <v>9196</v>
      </c>
      <c r="D2088">
        <f>SIGN(VLOOKUP(C2088,has_scf!$E$2:$F$1366,2,FALSE))</f>
        <v>0</v>
      </c>
      <c r="E2088" s="1">
        <v>44033</v>
      </c>
      <c r="F2088" t="s">
        <v>20213</v>
      </c>
      <c r="G2088">
        <v>132940178</v>
      </c>
      <c r="H2088">
        <v>22438945</v>
      </c>
      <c r="K2088" t="s">
        <v>36</v>
      </c>
      <c r="N2088" t="s">
        <v>9202</v>
      </c>
      <c r="O2088" t="s">
        <v>9203</v>
      </c>
      <c r="P2088" t="s">
        <v>9204</v>
      </c>
      <c r="Q2088" t="s">
        <v>9205</v>
      </c>
      <c r="R2088" t="s">
        <v>20214</v>
      </c>
      <c r="S2088" t="s">
        <v>20215</v>
      </c>
      <c r="T2088" t="s">
        <v>20216</v>
      </c>
      <c r="U2088" t="s">
        <v>20217</v>
      </c>
      <c r="V2088" t="s">
        <v>20218</v>
      </c>
      <c r="W2088" t="s">
        <v>9207</v>
      </c>
      <c r="X2088" t="s">
        <v>20215</v>
      </c>
      <c r="Y2088" t="s">
        <v>20219</v>
      </c>
      <c r="AI2088" s="1">
        <v>44473</v>
      </c>
    </row>
    <row r="2089" spans="1:35" x14ac:dyDescent="0.25">
      <c r="A2089" t="s">
        <v>13016</v>
      </c>
      <c r="B2089" t="str">
        <f t="shared" si="32"/>
        <v>GB00BKDRYJ47</v>
      </c>
      <c r="C2089" t="s">
        <v>9196</v>
      </c>
      <c r="D2089">
        <f>SIGN(VLOOKUP(C2089,has_scf!$E$2:$F$1366,2,FALSE))</f>
        <v>0</v>
      </c>
      <c r="E2089" s="1">
        <v>44033</v>
      </c>
      <c r="F2089" t="s">
        <v>20220</v>
      </c>
      <c r="G2089">
        <v>132940178</v>
      </c>
      <c r="H2089">
        <v>9426089</v>
      </c>
      <c r="K2089" t="s">
        <v>36</v>
      </c>
      <c r="N2089" t="s">
        <v>9202</v>
      </c>
      <c r="O2089" t="s">
        <v>9203</v>
      </c>
      <c r="P2089" t="s">
        <v>9204</v>
      </c>
      <c r="Q2089" t="s">
        <v>9205</v>
      </c>
      <c r="W2089" t="s">
        <v>9207</v>
      </c>
      <c r="X2089" t="s">
        <v>20221</v>
      </c>
      <c r="Y2089" t="s">
        <v>20222</v>
      </c>
      <c r="AI2089" s="1">
        <v>44975</v>
      </c>
    </row>
    <row r="2090" spans="1:35" x14ac:dyDescent="0.25">
      <c r="A2090" t="s">
        <v>13016</v>
      </c>
      <c r="B2090" t="str">
        <f t="shared" si="32"/>
        <v>GB00BKDRYJ47GB00BJ7HMW26</v>
      </c>
      <c r="C2090" t="s">
        <v>9196</v>
      </c>
      <c r="D2090">
        <f>SIGN(VLOOKUP(C2090,has_scf!$E$2:$F$1366,2,FALSE))</f>
        <v>0</v>
      </c>
      <c r="E2090" s="1">
        <v>44033</v>
      </c>
      <c r="F2090" t="s">
        <v>20223</v>
      </c>
      <c r="G2090">
        <v>132940178</v>
      </c>
      <c r="H2090">
        <v>139753170</v>
      </c>
      <c r="K2090" t="s">
        <v>36</v>
      </c>
      <c r="N2090" t="s">
        <v>9202</v>
      </c>
      <c r="O2090" t="s">
        <v>9203</v>
      </c>
      <c r="P2090" t="s">
        <v>9204</v>
      </c>
      <c r="Q2090" t="s">
        <v>9205</v>
      </c>
      <c r="R2090" t="s">
        <v>20224</v>
      </c>
      <c r="S2090" t="s">
        <v>20225</v>
      </c>
      <c r="T2090" t="s">
        <v>20226</v>
      </c>
      <c r="U2090" t="s">
        <v>20227</v>
      </c>
      <c r="V2090" t="s">
        <v>20228</v>
      </c>
      <c r="W2090" t="s">
        <v>9207</v>
      </c>
      <c r="X2090" t="s">
        <v>20229</v>
      </c>
      <c r="Y2090" t="s">
        <v>20230</v>
      </c>
      <c r="AI2090" s="1">
        <v>44473</v>
      </c>
    </row>
    <row r="2091" spans="1:35" x14ac:dyDescent="0.25">
      <c r="A2091" t="s">
        <v>13016</v>
      </c>
      <c r="B2091" t="str">
        <f t="shared" si="32"/>
        <v>GB0001351955</v>
      </c>
      <c r="C2091" t="s">
        <v>13663</v>
      </c>
      <c r="D2091">
        <f>SIGN(VLOOKUP(C2091,has_scf!$E$2:$F$1366,2,FALSE))</f>
        <v>0</v>
      </c>
      <c r="E2091" s="1">
        <v>44033</v>
      </c>
      <c r="F2091" t="s">
        <v>20231</v>
      </c>
      <c r="G2091">
        <v>1832340</v>
      </c>
      <c r="H2091">
        <v>6717248</v>
      </c>
      <c r="K2091" t="s">
        <v>36</v>
      </c>
      <c r="N2091" t="s">
        <v>13665</v>
      </c>
      <c r="O2091" t="s">
        <v>13666</v>
      </c>
      <c r="P2091" t="s">
        <v>13667</v>
      </c>
      <c r="Q2091">
        <v>135195</v>
      </c>
      <c r="W2091" t="s">
        <v>13669</v>
      </c>
      <c r="Y2091" t="s">
        <v>20232</v>
      </c>
      <c r="AI2091" s="1">
        <v>44413</v>
      </c>
    </row>
    <row r="2092" spans="1:35" x14ac:dyDescent="0.25">
      <c r="A2092" t="s">
        <v>13016</v>
      </c>
      <c r="B2092" t="str">
        <f t="shared" si="32"/>
        <v>GB00B0C5RG72US79466L3024</v>
      </c>
      <c r="C2092" t="s">
        <v>10671</v>
      </c>
      <c r="D2092">
        <f>SIGN(VLOOKUP(C2092,has_scf!$E$2:$F$1366,2,FALSE))</f>
        <v>0</v>
      </c>
      <c r="E2092" s="1">
        <v>44036</v>
      </c>
      <c r="F2092" t="s">
        <v>20233</v>
      </c>
      <c r="G2092">
        <v>194519092</v>
      </c>
      <c r="H2092">
        <v>236768</v>
      </c>
      <c r="K2092" t="s">
        <v>36</v>
      </c>
      <c r="N2092" t="s">
        <v>10668</v>
      </c>
      <c r="O2092" t="s">
        <v>10669</v>
      </c>
      <c r="P2092" t="s">
        <v>10670</v>
      </c>
      <c r="Q2092" t="s">
        <v>10672</v>
      </c>
      <c r="R2092" t="s">
        <v>17093</v>
      </c>
      <c r="S2092" t="s">
        <v>17094</v>
      </c>
      <c r="T2092" t="s">
        <v>17095</v>
      </c>
      <c r="U2092" t="s">
        <v>17096</v>
      </c>
      <c r="V2092">
        <v>2310525</v>
      </c>
      <c r="W2092" t="s">
        <v>10673</v>
      </c>
      <c r="X2092" t="s">
        <v>17097</v>
      </c>
      <c r="Y2092" t="s">
        <v>20234</v>
      </c>
      <c r="AI2092" s="1">
        <v>45488</v>
      </c>
    </row>
    <row r="2093" spans="1:35" x14ac:dyDescent="0.25">
      <c r="A2093" t="s">
        <v>13016</v>
      </c>
      <c r="B2093" t="str">
        <f t="shared" si="32"/>
        <v>GB00BRJ9BJ26US0231351067</v>
      </c>
      <c r="C2093" t="s">
        <v>16495</v>
      </c>
      <c r="D2093">
        <f>SIGN(VLOOKUP(C2093,has_scf!$E$2:$F$1366,2,FALSE))</f>
        <v>0</v>
      </c>
      <c r="E2093" s="1">
        <v>44039</v>
      </c>
      <c r="F2093" t="s">
        <v>20235</v>
      </c>
      <c r="G2093">
        <v>68413972</v>
      </c>
      <c r="H2093">
        <v>441</v>
      </c>
      <c r="K2093" t="s">
        <v>36</v>
      </c>
      <c r="N2093" t="s">
        <v>16497</v>
      </c>
      <c r="O2093" t="s">
        <v>16498</v>
      </c>
      <c r="P2093" t="s">
        <v>16499</v>
      </c>
      <c r="Q2093" t="s">
        <v>16500</v>
      </c>
      <c r="R2093" t="s">
        <v>4199</v>
      </c>
      <c r="S2093" t="s">
        <v>4200</v>
      </c>
      <c r="T2093">
        <v>23135106</v>
      </c>
      <c r="U2093" t="s">
        <v>4201</v>
      </c>
      <c r="V2093">
        <v>2000019</v>
      </c>
      <c r="W2093" t="s">
        <v>16504</v>
      </c>
      <c r="X2093" t="s">
        <v>4202</v>
      </c>
      <c r="AI2093" s="1">
        <v>44407</v>
      </c>
    </row>
    <row r="2094" spans="1:35" x14ac:dyDescent="0.25">
      <c r="A2094" t="s">
        <v>13016</v>
      </c>
      <c r="B2094" t="str">
        <f t="shared" si="32"/>
        <v>GB00BRJ9BJ26</v>
      </c>
      <c r="C2094" t="s">
        <v>16495</v>
      </c>
      <c r="D2094">
        <f>SIGN(VLOOKUP(C2094,has_scf!$E$2:$F$1366,2,FALSE))</f>
        <v>0</v>
      </c>
      <c r="E2094" s="1">
        <v>44039</v>
      </c>
      <c r="F2094" t="s">
        <v>20236</v>
      </c>
      <c r="G2094">
        <v>68413972</v>
      </c>
      <c r="H2094">
        <v>7218316</v>
      </c>
      <c r="K2094" t="s">
        <v>36</v>
      </c>
      <c r="N2094" t="s">
        <v>16497</v>
      </c>
      <c r="O2094" t="s">
        <v>16498</v>
      </c>
      <c r="P2094" t="s">
        <v>16499</v>
      </c>
      <c r="Q2094" t="s">
        <v>16500</v>
      </c>
      <c r="W2094" t="s">
        <v>16504</v>
      </c>
      <c r="Y2094" t="s">
        <v>20237</v>
      </c>
      <c r="Z2094" t="s">
        <v>12810</v>
      </c>
      <c r="AI2094" s="1">
        <v>44407</v>
      </c>
    </row>
    <row r="2095" spans="1:35" x14ac:dyDescent="0.25">
      <c r="A2095" t="s">
        <v>13016</v>
      </c>
      <c r="B2095" t="str">
        <f t="shared" si="32"/>
        <v>GB00B13YVN56GB00BDB7J920</v>
      </c>
      <c r="C2095" t="s">
        <v>4538</v>
      </c>
      <c r="D2095">
        <f>SIGN(VLOOKUP(C2095,has_scf!$E$2:$F$1366,2,FALSE))</f>
        <v>0</v>
      </c>
      <c r="E2095" s="1">
        <v>44039</v>
      </c>
      <c r="F2095" t="s">
        <v>20238</v>
      </c>
      <c r="G2095">
        <v>194509860</v>
      </c>
      <c r="H2095">
        <v>99581173</v>
      </c>
      <c r="K2095" t="s">
        <v>36</v>
      </c>
      <c r="N2095" t="s">
        <v>4535</v>
      </c>
      <c r="O2095" t="s">
        <v>4536</v>
      </c>
      <c r="P2095" t="s">
        <v>4537</v>
      </c>
      <c r="Q2095" t="s">
        <v>4539</v>
      </c>
      <c r="R2095" t="s">
        <v>5502</v>
      </c>
      <c r="S2095" t="s">
        <v>5503</v>
      </c>
      <c r="T2095" t="s">
        <v>5504</v>
      </c>
      <c r="U2095" t="s">
        <v>5505</v>
      </c>
      <c r="V2095" t="s">
        <v>5506</v>
      </c>
      <c r="W2095" t="s">
        <v>4540</v>
      </c>
      <c r="X2095" t="s">
        <v>5507</v>
      </c>
      <c r="Y2095" t="s">
        <v>20239</v>
      </c>
      <c r="AI2095" s="1">
        <v>44403</v>
      </c>
    </row>
    <row r="2096" spans="1:35" x14ac:dyDescent="0.25">
      <c r="A2096" t="s">
        <v>13016</v>
      </c>
      <c r="B2096" t="str">
        <f t="shared" si="32"/>
        <v>GB0003061511ANN4327C1220</v>
      </c>
      <c r="C2096" t="s">
        <v>9864</v>
      </c>
      <c r="D2096">
        <f>SIGN(VLOOKUP(C2096,has_scf!$E$2:$F$1366,2,FALSE))</f>
        <v>0</v>
      </c>
      <c r="E2096" s="1">
        <v>44040</v>
      </c>
      <c r="F2096" t="s">
        <v>20240</v>
      </c>
      <c r="G2096">
        <v>194512829</v>
      </c>
      <c r="H2096">
        <v>1831125</v>
      </c>
      <c r="K2096" t="s">
        <v>36</v>
      </c>
      <c r="M2096" t="s">
        <v>20241</v>
      </c>
      <c r="N2096" t="s">
        <v>9861</v>
      </c>
      <c r="O2096" t="s">
        <v>9862</v>
      </c>
      <c r="P2096" t="s">
        <v>9863</v>
      </c>
      <c r="Q2096">
        <v>306151</v>
      </c>
      <c r="R2096" t="s">
        <v>20242</v>
      </c>
      <c r="S2096" t="s">
        <v>20243</v>
      </c>
      <c r="T2096" t="s">
        <v>20244</v>
      </c>
      <c r="U2096" t="s">
        <v>20245</v>
      </c>
      <c r="V2096">
        <v>5291810</v>
      </c>
      <c r="W2096" t="s">
        <v>14726</v>
      </c>
      <c r="X2096" t="s">
        <v>20246</v>
      </c>
      <c r="Y2096" t="s">
        <v>20247</v>
      </c>
      <c r="AI2096" s="1">
        <v>44453</v>
      </c>
    </row>
    <row r="2097" spans="1:35" x14ac:dyDescent="0.25">
      <c r="A2097" t="s">
        <v>13016</v>
      </c>
      <c r="B2097" t="str">
        <f t="shared" si="32"/>
        <v>GB00BM8Q5M07</v>
      </c>
      <c r="C2097" t="s">
        <v>368</v>
      </c>
      <c r="D2097">
        <f>SIGN(VLOOKUP(C2097,has_scf!$E$2:$F$1366,2,FALSE))</f>
        <v>0</v>
      </c>
      <c r="E2097" s="1">
        <v>44041</v>
      </c>
      <c r="F2097" t="s">
        <v>20248</v>
      </c>
      <c r="G2097">
        <v>1832342</v>
      </c>
      <c r="H2097">
        <v>6564969</v>
      </c>
      <c r="K2097" t="s">
        <v>36</v>
      </c>
      <c r="N2097" t="s">
        <v>371</v>
      </c>
      <c r="O2097" t="s">
        <v>372</v>
      </c>
      <c r="P2097" t="s">
        <v>373</v>
      </c>
      <c r="Q2097" t="s">
        <v>374</v>
      </c>
      <c r="W2097" t="s">
        <v>10716</v>
      </c>
      <c r="Y2097" t="s">
        <v>20249</v>
      </c>
      <c r="Z2097" t="s">
        <v>13149</v>
      </c>
      <c r="AA2097" t="s">
        <v>13150</v>
      </c>
      <c r="AB2097" t="s">
        <v>11541</v>
      </c>
      <c r="AI2097" s="1">
        <v>44047</v>
      </c>
    </row>
    <row r="2098" spans="1:35" x14ac:dyDescent="0.25">
      <c r="A2098" t="s">
        <v>13016</v>
      </c>
      <c r="B2098" t="str">
        <f t="shared" si="32"/>
        <v>GB00BM8Q5M07</v>
      </c>
      <c r="C2098" t="s">
        <v>368</v>
      </c>
      <c r="D2098">
        <f>SIGN(VLOOKUP(C2098,has_scf!$E$2:$F$1366,2,FALSE))</f>
        <v>0</v>
      </c>
      <c r="E2098" s="1">
        <v>44047</v>
      </c>
      <c r="F2098" t="s">
        <v>20248</v>
      </c>
      <c r="G2098">
        <v>1832342</v>
      </c>
      <c r="H2098">
        <v>6564969</v>
      </c>
      <c r="K2098" t="s">
        <v>36</v>
      </c>
      <c r="L2098" t="s">
        <v>10715</v>
      </c>
      <c r="N2098" t="s">
        <v>371</v>
      </c>
      <c r="O2098" t="s">
        <v>372</v>
      </c>
      <c r="P2098" t="s">
        <v>373</v>
      </c>
      <c r="Q2098" t="s">
        <v>374</v>
      </c>
      <c r="W2098" t="s">
        <v>10716</v>
      </c>
      <c r="Y2098" t="s">
        <v>20249</v>
      </c>
      <c r="Z2098" t="s">
        <v>13149</v>
      </c>
      <c r="AA2098" t="s">
        <v>13150</v>
      </c>
      <c r="AB2098" t="s">
        <v>11541</v>
      </c>
      <c r="AI2098" s="1">
        <v>44820</v>
      </c>
    </row>
    <row r="2099" spans="1:35" x14ac:dyDescent="0.25">
      <c r="A2099" t="s">
        <v>13016</v>
      </c>
      <c r="B2099" t="str">
        <f t="shared" si="32"/>
        <v>GB00BM8Q5M07US9182041080</v>
      </c>
      <c r="C2099" t="s">
        <v>368</v>
      </c>
      <c r="D2099">
        <f>SIGN(VLOOKUP(C2099,has_scf!$E$2:$F$1366,2,FALSE))</f>
        <v>0</v>
      </c>
      <c r="E2099" s="1">
        <v>44041</v>
      </c>
      <c r="F2099" t="s">
        <v>20250</v>
      </c>
      <c r="G2099">
        <v>1832342</v>
      </c>
      <c r="H2099">
        <v>10734</v>
      </c>
      <c r="K2099" t="s">
        <v>36</v>
      </c>
      <c r="L2099" t="s">
        <v>20251</v>
      </c>
      <c r="M2099" t="s">
        <v>20252</v>
      </c>
      <c r="N2099" t="s">
        <v>371</v>
      </c>
      <c r="O2099" t="s">
        <v>372</v>
      </c>
      <c r="P2099" t="s">
        <v>373</v>
      </c>
      <c r="Q2099" t="s">
        <v>374</v>
      </c>
      <c r="R2099" t="s">
        <v>13882</v>
      </c>
      <c r="S2099" t="s">
        <v>13883</v>
      </c>
      <c r="T2099">
        <v>918204108</v>
      </c>
      <c r="U2099" t="s">
        <v>13884</v>
      </c>
      <c r="V2099">
        <v>2928683</v>
      </c>
      <c r="W2099" t="s">
        <v>20253</v>
      </c>
      <c r="X2099" t="s">
        <v>15965</v>
      </c>
      <c r="AI2099" s="1">
        <v>44780</v>
      </c>
    </row>
    <row r="2100" spans="1:35" x14ac:dyDescent="0.25">
      <c r="A2100" t="s">
        <v>13016</v>
      </c>
      <c r="B2100" t="str">
        <f t="shared" si="32"/>
        <v>GB00BM8Q5M07</v>
      </c>
      <c r="C2100" t="s">
        <v>368</v>
      </c>
      <c r="D2100">
        <f>SIGN(VLOOKUP(C2100,has_scf!$E$2:$F$1366,2,FALSE))</f>
        <v>0</v>
      </c>
      <c r="E2100" s="1">
        <v>44041</v>
      </c>
      <c r="F2100" t="s">
        <v>20254</v>
      </c>
      <c r="G2100">
        <v>1832342</v>
      </c>
      <c r="H2100">
        <v>11200</v>
      </c>
      <c r="K2100" t="s">
        <v>36</v>
      </c>
      <c r="L2100" t="s">
        <v>20255</v>
      </c>
      <c r="M2100" t="s">
        <v>20256</v>
      </c>
      <c r="N2100" t="s">
        <v>371</v>
      </c>
      <c r="O2100" t="s">
        <v>372</v>
      </c>
      <c r="P2100" t="s">
        <v>373</v>
      </c>
      <c r="Q2100" t="s">
        <v>374</v>
      </c>
      <c r="W2100" t="s">
        <v>20253</v>
      </c>
      <c r="X2100" t="s">
        <v>20257</v>
      </c>
      <c r="AI2100" s="1">
        <v>45277</v>
      </c>
    </row>
    <row r="2101" spans="1:35" x14ac:dyDescent="0.25">
      <c r="A2101" t="s">
        <v>13016</v>
      </c>
      <c r="B2101" t="str">
        <f t="shared" si="32"/>
        <v>GB00BH3VJ782US02079K3059</v>
      </c>
      <c r="C2101" t="s">
        <v>17533</v>
      </c>
      <c r="D2101">
        <f>SIGN(VLOOKUP(C2101,has_scf!$E$2:$F$1366,2,FALSE))</f>
        <v>0</v>
      </c>
      <c r="E2101" s="1">
        <v>44044</v>
      </c>
      <c r="F2101" t="s">
        <v>20258</v>
      </c>
      <c r="G2101">
        <v>138261300</v>
      </c>
      <c r="H2101">
        <v>77997139</v>
      </c>
      <c r="K2101" t="s">
        <v>36</v>
      </c>
      <c r="M2101" t="s">
        <v>20259</v>
      </c>
      <c r="N2101" t="s">
        <v>17535</v>
      </c>
      <c r="O2101" t="s">
        <v>17536</v>
      </c>
      <c r="P2101" t="s">
        <v>17537</v>
      </c>
      <c r="Q2101" t="s">
        <v>17538</v>
      </c>
      <c r="R2101" t="s">
        <v>4172</v>
      </c>
      <c r="S2101" t="s">
        <v>4173</v>
      </c>
      <c r="T2101" t="s">
        <v>4174</v>
      </c>
      <c r="U2101" t="s">
        <v>4175</v>
      </c>
      <c r="V2101" t="s">
        <v>4176</v>
      </c>
      <c r="W2101" t="s">
        <v>17544</v>
      </c>
      <c r="X2101" t="s">
        <v>13938</v>
      </c>
      <c r="Y2101" t="s">
        <v>17580</v>
      </c>
      <c r="Z2101" t="s">
        <v>20260</v>
      </c>
      <c r="AI2101" s="1">
        <v>44406</v>
      </c>
    </row>
    <row r="2102" spans="1:35" x14ac:dyDescent="0.25">
      <c r="A2102" t="s">
        <v>13016</v>
      </c>
      <c r="B2102" t="str">
        <f t="shared" si="32"/>
        <v>GB00BM4NR742Robert Bosch Stiftung GmbH</v>
      </c>
      <c r="C2102" t="s">
        <v>14507</v>
      </c>
      <c r="D2102">
        <f>SIGN(VLOOKUP(C2102,has_scf!$E$2:$F$1366,2,FALSE))</f>
        <v>0</v>
      </c>
      <c r="E2102" s="1">
        <v>44046</v>
      </c>
      <c r="F2102" t="s">
        <v>20261</v>
      </c>
      <c r="G2102">
        <v>16069813</v>
      </c>
      <c r="H2102">
        <v>24638135</v>
      </c>
      <c r="K2102" t="s">
        <v>36</v>
      </c>
      <c r="M2102" t="s">
        <v>20116</v>
      </c>
      <c r="N2102" t="s">
        <v>14509</v>
      </c>
      <c r="O2102" t="s">
        <v>14510</v>
      </c>
      <c r="P2102" t="s">
        <v>14511</v>
      </c>
      <c r="Q2102" t="s">
        <v>14512</v>
      </c>
      <c r="R2102" t="s">
        <v>20262</v>
      </c>
      <c r="W2102" t="s">
        <v>15835</v>
      </c>
      <c r="X2102" t="s">
        <v>20116</v>
      </c>
      <c r="Y2102" t="s">
        <v>15851</v>
      </c>
      <c r="AI2102" s="1">
        <v>44064</v>
      </c>
    </row>
    <row r="2103" spans="1:35" x14ac:dyDescent="0.25">
      <c r="A2103" t="s">
        <v>13016</v>
      </c>
      <c r="B2103" t="str">
        <f t="shared" si="32"/>
        <v>GB00BM4NR742Robert Bosch Stiftung GmbH</v>
      </c>
      <c r="C2103" t="s">
        <v>14507</v>
      </c>
      <c r="D2103">
        <f>SIGN(VLOOKUP(C2103,has_scf!$E$2:$F$1366,2,FALSE))</f>
        <v>0</v>
      </c>
      <c r="E2103" s="1">
        <v>44064</v>
      </c>
      <c r="F2103" t="s">
        <v>20261</v>
      </c>
      <c r="G2103">
        <v>16069813</v>
      </c>
      <c r="H2103">
        <v>24638135</v>
      </c>
      <c r="K2103" t="s">
        <v>36</v>
      </c>
      <c r="M2103" t="s">
        <v>20116</v>
      </c>
      <c r="N2103" t="s">
        <v>14509</v>
      </c>
      <c r="O2103" t="s">
        <v>14510</v>
      </c>
      <c r="P2103" t="s">
        <v>14511</v>
      </c>
      <c r="Q2103" t="s">
        <v>14512</v>
      </c>
      <c r="R2103" t="s">
        <v>20262</v>
      </c>
      <c r="W2103" t="s">
        <v>15835</v>
      </c>
      <c r="X2103" t="s">
        <v>20116</v>
      </c>
      <c r="Y2103" t="s">
        <v>15851</v>
      </c>
      <c r="AI2103" s="1">
        <v>44064</v>
      </c>
    </row>
    <row r="2104" spans="1:35" x14ac:dyDescent="0.25">
      <c r="A2104" t="s">
        <v>13016</v>
      </c>
      <c r="B2104" t="str">
        <f t="shared" si="32"/>
        <v>GB00BM4NR742SE0000108227</v>
      </c>
      <c r="C2104" t="s">
        <v>14507</v>
      </c>
      <c r="D2104">
        <f>SIGN(VLOOKUP(C2104,has_scf!$E$2:$F$1366,2,FALSE))</f>
        <v>0</v>
      </c>
      <c r="E2104" s="1">
        <v>44046</v>
      </c>
      <c r="F2104" t="s">
        <v>20263</v>
      </c>
      <c r="G2104">
        <v>16069813</v>
      </c>
      <c r="H2104">
        <v>85194421</v>
      </c>
      <c r="K2104" t="s">
        <v>36</v>
      </c>
      <c r="N2104" t="s">
        <v>14509</v>
      </c>
      <c r="O2104" t="s">
        <v>14510</v>
      </c>
      <c r="P2104" t="s">
        <v>14511</v>
      </c>
      <c r="Q2104" t="s">
        <v>14512</v>
      </c>
      <c r="R2104" t="s">
        <v>20264</v>
      </c>
      <c r="S2104" t="s">
        <v>20265</v>
      </c>
      <c r="T2104" t="s">
        <v>20266</v>
      </c>
      <c r="U2104" t="s">
        <v>20267</v>
      </c>
      <c r="V2104" t="s">
        <v>20268</v>
      </c>
      <c r="W2104" t="s">
        <v>14518</v>
      </c>
      <c r="X2104" t="s">
        <v>20269</v>
      </c>
      <c r="Y2104" t="s">
        <v>15832</v>
      </c>
      <c r="AI2104" s="1">
        <v>44780</v>
      </c>
    </row>
    <row r="2105" spans="1:35" x14ac:dyDescent="0.25">
      <c r="A2105" t="s">
        <v>13016</v>
      </c>
      <c r="B2105" t="str">
        <f t="shared" si="32"/>
        <v>GB00BM4NR742US8873891043</v>
      </c>
      <c r="C2105" t="s">
        <v>14507</v>
      </c>
      <c r="D2105">
        <f>SIGN(VLOOKUP(C2105,has_scf!$E$2:$F$1366,2,FALSE))</f>
        <v>0</v>
      </c>
      <c r="E2105" s="1">
        <v>44046</v>
      </c>
      <c r="F2105" t="s">
        <v>20270</v>
      </c>
      <c r="G2105">
        <v>16069813</v>
      </c>
      <c r="H2105">
        <v>10185</v>
      </c>
      <c r="K2105" t="s">
        <v>36</v>
      </c>
      <c r="M2105" t="s">
        <v>20271</v>
      </c>
      <c r="N2105" t="s">
        <v>14509</v>
      </c>
      <c r="O2105" t="s">
        <v>14510</v>
      </c>
      <c r="P2105" t="s">
        <v>14511</v>
      </c>
      <c r="Q2105" t="s">
        <v>14512</v>
      </c>
      <c r="R2105" t="s">
        <v>20272</v>
      </c>
      <c r="S2105" t="s">
        <v>20273</v>
      </c>
      <c r="T2105">
        <v>887389104</v>
      </c>
      <c r="U2105" t="s">
        <v>20274</v>
      </c>
      <c r="V2105">
        <v>2892807</v>
      </c>
      <c r="W2105" t="s">
        <v>14518</v>
      </c>
      <c r="X2105" t="s">
        <v>20275</v>
      </c>
      <c r="Y2105" t="s">
        <v>15832</v>
      </c>
      <c r="AI2105" s="1">
        <v>44664</v>
      </c>
    </row>
    <row r="2106" spans="1:35" x14ac:dyDescent="0.25">
      <c r="A2106" t="s">
        <v>13016</v>
      </c>
      <c r="B2106" t="str">
        <f t="shared" si="32"/>
        <v>GB00BM4NR742AU000000RWC7</v>
      </c>
      <c r="C2106" t="s">
        <v>14507</v>
      </c>
      <c r="D2106">
        <f>SIGN(VLOOKUP(C2106,has_scf!$E$2:$F$1366,2,FALSE))</f>
        <v>0</v>
      </c>
      <c r="E2106" s="1">
        <v>44046</v>
      </c>
      <c r="F2106" t="s">
        <v>20276</v>
      </c>
      <c r="G2106">
        <v>16069813</v>
      </c>
      <c r="H2106">
        <v>89687157</v>
      </c>
      <c r="K2106" t="s">
        <v>36</v>
      </c>
      <c r="M2106" t="s">
        <v>20277</v>
      </c>
      <c r="N2106" t="s">
        <v>14509</v>
      </c>
      <c r="O2106" t="s">
        <v>14510</v>
      </c>
      <c r="P2106" t="s">
        <v>14511</v>
      </c>
      <c r="Q2106" t="s">
        <v>14512</v>
      </c>
      <c r="R2106" t="s">
        <v>20278</v>
      </c>
      <c r="S2106" t="s">
        <v>20279</v>
      </c>
      <c r="T2106" t="s">
        <v>20280</v>
      </c>
      <c r="U2106" t="s">
        <v>20281</v>
      </c>
      <c r="V2106" t="s">
        <v>20282</v>
      </c>
      <c r="W2106" t="s">
        <v>14518</v>
      </c>
      <c r="X2106" t="s">
        <v>20283</v>
      </c>
      <c r="Y2106" t="s">
        <v>15832</v>
      </c>
      <c r="AI2106" s="1">
        <v>45434</v>
      </c>
    </row>
    <row r="2107" spans="1:35" x14ac:dyDescent="0.25">
      <c r="A2107" t="s">
        <v>13016</v>
      </c>
      <c r="B2107" t="str">
        <f t="shared" si="32"/>
        <v>GB00BM4NR742Mecanica Prisma SL</v>
      </c>
      <c r="C2107" t="s">
        <v>14507</v>
      </c>
      <c r="D2107">
        <f>SIGN(VLOOKUP(C2107,has_scf!$E$2:$F$1366,2,FALSE))</f>
        <v>0</v>
      </c>
      <c r="E2107" s="1">
        <v>44046</v>
      </c>
      <c r="F2107" t="s">
        <v>20284</v>
      </c>
      <c r="G2107">
        <v>16069813</v>
      </c>
      <c r="H2107">
        <v>156069915</v>
      </c>
      <c r="K2107" t="s">
        <v>36</v>
      </c>
      <c r="N2107" t="s">
        <v>14509</v>
      </c>
      <c r="O2107" t="s">
        <v>14510</v>
      </c>
      <c r="P2107" t="s">
        <v>14511</v>
      </c>
      <c r="Q2107" t="s">
        <v>14512</v>
      </c>
      <c r="R2107" t="s">
        <v>20285</v>
      </c>
      <c r="W2107" t="s">
        <v>14518</v>
      </c>
      <c r="X2107" t="s">
        <v>20286</v>
      </c>
      <c r="Y2107" t="s">
        <v>15851</v>
      </c>
      <c r="AI2107" s="1">
        <v>767011</v>
      </c>
    </row>
    <row r="2108" spans="1:35" x14ac:dyDescent="0.25">
      <c r="A2108" t="s">
        <v>13016</v>
      </c>
      <c r="B2108" t="str">
        <f t="shared" si="32"/>
        <v>GB00BM4NR742Capital Investment Trust Societa Fiduciaria e di Revisione SRL</v>
      </c>
      <c r="C2108" t="s">
        <v>14507</v>
      </c>
      <c r="D2108">
        <f>SIGN(VLOOKUP(C2108,has_scf!$E$2:$F$1366,2,FALSE))</f>
        <v>0</v>
      </c>
      <c r="E2108" s="1">
        <v>44046</v>
      </c>
      <c r="F2108" t="s">
        <v>20287</v>
      </c>
      <c r="G2108">
        <v>16069813</v>
      </c>
      <c r="H2108">
        <v>9684203</v>
      </c>
      <c r="K2108" t="s">
        <v>36</v>
      </c>
      <c r="M2108" t="s">
        <v>20288</v>
      </c>
      <c r="N2108" t="s">
        <v>14509</v>
      </c>
      <c r="O2108" t="s">
        <v>14510</v>
      </c>
      <c r="P2108" t="s">
        <v>14511</v>
      </c>
      <c r="Q2108" t="s">
        <v>14512</v>
      </c>
      <c r="R2108" t="s">
        <v>20289</v>
      </c>
      <c r="W2108" t="s">
        <v>14518</v>
      </c>
      <c r="X2108" t="s">
        <v>20290</v>
      </c>
      <c r="Y2108" t="s">
        <v>15832</v>
      </c>
      <c r="AI2108" s="1">
        <v>45434</v>
      </c>
    </row>
    <row r="2109" spans="1:35" x14ac:dyDescent="0.25">
      <c r="A2109" t="s">
        <v>13016</v>
      </c>
      <c r="B2109" t="str">
        <f t="shared" si="32"/>
        <v>GB00BM4NR742Tesserrae Holdings (2013) Ltd.</v>
      </c>
      <c r="C2109" t="s">
        <v>14507</v>
      </c>
      <c r="D2109">
        <f>SIGN(VLOOKUP(C2109,has_scf!$E$2:$F$1366,2,FALSE))</f>
        <v>0</v>
      </c>
      <c r="E2109" s="1">
        <v>44046</v>
      </c>
      <c r="F2109" t="s">
        <v>20291</v>
      </c>
      <c r="G2109">
        <v>16069813</v>
      </c>
      <c r="H2109">
        <v>16028078</v>
      </c>
      <c r="K2109" t="s">
        <v>36</v>
      </c>
      <c r="M2109" t="s">
        <v>20292</v>
      </c>
      <c r="N2109" t="s">
        <v>14509</v>
      </c>
      <c r="O2109" t="s">
        <v>14510</v>
      </c>
      <c r="P2109" t="s">
        <v>14511</v>
      </c>
      <c r="Q2109" t="s">
        <v>14512</v>
      </c>
      <c r="R2109" t="s">
        <v>20293</v>
      </c>
      <c r="W2109" t="s">
        <v>14518</v>
      </c>
      <c r="X2109" t="s">
        <v>20294</v>
      </c>
      <c r="Y2109" t="s">
        <v>14520</v>
      </c>
      <c r="AI2109" s="1">
        <v>767011</v>
      </c>
    </row>
    <row r="2110" spans="1:35" x14ac:dyDescent="0.25">
      <c r="A2110" t="s">
        <v>13016</v>
      </c>
      <c r="B2110" t="str">
        <f t="shared" si="32"/>
        <v>GB00BM4NR742MP Filtri SpA</v>
      </c>
      <c r="C2110" t="s">
        <v>14507</v>
      </c>
      <c r="D2110">
        <f>SIGN(VLOOKUP(C2110,has_scf!$E$2:$F$1366,2,FALSE))</f>
        <v>0</v>
      </c>
      <c r="E2110" s="1">
        <v>44046</v>
      </c>
      <c r="F2110" t="s">
        <v>20295</v>
      </c>
      <c r="G2110">
        <v>16069813</v>
      </c>
      <c r="H2110">
        <v>9611494</v>
      </c>
      <c r="K2110" t="s">
        <v>36</v>
      </c>
      <c r="N2110" t="s">
        <v>14509</v>
      </c>
      <c r="O2110" t="s">
        <v>14510</v>
      </c>
      <c r="P2110" t="s">
        <v>14511</v>
      </c>
      <c r="Q2110" t="s">
        <v>14512</v>
      </c>
      <c r="R2110" t="s">
        <v>20296</v>
      </c>
      <c r="W2110" t="s">
        <v>14518</v>
      </c>
      <c r="X2110" t="s">
        <v>20297</v>
      </c>
      <c r="Y2110" t="s">
        <v>14520</v>
      </c>
      <c r="AI2110" s="1">
        <v>767011</v>
      </c>
    </row>
    <row r="2111" spans="1:35" x14ac:dyDescent="0.25">
      <c r="A2111" t="s">
        <v>13016</v>
      </c>
      <c r="B2111" t="str">
        <f t="shared" si="32"/>
        <v>GB00BM4NR742CMO Valves Technology SL</v>
      </c>
      <c r="C2111" t="s">
        <v>14507</v>
      </c>
      <c r="D2111">
        <f>SIGN(VLOOKUP(C2111,has_scf!$E$2:$F$1366,2,FALSE))</f>
        <v>0</v>
      </c>
      <c r="E2111" s="1">
        <v>44046</v>
      </c>
      <c r="F2111" t="s">
        <v>20298</v>
      </c>
      <c r="G2111">
        <v>16069813</v>
      </c>
      <c r="H2111">
        <v>147451595</v>
      </c>
      <c r="K2111" t="s">
        <v>36</v>
      </c>
      <c r="N2111" t="s">
        <v>14509</v>
      </c>
      <c r="O2111" t="s">
        <v>14510</v>
      </c>
      <c r="P2111" t="s">
        <v>14511</v>
      </c>
      <c r="Q2111" t="s">
        <v>14512</v>
      </c>
      <c r="R2111" t="s">
        <v>20299</v>
      </c>
      <c r="W2111" t="s">
        <v>14518</v>
      </c>
      <c r="X2111" t="s">
        <v>20300</v>
      </c>
      <c r="Y2111" t="s">
        <v>14520</v>
      </c>
      <c r="AI2111" s="1">
        <v>767011</v>
      </c>
    </row>
    <row r="2112" spans="1:35" x14ac:dyDescent="0.25">
      <c r="A2112" t="s">
        <v>13016</v>
      </c>
      <c r="B2112" t="str">
        <f t="shared" si="32"/>
        <v>GB00BM4NR742Comer SpA</v>
      </c>
      <c r="C2112" t="s">
        <v>14507</v>
      </c>
      <c r="D2112">
        <f>SIGN(VLOOKUP(C2112,has_scf!$E$2:$F$1366,2,FALSE))</f>
        <v>0</v>
      </c>
      <c r="E2112" s="1">
        <v>44046</v>
      </c>
      <c r="F2112" t="s">
        <v>20301</v>
      </c>
      <c r="G2112">
        <v>16069813</v>
      </c>
      <c r="H2112">
        <v>9532763</v>
      </c>
      <c r="K2112" t="s">
        <v>36</v>
      </c>
      <c r="N2112" t="s">
        <v>14509</v>
      </c>
      <c r="O2112" t="s">
        <v>14510</v>
      </c>
      <c r="P2112" t="s">
        <v>14511</v>
      </c>
      <c r="Q2112" t="s">
        <v>14512</v>
      </c>
      <c r="R2112" t="s">
        <v>20302</v>
      </c>
      <c r="W2112" t="s">
        <v>14518</v>
      </c>
      <c r="X2112" t="s">
        <v>20303</v>
      </c>
      <c r="Y2112" t="s">
        <v>14520</v>
      </c>
      <c r="AI2112" s="1">
        <v>767011</v>
      </c>
    </row>
    <row r="2113" spans="1:35" x14ac:dyDescent="0.25">
      <c r="A2113" t="s">
        <v>13016</v>
      </c>
      <c r="B2113" t="str">
        <f t="shared" si="32"/>
        <v>GB00BM4NR742Dnp Industriale SRL</v>
      </c>
      <c r="C2113" t="s">
        <v>14507</v>
      </c>
      <c r="D2113">
        <f>SIGN(VLOOKUP(C2113,has_scf!$E$2:$F$1366,2,FALSE))</f>
        <v>0</v>
      </c>
      <c r="E2113" s="1">
        <v>44046</v>
      </c>
      <c r="F2113" t="s">
        <v>20304</v>
      </c>
      <c r="G2113">
        <v>16069813</v>
      </c>
      <c r="H2113">
        <v>6591396</v>
      </c>
      <c r="K2113" t="s">
        <v>36</v>
      </c>
      <c r="N2113" t="s">
        <v>14509</v>
      </c>
      <c r="O2113" t="s">
        <v>14510</v>
      </c>
      <c r="P2113" t="s">
        <v>14511</v>
      </c>
      <c r="Q2113" t="s">
        <v>14512</v>
      </c>
      <c r="R2113" t="s">
        <v>20305</v>
      </c>
      <c r="W2113" t="s">
        <v>14518</v>
      </c>
      <c r="X2113" t="s">
        <v>20306</v>
      </c>
      <c r="Y2113" t="s">
        <v>14520</v>
      </c>
      <c r="AI2113" s="1">
        <v>767011</v>
      </c>
    </row>
    <row r="2114" spans="1:35" x14ac:dyDescent="0.25">
      <c r="A2114" t="s">
        <v>13016</v>
      </c>
      <c r="B2114" t="str">
        <f t="shared" si="32"/>
        <v>GB00BM4NR742BE0941243520</v>
      </c>
      <c r="C2114" t="s">
        <v>14507</v>
      </c>
      <c r="D2114">
        <f>SIGN(VLOOKUP(C2114,has_scf!$E$2:$F$1366,2,FALSE))</f>
        <v>0</v>
      </c>
      <c r="E2114" s="1">
        <v>44046</v>
      </c>
      <c r="F2114" t="s">
        <v>20307</v>
      </c>
      <c r="G2114">
        <v>16069813</v>
      </c>
      <c r="H2114">
        <v>21149992</v>
      </c>
      <c r="K2114" t="s">
        <v>36</v>
      </c>
      <c r="M2114" t="s">
        <v>20308</v>
      </c>
      <c r="N2114" t="s">
        <v>14509</v>
      </c>
      <c r="O2114" t="s">
        <v>14510</v>
      </c>
      <c r="P2114" t="s">
        <v>14511</v>
      </c>
      <c r="Q2114" t="s">
        <v>14512</v>
      </c>
      <c r="R2114" t="s">
        <v>20309</v>
      </c>
      <c r="S2114">
        <v>1153318</v>
      </c>
      <c r="T2114" t="s">
        <v>20310</v>
      </c>
      <c r="U2114" t="s">
        <v>20311</v>
      </c>
      <c r="V2114" t="s">
        <v>20312</v>
      </c>
      <c r="W2114" t="s">
        <v>14518</v>
      </c>
      <c r="X2114" t="s">
        <v>20308</v>
      </c>
      <c r="Y2114" t="s">
        <v>14520</v>
      </c>
      <c r="AI2114" s="1">
        <v>767011</v>
      </c>
    </row>
    <row r="2115" spans="1:35" x14ac:dyDescent="0.25">
      <c r="A2115" t="s">
        <v>13016</v>
      </c>
      <c r="B2115" t="str">
        <f t="shared" ref="B2115:B2178" si="33">C2115&amp;IF(U2115="",R2115,U2115)</f>
        <v>GB00BM4NR742Haitima Corp.</v>
      </c>
      <c r="C2115" t="s">
        <v>14507</v>
      </c>
      <c r="D2115">
        <f>SIGN(VLOOKUP(C2115,has_scf!$E$2:$F$1366,2,FALSE))</f>
        <v>0</v>
      </c>
      <c r="E2115" s="1">
        <v>44046</v>
      </c>
      <c r="F2115" t="s">
        <v>20313</v>
      </c>
      <c r="G2115">
        <v>16069813</v>
      </c>
      <c r="H2115">
        <v>109016416</v>
      </c>
      <c r="K2115" t="s">
        <v>36</v>
      </c>
      <c r="N2115" t="s">
        <v>14509</v>
      </c>
      <c r="O2115" t="s">
        <v>14510</v>
      </c>
      <c r="P2115" t="s">
        <v>14511</v>
      </c>
      <c r="Q2115" t="s">
        <v>14512</v>
      </c>
      <c r="R2115" t="s">
        <v>20314</v>
      </c>
      <c r="W2115" t="s">
        <v>14518</v>
      </c>
      <c r="X2115" t="s">
        <v>20315</v>
      </c>
      <c r="Y2115" t="s">
        <v>14520</v>
      </c>
      <c r="AI2115" s="1">
        <v>767011</v>
      </c>
    </row>
    <row r="2116" spans="1:35" x14ac:dyDescent="0.25">
      <c r="A2116" t="s">
        <v>13016</v>
      </c>
      <c r="B2116" t="str">
        <f t="shared" si="33"/>
        <v>GB00BM4NR742PH Industrie-Hydraulik GmbH &amp; Co. KG</v>
      </c>
      <c r="C2116" t="s">
        <v>14507</v>
      </c>
      <c r="D2116">
        <f>SIGN(VLOOKUP(C2116,has_scf!$E$2:$F$1366,2,FALSE))</f>
        <v>0</v>
      </c>
      <c r="E2116" s="1">
        <v>44046</v>
      </c>
      <c r="F2116" t="s">
        <v>20316</v>
      </c>
      <c r="G2116">
        <v>16069813</v>
      </c>
      <c r="H2116">
        <v>6438455</v>
      </c>
      <c r="K2116" t="s">
        <v>36</v>
      </c>
      <c r="N2116" t="s">
        <v>14509</v>
      </c>
      <c r="O2116" t="s">
        <v>14510</v>
      </c>
      <c r="P2116" t="s">
        <v>14511</v>
      </c>
      <c r="Q2116" t="s">
        <v>14512</v>
      </c>
      <c r="R2116" t="s">
        <v>20317</v>
      </c>
      <c r="W2116" t="s">
        <v>14518</v>
      </c>
      <c r="X2116" t="s">
        <v>20318</v>
      </c>
      <c r="Y2116" t="s">
        <v>14520</v>
      </c>
      <c r="AI2116" s="1">
        <v>767011</v>
      </c>
    </row>
    <row r="2117" spans="1:35" x14ac:dyDescent="0.25">
      <c r="A2117" t="s">
        <v>13016</v>
      </c>
      <c r="B2117" t="str">
        <f t="shared" si="33"/>
        <v>GB00BM4NR742Mahle-Stiftung GmbH</v>
      </c>
      <c r="C2117" t="s">
        <v>14507</v>
      </c>
      <c r="D2117">
        <f>SIGN(VLOOKUP(C2117,has_scf!$E$2:$F$1366,2,FALSE))</f>
        <v>0</v>
      </c>
      <c r="E2117" s="1">
        <v>44046</v>
      </c>
      <c r="F2117" t="s">
        <v>20319</v>
      </c>
      <c r="G2117">
        <v>16069813</v>
      </c>
      <c r="H2117">
        <v>6030693</v>
      </c>
      <c r="K2117" t="s">
        <v>36</v>
      </c>
      <c r="N2117" t="s">
        <v>14509</v>
      </c>
      <c r="O2117" t="s">
        <v>14510</v>
      </c>
      <c r="P2117" t="s">
        <v>14511</v>
      </c>
      <c r="Q2117" t="s">
        <v>14512</v>
      </c>
      <c r="R2117" t="s">
        <v>20320</v>
      </c>
      <c r="W2117" t="s">
        <v>15835</v>
      </c>
      <c r="Y2117" t="s">
        <v>14520</v>
      </c>
      <c r="AI2117" s="1">
        <v>44342</v>
      </c>
    </row>
    <row r="2118" spans="1:35" x14ac:dyDescent="0.25">
      <c r="A2118" t="s">
        <v>13016</v>
      </c>
      <c r="B2118" t="str">
        <f t="shared" si="33"/>
        <v>GB00BM4NR742</v>
      </c>
      <c r="C2118" t="s">
        <v>14507</v>
      </c>
      <c r="D2118">
        <f>SIGN(VLOOKUP(C2118,has_scf!$E$2:$F$1366,2,FALSE))</f>
        <v>0</v>
      </c>
      <c r="E2118" s="1">
        <v>44046</v>
      </c>
      <c r="F2118" t="s">
        <v>20321</v>
      </c>
      <c r="G2118">
        <v>16069813</v>
      </c>
      <c r="H2118">
        <v>7294617</v>
      </c>
      <c r="K2118" t="s">
        <v>36</v>
      </c>
      <c r="M2118" t="s">
        <v>20322</v>
      </c>
      <c r="N2118" t="s">
        <v>14509</v>
      </c>
      <c r="O2118" t="s">
        <v>14510</v>
      </c>
      <c r="P2118" t="s">
        <v>14511</v>
      </c>
      <c r="Q2118" t="s">
        <v>14512</v>
      </c>
      <c r="W2118" t="s">
        <v>14518</v>
      </c>
      <c r="X2118" t="s">
        <v>20323</v>
      </c>
      <c r="Y2118" t="s">
        <v>20324</v>
      </c>
      <c r="AI2118" s="1">
        <v>44664</v>
      </c>
    </row>
    <row r="2119" spans="1:35" x14ac:dyDescent="0.25">
      <c r="A2119" t="s">
        <v>13016</v>
      </c>
      <c r="B2119" t="str">
        <f t="shared" si="33"/>
        <v>GB00BM4NR742US2600031080</v>
      </c>
      <c r="C2119" t="s">
        <v>14507</v>
      </c>
      <c r="D2119">
        <f>SIGN(VLOOKUP(C2119,has_scf!$E$2:$F$1366,2,FALSE))</f>
        <v>0</v>
      </c>
      <c r="E2119" s="1">
        <v>44046</v>
      </c>
      <c r="F2119" t="s">
        <v>20325</v>
      </c>
      <c r="G2119">
        <v>16069813</v>
      </c>
      <c r="H2119">
        <v>3266</v>
      </c>
      <c r="K2119" t="s">
        <v>36</v>
      </c>
      <c r="M2119" t="s">
        <v>20326</v>
      </c>
      <c r="N2119" t="s">
        <v>14509</v>
      </c>
      <c r="O2119" t="s">
        <v>14510</v>
      </c>
      <c r="P2119" t="s">
        <v>14511</v>
      </c>
      <c r="Q2119" t="s">
        <v>14512</v>
      </c>
      <c r="R2119" t="s">
        <v>20327</v>
      </c>
      <c r="S2119" t="s">
        <v>20328</v>
      </c>
      <c r="T2119">
        <v>260003108</v>
      </c>
      <c r="U2119" t="s">
        <v>20329</v>
      </c>
      <c r="V2119">
        <v>2278407</v>
      </c>
      <c r="W2119" t="s">
        <v>14518</v>
      </c>
      <c r="X2119" t="s">
        <v>20330</v>
      </c>
      <c r="Y2119" t="s">
        <v>14520</v>
      </c>
      <c r="AI2119" s="1">
        <v>44068</v>
      </c>
    </row>
    <row r="2120" spans="1:35" x14ac:dyDescent="0.25">
      <c r="A2120" t="s">
        <v>13016</v>
      </c>
      <c r="B2120" t="str">
        <f t="shared" si="33"/>
        <v>GB00BM4NR742US2600031080</v>
      </c>
      <c r="C2120" t="s">
        <v>14507</v>
      </c>
      <c r="D2120">
        <f>SIGN(VLOOKUP(C2120,has_scf!$E$2:$F$1366,2,FALSE))</f>
        <v>0</v>
      </c>
      <c r="E2120" s="1">
        <v>44068</v>
      </c>
      <c r="F2120" t="s">
        <v>20325</v>
      </c>
      <c r="G2120">
        <v>16069813</v>
      </c>
      <c r="H2120">
        <v>3266</v>
      </c>
      <c r="K2120" t="s">
        <v>36</v>
      </c>
      <c r="M2120" t="s">
        <v>20331</v>
      </c>
      <c r="N2120" t="s">
        <v>14509</v>
      </c>
      <c r="O2120" t="s">
        <v>14510</v>
      </c>
      <c r="P2120" t="s">
        <v>14511</v>
      </c>
      <c r="Q2120" t="s">
        <v>14512</v>
      </c>
      <c r="R2120" t="s">
        <v>20327</v>
      </c>
      <c r="S2120" t="s">
        <v>20328</v>
      </c>
      <c r="T2120">
        <v>260003108</v>
      </c>
      <c r="U2120" t="s">
        <v>20329</v>
      </c>
      <c r="V2120">
        <v>2278407</v>
      </c>
      <c r="W2120" t="s">
        <v>14518</v>
      </c>
      <c r="X2120" t="s">
        <v>20330</v>
      </c>
      <c r="Y2120" t="s">
        <v>14520</v>
      </c>
      <c r="AI2120" s="1">
        <v>767011</v>
      </c>
    </row>
    <row r="2121" spans="1:35" x14ac:dyDescent="0.25">
      <c r="A2121" t="s">
        <v>13016</v>
      </c>
      <c r="B2121" t="str">
        <f t="shared" si="33"/>
        <v>GB00BM4NR742NORRES Schlauchtechnik GmbH</v>
      </c>
      <c r="C2121" t="s">
        <v>14507</v>
      </c>
      <c r="D2121">
        <f>SIGN(VLOOKUP(C2121,has_scf!$E$2:$F$1366,2,FALSE))</f>
        <v>0</v>
      </c>
      <c r="E2121" s="1">
        <v>44046</v>
      </c>
      <c r="F2121" t="s">
        <v>20332</v>
      </c>
      <c r="G2121">
        <v>16069813</v>
      </c>
      <c r="H2121">
        <v>6451814</v>
      </c>
      <c r="K2121" t="s">
        <v>36</v>
      </c>
      <c r="N2121" t="s">
        <v>14509</v>
      </c>
      <c r="O2121" t="s">
        <v>14510</v>
      </c>
      <c r="P2121" t="s">
        <v>14511</v>
      </c>
      <c r="Q2121" t="s">
        <v>14512</v>
      </c>
      <c r="R2121" t="s">
        <v>20333</v>
      </c>
      <c r="W2121" t="s">
        <v>14518</v>
      </c>
      <c r="X2121" t="s">
        <v>20334</v>
      </c>
      <c r="Y2121" t="s">
        <v>14520</v>
      </c>
      <c r="AI2121" s="1">
        <v>767011</v>
      </c>
    </row>
    <row r="2122" spans="1:35" x14ac:dyDescent="0.25">
      <c r="A2122" t="s">
        <v>13016</v>
      </c>
      <c r="B2122" t="str">
        <f t="shared" si="33"/>
        <v>GB00BM4NR742Padoan Srl</v>
      </c>
      <c r="C2122" t="s">
        <v>14507</v>
      </c>
      <c r="D2122">
        <f>SIGN(VLOOKUP(C2122,has_scf!$E$2:$F$1366,2,FALSE))</f>
        <v>0</v>
      </c>
      <c r="E2122" s="1">
        <v>44046</v>
      </c>
      <c r="F2122" t="s">
        <v>20335</v>
      </c>
      <c r="G2122">
        <v>16069813</v>
      </c>
      <c r="H2122">
        <v>6576500</v>
      </c>
      <c r="K2122" t="s">
        <v>36</v>
      </c>
      <c r="N2122" t="s">
        <v>14509</v>
      </c>
      <c r="O2122" t="s">
        <v>14510</v>
      </c>
      <c r="P2122" t="s">
        <v>14511</v>
      </c>
      <c r="Q2122" t="s">
        <v>14512</v>
      </c>
      <c r="R2122" t="s">
        <v>20336</v>
      </c>
      <c r="W2122" t="s">
        <v>14518</v>
      </c>
      <c r="X2122" t="s">
        <v>20337</v>
      </c>
      <c r="Y2122" t="s">
        <v>14520</v>
      </c>
      <c r="AI2122" s="1">
        <v>767011</v>
      </c>
    </row>
    <row r="2123" spans="1:35" x14ac:dyDescent="0.25">
      <c r="A2123" t="s">
        <v>13016</v>
      </c>
      <c r="B2123" t="str">
        <f t="shared" si="33"/>
        <v>GB00BM4NR742</v>
      </c>
      <c r="C2123" t="s">
        <v>14507</v>
      </c>
      <c r="D2123">
        <f>SIGN(VLOOKUP(C2123,has_scf!$E$2:$F$1366,2,FALSE))</f>
        <v>0</v>
      </c>
      <c r="E2123" s="1">
        <v>44046</v>
      </c>
      <c r="F2123" t="s">
        <v>20338</v>
      </c>
      <c r="G2123">
        <v>16069813</v>
      </c>
      <c r="H2123">
        <v>120323727</v>
      </c>
      <c r="K2123" t="s">
        <v>36</v>
      </c>
      <c r="N2123" t="s">
        <v>14509</v>
      </c>
      <c r="O2123" t="s">
        <v>14510</v>
      </c>
      <c r="P2123" t="s">
        <v>14511</v>
      </c>
      <c r="Q2123" t="s">
        <v>14512</v>
      </c>
      <c r="W2123" t="s">
        <v>14518</v>
      </c>
      <c r="X2123" t="s">
        <v>20339</v>
      </c>
      <c r="Y2123" t="s">
        <v>20324</v>
      </c>
      <c r="AI2123" s="1">
        <v>44664</v>
      </c>
    </row>
    <row r="2124" spans="1:35" x14ac:dyDescent="0.25">
      <c r="A2124" t="s">
        <v>13016</v>
      </c>
      <c r="B2124" t="str">
        <f t="shared" si="33"/>
        <v>GB00BM4NR742Bonomi Industries SRL</v>
      </c>
      <c r="C2124" t="s">
        <v>14507</v>
      </c>
      <c r="D2124">
        <f>SIGN(VLOOKUP(C2124,has_scf!$E$2:$F$1366,2,FALSE))</f>
        <v>0</v>
      </c>
      <c r="E2124" s="1">
        <v>44046</v>
      </c>
      <c r="F2124" t="s">
        <v>20340</v>
      </c>
      <c r="G2124">
        <v>16069813</v>
      </c>
      <c r="H2124">
        <v>8711681</v>
      </c>
      <c r="K2124" t="s">
        <v>36</v>
      </c>
      <c r="N2124" t="s">
        <v>14509</v>
      </c>
      <c r="O2124" t="s">
        <v>14510</v>
      </c>
      <c r="P2124" t="s">
        <v>14511</v>
      </c>
      <c r="Q2124" t="s">
        <v>14512</v>
      </c>
      <c r="R2124" t="s">
        <v>20341</v>
      </c>
      <c r="W2124" t="s">
        <v>14518</v>
      </c>
      <c r="X2124" t="s">
        <v>20342</v>
      </c>
      <c r="Y2124" t="s">
        <v>14520</v>
      </c>
      <c r="AI2124" s="1">
        <v>767011</v>
      </c>
    </row>
    <row r="2125" spans="1:35" x14ac:dyDescent="0.25">
      <c r="A2125" t="s">
        <v>13016</v>
      </c>
      <c r="B2125" t="str">
        <f t="shared" si="33"/>
        <v>GB00BM4NR742Tefen Flow &amp; Dosing Technologies Ltd.</v>
      </c>
      <c r="C2125" t="s">
        <v>14507</v>
      </c>
      <c r="D2125">
        <f>SIGN(VLOOKUP(C2125,has_scf!$E$2:$F$1366,2,FALSE))</f>
        <v>0</v>
      </c>
      <c r="E2125" s="1">
        <v>44046</v>
      </c>
      <c r="F2125" t="s">
        <v>20343</v>
      </c>
      <c r="G2125">
        <v>16069813</v>
      </c>
      <c r="H2125">
        <v>135059147</v>
      </c>
      <c r="K2125" t="s">
        <v>36</v>
      </c>
      <c r="N2125" t="s">
        <v>14509</v>
      </c>
      <c r="O2125" t="s">
        <v>14510</v>
      </c>
      <c r="P2125" t="s">
        <v>14511</v>
      </c>
      <c r="Q2125" t="s">
        <v>14512</v>
      </c>
      <c r="R2125" t="s">
        <v>20344</v>
      </c>
      <c r="W2125" t="s">
        <v>14518</v>
      </c>
      <c r="X2125" t="s">
        <v>20345</v>
      </c>
      <c r="Y2125" t="s">
        <v>14520</v>
      </c>
      <c r="AI2125" s="1">
        <v>767011</v>
      </c>
    </row>
    <row r="2126" spans="1:35" x14ac:dyDescent="0.25">
      <c r="A2126" t="s">
        <v>13016</v>
      </c>
      <c r="B2126" t="str">
        <f t="shared" si="33"/>
        <v>GB00BM4NR742</v>
      </c>
      <c r="C2126" t="s">
        <v>14507</v>
      </c>
      <c r="D2126">
        <f>SIGN(VLOOKUP(C2126,has_scf!$E$2:$F$1366,2,FALSE))</f>
        <v>0</v>
      </c>
      <c r="E2126" s="1">
        <v>44046</v>
      </c>
      <c r="F2126" t="s">
        <v>20346</v>
      </c>
      <c r="G2126">
        <v>16069813</v>
      </c>
      <c r="H2126">
        <v>6600586</v>
      </c>
      <c r="K2126" t="s">
        <v>36</v>
      </c>
      <c r="N2126" t="s">
        <v>14509</v>
      </c>
      <c r="O2126" t="s">
        <v>14510</v>
      </c>
      <c r="P2126" t="s">
        <v>14511</v>
      </c>
      <c r="Q2126" t="s">
        <v>14512</v>
      </c>
      <c r="W2126" t="s">
        <v>14518</v>
      </c>
      <c r="X2126" t="s">
        <v>9664</v>
      </c>
      <c r="Y2126" t="s">
        <v>14520</v>
      </c>
      <c r="AI2126" s="1">
        <v>44664</v>
      </c>
    </row>
    <row r="2127" spans="1:35" x14ac:dyDescent="0.25">
      <c r="A2127" t="s">
        <v>13016</v>
      </c>
      <c r="B2127" t="str">
        <f t="shared" si="33"/>
        <v>GB00BM4NR742Vmeca Co. Ltd.</v>
      </c>
      <c r="C2127" t="s">
        <v>14507</v>
      </c>
      <c r="D2127">
        <f>SIGN(VLOOKUP(C2127,has_scf!$E$2:$F$1366,2,FALSE))</f>
        <v>0</v>
      </c>
      <c r="E2127" s="1">
        <v>44046</v>
      </c>
      <c r="F2127" t="s">
        <v>20347</v>
      </c>
      <c r="G2127">
        <v>16069813</v>
      </c>
      <c r="H2127">
        <v>157853190</v>
      </c>
      <c r="K2127" t="s">
        <v>36</v>
      </c>
      <c r="N2127" t="s">
        <v>14509</v>
      </c>
      <c r="O2127" t="s">
        <v>14510</v>
      </c>
      <c r="P2127" t="s">
        <v>14511</v>
      </c>
      <c r="Q2127" t="s">
        <v>14512</v>
      </c>
      <c r="R2127" t="s">
        <v>20348</v>
      </c>
      <c r="W2127" t="s">
        <v>14518</v>
      </c>
      <c r="X2127" t="s">
        <v>20349</v>
      </c>
      <c r="Y2127" t="s">
        <v>14520</v>
      </c>
      <c r="AI2127" s="1">
        <v>767011</v>
      </c>
    </row>
    <row r="2128" spans="1:35" x14ac:dyDescent="0.25">
      <c r="A2128" t="s">
        <v>13016</v>
      </c>
      <c r="B2128" t="str">
        <f t="shared" si="33"/>
        <v>GB00BM4NR742Fogco Systems, Inc.</v>
      </c>
      <c r="C2128" t="s">
        <v>14507</v>
      </c>
      <c r="D2128">
        <f>SIGN(VLOOKUP(C2128,has_scf!$E$2:$F$1366,2,FALSE))</f>
        <v>0</v>
      </c>
      <c r="E2128" s="1">
        <v>44046</v>
      </c>
      <c r="F2128" t="s">
        <v>20350</v>
      </c>
      <c r="G2128">
        <v>16069813</v>
      </c>
      <c r="H2128">
        <v>107308203</v>
      </c>
      <c r="K2128" t="s">
        <v>36</v>
      </c>
      <c r="N2128" t="s">
        <v>14509</v>
      </c>
      <c r="O2128" t="s">
        <v>14510</v>
      </c>
      <c r="P2128" t="s">
        <v>14511</v>
      </c>
      <c r="Q2128" t="s">
        <v>14512</v>
      </c>
      <c r="R2128" t="s">
        <v>20351</v>
      </c>
      <c r="W2128" t="s">
        <v>14518</v>
      </c>
      <c r="X2128" t="s">
        <v>20352</v>
      </c>
      <c r="Y2128" t="s">
        <v>14520</v>
      </c>
      <c r="AI2128" s="1">
        <v>767011</v>
      </c>
    </row>
    <row r="2129" spans="1:35" x14ac:dyDescent="0.25">
      <c r="A2129" t="s">
        <v>13016</v>
      </c>
      <c r="B2129" t="str">
        <f t="shared" si="33"/>
        <v>GB00BM4NR742Bombas Borja SA</v>
      </c>
      <c r="C2129" t="s">
        <v>14507</v>
      </c>
      <c r="D2129">
        <f>SIGN(VLOOKUP(C2129,has_scf!$E$2:$F$1366,2,FALSE))</f>
        <v>0</v>
      </c>
      <c r="E2129" s="1">
        <v>44046</v>
      </c>
      <c r="F2129" t="s">
        <v>20353</v>
      </c>
      <c r="G2129">
        <v>16069813</v>
      </c>
      <c r="H2129">
        <v>90933854</v>
      </c>
      <c r="K2129" t="s">
        <v>36</v>
      </c>
      <c r="N2129" t="s">
        <v>14509</v>
      </c>
      <c r="O2129" t="s">
        <v>14510</v>
      </c>
      <c r="P2129" t="s">
        <v>14511</v>
      </c>
      <c r="Q2129" t="s">
        <v>14512</v>
      </c>
      <c r="R2129" t="s">
        <v>20354</v>
      </c>
      <c r="W2129" t="s">
        <v>14518</v>
      </c>
      <c r="X2129" t="s">
        <v>20355</v>
      </c>
      <c r="Y2129" t="s">
        <v>14520</v>
      </c>
      <c r="AI2129" s="1">
        <v>767011</v>
      </c>
    </row>
    <row r="2130" spans="1:35" x14ac:dyDescent="0.25">
      <c r="A2130" t="s">
        <v>13016</v>
      </c>
      <c r="B2130" t="str">
        <f t="shared" si="33"/>
        <v>GB00BM4NR742Redashe Ltd.</v>
      </c>
      <c r="C2130" t="s">
        <v>14507</v>
      </c>
      <c r="D2130">
        <f>SIGN(VLOOKUP(C2130,has_scf!$E$2:$F$1366,2,FALSE))</f>
        <v>0</v>
      </c>
      <c r="E2130" s="1">
        <v>44046</v>
      </c>
      <c r="F2130" t="s">
        <v>20356</v>
      </c>
      <c r="G2130">
        <v>16069813</v>
      </c>
      <c r="H2130">
        <v>6305139</v>
      </c>
      <c r="K2130" t="s">
        <v>36</v>
      </c>
      <c r="N2130" t="s">
        <v>14509</v>
      </c>
      <c r="O2130" t="s">
        <v>14510</v>
      </c>
      <c r="P2130" t="s">
        <v>14511</v>
      </c>
      <c r="Q2130" t="s">
        <v>14512</v>
      </c>
      <c r="R2130" t="s">
        <v>20357</v>
      </c>
      <c r="W2130" t="s">
        <v>14518</v>
      </c>
      <c r="X2130" t="s">
        <v>20358</v>
      </c>
      <c r="Y2130" t="s">
        <v>14520</v>
      </c>
      <c r="AI2130" s="1">
        <v>767011</v>
      </c>
    </row>
    <row r="2131" spans="1:35" x14ac:dyDescent="0.25">
      <c r="A2131" t="s">
        <v>13016</v>
      </c>
      <c r="B2131" t="str">
        <f t="shared" si="33"/>
        <v>GB00BM4NR742Mikalor S.A.</v>
      </c>
      <c r="C2131" t="s">
        <v>14507</v>
      </c>
      <c r="D2131">
        <f>SIGN(VLOOKUP(C2131,has_scf!$E$2:$F$1366,2,FALSE))</f>
        <v>0</v>
      </c>
      <c r="E2131" s="1">
        <v>44046</v>
      </c>
      <c r="F2131" t="s">
        <v>20359</v>
      </c>
      <c r="G2131">
        <v>16069813</v>
      </c>
      <c r="H2131">
        <v>7843901</v>
      </c>
      <c r="K2131" t="s">
        <v>36</v>
      </c>
      <c r="N2131" t="s">
        <v>14509</v>
      </c>
      <c r="O2131" t="s">
        <v>14510</v>
      </c>
      <c r="P2131" t="s">
        <v>14511</v>
      </c>
      <c r="Q2131" t="s">
        <v>14512</v>
      </c>
      <c r="R2131" t="s">
        <v>20360</v>
      </c>
      <c r="W2131" t="s">
        <v>14518</v>
      </c>
      <c r="X2131" t="s">
        <v>20361</v>
      </c>
      <c r="Y2131" t="s">
        <v>14520</v>
      </c>
      <c r="AI2131" s="1">
        <v>767011</v>
      </c>
    </row>
    <row r="2132" spans="1:35" x14ac:dyDescent="0.25">
      <c r="A2132" t="s">
        <v>13016</v>
      </c>
      <c r="B2132" t="str">
        <f t="shared" si="33"/>
        <v>GB00BM4NR742Mariella Burani Family Holding SpA</v>
      </c>
      <c r="C2132" t="s">
        <v>14507</v>
      </c>
      <c r="D2132">
        <f>SIGN(VLOOKUP(C2132,has_scf!$E$2:$F$1366,2,FALSE))</f>
        <v>0</v>
      </c>
      <c r="E2132" s="1">
        <v>44046</v>
      </c>
      <c r="F2132" t="s">
        <v>20362</v>
      </c>
      <c r="G2132">
        <v>16069813</v>
      </c>
      <c r="H2132">
        <v>6306460</v>
      </c>
      <c r="K2132" t="s">
        <v>36</v>
      </c>
      <c r="M2132" t="s">
        <v>20363</v>
      </c>
      <c r="N2132" t="s">
        <v>14509</v>
      </c>
      <c r="O2132" t="s">
        <v>14510</v>
      </c>
      <c r="P2132" t="s">
        <v>14511</v>
      </c>
      <c r="Q2132" t="s">
        <v>14512</v>
      </c>
      <c r="R2132" t="s">
        <v>20364</v>
      </c>
      <c r="W2132" t="s">
        <v>15835</v>
      </c>
      <c r="X2132" t="s">
        <v>4290</v>
      </c>
      <c r="Y2132" t="s">
        <v>14520</v>
      </c>
      <c r="AI2132" s="1">
        <v>44342</v>
      </c>
    </row>
    <row r="2133" spans="1:35" x14ac:dyDescent="0.25">
      <c r="A2133" t="s">
        <v>13016</v>
      </c>
      <c r="B2133" t="str">
        <f t="shared" si="33"/>
        <v>GB0009697037US8832031012</v>
      </c>
      <c r="C2133" t="s">
        <v>931</v>
      </c>
      <c r="D2133">
        <f>SIGN(VLOOKUP(C2133,has_scf!$E$2:$F$1366,2,FALSE))</f>
        <v>1</v>
      </c>
      <c r="E2133" s="1">
        <v>44046</v>
      </c>
      <c r="F2133" t="s">
        <v>20365</v>
      </c>
      <c r="G2133">
        <v>1783173</v>
      </c>
      <c r="H2133">
        <v>10099</v>
      </c>
      <c r="K2133" t="s">
        <v>36</v>
      </c>
      <c r="M2133" t="s">
        <v>20366</v>
      </c>
      <c r="N2133" t="s">
        <v>938</v>
      </c>
      <c r="O2133" t="s">
        <v>939</v>
      </c>
      <c r="P2133" t="s">
        <v>940</v>
      </c>
      <c r="Q2133">
        <v>969703</v>
      </c>
      <c r="R2133" t="s">
        <v>14477</v>
      </c>
      <c r="S2133" t="s">
        <v>3735</v>
      </c>
      <c r="T2133">
        <v>883203101</v>
      </c>
      <c r="U2133" t="s">
        <v>14478</v>
      </c>
      <c r="V2133">
        <v>2885937</v>
      </c>
      <c r="W2133" t="s">
        <v>3271</v>
      </c>
      <c r="X2133" t="s">
        <v>20367</v>
      </c>
      <c r="Y2133" t="s">
        <v>20368</v>
      </c>
      <c r="Z2133" t="s">
        <v>20369</v>
      </c>
      <c r="AI2133" s="1">
        <v>44803</v>
      </c>
    </row>
    <row r="2134" spans="1:35" x14ac:dyDescent="0.25">
      <c r="A2134" t="s">
        <v>13016</v>
      </c>
      <c r="B2134" t="str">
        <f t="shared" si="33"/>
        <v>GB00BCCW4X83US0231351067</v>
      </c>
      <c r="C2134" t="s">
        <v>20370</v>
      </c>
      <c r="D2134">
        <f>SIGN(VLOOKUP(C2134,has_scf!$E$2:$F$1366,2,FALSE))</f>
        <v>0</v>
      </c>
      <c r="E2134" s="1">
        <v>44047</v>
      </c>
      <c r="F2134" t="s">
        <v>20371</v>
      </c>
      <c r="G2134">
        <v>194536588</v>
      </c>
      <c r="H2134">
        <v>441</v>
      </c>
      <c r="K2134" t="s">
        <v>36</v>
      </c>
      <c r="M2134" t="s">
        <v>15418</v>
      </c>
      <c r="N2134" t="s">
        <v>20372</v>
      </c>
      <c r="O2134" t="s">
        <v>20373</v>
      </c>
      <c r="P2134" t="s">
        <v>20374</v>
      </c>
      <c r="Q2134" t="s">
        <v>20375</v>
      </c>
      <c r="R2134" t="s">
        <v>4199</v>
      </c>
      <c r="S2134" t="s">
        <v>4200</v>
      </c>
      <c r="T2134">
        <v>23135106</v>
      </c>
      <c r="U2134" t="s">
        <v>4201</v>
      </c>
      <c r="V2134">
        <v>2000019</v>
      </c>
      <c r="W2134" t="s">
        <v>20376</v>
      </c>
      <c r="X2134" t="s">
        <v>4198</v>
      </c>
      <c r="Y2134" t="s">
        <v>20377</v>
      </c>
      <c r="AI2134" s="1">
        <v>45028</v>
      </c>
    </row>
    <row r="2135" spans="1:35" x14ac:dyDescent="0.25">
      <c r="A2135" t="s">
        <v>13016</v>
      </c>
      <c r="B2135" t="str">
        <f t="shared" si="33"/>
        <v>GB00BCCW4X83US5949181045</v>
      </c>
      <c r="C2135" t="s">
        <v>20370</v>
      </c>
      <c r="D2135">
        <f>SIGN(VLOOKUP(C2135,has_scf!$E$2:$F$1366,2,FALSE))</f>
        <v>0</v>
      </c>
      <c r="E2135" s="1">
        <v>44047</v>
      </c>
      <c r="F2135" t="s">
        <v>20378</v>
      </c>
      <c r="G2135">
        <v>194536588</v>
      </c>
      <c r="H2135">
        <v>123341907</v>
      </c>
      <c r="K2135" t="s">
        <v>36</v>
      </c>
      <c r="N2135" t="s">
        <v>20372</v>
      </c>
      <c r="O2135" t="s">
        <v>20373</v>
      </c>
      <c r="P2135" t="s">
        <v>20374</v>
      </c>
      <c r="Q2135" t="s">
        <v>20375</v>
      </c>
      <c r="R2135" t="s">
        <v>17138</v>
      </c>
      <c r="S2135" t="s">
        <v>17139</v>
      </c>
      <c r="T2135">
        <v>594918104</v>
      </c>
      <c r="U2135" t="s">
        <v>17140</v>
      </c>
      <c r="V2135">
        <v>2588173</v>
      </c>
      <c r="W2135" t="s">
        <v>20376</v>
      </c>
      <c r="X2135" t="s">
        <v>17141</v>
      </c>
      <c r="Y2135" t="s">
        <v>20379</v>
      </c>
      <c r="AI2135" s="1">
        <v>767011</v>
      </c>
    </row>
    <row r="2136" spans="1:35" x14ac:dyDescent="0.25">
      <c r="A2136" t="s">
        <v>13016</v>
      </c>
      <c r="B2136" t="str">
        <f t="shared" si="33"/>
        <v>GB00BYVX2X20PLOPTTC00011</v>
      </c>
      <c r="C2136" t="s">
        <v>19051</v>
      </c>
      <c r="D2136">
        <f>SIGN(VLOOKUP(C2136,has_scf!$E$2:$F$1366,2,FALSE))</f>
        <v>0</v>
      </c>
      <c r="E2136" s="1">
        <v>44082</v>
      </c>
      <c r="F2136" t="s">
        <v>20380</v>
      </c>
      <c r="G2136">
        <v>125829037</v>
      </c>
      <c r="H2136">
        <v>22448674</v>
      </c>
      <c r="K2136" t="s">
        <v>36</v>
      </c>
      <c r="M2136" t="s">
        <v>20381</v>
      </c>
      <c r="N2136" t="s">
        <v>19053</v>
      </c>
      <c r="O2136" t="s">
        <v>19054</v>
      </c>
      <c r="P2136" t="s">
        <v>19055</v>
      </c>
      <c r="Q2136" t="s">
        <v>19056</v>
      </c>
      <c r="R2136" t="s">
        <v>20382</v>
      </c>
      <c r="S2136" t="s">
        <v>20383</v>
      </c>
      <c r="T2136" t="s">
        <v>20384</v>
      </c>
      <c r="U2136" t="s">
        <v>20385</v>
      </c>
      <c r="V2136">
        <v>7302215</v>
      </c>
      <c r="W2136" t="s">
        <v>19057</v>
      </c>
      <c r="X2136" t="s">
        <v>20386</v>
      </c>
      <c r="Y2136" t="s">
        <v>19058</v>
      </c>
      <c r="AI2136" s="1">
        <v>45831</v>
      </c>
    </row>
    <row r="2137" spans="1:35" x14ac:dyDescent="0.25">
      <c r="A2137" t="s">
        <v>13016</v>
      </c>
      <c r="B2137" t="str">
        <f t="shared" si="33"/>
        <v>GB00BM4NR742Odlewnia Zawiercie SA</v>
      </c>
      <c r="C2137" t="s">
        <v>14507</v>
      </c>
      <c r="D2137">
        <f>SIGN(VLOOKUP(C2137,has_scf!$E$2:$F$1366,2,FALSE))</f>
        <v>0</v>
      </c>
      <c r="E2137" s="1">
        <v>44048</v>
      </c>
      <c r="F2137" t="s">
        <v>20387</v>
      </c>
      <c r="G2137">
        <v>16069813</v>
      </c>
      <c r="H2137">
        <v>163680120</v>
      </c>
      <c r="K2137" t="s">
        <v>36</v>
      </c>
      <c r="N2137" t="s">
        <v>14509</v>
      </c>
      <c r="O2137" t="s">
        <v>14510</v>
      </c>
      <c r="P2137" t="s">
        <v>14511</v>
      </c>
      <c r="Q2137" t="s">
        <v>14512</v>
      </c>
      <c r="R2137" t="s">
        <v>20388</v>
      </c>
      <c r="W2137" t="s">
        <v>14518</v>
      </c>
      <c r="X2137" t="s">
        <v>20389</v>
      </c>
      <c r="Y2137" t="s">
        <v>14520</v>
      </c>
      <c r="AI2137" s="1">
        <v>767011</v>
      </c>
    </row>
    <row r="2138" spans="1:35" x14ac:dyDescent="0.25">
      <c r="A2138" t="s">
        <v>13016</v>
      </c>
      <c r="B2138" t="str">
        <f t="shared" si="33"/>
        <v>GB00BM4NR742Sunfab Hydraulics AB</v>
      </c>
      <c r="C2138" t="s">
        <v>14507</v>
      </c>
      <c r="D2138">
        <f>SIGN(VLOOKUP(C2138,has_scf!$E$2:$F$1366,2,FALSE))</f>
        <v>0</v>
      </c>
      <c r="E2138" s="1">
        <v>44048</v>
      </c>
      <c r="F2138" t="s">
        <v>20390</v>
      </c>
      <c r="G2138">
        <v>16069813</v>
      </c>
      <c r="H2138">
        <v>7233100</v>
      </c>
      <c r="K2138" t="s">
        <v>36</v>
      </c>
      <c r="N2138" t="s">
        <v>14509</v>
      </c>
      <c r="O2138" t="s">
        <v>14510</v>
      </c>
      <c r="P2138" t="s">
        <v>14511</v>
      </c>
      <c r="Q2138" t="s">
        <v>14512</v>
      </c>
      <c r="R2138" t="s">
        <v>20391</v>
      </c>
      <c r="W2138" t="s">
        <v>14518</v>
      </c>
      <c r="X2138" t="s">
        <v>20392</v>
      </c>
      <c r="Y2138" t="s">
        <v>14520</v>
      </c>
      <c r="AI2138" s="1">
        <v>767011</v>
      </c>
    </row>
    <row r="2139" spans="1:35" x14ac:dyDescent="0.25">
      <c r="A2139" t="s">
        <v>13016</v>
      </c>
      <c r="B2139" t="str">
        <f t="shared" si="33"/>
        <v>GB0006450703GB00BSL71W47</v>
      </c>
      <c r="C2139" t="s">
        <v>20393</v>
      </c>
      <c r="D2139">
        <f>SIGN(VLOOKUP(C2139,has_scf!$E$2:$F$1366,2,FALSE))</f>
        <v>0</v>
      </c>
      <c r="E2139" s="1">
        <v>44208</v>
      </c>
      <c r="F2139" t="s">
        <v>20394</v>
      </c>
      <c r="G2139">
        <v>1921617</v>
      </c>
      <c r="H2139">
        <v>69873194</v>
      </c>
      <c r="K2139" t="s">
        <v>36</v>
      </c>
      <c r="M2139" t="s">
        <v>20395</v>
      </c>
      <c r="N2139" t="s">
        <v>20396</v>
      </c>
      <c r="O2139" t="s">
        <v>20397</v>
      </c>
      <c r="P2139" t="s">
        <v>20398</v>
      </c>
      <c r="Q2139">
        <v>645070</v>
      </c>
      <c r="R2139" t="s">
        <v>20129</v>
      </c>
      <c r="S2139" t="s">
        <v>20130</v>
      </c>
      <c r="T2139" t="s">
        <v>20131</v>
      </c>
      <c r="U2139" t="s">
        <v>20132</v>
      </c>
      <c r="V2139" t="s">
        <v>20133</v>
      </c>
      <c r="W2139" t="s">
        <v>20399</v>
      </c>
      <c r="X2139" t="s">
        <v>20135</v>
      </c>
      <c r="Y2139" t="s">
        <v>20400</v>
      </c>
      <c r="AI2139" s="1">
        <v>45405</v>
      </c>
    </row>
    <row r="2140" spans="1:35" x14ac:dyDescent="0.25">
      <c r="A2140" t="s">
        <v>13016</v>
      </c>
      <c r="B2140" t="str">
        <f t="shared" si="33"/>
        <v>GB00B1VCP282</v>
      </c>
      <c r="C2140" t="s">
        <v>20401</v>
      </c>
      <c r="D2140">
        <f>SIGN(VLOOKUP(C2140,has_scf!$E$2:$F$1366,2,FALSE))</f>
        <v>0</v>
      </c>
      <c r="E2140" s="1">
        <v>44209</v>
      </c>
      <c r="F2140" t="s">
        <v>20402</v>
      </c>
      <c r="G2140">
        <v>194516584</v>
      </c>
      <c r="H2140">
        <v>6635375</v>
      </c>
      <c r="K2140" t="s">
        <v>36</v>
      </c>
      <c r="N2140" t="s">
        <v>20403</v>
      </c>
      <c r="O2140" t="s">
        <v>20404</v>
      </c>
      <c r="P2140" t="s">
        <v>20405</v>
      </c>
      <c r="Q2140" t="s">
        <v>20406</v>
      </c>
      <c r="W2140" t="s">
        <v>20407</v>
      </c>
      <c r="X2140" t="s">
        <v>20408</v>
      </c>
      <c r="Y2140" t="s">
        <v>20409</v>
      </c>
      <c r="Z2140" t="s">
        <v>20410</v>
      </c>
      <c r="AA2140" t="s">
        <v>20411</v>
      </c>
      <c r="AB2140" t="s">
        <v>20412</v>
      </c>
      <c r="AC2140" t="s">
        <v>10931</v>
      </c>
      <c r="AD2140" t="s">
        <v>20413</v>
      </c>
      <c r="AE2140" t="s">
        <v>20414</v>
      </c>
      <c r="AI2140" s="1">
        <v>44844</v>
      </c>
    </row>
    <row r="2141" spans="1:35" x14ac:dyDescent="0.25">
      <c r="A2141" t="s">
        <v>13016</v>
      </c>
      <c r="B2141" t="str">
        <f t="shared" si="33"/>
        <v>GB00BGGK0V60US02079K3059</v>
      </c>
      <c r="C2141" t="s">
        <v>11865</v>
      </c>
      <c r="D2141">
        <f>SIGN(VLOOKUP(C2141,has_scf!$E$2:$F$1366,2,FALSE))</f>
        <v>0</v>
      </c>
      <c r="E2141" s="1">
        <v>44214</v>
      </c>
      <c r="F2141" t="s">
        <v>20415</v>
      </c>
      <c r="G2141">
        <v>132992742</v>
      </c>
      <c r="H2141">
        <v>77997139</v>
      </c>
      <c r="K2141" t="s">
        <v>36</v>
      </c>
      <c r="M2141" t="s">
        <v>15208</v>
      </c>
      <c r="N2141" t="s">
        <v>11862</v>
      </c>
      <c r="O2141" t="s">
        <v>11863</v>
      </c>
      <c r="P2141" t="s">
        <v>11864</v>
      </c>
      <c r="Q2141" t="s">
        <v>11866</v>
      </c>
      <c r="R2141" t="s">
        <v>4172</v>
      </c>
      <c r="S2141" t="s">
        <v>4173</v>
      </c>
      <c r="T2141" t="s">
        <v>4174</v>
      </c>
      <c r="U2141" t="s">
        <v>4175</v>
      </c>
      <c r="V2141" t="s">
        <v>4176</v>
      </c>
      <c r="W2141" t="s">
        <v>11867</v>
      </c>
      <c r="X2141" t="s">
        <v>13938</v>
      </c>
      <c r="Y2141" t="s">
        <v>15209</v>
      </c>
      <c r="AI2141" s="1">
        <v>44781</v>
      </c>
    </row>
    <row r="2142" spans="1:35" x14ac:dyDescent="0.25">
      <c r="A2142" t="s">
        <v>13016</v>
      </c>
      <c r="B2142" t="str">
        <f t="shared" si="33"/>
        <v>GB00BGGK0V60US0231351067</v>
      </c>
      <c r="C2142" t="s">
        <v>11865</v>
      </c>
      <c r="D2142">
        <f>SIGN(VLOOKUP(C2142,has_scf!$E$2:$F$1366,2,FALSE))</f>
        <v>0</v>
      </c>
      <c r="E2142" s="1">
        <v>44214</v>
      </c>
      <c r="F2142" t="s">
        <v>20416</v>
      </c>
      <c r="G2142">
        <v>132992742</v>
      </c>
      <c r="H2142">
        <v>441</v>
      </c>
      <c r="K2142" t="s">
        <v>36</v>
      </c>
      <c r="M2142" t="s">
        <v>4198</v>
      </c>
      <c r="N2142" t="s">
        <v>11862</v>
      </c>
      <c r="O2142" t="s">
        <v>11863</v>
      </c>
      <c r="P2142" t="s">
        <v>11864</v>
      </c>
      <c r="Q2142" t="s">
        <v>11866</v>
      </c>
      <c r="R2142" t="s">
        <v>4199</v>
      </c>
      <c r="S2142" t="s">
        <v>4200</v>
      </c>
      <c r="T2142">
        <v>23135106</v>
      </c>
      <c r="U2142" t="s">
        <v>4201</v>
      </c>
      <c r="V2142">
        <v>2000019</v>
      </c>
      <c r="W2142" t="s">
        <v>20417</v>
      </c>
      <c r="X2142" t="s">
        <v>4198</v>
      </c>
      <c r="Y2142" t="s">
        <v>6864</v>
      </c>
      <c r="AI2142" s="1">
        <v>44433</v>
      </c>
    </row>
    <row r="2143" spans="1:35" x14ac:dyDescent="0.25">
      <c r="A2143" t="s">
        <v>13016</v>
      </c>
      <c r="B2143" t="str">
        <f t="shared" si="33"/>
        <v>GB00BGGK0V60US5949181045</v>
      </c>
      <c r="C2143" t="s">
        <v>11865</v>
      </c>
      <c r="D2143">
        <f>SIGN(VLOOKUP(C2143,has_scf!$E$2:$F$1366,2,FALSE))</f>
        <v>0</v>
      </c>
      <c r="E2143" s="1">
        <v>44214</v>
      </c>
      <c r="F2143" t="s">
        <v>20418</v>
      </c>
      <c r="G2143">
        <v>132992742</v>
      </c>
      <c r="H2143">
        <v>123341907</v>
      </c>
      <c r="K2143" t="s">
        <v>36</v>
      </c>
      <c r="N2143" t="s">
        <v>11862</v>
      </c>
      <c r="O2143" t="s">
        <v>11863</v>
      </c>
      <c r="P2143" t="s">
        <v>11864</v>
      </c>
      <c r="Q2143" t="s">
        <v>11866</v>
      </c>
      <c r="R2143" t="s">
        <v>17138</v>
      </c>
      <c r="S2143" t="s">
        <v>17139</v>
      </c>
      <c r="T2143">
        <v>594918104</v>
      </c>
      <c r="U2143" t="s">
        <v>17140</v>
      </c>
      <c r="V2143">
        <v>2588173</v>
      </c>
      <c r="W2143" t="s">
        <v>20417</v>
      </c>
      <c r="X2143" t="s">
        <v>17141</v>
      </c>
      <c r="Y2143" t="s">
        <v>6864</v>
      </c>
      <c r="AI2143" s="1">
        <v>767011</v>
      </c>
    </row>
    <row r="2144" spans="1:35" x14ac:dyDescent="0.25">
      <c r="A2144" t="s">
        <v>13016</v>
      </c>
      <c r="B2144" t="str">
        <f t="shared" si="33"/>
        <v>GB00BJL1ZF49US5949181045</v>
      </c>
      <c r="C2144" t="s">
        <v>10323</v>
      </c>
      <c r="D2144">
        <f>SIGN(VLOOKUP(C2144,has_scf!$E$2:$F$1366,2,FALSE))</f>
        <v>0</v>
      </c>
      <c r="E2144" s="1">
        <v>44222</v>
      </c>
      <c r="F2144" t="s">
        <v>20419</v>
      </c>
      <c r="G2144">
        <v>141485823</v>
      </c>
      <c r="H2144">
        <v>123341907</v>
      </c>
      <c r="K2144" t="s">
        <v>36</v>
      </c>
      <c r="N2144" t="s">
        <v>10325</v>
      </c>
      <c r="O2144" t="s">
        <v>10326</v>
      </c>
      <c r="P2144" t="s">
        <v>10327</v>
      </c>
      <c r="Q2144" t="s">
        <v>10328</v>
      </c>
      <c r="R2144" t="s">
        <v>17138</v>
      </c>
      <c r="S2144" t="s">
        <v>17139</v>
      </c>
      <c r="T2144">
        <v>594918104</v>
      </c>
      <c r="U2144" t="s">
        <v>17140</v>
      </c>
      <c r="V2144">
        <v>2588173</v>
      </c>
      <c r="W2144" t="s">
        <v>10329</v>
      </c>
      <c r="X2144" t="s">
        <v>17141</v>
      </c>
      <c r="Y2144" t="s">
        <v>6864</v>
      </c>
      <c r="AI2144" s="1">
        <v>44536</v>
      </c>
    </row>
    <row r="2145" spans="1:35" x14ac:dyDescent="0.25">
      <c r="A2145" t="s">
        <v>13016</v>
      </c>
      <c r="B2145" t="str">
        <f t="shared" si="33"/>
        <v>GB00BJL1ZF49US0231351067</v>
      </c>
      <c r="C2145" t="s">
        <v>10323</v>
      </c>
      <c r="D2145">
        <f>SIGN(VLOOKUP(C2145,has_scf!$E$2:$F$1366,2,FALSE))</f>
        <v>0</v>
      </c>
      <c r="E2145" s="1">
        <v>44222</v>
      </c>
      <c r="F2145" t="s">
        <v>20420</v>
      </c>
      <c r="G2145">
        <v>141485823</v>
      </c>
      <c r="H2145">
        <v>441</v>
      </c>
      <c r="K2145" t="s">
        <v>36</v>
      </c>
      <c r="M2145" t="s">
        <v>15418</v>
      </c>
      <c r="N2145" t="s">
        <v>10325</v>
      </c>
      <c r="O2145" t="s">
        <v>10326</v>
      </c>
      <c r="P2145" t="s">
        <v>10327</v>
      </c>
      <c r="Q2145" t="s">
        <v>10328</v>
      </c>
      <c r="R2145" t="s">
        <v>4199</v>
      </c>
      <c r="S2145" t="s">
        <v>4200</v>
      </c>
      <c r="T2145">
        <v>23135106</v>
      </c>
      <c r="U2145" t="s">
        <v>4201</v>
      </c>
      <c r="V2145">
        <v>2000019</v>
      </c>
      <c r="W2145" t="s">
        <v>10329</v>
      </c>
      <c r="X2145" t="s">
        <v>4198</v>
      </c>
      <c r="Y2145" t="s">
        <v>6864</v>
      </c>
      <c r="AI2145" s="1">
        <v>44536</v>
      </c>
    </row>
    <row r="2146" spans="1:35" x14ac:dyDescent="0.25">
      <c r="A2146" t="s">
        <v>13016</v>
      </c>
      <c r="B2146" t="str">
        <f t="shared" si="33"/>
        <v>GB0006731235Maraschi &amp; Quirici SpA</v>
      </c>
      <c r="C2146" t="s">
        <v>1360</v>
      </c>
      <c r="D2146">
        <f>SIGN(VLOOKUP(C2146,has_scf!$E$2:$F$1366,2,FALSE))</f>
        <v>0</v>
      </c>
      <c r="E2146" s="1">
        <v>44223</v>
      </c>
      <c r="F2146" t="s">
        <v>20421</v>
      </c>
      <c r="G2146">
        <v>1481778</v>
      </c>
      <c r="H2146">
        <v>150692899</v>
      </c>
      <c r="K2146" t="s">
        <v>36</v>
      </c>
      <c r="N2146" t="s">
        <v>1368</v>
      </c>
      <c r="O2146" t="s">
        <v>1369</v>
      </c>
      <c r="P2146" t="s">
        <v>1370</v>
      </c>
      <c r="Q2146">
        <v>673123</v>
      </c>
      <c r="R2146" t="s">
        <v>20422</v>
      </c>
      <c r="W2146" t="s">
        <v>1574</v>
      </c>
      <c r="X2146" t="s">
        <v>20423</v>
      </c>
      <c r="Y2146" t="s">
        <v>20424</v>
      </c>
      <c r="AI2146" s="1">
        <v>44779</v>
      </c>
    </row>
    <row r="2147" spans="1:35" x14ac:dyDescent="0.25">
      <c r="A2147" t="s">
        <v>13016</v>
      </c>
      <c r="B2147" t="str">
        <f t="shared" si="33"/>
        <v>GB0006731235Righetti Alimentare SRL</v>
      </c>
      <c r="C2147" t="s">
        <v>1360</v>
      </c>
      <c r="D2147">
        <f>SIGN(VLOOKUP(C2147,has_scf!$E$2:$F$1366,2,FALSE))</f>
        <v>0</v>
      </c>
      <c r="E2147" s="1">
        <v>44223</v>
      </c>
      <c r="F2147" t="s">
        <v>20425</v>
      </c>
      <c r="G2147">
        <v>1481778</v>
      </c>
      <c r="H2147">
        <v>6584335</v>
      </c>
      <c r="K2147" t="s">
        <v>36</v>
      </c>
      <c r="N2147" t="s">
        <v>1368</v>
      </c>
      <c r="O2147" t="s">
        <v>1369</v>
      </c>
      <c r="P2147" t="s">
        <v>1370</v>
      </c>
      <c r="Q2147">
        <v>673123</v>
      </c>
      <c r="R2147" t="s">
        <v>20426</v>
      </c>
      <c r="W2147" t="s">
        <v>1574</v>
      </c>
      <c r="X2147" t="s">
        <v>20427</v>
      </c>
      <c r="Y2147" t="s">
        <v>20428</v>
      </c>
      <c r="AI2147" s="1">
        <v>44779</v>
      </c>
    </row>
    <row r="2148" spans="1:35" x14ac:dyDescent="0.25">
      <c r="A2148" t="s">
        <v>13016</v>
      </c>
      <c r="B2148" t="str">
        <f t="shared" si="33"/>
        <v>GB0006731235AT0000649207</v>
      </c>
      <c r="C2148" t="s">
        <v>1360</v>
      </c>
      <c r="D2148">
        <f>SIGN(VLOOKUP(C2148,has_scf!$E$2:$F$1366,2,FALSE))</f>
        <v>0</v>
      </c>
      <c r="E2148" s="1">
        <v>44223</v>
      </c>
      <c r="F2148" t="s">
        <v>20429</v>
      </c>
      <c r="G2148">
        <v>1481778</v>
      </c>
      <c r="H2148">
        <v>16001302</v>
      </c>
      <c r="K2148" t="s">
        <v>36</v>
      </c>
      <c r="N2148" t="s">
        <v>1368</v>
      </c>
      <c r="O2148" t="s">
        <v>1369</v>
      </c>
      <c r="P2148" t="s">
        <v>1370</v>
      </c>
      <c r="Q2148">
        <v>673123</v>
      </c>
      <c r="R2148" t="s">
        <v>20430</v>
      </c>
      <c r="T2148" t="s">
        <v>20431</v>
      </c>
      <c r="U2148" t="s">
        <v>20432</v>
      </c>
      <c r="V2148">
        <v>4036391</v>
      </c>
      <c r="W2148" t="s">
        <v>1574</v>
      </c>
      <c r="X2148" t="s">
        <v>20433</v>
      </c>
      <c r="Y2148" t="s">
        <v>20434</v>
      </c>
      <c r="Z2148" t="s">
        <v>20435</v>
      </c>
      <c r="AI2148" s="1">
        <v>44779</v>
      </c>
    </row>
    <row r="2149" spans="1:35" x14ac:dyDescent="0.25">
      <c r="A2149" t="s">
        <v>13016</v>
      </c>
      <c r="B2149" t="str">
        <f t="shared" si="33"/>
        <v>GB0006731235CH0009002962</v>
      </c>
      <c r="C2149" t="s">
        <v>1360</v>
      </c>
      <c r="D2149">
        <f>SIGN(VLOOKUP(C2149,has_scf!$E$2:$F$1366,2,FALSE))</f>
        <v>0</v>
      </c>
      <c r="E2149" s="1">
        <v>44223</v>
      </c>
      <c r="F2149" t="s">
        <v>20436</v>
      </c>
      <c r="G2149">
        <v>1481778</v>
      </c>
      <c r="H2149">
        <v>1604301</v>
      </c>
      <c r="K2149" t="s">
        <v>36</v>
      </c>
      <c r="N2149" t="s">
        <v>1368</v>
      </c>
      <c r="O2149" t="s">
        <v>1369</v>
      </c>
      <c r="P2149" t="s">
        <v>1370</v>
      </c>
      <c r="Q2149">
        <v>673123</v>
      </c>
      <c r="R2149" t="s">
        <v>20437</v>
      </c>
      <c r="S2149" t="s">
        <v>20438</v>
      </c>
      <c r="T2149" t="s">
        <v>20439</v>
      </c>
      <c r="U2149" t="s">
        <v>20440</v>
      </c>
      <c r="V2149">
        <v>5476929</v>
      </c>
      <c r="W2149" t="s">
        <v>1574</v>
      </c>
      <c r="X2149" t="s">
        <v>20441</v>
      </c>
      <c r="Y2149" t="s">
        <v>20442</v>
      </c>
      <c r="AI2149" s="1">
        <v>44779</v>
      </c>
    </row>
    <row r="2150" spans="1:35" x14ac:dyDescent="0.25">
      <c r="A2150" t="s">
        <v>13016</v>
      </c>
      <c r="B2150" t="str">
        <f t="shared" si="33"/>
        <v>GB00BVFCZV34Sitecore Corp. A/S</v>
      </c>
      <c r="C2150" t="s">
        <v>20443</v>
      </c>
      <c r="D2150">
        <f>SIGN(VLOOKUP(C2150,has_scf!$E$2:$F$1366,2,FALSE))</f>
        <v>0</v>
      </c>
      <c r="E2150" s="1">
        <v>44223</v>
      </c>
      <c r="F2150" t="s">
        <v>20444</v>
      </c>
      <c r="G2150">
        <v>194521624</v>
      </c>
      <c r="H2150">
        <v>134665890</v>
      </c>
      <c r="K2150" t="s">
        <v>36</v>
      </c>
      <c r="N2150" t="s">
        <v>20445</v>
      </c>
      <c r="O2150" t="s">
        <v>20446</v>
      </c>
      <c r="P2150" t="s">
        <v>20447</v>
      </c>
      <c r="Q2150" t="s">
        <v>20448</v>
      </c>
      <c r="R2150" t="s">
        <v>20449</v>
      </c>
      <c r="W2150" t="s">
        <v>20450</v>
      </c>
      <c r="X2150" t="s">
        <v>20451</v>
      </c>
      <c r="Y2150" t="s">
        <v>20452</v>
      </c>
      <c r="AI2150" s="1">
        <v>45316</v>
      </c>
    </row>
    <row r="2151" spans="1:35" x14ac:dyDescent="0.25">
      <c r="A2151" t="s">
        <v>13016</v>
      </c>
      <c r="B2151" t="str">
        <f t="shared" si="33"/>
        <v>GB00BVFCZV34US00724F1012</v>
      </c>
      <c r="C2151" t="s">
        <v>20443</v>
      </c>
      <c r="D2151">
        <f>SIGN(VLOOKUP(C2151,has_scf!$E$2:$F$1366,2,FALSE))</f>
        <v>0</v>
      </c>
      <c r="E2151" s="1">
        <v>44223</v>
      </c>
      <c r="F2151" t="s">
        <v>20453</v>
      </c>
      <c r="G2151">
        <v>194521624</v>
      </c>
      <c r="H2151">
        <v>162</v>
      </c>
      <c r="K2151" t="s">
        <v>36</v>
      </c>
      <c r="M2151" t="s">
        <v>20454</v>
      </c>
      <c r="N2151" t="s">
        <v>20445</v>
      </c>
      <c r="O2151" t="s">
        <v>20446</v>
      </c>
      <c r="P2151" t="s">
        <v>20447</v>
      </c>
      <c r="Q2151" t="s">
        <v>20448</v>
      </c>
      <c r="R2151" t="s">
        <v>17102</v>
      </c>
      <c r="S2151" t="s">
        <v>17103</v>
      </c>
      <c r="T2151" t="s">
        <v>17104</v>
      </c>
      <c r="U2151" t="s">
        <v>17105</v>
      </c>
      <c r="V2151">
        <v>2008154</v>
      </c>
      <c r="W2151" t="s">
        <v>20450</v>
      </c>
      <c r="X2151" t="s">
        <v>17106</v>
      </c>
      <c r="Y2151" t="s">
        <v>20455</v>
      </c>
      <c r="AI2151" s="1">
        <v>44599</v>
      </c>
    </row>
    <row r="2152" spans="1:35" x14ac:dyDescent="0.25">
      <c r="A2152" t="s">
        <v>13016</v>
      </c>
      <c r="B2152" t="str">
        <f t="shared" si="33"/>
        <v>GB00BVFCZV34CA82509L1076</v>
      </c>
      <c r="C2152" t="s">
        <v>20443</v>
      </c>
      <c r="D2152">
        <f>SIGN(VLOOKUP(C2152,has_scf!$E$2:$F$1366,2,FALSE))</f>
        <v>0</v>
      </c>
      <c r="E2152" s="1">
        <v>44223</v>
      </c>
      <c r="F2152" t="s">
        <v>20456</v>
      </c>
      <c r="G2152">
        <v>194521624</v>
      </c>
      <c r="H2152">
        <v>7372627</v>
      </c>
      <c r="K2152" t="s">
        <v>36</v>
      </c>
      <c r="N2152" t="s">
        <v>20445</v>
      </c>
      <c r="O2152" t="s">
        <v>20446</v>
      </c>
      <c r="P2152" t="s">
        <v>20447</v>
      </c>
      <c r="Q2152" t="s">
        <v>20448</v>
      </c>
      <c r="R2152" t="s">
        <v>13427</v>
      </c>
      <c r="S2152" t="s">
        <v>13428</v>
      </c>
      <c r="T2152" t="s">
        <v>13429</v>
      </c>
      <c r="U2152" t="s">
        <v>13430</v>
      </c>
      <c r="V2152" t="s">
        <v>13431</v>
      </c>
      <c r="W2152" t="s">
        <v>20450</v>
      </c>
      <c r="X2152" t="s">
        <v>13432</v>
      </c>
      <c r="Y2152" t="s">
        <v>20452</v>
      </c>
      <c r="AI2152" s="1">
        <v>45316</v>
      </c>
    </row>
    <row r="2153" spans="1:35" x14ac:dyDescent="0.25">
      <c r="A2153" t="s">
        <v>13016</v>
      </c>
      <c r="B2153" t="str">
        <f t="shared" si="33"/>
        <v>GB0000320472Micon International Ltd.</v>
      </c>
      <c r="C2153" t="s">
        <v>15519</v>
      </c>
      <c r="D2153">
        <f>SIGN(VLOOKUP(C2153,has_scf!$E$2:$F$1366,2,FALSE))</f>
        <v>0</v>
      </c>
      <c r="E2153" s="1">
        <v>44126</v>
      </c>
      <c r="F2153" t="s">
        <v>20457</v>
      </c>
      <c r="G2153">
        <v>1803895</v>
      </c>
      <c r="H2153">
        <v>9208535</v>
      </c>
      <c r="K2153" t="s">
        <v>36</v>
      </c>
      <c r="N2153" t="s">
        <v>15522</v>
      </c>
      <c r="O2153" t="s">
        <v>15523</v>
      </c>
      <c r="P2153" t="s">
        <v>15524</v>
      </c>
      <c r="Q2153">
        <v>32047</v>
      </c>
      <c r="R2153" t="s">
        <v>20458</v>
      </c>
      <c r="W2153" t="s">
        <v>15525</v>
      </c>
      <c r="X2153" t="s">
        <v>20459</v>
      </c>
      <c r="Y2153" t="s">
        <v>20460</v>
      </c>
      <c r="Z2153" t="s">
        <v>20461</v>
      </c>
      <c r="AA2153" t="s">
        <v>20462</v>
      </c>
      <c r="AB2153" t="s">
        <v>20463</v>
      </c>
      <c r="AI2153" s="1">
        <v>767011</v>
      </c>
    </row>
    <row r="2154" spans="1:35" x14ac:dyDescent="0.25">
      <c r="A2154" t="s">
        <v>13016</v>
      </c>
      <c r="B2154" t="str">
        <f t="shared" si="33"/>
        <v>GB0030927254FR0000120321</v>
      </c>
      <c r="C2154" t="s">
        <v>427</v>
      </c>
      <c r="D2154">
        <f>SIGN(VLOOKUP(C2154,has_scf!$E$2:$F$1366,2,FALSE))</f>
        <v>0</v>
      </c>
      <c r="E2154" s="1">
        <v>44126</v>
      </c>
      <c r="F2154" t="s">
        <v>20464</v>
      </c>
      <c r="G2154">
        <v>194517741</v>
      </c>
      <c r="H2154">
        <v>226812</v>
      </c>
      <c r="K2154" t="s">
        <v>36</v>
      </c>
      <c r="M2154" t="s">
        <v>20465</v>
      </c>
      <c r="N2154" t="s">
        <v>434</v>
      </c>
      <c r="O2154" t="s">
        <v>435</v>
      </c>
      <c r="P2154" t="s">
        <v>436</v>
      </c>
      <c r="Q2154">
        <v>3092725</v>
      </c>
      <c r="R2154" t="s">
        <v>20466</v>
      </c>
      <c r="S2154" t="s">
        <v>2031</v>
      </c>
      <c r="T2154" t="s">
        <v>20467</v>
      </c>
      <c r="U2154" t="s">
        <v>20468</v>
      </c>
      <c r="V2154">
        <v>4057808</v>
      </c>
      <c r="W2154" t="s">
        <v>438</v>
      </c>
      <c r="X2154" t="s">
        <v>20469</v>
      </c>
      <c r="AI2154" s="1">
        <v>44498</v>
      </c>
    </row>
    <row r="2155" spans="1:35" x14ac:dyDescent="0.25">
      <c r="A2155" t="s">
        <v>13016</v>
      </c>
      <c r="B2155" t="str">
        <f t="shared" si="33"/>
        <v>GB0030927254Charlotte Tilbury Beauty Ltd.</v>
      </c>
      <c r="C2155" t="s">
        <v>427</v>
      </c>
      <c r="D2155">
        <f>SIGN(VLOOKUP(C2155,has_scf!$E$2:$F$1366,2,FALSE))</f>
        <v>0</v>
      </c>
      <c r="E2155" s="1">
        <v>44126</v>
      </c>
      <c r="F2155" t="s">
        <v>20470</v>
      </c>
      <c r="G2155">
        <v>194517741</v>
      </c>
      <c r="H2155">
        <v>16071590</v>
      </c>
      <c r="K2155" t="s">
        <v>36</v>
      </c>
      <c r="N2155" t="s">
        <v>434</v>
      </c>
      <c r="O2155" t="s">
        <v>435</v>
      </c>
      <c r="P2155" t="s">
        <v>436</v>
      </c>
      <c r="Q2155">
        <v>3092725</v>
      </c>
      <c r="R2155" t="s">
        <v>20471</v>
      </c>
      <c r="W2155" t="s">
        <v>438</v>
      </c>
      <c r="AI2155" s="1">
        <v>44887</v>
      </c>
    </row>
    <row r="2156" spans="1:35" x14ac:dyDescent="0.25">
      <c r="A2156" t="s">
        <v>13016</v>
      </c>
      <c r="B2156" t="str">
        <f t="shared" si="33"/>
        <v>GB00BGSGT481The Copyrights Group Ltd.</v>
      </c>
      <c r="C2156" t="s">
        <v>14759</v>
      </c>
      <c r="D2156">
        <f>SIGN(VLOOKUP(C2156,has_scf!$E$2:$F$1366,2,FALSE))</f>
        <v>0</v>
      </c>
      <c r="E2156" s="1">
        <v>44126</v>
      </c>
      <c r="F2156" t="s">
        <v>20472</v>
      </c>
      <c r="G2156">
        <v>118505086</v>
      </c>
      <c r="H2156">
        <v>123704507</v>
      </c>
      <c r="K2156" t="s">
        <v>36</v>
      </c>
      <c r="L2156" t="s">
        <v>18854</v>
      </c>
      <c r="N2156" t="s">
        <v>14761</v>
      </c>
      <c r="O2156" t="s">
        <v>14762</v>
      </c>
      <c r="P2156" t="s">
        <v>14763</v>
      </c>
      <c r="Q2156" t="s">
        <v>14764</v>
      </c>
      <c r="R2156" t="s">
        <v>20473</v>
      </c>
      <c r="W2156" t="s">
        <v>18854</v>
      </c>
      <c r="X2156" t="s">
        <v>20474</v>
      </c>
      <c r="Y2156" t="s">
        <v>20475</v>
      </c>
      <c r="AI2156" s="1">
        <v>44767</v>
      </c>
    </row>
    <row r="2157" spans="1:35" x14ac:dyDescent="0.25">
      <c r="A2157" t="s">
        <v>13016</v>
      </c>
      <c r="B2157" t="str">
        <f t="shared" si="33"/>
        <v>GB00BGSGT481</v>
      </c>
      <c r="C2157" t="s">
        <v>14759</v>
      </c>
      <c r="D2157">
        <f>SIGN(VLOOKUP(C2157,has_scf!$E$2:$F$1366,2,FALSE))</f>
        <v>0</v>
      </c>
      <c r="E2157" s="1">
        <v>44126</v>
      </c>
      <c r="F2157" t="s">
        <v>20476</v>
      </c>
      <c r="G2157">
        <v>118505086</v>
      </c>
      <c r="H2157">
        <v>9674569</v>
      </c>
      <c r="K2157" t="s">
        <v>36</v>
      </c>
      <c r="N2157" t="s">
        <v>14761</v>
      </c>
      <c r="O2157" t="s">
        <v>14762</v>
      </c>
      <c r="P2157" t="s">
        <v>14763</v>
      </c>
      <c r="Q2157" t="s">
        <v>14764</v>
      </c>
      <c r="W2157" t="s">
        <v>14766</v>
      </c>
      <c r="AI2157" s="1">
        <v>44462</v>
      </c>
    </row>
    <row r="2158" spans="1:35" x14ac:dyDescent="0.25">
      <c r="A2158" t="s">
        <v>13016</v>
      </c>
      <c r="B2158" t="str">
        <f t="shared" si="33"/>
        <v>GB00BGSGT481</v>
      </c>
      <c r="C2158" t="s">
        <v>14759</v>
      </c>
      <c r="D2158">
        <f>SIGN(VLOOKUP(C2158,has_scf!$E$2:$F$1366,2,FALSE))</f>
        <v>0</v>
      </c>
      <c r="E2158" s="1">
        <v>44126</v>
      </c>
      <c r="F2158" t="s">
        <v>20477</v>
      </c>
      <c r="G2158">
        <v>118505086</v>
      </c>
      <c r="H2158">
        <v>6624197</v>
      </c>
      <c r="K2158" t="s">
        <v>36</v>
      </c>
      <c r="N2158" t="s">
        <v>14761</v>
      </c>
      <c r="O2158" t="s">
        <v>14762</v>
      </c>
      <c r="P2158" t="s">
        <v>14763</v>
      </c>
      <c r="Q2158" t="s">
        <v>14764</v>
      </c>
      <c r="W2158" t="s">
        <v>14766</v>
      </c>
      <c r="AI2158" s="1">
        <v>44462</v>
      </c>
    </row>
    <row r="2159" spans="1:35" x14ac:dyDescent="0.25">
      <c r="A2159" t="s">
        <v>13016</v>
      </c>
      <c r="B2159" t="str">
        <f t="shared" si="33"/>
        <v>GB00BGSGT481</v>
      </c>
      <c r="C2159" t="s">
        <v>14759</v>
      </c>
      <c r="D2159">
        <f>SIGN(VLOOKUP(C2159,has_scf!$E$2:$F$1366,2,FALSE))</f>
        <v>0</v>
      </c>
      <c r="E2159" s="1">
        <v>44126</v>
      </c>
      <c r="F2159" t="s">
        <v>20478</v>
      </c>
      <c r="G2159">
        <v>118505086</v>
      </c>
      <c r="H2159">
        <v>8788113</v>
      </c>
      <c r="K2159" t="s">
        <v>36</v>
      </c>
      <c r="N2159" t="s">
        <v>14761</v>
      </c>
      <c r="O2159" t="s">
        <v>14762</v>
      </c>
      <c r="P2159" t="s">
        <v>14763</v>
      </c>
      <c r="Q2159" t="s">
        <v>14764</v>
      </c>
      <c r="W2159" t="s">
        <v>14766</v>
      </c>
      <c r="AI2159" s="1">
        <v>44462</v>
      </c>
    </row>
    <row r="2160" spans="1:35" x14ac:dyDescent="0.25">
      <c r="A2160" t="s">
        <v>13016</v>
      </c>
      <c r="B2160" t="str">
        <f t="shared" si="33"/>
        <v>GB00BGSGT481</v>
      </c>
      <c r="C2160" t="s">
        <v>14759</v>
      </c>
      <c r="D2160">
        <f>SIGN(VLOOKUP(C2160,has_scf!$E$2:$F$1366,2,FALSE))</f>
        <v>0</v>
      </c>
      <c r="E2160" s="1">
        <v>44126</v>
      </c>
      <c r="F2160" t="s">
        <v>20479</v>
      </c>
      <c r="G2160">
        <v>118505086</v>
      </c>
      <c r="H2160">
        <v>8681948</v>
      </c>
      <c r="K2160" t="s">
        <v>36</v>
      </c>
      <c r="N2160" t="s">
        <v>14761</v>
      </c>
      <c r="O2160" t="s">
        <v>14762</v>
      </c>
      <c r="P2160" t="s">
        <v>14763</v>
      </c>
      <c r="Q2160" t="s">
        <v>14764</v>
      </c>
      <c r="W2160" t="s">
        <v>14766</v>
      </c>
      <c r="AI2160" s="1">
        <v>44462</v>
      </c>
    </row>
    <row r="2161" spans="1:35" x14ac:dyDescent="0.25">
      <c r="A2161" t="s">
        <v>13016</v>
      </c>
      <c r="B2161" t="str">
        <f t="shared" si="33"/>
        <v>GB00BH4JR002NL0000008977</v>
      </c>
      <c r="C2161" t="s">
        <v>20480</v>
      </c>
      <c r="D2161">
        <f>SIGN(VLOOKUP(C2161,has_scf!$E$2:$F$1366,2,FALSE))</f>
        <v>0</v>
      </c>
      <c r="E2161" s="1">
        <v>44127</v>
      </c>
      <c r="F2161" t="s">
        <v>20481</v>
      </c>
      <c r="G2161">
        <v>7559215</v>
      </c>
      <c r="H2161">
        <v>194518378</v>
      </c>
      <c r="K2161" t="s">
        <v>36</v>
      </c>
      <c r="M2161" t="s">
        <v>20482</v>
      </c>
      <c r="N2161" t="s">
        <v>20483</v>
      </c>
      <c r="O2161" t="s">
        <v>20484</v>
      </c>
      <c r="P2161" t="s">
        <v>20485</v>
      </c>
      <c r="Q2161" t="s">
        <v>20486</v>
      </c>
      <c r="R2161" t="s">
        <v>20487</v>
      </c>
      <c r="S2161" t="s">
        <v>20488</v>
      </c>
      <c r="T2161" t="s">
        <v>20489</v>
      </c>
      <c r="U2161" t="s">
        <v>20490</v>
      </c>
      <c r="V2161" t="s">
        <v>20491</v>
      </c>
      <c r="X2161" t="s">
        <v>20492</v>
      </c>
      <c r="AI2161" s="1">
        <v>44481</v>
      </c>
    </row>
    <row r="2162" spans="1:35" x14ac:dyDescent="0.25">
      <c r="A2162" t="s">
        <v>13016</v>
      </c>
      <c r="B2162" t="str">
        <f t="shared" si="33"/>
        <v>GB00BH4JR002NL0000009165</v>
      </c>
      <c r="C2162" t="s">
        <v>20480</v>
      </c>
      <c r="D2162">
        <f>SIGN(VLOOKUP(C2162,has_scf!$E$2:$F$1366,2,FALSE))</f>
        <v>0</v>
      </c>
      <c r="E2162" s="1">
        <v>44127</v>
      </c>
      <c r="F2162" t="s">
        <v>20493</v>
      </c>
      <c r="G2162">
        <v>7559215</v>
      </c>
      <c r="H2162">
        <v>19349</v>
      </c>
      <c r="K2162" t="s">
        <v>36</v>
      </c>
      <c r="M2162" t="s">
        <v>20482</v>
      </c>
      <c r="N2162" t="s">
        <v>20483</v>
      </c>
      <c r="O2162" t="s">
        <v>20484</v>
      </c>
      <c r="P2162" t="s">
        <v>20485</v>
      </c>
      <c r="Q2162" t="s">
        <v>20486</v>
      </c>
      <c r="R2162" t="s">
        <v>20494</v>
      </c>
      <c r="S2162" t="s">
        <v>20495</v>
      </c>
      <c r="T2162" t="s">
        <v>20496</v>
      </c>
      <c r="U2162" t="s">
        <v>20497</v>
      </c>
      <c r="V2162">
        <v>7792559</v>
      </c>
      <c r="X2162" t="s">
        <v>20498</v>
      </c>
      <c r="AI2162" s="1">
        <v>44481</v>
      </c>
    </row>
    <row r="2163" spans="1:35" x14ac:dyDescent="0.25">
      <c r="A2163" t="s">
        <v>13016</v>
      </c>
      <c r="B2163" t="str">
        <f t="shared" si="33"/>
        <v>GB00BH4JR002NL0000008977</v>
      </c>
      <c r="C2163" t="s">
        <v>20480</v>
      </c>
      <c r="D2163">
        <f>SIGN(VLOOKUP(C2163,has_scf!$E$2:$F$1366,2,FALSE))</f>
        <v>0</v>
      </c>
      <c r="E2163" s="1">
        <v>44127</v>
      </c>
      <c r="F2163" t="s">
        <v>20499</v>
      </c>
      <c r="G2163">
        <v>7559215</v>
      </c>
      <c r="H2163">
        <v>194518378</v>
      </c>
      <c r="K2163" t="s">
        <v>36</v>
      </c>
      <c r="M2163" t="s">
        <v>20500</v>
      </c>
      <c r="N2163" t="s">
        <v>20483</v>
      </c>
      <c r="O2163" t="s">
        <v>20484</v>
      </c>
      <c r="P2163" t="s">
        <v>20485</v>
      </c>
      <c r="Q2163" t="s">
        <v>20486</v>
      </c>
      <c r="R2163" t="s">
        <v>20487</v>
      </c>
      <c r="S2163" t="s">
        <v>20488</v>
      </c>
      <c r="T2163" t="s">
        <v>20489</v>
      </c>
      <c r="U2163" t="s">
        <v>20490</v>
      </c>
      <c r="V2163" t="s">
        <v>20491</v>
      </c>
      <c r="X2163" t="s">
        <v>20500</v>
      </c>
      <c r="AI2163" s="1">
        <v>44481</v>
      </c>
    </row>
    <row r="2164" spans="1:35" x14ac:dyDescent="0.25">
      <c r="A2164" t="s">
        <v>13016</v>
      </c>
      <c r="B2164" t="str">
        <f t="shared" si="33"/>
        <v>GB00BH4JR002NL0000009165</v>
      </c>
      <c r="C2164" t="s">
        <v>20480</v>
      </c>
      <c r="D2164">
        <f>SIGN(VLOOKUP(C2164,has_scf!$E$2:$F$1366,2,FALSE))</f>
        <v>0</v>
      </c>
      <c r="E2164" s="1">
        <v>44127</v>
      </c>
      <c r="F2164" t="s">
        <v>20501</v>
      </c>
      <c r="G2164">
        <v>7559215</v>
      </c>
      <c r="H2164">
        <v>19349</v>
      </c>
      <c r="K2164" t="s">
        <v>36</v>
      </c>
      <c r="M2164" t="s">
        <v>20500</v>
      </c>
      <c r="N2164" t="s">
        <v>20483</v>
      </c>
      <c r="O2164" t="s">
        <v>20484</v>
      </c>
      <c r="P2164" t="s">
        <v>20485</v>
      </c>
      <c r="Q2164" t="s">
        <v>20486</v>
      </c>
      <c r="R2164" t="s">
        <v>20494</v>
      </c>
      <c r="S2164" t="s">
        <v>20495</v>
      </c>
      <c r="T2164" t="s">
        <v>20496</v>
      </c>
      <c r="U2164" t="s">
        <v>20497</v>
      </c>
      <c r="V2164">
        <v>7792559</v>
      </c>
      <c r="X2164" t="s">
        <v>20500</v>
      </c>
      <c r="AI2164" s="1">
        <v>44481</v>
      </c>
    </row>
    <row r="2165" spans="1:35" x14ac:dyDescent="0.25">
      <c r="A2165" t="s">
        <v>13016</v>
      </c>
      <c r="B2165" t="str">
        <f t="shared" si="33"/>
        <v>GB00BH4JR002GB00BDD97812</v>
      </c>
      <c r="C2165" t="s">
        <v>20480</v>
      </c>
      <c r="D2165">
        <f>SIGN(VLOOKUP(C2165,has_scf!$E$2:$F$1366,2,FALSE))</f>
        <v>0</v>
      </c>
      <c r="E2165" s="1">
        <v>44127</v>
      </c>
      <c r="F2165" t="s">
        <v>20502</v>
      </c>
      <c r="G2165">
        <v>7559215</v>
      </c>
      <c r="H2165">
        <v>9330432</v>
      </c>
      <c r="K2165" t="s">
        <v>36</v>
      </c>
      <c r="N2165" t="s">
        <v>20483</v>
      </c>
      <c r="O2165" t="s">
        <v>20484</v>
      </c>
      <c r="P2165" t="s">
        <v>20485</v>
      </c>
      <c r="Q2165" t="s">
        <v>20486</v>
      </c>
      <c r="R2165" t="s">
        <v>20503</v>
      </c>
      <c r="T2165" t="s">
        <v>20504</v>
      </c>
      <c r="U2165" t="s">
        <v>20505</v>
      </c>
      <c r="V2165" t="s">
        <v>20506</v>
      </c>
      <c r="X2165" t="s">
        <v>20507</v>
      </c>
      <c r="Y2165" t="s">
        <v>20508</v>
      </c>
      <c r="AI2165" s="1">
        <v>44481</v>
      </c>
    </row>
    <row r="2166" spans="1:35" x14ac:dyDescent="0.25">
      <c r="A2166" t="s">
        <v>13016</v>
      </c>
      <c r="B2166" t="str">
        <f t="shared" si="33"/>
        <v>GB00BKF1YD83QikServe Ltd.</v>
      </c>
      <c r="C2166" t="s">
        <v>879</v>
      </c>
      <c r="D2166">
        <f>SIGN(VLOOKUP(C2166,has_scf!$E$2:$F$1366,2,FALSE))</f>
        <v>0</v>
      </c>
      <c r="E2166" s="1">
        <v>44146</v>
      </c>
      <c r="F2166" t="s">
        <v>20509</v>
      </c>
      <c r="G2166">
        <v>16049343</v>
      </c>
      <c r="H2166">
        <v>73952067</v>
      </c>
      <c r="K2166" t="s">
        <v>36</v>
      </c>
      <c r="M2166" t="s">
        <v>20510</v>
      </c>
      <c r="N2166" t="s">
        <v>876</v>
      </c>
      <c r="O2166" t="s">
        <v>877</v>
      </c>
      <c r="P2166" t="s">
        <v>878</v>
      </c>
      <c r="Q2166" t="s">
        <v>880</v>
      </c>
      <c r="R2166" t="s">
        <v>20511</v>
      </c>
      <c r="W2166" t="s">
        <v>885</v>
      </c>
      <c r="X2166" t="s">
        <v>20512</v>
      </c>
      <c r="Y2166" t="s">
        <v>20513</v>
      </c>
      <c r="Z2166" t="s">
        <v>20514</v>
      </c>
      <c r="AI2166" s="1">
        <v>44973</v>
      </c>
    </row>
    <row r="2167" spans="1:35" x14ac:dyDescent="0.25">
      <c r="A2167" t="s">
        <v>13016</v>
      </c>
      <c r="B2167" t="str">
        <f t="shared" si="33"/>
        <v>GB00B19Z1432City Football Group Ltd.</v>
      </c>
      <c r="C2167" t="s">
        <v>2640</v>
      </c>
      <c r="D2167">
        <f>SIGN(VLOOKUP(C2167,has_scf!$E$2:$F$1366,2,FALSE))</f>
        <v>0</v>
      </c>
      <c r="E2167" s="1">
        <v>44129</v>
      </c>
      <c r="F2167" t="s">
        <v>20515</v>
      </c>
      <c r="G2167">
        <v>1832441</v>
      </c>
      <c r="H2167">
        <v>83159195</v>
      </c>
      <c r="K2167" t="s">
        <v>36</v>
      </c>
      <c r="M2167" t="s">
        <v>20516</v>
      </c>
      <c r="N2167" t="s">
        <v>2642</v>
      </c>
      <c r="O2167" t="s">
        <v>2643</v>
      </c>
      <c r="P2167" t="s">
        <v>2644</v>
      </c>
      <c r="Q2167" t="s">
        <v>2645</v>
      </c>
      <c r="R2167" t="s">
        <v>20517</v>
      </c>
      <c r="W2167" t="s">
        <v>2646</v>
      </c>
      <c r="X2167" t="s">
        <v>20518</v>
      </c>
      <c r="AI2167" s="1">
        <v>44615</v>
      </c>
    </row>
    <row r="2168" spans="1:35" x14ac:dyDescent="0.25">
      <c r="A2168" t="s">
        <v>13016</v>
      </c>
      <c r="B2168" t="str">
        <f t="shared" si="33"/>
        <v>GB00B0LCW083ES0157261019</v>
      </c>
      <c r="C2168" t="s">
        <v>1734</v>
      </c>
      <c r="D2168">
        <f>SIGN(VLOOKUP(C2168,has_scf!$E$2:$F$1366,2,FALSE))</f>
        <v>0</v>
      </c>
      <c r="E2168" s="1">
        <v>43262</v>
      </c>
      <c r="F2168" t="s">
        <v>20519</v>
      </c>
      <c r="G2168">
        <v>1832305</v>
      </c>
      <c r="H2168">
        <v>21997148</v>
      </c>
      <c r="K2168" t="s">
        <v>36</v>
      </c>
      <c r="N2168" t="s">
        <v>1741</v>
      </c>
      <c r="O2168" t="s">
        <v>1742</v>
      </c>
      <c r="P2168" t="s">
        <v>1743</v>
      </c>
      <c r="Q2168" t="s">
        <v>1744</v>
      </c>
      <c r="R2168" t="s">
        <v>2417</v>
      </c>
      <c r="S2168" t="s">
        <v>2418</v>
      </c>
      <c r="T2168" t="s">
        <v>2419</v>
      </c>
      <c r="U2168" t="s">
        <v>2420</v>
      </c>
      <c r="V2168" t="s">
        <v>2421</v>
      </c>
      <c r="W2168" t="s">
        <v>1746</v>
      </c>
      <c r="X2168" t="s">
        <v>2422</v>
      </c>
      <c r="Y2168" t="s">
        <v>20520</v>
      </c>
      <c r="Z2168" t="s">
        <v>20521</v>
      </c>
      <c r="AA2168" t="s">
        <v>20522</v>
      </c>
      <c r="AB2168" t="s">
        <v>20523</v>
      </c>
      <c r="AC2168" t="s">
        <v>18458</v>
      </c>
      <c r="AI2168" s="1">
        <v>43937</v>
      </c>
    </row>
    <row r="2169" spans="1:35" x14ac:dyDescent="0.25">
      <c r="A2169" t="s">
        <v>13016</v>
      </c>
      <c r="B2169" t="str">
        <f t="shared" si="33"/>
        <v>GB00B0LCW083ES0157261019</v>
      </c>
      <c r="C2169" t="s">
        <v>1734</v>
      </c>
      <c r="D2169">
        <f>SIGN(VLOOKUP(C2169,has_scf!$E$2:$F$1366,2,FALSE))</f>
        <v>0</v>
      </c>
      <c r="E2169" s="1">
        <v>43937</v>
      </c>
      <c r="F2169" t="s">
        <v>20519</v>
      </c>
      <c r="G2169">
        <v>1832305</v>
      </c>
      <c r="H2169">
        <v>21997148</v>
      </c>
      <c r="K2169" t="s">
        <v>36</v>
      </c>
      <c r="N2169" t="s">
        <v>1741</v>
      </c>
      <c r="O2169" t="s">
        <v>1742</v>
      </c>
      <c r="P2169" t="s">
        <v>1743</v>
      </c>
      <c r="Q2169" t="s">
        <v>1744</v>
      </c>
      <c r="R2169" t="s">
        <v>2417</v>
      </c>
      <c r="S2169" t="s">
        <v>2418</v>
      </c>
      <c r="T2169" t="s">
        <v>2419</v>
      </c>
      <c r="U2169" t="s">
        <v>2420</v>
      </c>
      <c r="V2169" t="s">
        <v>2421</v>
      </c>
      <c r="W2169" t="s">
        <v>1746</v>
      </c>
      <c r="X2169" t="s">
        <v>2422</v>
      </c>
      <c r="Y2169" t="s">
        <v>20520</v>
      </c>
      <c r="Z2169" t="s">
        <v>20521</v>
      </c>
      <c r="AA2169" t="s">
        <v>20522</v>
      </c>
      <c r="AB2169" t="s">
        <v>20523</v>
      </c>
      <c r="AC2169" t="s">
        <v>18458</v>
      </c>
      <c r="AI2169" s="1">
        <v>43937</v>
      </c>
    </row>
    <row r="2170" spans="1:35" x14ac:dyDescent="0.25">
      <c r="A2170" t="s">
        <v>13016</v>
      </c>
      <c r="B2170" t="str">
        <f t="shared" si="33"/>
        <v>GB00BV9FP302US4592001014</v>
      </c>
      <c r="C2170" t="s">
        <v>2444</v>
      </c>
      <c r="D2170">
        <f>SIGN(VLOOKUP(C2170,has_scf!$E$2:$F$1366,2,FALSE))</f>
        <v>1</v>
      </c>
      <c r="E2170" s="1">
        <v>42583</v>
      </c>
      <c r="F2170" t="s">
        <v>20524</v>
      </c>
      <c r="G2170">
        <v>1625707</v>
      </c>
      <c r="H2170">
        <v>5179</v>
      </c>
      <c r="K2170" t="s">
        <v>36</v>
      </c>
      <c r="N2170" t="s">
        <v>2441</v>
      </c>
      <c r="O2170" t="s">
        <v>2442</v>
      </c>
      <c r="P2170" t="s">
        <v>2443</v>
      </c>
      <c r="Q2170" t="s">
        <v>2445</v>
      </c>
      <c r="R2170" t="s">
        <v>8272</v>
      </c>
      <c r="S2170" t="s">
        <v>8273</v>
      </c>
      <c r="T2170">
        <v>459200101</v>
      </c>
      <c r="U2170" t="s">
        <v>8274</v>
      </c>
      <c r="V2170">
        <v>2005973</v>
      </c>
      <c r="W2170" t="s">
        <v>5741</v>
      </c>
      <c r="X2170" t="s">
        <v>8273</v>
      </c>
      <c r="Y2170" t="s">
        <v>20525</v>
      </c>
      <c r="AI2170" s="1">
        <v>767011</v>
      </c>
    </row>
    <row r="2171" spans="1:35" x14ac:dyDescent="0.25">
      <c r="A2171" t="s">
        <v>13016</v>
      </c>
      <c r="B2171" t="str">
        <f t="shared" si="33"/>
        <v>GB00BV9FP302US00724F1012</v>
      </c>
      <c r="C2171" t="s">
        <v>2444</v>
      </c>
      <c r="D2171">
        <f>SIGN(VLOOKUP(C2171,has_scf!$E$2:$F$1366,2,FALSE))</f>
        <v>1</v>
      </c>
      <c r="E2171" s="1">
        <v>42583</v>
      </c>
      <c r="F2171" t="s">
        <v>20526</v>
      </c>
      <c r="G2171">
        <v>1625707</v>
      </c>
      <c r="H2171">
        <v>162</v>
      </c>
      <c r="K2171" t="s">
        <v>36</v>
      </c>
      <c r="N2171" t="s">
        <v>2441</v>
      </c>
      <c r="O2171" t="s">
        <v>2442</v>
      </c>
      <c r="P2171" t="s">
        <v>2443</v>
      </c>
      <c r="Q2171" t="s">
        <v>2445</v>
      </c>
      <c r="R2171" t="s">
        <v>17102</v>
      </c>
      <c r="S2171" t="s">
        <v>17103</v>
      </c>
      <c r="T2171" t="s">
        <v>17104</v>
      </c>
      <c r="U2171" t="s">
        <v>17105</v>
      </c>
      <c r="V2171">
        <v>2008154</v>
      </c>
      <c r="W2171" t="s">
        <v>5741</v>
      </c>
      <c r="X2171" t="s">
        <v>18138</v>
      </c>
      <c r="Y2171" t="s">
        <v>20527</v>
      </c>
      <c r="AI2171" s="1">
        <v>45061</v>
      </c>
    </row>
    <row r="2172" spans="1:35" x14ac:dyDescent="0.25">
      <c r="A2172" t="s">
        <v>13016</v>
      </c>
      <c r="B2172" t="str">
        <f t="shared" si="33"/>
        <v>GB00BV9FP302US68389X1054</v>
      </c>
      <c r="C2172" t="s">
        <v>2444</v>
      </c>
      <c r="D2172">
        <f>SIGN(VLOOKUP(C2172,has_scf!$E$2:$F$1366,2,FALSE))</f>
        <v>1</v>
      </c>
      <c r="E2172" s="1">
        <v>40726</v>
      </c>
      <c r="F2172" t="s">
        <v>20528</v>
      </c>
      <c r="G2172">
        <v>1625707</v>
      </c>
      <c r="H2172">
        <v>7649</v>
      </c>
      <c r="K2172" t="s">
        <v>36</v>
      </c>
      <c r="N2172" t="s">
        <v>2441</v>
      </c>
      <c r="O2172" t="s">
        <v>2442</v>
      </c>
      <c r="P2172" t="s">
        <v>2443</v>
      </c>
      <c r="Q2172" t="s">
        <v>2445</v>
      </c>
      <c r="R2172" t="s">
        <v>7902</v>
      </c>
      <c r="S2172" t="s">
        <v>7903</v>
      </c>
      <c r="T2172" t="s">
        <v>7904</v>
      </c>
      <c r="U2172" t="s">
        <v>7905</v>
      </c>
      <c r="V2172">
        <v>2661568</v>
      </c>
      <c r="W2172" t="s">
        <v>5741</v>
      </c>
      <c r="X2172" t="s">
        <v>7906</v>
      </c>
      <c r="Y2172" t="s">
        <v>20529</v>
      </c>
      <c r="Z2172" t="s">
        <v>20530</v>
      </c>
      <c r="AA2172" t="s">
        <v>17420</v>
      </c>
      <c r="AB2172" t="s">
        <v>20531</v>
      </c>
      <c r="AC2172" t="s">
        <v>20532</v>
      </c>
      <c r="AD2172" t="s">
        <v>20533</v>
      </c>
      <c r="AI2172" s="1">
        <v>45061</v>
      </c>
    </row>
    <row r="2173" spans="1:35" x14ac:dyDescent="0.25">
      <c r="A2173" t="s">
        <v>13016</v>
      </c>
      <c r="B2173" t="str">
        <f t="shared" si="33"/>
        <v>GB00BV9FP302US1773761002</v>
      </c>
      <c r="C2173" t="s">
        <v>2444</v>
      </c>
      <c r="D2173">
        <f>SIGN(VLOOKUP(C2173,has_scf!$E$2:$F$1366,2,FALSE))</f>
        <v>1</v>
      </c>
      <c r="E2173" s="1">
        <v>42583</v>
      </c>
      <c r="F2173" t="s">
        <v>20534</v>
      </c>
      <c r="G2173">
        <v>1625707</v>
      </c>
      <c r="H2173">
        <v>2307</v>
      </c>
      <c r="K2173" t="s">
        <v>36</v>
      </c>
      <c r="N2173" t="s">
        <v>2441</v>
      </c>
      <c r="O2173" t="s">
        <v>2442</v>
      </c>
      <c r="P2173" t="s">
        <v>2443</v>
      </c>
      <c r="Q2173" t="s">
        <v>2445</v>
      </c>
      <c r="R2173" t="s">
        <v>8499</v>
      </c>
      <c r="S2173" t="s">
        <v>8500</v>
      </c>
      <c r="T2173">
        <v>177376100</v>
      </c>
      <c r="U2173" t="s">
        <v>8501</v>
      </c>
      <c r="V2173">
        <v>2182553</v>
      </c>
      <c r="W2173" t="s">
        <v>5741</v>
      </c>
      <c r="X2173" t="s">
        <v>8502</v>
      </c>
      <c r="Y2173" t="s">
        <v>5942</v>
      </c>
      <c r="AI2173" s="1">
        <v>45061</v>
      </c>
    </row>
    <row r="2174" spans="1:35" x14ac:dyDescent="0.25">
      <c r="A2174" t="s">
        <v>13016</v>
      </c>
      <c r="B2174" t="str">
        <f t="shared" si="33"/>
        <v>GB00BV9FP302</v>
      </c>
      <c r="C2174" t="s">
        <v>2444</v>
      </c>
      <c r="D2174">
        <f>SIGN(VLOOKUP(C2174,has_scf!$E$2:$F$1366,2,FALSE))</f>
        <v>1</v>
      </c>
      <c r="E2174" s="1">
        <v>42583</v>
      </c>
      <c r="F2174" t="s">
        <v>20535</v>
      </c>
      <c r="G2174">
        <v>1625707</v>
      </c>
      <c r="H2174">
        <v>9862</v>
      </c>
      <c r="K2174" t="s">
        <v>36</v>
      </c>
      <c r="N2174" t="s">
        <v>2441</v>
      </c>
      <c r="O2174" t="s">
        <v>2442</v>
      </c>
      <c r="P2174" t="s">
        <v>2443</v>
      </c>
      <c r="Q2174" t="s">
        <v>2445</v>
      </c>
      <c r="W2174" t="s">
        <v>5741</v>
      </c>
      <c r="X2174" t="s">
        <v>16108</v>
      </c>
      <c r="Y2174" t="s">
        <v>5942</v>
      </c>
      <c r="AI2174" s="1">
        <v>45061</v>
      </c>
    </row>
    <row r="2175" spans="1:35" x14ac:dyDescent="0.25">
      <c r="A2175" t="s">
        <v>13016</v>
      </c>
      <c r="B2175" t="str">
        <f t="shared" si="33"/>
        <v>GB00BV9FP302JP3818000006</v>
      </c>
      <c r="C2175" t="s">
        <v>2444</v>
      </c>
      <c r="D2175">
        <f>SIGN(VLOOKUP(C2175,has_scf!$E$2:$F$1366,2,FALSE))</f>
        <v>1</v>
      </c>
      <c r="E2175" s="1">
        <v>40726</v>
      </c>
      <c r="F2175" t="s">
        <v>20536</v>
      </c>
      <c r="G2175">
        <v>1625707</v>
      </c>
      <c r="H2175">
        <v>11424</v>
      </c>
      <c r="K2175" t="s">
        <v>36</v>
      </c>
      <c r="N2175" t="s">
        <v>2441</v>
      </c>
      <c r="O2175" t="s">
        <v>2442</v>
      </c>
      <c r="P2175" t="s">
        <v>2443</v>
      </c>
      <c r="Q2175" t="s">
        <v>2445</v>
      </c>
      <c r="R2175" t="s">
        <v>13346</v>
      </c>
      <c r="S2175">
        <v>6702</v>
      </c>
      <c r="T2175" t="s">
        <v>13347</v>
      </c>
      <c r="U2175" t="s">
        <v>13348</v>
      </c>
      <c r="V2175">
        <v>6356945</v>
      </c>
      <c r="W2175" t="s">
        <v>5741</v>
      </c>
      <c r="X2175" t="s">
        <v>13349</v>
      </c>
      <c r="Y2175" t="s">
        <v>20537</v>
      </c>
      <c r="AI2175" s="1">
        <v>45061</v>
      </c>
    </row>
    <row r="2176" spans="1:35" x14ac:dyDescent="0.25">
      <c r="A2176" t="s">
        <v>13016</v>
      </c>
      <c r="B2176" t="str">
        <f t="shared" si="33"/>
        <v>GB00BV9FP302DE0007164600</v>
      </c>
      <c r="C2176" t="s">
        <v>2444</v>
      </c>
      <c r="D2176">
        <f>SIGN(VLOOKUP(C2176,has_scf!$E$2:$F$1366,2,FALSE))</f>
        <v>1</v>
      </c>
      <c r="E2176" s="1">
        <v>40726</v>
      </c>
      <c r="F2176" t="s">
        <v>20538</v>
      </c>
      <c r="G2176">
        <v>1625707</v>
      </c>
      <c r="H2176">
        <v>9006</v>
      </c>
      <c r="K2176" t="s">
        <v>36</v>
      </c>
      <c r="N2176" t="s">
        <v>2441</v>
      </c>
      <c r="O2176" t="s">
        <v>2442</v>
      </c>
      <c r="P2176" t="s">
        <v>2443</v>
      </c>
      <c r="Q2176" t="s">
        <v>2445</v>
      </c>
      <c r="R2176" t="s">
        <v>8058</v>
      </c>
      <c r="S2176" t="s">
        <v>8059</v>
      </c>
      <c r="T2176" t="s">
        <v>8060</v>
      </c>
      <c r="U2176" t="s">
        <v>8061</v>
      </c>
      <c r="V2176">
        <v>4846288</v>
      </c>
      <c r="W2176" t="s">
        <v>5741</v>
      </c>
      <c r="X2176" t="s">
        <v>8059</v>
      </c>
      <c r="Y2176" t="s">
        <v>15116</v>
      </c>
      <c r="AI2176" s="1">
        <v>44779</v>
      </c>
    </row>
    <row r="2177" spans="1:35" x14ac:dyDescent="0.25">
      <c r="A2177" t="s">
        <v>13016</v>
      </c>
      <c r="B2177" t="str">
        <f t="shared" si="33"/>
        <v>GB00BV9FP302US17275R1023</v>
      </c>
      <c r="C2177" t="s">
        <v>2444</v>
      </c>
      <c r="D2177">
        <f>SIGN(VLOOKUP(C2177,has_scf!$E$2:$F$1366,2,FALSE))</f>
        <v>1</v>
      </c>
      <c r="E2177" s="1">
        <v>42583</v>
      </c>
      <c r="F2177" t="s">
        <v>20539</v>
      </c>
      <c r="G2177">
        <v>1625707</v>
      </c>
      <c r="H2177">
        <v>2283</v>
      </c>
      <c r="K2177" t="s">
        <v>36</v>
      </c>
      <c r="N2177" t="s">
        <v>2441</v>
      </c>
      <c r="O2177" t="s">
        <v>2442</v>
      </c>
      <c r="P2177" t="s">
        <v>2443</v>
      </c>
      <c r="Q2177" t="s">
        <v>2445</v>
      </c>
      <c r="R2177" t="s">
        <v>13214</v>
      </c>
      <c r="S2177" t="s">
        <v>13215</v>
      </c>
      <c r="T2177" t="s">
        <v>13216</v>
      </c>
      <c r="U2177" t="s">
        <v>13217</v>
      </c>
      <c r="V2177">
        <v>2198163</v>
      </c>
      <c r="W2177" t="s">
        <v>5741</v>
      </c>
      <c r="X2177" t="s">
        <v>15017</v>
      </c>
      <c r="Y2177" t="s">
        <v>20540</v>
      </c>
      <c r="AI2177" s="1">
        <v>767011</v>
      </c>
    </row>
    <row r="2178" spans="1:35" x14ac:dyDescent="0.25">
      <c r="A2178" t="s">
        <v>13016</v>
      </c>
      <c r="B2178" t="str">
        <f t="shared" si="33"/>
        <v>GB00BV9FP302US0378331005</v>
      </c>
      <c r="C2178" t="s">
        <v>2444</v>
      </c>
      <c r="D2178">
        <f>SIGN(VLOOKUP(C2178,has_scf!$E$2:$F$1366,2,FALSE))</f>
        <v>1</v>
      </c>
      <c r="E2178" s="1">
        <v>40726</v>
      </c>
      <c r="F2178" t="s">
        <v>20541</v>
      </c>
      <c r="G2178">
        <v>1625707</v>
      </c>
      <c r="H2178">
        <v>777</v>
      </c>
      <c r="K2178" t="s">
        <v>36</v>
      </c>
      <c r="N2178" t="s">
        <v>2441</v>
      </c>
      <c r="O2178" t="s">
        <v>2442</v>
      </c>
      <c r="P2178" t="s">
        <v>2443</v>
      </c>
      <c r="Q2178" t="s">
        <v>2445</v>
      </c>
      <c r="R2178" t="s">
        <v>15217</v>
      </c>
      <c r="S2178" t="s">
        <v>15218</v>
      </c>
      <c r="T2178">
        <v>37833100</v>
      </c>
      <c r="U2178" t="s">
        <v>15219</v>
      </c>
      <c r="V2178">
        <v>2046251</v>
      </c>
      <c r="W2178" t="s">
        <v>5741</v>
      </c>
      <c r="X2178" t="s">
        <v>15220</v>
      </c>
      <c r="Y2178" t="s">
        <v>20542</v>
      </c>
      <c r="Z2178" t="s">
        <v>20543</v>
      </c>
      <c r="AA2178" t="s">
        <v>20544</v>
      </c>
      <c r="AI2178" s="1">
        <v>767011</v>
      </c>
    </row>
    <row r="2179" spans="1:35" x14ac:dyDescent="0.25">
      <c r="A2179" t="s">
        <v>13016</v>
      </c>
      <c r="B2179" t="str">
        <f t="shared" ref="B2179:B2242" si="34">C2179&amp;IF(U2179="",R2179,U2179)</f>
        <v>GB00BV9FP302US4581401001</v>
      </c>
      <c r="C2179" t="s">
        <v>2444</v>
      </c>
      <c r="D2179">
        <f>SIGN(VLOOKUP(C2179,has_scf!$E$2:$F$1366,2,FALSE))</f>
        <v>1</v>
      </c>
      <c r="E2179" s="1">
        <v>41540</v>
      </c>
      <c r="F2179" t="s">
        <v>20545</v>
      </c>
      <c r="G2179">
        <v>1625707</v>
      </c>
      <c r="H2179">
        <v>5472</v>
      </c>
      <c r="K2179" t="s">
        <v>36</v>
      </c>
      <c r="N2179" t="s">
        <v>2441</v>
      </c>
      <c r="O2179" t="s">
        <v>2442</v>
      </c>
      <c r="P2179" t="s">
        <v>2443</v>
      </c>
      <c r="Q2179" t="s">
        <v>2445</v>
      </c>
      <c r="R2179" t="s">
        <v>3982</v>
      </c>
      <c r="S2179" t="s">
        <v>3983</v>
      </c>
      <c r="T2179">
        <v>458140100</v>
      </c>
      <c r="U2179" t="s">
        <v>3984</v>
      </c>
      <c r="V2179">
        <v>2463247</v>
      </c>
      <c r="W2179" t="s">
        <v>5741</v>
      </c>
      <c r="X2179" t="s">
        <v>3988</v>
      </c>
      <c r="Y2179" t="s">
        <v>5942</v>
      </c>
      <c r="AI2179" s="1">
        <v>44779</v>
      </c>
    </row>
    <row r="2180" spans="1:35" x14ac:dyDescent="0.25">
      <c r="A2180" t="s">
        <v>13016</v>
      </c>
      <c r="B2180" t="str">
        <f t="shared" si="34"/>
        <v>GB00BV9FP302HK0992009065</v>
      </c>
      <c r="C2180" t="s">
        <v>2444</v>
      </c>
      <c r="D2180">
        <f>SIGN(VLOOKUP(C2180,has_scf!$E$2:$F$1366,2,FALSE))</f>
        <v>1</v>
      </c>
      <c r="E2180" s="1">
        <v>40726</v>
      </c>
      <c r="F2180" t="s">
        <v>20546</v>
      </c>
      <c r="G2180">
        <v>1625707</v>
      </c>
      <c r="H2180">
        <v>216957</v>
      </c>
      <c r="K2180" t="s">
        <v>36</v>
      </c>
      <c r="N2180" t="s">
        <v>2441</v>
      </c>
      <c r="O2180" t="s">
        <v>2442</v>
      </c>
      <c r="P2180" t="s">
        <v>2443</v>
      </c>
      <c r="Q2180" t="s">
        <v>2445</v>
      </c>
      <c r="R2180" t="s">
        <v>18257</v>
      </c>
      <c r="S2180">
        <v>992</v>
      </c>
      <c r="T2180" t="s">
        <v>18258</v>
      </c>
      <c r="U2180" t="s">
        <v>18259</v>
      </c>
      <c r="V2180">
        <v>6218089</v>
      </c>
      <c r="W2180" t="s">
        <v>5741</v>
      </c>
      <c r="X2180" t="s">
        <v>18260</v>
      </c>
      <c r="Y2180" t="s">
        <v>20547</v>
      </c>
      <c r="AI2180" s="1">
        <v>767011</v>
      </c>
    </row>
    <row r="2181" spans="1:35" x14ac:dyDescent="0.25">
      <c r="A2181" t="s">
        <v>13016</v>
      </c>
      <c r="B2181" t="str">
        <f t="shared" si="34"/>
        <v>GB00BV9FP302KR7005930003</v>
      </c>
      <c r="C2181" t="s">
        <v>2444</v>
      </c>
      <c r="D2181">
        <f>SIGN(VLOOKUP(C2181,has_scf!$E$2:$F$1366,2,FALSE))</f>
        <v>1</v>
      </c>
      <c r="E2181" s="1">
        <v>42895</v>
      </c>
      <c r="F2181" t="s">
        <v>20548</v>
      </c>
      <c r="G2181">
        <v>1625707</v>
      </c>
      <c r="H2181">
        <v>1835724</v>
      </c>
      <c r="K2181" t="s">
        <v>36</v>
      </c>
      <c r="M2181" t="s">
        <v>20549</v>
      </c>
      <c r="N2181" t="s">
        <v>2441</v>
      </c>
      <c r="O2181" t="s">
        <v>2442</v>
      </c>
      <c r="P2181" t="s">
        <v>2443</v>
      </c>
      <c r="Q2181" t="s">
        <v>2445</v>
      </c>
      <c r="R2181" t="s">
        <v>13268</v>
      </c>
      <c r="S2181">
        <v>5930</v>
      </c>
      <c r="T2181" t="s">
        <v>13269</v>
      </c>
      <c r="U2181" t="s">
        <v>13270</v>
      </c>
      <c r="V2181">
        <v>6771720</v>
      </c>
      <c r="W2181" t="s">
        <v>5741</v>
      </c>
      <c r="X2181" t="s">
        <v>20550</v>
      </c>
      <c r="Y2181" t="s">
        <v>5942</v>
      </c>
      <c r="AI2181" s="1">
        <v>45065</v>
      </c>
    </row>
    <row r="2182" spans="1:35" x14ac:dyDescent="0.25">
      <c r="A2182" t="s">
        <v>13016</v>
      </c>
      <c r="B2182" t="str">
        <f t="shared" si="34"/>
        <v>GB00BV9FP302JP3592200004</v>
      </c>
      <c r="C2182" t="s">
        <v>2444</v>
      </c>
      <c r="D2182">
        <f>SIGN(VLOOKUP(C2182,has_scf!$E$2:$F$1366,2,FALSE))</f>
        <v>1</v>
      </c>
      <c r="E2182" s="1">
        <v>40726</v>
      </c>
      <c r="F2182" t="s">
        <v>20551</v>
      </c>
      <c r="G2182">
        <v>1625707</v>
      </c>
      <c r="H2182">
        <v>11689</v>
      </c>
      <c r="K2182" t="s">
        <v>36</v>
      </c>
      <c r="N2182" t="s">
        <v>2441</v>
      </c>
      <c r="O2182" t="s">
        <v>2442</v>
      </c>
      <c r="P2182" t="s">
        <v>2443</v>
      </c>
      <c r="Q2182" t="s">
        <v>2445</v>
      </c>
      <c r="R2182" t="s">
        <v>13544</v>
      </c>
      <c r="S2182">
        <v>6502</v>
      </c>
      <c r="T2182" t="s">
        <v>13545</v>
      </c>
      <c r="U2182" t="s">
        <v>13546</v>
      </c>
      <c r="V2182">
        <v>6897217</v>
      </c>
      <c r="W2182" t="s">
        <v>5741</v>
      </c>
      <c r="X2182" t="s">
        <v>13547</v>
      </c>
      <c r="Y2182" t="s">
        <v>20552</v>
      </c>
      <c r="AI2182" s="1">
        <v>44780</v>
      </c>
    </row>
    <row r="2183" spans="1:35" x14ac:dyDescent="0.25">
      <c r="A2183" t="s">
        <v>13016</v>
      </c>
      <c r="B2183" t="str">
        <f t="shared" si="34"/>
        <v>GB00BV9FP302US9841212023</v>
      </c>
      <c r="C2183" t="s">
        <v>2444</v>
      </c>
      <c r="D2183">
        <f>SIGN(VLOOKUP(C2183,has_scf!$E$2:$F$1366,2,FALSE))</f>
        <v>1</v>
      </c>
      <c r="E2183" s="1">
        <v>40726</v>
      </c>
      <c r="F2183" t="s">
        <v>20553</v>
      </c>
      <c r="G2183">
        <v>1625707</v>
      </c>
      <c r="H2183">
        <v>11253</v>
      </c>
      <c r="K2183" t="s">
        <v>36</v>
      </c>
      <c r="N2183" t="s">
        <v>2441</v>
      </c>
      <c r="O2183" t="s">
        <v>2442</v>
      </c>
      <c r="P2183" t="s">
        <v>2443</v>
      </c>
      <c r="Q2183" t="s">
        <v>2445</v>
      </c>
      <c r="R2183" t="s">
        <v>17434</v>
      </c>
      <c r="S2183" t="s">
        <v>17435</v>
      </c>
      <c r="T2183">
        <v>984121202</v>
      </c>
      <c r="U2183" t="s">
        <v>17436</v>
      </c>
      <c r="V2183">
        <v>2560591</v>
      </c>
      <c r="W2183" t="s">
        <v>5741</v>
      </c>
      <c r="X2183" t="s">
        <v>17437</v>
      </c>
      <c r="Y2183" t="s">
        <v>20554</v>
      </c>
      <c r="AI2183" s="1">
        <v>44780</v>
      </c>
    </row>
    <row r="2184" spans="1:35" x14ac:dyDescent="0.25">
      <c r="A2184" t="s">
        <v>13016</v>
      </c>
      <c r="B2184" t="str">
        <f t="shared" si="34"/>
        <v>GB00BSB7BS06US37045V1008</v>
      </c>
      <c r="C2184" t="s">
        <v>1444</v>
      </c>
      <c r="D2184">
        <f>SIGN(VLOOKUP(C2184,has_scf!$E$2:$F$1366,2,FALSE))</f>
        <v>0</v>
      </c>
      <c r="E2184" s="1">
        <v>43264</v>
      </c>
      <c r="F2184" t="s">
        <v>20555</v>
      </c>
      <c r="G2184">
        <v>1832424</v>
      </c>
      <c r="H2184">
        <v>20517312</v>
      </c>
      <c r="K2184" t="s">
        <v>36</v>
      </c>
      <c r="L2184" t="s">
        <v>20556</v>
      </c>
      <c r="N2184" t="s">
        <v>1446</v>
      </c>
      <c r="O2184" t="s">
        <v>1447</v>
      </c>
      <c r="P2184" t="s">
        <v>1448</v>
      </c>
      <c r="Q2184" t="s">
        <v>1449</v>
      </c>
      <c r="R2184" t="s">
        <v>20557</v>
      </c>
      <c r="S2184" t="s">
        <v>20558</v>
      </c>
      <c r="T2184" t="s">
        <v>20559</v>
      </c>
      <c r="U2184" t="s">
        <v>20560</v>
      </c>
      <c r="V2184" t="s">
        <v>20561</v>
      </c>
      <c r="W2184" t="s">
        <v>1450</v>
      </c>
      <c r="X2184" t="s">
        <v>20562</v>
      </c>
      <c r="Y2184" t="s">
        <v>20563</v>
      </c>
      <c r="AI2184" s="1">
        <v>43977</v>
      </c>
    </row>
    <row r="2185" spans="1:35" x14ac:dyDescent="0.25">
      <c r="A2185" t="s">
        <v>13016</v>
      </c>
      <c r="B2185" t="str">
        <f t="shared" si="34"/>
        <v>GB00BSB7BS06US37045V1008</v>
      </c>
      <c r="C2185" t="s">
        <v>1444</v>
      </c>
      <c r="D2185">
        <f>SIGN(VLOOKUP(C2185,has_scf!$E$2:$F$1366,2,FALSE))</f>
        <v>0</v>
      </c>
      <c r="E2185" s="1">
        <v>43977</v>
      </c>
      <c r="F2185" t="s">
        <v>20555</v>
      </c>
      <c r="G2185">
        <v>1832424</v>
      </c>
      <c r="H2185">
        <v>20517312</v>
      </c>
      <c r="K2185" t="s">
        <v>36</v>
      </c>
      <c r="L2185" t="s">
        <v>20556</v>
      </c>
      <c r="N2185" t="s">
        <v>1446</v>
      </c>
      <c r="O2185" t="s">
        <v>1447</v>
      </c>
      <c r="P2185" t="s">
        <v>1448</v>
      </c>
      <c r="Q2185" t="s">
        <v>1449</v>
      </c>
      <c r="R2185" t="s">
        <v>20557</v>
      </c>
      <c r="S2185" t="s">
        <v>20558</v>
      </c>
      <c r="T2185" t="s">
        <v>20559</v>
      </c>
      <c r="U2185" t="s">
        <v>20560</v>
      </c>
      <c r="V2185" t="s">
        <v>20561</v>
      </c>
      <c r="W2185" t="s">
        <v>1450</v>
      </c>
      <c r="X2185" t="s">
        <v>20562</v>
      </c>
      <c r="Y2185" t="s">
        <v>20563</v>
      </c>
      <c r="AI2185" s="1">
        <v>43977</v>
      </c>
    </row>
    <row r="2186" spans="1:35" x14ac:dyDescent="0.25">
      <c r="A2186" t="s">
        <v>13016</v>
      </c>
      <c r="B2186" t="str">
        <f t="shared" si="34"/>
        <v>GB00BY9D0Y18GB00BM8PJY71</v>
      </c>
      <c r="C2186" t="s">
        <v>1790</v>
      </c>
      <c r="D2186">
        <f>SIGN(VLOOKUP(C2186,has_scf!$E$2:$F$1366,2,FALSE))</f>
        <v>0</v>
      </c>
      <c r="E2186" s="1">
        <v>41870</v>
      </c>
      <c r="F2186" t="s">
        <v>20564</v>
      </c>
      <c r="G2186">
        <v>194534665</v>
      </c>
      <c r="H2186">
        <v>213568</v>
      </c>
      <c r="K2186" t="s">
        <v>36</v>
      </c>
      <c r="M2186" t="s">
        <v>14337</v>
      </c>
      <c r="N2186" t="s">
        <v>1798</v>
      </c>
      <c r="O2186" t="s">
        <v>1799</v>
      </c>
      <c r="P2186" t="s">
        <v>1800</v>
      </c>
      <c r="Q2186" t="s">
        <v>1801</v>
      </c>
      <c r="R2186" t="s">
        <v>13597</v>
      </c>
      <c r="S2186" t="s">
        <v>13598</v>
      </c>
      <c r="T2186" t="s">
        <v>13599</v>
      </c>
      <c r="U2186" t="s">
        <v>13600</v>
      </c>
      <c r="V2186" t="s">
        <v>13601</v>
      </c>
      <c r="W2186" t="s">
        <v>1803</v>
      </c>
      <c r="X2186" t="s">
        <v>13602</v>
      </c>
      <c r="Y2186" t="s">
        <v>20565</v>
      </c>
      <c r="Z2186" t="s">
        <v>20566</v>
      </c>
      <c r="AI2186" s="1">
        <v>44304</v>
      </c>
    </row>
    <row r="2187" spans="1:35" x14ac:dyDescent="0.25">
      <c r="A2187" t="s">
        <v>13016</v>
      </c>
      <c r="B2187" t="str">
        <f t="shared" si="34"/>
        <v>GB00BY9D0Y18</v>
      </c>
      <c r="C2187" t="s">
        <v>1790</v>
      </c>
      <c r="D2187">
        <f>SIGN(VLOOKUP(C2187,has_scf!$E$2:$F$1366,2,FALSE))</f>
        <v>0</v>
      </c>
      <c r="E2187" s="1">
        <v>41870</v>
      </c>
      <c r="F2187" t="s">
        <v>20567</v>
      </c>
      <c r="G2187">
        <v>194534665</v>
      </c>
      <c r="H2187">
        <v>244237</v>
      </c>
      <c r="K2187" t="s">
        <v>36</v>
      </c>
      <c r="N2187" t="s">
        <v>1798</v>
      </c>
      <c r="O2187" t="s">
        <v>1799</v>
      </c>
      <c r="P2187" t="s">
        <v>1800</v>
      </c>
      <c r="Q2187" t="s">
        <v>1801</v>
      </c>
      <c r="W2187" t="s">
        <v>1803</v>
      </c>
      <c r="X2187" t="s">
        <v>20568</v>
      </c>
      <c r="Y2187" t="s">
        <v>19910</v>
      </c>
      <c r="AI2187" s="1">
        <v>43889</v>
      </c>
    </row>
    <row r="2188" spans="1:35" x14ac:dyDescent="0.25">
      <c r="A2188" t="s">
        <v>13016</v>
      </c>
      <c r="B2188" t="str">
        <f t="shared" si="34"/>
        <v>GB00BY9D0Y18</v>
      </c>
      <c r="C2188" t="s">
        <v>1790</v>
      </c>
      <c r="D2188">
        <f>SIGN(VLOOKUP(C2188,has_scf!$E$2:$F$1366,2,FALSE))</f>
        <v>0</v>
      </c>
      <c r="E2188" s="1">
        <v>43889</v>
      </c>
      <c r="F2188" t="s">
        <v>20567</v>
      </c>
      <c r="G2188">
        <v>194534665</v>
      </c>
      <c r="H2188">
        <v>244237</v>
      </c>
      <c r="K2188" t="s">
        <v>36</v>
      </c>
      <c r="N2188" t="s">
        <v>1798</v>
      </c>
      <c r="O2188" t="s">
        <v>1799</v>
      </c>
      <c r="P2188" t="s">
        <v>1800</v>
      </c>
      <c r="Q2188" t="s">
        <v>1801</v>
      </c>
      <c r="W2188" t="s">
        <v>1803</v>
      </c>
      <c r="X2188" t="s">
        <v>20568</v>
      </c>
      <c r="Y2188" t="s">
        <v>19910</v>
      </c>
      <c r="AI2188" s="1">
        <v>43889</v>
      </c>
    </row>
    <row r="2189" spans="1:35" x14ac:dyDescent="0.25">
      <c r="A2189" t="s">
        <v>13016</v>
      </c>
      <c r="B2189" t="str">
        <f t="shared" si="34"/>
        <v>NL0010545661JP3405400007</v>
      </c>
      <c r="C2189" t="s">
        <v>189</v>
      </c>
      <c r="D2189">
        <f>SIGN(VLOOKUP(C2189,has_scf!$E$2:$F$1366,2,FALSE))</f>
        <v>0</v>
      </c>
      <c r="E2189" s="1">
        <v>42459</v>
      </c>
      <c r="F2189" t="s">
        <v>20569</v>
      </c>
      <c r="G2189">
        <v>194536706</v>
      </c>
      <c r="H2189">
        <v>1793110</v>
      </c>
      <c r="K2189" t="s">
        <v>36</v>
      </c>
      <c r="M2189" t="s">
        <v>20570</v>
      </c>
      <c r="N2189" t="s">
        <v>196</v>
      </c>
      <c r="O2189" t="s">
        <v>197</v>
      </c>
      <c r="P2189" t="s">
        <v>198</v>
      </c>
      <c r="Q2189" t="s">
        <v>199</v>
      </c>
      <c r="R2189" t="s">
        <v>20571</v>
      </c>
      <c r="S2189">
        <v>6302</v>
      </c>
      <c r="T2189" t="s">
        <v>20572</v>
      </c>
      <c r="U2189" t="s">
        <v>20573</v>
      </c>
      <c r="V2189">
        <v>6858731</v>
      </c>
      <c r="W2189" t="s">
        <v>226</v>
      </c>
      <c r="X2189" t="s">
        <v>20574</v>
      </c>
      <c r="Y2189" t="s">
        <v>20575</v>
      </c>
      <c r="Z2189" t="s">
        <v>20576</v>
      </c>
      <c r="AI2189" s="1">
        <v>44278</v>
      </c>
    </row>
    <row r="2190" spans="1:35" x14ac:dyDescent="0.25">
      <c r="A2190" t="s">
        <v>13016</v>
      </c>
      <c r="B2190" t="str">
        <f t="shared" si="34"/>
        <v>GB0031232498GB0004905260</v>
      </c>
      <c r="C2190" t="s">
        <v>20577</v>
      </c>
      <c r="D2190">
        <f>SIGN(VLOOKUP(C2190,has_scf!$E$2:$F$1366,2,FALSE))</f>
        <v>0</v>
      </c>
      <c r="E2190" s="1">
        <v>42592</v>
      </c>
      <c r="F2190" t="s">
        <v>20578</v>
      </c>
      <c r="G2190">
        <v>1921716</v>
      </c>
      <c r="H2190">
        <v>194515454</v>
      </c>
      <c r="K2190" t="s">
        <v>36</v>
      </c>
      <c r="M2190" t="s">
        <v>20579</v>
      </c>
      <c r="N2190" t="s">
        <v>20580</v>
      </c>
      <c r="O2190" t="s">
        <v>20581</v>
      </c>
      <c r="P2190" t="s">
        <v>20582</v>
      </c>
      <c r="Q2190">
        <v>3123249</v>
      </c>
      <c r="R2190" t="s">
        <v>1716</v>
      </c>
      <c r="S2190" t="s">
        <v>1717</v>
      </c>
      <c r="T2190" t="s">
        <v>1718</v>
      </c>
      <c r="U2190" t="s">
        <v>1709</v>
      </c>
      <c r="V2190">
        <v>490526</v>
      </c>
      <c r="W2190" t="s">
        <v>20583</v>
      </c>
      <c r="X2190" t="s">
        <v>20579</v>
      </c>
      <c r="Y2190" t="s">
        <v>13024</v>
      </c>
      <c r="AI2190" s="1">
        <v>45405</v>
      </c>
    </row>
    <row r="2191" spans="1:35" x14ac:dyDescent="0.25">
      <c r="A2191" t="s">
        <v>13016</v>
      </c>
      <c r="B2191" t="str">
        <f t="shared" si="34"/>
        <v>GB00B1GK4645US3453708600</v>
      </c>
      <c r="C2191" t="s">
        <v>1431</v>
      </c>
      <c r="D2191">
        <f>SIGN(VLOOKUP(C2191,has_scf!$E$2:$F$1366,2,FALSE))</f>
        <v>0</v>
      </c>
      <c r="E2191" s="1">
        <v>41745</v>
      </c>
      <c r="F2191" t="s">
        <v>20584</v>
      </c>
      <c r="G2191">
        <v>194521070</v>
      </c>
      <c r="H2191">
        <v>4158</v>
      </c>
      <c r="K2191" t="s">
        <v>36</v>
      </c>
      <c r="N2191" t="s">
        <v>1438</v>
      </c>
      <c r="O2191" t="s">
        <v>1439</v>
      </c>
      <c r="P2191" t="s">
        <v>1440</v>
      </c>
      <c r="Q2191" t="s">
        <v>1441</v>
      </c>
      <c r="R2191" t="s">
        <v>14459</v>
      </c>
      <c r="S2191" t="s">
        <v>14460</v>
      </c>
      <c r="T2191">
        <v>345370860</v>
      </c>
      <c r="U2191" t="s">
        <v>14461</v>
      </c>
      <c r="V2191">
        <v>2615468</v>
      </c>
      <c r="W2191" t="s">
        <v>1442</v>
      </c>
      <c r="X2191" t="s">
        <v>14462</v>
      </c>
      <c r="AI2191" s="1">
        <v>44780</v>
      </c>
    </row>
    <row r="2192" spans="1:35" x14ac:dyDescent="0.25">
      <c r="A2192" t="s">
        <v>13016</v>
      </c>
      <c r="B2192" t="str">
        <f t="shared" si="34"/>
        <v>GB00B1GK4645INE155A01022</v>
      </c>
      <c r="C2192" t="s">
        <v>1431</v>
      </c>
      <c r="D2192">
        <f>SIGN(VLOOKUP(C2192,has_scf!$E$2:$F$1366,2,FALSE))</f>
        <v>0</v>
      </c>
      <c r="E2192" s="1">
        <v>43371</v>
      </c>
      <c r="F2192" t="s">
        <v>20585</v>
      </c>
      <c r="G2192">
        <v>194521070</v>
      </c>
      <c r="H2192">
        <v>1735567</v>
      </c>
      <c r="K2192" t="s">
        <v>36</v>
      </c>
      <c r="M2192" t="s">
        <v>14421</v>
      </c>
      <c r="N2192" t="s">
        <v>1438</v>
      </c>
      <c r="O2192" t="s">
        <v>1439</v>
      </c>
      <c r="P2192" t="s">
        <v>1440</v>
      </c>
      <c r="Q2192" t="s">
        <v>1441</v>
      </c>
      <c r="R2192" t="s">
        <v>14417</v>
      </c>
      <c r="S2192">
        <v>500570</v>
      </c>
      <c r="T2192" t="s">
        <v>14418</v>
      </c>
      <c r="U2192" t="s">
        <v>14419</v>
      </c>
      <c r="V2192" t="s">
        <v>14420</v>
      </c>
      <c r="W2192" t="s">
        <v>1442</v>
      </c>
      <c r="X2192" t="s">
        <v>14421</v>
      </c>
      <c r="AI2192" s="1">
        <v>44475</v>
      </c>
    </row>
    <row r="2193" spans="1:35" x14ac:dyDescent="0.25">
      <c r="A2193" t="s">
        <v>13016</v>
      </c>
      <c r="B2193" t="str">
        <f t="shared" si="34"/>
        <v>GB00B1GK4645DE0007664039</v>
      </c>
      <c r="C2193" t="s">
        <v>1431</v>
      </c>
      <c r="D2193">
        <f>SIGN(VLOOKUP(C2193,has_scf!$E$2:$F$1366,2,FALSE))</f>
        <v>0</v>
      </c>
      <c r="E2193" s="1">
        <v>42261</v>
      </c>
      <c r="F2193" t="s">
        <v>20586</v>
      </c>
      <c r="G2193">
        <v>194521070</v>
      </c>
      <c r="H2193">
        <v>10922</v>
      </c>
      <c r="K2193" t="s">
        <v>36</v>
      </c>
      <c r="N2193" t="s">
        <v>1438</v>
      </c>
      <c r="O2193" t="s">
        <v>1439</v>
      </c>
      <c r="P2193" t="s">
        <v>1440</v>
      </c>
      <c r="Q2193" t="s">
        <v>1441</v>
      </c>
      <c r="R2193" t="s">
        <v>14389</v>
      </c>
      <c r="S2193" t="s">
        <v>14390</v>
      </c>
      <c r="T2193" t="s">
        <v>14391</v>
      </c>
      <c r="U2193" t="s">
        <v>14392</v>
      </c>
      <c r="V2193">
        <v>5497168</v>
      </c>
      <c r="W2193" t="s">
        <v>1442</v>
      </c>
      <c r="X2193" t="s">
        <v>16009</v>
      </c>
      <c r="AI2193" s="1">
        <v>44780</v>
      </c>
    </row>
    <row r="2194" spans="1:35" x14ac:dyDescent="0.25">
      <c r="A2194" t="s">
        <v>13016</v>
      </c>
      <c r="B2194" t="str">
        <f t="shared" si="34"/>
        <v>GB00B1GK4645</v>
      </c>
      <c r="C2194" t="s">
        <v>1431</v>
      </c>
      <c r="D2194">
        <f>SIGN(VLOOKUP(C2194,has_scf!$E$2:$F$1366,2,FALSE))</f>
        <v>0</v>
      </c>
      <c r="E2194" s="1">
        <v>41745</v>
      </c>
      <c r="F2194" t="s">
        <v>20587</v>
      </c>
      <c r="G2194">
        <v>194521070</v>
      </c>
      <c r="H2194">
        <v>5077</v>
      </c>
      <c r="K2194" t="s">
        <v>36</v>
      </c>
      <c r="N2194" t="s">
        <v>1438</v>
      </c>
      <c r="O2194" t="s">
        <v>1439</v>
      </c>
      <c r="P2194" t="s">
        <v>1440</v>
      </c>
      <c r="Q2194" t="s">
        <v>1441</v>
      </c>
      <c r="W2194" t="s">
        <v>1442</v>
      </c>
      <c r="X2194" t="s">
        <v>14451</v>
      </c>
      <c r="AI2194" s="1">
        <v>44780</v>
      </c>
    </row>
    <row r="2195" spans="1:35" x14ac:dyDescent="0.25">
      <c r="A2195" t="s">
        <v>13016</v>
      </c>
      <c r="B2195" t="str">
        <f t="shared" si="34"/>
        <v>GB00B1GK4645KR7005380001</v>
      </c>
      <c r="C2195" t="s">
        <v>1431</v>
      </c>
      <c r="D2195">
        <f>SIGN(VLOOKUP(C2195,has_scf!$E$2:$F$1366,2,FALSE))</f>
        <v>0</v>
      </c>
      <c r="E2195" s="1">
        <v>41745</v>
      </c>
      <c r="F2195" t="s">
        <v>20588</v>
      </c>
      <c r="G2195">
        <v>194521070</v>
      </c>
      <c r="H2195">
        <v>11737</v>
      </c>
      <c r="K2195" t="s">
        <v>36</v>
      </c>
      <c r="N2195" t="s">
        <v>1438</v>
      </c>
      <c r="O2195" t="s">
        <v>1439</v>
      </c>
      <c r="P2195" t="s">
        <v>1440</v>
      </c>
      <c r="Q2195" t="s">
        <v>1441</v>
      </c>
      <c r="R2195" t="s">
        <v>14411</v>
      </c>
      <c r="S2195">
        <v>5380</v>
      </c>
      <c r="T2195" t="s">
        <v>14412</v>
      </c>
      <c r="U2195" t="s">
        <v>14413</v>
      </c>
      <c r="V2195">
        <v>6451055</v>
      </c>
      <c r="W2195" t="s">
        <v>1442</v>
      </c>
      <c r="X2195" t="s">
        <v>14414</v>
      </c>
      <c r="AI2195" s="1">
        <v>44780</v>
      </c>
    </row>
    <row r="2196" spans="1:35" x14ac:dyDescent="0.25">
      <c r="A2196" t="s">
        <v>13016</v>
      </c>
      <c r="B2196" t="str">
        <f t="shared" si="34"/>
        <v>GB00B1GK4645JP3672400003</v>
      </c>
      <c r="C2196" t="s">
        <v>1431</v>
      </c>
      <c r="D2196">
        <f>SIGN(VLOOKUP(C2196,has_scf!$E$2:$F$1366,2,FALSE))</f>
        <v>0</v>
      </c>
      <c r="E2196" s="1">
        <v>41745</v>
      </c>
      <c r="F2196" t="s">
        <v>20589</v>
      </c>
      <c r="G2196">
        <v>194521070</v>
      </c>
      <c r="H2196">
        <v>7312</v>
      </c>
      <c r="K2196" t="s">
        <v>36</v>
      </c>
      <c r="N2196" t="s">
        <v>1438</v>
      </c>
      <c r="O2196" t="s">
        <v>1439</v>
      </c>
      <c r="P2196" t="s">
        <v>1440</v>
      </c>
      <c r="Q2196" t="s">
        <v>1441</v>
      </c>
      <c r="R2196" t="s">
        <v>14435</v>
      </c>
      <c r="S2196">
        <v>7201</v>
      </c>
      <c r="T2196" t="s">
        <v>14436</v>
      </c>
      <c r="U2196" t="s">
        <v>14437</v>
      </c>
      <c r="V2196">
        <v>6642860</v>
      </c>
      <c r="W2196" t="s">
        <v>1442</v>
      </c>
      <c r="X2196" t="s">
        <v>14438</v>
      </c>
      <c r="AI2196" s="1">
        <v>44780</v>
      </c>
    </row>
    <row r="2197" spans="1:35" x14ac:dyDescent="0.25">
      <c r="A2197" t="s">
        <v>13016</v>
      </c>
      <c r="B2197" t="str">
        <f t="shared" si="34"/>
        <v>GB00B3CX3644GB0033986497</v>
      </c>
      <c r="C2197" t="s">
        <v>8343</v>
      </c>
      <c r="D2197">
        <f>SIGN(VLOOKUP(C2197,has_scf!$E$2:$F$1366,2,FALSE))</f>
        <v>0</v>
      </c>
      <c r="E2197" s="1">
        <v>41752</v>
      </c>
      <c r="F2197" t="s">
        <v>20590</v>
      </c>
      <c r="G2197">
        <v>1832478</v>
      </c>
      <c r="H2197">
        <v>1719822</v>
      </c>
      <c r="K2197" t="s">
        <v>36</v>
      </c>
      <c r="N2197" t="s">
        <v>8351</v>
      </c>
      <c r="O2197" t="s">
        <v>8352</v>
      </c>
      <c r="P2197" t="s">
        <v>8353</v>
      </c>
      <c r="Q2197" t="s">
        <v>8354</v>
      </c>
      <c r="R2197" t="s">
        <v>3177</v>
      </c>
      <c r="S2197" t="s">
        <v>3178</v>
      </c>
      <c r="T2197" t="s">
        <v>3179</v>
      </c>
      <c r="U2197" t="s">
        <v>3180</v>
      </c>
      <c r="V2197">
        <v>3398649</v>
      </c>
      <c r="W2197" t="s">
        <v>8356</v>
      </c>
      <c r="X2197" t="s">
        <v>3178</v>
      </c>
      <c r="AI2197" s="1">
        <v>45754</v>
      </c>
    </row>
    <row r="2198" spans="1:35" x14ac:dyDescent="0.25">
      <c r="A2198" t="s">
        <v>13016</v>
      </c>
      <c r="B2198" t="str">
        <f t="shared" si="34"/>
        <v>GB0006523608US1667641005</v>
      </c>
      <c r="C2198" t="s">
        <v>14842</v>
      </c>
      <c r="D2198">
        <f>SIGN(VLOOKUP(C2198,has_scf!$E$2:$F$1366,2,FALSE))</f>
        <v>0</v>
      </c>
      <c r="E2198" s="1">
        <v>41817</v>
      </c>
      <c r="F2198" t="s">
        <v>20591</v>
      </c>
      <c r="G2198">
        <v>194511981</v>
      </c>
      <c r="H2198">
        <v>2186</v>
      </c>
      <c r="K2198" t="s">
        <v>36</v>
      </c>
      <c r="M2198" t="s">
        <v>19210</v>
      </c>
      <c r="N2198" t="s">
        <v>14844</v>
      </c>
      <c r="O2198" t="s">
        <v>14845</v>
      </c>
      <c r="P2198" t="s">
        <v>14846</v>
      </c>
      <c r="Q2198">
        <v>652360</v>
      </c>
      <c r="R2198" t="s">
        <v>20592</v>
      </c>
      <c r="S2198" t="s">
        <v>20593</v>
      </c>
      <c r="T2198">
        <v>166764100</v>
      </c>
      <c r="U2198" t="s">
        <v>20594</v>
      </c>
      <c r="V2198">
        <v>2838555</v>
      </c>
      <c r="W2198" t="s">
        <v>14845</v>
      </c>
      <c r="X2198" t="s">
        <v>20595</v>
      </c>
      <c r="Y2198" t="s">
        <v>20596</v>
      </c>
      <c r="AI2198" s="1">
        <v>44070</v>
      </c>
    </row>
    <row r="2199" spans="1:35" x14ac:dyDescent="0.25">
      <c r="A2199" t="s">
        <v>13016</v>
      </c>
      <c r="B2199" t="str">
        <f t="shared" si="34"/>
        <v>GB0006523608US1667641005</v>
      </c>
      <c r="C2199" t="s">
        <v>14842</v>
      </c>
      <c r="D2199">
        <f>SIGN(VLOOKUP(C2199,has_scf!$E$2:$F$1366,2,FALSE))</f>
        <v>0</v>
      </c>
      <c r="E2199" s="1">
        <v>44070</v>
      </c>
      <c r="F2199" t="s">
        <v>20591</v>
      </c>
      <c r="G2199">
        <v>194511981</v>
      </c>
      <c r="H2199">
        <v>2186</v>
      </c>
      <c r="K2199" t="s">
        <v>36</v>
      </c>
      <c r="M2199" t="s">
        <v>19210</v>
      </c>
      <c r="N2199" t="s">
        <v>14844</v>
      </c>
      <c r="O2199" t="s">
        <v>14845</v>
      </c>
      <c r="P2199" t="s">
        <v>14846</v>
      </c>
      <c r="Q2199">
        <v>652360</v>
      </c>
      <c r="R2199" t="s">
        <v>20592</v>
      </c>
      <c r="S2199" t="s">
        <v>20593</v>
      </c>
      <c r="T2199">
        <v>166764100</v>
      </c>
      <c r="U2199" t="s">
        <v>20594</v>
      </c>
      <c r="V2199">
        <v>2838555</v>
      </c>
      <c r="W2199" t="s">
        <v>14845</v>
      </c>
      <c r="X2199" t="s">
        <v>20595</v>
      </c>
      <c r="Y2199" t="s">
        <v>20596</v>
      </c>
      <c r="AI2199" s="1">
        <v>44070</v>
      </c>
    </row>
    <row r="2200" spans="1:35" x14ac:dyDescent="0.25">
      <c r="A2200" t="s">
        <v>13016</v>
      </c>
      <c r="B2200" t="str">
        <f t="shared" si="34"/>
        <v>GB0003463402GB00B53P2009</v>
      </c>
      <c r="C2200" t="s">
        <v>20597</v>
      </c>
      <c r="D2200">
        <f>SIGN(VLOOKUP(C2200,has_scf!$E$2:$F$1366,2,FALSE))</f>
        <v>0</v>
      </c>
      <c r="E2200" s="1">
        <v>41864</v>
      </c>
      <c r="F2200" t="s">
        <v>20598</v>
      </c>
      <c r="G2200">
        <v>1921586</v>
      </c>
      <c r="H2200">
        <v>194515028</v>
      </c>
      <c r="K2200" t="s">
        <v>36</v>
      </c>
      <c r="M2200" t="s">
        <v>20599</v>
      </c>
      <c r="N2200" t="s">
        <v>20600</v>
      </c>
      <c r="O2200" t="s">
        <v>20601</v>
      </c>
      <c r="P2200" t="s">
        <v>20602</v>
      </c>
      <c r="Q2200">
        <v>346340</v>
      </c>
      <c r="R2200" t="s">
        <v>10399</v>
      </c>
      <c r="S2200" t="s">
        <v>10400</v>
      </c>
      <c r="T2200" t="s">
        <v>10401</v>
      </c>
      <c r="U2200" t="s">
        <v>10397</v>
      </c>
      <c r="V2200" t="s">
        <v>10402</v>
      </c>
      <c r="W2200" t="s">
        <v>20603</v>
      </c>
      <c r="X2200" t="s">
        <v>20599</v>
      </c>
      <c r="AI2200" s="1">
        <v>44916</v>
      </c>
    </row>
    <row r="2201" spans="1:35" x14ac:dyDescent="0.25">
      <c r="A2201" t="s">
        <v>13016</v>
      </c>
      <c r="B2201" t="str">
        <f t="shared" si="34"/>
        <v>GB0001403152YFM Equity Partners LLP</v>
      </c>
      <c r="C2201" t="s">
        <v>20604</v>
      </c>
      <c r="D2201">
        <f>SIGN(VLOOKUP(C2201,has_scf!$E$2:$F$1366,2,FALSE))</f>
        <v>0</v>
      </c>
      <c r="E2201" s="1">
        <v>42034</v>
      </c>
      <c r="F2201" t="s">
        <v>20605</v>
      </c>
      <c r="G2201">
        <v>19494865</v>
      </c>
      <c r="H2201">
        <v>16022523</v>
      </c>
      <c r="K2201" t="s">
        <v>36</v>
      </c>
      <c r="M2201" t="s">
        <v>20606</v>
      </c>
      <c r="N2201" t="s">
        <v>20607</v>
      </c>
      <c r="O2201" t="s">
        <v>20608</v>
      </c>
      <c r="P2201" t="s">
        <v>20609</v>
      </c>
      <c r="Q2201">
        <v>140315</v>
      </c>
      <c r="R2201" t="s">
        <v>20610</v>
      </c>
      <c r="W2201" t="s">
        <v>20611</v>
      </c>
      <c r="X2201" t="s">
        <v>20612</v>
      </c>
      <c r="Y2201" t="s">
        <v>13024</v>
      </c>
      <c r="AI2201" s="1">
        <v>767011</v>
      </c>
    </row>
    <row r="2202" spans="1:35" x14ac:dyDescent="0.25">
      <c r="A2202" t="s">
        <v>13016</v>
      </c>
      <c r="B2202" t="str">
        <f t="shared" si="34"/>
        <v>GB0008710799GB00BP9LHF23</v>
      </c>
      <c r="C2202" t="s">
        <v>20613</v>
      </c>
      <c r="D2202">
        <f>SIGN(VLOOKUP(C2202,has_scf!$E$2:$F$1366,2,FALSE))</f>
        <v>0</v>
      </c>
      <c r="E2202" s="1">
        <v>42157</v>
      </c>
      <c r="F2202" t="s">
        <v>20614</v>
      </c>
      <c r="G2202">
        <v>1921690</v>
      </c>
      <c r="H2202">
        <v>1732173</v>
      </c>
      <c r="K2202" t="s">
        <v>36</v>
      </c>
      <c r="M2202" t="s">
        <v>20615</v>
      </c>
      <c r="N2202" t="s">
        <v>20616</v>
      </c>
      <c r="O2202" t="s">
        <v>13262</v>
      </c>
      <c r="P2202" t="s">
        <v>20617</v>
      </c>
      <c r="Q2202">
        <v>871079</v>
      </c>
      <c r="R2202" t="s">
        <v>272</v>
      </c>
      <c r="S2202" t="s">
        <v>273</v>
      </c>
      <c r="T2202" t="s">
        <v>274</v>
      </c>
      <c r="U2202" t="s">
        <v>270</v>
      </c>
      <c r="V2202" t="s">
        <v>275</v>
      </c>
      <c r="W2202" t="s">
        <v>20618</v>
      </c>
      <c r="X2202" t="s">
        <v>20615</v>
      </c>
      <c r="Y2202" t="s">
        <v>13109</v>
      </c>
      <c r="AI2202" s="1">
        <v>44313</v>
      </c>
    </row>
    <row r="2203" spans="1:35" x14ac:dyDescent="0.25">
      <c r="A2203" t="s">
        <v>13016</v>
      </c>
      <c r="B2203" t="str">
        <f t="shared" si="34"/>
        <v>GB00BYT18182</v>
      </c>
      <c r="C2203" t="s">
        <v>19832</v>
      </c>
      <c r="D2203">
        <f>SIGN(VLOOKUP(C2203,has_scf!$E$2:$F$1366,2,FALSE))</f>
        <v>0</v>
      </c>
      <c r="E2203" s="1">
        <v>44145</v>
      </c>
      <c r="F2203" t="s">
        <v>20619</v>
      </c>
      <c r="G2203">
        <v>194535184</v>
      </c>
      <c r="H2203">
        <v>9455604</v>
      </c>
      <c r="K2203" t="s">
        <v>36</v>
      </c>
      <c r="N2203" t="s">
        <v>19834</v>
      </c>
      <c r="O2203" t="s">
        <v>19835</v>
      </c>
      <c r="P2203" t="s">
        <v>19836</v>
      </c>
      <c r="Q2203" t="s">
        <v>19837</v>
      </c>
      <c r="W2203" t="s">
        <v>19838</v>
      </c>
      <c r="X2203" t="s">
        <v>20620</v>
      </c>
      <c r="Y2203" t="s">
        <v>20621</v>
      </c>
      <c r="AI2203" s="1">
        <v>45520</v>
      </c>
    </row>
    <row r="2204" spans="1:35" x14ac:dyDescent="0.25">
      <c r="A2204" t="s">
        <v>13016</v>
      </c>
      <c r="B2204" t="str">
        <f t="shared" si="34"/>
        <v>GB00BYT18182GB00BYT5JK65</v>
      </c>
      <c r="C2204" t="s">
        <v>19832</v>
      </c>
      <c r="D2204">
        <f>SIGN(VLOOKUP(C2204,has_scf!$E$2:$F$1366,2,FALSE))</f>
        <v>0</v>
      </c>
      <c r="E2204" s="1">
        <v>44145</v>
      </c>
      <c r="F2204" t="s">
        <v>20622</v>
      </c>
      <c r="G2204">
        <v>194535184</v>
      </c>
      <c r="H2204">
        <v>101801418</v>
      </c>
      <c r="K2204" t="s">
        <v>36</v>
      </c>
      <c r="N2204" t="s">
        <v>19834</v>
      </c>
      <c r="O2204" t="s">
        <v>19835</v>
      </c>
      <c r="P2204" t="s">
        <v>19836</v>
      </c>
      <c r="Q2204" t="s">
        <v>19837</v>
      </c>
      <c r="R2204" t="s">
        <v>1671</v>
      </c>
      <c r="S2204" t="s">
        <v>1672</v>
      </c>
      <c r="T2204" t="s">
        <v>1673</v>
      </c>
      <c r="U2204" t="s">
        <v>1674</v>
      </c>
      <c r="V2204" t="s">
        <v>1675</v>
      </c>
      <c r="W2204" t="s">
        <v>19838</v>
      </c>
      <c r="X2204" t="s">
        <v>1680</v>
      </c>
      <c r="Y2204" t="s">
        <v>20623</v>
      </c>
      <c r="AI2204" s="1">
        <v>767011</v>
      </c>
    </row>
    <row r="2205" spans="1:35" x14ac:dyDescent="0.25">
      <c r="A2205" t="s">
        <v>13016</v>
      </c>
      <c r="B2205" t="str">
        <f t="shared" si="34"/>
        <v>GB00BYT18182US9285634021</v>
      </c>
      <c r="C2205" t="s">
        <v>19832</v>
      </c>
      <c r="D2205">
        <f>SIGN(VLOOKUP(C2205,has_scf!$E$2:$F$1366,2,FALSE))</f>
        <v>0</v>
      </c>
      <c r="E2205" s="1">
        <v>44145</v>
      </c>
      <c r="F2205" t="s">
        <v>20624</v>
      </c>
      <c r="G2205">
        <v>194535184</v>
      </c>
      <c r="H2205">
        <v>7686633</v>
      </c>
      <c r="K2205" t="s">
        <v>36</v>
      </c>
      <c r="N2205" t="s">
        <v>19834</v>
      </c>
      <c r="O2205" t="s">
        <v>19835</v>
      </c>
      <c r="P2205" t="s">
        <v>19836</v>
      </c>
      <c r="Q2205" t="s">
        <v>19837</v>
      </c>
      <c r="R2205" t="s">
        <v>9710</v>
      </c>
      <c r="S2205" t="s">
        <v>9711</v>
      </c>
      <c r="T2205">
        <v>928563402</v>
      </c>
      <c r="U2205" t="s">
        <v>9712</v>
      </c>
      <c r="V2205" t="s">
        <v>9713</v>
      </c>
      <c r="W2205" t="s">
        <v>19838</v>
      </c>
      <c r="X2205" t="s">
        <v>16384</v>
      </c>
      <c r="Y2205" t="s">
        <v>20625</v>
      </c>
      <c r="Z2205" t="s">
        <v>20626</v>
      </c>
      <c r="AI2205" s="1">
        <v>45258</v>
      </c>
    </row>
    <row r="2206" spans="1:35" x14ac:dyDescent="0.25">
      <c r="A2206" t="s">
        <v>13016</v>
      </c>
      <c r="B2206" t="str">
        <f t="shared" si="34"/>
        <v>GB00BYT18182Zerto Ltd.</v>
      </c>
      <c r="C2206" t="s">
        <v>19832</v>
      </c>
      <c r="D2206">
        <f>SIGN(VLOOKUP(C2206,has_scf!$E$2:$F$1366,2,FALSE))</f>
        <v>0</v>
      </c>
      <c r="E2206" s="1">
        <v>44145</v>
      </c>
      <c r="F2206" t="s">
        <v>20627</v>
      </c>
      <c r="G2206">
        <v>194535184</v>
      </c>
      <c r="H2206">
        <v>7412339</v>
      </c>
      <c r="K2206" t="s">
        <v>36</v>
      </c>
      <c r="N2206" t="s">
        <v>19834</v>
      </c>
      <c r="O2206" t="s">
        <v>19835</v>
      </c>
      <c r="P2206" t="s">
        <v>19836</v>
      </c>
      <c r="Q2206" t="s">
        <v>19837</v>
      </c>
      <c r="R2206" t="s">
        <v>16087</v>
      </c>
      <c r="W2206" t="s">
        <v>19838</v>
      </c>
      <c r="X2206" t="s">
        <v>20628</v>
      </c>
      <c r="Y2206" t="s">
        <v>20629</v>
      </c>
      <c r="Z2206" t="s">
        <v>8275</v>
      </c>
      <c r="AI2206" s="1">
        <v>45943</v>
      </c>
    </row>
    <row r="2207" spans="1:35" x14ac:dyDescent="0.25">
      <c r="A2207" t="s">
        <v>13016</v>
      </c>
      <c r="B2207" t="str">
        <f t="shared" si="34"/>
        <v>GB00B07RVT99Fencor Packaging Group Ltd.</v>
      </c>
      <c r="C2207" t="s">
        <v>6599</v>
      </c>
      <c r="D2207">
        <f>SIGN(VLOOKUP(C2207,has_scf!$E$2:$F$1366,2,FALSE))</f>
        <v>0</v>
      </c>
      <c r="E2207" s="1">
        <v>44145</v>
      </c>
      <c r="F2207" t="s">
        <v>20630</v>
      </c>
      <c r="G2207">
        <v>194510872</v>
      </c>
      <c r="H2207">
        <v>86836099</v>
      </c>
      <c r="K2207" t="s">
        <v>36</v>
      </c>
      <c r="M2207" t="s">
        <v>20631</v>
      </c>
      <c r="N2207" t="s">
        <v>6607</v>
      </c>
      <c r="O2207" t="s">
        <v>6608</v>
      </c>
      <c r="P2207" t="s">
        <v>6609</v>
      </c>
      <c r="Q2207" t="s">
        <v>6610</v>
      </c>
      <c r="R2207" t="s">
        <v>20632</v>
      </c>
      <c r="W2207" t="s">
        <v>14326</v>
      </c>
      <c r="X2207" t="s">
        <v>20633</v>
      </c>
      <c r="AI2207" s="1">
        <v>767011</v>
      </c>
    </row>
    <row r="2208" spans="1:35" x14ac:dyDescent="0.25">
      <c r="A2208" t="s">
        <v>13016</v>
      </c>
      <c r="B2208" t="str">
        <f t="shared" si="34"/>
        <v>GB00BN4M3M55US9285634021</v>
      </c>
      <c r="C2208" t="s">
        <v>20634</v>
      </c>
      <c r="D2208">
        <f>SIGN(VLOOKUP(C2208,has_scf!$E$2:$F$1366,2,FALSE))</f>
        <v>1</v>
      </c>
      <c r="E2208" s="1">
        <v>44146</v>
      </c>
      <c r="F2208" t="s">
        <v>20635</v>
      </c>
      <c r="G2208">
        <v>194510427</v>
      </c>
      <c r="H2208">
        <v>7686633</v>
      </c>
      <c r="K2208" t="s">
        <v>36</v>
      </c>
      <c r="N2208" t="s">
        <v>20636</v>
      </c>
      <c r="O2208" t="s">
        <v>20637</v>
      </c>
      <c r="P2208" t="s">
        <v>20638</v>
      </c>
      <c r="Q2208" t="s">
        <v>20639</v>
      </c>
      <c r="R2208" t="s">
        <v>9710</v>
      </c>
      <c r="S2208" t="s">
        <v>9711</v>
      </c>
      <c r="T2208">
        <v>928563402</v>
      </c>
      <c r="U2208" t="s">
        <v>9712</v>
      </c>
      <c r="V2208" t="s">
        <v>9713</v>
      </c>
      <c r="W2208" t="s">
        <v>20640</v>
      </c>
      <c r="X2208" t="s">
        <v>9714</v>
      </c>
      <c r="Y2208" t="s">
        <v>20641</v>
      </c>
      <c r="Z2208" t="s">
        <v>20642</v>
      </c>
      <c r="AI2208" s="1">
        <v>44780</v>
      </c>
    </row>
    <row r="2209" spans="1:35" x14ac:dyDescent="0.25">
      <c r="A2209" t="s">
        <v>13016</v>
      </c>
      <c r="B2209" t="str">
        <f t="shared" si="34"/>
        <v>GB00BN4M3M55Veeam Software Group GmbH</v>
      </c>
      <c r="C2209" t="s">
        <v>20634</v>
      </c>
      <c r="D2209">
        <f>SIGN(VLOOKUP(C2209,has_scf!$E$2:$F$1366,2,FALSE))</f>
        <v>1</v>
      </c>
      <c r="E2209" s="1">
        <v>44146</v>
      </c>
      <c r="F2209" t="s">
        <v>20643</v>
      </c>
      <c r="G2209">
        <v>194510427</v>
      </c>
      <c r="H2209">
        <v>8718487</v>
      </c>
      <c r="K2209" t="s">
        <v>36</v>
      </c>
      <c r="N2209" t="s">
        <v>20636</v>
      </c>
      <c r="O2209" t="s">
        <v>20637</v>
      </c>
      <c r="P2209" t="s">
        <v>20638</v>
      </c>
      <c r="Q2209" t="s">
        <v>20639</v>
      </c>
      <c r="R2209" t="s">
        <v>13556</v>
      </c>
      <c r="W2209" t="s">
        <v>20640</v>
      </c>
      <c r="X2209" t="s">
        <v>13557</v>
      </c>
      <c r="Y2209" t="s">
        <v>20644</v>
      </c>
      <c r="AI2209" s="1">
        <v>44780</v>
      </c>
    </row>
    <row r="2210" spans="1:35" x14ac:dyDescent="0.25">
      <c r="A2210" t="s">
        <v>13016</v>
      </c>
      <c r="B2210" t="str">
        <f t="shared" si="34"/>
        <v>GB00BN4M3M55</v>
      </c>
      <c r="C2210" t="s">
        <v>20634</v>
      </c>
      <c r="D2210">
        <f>SIGN(VLOOKUP(C2210,has_scf!$E$2:$F$1366,2,FALSE))</f>
        <v>1</v>
      </c>
      <c r="E2210" s="1">
        <v>44146</v>
      </c>
      <c r="F2210" t="s">
        <v>20645</v>
      </c>
      <c r="G2210">
        <v>194510427</v>
      </c>
      <c r="H2210">
        <v>9862</v>
      </c>
      <c r="K2210" t="s">
        <v>36</v>
      </c>
      <c r="N2210" t="s">
        <v>20636</v>
      </c>
      <c r="O2210" t="s">
        <v>20637</v>
      </c>
      <c r="P2210" t="s">
        <v>20638</v>
      </c>
      <c r="Q2210" t="s">
        <v>20639</v>
      </c>
      <c r="W2210" t="s">
        <v>20640</v>
      </c>
      <c r="X2210" t="s">
        <v>16108</v>
      </c>
      <c r="Y2210" t="s">
        <v>20646</v>
      </c>
      <c r="AI2210" s="1">
        <v>44780</v>
      </c>
    </row>
    <row r="2211" spans="1:35" x14ac:dyDescent="0.25">
      <c r="A2211" t="s">
        <v>13016</v>
      </c>
      <c r="B2211" t="str">
        <f t="shared" si="34"/>
        <v>GB00BN4M3M55GB00BYZFZ918</v>
      </c>
      <c r="C2211" t="s">
        <v>20634</v>
      </c>
      <c r="D2211">
        <f>SIGN(VLOOKUP(C2211,has_scf!$E$2:$F$1366,2,FALSE))</f>
        <v>1</v>
      </c>
      <c r="E2211" s="1">
        <v>44146</v>
      </c>
      <c r="F2211" t="s">
        <v>20647</v>
      </c>
      <c r="G2211">
        <v>194510427</v>
      </c>
      <c r="H2211">
        <v>75880238</v>
      </c>
      <c r="K2211" t="s">
        <v>36</v>
      </c>
      <c r="N2211" t="s">
        <v>20636</v>
      </c>
      <c r="O2211" t="s">
        <v>20637</v>
      </c>
      <c r="P2211" t="s">
        <v>20638</v>
      </c>
      <c r="Q2211" t="s">
        <v>20639</v>
      </c>
      <c r="R2211" t="s">
        <v>20648</v>
      </c>
      <c r="S2211" t="s">
        <v>20649</v>
      </c>
      <c r="T2211" t="s">
        <v>20650</v>
      </c>
      <c r="U2211" t="s">
        <v>20651</v>
      </c>
      <c r="V2211" t="s">
        <v>20652</v>
      </c>
      <c r="W2211" t="s">
        <v>20640</v>
      </c>
      <c r="X2211" t="s">
        <v>20653</v>
      </c>
      <c r="Y2211" t="s">
        <v>20654</v>
      </c>
      <c r="Z2211" t="s">
        <v>20655</v>
      </c>
      <c r="AI2211" s="1">
        <v>44780</v>
      </c>
    </row>
    <row r="2212" spans="1:35" x14ac:dyDescent="0.25">
      <c r="A2212" t="s">
        <v>13016</v>
      </c>
      <c r="B2212" t="str">
        <f t="shared" si="34"/>
        <v>GB00BN4M3M55US5949181045</v>
      </c>
      <c r="C2212" t="s">
        <v>20634</v>
      </c>
      <c r="D2212">
        <f>SIGN(VLOOKUP(C2212,has_scf!$E$2:$F$1366,2,FALSE))</f>
        <v>1</v>
      </c>
      <c r="E2212" s="1">
        <v>44146</v>
      </c>
      <c r="F2212" t="s">
        <v>20656</v>
      </c>
      <c r="G2212">
        <v>194510427</v>
      </c>
      <c r="H2212">
        <v>123341907</v>
      </c>
      <c r="K2212" t="s">
        <v>36</v>
      </c>
      <c r="N2212" t="s">
        <v>20636</v>
      </c>
      <c r="O2212" t="s">
        <v>20637</v>
      </c>
      <c r="P2212" t="s">
        <v>20638</v>
      </c>
      <c r="Q2212" t="s">
        <v>20639</v>
      </c>
      <c r="R2212" t="s">
        <v>17138</v>
      </c>
      <c r="S2212" t="s">
        <v>17139</v>
      </c>
      <c r="T2212">
        <v>594918104</v>
      </c>
      <c r="U2212" t="s">
        <v>17140</v>
      </c>
      <c r="V2212">
        <v>2588173</v>
      </c>
      <c r="W2212" t="s">
        <v>20640</v>
      </c>
      <c r="X2212" t="s">
        <v>17141</v>
      </c>
      <c r="Y2212" t="s">
        <v>20657</v>
      </c>
      <c r="Z2212" t="s">
        <v>17155</v>
      </c>
      <c r="AA2212" t="s">
        <v>20658</v>
      </c>
      <c r="AI2212" s="1">
        <v>44780</v>
      </c>
    </row>
    <row r="2213" spans="1:35" x14ac:dyDescent="0.25">
      <c r="A2213" t="s">
        <v>13016</v>
      </c>
      <c r="B2213" t="str">
        <f t="shared" si="34"/>
        <v>GB00BN4M3M55US5790631080</v>
      </c>
      <c r="C2213" t="s">
        <v>20634</v>
      </c>
      <c r="D2213">
        <f>SIGN(VLOOKUP(C2213,has_scf!$E$2:$F$1366,2,FALSE))</f>
        <v>1</v>
      </c>
      <c r="E2213" s="1">
        <v>44146</v>
      </c>
      <c r="F2213" t="s">
        <v>20659</v>
      </c>
      <c r="G2213">
        <v>194510427</v>
      </c>
      <c r="H2213">
        <v>166378329</v>
      </c>
      <c r="K2213" t="s">
        <v>36</v>
      </c>
      <c r="N2213" t="s">
        <v>20636</v>
      </c>
      <c r="O2213" t="s">
        <v>20637</v>
      </c>
      <c r="P2213" t="s">
        <v>20638</v>
      </c>
      <c r="Q2213" t="s">
        <v>20639</v>
      </c>
      <c r="R2213" t="s">
        <v>20660</v>
      </c>
      <c r="S2213" t="s">
        <v>20661</v>
      </c>
      <c r="T2213">
        <v>579063108</v>
      </c>
      <c r="U2213" t="s">
        <v>20662</v>
      </c>
      <c r="V2213" t="s">
        <v>20663</v>
      </c>
      <c r="W2213" t="s">
        <v>20640</v>
      </c>
      <c r="X2213" t="s">
        <v>20664</v>
      </c>
      <c r="Y2213" t="s">
        <v>20665</v>
      </c>
      <c r="Z2213" t="s">
        <v>20666</v>
      </c>
      <c r="AI2213" s="1">
        <v>44780</v>
      </c>
    </row>
    <row r="2214" spans="1:35" x14ac:dyDescent="0.25">
      <c r="A2214" t="s">
        <v>13016</v>
      </c>
      <c r="B2214" t="str">
        <f t="shared" si="34"/>
        <v>GB00BN4M3M55US4592001014</v>
      </c>
      <c r="C2214" t="s">
        <v>20634</v>
      </c>
      <c r="D2214">
        <f>SIGN(VLOOKUP(C2214,has_scf!$E$2:$F$1366,2,FALSE))</f>
        <v>1</v>
      </c>
      <c r="E2214" s="1">
        <v>44146</v>
      </c>
      <c r="F2214" t="s">
        <v>20667</v>
      </c>
      <c r="G2214">
        <v>194510427</v>
      </c>
      <c r="H2214">
        <v>5179</v>
      </c>
      <c r="K2214" t="s">
        <v>36</v>
      </c>
      <c r="N2214" t="s">
        <v>20636</v>
      </c>
      <c r="O2214" t="s">
        <v>20637</v>
      </c>
      <c r="P2214" t="s">
        <v>20638</v>
      </c>
      <c r="Q2214" t="s">
        <v>20639</v>
      </c>
      <c r="R2214" t="s">
        <v>8272</v>
      </c>
      <c r="S2214" t="s">
        <v>8273</v>
      </c>
      <c r="T2214">
        <v>459200101</v>
      </c>
      <c r="U2214" t="s">
        <v>8274</v>
      </c>
      <c r="V2214">
        <v>2005973</v>
      </c>
      <c r="W2214" t="s">
        <v>20640</v>
      </c>
      <c r="X2214" t="s">
        <v>8273</v>
      </c>
      <c r="Y2214" t="s">
        <v>20668</v>
      </c>
      <c r="AI2214" s="1">
        <v>44780</v>
      </c>
    </row>
    <row r="2215" spans="1:35" x14ac:dyDescent="0.25">
      <c r="A2215" t="s">
        <v>13016</v>
      </c>
      <c r="B2215" t="str">
        <f t="shared" si="34"/>
        <v>GB00BN4M3M55US40434L1052</v>
      </c>
      <c r="C2215" t="s">
        <v>20634</v>
      </c>
      <c r="D2215">
        <f>SIGN(VLOOKUP(C2215,has_scf!$E$2:$F$1366,2,FALSE))</f>
        <v>1</v>
      </c>
      <c r="E2215" s="1">
        <v>44146</v>
      </c>
      <c r="F2215" t="s">
        <v>20669</v>
      </c>
      <c r="G2215">
        <v>194510427</v>
      </c>
      <c r="H2215">
        <v>67706748</v>
      </c>
      <c r="K2215" t="s">
        <v>36</v>
      </c>
      <c r="N2215" t="s">
        <v>20636</v>
      </c>
      <c r="O2215" t="s">
        <v>20637</v>
      </c>
      <c r="P2215" t="s">
        <v>20638</v>
      </c>
      <c r="Q2215" t="s">
        <v>20639</v>
      </c>
      <c r="R2215" t="s">
        <v>13946</v>
      </c>
      <c r="S2215" t="s">
        <v>13947</v>
      </c>
      <c r="T2215" t="s">
        <v>13948</v>
      </c>
      <c r="U2215" t="s">
        <v>13949</v>
      </c>
      <c r="V2215" t="s">
        <v>13950</v>
      </c>
      <c r="W2215" t="s">
        <v>20640</v>
      </c>
      <c r="X2215" t="s">
        <v>13951</v>
      </c>
      <c r="Y2215" t="s">
        <v>20670</v>
      </c>
      <c r="Z2215" t="s">
        <v>20671</v>
      </c>
      <c r="AA2215" t="s">
        <v>20672</v>
      </c>
      <c r="AI2215" s="1">
        <v>44780</v>
      </c>
    </row>
    <row r="2216" spans="1:35" x14ac:dyDescent="0.25">
      <c r="A2216" t="s">
        <v>13016</v>
      </c>
      <c r="B2216" t="str">
        <f t="shared" si="34"/>
        <v>GB00BN4M3M55Zerto Ltd.</v>
      </c>
      <c r="C2216" t="s">
        <v>20634</v>
      </c>
      <c r="D2216">
        <f>SIGN(VLOOKUP(C2216,has_scf!$E$2:$F$1366,2,FALSE))</f>
        <v>1</v>
      </c>
      <c r="E2216" s="1">
        <v>44146</v>
      </c>
      <c r="F2216" t="s">
        <v>20673</v>
      </c>
      <c r="G2216">
        <v>194510427</v>
      </c>
      <c r="H2216">
        <v>7412339</v>
      </c>
      <c r="K2216" t="s">
        <v>36</v>
      </c>
      <c r="N2216" t="s">
        <v>20636</v>
      </c>
      <c r="O2216" t="s">
        <v>20637</v>
      </c>
      <c r="P2216" t="s">
        <v>20638</v>
      </c>
      <c r="Q2216" t="s">
        <v>20639</v>
      </c>
      <c r="R2216" t="s">
        <v>16087</v>
      </c>
      <c r="W2216" t="s">
        <v>20640</v>
      </c>
      <c r="X2216" t="s">
        <v>20628</v>
      </c>
      <c r="Y2216" t="s">
        <v>20674</v>
      </c>
      <c r="Z2216" t="s">
        <v>20675</v>
      </c>
      <c r="AA2216" t="s">
        <v>20676</v>
      </c>
      <c r="AI2216" s="1">
        <v>44780</v>
      </c>
    </row>
    <row r="2217" spans="1:35" x14ac:dyDescent="0.25">
      <c r="A2217" t="s">
        <v>13016</v>
      </c>
      <c r="B2217" t="str">
        <f t="shared" si="34"/>
        <v>GB00BN4M3M55US34959E1091</v>
      </c>
      <c r="C2217" t="s">
        <v>20634</v>
      </c>
      <c r="D2217">
        <f>SIGN(VLOOKUP(C2217,has_scf!$E$2:$F$1366,2,FALSE))</f>
        <v>1</v>
      </c>
      <c r="E2217" s="1">
        <v>44146</v>
      </c>
      <c r="F2217" t="s">
        <v>20677</v>
      </c>
      <c r="G2217">
        <v>194510427</v>
      </c>
      <c r="H2217">
        <v>1675874</v>
      </c>
      <c r="K2217" t="s">
        <v>36</v>
      </c>
      <c r="N2217" t="s">
        <v>20636</v>
      </c>
      <c r="O2217" t="s">
        <v>20637</v>
      </c>
      <c r="P2217" t="s">
        <v>20638</v>
      </c>
      <c r="Q2217" t="s">
        <v>20639</v>
      </c>
      <c r="R2217" t="s">
        <v>13467</v>
      </c>
      <c r="S2217" t="s">
        <v>13468</v>
      </c>
      <c r="T2217" s="2">
        <v>3.4959000000000003E+113</v>
      </c>
      <c r="U2217" t="s">
        <v>13469</v>
      </c>
      <c r="V2217" t="s">
        <v>13470</v>
      </c>
      <c r="W2217" t="s">
        <v>20640</v>
      </c>
      <c r="X2217" t="s">
        <v>13471</v>
      </c>
      <c r="Y2217" t="s">
        <v>8240</v>
      </c>
      <c r="AI2217" s="1">
        <v>44780</v>
      </c>
    </row>
    <row r="2218" spans="1:35" x14ac:dyDescent="0.25">
      <c r="A2218" t="s">
        <v>13016</v>
      </c>
      <c r="B2218" t="str">
        <f t="shared" si="34"/>
        <v>GB00BN4M3M55US20337X1090</v>
      </c>
      <c r="C2218" t="s">
        <v>20634</v>
      </c>
      <c r="D2218">
        <f>SIGN(VLOOKUP(C2218,has_scf!$E$2:$F$1366,2,FALSE))</f>
        <v>1</v>
      </c>
      <c r="E2218" s="1">
        <v>44146</v>
      </c>
      <c r="F2218" t="s">
        <v>20678</v>
      </c>
      <c r="G2218">
        <v>194510427</v>
      </c>
      <c r="H2218">
        <v>2502</v>
      </c>
      <c r="K2218" t="s">
        <v>36</v>
      </c>
      <c r="M2218" t="s">
        <v>20679</v>
      </c>
      <c r="N2218" t="s">
        <v>20636</v>
      </c>
      <c r="O2218" t="s">
        <v>20637</v>
      </c>
      <c r="P2218" t="s">
        <v>20638</v>
      </c>
      <c r="Q2218" t="s">
        <v>20639</v>
      </c>
      <c r="R2218" t="s">
        <v>20680</v>
      </c>
      <c r="S2218" t="s">
        <v>20681</v>
      </c>
      <c r="T2218" t="s">
        <v>20682</v>
      </c>
      <c r="U2218" t="s">
        <v>20683</v>
      </c>
      <c r="V2218" t="s">
        <v>20684</v>
      </c>
      <c r="W2218" t="s">
        <v>20640</v>
      </c>
      <c r="X2218" t="s">
        <v>11987</v>
      </c>
      <c r="Y2218" t="s">
        <v>20685</v>
      </c>
      <c r="Z2218" t="s">
        <v>20686</v>
      </c>
      <c r="AI2218" s="1">
        <v>44403</v>
      </c>
    </row>
    <row r="2219" spans="1:35" x14ac:dyDescent="0.25">
      <c r="A2219" t="s">
        <v>13016</v>
      </c>
      <c r="B2219" t="str">
        <f t="shared" si="34"/>
        <v>GB00BN4M3M55US0231351067</v>
      </c>
      <c r="C2219" t="s">
        <v>20634</v>
      </c>
      <c r="D2219">
        <f>SIGN(VLOOKUP(C2219,has_scf!$E$2:$F$1366,2,FALSE))</f>
        <v>1</v>
      </c>
      <c r="E2219" s="1">
        <v>44146</v>
      </c>
      <c r="F2219" t="s">
        <v>20687</v>
      </c>
      <c r="G2219">
        <v>194510427</v>
      </c>
      <c r="H2219">
        <v>441</v>
      </c>
      <c r="K2219" t="s">
        <v>36</v>
      </c>
      <c r="M2219" t="s">
        <v>15615</v>
      </c>
      <c r="N2219" t="s">
        <v>20636</v>
      </c>
      <c r="O2219" t="s">
        <v>20637</v>
      </c>
      <c r="P2219" t="s">
        <v>20638</v>
      </c>
      <c r="Q2219" t="s">
        <v>20639</v>
      </c>
      <c r="R2219" t="s">
        <v>4199</v>
      </c>
      <c r="S2219" t="s">
        <v>4200</v>
      </c>
      <c r="T2219">
        <v>23135106</v>
      </c>
      <c r="U2219" t="s">
        <v>4201</v>
      </c>
      <c r="V2219">
        <v>2000019</v>
      </c>
      <c r="W2219" t="s">
        <v>20640</v>
      </c>
      <c r="X2219" t="s">
        <v>4198</v>
      </c>
      <c r="Y2219" t="s">
        <v>20688</v>
      </c>
      <c r="AI2219" s="1">
        <v>44403</v>
      </c>
    </row>
    <row r="2220" spans="1:35" x14ac:dyDescent="0.25">
      <c r="A2220" t="s">
        <v>13016</v>
      </c>
      <c r="B2220" t="str">
        <f t="shared" si="34"/>
        <v>GB00B11DDB67Nouryon Holding BV</v>
      </c>
      <c r="C2220" t="s">
        <v>15166</v>
      </c>
      <c r="D2220">
        <f>SIGN(VLOOKUP(C2220,has_scf!$E$2:$F$1366,2,FALSE))</f>
        <v>0</v>
      </c>
      <c r="E2220" s="1">
        <v>44146</v>
      </c>
      <c r="F2220" t="s">
        <v>20689</v>
      </c>
      <c r="G2220">
        <v>194515439</v>
      </c>
      <c r="H2220">
        <v>136767658</v>
      </c>
      <c r="K2220" t="s">
        <v>36</v>
      </c>
      <c r="N2220" t="s">
        <v>15168</v>
      </c>
      <c r="O2220" t="s">
        <v>15169</v>
      </c>
      <c r="P2220" t="s">
        <v>15170</v>
      </c>
      <c r="Q2220" t="s">
        <v>15171</v>
      </c>
      <c r="R2220" t="s">
        <v>20690</v>
      </c>
      <c r="W2220" t="s">
        <v>15173</v>
      </c>
      <c r="X2220" t="s">
        <v>20691</v>
      </c>
      <c r="Y2220" t="s">
        <v>20692</v>
      </c>
      <c r="AI2220" s="1">
        <v>44865</v>
      </c>
    </row>
    <row r="2221" spans="1:35" x14ac:dyDescent="0.25">
      <c r="A2221" t="s">
        <v>13016</v>
      </c>
      <c r="B2221" t="str">
        <f t="shared" si="34"/>
        <v>GB00BKF1YD83US7501021056</v>
      </c>
      <c r="C2221" t="s">
        <v>879</v>
      </c>
      <c r="D2221">
        <f>SIGN(VLOOKUP(C2221,has_scf!$E$2:$F$1366,2,FALSE))</f>
        <v>0</v>
      </c>
      <c r="E2221" s="1">
        <v>44146</v>
      </c>
      <c r="F2221" t="s">
        <v>20693</v>
      </c>
      <c r="G2221">
        <v>16049343</v>
      </c>
      <c r="H2221">
        <v>107769370</v>
      </c>
      <c r="K2221" t="s">
        <v>36</v>
      </c>
      <c r="N2221" t="s">
        <v>876</v>
      </c>
      <c r="O2221" t="s">
        <v>877</v>
      </c>
      <c r="P2221" t="s">
        <v>878</v>
      </c>
      <c r="Q2221" t="s">
        <v>880</v>
      </c>
      <c r="R2221" t="s">
        <v>20694</v>
      </c>
      <c r="S2221" t="s">
        <v>20695</v>
      </c>
      <c r="T2221">
        <v>750102105</v>
      </c>
      <c r="U2221" t="s">
        <v>20696</v>
      </c>
      <c r="V2221" t="s">
        <v>20697</v>
      </c>
      <c r="W2221" t="s">
        <v>885</v>
      </c>
      <c r="X2221" t="s">
        <v>20698</v>
      </c>
      <c r="Y2221" t="s">
        <v>1167</v>
      </c>
      <c r="AI2221" s="1">
        <v>44498</v>
      </c>
    </row>
    <row r="2222" spans="1:35" x14ac:dyDescent="0.25">
      <c r="A2222" t="s">
        <v>13016</v>
      </c>
      <c r="B2222" t="str">
        <f t="shared" si="34"/>
        <v>GB00BKF1YD83US02079K3059</v>
      </c>
      <c r="C2222" t="s">
        <v>879</v>
      </c>
      <c r="D2222">
        <f>SIGN(VLOOKUP(C2222,has_scf!$E$2:$F$1366,2,FALSE))</f>
        <v>0</v>
      </c>
      <c r="E2222" s="1">
        <v>44146</v>
      </c>
      <c r="F2222" t="s">
        <v>20699</v>
      </c>
      <c r="G2222">
        <v>16049343</v>
      </c>
      <c r="H2222">
        <v>77997139</v>
      </c>
      <c r="K2222" t="s">
        <v>36</v>
      </c>
      <c r="M2222" t="s">
        <v>15208</v>
      </c>
      <c r="N2222" t="s">
        <v>876</v>
      </c>
      <c r="O2222" t="s">
        <v>877</v>
      </c>
      <c r="P2222" t="s">
        <v>878</v>
      </c>
      <c r="Q2222" t="s">
        <v>880</v>
      </c>
      <c r="R2222" t="s">
        <v>4172</v>
      </c>
      <c r="S2222" t="s">
        <v>4173</v>
      </c>
      <c r="T2222" t="s">
        <v>4174</v>
      </c>
      <c r="U2222" t="s">
        <v>4175</v>
      </c>
      <c r="V2222" t="s">
        <v>4176</v>
      </c>
      <c r="W2222" t="s">
        <v>885</v>
      </c>
      <c r="X2222" t="s">
        <v>13938</v>
      </c>
      <c r="Y2222" t="s">
        <v>20700</v>
      </c>
      <c r="AI2222" s="1">
        <v>44781</v>
      </c>
    </row>
    <row r="2223" spans="1:35" x14ac:dyDescent="0.25">
      <c r="A2223" t="s">
        <v>13016</v>
      </c>
      <c r="B2223" t="str">
        <f t="shared" si="34"/>
        <v>GB00BKF1YD83Feed It Back Ltd.</v>
      </c>
      <c r="C2223" t="s">
        <v>879</v>
      </c>
      <c r="D2223">
        <f>SIGN(VLOOKUP(C2223,has_scf!$E$2:$F$1366,2,FALSE))</f>
        <v>0</v>
      </c>
      <c r="E2223" s="1">
        <v>44146</v>
      </c>
      <c r="F2223" t="s">
        <v>20701</v>
      </c>
      <c r="G2223">
        <v>16049343</v>
      </c>
      <c r="H2223">
        <v>167802312</v>
      </c>
      <c r="K2223" t="s">
        <v>36</v>
      </c>
      <c r="N2223" t="s">
        <v>876</v>
      </c>
      <c r="O2223" t="s">
        <v>877</v>
      </c>
      <c r="P2223" t="s">
        <v>878</v>
      </c>
      <c r="Q2223" t="s">
        <v>880</v>
      </c>
      <c r="R2223" t="s">
        <v>20702</v>
      </c>
      <c r="W2223" t="s">
        <v>885</v>
      </c>
      <c r="X2223" t="s">
        <v>20703</v>
      </c>
      <c r="Y2223" t="s">
        <v>20704</v>
      </c>
      <c r="AI2223" s="1">
        <v>45959</v>
      </c>
    </row>
    <row r="2224" spans="1:35" x14ac:dyDescent="0.25">
      <c r="A2224" t="s">
        <v>13016</v>
      </c>
      <c r="B2224" t="str">
        <f t="shared" si="34"/>
        <v>GB00BKF1YD83Zonal Hospitality Systems, Inc.</v>
      </c>
      <c r="C2224" t="s">
        <v>879</v>
      </c>
      <c r="D2224">
        <f>SIGN(VLOOKUP(C2224,has_scf!$E$2:$F$1366,2,FALSE))</f>
        <v>0</v>
      </c>
      <c r="E2224" s="1">
        <v>44146</v>
      </c>
      <c r="F2224" t="s">
        <v>20705</v>
      </c>
      <c r="G2224">
        <v>16049343</v>
      </c>
      <c r="H2224">
        <v>129670949</v>
      </c>
      <c r="K2224" t="s">
        <v>36</v>
      </c>
      <c r="M2224" t="s">
        <v>20706</v>
      </c>
      <c r="N2224" t="s">
        <v>876</v>
      </c>
      <c r="O2224" t="s">
        <v>877</v>
      </c>
      <c r="P2224" t="s">
        <v>878</v>
      </c>
      <c r="Q2224" t="s">
        <v>880</v>
      </c>
      <c r="R2224" t="s">
        <v>20707</v>
      </c>
      <c r="W2224" t="s">
        <v>885</v>
      </c>
      <c r="X2224" t="s">
        <v>20708</v>
      </c>
      <c r="Y2224" t="s">
        <v>20709</v>
      </c>
      <c r="AI2224" s="1">
        <v>45959</v>
      </c>
    </row>
    <row r="2225" spans="1:35" x14ac:dyDescent="0.25">
      <c r="A2225" t="s">
        <v>13016</v>
      </c>
      <c r="B2225" t="str">
        <f t="shared" si="34"/>
        <v>GB00BKF1YD83Access Technology Group Ltd.</v>
      </c>
      <c r="C2225" t="s">
        <v>879</v>
      </c>
      <c r="D2225">
        <f>SIGN(VLOOKUP(C2225,has_scf!$E$2:$F$1366,2,FALSE))</f>
        <v>0</v>
      </c>
      <c r="E2225" s="1">
        <v>44146</v>
      </c>
      <c r="F2225" t="s">
        <v>20710</v>
      </c>
      <c r="G2225">
        <v>16049343</v>
      </c>
      <c r="H2225">
        <v>9531638</v>
      </c>
      <c r="K2225" t="s">
        <v>36</v>
      </c>
      <c r="N2225" t="s">
        <v>876</v>
      </c>
      <c r="O2225" t="s">
        <v>877</v>
      </c>
      <c r="P2225" t="s">
        <v>878</v>
      </c>
      <c r="Q2225" t="s">
        <v>880</v>
      </c>
      <c r="R2225" t="s">
        <v>20711</v>
      </c>
      <c r="W2225" t="s">
        <v>885</v>
      </c>
      <c r="X2225" t="s">
        <v>20712</v>
      </c>
      <c r="Y2225" t="s">
        <v>20713</v>
      </c>
      <c r="Z2225" t="s">
        <v>20714</v>
      </c>
      <c r="AA2225" t="s">
        <v>20715</v>
      </c>
      <c r="AI2225" s="1">
        <v>767011</v>
      </c>
    </row>
    <row r="2226" spans="1:35" x14ac:dyDescent="0.25">
      <c r="A2226" t="s">
        <v>13016</v>
      </c>
      <c r="B2226" t="str">
        <f t="shared" si="34"/>
        <v>GB00BKF1YD83Morton Fraser Trustees Ltd.</v>
      </c>
      <c r="C2226" t="s">
        <v>879</v>
      </c>
      <c r="D2226">
        <f>SIGN(VLOOKUP(C2226,has_scf!$E$2:$F$1366,2,FALSE))</f>
        <v>0</v>
      </c>
      <c r="E2226" s="1">
        <v>44146</v>
      </c>
      <c r="F2226" t="s">
        <v>20716</v>
      </c>
      <c r="G2226">
        <v>16049343</v>
      </c>
      <c r="H2226">
        <v>9653838</v>
      </c>
      <c r="K2226" t="s">
        <v>36</v>
      </c>
      <c r="M2226" t="s">
        <v>20717</v>
      </c>
      <c r="N2226" t="s">
        <v>876</v>
      </c>
      <c r="O2226" t="s">
        <v>877</v>
      </c>
      <c r="P2226" t="s">
        <v>878</v>
      </c>
      <c r="Q2226" t="s">
        <v>880</v>
      </c>
      <c r="R2226" t="s">
        <v>20718</v>
      </c>
      <c r="W2226" t="s">
        <v>885</v>
      </c>
      <c r="X2226" t="s">
        <v>20719</v>
      </c>
      <c r="Y2226" t="s">
        <v>20720</v>
      </c>
      <c r="AI2226" s="1">
        <v>767011</v>
      </c>
    </row>
    <row r="2227" spans="1:35" x14ac:dyDescent="0.25">
      <c r="A2227" t="s">
        <v>13016</v>
      </c>
      <c r="B2227" t="str">
        <f t="shared" si="34"/>
        <v>GB00BKF1YD83Arowanis Holdings Ltd.</v>
      </c>
      <c r="C2227" t="s">
        <v>879</v>
      </c>
      <c r="D2227">
        <f>SIGN(VLOOKUP(C2227,has_scf!$E$2:$F$1366,2,FALSE))</f>
        <v>0</v>
      </c>
      <c r="E2227" s="1">
        <v>44146</v>
      </c>
      <c r="F2227" t="s">
        <v>20721</v>
      </c>
      <c r="G2227">
        <v>16049343</v>
      </c>
      <c r="H2227">
        <v>164409956</v>
      </c>
      <c r="K2227" t="s">
        <v>36</v>
      </c>
      <c r="M2227" t="s">
        <v>20722</v>
      </c>
      <c r="N2227" t="s">
        <v>876</v>
      </c>
      <c r="O2227" t="s">
        <v>877</v>
      </c>
      <c r="P2227" t="s">
        <v>878</v>
      </c>
      <c r="Q2227" t="s">
        <v>880</v>
      </c>
      <c r="R2227" t="s">
        <v>20723</v>
      </c>
      <c r="W2227" t="s">
        <v>885</v>
      </c>
      <c r="X2227" t="s">
        <v>20724</v>
      </c>
      <c r="Y2227" t="s">
        <v>20725</v>
      </c>
      <c r="AI2227" s="1">
        <v>767011</v>
      </c>
    </row>
    <row r="2228" spans="1:35" x14ac:dyDescent="0.25">
      <c r="A2228" t="s">
        <v>13016</v>
      </c>
      <c r="B2228" t="str">
        <f t="shared" si="34"/>
        <v>GB00BKF1YD83</v>
      </c>
      <c r="C2228" t="s">
        <v>879</v>
      </c>
      <c r="D2228">
        <f>SIGN(VLOOKUP(C2228,has_scf!$E$2:$F$1366,2,FALSE))</f>
        <v>0</v>
      </c>
      <c r="E2228" s="1">
        <v>44146</v>
      </c>
      <c r="F2228" t="s">
        <v>20726</v>
      </c>
      <c r="G2228">
        <v>16049343</v>
      </c>
      <c r="H2228">
        <v>90388026</v>
      </c>
      <c r="K2228" t="s">
        <v>36</v>
      </c>
      <c r="M2228" t="s">
        <v>20727</v>
      </c>
      <c r="N2228" t="s">
        <v>876</v>
      </c>
      <c r="O2228" t="s">
        <v>877</v>
      </c>
      <c r="P2228" t="s">
        <v>878</v>
      </c>
      <c r="Q2228" t="s">
        <v>880</v>
      </c>
      <c r="W2228" t="s">
        <v>885</v>
      </c>
      <c r="X2228" t="s">
        <v>20715</v>
      </c>
      <c r="Y2228" t="s">
        <v>20709</v>
      </c>
      <c r="AI2228" s="1">
        <v>45959</v>
      </c>
    </row>
    <row r="2229" spans="1:35" x14ac:dyDescent="0.25">
      <c r="A2229" t="s">
        <v>13016</v>
      </c>
      <c r="B2229" t="str">
        <f t="shared" si="34"/>
        <v>GB00BKF1YD83Fishbowl, Inc.</v>
      </c>
      <c r="C2229" t="s">
        <v>879</v>
      </c>
      <c r="D2229">
        <f>SIGN(VLOOKUP(C2229,has_scf!$E$2:$F$1366,2,FALSE))</f>
        <v>0</v>
      </c>
      <c r="E2229" s="1">
        <v>44146</v>
      </c>
      <c r="F2229" t="s">
        <v>20728</v>
      </c>
      <c r="G2229">
        <v>16049343</v>
      </c>
      <c r="H2229">
        <v>7415265</v>
      </c>
      <c r="K2229" t="s">
        <v>36</v>
      </c>
      <c r="N2229" t="s">
        <v>876</v>
      </c>
      <c r="O2229" t="s">
        <v>877</v>
      </c>
      <c r="P2229" t="s">
        <v>878</v>
      </c>
      <c r="Q2229" t="s">
        <v>880</v>
      </c>
      <c r="R2229" t="s">
        <v>20729</v>
      </c>
      <c r="W2229" t="s">
        <v>885</v>
      </c>
      <c r="Y2229" t="s">
        <v>20709</v>
      </c>
      <c r="AI2229" s="1">
        <v>44972</v>
      </c>
    </row>
    <row r="2230" spans="1:35" x14ac:dyDescent="0.25">
      <c r="A2230" t="s">
        <v>13016</v>
      </c>
      <c r="B2230" t="str">
        <f t="shared" si="34"/>
        <v>GB00BKF1YD83GB00B1JQDM80</v>
      </c>
      <c r="C2230" t="s">
        <v>879</v>
      </c>
      <c r="D2230">
        <f>SIGN(VLOOKUP(C2230,has_scf!$E$2:$F$1366,2,FALSE))</f>
        <v>0</v>
      </c>
      <c r="E2230" s="1">
        <v>44146</v>
      </c>
      <c r="F2230" t="s">
        <v>20730</v>
      </c>
      <c r="G2230">
        <v>16049343</v>
      </c>
      <c r="H2230">
        <v>1832380</v>
      </c>
      <c r="K2230" t="s">
        <v>36</v>
      </c>
      <c r="M2230" t="s">
        <v>20731</v>
      </c>
      <c r="N2230" t="s">
        <v>876</v>
      </c>
      <c r="O2230" t="s">
        <v>877</v>
      </c>
      <c r="P2230" t="s">
        <v>878</v>
      </c>
      <c r="Q2230" t="s">
        <v>880</v>
      </c>
      <c r="R2230" t="s">
        <v>4159</v>
      </c>
      <c r="S2230" t="s">
        <v>4160</v>
      </c>
      <c r="T2230" t="s">
        <v>4161</v>
      </c>
      <c r="U2230" t="s">
        <v>4162</v>
      </c>
      <c r="V2230" t="s">
        <v>4163</v>
      </c>
      <c r="W2230" t="s">
        <v>885</v>
      </c>
      <c r="X2230" t="s">
        <v>20732</v>
      </c>
      <c r="Y2230" t="s">
        <v>20709</v>
      </c>
      <c r="AI2230" s="1">
        <v>44972</v>
      </c>
    </row>
    <row r="2231" spans="1:35" x14ac:dyDescent="0.25">
      <c r="A2231" t="s">
        <v>13016</v>
      </c>
      <c r="B2231" t="str">
        <f t="shared" si="34"/>
        <v>GB00BKF1YD83Aptos LLC</v>
      </c>
      <c r="C2231" t="s">
        <v>879</v>
      </c>
      <c r="D2231">
        <f>SIGN(VLOOKUP(C2231,has_scf!$E$2:$F$1366,2,FALSE))</f>
        <v>0</v>
      </c>
      <c r="E2231" s="1">
        <v>44146</v>
      </c>
      <c r="F2231" t="s">
        <v>20733</v>
      </c>
      <c r="G2231">
        <v>16049343</v>
      </c>
      <c r="H2231">
        <v>9436836</v>
      </c>
      <c r="K2231" t="s">
        <v>36</v>
      </c>
      <c r="N2231" t="s">
        <v>876</v>
      </c>
      <c r="O2231" t="s">
        <v>877</v>
      </c>
      <c r="P2231" t="s">
        <v>878</v>
      </c>
      <c r="Q2231" t="s">
        <v>880</v>
      </c>
      <c r="R2231" t="s">
        <v>20734</v>
      </c>
      <c r="W2231" t="s">
        <v>885</v>
      </c>
      <c r="Y2231" t="s">
        <v>20720</v>
      </c>
      <c r="AI2231" s="1">
        <v>767011</v>
      </c>
    </row>
    <row r="2232" spans="1:35" x14ac:dyDescent="0.25">
      <c r="A2232" t="s">
        <v>13016</v>
      </c>
      <c r="B2232" t="str">
        <f t="shared" si="34"/>
        <v>GB00BKF1YD83US9892071054</v>
      </c>
      <c r="C2232" t="s">
        <v>879</v>
      </c>
      <c r="D2232">
        <f>SIGN(VLOOKUP(C2232,has_scf!$E$2:$F$1366,2,FALSE))</f>
        <v>0</v>
      </c>
      <c r="E2232" s="1">
        <v>44146</v>
      </c>
      <c r="F2232" t="s">
        <v>20735</v>
      </c>
      <c r="G2232">
        <v>16049343</v>
      </c>
      <c r="H2232">
        <v>11298</v>
      </c>
      <c r="K2232" t="s">
        <v>36</v>
      </c>
      <c r="N2232" t="s">
        <v>876</v>
      </c>
      <c r="O2232" t="s">
        <v>877</v>
      </c>
      <c r="P2232" t="s">
        <v>878</v>
      </c>
      <c r="Q2232" t="s">
        <v>880</v>
      </c>
      <c r="R2232" t="s">
        <v>16625</v>
      </c>
      <c r="S2232" t="s">
        <v>16626</v>
      </c>
      <c r="T2232">
        <v>989207105</v>
      </c>
      <c r="U2232" t="s">
        <v>16627</v>
      </c>
      <c r="V2232">
        <v>2989356</v>
      </c>
      <c r="W2232" t="s">
        <v>885</v>
      </c>
      <c r="X2232" t="s">
        <v>16628</v>
      </c>
      <c r="Y2232" t="s">
        <v>20736</v>
      </c>
      <c r="AI2232" s="1">
        <v>44972</v>
      </c>
    </row>
    <row r="2233" spans="1:35" x14ac:dyDescent="0.25">
      <c r="A2233" t="s">
        <v>13016</v>
      </c>
      <c r="B2233" t="str">
        <f t="shared" si="34"/>
        <v>GB00BKF1YD83US79466L3024</v>
      </c>
      <c r="C2233" t="s">
        <v>879</v>
      </c>
      <c r="D2233">
        <f>SIGN(VLOOKUP(C2233,has_scf!$E$2:$F$1366,2,FALSE))</f>
        <v>0</v>
      </c>
      <c r="E2233" s="1">
        <v>44146</v>
      </c>
      <c r="F2233" t="s">
        <v>20737</v>
      </c>
      <c r="G2233">
        <v>16049343</v>
      </c>
      <c r="H2233">
        <v>236768</v>
      </c>
      <c r="K2233" t="s">
        <v>36</v>
      </c>
      <c r="N2233" t="s">
        <v>876</v>
      </c>
      <c r="O2233" t="s">
        <v>877</v>
      </c>
      <c r="P2233" t="s">
        <v>878</v>
      </c>
      <c r="Q2233" t="s">
        <v>880</v>
      </c>
      <c r="R2233" t="s">
        <v>17093</v>
      </c>
      <c r="S2233" t="s">
        <v>17094</v>
      </c>
      <c r="T2233" t="s">
        <v>17095</v>
      </c>
      <c r="U2233" t="s">
        <v>17096</v>
      </c>
      <c r="V2233">
        <v>2310525</v>
      </c>
      <c r="W2233" t="s">
        <v>885</v>
      </c>
      <c r="X2233" t="s">
        <v>17097</v>
      </c>
      <c r="Y2233" t="s">
        <v>20738</v>
      </c>
      <c r="AI2233" s="1">
        <v>767011</v>
      </c>
    </row>
    <row r="2234" spans="1:35" x14ac:dyDescent="0.25">
      <c r="A2234" t="s">
        <v>13016</v>
      </c>
      <c r="B2234" t="str">
        <f t="shared" si="34"/>
        <v>GB00BKF1YD83US68389X1054</v>
      </c>
      <c r="C2234" t="s">
        <v>879</v>
      </c>
      <c r="D2234">
        <f>SIGN(VLOOKUP(C2234,has_scf!$E$2:$F$1366,2,FALSE))</f>
        <v>0</v>
      </c>
      <c r="E2234" s="1">
        <v>44146</v>
      </c>
      <c r="F2234" t="s">
        <v>20739</v>
      </c>
      <c r="G2234">
        <v>16049343</v>
      </c>
      <c r="H2234">
        <v>7649</v>
      </c>
      <c r="K2234" t="s">
        <v>36</v>
      </c>
      <c r="N2234" t="s">
        <v>876</v>
      </c>
      <c r="O2234" t="s">
        <v>877</v>
      </c>
      <c r="P2234" t="s">
        <v>878</v>
      </c>
      <c r="Q2234" t="s">
        <v>880</v>
      </c>
      <c r="R2234" t="s">
        <v>7902</v>
      </c>
      <c r="S2234" t="s">
        <v>7903</v>
      </c>
      <c r="T2234" t="s">
        <v>7904</v>
      </c>
      <c r="U2234" t="s">
        <v>7905</v>
      </c>
      <c r="V2234">
        <v>2661568</v>
      </c>
      <c r="W2234" t="s">
        <v>885</v>
      </c>
      <c r="X2234" t="s">
        <v>7906</v>
      </c>
      <c r="Y2234" t="s">
        <v>20720</v>
      </c>
      <c r="Z2234" t="s">
        <v>20740</v>
      </c>
      <c r="AI2234" s="1">
        <v>767011</v>
      </c>
    </row>
    <row r="2235" spans="1:35" x14ac:dyDescent="0.25">
      <c r="A2235" t="s">
        <v>13016</v>
      </c>
      <c r="B2235" t="str">
        <f t="shared" si="34"/>
        <v>GB00BBT32N39US5312297550</v>
      </c>
      <c r="C2235" t="s">
        <v>14033</v>
      </c>
      <c r="D2235">
        <f>SIGN(VLOOKUP(C2235,has_scf!$E$2:$F$1366,2,FALSE))</f>
        <v>0</v>
      </c>
      <c r="E2235" s="1">
        <v>44148</v>
      </c>
      <c r="F2235" t="s">
        <v>20741</v>
      </c>
      <c r="G2235">
        <v>194536316</v>
      </c>
      <c r="H2235">
        <v>32371430</v>
      </c>
      <c r="K2235" t="s">
        <v>36</v>
      </c>
      <c r="M2235" t="s">
        <v>20742</v>
      </c>
      <c r="N2235" t="s">
        <v>14035</v>
      </c>
      <c r="O2235" t="s">
        <v>14036</v>
      </c>
      <c r="P2235" t="s">
        <v>14037</v>
      </c>
      <c r="Q2235" t="s">
        <v>14038</v>
      </c>
      <c r="R2235" t="s">
        <v>20743</v>
      </c>
      <c r="S2235" t="s">
        <v>20744</v>
      </c>
      <c r="T2235">
        <v>531229755</v>
      </c>
      <c r="U2235" t="s">
        <v>20745</v>
      </c>
      <c r="V2235" t="s">
        <v>20746</v>
      </c>
      <c r="W2235" t="s">
        <v>14040</v>
      </c>
      <c r="X2235" t="s">
        <v>20747</v>
      </c>
      <c r="Y2235" t="s">
        <v>20748</v>
      </c>
      <c r="AI2235" s="1">
        <v>44467</v>
      </c>
    </row>
    <row r="2236" spans="1:35" x14ac:dyDescent="0.25">
      <c r="A2236" t="s">
        <v>13016</v>
      </c>
      <c r="B2236" t="str">
        <f t="shared" si="34"/>
        <v>GB00BBT32N39GB0003718474</v>
      </c>
      <c r="C2236" t="s">
        <v>14033</v>
      </c>
      <c r="D2236">
        <f>SIGN(VLOOKUP(C2236,has_scf!$E$2:$F$1366,2,FALSE))</f>
        <v>0</v>
      </c>
      <c r="E2236" s="1">
        <v>44148</v>
      </c>
      <c r="F2236" t="s">
        <v>20749</v>
      </c>
      <c r="G2236">
        <v>194536316</v>
      </c>
      <c r="H2236">
        <v>1832281</v>
      </c>
      <c r="K2236" t="s">
        <v>36</v>
      </c>
      <c r="M2236" t="s">
        <v>20750</v>
      </c>
      <c r="N2236" t="s">
        <v>14035</v>
      </c>
      <c r="O2236" t="s">
        <v>14036</v>
      </c>
      <c r="P2236" t="s">
        <v>14037</v>
      </c>
      <c r="Q2236" t="s">
        <v>14038</v>
      </c>
      <c r="R2236" t="s">
        <v>15195</v>
      </c>
      <c r="S2236" t="s">
        <v>15196</v>
      </c>
      <c r="T2236" t="s">
        <v>15197</v>
      </c>
      <c r="U2236" t="s">
        <v>15192</v>
      </c>
      <c r="V2236">
        <v>371847</v>
      </c>
      <c r="W2236" t="s">
        <v>14040</v>
      </c>
      <c r="X2236" t="s">
        <v>15198</v>
      </c>
      <c r="Y2236" t="s">
        <v>20751</v>
      </c>
      <c r="AI2236" s="1">
        <v>767011</v>
      </c>
    </row>
    <row r="2237" spans="1:35" x14ac:dyDescent="0.25">
      <c r="A2237" t="s">
        <v>13016</v>
      </c>
      <c r="B2237" t="str">
        <f t="shared" si="34"/>
        <v>GB00BBT32N39JP3435000009</v>
      </c>
      <c r="C2237" t="s">
        <v>14033</v>
      </c>
      <c r="D2237">
        <f>SIGN(VLOOKUP(C2237,has_scf!$E$2:$F$1366,2,FALSE))</f>
        <v>0</v>
      </c>
      <c r="E2237" s="1">
        <v>44148</v>
      </c>
      <c r="F2237" t="s">
        <v>20752</v>
      </c>
      <c r="G2237">
        <v>194536316</v>
      </c>
      <c r="H2237">
        <v>9425</v>
      </c>
      <c r="K2237" t="s">
        <v>36</v>
      </c>
      <c r="M2237" t="s">
        <v>20753</v>
      </c>
      <c r="N2237" t="s">
        <v>14035</v>
      </c>
      <c r="O2237" t="s">
        <v>14036</v>
      </c>
      <c r="P2237" t="s">
        <v>14037</v>
      </c>
      <c r="Q2237" t="s">
        <v>14038</v>
      </c>
      <c r="R2237" t="s">
        <v>13405</v>
      </c>
      <c r="S2237">
        <v>6758</v>
      </c>
      <c r="T2237" t="s">
        <v>13406</v>
      </c>
      <c r="U2237" t="s">
        <v>13407</v>
      </c>
      <c r="V2237">
        <v>6821506</v>
      </c>
      <c r="W2237" t="s">
        <v>14040</v>
      </c>
      <c r="X2237" t="s">
        <v>20754</v>
      </c>
      <c r="Y2237" t="s">
        <v>20755</v>
      </c>
      <c r="AI2237" s="1">
        <v>44467</v>
      </c>
    </row>
    <row r="2238" spans="1:35" x14ac:dyDescent="0.25">
      <c r="A2238" t="s">
        <v>13016</v>
      </c>
      <c r="B2238" t="str">
        <f t="shared" si="34"/>
        <v>GB0002258472M&amp;M Investment Co. Ltd.</v>
      </c>
      <c r="C2238" t="s">
        <v>13433</v>
      </c>
      <c r="D2238">
        <f>SIGN(VLOOKUP(C2238,has_scf!$E$2:$F$1366,2,FALSE))</f>
        <v>0</v>
      </c>
      <c r="E2238" s="1">
        <v>44148</v>
      </c>
      <c r="F2238" t="s">
        <v>20756</v>
      </c>
      <c r="G2238">
        <v>1921749</v>
      </c>
      <c r="H2238">
        <v>90743110</v>
      </c>
      <c r="K2238" t="s">
        <v>36</v>
      </c>
      <c r="M2238" t="s">
        <v>20757</v>
      </c>
      <c r="N2238" t="s">
        <v>13436</v>
      </c>
      <c r="O2238" t="s">
        <v>13437</v>
      </c>
      <c r="P2238" t="s">
        <v>13438</v>
      </c>
      <c r="Q2238">
        <v>225847</v>
      </c>
      <c r="R2238" t="s">
        <v>13439</v>
      </c>
      <c r="W2238" t="s">
        <v>13440</v>
      </c>
      <c r="X2238" t="s">
        <v>20758</v>
      </c>
      <c r="Y2238" t="s">
        <v>20759</v>
      </c>
      <c r="AI2238" s="1">
        <v>45404</v>
      </c>
    </row>
    <row r="2239" spans="1:35" x14ac:dyDescent="0.25">
      <c r="A2239" t="s">
        <v>13016</v>
      </c>
      <c r="B2239" t="str">
        <f t="shared" si="34"/>
        <v>GB00B02LCQ05</v>
      </c>
      <c r="C2239" t="s">
        <v>4141</v>
      </c>
      <c r="D2239">
        <f>SIGN(VLOOKUP(C2239,has_scf!$E$2:$F$1366,2,FALSE))</f>
        <v>0</v>
      </c>
      <c r="E2239" s="1">
        <v>44151</v>
      </c>
      <c r="F2239" t="s">
        <v>20760</v>
      </c>
      <c r="G2239">
        <v>1736639</v>
      </c>
      <c r="H2239">
        <v>168396267</v>
      </c>
      <c r="K2239" t="s">
        <v>36</v>
      </c>
      <c r="N2239" t="s">
        <v>4148</v>
      </c>
      <c r="O2239" t="s">
        <v>4149</v>
      </c>
      <c r="P2239" t="s">
        <v>4150</v>
      </c>
      <c r="Q2239" t="s">
        <v>4151</v>
      </c>
      <c r="W2239" t="s">
        <v>4153</v>
      </c>
      <c r="X2239" t="s">
        <v>20761</v>
      </c>
      <c r="Y2239" t="s">
        <v>20762</v>
      </c>
      <c r="Z2239" t="s">
        <v>20763</v>
      </c>
      <c r="AA2239" t="s">
        <v>20764</v>
      </c>
      <c r="AB2239" t="s">
        <v>20765</v>
      </c>
      <c r="AI2239" s="1">
        <v>44498</v>
      </c>
    </row>
    <row r="2240" spans="1:35" x14ac:dyDescent="0.25">
      <c r="A2240" t="s">
        <v>13016</v>
      </c>
      <c r="B2240" t="str">
        <f t="shared" si="34"/>
        <v>GB00B11DDB67</v>
      </c>
      <c r="C2240" t="s">
        <v>15166</v>
      </c>
      <c r="D2240">
        <f>SIGN(VLOOKUP(C2240,has_scf!$E$2:$F$1366,2,FALSE))</f>
        <v>0</v>
      </c>
      <c r="E2240" s="1">
        <v>44151</v>
      </c>
      <c r="F2240" t="s">
        <v>20766</v>
      </c>
      <c r="G2240">
        <v>194515439</v>
      </c>
      <c r="H2240">
        <v>168396283</v>
      </c>
      <c r="K2240" t="s">
        <v>36</v>
      </c>
      <c r="N2240" t="s">
        <v>15168</v>
      </c>
      <c r="O2240" t="s">
        <v>15169</v>
      </c>
      <c r="P2240" t="s">
        <v>15170</v>
      </c>
      <c r="Q2240" t="s">
        <v>15171</v>
      </c>
      <c r="W2240" t="s">
        <v>15173</v>
      </c>
      <c r="X2240" t="s">
        <v>20767</v>
      </c>
      <c r="Y2240" t="s">
        <v>15175</v>
      </c>
      <c r="AI2240" s="1">
        <v>45229</v>
      </c>
    </row>
    <row r="2241" spans="1:35" x14ac:dyDescent="0.25">
      <c r="A2241" t="s">
        <v>13016</v>
      </c>
      <c r="B2241" t="str">
        <f t="shared" si="34"/>
        <v>GB00B61TVQ02JP3397200001</v>
      </c>
      <c r="C2241" t="s">
        <v>1106</v>
      </c>
      <c r="D2241">
        <f>SIGN(VLOOKUP(C2241,has_scf!$E$2:$F$1366,2,FALSE))</f>
        <v>1</v>
      </c>
      <c r="E2241" s="1">
        <v>42107</v>
      </c>
      <c r="F2241" t="s">
        <v>20768</v>
      </c>
      <c r="G2241">
        <v>1832330</v>
      </c>
      <c r="H2241">
        <v>21025</v>
      </c>
      <c r="K2241" t="s">
        <v>36</v>
      </c>
      <c r="N2241" t="s">
        <v>1112</v>
      </c>
      <c r="O2241" t="s">
        <v>1113</v>
      </c>
      <c r="P2241" t="s">
        <v>1114</v>
      </c>
      <c r="Q2241" t="s">
        <v>1115</v>
      </c>
      <c r="R2241" t="s">
        <v>20769</v>
      </c>
      <c r="S2241">
        <v>7269</v>
      </c>
      <c r="T2241" t="s">
        <v>20770</v>
      </c>
      <c r="U2241" t="s">
        <v>20771</v>
      </c>
      <c r="V2241">
        <v>6865504</v>
      </c>
      <c r="W2241" t="s">
        <v>5257</v>
      </c>
      <c r="X2241" t="s">
        <v>20772</v>
      </c>
      <c r="AI2241" s="1">
        <v>767011</v>
      </c>
    </row>
    <row r="2242" spans="1:35" x14ac:dyDescent="0.25">
      <c r="A2242" t="s">
        <v>13016</v>
      </c>
      <c r="B2242" t="str">
        <f t="shared" si="34"/>
        <v>GB00B61TVQ02JP3814800003</v>
      </c>
      <c r="C2242" t="s">
        <v>1106</v>
      </c>
      <c r="D2242">
        <f>SIGN(VLOOKUP(C2242,has_scf!$E$2:$F$1366,2,FALSE))</f>
        <v>1</v>
      </c>
      <c r="E2242" s="1">
        <v>42541</v>
      </c>
      <c r="F2242" t="s">
        <v>20773</v>
      </c>
      <c r="G2242">
        <v>1832330</v>
      </c>
      <c r="H2242">
        <v>241767</v>
      </c>
      <c r="K2242" t="s">
        <v>36</v>
      </c>
      <c r="N2242" t="s">
        <v>1112</v>
      </c>
      <c r="O2242" t="s">
        <v>1113</v>
      </c>
      <c r="P2242" t="s">
        <v>1114</v>
      </c>
      <c r="Q2242" t="s">
        <v>1115</v>
      </c>
      <c r="R2242" t="s">
        <v>20774</v>
      </c>
      <c r="S2242">
        <v>7270</v>
      </c>
      <c r="T2242" t="s">
        <v>20775</v>
      </c>
      <c r="U2242" t="s">
        <v>20776</v>
      </c>
      <c r="V2242">
        <v>6356406</v>
      </c>
      <c r="W2242" t="s">
        <v>5257</v>
      </c>
      <c r="X2242" t="s">
        <v>20777</v>
      </c>
      <c r="AI2242" s="1">
        <v>767011</v>
      </c>
    </row>
    <row r="2243" spans="1:35" x14ac:dyDescent="0.25">
      <c r="A2243" t="s">
        <v>13016</v>
      </c>
      <c r="B2243" t="str">
        <f t="shared" ref="B2243:B2306" si="35">C2243&amp;IF(U2243="",R2243,U2243)</f>
        <v>GB00B61TVQ02KR7005380001</v>
      </c>
      <c r="C2243" t="s">
        <v>1106</v>
      </c>
      <c r="D2243">
        <f>SIGN(VLOOKUP(C2243,has_scf!$E$2:$F$1366,2,FALSE))</f>
        <v>1</v>
      </c>
      <c r="E2243" s="1">
        <v>41883</v>
      </c>
      <c r="F2243" t="s">
        <v>20778</v>
      </c>
      <c r="G2243">
        <v>1832330</v>
      </c>
      <c r="H2243">
        <v>11737</v>
      </c>
      <c r="K2243" t="s">
        <v>36</v>
      </c>
      <c r="N2243" t="s">
        <v>1112</v>
      </c>
      <c r="O2243" t="s">
        <v>1113</v>
      </c>
      <c r="P2243" t="s">
        <v>1114</v>
      </c>
      <c r="Q2243" t="s">
        <v>1115</v>
      </c>
      <c r="R2243" t="s">
        <v>14411</v>
      </c>
      <c r="S2243">
        <v>5380</v>
      </c>
      <c r="T2243" t="s">
        <v>14412</v>
      </c>
      <c r="U2243" t="s">
        <v>14413</v>
      </c>
      <c r="V2243">
        <v>6451055</v>
      </c>
      <c r="W2243" t="s">
        <v>5257</v>
      </c>
      <c r="X2243" t="s">
        <v>14414</v>
      </c>
      <c r="AI2243" s="1">
        <v>767011</v>
      </c>
    </row>
    <row r="2244" spans="1:35" x14ac:dyDescent="0.25">
      <c r="A2244" t="s">
        <v>13016</v>
      </c>
      <c r="B2244" t="str">
        <f t="shared" si="35"/>
        <v>GB00B61TVQ02JP3899800001</v>
      </c>
      <c r="C2244" t="s">
        <v>1106</v>
      </c>
      <c r="D2244">
        <f>SIGN(VLOOKUP(C2244,has_scf!$E$2:$F$1366,2,FALSE))</f>
        <v>1</v>
      </c>
      <c r="E2244" s="1">
        <v>41883</v>
      </c>
      <c r="F2244" t="s">
        <v>20779</v>
      </c>
      <c r="G2244">
        <v>1832330</v>
      </c>
      <c r="H2244">
        <v>241042</v>
      </c>
      <c r="K2244" t="s">
        <v>36</v>
      </c>
      <c r="N2244" t="s">
        <v>1112</v>
      </c>
      <c r="O2244" t="s">
        <v>1113</v>
      </c>
      <c r="P2244" t="s">
        <v>1114</v>
      </c>
      <c r="Q2244" t="s">
        <v>1115</v>
      </c>
      <c r="R2244" t="s">
        <v>20780</v>
      </c>
      <c r="S2244">
        <v>7211</v>
      </c>
      <c r="T2244" t="s">
        <v>20781</v>
      </c>
      <c r="U2244" t="s">
        <v>20782</v>
      </c>
      <c r="V2244">
        <v>6598446</v>
      </c>
      <c r="W2244" t="s">
        <v>5257</v>
      </c>
      <c r="X2244" t="s">
        <v>20783</v>
      </c>
      <c r="AI2244" s="1">
        <v>767011</v>
      </c>
    </row>
    <row r="2245" spans="1:35" x14ac:dyDescent="0.25">
      <c r="A2245" t="s">
        <v>13016</v>
      </c>
      <c r="B2245" t="str">
        <f t="shared" si="35"/>
        <v>GB00B61TVQ02JP3633400001</v>
      </c>
      <c r="C2245" t="s">
        <v>1106</v>
      </c>
      <c r="D2245">
        <f>SIGN(VLOOKUP(C2245,has_scf!$E$2:$F$1366,2,FALSE))</f>
        <v>1</v>
      </c>
      <c r="E2245" s="1">
        <v>42541</v>
      </c>
      <c r="F2245" t="s">
        <v>20784</v>
      </c>
      <c r="G2245">
        <v>1832330</v>
      </c>
      <c r="H2245">
        <v>10260</v>
      </c>
      <c r="K2245" t="s">
        <v>36</v>
      </c>
      <c r="N2245" t="s">
        <v>1112</v>
      </c>
      <c r="O2245" t="s">
        <v>1113</v>
      </c>
      <c r="P2245" t="s">
        <v>1114</v>
      </c>
      <c r="Q2245" t="s">
        <v>1115</v>
      </c>
      <c r="R2245" t="s">
        <v>13159</v>
      </c>
      <c r="S2245">
        <v>7203</v>
      </c>
      <c r="T2245" t="s">
        <v>13160</v>
      </c>
      <c r="U2245" t="s">
        <v>13161</v>
      </c>
      <c r="V2245">
        <v>6900643</v>
      </c>
      <c r="W2245" t="s">
        <v>5257</v>
      </c>
      <c r="X2245" t="s">
        <v>13162</v>
      </c>
      <c r="AI2245" s="1">
        <v>44781</v>
      </c>
    </row>
    <row r="2246" spans="1:35" x14ac:dyDescent="0.25">
      <c r="A2246" t="s">
        <v>13016</v>
      </c>
      <c r="B2246" t="str">
        <f t="shared" si="35"/>
        <v>GB00B61TVQ02JP3868400007</v>
      </c>
      <c r="C2246" t="s">
        <v>1106</v>
      </c>
      <c r="D2246">
        <f>SIGN(VLOOKUP(C2246,has_scf!$E$2:$F$1366,2,FALSE))</f>
        <v>1</v>
      </c>
      <c r="E2246" s="1">
        <v>41883</v>
      </c>
      <c r="F2246" t="s">
        <v>20785</v>
      </c>
      <c r="G2246">
        <v>1832330</v>
      </c>
      <c r="H2246">
        <v>18366</v>
      </c>
      <c r="K2246" t="s">
        <v>36</v>
      </c>
      <c r="N2246" t="s">
        <v>1112</v>
      </c>
      <c r="O2246" t="s">
        <v>1113</v>
      </c>
      <c r="P2246" t="s">
        <v>1114</v>
      </c>
      <c r="Q2246" t="s">
        <v>1115</v>
      </c>
      <c r="R2246" t="s">
        <v>14482</v>
      </c>
      <c r="S2246">
        <v>7261</v>
      </c>
      <c r="T2246" t="s">
        <v>14483</v>
      </c>
      <c r="U2246" t="s">
        <v>14484</v>
      </c>
      <c r="V2246">
        <v>6900308</v>
      </c>
      <c r="W2246" t="s">
        <v>5257</v>
      </c>
      <c r="X2246" t="s">
        <v>18130</v>
      </c>
      <c r="AI2246" s="1">
        <v>767011</v>
      </c>
    </row>
    <row r="2247" spans="1:35" x14ac:dyDescent="0.25">
      <c r="A2247" t="s">
        <v>13016</v>
      </c>
      <c r="B2247" t="str">
        <f t="shared" si="35"/>
        <v>GB0009896605Trexel, Inc.</v>
      </c>
      <c r="C2247" t="s">
        <v>20786</v>
      </c>
      <c r="D2247">
        <f>SIGN(VLOOKUP(C2247,has_scf!$E$2:$F$1366,2,FALSE))</f>
        <v>0</v>
      </c>
      <c r="E2247" s="1">
        <v>43322</v>
      </c>
      <c r="F2247" t="s">
        <v>20787</v>
      </c>
      <c r="G2247">
        <v>1832548</v>
      </c>
      <c r="H2247">
        <v>23634346</v>
      </c>
      <c r="K2247" t="s">
        <v>36</v>
      </c>
      <c r="N2247" t="s">
        <v>20788</v>
      </c>
      <c r="O2247" t="s">
        <v>20789</v>
      </c>
      <c r="P2247" t="s">
        <v>20790</v>
      </c>
      <c r="Q2247">
        <v>989660</v>
      </c>
      <c r="R2247" t="s">
        <v>20791</v>
      </c>
      <c r="W2247" t="s">
        <v>20792</v>
      </c>
      <c r="X2247" t="s">
        <v>20793</v>
      </c>
      <c r="Y2247" t="s">
        <v>20794</v>
      </c>
      <c r="AI2247" s="1">
        <v>767011</v>
      </c>
    </row>
    <row r="2248" spans="1:35" x14ac:dyDescent="0.25">
      <c r="A2248" t="s">
        <v>13016</v>
      </c>
      <c r="B2248" t="str">
        <f t="shared" si="35"/>
        <v>GB00B67G5X01US12504L1098</v>
      </c>
      <c r="C2248" t="s">
        <v>20795</v>
      </c>
      <c r="D2248">
        <f>SIGN(VLOOKUP(C2248,has_scf!$E$2:$F$1366,2,FALSE))</f>
        <v>1</v>
      </c>
      <c r="E2248" s="1">
        <v>41534</v>
      </c>
      <c r="F2248" t="s">
        <v>20796</v>
      </c>
      <c r="G2248">
        <v>1832537</v>
      </c>
      <c r="H2248">
        <v>1685921</v>
      </c>
      <c r="K2248" t="s">
        <v>36</v>
      </c>
      <c r="M2248" t="s">
        <v>14601</v>
      </c>
      <c r="N2248" t="s">
        <v>20797</v>
      </c>
      <c r="O2248" t="s">
        <v>20798</v>
      </c>
      <c r="P2248" t="s">
        <v>20799</v>
      </c>
      <c r="Q2248" t="s">
        <v>20800</v>
      </c>
      <c r="R2248" t="s">
        <v>14602</v>
      </c>
      <c r="S2248" t="s">
        <v>14603</v>
      </c>
      <c r="T2248" t="s">
        <v>14604</v>
      </c>
      <c r="U2248" t="s">
        <v>14605</v>
      </c>
      <c r="V2248" t="s">
        <v>14606</v>
      </c>
      <c r="W2248" t="s">
        <v>20801</v>
      </c>
      <c r="X2248" t="s">
        <v>14603</v>
      </c>
      <c r="Y2248" t="s">
        <v>14309</v>
      </c>
      <c r="AI2248" s="1">
        <v>44006</v>
      </c>
    </row>
    <row r="2249" spans="1:35" x14ac:dyDescent="0.25">
      <c r="A2249" t="s">
        <v>13016</v>
      </c>
      <c r="B2249" t="str">
        <f t="shared" si="35"/>
        <v>GB00B67G5X01US12504L1098</v>
      </c>
      <c r="C2249" t="s">
        <v>20795</v>
      </c>
      <c r="D2249">
        <f>SIGN(VLOOKUP(C2249,has_scf!$E$2:$F$1366,2,FALSE))</f>
        <v>1</v>
      </c>
      <c r="E2249" s="1">
        <v>44006</v>
      </c>
      <c r="F2249" t="s">
        <v>20796</v>
      </c>
      <c r="G2249">
        <v>1832537</v>
      </c>
      <c r="H2249">
        <v>1685921</v>
      </c>
      <c r="K2249" t="s">
        <v>36</v>
      </c>
      <c r="M2249" t="s">
        <v>14601</v>
      </c>
      <c r="N2249" t="s">
        <v>20797</v>
      </c>
      <c r="O2249" t="s">
        <v>20798</v>
      </c>
      <c r="P2249" t="s">
        <v>20799</v>
      </c>
      <c r="Q2249" t="s">
        <v>20800</v>
      </c>
      <c r="R2249" t="s">
        <v>14602</v>
      </c>
      <c r="S2249" t="s">
        <v>14603</v>
      </c>
      <c r="T2249" t="s">
        <v>14604</v>
      </c>
      <c r="U2249" t="s">
        <v>14605</v>
      </c>
      <c r="V2249" t="s">
        <v>14606</v>
      </c>
      <c r="W2249" t="s">
        <v>20801</v>
      </c>
      <c r="X2249" t="s">
        <v>14603</v>
      </c>
      <c r="Y2249" t="s">
        <v>14309</v>
      </c>
      <c r="AI2249" s="1">
        <v>44006</v>
      </c>
    </row>
    <row r="2250" spans="1:35" x14ac:dyDescent="0.25">
      <c r="A2250" t="s">
        <v>13016</v>
      </c>
      <c r="B2250" t="str">
        <f t="shared" si="35"/>
        <v>GB0030474687GB00BF8Q6K64</v>
      </c>
      <c r="C2250" t="s">
        <v>20802</v>
      </c>
      <c r="D2250">
        <f>SIGN(VLOOKUP(C2250,has_scf!$E$2:$F$1366,2,FALSE))</f>
        <v>0</v>
      </c>
      <c r="E2250" s="1">
        <v>42548</v>
      </c>
      <c r="F2250" t="s">
        <v>20803</v>
      </c>
      <c r="G2250">
        <v>1921696</v>
      </c>
      <c r="H2250">
        <v>1758728</v>
      </c>
      <c r="K2250" t="s">
        <v>36</v>
      </c>
      <c r="M2250" t="s">
        <v>20804</v>
      </c>
      <c r="N2250" t="s">
        <v>20805</v>
      </c>
      <c r="O2250" t="s">
        <v>20806</v>
      </c>
      <c r="P2250" t="s">
        <v>20807</v>
      </c>
      <c r="Q2250">
        <v>3047468</v>
      </c>
      <c r="R2250" t="s">
        <v>13244</v>
      </c>
      <c r="S2250" t="s">
        <v>13245</v>
      </c>
      <c r="T2250" t="s">
        <v>13246</v>
      </c>
      <c r="U2250" t="s">
        <v>13247</v>
      </c>
      <c r="V2250" t="s">
        <v>13248</v>
      </c>
      <c r="W2250" t="s">
        <v>20808</v>
      </c>
      <c r="X2250" t="s">
        <v>20804</v>
      </c>
      <c r="Y2250" t="s">
        <v>13109</v>
      </c>
      <c r="AI2250" s="1">
        <v>45324</v>
      </c>
    </row>
    <row r="2251" spans="1:35" x14ac:dyDescent="0.25">
      <c r="A2251" t="s">
        <v>13016</v>
      </c>
      <c r="B2251" t="str">
        <f t="shared" si="35"/>
        <v>GB0033147751US0231351067</v>
      </c>
      <c r="C2251" t="s">
        <v>2970</v>
      </c>
      <c r="D2251">
        <f>SIGN(VLOOKUP(C2251,has_scf!$E$2:$F$1366,2,FALSE))</f>
        <v>0</v>
      </c>
      <c r="E2251" s="1">
        <v>42262</v>
      </c>
      <c r="F2251" t="s">
        <v>20809</v>
      </c>
      <c r="G2251">
        <v>1832177</v>
      </c>
      <c r="H2251">
        <v>441</v>
      </c>
      <c r="K2251" t="s">
        <v>36</v>
      </c>
      <c r="N2251" t="s">
        <v>2978</v>
      </c>
      <c r="O2251" t="s">
        <v>2979</v>
      </c>
      <c r="P2251" t="s">
        <v>2980</v>
      </c>
      <c r="Q2251">
        <v>3314775</v>
      </c>
      <c r="R2251" t="s">
        <v>4199</v>
      </c>
      <c r="S2251" t="s">
        <v>4200</v>
      </c>
      <c r="T2251">
        <v>23135106</v>
      </c>
      <c r="U2251" t="s">
        <v>4201</v>
      </c>
      <c r="V2251">
        <v>2000019</v>
      </c>
      <c r="W2251" t="s">
        <v>2981</v>
      </c>
      <c r="X2251" t="s">
        <v>4202</v>
      </c>
      <c r="Y2251" t="s">
        <v>18954</v>
      </c>
      <c r="AI2251" s="1">
        <v>44369</v>
      </c>
    </row>
    <row r="2252" spans="1:35" x14ac:dyDescent="0.25">
      <c r="A2252" t="s">
        <v>13016</v>
      </c>
      <c r="B2252" t="str">
        <f t="shared" si="35"/>
        <v>GB0009064097CA0636711016</v>
      </c>
      <c r="C2252" t="s">
        <v>14372</v>
      </c>
      <c r="D2252">
        <f>SIGN(VLOOKUP(C2252,has_scf!$E$2:$F$1366,2,FALSE))</f>
        <v>1</v>
      </c>
      <c r="E2252" s="1">
        <v>43333</v>
      </c>
      <c r="F2252" t="s">
        <v>20810</v>
      </c>
      <c r="G2252">
        <v>1832515</v>
      </c>
      <c r="H2252">
        <v>1166</v>
      </c>
      <c r="K2252" t="s">
        <v>36</v>
      </c>
      <c r="M2252" t="s">
        <v>14673</v>
      </c>
      <c r="N2252" t="s">
        <v>14375</v>
      </c>
      <c r="O2252" t="s">
        <v>14376</v>
      </c>
      <c r="P2252" t="s">
        <v>14377</v>
      </c>
      <c r="Q2252">
        <v>906409</v>
      </c>
      <c r="R2252" t="s">
        <v>14378</v>
      </c>
      <c r="S2252" t="s">
        <v>14379</v>
      </c>
      <c r="T2252">
        <v>63671101</v>
      </c>
      <c r="U2252" t="s">
        <v>14380</v>
      </c>
      <c r="V2252">
        <v>2076009</v>
      </c>
      <c r="W2252" t="s">
        <v>14381</v>
      </c>
      <c r="X2252" t="s">
        <v>14673</v>
      </c>
      <c r="Y2252" t="s">
        <v>13109</v>
      </c>
      <c r="AI2252" s="1">
        <v>44371</v>
      </c>
    </row>
    <row r="2253" spans="1:35" x14ac:dyDescent="0.25">
      <c r="A2253" t="s">
        <v>13016</v>
      </c>
      <c r="B2253" t="str">
        <f t="shared" si="35"/>
        <v>GB00BJTRSD38US74731Q1031</v>
      </c>
      <c r="C2253" t="s">
        <v>13638</v>
      </c>
      <c r="D2253">
        <f>SIGN(VLOOKUP(C2253,has_scf!$E$2:$F$1366,2,FALSE))</f>
        <v>0</v>
      </c>
      <c r="E2253" s="1">
        <v>41842</v>
      </c>
      <c r="F2253" t="s">
        <v>20811</v>
      </c>
      <c r="G2253">
        <v>1921603</v>
      </c>
      <c r="H2253">
        <v>1882983</v>
      </c>
      <c r="K2253" t="s">
        <v>36</v>
      </c>
      <c r="N2253" t="s">
        <v>13640</v>
      </c>
      <c r="O2253" t="s">
        <v>13641</v>
      </c>
      <c r="P2253" t="s">
        <v>13642</v>
      </c>
      <c r="Q2253" t="s">
        <v>13643</v>
      </c>
      <c r="R2253" t="s">
        <v>20812</v>
      </c>
      <c r="S2253" t="s">
        <v>20813</v>
      </c>
      <c r="T2253" t="s">
        <v>20814</v>
      </c>
      <c r="U2253" t="s">
        <v>20815</v>
      </c>
      <c r="V2253" t="s">
        <v>20816</v>
      </c>
      <c r="W2253" t="s">
        <v>13645</v>
      </c>
      <c r="X2253" t="s">
        <v>20817</v>
      </c>
      <c r="Y2253" t="s">
        <v>13194</v>
      </c>
      <c r="AI2253" s="1">
        <v>44295</v>
      </c>
    </row>
    <row r="2254" spans="1:35" x14ac:dyDescent="0.25">
      <c r="A2254" t="s">
        <v>13016</v>
      </c>
      <c r="B2254" t="str">
        <f t="shared" si="35"/>
        <v>GB00BJTRSD38Matthews International Capital Management LLC</v>
      </c>
      <c r="C2254" t="s">
        <v>13638</v>
      </c>
      <c r="D2254">
        <f>SIGN(VLOOKUP(C2254,has_scf!$E$2:$F$1366,2,FALSE))</f>
        <v>0</v>
      </c>
      <c r="E2254" s="1">
        <v>41842</v>
      </c>
      <c r="F2254" t="s">
        <v>20818</v>
      </c>
      <c r="G2254">
        <v>1921603</v>
      </c>
      <c r="H2254">
        <v>23231482</v>
      </c>
      <c r="K2254" t="s">
        <v>36</v>
      </c>
      <c r="N2254" t="s">
        <v>13640</v>
      </c>
      <c r="O2254" t="s">
        <v>13641</v>
      </c>
      <c r="P2254" t="s">
        <v>13642</v>
      </c>
      <c r="Q2254" t="s">
        <v>13643</v>
      </c>
      <c r="R2254" t="s">
        <v>20819</v>
      </c>
      <c r="W2254" t="s">
        <v>13645</v>
      </c>
      <c r="X2254" t="s">
        <v>20820</v>
      </c>
      <c r="Y2254" t="s">
        <v>13194</v>
      </c>
      <c r="AI2254" s="1">
        <v>45142</v>
      </c>
    </row>
    <row r="2255" spans="1:35" x14ac:dyDescent="0.25">
      <c r="A2255" t="s">
        <v>13016</v>
      </c>
      <c r="B2255" t="str">
        <f t="shared" si="35"/>
        <v>GB0000485838Baillie Gifford &amp; Co.</v>
      </c>
      <c r="C2255" t="s">
        <v>18561</v>
      </c>
      <c r="D2255">
        <f>SIGN(VLOOKUP(C2255,has_scf!$E$2:$F$1366,2,FALSE))</f>
        <v>0</v>
      </c>
      <c r="E2255" s="1">
        <v>42030</v>
      </c>
      <c r="F2255" t="s">
        <v>20821</v>
      </c>
      <c r="G2255">
        <v>1921731</v>
      </c>
      <c r="H2255">
        <v>23020947</v>
      </c>
      <c r="K2255" t="s">
        <v>36</v>
      </c>
      <c r="M2255" t="s">
        <v>18632</v>
      </c>
      <c r="N2255" t="s">
        <v>18563</v>
      </c>
      <c r="O2255" t="s">
        <v>18564</v>
      </c>
      <c r="P2255" t="s">
        <v>18565</v>
      </c>
      <c r="Q2255">
        <v>48583</v>
      </c>
      <c r="R2255" t="s">
        <v>17834</v>
      </c>
      <c r="W2255" t="s">
        <v>18566</v>
      </c>
      <c r="X2255" t="s">
        <v>19229</v>
      </c>
      <c r="Y2255" t="s">
        <v>13109</v>
      </c>
      <c r="AI2255" s="1">
        <v>45405</v>
      </c>
    </row>
    <row r="2256" spans="1:35" x14ac:dyDescent="0.25">
      <c r="A2256" t="s">
        <v>13016</v>
      </c>
      <c r="B2256" t="str">
        <f t="shared" si="35"/>
        <v>GB00BFXYH242Baillie Gifford &amp; Co.</v>
      </c>
      <c r="C2256" t="s">
        <v>19223</v>
      </c>
      <c r="D2256">
        <f>SIGN(VLOOKUP(C2256,has_scf!$E$2:$F$1366,2,FALSE))</f>
        <v>0</v>
      </c>
      <c r="E2256" s="1">
        <v>42992</v>
      </c>
      <c r="F2256" t="s">
        <v>20822</v>
      </c>
      <c r="G2256">
        <v>1921732</v>
      </c>
      <c r="H2256">
        <v>23020947</v>
      </c>
      <c r="K2256" t="s">
        <v>36</v>
      </c>
      <c r="M2256" t="s">
        <v>18632</v>
      </c>
      <c r="N2256" t="s">
        <v>19225</v>
      </c>
      <c r="O2256" t="s">
        <v>19226</v>
      </c>
      <c r="P2256" t="s">
        <v>19227</v>
      </c>
      <c r="Q2256" t="s">
        <v>19228</v>
      </c>
      <c r="R2256" t="s">
        <v>17834</v>
      </c>
      <c r="W2256" t="s">
        <v>17836</v>
      </c>
      <c r="X2256" t="s">
        <v>18632</v>
      </c>
      <c r="Y2256" t="s">
        <v>13720</v>
      </c>
      <c r="AI2256" s="1">
        <v>45405</v>
      </c>
    </row>
    <row r="2257" spans="1:35" x14ac:dyDescent="0.25">
      <c r="A2257" t="s">
        <v>13016</v>
      </c>
      <c r="B2257" t="str">
        <f t="shared" si="35"/>
        <v>GB00B0N8MF98</v>
      </c>
      <c r="C2257" t="s">
        <v>20823</v>
      </c>
      <c r="D2257">
        <f>SIGN(VLOOKUP(C2257,has_scf!$E$2:$F$1366,2,FALSE))</f>
        <v>0</v>
      </c>
      <c r="E2257" s="1">
        <v>42528</v>
      </c>
      <c r="F2257" t="s">
        <v>20824</v>
      </c>
      <c r="G2257">
        <v>16000668</v>
      </c>
      <c r="H2257">
        <v>227922</v>
      </c>
      <c r="K2257" t="s">
        <v>36</v>
      </c>
      <c r="M2257" t="s">
        <v>13585</v>
      </c>
      <c r="N2257" t="s">
        <v>20825</v>
      </c>
      <c r="O2257" t="s">
        <v>20826</v>
      </c>
      <c r="P2257" t="s">
        <v>20827</v>
      </c>
      <c r="Q2257" t="s">
        <v>20828</v>
      </c>
      <c r="W2257" t="s">
        <v>20829</v>
      </c>
      <c r="X2257" t="s">
        <v>13585</v>
      </c>
      <c r="Y2257" t="s">
        <v>13109</v>
      </c>
      <c r="AI2257" s="1">
        <v>45312</v>
      </c>
    </row>
    <row r="2258" spans="1:35" x14ac:dyDescent="0.25">
      <c r="A2258" t="s">
        <v>13016</v>
      </c>
      <c r="B2258" t="str">
        <f t="shared" si="35"/>
        <v>GB00B01RDH75</v>
      </c>
      <c r="C2258" t="s">
        <v>20830</v>
      </c>
      <c r="D2258">
        <f>SIGN(VLOOKUP(C2258,has_scf!$E$2:$F$1366,2,FALSE))</f>
        <v>0</v>
      </c>
      <c r="E2258" s="1">
        <v>41850</v>
      </c>
      <c r="F2258" t="s">
        <v>20831</v>
      </c>
      <c r="G2258">
        <v>1921750</v>
      </c>
      <c r="H2258">
        <v>227922</v>
      </c>
      <c r="K2258" t="s">
        <v>36</v>
      </c>
      <c r="M2258" t="s">
        <v>13578</v>
      </c>
      <c r="N2258" t="s">
        <v>20832</v>
      </c>
      <c r="O2258" t="s">
        <v>20833</v>
      </c>
      <c r="P2258" t="s">
        <v>20834</v>
      </c>
      <c r="Q2258" t="s">
        <v>20835</v>
      </c>
      <c r="W2258" t="s">
        <v>20832</v>
      </c>
      <c r="X2258" t="s">
        <v>13578</v>
      </c>
      <c r="Y2258" t="s">
        <v>13100</v>
      </c>
      <c r="AI2258" s="1">
        <v>45312</v>
      </c>
    </row>
    <row r="2259" spans="1:35" x14ac:dyDescent="0.25">
      <c r="A2259" t="s">
        <v>13016</v>
      </c>
      <c r="B2259" t="str">
        <f t="shared" si="35"/>
        <v>GB0006436108</v>
      </c>
      <c r="C2259" t="s">
        <v>14354</v>
      </c>
      <c r="D2259">
        <f>SIGN(VLOOKUP(C2259,has_scf!$E$2:$F$1366,2,FALSE))</f>
        <v>0</v>
      </c>
      <c r="E2259" s="1">
        <v>43329</v>
      </c>
      <c r="F2259" t="s">
        <v>20836</v>
      </c>
      <c r="G2259">
        <v>1921760</v>
      </c>
      <c r="H2259">
        <v>227922</v>
      </c>
      <c r="K2259" t="s">
        <v>36</v>
      </c>
      <c r="M2259" t="s">
        <v>13578</v>
      </c>
      <c r="N2259" t="s">
        <v>14356</v>
      </c>
      <c r="O2259" t="s">
        <v>14357</v>
      </c>
      <c r="P2259" t="s">
        <v>14358</v>
      </c>
      <c r="Q2259">
        <v>643610</v>
      </c>
      <c r="W2259" t="s">
        <v>14359</v>
      </c>
      <c r="X2259" t="s">
        <v>13578</v>
      </c>
      <c r="Y2259" t="s">
        <v>13194</v>
      </c>
      <c r="AI2259" s="1">
        <v>45312</v>
      </c>
    </row>
    <row r="2260" spans="1:35" x14ac:dyDescent="0.25">
      <c r="A2260" t="s">
        <v>13016</v>
      </c>
      <c r="B2260" t="str">
        <f t="shared" si="35"/>
        <v>GB00B0744B38US4943681035</v>
      </c>
      <c r="C2260" t="s">
        <v>86</v>
      </c>
      <c r="D2260">
        <f>SIGN(VLOOKUP(C2260,has_scf!$E$2:$F$1366,2,FALSE))</f>
        <v>0</v>
      </c>
      <c r="E2260" s="1">
        <v>43241</v>
      </c>
      <c r="F2260" t="s">
        <v>20837</v>
      </c>
      <c r="G2260">
        <v>1302</v>
      </c>
      <c r="H2260">
        <v>5887</v>
      </c>
      <c r="K2260" t="s">
        <v>36</v>
      </c>
      <c r="N2260" t="s">
        <v>92</v>
      </c>
      <c r="O2260" t="s">
        <v>93</v>
      </c>
      <c r="P2260" t="s">
        <v>94</v>
      </c>
      <c r="Q2260" t="s">
        <v>95</v>
      </c>
      <c r="R2260" t="s">
        <v>20838</v>
      </c>
      <c r="S2260" t="s">
        <v>20839</v>
      </c>
      <c r="T2260">
        <v>494368103</v>
      </c>
      <c r="U2260" t="s">
        <v>20840</v>
      </c>
      <c r="V2260">
        <v>2491839</v>
      </c>
      <c r="W2260" t="s">
        <v>3822</v>
      </c>
      <c r="X2260" t="s">
        <v>20841</v>
      </c>
      <c r="Y2260" t="s">
        <v>13086</v>
      </c>
      <c r="AI2260" s="1">
        <v>44300</v>
      </c>
    </row>
    <row r="2261" spans="1:35" x14ac:dyDescent="0.25">
      <c r="A2261" t="s">
        <v>13016</v>
      </c>
      <c r="B2261" t="str">
        <f t="shared" si="35"/>
        <v>GB00B0744B38US4385161066</v>
      </c>
      <c r="C2261" t="s">
        <v>86</v>
      </c>
      <c r="D2261">
        <f>SIGN(VLOOKUP(C2261,has_scf!$E$2:$F$1366,2,FALSE))</f>
        <v>0</v>
      </c>
      <c r="E2261" s="1">
        <v>42509</v>
      </c>
      <c r="F2261" t="s">
        <v>20842</v>
      </c>
      <c r="G2261">
        <v>1302</v>
      </c>
      <c r="H2261">
        <v>5079</v>
      </c>
      <c r="K2261" t="s">
        <v>36</v>
      </c>
      <c r="N2261" t="s">
        <v>92</v>
      </c>
      <c r="O2261" t="s">
        <v>93</v>
      </c>
      <c r="P2261" t="s">
        <v>94</v>
      </c>
      <c r="Q2261" t="s">
        <v>95</v>
      </c>
      <c r="R2261" t="s">
        <v>2897</v>
      </c>
      <c r="S2261" t="s">
        <v>2898</v>
      </c>
      <c r="T2261">
        <v>438516106</v>
      </c>
      <c r="U2261" t="s">
        <v>2899</v>
      </c>
      <c r="V2261">
        <v>2020459</v>
      </c>
      <c r="W2261" t="s">
        <v>3822</v>
      </c>
      <c r="X2261" t="s">
        <v>2900</v>
      </c>
      <c r="Y2261" t="s">
        <v>13566</v>
      </c>
      <c r="AI2261" s="1">
        <v>43902</v>
      </c>
    </row>
    <row r="2262" spans="1:35" x14ac:dyDescent="0.25">
      <c r="A2262" t="s">
        <v>13016</v>
      </c>
      <c r="B2262" t="str">
        <f t="shared" si="35"/>
        <v>GB00B0744B38US4385161066</v>
      </c>
      <c r="C2262" t="s">
        <v>86</v>
      </c>
      <c r="D2262">
        <f>SIGN(VLOOKUP(C2262,has_scf!$E$2:$F$1366,2,FALSE))</f>
        <v>0</v>
      </c>
      <c r="E2262" s="1">
        <v>43902</v>
      </c>
      <c r="F2262" t="s">
        <v>20842</v>
      </c>
      <c r="G2262">
        <v>1302</v>
      </c>
      <c r="H2262">
        <v>5079</v>
      </c>
      <c r="K2262" t="s">
        <v>36</v>
      </c>
      <c r="N2262" t="s">
        <v>92</v>
      </c>
      <c r="O2262" t="s">
        <v>93</v>
      </c>
      <c r="P2262" t="s">
        <v>94</v>
      </c>
      <c r="Q2262" t="s">
        <v>95</v>
      </c>
      <c r="R2262" t="s">
        <v>2897</v>
      </c>
      <c r="S2262" t="s">
        <v>2898</v>
      </c>
      <c r="T2262">
        <v>438516106</v>
      </c>
      <c r="U2262" t="s">
        <v>2899</v>
      </c>
      <c r="V2262">
        <v>2020459</v>
      </c>
      <c r="W2262" t="s">
        <v>3822</v>
      </c>
      <c r="X2262" t="s">
        <v>2900</v>
      </c>
      <c r="Y2262" t="s">
        <v>13566</v>
      </c>
      <c r="AI2262" s="1">
        <v>43902</v>
      </c>
    </row>
    <row r="2263" spans="1:35" x14ac:dyDescent="0.25">
      <c r="A2263" t="s">
        <v>13016</v>
      </c>
      <c r="B2263" t="str">
        <f t="shared" si="35"/>
        <v>GB00B0744B38US69526K1051</v>
      </c>
      <c r="C2263" t="s">
        <v>86</v>
      </c>
      <c r="D2263">
        <f>SIGN(VLOOKUP(C2263,has_scf!$E$2:$F$1366,2,FALSE))</f>
        <v>0</v>
      </c>
      <c r="E2263" s="1">
        <v>42509</v>
      </c>
      <c r="F2263" t="s">
        <v>20843</v>
      </c>
      <c r="G2263">
        <v>1302</v>
      </c>
      <c r="H2263">
        <v>23219367</v>
      </c>
      <c r="K2263" t="s">
        <v>36</v>
      </c>
      <c r="M2263" t="s">
        <v>20844</v>
      </c>
      <c r="N2263" t="s">
        <v>92</v>
      </c>
      <c r="O2263" t="s">
        <v>93</v>
      </c>
      <c r="P2263" t="s">
        <v>94</v>
      </c>
      <c r="Q2263" t="s">
        <v>95</v>
      </c>
      <c r="R2263" t="s">
        <v>11746</v>
      </c>
      <c r="S2263" t="s">
        <v>11747</v>
      </c>
      <c r="T2263" t="s">
        <v>11748</v>
      </c>
      <c r="U2263" t="s">
        <v>11749</v>
      </c>
      <c r="V2263" t="s">
        <v>11750</v>
      </c>
      <c r="W2263" t="s">
        <v>3822</v>
      </c>
      <c r="X2263" t="s">
        <v>20845</v>
      </c>
      <c r="AI2263" s="1">
        <v>44300</v>
      </c>
    </row>
    <row r="2264" spans="1:35" x14ac:dyDescent="0.25">
      <c r="A2264" t="s">
        <v>13016</v>
      </c>
      <c r="B2264" t="str">
        <f t="shared" si="35"/>
        <v>GB00B0744B38GOJO Industries, Inc.</v>
      </c>
      <c r="C2264" t="s">
        <v>86</v>
      </c>
      <c r="D2264">
        <f>SIGN(VLOOKUP(C2264,has_scf!$E$2:$F$1366,2,FALSE))</f>
        <v>0</v>
      </c>
      <c r="E2264" s="1">
        <v>42509</v>
      </c>
      <c r="F2264" t="s">
        <v>20846</v>
      </c>
      <c r="G2264">
        <v>1302</v>
      </c>
      <c r="H2264">
        <v>211973</v>
      </c>
      <c r="K2264" t="s">
        <v>36</v>
      </c>
      <c r="N2264" t="s">
        <v>92</v>
      </c>
      <c r="O2264" t="s">
        <v>93</v>
      </c>
      <c r="P2264" t="s">
        <v>94</v>
      </c>
      <c r="Q2264" t="s">
        <v>95</v>
      </c>
      <c r="R2264" t="s">
        <v>20847</v>
      </c>
      <c r="W2264" t="s">
        <v>3822</v>
      </c>
      <c r="X2264" t="s">
        <v>20848</v>
      </c>
      <c r="Y2264" t="s">
        <v>13566</v>
      </c>
      <c r="AI2264" s="1">
        <v>44300</v>
      </c>
    </row>
    <row r="2265" spans="1:35" x14ac:dyDescent="0.25">
      <c r="A2265" t="s">
        <v>13016</v>
      </c>
      <c r="B2265" t="str">
        <f t="shared" si="35"/>
        <v>GB00B0744B38US2788651006</v>
      </c>
      <c r="C2265" t="s">
        <v>86</v>
      </c>
      <c r="D2265">
        <f>SIGN(VLOOKUP(C2265,has_scf!$E$2:$F$1366,2,FALSE))</f>
        <v>0</v>
      </c>
      <c r="E2265" s="1">
        <v>42509</v>
      </c>
      <c r="F2265" t="s">
        <v>20849</v>
      </c>
      <c r="G2265">
        <v>1302</v>
      </c>
      <c r="H2265">
        <v>3431</v>
      </c>
      <c r="K2265" t="s">
        <v>36</v>
      </c>
      <c r="N2265" t="s">
        <v>92</v>
      </c>
      <c r="O2265" t="s">
        <v>93</v>
      </c>
      <c r="P2265" t="s">
        <v>94</v>
      </c>
      <c r="Q2265" t="s">
        <v>95</v>
      </c>
      <c r="R2265" t="s">
        <v>20850</v>
      </c>
      <c r="S2265" t="s">
        <v>20851</v>
      </c>
      <c r="T2265">
        <v>278865100</v>
      </c>
      <c r="U2265" t="s">
        <v>20852</v>
      </c>
      <c r="V2265">
        <v>2304227</v>
      </c>
      <c r="W2265" t="s">
        <v>3822</v>
      </c>
      <c r="X2265" t="s">
        <v>20853</v>
      </c>
      <c r="Y2265" t="s">
        <v>13566</v>
      </c>
      <c r="AI2265" s="1">
        <v>44300</v>
      </c>
    </row>
    <row r="2266" spans="1:35" x14ac:dyDescent="0.25">
      <c r="A2266" t="s">
        <v>13016</v>
      </c>
      <c r="B2266" t="str">
        <f t="shared" si="35"/>
        <v>GB00B0744B38US88579Y1010</v>
      </c>
      <c r="C2266" t="s">
        <v>86</v>
      </c>
      <c r="D2266">
        <f>SIGN(VLOOKUP(C2266,has_scf!$E$2:$F$1366,2,FALSE))</f>
        <v>0</v>
      </c>
      <c r="E2266" s="1">
        <v>42509</v>
      </c>
      <c r="F2266" t="s">
        <v>20854</v>
      </c>
      <c r="G2266">
        <v>1302</v>
      </c>
      <c r="H2266">
        <v>6867</v>
      </c>
      <c r="K2266" t="s">
        <v>36</v>
      </c>
      <c r="N2266" t="s">
        <v>92</v>
      </c>
      <c r="O2266" t="s">
        <v>93</v>
      </c>
      <c r="P2266" t="s">
        <v>94</v>
      </c>
      <c r="Q2266" t="s">
        <v>95</v>
      </c>
      <c r="R2266" t="s">
        <v>17445</v>
      </c>
      <c r="S2266" t="s">
        <v>17446</v>
      </c>
      <c r="T2266" t="s">
        <v>17447</v>
      </c>
      <c r="U2266" t="s">
        <v>17448</v>
      </c>
      <c r="V2266">
        <v>2595708</v>
      </c>
      <c r="W2266" t="s">
        <v>3822</v>
      </c>
      <c r="X2266" t="s">
        <v>17449</v>
      </c>
      <c r="Y2266" t="s">
        <v>13566</v>
      </c>
      <c r="AI2266" s="1">
        <v>44300</v>
      </c>
    </row>
    <row r="2267" spans="1:35" x14ac:dyDescent="0.25">
      <c r="A2267" t="s">
        <v>13016</v>
      </c>
      <c r="B2267" t="str">
        <f t="shared" si="35"/>
        <v>GB00B0744B38</v>
      </c>
      <c r="C2267" t="s">
        <v>86</v>
      </c>
      <c r="D2267">
        <f>SIGN(VLOOKUP(C2267,has_scf!$E$2:$F$1366,2,FALSE))</f>
        <v>0</v>
      </c>
      <c r="E2267" s="1">
        <v>43241</v>
      </c>
      <c r="F2267" t="s">
        <v>20855</v>
      </c>
      <c r="G2267">
        <v>1302</v>
      </c>
      <c r="H2267">
        <v>7266</v>
      </c>
      <c r="K2267" t="s">
        <v>36</v>
      </c>
      <c r="N2267" t="s">
        <v>92</v>
      </c>
      <c r="O2267" t="s">
        <v>93</v>
      </c>
      <c r="P2267" t="s">
        <v>94</v>
      </c>
      <c r="Q2267" t="s">
        <v>95</v>
      </c>
      <c r="W2267" t="s">
        <v>3822</v>
      </c>
      <c r="X2267" t="s">
        <v>20856</v>
      </c>
      <c r="Y2267" t="s">
        <v>20857</v>
      </c>
      <c r="Z2267" t="s">
        <v>13566</v>
      </c>
      <c r="AI2267" s="1">
        <v>43902</v>
      </c>
    </row>
    <row r="2268" spans="1:35" x14ac:dyDescent="0.25">
      <c r="A2268" t="s">
        <v>13016</v>
      </c>
      <c r="B2268" t="str">
        <f t="shared" si="35"/>
        <v>GB00B0744B38</v>
      </c>
      <c r="C2268" t="s">
        <v>86</v>
      </c>
      <c r="D2268">
        <f>SIGN(VLOOKUP(C2268,has_scf!$E$2:$F$1366,2,FALSE))</f>
        <v>0</v>
      </c>
      <c r="E2268" s="1">
        <v>43902</v>
      </c>
      <c r="F2268" t="s">
        <v>20855</v>
      </c>
      <c r="G2268">
        <v>1302</v>
      </c>
      <c r="H2268">
        <v>7266</v>
      </c>
      <c r="K2268" t="s">
        <v>36</v>
      </c>
      <c r="N2268" t="s">
        <v>92</v>
      </c>
      <c r="O2268" t="s">
        <v>93</v>
      </c>
      <c r="P2268" t="s">
        <v>94</v>
      </c>
      <c r="Q2268" t="s">
        <v>95</v>
      </c>
      <c r="W2268" t="s">
        <v>3822</v>
      </c>
      <c r="X2268" t="s">
        <v>20856</v>
      </c>
      <c r="Y2268" t="s">
        <v>20857</v>
      </c>
      <c r="Z2268" t="s">
        <v>13566</v>
      </c>
      <c r="AI2268" s="1">
        <v>43902</v>
      </c>
    </row>
    <row r="2269" spans="1:35" x14ac:dyDescent="0.25">
      <c r="A2269" t="s">
        <v>13016</v>
      </c>
      <c r="B2269" t="str">
        <f t="shared" si="35"/>
        <v>GB00BSB7BS06DE0007664039</v>
      </c>
      <c r="C2269" t="s">
        <v>1444</v>
      </c>
      <c r="D2269">
        <f>SIGN(VLOOKUP(C2269,has_scf!$E$2:$F$1366,2,FALSE))</f>
        <v>0</v>
      </c>
      <c r="E2269" s="1">
        <v>43264</v>
      </c>
      <c r="F2269" t="s">
        <v>20858</v>
      </c>
      <c r="G2269">
        <v>1832424</v>
      </c>
      <c r="H2269">
        <v>10922</v>
      </c>
      <c r="K2269" t="s">
        <v>36</v>
      </c>
      <c r="L2269" t="s">
        <v>13081</v>
      </c>
      <c r="M2269" t="s">
        <v>20859</v>
      </c>
      <c r="N2269" t="s">
        <v>1446</v>
      </c>
      <c r="O2269" t="s">
        <v>1447</v>
      </c>
      <c r="P2269" t="s">
        <v>1448</v>
      </c>
      <c r="Q2269" t="s">
        <v>1449</v>
      </c>
      <c r="R2269" t="s">
        <v>14389</v>
      </c>
      <c r="S2269" t="s">
        <v>14390</v>
      </c>
      <c r="T2269" t="s">
        <v>14391</v>
      </c>
      <c r="U2269" t="s">
        <v>14392</v>
      </c>
      <c r="V2269">
        <v>5497168</v>
      </c>
      <c r="W2269" t="s">
        <v>13083</v>
      </c>
      <c r="X2269" t="s">
        <v>14488</v>
      </c>
      <c r="AI2269" s="1">
        <v>44368</v>
      </c>
    </row>
    <row r="2270" spans="1:35" x14ac:dyDescent="0.25">
      <c r="A2270" t="s">
        <v>13016</v>
      </c>
      <c r="B2270" t="str">
        <f t="shared" si="35"/>
        <v>GB00BK1PKQ95FIL Ltd.</v>
      </c>
      <c r="C2270" t="s">
        <v>18957</v>
      </c>
      <c r="D2270">
        <f>SIGN(VLOOKUP(C2270,has_scf!$E$2:$F$1366,2,FALSE))</f>
        <v>0</v>
      </c>
      <c r="E2270" s="1">
        <v>43661</v>
      </c>
      <c r="F2270" t="s">
        <v>20860</v>
      </c>
      <c r="G2270">
        <v>1921607</v>
      </c>
      <c r="H2270">
        <v>23273290</v>
      </c>
      <c r="K2270" t="s">
        <v>36</v>
      </c>
      <c r="M2270" t="s">
        <v>14155</v>
      </c>
      <c r="N2270" t="s">
        <v>18960</v>
      </c>
      <c r="O2270" t="s">
        <v>18961</v>
      </c>
      <c r="P2270" t="s">
        <v>18962</v>
      </c>
      <c r="Q2270" t="s">
        <v>18963</v>
      </c>
      <c r="R2270" t="s">
        <v>14159</v>
      </c>
      <c r="W2270" t="s">
        <v>18964</v>
      </c>
      <c r="X2270" t="s">
        <v>20861</v>
      </c>
      <c r="Y2270" t="s">
        <v>13110</v>
      </c>
      <c r="AI2270" s="1">
        <v>45405</v>
      </c>
    </row>
    <row r="2271" spans="1:35" x14ac:dyDescent="0.25">
      <c r="A2271" t="s">
        <v>13016</v>
      </c>
      <c r="B2271" t="str">
        <f t="shared" si="35"/>
        <v>GB0032273343</v>
      </c>
      <c r="C2271" t="s">
        <v>20172</v>
      </c>
      <c r="D2271">
        <f>SIGN(VLOOKUP(C2271,has_scf!$E$2:$F$1366,2,FALSE))</f>
        <v>0</v>
      </c>
      <c r="E2271" s="1">
        <v>42226</v>
      </c>
      <c r="F2271" t="s">
        <v>20862</v>
      </c>
      <c r="G2271">
        <v>1921759</v>
      </c>
      <c r="H2271">
        <v>6661176</v>
      </c>
      <c r="K2271" t="s">
        <v>36</v>
      </c>
      <c r="N2271" t="s">
        <v>20175</v>
      </c>
      <c r="O2271" t="s">
        <v>20176</v>
      </c>
      <c r="P2271" t="s">
        <v>20177</v>
      </c>
      <c r="Q2271">
        <v>3227334</v>
      </c>
      <c r="W2271" t="s">
        <v>20180</v>
      </c>
      <c r="Y2271" t="s">
        <v>20863</v>
      </c>
      <c r="AI2271" s="1">
        <v>44183</v>
      </c>
    </row>
    <row r="2272" spans="1:35" x14ac:dyDescent="0.25">
      <c r="A2272" t="s">
        <v>13016</v>
      </c>
      <c r="B2272" t="str">
        <f t="shared" si="35"/>
        <v>GB0032273343</v>
      </c>
      <c r="C2272" t="s">
        <v>20172</v>
      </c>
      <c r="D2272">
        <f>SIGN(VLOOKUP(C2272,has_scf!$E$2:$F$1366,2,FALSE))</f>
        <v>0</v>
      </c>
      <c r="E2272" s="1">
        <v>44183</v>
      </c>
      <c r="F2272" t="s">
        <v>20862</v>
      </c>
      <c r="G2272">
        <v>1921759</v>
      </c>
      <c r="H2272">
        <v>6661176</v>
      </c>
      <c r="K2272" t="s">
        <v>36</v>
      </c>
      <c r="N2272" t="s">
        <v>20175</v>
      </c>
      <c r="O2272" t="s">
        <v>20176</v>
      </c>
      <c r="P2272" t="s">
        <v>20177</v>
      </c>
      <c r="Q2272">
        <v>3227334</v>
      </c>
      <c r="W2272" t="s">
        <v>20180</v>
      </c>
      <c r="Y2272" t="s">
        <v>20863</v>
      </c>
      <c r="AI2272" s="1">
        <v>44183</v>
      </c>
    </row>
    <row r="2273" spans="1:35" x14ac:dyDescent="0.25">
      <c r="A2273" t="s">
        <v>13016</v>
      </c>
      <c r="B2273" t="str">
        <f t="shared" si="35"/>
        <v>GB0030517261Baillie Gifford &amp; Co.</v>
      </c>
      <c r="C2273" t="s">
        <v>17829</v>
      </c>
      <c r="D2273">
        <f>SIGN(VLOOKUP(C2273,has_scf!$E$2:$F$1366,2,FALSE))</f>
        <v>0</v>
      </c>
      <c r="E2273" s="1">
        <v>43047</v>
      </c>
      <c r="F2273" t="s">
        <v>20864</v>
      </c>
      <c r="G2273">
        <v>1921728</v>
      </c>
      <c r="H2273">
        <v>23020947</v>
      </c>
      <c r="K2273" t="s">
        <v>36</v>
      </c>
      <c r="M2273" t="s">
        <v>18632</v>
      </c>
      <c r="N2273" t="s">
        <v>17831</v>
      </c>
      <c r="O2273" t="s">
        <v>17832</v>
      </c>
      <c r="P2273" t="s">
        <v>17833</v>
      </c>
      <c r="Q2273">
        <v>3051726</v>
      </c>
      <c r="R2273" t="s">
        <v>17834</v>
      </c>
      <c r="W2273" t="s">
        <v>17835</v>
      </c>
      <c r="X2273" t="s">
        <v>19229</v>
      </c>
      <c r="Y2273" t="s">
        <v>13109</v>
      </c>
      <c r="AI2273" s="1">
        <v>45405</v>
      </c>
    </row>
    <row r="2274" spans="1:35" x14ac:dyDescent="0.25">
      <c r="A2274" t="s">
        <v>13016</v>
      </c>
      <c r="B2274" t="str">
        <f t="shared" si="35"/>
        <v>GB0008484718GB0007668071</v>
      </c>
      <c r="C2274" t="s">
        <v>3876</v>
      </c>
      <c r="D2274">
        <f>SIGN(VLOOKUP(C2274,has_scf!$E$2:$F$1366,2,FALSE))</f>
        <v>0</v>
      </c>
      <c r="E2274" s="1">
        <v>42256</v>
      </c>
      <c r="F2274" t="s">
        <v>20865</v>
      </c>
      <c r="G2274">
        <v>1921619</v>
      </c>
      <c r="H2274">
        <v>1832199</v>
      </c>
      <c r="K2274" t="s">
        <v>36</v>
      </c>
      <c r="M2274" t="s">
        <v>20866</v>
      </c>
      <c r="N2274" t="s">
        <v>3873</v>
      </c>
      <c r="O2274" t="s">
        <v>3874</v>
      </c>
      <c r="P2274" t="s">
        <v>3875</v>
      </c>
      <c r="Q2274">
        <v>848471</v>
      </c>
      <c r="R2274" t="s">
        <v>20867</v>
      </c>
      <c r="S2274" t="s">
        <v>20868</v>
      </c>
      <c r="T2274" t="s">
        <v>20869</v>
      </c>
      <c r="U2274" t="s">
        <v>20870</v>
      </c>
      <c r="V2274">
        <v>766807</v>
      </c>
      <c r="W2274" t="s">
        <v>3881</v>
      </c>
      <c r="X2274" t="s">
        <v>20871</v>
      </c>
      <c r="Y2274" t="s">
        <v>13024</v>
      </c>
      <c r="AI2274" s="1">
        <v>45110</v>
      </c>
    </row>
    <row r="2275" spans="1:35" x14ac:dyDescent="0.25">
      <c r="A2275" t="s">
        <v>13016</v>
      </c>
      <c r="B2275" t="str">
        <f t="shared" si="35"/>
        <v>GB0002869419US48020Q1076</v>
      </c>
      <c r="C2275" t="s">
        <v>6004</v>
      </c>
      <c r="D2275">
        <f>SIGN(VLOOKUP(C2275,has_scf!$E$2:$F$1366,2,FALSE))</f>
        <v>0</v>
      </c>
      <c r="E2275" s="1">
        <v>42257</v>
      </c>
      <c r="F2275" t="s">
        <v>20872</v>
      </c>
      <c r="G2275">
        <v>1832192</v>
      </c>
      <c r="H2275">
        <v>22361</v>
      </c>
      <c r="K2275" t="s">
        <v>36</v>
      </c>
      <c r="N2275" t="s">
        <v>6008</v>
      </c>
      <c r="O2275" t="s">
        <v>6009</v>
      </c>
      <c r="P2275" t="s">
        <v>6010</v>
      </c>
      <c r="Q2275">
        <v>286941</v>
      </c>
      <c r="R2275" t="s">
        <v>20873</v>
      </c>
      <c r="S2275" t="s">
        <v>20874</v>
      </c>
      <c r="T2275" t="s">
        <v>20875</v>
      </c>
      <c r="U2275" t="s">
        <v>20876</v>
      </c>
      <c r="V2275">
        <v>2040640</v>
      </c>
      <c r="W2275" t="s">
        <v>14306</v>
      </c>
      <c r="X2275" t="s">
        <v>20877</v>
      </c>
      <c r="Y2275" t="s">
        <v>19697</v>
      </c>
      <c r="AI2275" s="1">
        <v>767011</v>
      </c>
    </row>
    <row r="2276" spans="1:35" x14ac:dyDescent="0.25">
      <c r="A2276" t="s">
        <v>13016</v>
      </c>
      <c r="B2276" t="str">
        <f t="shared" si="35"/>
        <v>GB00BYZDVK82US00724F1012</v>
      </c>
      <c r="C2276" t="s">
        <v>1669</v>
      </c>
      <c r="D2276">
        <f>SIGN(VLOOKUP(C2276,has_scf!$E$2:$F$1366,2,FALSE))</f>
        <v>1</v>
      </c>
      <c r="E2276" s="1">
        <v>42413</v>
      </c>
      <c r="F2276" t="s">
        <v>20878</v>
      </c>
      <c r="G2276">
        <v>7837357</v>
      </c>
      <c r="H2276">
        <v>162</v>
      </c>
      <c r="K2276" t="s">
        <v>36</v>
      </c>
      <c r="N2276" t="s">
        <v>1676</v>
      </c>
      <c r="O2276" t="s">
        <v>1677</v>
      </c>
      <c r="P2276" t="s">
        <v>1678</v>
      </c>
      <c r="Q2276" t="s">
        <v>1679</v>
      </c>
      <c r="R2276" t="s">
        <v>17102</v>
      </c>
      <c r="S2276" t="s">
        <v>17103</v>
      </c>
      <c r="T2276" t="s">
        <v>17104</v>
      </c>
      <c r="U2276" t="s">
        <v>17105</v>
      </c>
      <c r="V2276">
        <v>2008154</v>
      </c>
      <c r="W2276" t="s">
        <v>1681</v>
      </c>
      <c r="X2276" t="s">
        <v>18138</v>
      </c>
      <c r="Y2276" t="s">
        <v>20879</v>
      </c>
      <c r="AI2276" s="1">
        <v>767011</v>
      </c>
    </row>
    <row r="2277" spans="1:35" x14ac:dyDescent="0.25">
      <c r="A2277" t="s">
        <v>13016</v>
      </c>
      <c r="B2277" t="str">
        <f t="shared" si="35"/>
        <v>GB00B0923P27Holland &amp; Barrett Holdings Ltd.</v>
      </c>
      <c r="C2277" t="s">
        <v>17675</v>
      </c>
      <c r="D2277">
        <f>SIGN(VLOOKUP(C2277,has_scf!$E$2:$F$1366,2,FALSE))</f>
        <v>0</v>
      </c>
      <c r="E2277" s="1">
        <v>44187</v>
      </c>
      <c r="F2277" t="s">
        <v>20880</v>
      </c>
      <c r="G2277">
        <v>194514004</v>
      </c>
      <c r="H2277">
        <v>8550305</v>
      </c>
      <c r="K2277" t="s">
        <v>36</v>
      </c>
      <c r="M2277" t="s">
        <v>20881</v>
      </c>
      <c r="N2277" t="s">
        <v>17678</v>
      </c>
      <c r="O2277" t="s">
        <v>17679</v>
      </c>
      <c r="P2277" t="s">
        <v>17680</v>
      </c>
      <c r="Q2277" t="s">
        <v>17681</v>
      </c>
      <c r="R2277" t="s">
        <v>20882</v>
      </c>
      <c r="W2277" t="s">
        <v>17682</v>
      </c>
      <c r="X2277" t="s">
        <v>20883</v>
      </c>
      <c r="AI2277" s="1">
        <v>45979</v>
      </c>
    </row>
    <row r="2278" spans="1:35" x14ac:dyDescent="0.25">
      <c r="A2278" t="s">
        <v>13016</v>
      </c>
      <c r="B2278" t="str">
        <f t="shared" si="35"/>
        <v>GB00B00KV284US93317Q1058</v>
      </c>
      <c r="C2278" t="s">
        <v>14776</v>
      </c>
      <c r="D2278">
        <f>SIGN(VLOOKUP(C2278,has_scf!$E$2:$F$1366,2,FALSE))</f>
        <v>0</v>
      </c>
      <c r="E2278" s="1">
        <v>44188</v>
      </c>
      <c r="F2278" t="s">
        <v>20884</v>
      </c>
      <c r="G2278">
        <v>194515695</v>
      </c>
      <c r="H2278">
        <v>10967</v>
      </c>
      <c r="K2278" t="s">
        <v>36</v>
      </c>
      <c r="M2278" t="s">
        <v>20885</v>
      </c>
      <c r="N2278" t="s">
        <v>14778</v>
      </c>
      <c r="O2278" t="s">
        <v>14779</v>
      </c>
      <c r="P2278" t="s">
        <v>14780</v>
      </c>
      <c r="Q2278" t="s">
        <v>14781</v>
      </c>
      <c r="R2278" t="s">
        <v>20886</v>
      </c>
      <c r="S2278" t="s">
        <v>20887</v>
      </c>
      <c r="T2278" t="s">
        <v>20888</v>
      </c>
      <c r="U2278" t="s">
        <v>20889</v>
      </c>
      <c r="V2278" t="s">
        <v>20890</v>
      </c>
      <c r="W2278" t="s">
        <v>14783</v>
      </c>
      <c r="X2278" t="s">
        <v>20891</v>
      </c>
      <c r="Y2278" t="s">
        <v>595</v>
      </c>
      <c r="Z2278" t="s">
        <v>1733</v>
      </c>
      <c r="AI2278" s="1">
        <v>767011</v>
      </c>
    </row>
    <row r="2279" spans="1:35" x14ac:dyDescent="0.25">
      <c r="A2279" t="s">
        <v>13016</v>
      </c>
      <c r="B2279" t="str">
        <f t="shared" si="35"/>
        <v>GB0000060532</v>
      </c>
      <c r="C2279" t="s">
        <v>20892</v>
      </c>
      <c r="D2279">
        <f>SIGN(VLOOKUP(C2279,has_scf!$E$2:$F$1366,2,FALSE))</f>
        <v>0</v>
      </c>
      <c r="E2279" s="1">
        <v>44188</v>
      </c>
      <c r="F2279" t="s">
        <v>20893</v>
      </c>
      <c r="G2279">
        <v>194512610</v>
      </c>
      <c r="H2279">
        <v>6216349</v>
      </c>
      <c r="K2279" t="s">
        <v>36</v>
      </c>
      <c r="N2279" t="s">
        <v>20894</v>
      </c>
      <c r="O2279" t="s">
        <v>20895</v>
      </c>
      <c r="P2279" t="s">
        <v>20896</v>
      </c>
      <c r="Q2279">
        <v>6053</v>
      </c>
      <c r="W2279" t="s">
        <v>20897</v>
      </c>
      <c r="Y2279" t="s">
        <v>20898</v>
      </c>
      <c r="AI2279" s="1">
        <v>44204</v>
      </c>
    </row>
    <row r="2280" spans="1:35" x14ac:dyDescent="0.25">
      <c r="A2280" t="s">
        <v>13016</v>
      </c>
      <c r="B2280" t="str">
        <f t="shared" si="35"/>
        <v>GB0000060532</v>
      </c>
      <c r="C2280" t="s">
        <v>20892</v>
      </c>
      <c r="D2280">
        <f>SIGN(VLOOKUP(C2280,has_scf!$E$2:$F$1366,2,FALSE))</f>
        <v>0</v>
      </c>
      <c r="E2280" s="1">
        <v>44204</v>
      </c>
      <c r="F2280" t="s">
        <v>20893</v>
      </c>
      <c r="G2280">
        <v>194512610</v>
      </c>
      <c r="H2280">
        <v>6216349</v>
      </c>
      <c r="K2280" t="s">
        <v>36</v>
      </c>
      <c r="N2280" t="s">
        <v>20894</v>
      </c>
      <c r="O2280" t="s">
        <v>20895</v>
      </c>
      <c r="P2280" t="s">
        <v>20896</v>
      </c>
      <c r="Q2280">
        <v>6053</v>
      </c>
      <c r="W2280" t="s">
        <v>20897</v>
      </c>
      <c r="Y2280" t="s">
        <v>20898</v>
      </c>
      <c r="AI2280" s="1">
        <v>44204</v>
      </c>
    </row>
    <row r="2281" spans="1:35" x14ac:dyDescent="0.25">
      <c r="A2281" t="s">
        <v>13016</v>
      </c>
      <c r="B2281" t="str">
        <f t="shared" si="35"/>
        <v>GB0000060532Roc Technologies Ltd.</v>
      </c>
      <c r="C2281" t="s">
        <v>20892</v>
      </c>
      <c r="D2281">
        <f>SIGN(VLOOKUP(C2281,has_scf!$E$2:$F$1366,2,FALSE))</f>
        <v>0</v>
      </c>
      <c r="E2281" s="1">
        <v>44188</v>
      </c>
      <c r="F2281" t="s">
        <v>20899</v>
      </c>
      <c r="G2281">
        <v>194512610</v>
      </c>
      <c r="H2281">
        <v>114265681</v>
      </c>
      <c r="K2281" t="s">
        <v>36</v>
      </c>
      <c r="N2281" t="s">
        <v>20894</v>
      </c>
      <c r="O2281" t="s">
        <v>20895</v>
      </c>
      <c r="P2281" t="s">
        <v>20896</v>
      </c>
      <c r="Q2281">
        <v>6053</v>
      </c>
      <c r="R2281" t="s">
        <v>20900</v>
      </c>
      <c r="W2281" t="s">
        <v>20897</v>
      </c>
      <c r="X2281" t="s">
        <v>20901</v>
      </c>
      <c r="Y2281" t="s">
        <v>20902</v>
      </c>
      <c r="AI2281" s="1">
        <v>44203</v>
      </c>
    </row>
    <row r="2282" spans="1:35" x14ac:dyDescent="0.25">
      <c r="A2282" t="s">
        <v>13016</v>
      </c>
      <c r="B2282" t="str">
        <f t="shared" si="35"/>
        <v>GB0000060532Roc Technologies Ltd.</v>
      </c>
      <c r="C2282" t="s">
        <v>20892</v>
      </c>
      <c r="D2282">
        <f>SIGN(VLOOKUP(C2282,has_scf!$E$2:$F$1366,2,FALSE))</f>
        <v>0</v>
      </c>
      <c r="E2282" s="1">
        <v>44203</v>
      </c>
      <c r="F2282" t="s">
        <v>20899</v>
      </c>
      <c r="G2282">
        <v>194512610</v>
      </c>
      <c r="H2282">
        <v>114265681</v>
      </c>
      <c r="K2282" t="s">
        <v>36</v>
      </c>
      <c r="N2282" t="s">
        <v>20894</v>
      </c>
      <c r="O2282" t="s">
        <v>20895</v>
      </c>
      <c r="P2282" t="s">
        <v>20896</v>
      </c>
      <c r="Q2282">
        <v>6053</v>
      </c>
      <c r="R2282" t="s">
        <v>20900</v>
      </c>
      <c r="W2282" t="s">
        <v>20897</v>
      </c>
      <c r="X2282" t="s">
        <v>20901</v>
      </c>
      <c r="Y2282" t="s">
        <v>20902</v>
      </c>
      <c r="AI2282" s="1">
        <v>44203</v>
      </c>
    </row>
    <row r="2283" spans="1:35" x14ac:dyDescent="0.25">
      <c r="A2283" t="s">
        <v>13016</v>
      </c>
      <c r="B2283" t="str">
        <f t="shared" si="35"/>
        <v>GB00B3W40C23</v>
      </c>
      <c r="C2283" t="s">
        <v>3927</v>
      </c>
      <c r="D2283">
        <f>SIGN(VLOOKUP(C2283,has_scf!$E$2:$F$1366,2,FALSE))</f>
        <v>0</v>
      </c>
      <c r="E2283" s="1">
        <v>44189</v>
      </c>
      <c r="F2283" t="s">
        <v>20903</v>
      </c>
      <c r="G2283">
        <v>194527201</v>
      </c>
      <c r="H2283">
        <v>127232892</v>
      </c>
      <c r="K2283" t="s">
        <v>36</v>
      </c>
      <c r="N2283" t="s">
        <v>3924</v>
      </c>
      <c r="O2283" t="s">
        <v>3925</v>
      </c>
      <c r="P2283" t="s">
        <v>3926</v>
      </c>
      <c r="Q2283" t="s">
        <v>3928</v>
      </c>
      <c r="W2283" t="s">
        <v>3933</v>
      </c>
      <c r="X2283" t="s">
        <v>20904</v>
      </c>
      <c r="Y2283" t="s">
        <v>20905</v>
      </c>
      <c r="AI2283" s="1">
        <v>44204</v>
      </c>
    </row>
    <row r="2284" spans="1:35" x14ac:dyDescent="0.25">
      <c r="A2284" t="s">
        <v>13016</v>
      </c>
      <c r="B2284" t="str">
        <f t="shared" si="35"/>
        <v>GB00B3W40C23</v>
      </c>
      <c r="C2284" t="s">
        <v>3927</v>
      </c>
      <c r="D2284">
        <f>SIGN(VLOOKUP(C2284,has_scf!$E$2:$F$1366,2,FALSE))</f>
        <v>0</v>
      </c>
      <c r="E2284" s="1">
        <v>44204</v>
      </c>
      <c r="F2284" t="s">
        <v>20903</v>
      </c>
      <c r="G2284">
        <v>194527201</v>
      </c>
      <c r="H2284">
        <v>127232892</v>
      </c>
      <c r="K2284" t="s">
        <v>36</v>
      </c>
      <c r="N2284" t="s">
        <v>3924</v>
      </c>
      <c r="O2284" t="s">
        <v>3925</v>
      </c>
      <c r="P2284" t="s">
        <v>3926</v>
      </c>
      <c r="Q2284" t="s">
        <v>3928</v>
      </c>
      <c r="W2284" t="s">
        <v>3933</v>
      </c>
      <c r="X2284" t="s">
        <v>20904</v>
      </c>
      <c r="Y2284" t="s">
        <v>20905</v>
      </c>
      <c r="AI2284" s="1">
        <v>44204</v>
      </c>
    </row>
    <row r="2285" spans="1:35" x14ac:dyDescent="0.25">
      <c r="A2285" t="s">
        <v>13016</v>
      </c>
      <c r="B2285" t="str">
        <f t="shared" si="35"/>
        <v>GB00B3W40C23</v>
      </c>
      <c r="C2285" t="s">
        <v>3927</v>
      </c>
      <c r="D2285">
        <f>SIGN(VLOOKUP(C2285,has_scf!$E$2:$F$1366,2,FALSE))</f>
        <v>0</v>
      </c>
      <c r="E2285" s="1">
        <v>44189</v>
      </c>
      <c r="F2285" t="s">
        <v>20906</v>
      </c>
      <c r="G2285">
        <v>194527201</v>
      </c>
      <c r="H2285">
        <v>149628532</v>
      </c>
      <c r="K2285" t="s">
        <v>36</v>
      </c>
      <c r="N2285" t="s">
        <v>3924</v>
      </c>
      <c r="O2285" t="s">
        <v>3925</v>
      </c>
      <c r="P2285" t="s">
        <v>3926</v>
      </c>
      <c r="Q2285" t="s">
        <v>3928</v>
      </c>
      <c r="W2285" t="s">
        <v>3933</v>
      </c>
      <c r="X2285" t="s">
        <v>20907</v>
      </c>
      <c r="Y2285" t="s">
        <v>20905</v>
      </c>
      <c r="AI2285" s="1">
        <v>44204</v>
      </c>
    </row>
    <row r="2286" spans="1:35" x14ac:dyDescent="0.25">
      <c r="A2286" t="s">
        <v>13016</v>
      </c>
      <c r="B2286" t="str">
        <f t="shared" si="35"/>
        <v>GB00B3W40C23</v>
      </c>
      <c r="C2286" t="s">
        <v>3927</v>
      </c>
      <c r="D2286">
        <f>SIGN(VLOOKUP(C2286,has_scf!$E$2:$F$1366,2,FALSE))</f>
        <v>0</v>
      </c>
      <c r="E2286" s="1">
        <v>44204</v>
      </c>
      <c r="F2286" t="s">
        <v>20906</v>
      </c>
      <c r="G2286">
        <v>194527201</v>
      </c>
      <c r="H2286">
        <v>149628532</v>
      </c>
      <c r="K2286" t="s">
        <v>36</v>
      </c>
      <c r="N2286" t="s">
        <v>3924</v>
      </c>
      <c r="O2286" t="s">
        <v>3925</v>
      </c>
      <c r="P2286" t="s">
        <v>3926</v>
      </c>
      <c r="Q2286" t="s">
        <v>3928</v>
      </c>
      <c r="W2286" t="s">
        <v>3933</v>
      </c>
      <c r="X2286" t="s">
        <v>20907</v>
      </c>
      <c r="Y2286" t="s">
        <v>20905</v>
      </c>
      <c r="AI2286" s="1">
        <v>44204</v>
      </c>
    </row>
    <row r="2287" spans="1:35" x14ac:dyDescent="0.25">
      <c r="A2287" t="s">
        <v>13016</v>
      </c>
      <c r="B2287" t="str">
        <f t="shared" si="35"/>
        <v>GB00BDVK7088Langham Hall Holdings Ltd.</v>
      </c>
      <c r="C2287" t="s">
        <v>11530</v>
      </c>
      <c r="D2287">
        <f>SIGN(VLOOKUP(C2287,has_scf!$E$2:$F$1366,2,FALSE))</f>
        <v>0</v>
      </c>
      <c r="E2287" s="1">
        <v>44193</v>
      </c>
      <c r="F2287" t="s">
        <v>20908</v>
      </c>
      <c r="G2287">
        <v>108574277</v>
      </c>
      <c r="H2287">
        <v>7811970</v>
      </c>
      <c r="K2287" t="s">
        <v>36</v>
      </c>
      <c r="M2287" t="s">
        <v>20909</v>
      </c>
      <c r="N2287" t="s">
        <v>11527</v>
      </c>
      <c r="O2287" t="s">
        <v>11528</v>
      </c>
      <c r="P2287" t="s">
        <v>11529</v>
      </c>
      <c r="Q2287" t="s">
        <v>11531</v>
      </c>
      <c r="R2287" t="s">
        <v>20910</v>
      </c>
      <c r="W2287" t="s">
        <v>11532</v>
      </c>
      <c r="X2287" t="s">
        <v>20911</v>
      </c>
      <c r="Y2287" t="s">
        <v>13109</v>
      </c>
      <c r="AI2287" s="1">
        <v>44482</v>
      </c>
    </row>
    <row r="2288" spans="1:35" x14ac:dyDescent="0.25">
      <c r="A2288" t="s">
        <v>13016</v>
      </c>
      <c r="B2288" t="str">
        <f t="shared" si="35"/>
        <v>GB00BXDZL105Micrel Medical Devices SA</v>
      </c>
      <c r="C2288" t="s">
        <v>10856</v>
      </c>
      <c r="D2288">
        <f>SIGN(VLOOKUP(C2288,has_scf!$E$2:$F$1366,2,FALSE))</f>
        <v>0</v>
      </c>
      <c r="E2288" s="1">
        <v>44194</v>
      </c>
      <c r="F2288" t="s">
        <v>20912</v>
      </c>
      <c r="G2288">
        <v>76560273</v>
      </c>
      <c r="H2288">
        <v>9436839</v>
      </c>
      <c r="K2288" t="s">
        <v>36</v>
      </c>
      <c r="N2288" t="s">
        <v>10863</v>
      </c>
      <c r="O2288" t="s">
        <v>10864</v>
      </c>
      <c r="P2288" t="s">
        <v>10865</v>
      </c>
      <c r="Q2288" t="s">
        <v>10866</v>
      </c>
      <c r="R2288" t="s">
        <v>20913</v>
      </c>
      <c r="W2288" t="s">
        <v>10868</v>
      </c>
      <c r="X2288" t="s">
        <v>20914</v>
      </c>
      <c r="Y2288" t="s">
        <v>20915</v>
      </c>
      <c r="Z2288" t="s">
        <v>20916</v>
      </c>
      <c r="AI2288" s="1">
        <v>767011</v>
      </c>
    </row>
    <row r="2289" spans="1:35" x14ac:dyDescent="0.25">
      <c r="A2289" t="s">
        <v>13016</v>
      </c>
      <c r="B2289" t="str">
        <f t="shared" si="35"/>
        <v>GB0030312788Blue Iot Pty Ltd.</v>
      </c>
      <c r="C2289" t="s">
        <v>7470</v>
      </c>
      <c r="D2289">
        <f>SIGN(VLOOKUP(C2289,has_scf!$E$2:$F$1366,2,FALSE))</f>
        <v>0</v>
      </c>
      <c r="E2289" s="1">
        <v>44197</v>
      </c>
      <c r="F2289" t="s">
        <v>20917</v>
      </c>
      <c r="G2289">
        <v>194514554</v>
      </c>
      <c r="H2289">
        <v>149647007</v>
      </c>
      <c r="K2289" t="s">
        <v>36</v>
      </c>
      <c r="L2289" t="s">
        <v>20918</v>
      </c>
      <c r="N2289" t="s">
        <v>7467</v>
      </c>
      <c r="O2289" t="s">
        <v>7468</v>
      </c>
      <c r="P2289" t="s">
        <v>7469</v>
      </c>
      <c r="Q2289">
        <v>3031278</v>
      </c>
      <c r="R2289" t="s">
        <v>20919</v>
      </c>
      <c r="W2289" t="s">
        <v>7468</v>
      </c>
      <c r="X2289" t="s">
        <v>20920</v>
      </c>
      <c r="Y2289" t="s">
        <v>20921</v>
      </c>
      <c r="AI2289" s="1">
        <v>44215</v>
      </c>
    </row>
    <row r="2290" spans="1:35" x14ac:dyDescent="0.25">
      <c r="A2290" t="s">
        <v>13016</v>
      </c>
      <c r="B2290" t="str">
        <f t="shared" si="35"/>
        <v>GB0030312788Blue Iot Pty Ltd.</v>
      </c>
      <c r="C2290" t="s">
        <v>7470</v>
      </c>
      <c r="D2290">
        <f>SIGN(VLOOKUP(C2290,has_scf!$E$2:$F$1366,2,FALSE))</f>
        <v>0</v>
      </c>
      <c r="E2290" s="1">
        <v>44215</v>
      </c>
      <c r="F2290" t="s">
        <v>20917</v>
      </c>
      <c r="G2290">
        <v>194514554</v>
      </c>
      <c r="H2290">
        <v>149647007</v>
      </c>
      <c r="K2290" t="s">
        <v>36</v>
      </c>
      <c r="L2290" t="s">
        <v>20918</v>
      </c>
      <c r="N2290" t="s">
        <v>7467</v>
      </c>
      <c r="O2290" t="s">
        <v>7468</v>
      </c>
      <c r="P2290" t="s">
        <v>7469</v>
      </c>
      <c r="Q2290">
        <v>3031278</v>
      </c>
      <c r="R2290" t="s">
        <v>20919</v>
      </c>
      <c r="W2290" t="s">
        <v>7468</v>
      </c>
      <c r="X2290" t="s">
        <v>20920</v>
      </c>
      <c r="Y2290" t="s">
        <v>20921</v>
      </c>
      <c r="AI2290" s="1">
        <v>44215</v>
      </c>
    </row>
    <row r="2291" spans="1:35" x14ac:dyDescent="0.25">
      <c r="A2291" t="s">
        <v>13016</v>
      </c>
      <c r="B2291" t="str">
        <f t="shared" si="35"/>
        <v>GB0030312788</v>
      </c>
      <c r="C2291" t="s">
        <v>7470</v>
      </c>
      <c r="D2291">
        <f>SIGN(VLOOKUP(C2291,has_scf!$E$2:$F$1366,2,FALSE))</f>
        <v>0</v>
      </c>
      <c r="E2291" s="1">
        <v>44197</v>
      </c>
      <c r="F2291" t="s">
        <v>20922</v>
      </c>
      <c r="G2291">
        <v>194514554</v>
      </c>
      <c r="H2291">
        <v>136503496</v>
      </c>
      <c r="K2291" t="s">
        <v>36</v>
      </c>
      <c r="L2291" t="s">
        <v>20918</v>
      </c>
      <c r="N2291" t="s">
        <v>7467</v>
      </c>
      <c r="O2291" t="s">
        <v>7468</v>
      </c>
      <c r="P2291" t="s">
        <v>7469</v>
      </c>
      <c r="Q2291">
        <v>3031278</v>
      </c>
      <c r="W2291" t="s">
        <v>7468</v>
      </c>
      <c r="X2291" t="s">
        <v>20923</v>
      </c>
      <c r="Y2291" t="s">
        <v>20924</v>
      </c>
      <c r="AI2291" s="1">
        <v>44545</v>
      </c>
    </row>
    <row r="2292" spans="1:35" x14ac:dyDescent="0.25">
      <c r="A2292" t="s">
        <v>13016</v>
      </c>
      <c r="B2292" t="str">
        <f t="shared" si="35"/>
        <v>GB0030312788</v>
      </c>
      <c r="C2292" t="s">
        <v>7470</v>
      </c>
      <c r="D2292">
        <f>SIGN(VLOOKUP(C2292,has_scf!$E$2:$F$1366,2,FALSE))</f>
        <v>0</v>
      </c>
      <c r="E2292" s="1">
        <v>44197</v>
      </c>
      <c r="F2292" t="s">
        <v>20925</v>
      </c>
      <c r="G2292">
        <v>194514554</v>
      </c>
      <c r="H2292">
        <v>8967759</v>
      </c>
      <c r="K2292" t="s">
        <v>36</v>
      </c>
      <c r="L2292" t="s">
        <v>7466</v>
      </c>
      <c r="N2292" t="s">
        <v>7467</v>
      </c>
      <c r="O2292" t="s">
        <v>7468</v>
      </c>
      <c r="P2292" t="s">
        <v>7469</v>
      </c>
      <c r="Q2292">
        <v>3031278</v>
      </c>
      <c r="W2292" t="s">
        <v>7468</v>
      </c>
      <c r="X2292" t="s">
        <v>20926</v>
      </c>
      <c r="Y2292" t="s">
        <v>20927</v>
      </c>
      <c r="AI2292" s="1">
        <v>44215</v>
      </c>
    </row>
    <row r="2293" spans="1:35" x14ac:dyDescent="0.25">
      <c r="A2293" t="s">
        <v>13016</v>
      </c>
      <c r="B2293" t="str">
        <f t="shared" si="35"/>
        <v>GB0030312788</v>
      </c>
      <c r="C2293" t="s">
        <v>7470</v>
      </c>
      <c r="D2293">
        <f>SIGN(VLOOKUP(C2293,has_scf!$E$2:$F$1366,2,FALSE))</f>
        <v>0</v>
      </c>
      <c r="E2293" s="1">
        <v>44215</v>
      </c>
      <c r="F2293" t="s">
        <v>20925</v>
      </c>
      <c r="G2293">
        <v>194514554</v>
      </c>
      <c r="H2293">
        <v>8967759</v>
      </c>
      <c r="K2293" t="s">
        <v>36</v>
      </c>
      <c r="L2293" t="s">
        <v>7466</v>
      </c>
      <c r="N2293" t="s">
        <v>7467</v>
      </c>
      <c r="O2293" t="s">
        <v>7468</v>
      </c>
      <c r="P2293" t="s">
        <v>7469</v>
      </c>
      <c r="Q2293">
        <v>3031278</v>
      </c>
      <c r="W2293" t="s">
        <v>7468</v>
      </c>
      <c r="X2293" t="s">
        <v>20926</v>
      </c>
      <c r="Y2293" t="s">
        <v>20927</v>
      </c>
      <c r="AI2293" s="1">
        <v>44215</v>
      </c>
    </row>
    <row r="2294" spans="1:35" x14ac:dyDescent="0.25">
      <c r="A2294" t="s">
        <v>13016</v>
      </c>
      <c r="B2294" t="str">
        <f t="shared" si="35"/>
        <v>GB00B0N8QD54US7134481081</v>
      </c>
      <c r="C2294" t="s">
        <v>1353</v>
      </c>
      <c r="D2294">
        <f>SIGN(VLOOKUP(C2294,has_scf!$E$2:$F$1366,2,FALSE))</f>
        <v>1</v>
      </c>
      <c r="E2294" s="1">
        <v>44200</v>
      </c>
      <c r="F2294" t="s">
        <v>20928</v>
      </c>
      <c r="G2294">
        <v>1832188</v>
      </c>
      <c r="H2294">
        <v>7953</v>
      </c>
      <c r="K2294" t="s">
        <v>36</v>
      </c>
      <c r="M2294" t="s">
        <v>20929</v>
      </c>
      <c r="N2294" t="s">
        <v>1355</v>
      </c>
      <c r="O2294" t="s">
        <v>1356</v>
      </c>
      <c r="P2294" t="s">
        <v>1357</v>
      </c>
      <c r="Q2294" t="s">
        <v>1358</v>
      </c>
      <c r="R2294" t="s">
        <v>20930</v>
      </c>
      <c r="S2294" t="s">
        <v>20931</v>
      </c>
      <c r="T2294">
        <v>713448108</v>
      </c>
      <c r="U2294" t="s">
        <v>20932</v>
      </c>
      <c r="V2294">
        <v>2681511</v>
      </c>
      <c r="W2294" t="s">
        <v>1359</v>
      </c>
      <c r="X2294" t="s">
        <v>20933</v>
      </c>
      <c r="Y2294" t="s">
        <v>20934</v>
      </c>
      <c r="AI2294" s="1">
        <v>44780</v>
      </c>
    </row>
    <row r="2295" spans="1:35" x14ac:dyDescent="0.25">
      <c r="A2295" t="s">
        <v>13016</v>
      </c>
      <c r="B2295" t="str">
        <f t="shared" si="35"/>
        <v>GB00B0N8QD54Rugby Football Union</v>
      </c>
      <c r="C2295" t="s">
        <v>1353</v>
      </c>
      <c r="D2295">
        <f>SIGN(VLOOKUP(C2295,has_scf!$E$2:$F$1366,2,FALSE))</f>
        <v>1</v>
      </c>
      <c r="E2295" s="1">
        <v>44200</v>
      </c>
      <c r="F2295" t="s">
        <v>20935</v>
      </c>
      <c r="G2295">
        <v>1832188</v>
      </c>
      <c r="H2295">
        <v>26277321</v>
      </c>
      <c r="K2295" t="s">
        <v>36</v>
      </c>
      <c r="M2295" t="s">
        <v>20936</v>
      </c>
      <c r="N2295" t="s">
        <v>1355</v>
      </c>
      <c r="O2295" t="s">
        <v>1356</v>
      </c>
      <c r="P2295" t="s">
        <v>1357</v>
      </c>
      <c r="Q2295" t="s">
        <v>1358</v>
      </c>
      <c r="R2295" t="s">
        <v>20937</v>
      </c>
      <c r="W2295" t="s">
        <v>1359</v>
      </c>
      <c r="X2295" t="s">
        <v>20937</v>
      </c>
      <c r="AI2295" s="1">
        <v>44544</v>
      </c>
    </row>
    <row r="2296" spans="1:35" x14ac:dyDescent="0.25">
      <c r="A2296" t="s">
        <v>13016</v>
      </c>
      <c r="B2296" t="str">
        <f t="shared" si="35"/>
        <v>GB0030426455</v>
      </c>
      <c r="C2296" t="s">
        <v>14767</v>
      </c>
      <c r="D2296">
        <f>SIGN(VLOOKUP(C2296,has_scf!$E$2:$F$1366,2,FALSE))</f>
        <v>0</v>
      </c>
      <c r="E2296" s="1">
        <v>44200</v>
      </c>
      <c r="F2296" t="s">
        <v>20938</v>
      </c>
      <c r="G2296">
        <v>194509556</v>
      </c>
      <c r="H2296">
        <v>170232795</v>
      </c>
      <c r="K2296" t="s">
        <v>36</v>
      </c>
      <c r="N2296" t="s">
        <v>14769</v>
      </c>
      <c r="O2296" t="s">
        <v>14770</v>
      </c>
      <c r="P2296" t="s">
        <v>14771</v>
      </c>
      <c r="Q2296">
        <v>3042645</v>
      </c>
      <c r="W2296" t="s">
        <v>20939</v>
      </c>
      <c r="X2296" t="s">
        <v>20940</v>
      </c>
      <c r="Y2296" t="s">
        <v>14775</v>
      </c>
      <c r="AI2296" s="1">
        <v>45204</v>
      </c>
    </row>
    <row r="2297" spans="1:35" x14ac:dyDescent="0.25">
      <c r="A2297" t="s">
        <v>13016</v>
      </c>
      <c r="B2297" t="str">
        <f t="shared" si="35"/>
        <v>GB00BLH13C52AU000000SEK6</v>
      </c>
      <c r="C2297" t="s">
        <v>13688</v>
      </c>
      <c r="D2297">
        <f>SIGN(VLOOKUP(C2297,has_scf!$E$2:$F$1366,2,FALSE))</f>
        <v>0</v>
      </c>
      <c r="E2297" s="1">
        <v>44201</v>
      </c>
      <c r="F2297" t="s">
        <v>20941</v>
      </c>
      <c r="G2297">
        <v>194513845</v>
      </c>
      <c r="H2297">
        <v>22441488</v>
      </c>
      <c r="K2297" t="s">
        <v>36</v>
      </c>
      <c r="N2297" t="s">
        <v>13691</v>
      </c>
      <c r="O2297" t="s">
        <v>13692</v>
      </c>
      <c r="P2297" t="s">
        <v>13693</v>
      </c>
      <c r="Q2297" t="s">
        <v>13694</v>
      </c>
      <c r="R2297" t="s">
        <v>16742</v>
      </c>
      <c r="S2297" t="s">
        <v>16743</v>
      </c>
      <c r="T2297" t="s">
        <v>16744</v>
      </c>
      <c r="U2297" t="s">
        <v>16745</v>
      </c>
      <c r="V2297" t="s">
        <v>16746</v>
      </c>
      <c r="W2297" t="s">
        <v>13696</v>
      </c>
      <c r="X2297" t="s">
        <v>16747</v>
      </c>
      <c r="Y2297" t="s">
        <v>20942</v>
      </c>
      <c r="Z2297" t="s">
        <v>20943</v>
      </c>
      <c r="AI2297" s="1">
        <v>767011</v>
      </c>
    </row>
    <row r="2298" spans="1:35" x14ac:dyDescent="0.25">
      <c r="A2298" t="s">
        <v>13016</v>
      </c>
      <c r="B2298" t="str">
        <f t="shared" si="35"/>
        <v>GB0009737155Stripe, Inc.</v>
      </c>
      <c r="C2298" t="s">
        <v>11199</v>
      </c>
      <c r="D2298">
        <f>SIGN(VLOOKUP(C2298,has_scf!$E$2:$F$1366,2,FALSE))</f>
        <v>0</v>
      </c>
      <c r="E2298" s="1">
        <v>44202</v>
      </c>
      <c r="F2298" t="s">
        <v>20944</v>
      </c>
      <c r="G2298">
        <v>194522092</v>
      </c>
      <c r="H2298">
        <v>7175127</v>
      </c>
      <c r="K2298" t="s">
        <v>36</v>
      </c>
      <c r="N2298" t="s">
        <v>11196</v>
      </c>
      <c r="O2298" t="s">
        <v>11197</v>
      </c>
      <c r="P2298" t="s">
        <v>11198</v>
      </c>
      <c r="Q2298">
        <v>973715</v>
      </c>
      <c r="R2298" t="s">
        <v>17568</v>
      </c>
      <c r="T2298" t="s">
        <v>17569</v>
      </c>
      <c r="W2298" t="s">
        <v>11200</v>
      </c>
      <c r="X2298" t="s">
        <v>17570</v>
      </c>
      <c r="Y2298" t="s">
        <v>14690</v>
      </c>
      <c r="AI2298" s="1">
        <v>44505</v>
      </c>
    </row>
    <row r="2299" spans="1:35" x14ac:dyDescent="0.25">
      <c r="A2299" t="s">
        <v>13016</v>
      </c>
      <c r="B2299" t="str">
        <f t="shared" si="35"/>
        <v>GB00097371554net Technologies Ltd.</v>
      </c>
      <c r="C2299" t="s">
        <v>11199</v>
      </c>
      <c r="D2299">
        <f>SIGN(VLOOKUP(C2299,has_scf!$E$2:$F$1366,2,FALSE))</f>
        <v>0</v>
      </c>
      <c r="E2299" s="1">
        <v>44202</v>
      </c>
      <c r="F2299" t="s">
        <v>20945</v>
      </c>
      <c r="G2299">
        <v>194522092</v>
      </c>
      <c r="H2299">
        <v>113788633</v>
      </c>
      <c r="K2299" t="s">
        <v>36</v>
      </c>
      <c r="N2299" t="s">
        <v>11196</v>
      </c>
      <c r="O2299" t="s">
        <v>11197</v>
      </c>
      <c r="P2299" t="s">
        <v>11198</v>
      </c>
      <c r="Q2299">
        <v>973715</v>
      </c>
      <c r="R2299" t="s">
        <v>20946</v>
      </c>
      <c r="W2299" t="s">
        <v>11200</v>
      </c>
      <c r="X2299" t="s">
        <v>20947</v>
      </c>
      <c r="Y2299" t="s">
        <v>14682</v>
      </c>
      <c r="Z2299" t="s">
        <v>20948</v>
      </c>
      <c r="AI2299" s="1">
        <v>44505</v>
      </c>
    </row>
    <row r="2300" spans="1:35" x14ac:dyDescent="0.25">
      <c r="A2300" t="s">
        <v>13016</v>
      </c>
      <c r="B2300" t="str">
        <f t="shared" si="35"/>
        <v>GB0009737155CA60671Q1046</v>
      </c>
      <c r="C2300" t="s">
        <v>11199</v>
      </c>
      <c r="D2300">
        <f>SIGN(VLOOKUP(C2300,has_scf!$E$2:$F$1366,2,FALSE))</f>
        <v>0</v>
      </c>
      <c r="E2300" s="1">
        <v>44202</v>
      </c>
      <c r="F2300" t="s">
        <v>20949</v>
      </c>
      <c r="G2300">
        <v>194522092</v>
      </c>
      <c r="H2300">
        <v>1516154</v>
      </c>
      <c r="K2300" t="s">
        <v>36</v>
      </c>
      <c r="N2300" t="s">
        <v>11196</v>
      </c>
      <c r="O2300" t="s">
        <v>11197</v>
      </c>
      <c r="P2300" t="s">
        <v>11198</v>
      </c>
      <c r="Q2300">
        <v>973715</v>
      </c>
      <c r="R2300" t="s">
        <v>2013</v>
      </c>
      <c r="S2300" t="s">
        <v>2014</v>
      </c>
      <c r="T2300" t="s">
        <v>2015</v>
      </c>
      <c r="U2300" t="s">
        <v>2016</v>
      </c>
      <c r="V2300" t="s">
        <v>2017</v>
      </c>
      <c r="W2300" t="s">
        <v>11200</v>
      </c>
      <c r="X2300" t="s">
        <v>2018</v>
      </c>
      <c r="Y2300" t="s">
        <v>14682</v>
      </c>
      <c r="AI2300" s="1">
        <v>44505</v>
      </c>
    </row>
    <row r="2301" spans="1:35" x14ac:dyDescent="0.25">
      <c r="A2301" t="s">
        <v>13016</v>
      </c>
      <c r="B2301" t="str">
        <f t="shared" si="35"/>
        <v>GB0009737155G3 Comms Ltd.</v>
      </c>
      <c r="C2301" t="s">
        <v>11199</v>
      </c>
      <c r="D2301">
        <f>SIGN(VLOOKUP(C2301,has_scf!$E$2:$F$1366,2,FALSE))</f>
        <v>0</v>
      </c>
      <c r="E2301" s="1">
        <v>44202</v>
      </c>
      <c r="F2301" t="s">
        <v>20950</v>
      </c>
      <c r="G2301">
        <v>194522092</v>
      </c>
      <c r="H2301">
        <v>77028911</v>
      </c>
      <c r="K2301" t="s">
        <v>36</v>
      </c>
      <c r="M2301" t="s">
        <v>20951</v>
      </c>
      <c r="N2301" t="s">
        <v>11196</v>
      </c>
      <c r="O2301" t="s">
        <v>11197</v>
      </c>
      <c r="P2301" t="s">
        <v>11198</v>
      </c>
      <c r="Q2301">
        <v>973715</v>
      </c>
      <c r="R2301" t="s">
        <v>20952</v>
      </c>
      <c r="W2301" t="s">
        <v>11200</v>
      </c>
      <c r="X2301" t="s">
        <v>20953</v>
      </c>
      <c r="Y2301" t="s">
        <v>14682</v>
      </c>
      <c r="AI2301" s="1">
        <v>44505</v>
      </c>
    </row>
    <row r="2302" spans="1:35" x14ac:dyDescent="0.25">
      <c r="A2302" t="s">
        <v>13016</v>
      </c>
      <c r="B2302" t="str">
        <f t="shared" si="35"/>
        <v>GB0009737155Calabrio, Inc.</v>
      </c>
      <c r="C2302" t="s">
        <v>11199</v>
      </c>
      <c r="D2302">
        <f>SIGN(VLOOKUP(C2302,has_scf!$E$2:$F$1366,2,FALSE))</f>
        <v>0</v>
      </c>
      <c r="E2302" s="1">
        <v>44202</v>
      </c>
      <c r="F2302" t="s">
        <v>20954</v>
      </c>
      <c r="G2302">
        <v>194522092</v>
      </c>
      <c r="H2302">
        <v>21695170</v>
      </c>
      <c r="K2302" t="s">
        <v>36</v>
      </c>
      <c r="N2302" t="s">
        <v>11196</v>
      </c>
      <c r="O2302" t="s">
        <v>11197</v>
      </c>
      <c r="P2302" t="s">
        <v>11198</v>
      </c>
      <c r="Q2302">
        <v>973715</v>
      </c>
      <c r="R2302" t="s">
        <v>16580</v>
      </c>
      <c r="W2302" t="s">
        <v>11200</v>
      </c>
      <c r="X2302" t="s">
        <v>16581</v>
      </c>
      <c r="Y2302" t="s">
        <v>14682</v>
      </c>
      <c r="AI2302" s="1">
        <v>44505</v>
      </c>
    </row>
    <row r="2303" spans="1:35" x14ac:dyDescent="0.25">
      <c r="A2303" t="s">
        <v>13016</v>
      </c>
      <c r="B2303" t="str">
        <f t="shared" si="35"/>
        <v>GB0009737155US68389X1054</v>
      </c>
      <c r="C2303" t="s">
        <v>11199</v>
      </c>
      <c r="D2303">
        <f>SIGN(VLOOKUP(C2303,has_scf!$E$2:$F$1366,2,FALSE))</f>
        <v>0</v>
      </c>
      <c r="E2303" s="1">
        <v>44202</v>
      </c>
      <c r="F2303" t="s">
        <v>20955</v>
      </c>
      <c r="G2303">
        <v>194522092</v>
      </c>
      <c r="H2303">
        <v>7649</v>
      </c>
      <c r="K2303" t="s">
        <v>36</v>
      </c>
      <c r="N2303" t="s">
        <v>11196</v>
      </c>
      <c r="O2303" t="s">
        <v>11197</v>
      </c>
      <c r="P2303" t="s">
        <v>11198</v>
      </c>
      <c r="Q2303">
        <v>973715</v>
      </c>
      <c r="R2303" t="s">
        <v>7902</v>
      </c>
      <c r="S2303" t="s">
        <v>7903</v>
      </c>
      <c r="T2303" t="s">
        <v>7904</v>
      </c>
      <c r="U2303" t="s">
        <v>7905</v>
      </c>
      <c r="V2303">
        <v>2661568</v>
      </c>
      <c r="W2303" t="s">
        <v>11200</v>
      </c>
      <c r="X2303" t="s">
        <v>7906</v>
      </c>
      <c r="Y2303" t="s">
        <v>20956</v>
      </c>
      <c r="AI2303" s="1">
        <v>767011</v>
      </c>
    </row>
    <row r="2304" spans="1:35" x14ac:dyDescent="0.25">
      <c r="A2304" t="s">
        <v>13016</v>
      </c>
      <c r="B2304" t="str">
        <f t="shared" si="35"/>
        <v>GB0009737155GB0034284272</v>
      </c>
      <c r="C2304" t="s">
        <v>11199</v>
      </c>
      <c r="D2304">
        <f>SIGN(VLOOKUP(C2304,has_scf!$E$2:$F$1366,2,FALSE))</f>
        <v>0</v>
      </c>
      <c r="E2304" s="1">
        <v>44202</v>
      </c>
      <c r="F2304" t="s">
        <v>20957</v>
      </c>
      <c r="G2304">
        <v>194522092</v>
      </c>
      <c r="H2304">
        <v>33974712</v>
      </c>
      <c r="K2304" t="s">
        <v>36</v>
      </c>
      <c r="N2304" t="s">
        <v>11196</v>
      </c>
      <c r="O2304" t="s">
        <v>11197</v>
      </c>
      <c r="P2304" t="s">
        <v>11198</v>
      </c>
      <c r="Q2304">
        <v>973715</v>
      </c>
      <c r="R2304" t="s">
        <v>14680</v>
      </c>
      <c r="S2304" t="s">
        <v>20958</v>
      </c>
      <c r="T2304" t="s">
        <v>20959</v>
      </c>
      <c r="U2304" t="s">
        <v>20960</v>
      </c>
      <c r="V2304">
        <v>3428427</v>
      </c>
      <c r="W2304" t="s">
        <v>11200</v>
      </c>
      <c r="X2304" t="s">
        <v>20961</v>
      </c>
      <c r="Y2304" t="s">
        <v>14682</v>
      </c>
      <c r="AI2304" s="1">
        <v>44505</v>
      </c>
    </row>
    <row r="2305" spans="1:35" x14ac:dyDescent="0.25">
      <c r="A2305" t="s">
        <v>13016</v>
      </c>
      <c r="B2305" t="str">
        <f t="shared" si="35"/>
        <v>GB0009737155BE0003797140</v>
      </c>
      <c r="C2305" t="s">
        <v>11199</v>
      </c>
      <c r="D2305">
        <f>SIGN(VLOOKUP(C2305,has_scf!$E$2:$F$1366,2,FALSE))</f>
        <v>0</v>
      </c>
      <c r="E2305" s="1">
        <v>44202</v>
      </c>
      <c r="F2305" t="s">
        <v>20962</v>
      </c>
      <c r="G2305">
        <v>194522092</v>
      </c>
      <c r="H2305">
        <v>1922432</v>
      </c>
      <c r="K2305" t="s">
        <v>36</v>
      </c>
      <c r="M2305" t="s">
        <v>20963</v>
      </c>
      <c r="N2305" t="s">
        <v>11196</v>
      </c>
      <c r="O2305" t="s">
        <v>11197</v>
      </c>
      <c r="P2305" t="s">
        <v>11198</v>
      </c>
      <c r="Q2305">
        <v>973715</v>
      </c>
      <c r="R2305" t="s">
        <v>20964</v>
      </c>
      <c r="S2305" t="s">
        <v>20965</v>
      </c>
      <c r="T2305" t="s">
        <v>20966</v>
      </c>
      <c r="U2305" t="s">
        <v>20967</v>
      </c>
      <c r="V2305">
        <v>7097328</v>
      </c>
      <c r="W2305" t="s">
        <v>11200</v>
      </c>
      <c r="X2305" t="s">
        <v>17113</v>
      </c>
      <c r="Y2305" t="s">
        <v>14682</v>
      </c>
      <c r="AI2305" s="1">
        <v>44504</v>
      </c>
    </row>
    <row r="2306" spans="1:35" x14ac:dyDescent="0.25">
      <c r="A2306" t="s">
        <v>13016</v>
      </c>
      <c r="B2306" t="str">
        <f t="shared" si="35"/>
        <v>GB0031410581</v>
      </c>
      <c r="C2306" t="s">
        <v>15537</v>
      </c>
      <c r="D2306">
        <f>SIGN(VLOOKUP(C2306,has_scf!$E$2:$F$1366,2,FALSE))</f>
        <v>0</v>
      </c>
      <c r="E2306" s="1">
        <v>44203</v>
      </c>
      <c r="F2306" t="s">
        <v>20968</v>
      </c>
      <c r="G2306">
        <v>194518939</v>
      </c>
      <c r="H2306">
        <v>164468731</v>
      </c>
      <c r="K2306" t="s">
        <v>36</v>
      </c>
      <c r="N2306" t="s">
        <v>15540</v>
      </c>
      <c r="O2306" t="s">
        <v>15541</v>
      </c>
      <c r="P2306" t="s">
        <v>15542</v>
      </c>
      <c r="Q2306">
        <v>3141058</v>
      </c>
      <c r="W2306" t="s">
        <v>20183</v>
      </c>
      <c r="X2306" t="s">
        <v>20969</v>
      </c>
      <c r="Y2306" t="s">
        <v>20970</v>
      </c>
      <c r="AI2306" s="1">
        <v>44582</v>
      </c>
    </row>
    <row r="2307" spans="1:35" x14ac:dyDescent="0.25">
      <c r="A2307" t="s">
        <v>13016</v>
      </c>
      <c r="B2307" t="str">
        <f t="shared" ref="B2307:B2370" si="36">C2307&amp;IF(U2307="",R2307,U2307)</f>
        <v>GB00BMBK7016GB0004726096</v>
      </c>
      <c r="C2307" t="s">
        <v>20971</v>
      </c>
      <c r="D2307">
        <f>SIGN(VLOOKUP(C2307,has_scf!$E$2:$F$1366,2,FALSE))</f>
        <v>0</v>
      </c>
      <c r="E2307" s="1">
        <v>44203</v>
      </c>
      <c r="F2307" t="s">
        <v>20972</v>
      </c>
      <c r="G2307">
        <v>6240169</v>
      </c>
      <c r="H2307">
        <v>220801</v>
      </c>
      <c r="K2307" t="s">
        <v>36</v>
      </c>
      <c r="N2307" t="s">
        <v>20973</v>
      </c>
      <c r="O2307" t="s">
        <v>20974</v>
      </c>
      <c r="P2307" t="s">
        <v>20975</v>
      </c>
      <c r="Q2307" t="s">
        <v>20976</v>
      </c>
      <c r="R2307" t="s">
        <v>20977</v>
      </c>
      <c r="S2307" t="s">
        <v>20978</v>
      </c>
      <c r="T2307" t="s">
        <v>20979</v>
      </c>
      <c r="U2307" t="s">
        <v>20980</v>
      </c>
      <c r="V2307">
        <v>472609</v>
      </c>
      <c r="W2307" t="s">
        <v>20981</v>
      </c>
      <c r="X2307" t="s">
        <v>20982</v>
      </c>
      <c r="Y2307" t="s">
        <v>20983</v>
      </c>
      <c r="AI2307" s="1">
        <v>44231</v>
      </c>
    </row>
    <row r="2308" spans="1:35" x14ac:dyDescent="0.25">
      <c r="A2308" t="s">
        <v>13016</v>
      </c>
      <c r="B2308" t="str">
        <f t="shared" si="36"/>
        <v>GB0000060532US02079K3059</v>
      </c>
      <c r="C2308" t="s">
        <v>20892</v>
      </c>
      <c r="D2308">
        <f>SIGN(VLOOKUP(C2308,has_scf!$E$2:$F$1366,2,FALSE))</f>
        <v>0</v>
      </c>
      <c r="E2308" s="1">
        <v>44203</v>
      </c>
      <c r="F2308" t="s">
        <v>20984</v>
      </c>
      <c r="G2308">
        <v>194512610</v>
      </c>
      <c r="H2308">
        <v>77997139</v>
      </c>
      <c r="K2308" t="s">
        <v>36</v>
      </c>
      <c r="M2308" t="s">
        <v>15208</v>
      </c>
      <c r="N2308" t="s">
        <v>20894</v>
      </c>
      <c r="O2308" t="s">
        <v>20895</v>
      </c>
      <c r="P2308" t="s">
        <v>20896</v>
      </c>
      <c r="Q2308">
        <v>6053</v>
      </c>
      <c r="R2308" t="s">
        <v>4172</v>
      </c>
      <c r="S2308" t="s">
        <v>4173</v>
      </c>
      <c r="T2308" t="s">
        <v>4174</v>
      </c>
      <c r="U2308" t="s">
        <v>4175</v>
      </c>
      <c r="V2308" t="s">
        <v>4176</v>
      </c>
      <c r="W2308" t="s">
        <v>20897</v>
      </c>
      <c r="X2308" t="s">
        <v>4181</v>
      </c>
      <c r="Y2308" t="s">
        <v>20985</v>
      </c>
      <c r="AI2308" s="1">
        <v>44586</v>
      </c>
    </row>
    <row r="2309" spans="1:35" x14ac:dyDescent="0.25">
      <c r="A2309" t="s">
        <v>13016</v>
      </c>
      <c r="B2309" t="str">
        <f t="shared" si="36"/>
        <v>GB0000060532US0231351067</v>
      </c>
      <c r="C2309" t="s">
        <v>20892</v>
      </c>
      <c r="D2309">
        <f>SIGN(VLOOKUP(C2309,has_scf!$E$2:$F$1366,2,FALSE))</f>
        <v>0</v>
      </c>
      <c r="E2309" s="1">
        <v>44203</v>
      </c>
      <c r="F2309" t="s">
        <v>20986</v>
      </c>
      <c r="G2309">
        <v>194512610</v>
      </c>
      <c r="H2309">
        <v>441</v>
      </c>
      <c r="K2309" t="s">
        <v>36</v>
      </c>
      <c r="M2309" t="s">
        <v>4198</v>
      </c>
      <c r="N2309" t="s">
        <v>20894</v>
      </c>
      <c r="O2309" t="s">
        <v>20895</v>
      </c>
      <c r="P2309" t="s">
        <v>20896</v>
      </c>
      <c r="Q2309">
        <v>6053</v>
      </c>
      <c r="R2309" t="s">
        <v>4199</v>
      </c>
      <c r="S2309" t="s">
        <v>4200</v>
      </c>
      <c r="T2309">
        <v>23135106</v>
      </c>
      <c r="U2309" t="s">
        <v>4201</v>
      </c>
      <c r="V2309">
        <v>2000019</v>
      </c>
      <c r="W2309" t="s">
        <v>20897</v>
      </c>
      <c r="X2309" t="s">
        <v>20987</v>
      </c>
      <c r="Y2309" t="s">
        <v>8275</v>
      </c>
      <c r="AI2309" s="1">
        <v>44586</v>
      </c>
    </row>
    <row r="2310" spans="1:35" x14ac:dyDescent="0.25">
      <c r="A2310" t="s">
        <v>13016</v>
      </c>
      <c r="B2310" t="str">
        <f t="shared" si="36"/>
        <v>GB00BYM1K758US89686D3035</v>
      </c>
      <c r="C2310" t="s">
        <v>2185</v>
      </c>
      <c r="D2310">
        <f>SIGN(VLOOKUP(C2310,has_scf!$E$2:$F$1366,2,FALSE))</f>
        <v>0</v>
      </c>
      <c r="E2310" s="1">
        <v>44204</v>
      </c>
      <c r="F2310" t="s">
        <v>20988</v>
      </c>
      <c r="G2310">
        <v>79736389</v>
      </c>
      <c r="H2310">
        <v>100455906</v>
      </c>
      <c r="K2310" t="s">
        <v>36</v>
      </c>
      <c r="N2310" t="s">
        <v>2182</v>
      </c>
      <c r="O2310" t="s">
        <v>2183</v>
      </c>
      <c r="P2310" t="s">
        <v>2184</v>
      </c>
      <c r="Q2310" t="s">
        <v>2186</v>
      </c>
      <c r="R2310" t="s">
        <v>20989</v>
      </c>
      <c r="S2310" t="s">
        <v>20990</v>
      </c>
      <c r="T2310" t="s">
        <v>20991</v>
      </c>
      <c r="U2310" t="s">
        <v>20992</v>
      </c>
      <c r="V2310" t="s">
        <v>20993</v>
      </c>
      <c r="W2310" t="s">
        <v>2187</v>
      </c>
      <c r="X2310" t="s">
        <v>20994</v>
      </c>
      <c r="Y2310" t="s">
        <v>20995</v>
      </c>
      <c r="AI2310" s="1">
        <v>45282</v>
      </c>
    </row>
    <row r="2311" spans="1:35" x14ac:dyDescent="0.25">
      <c r="A2311" t="s">
        <v>13016</v>
      </c>
      <c r="B2311" t="str">
        <f t="shared" si="36"/>
        <v>GB00BYM1K758Icelolly Marketing Ltd.</v>
      </c>
      <c r="C2311" t="s">
        <v>2185</v>
      </c>
      <c r="D2311">
        <f>SIGN(VLOOKUP(C2311,has_scf!$E$2:$F$1366,2,FALSE))</f>
        <v>0</v>
      </c>
      <c r="E2311" s="1">
        <v>44204</v>
      </c>
      <c r="F2311" t="s">
        <v>20996</v>
      </c>
      <c r="G2311">
        <v>79736389</v>
      </c>
      <c r="H2311">
        <v>9603989</v>
      </c>
      <c r="K2311" t="s">
        <v>36</v>
      </c>
      <c r="N2311" t="s">
        <v>2182</v>
      </c>
      <c r="O2311" t="s">
        <v>2183</v>
      </c>
      <c r="P2311" t="s">
        <v>2184</v>
      </c>
      <c r="Q2311" t="s">
        <v>2186</v>
      </c>
      <c r="R2311" t="s">
        <v>20997</v>
      </c>
      <c r="W2311" t="s">
        <v>2187</v>
      </c>
      <c r="Y2311" t="s">
        <v>20998</v>
      </c>
      <c r="Z2311" t="s">
        <v>20995</v>
      </c>
      <c r="AI2311" s="1">
        <v>45282</v>
      </c>
    </row>
    <row r="2312" spans="1:35" x14ac:dyDescent="0.25">
      <c r="A2312" t="s">
        <v>13016</v>
      </c>
      <c r="B2312" t="str">
        <f t="shared" si="36"/>
        <v>GB00BYM1K758US8969452015</v>
      </c>
      <c r="C2312" t="s">
        <v>2185</v>
      </c>
      <c r="D2312">
        <f>SIGN(VLOOKUP(C2312,has_scf!$E$2:$F$1366,2,FALSE))</f>
        <v>0</v>
      </c>
      <c r="E2312" s="1">
        <v>44204</v>
      </c>
      <c r="F2312" t="s">
        <v>20999</v>
      </c>
      <c r="G2312">
        <v>79736389</v>
      </c>
      <c r="H2312">
        <v>194529760</v>
      </c>
      <c r="K2312" t="s">
        <v>36</v>
      </c>
      <c r="N2312" t="s">
        <v>2182</v>
      </c>
      <c r="O2312" t="s">
        <v>2183</v>
      </c>
      <c r="P2312" t="s">
        <v>2184</v>
      </c>
      <c r="Q2312" t="s">
        <v>2186</v>
      </c>
      <c r="R2312" t="s">
        <v>21000</v>
      </c>
      <c r="S2312" t="s">
        <v>21001</v>
      </c>
      <c r="T2312">
        <v>896945201</v>
      </c>
      <c r="U2312" t="s">
        <v>21002</v>
      </c>
      <c r="V2312" t="s">
        <v>21003</v>
      </c>
      <c r="W2312" t="s">
        <v>2187</v>
      </c>
      <c r="X2312" t="s">
        <v>21004</v>
      </c>
      <c r="Y2312" t="s">
        <v>20995</v>
      </c>
      <c r="AI2312" s="1">
        <v>45282</v>
      </c>
    </row>
    <row r="2313" spans="1:35" x14ac:dyDescent="0.25">
      <c r="A2313" t="s">
        <v>13016</v>
      </c>
      <c r="B2313" t="str">
        <f t="shared" si="36"/>
        <v>GB00BYM1K758</v>
      </c>
      <c r="C2313" t="s">
        <v>2185</v>
      </c>
      <c r="D2313">
        <f>SIGN(VLOOKUP(C2313,has_scf!$E$2:$F$1366,2,FALSE))</f>
        <v>0</v>
      </c>
      <c r="E2313" s="1">
        <v>44204</v>
      </c>
      <c r="F2313" t="s">
        <v>21005</v>
      </c>
      <c r="G2313">
        <v>79736389</v>
      </c>
      <c r="H2313">
        <v>111921909</v>
      </c>
      <c r="K2313" t="s">
        <v>36</v>
      </c>
      <c r="N2313" t="s">
        <v>2182</v>
      </c>
      <c r="O2313" t="s">
        <v>2183</v>
      </c>
      <c r="P2313" t="s">
        <v>2184</v>
      </c>
      <c r="Q2313" t="s">
        <v>2186</v>
      </c>
      <c r="W2313" t="s">
        <v>2187</v>
      </c>
      <c r="X2313" t="s">
        <v>21006</v>
      </c>
      <c r="Y2313" t="s">
        <v>20995</v>
      </c>
      <c r="AI2313" s="1">
        <v>45282</v>
      </c>
    </row>
    <row r="2314" spans="1:35" x14ac:dyDescent="0.25">
      <c r="A2314" t="s">
        <v>13016</v>
      </c>
      <c r="B2314" t="str">
        <f t="shared" si="36"/>
        <v>GB00BYM1K758US09857L1089</v>
      </c>
      <c r="C2314" t="s">
        <v>2185</v>
      </c>
      <c r="D2314">
        <f>SIGN(VLOOKUP(C2314,has_scf!$E$2:$F$1366,2,FALSE))</f>
        <v>0</v>
      </c>
      <c r="E2314" s="1">
        <v>44204</v>
      </c>
      <c r="F2314" t="s">
        <v>21007</v>
      </c>
      <c r="G2314">
        <v>79736389</v>
      </c>
      <c r="H2314">
        <v>214552</v>
      </c>
      <c r="K2314" t="s">
        <v>36</v>
      </c>
      <c r="M2314" t="s">
        <v>21008</v>
      </c>
      <c r="N2314" t="s">
        <v>2182</v>
      </c>
      <c r="O2314" t="s">
        <v>2183</v>
      </c>
      <c r="P2314" t="s">
        <v>2184</v>
      </c>
      <c r="Q2314" t="s">
        <v>2186</v>
      </c>
      <c r="R2314" t="s">
        <v>9701</v>
      </c>
      <c r="S2314" t="s">
        <v>9702</v>
      </c>
      <c r="T2314" t="s">
        <v>9703</v>
      </c>
      <c r="U2314" t="s">
        <v>9704</v>
      </c>
      <c r="V2314" t="s">
        <v>9705</v>
      </c>
      <c r="W2314" t="s">
        <v>2187</v>
      </c>
      <c r="X2314" t="s">
        <v>21009</v>
      </c>
      <c r="Y2314" t="s">
        <v>20995</v>
      </c>
      <c r="AI2314" s="1">
        <v>45282</v>
      </c>
    </row>
    <row r="2315" spans="1:35" x14ac:dyDescent="0.25">
      <c r="A2315" t="s">
        <v>13016</v>
      </c>
      <c r="B2315" t="str">
        <f t="shared" si="36"/>
        <v>GB00BM8Q5M07DE000A1EWWW0</v>
      </c>
      <c r="C2315" t="s">
        <v>368</v>
      </c>
      <c r="D2315">
        <f>SIGN(VLOOKUP(C2315,has_scf!$E$2:$F$1366,2,FALSE))</f>
        <v>0</v>
      </c>
      <c r="E2315" s="1">
        <v>40738</v>
      </c>
      <c r="F2315" t="s">
        <v>21010</v>
      </c>
      <c r="G2315">
        <v>1832342</v>
      </c>
      <c r="H2315">
        <v>224364</v>
      </c>
      <c r="K2315" t="s">
        <v>36</v>
      </c>
      <c r="N2315" t="s">
        <v>371</v>
      </c>
      <c r="O2315" t="s">
        <v>372</v>
      </c>
      <c r="P2315" t="s">
        <v>373</v>
      </c>
      <c r="Q2315" t="s">
        <v>374</v>
      </c>
      <c r="R2315" t="s">
        <v>13875</v>
      </c>
      <c r="S2315" t="s">
        <v>1465</v>
      </c>
      <c r="T2315" t="s">
        <v>13876</v>
      </c>
      <c r="U2315" t="s">
        <v>13877</v>
      </c>
      <c r="V2315">
        <v>4031976</v>
      </c>
      <c r="W2315" t="s">
        <v>375</v>
      </c>
      <c r="X2315" t="s">
        <v>13879</v>
      </c>
      <c r="Y2315" t="s">
        <v>372</v>
      </c>
      <c r="AI2315" s="1">
        <v>767011</v>
      </c>
    </row>
    <row r="2316" spans="1:35" x14ac:dyDescent="0.25">
      <c r="A2316" t="s">
        <v>13016</v>
      </c>
      <c r="B2316" t="str">
        <f t="shared" si="36"/>
        <v>GB00BM8Q5M07US6541061031</v>
      </c>
      <c r="C2316" t="s">
        <v>368</v>
      </c>
      <c r="D2316">
        <f>SIGN(VLOOKUP(C2316,has_scf!$E$2:$F$1366,2,FALSE))</f>
        <v>0</v>
      </c>
      <c r="E2316" s="1">
        <v>40738</v>
      </c>
      <c r="F2316" t="s">
        <v>21011</v>
      </c>
      <c r="G2316">
        <v>1832342</v>
      </c>
      <c r="H2316">
        <v>7308</v>
      </c>
      <c r="K2316" t="s">
        <v>36</v>
      </c>
      <c r="N2316" t="s">
        <v>371</v>
      </c>
      <c r="O2316" t="s">
        <v>372</v>
      </c>
      <c r="P2316" t="s">
        <v>373</v>
      </c>
      <c r="Q2316" t="s">
        <v>374</v>
      </c>
      <c r="R2316" t="s">
        <v>6869</v>
      </c>
      <c r="S2316" t="s">
        <v>6870</v>
      </c>
      <c r="T2316">
        <v>654106103</v>
      </c>
      <c r="U2316" t="s">
        <v>6871</v>
      </c>
      <c r="V2316">
        <v>2640147</v>
      </c>
      <c r="W2316" t="s">
        <v>375</v>
      </c>
      <c r="X2316" t="s">
        <v>6872</v>
      </c>
      <c r="Y2316" t="s">
        <v>21012</v>
      </c>
      <c r="AI2316" s="1">
        <v>767011</v>
      </c>
    </row>
    <row r="2317" spans="1:35" x14ac:dyDescent="0.25">
      <c r="A2317" t="s">
        <v>13016</v>
      </c>
      <c r="B2317" t="str">
        <f t="shared" si="36"/>
        <v>GB00BM8Q5M07US6541061031</v>
      </c>
      <c r="C2317" t="s">
        <v>368</v>
      </c>
      <c r="D2317">
        <f>SIGN(VLOOKUP(C2317,has_scf!$E$2:$F$1366,2,FALSE))</f>
        <v>0</v>
      </c>
      <c r="E2317" s="1">
        <v>43263</v>
      </c>
      <c r="F2317" t="s">
        <v>21013</v>
      </c>
      <c r="G2317">
        <v>1832342</v>
      </c>
      <c r="H2317">
        <v>7308</v>
      </c>
      <c r="K2317" t="s">
        <v>36</v>
      </c>
      <c r="L2317" t="s">
        <v>13874</v>
      </c>
      <c r="N2317" t="s">
        <v>371</v>
      </c>
      <c r="O2317" t="s">
        <v>372</v>
      </c>
      <c r="P2317" t="s">
        <v>373</v>
      </c>
      <c r="Q2317" t="s">
        <v>374</v>
      </c>
      <c r="R2317" t="s">
        <v>6869</v>
      </c>
      <c r="S2317" t="s">
        <v>6870</v>
      </c>
      <c r="T2317">
        <v>654106103</v>
      </c>
      <c r="U2317" t="s">
        <v>6871</v>
      </c>
      <c r="V2317">
        <v>2640147</v>
      </c>
      <c r="W2317" t="s">
        <v>13878</v>
      </c>
      <c r="X2317" t="s">
        <v>6872</v>
      </c>
      <c r="Y2317" t="s">
        <v>13149</v>
      </c>
      <c r="AI2317" s="1">
        <v>45077</v>
      </c>
    </row>
    <row r="2318" spans="1:35" x14ac:dyDescent="0.25">
      <c r="A2318" t="s">
        <v>13016</v>
      </c>
      <c r="B2318" t="str">
        <f t="shared" si="36"/>
        <v>GB00B0LCW083Hubei Haosun Pharmaceutical Co. Ltd.</v>
      </c>
      <c r="C2318" t="s">
        <v>1734</v>
      </c>
      <c r="D2318">
        <f>SIGN(VLOOKUP(C2318,has_scf!$E$2:$F$1366,2,FALSE))</f>
        <v>0</v>
      </c>
      <c r="E2318" s="1">
        <v>42893</v>
      </c>
      <c r="F2318" t="s">
        <v>21014</v>
      </c>
      <c r="G2318">
        <v>1832305</v>
      </c>
      <c r="H2318">
        <v>30015207</v>
      </c>
      <c r="K2318" t="s">
        <v>36</v>
      </c>
      <c r="N2318" t="s">
        <v>1741</v>
      </c>
      <c r="O2318" t="s">
        <v>1742</v>
      </c>
      <c r="P2318" t="s">
        <v>1743</v>
      </c>
      <c r="Q2318" t="s">
        <v>1744</v>
      </c>
      <c r="R2318" t="s">
        <v>21015</v>
      </c>
      <c r="W2318" t="s">
        <v>1746</v>
      </c>
      <c r="X2318" t="s">
        <v>21016</v>
      </c>
      <c r="Y2318" t="s">
        <v>21017</v>
      </c>
      <c r="Z2318" t="s">
        <v>21018</v>
      </c>
      <c r="AA2318" t="s">
        <v>21019</v>
      </c>
      <c r="AB2318" t="s">
        <v>21020</v>
      </c>
      <c r="AI2318" s="1">
        <v>43937</v>
      </c>
    </row>
    <row r="2319" spans="1:35" x14ac:dyDescent="0.25">
      <c r="A2319" t="s">
        <v>13016</v>
      </c>
      <c r="B2319" t="str">
        <f t="shared" si="36"/>
        <v>GB00B0LCW083Hubei Haosun Pharmaceutical Co. Ltd.</v>
      </c>
      <c r="C2319" t="s">
        <v>1734</v>
      </c>
      <c r="D2319">
        <f>SIGN(VLOOKUP(C2319,has_scf!$E$2:$F$1366,2,FALSE))</f>
        <v>0</v>
      </c>
      <c r="E2319" s="1">
        <v>43937</v>
      </c>
      <c r="F2319" t="s">
        <v>21014</v>
      </c>
      <c r="G2319">
        <v>1832305</v>
      </c>
      <c r="H2319">
        <v>30015207</v>
      </c>
      <c r="K2319" t="s">
        <v>36</v>
      </c>
      <c r="N2319" t="s">
        <v>1741</v>
      </c>
      <c r="O2319" t="s">
        <v>1742</v>
      </c>
      <c r="P2319" t="s">
        <v>1743</v>
      </c>
      <c r="Q2319" t="s">
        <v>1744</v>
      </c>
      <c r="R2319" t="s">
        <v>21015</v>
      </c>
      <c r="W2319" t="s">
        <v>1746</v>
      </c>
      <c r="X2319" t="s">
        <v>21016</v>
      </c>
      <c r="Y2319" t="s">
        <v>21017</v>
      </c>
      <c r="Z2319" t="s">
        <v>21018</v>
      </c>
      <c r="AA2319" t="s">
        <v>21019</v>
      </c>
      <c r="AB2319" t="s">
        <v>21020</v>
      </c>
      <c r="AI2319" s="1">
        <v>43937</v>
      </c>
    </row>
    <row r="2320" spans="1:35" x14ac:dyDescent="0.25">
      <c r="A2320" t="s">
        <v>13016</v>
      </c>
      <c r="B2320" t="str">
        <f t="shared" si="36"/>
        <v>GB00B7KR2P84NL0000235190</v>
      </c>
      <c r="C2320" t="s">
        <v>206</v>
      </c>
      <c r="D2320">
        <f>SIGN(VLOOKUP(C2320,has_scf!$E$2:$F$1366,2,FALSE))</f>
        <v>0</v>
      </c>
      <c r="E2320" s="1">
        <v>41171</v>
      </c>
      <c r="F2320" t="s">
        <v>21021</v>
      </c>
      <c r="G2320">
        <v>1634656</v>
      </c>
      <c r="H2320">
        <v>1538921</v>
      </c>
      <c r="K2320" t="s">
        <v>36</v>
      </c>
      <c r="N2320" t="s">
        <v>213</v>
      </c>
      <c r="O2320" t="s">
        <v>214</v>
      </c>
      <c r="P2320" t="s">
        <v>215</v>
      </c>
      <c r="Q2320" t="s">
        <v>216</v>
      </c>
      <c r="R2320" t="s">
        <v>2844</v>
      </c>
      <c r="S2320" t="s">
        <v>408</v>
      </c>
      <c r="T2320" t="s">
        <v>2845</v>
      </c>
      <c r="U2320" t="s">
        <v>2846</v>
      </c>
      <c r="V2320">
        <v>4012250</v>
      </c>
      <c r="W2320" t="s">
        <v>218</v>
      </c>
      <c r="X2320" t="s">
        <v>2847</v>
      </c>
      <c r="Y2320" t="s">
        <v>9047</v>
      </c>
      <c r="AI2320" s="1">
        <v>767011</v>
      </c>
    </row>
    <row r="2321" spans="1:35" x14ac:dyDescent="0.25">
      <c r="A2321" t="s">
        <v>13016</v>
      </c>
      <c r="B2321" t="str">
        <f t="shared" si="36"/>
        <v>GB0005776561Dunedin LLP</v>
      </c>
      <c r="C2321" t="s">
        <v>21022</v>
      </c>
      <c r="D2321">
        <f>SIGN(VLOOKUP(C2321,has_scf!$E$2:$F$1366,2,FALSE))</f>
        <v>0</v>
      </c>
      <c r="E2321" s="1">
        <v>41695</v>
      </c>
      <c r="F2321" t="s">
        <v>21023</v>
      </c>
      <c r="G2321">
        <v>1921624</v>
      </c>
      <c r="H2321">
        <v>8510081</v>
      </c>
      <c r="K2321" t="s">
        <v>36</v>
      </c>
      <c r="N2321" t="s">
        <v>21024</v>
      </c>
      <c r="O2321" t="s">
        <v>21025</v>
      </c>
      <c r="P2321" t="s">
        <v>21026</v>
      </c>
      <c r="Q2321">
        <v>577656</v>
      </c>
      <c r="R2321" t="s">
        <v>21027</v>
      </c>
      <c r="W2321" t="s">
        <v>21028</v>
      </c>
      <c r="Y2321" t="s">
        <v>13109</v>
      </c>
      <c r="Z2321" t="s">
        <v>13376</v>
      </c>
      <c r="AI2321" s="1">
        <v>45118</v>
      </c>
    </row>
    <row r="2322" spans="1:35" x14ac:dyDescent="0.25">
      <c r="A2322" t="s">
        <v>13016</v>
      </c>
      <c r="B2322" t="str">
        <f t="shared" si="36"/>
        <v>GB0031030819FR0000120578</v>
      </c>
      <c r="C2322" t="s">
        <v>4402</v>
      </c>
      <c r="D2322">
        <f>SIGN(VLOOKUP(C2322,has_scf!$E$2:$F$1366,2,FALSE))</f>
        <v>0</v>
      </c>
      <c r="E2322" s="1">
        <v>42625</v>
      </c>
      <c r="F2322" t="s">
        <v>21029</v>
      </c>
      <c r="G2322">
        <v>194512060</v>
      </c>
      <c r="H2322">
        <v>1478913</v>
      </c>
      <c r="K2322" t="s">
        <v>36</v>
      </c>
      <c r="M2322" t="s">
        <v>21030</v>
      </c>
      <c r="N2322" t="s">
        <v>4409</v>
      </c>
      <c r="O2322" t="s">
        <v>4410</v>
      </c>
      <c r="P2322" t="s">
        <v>4411</v>
      </c>
      <c r="Q2322">
        <v>3103081</v>
      </c>
      <c r="R2322" t="s">
        <v>21031</v>
      </c>
      <c r="S2322" t="s">
        <v>21032</v>
      </c>
      <c r="T2322" t="s">
        <v>21033</v>
      </c>
      <c r="U2322" t="s">
        <v>21034</v>
      </c>
      <c r="V2322">
        <v>5671735</v>
      </c>
      <c r="W2322" t="s">
        <v>4413</v>
      </c>
      <c r="X2322" t="s">
        <v>21035</v>
      </c>
      <c r="Y2322" t="s">
        <v>21036</v>
      </c>
      <c r="AI2322" s="1">
        <v>43969</v>
      </c>
    </row>
    <row r="2323" spans="1:35" x14ac:dyDescent="0.25">
      <c r="A2323" t="s">
        <v>13016</v>
      </c>
      <c r="B2323" t="str">
        <f t="shared" si="36"/>
        <v>GB0031030819FR0000120578</v>
      </c>
      <c r="C2323" t="s">
        <v>4402</v>
      </c>
      <c r="D2323">
        <f>SIGN(VLOOKUP(C2323,has_scf!$E$2:$F$1366,2,FALSE))</f>
        <v>0</v>
      </c>
      <c r="E2323" s="1">
        <v>43969</v>
      </c>
      <c r="F2323" t="s">
        <v>21029</v>
      </c>
      <c r="G2323">
        <v>194512060</v>
      </c>
      <c r="H2323">
        <v>1478913</v>
      </c>
      <c r="K2323" t="s">
        <v>36</v>
      </c>
      <c r="M2323" t="s">
        <v>21030</v>
      </c>
      <c r="N2323" t="s">
        <v>4409</v>
      </c>
      <c r="O2323" t="s">
        <v>4410</v>
      </c>
      <c r="P2323" t="s">
        <v>4411</v>
      </c>
      <c r="Q2323">
        <v>3103081</v>
      </c>
      <c r="R2323" t="s">
        <v>21031</v>
      </c>
      <c r="S2323" t="s">
        <v>21032</v>
      </c>
      <c r="T2323" t="s">
        <v>21033</v>
      </c>
      <c r="U2323" t="s">
        <v>21034</v>
      </c>
      <c r="V2323">
        <v>5671735</v>
      </c>
      <c r="W2323" t="s">
        <v>4413</v>
      </c>
      <c r="X2323" t="s">
        <v>21035</v>
      </c>
      <c r="Y2323" t="s">
        <v>21036</v>
      </c>
      <c r="AI2323" s="1">
        <v>43969</v>
      </c>
    </row>
    <row r="2324" spans="1:35" x14ac:dyDescent="0.25">
      <c r="A2324" t="s">
        <v>13016</v>
      </c>
      <c r="B2324" t="str">
        <f t="shared" si="36"/>
        <v>GB0031030819CA0717341071</v>
      </c>
      <c r="C2324" t="s">
        <v>4402</v>
      </c>
      <c r="D2324">
        <f>SIGN(VLOOKUP(C2324,has_scf!$E$2:$F$1366,2,FALSE))</f>
        <v>0</v>
      </c>
      <c r="E2324" s="1">
        <v>42625</v>
      </c>
      <c r="F2324" t="s">
        <v>21037</v>
      </c>
      <c r="G2324">
        <v>194512060</v>
      </c>
      <c r="H2324">
        <v>5191</v>
      </c>
      <c r="K2324" t="s">
        <v>36</v>
      </c>
      <c r="M2324" t="s">
        <v>21038</v>
      </c>
      <c r="N2324" t="s">
        <v>4409</v>
      </c>
      <c r="O2324" t="s">
        <v>4410</v>
      </c>
      <c r="P2324" t="s">
        <v>4411</v>
      </c>
      <c r="Q2324">
        <v>3103081</v>
      </c>
      <c r="R2324" t="s">
        <v>21039</v>
      </c>
      <c r="S2324" t="s">
        <v>21040</v>
      </c>
      <c r="T2324">
        <v>71734107</v>
      </c>
      <c r="U2324" t="s">
        <v>21041</v>
      </c>
      <c r="V2324" t="s">
        <v>21042</v>
      </c>
      <c r="W2324" t="s">
        <v>4413</v>
      </c>
      <c r="X2324" t="s">
        <v>21043</v>
      </c>
      <c r="Y2324" t="s">
        <v>21044</v>
      </c>
      <c r="AI2324" s="1">
        <v>43969</v>
      </c>
    </row>
    <row r="2325" spans="1:35" x14ac:dyDescent="0.25">
      <c r="A2325" t="s">
        <v>13016</v>
      </c>
      <c r="B2325" t="str">
        <f t="shared" si="36"/>
        <v>GB0031030819CA0717341071</v>
      </c>
      <c r="C2325" t="s">
        <v>4402</v>
      </c>
      <c r="D2325">
        <f>SIGN(VLOOKUP(C2325,has_scf!$E$2:$F$1366,2,FALSE))</f>
        <v>0</v>
      </c>
      <c r="E2325" s="1">
        <v>43969</v>
      </c>
      <c r="F2325" t="s">
        <v>21037</v>
      </c>
      <c r="G2325">
        <v>194512060</v>
      </c>
      <c r="H2325">
        <v>5191</v>
      </c>
      <c r="K2325" t="s">
        <v>36</v>
      </c>
      <c r="M2325" t="s">
        <v>21038</v>
      </c>
      <c r="N2325" t="s">
        <v>4409</v>
      </c>
      <c r="O2325" t="s">
        <v>4410</v>
      </c>
      <c r="P2325" t="s">
        <v>4411</v>
      </c>
      <c r="Q2325">
        <v>3103081</v>
      </c>
      <c r="R2325" t="s">
        <v>21039</v>
      </c>
      <c r="S2325" t="s">
        <v>21040</v>
      </c>
      <c r="T2325">
        <v>71734107</v>
      </c>
      <c r="U2325" t="s">
        <v>21041</v>
      </c>
      <c r="V2325" t="s">
        <v>21042</v>
      </c>
      <c r="W2325" t="s">
        <v>4413</v>
      </c>
      <c r="X2325" t="s">
        <v>21043</v>
      </c>
      <c r="Y2325" t="s">
        <v>21044</v>
      </c>
      <c r="AI2325" s="1">
        <v>43969</v>
      </c>
    </row>
    <row r="2326" spans="1:35" x14ac:dyDescent="0.25">
      <c r="A2326" t="s">
        <v>13016</v>
      </c>
      <c r="B2326" t="str">
        <f t="shared" si="36"/>
        <v>GB0001351955US00724F1012</v>
      </c>
      <c r="C2326" t="s">
        <v>13663</v>
      </c>
      <c r="D2326">
        <f>SIGN(VLOOKUP(C2326,has_scf!$E$2:$F$1366,2,FALSE))</f>
        <v>0</v>
      </c>
      <c r="E2326" s="1">
        <v>41929</v>
      </c>
      <c r="F2326" t="s">
        <v>21045</v>
      </c>
      <c r="G2326">
        <v>1832340</v>
      </c>
      <c r="H2326">
        <v>162</v>
      </c>
      <c r="K2326" t="s">
        <v>36</v>
      </c>
      <c r="N2326" t="s">
        <v>13665</v>
      </c>
      <c r="O2326" t="s">
        <v>13666</v>
      </c>
      <c r="P2326" t="s">
        <v>13667</v>
      </c>
      <c r="Q2326">
        <v>135195</v>
      </c>
      <c r="R2326" t="s">
        <v>17102</v>
      </c>
      <c r="S2326" t="s">
        <v>17103</v>
      </c>
      <c r="T2326" t="s">
        <v>17104</v>
      </c>
      <c r="U2326" t="s">
        <v>17105</v>
      </c>
      <c r="V2326">
        <v>2008154</v>
      </c>
      <c r="W2326" t="s">
        <v>13669</v>
      </c>
      <c r="X2326" t="s">
        <v>18138</v>
      </c>
      <c r="Y2326" t="s">
        <v>1804</v>
      </c>
      <c r="AI2326" s="1">
        <v>45083</v>
      </c>
    </row>
    <row r="2327" spans="1:35" x14ac:dyDescent="0.25">
      <c r="A2327" t="s">
        <v>13016</v>
      </c>
      <c r="B2327" t="str">
        <f t="shared" si="36"/>
        <v>GB00BJL5F346US46625H1005</v>
      </c>
      <c r="C2327" t="s">
        <v>13837</v>
      </c>
      <c r="D2327">
        <f>SIGN(VLOOKUP(C2327,has_scf!$E$2:$F$1366,2,FALSE))</f>
        <v>0</v>
      </c>
      <c r="E2327" s="1">
        <v>43257</v>
      </c>
      <c r="F2327" t="s">
        <v>21046</v>
      </c>
      <c r="G2327">
        <v>1921480</v>
      </c>
      <c r="H2327">
        <v>5687</v>
      </c>
      <c r="K2327" t="s">
        <v>36</v>
      </c>
      <c r="M2327" t="s">
        <v>21047</v>
      </c>
      <c r="N2327" t="s">
        <v>13840</v>
      </c>
      <c r="O2327" t="s">
        <v>13841</v>
      </c>
      <c r="P2327" t="s">
        <v>13842</v>
      </c>
      <c r="Q2327" t="s">
        <v>13843</v>
      </c>
      <c r="R2327" t="s">
        <v>13844</v>
      </c>
      <c r="S2327" t="s">
        <v>13845</v>
      </c>
      <c r="T2327" t="s">
        <v>13846</v>
      </c>
      <c r="U2327" t="s">
        <v>13847</v>
      </c>
      <c r="V2327">
        <v>2190385</v>
      </c>
      <c r="W2327" t="s">
        <v>13848</v>
      </c>
      <c r="X2327" t="s">
        <v>21047</v>
      </c>
      <c r="AI2327" s="1">
        <v>45405</v>
      </c>
    </row>
    <row r="2328" spans="1:35" x14ac:dyDescent="0.25">
      <c r="A2328" t="s">
        <v>13016</v>
      </c>
      <c r="B2328" t="str">
        <f t="shared" si="36"/>
        <v>GB0005356430NVM Private Equity LLP</v>
      </c>
      <c r="C2328" t="s">
        <v>20123</v>
      </c>
      <c r="D2328">
        <f>SIGN(VLOOKUP(C2328,has_scf!$E$2:$F$1366,2,FALSE))</f>
        <v>0</v>
      </c>
      <c r="E2328" s="1">
        <v>41983</v>
      </c>
      <c r="F2328" t="s">
        <v>21048</v>
      </c>
      <c r="G2328">
        <v>1921616</v>
      </c>
      <c r="H2328">
        <v>8567491</v>
      </c>
      <c r="K2328" t="s">
        <v>36</v>
      </c>
      <c r="N2328" t="s">
        <v>20126</v>
      </c>
      <c r="O2328" t="s">
        <v>20127</v>
      </c>
      <c r="P2328" t="s">
        <v>20128</v>
      </c>
      <c r="Q2328">
        <v>535643</v>
      </c>
      <c r="R2328" t="s">
        <v>21049</v>
      </c>
      <c r="W2328" t="s">
        <v>20134</v>
      </c>
      <c r="Y2328" t="s">
        <v>13100</v>
      </c>
      <c r="AI2328" s="1">
        <v>44166</v>
      </c>
    </row>
    <row r="2329" spans="1:35" x14ac:dyDescent="0.25">
      <c r="A2329" t="s">
        <v>13016</v>
      </c>
      <c r="B2329" t="str">
        <f t="shared" si="36"/>
        <v>GB0005356430NVM Private Equity LLP</v>
      </c>
      <c r="C2329" t="s">
        <v>20123</v>
      </c>
      <c r="D2329">
        <f>SIGN(VLOOKUP(C2329,has_scf!$E$2:$F$1366,2,FALSE))</f>
        <v>0</v>
      </c>
      <c r="E2329" s="1">
        <v>44166</v>
      </c>
      <c r="F2329" t="s">
        <v>21048</v>
      </c>
      <c r="G2329">
        <v>1921616</v>
      </c>
      <c r="H2329">
        <v>8567491</v>
      </c>
      <c r="K2329" t="s">
        <v>36</v>
      </c>
      <c r="N2329" t="s">
        <v>20126</v>
      </c>
      <c r="O2329" t="s">
        <v>20127</v>
      </c>
      <c r="P2329" t="s">
        <v>20128</v>
      </c>
      <c r="Q2329">
        <v>535643</v>
      </c>
      <c r="R2329" t="s">
        <v>21049</v>
      </c>
      <c r="W2329" t="s">
        <v>20134</v>
      </c>
      <c r="Y2329" t="s">
        <v>13100</v>
      </c>
      <c r="AI2329" s="1">
        <v>44166</v>
      </c>
    </row>
    <row r="2330" spans="1:35" x14ac:dyDescent="0.25">
      <c r="A2330" t="s">
        <v>13016</v>
      </c>
      <c r="B2330" t="str">
        <f t="shared" si="36"/>
        <v>GB0006450703NVM Private Equity LLP</v>
      </c>
      <c r="C2330" t="s">
        <v>20393</v>
      </c>
      <c r="D2330">
        <f>SIGN(VLOOKUP(C2330,has_scf!$E$2:$F$1366,2,FALSE))</f>
        <v>0</v>
      </c>
      <c r="E2330" s="1">
        <v>41984</v>
      </c>
      <c r="F2330" t="s">
        <v>21050</v>
      </c>
      <c r="G2330">
        <v>1921617</v>
      </c>
      <c r="H2330">
        <v>8567491</v>
      </c>
      <c r="K2330" t="s">
        <v>36</v>
      </c>
      <c r="N2330" t="s">
        <v>20396</v>
      </c>
      <c r="O2330" t="s">
        <v>20397</v>
      </c>
      <c r="P2330" t="s">
        <v>20398</v>
      </c>
      <c r="Q2330">
        <v>645070</v>
      </c>
      <c r="R2330" t="s">
        <v>21049</v>
      </c>
      <c r="W2330" t="s">
        <v>20399</v>
      </c>
      <c r="Y2330" t="s">
        <v>13377</v>
      </c>
      <c r="Z2330" t="s">
        <v>21051</v>
      </c>
      <c r="AI2330" s="1">
        <v>44208</v>
      </c>
    </row>
    <row r="2331" spans="1:35" x14ac:dyDescent="0.25">
      <c r="A2331" t="s">
        <v>13016</v>
      </c>
      <c r="B2331" t="str">
        <f t="shared" si="36"/>
        <v>GB0006450703NVM Private Equity LLP</v>
      </c>
      <c r="C2331" t="s">
        <v>20393</v>
      </c>
      <c r="D2331">
        <f>SIGN(VLOOKUP(C2331,has_scf!$E$2:$F$1366,2,FALSE))</f>
        <v>0</v>
      </c>
      <c r="E2331" s="1">
        <v>44208</v>
      </c>
      <c r="F2331" t="s">
        <v>21050</v>
      </c>
      <c r="G2331">
        <v>1921617</v>
      </c>
      <c r="H2331">
        <v>8567491</v>
      </c>
      <c r="K2331" t="s">
        <v>36</v>
      </c>
      <c r="N2331" t="s">
        <v>20396</v>
      </c>
      <c r="O2331" t="s">
        <v>20397</v>
      </c>
      <c r="P2331" t="s">
        <v>20398</v>
      </c>
      <c r="Q2331">
        <v>645070</v>
      </c>
      <c r="R2331" t="s">
        <v>21049</v>
      </c>
      <c r="W2331" t="s">
        <v>20399</v>
      </c>
      <c r="Y2331" t="s">
        <v>13377</v>
      </c>
      <c r="Z2331" t="s">
        <v>21051</v>
      </c>
      <c r="AI2331" s="1">
        <v>44208</v>
      </c>
    </row>
    <row r="2332" spans="1:35" x14ac:dyDescent="0.25">
      <c r="A2332" t="s">
        <v>13016</v>
      </c>
      <c r="B2332" t="str">
        <f t="shared" si="36"/>
        <v>GB0006039597GB00BF8Q6K64</v>
      </c>
      <c r="C2332" t="s">
        <v>21052</v>
      </c>
      <c r="D2332">
        <f>SIGN(VLOOKUP(C2332,has_scf!$E$2:$F$1366,2,FALSE))</f>
        <v>0</v>
      </c>
      <c r="E2332" s="1">
        <v>43810</v>
      </c>
      <c r="F2332" t="s">
        <v>21053</v>
      </c>
      <c r="G2332">
        <v>1921697</v>
      </c>
      <c r="H2332">
        <v>1758728</v>
      </c>
      <c r="K2332" t="s">
        <v>36</v>
      </c>
      <c r="M2332" t="s">
        <v>13829</v>
      </c>
      <c r="N2332" t="s">
        <v>21054</v>
      </c>
      <c r="O2332" t="s">
        <v>21055</v>
      </c>
      <c r="P2332" t="s">
        <v>21056</v>
      </c>
      <c r="Q2332">
        <v>603959</v>
      </c>
      <c r="R2332" t="s">
        <v>13244</v>
      </c>
      <c r="S2332" t="s">
        <v>13245</v>
      </c>
      <c r="T2332" t="s">
        <v>13246</v>
      </c>
      <c r="U2332" t="s">
        <v>13247</v>
      </c>
      <c r="V2332" t="s">
        <v>13248</v>
      </c>
      <c r="W2332" t="s">
        <v>21057</v>
      </c>
      <c r="X2332" t="s">
        <v>21058</v>
      </c>
      <c r="Y2332" t="s">
        <v>4957</v>
      </c>
      <c r="Z2332" t="s">
        <v>13377</v>
      </c>
      <c r="AI2332" s="1">
        <v>45051</v>
      </c>
    </row>
    <row r="2333" spans="1:35" x14ac:dyDescent="0.25">
      <c r="A2333" t="s">
        <v>13016</v>
      </c>
      <c r="B2333" t="str">
        <f t="shared" si="36"/>
        <v>GB00BMTS0Z37US46625H1005</v>
      </c>
      <c r="C2333" t="s">
        <v>17798</v>
      </c>
      <c r="D2333">
        <f>SIGN(VLOOKUP(C2333,has_scf!$E$2:$F$1366,2,FALSE))</f>
        <v>0</v>
      </c>
      <c r="E2333" s="1">
        <v>42247</v>
      </c>
      <c r="F2333" t="s">
        <v>21059</v>
      </c>
      <c r="G2333">
        <v>1921747</v>
      </c>
      <c r="H2333">
        <v>5687</v>
      </c>
      <c r="K2333" t="s">
        <v>36</v>
      </c>
      <c r="M2333" t="s">
        <v>13839</v>
      </c>
      <c r="N2333" t="s">
        <v>17800</v>
      </c>
      <c r="O2333" t="s">
        <v>17801</v>
      </c>
      <c r="P2333" t="s">
        <v>17802</v>
      </c>
      <c r="Q2333" t="s">
        <v>17803</v>
      </c>
      <c r="R2333" t="s">
        <v>13844</v>
      </c>
      <c r="S2333" t="s">
        <v>13845</v>
      </c>
      <c r="T2333" t="s">
        <v>13846</v>
      </c>
      <c r="U2333" t="s">
        <v>13847</v>
      </c>
      <c r="V2333">
        <v>2190385</v>
      </c>
      <c r="W2333" t="s">
        <v>17804</v>
      </c>
      <c r="X2333" t="s">
        <v>13839</v>
      </c>
      <c r="Y2333" t="s">
        <v>13109</v>
      </c>
      <c r="AI2333" s="1">
        <v>45405</v>
      </c>
    </row>
    <row r="2334" spans="1:35" x14ac:dyDescent="0.25">
      <c r="A2334" t="s">
        <v>13016</v>
      </c>
      <c r="B2334" t="str">
        <f t="shared" si="36"/>
        <v>GB0004832472Albion Capital Group LLP</v>
      </c>
      <c r="C2334" t="s">
        <v>21060</v>
      </c>
      <c r="D2334">
        <f>SIGN(VLOOKUP(C2334,has_scf!$E$2:$F$1366,2,FALSE))</f>
        <v>0</v>
      </c>
      <c r="E2334" s="1">
        <v>42393</v>
      </c>
      <c r="F2334" t="s">
        <v>21061</v>
      </c>
      <c r="G2334">
        <v>1921500</v>
      </c>
      <c r="H2334">
        <v>7055203</v>
      </c>
      <c r="K2334" t="s">
        <v>36</v>
      </c>
      <c r="N2334" t="s">
        <v>21062</v>
      </c>
      <c r="O2334" t="s">
        <v>21063</v>
      </c>
      <c r="P2334" t="s">
        <v>21064</v>
      </c>
      <c r="Q2334">
        <v>483247</v>
      </c>
      <c r="R2334" t="s">
        <v>13634</v>
      </c>
      <c r="W2334" t="s">
        <v>21065</v>
      </c>
      <c r="X2334" t="s">
        <v>13636</v>
      </c>
      <c r="Y2334" t="s">
        <v>16779</v>
      </c>
      <c r="AI2334" s="1">
        <v>767011</v>
      </c>
    </row>
    <row r="2335" spans="1:35" x14ac:dyDescent="0.25">
      <c r="A2335" t="s">
        <v>13016</v>
      </c>
      <c r="B2335" t="str">
        <f t="shared" si="36"/>
        <v>GB00B1RTFN43Unicorn Asset Management Ltd.</v>
      </c>
      <c r="C2335" t="s">
        <v>21066</v>
      </c>
      <c r="D2335">
        <f>SIGN(VLOOKUP(C2335,has_scf!$E$2:$F$1366,2,FALSE))</f>
        <v>0</v>
      </c>
      <c r="E2335" s="1">
        <v>42393</v>
      </c>
      <c r="F2335" t="s">
        <v>21067</v>
      </c>
      <c r="G2335">
        <v>1921580</v>
      </c>
      <c r="H2335">
        <v>8091536</v>
      </c>
      <c r="K2335" t="s">
        <v>36</v>
      </c>
      <c r="N2335" t="s">
        <v>21068</v>
      </c>
      <c r="O2335" t="s">
        <v>21069</v>
      </c>
      <c r="P2335" t="s">
        <v>21070</v>
      </c>
      <c r="Q2335" t="s">
        <v>21071</v>
      </c>
      <c r="R2335" t="s">
        <v>21072</v>
      </c>
      <c r="W2335" t="s">
        <v>21073</v>
      </c>
      <c r="X2335" t="s">
        <v>21074</v>
      </c>
      <c r="Y2335" t="s">
        <v>13024</v>
      </c>
      <c r="AI2335" s="1">
        <v>767011</v>
      </c>
    </row>
    <row r="2336" spans="1:35" x14ac:dyDescent="0.25">
      <c r="A2336" t="s">
        <v>13016</v>
      </c>
      <c r="B2336" t="str">
        <f t="shared" si="36"/>
        <v>GB00BYZDVK82HK0992009065</v>
      </c>
      <c r="C2336" t="s">
        <v>1669</v>
      </c>
      <c r="D2336">
        <f>SIGN(VLOOKUP(C2336,has_scf!$E$2:$F$1366,2,FALSE))</f>
        <v>1</v>
      </c>
      <c r="E2336" s="1">
        <v>42413</v>
      </c>
      <c r="F2336" t="s">
        <v>21075</v>
      </c>
      <c r="G2336">
        <v>7837357</v>
      </c>
      <c r="H2336">
        <v>216957</v>
      </c>
      <c r="K2336" t="s">
        <v>36</v>
      </c>
      <c r="N2336" t="s">
        <v>1676</v>
      </c>
      <c r="O2336" t="s">
        <v>1677</v>
      </c>
      <c r="P2336" t="s">
        <v>1678</v>
      </c>
      <c r="Q2336" t="s">
        <v>1679</v>
      </c>
      <c r="R2336" t="s">
        <v>18257</v>
      </c>
      <c r="S2336">
        <v>992</v>
      </c>
      <c r="T2336" t="s">
        <v>18258</v>
      </c>
      <c r="U2336" t="s">
        <v>18259</v>
      </c>
      <c r="V2336">
        <v>6218089</v>
      </c>
      <c r="W2336" t="s">
        <v>1681</v>
      </c>
      <c r="X2336" t="s">
        <v>18260</v>
      </c>
      <c r="Y2336" t="s">
        <v>20670</v>
      </c>
      <c r="Z2336" t="s">
        <v>21076</v>
      </c>
      <c r="AI2336" s="1">
        <v>767011</v>
      </c>
    </row>
    <row r="2337" spans="1:35" x14ac:dyDescent="0.25">
      <c r="A2337" t="s">
        <v>13016</v>
      </c>
      <c r="B2337" t="str">
        <f t="shared" si="36"/>
        <v>GB00BYZDVK82US64110D1046</v>
      </c>
      <c r="C2337" t="s">
        <v>1669</v>
      </c>
      <c r="D2337">
        <f>SIGN(VLOOKUP(C2337,has_scf!$E$2:$F$1366,2,FALSE))</f>
        <v>1</v>
      </c>
      <c r="E2337" s="1">
        <v>42413</v>
      </c>
      <c r="F2337" t="s">
        <v>21077</v>
      </c>
      <c r="G2337">
        <v>7837357</v>
      </c>
      <c r="H2337">
        <v>7203</v>
      </c>
      <c r="K2337" t="s">
        <v>36</v>
      </c>
      <c r="N2337" t="s">
        <v>1676</v>
      </c>
      <c r="O2337" t="s">
        <v>1677</v>
      </c>
      <c r="P2337" t="s">
        <v>1678</v>
      </c>
      <c r="Q2337" t="s">
        <v>1679</v>
      </c>
      <c r="R2337" t="s">
        <v>17686</v>
      </c>
      <c r="S2337" t="s">
        <v>17687</v>
      </c>
      <c r="T2337" t="s">
        <v>17688</v>
      </c>
      <c r="U2337" t="s">
        <v>17689</v>
      </c>
      <c r="V2337">
        <v>2630643</v>
      </c>
      <c r="W2337" t="s">
        <v>1681</v>
      </c>
      <c r="X2337" t="s">
        <v>17690</v>
      </c>
      <c r="Y2337" t="s">
        <v>21078</v>
      </c>
      <c r="Z2337" t="s">
        <v>21076</v>
      </c>
      <c r="AA2337" t="s">
        <v>21079</v>
      </c>
      <c r="AB2337" t="s">
        <v>21080</v>
      </c>
      <c r="AC2337" t="s">
        <v>21081</v>
      </c>
      <c r="AD2337" t="s">
        <v>17420</v>
      </c>
      <c r="AI2337" s="1">
        <v>767011</v>
      </c>
    </row>
    <row r="2338" spans="1:35" x14ac:dyDescent="0.25">
      <c r="A2338" t="s">
        <v>13016</v>
      </c>
      <c r="B2338" t="str">
        <f t="shared" si="36"/>
        <v>GB00BYZDVK82Snow Software AB</v>
      </c>
      <c r="C2338" t="s">
        <v>1669</v>
      </c>
      <c r="D2338">
        <f>SIGN(VLOOKUP(C2338,has_scf!$E$2:$F$1366,2,FALSE))</f>
        <v>1</v>
      </c>
      <c r="E2338" s="1">
        <v>42413</v>
      </c>
      <c r="F2338" t="s">
        <v>21082</v>
      </c>
      <c r="G2338">
        <v>7837357</v>
      </c>
      <c r="H2338">
        <v>7698017</v>
      </c>
      <c r="K2338" t="s">
        <v>36</v>
      </c>
      <c r="N2338" t="s">
        <v>1676</v>
      </c>
      <c r="O2338" t="s">
        <v>1677</v>
      </c>
      <c r="P2338" t="s">
        <v>1678</v>
      </c>
      <c r="Q2338" t="s">
        <v>1679</v>
      </c>
      <c r="R2338" t="s">
        <v>21083</v>
      </c>
      <c r="W2338" t="s">
        <v>1681</v>
      </c>
      <c r="X2338" t="s">
        <v>21084</v>
      </c>
      <c r="AI2338" s="1">
        <v>44959</v>
      </c>
    </row>
    <row r="2339" spans="1:35" x14ac:dyDescent="0.25">
      <c r="A2339" t="s">
        <v>13016</v>
      </c>
      <c r="B2339" t="str">
        <f t="shared" si="36"/>
        <v>GB00BYZDVK82GB00BYZFZ918</v>
      </c>
      <c r="C2339" t="s">
        <v>1669</v>
      </c>
      <c r="D2339">
        <f>SIGN(VLOOKUP(C2339,has_scf!$E$2:$F$1366,2,FALSE))</f>
        <v>1</v>
      </c>
      <c r="E2339" s="1">
        <v>42413</v>
      </c>
      <c r="F2339" t="s">
        <v>21085</v>
      </c>
      <c r="G2339">
        <v>7837357</v>
      </c>
      <c r="H2339">
        <v>75880238</v>
      </c>
      <c r="K2339" t="s">
        <v>36</v>
      </c>
      <c r="N2339" t="s">
        <v>1676</v>
      </c>
      <c r="O2339" t="s">
        <v>1677</v>
      </c>
      <c r="P2339" t="s">
        <v>1678</v>
      </c>
      <c r="Q2339" t="s">
        <v>1679</v>
      </c>
      <c r="R2339" t="s">
        <v>20648</v>
      </c>
      <c r="S2339" t="s">
        <v>20649</v>
      </c>
      <c r="T2339" t="s">
        <v>20650</v>
      </c>
      <c r="U2339" t="s">
        <v>20651</v>
      </c>
      <c r="V2339" t="s">
        <v>20652</v>
      </c>
      <c r="W2339" t="s">
        <v>1681</v>
      </c>
      <c r="X2339" t="s">
        <v>20653</v>
      </c>
      <c r="AI2339" s="1">
        <v>45622</v>
      </c>
    </row>
    <row r="2340" spans="1:35" x14ac:dyDescent="0.25">
      <c r="A2340" t="s">
        <v>13016</v>
      </c>
      <c r="B2340" t="str">
        <f t="shared" si="36"/>
        <v>GB00BYZDVK82</v>
      </c>
      <c r="C2340" t="s">
        <v>1669</v>
      </c>
      <c r="D2340">
        <f>SIGN(VLOOKUP(C2340,has_scf!$E$2:$F$1366,2,FALSE))</f>
        <v>1</v>
      </c>
      <c r="E2340" s="1">
        <v>42413</v>
      </c>
      <c r="F2340" t="s">
        <v>21086</v>
      </c>
      <c r="G2340">
        <v>7837357</v>
      </c>
      <c r="H2340">
        <v>9862</v>
      </c>
      <c r="K2340" t="s">
        <v>36</v>
      </c>
      <c r="N2340" t="s">
        <v>1676</v>
      </c>
      <c r="O2340" t="s">
        <v>1677</v>
      </c>
      <c r="P2340" t="s">
        <v>1678</v>
      </c>
      <c r="Q2340" t="s">
        <v>1679</v>
      </c>
      <c r="W2340" t="s">
        <v>1681</v>
      </c>
      <c r="X2340" t="s">
        <v>16108</v>
      </c>
      <c r="Y2340" t="s">
        <v>13458</v>
      </c>
      <c r="Z2340" t="s">
        <v>5274</v>
      </c>
      <c r="AI2340" s="1">
        <v>44606</v>
      </c>
    </row>
    <row r="2341" spans="1:35" x14ac:dyDescent="0.25">
      <c r="A2341" t="s">
        <v>13016</v>
      </c>
      <c r="B2341" t="str">
        <f t="shared" si="36"/>
        <v>GB0008976119</v>
      </c>
      <c r="C2341" t="s">
        <v>13754</v>
      </c>
      <c r="D2341">
        <f>SIGN(VLOOKUP(C2341,has_scf!$E$2:$F$1366,2,FALSE))</f>
        <v>0</v>
      </c>
      <c r="E2341" s="1">
        <v>43480</v>
      </c>
      <c r="F2341" t="s">
        <v>21087</v>
      </c>
      <c r="G2341">
        <v>194513565</v>
      </c>
      <c r="H2341">
        <v>16048100</v>
      </c>
      <c r="K2341" t="s">
        <v>36</v>
      </c>
      <c r="L2341" t="s">
        <v>13756</v>
      </c>
      <c r="N2341" t="s">
        <v>13757</v>
      </c>
      <c r="O2341" t="s">
        <v>13758</v>
      </c>
      <c r="P2341" t="s">
        <v>13759</v>
      </c>
      <c r="Q2341">
        <v>897611</v>
      </c>
      <c r="W2341" t="s">
        <v>13763</v>
      </c>
      <c r="AI2341" s="1">
        <v>43851</v>
      </c>
    </row>
    <row r="2342" spans="1:35" x14ac:dyDescent="0.25">
      <c r="A2342" t="s">
        <v>13016</v>
      </c>
      <c r="B2342" t="str">
        <f t="shared" si="36"/>
        <v>GB0008976119</v>
      </c>
      <c r="C2342" t="s">
        <v>13754</v>
      </c>
      <c r="D2342">
        <f>SIGN(VLOOKUP(C2342,has_scf!$E$2:$F$1366,2,FALSE))</f>
        <v>0</v>
      </c>
      <c r="E2342" s="1">
        <v>43851</v>
      </c>
      <c r="F2342" t="s">
        <v>21087</v>
      </c>
      <c r="G2342">
        <v>194513565</v>
      </c>
      <c r="H2342">
        <v>16048100</v>
      </c>
      <c r="K2342" t="s">
        <v>36</v>
      </c>
      <c r="N2342" t="s">
        <v>13757</v>
      </c>
      <c r="O2342" t="s">
        <v>13758</v>
      </c>
      <c r="P2342" t="s">
        <v>13759</v>
      </c>
      <c r="Q2342">
        <v>897611</v>
      </c>
      <c r="W2342" t="s">
        <v>13763</v>
      </c>
      <c r="AI2342" s="1">
        <v>43861</v>
      </c>
    </row>
    <row r="2343" spans="1:35" x14ac:dyDescent="0.25">
      <c r="A2343" t="s">
        <v>13016</v>
      </c>
      <c r="B2343" t="str">
        <f t="shared" si="36"/>
        <v>GB0008976119</v>
      </c>
      <c r="C2343" t="s">
        <v>13754</v>
      </c>
      <c r="D2343">
        <f>SIGN(VLOOKUP(C2343,has_scf!$E$2:$F$1366,2,FALSE))</f>
        <v>0</v>
      </c>
      <c r="E2343" s="1">
        <v>43861</v>
      </c>
      <c r="F2343" t="s">
        <v>21087</v>
      </c>
      <c r="G2343">
        <v>194513565</v>
      </c>
      <c r="H2343">
        <v>16048100</v>
      </c>
      <c r="K2343" t="s">
        <v>36</v>
      </c>
      <c r="N2343" t="s">
        <v>13757</v>
      </c>
      <c r="O2343" t="s">
        <v>13758</v>
      </c>
      <c r="P2343" t="s">
        <v>13759</v>
      </c>
      <c r="Q2343">
        <v>897611</v>
      </c>
      <c r="W2343" t="s">
        <v>13763</v>
      </c>
      <c r="AI2343" s="1">
        <v>43861</v>
      </c>
    </row>
    <row r="2344" spans="1:35" x14ac:dyDescent="0.25">
      <c r="A2344" t="s">
        <v>13016</v>
      </c>
      <c r="B2344" t="str">
        <f t="shared" si="36"/>
        <v>GB0008976119CA29382B1022</v>
      </c>
      <c r="C2344" t="s">
        <v>13754</v>
      </c>
      <c r="D2344">
        <f>SIGN(VLOOKUP(C2344,has_scf!$E$2:$F$1366,2,FALSE))</f>
        <v>0</v>
      </c>
      <c r="E2344" s="1">
        <v>43480</v>
      </c>
      <c r="F2344" t="s">
        <v>21088</v>
      </c>
      <c r="G2344">
        <v>194513565</v>
      </c>
      <c r="H2344">
        <v>1911747</v>
      </c>
      <c r="K2344" t="s">
        <v>36</v>
      </c>
      <c r="L2344" t="s">
        <v>13756</v>
      </c>
      <c r="N2344" t="s">
        <v>13757</v>
      </c>
      <c r="O2344" t="s">
        <v>13758</v>
      </c>
      <c r="P2344" t="s">
        <v>13759</v>
      </c>
      <c r="Q2344">
        <v>897611</v>
      </c>
      <c r="R2344" t="s">
        <v>15077</v>
      </c>
      <c r="S2344" t="s">
        <v>15078</v>
      </c>
      <c r="T2344" t="s">
        <v>15079</v>
      </c>
      <c r="U2344" t="s">
        <v>15080</v>
      </c>
      <c r="V2344" t="s">
        <v>15081</v>
      </c>
      <c r="W2344" t="s">
        <v>13756</v>
      </c>
      <c r="X2344" t="s">
        <v>15082</v>
      </c>
      <c r="Y2344" t="s">
        <v>15083</v>
      </c>
      <c r="Z2344" t="s">
        <v>21089</v>
      </c>
      <c r="AI2344" s="1">
        <v>43847</v>
      </c>
    </row>
    <row r="2345" spans="1:35" x14ac:dyDescent="0.25">
      <c r="A2345" t="s">
        <v>13016</v>
      </c>
      <c r="B2345" t="str">
        <f t="shared" si="36"/>
        <v>GB0008976119CA29382B1022</v>
      </c>
      <c r="C2345" t="s">
        <v>13754</v>
      </c>
      <c r="D2345">
        <f>SIGN(VLOOKUP(C2345,has_scf!$E$2:$F$1366,2,FALSE))</f>
        <v>0</v>
      </c>
      <c r="E2345" s="1">
        <v>43847</v>
      </c>
      <c r="F2345" t="s">
        <v>21088</v>
      </c>
      <c r="G2345">
        <v>194513565</v>
      </c>
      <c r="H2345">
        <v>1911747</v>
      </c>
      <c r="K2345" t="s">
        <v>36</v>
      </c>
      <c r="L2345" t="s">
        <v>13756</v>
      </c>
      <c r="N2345" t="s">
        <v>13757</v>
      </c>
      <c r="O2345" t="s">
        <v>13758</v>
      </c>
      <c r="P2345" t="s">
        <v>13759</v>
      </c>
      <c r="Q2345">
        <v>897611</v>
      </c>
      <c r="R2345" t="s">
        <v>15077</v>
      </c>
      <c r="S2345" t="s">
        <v>15078</v>
      </c>
      <c r="T2345" t="s">
        <v>15079</v>
      </c>
      <c r="U2345" t="s">
        <v>15080</v>
      </c>
      <c r="V2345" t="s">
        <v>15081</v>
      </c>
      <c r="W2345" t="s">
        <v>13756</v>
      </c>
      <c r="X2345" t="s">
        <v>15082</v>
      </c>
      <c r="Y2345" t="s">
        <v>15083</v>
      </c>
      <c r="Z2345" t="s">
        <v>21089</v>
      </c>
      <c r="AI2345" s="1">
        <v>43847</v>
      </c>
    </row>
    <row r="2346" spans="1:35" x14ac:dyDescent="0.25">
      <c r="A2346" t="s">
        <v>13016</v>
      </c>
      <c r="B2346" t="str">
        <f t="shared" si="36"/>
        <v>GB0008976119US4180561072</v>
      </c>
      <c r="C2346" t="s">
        <v>13754</v>
      </c>
      <c r="D2346">
        <f>SIGN(VLOOKUP(C2346,has_scf!$E$2:$F$1366,2,FALSE))</f>
        <v>0</v>
      </c>
      <c r="E2346" s="1">
        <v>43480</v>
      </c>
      <c r="F2346" t="s">
        <v>21090</v>
      </c>
      <c r="G2346">
        <v>194513565</v>
      </c>
      <c r="H2346">
        <v>4844</v>
      </c>
      <c r="K2346" t="s">
        <v>36</v>
      </c>
      <c r="L2346" t="s">
        <v>13756</v>
      </c>
      <c r="N2346" t="s">
        <v>13757</v>
      </c>
      <c r="O2346" t="s">
        <v>13758</v>
      </c>
      <c r="P2346" t="s">
        <v>13759</v>
      </c>
      <c r="Q2346">
        <v>897611</v>
      </c>
      <c r="R2346" t="s">
        <v>3112</v>
      </c>
      <c r="S2346" t="s">
        <v>2498</v>
      </c>
      <c r="T2346">
        <v>418056107</v>
      </c>
      <c r="U2346" t="s">
        <v>3113</v>
      </c>
      <c r="V2346">
        <v>2414580</v>
      </c>
      <c r="W2346" t="s">
        <v>13763</v>
      </c>
      <c r="X2346" t="s">
        <v>3114</v>
      </c>
      <c r="Y2346" t="s">
        <v>21091</v>
      </c>
      <c r="AI2346" s="1">
        <v>43851</v>
      </c>
    </row>
    <row r="2347" spans="1:35" x14ac:dyDescent="0.25">
      <c r="A2347" t="s">
        <v>13016</v>
      </c>
      <c r="B2347" t="str">
        <f t="shared" si="36"/>
        <v>GB0008976119US4180561072</v>
      </c>
      <c r="C2347" t="s">
        <v>13754</v>
      </c>
      <c r="D2347">
        <f>SIGN(VLOOKUP(C2347,has_scf!$E$2:$F$1366,2,FALSE))</f>
        <v>0</v>
      </c>
      <c r="E2347" s="1">
        <v>43851</v>
      </c>
      <c r="F2347" t="s">
        <v>21090</v>
      </c>
      <c r="G2347">
        <v>194513565</v>
      </c>
      <c r="H2347">
        <v>4844</v>
      </c>
      <c r="K2347" t="s">
        <v>36</v>
      </c>
      <c r="N2347" t="s">
        <v>13757</v>
      </c>
      <c r="O2347" t="s">
        <v>13758</v>
      </c>
      <c r="P2347" t="s">
        <v>13759</v>
      </c>
      <c r="Q2347">
        <v>897611</v>
      </c>
      <c r="R2347" t="s">
        <v>3112</v>
      </c>
      <c r="S2347" t="s">
        <v>2498</v>
      </c>
      <c r="T2347">
        <v>418056107</v>
      </c>
      <c r="U2347" t="s">
        <v>3113</v>
      </c>
      <c r="V2347">
        <v>2414580</v>
      </c>
      <c r="W2347" t="s">
        <v>13763</v>
      </c>
      <c r="X2347" t="s">
        <v>3114</v>
      </c>
      <c r="Y2347" t="s">
        <v>21091</v>
      </c>
      <c r="AI2347" s="1">
        <v>45658</v>
      </c>
    </row>
    <row r="2348" spans="1:35" x14ac:dyDescent="0.25">
      <c r="A2348" t="s">
        <v>13016</v>
      </c>
      <c r="B2348" t="str">
        <f t="shared" si="36"/>
        <v>GB00BYZDVK82US0378331005</v>
      </c>
      <c r="C2348" t="s">
        <v>1669</v>
      </c>
      <c r="D2348">
        <f>SIGN(VLOOKUP(C2348,has_scf!$E$2:$F$1366,2,FALSE))</f>
        <v>1</v>
      </c>
      <c r="E2348" s="1">
        <v>42413</v>
      </c>
      <c r="F2348" t="s">
        <v>21092</v>
      </c>
      <c r="G2348">
        <v>7837357</v>
      </c>
      <c r="H2348">
        <v>777</v>
      </c>
      <c r="K2348" t="s">
        <v>36</v>
      </c>
      <c r="N2348" t="s">
        <v>1676</v>
      </c>
      <c r="O2348" t="s">
        <v>1677</v>
      </c>
      <c r="P2348" t="s">
        <v>1678</v>
      </c>
      <c r="Q2348" t="s">
        <v>1679</v>
      </c>
      <c r="R2348" t="s">
        <v>15217</v>
      </c>
      <c r="S2348" t="s">
        <v>15218</v>
      </c>
      <c r="T2348">
        <v>37833100</v>
      </c>
      <c r="U2348" t="s">
        <v>15219</v>
      </c>
      <c r="V2348">
        <v>2046251</v>
      </c>
      <c r="W2348" t="s">
        <v>1681</v>
      </c>
      <c r="X2348" t="s">
        <v>15220</v>
      </c>
      <c r="Y2348" t="s">
        <v>21093</v>
      </c>
      <c r="AI2348" s="1">
        <v>767011</v>
      </c>
    </row>
    <row r="2349" spans="1:35" x14ac:dyDescent="0.25">
      <c r="A2349" t="s">
        <v>13016</v>
      </c>
      <c r="B2349" t="str">
        <f t="shared" si="36"/>
        <v>GB00BYZDVK82IL0010824113</v>
      </c>
      <c r="C2349" t="s">
        <v>1669</v>
      </c>
      <c r="D2349">
        <f>SIGN(VLOOKUP(C2349,has_scf!$E$2:$F$1366,2,FALSE))</f>
        <v>1</v>
      </c>
      <c r="E2349" s="1">
        <v>42413</v>
      </c>
      <c r="F2349" t="s">
        <v>21094</v>
      </c>
      <c r="G2349">
        <v>7837357</v>
      </c>
      <c r="H2349">
        <v>2154</v>
      </c>
      <c r="K2349" t="s">
        <v>36</v>
      </c>
      <c r="N2349" t="s">
        <v>1676</v>
      </c>
      <c r="O2349" t="s">
        <v>1677</v>
      </c>
      <c r="P2349" t="s">
        <v>1678</v>
      </c>
      <c r="Q2349" t="s">
        <v>1679</v>
      </c>
      <c r="R2349" t="s">
        <v>17719</v>
      </c>
      <c r="S2349" t="s">
        <v>17720</v>
      </c>
      <c r="T2349" t="s">
        <v>17721</v>
      </c>
      <c r="U2349" t="s">
        <v>17722</v>
      </c>
      <c r="V2349">
        <v>2181334</v>
      </c>
      <c r="W2349" t="s">
        <v>1681</v>
      </c>
      <c r="X2349" t="s">
        <v>17723</v>
      </c>
      <c r="Y2349" t="s">
        <v>16588</v>
      </c>
      <c r="Z2349" t="s">
        <v>20157</v>
      </c>
      <c r="AA2349" t="s">
        <v>21095</v>
      </c>
      <c r="AB2349" t="s">
        <v>21096</v>
      </c>
      <c r="AI2349" s="1">
        <v>767011</v>
      </c>
    </row>
    <row r="2350" spans="1:35" x14ac:dyDescent="0.25">
      <c r="A2350" t="s">
        <v>13016</v>
      </c>
      <c r="B2350" t="str">
        <f t="shared" si="36"/>
        <v>GB00BYZDVK82US17275R1023</v>
      </c>
      <c r="C2350" t="s">
        <v>1669</v>
      </c>
      <c r="D2350">
        <f>SIGN(VLOOKUP(C2350,has_scf!$E$2:$F$1366,2,FALSE))</f>
        <v>1</v>
      </c>
      <c r="E2350" s="1">
        <v>42413</v>
      </c>
      <c r="F2350" t="s">
        <v>21097</v>
      </c>
      <c r="G2350">
        <v>7837357</v>
      </c>
      <c r="H2350">
        <v>2283</v>
      </c>
      <c r="K2350" t="s">
        <v>36</v>
      </c>
      <c r="N2350" t="s">
        <v>1676</v>
      </c>
      <c r="O2350" t="s">
        <v>1677</v>
      </c>
      <c r="P2350" t="s">
        <v>1678</v>
      </c>
      <c r="Q2350" t="s">
        <v>1679</v>
      </c>
      <c r="R2350" t="s">
        <v>13214</v>
      </c>
      <c r="S2350" t="s">
        <v>13215</v>
      </c>
      <c r="T2350" t="s">
        <v>13216</v>
      </c>
      <c r="U2350" t="s">
        <v>13217</v>
      </c>
      <c r="V2350">
        <v>2198163</v>
      </c>
      <c r="W2350" t="s">
        <v>1681</v>
      </c>
      <c r="X2350" t="s">
        <v>15017</v>
      </c>
      <c r="Y2350" t="s">
        <v>21098</v>
      </c>
      <c r="Z2350" t="s">
        <v>1150</v>
      </c>
      <c r="AA2350" t="s">
        <v>21099</v>
      </c>
      <c r="AB2350" t="s">
        <v>9343</v>
      </c>
      <c r="AI2350" s="1">
        <v>767011</v>
      </c>
    </row>
    <row r="2351" spans="1:35" x14ac:dyDescent="0.25">
      <c r="A2351" t="s">
        <v>13016</v>
      </c>
      <c r="B2351" t="str">
        <f t="shared" si="36"/>
        <v>GB00BYZDVK82US1773761002</v>
      </c>
      <c r="C2351" t="s">
        <v>1669</v>
      </c>
      <c r="D2351">
        <f>SIGN(VLOOKUP(C2351,has_scf!$E$2:$F$1366,2,FALSE))</f>
        <v>1</v>
      </c>
      <c r="E2351" s="1">
        <v>42413</v>
      </c>
      <c r="F2351" t="s">
        <v>21100</v>
      </c>
      <c r="G2351">
        <v>7837357</v>
      </c>
      <c r="H2351">
        <v>2307</v>
      </c>
      <c r="K2351" t="s">
        <v>36</v>
      </c>
      <c r="N2351" t="s">
        <v>1676</v>
      </c>
      <c r="O2351" t="s">
        <v>1677</v>
      </c>
      <c r="P2351" t="s">
        <v>1678</v>
      </c>
      <c r="Q2351" t="s">
        <v>1679</v>
      </c>
      <c r="R2351" t="s">
        <v>8499</v>
      </c>
      <c r="S2351" t="s">
        <v>8500</v>
      </c>
      <c r="T2351">
        <v>177376100</v>
      </c>
      <c r="U2351" t="s">
        <v>8501</v>
      </c>
      <c r="V2351">
        <v>2182553</v>
      </c>
      <c r="W2351" t="s">
        <v>1681</v>
      </c>
      <c r="X2351" t="s">
        <v>8502</v>
      </c>
      <c r="AI2351" s="1">
        <v>45622</v>
      </c>
    </row>
    <row r="2352" spans="1:35" x14ac:dyDescent="0.25">
      <c r="A2352" t="s">
        <v>13016</v>
      </c>
      <c r="B2352" t="str">
        <f t="shared" si="36"/>
        <v>GB00B3MBS747GB0005141691</v>
      </c>
      <c r="C2352" t="s">
        <v>50</v>
      </c>
      <c r="D2352">
        <f>SIGN(VLOOKUP(C2352,has_scf!$E$2:$F$1366,2,FALSE))</f>
        <v>0</v>
      </c>
      <c r="E2352" s="1">
        <v>42460</v>
      </c>
      <c r="F2352" t="s">
        <v>21101</v>
      </c>
      <c r="G2352">
        <v>194520295</v>
      </c>
      <c r="H2352">
        <v>9455717</v>
      </c>
      <c r="K2352" t="s">
        <v>36</v>
      </c>
      <c r="M2352" t="s">
        <v>21102</v>
      </c>
      <c r="N2352" t="s">
        <v>57</v>
      </c>
      <c r="O2352" t="s">
        <v>58</v>
      </c>
      <c r="P2352" t="s">
        <v>59</v>
      </c>
      <c r="Q2352" t="s">
        <v>60</v>
      </c>
      <c r="R2352" t="s">
        <v>21103</v>
      </c>
      <c r="S2352" t="s">
        <v>21104</v>
      </c>
      <c r="T2352" t="s">
        <v>21105</v>
      </c>
      <c r="U2352" t="s">
        <v>21106</v>
      </c>
      <c r="V2352">
        <v>514169</v>
      </c>
      <c r="W2352" t="s">
        <v>62</v>
      </c>
      <c r="X2352" t="s">
        <v>21107</v>
      </c>
      <c r="Y2352" t="s">
        <v>21108</v>
      </c>
      <c r="AI2352" s="1">
        <v>44243</v>
      </c>
    </row>
    <row r="2353" spans="1:35" x14ac:dyDescent="0.25">
      <c r="A2353" t="s">
        <v>13016</v>
      </c>
      <c r="B2353" t="str">
        <f t="shared" si="36"/>
        <v>GB00B0CRWN59GB00BP9LHF23</v>
      </c>
      <c r="C2353" t="s">
        <v>21109</v>
      </c>
      <c r="D2353">
        <f>SIGN(VLOOKUP(C2353,has_scf!$E$2:$F$1366,2,FALSE))</f>
        <v>0</v>
      </c>
      <c r="E2353" s="1">
        <v>42759</v>
      </c>
      <c r="F2353" t="s">
        <v>21110</v>
      </c>
      <c r="G2353">
        <v>1921488</v>
      </c>
      <c r="H2353">
        <v>1732173</v>
      </c>
      <c r="K2353" t="s">
        <v>36</v>
      </c>
      <c r="M2353" t="s">
        <v>20615</v>
      </c>
      <c r="N2353" t="s">
        <v>21111</v>
      </c>
      <c r="O2353" t="s">
        <v>21112</v>
      </c>
      <c r="P2353" t="s">
        <v>21113</v>
      </c>
      <c r="Q2353" t="s">
        <v>21114</v>
      </c>
      <c r="R2353" t="s">
        <v>272</v>
      </c>
      <c r="S2353" t="s">
        <v>273</v>
      </c>
      <c r="T2353" t="s">
        <v>274</v>
      </c>
      <c r="U2353" t="s">
        <v>270</v>
      </c>
      <c r="V2353" t="s">
        <v>275</v>
      </c>
      <c r="W2353" t="s">
        <v>21115</v>
      </c>
      <c r="X2353" t="s">
        <v>276</v>
      </c>
      <c r="Y2353" t="s">
        <v>13377</v>
      </c>
      <c r="AI2353" s="1">
        <v>44869</v>
      </c>
    </row>
    <row r="2354" spans="1:35" x14ac:dyDescent="0.25">
      <c r="A2354" t="s">
        <v>13016</v>
      </c>
      <c r="B2354" t="str">
        <f t="shared" si="36"/>
        <v>GB00BM8Q5M07US9182041080</v>
      </c>
      <c r="C2354" t="s">
        <v>368</v>
      </c>
      <c r="D2354">
        <f>SIGN(VLOOKUP(C2354,has_scf!$E$2:$F$1366,2,FALSE))</f>
        <v>0</v>
      </c>
      <c r="E2354" s="1">
        <v>43263</v>
      </c>
      <c r="F2354" t="s">
        <v>21116</v>
      </c>
      <c r="G2354">
        <v>1832342</v>
      </c>
      <c r="H2354">
        <v>10734</v>
      </c>
      <c r="K2354" t="s">
        <v>36</v>
      </c>
      <c r="M2354" t="s">
        <v>15964</v>
      </c>
      <c r="N2354" t="s">
        <v>371</v>
      </c>
      <c r="O2354" t="s">
        <v>372</v>
      </c>
      <c r="P2354" t="s">
        <v>373</v>
      </c>
      <c r="Q2354" t="s">
        <v>374</v>
      </c>
      <c r="R2354" t="s">
        <v>13882</v>
      </c>
      <c r="S2354" t="s">
        <v>13883</v>
      </c>
      <c r="T2354">
        <v>918204108</v>
      </c>
      <c r="U2354" t="s">
        <v>13884</v>
      </c>
      <c r="V2354">
        <v>2928683</v>
      </c>
      <c r="W2354" t="s">
        <v>375</v>
      </c>
      <c r="X2354" t="s">
        <v>15965</v>
      </c>
      <c r="Y2354" t="s">
        <v>372</v>
      </c>
      <c r="AI2354" s="1">
        <v>44780</v>
      </c>
    </row>
    <row r="2355" spans="1:35" x14ac:dyDescent="0.25">
      <c r="A2355" t="s">
        <v>13016</v>
      </c>
      <c r="B2355" t="str">
        <f t="shared" si="36"/>
        <v>GB00B1GK4645KR7000270009</v>
      </c>
      <c r="C2355" t="s">
        <v>1431</v>
      </c>
      <c r="D2355">
        <f>SIGN(VLOOKUP(C2355,has_scf!$E$2:$F$1366,2,FALSE))</f>
        <v>0</v>
      </c>
      <c r="E2355" s="1">
        <v>44071</v>
      </c>
      <c r="F2355" t="s">
        <v>21117</v>
      </c>
      <c r="G2355">
        <v>194521070</v>
      </c>
      <c r="H2355">
        <v>1599751</v>
      </c>
      <c r="K2355" t="s">
        <v>36</v>
      </c>
      <c r="N2355" t="s">
        <v>1438</v>
      </c>
      <c r="O2355" t="s">
        <v>1439</v>
      </c>
      <c r="P2355" t="s">
        <v>1440</v>
      </c>
      <c r="Q2355" t="s">
        <v>1441</v>
      </c>
      <c r="R2355" t="s">
        <v>14427</v>
      </c>
      <c r="S2355">
        <v>270</v>
      </c>
      <c r="T2355" t="s">
        <v>14428</v>
      </c>
      <c r="U2355" t="s">
        <v>14429</v>
      </c>
      <c r="V2355">
        <v>6490928</v>
      </c>
      <c r="W2355" t="s">
        <v>1442</v>
      </c>
      <c r="X2355" t="s">
        <v>14430</v>
      </c>
      <c r="AI2355" s="1">
        <v>44780</v>
      </c>
    </row>
    <row r="2356" spans="1:35" x14ac:dyDescent="0.25">
      <c r="A2356" t="s">
        <v>13016</v>
      </c>
      <c r="B2356" t="str">
        <f t="shared" si="36"/>
        <v>GB00B1GK4645JP3899800001</v>
      </c>
      <c r="C2356" t="s">
        <v>1431</v>
      </c>
      <c r="D2356">
        <f>SIGN(VLOOKUP(C2356,has_scf!$E$2:$F$1366,2,FALSE))</f>
        <v>0</v>
      </c>
      <c r="E2356" s="1">
        <v>44071</v>
      </c>
      <c r="F2356" t="s">
        <v>21118</v>
      </c>
      <c r="G2356">
        <v>194521070</v>
      </c>
      <c r="H2356">
        <v>241042</v>
      </c>
      <c r="K2356" t="s">
        <v>36</v>
      </c>
      <c r="N2356" t="s">
        <v>1438</v>
      </c>
      <c r="O2356" t="s">
        <v>1439</v>
      </c>
      <c r="P2356" t="s">
        <v>1440</v>
      </c>
      <c r="Q2356" t="s">
        <v>1441</v>
      </c>
      <c r="R2356" t="s">
        <v>20780</v>
      </c>
      <c r="S2356">
        <v>7211</v>
      </c>
      <c r="T2356" t="s">
        <v>20781</v>
      </c>
      <c r="U2356" t="s">
        <v>20782</v>
      </c>
      <c r="V2356">
        <v>6598446</v>
      </c>
      <c r="W2356" t="s">
        <v>1442</v>
      </c>
      <c r="X2356" t="s">
        <v>20783</v>
      </c>
      <c r="AI2356" s="1">
        <v>44780</v>
      </c>
    </row>
    <row r="2357" spans="1:35" x14ac:dyDescent="0.25">
      <c r="A2357" t="s">
        <v>13016</v>
      </c>
      <c r="B2357" t="str">
        <f t="shared" si="36"/>
        <v>GB00B1GK4645JP3397200001</v>
      </c>
      <c r="C2357" t="s">
        <v>1431</v>
      </c>
      <c r="D2357">
        <f>SIGN(VLOOKUP(C2357,has_scf!$E$2:$F$1366,2,FALSE))</f>
        <v>0</v>
      </c>
      <c r="E2357" s="1">
        <v>44071</v>
      </c>
      <c r="F2357" t="s">
        <v>21119</v>
      </c>
      <c r="G2357">
        <v>194521070</v>
      </c>
      <c r="H2357">
        <v>21025</v>
      </c>
      <c r="K2357" t="s">
        <v>36</v>
      </c>
      <c r="N2357" t="s">
        <v>1438</v>
      </c>
      <c r="O2357" t="s">
        <v>1439</v>
      </c>
      <c r="P2357" t="s">
        <v>1440</v>
      </c>
      <c r="Q2357" t="s">
        <v>1441</v>
      </c>
      <c r="R2357" t="s">
        <v>20769</v>
      </c>
      <c r="S2357">
        <v>7269</v>
      </c>
      <c r="T2357" t="s">
        <v>20770</v>
      </c>
      <c r="U2357" t="s">
        <v>20771</v>
      </c>
      <c r="V2357">
        <v>6865504</v>
      </c>
      <c r="W2357" t="s">
        <v>1442</v>
      </c>
      <c r="X2357" t="s">
        <v>20772</v>
      </c>
      <c r="AI2357" s="1">
        <v>44780</v>
      </c>
    </row>
    <row r="2358" spans="1:35" x14ac:dyDescent="0.25">
      <c r="A2358" t="s">
        <v>13016</v>
      </c>
      <c r="B2358" t="str">
        <f t="shared" si="36"/>
        <v>GB00B1GK4645The Professional Darts Corp. Ltd.</v>
      </c>
      <c r="C2358" t="s">
        <v>1431</v>
      </c>
      <c r="D2358">
        <f>SIGN(VLOOKUP(C2358,has_scf!$E$2:$F$1366,2,FALSE))</f>
        <v>0</v>
      </c>
      <c r="E2358" s="1">
        <v>44071</v>
      </c>
      <c r="F2358" t="s">
        <v>21120</v>
      </c>
      <c r="G2358">
        <v>194521070</v>
      </c>
      <c r="H2358">
        <v>8664492</v>
      </c>
      <c r="K2358" t="s">
        <v>36</v>
      </c>
      <c r="L2358" t="s">
        <v>21121</v>
      </c>
      <c r="N2358" t="s">
        <v>1438</v>
      </c>
      <c r="O2358" t="s">
        <v>1439</v>
      </c>
      <c r="P2358" t="s">
        <v>1440</v>
      </c>
      <c r="Q2358" t="s">
        <v>1441</v>
      </c>
      <c r="R2358" t="s">
        <v>21122</v>
      </c>
      <c r="W2358" t="s">
        <v>21121</v>
      </c>
      <c r="Y2358" t="s">
        <v>21123</v>
      </c>
      <c r="AI2358" s="1">
        <v>44475</v>
      </c>
    </row>
    <row r="2359" spans="1:35" x14ac:dyDescent="0.25">
      <c r="A2359" t="s">
        <v>13016</v>
      </c>
      <c r="B2359" t="str">
        <f t="shared" si="36"/>
        <v>GB00BMH19X50US1491231015</v>
      </c>
      <c r="C2359" t="s">
        <v>21124</v>
      </c>
      <c r="D2359">
        <f>SIGN(VLOOKUP(C2359,has_scf!$E$2:$F$1366,2,FALSE))</f>
        <v>0</v>
      </c>
      <c r="E2359" s="1">
        <v>44074</v>
      </c>
      <c r="F2359" t="s">
        <v>21125</v>
      </c>
      <c r="G2359">
        <v>194517590</v>
      </c>
      <c r="H2359">
        <v>1951</v>
      </c>
      <c r="K2359" t="s">
        <v>36</v>
      </c>
      <c r="M2359" t="s">
        <v>21126</v>
      </c>
      <c r="N2359" t="s">
        <v>21127</v>
      </c>
      <c r="O2359" t="s">
        <v>21128</v>
      </c>
      <c r="P2359" t="s">
        <v>21129</v>
      </c>
      <c r="Q2359" t="s">
        <v>21130</v>
      </c>
      <c r="R2359" t="s">
        <v>21131</v>
      </c>
      <c r="S2359" t="s">
        <v>21132</v>
      </c>
      <c r="T2359">
        <v>149123101</v>
      </c>
      <c r="U2359" t="s">
        <v>21133</v>
      </c>
      <c r="V2359">
        <v>2180201</v>
      </c>
      <c r="W2359" t="s">
        <v>21134</v>
      </c>
      <c r="X2359" t="s">
        <v>21135</v>
      </c>
      <c r="Y2359" t="s">
        <v>21136</v>
      </c>
      <c r="AI2359" s="1">
        <v>44318</v>
      </c>
    </row>
    <row r="2360" spans="1:35" x14ac:dyDescent="0.25">
      <c r="A2360" t="s">
        <v>13016</v>
      </c>
      <c r="B2360" t="str">
        <f t="shared" si="36"/>
        <v>GB0006389398Acorn Holdings BV</v>
      </c>
      <c r="C2360" t="s">
        <v>3250</v>
      </c>
      <c r="D2360">
        <f>SIGN(VLOOKUP(C2360,has_scf!$E$2:$F$1366,2,FALSE))</f>
        <v>0</v>
      </c>
      <c r="E2360" s="1">
        <v>44075</v>
      </c>
      <c r="F2360" t="s">
        <v>21137</v>
      </c>
      <c r="G2360">
        <v>194521303</v>
      </c>
      <c r="H2360">
        <v>67960578</v>
      </c>
      <c r="K2360" t="s">
        <v>36</v>
      </c>
      <c r="L2360" t="s">
        <v>21138</v>
      </c>
      <c r="M2360" t="s">
        <v>21139</v>
      </c>
      <c r="N2360" t="s">
        <v>3247</v>
      </c>
      <c r="O2360" t="s">
        <v>3248</v>
      </c>
      <c r="P2360" t="s">
        <v>3249</v>
      </c>
      <c r="Q2360">
        <v>638939</v>
      </c>
      <c r="R2360" t="s">
        <v>21140</v>
      </c>
      <c r="W2360" t="s">
        <v>21141</v>
      </c>
      <c r="X2360" t="s">
        <v>21142</v>
      </c>
      <c r="AI2360" s="1">
        <v>44342</v>
      </c>
    </row>
    <row r="2361" spans="1:35" x14ac:dyDescent="0.25">
      <c r="A2361" t="s">
        <v>13016</v>
      </c>
      <c r="B2361" t="str">
        <f t="shared" si="36"/>
        <v>GB0006389398Bakhresa Group Ltd.</v>
      </c>
      <c r="C2361" t="s">
        <v>3250</v>
      </c>
      <c r="D2361">
        <f>SIGN(VLOOKUP(C2361,has_scf!$E$2:$F$1366,2,FALSE))</f>
        <v>0</v>
      </c>
      <c r="E2361" s="1">
        <v>44075</v>
      </c>
      <c r="F2361" t="s">
        <v>21143</v>
      </c>
      <c r="G2361">
        <v>194521303</v>
      </c>
      <c r="H2361">
        <v>7697366</v>
      </c>
      <c r="K2361" t="s">
        <v>36</v>
      </c>
      <c r="N2361" t="s">
        <v>3247</v>
      </c>
      <c r="O2361" t="s">
        <v>3248</v>
      </c>
      <c r="P2361" t="s">
        <v>3249</v>
      </c>
      <c r="Q2361">
        <v>638939</v>
      </c>
      <c r="R2361" t="s">
        <v>21144</v>
      </c>
      <c r="W2361" t="s">
        <v>3255</v>
      </c>
      <c r="Y2361" t="s">
        <v>21145</v>
      </c>
      <c r="AI2361" s="1">
        <v>44342</v>
      </c>
    </row>
    <row r="2362" spans="1:35" x14ac:dyDescent="0.25">
      <c r="A2362" t="s">
        <v>13016</v>
      </c>
      <c r="B2362" t="str">
        <f t="shared" si="36"/>
        <v>GB0006389398</v>
      </c>
      <c r="C2362" t="s">
        <v>3250</v>
      </c>
      <c r="D2362">
        <f>SIGN(VLOOKUP(C2362,has_scf!$E$2:$F$1366,2,FALSE))</f>
        <v>0</v>
      </c>
      <c r="E2362" s="1">
        <v>44075</v>
      </c>
      <c r="F2362" t="s">
        <v>21146</v>
      </c>
      <c r="G2362">
        <v>194521303</v>
      </c>
      <c r="H2362">
        <v>7543327</v>
      </c>
      <c r="K2362" t="s">
        <v>36</v>
      </c>
      <c r="N2362" t="s">
        <v>3247</v>
      </c>
      <c r="O2362" t="s">
        <v>3248</v>
      </c>
      <c r="P2362" t="s">
        <v>3249</v>
      </c>
      <c r="Q2362">
        <v>638939</v>
      </c>
      <c r="W2362" t="s">
        <v>3255</v>
      </c>
      <c r="Y2362" t="s">
        <v>21145</v>
      </c>
      <c r="AI2362" s="1">
        <v>44342</v>
      </c>
    </row>
    <row r="2363" spans="1:35" x14ac:dyDescent="0.25">
      <c r="A2363" t="s">
        <v>13016</v>
      </c>
      <c r="B2363" t="str">
        <f t="shared" si="36"/>
        <v>GB00BRK01058</v>
      </c>
      <c r="C2363" t="s">
        <v>13620</v>
      </c>
      <c r="D2363">
        <f>SIGN(VLOOKUP(C2363,has_scf!$E$2:$F$1366,2,FALSE))</f>
        <v>0</v>
      </c>
      <c r="E2363" s="1">
        <v>44082</v>
      </c>
      <c r="F2363" t="s">
        <v>21147</v>
      </c>
      <c r="G2363">
        <v>1832225</v>
      </c>
      <c r="H2363">
        <v>8757060</v>
      </c>
      <c r="K2363" t="s">
        <v>36</v>
      </c>
      <c r="L2363" t="s">
        <v>13622</v>
      </c>
      <c r="N2363" t="s">
        <v>13623</v>
      </c>
      <c r="O2363" t="s">
        <v>13624</v>
      </c>
      <c r="P2363" t="s">
        <v>13625</v>
      </c>
      <c r="Q2363" t="s">
        <v>13626</v>
      </c>
      <c r="W2363" t="s">
        <v>21148</v>
      </c>
      <c r="X2363" t="s">
        <v>21149</v>
      </c>
      <c r="AI2363" s="1">
        <v>44250</v>
      </c>
    </row>
    <row r="2364" spans="1:35" x14ac:dyDescent="0.25">
      <c r="A2364" t="s">
        <v>13016</v>
      </c>
      <c r="B2364" t="str">
        <f t="shared" si="36"/>
        <v>GB00B1FQDL10</v>
      </c>
      <c r="C2364" t="s">
        <v>4847</v>
      </c>
      <c r="D2364">
        <f>SIGN(VLOOKUP(C2364,has_scf!$E$2:$F$1366,2,FALSE))</f>
        <v>0</v>
      </c>
      <c r="E2364" s="1">
        <v>44085</v>
      </c>
      <c r="F2364" t="s">
        <v>21150</v>
      </c>
      <c r="G2364">
        <v>1914977</v>
      </c>
      <c r="H2364">
        <v>165454992</v>
      </c>
      <c r="K2364" t="s">
        <v>36</v>
      </c>
      <c r="N2364" t="s">
        <v>4844</v>
      </c>
      <c r="O2364" t="s">
        <v>4845</v>
      </c>
      <c r="P2364" t="s">
        <v>4846</v>
      </c>
      <c r="Q2364" t="s">
        <v>4848</v>
      </c>
      <c r="W2364" t="s">
        <v>4849</v>
      </c>
      <c r="X2364" t="s">
        <v>21151</v>
      </c>
      <c r="Y2364" t="s">
        <v>16713</v>
      </c>
      <c r="AI2364" s="1">
        <v>44769</v>
      </c>
    </row>
    <row r="2365" spans="1:35" x14ac:dyDescent="0.25">
      <c r="A2365" t="s">
        <v>13016</v>
      </c>
      <c r="B2365" t="str">
        <f t="shared" si="36"/>
        <v>GB00B1FQDL10</v>
      </c>
      <c r="C2365" t="s">
        <v>4847</v>
      </c>
      <c r="D2365">
        <f>SIGN(VLOOKUP(C2365,has_scf!$E$2:$F$1366,2,FALSE))</f>
        <v>0</v>
      </c>
      <c r="E2365" s="1">
        <v>44085</v>
      </c>
      <c r="F2365" t="s">
        <v>21152</v>
      </c>
      <c r="G2365">
        <v>1914977</v>
      </c>
      <c r="H2365">
        <v>147440677</v>
      </c>
      <c r="K2365" t="s">
        <v>36</v>
      </c>
      <c r="N2365" t="s">
        <v>4844</v>
      </c>
      <c r="O2365" t="s">
        <v>4845</v>
      </c>
      <c r="P2365" t="s">
        <v>4846</v>
      </c>
      <c r="Q2365" t="s">
        <v>4848</v>
      </c>
      <c r="W2365" t="s">
        <v>4849</v>
      </c>
      <c r="X2365" t="s">
        <v>21153</v>
      </c>
      <c r="Y2365" t="s">
        <v>16713</v>
      </c>
      <c r="AI2365" s="1">
        <v>44474</v>
      </c>
    </row>
    <row r="2366" spans="1:35" x14ac:dyDescent="0.25">
      <c r="A2366" t="s">
        <v>13016</v>
      </c>
      <c r="B2366" t="str">
        <f t="shared" si="36"/>
        <v>GB00B012TP20</v>
      </c>
      <c r="C2366" t="s">
        <v>65</v>
      </c>
      <c r="D2366">
        <f>SIGN(VLOOKUP(C2366,has_scf!$E$2:$F$1366,2,FALSE))</f>
        <v>0</v>
      </c>
      <c r="E2366" s="1">
        <v>44087</v>
      </c>
      <c r="F2366" t="s">
        <v>21154</v>
      </c>
      <c r="G2366">
        <v>1832300</v>
      </c>
      <c r="H2366">
        <v>71526176</v>
      </c>
      <c r="K2366" t="s">
        <v>36</v>
      </c>
      <c r="N2366" t="s">
        <v>67</v>
      </c>
      <c r="O2366" t="s">
        <v>68</v>
      </c>
      <c r="P2366" t="s">
        <v>69</v>
      </c>
      <c r="Q2366" t="s">
        <v>70</v>
      </c>
      <c r="W2366" t="s">
        <v>71</v>
      </c>
      <c r="X2366" t="s">
        <v>21155</v>
      </c>
      <c r="AI2366" s="1">
        <v>44468</v>
      </c>
    </row>
    <row r="2367" spans="1:35" x14ac:dyDescent="0.25">
      <c r="A2367" t="s">
        <v>13016</v>
      </c>
      <c r="B2367" t="str">
        <f t="shared" si="36"/>
        <v>GB0003052338Liontrust Portfolio Management Ltd.</v>
      </c>
      <c r="C2367" t="s">
        <v>11183</v>
      </c>
      <c r="D2367">
        <f>SIGN(VLOOKUP(C2367,has_scf!$E$2:$F$1366,2,FALSE))</f>
        <v>0</v>
      </c>
      <c r="E2367" s="1">
        <v>44088</v>
      </c>
      <c r="F2367" t="s">
        <v>21156</v>
      </c>
      <c r="G2367">
        <v>1921671</v>
      </c>
      <c r="H2367">
        <v>16011129</v>
      </c>
      <c r="K2367" t="s">
        <v>36</v>
      </c>
      <c r="N2367" t="s">
        <v>11189</v>
      </c>
      <c r="O2367" t="s">
        <v>11190</v>
      </c>
      <c r="P2367" t="s">
        <v>11191</v>
      </c>
      <c r="Q2367">
        <v>305233</v>
      </c>
      <c r="R2367" t="s">
        <v>21157</v>
      </c>
      <c r="W2367" t="s">
        <v>11193</v>
      </c>
      <c r="Y2367" t="s">
        <v>19815</v>
      </c>
      <c r="AI2367" s="1">
        <v>44914</v>
      </c>
    </row>
    <row r="2368" spans="1:35" x14ac:dyDescent="0.25">
      <c r="A2368" t="s">
        <v>13016</v>
      </c>
      <c r="B2368" t="str">
        <f t="shared" si="36"/>
        <v>GB00B61TVQ02DE0005190003</v>
      </c>
      <c r="C2368" t="s">
        <v>1106</v>
      </c>
      <c r="D2368">
        <f>SIGN(VLOOKUP(C2368,has_scf!$E$2:$F$1366,2,FALSE))</f>
        <v>1</v>
      </c>
      <c r="E2368" s="1">
        <v>42541</v>
      </c>
      <c r="F2368" t="s">
        <v>21158</v>
      </c>
      <c r="G2368">
        <v>1832330</v>
      </c>
      <c r="H2368">
        <v>227258</v>
      </c>
      <c r="K2368" t="s">
        <v>36</v>
      </c>
      <c r="N2368" t="s">
        <v>1112</v>
      </c>
      <c r="O2368" t="s">
        <v>1113</v>
      </c>
      <c r="P2368" t="s">
        <v>1114</v>
      </c>
      <c r="Q2368" t="s">
        <v>1115</v>
      </c>
      <c r="R2368" t="s">
        <v>14445</v>
      </c>
      <c r="S2368" t="s">
        <v>14446</v>
      </c>
      <c r="T2368" t="s">
        <v>14447</v>
      </c>
      <c r="U2368" t="s">
        <v>14448</v>
      </c>
      <c r="V2368">
        <v>5756029</v>
      </c>
      <c r="W2368" t="s">
        <v>5257</v>
      </c>
      <c r="X2368" t="s">
        <v>14446</v>
      </c>
      <c r="Y2368" t="s">
        <v>21159</v>
      </c>
      <c r="AI2368" s="1">
        <v>767011</v>
      </c>
    </row>
    <row r="2369" spans="1:35" x14ac:dyDescent="0.25">
      <c r="A2369" t="s">
        <v>13016</v>
      </c>
      <c r="B2369" t="str">
        <f t="shared" si="36"/>
        <v>GB00B61TVQ02INE155A01022</v>
      </c>
      <c r="C2369" t="s">
        <v>1106</v>
      </c>
      <c r="D2369">
        <f>SIGN(VLOOKUP(C2369,has_scf!$E$2:$F$1366,2,FALSE))</f>
        <v>1</v>
      </c>
      <c r="E2369" s="1">
        <v>42541</v>
      </c>
      <c r="F2369" t="s">
        <v>21160</v>
      </c>
      <c r="G2369">
        <v>1832330</v>
      </c>
      <c r="H2369">
        <v>1735567</v>
      </c>
      <c r="K2369" t="s">
        <v>36</v>
      </c>
      <c r="M2369" t="s">
        <v>21161</v>
      </c>
      <c r="N2369" t="s">
        <v>1112</v>
      </c>
      <c r="O2369" t="s">
        <v>1113</v>
      </c>
      <c r="P2369" t="s">
        <v>1114</v>
      </c>
      <c r="Q2369" t="s">
        <v>1115</v>
      </c>
      <c r="R2369" t="s">
        <v>14417</v>
      </c>
      <c r="S2369">
        <v>500570</v>
      </c>
      <c r="T2369" t="s">
        <v>14418</v>
      </c>
      <c r="U2369" t="s">
        <v>14419</v>
      </c>
      <c r="V2369" t="s">
        <v>14420</v>
      </c>
      <c r="W2369" t="s">
        <v>5257</v>
      </c>
      <c r="X2369" t="s">
        <v>14421</v>
      </c>
      <c r="Y2369" t="s">
        <v>21162</v>
      </c>
      <c r="Z2369" t="s">
        <v>21163</v>
      </c>
      <c r="AI2369" s="1">
        <v>767011</v>
      </c>
    </row>
    <row r="2370" spans="1:35" x14ac:dyDescent="0.25">
      <c r="A2370" t="s">
        <v>13016</v>
      </c>
      <c r="B2370" t="str">
        <f t="shared" si="36"/>
        <v>GB00B61TVQ02DE000PAH0038</v>
      </c>
      <c r="C2370" t="s">
        <v>1106</v>
      </c>
      <c r="D2370">
        <f>SIGN(VLOOKUP(C2370,has_scf!$E$2:$F$1366,2,FALSE))</f>
        <v>1</v>
      </c>
      <c r="E2370" s="1">
        <v>41883</v>
      </c>
      <c r="F2370" t="s">
        <v>21164</v>
      </c>
      <c r="G2370">
        <v>1832330</v>
      </c>
      <c r="H2370">
        <v>22434811</v>
      </c>
      <c r="K2370" t="s">
        <v>36</v>
      </c>
      <c r="N2370" t="s">
        <v>1112</v>
      </c>
      <c r="O2370" t="s">
        <v>1113</v>
      </c>
      <c r="P2370" t="s">
        <v>1114</v>
      </c>
      <c r="Q2370" t="s">
        <v>1115</v>
      </c>
      <c r="R2370" t="s">
        <v>21165</v>
      </c>
      <c r="S2370" t="s">
        <v>21166</v>
      </c>
      <c r="T2370" t="s">
        <v>21167</v>
      </c>
      <c r="U2370" t="s">
        <v>21168</v>
      </c>
      <c r="V2370">
        <v>7101069</v>
      </c>
      <c r="W2370" t="s">
        <v>5257</v>
      </c>
      <c r="X2370" t="s">
        <v>15642</v>
      </c>
      <c r="Y2370" t="s">
        <v>14988</v>
      </c>
      <c r="AI2370" s="1">
        <v>43945</v>
      </c>
    </row>
    <row r="2371" spans="1:35" x14ac:dyDescent="0.25">
      <c r="A2371" t="s">
        <v>13016</v>
      </c>
      <c r="B2371" t="str">
        <f t="shared" ref="B2371:B2434" si="37">C2371&amp;IF(U2371="",R2371,U2371)</f>
        <v>GB00B61TVQ02DE000PAH0038</v>
      </c>
      <c r="C2371" t="s">
        <v>1106</v>
      </c>
      <c r="D2371">
        <f>SIGN(VLOOKUP(C2371,has_scf!$E$2:$F$1366,2,FALSE))</f>
        <v>1</v>
      </c>
      <c r="E2371" s="1">
        <v>43945</v>
      </c>
      <c r="F2371" t="s">
        <v>21164</v>
      </c>
      <c r="G2371">
        <v>1832330</v>
      </c>
      <c r="H2371">
        <v>22434811</v>
      </c>
      <c r="K2371" t="s">
        <v>36</v>
      </c>
      <c r="N2371" t="s">
        <v>1112</v>
      </c>
      <c r="O2371" t="s">
        <v>1113</v>
      </c>
      <c r="P2371" t="s">
        <v>1114</v>
      </c>
      <c r="Q2371" t="s">
        <v>1115</v>
      </c>
      <c r="R2371" t="s">
        <v>21165</v>
      </c>
      <c r="S2371" t="s">
        <v>21166</v>
      </c>
      <c r="T2371" t="s">
        <v>21167</v>
      </c>
      <c r="U2371" t="s">
        <v>21168</v>
      </c>
      <c r="V2371">
        <v>7101069</v>
      </c>
      <c r="W2371" t="s">
        <v>5257</v>
      </c>
      <c r="X2371" t="s">
        <v>15642</v>
      </c>
      <c r="Y2371" t="s">
        <v>14988</v>
      </c>
      <c r="AI2371" s="1">
        <v>43945</v>
      </c>
    </row>
    <row r="2372" spans="1:35" x14ac:dyDescent="0.25">
      <c r="A2372" t="s">
        <v>13016</v>
      </c>
      <c r="B2372" t="str">
        <f t="shared" si="37"/>
        <v>GB00BSB7BS06KR7000270009</v>
      </c>
      <c r="C2372" t="s">
        <v>1444</v>
      </c>
      <c r="D2372">
        <f>SIGN(VLOOKUP(C2372,has_scf!$E$2:$F$1366,2,FALSE))</f>
        <v>0</v>
      </c>
      <c r="E2372" s="1">
        <v>43264</v>
      </c>
      <c r="F2372" t="s">
        <v>21169</v>
      </c>
      <c r="G2372">
        <v>1832424</v>
      </c>
      <c r="H2372">
        <v>1599751</v>
      </c>
      <c r="K2372" t="s">
        <v>36</v>
      </c>
      <c r="L2372" t="s">
        <v>13081</v>
      </c>
      <c r="N2372" t="s">
        <v>1446</v>
      </c>
      <c r="O2372" t="s">
        <v>1447</v>
      </c>
      <c r="P2372" t="s">
        <v>1448</v>
      </c>
      <c r="Q2372" t="s">
        <v>1449</v>
      </c>
      <c r="R2372" t="s">
        <v>14427</v>
      </c>
      <c r="S2372">
        <v>270</v>
      </c>
      <c r="T2372" t="s">
        <v>14428</v>
      </c>
      <c r="U2372" t="s">
        <v>14429</v>
      </c>
      <c r="V2372">
        <v>6490928</v>
      </c>
      <c r="W2372" t="s">
        <v>13083</v>
      </c>
      <c r="X2372" t="s">
        <v>14430</v>
      </c>
      <c r="AI2372" s="1">
        <v>44780</v>
      </c>
    </row>
    <row r="2373" spans="1:35" x14ac:dyDescent="0.25">
      <c r="A2373" t="s">
        <v>13016</v>
      </c>
      <c r="B2373" t="str">
        <f t="shared" si="37"/>
        <v>GB00B61TVQ02US3453708600</v>
      </c>
      <c r="C2373" t="s">
        <v>1106</v>
      </c>
      <c r="D2373">
        <f>SIGN(VLOOKUP(C2373,has_scf!$E$2:$F$1366,2,FALSE))</f>
        <v>1</v>
      </c>
      <c r="E2373" s="1">
        <v>41416</v>
      </c>
      <c r="F2373" t="s">
        <v>21170</v>
      </c>
      <c r="G2373">
        <v>1832330</v>
      </c>
      <c r="H2373">
        <v>4158</v>
      </c>
      <c r="K2373" t="s">
        <v>36</v>
      </c>
      <c r="N2373" t="s">
        <v>1112</v>
      </c>
      <c r="O2373" t="s">
        <v>1113</v>
      </c>
      <c r="P2373" t="s">
        <v>1114</v>
      </c>
      <c r="Q2373" t="s">
        <v>1115</v>
      </c>
      <c r="R2373" t="s">
        <v>14459</v>
      </c>
      <c r="S2373" t="s">
        <v>14460</v>
      </c>
      <c r="T2373">
        <v>345370860</v>
      </c>
      <c r="U2373" t="s">
        <v>14461</v>
      </c>
      <c r="V2373">
        <v>2615468</v>
      </c>
      <c r="W2373" t="s">
        <v>5257</v>
      </c>
      <c r="X2373" t="s">
        <v>14462</v>
      </c>
      <c r="AI2373" s="1">
        <v>44780</v>
      </c>
    </row>
    <row r="2374" spans="1:35" x14ac:dyDescent="0.25">
      <c r="A2374" t="s">
        <v>13016</v>
      </c>
      <c r="B2374" t="str">
        <f t="shared" si="37"/>
        <v>GB00B61TVQ02JP3137200006</v>
      </c>
      <c r="C2374" t="s">
        <v>1106</v>
      </c>
      <c r="D2374">
        <f>SIGN(VLOOKUP(C2374,has_scf!$E$2:$F$1366,2,FALSE))</f>
        <v>1</v>
      </c>
      <c r="E2374" s="1">
        <v>41883</v>
      </c>
      <c r="F2374" t="s">
        <v>21171</v>
      </c>
      <c r="G2374">
        <v>1832330</v>
      </c>
      <c r="H2374">
        <v>216131</v>
      </c>
      <c r="K2374" t="s">
        <v>36</v>
      </c>
      <c r="N2374" t="s">
        <v>1112</v>
      </c>
      <c r="O2374" t="s">
        <v>1113</v>
      </c>
      <c r="P2374" t="s">
        <v>1114</v>
      </c>
      <c r="Q2374" t="s">
        <v>1115</v>
      </c>
      <c r="R2374" t="s">
        <v>21172</v>
      </c>
      <c r="S2374">
        <v>7202</v>
      </c>
      <c r="T2374" t="s">
        <v>21173</v>
      </c>
      <c r="U2374" t="s">
        <v>21174</v>
      </c>
      <c r="V2374">
        <v>6467104</v>
      </c>
      <c r="W2374" t="s">
        <v>5257</v>
      </c>
      <c r="X2374" t="s">
        <v>21175</v>
      </c>
      <c r="AI2374" s="1">
        <v>767011</v>
      </c>
    </row>
    <row r="2375" spans="1:35" x14ac:dyDescent="0.25">
      <c r="A2375" t="s">
        <v>13016</v>
      </c>
      <c r="B2375" t="str">
        <f t="shared" si="37"/>
        <v>GB00B61TVQ02KR7000270009</v>
      </c>
      <c r="C2375" t="s">
        <v>1106</v>
      </c>
      <c r="D2375">
        <f>SIGN(VLOOKUP(C2375,has_scf!$E$2:$F$1366,2,FALSE))</f>
        <v>1</v>
      </c>
      <c r="E2375" s="1">
        <v>41883</v>
      </c>
      <c r="F2375" t="s">
        <v>21176</v>
      </c>
      <c r="G2375">
        <v>1832330</v>
      </c>
      <c r="H2375">
        <v>1599751</v>
      </c>
      <c r="K2375" t="s">
        <v>36</v>
      </c>
      <c r="N2375" t="s">
        <v>1112</v>
      </c>
      <c r="O2375" t="s">
        <v>1113</v>
      </c>
      <c r="P2375" t="s">
        <v>1114</v>
      </c>
      <c r="Q2375" t="s">
        <v>1115</v>
      </c>
      <c r="R2375" t="s">
        <v>14427</v>
      </c>
      <c r="S2375">
        <v>270</v>
      </c>
      <c r="T2375" t="s">
        <v>14428</v>
      </c>
      <c r="U2375" t="s">
        <v>14429</v>
      </c>
      <c r="V2375">
        <v>6490928</v>
      </c>
      <c r="W2375" t="s">
        <v>5257</v>
      </c>
      <c r="X2375" t="s">
        <v>14430</v>
      </c>
      <c r="AI2375" s="1">
        <v>767011</v>
      </c>
    </row>
    <row r="2376" spans="1:35" x14ac:dyDescent="0.25">
      <c r="A2376" t="s">
        <v>13016</v>
      </c>
      <c r="B2376" t="str">
        <f t="shared" si="37"/>
        <v>GB00B61TVQ02JP3304200003</v>
      </c>
      <c r="C2376" t="s">
        <v>1106</v>
      </c>
      <c r="D2376">
        <f>SIGN(VLOOKUP(C2376,has_scf!$E$2:$F$1366,2,FALSE))</f>
        <v>1</v>
      </c>
      <c r="E2376" s="1">
        <v>41883</v>
      </c>
      <c r="F2376" t="s">
        <v>21177</v>
      </c>
      <c r="G2376">
        <v>1832330</v>
      </c>
      <c r="H2376">
        <v>15558</v>
      </c>
      <c r="K2376" t="s">
        <v>36</v>
      </c>
      <c r="N2376" t="s">
        <v>1112</v>
      </c>
      <c r="O2376" t="s">
        <v>1113</v>
      </c>
      <c r="P2376" t="s">
        <v>1114</v>
      </c>
      <c r="Q2376" t="s">
        <v>1115</v>
      </c>
      <c r="R2376" t="s">
        <v>21178</v>
      </c>
      <c r="S2376">
        <v>6301</v>
      </c>
      <c r="T2376" t="s">
        <v>21179</v>
      </c>
      <c r="U2376" t="s">
        <v>21180</v>
      </c>
      <c r="V2376">
        <v>6496584</v>
      </c>
      <c r="W2376" t="s">
        <v>5257</v>
      </c>
      <c r="X2376" t="s">
        <v>21181</v>
      </c>
      <c r="AI2376" s="1">
        <v>767011</v>
      </c>
    </row>
    <row r="2377" spans="1:35" x14ac:dyDescent="0.25">
      <c r="A2377" t="s">
        <v>13016</v>
      </c>
      <c r="B2377" t="str">
        <f t="shared" si="37"/>
        <v>GB00BSB7BS06DE0007100000</v>
      </c>
      <c r="C2377" t="s">
        <v>1444</v>
      </c>
      <c r="D2377">
        <f>SIGN(VLOOKUP(C2377,has_scf!$E$2:$F$1366,2,FALSE))</f>
        <v>0</v>
      </c>
      <c r="E2377" s="1">
        <v>43565</v>
      </c>
      <c r="F2377" t="s">
        <v>21182</v>
      </c>
      <c r="G2377">
        <v>1832424</v>
      </c>
      <c r="H2377">
        <v>19337</v>
      </c>
      <c r="K2377" t="s">
        <v>36</v>
      </c>
      <c r="L2377" t="s">
        <v>15975</v>
      </c>
      <c r="M2377" t="s">
        <v>13152</v>
      </c>
      <c r="N2377" t="s">
        <v>1446</v>
      </c>
      <c r="O2377" t="s">
        <v>1447</v>
      </c>
      <c r="P2377" t="s">
        <v>1448</v>
      </c>
      <c r="Q2377" t="s">
        <v>1449</v>
      </c>
      <c r="R2377" t="s">
        <v>13153</v>
      </c>
      <c r="S2377" t="s">
        <v>13154</v>
      </c>
      <c r="T2377" t="s">
        <v>13155</v>
      </c>
      <c r="U2377" t="s">
        <v>13156</v>
      </c>
      <c r="V2377">
        <v>5529027</v>
      </c>
      <c r="W2377" t="s">
        <v>15977</v>
      </c>
      <c r="X2377" t="s">
        <v>13152</v>
      </c>
      <c r="AI2377" s="1">
        <v>44780</v>
      </c>
    </row>
    <row r="2378" spans="1:35" x14ac:dyDescent="0.25">
      <c r="A2378" t="s">
        <v>13016</v>
      </c>
      <c r="B2378" t="str">
        <f t="shared" si="37"/>
        <v>GB00BSB7BS06US6937181088</v>
      </c>
      <c r="C2378" t="s">
        <v>1444</v>
      </c>
      <c r="D2378">
        <f>SIGN(VLOOKUP(C2378,has_scf!$E$2:$F$1366,2,FALSE))</f>
        <v>0</v>
      </c>
      <c r="E2378" s="1">
        <v>43264</v>
      </c>
      <c r="F2378" t="s">
        <v>21183</v>
      </c>
      <c r="G2378">
        <v>1832424</v>
      </c>
      <c r="H2378">
        <v>7737</v>
      </c>
      <c r="K2378" t="s">
        <v>36</v>
      </c>
      <c r="L2378" t="s">
        <v>13081</v>
      </c>
      <c r="M2378" t="s">
        <v>21184</v>
      </c>
      <c r="N2378" t="s">
        <v>1446</v>
      </c>
      <c r="O2378" t="s">
        <v>1447</v>
      </c>
      <c r="P2378" t="s">
        <v>1448</v>
      </c>
      <c r="Q2378" t="s">
        <v>1449</v>
      </c>
      <c r="R2378" t="s">
        <v>21185</v>
      </c>
      <c r="S2378" t="s">
        <v>21186</v>
      </c>
      <c r="T2378">
        <v>693718108</v>
      </c>
      <c r="U2378" t="s">
        <v>21187</v>
      </c>
      <c r="V2378">
        <v>2665861</v>
      </c>
      <c r="W2378" t="s">
        <v>13083</v>
      </c>
      <c r="X2378" t="s">
        <v>21188</v>
      </c>
      <c r="AI2378" s="1">
        <v>44780</v>
      </c>
    </row>
    <row r="2379" spans="1:35" x14ac:dyDescent="0.25">
      <c r="A2379" t="s">
        <v>13016</v>
      </c>
      <c r="B2379" t="str">
        <f t="shared" si="37"/>
        <v>GB00BSB7BS06JP3672400003</v>
      </c>
      <c r="C2379" t="s">
        <v>1444</v>
      </c>
      <c r="D2379">
        <f>SIGN(VLOOKUP(C2379,has_scf!$E$2:$F$1366,2,FALSE))</f>
        <v>0</v>
      </c>
      <c r="E2379" s="1">
        <v>43264</v>
      </c>
      <c r="F2379" t="s">
        <v>21189</v>
      </c>
      <c r="G2379">
        <v>1832424</v>
      </c>
      <c r="H2379">
        <v>7312</v>
      </c>
      <c r="K2379" t="s">
        <v>36</v>
      </c>
      <c r="L2379" t="s">
        <v>13081</v>
      </c>
      <c r="N2379" t="s">
        <v>1446</v>
      </c>
      <c r="O2379" t="s">
        <v>1447</v>
      </c>
      <c r="P2379" t="s">
        <v>1448</v>
      </c>
      <c r="Q2379" t="s">
        <v>1449</v>
      </c>
      <c r="R2379" t="s">
        <v>14435</v>
      </c>
      <c r="S2379">
        <v>7201</v>
      </c>
      <c r="T2379" t="s">
        <v>14436</v>
      </c>
      <c r="U2379" t="s">
        <v>14437</v>
      </c>
      <c r="V2379">
        <v>6642860</v>
      </c>
      <c r="W2379" t="s">
        <v>13083</v>
      </c>
      <c r="X2379" t="s">
        <v>14438</v>
      </c>
      <c r="AI2379" s="1">
        <v>44780</v>
      </c>
    </row>
    <row r="2380" spans="1:35" x14ac:dyDescent="0.25">
      <c r="A2380" t="s">
        <v>13016</v>
      </c>
      <c r="B2380" t="str">
        <f t="shared" si="37"/>
        <v>GB00BSB7BS06FR0000131906</v>
      </c>
      <c r="C2380" t="s">
        <v>1444</v>
      </c>
      <c r="D2380">
        <f>SIGN(VLOOKUP(C2380,has_scf!$E$2:$F$1366,2,FALSE))</f>
        <v>0</v>
      </c>
      <c r="E2380" s="1">
        <v>43264</v>
      </c>
      <c r="F2380" t="s">
        <v>21190</v>
      </c>
      <c r="G2380">
        <v>1832424</v>
      </c>
      <c r="H2380">
        <v>19085</v>
      </c>
      <c r="K2380" t="s">
        <v>36</v>
      </c>
      <c r="L2380" t="s">
        <v>13081</v>
      </c>
      <c r="M2380" t="s">
        <v>14398</v>
      </c>
      <c r="N2380" t="s">
        <v>1446</v>
      </c>
      <c r="O2380" t="s">
        <v>1447</v>
      </c>
      <c r="P2380" t="s">
        <v>1448</v>
      </c>
      <c r="Q2380" t="s">
        <v>1449</v>
      </c>
      <c r="R2380" t="s">
        <v>14399</v>
      </c>
      <c r="S2380" t="s">
        <v>147</v>
      </c>
      <c r="T2380" t="s">
        <v>14400</v>
      </c>
      <c r="U2380" t="s">
        <v>14401</v>
      </c>
      <c r="V2380">
        <v>4712798</v>
      </c>
      <c r="W2380" t="s">
        <v>13083</v>
      </c>
      <c r="X2380" t="s">
        <v>14402</v>
      </c>
      <c r="AI2380" s="1">
        <v>44780</v>
      </c>
    </row>
    <row r="2381" spans="1:35" x14ac:dyDescent="0.25">
      <c r="A2381" t="s">
        <v>13016</v>
      </c>
      <c r="B2381" t="str">
        <f t="shared" si="37"/>
        <v>GB00BSB7BS06US4128221086</v>
      </c>
      <c r="C2381" t="s">
        <v>1444</v>
      </c>
      <c r="D2381">
        <f>SIGN(VLOOKUP(C2381,has_scf!$E$2:$F$1366,2,FALSE))</f>
        <v>0</v>
      </c>
      <c r="E2381" s="1">
        <v>43565</v>
      </c>
      <c r="F2381" t="s">
        <v>21191</v>
      </c>
      <c r="G2381">
        <v>1832424</v>
      </c>
      <c r="H2381">
        <v>4811</v>
      </c>
      <c r="K2381" t="s">
        <v>36</v>
      </c>
      <c r="L2381" t="s">
        <v>15975</v>
      </c>
      <c r="N2381" t="s">
        <v>1446</v>
      </c>
      <c r="O2381" t="s">
        <v>1447</v>
      </c>
      <c r="P2381" t="s">
        <v>1448</v>
      </c>
      <c r="Q2381" t="s">
        <v>1449</v>
      </c>
      <c r="R2381" t="s">
        <v>21192</v>
      </c>
      <c r="S2381" t="s">
        <v>21193</v>
      </c>
      <c r="T2381">
        <v>412822108</v>
      </c>
      <c r="U2381" t="s">
        <v>21194</v>
      </c>
      <c r="V2381">
        <v>2411053</v>
      </c>
      <c r="W2381" t="s">
        <v>15977</v>
      </c>
      <c r="X2381" t="s">
        <v>21195</v>
      </c>
      <c r="AI2381" s="1">
        <v>44780</v>
      </c>
    </row>
    <row r="2382" spans="1:35" x14ac:dyDescent="0.25">
      <c r="A2382" t="s">
        <v>13016</v>
      </c>
      <c r="B2382" t="str">
        <f t="shared" si="37"/>
        <v>GB00BSB7BS06US3453708600</v>
      </c>
      <c r="C2382" t="s">
        <v>1444</v>
      </c>
      <c r="D2382">
        <f>SIGN(VLOOKUP(C2382,has_scf!$E$2:$F$1366,2,FALSE))</f>
        <v>0</v>
      </c>
      <c r="E2382" s="1">
        <v>43264</v>
      </c>
      <c r="F2382" t="s">
        <v>21196</v>
      </c>
      <c r="G2382">
        <v>1832424</v>
      </c>
      <c r="H2382">
        <v>4158</v>
      </c>
      <c r="K2382" t="s">
        <v>36</v>
      </c>
      <c r="L2382" t="s">
        <v>13081</v>
      </c>
      <c r="N2382" t="s">
        <v>1446</v>
      </c>
      <c r="O2382" t="s">
        <v>1447</v>
      </c>
      <c r="P2382" t="s">
        <v>1448</v>
      </c>
      <c r="Q2382" t="s">
        <v>1449</v>
      </c>
      <c r="R2382" t="s">
        <v>14459</v>
      </c>
      <c r="S2382" t="s">
        <v>14460</v>
      </c>
      <c r="T2382">
        <v>345370860</v>
      </c>
      <c r="U2382" t="s">
        <v>14461</v>
      </c>
      <c r="V2382">
        <v>2615468</v>
      </c>
      <c r="W2382" t="s">
        <v>13083</v>
      </c>
      <c r="X2382" t="s">
        <v>14462</v>
      </c>
      <c r="AI2382" s="1">
        <v>44780</v>
      </c>
    </row>
    <row r="2383" spans="1:35" x14ac:dyDescent="0.25">
      <c r="A2383" t="s">
        <v>13016</v>
      </c>
      <c r="B2383" t="str">
        <f t="shared" si="37"/>
        <v>GB00BSB7BS06KR7005380001</v>
      </c>
      <c r="C2383" t="s">
        <v>1444</v>
      </c>
      <c r="D2383">
        <f>SIGN(VLOOKUP(C2383,has_scf!$E$2:$F$1366,2,FALSE))</f>
        <v>0</v>
      </c>
      <c r="E2383" s="1">
        <v>43565</v>
      </c>
      <c r="F2383" t="s">
        <v>21197</v>
      </c>
      <c r="G2383">
        <v>1832424</v>
      </c>
      <c r="H2383">
        <v>11737</v>
      </c>
      <c r="K2383" t="s">
        <v>36</v>
      </c>
      <c r="L2383" t="s">
        <v>13081</v>
      </c>
      <c r="N2383" t="s">
        <v>1446</v>
      </c>
      <c r="O2383" t="s">
        <v>1447</v>
      </c>
      <c r="P2383" t="s">
        <v>1448</v>
      </c>
      <c r="Q2383" t="s">
        <v>1449</v>
      </c>
      <c r="R2383" t="s">
        <v>14411</v>
      </c>
      <c r="S2383">
        <v>5380</v>
      </c>
      <c r="T2383" t="s">
        <v>14412</v>
      </c>
      <c r="U2383" t="s">
        <v>14413</v>
      </c>
      <c r="V2383">
        <v>6451055</v>
      </c>
      <c r="W2383" t="s">
        <v>13083</v>
      </c>
      <c r="X2383" t="s">
        <v>14414</v>
      </c>
      <c r="AI2383" s="1">
        <v>44780</v>
      </c>
    </row>
    <row r="2384" spans="1:35" x14ac:dyDescent="0.25">
      <c r="A2384" t="s">
        <v>13016</v>
      </c>
      <c r="B2384" t="str">
        <f t="shared" si="37"/>
        <v>GB00B53P2009GB0005405286</v>
      </c>
      <c r="C2384" t="s">
        <v>10397</v>
      </c>
      <c r="D2384">
        <f>SIGN(VLOOKUP(C2384,has_scf!$E$2:$F$1366,2,FALSE))</f>
        <v>0</v>
      </c>
      <c r="E2384" s="1">
        <v>41857</v>
      </c>
      <c r="F2384" t="s">
        <v>21198</v>
      </c>
      <c r="G2384">
        <v>194515028</v>
      </c>
      <c r="H2384">
        <v>5123</v>
      </c>
      <c r="K2384" t="s">
        <v>36</v>
      </c>
      <c r="M2384" t="s">
        <v>21199</v>
      </c>
      <c r="N2384" t="s">
        <v>10399</v>
      </c>
      <c r="O2384" t="s">
        <v>10400</v>
      </c>
      <c r="P2384" t="s">
        <v>10401</v>
      </c>
      <c r="Q2384" t="s">
        <v>10402</v>
      </c>
      <c r="R2384" t="s">
        <v>21200</v>
      </c>
      <c r="S2384" t="s">
        <v>21201</v>
      </c>
      <c r="T2384" t="s">
        <v>21202</v>
      </c>
      <c r="U2384" t="s">
        <v>21203</v>
      </c>
      <c r="V2384">
        <v>540528</v>
      </c>
      <c r="W2384" t="s">
        <v>10403</v>
      </c>
      <c r="X2384" t="s">
        <v>21199</v>
      </c>
      <c r="Y2384" t="s">
        <v>14343</v>
      </c>
      <c r="AI2384" s="1">
        <v>43942</v>
      </c>
    </row>
    <row r="2385" spans="1:35" x14ac:dyDescent="0.25">
      <c r="A2385" t="s">
        <v>13016</v>
      </c>
      <c r="B2385" t="str">
        <f t="shared" si="37"/>
        <v>GB00B53P2009GB0005405286</v>
      </c>
      <c r="C2385" t="s">
        <v>10397</v>
      </c>
      <c r="D2385">
        <f>SIGN(VLOOKUP(C2385,has_scf!$E$2:$F$1366,2,FALSE))</f>
        <v>0</v>
      </c>
      <c r="E2385" s="1">
        <v>43942</v>
      </c>
      <c r="F2385" t="s">
        <v>21198</v>
      </c>
      <c r="G2385">
        <v>194515028</v>
      </c>
      <c r="H2385">
        <v>5123</v>
      </c>
      <c r="K2385" t="s">
        <v>36</v>
      </c>
      <c r="M2385" t="s">
        <v>21204</v>
      </c>
      <c r="N2385" t="s">
        <v>10399</v>
      </c>
      <c r="O2385" t="s">
        <v>10400</v>
      </c>
      <c r="P2385" t="s">
        <v>10401</v>
      </c>
      <c r="Q2385" t="s">
        <v>10402</v>
      </c>
      <c r="R2385" t="s">
        <v>21200</v>
      </c>
      <c r="S2385" t="s">
        <v>21201</v>
      </c>
      <c r="T2385" t="s">
        <v>21202</v>
      </c>
      <c r="U2385" t="s">
        <v>21203</v>
      </c>
      <c r="V2385">
        <v>540528</v>
      </c>
      <c r="W2385" t="s">
        <v>10403</v>
      </c>
      <c r="X2385" t="s">
        <v>21199</v>
      </c>
      <c r="Y2385" t="s">
        <v>14343</v>
      </c>
      <c r="AI2385" s="1">
        <v>44650</v>
      </c>
    </row>
    <row r="2386" spans="1:35" x14ac:dyDescent="0.25">
      <c r="A2386" t="s">
        <v>13016</v>
      </c>
      <c r="B2386" t="str">
        <f t="shared" si="37"/>
        <v>GB00B7N0K053US6092071058</v>
      </c>
      <c r="C2386" t="s">
        <v>5476</v>
      </c>
      <c r="D2386">
        <f>SIGN(VLOOKUP(C2386,has_scf!$E$2:$F$1366,2,FALSE))</f>
        <v>0</v>
      </c>
      <c r="E2386" s="1">
        <v>41862</v>
      </c>
      <c r="F2386" t="s">
        <v>21205</v>
      </c>
      <c r="G2386">
        <v>1832425</v>
      </c>
      <c r="H2386">
        <v>1390129</v>
      </c>
      <c r="K2386" t="s">
        <v>36</v>
      </c>
      <c r="N2386" t="s">
        <v>5478</v>
      </c>
      <c r="O2386" t="s">
        <v>5479</v>
      </c>
      <c r="P2386" t="s">
        <v>5480</v>
      </c>
      <c r="Q2386" t="s">
        <v>5481</v>
      </c>
      <c r="R2386" t="s">
        <v>21206</v>
      </c>
      <c r="S2386" t="s">
        <v>21207</v>
      </c>
      <c r="T2386">
        <v>609207105</v>
      </c>
      <c r="U2386" t="s">
        <v>21208</v>
      </c>
      <c r="V2386" t="s">
        <v>21209</v>
      </c>
      <c r="W2386" t="s">
        <v>5482</v>
      </c>
      <c r="X2386" t="s">
        <v>21210</v>
      </c>
      <c r="Y2386" t="s">
        <v>21211</v>
      </c>
      <c r="AI2386" s="1">
        <v>767011</v>
      </c>
    </row>
    <row r="2387" spans="1:35" x14ac:dyDescent="0.25">
      <c r="A2387" t="s">
        <v>13016</v>
      </c>
      <c r="B2387" t="str">
        <f t="shared" si="37"/>
        <v>GB0001740025US46625H1005</v>
      </c>
      <c r="C2387" t="s">
        <v>21212</v>
      </c>
      <c r="D2387">
        <f>SIGN(VLOOKUP(C2387,has_scf!$E$2:$F$1366,2,FALSE))</f>
        <v>0</v>
      </c>
      <c r="E2387" s="1">
        <v>42244</v>
      </c>
      <c r="F2387" t="s">
        <v>21213</v>
      </c>
      <c r="G2387">
        <v>23867411</v>
      </c>
      <c r="H2387">
        <v>5687</v>
      </c>
      <c r="K2387" t="s">
        <v>36</v>
      </c>
      <c r="M2387" t="s">
        <v>13839</v>
      </c>
      <c r="N2387" t="s">
        <v>21214</v>
      </c>
      <c r="O2387" t="s">
        <v>21215</v>
      </c>
      <c r="P2387" t="s">
        <v>21216</v>
      </c>
      <c r="Q2387">
        <v>174002</v>
      </c>
      <c r="R2387" t="s">
        <v>13844</v>
      </c>
      <c r="S2387" t="s">
        <v>13845</v>
      </c>
      <c r="T2387" t="s">
        <v>13846</v>
      </c>
      <c r="U2387" t="s">
        <v>13847</v>
      </c>
      <c r="V2387">
        <v>2190385</v>
      </c>
      <c r="W2387" t="s">
        <v>21217</v>
      </c>
      <c r="X2387" t="s">
        <v>13849</v>
      </c>
      <c r="Y2387" t="s">
        <v>13377</v>
      </c>
      <c r="AI2387" s="1">
        <v>45405</v>
      </c>
    </row>
    <row r="2388" spans="1:35" x14ac:dyDescent="0.25">
      <c r="A2388" t="s">
        <v>13016</v>
      </c>
      <c r="B2388" t="str">
        <f t="shared" si="37"/>
        <v>GB0034212331NO0010208051</v>
      </c>
      <c r="C2388" t="s">
        <v>21218</v>
      </c>
      <c r="D2388">
        <f>SIGN(VLOOKUP(C2388,has_scf!$E$2:$F$1366,2,FALSE))</f>
        <v>0</v>
      </c>
      <c r="E2388" s="1">
        <v>41912</v>
      </c>
      <c r="F2388" t="s">
        <v>21219</v>
      </c>
      <c r="G2388">
        <v>194517769</v>
      </c>
      <c r="H2388">
        <v>1851631</v>
      </c>
      <c r="K2388" t="s">
        <v>36</v>
      </c>
      <c r="N2388" t="s">
        <v>21220</v>
      </c>
      <c r="O2388" t="s">
        <v>21221</v>
      </c>
      <c r="P2388" t="s">
        <v>21222</v>
      </c>
      <c r="Q2388">
        <v>3421233</v>
      </c>
      <c r="R2388" t="s">
        <v>21223</v>
      </c>
      <c r="S2388" t="s">
        <v>21224</v>
      </c>
      <c r="T2388" t="s">
        <v>21225</v>
      </c>
      <c r="U2388" t="s">
        <v>21226</v>
      </c>
      <c r="V2388">
        <v>7751259</v>
      </c>
      <c r="W2388" t="s">
        <v>21227</v>
      </c>
      <c r="X2388" t="s">
        <v>21228</v>
      </c>
      <c r="AI2388" s="1">
        <v>43965</v>
      </c>
    </row>
    <row r="2389" spans="1:35" x14ac:dyDescent="0.25">
      <c r="A2389" t="s">
        <v>13016</v>
      </c>
      <c r="B2389" t="str">
        <f t="shared" si="37"/>
        <v>GB0034212331NO0010208051</v>
      </c>
      <c r="C2389" t="s">
        <v>21218</v>
      </c>
      <c r="D2389">
        <f>SIGN(VLOOKUP(C2389,has_scf!$E$2:$F$1366,2,FALSE))</f>
        <v>0</v>
      </c>
      <c r="E2389" s="1">
        <v>43965</v>
      </c>
      <c r="F2389" t="s">
        <v>21219</v>
      </c>
      <c r="G2389">
        <v>194517769</v>
      </c>
      <c r="H2389">
        <v>1851631</v>
      </c>
      <c r="K2389" t="s">
        <v>36</v>
      </c>
      <c r="N2389" t="s">
        <v>21220</v>
      </c>
      <c r="O2389" t="s">
        <v>21221</v>
      </c>
      <c r="P2389" t="s">
        <v>21222</v>
      </c>
      <c r="Q2389">
        <v>3421233</v>
      </c>
      <c r="R2389" t="s">
        <v>21223</v>
      </c>
      <c r="S2389" t="s">
        <v>21224</v>
      </c>
      <c r="T2389" t="s">
        <v>21225</v>
      </c>
      <c r="U2389" t="s">
        <v>21226</v>
      </c>
      <c r="V2389">
        <v>7751259</v>
      </c>
      <c r="W2389" t="s">
        <v>21227</v>
      </c>
      <c r="X2389" t="s">
        <v>21228</v>
      </c>
      <c r="AI2389" s="1">
        <v>43965</v>
      </c>
    </row>
    <row r="2390" spans="1:35" x14ac:dyDescent="0.25">
      <c r="A2390" t="s">
        <v>13016</v>
      </c>
      <c r="B2390" t="str">
        <f t="shared" si="37"/>
        <v>GB00BN4HT335GB00B24CGK77</v>
      </c>
      <c r="C2390" t="s">
        <v>1614</v>
      </c>
      <c r="D2390">
        <f>SIGN(VLOOKUP(C2390,has_scf!$E$2:$F$1366,2,FALSE))</f>
        <v>0</v>
      </c>
      <c r="E2390" s="1">
        <v>42886</v>
      </c>
      <c r="F2390" t="s">
        <v>21229</v>
      </c>
      <c r="G2390">
        <v>69236222</v>
      </c>
      <c r="H2390">
        <v>1530394</v>
      </c>
      <c r="K2390" t="s">
        <v>36</v>
      </c>
      <c r="M2390" t="s">
        <v>21230</v>
      </c>
      <c r="N2390" t="s">
        <v>1621</v>
      </c>
      <c r="O2390" t="s">
        <v>1622</v>
      </c>
      <c r="P2390" t="s">
        <v>1623</v>
      </c>
      <c r="Q2390" t="s">
        <v>1624</v>
      </c>
      <c r="R2390" t="s">
        <v>394</v>
      </c>
      <c r="S2390" t="s">
        <v>395</v>
      </c>
      <c r="T2390" t="s">
        <v>396</v>
      </c>
      <c r="U2390" t="s">
        <v>387</v>
      </c>
      <c r="V2390" t="s">
        <v>397</v>
      </c>
      <c r="W2390" t="s">
        <v>3814</v>
      </c>
      <c r="X2390" t="s">
        <v>21231</v>
      </c>
      <c r="Y2390" t="s">
        <v>21232</v>
      </c>
      <c r="Z2390" t="s">
        <v>3816</v>
      </c>
      <c r="AA2390" t="s">
        <v>21233</v>
      </c>
      <c r="AI2390" s="1">
        <v>44356</v>
      </c>
    </row>
    <row r="2391" spans="1:35" x14ac:dyDescent="0.25">
      <c r="A2391" t="s">
        <v>13016</v>
      </c>
      <c r="B2391" t="str">
        <f t="shared" si="37"/>
        <v>GB00B61TVQ02JP3792600003</v>
      </c>
      <c r="C2391" t="s">
        <v>1106</v>
      </c>
      <c r="D2391">
        <f>SIGN(VLOOKUP(C2391,has_scf!$E$2:$F$1366,2,FALSE))</f>
        <v>1</v>
      </c>
      <c r="E2391" s="1">
        <v>42107</v>
      </c>
      <c r="F2391" t="s">
        <v>21234</v>
      </c>
      <c r="G2391">
        <v>1832330</v>
      </c>
      <c r="H2391">
        <v>249067</v>
      </c>
      <c r="K2391" t="s">
        <v>36</v>
      </c>
      <c r="N2391" t="s">
        <v>1112</v>
      </c>
      <c r="O2391" t="s">
        <v>1113</v>
      </c>
      <c r="P2391" t="s">
        <v>1114</v>
      </c>
      <c r="Q2391" t="s">
        <v>1115</v>
      </c>
      <c r="R2391" t="s">
        <v>21235</v>
      </c>
      <c r="S2391">
        <v>7205</v>
      </c>
      <c r="T2391">
        <v>433406105</v>
      </c>
      <c r="U2391" t="s">
        <v>21236</v>
      </c>
      <c r="V2391">
        <v>6428305</v>
      </c>
      <c r="W2391" t="s">
        <v>5257</v>
      </c>
      <c r="X2391" t="s">
        <v>21237</v>
      </c>
      <c r="AI2391" s="1">
        <v>767011</v>
      </c>
    </row>
    <row r="2392" spans="1:35" x14ac:dyDescent="0.25">
      <c r="A2392" t="s">
        <v>13016</v>
      </c>
      <c r="B2392" t="str">
        <f t="shared" si="37"/>
        <v>GB00B61TVQ02Zhejiang Geely Holding Group Co., Ltd.</v>
      </c>
      <c r="C2392" t="s">
        <v>1106</v>
      </c>
      <c r="D2392">
        <f>SIGN(VLOOKUP(C2392,has_scf!$E$2:$F$1366,2,FALSE))</f>
        <v>1</v>
      </c>
      <c r="E2392" s="1">
        <v>42107</v>
      </c>
      <c r="F2392" t="s">
        <v>21238</v>
      </c>
      <c r="G2392">
        <v>1832330</v>
      </c>
      <c r="H2392">
        <v>1798026</v>
      </c>
      <c r="K2392" t="s">
        <v>36</v>
      </c>
      <c r="M2392" t="s">
        <v>14495</v>
      </c>
      <c r="N2392" t="s">
        <v>1112</v>
      </c>
      <c r="O2392" t="s">
        <v>1113</v>
      </c>
      <c r="P2392" t="s">
        <v>1114</v>
      </c>
      <c r="Q2392" t="s">
        <v>1115</v>
      </c>
      <c r="R2392" t="s">
        <v>14494</v>
      </c>
      <c r="W2392" t="s">
        <v>5257</v>
      </c>
      <c r="X2392" t="s">
        <v>14495</v>
      </c>
      <c r="AI2392" s="1">
        <v>45380</v>
      </c>
    </row>
    <row r="2393" spans="1:35" x14ac:dyDescent="0.25">
      <c r="A2393" t="s">
        <v>13016</v>
      </c>
      <c r="B2393" t="str">
        <f t="shared" si="37"/>
        <v>GB0008910555</v>
      </c>
      <c r="C2393" t="s">
        <v>15097</v>
      </c>
      <c r="D2393">
        <f>SIGN(VLOOKUP(C2393,has_scf!$E$2:$F$1366,2,FALSE))</f>
        <v>0</v>
      </c>
      <c r="E2393" s="1">
        <v>43290</v>
      </c>
      <c r="F2393" t="s">
        <v>21239</v>
      </c>
      <c r="G2393">
        <v>1921577</v>
      </c>
      <c r="H2393">
        <v>227922</v>
      </c>
      <c r="K2393" t="s">
        <v>36</v>
      </c>
      <c r="M2393" t="s">
        <v>13585</v>
      </c>
      <c r="N2393" t="s">
        <v>15099</v>
      </c>
      <c r="O2393" t="s">
        <v>15100</v>
      </c>
      <c r="P2393" t="s">
        <v>15101</v>
      </c>
      <c r="Q2393">
        <v>891055</v>
      </c>
      <c r="W2393" t="s">
        <v>15102</v>
      </c>
      <c r="X2393" t="s">
        <v>13585</v>
      </c>
      <c r="Y2393" t="s">
        <v>13109</v>
      </c>
      <c r="Z2393" t="s">
        <v>13376</v>
      </c>
      <c r="AI2393" s="1">
        <v>45312</v>
      </c>
    </row>
    <row r="2394" spans="1:35" x14ac:dyDescent="0.25">
      <c r="A2394" t="s">
        <v>13016</v>
      </c>
      <c r="B2394" t="str">
        <f t="shared" si="37"/>
        <v>GB0004228648Herald Investment Management Ltd.</v>
      </c>
      <c r="C2394" t="s">
        <v>21240</v>
      </c>
      <c r="D2394">
        <f>SIGN(VLOOKUP(C2394,has_scf!$E$2:$F$1366,2,FALSE))</f>
        <v>0</v>
      </c>
      <c r="E2394" s="1">
        <v>42570</v>
      </c>
      <c r="F2394" t="s">
        <v>21241</v>
      </c>
      <c r="G2394">
        <v>1921691</v>
      </c>
      <c r="H2394">
        <v>7995090</v>
      </c>
      <c r="K2394" t="s">
        <v>36</v>
      </c>
      <c r="M2394" t="s">
        <v>21242</v>
      </c>
      <c r="N2394" t="s">
        <v>21243</v>
      </c>
      <c r="O2394" t="s">
        <v>21244</v>
      </c>
      <c r="P2394" t="s">
        <v>21245</v>
      </c>
      <c r="Q2394">
        <v>422864</v>
      </c>
      <c r="R2394" t="s">
        <v>21246</v>
      </c>
      <c r="W2394" t="s">
        <v>21247</v>
      </c>
      <c r="X2394" t="s">
        <v>21242</v>
      </c>
      <c r="Y2394" t="s">
        <v>13024</v>
      </c>
      <c r="AI2394" s="1">
        <v>45405</v>
      </c>
    </row>
    <row r="2395" spans="1:35" x14ac:dyDescent="0.25">
      <c r="A2395" t="s">
        <v>13016</v>
      </c>
      <c r="B2395" t="str">
        <f t="shared" si="37"/>
        <v>GB0003656021Matthews International Capital Management LLC</v>
      </c>
      <c r="C2395" t="s">
        <v>15125</v>
      </c>
      <c r="D2395">
        <f>SIGN(VLOOKUP(C2395,has_scf!$E$2:$F$1366,2,FALSE))</f>
        <v>0</v>
      </c>
      <c r="E2395" s="1">
        <v>42219</v>
      </c>
      <c r="F2395" t="s">
        <v>21248</v>
      </c>
      <c r="G2395">
        <v>16000522</v>
      </c>
      <c r="H2395">
        <v>23231482</v>
      </c>
      <c r="K2395" t="s">
        <v>36</v>
      </c>
      <c r="N2395" t="s">
        <v>15128</v>
      </c>
      <c r="O2395" t="s">
        <v>15129</v>
      </c>
      <c r="P2395" t="s">
        <v>15130</v>
      </c>
      <c r="Q2395">
        <v>365602</v>
      </c>
      <c r="R2395" t="s">
        <v>20819</v>
      </c>
      <c r="W2395" t="s">
        <v>15134</v>
      </c>
      <c r="X2395" t="s">
        <v>20820</v>
      </c>
      <c r="Y2395" t="s">
        <v>15135</v>
      </c>
      <c r="AI2395" s="1">
        <v>44769</v>
      </c>
    </row>
    <row r="2396" spans="1:35" x14ac:dyDescent="0.25">
      <c r="A2396" t="s">
        <v>13016</v>
      </c>
      <c r="B2396" t="str">
        <f t="shared" si="37"/>
        <v>GB00BJTRSD38Lindsell Train Ltd.</v>
      </c>
      <c r="C2396" t="s">
        <v>13638</v>
      </c>
      <c r="D2396">
        <f>SIGN(VLOOKUP(C2396,has_scf!$E$2:$F$1366,2,FALSE))</f>
        <v>0</v>
      </c>
      <c r="E2396" s="1">
        <v>42219</v>
      </c>
      <c r="F2396" t="s">
        <v>21249</v>
      </c>
      <c r="G2396">
        <v>1921603</v>
      </c>
      <c r="H2396">
        <v>8385442</v>
      </c>
      <c r="K2396" t="s">
        <v>36</v>
      </c>
      <c r="N2396" t="s">
        <v>13640</v>
      </c>
      <c r="O2396" t="s">
        <v>13641</v>
      </c>
      <c r="P2396" t="s">
        <v>13642</v>
      </c>
      <c r="Q2396" t="s">
        <v>13643</v>
      </c>
      <c r="R2396" t="s">
        <v>21250</v>
      </c>
      <c r="W2396" t="s">
        <v>13645</v>
      </c>
      <c r="X2396" t="s">
        <v>21251</v>
      </c>
      <c r="Y2396" t="s">
        <v>13194</v>
      </c>
      <c r="AI2396" s="1">
        <v>767011</v>
      </c>
    </row>
    <row r="2397" spans="1:35" x14ac:dyDescent="0.25">
      <c r="A2397" t="s">
        <v>13016</v>
      </c>
      <c r="B2397" t="str">
        <f t="shared" si="37"/>
        <v>GB00BHSRZC82Baillie Gifford &amp; Co.</v>
      </c>
      <c r="C2397" t="s">
        <v>21252</v>
      </c>
      <c r="D2397">
        <f>SIGN(VLOOKUP(C2397,has_scf!$E$2:$F$1366,2,FALSE))</f>
        <v>0</v>
      </c>
      <c r="E2397" s="1">
        <v>42221</v>
      </c>
      <c r="F2397" t="s">
        <v>21253</v>
      </c>
      <c r="G2397">
        <v>1921729</v>
      </c>
      <c r="H2397">
        <v>23020947</v>
      </c>
      <c r="K2397" t="s">
        <v>36</v>
      </c>
      <c r="M2397" t="s">
        <v>18632</v>
      </c>
      <c r="N2397" t="s">
        <v>21254</v>
      </c>
      <c r="O2397" t="s">
        <v>21255</v>
      </c>
      <c r="P2397" t="s">
        <v>21256</v>
      </c>
      <c r="Q2397" t="s">
        <v>21257</v>
      </c>
      <c r="R2397" t="s">
        <v>17834</v>
      </c>
      <c r="W2397" t="s">
        <v>21258</v>
      </c>
      <c r="X2397" t="s">
        <v>21259</v>
      </c>
      <c r="Y2397" t="s">
        <v>13109</v>
      </c>
      <c r="AI2397" s="1">
        <v>45405</v>
      </c>
    </row>
    <row r="2398" spans="1:35" x14ac:dyDescent="0.25">
      <c r="A2398" t="s">
        <v>13016</v>
      </c>
      <c r="B2398" t="str">
        <f t="shared" si="37"/>
        <v>GB0004281639US0231351067</v>
      </c>
      <c r="C2398" t="s">
        <v>11091</v>
      </c>
      <c r="D2398">
        <f>SIGN(VLOOKUP(C2398,has_scf!$E$2:$F$1366,2,FALSE))</f>
        <v>0</v>
      </c>
      <c r="E2398" s="1">
        <v>43409</v>
      </c>
      <c r="F2398" t="s">
        <v>21260</v>
      </c>
      <c r="G2398">
        <v>194509412</v>
      </c>
      <c r="H2398">
        <v>441</v>
      </c>
      <c r="K2398" t="s">
        <v>36</v>
      </c>
      <c r="M2398" t="s">
        <v>15418</v>
      </c>
      <c r="N2398" t="s">
        <v>11098</v>
      </c>
      <c r="O2398" t="s">
        <v>11099</v>
      </c>
      <c r="P2398" t="s">
        <v>11100</v>
      </c>
      <c r="Q2398">
        <v>428163</v>
      </c>
      <c r="R2398" t="s">
        <v>4199</v>
      </c>
      <c r="S2398" t="s">
        <v>4200</v>
      </c>
      <c r="T2398">
        <v>23135106</v>
      </c>
      <c r="U2398" t="s">
        <v>4201</v>
      </c>
      <c r="V2398">
        <v>2000019</v>
      </c>
      <c r="W2398" t="s">
        <v>16079</v>
      </c>
      <c r="X2398" t="s">
        <v>4198</v>
      </c>
      <c r="Y2398" t="s">
        <v>21261</v>
      </c>
      <c r="AI2398" s="1">
        <v>44867</v>
      </c>
    </row>
    <row r="2399" spans="1:35" x14ac:dyDescent="0.25">
      <c r="A2399" t="s">
        <v>13016</v>
      </c>
      <c r="B2399" t="str">
        <f t="shared" si="37"/>
        <v>GB0003450359US46625H1005</v>
      </c>
      <c r="C2399" t="s">
        <v>21262</v>
      </c>
      <c r="D2399">
        <f>SIGN(VLOOKUP(C2399,has_scf!$E$2:$F$1366,2,FALSE))</f>
        <v>0</v>
      </c>
      <c r="E2399" s="1">
        <v>42221</v>
      </c>
      <c r="F2399" t="s">
        <v>21263</v>
      </c>
      <c r="G2399">
        <v>1921789</v>
      </c>
      <c r="H2399">
        <v>5687</v>
      </c>
      <c r="K2399" t="s">
        <v>36</v>
      </c>
      <c r="M2399" t="s">
        <v>13839</v>
      </c>
      <c r="N2399" t="s">
        <v>21264</v>
      </c>
      <c r="O2399" t="s">
        <v>21265</v>
      </c>
      <c r="P2399" t="s">
        <v>21266</v>
      </c>
      <c r="Q2399">
        <v>345035</v>
      </c>
      <c r="R2399" t="s">
        <v>13844</v>
      </c>
      <c r="S2399" t="s">
        <v>13845</v>
      </c>
      <c r="T2399" t="s">
        <v>13846</v>
      </c>
      <c r="U2399" t="s">
        <v>13847</v>
      </c>
      <c r="V2399">
        <v>2190385</v>
      </c>
      <c r="W2399" t="s">
        <v>21267</v>
      </c>
      <c r="X2399" t="s">
        <v>13849</v>
      </c>
      <c r="Y2399" t="s">
        <v>13376</v>
      </c>
      <c r="Z2399" t="s">
        <v>13109</v>
      </c>
      <c r="AI2399" s="1">
        <v>45405</v>
      </c>
    </row>
    <row r="2400" spans="1:35" x14ac:dyDescent="0.25">
      <c r="A2400" t="s">
        <v>13016</v>
      </c>
      <c r="B2400" t="str">
        <f t="shared" si="37"/>
        <v>GB00B6832P16GB00B1GCLT25</v>
      </c>
      <c r="C2400" t="s">
        <v>21268</v>
      </c>
      <c r="D2400">
        <f>SIGN(VLOOKUP(C2400,has_scf!$E$2:$F$1366,2,FALSE))</f>
        <v>0</v>
      </c>
      <c r="E2400" s="1">
        <v>42221</v>
      </c>
      <c r="F2400" t="s">
        <v>21269</v>
      </c>
      <c r="G2400">
        <v>16000890</v>
      </c>
      <c r="H2400">
        <v>24211071</v>
      </c>
      <c r="K2400" t="s">
        <v>36</v>
      </c>
      <c r="M2400" t="s">
        <v>21270</v>
      </c>
      <c r="N2400" t="s">
        <v>21271</v>
      </c>
      <c r="O2400" t="s">
        <v>21272</v>
      </c>
      <c r="P2400" t="s">
        <v>21273</v>
      </c>
      <c r="Q2400" t="s">
        <v>21274</v>
      </c>
      <c r="R2400" t="s">
        <v>21275</v>
      </c>
      <c r="S2400" t="s">
        <v>21276</v>
      </c>
      <c r="T2400" t="s">
        <v>21277</v>
      </c>
      <c r="U2400" t="s">
        <v>21278</v>
      </c>
      <c r="V2400" t="s">
        <v>21279</v>
      </c>
      <c r="W2400" t="s">
        <v>21280</v>
      </c>
      <c r="X2400" t="s">
        <v>21270</v>
      </c>
      <c r="Y2400" t="s">
        <v>13024</v>
      </c>
      <c r="AI2400" s="1">
        <v>45405</v>
      </c>
    </row>
    <row r="2401" spans="1:35" x14ac:dyDescent="0.25">
      <c r="A2401" t="s">
        <v>13016</v>
      </c>
      <c r="B2401" t="str">
        <f t="shared" si="37"/>
        <v>GB00BF4JDH58US46625H1005</v>
      </c>
      <c r="C2401" t="s">
        <v>21281</v>
      </c>
      <c r="D2401">
        <f>SIGN(VLOOKUP(C2401,has_scf!$E$2:$F$1366,2,FALSE))</f>
        <v>0</v>
      </c>
      <c r="E2401" s="1">
        <v>43283</v>
      </c>
      <c r="F2401" t="s">
        <v>21282</v>
      </c>
      <c r="G2401">
        <v>1921766</v>
      </c>
      <c r="H2401">
        <v>5687</v>
      </c>
      <c r="K2401" t="s">
        <v>36</v>
      </c>
      <c r="M2401" t="s">
        <v>13839</v>
      </c>
      <c r="N2401" t="s">
        <v>21283</v>
      </c>
      <c r="O2401" t="s">
        <v>5184</v>
      </c>
      <c r="P2401" t="s">
        <v>21284</v>
      </c>
      <c r="Q2401" t="s">
        <v>21285</v>
      </c>
      <c r="R2401" t="s">
        <v>13844</v>
      </c>
      <c r="S2401" t="s">
        <v>13845</v>
      </c>
      <c r="T2401" t="s">
        <v>13846</v>
      </c>
      <c r="U2401" t="s">
        <v>13847</v>
      </c>
      <c r="V2401">
        <v>2190385</v>
      </c>
      <c r="W2401" t="s">
        <v>21286</v>
      </c>
      <c r="X2401" t="s">
        <v>13839</v>
      </c>
      <c r="Y2401" t="s">
        <v>13109</v>
      </c>
      <c r="AI2401" s="1">
        <v>45405</v>
      </c>
    </row>
    <row r="2402" spans="1:35" x14ac:dyDescent="0.25">
      <c r="A2402" t="s">
        <v>13016</v>
      </c>
      <c r="B2402" t="str">
        <f t="shared" si="37"/>
        <v>GB00BNG2M159DE0008404005</v>
      </c>
      <c r="C2402" t="s">
        <v>738</v>
      </c>
      <c r="D2402">
        <f>SIGN(VLOOKUP(C2402,has_scf!$E$2:$F$1366,2,FALSE))</f>
        <v>0</v>
      </c>
      <c r="E2402" s="1">
        <v>42249</v>
      </c>
      <c r="F2402" t="s">
        <v>21287</v>
      </c>
      <c r="G2402">
        <v>1921772</v>
      </c>
      <c r="H2402">
        <v>246079</v>
      </c>
      <c r="K2402" t="s">
        <v>36</v>
      </c>
      <c r="M2402" t="s">
        <v>21288</v>
      </c>
      <c r="N2402" t="s">
        <v>744</v>
      </c>
      <c r="O2402" t="s">
        <v>745</v>
      </c>
      <c r="P2402" t="s">
        <v>746</v>
      </c>
      <c r="Q2402" t="s">
        <v>747</v>
      </c>
      <c r="R2402" t="s">
        <v>21289</v>
      </c>
      <c r="S2402" t="s">
        <v>21290</v>
      </c>
      <c r="T2402" t="s">
        <v>21291</v>
      </c>
      <c r="U2402" t="s">
        <v>21292</v>
      </c>
      <c r="V2402">
        <v>5231485</v>
      </c>
      <c r="W2402" t="s">
        <v>749</v>
      </c>
      <c r="X2402" t="s">
        <v>21293</v>
      </c>
      <c r="Y2402" t="s">
        <v>13109</v>
      </c>
      <c r="Z2402" t="s">
        <v>13024</v>
      </c>
      <c r="AI2402" s="1">
        <v>45405</v>
      </c>
    </row>
    <row r="2403" spans="1:35" x14ac:dyDescent="0.25">
      <c r="A2403" t="s">
        <v>13016</v>
      </c>
      <c r="B2403" t="str">
        <f t="shared" si="37"/>
        <v>GB0007913485GB00BP9LHF23</v>
      </c>
      <c r="C2403" t="s">
        <v>21294</v>
      </c>
      <c r="D2403">
        <f>SIGN(VLOOKUP(C2403,has_scf!$E$2:$F$1366,2,FALSE))</f>
        <v>0</v>
      </c>
      <c r="E2403" s="1">
        <v>42250</v>
      </c>
      <c r="F2403" t="s">
        <v>21295</v>
      </c>
      <c r="G2403">
        <v>1921490</v>
      </c>
      <c r="H2403">
        <v>1732173</v>
      </c>
      <c r="K2403" t="s">
        <v>36</v>
      </c>
      <c r="M2403" t="s">
        <v>21296</v>
      </c>
      <c r="N2403" t="s">
        <v>21297</v>
      </c>
      <c r="O2403" t="s">
        <v>21298</v>
      </c>
      <c r="P2403" t="s">
        <v>21299</v>
      </c>
      <c r="Q2403">
        <v>791348</v>
      </c>
      <c r="R2403" t="s">
        <v>272</v>
      </c>
      <c r="S2403" t="s">
        <v>273</v>
      </c>
      <c r="T2403" t="s">
        <v>274</v>
      </c>
      <c r="U2403" t="s">
        <v>270</v>
      </c>
      <c r="V2403" t="s">
        <v>275</v>
      </c>
      <c r="W2403" t="s">
        <v>21300</v>
      </c>
      <c r="X2403" t="s">
        <v>276</v>
      </c>
      <c r="Y2403" t="s">
        <v>21301</v>
      </c>
      <c r="Z2403" t="s">
        <v>13109</v>
      </c>
      <c r="AI2403" s="1">
        <v>44066</v>
      </c>
    </row>
    <row r="2404" spans="1:35" x14ac:dyDescent="0.25">
      <c r="A2404" t="s">
        <v>13016</v>
      </c>
      <c r="B2404" t="str">
        <f t="shared" si="37"/>
        <v>GB0007913485GB00BP9LHF23</v>
      </c>
      <c r="C2404" t="s">
        <v>21294</v>
      </c>
      <c r="D2404">
        <f>SIGN(VLOOKUP(C2404,has_scf!$E$2:$F$1366,2,FALSE))</f>
        <v>0</v>
      </c>
      <c r="E2404" s="1">
        <v>44066</v>
      </c>
      <c r="F2404" t="s">
        <v>21295</v>
      </c>
      <c r="G2404">
        <v>1921490</v>
      </c>
      <c r="H2404">
        <v>1732173</v>
      </c>
      <c r="K2404" t="s">
        <v>36</v>
      </c>
      <c r="M2404" t="s">
        <v>21296</v>
      </c>
      <c r="N2404" t="s">
        <v>21297</v>
      </c>
      <c r="O2404" t="s">
        <v>21298</v>
      </c>
      <c r="P2404" t="s">
        <v>21299</v>
      </c>
      <c r="Q2404">
        <v>791348</v>
      </c>
      <c r="R2404" t="s">
        <v>272</v>
      </c>
      <c r="S2404" t="s">
        <v>273</v>
      </c>
      <c r="T2404" t="s">
        <v>274</v>
      </c>
      <c r="U2404" t="s">
        <v>270</v>
      </c>
      <c r="V2404" t="s">
        <v>275</v>
      </c>
      <c r="W2404" t="s">
        <v>21300</v>
      </c>
      <c r="X2404" t="s">
        <v>276</v>
      </c>
      <c r="Y2404" t="s">
        <v>21301</v>
      </c>
      <c r="Z2404" t="s">
        <v>13109</v>
      </c>
      <c r="AI2404" s="1">
        <v>44066</v>
      </c>
    </row>
    <row r="2405" spans="1:35" x14ac:dyDescent="0.25">
      <c r="A2405" t="s">
        <v>13016</v>
      </c>
      <c r="B2405" t="str">
        <f t="shared" si="37"/>
        <v>GB0006108418GB00BP9LHF23</v>
      </c>
      <c r="C2405" t="s">
        <v>21302</v>
      </c>
      <c r="D2405">
        <f>SIGN(VLOOKUP(C2405,has_scf!$E$2:$F$1366,2,FALSE))</f>
        <v>0</v>
      </c>
      <c r="E2405" s="1">
        <v>42250</v>
      </c>
      <c r="F2405" t="s">
        <v>21303</v>
      </c>
      <c r="G2405">
        <v>16001356</v>
      </c>
      <c r="H2405">
        <v>1732173</v>
      </c>
      <c r="K2405" t="s">
        <v>36</v>
      </c>
      <c r="M2405" t="s">
        <v>21304</v>
      </c>
      <c r="N2405" t="s">
        <v>21305</v>
      </c>
      <c r="O2405" t="s">
        <v>21306</v>
      </c>
      <c r="P2405" t="s">
        <v>21307</v>
      </c>
      <c r="Q2405">
        <v>610841</v>
      </c>
      <c r="R2405" t="s">
        <v>272</v>
      </c>
      <c r="S2405" t="s">
        <v>273</v>
      </c>
      <c r="T2405" t="s">
        <v>274</v>
      </c>
      <c r="U2405" t="s">
        <v>270</v>
      </c>
      <c r="V2405" t="s">
        <v>275</v>
      </c>
      <c r="W2405" t="s">
        <v>21305</v>
      </c>
      <c r="X2405" t="s">
        <v>21308</v>
      </c>
      <c r="Y2405" t="s">
        <v>13109</v>
      </c>
      <c r="AI2405" s="1">
        <v>45405</v>
      </c>
    </row>
    <row r="2406" spans="1:35" x14ac:dyDescent="0.25">
      <c r="A2406" t="s">
        <v>13016</v>
      </c>
      <c r="B2406" t="str">
        <f t="shared" si="37"/>
        <v>GB0001320778US46625H1005</v>
      </c>
      <c r="C2406" t="s">
        <v>21309</v>
      </c>
      <c r="D2406">
        <f>SIGN(VLOOKUP(C2406,has_scf!$E$2:$F$1366,2,FALSE))</f>
        <v>0</v>
      </c>
      <c r="E2406" s="1">
        <v>42251</v>
      </c>
      <c r="F2406" t="s">
        <v>21310</v>
      </c>
      <c r="G2406">
        <v>1921694</v>
      </c>
      <c r="H2406">
        <v>5687</v>
      </c>
      <c r="K2406" t="s">
        <v>36</v>
      </c>
      <c r="M2406" t="s">
        <v>13839</v>
      </c>
      <c r="N2406" t="s">
        <v>21311</v>
      </c>
      <c r="O2406" t="s">
        <v>21312</v>
      </c>
      <c r="P2406" t="s">
        <v>21313</v>
      </c>
      <c r="Q2406">
        <v>132077</v>
      </c>
      <c r="R2406" t="s">
        <v>13844</v>
      </c>
      <c r="S2406" t="s">
        <v>13845</v>
      </c>
      <c r="T2406" t="s">
        <v>13846</v>
      </c>
      <c r="U2406" t="s">
        <v>13847</v>
      </c>
      <c r="V2406">
        <v>2190385</v>
      </c>
      <c r="W2406" t="s">
        <v>21314</v>
      </c>
      <c r="X2406" t="s">
        <v>13839</v>
      </c>
      <c r="Y2406" t="s">
        <v>14964</v>
      </c>
      <c r="AI2406" s="1">
        <v>45405</v>
      </c>
    </row>
    <row r="2407" spans="1:35" x14ac:dyDescent="0.25">
      <c r="A2407" t="s">
        <v>13016</v>
      </c>
      <c r="B2407" t="str">
        <f t="shared" si="37"/>
        <v>GB0003435012US46625H1005</v>
      </c>
      <c r="C2407" t="s">
        <v>16854</v>
      </c>
      <c r="D2407">
        <f>SIGN(VLOOKUP(C2407,has_scf!$E$2:$F$1366,2,FALSE))</f>
        <v>0</v>
      </c>
      <c r="E2407" s="1">
        <v>42758</v>
      </c>
      <c r="F2407" t="s">
        <v>21315</v>
      </c>
      <c r="G2407">
        <v>1921764</v>
      </c>
      <c r="H2407">
        <v>5687</v>
      </c>
      <c r="K2407" t="s">
        <v>36</v>
      </c>
      <c r="M2407" t="s">
        <v>21316</v>
      </c>
      <c r="N2407" t="s">
        <v>16857</v>
      </c>
      <c r="O2407" t="s">
        <v>16858</v>
      </c>
      <c r="P2407" t="s">
        <v>16859</v>
      </c>
      <c r="Q2407">
        <v>343501</v>
      </c>
      <c r="R2407" t="s">
        <v>13844</v>
      </c>
      <c r="S2407" t="s">
        <v>13845</v>
      </c>
      <c r="T2407" t="s">
        <v>13846</v>
      </c>
      <c r="U2407" t="s">
        <v>13847</v>
      </c>
      <c r="V2407">
        <v>2190385</v>
      </c>
      <c r="W2407" t="s">
        <v>16860</v>
      </c>
      <c r="X2407" t="s">
        <v>13849</v>
      </c>
      <c r="Y2407" t="s">
        <v>13109</v>
      </c>
      <c r="AI2407" s="1">
        <v>44370</v>
      </c>
    </row>
    <row r="2408" spans="1:35" x14ac:dyDescent="0.25">
      <c r="A2408" t="s">
        <v>13016</v>
      </c>
      <c r="B2408" t="str">
        <f t="shared" si="37"/>
        <v>GB00B7TW1V39BRJ1NPBDR005</v>
      </c>
      <c r="C2408" t="s">
        <v>9640</v>
      </c>
      <c r="D2408">
        <f>SIGN(VLOOKUP(C2408,has_scf!$E$2:$F$1366,2,FALSE))</f>
        <v>1</v>
      </c>
      <c r="E2408" s="1">
        <v>43416</v>
      </c>
      <c r="F2408" t="s">
        <v>21317</v>
      </c>
      <c r="G2408">
        <v>194535729</v>
      </c>
      <c r="H2408">
        <v>218570</v>
      </c>
      <c r="K2408" t="s">
        <v>36</v>
      </c>
      <c r="M2408" t="s">
        <v>21318</v>
      </c>
      <c r="N2408" t="s">
        <v>9637</v>
      </c>
      <c r="O2408" t="s">
        <v>9638</v>
      </c>
      <c r="P2408" t="s">
        <v>9639</v>
      </c>
      <c r="Q2408" t="s">
        <v>9641</v>
      </c>
      <c r="R2408" t="s">
        <v>13478</v>
      </c>
      <c r="S2408" t="s">
        <v>13479</v>
      </c>
      <c r="T2408" t="s">
        <v>13480</v>
      </c>
      <c r="U2408" t="s">
        <v>13481</v>
      </c>
      <c r="V2408" t="s">
        <v>13482</v>
      </c>
      <c r="W2408" t="s">
        <v>9642</v>
      </c>
      <c r="X2408" t="s">
        <v>21319</v>
      </c>
      <c r="Y2408" t="s">
        <v>21320</v>
      </c>
      <c r="AI2408" s="1">
        <v>44069</v>
      </c>
    </row>
    <row r="2409" spans="1:35" x14ac:dyDescent="0.25">
      <c r="A2409" t="s">
        <v>13016</v>
      </c>
      <c r="B2409" t="str">
        <f t="shared" si="37"/>
        <v>GB00B7TW1V39BRJ1NPBDR005</v>
      </c>
      <c r="C2409" t="s">
        <v>9640</v>
      </c>
      <c r="D2409">
        <f>SIGN(VLOOKUP(C2409,has_scf!$E$2:$F$1366,2,FALSE))</f>
        <v>1</v>
      </c>
      <c r="E2409" s="1">
        <v>44069</v>
      </c>
      <c r="F2409" t="s">
        <v>21317</v>
      </c>
      <c r="G2409">
        <v>194535729</v>
      </c>
      <c r="H2409">
        <v>218570</v>
      </c>
      <c r="K2409" t="s">
        <v>36</v>
      </c>
      <c r="M2409" t="s">
        <v>21318</v>
      </c>
      <c r="N2409" t="s">
        <v>9637</v>
      </c>
      <c r="O2409" t="s">
        <v>9638</v>
      </c>
      <c r="P2409" t="s">
        <v>9639</v>
      </c>
      <c r="Q2409" t="s">
        <v>9641</v>
      </c>
      <c r="R2409" t="s">
        <v>13478</v>
      </c>
      <c r="S2409" t="s">
        <v>13479</v>
      </c>
      <c r="T2409" t="s">
        <v>13480</v>
      </c>
      <c r="U2409" t="s">
        <v>13481</v>
      </c>
      <c r="V2409" t="s">
        <v>13482</v>
      </c>
      <c r="W2409" t="s">
        <v>9642</v>
      </c>
      <c r="X2409" t="s">
        <v>21319</v>
      </c>
      <c r="Y2409" t="s">
        <v>21320</v>
      </c>
      <c r="AI2409" s="1">
        <v>44069</v>
      </c>
    </row>
    <row r="2410" spans="1:35" x14ac:dyDescent="0.25">
      <c r="A2410" t="s">
        <v>13016</v>
      </c>
      <c r="B2410" t="str">
        <f t="shared" si="37"/>
        <v>GB00B7TW1V39</v>
      </c>
      <c r="C2410" t="s">
        <v>9640</v>
      </c>
      <c r="D2410">
        <f>SIGN(VLOOKUP(C2410,has_scf!$E$2:$F$1366,2,FALSE))</f>
        <v>1</v>
      </c>
      <c r="E2410" s="1">
        <v>43416</v>
      </c>
      <c r="F2410" t="s">
        <v>21321</v>
      </c>
      <c r="G2410">
        <v>194535729</v>
      </c>
      <c r="H2410">
        <v>80870134</v>
      </c>
      <c r="K2410" t="s">
        <v>36</v>
      </c>
      <c r="N2410" t="s">
        <v>9637</v>
      </c>
      <c r="O2410" t="s">
        <v>9638</v>
      </c>
      <c r="P2410" t="s">
        <v>9639</v>
      </c>
      <c r="Q2410" t="s">
        <v>9641</v>
      </c>
      <c r="W2410" t="s">
        <v>9642</v>
      </c>
      <c r="X2410" t="s">
        <v>21322</v>
      </c>
      <c r="Y2410" t="s">
        <v>21323</v>
      </c>
      <c r="AI2410" s="1">
        <v>44069</v>
      </c>
    </row>
    <row r="2411" spans="1:35" x14ac:dyDescent="0.25">
      <c r="A2411" t="s">
        <v>13016</v>
      </c>
      <c r="B2411" t="str">
        <f t="shared" si="37"/>
        <v>GB00B7TW1V39</v>
      </c>
      <c r="C2411" t="s">
        <v>9640</v>
      </c>
      <c r="D2411">
        <f>SIGN(VLOOKUP(C2411,has_scf!$E$2:$F$1366,2,FALSE))</f>
        <v>1</v>
      </c>
      <c r="E2411" s="1">
        <v>44069</v>
      </c>
      <c r="F2411" t="s">
        <v>21321</v>
      </c>
      <c r="G2411">
        <v>194535729</v>
      </c>
      <c r="H2411">
        <v>80870134</v>
      </c>
      <c r="K2411" t="s">
        <v>36</v>
      </c>
      <c r="N2411" t="s">
        <v>9637</v>
      </c>
      <c r="O2411" t="s">
        <v>9638</v>
      </c>
      <c r="P2411" t="s">
        <v>9639</v>
      </c>
      <c r="Q2411" t="s">
        <v>9641</v>
      </c>
      <c r="W2411" t="s">
        <v>9642</v>
      </c>
      <c r="X2411" t="s">
        <v>21322</v>
      </c>
      <c r="Y2411" t="s">
        <v>21323</v>
      </c>
      <c r="AI2411" s="1">
        <v>44069</v>
      </c>
    </row>
    <row r="2412" spans="1:35" x14ac:dyDescent="0.25">
      <c r="A2412" t="s">
        <v>13016</v>
      </c>
      <c r="B2412" t="str">
        <f t="shared" si="37"/>
        <v>GB0031153769Maven Capital Partners UK LLP</v>
      </c>
      <c r="C2412" t="s">
        <v>21324</v>
      </c>
      <c r="D2412">
        <f>SIGN(VLOOKUP(C2412,has_scf!$E$2:$F$1366,2,FALSE))</f>
        <v>0</v>
      </c>
      <c r="E2412" s="1">
        <v>42394</v>
      </c>
      <c r="F2412" t="s">
        <v>21325</v>
      </c>
      <c r="G2412">
        <v>1921464</v>
      </c>
      <c r="H2412">
        <v>7495511</v>
      </c>
      <c r="K2412" t="s">
        <v>36</v>
      </c>
      <c r="N2412" t="s">
        <v>21326</v>
      </c>
      <c r="O2412" t="s">
        <v>21327</v>
      </c>
      <c r="P2412" t="s">
        <v>21328</v>
      </c>
      <c r="Q2412">
        <v>3115376</v>
      </c>
      <c r="R2412" t="s">
        <v>16847</v>
      </c>
      <c r="W2412" t="s">
        <v>21329</v>
      </c>
      <c r="Y2412" t="s">
        <v>13024</v>
      </c>
      <c r="AI2412" s="1">
        <v>45217</v>
      </c>
    </row>
    <row r="2413" spans="1:35" x14ac:dyDescent="0.25">
      <c r="A2413" t="s">
        <v>13016</v>
      </c>
      <c r="B2413" t="str">
        <f t="shared" si="37"/>
        <v>GB00B68K3716Foresight Group CI Ltd.</v>
      </c>
      <c r="C2413" t="s">
        <v>21330</v>
      </c>
      <c r="D2413">
        <f>SIGN(VLOOKUP(C2413,has_scf!$E$2:$F$1366,2,FALSE))</f>
        <v>0</v>
      </c>
      <c r="E2413" s="1">
        <v>42394</v>
      </c>
      <c r="F2413" t="s">
        <v>21331</v>
      </c>
      <c r="G2413">
        <v>1921632</v>
      </c>
      <c r="H2413">
        <v>9662135</v>
      </c>
      <c r="K2413" t="s">
        <v>36</v>
      </c>
      <c r="N2413" t="s">
        <v>21332</v>
      </c>
      <c r="O2413" t="s">
        <v>21333</v>
      </c>
      <c r="P2413" t="s">
        <v>21334</v>
      </c>
      <c r="Q2413" t="s">
        <v>21335</v>
      </c>
      <c r="R2413" t="s">
        <v>21336</v>
      </c>
      <c r="W2413" t="s">
        <v>21337</v>
      </c>
      <c r="X2413" t="s">
        <v>21338</v>
      </c>
      <c r="Y2413" t="s">
        <v>14964</v>
      </c>
      <c r="AI2413" s="1">
        <v>44118</v>
      </c>
    </row>
    <row r="2414" spans="1:35" x14ac:dyDescent="0.25">
      <c r="A2414" t="s">
        <v>13016</v>
      </c>
      <c r="B2414" t="str">
        <f t="shared" si="37"/>
        <v>GB00B68K3716Foresight Group CI Ltd.</v>
      </c>
      <c r="C2414" t="s">
        <v>21330</v>
      </c>
      <c r="D2414">
        <f>SIGN(VLOOKUP(C2414,has_scf!$E$2:$F$1366,2,FALSE))</f>
        <v>0</v>
      </c>
      <c r="E2414" s="1">
        <v>44118</v>
      </c>
      <c r="F2414" t="s">
        <v>21331</v>
      </c>
      <c r="G2414">
        <v>1921632</v>
      </c>
      <c r="H2414">
        <v>9662135</v>
      </c>
      <c r="K2414" t="s">
        <v>36</v>
      </c>
      <c r="M2414" t="s">
        <v>21338</v>
      </c>
      <c r="N2414" t="s">
        <v>21332</v>
      </c>
      <c r="O2414" t="s">
        <v>21333</v>
      </c>
      <c r="P2414" t="s">
        <v>21334</v>
      </c>
      <c r="Q2414" t="s">
        <v>21335</v>
      </c>
      <c r="R2414" t="s">
        <v>21336</v>
      </c>
      <c r="W2414" t="s">
        <v>21337</v>
      </c>
      <c r="X2414" t="s">
        <v>21338</v>
      </c>
      <c r="Y2414" t="s">
        <v>14964</v>
      </c>
      <c r="AI2414" s="1">
        <v>45405</v>
      </c>
    </row>
    <row r="2415" spans="1:35" x14ac:dyDescent="0.25">
      <c r="A2415" t="s">
        <v>13016</v>
      </c>
      <c r="B2415" t="str">
        <f t="shared" si="37"/>
        <v>GB0005001796YFM Equity Partners LLP</v>
      </c>
      <c r="C2415" t="s">
        <v>21339</v>
      </c>
      <c r="D2415">
        <f>SIGN(VLOOKUP(C2415,has_scf!$E$2:$F$1366,2,FALSE))</f>
        <v>0</v>
      </c>
      <c r="E2415" s="1">
        <v>42394</v>
      </c>
      <c r="F2415" t="s">
        <v>21340</v>
      </c>
      <c r="G2415">
        <v>1921699</v>
      </c>
      <c r="H2415">
        <v>16022523</v>
      </c>
      <c r="K2415" t="s">
        <v>36</v>
      </c>
      <c r="M2415" t="s">
        <v>20606</v>
      </c>
      <c r="N2415" t="s">
        <v>21341</v>
      </c>
      <c r="O2415" t="s">
        <v>21342</v>
      </c>
      <c r="P2415" t="s">
        <v>21343</v>
      </c>
      <c r="Q2415">
        <v>500179</v>
      </c>
      <c r="R2415" t="s">
        <v>20610</v>
      </c>
      <c r="W2415" t="s">
        <v>21344</v>
      </c>
      <c r="X2415" t="s">
        <v>20606</v>
      </c>
      <c r="Y2415" t="s">
        <v>21051</v>
      </c>
      <c r="AI2415" s="1">
        <v>45405</v>
      </c>
    </row>
    <row r="2416" spans="1:35" x14ac:dyDescent="0.25">
      <c r="A2416" t="s">
        <v>13016</v>
      </c>
      <c r="B2416" t="str">
        <f t="shared" si="37"/>
        <v>GG00BSWT8V72Siam Sindhorn Co. Ltd.</v>
      </c>
      <c r="C2416" t="s">
        <v>13351</v>
      </c>
      <c r="D2416">
        <f>SIGN(VLOOKUP(C2416,has_scf!$E$2:$F$1366,2,FALSE))</f>
        <v>0</v>
      </c>
      <c r="E2416" s="1">
        <v>43451</v>
      </c>
      <c r="F2416" t="s">
        <v>21345</v>
      </c>
      <c r="G2416">
        <v>194510146</v>
      </c>
      <c r="H2416">
        <v>8386996</v>
      </c>
      <c r="K2416" t="s">
        <v>36</v>
      </c>
      <c r="M2416" t="s">
        <v>19144</v>
      </c>
      <c r="N2416" t="s">
        <v>13354</v>
      </c>
      <c r="O2416" t="s">
        <v>13355</v>
      </c>
      <c r="P2416" t="s">
        <v>13356</v>
      </c>
      <c r="Q2416" t="s">
        <v>13357</v>
      </c>
      <c r="R2416" t="s">
        <v>16201</v>
      </c>
      <c r="W2416" t="s">
        <v>13363</v>
      </c>
      <c r="X2416" t="s">
        <v>19144</v>
      </c>
      <c r="Y2416" t="s">
        <v>13365</v>
      </c>
      <c r="AI2416" s="1">
        <v>767011</v>
      </c>
    </row>
    <row r="2417" spans="1:35" x14ac:dyDescent="0.25">
      <c r="A2417" t="s">
        <v>13016</v>
      </c>
      <c r="B2417" t="str">
        <f t="shared" si="37"/>
        <v>GB0034212331US1252691001</v>
      </c>
      <c r="C2417" t="s">
        <v>21218</v>
      </c>
      <c r="D2417">
        <f>SIGN(VLOOKUP(C2417,has_scf!$E$2:$F$1366,2,FALSE))</f>
        <v>0</v>
      </c>
      <c r="E2417" s="1">
        <v>42461</v>
      </c>
      <c r="F2417" t="s">
        <v>21346</v>
      </c>
      <c r="G2417">
        <v>194517769</v>
      </c>
      <c r="H2417">
        <v>1587720</v>
      </c>
      <c r="K2417" t="s">
        <v>36</v>
      </c>
      <c r="N2417" t="s">
        <v>21220</v>
      </c>
      <c r="O2417" t="s">
        <v>21221</v>
      </c>
      <c r="P2417" t="s">
        <v>21222</v>
      </c>
      <c r="Q2417">
        <v>3421233</v>
      </c>
      <c r="R2417" t="s">
        <v>21347</v>
      </c>
      <c r="S2417" t="s">
        <v>21348</v>
      </c>
      <c r="T2417">
        <v>125269100</v>
      </c>
      <c r="U2417" t="s">
        <v>21349</v>
      </c>
      <c r="V2417" t="s">
        <v>21350</v>
      </c>
      <c r="W2417" t="s">
        <v>21227</v>
      </c>
      <c r="X2417" t="s">
        <v>21351</v>
      </c>
      <c r="AI2417" s="1">
        <v>43965</v>
      </c>
    </row>
    <row r="2418" spans="1:35" x14ac:dyDescent="0.25">
      <c r="A2418" t="s">
        <v>13016</v>
      </c>
      <c r="B2418" t="str">
        <f t="shared" si="37"/>
        <v>GB0034212331US1252691001</v>
      </c>
      <c r="C2418" t="s">
        <v>21218</v>
      </c>
      <c r="D2418">
        <f>SIGN(VLOOKUP(C2418,has_scf!$E$2:$F$1366,2,FALSE))</f>
        <v>0</v>
      </c>
      <c r="E2418" s="1">
        <v>43965</v>
      </c>
      <c r="F2418" t="s">
        <v>21346</v>
      </c>
      <c r="G2418">
        <v>194517769</v>
      </c>
      <c r="H2418">
        <v>1587720</v>
      </c>
      <c r="K2418" t="s">
        <v>36</v>
      </c>
      <c r="N2418" t="s">
        <v>21220</v>
      </c>
      <c r="O2418" t="s">
        <v>21221</v>
      </c>
      <c r="P2418" t="s">
        <v>21222</v>
      </c>
      <c r="Q2418">
        <v>3421233</v>
      </c>
      <c r="R2418" t="s">
        <v>21347</v>
      </c>
      <c r="S2418" t="s">
        <v>21348</v>
      </c>
      <c r="T2418">
        <v>125269100</v>
      </c>
      <c r="U2418" t="s">
        <v>21349</v>
      </c>
      <c r="V2418" t="s">
        <v>21350</v>
      </c>
      <c r="W2418" t="s">
        <v>21227</v>
      </c>
      <c r="X2418" t="s">
        <v>21351</v>
      </c>
      <c r="AI2418" s="1">
        <v>43965</v>
      </c>
    </row>
    <row r="2419" spans="1:35" x14ac:dyDescent="0.25">
      <c r="A2419" t="s">
        <v>13016</v>
      </c>
      <c r="B2419" t="str">
        <f t="shared" si="37"/>
        <v>GB00BV9FP302US42824C1099</v>
      </c>
      <c r="C2419" t="s">
        <v>2444</v>
      </c>
      <c r="D2419">
        <f>SIGN(VLOOKUP(C2419,has_scf!$E$2:$F$1366,2,FALSE))</f>
        <v>1</v>
      </c>
      <c r="E2419" s="1">
        <v>42583</v>
      </c>
      <c r="F2419" t="s">
        <v>21352</v>
      </c>
      <c r="G2419">
        <v>1625707</v>
      </c>
      <c r="H2419">
        <v>76559657</v>
      </c>
      <c r="K2419" t="s">
        <v>36</v>
      </c>
      <c r="N2419" t="s">
        <v>2441</v>
      </c>
      <c r="O2419" t="s">
        <v>2442</v>
      </c>
      <c r="P2419" t="s">
        <v>2443</v>
      </c>
      <c r="Q2419" t="s">
        <v>2445</v>
      </c>
      <c r="R2419" t="s">
        <v>13205</v>
      </c>
      <c r="S2419" t="s">
        <v>13206</v>
      </c>
      <c r="T2419" t="s">
        <v>13207</v>
      </c>
      <c r="U2419" t="s">
        <v>13208</v>
      </c>
      <c r="V2419" t="s">
        <v>13209</v>
      </c>
      <c r="W2419" t="s">
        <v>5741</v>
      </c>
      <c r="X2419" t="s">
        <v>13210</v>
      </c>
      <c r="Y2419" t="s">
        <v>21353</v>
      </c>
      <c r="AI2419" s="1">
        <v>767011</v>
      </c>
    </row>
    <row r="2420" spans="1:35" x14ac:dyDescent="0.25">
      <c r="A2420" t="s">
        <v>13016</v>
      </c>
      <c r="B2420" t="str">
        <f t="shared" si="37"/>
        <v>GB00BV9FP3021E Ltd.</v>
      </c>
      <c r="C2420" t="s">
        <v>2444</v>
      </c>
      <c r="D2420">
        <f>SIGN(VLOOKUP(C2420,has_scf!$E$2:$F$1366,2,FALSE))</f>
        <v>1</v>
      </c>
      <c r="E2420" s="1">
        <v>42583</v>
      </c>
      <c r="F2420" t="s">
        <v>21354</v>
      </c>
      <c r="G2420">
        <v>1625707</v>
      </c>
      <c r="H2420">
        <v>7088276</v>
      </c>
      <c r="K2420" t="s">
        <v>36</v>
      </c>
      <c r="N2420" t="s">
        <v>2441</v>
      </c>
      <c r="O2420" t="s">
        <v>2442</v>
      </c>
      <c r="P2420" t="s">
        <v>2443</v>
      </c>
      <c r="Q2420" t="s">
        <v>2445</v>
      </c>
      <c r="R2420" t="s">
        <v>21355</v>
      </c>
      <c r="W2420" t="s">
        <v>5741</v>
      </c>
      <c r="X2420" t="s">
        <v>21356</v>
      </c>
      <c r="Y2420" t="s">
        <v>21357</v>
      </c>
      <c r="Z2420" t="s">
        <v>21358</v>
      </c>
      <c r="AI2420" s="1">
        <v>44321</v>
      </c>
    </row>
    <row r="2421" spans="1:35" x14ac:dyDescent="0.25">
      <c r="A2421" t="s">
        <v>13016</v>
      </c>
      <c r="B2421" t="str">
        <f t="shared" si="37"/>
        <v>GB00BM8Q5M07Giorgio Armani SpA</v>
      </c>
      <c r="C2421" t="s">
        <v>368</v>
      </c>
      <c r="D2421">
        <f>SIGN(VLOOKUP(C2421,has_scf!$E$2:$F$1366,2,FALSE))</f>
        <v>0</v>
      </c>
      <c r="E2421" s="1">
        <v>43263</v>
      </c>
      <c r="F2421" t="s">
        <v>21359</v>
      </c>
      <c r="G2421">
        <v>1832342</v>
      </c>
      <c r="H2421">
        <v>1582938</v>
      </c>
      <c r="K2421" t="s">
        <v>36</v>
      </c>
      <c r="L2421" t="s">
        <v>13909</v>
      </c>
      <c r="N2421" t="s">
        <v>371</v>
      </c>
      <c r="O2421" t="s">
        <v>372</v>
      </c>
      <c r="P2421" t="s">
        <v>373</v>
      </c>
      <c r="Q2421" t="s">
        <v>374</v>
      </c>
      <c r="R2421" t="s">
        <v>13919</v>
      </c>
      <c r="W2421" t="s">
        <v>21360</v>
      </c>
      <c r="X2421" t="s">
        <v>13921</v>
      </c>
      <c r="Y2421" t="s">
        <v>13915</v>
      </c>
      <c r="Z2421" t="s">
        <v>13916</v>
      </c>
      <c r="AA2421" t="s">
        <v>13149</v>
      </c>
      <c r="AI2421" s="1">
        <v>44820</v>
      </c>
    </row>
    <row r="2422" spans="1:35" x14ac:dyDescent="0.25">
      <c r="A2422" t="s">
        <v>13016</v>
      </c>
      <c r="B2422" t="str">
        <f t="shared" si="37"/>
        <v>GB00BM8Q5M07DE000A1PHFF7</v>
      </c>
      <c r="C2422" t="s">
        <v>368</v>
      </c>
      <c r="D2422">
        <f>SIGN(VLOOKUP(C2422,has_scf!$E$2:$F$1366,2,FALSE))</f>
        <v>0</v>
      </c>
      <c r="E2422" s="1">
        <v>43263</v>
      </c>
      <c r="F2422" t="s">
        <v>21361</v>
      </c>
      <c r="G2422">
        <v>1832342</v>
      </c>
      <c r="H2422">
        <v>19298952</v>
      </c>
      <c r="K2422" t="s">
        <v>36</v>
      </c>
      <c r="L2422" t="s">
        <v>13909</v>
      </c>
      <c r="N2422" t="s">
        <v>371</v>
      </c>
      <c r="O2422" t="s">
        <v>372</v>
      </c>
      <c r="P2422" t="s">
        <v>373</v>
      </c>
      <c r="Q2422" t="s">
        <v>374</v>
      </c>
      <c r="R2422" t="s">
        <v>14932</v>
      </c>
      <c r="S2422" t="s">
        <v>14933</v>
      </c>
      <c r="T2422" t="s">
        <v>14934</v>
      </c>
      <c r="U2422" t="s">
        <v>14935</v>
      </c>
      <c r="V2422" t="s">
        <v>14936</v>
      </c>
      <c r="W2422" t="s">
        <v>21360</v>
      </c>
      <c r="X2422" t="s">
        <v>14937</v>
      </c>
      <c r="Y2422" t="s">
        <v>13915</v>
      </c>
      <c r="Z2422" t="s">
        <v>13916</v>
      </c>
      <c r="AA2422" t="s">
        <v>13149</v>
      </c>
      <c r="AI2422" s="1">
        <v>44820</v>
      </c>
    </row>
    <row r="2423" spans="1:35" x14ac:dyDescent="0.25">
      <c r="A2423" t="s">
        <v>13016</v>
      </c>
      <c r="B2423" t="str">
        <f t="shared" si="37"/>
        <v>GB00BM8Q5M07US7512121010</v>
      </c>
      <c r="C2423" t="s">
        <v>368</v>
      </c>
      <c r="D2423">
        <f>SIGN(VLOOKUP(C2423,has_scf!$E$2:$F$1366,2,FALSE))</f>
        <v>0</v>
      </c>
      <c r="E2423" s="1">
        <v>43263</v>
      </c>
      <c r="F2423" t="s">
        <v>21362</v>
      </c>
      <c r="G2423">
        <v>1832342</v>
      </c>
      <c r="H2423">
        <v>8184</v>
      </c>
      <c r="K2423" t="s">
        <v>36</v>
      </c>
      <c r="L2423" t="s">
        <v>10715</v>
      </c>
      <c r="N2423" t="s">
        <v>371</v>
      </c>
      <c r="O2423" t="s">
        <v>372</v>
      </c>
      <c r="P2423" t="s">
        <v>373</v>
      </c>
      <c r="Q2423" t="s">
        <v>374</v>
      </c>
      <c r="R2423" t="s">
        <v>13910</v>
      </c>
      <c r="S2423" t="s">
        <v>13911</v>
      </c>
      <c r="T2423">
        <v>751212101</v>
      </c>
      <c r="U2423" t="s">
        <v>13912</v>
      </c>
      <c r="V2423" t="s">
        <v>13913</v>
      </c>
      <c r="W2423" t="s">
        <v>10716</v>
      </c>
      <c r="X2423" t="s">
        <v>13914</v>
      </c>
      <c r="Y2423" t="s">
        <v>21363</v>
      </c>
      <c r="Z2423" t="s">
        <v>13149</v>
      </c>
      <c r="AA2423" t="s">
        <v>13150</v>
      </c>
      <c r="AB2423" t="s">
        <v>11541</v>
      </c>
      <c r="AI2423" s="1">
        <v>44820</v>
      </c>
    </row>
    <row r="2424" spans="1:35" x14ac:dyDescent="0.25">
      <c r="A2424" t="s">
        <v>13016</v>
      </c>
      <c r="B2424" t="str">
        <f t="shared" si="37"/>
        <v>GG00B2R9PM06Netherland, Sewell &amp; Associates, Inc.</v>
      </c>
      <c r="C2424" t="s">
        <v>21364</v>
      </c>
      <c r="D2424">
        <f>SIGN(VLOOKUP(C2424,has_scf!$E$2:$F$1366,2,FALSE))</f>
        <v>0</v>
      </c>
      <c r="E2424" s="1">
        <v>42615</v>
      </c>
      <c r="F2424" t="s">
        <v>21365</v>
      </c>
      <c r="G2424">
        <v>194512108</v>
      </c>
      <c r="H2424">
        <v>31302308</v>
      </c>
      <c r="K2424" t="s">
        <v>36</v>
      </c>
      <c r="N2424" t="s">
        <v>21366</v>
      </c>
      <c r="O2424" t="s">
        <v>21367</v>
      </c>
      <c r="P2424" t="s">
        <v>21368</v>
      </c>
      <c r="Q2424" t="s">
        <v>21369</v>
      </c>
      <c r="R2424" t="s">
        <v>13931</v>
      </c>
      <c r="W2424" t="s">
        <v>21370</v>
      </c>
      <c r="X2424" t="s">
        <v>13932</v>
      </c>
      <c r="Y2424" t="s">
        <v>21371</v>
      </c>
      <c r="Z2424" t="s">
        <v>21372</v>
      </c>
      <c r="AA2424" t="s">
        <v>21373</v>
      </c>
      <c r="AI2424" s="1">
        <v>44792</v>
      </c>
    </row>
    <row r="2425" spans="1:35" x14ac:dyDescent="0.25">
      <c r="A2425" t="s">
        <v>13016</v>
      </c>
      <c r="B2425" t="str">
        <f t="shared" si="37"/>
        <v>GB00BZ1H9L86Montanaro Asset Management Ltd.</v>
      </c>
      <c r="C2425" t="s">
        <v>21374</v>
      </c>
      <c r="D2425">
        <f>SIGN(VLOOKUP(C2425,has_scf!$E$2:$F$1366,2,FALSE))</f>
        <v>0</v>
      </c>
      <c r="E2425" s="1">
        <v>42621</v>
      </c>
      <c r="F2425" t="s">
        <v>21375</v>
      </c>
      <c r="G2425">
        <v>1921571</v>
      </c>
      <c r="H2425">
        <v>7602603</v>
      </c>
      <c r="K2425" t="s">
        <v>36</v>
      </c>
      <c r="N2425" t="s">
        <v>21376</v>
      </c>
      <c r="O2425" t="s">
        <v>7029</v>
      </c>
      <c r="P2425" t="s">
        <v>21377</v>
      </c>
      <c r="Q2425" t="s">
        <v>21378</v>
      </c>
      <c r="R2425" t="s">
        <v>15182</v>
      </c>
      <c r="W2425" t="s">
        <v>21379</v>
      </c>
      <c r="Y2425" t="s">
        <v>14202</v>
      </c>
      <c r="Z2425" t="s">
        <v>13376</v>
      </c>
      <c r="AA2425" t="s">
        <v>13377</v>
      </c>
      <c r="AI2425" s="1">
        <v>45405</v>
      </c>
    </row>
    <row r="2426" spans="1:35" x14ac:dyDescent="0.25">
      <c r="A2426" t="s">
        <v>13016</v>
      </c>
      <c r="B2426" t="str">
        <f t="shared" si="37"/>
        <v>GB0008484718</v>
      </c>
      <c r="C2426" t="s">
        <v>3876</v>
      </c>
      <c r="D2426">
        <f>SIGN(VLOOKUP(C2426,has_scf!$E$2:$F$1366,2,FALSE))</f>
        <v>0</v>
      </c>
      <c r="E2426" s="1">
        <v>42627</v>
      </c>
      <c r="F2426" t="s">
        <v>21380</v>
      </c>
      <c r="G2426">
        <v>1921619</v>
      </c>
      <c r="H2426">
        <v>8346021</v>
      </c>
      <c r="K2426" t="s">
        <v>36</v>
      </c>
      <c r="N2426" t="s">
        <v>3873</v>
      </c>
      <c r="O2426" t="s">
        <v>3874</v>
      </c>
      <c r="P2426" t="s">
        <v>3875</v>
      </c>
      <c r="Q2426">
        <v>848471</v>
      </c>
      <c r="W2426" t="s">
        <v>3881</v>
      </c>
      <c r="Y2426" t="s">
        <v>13194</v>
      </c>
      <c r="AI2426" s="1">
        <v>45404</v>
      </c>
    </row>
    <row r="2427" spans="1:35" x14ac:dyDescent="0.25">
      <c r="A2427" t="s">
        <v>13016</v>
      </c>
      <c r="B2427" t="str">
        <f t="shared" si="37"/>
        <v>GB00BJDQQ870FR0000121014</v>
      </c>
      <c r="C2427" t="s">
        <v>3848</v>
      </c>
      <c r="D2427">
        <f>SIGN(VLOOKUP(C2427,has_scf!$E$2:$F$1366,2,FALSE))</f>
        <v>0</v>
      </c>
      <c r="E2427" s="1">
        <v>44098</v>
      </c>
      <c r="F2427" t="s">
        <v>21381</v>
      </c>
      <c r="G2427">
        <v>8742935</v>
      </c>
      <c r="H2427">
        <v>1582823</v>
      </c>
      <c r="K2427" t="s">
        <v>36</v>
      </c>
      <c r="M2427" t="s">
        <v>21382</v>
      </c>
      <c r="N2427" t="s">
        <v>3855</v>
      </c>
      <c r="O2427" t="s">
        <v>3856</v>
      </c>
      <c r="P2427" t="s">
        <v>3857</v>
      </c>
      <c r="Q2427" t="s">
        <v>3858</v>
      </c>
      <c r="R2427" t="s">
        <v>15958</v>
      </c>
      <c r="S2427" t="s">
        <v>15959</v>
      </c>
      <c r="T2427" t="s">
        <v>15960</v>
      </c>
      <c r="U2427" t="s">
        <v>15961</v>
      </c>
      <c r="V2427">
        <v>4061412</v>
      </c>
      <c r="W2427" t="s">
        <v>3860</v>
      </c>
      <c r="X2427" t="s">
        <v>21383</v>
      </c>
      <c r="Y2427" t="s">
        <v>19392</v>
      </c>
      <c r="AI2427" s="1">
        <v>767011</v>
      </c>
    </row>
    <row r="2428" spans="1:35" x14ac:dyDescent="0.25">
      <c r="A2428" t="s">
        <v>13016</v>
      </c>
      <c r="B2428" t="str">
        <f t="shared" si="37"/>
        <v>GB00BJDQQ870CH0210483332</v>
      </c>
      <c r="C2428" t="s">
        <v>3848</v>
      </c>
      <c r="D2428">
        <f>SIGN(VLOOKUP(C2428,has_scf!$E$2:$F$1366,2,FALSE))</f>
        <v>0</v>
      </c>
      <c r="E2428" s="1">
        <v>44098</v>
      </c>
      <c r="F2428" t="s">
        <v>21384</v>
      </c>
      <c r="G2428">
        <v>8742935</v>
      </c>
      <c r="H2428">
        <v>22445327</v>
      </c>
      <c r="K2428" t="s">
        <v>36</v>
      </c>
      <c r="M2428" t="s">
        <v>21385</v>
      </c>
      <c r="N2428" t="s">
        <v>3855</v>
      </c>
      <c r="O2428" t="s">
        <v>3856</v>
      </c>
      <c r="P2428" t="s">
        <v>3857</v>
      </c>
      <c r="Q2428" t="s">
        <v>3858</v>
      </c>
      <c r="R2428" t="s">
        <v>19410</v>
      </c>
      <c r="S2428" t="s">
        <v>19411</v>
      </c>
      <c r="T2428" t="s">
        <v>19412</v>
      </c>
      <c r="U2428" t="s">
        <v>19413</v>
      </c>
      <c r="V2428" t="s">
        <v>19414</v>
      </c>
      <c r="W2428" t="s">
        <v>3860</v>
      </c>
      <c r="X2428" t="s">
        <v>21386</v>
      </c>
      <c r="Y2428" t="s">
        <v>19392</v>
      </c>
      <c r="AI2428" s="1">
        <v>767011</v>
      </c>
    </row>
    <row r="2429" spans="1:35" x14ac:dyDescent="0.25">
      <c r="A2429" t="s">
        <v>13016</v>
      </c>
      <c r="B2429" t="str">
        <f t="shared" si="37"/>
        <v>GB00BJDQQ870COMPAGNIE FINANCIERE RICHEMONT FUND</v>
      </c>
      <c r="C2429" t="s">
        <v>3848</v>
      </c>
      <c r="D2429">
        <f>SIGN(VLOOKUP(C2429,has_scf!$E$2:$F$1366,2,FALSE))</f>
        <v>0</v>
      </c>
      <c r="E2429" s="1">
        <v>44098</v>
      </c>
      <c r="F2429" t="s">
        <v>21387</v>
      </c>
      <c r="G2429">
        <v>8742935</v>
      </c>
      <c r="H2429">
        <v>67252868</v>
      </c>
      <c r="K2429" t="s">
        <v>36</v>
      </c>
      <c r="M2429" t="s">
        <v>21388</v>
      </c>
      <c r="N2429" t="s">
        <v>3855</v>
      </c>
      <c r="O2429" t="s">
        <v>3856</v>
      </c>
      <c r="P2429" t="s">
        <v>3857</v>
      </c>
      <c r="Q2429" t="s">
        <v>3858</v>
      </c>
      <c r="R2429" t="s">
        <v>21389</v>
      </c>
      <c r="W2429" t="s">
        <v>3860</v>
      </c>
      <c r="X2429" t="s">
        <v>21390</v>
      </c>
      <c r="Y2429" t="s">
        <v>19393</v>
      </c>
      <c r="Z2429" t="s">
        <v>3869</v>
      </c>
      <c r="AI2429" s="1">
        <v>767011</v>
      </c>
    </row>
    <row r="2430" spans="1:35" x14ac:dyDescent="0.25">
      <c r="A2430" t="s">
        <v>13016</v>
      </c>
      <c r="B2430" t="str">
        <f t="shared" si="37"/>
        <v>GB00BJDQQ870IT0005203424</v>
      </c>
      <c r="C2430" t="s">
        <v>3848</v>
      </c>
      <c r="D2430">
        <f>SIGN(VLOOKUP(C2430,has_scf!$E$2:$F$1366,2,FALSE))</f>
        <v>0</v>
      </c>
      <c r="E2430" s="1">
        <v>44098</v>
      </c>
      <c r="F2430" t="s">
        <v>21391</v>
      </c>
      <c r="G2430">
        <v>8742935</v>
      </c>
      <c r="H2430">
        <v>6576994</v>
      </c>
      <c r="K2430" t="s">
        <v>36</v>
      </c>
      <c r="N2430" t="s">
        <v>3855</v>
      </c>
      <c r="O2430" t="s">
        <v>3856</v>
      </c>
      <c r="P2430" t="s">
        <v>3857</v>
      </c>
      <c r="Q2430" t="s">
        <v>3858</v>
      </c>
      <c r="R2430" t="s">
        <v>21392</v>
      </c>
      <c r="S2430" t="s">
        <v>21393</v>
      </c>
      <c r="T2430" t="s">
        <v>21394</v>
      </c>
      <c r="U2430" t="s">
        <v>21395</v>
      </c>
      <c r="V2430" t="s">
        <v>21396</v>
      </c>
      <c r="W2430" t="s">
        <v>3860</v>
      </c>
      <c r="X2430" t="s">
        <v>21397</v>
      </c>
      <c r="Y2430" t="s">
        <v>19394</v>
      </c>
      <c r="AI2430" s="1">
        <v>44780</v>
      </c>
    </row>
    <row r="2431" spans="1:35" x14ac:dyDescent="0.25">
      <c r="A2431" t="s">
        <v>13016</v>
      </c>
      <c r="B2431" t="str">
        <f t="shared" si="37"/>
        <v>GB00BJDQQ870Messika Group SA</v>
      </c>
      <c r="C2431" t="s">
        <v>3848</v>
      </c>
      <c r="D2431">
        <f>SIGN(VLOOKUP(C2431,has_scf!$E$2:$F$1366,2,FALSE))</f>
        <v>0</v>
      </c>
      <c r="E2431" s="1">
        <v>44098</v>
      </c>
      <c r="F2431" t="s">
        <v>21398</v>
      </c>
      <c r="G2431">
        <v>8742935</v>
      </c>
      <c r="H2431">
        <v>83325916</v>
      </c>
      <c r="K2431" t="s">
        <v>36</v>
      </c>
      <c r="N2431" t="s">
        <v>3855</v>
      </c>
      <c r="O2431" t="s">
        <v>3856</v>
      </c>
      <c r="P2431" t="s">
        <v>3857</v>
      </c>
      <c r="Q2431" t="s">
        <v>3858</v>
      </c>
      <c r="R2431" t="s">
        <v>21399</v>
      </c>
      <c r="W2431" t="s">
        <v>3860</v>
      </c>
      <c r="X2431" t="s">
        <v>21400</v>
      </c>
      <c r="Y2431" t="s">
        <v>21401</v>
      </c>
      <c r="AI2431" s="1">
        <v>767011</v>
      </c>
    </row>
    <row r="2432" spans="1:35" x14ac:dyDescent="0.25">
      <c r="A2432" t="s">
        <v>13016</v>
      </c>
      <c r="B2432" t="str">
        <f t="shared" si="37"/>
        <v>GB00BJDQQ870Skyedaisy Ltd.</v>
      </c>
      <c r="C2432" t="s">
        <v>3848</v>
      </c>
      <c r="D2432">
        <f>SIGN(VLOOKUP(C2432,has_scf!$E$2:$F$1366,2,FALSE))</f>
        <v>0</v>
      </c>
      <c r="E2432" s="1">
        <v>44098</v>
      </c>
      <c r="F2432" t="s">
        <v>21402</v>
      </c>
      <c r="G2432">
        <v>8742935</v>
      </c>
      <c r="H2432">
        <v>89824196</v>
      </c>
      <c r="K2432" t="s">
        <v>36</v>
      </c>
      <c r="M2432" t="s">
        <v>21403</v>
      </c>
      <c r="N2432" t="s">
        <v>3855</v>
      </c>
      <c r="O2432" t="s">
        <v>3856</v>
      </c>
      <c r="P2432" t="s">
        <v>3857</v>
      </c>
      <c r="Q2432" t="s">
        <v>3858</v>
      </c>
      <c r="R2432" t="s">
        <v>21404</v>
      </c>
      <c r="W2432" t="s">
        <v>3860</v>
      </c>
      <c r="X2432" t="s">
        <v>21405</v>
      </c>
      <c r="Y2432" t="s">
        <v>21401</v>
      </c>
      <c r="AI2432" s="1">
        <v>767011</v>
      </c>
    </row>
    <row r="2433" spans="1:35" x14ac:dyDescent="0.25">
      <c r="A2433" t="s">
        <v>13016</v>
      </c>
      <c r="B2433" t="str">
        <f t="shared" si="37"/>
        <v>GB00BJDQQ870FR0000121485</v>
      </c>
      <c r="C2433" t="s">
        <v>3848</v>
      </c>
      <c r="D2433">
        <f>SIGN(VLOOKUP(C2433,has_scf!$E$2:$F$1366,2,FALSE))</f>
        <v>0</v>
      </c>
      <c r="E2433" s="1">
        <v>44098</v>
      </c>
      <c r="F2433" t="s">
        <v>21406</v>
      </c>
      <c r="G2433">
        <v>8742935</v>
      </c>
      <c r="H2433">
        <v>1794665</v>
      </c>
      <c r="K2433" t="s">
        <v>36</v>
      </c>
      <c r="M2433" t="s">
        <v>15950</v>
      </c>
      <c r="N2433" t="s">
        <v>3855</v>
      </c>
      <c r="O2433" t="s">
        <v>3856</v>
      </c>
      <c r="P2433" t="s">
        <v>3857</v>
      </c>
      <c r="Q2433" t="s">
        <v>3858</v>
      </c>
      <c r="R2433" t="s">
        <v>15951</v>
      </c>
      <c r="S2433" t="s">
        <v>15952</v>
      </c>
      <c r="T2433" t="s">
        <v>15953</v>
      </c>
      <c r="U2433" t="s">
        <v>15954</v>
      </c>
      <c r="V2433">
        <v>5505072</v>
      </c>
      <c r="W2433" t="s">
        <v>3860</v>
      </c>
      <c r="X2433" t="s">
        <v>15955</v>
      </c>
      <c r="Y2433" t="s">
        <v>21407</v>
      </c>
      <c r="AI2433" s="1">
        <v>767011</v>
      </c>
    </row>
    <row r="2434" spans="1:35" x14ac:dyDescent="0.25">
      <c r="A2434" t="s">
        <v>13016</v>
      </c>
      <c r="B2434" t="str">
        <f t="shared" si="37"/>
        <v>GB00BJDQQ870CH0210483332</v>
      </c>
      <c r="C2434" t="s">
        <v>3848</v>
      </c>
      <c r="D2434">
        <f>SIGN(VLOOKUP(C2434,has_scf!$E$2:$F$1366,2,FALSE))</f>
        <v>0</v>
      </c>
      <c r="E2434" s="1">
        <v>44098</v>
      </c>
      <c r="F2434" t="s">
        <v>21408</v>
      </c>
      <c r="G2434">
        <v>8742935</v>
      </c>
      <c r="H2434">
        <v>22445327</v>
      </c>
      <c r="K2434" t="s">
        <v>36</v>
      </c>
      <c r="M2434" t="s">
        <v>21409</v>
      </c>
      <c r="N2434" t="s">
        <v>3855</v>
      </c>
      <c r="O2434" t="s">
        <v>3856</v>
      </c>
      <c r="P2434" t="s">
        <v>3857</v>
      </c>
      <c r="Q2434" t="s">
        <v>3858</v>
      </c>
      <c r="R2434" t="s">
        <v>19410</v>
      </c>
      <c r="S2434" t="s">
        <v>19411</v>
      </c>
      <c r="T2434" t="s">
        <v>19412</v>
      </c>
      <c r="U2434" t="s">
        <v>19413</v>
      </c>
      <c r="V2434" t="s">
        <v>19414</v>
      </c>
      <c r="W2434" t="s">
        <v>3860</v>
      </c>
      <c r="X2434" t="s">
        <v>21410</v>
      </c>
      <c r="Y2434" t="s">
        <v>21411</v>
      </c>
      <c r="Z2434" t="s">
        <v>3869</v>
      </c>
      <c r="AI2434" s="1">
        <v>45138</v>
      </c>
    </row>
    <row r="2435" spans="1:35" x14ac:dyDescent="0.25">
      <c r="A2435" t="s">
        <v>13016</v>
      </c>
      <c r="B2435" t="str">
        <f t="shared" ref="B2435:B2498" si="38">C2435&amp;IF(U2435="",R2435,U2435)</f>
        <v>GB00BJDQQ870K. Mikimoto &amp; Co. Ltd.</v>
      </c>
      <c r="C2435" t="s">
        <v>3848</v>
      </c>
      <c r="D2435">
        <f>SIGN(VLOOKUP(C2435,has_scf!$E$2:$F$1366,2,FALSE))</f>
        <v>0</v>
      </c>
      <c r="E2435" s="1">
        <v>44098</v>
      </c>
      <c r="F2435" t="s">
        <v>21412</v>
      </c>
      <c r="G2435">
        <v>8742935</v>
      </c>
      <c r="H2435">
        <v>1752279</v>
      </c>
      <c r="K2435" t="s">
        <v>36</v>
      </c>
      <c r="N2435" t="s">
        <v>3855</v>
      </c>
      <c r="O2435" t="s">
        <v>3856</v>
      </c>
      <c r="P2435" t="s">
        <v>3857</v>
      </c>
      <c r="Q2435" t="s">
        <v>3858</v>
      </c>
      <c r="R2435" t="s">
        <v>21413</v>
      </c>
      <c r="W2435" t="s">
        <v>3860</v>
      </c>
      <c r="X2435" t="s">
        <v>21414</v>
      </c>
      <c r="Y2435" t="s">
        <v>21407</v>
      </c>
      <c r="AI2435" s="1">
        <v>767011</v>
      </c>
    </row>
    <row r="2436" spans="1:35" x14ac:dyDescent="0.25">
      <c r="A2436" t="s">
        <v>13016</v>
      </c>
      <c r="B2436" t="str">
        <f t="shared" si="38"/>
        <v>GB00BJDQQ870FR0000121014</v>
      </c>
      <c r="C2436" t="s">
        <v>3848</v>
      </c>
      <c r="D2436">
        <f>SIGN(VLOOKUP(C2436,has_scf!$E$2:$F$1366,2,FALSE))</f>
        <v>0</v>
      </c>
      <c r="E2436" s="1">
        <v>44098</v>
      </c>
      <c r="F2436" t="s">
        <v>21415</v>
      </c>
      <c r="G2436">
        <v>8742935</v>
      </c>
      <c r="H2436">
        <v>1582823</v>
      </c>
      <c r="K2436" t="s">
        <v>36</v>
      </c>
      <c r="M2436" t="s">
        <v>21416</v>
      </c>
      <c r="N2436" t="s">
        <v>3855</v>
      </c>
      <c r="O2436" t="s">
        <v>3856</v>
      </c>
      <c r="P2436" t="s">
        <v>3857</v>
      </c>
      <c r="Q2436" t="s">
        <v>3858</v>
      </c>
      <c r="R2436" t="s">
        <v>15958</v>
      </c>
      <c r="S2436" t="s">
        <v>15959</v>
      </c>
      <c r="T2436" t="s">
        <v>15960</v>
      </c>
      <c r="U2436" t="s">
        <v>15961</v>
      </c>
      <c r="V2436">
        <v>4061412</v>
      </c>
      <c r="W2436" t="s">
        <v>3860</v>
      </c>
      <c r="X2436" t="s">
        <v>21417</v>
      </c>
      <c r="Y2436" t="s">
        <v>3869</v>
      </c>
      <c r="AI2436" s="1">
        <v>767011</v>
      </c>
    </row>
    <row r="2437" spans="1:35" x14ac:dyDescent="0.25">
      <c r="A2437" t="s">
        <v>13016</v>
      </c>
      <c r="B2437" t="str">
        <f t="shared" si="38"/>
        <v>GB00BJDQQ870Coin Holding Srl</v>
      </c>
      <c r="C2437" t="s">
        <v>3848</v>
      </c>
      <c r="D2437">
        <f>SIGN(VLOOKUP(C2437,has_scf!$E$2:$F$1366,2,FALSE))</f>
        <v>0</v>
      </c>
      <c r="E2437" s="1">
        <v>44098</v>
      </c>
      <c r="F2437" t="s">
        <v>21418</v>
      </c>
      <c r="G2437">
        <v>8742935</v>
      </c>
      <c r="H2437">
        <v>9528101</v>
      </c>
      <c r="K2437" t="s">
        <v>36</v>
      </c>
      <c r="M2437" t="s">
        <v>21419</v>
      </c>
      <c r="N2437" t="s">
        <v>3855</v>
      </c>
      <c r="O2437" t="s">
        <v>3856</v>
      </c>
      <c r="P2437" t="s">
        <v>3857</v>
      </c>
      <c r="Q2437" t="s">
        <v>3858</v>
      </c>
      <c r="R2437" t="s">
        <v>21420</v>
      </c>
      <c r="W2437" t="s">
        <v>3860</v>
      </c>
      <c r="X2437" t="s">
        <v>21421</v>
      </c>
      <c r="Y2437" t="s">
        <v>21401</v>
      </c>
      <c r="AI2437" s="1">
        <v>767011</v>
      </c>
    </row>
    <row r="2438" spans="1:35" x14ac:dyDescent="0.25">
      <c r="A2438" t="s">
        <v>13016</v>
      </c>
      <c r="B2438" t="str">
        <f t="shared" si="38"/>
        <v>GB00BJDQQ870JP3352400000</v>
      </c>
      <c r="C2438" t="s">
        <v>3848</v>
      </c>
      <c r="D2438">
        <f>SIGN(VLOOKUP(C2438,has_scf!$E$2:$F$1366,2,FALSE))</f>
        <v>0</v>
      </c>
      <c r="E2438" s="1">
        <v>44098</v>
      </c>
      <c r="F2438" t="s">
        <v>21422</v>
      </c>
      <c r="G2438">
        <v>8742935</v>
      </c>
      <c r="H2438">
        <v>22445453</v>
      </c>
      <c r="K2438" t="s">
        <v>36</v>
      </c>
      <c r="L2438" t="s">
        <v>21423</v>
      </c>
      <c r="M2438" t="s">
        <v>21424</v>
      </c>
      <c r="N2438" t="s">
        <v>3855</v>
      </c>
      <c r="O2438" t="s">
        <v>3856</v>
      </c>
      <c r="P2438" t="s">
        <v>3857</v>
      </c>
      <c r="Q2438" t="s">
        <v>3858</v>
      </c>
      <c r="R2438" t="s">
        <v>21425</v>
      </c>
      <c r="S2438">
        <v>7762</v>
      </c>
      <c r="T2438" t="s">
        <v>21426</v>
      </c>
      <c r="U2438" t="s">
        <v>21427</v>
      </c>
      <c r="V2438">
        <v>6197304</v>
      </c>
      <c r="W2438" t="s">
        <v>21423</v>
      </c>
      <c r="X2438" t="s">
        <v>21428</v>
      </c>
      <c r="Y2438" t="s">
        <v>21429</v>
      </c>
      <c r="AI2438" s="1">
        <v>44803</v>
      </c>
    </row>
    <row r="2439" spans="1:35" x14ac:dyDescent="0.25">
      <c r="A2439" t="s">
        <v>13016</v>
      </c>
      <c r="B2439" t="str">
        <f t="shared" si="38"/>
        <v>GB00B012TP20Scott Sports SA</v>
      </c>
      <c r="C2439" t="s">
        <v>65</v>
      </c>
      <c r="D2439">
        <f>SIGN(VLOOKUP(C2439,has_scf!$E$2:$F$1366,2,FALSE))</f>
        <v>0</v>
      </c>
      <c r="E2439" s="1">
        <v>44103</v>
      </c>
      <c r="F2439" t="s">
        <v>21430</v>
      </c>
      <c r="G2439">
        <v>1832300</v>
      </c>
      <c r="H2439">
        <v>20072367</v>
      </c>
      <c r="K2439" t="s">
        <v>36</v>
      </c>
      <c r="N2439" t="s">
        <v>67</v>
      </c>
      <c r="O2439" t="s">
        <v>68</v>
      </c>
      <c r="P2439" t="s">
        <v>69</v>
      </c>
      <c r="Q2439" t="s">
        <v>70</v>
      </c>
      <c r="R2439" t="s">
        <v>21431</v>
      </c>
      <c r="W2439" t="s">
        <v>71</v>
      </c>
      <c r="X2439" t="s">
        <v>21432</v>
      </c>
      <c r="AI2439" s="1">
        <v>44468</v>
      </c>
    </row>
    <row r="2440" spans="1:35" x14ac:dyDescent="0.25">
      <c r="A2440" t="s">
        <v>13016</v>
      </c>
      <c r="B2440" t="str">
        <f t="shared" si="38"/>
        <v>GB00B60BD277US2786421030</v>
      </c>
      <c r="C2440" t="s">
        <v>1132</v>
      </c>
      <c r="D2440">
        <f>SIGN(VLOOKUP(C2440,has_scf!$E$2:$F$1366,2,FALSE))</f>
        <v>1</v>
      </c>
      <c r="E2440" s="1">
        <v>44104</v>
      </c>
      <c r="F2440" t="s">
        <v>21433</v>
      </c>
      <c r="G2440">
        <v>194509946</v>
      </c>
      <c r="H2440">
        <v>3399</v>
      </c>
      <c r="K2440" t="s">
        <v>36</v>
      </c>
      <c r="N2440" t="s">
        <v>1129</v>
      </c>
      <c r="O2440" t="s">
        <v>1130</v>
      </c>
      <c r="P2440" t="s">
        <v>1131</v>
      </c>
      <c r="Q2440" t="s">
        <v>1133</v>
      </c>
      <c r="R2440" t="s">
        <v>14097</v>
      </c>
      <c r="S2440" t="s">
        <v>14098</v>
      </c>
      <c r="T2440">
        <v>278642103</v>
      </c>
      <c r="U2440" t="s">
        <v>14099</v>
      </c>
      <c r="V2440">
        <v>2293819</v>
      </c>
      <c r="W2440" t="s">
        <v>1273</v>
      </c>
      <c r="X2440" t="s">
        <v>14100</v>
      </c>
      <c r="Y2440" t="s">
        <v>21434</v>
      </c>
      <c r="AI2440" s="1">
        <v>44862</v>
      </c>
    </row>
    <row r="2441" spans="1:35" x14ac:dyDescent="0.25">
      <c r="A2441" t="s">
        <v>13016</v>
      </c>
      <c r="B2441" t="str">
        <f t="shared" si="38"/>
        <v>GB00B60BD277DE000ZAL1111</v>
      </c>
      <c r="C2441" t="s">
        <v>1132</v>
      </c>
      <c r="D2441">
        <f>SIGN(VLOOKUP(C2441,has_scf!$E$2:$F$1366,2,FALSE))</f>
        <v>1</v>
      </c>
      <c r="E2441" s="1">
        <v>44104</v>
      </c>
      <c r="F2441" t="s">
        <v>21435</v>
      </c>
      <c r="G2441">
        <v>194509946</v>
      </c>
      <c r="H2441">
        <v>31899443</v>
      </c>
      <c r="K2441" t="s">
        <v>36</v>
      </c>
      <c r="N2441" t="s">
        <v>1129</v>
      </c>
      <c r="O2441" t="s">
        <v>1130</v>
      </c>
      <c r="P2441" t="s">
        <v>1131</v>
      </c>
      <c r="Q2441" t="s">
        <v>1133</v>
      </c>
      <c r="R2441" t="s">
        <v>21436</v>
      </c>
      <c r="S2441" t="s">
        <v>21437</v>
      </c>
      <c r="T2441" t="s">
        <v>21438</v>
      </c>
      <c r="U2441" t="s">
        <v>21439</v>
      </c>
      <c r="V2441" t="s">
        <v>21440</v>
      </c>
      <c r="W2441" t="s">
        <v>1134</v>
      </c>
      <c r="X2441" t="s">
        <v>21441</v>
      </c>
      <c r="AI2441" s="1">
        <v>44484</v>
      </c>
    </row>
    <row r="2442" spans="1:35" x14ac:dyDescent="0.25">
      <c r="A2442" t="s">
        <v>13016</v>
      </c>
      <c r="B2442" t="str">
        <f t="shared" si="38"/>
        <v>GB00B60BD277GB0032089863</v>
      </c>
      <c r="C2442" t="s">
        <v>1132</v>
      </c>
      <c r="D2442">
        <f>SIGN(VLOOKUP(C2442,has_scf!$E$2:$F$1366,2,FALSE))</f>
        <v>1</v>
      </c>
      <c r="E2442" s="1">
        <v>44104</v>
      </c>
      <c r="F2442" t="s">
        <v>21442</v>
      </c>
      <c r="G2442">
        <v>194509946</v>
      </c>
      <c r="H2442">
        <v>1516749</v>
      </c>
      <c r="K2442" t="s">
        <v>36</v>
      </c>
      <c r="N2442" t="s">
        <v>1129</v>
      </c>
      <c r="O2442" t="s">
        <v>1130</v>
      </c>
      <c r="P2442" t="s">
        <v>1131</v>
      </c>
      <c r="Q2442" t="s">
        <v>1133</v>
      </c>
      <c r="R2442" t="s">
        <v>126</v>
      </c>
      <c r="S2442" t="s">
        <v>127</v>
      </c>
      <c r="T2442" t="s">
        <v>128</v>
      </c>
      <c r="U2442" t="s">
        <v>124</v>
      </c>
      <c r="V2442">
        <v>3208986</v>
      </c>
      <c r="W2442" t="s">
        <v>1134</v>
      </c>
      <c r="X2442" t="s">
        <v>129</v>
      </c>
      <c r="AI2442" s="1">
        <v>44484</v>
      </c>
    </row>
    <row r="2443" spans="1:35" x14ac:dyDescent="0.25">
      <c r="A2443" t="s">
        <v>13016</v>
      </c>
      <c r="B2443" t="str">
        <f t="shared" si="38"/>
        <v>GB00BP41S218FR001400PVN6</v>
      </c>
      <c r="C2443" t="s">
        <v>16877</v>
      </c>
      <c r="D2443">
        <f>SIGN(VLOOKUP(C2443,has_scf!$E$2:$F$1366,2,FALSE))</f>
        <v>0</v>
      </c>
      <c r="E2443" s="1">
        <v>44105</v>
      </c>
      <c r="F2443" t="s">
        <v>21443</v>
      </c>
      <c r="G2443">
        <v>64579113</v>
      </c>
      <c r="H2443">
        <v>15862</v>
      </c>
      <c r="K2443" t="s">
        <v>36</v>
      </c>
      <c r="M2443" t="s">
        <v>21444</v>
      </c>
      <c r="N2443" t="s">
        <v>16879</v>
      </c>
      <c r="O2443" t="s">
        <v>697</v>
      </c>
      <c r="P2443" t="s">
        <v>16880</v>
      </c>
      <c r="Q2443" t="s">
        <v>16881</v>
      </c>
      <c r="R2443" t="s">
        <v>18715</v>
      </c>
      <c r="S2443" t="s">
        <v>18716</v>
      </c>
      <c r="T2443" t="s">
        <v>18717</v>
      </c>
      <c r="U2443" t="s">
        <v>18718</v>
      </c>
      <c r="V2443" t="s">
        <v>18719</v>
      </c>
      <c r="W2443" t="s">
        <v>16882</v>
      </c>
      <c r="X2443" t="s">
        <v>19365</v>
      </c>
      <c r="Y2443" t="s">
        <v>21445</v>
      </c>
      <c r="Z2443" t="s">
        <v>21446</v>
      </c>
      <c r="AA2443" t="s">
        <v>14906</v>
      </c>
      <c r="AI2443" s="1">
        <v>45099</v>
      </c>
    </row>
    <row r="2444" spans="1:35" x14ac:dyDescent="0.25">
      <c r="A2444" t="s">
        <v>13016</v>
      </c>
      <c r="B2444" t="str">
        <f t="shared" si="38"/>
        <v>GB00BP41S218US30231G1022</v>
      </c>
      <c r="C2444" t="s">
        <v>16877</v>
      </c>
      <c r="D2444">
        <f>SIGN(VLOOKUP(C2444,has_scf!$E$2:$F$1366,2,FALSE))</f>
        <v>0</v>
      </c>
      <c r="E2444" s="1">
        <v>44105</v>
      </c>
      <c r="F2444" t="s">
        <v>21447</v>
      </c>
      <c r="G2444">
        <v>64579113</v>
      </c>
      <c r="H2444">
        <v>3769</v>
      </c>
      <c r="K2444" t="s">
        <v>36</v>
      </c>
      <c r="N2444" t="s">
        <v>16879</v>
      </c>
      <c r="O2444" t="s">
        <v>697</v>
      </c>
      <c r="P2444" t="s">
        <v>16880</v>
      </c>
      <c r="Q2444" t="s">
        <v>16881</v>
      </c>
      <c r="R2444" t="s">
        <v>21448</v>
      </c>
      <c r="S2444" t="s">
        <v>21449</v>
      </c>
      <c r="T2444" t="s">
        <v>21450</v>
      </c>
      <c r="U2444" t="s">
        <v>21451</v>
      </c>
      <c r="V2444">
        <v>2326618</v>
      </c>
      <c r="W2444" t="s">
        <v>16882</v>
      </c>
      <c r="X2444" t="s">
        <v>11032</v>
      </c>
      <c r="Y2444" t="s">
        <v>21452</v>
      </c>
      <c r="AI2444" s="1">
        <v>45462</v>
      </c>
    </row>
    <row r="2445" spans="1:35" x14ac:dyDescent="0.25">
      <c r="A2445" t="s">
        <v>13016</v>
      </c>
      <c r="B2445" t="str">
        <f t="shared" si="38"/>
        <v>GB0004526900Valeo Foods Ltd.</v>
      </c>
      <c r="C2445" t="s">
        <v>6371</v>
      </c>
      <c r="D2445">
        <f>SIGN(VLOOKUP(C2445,has_scf!$E$2:$F$1366,2,FALSE))</f>
        <v>0</v>
      </c>
      <c r="E2445" s="1">
        <v>44105</v>
      </c>
      <c r="F2445" t="s">
        <v>21453</v>
      </c>
      <c r="G2445">
        <v>194511951</v>
      </c>
      <c r="H2445">
        <v>77484847</v>
      </c>
      <c r="K2445" t="s">
        <v>36</v>
      </c>
      <c r="M2445" t="s">
        <v>21454</v>
      </c>
      <c r="N2445" t="s">
        <v>6373</v>
      </c>
      <c r="O2445" t="s">
        <v>6374</v>
      </c>
      <c r="P2445" t="s">
        <v>6375</v>
      </c>
      <c r="Q2445">
        <v>452690</v>
      </c>
      <c r="R2445" t="s">
        <v>21455</v>
      </c>
      <c r="W2445" t="s">
        <v>6376</v>
      </c>
      <c r="X2445" t="s">
        <v>21456</v>
      </c>
      <c r="Y2445" t="s">
        <v>21457</v>
      </c>
      <c r="AI2445" s="1">
        <v>44781</v>
      </c>
    </row>
    <row r="2446" spans="1:35" x14ac:dyDescent="0.25">
      <c r="A2446" t="s">
        <v>13016</v>
      </c>
      <c r="B2446" t="str">
        <f t="shared" si="38"/>
        <v>GB0004526900US2546871060</v>
      </c>
      <c r="C2446" t="s">
        <v>6371</v>
      </c>
      <c r="D2446">
        <f>SIGN(VLOOKUP(C2446,has_scf!$E$2:$F$1366,2,FALSE))</f>
        <v>0</v>
      </c>
      <c r="E2446" s="1">
        <v>44105</v>
      </c>
      <c r="F2446" t="s">
        <v>21458</v>
      </c>
      <c r="G2446">
        <v>194511951</v>
      </c>
      <c r="H2446">
        <v>10966</v>
      </c>
      <c r="K2446" t="s">
        <v>36</v>
      </c>
      <c r="M2446" t="s">
        <v>21459</v>
      </c>
      <c r="N2446" t="s">
        <v>6373</v>
      </c>
      <c r="O2446" t="s">
        <v>6374</v>
      </c>
      <c r="P2446" t="s">
        <v>6375</v>
      </c>
      <c r="Q2446">
        <v>452690</v>
      </c>
      <c r="R2446" t="s">
        <v>14815</v>
      </c>
      <c r="S2446" t="s">
        <v>14816</v>
      </c>
      <c r="T2446">
        <v>254687106</v>
      </c>
      <c r="U2446" t="s">
        <v>14817</v>
      </c>
      <c r="V2446">
        <v>2270726</v>
      </c>
      <c r="W2446" t="s">
        <v>6376</v>
      </c>
      <c r="X2446" t="s">
        <v>21460</v>
      </c>
      <c r="Y2446" t="s">
        <v>15580</v>
      </c>
      <c r="AI2446" s="1">
        <v>44780</v>
      </c>
    </row>
    <row r="2447" spans="1:35" x14ac:dyDescent="0.25">
      <c r="A2447" t="s">
        <v>13016</v>
      </c>
      <c r="B2447" t="str">
        <f t="shared" si="38"/>
        <v>GB0004526900US2546871060</v>
      </c>
      <c r="C2447" t="s">
        <v>6371</v>
      </c>
      <c r="D2447">
        <f>SIGN(VLOOKUP(C2447,has_scf!$E$2:$F$1366,2,FALSE))</f>
        <v>0</v>
      </c>
      <c r="E2447" s="1">
        <v>44105</v>
      </c>
      <c r="F2447" t="s">
        <v>21458</v>
      </c>
      <c r="G2447">
        <v>194511951</v>
      </c>
      <c r="H2447">
        <v>10966</v>
      </c>
      <c r="K2447" t="s">
        <v>36</v>
      </c>
      <c r="N2447" t="s">
        <v>6373</v>
      </c>
      <c r="O2447" t="s">
        <v>6374</v>
      </c>
      <c r="P2447" t="s">
        <v>6375</v>
      </c>
      <c r="Q2447">
        <v>452690</v>
      </c>
      <c r="R2447" t="s">
        <v>14815</v>
      </c>
      <c r="S2447" t="s">
        <v>14816</v>
      </c>
      <c r="T2447">
        <v>254687106</v>
      </c>
      <c r="U2447" t="s">
        <v>14817</v>
      </c>
      <c r="V2447">
        <v>2270726</v>
      </c>
      <c r="W2447" t="s">
        <v>6376</v>
      </c>
      <c r="X2447" t="s">
        <v>21460</v>
      </c>
      <c r="Y2447" t="s">
        <v>15580</v>
      </c>
      <c r="AI2447" s="1">
        <v>44105</v>
      </c>
    </row>
    <row r="2448" spans="1:35" x14ac:dyDescent="0.25">
      <c r="A2448" t="s">
        <v>13016</v>
      </c>
      <c r="B2448" t="str">
        <f t="shared" si="38"/>
        <v>GB0004526900</v>
      </c>
      <c r="C2448" t="s">
        <v>6371</v>
      </c>
      <c r="D2448">
        <f>SIGN(VLOOKUP(C2448,has_scf!$E$2:$F$1366,2,FALSE))</f>
        <v>0</v>
      </c>
      <c r="E2448" s="1">
        <v>44105</v>
      </c>
      <c r="F2448" t="s">
        <v>21461</v>
      </c>
      <c r="G2448">
        <v>194511951</v>
      </c>
      <c r="H2448">
        <v>6633073</v>
      </c>
      <c r="K2448" t="s">
        <v>36</v>
      </c>
      <c r="N2448" t="s">
        <v>6373</v>
      </c>
      <c r="O2448" t="s">
        <v>6374</v>
      </c>
      <c r="P2448" t="s">
        <v>6375</v>
      </c>
      <c r="Q2448">
        <v>452690</v>
      </c>
      <c r="W2448" t="s">
        <v>6376</v>
      </c>
      <c r="Y2448" t="s">
        <v>21462</v>
      </c>
      <c r="AI2448" s="1">
        <v>44781</v>
      </c>
    </row>
    <row r="2449" spans="1:35" x14ac:dyDescent="0.25">
      <c r="A2449" t="s">
        <v>13016</v>
      </c>
      <c r="B2449" t="str">
        <f t="shared" si="38"/>
        <v>GB0004526900US2546871060</v>
      </c>
      <c r="C2449" t="s">
        <v>6371</v>
      </c>
      <c r="D2449">
        <f>SIGN(VLOOKUP(C2449,has_scf!$E$2:$F$1366,2,FALSE))</f>
        <v>0</v>
      </c>
      <c r="E2449" s="1">
        <v>44105</v>
      </c>
      <c r="F2449" t="s">
        <v>21463</v>
      </c>
      <c r="G2449">
        <v>194511951</v>
      </c>
      <c r="H2449">
        <v>10966</v>
      </c>
      <c r="K2449" t="s">
        <v>36</v>
      </c>
      <c r="L2449" t="s">
        <v>15033</v>
      </c>
      <c r="M2449" t="s">
        <v>21464</v>
      </c>
      <c r="N2449" t="s">
        <v>6373</v>
      </c>
      <c r="O2449" t="s">
        <v>6374</v>
      </c>
      <c r="P2449" t="s">
        <v>6375</v>
      </c>
      <c r="Q2449">
        <v>452690</v>
      </c>
      <c r="R2449" t="s">
        <v>14815</v>
      </c>
      <c r="S2449" t="s">
        <v>14816</v>
      </c>
      <c r="T2449">
        <v>254687106</v>
      </c>
      <c r="U2449" t="s">
        <v>14817</v>
      </c>
      <c r="V2449">
        <v>2270726</v>
      </c>
      <c r="W2449" t="s">
        <v>15033</v>
      </c>
      <c r="X2449" t="s">
        <v>21465</v>
      </c>
      <c r="AI2449" s="1">
        <v>44780</v>
      </c>
    </row>
    <row r="2450" spans="1:35" x14ac:dyDescent="0.25">
      <c r="A2450" t="s">
        <v>13016</v>
      </c>
      <c r="B2450" t="str">
        <f t="shared" si="38"/>
        <v>GB0004526900Lendlock Group Ltd.</v>
      </c>
      <c r="C2450" t="s">
        <v>6371</v>
      </c>
      <c r="D2450">
        <f>SIGN(VLOOKUP(C2450,has_scf!$E$2:$F$1366,2,FALSE))</f>
        <v>0</v>
      </c>
      <c r="E2450" s="1">
        <v>44105</v>
      </c>
      <c r="F2450" t="s">
        <v>21466</v>
      </c>
      <c r="G2450">
        <v>194511951</v>
      </c>
      <c r="H2450">
        <v>77028331</v>
      </c>
      <c r="K2450" t="s">
        <v>36</v>
      </c>
      <c r="L2450" t="s">
        <v>15033</v>
      </c>
      <c r="M2450" t="s">
        <v>21467</v>
      </c>
      <c r="N2450" t="s">
        <v>6373</v>
      </c>
      <c r="O2450" t="s">
        <v>6374</v>
      </c>
      <c r="P2450" t="s">
        <v>6375</v>
      </c>
      <c r="Q2450">
        <v>452690</v>
      </c>
      <c r="R2450" t="s">
        <v>21468</v>
      </c>
      <c r="W2450" t="s">
        <v>15033</v>
      </c>
      <c r="X2450" t="s">
        <v>21469</v>
      </c>
      <c r="AI2450" s="1">
        <v>45125</v>
      </c>
    </row>
    <row r="2451" spans="1:35" x14ac:dyDescent="0.25">
      <c r="A2451" t="s">
        <v>13016</v>
      </c>
      <c r="B2451" t="str">
        <f t="shared" si="38"/>
        <v>GB00B0T29327Pragma Finansal Danismanlik Hizmetleri Ticaret AS</v>
      </c>
      <c r="C2451" t="s">
        <v>6436</v>
      </c>
      <c r="D2451">
        <f>SIGN(VLOOKUP(C2451,has_scf!$E$2:$F$1366,2,FALSE))</f>
        <v>0</v>
      </c>
      <c r="E2451" s="1">
        <v>44109</v>
      </c>
      <c r="F2451" t="s">
        <v>21470</v>
      </c>
      <c r="G2451">
        <v>194510656</v>
      </c>
      <c r="H2451">
        <v>8150229</v>
      </c>
      <c r="K2451" t="s">
        <v>36</v>
      </c>
      <c r="M2451" t="s">
        <v>21471</v>
      </c>
      <c r="N2451" t="s">
        <v>6438</v>
      </c>
      <c r="O2451" t="s">
        <v>6439</v>
      </c>
      <c r="P2451" t="s">
        <v>6440</v>
      </c>
      <c r="Q2451" t="s">
        <v>6441</v>
      </c>
      <c r="R2451" t="s">
        <v>21472</v>
      </c>
      <c r="W2451" t="s">
        <v>6443</v>
      </c>
      <c r="X2451" t="s">
        <v>21473</v>
      </c>
      <c r="Y2451" t="s">
        <v>21474</v>
      </c>
      <c r="Z2451" t="s">
        <v>21475</v>
      </c>
      <c r="AA2451" t="s">
        <v>21476</v>
      </c>
      <c r="AB2451" t="s">
        <v>21477</v>
      </c>
      <c r="AC2451" t="s">
        <v>21478</v>
      </c>
      <c r="AD2451" t="s">
        <v>21479</v>
      </c>
      <c r="AE2451" t="s">
        <v>21480</v>
      </c>
      <c r="AF2451" t="s">
        <v>21481</v>
      </c>
      <c r="AI2451" s="1">
        <v>767011</v>
      </c>
    </row>
    <row r="2452" spans="1:35" x14ac:dyDescent="0.25">
      <c r="A2452" t="s">
        <v>13016</v>
      </c>
      <c r="B2452" t="str">
        <f t="shared" si="38"/>
        <v>GB00B0T29327</v>
      </c>
      <c r="C2452" t="s">
        <v>6436</v>
      </c>
      <c r="D2452">
        <f>SIGN(VLOOKUP(C2452,has_scf!$E$2:$F$1366,2,FALSE))</f>
        <v>0</v>
      </c>
      <c r="E2452" s="1">
        <v>44109</v>
      </c>
      <c r="F2452" t="s">
        <v>21482</v>
      </c>
      <c r="G2452">
        <v>194510656</v>
      </c>
      <c r="H2452">
        <v>162523551</v>
      </c>
      <c r="K2452" t="s">
        <v>36</v>
      </c>
      <c r="L2452" t="s">
        <v>21483</v>
      </c>
      <c r="N2452" t="s">
        <v>6438</v>
      </c>
      <c r="O2452" t="s">
        <v>6439</v>
      </c>
      <c r="P2452" t="s">
        <v>6440</v>
      </c>
      <c r="Q2452" t="s">
        <v>6441</v>
      </c>
      <c r="W2452" t="s">
        <v>21484</v>
      </c>
      <c r="X2452" t="s">
        <v>21485</v>
      </c>
      <c r="Y2452" t="s">
        <v>21486</v>
      </c>
      <c r="Z2452" t="s">
        <v>21487</v>
      </c>
      <c r="AI2452" s="1">
        <v>45390</v>
      </c>
    </row>
    <row r="2453" spans="1:35" x14ac:dyDescent="0.25">
      <c r="A2453" t="s">
        <v>13016</v>
      </c>
      <c r="B2453" t="str">
        <f t="shared" si="38"/>
        <v>GB00B0T29327TREODAS00014</v>
      </c>
      <c r="C2453" t="s">
        <v>6436</v>
      </c>
      <c r="D2453">
        <f>SIGN(VLOOKUP(C2453,has_scf!$E$2:$F$1366,2,FALSE))</f>
        <v>0</v>
      </c>
      <c r="E2453" s="1">
        <v>44109</v>
      </c>
      <c r="F2453" t="s">
        <v>21488</v>
      </c>
      <c r="G2453">
        <v>194510656</v>
      </c>
      <c r="H2453">
        <v>194535918</v>
      </c>
      <c r="K2453" t="s">
        <v>36</v>
      </c>
      <c r="N2453" t="s">
        <v>6438</v>
      </c>
      <c r="O2453" t="s">
        <v>6439</v>
      </c>
      <c r="P2453" t="s">
        <v>6440</v>
      </c>
      <c r="Q2453" t="s">
        <v>6441</v>
      </c>
      <c r="R2453" t="s">
        <v>21489</v>
      </c>
      <c r="S2453" t="s">
        <v>21490</v>
      </c>
      <c r="T2453" t="s">
        <v>21491</v>
      </c>
      <c r="U2453" t="s">
        <v>21492</v>
      </c>
      <c r="V2453" t="s">
        <v>21493</v>
      </c>
      <c r="W2453" t="s">
        <v>6443</v>
      </c>
      <c r="X2453" t="s">
        <v>21494</v>
      </c>
      <c r="Y2453" t="s">
        <v>21495</v>
      </c>
      <c r="Z2453" t="s">
        <v>21496</v>
      </c>
      <c r="AI2453" s="1">
        <v>45771</v>
      </c>
    </row>
    <row r="2454" spans="1:35" x14ac:dyDescent="0.25">
      <c r="A2454" t="s">
        <v>13016</v>
      </c>
      <c r="B2454" t="str">
        <f t="shared" si="38"/>
        <v>GB00B6XZKY75Rockstar, Inc.</v>
      </c>
      <c r="C2454" t="s">
        <v>3245</v>
      </c>
      <c r="D2454">
        <f>SIGN(VLOOKUP(C2454,has_scf!$E$2:$F$1366,2,FALSE))</f>
        <v>0</v>
      </c>
      <c r="E2454" s="1">
        <v>41127</v>
      </c>
      <c r="F2454" t="s">
        <v>21497</v>
      </c>
      <c r="G2454">
        <v>1832163</v>
      </c>
      <c r="H2454">
        <v>23440819</v>
      </c>
      <c r="K2454" t="s">
        <v>36</v>
      </c>
      <c r="N2454" t="s">
        <v>3251</v>
      </c>
      <c r="O2454" t="s">
        <v>3252</v>
      </c>
      <c r="P2454" t="s">
        <v>3253</v>
      </c>
      <c r="Q2454" t="s">
        <v>3254</v>
      </c>
      <c r="R2454" t="s">
        <v>20929</v>
      </c>
      <c r="W2454" t="s">
        <v>3256</v>
      </c>
      <c r="X2454" t="s">
        <v>20934</v>
      </c>
      <c r="AI2454" s="1">
        <v>44393</v>
      </c>
    </row>
    <row r="2455" spans="1:35" x14ac:dyDescent="0.25">
      <c r="A2455" t="s">
        <v>13016</v>
      </c>
      <c r="B2455" t="str">
        <f t="shared" si="38"/>
        <v>GB00B0N8QD54US7134481081</v>
      </c>
      <c r="C2455" t="s">
        <v>1353</v>
      </c>
      <c r="D2455">
        <f>SIGN(VLOOKUP(C2455,has_scf!$E$2:$F$1366,2,FALSE))</f>
        <v>1</v>
      </c>
      <c r="E2455" s="1">
        <v>43117</v>
      </c>
      <c r="F2455" t="s">
        <v>21498</v>
      </c>
      <c r="G2455">
        <v>1832188</v>
      </c>
      <c r="H2455">
        <v>7953</v>
      </c>
      <c r="K2455" t="s">
        <v>36</v>
      </c>
      <c r="N2455" t="s">
        <v>1355</v>
      </c>
      <c r="O2455" t="s">
        <v>1356</v>
      </c>
      <c r="P2455" t="s">
        <v>1357</v>
      </c>
      <c r="Q2455" t="s">
        <v>1358</v>
      </c>
      <c r="R2455" t="s">
        <v>20930</v>
      </c>
      <c r="S2455" t="s">
        <v>20931</v>
      </c>
      <c r="T2455">
        <v>713448108</v>
      </c>
      <c r="U2455" t="s">
        <v>20932</v>
      </c>
      <c r="V2455">
        <v>2681511</v>
      </c>
      <c r="W2455" t="s">
        <v>1359</v>
      </c>
      <c r="X2455" t="s">
        <v>20933</v>
      </c>
      <c r="Y2455" t="s">
        <v>21499</v>
      </c>
      <c r="AI2455" s="1">
        <v>44780</v>
      </c>
    </row>
    <row r="2456" spans="1:35" x14ac:dyDescent="0.25">
      <c r="A2456" t="s">
        <v>13016</v>
      </c>
      <c r="B2456" t="str">
        <f t="shared" si="38"/>
        <v>GB00BF5H9P87US12504L1098</v>
      </c>
      <c r="C2456" t="s">
        <v>2946</v>
      </c>
      <c r="D2456">
        <f>SIGN(VLOOKUP(C2456,has_scf!$E$2:$F$1366,2,FALSE))</f>
        <v>0</v>
      </c>
      <c r="E2456" s="1">
        <v>41886</v>
      </c>
      <c r="F2456" t="s">
        <v>21500</v>
      </c>
      <c r="G2456">
        <v>1832291</v>
      </c>
      <c r="H2456">
        <v>1685921</v>
      </c>
      <c r="K2456" t="s">
        <v>36</v>
      </c>
      <c r="M2456" t="s">
        <v>14601</v>
      </c>
      <c r="N2456" t="s">
        <v>2943</v>
      </c>
      <c r="O2456" t="s">
        <v>2944</v>
      </c>
      <c r="P2456" t="s">
        <v>2945</v>
      </c>
      <c r="Q2456" t="s">
        <v>2947</v>
      </c>
      <c r="R2456" t="s">
        <v>14602</v>
      </c>
      <c r="S2456" t="s">
        <v>14603</v>
      </c>
      <c r="T2456" t="s">
        <v>14604</v>
      </c>
      <c r="U2456" t="s">
        <v>14605</v>
      </c>
      <c r="V2456" t="s">
        <v>14606</v>
      </c>
      <c r="W2456" t="s">
        <v>2948</v>
      </c>
      <c r="X2456" t="s">
        <v>14603</v>
      </c>
      <c r="Y2456" t="s">
        <v>21501</v>
      </c>
      <c r="Z2456" t="s">
        <v>21502</v>
      </c>
      <c r="AI2456" s="1">
        <v>44368</v>
      </c>
    </row>
    <row r="2457" spans="1:35" x14ac:dyDescent="0.25">
      <c r="A2457" t="s">
        <v>13016</v>
      </c>
      <c r="B2457" t="str">
        <f t="shared" si="38"/>
        <v>GB0006389398Sunkist Growers, Inc.</v>
      </c>
      <c r="C2457" t="s">
        <v>3250</v>
      </c>
      <c r="D2457">
        <f>SIGN(VLOOKUP(C2457,has_scf!$E$2:$F$1366,2,FALSE))</f>
        <v>0</v>
      </c>
      <c r="E2457" s="1">
        <v>41766</v>
      </c>
      <c r="F2457" t="s">
        <v>21503</v>
      </c>
      <c r="G2457">
        <v>194521303</v>
      </c>
      <c r="H2457">
        <v>234122</v>
      </c>
      <c r="K2457" t="s">
        <v>36</v>
      </c>
      <c r="N2457" t="s">
        <v>3247</v>
      </c>
      <c r="O2457" t="s">
        <v>3248</v>
      </c>
      <c r="P2457" t="s">
        <v>3249</v>
      </c>
      <c r="Q2457">
        <v>638939</v>
      </c>
      <c r="R2457" t="s">
        <v>21504</v>
      </c>
      <c r="W2457" t="s">
        <v>3255</v>
      </c>
      <c r="X2457" t="s">
        <v>21505</v>
      </c>
      <c r="AI2457" s="1">
        <v>767011</v>
      </c>
    </row>
    <row r="2458" spans="1:35" x14ac:dyDescent="0.25">
      <c r="A2458" t="s">
        <v>13016</v>
      </c>
      <c r="B2458" t="str">
        <f t="shared" si="38"/>
        <v>GB0003466074US74144T1088</v>
      </c>
      <c r="C2458" t="s">
        <v>13647</v>
      </c>
      <c r="D2458">
        <f>SIGN(VLOOKUP(C2458,has_scf!$E$2:$F$1366,2,FALSE))</f>
        <v>0</v>
      </c>
      <c r="E2458" s="1">
        <v>41829</v>
      </c>
      <c r="F2458" t="s">
        <v>21506</v>
      </c>
      <c r="G2458">
        <v>1921631</v>
      </c>
      <c r="H2458">
        <v>9908</v>
      </c>
      <c r="K2458" t="s">
        <v>36</v>
      </c>
      <c r="N2458" t="s">
        <v>13650</v>
      </c>
      <c r="O2458" t="s">
        <v>13651</v>
      </c>
      <c r="P2458" t="s">
        <v>13652</v>
      </c>
      <c r="Q2458">
        <v>346607</v>
      </c>
      <c r="R2458" t="s">
        <v>21507</v>
      </c>
      <c r="S2458" t="s">
        <v>21508</v>
      </c>
      <c r="T2458" t="s">
        <v>21509</v>
      </c>
      <c r="U2458" t="s">
        <v>21510</v>
      </c>
      <c r="V2458">
        <v>2702337</v>
      </c>
      <c r="W2458" t="s">
        <v>13655</v>
      </c>
      <c r="X2458" t="s">
        <v>21511</v>
      </c>
      <c r="Y2458" t="s">
        <v>21512</v>
      </c>
      <c r="AI2458" s="1">
        <v>44299</v>
      </c>
    </row>
    <row r="2459" spans="1:35" x14ac:dyDescent="0.25">
      <c r="A2459" t="s">
        <v>13016</v>
      </c>
      <c r="B2459" t="str">
        <f t="shared" si="38"/>
        <v>GB00BKPG0S09US3546131018</v>
      </c>
      <c r="C2459" t="s">
        <v>21513</v>
      </c>
      <c r="D2459">
        <f>SIGN(VLOOKUP(C2459,has_scf!$E$2:$F$1366,2,FALSE))</f>
        <v>0</v>
      </c>
      <c r="E2459" s="1">
        <v>42549</v>
      </c>
      <c r="F2459" t="s">
        <v>21514</v>
      </c>
      <c r="G2459">
        <v>1921633</v>
      </c>
      <c r="H2459">
        <v>4216</v>
      </c>
      <c r="K2459" t="s">
        <v>36</v>
      </c>
      <c r="M2459" t="s">
        <v>21515</v>
      </c>
      <c r="N2459" t="s">
        <v>21516</v>
      </c>
      <c r="O2459" t="s">
        <v>21517</v>
      </c>
      <c r="P2459" t="s">
        <v>21518</v>
      </c>
      <c r="Q2459" t="s">
        <v>21519</v>
      </c>
      <c r="R2459" t="s">
        <v>16403</v>
      </c>
      <c r="S2459" t="s">
        <v>16404</v>
      </c>
      <c r="T2459">
        <v>354613101</v>
      </c>
      <c r="U2459" t="s">
        <v>16405</v>
      </c>
      <c r="V2459">
        <v>2350684</v>
      </c>
      <c r="W2459" t="s">
        <v>21520</v>
      </c>
      <c r="X2459" t="s">
        <v>21521</v>
      </c>
      <c r="Y2459" t="s">
        <v>21522</v>
      </c>
      <c r="Z2459" t="s">
        <v>13109</v>
      </c>
      <c r="AI2459" s="1">
        <v>44796</v>
      </c>
    </row>
    <row r="2460" spans="1:35" x14ac:dyDescent="0.25">
      <c r="A2460" t="s">
        <v>13016</v>
      </c>
      <c r="B2460" t="str">
        <f t="shared" si="38"/>
        <v>GB0008794710DE0007037129</v>
      </c>
      <c r="C2460" t="s">
        <v>6324</v>
      </c>
      <c r="D2460">
        <f>SIGN(VLOOKUP(C2460,has_scf!$E$2:$F$1366,2,FALSE))</f>
        <v>0</v>
      </c>
      <c r="E2460" s="1">
        <v>41883</v>
      </c>
      <c r="F2460" t="s">
        <v>21523</v>
      </c>
      <c r="G2460">
        <v>1832499</v>
      </c>
      <c r="H2460">
        <v>213231</v>
      </c>
      <c r="K2460" t="s">
        <v>36</v>
      </c>
      <c r="M2460" t="s">
        <v>21524</v>
      </c>
      <c r="N2460" t="s">
        <v>6327</v>
      </c>
      <c r="O2460" t="s">
        <v>5879</v>
      </c>
      <c r="P2460" t="s">
        <v>6328</v>
      </c>
      <c r="Q2460">
        <v>879471</v>
      </c>
      <c r="R2460" t="s">
        <v>21525</v>
      </c>
      <c r="S2460" t="s">
        <v>21526</v>
      </c>
      <c r="T2460" t="s">
        <v>21527</v>
      </c>
      <c r="U2460" t="s">
        <v>21528</v>
      </c>
      <c r="V2460">
        <v>4768962</v>
      </c>
      <c r="W2460" t="s">
        <v>17454</v>
      </c>
      <c r="X2460" t="s">
        <v>21529</v>
      </c>
      <c r="Y2460" t="s">
        <v>21530</v>
      </c>
      <c r="Z2460" t="s">
        <v>12919</v>
      </c>
      <c r="AI2460" s="1">
        <v>44062</v>
      </c>
    </row>
    <row r="2461" spans="1:35" x14ac:dyDescent="0.25">
      <c r="A2461" t="s">
        <v>13016</v>
      </c>
      <c r="B2461" t="str">
        <f t="shared" si="38"/>
        <v>GB0008794710DE0007037129</v>
      </c>
      <c r="C2461" t="s">
        <v>6324</v>
      </c>
      <c r="D2461">
        <f>SIGN(VLOOKUP(C2461,has_scf!$E$2:$F$1366,2,FALSE))</f>
        <v>0</v>
      </c>
      <c r="E2461" s="1">
        <v>44062</v>
      </c>
      <c r="F2461" t="s">
        <v>21523</v>
      </c>
      <c r="G2461">
        <v>1832499</v>
      </c>
      <c r="H2461">
        <v>213231</v>
      </c>
      <c r="K2461" t="s">
        <v>36</v>
      </c>
      <c r="M2461" t="s">
        <v>21531</v>
      </c>
      <c r="N2461" t="s">
        <v>6327</v>
      </c>
      <c r="O2461" t="s">
        <v>5879</v>
      </c>
      <c r="P2461" t="s">
        <v>6328</v>
      </c>
      <c r="Q2461">
        <v>879471</v>
      </c>
      <c r="R2461" t="s">
        <v>21525</v>
      </c>
      <c r="S2461" t="s">
        <v>21526</v>
      </c>
      <c r="T2461" t="s">
        <v>21527</v>
      </c>
      <c r="U2461" t="s">
        <v>21528</v>
      </c>
      <c r="V2461">
        <v>4768962</v>
      </c>
      <c r="W2461" t="s">
        <v>17454</v>
      </c>
      <c r="X2461" t="s">
        <v>21529</v>
      </c>
      <c r="Y2461" t="s">
        <v>21530</v>
      </c>
      <c r="Z2461" t="s">
        <v>12919</v>
      </c>
      <c r="AI2461" s="1">
        <v>44485</v>
      </c>
    </row>
    <row r="2462" spans="1:35" x14ac:dyDescent="0.25">
      <c r="A2462" t="s">
        <v>13016</v>
      </c>
      <c r="B2462" t="str">
        <f t="shared" si="38"/>
        <v>GB00B61TVQ02GB00B63H8491</v>
      </c>
      <c r="C2462" t="s">
        <v>1106</v>
      </c>
      <c r="D2462">
        <f>SIGN(VLOOKUP(C2462,has_scf!$E$2:$F$1366,2,FALSE))</f>
        <v>1</v>
      </c>
      <c r="E2462" s="1">
        <v>41883</v>
      </c>
      <c r="F2462" t="s">
        <v>21532</v>
      </c>
      <c r="G2462">
        <v>1832330</v>
      </c>
      <c r="H2462">
        <v>240030</v>
      </c>
      <c r="K2462" t="s">
        <v>36</v>
      </c>
      <c r="N2462" t="s">
        <v>1112</v>
      </c>
      <c r="O2462" t="s">
        <v>1113</v>
      </c>
      <c r="P2462" t="s">
        <v>1114</v>
      </c>
      <c r="Q2462" t="s">
        <v>1115</v>
      </c>
      <c r="R2462" t="s">
        <v>136</v>
      </c>
      <c r="S2462" t="s">
        <v>137</v>
      </c>
      <c r="T2462" t="s">
        <v>138</v>
      </c>
      <c r="U2462" t="s">
        <v>130</v>
      </c>
      <c r="V2462" t="s">
        <v>139</v>
      </c>
      <c r="W2462" t="s">
        <v>5257</v>
      </c>
      <c r="X2462" t="s">
        <v>141</v>
      </c>
      <c r="Y2462" t="s">
        <v>14988</v>
      </c>
      <c r="AI2462" s="1">
        <v>43945</v>
      </c>
    </row>
    <row r="2463" spans="1:35" x14ac:dyDescent="0.25">
      <c r="A2463" t="s">
        <v>13016</v>
      </c>
      <c r="B2463" t="str">
        <f t="shared" si="38"/>
        <v>GB00B61TVQ02GB00B63H8491</v>
      </c>
      <c r="C2463" t="s">
        <v>1106</v>
      </c>
      <c r="D2463">
        <f>SIGN(VLOOKUP(C2463,has_scf!$E$2:$F$1366,2,FALSE))</f>
        <v>1</v>
      </c>
      <c r="E2463" s="1">
        <v>43945</v>
      </c>
      <c r="F2463" t="s">
        <v>21532</v>
      </c>
      <c r="G2463">
        <v>1832330</v>
      </c>
      <c r="H2463">
        <v>240030</v>
      </c>
      <c r="K2463" t="s">
        <v>36</v>
      </c>
      <c r="N2463" t="s">
        <v>1112</v>
      </c>
      <c r="O2463" t="s">
        <v>1113</v>
      </c>
      <c r="P2463" t="s">
        <v>1114</v>
      </c>
      <c r="Q2463" t="s">
        <v>1115</v>
      </c>
      <c r="R2463" t="s">
        <v>136</v>
      </c>
      <c r="S2463" t="s">
        <v>137</v>
      </c>
      <c r="T2463" t="s">
        <v>138</v>
      </c>
      <c r="U2463" t="s">
        <v>130</v>
      </c>
      <c r="V2463" t="s">
        <v>139</v>
      </c>
      <c r="W2463" t="s">
        <v>5257</v>
      </c>
      <c r="X2463" t="s">
        <v>141</v>
      </c>
      <c r="Y2463" t="s">
        <v>14988</v>
      </c>
      <c r="AI2463" s="1">
        <v>43945</v>
      </c>
    </row>
    <row r="2464" spans="1:35" x14ac:dyDescent="0.25">
      <c r="A2464" t="s">
        <v>13016</v>
      </c>
      <c r="B2464" t="str">
        <f t="shared" si="38"/>
        <v>GB00B61TVQ02</v>
      </c>
      <c r="C2464" t="s">
        <v>1106</v>
      </c>
      <c r="D2464">
        <f>SIGN(VLOOKUP(C2464,has_scf!$E$2:$F$1366,2,FALSE))</f>
        <v>1</v>
      </c>
      <c r="E2464" s="1">
        <v>41883</v>
      </c>
      <c r="F2464" t="s">
        <v>21533</v>
      </c>
      <c r="G2464">
        <v>1832330</v>
      </c>
      <c r="H2464">
        <v>5077</v>
      </c>
      <c r="K2464" t="s">
        <v>36</v>
      </c>
      <c r="N2464" t="s">
        <v>1112</v>
      </c>
      <c r="O2464" t="s">
        <v>1113</v>
      </c>
      <c r="P2464" t="s">
        <v>1114</v>
      </c>
      <c r="Q2464" t="s">
        <v>1115</v>
      </c>
      <c r="W2464" t="s">
        <v>5257</v>
      </c>
      <c r="X2464" t="s">
        <v>14451</v>
      </c>
      <c r="AI2464" s="1">
        <v>44314</v>
      </c>
    </row>
    <row r="2465" spans="1:35" x14ac:dyDescent="0.25">
      <c r="A2465" t="s">
        <v>13016</v>
      </c>
      <c r="B2465" t="str">
        <f t="shared" si="38"/>
        <v>GB00BRBL6574AU000000CBA7</v>
      </c>
      <c r="C2465" t="s">
        <v>21534</v>
      </c>
      <c r="D2465">
        <f>SIGN(VLOOKUP(C2465,has_scf!$E$2:$F$1366,2,FALSE))</f>
        <v>0</v>
      </c>
      <c r="E2465" s="1">
        <v>43137</v>
      </c>
      <c r="F2465" t="s">
        <v>21535</v>
      </c>
      <c r="G2465">
        <v>1921630</v>
      </c>
      <c r="H2465">
        <v>239490</v>
      </c>
      <c r="K2465" t="s">
        <v>36</v>
      </c>
      <c r="M2465" t="s">
        <v>21536</v>
      </c>
      <c r="N2465" t="s">
        <v>21537</v>
      </c>
      <c r="O2465" t="s">
        <v>21538</v>
      </c>
      <c r="P2465" t="s">
        <v>21539</v>
      </c>
      <c r="Q2465" t="s">
        <v>21540</v>
      </c>
      <c r="R2465" t="s">
        <v>15993</v>
      </c>
      <c r="S2465" t="s">
        <v>15994</v>
      </c>
      <c r="T2465" t="s">
        <v>15995</v>
      </c>
      <c r="U2465" t="s">
        <v>15996</v>
      </c>
      <c r="V2465">
        <v>6215035</v>
      </c>
      <c r="W2465" t="s">
        <v>21541</v>
      </c>
      <c r="X2465" t="s">
        <v>21542</v>
      </c>
      <c r="Y2465" t="s">
        <v>13194</v>
      </c>
      <c r="AI2465" s="1">
        <v>44371</v>
      </c>
    </row>
    <row r="2466" spans="1:35" x14ac:dyDescent="0.25">
      <c r="A2466" t="s">
        <v>13016</v>
      </c>
      <c r="B2466" t="str">
        <f t="shared" si="38"/>
        <v>GB0006667470Baillie Gifford &amp; Co.</v>
      </c>
      <c r="C2466" t="s">
        <v>21543</v>
      </c>
      <c r="D2466">
        <f>SIGN(VLOOKUP(C2466,has_scf!$E$2:$F$1366,2,FALSE))</f>
        <v>0</v>
      </c>
      <c r="E2466" s="1">
        <v>43063</v>
      </c>
      <c r="F2466" t="s">
        <v>21544</v>
      </c>
      <c r="G2466">
        <v>1921734</v>
      </c>
      <c r="H2466">
        <v>23020947</v>
      </c>
      <c r="K2466" t="s">
        <v>36</v>
      </c>
      <c r="M2466" t="s">
        <v>18632</v>
      </c>
      <c r="N2466" t="s">
        <v>21545</v>
      </c>
      <c r="O2466" t="s">
        <v>21546</v>
      </c>
      <c r="P2466" t="s">
        <v>21547</v>
      </c>
      <c r="Q2466">
        <v>666747</v>
      </c>
      <c r="R2466" t="s">
        <v>17834</v>
      </c>
      <c r="W2466" t="s">
        <v>21548</v>
      </c>
      <c r="X2466" t="s">
        <v>18632</v>
      </c>
      <c r="Y2466" t="s">
        <v>13109</v>
      </c>
      <c r="AI2466" s="1">
        <v>45405</v>
      </c>
    </row>
    <row r="2467" spans="1:35" x14ac:dyDescent="0.25">
      <c r="A2467" t="s">
        <v>13016</v>
      </c>
      <c r="B2467" t="str">
        <f t="shared" si="38"/>
        <v>GB00BF7L8P11US46625H1005</v>
      </c>
      <c r="C2467" t="s">
        <v>19808</v>
      </c>
      <c r="D2467">
        <f>SIGN(VLOOKUP(C2467,has_scf!$E$2:$F$1366,2,FALSE))</f>
        <v>0</v>
      </c>
      <c r="E2467" s="1">
        <v>42542</v>
      </c>
      <c r="F2467" t="s">
        <v>21549</v>
      </c>
      <c r="G2467">
        <v>1921788</v>
      </c>
      <c r="H2467">
        <v>5687</v>
      </c>
      <c r="K2467" t="s">
        <v>36</v>
      </c>
      <c r="M2467" t="s">
        <v>21550</v>
      </c>
      <c r="N2467" t="s">
        <v>19810</v>
      </c>
      <c r="O2467" t="s">
        <v>19811</v>
      </c>
      <c r="P2467" t="s">
        <v>19812</v>
      </c>
      <c r="Q2467" t="s">
        <v>19813</v>
      </c>
      <c r="R2467" t="s">
        <v>13844</v>
      </c>
      <c r="S2467" t="s">
        <v>13845</v>
      </c>
      <c r="T2467" t="s">
        <v>13846</v>
      </c>
      <c r="U2467" t="s">
        <v>13847</v>
      </c>
      <c r="V2467">
        <v>2190385</v>
      </c>
      <c r="W2467" t="s">
        <v>19814</v>
      </c>
      <c r="X2467" t="s">
        <v>21551</v>
      </c>
      <c r="AI2467" s="1">
        <v>44140</v>
      </c>
    </row>
    <row r="2468" spans="1:35" x14ac:dyDescent="0.25">
      <c r="A2468" t="s">
        <v>13016</v>
      </c>
      <c r="B2468" t="str">
        <f t="shared" si="38"/>
        <v>GB00BF7L8P11US46625H1005</v>
      </c>
      <c r="C2468" t="s">
        <v>19808</v>
      </c>
      <c r="D2468">
        <f>SIGN(VLOOKUP(C2468,has_scf!$E$2:$F$1366,2,FALSE))</f>
        <v>0</v>
      </c>
      <c r="E2468" s="1">
        <v>44140</v>
      </c>
      <c r="F2468" t="s">
        <v>21549</v>
      </c>
      <c r="G2468">
        <v>1921788</v>
      </c>
      <c r="H2468">
        <v>5687</v>
      </c>
      <c r="K2468" t="s">
        <v>36</v>
      </c>
      <c r="M2468" t="s">
        <v>21552</v>
      </c>
      <c r="N2468" t="s">
        <v>19810</v>
      </c>
      <c r="O2468" t="s">
        <v>19811</v>
      </c>
      <c r="P2468" t="s">
        <v>19812</v>
      </c>
      <c r="Q2468" t="s">
        <v>19813</v>
      </c>
      <c r="R2468" t="s">
        <v>13844</v>
      </c>
      <c r="S2468" t="s">
        <v>13845</v>
      </c>
      <c r="T2468" t="s">
        <v>13846</v>
      </c>
      <c r="U2468" t="s">
        <v>13847</v>
      </c>
      <c r="V2468">
        <v>2190385</v>
      </c>
      <c r="W2468" t="s">
        <v>19814</v>
      </c>
      <c r="X2468" t="s">
        <v>21551</v>
      </c>
      <c r="AI2468" s="1">
        <v>45327</v>
      </c>
    </row>
    <row r="2469" spans="1:35" x14ac:dyDescent="0.25">
      <c r="A2469" t="s">
        <v>13016</v>
      </c>
      <c r="B2469" t="str">
        <f t="shared" si="38"/>
        <v>GB00BMXWN182US46625H1005</v>
      </c>
      <c r="C2469" t="s">
        <v>21553</v>
      </c>
      <c r="D2469">
        <f>SIGN(VLOOKUP(C2469,has_scf!$E$2:$F$1366,2,FALSE))</f>
        <v>0</v>
      </c>
      <c r="E2469" s="1">
        <v>43060</v>
      </c>
      <c r="F2469" t="s">
        <v>21554</v>
      </c>
      <c r="G2469">
        <v>1921628</v>
      </c>
      <c r="H2469">
        <v>5687</v>
      </c>
      <c r="K2469" t="s">
        <v>36</v>
      </c>
      <c r="M2469" t="s">
        <v>21555</v>
      </c>
      <c r="N2469" t="s">
        <v>21556</v>
      </c>
      <c r="O2469" t="s">
        <v>21557</v>
      </c>
      <c r="P2469" t="s">
        <v>21558</v>
      </c>
      <c r="Q2469" t="s">
        <v>21559</v>
      </c>
      <c r="R2469" t="s">
        <v>13844</v>
      </c>
      <c r="S2469" t="s">
        <v>13845</v>
      </c>
      <c r="T2469" t="s">
        <v>13846</v>
      </c>
      <c r="U2469" t="s">
        <v>13847</v>
      </c>
      <c r="V2469">
        <v>2190385</v>
      </c>
      <c r="W2469" t="s">
        <v>21560</v>
      </c>
      <c r="X2469" t="s">
        <v>13839</v>
      </c>
      <c r="Y2469" t="s">
        <v>21561</v>
      </c>
      <c r="Z2469" t="s">
        <v>13109</v>
      </c>
      <c r="AA2469" t="s">
        <v>21562</v>
      </c>
      <c r="AI2469" s="1">
        <v>43847</v>
      </c>
    </row>
    <row r="2470" spans="1:35" x14ac:dyDescent="0.25">
      <c r="A2470" t="s">
        <v>13016</v>
      </c>
      <c r="B2470" t="str">
        <f t="shared" si="38"/>
        <v>GB00BMXWN182US46625H1005</v>
      </c>
      <c r="C2470" t="s">
        <v>21553</v>
      </c>
      <c r="D2470">
        <f>SIGN(VLOOKUP(C2470,has_scf!$E$2:$F$1366,2,FALSE))</f>
        <v>0</v>
      </c>
      <c r="E2470" s="1">
        <v>43847</v>
      </c>
      <c r="F2470" t="s">
        <v>21554</v>
      </c>
      <c r="G2470">
        <v>1921628</v>
      </c>
      <c r="H2470">
        <v>5687</v>
      </c>
      <c r="K2470" t="s">
        <v>36</v>
      </c>
      <c r="M2470" t="s">
        <v>13839</v>
      </c>
      <c r="N2470" t="s">
        <v>21556</v>
      </c>
      <c r="O2470" t="s">
        <v>21557</v>
      </c>
      <c r="P2470" t="s">
        <v>21558</v>
      </c>
      <c r="Q2470" t="s">
        <v>21559</v>
      </c>
      <c r="R2470" t="s">
        <v>13844</v>
      </c>
      <c r="S2470" t="s">
        <v>13845</v>
      </c>
      <c r="T2470" t="s">
        <v>13846</v>
      </c>
      <c r="U2470" t="s">
        <v>13847</v>
      </c>
      <c r="V2470">
        <v>2190385</v>
      </c>
      <c r="W2470" t="s">
        <v>21560</v>
      </c>
      <c r="X2470" t="s">
        <v>13839</v>
      </c>
      <c r="Y2470" t="s">
        <v>21561</v>
      </c>
      <c r="Z2470" t="s">
        <v>13109</v>
      </c>
      <c r="AA2470" t="s">
        <v>21562</v>
      </c>
      <c r="AI2470" s="1">
        <v>45405</v>
      </c>
    </row>
    <row r="2471" spans="1:35" x14ac:dyDescent="0.25">
      <c r="A2471" t="s">
        <v>13016</v>
      </c>
      <c r="B2471" t="str">
        <f t="shared" si="38"/>
        <v>GB00BWXC7Y93FIL Ltd.</v>
      </c>
      <c r="C2471" t="s">
        <v>21563</v>
      </c>
      <c r="D2471">
        <f>SIGN(VLOOKUP(C2471,has_scf!$E$2:$F$1366,2,FALSE))</f>
        <v>0</v>
      </c>
      <c r="E2471" s="1">
        <v>42535</v>
      </c>
      <c r="F2471" t="s">
        <v>21564</v>
      </c>
      <c r="G2471">
        <v>1921612</v>
      </c>
      <c r="H2471">
        <v>23273290</v>
      </c>
      <c r="K2471" t="s">
        <v>36</v>
      </c>
      <c r="M2471" t="s">
        <v>14155</v>
      </c>
      <c r="N2471" t="s">
        <v>21565</v>
      </c>
      <c r="O2471" t="s">
        <v>21566</v>
      </c>
      <c r="P2471" t="s">
        <v>21567</v>
      </c>
      <c r="Q2471" t="s">
        <v>21568</v>
      </c>
      <c r="R2471" t="s">
        <v>14159</v>
      </c>
      <c r="W2471" t="s">
        <v>21569</v>
      </c>
      <c r="X2471" t="s">
        <v>20861</v>
      </c>
      <c r="Y2471" t="s">
        <v>17626</v>
      </c>
      <c r="Z2471" t="s">
        <v>14161</v>
      </c>
      <c r="AI2471" s="1">
        <v>45405</v>
      </c>
    </row>
    <row r="2472" spans="1:35" x14ac:dyDescent="0.25">
      <c r="A2472" t="s">
        <v>13016</v>
      </c>
      <c r="B2472" t="str">
        <f t="shared" si="38"/>
        <v>GB00B62Z3C74FIL Ltd.</v>
      </c>
      <c r="C2472" t="s">
        <v>10529</v>
      </c>
      <c r="D2472">
        <f>SIGN(VLOOKUP(C2472,has_scf!$E$2:$F$1366,2,FALSE))</f>
        <v>1</v>
      </c>
      <c r="E2472" s="1">
        <v>44055</v>
      </c>
      <c r="F2472" t="s">
        <v>21570</v>
      </c>
      <c r="G2472">
        <v>16000877</v>
      </c>
      <c r="H2472">
        <v>23273290</v>
      </c>
      <c r="K2472" t="s">
        <v>36</v>
      </c>
      <c r="M2472" t="s">
        <v>14155</v>
      </c>
      <c r="N2472" t="s">
        <v>10535</v>
      </c>
      <c r="O2472" t="s">
        <v>10536</v>
      </c>
      <c r="P2472" t="s">
        <v>10537</v>
      </c>
      <c r="Q2472" t="s">
        <v>10538</v>
      </c>
      <c r="R2472" t="s">
        <v>14159</v>
      </c>
      <c r="W2472" t="s">
        <v>10540</v>
      </c>
      <c r="X2472" t="s">
        <v>20861</v>
      </c>
      <c r="Y2472" t="s">
        <v>21571</v>
      </c>
      <c r="Z2472" t="s">
        <v>13109</v>
      </c>
      <c r="AI2472" s="1">
        <v>44371</v>
      </c>
    </row>
    <row r="2473" spans="1:35" x14ac:dyDescent="0.25">
      <c r="A2473" t="s">
        <v>13016</v>
      </c>
      <c r="B2473" t="str">
        <f t="shared" si="38"/>
        <v>GB0007816068Lindsell Train Ltd.</v>
      </c>
      <c r="C2473" t="s">
        <v>11387</v>
      </c>
      <c r="D2473">
        <f>SIGN(VLOOKUP(C2473,has_scf!$E$2:$F$1366,2,FALSE))</f>
        <v>0</v>
      </c>
      <c r="E2473" s="1">
        <v>42233</v>
      </c>
      <c r="F2473" t="s">
        <v>21572</v>
      </c>
      <c r="G2473">
        <v>1921609</v>
      </c>
      <c r="H2473">
        <v>8385442</v>
      </c>
      <c r="K2473" t="s">
        <v>36</v>
      </c>
      <c r="N2473" t="s">
        <v>11389</v>
      </c>
      <c r="O2473" t="s">
        <v>11390</v>
      </c>
      <c r="P2473" t="s">
        <v>11391</v>
      </c>
      <c r="Q2473">
        <v>781606</v>
      </c>
      <c r="R2473" t="s">
        <v>21250</v>
      </c>
      <c r="W2473" t="s">
        <v>11392</v>
      </c>
      <c r="Y2473" t="s">
        <v>15998</v>
      </c>
      <c r="Z2473" t="s">
        <v>21251</v>
      </c>
      <c r="AI2473" s="1">
        <v>45405</v>
      </c>
    </row>
    <row r="2474" spans="1:35" x14ac:dyDescent="0.25">
      <c r="A2474" t="s">
        <v>13016</v>
      </c>
      <c r="B2474" t="str">
        <f t="shared" si="38"/>
        <v>GB00BN455J50</v>
      </c>
      <c r="C2474" t="s">
        <v>21573</v>
      </c>
      <c r="D2474">
        <f>SIGN(VLOOKUP(C2474,has_scf!$E$2:$F$1366,2,FALSE))</f>
        <v>0</v>
      </c>
      <c r="E2474" s="1">
        <v>42258</v>
      </c>
      <c r="F2474" t="s">
        <v>21574</v>
      </c>
      <c r="G2474">
        <v>1921626</v>
      </c>
      <c r="H2474">
        <v>8806092</v>
      </c>
      <c r="K2474" t="s">
        <v>36</v>
      </c>
      <c r="N2474" t="s">
        <v>21575</v>
      </c>
      <c r="O2474" t="s">
        <v>21576</v>
      </c>
      <c r="P2474" t="s">
        <v>21577</v>
      </c>
      <c r="Q2474" t="s">
        <v>21578</v>
      </c>
      <c r="W2474" t="s">
        <v>21579</v>
      </c>
      <c r="X2474" t="s">
        <v>21580</v>
      </c>
      <c r="Y2474" t="s">
        <v>13720</v>
      </c>
      <c r="AI2474" s="1">
        <v>45404</v>
      </c>
    </row>
    <row r="2475" spans="1:35" x14ac:dyDescent="0.25">
      <c r="A2475" t="s">
        <v>13016</v>
      </c>
      <c r="B2475" t="str">
        <f t="shared" si="38"/>
        <v>GB00BKLXD974CA0636711016</v>
      </c>
      <c r="C2475" t="s">
        <v>21581</v>
      </c>
      <c r="D2475">
        <f>SIGN(VLOOKUP(C2475,has_scf!$E$2:$F$1366,2,FALSE))</f>
        <v>0</v>
      </c>
      <c r="E2475" s="1">
        <v>42262</v>
      </c>
      <c r="F2475" t="s">
        <v>21582</v>
      </c>
      <c r="G2475">
        <v>1921588</v>
      </c>
      <c r="H2475">
        <v>1166</v>
      </c>
      <c r="K2475" t="s">
        <v>36</v>
      </c>
      <c r="M2475" t="s">
        <v>14673</v>
      </c>
      <c r="N2475" t="s">
        <v>21583</v>
      </c>
      <c r="O2475" t="s">
        <v>21584</v>
      </c>
      <c r="P2475" t="s">
        <v>21585</v>
      </c>
      <c r="Q2475" t="s">
        <v>21586</v>
      </c>
      <c r="R2475" t="s">
        <v>14378</v>
      </c>
      <c r="S2475" t="s">
        <v>14379</v>
      </c>
      <c r="T2475">
        <v>63671101</v>
      </c>
      <c r="U2475" t="s">
        <v>14380</v>
      </c>
      <c r="V2475">
        <v>2076009</v>
      </c>
      <c r="W2475" t="s">
        <v>21587</v>
      </c>
      <c r="X2475" t="s">
        <v>20146</v>
      </c>
      <c r="Y2475" t="s">
        <v>13377</v>
      </c>
      <c r="AI2475" s="1">
        <v>44055</v>
      </c>
    </row>
    <row r="2476" spans="1:35" x14ac:dyDescent="0.25">
      <c r="A2476" t="s">
        <v>13016</v>
      </c>
      <c r="B2476" t="str">
        <f t="shared" si="38"/>
        <v>GB00BKLXD974CA0636711016</v>
      </c>
      <c r="C2476" t="s">
        <v>21581</v>
      </c>
      <c r="D2476">
        <f>SIGN(VLOOKUP(C2476,has_scf!$E$2:$F$1366,2,FALSE))</f>
        <v>0</v>
      </c>
      <c r="E2476" s="1">
        <v>44055</v>
      </c>
      <c r="F2476" t="s">
        <v>21582</v>
      </c>
      <c r="G2476">
        <v>1921588</v>
      </c>
      <c r="H2476">
        <v>1166</v>
      </c>
      <c r="K2476" t="s">
        <v>36</v>
      </c>
      <c r="M2476" t="s">
        <v>20146</v>
      </c>
      <c r="N2476" t="s">
        <v>21583</v>
      </c>
      <c r="O2476" t="s">
        <v>21584</v>
      </c>
      <c r="P2476" t="s">
        <v>21585</v>
      </c>
      <c r="Q2476" t="s">
        <v>21586</v>
      </c>
      <c r="R2476" t="s">
        <v>14378</v>
      </c>
      <c r="S2476" t="s">
        <v>14379</v>
      </c>
      <c r="T2476">
        <v>63671101</v>
      </c>
      <c r="U2476" t="s">
        <v>14380</v>
      </c>
      <c r="V2476">
        <v>2076009</v>
      </c>
      <c r="W2476" t="s">
        <v>21587</v>
      </c>
      <c r="X2476" t="s">
        <v>20146</v>
      </c>
      <c r="Y2476" t="s">
        <v>13377</v>
      </c>
      <c r="AI2476" s="1">
        <v>45106</v>
      </c>
    </row>
    <row r="2477" spans="1:35" x14ac:dyDescent="0.25">
      <c r="A2477" t="s">
        <v>13016</v>
      </c>
      <c r="B2477" t="str">
        <f t="shared" si="38"/>
        <v>GB0003165817US46625H1005</v>
      </c>
      <c r="C2477" t="s">
        <v>21588</v>
      </c>
      <c r="D2477">
        <f>SIGN(VLOOKUP(C2477,has_scf!$E$2:$F$1366,2,FALSE))</f>
        <v>0</v>
      </c>
      <c r="E2477" s="1">
        <v>43766</v>
      </c>
      <c r="F2477" t="s">
        <v>21589</v>
      </c>
      <c r="G2477">
        <v>1921768</v>
      </c>
      <c r="H2477">
        <v>5687</v>
      </c>
      <c r="K2477" t="s">
        <v>36</v>
      </c>
      <c r="M2477" t="s">
        <v>21590</v>
      </c>
      <c r="N2477" t="s">
        <v>21591</v>
      </c>
      <c r="O2477" t="s">
        <v>21592</v>
      </c>
      <c r="P2477" t="s">
        <v>21593</v>
      </c>
      <c r="Q2477">
        <v>316581</v>
      </c>
      <c r="R2477" t="s">
        <v>13844</v>
      </c>
      <c r="S2477" t="s">
        <v>13845</v>
      </c>
      <c r="T2477" t="s">
        <v>13846</v>
      </c>
      <c r="U2477" t="s">
        <v>13847</v>
      </c>
      <c r="V2477">
        <v>2190385</v>
      </c>
      <c r="W2477" t="s">
        <v>21594</v>
      </c>
      <c r="X2477" t="s">
        <v>21595</v>
      </c>
      <c r="Y2477" t="s">
        <v>14964</v>
      </c>
      <c r="AI2477" s="1">
        <v>45405</v>
      </c>
    </row>
    <row r="2478" spans="1:35" x14ac:dyDescent="0.25">
      <c r="A2478" t="s">
        <v>13016</v>
      </c>
      <c r="B2478" t="str">
        <f t="shared" si="38"/>
        <v>GB00B0JQZZ80Octopus Investments Ltd.</v>
      </c>
      <c r="C2478" t="s">
        <v>21596</v>
      </c>
      <c r="D2478">
        <f>SIGN(VLOOKUP(C2478,has_scf!$E$2:$F$1366,2,FALSE))</f>
        <v>0</v>
      </c>
      <c r="E2478" s="1">
        <v>42398</v>
      </c>
      <c r="F2478" t="s">
        <v>21597</v>
      </c>
      <c r="G2478">
        <v>1921499</v>
      </c>
      <c r="H2478">
        <v>6847239</v>
      </c>
      <c r="K2478" t="s">
        <v>36</v>
      </c>
      <c r="N2478" t="s">
        <v>21598</v>
      </c>
      <c r="O2478" t="s">
        <v>21599</v>
      </c>
      <c r="P2478" t="s">
        <v>21600</v>
      </c>
      <c r="Q2478" t="s">
        <v>21601</v>
      </c>
      <c r="R2478" t="s">
        <v>21602</v>
      </c>
      <c r="W2478" t="s">
        <v>21603</v>
      </c>
      <c r="Y2478" t="s">
        <v>13024</v>
      </c>
      <c r="AI2478" s="1">
        <v>44131</v>
      </c>
    </row>
    <row r="2479" spans="1:35" x14ac:dyDescent="0.25">
      <c r="A2479" t="s">
        <v>13016</v>
      </c>
      <c r="B2479" t="str">
        <f t="shared" si="38"/>
        <v>GB00B0JQZZ80Octopus Investments Ltd.</v>
      </c>
      <c r="C2479" t="s">
        <v>21596</v>
      </c>
      <c r="D2479">
        <f>SIGN(VLOOKUP(C2479,has_scf!$E$2:$F$1366,2,FALSE))</f>
        <v>0</v>
      </c>
      <c r="E2479" s="1">
        <v>44131</v>
      </c>
      <c r="F2479" t="s">
        <v>21597</v>
      </c>
      <c r="G2479">
        <v>1921499</v>
      </c>
      <c r="H2479">
        <v>6847239</v>
      </c>
      <c r="K2479" t="s">
        <v>36</v>
      </c>
      <c r="N2479" t="s">
        <v>21598</v>
      </c>
      <c r="O2479" t="s">
        <v>21599</v>
      </c>
      <c r="P2479" t="s">
        <v>21600</v>
      </c>
      <c r="Q2479" t="s">
        <v>21601</v>
      </c>
      <c r="R2479" t="s">
        <v>21602</v>
      </c>
      <c r="W2479" t="s">
        <v>21603</v>
      </c>
      <c r="Y2479" t="s">
        <v>13024</v>
      </c>
      <c r="AI2479" s="1">
        <v>44131</v>
      </c>
    </row>
    <row r="2480" spans="1:35" x14ac:dyDescent="0.25">
      <c r="A2480" t="s">
        <v>13016</v>
      </c>
      <c r="B2480" t="str">
        <f t="shared" si="38"/>
        <v>GB00BV9FP302US11135F1012</v>
      </c>
      <c r="C2480" t="s">
        <v>2444</v>
      </c>
      <c r="D2480">
        <f>SIGN(VLOOKUP(C2480,has_scf!$E$2:$F$1366,2,FALSE))</f>
        <v>1</v>
      </c>
      <c r="E2480" s="1">
        <v>43658</v>
      </c>
      <c r="F2480" t="s">
        <v>21604</v>
      </c>
      <c r="G2480">
        <v>1625707</v>
      </c>
      <c r="H2480">
        <v>86269003</v>
      </c>
      <c r="K2480" t="s">
        <v>36</v>
      </c>
      <c r="M2480" t="s">
        <v>16133</v>
      </c>
      <c r="N2480" t="s">
        <v>2441</v>
      </c>
      <c r="O2480" t="s">
        <v>2442</v>
      </c>
      <c r="P2480" t="s">
        <v>2443</v>
      </c>
      <c r="Q2480" t="s">
        <v>2445</v>
      </c>
      <c r="R2480" t="s">
        <v>16128</v>
      </c>
      <c r="S2480" t="s">
        <v>16129</v>
      </c>
      <c r="T2480" t="s">
        <v>16130</v>
      </c>
      <c r="U2480" t="s">
        <v>16131</v>
      </c>
      <c r="V2480" t="s">
        <v>16132</v>
      </c>
      <c r="W2480" t="s">
        <v>5741</v>
      </c>
      <c r="X2480" t="s">
        <v>21605</v>
      </c>
      <c r="Y2480" t="s">
        <v>21606</v>
      </c>
      <c r="AI2480" s="1">
        <v>44321</v>
      </c>
    </row>
    <row r="2481" spans="1:35" x14ac:dyDescent="0.25">
      <c r="A2481" t="s">
        <v>13016</v>
      </c>
      <c r="B2481" t="str">
        <f t="shared" si="38"/>
        <v>GB00BTC0LB89The Hearst Corp.</v>
      </c>
      <c r="C2481" t="s">
        <v>788</v>
      </c>
      <c r="D2481">
        <f>SIGN(VLOOKUP(C2481,has_scf!$E$2:$F$1366,2,FALSE))</f>
        <v>0</v>
      </c>
      <c r="E2481" s="1">
        <v>42690</v>
      </c>
      <c r="F2481" t="s">
        <v>21607</v>
      </c>
      <c r="G2481">
        <v>71914378</v>
      </c>
      <c r="H2481">
        <v>20329</v>
      </c>
      <c r="K2481" t="s">
        <v>36</v>
      </c>
      <c r="N2481" t="s">
        <v>796</v>
      </c>
      <c r="O2481" t="s">
        <v>790</v>
      </c>
      <c r="P2481" t="s">
        <v>797</v>
      </c>
      <c r="Q2481" t="s">
        <v>798</v>
      </c>
      <c r="R2481" t="s">
        <v>21608</v>
      </c>
      <c r="W2481" t="s">
        <v>800</v>
      </c>
      <c r="X2481" t="s">
        <v>21609</v>
      </c>
      <c r="Y2481" t="s">
        <v>21610</v>
      </c>
      <c r="Z2481" t="s">
        <v>21611</v>
      </c>
      <c r="AI2481" s="1">
        <v>44487</v>
      </c>
    </row>
    <row r="2482" spans="1:35" x14ac:dyDescent="0.25">
      <c r="A2482" t="s">
        <v>13016</v>
      </c>
      <c r="B2482" t="str">
        <f t="shared" si="38"/>
        <v>GB0006957293</v>
      </c>
      <c r="C2482" t="s">
        <v>11495</v>
      </c>
      <c r="D2482">
        <f>SIGN(VLOOKUP(C2482,has_scf!$E$2:$F$1366,2,FALSE))</f>
        <v>0</v>
      </c>
      <c r="E2482" s="1">
        <v>42422</v>
      </c>
      <c r="F2482" t="s">
        <v>21612</v>
      </c>
      <c r="G2482">
        <v>194521591</v>
      </c>
      <c r="H2482">
        <v>87096875</v>
      </c>
      <c r="K2482" t="s">
        <v>36</v>
      </c>
      <c r="N2482" t="s">
        <v>11497</v>
      </c>
      <c r="O2482" t="s">
        <v>11498</v>
      </c>
      <c r="P2482" t="s">
        <v>11499</v>
      </c>
      <c r="Q2482">
        <v>695729</v>
      </c>
      <c r="W2482" t="s">
        <v>16273</v>
      </c>
      <c r="X2482" t="s">
        <v>21613</v>
      </c>
      <c r="Y2482" t="s">
        <v>21614</v>
      </c>
      <c r="AI2482" s="1">
        <v>45763</v>
      </c>
    </row>
    <row r="2483" spans="1:35" x14ac:dyDescent="0.25">
      <c r="A2483" t="s">
        <v>13016</v>
      </c>
      <c r="B2483" t="str">
        <f t="shared" si="38"/>
        <v>GB0003466074CA0636711016</v>
      </c>
      <c r="C2483" t="s">
        <v>13647</v>
      </c>
      <c r="D2483">
        <f>SIGN(VLOOKUP(C2483,has_scf!$E$2:$F$1366,2,FALSE))</f>
        <v>0</v>
      </c>
      <c r="E2483" s="1">
        <v>43662</v>
      </c>
      <c r="F2483" t="s">
        <v>21615</v>
      </c>
      <c r="G2483">
        <v>1921631</v>
      </c>
      <c r="H2483">
        <v>1166</v>
      </c>
      <c r="K2483" t="s">
        <v>36</v>
      </c>
      <c r="M2483" t="s">
        <v>20146</v>
      </c>
      <c r="N2483" t="s">
        <v>13650</v>
      </c>
      <c r="O2483" t="s">
        <v>13651</v>
      </c>
      <c r="P2483" t="s">
        <v>13652</v>
      </c>
      <c r="Q2483">
        <v>346607</v>
      </c>
      <c r="R2483" t="s">
        <v>14378</v>
      </c>
      <c r="S2483" t="s">
        <v>14379</v>
      </c>
      <c r="T2483">
        <v>63671101</v>
      </c>
      <c r="U2483" t="s">
        <v>14380</v>
      </c>
      <c r="V2483">
        <v>2076009</v>
      </c>
      <c r="W2483" t="s">
        <v>13655</v>
      </c>
      <c r="X2483" t="s">
        <v>20147</v>
      </c>
      <c r="Y2483" t="s">
        <v>13377</v>
      </c>
      <c r="AI2483" s="1">
        <v>44996</v>
      </c>
    </row>
    <row r="2484" spans="1:35" x14ac:dyDescent="0.25">
      <c r="A2484" t="s">
        <v>13016</v>
      </c>
      <c r="B2484" t="str">
        <f t="shared" si="38"/>
        <v>GB0003322319FIL Ltd.</v>
      </c>
      <c r="C2484" t="s">
        <v>21616</v>
      </c>
      <c r="D2484">
        <f>SIGN(VLOOKUP(C2484,has_scf!$E$2:$F$1366,2,FALSE))</f>
        <v>0</v>
      </c>
      <c r="E2484" s="1">
        <v>42535</v>
      </c>
      <c r="F2484" t="s">
        <v>21617</v>
      </c>
      <c r="G2484">
        <v>1921611</v>
      </c>
      <c r="H2484">
        <v>23273290</v>
      </c>
      <c r="K2484" t="s">
        <v>36</v>
      </c>
      <c r="M2484" t="s">
        <v>14155</v>
      </c>
      <c r="N2484" t="s">
        <v>21618</v>
      </c>
      <c r="O2484" t="s">
        <v>21619</v>
      </c>
      <c r="P2484" t="s">
        <v>21620</v>
      </c>
      <c r="Q2484">
        <v>332231</v>
      </c>
      <c r="R2484" t="s">
        <v>14159</v>
      </c>
      <c r="W2484" t="s">
        <v>21621</v>
      </c>
      <c r="X2484" t="s">
        <v>20861</v>
      </c>
      <c r="Y2484" t="s">
        <v>13109</v>
      </c>
      <c r="AI2484" s="1">
        <v>45405</v>
      </c>
    </row>
    <row r="2485" spans="1:35" x14ac:dyDescent="0.25">
      <c r="A2485" t="s">
        <v>13016</v>
      </c>
      <c r="B2485" t="str">
        <f t="shared" si="38"/>
        <v>GB0004559349SV Health Investors LLP</v>
      </c>
      <c r="C2485" t="s">
        <v>21622</v>
      </c>
      <c r="D2485">
        <f>SIGN(VLOOKUP(C2485,has_scf!$E$2:$F$1366,2,FALSE))</f>
        <v>0</v>
      </c>
      <c r="E2485" s="1">
        <v>43139</v>
      </c>
      <c r="F2485" t="s">
        <v>21623</v>
      </c>
      <c r="G2485">
        <v>1921737</v>
      </c>
      <c r="H2485">
        <v>6887093</v>
      </c>
      <c r="K2485" t="s">
        <v>36</v>
      </c>
      <c r="M2485" t="s">
        <v>21624</v>
      </c>
      <c r="N2485" t="s">
        <v>21625</v>
      </c>
      <c r="O2485" t="s">
        <v>21626</v>
      </c>
      <c r="P2485" t="s">
        <v>21627</v>
      </c>
      <c r="Q2485">
        <v>455934</v>
      </c>
      <c r="R2485" t="s">
        <v>21628</v>
      </c>
      <c r="W2485" t="s">
        <v>21629</v>
      </c>
      <c r="X2485" t="s">
        <v>21624</v>
      </c>
      <c r="Y2485" t="s">
        <v>13109</v>
      </c>
      <c r="AI2485" s="1">
        <v>45405</v>
      </c>
    </row>
    <row r="2486" spans="1:35" x14ac:dyDescent="0.25">
      <c r="A2486" t="s">
        <v>13016</v>
      </c>
      <c r="B2486" t="str">
        <f t="shared" si="38"/>
        <v>GB00B61TVQ02DE0006757008</v>
      </c>
      <c r="C2486" t="s">
        <v>1106</v>
      </c>
      <c r="D2486">
        <f>SIGN(VLOOKUP(C2486,has_scf!$E$2:$F$1366,2,FALSE))</f>
        <v>1</v>
      </c>
      <c r="E2486" s="1">
        <v>42541</v>
      </c>
      <c r="F2486" t="s">
        <v>21630</v>
      </c>
      <c r="G2486">
        <v>1832330</v>
      </c>
      <c r="H2486">
        <v>19299200</v>
      </c>
      <c r="K2486" t="s">
        <v>36</v>
      </c>
      <c r="N2486" t="s">
        <v>1112</v>
      </c>
      <c r="O2486" t="s">
        <v>1113</v>
      </c>
      <c r="P2486" t="s">
        <v>1114</v>
      </c>
      <c r="Q2486" t="s">
        <v>1115</v>
      </c>
      <c r="R2486" t="s">
        <v>13164</v>
      </c>
      <c r="S2486" t="s">
        <v>13165</v>
      </c>
      <c r="T2486" t="s">
        <v>13166</v>
      </c>
      <c r="U2486" t="s">
        <v>13167</v>
      </c>
      <c r="V2486">
        <v>5761498</v>
      </c>
      <c r="W2486" t="s">
        <v>5257</v>
      </c>
      <c r="X2486" t="s">
        <v>13168</v>
      </c>
      <c r="AI2486" s="1">
        <v>767011</v>
      </c>
    </row>
    <row r="2487" spans="1:35" x14ac:dyDescent="0.25">
      <c r="A2487" t="s">
        <v>13016</v>
      </c>
      <c r="B2487" t="str">
        <f t="shared" si="38"/>
        <v>GB0030232317US30303M1027</v>
      </c>
      <c r="C2487" t="s">
        <v>6036</v>
      </c>
      <c r="D2487">
        <f>SIGN(VLOOKUP(C2487,has_scf!$E$2:$F$1366,2,FALSE))</f>
        <v>0</v>
      </c>
      <c r="E2487" s="1">
        <v>43277</v>
      </c>
      <c r="F2487" t="s">
        <v>21631</v>
      </c>
      <c r="G2487">
        <v>1737660</v>
      </c>
      <c r="H2487">
        <v>1804556</v>
      </c>
      <c r="K2487" t="s">
        <v>36</v>
      </c>
      <c r="N2487" t="s">
        <v>6042</v>
      </c>
      <c r="O2487" t="s">
        <v>6043</v>
      </c>
      <c r="P2487" t="s">
        <v>6044</v>
      </c>
      <c r="Q2487">
        <v>3023231</v>
      </c>
      <c r="R2487" t="s">
        <v>14638</v>
      </c>
      <c r="S2487" t="s">
        <v>14639</v>
      </c>
      <c r="T2487" t="s">
        <v>14640</v>
      </c>
      <c r="U2487" t="s">
        <v>14641</v>
      </c>
      <c r="V2487" t="s">
        <v>14642</v>
      </c>
      <c r="W2487" t="s">
        <v>6046</v>
      </c>
      <c r="X2487" t="s">
        <v>14643</v>
      </c>
      <c r="Y2487" t="s">
        <v>16749</v>
      </c>
      <c r="AI2487" s="1">
        <v>767011</v>
      </c>
    </row>
    <row r="2488" spans="1:35" x14ac:dyDescent="0.25">
      <c r="A2488" t="s">
        <v>13016</v>
      </c>
      <c r="B2488" t="str">
        <f t="shared" si="38"/>
        <v>GB00B0LCW083C.H. Boehringer Sohn AG &amp; Co. KG</v>
      </c>
      <c r="C2488" t="s">
        <v>1734</v>
      </c>
      <c r="D2488">
        <f>SIGN(VLOOKUP(C2488,has_scf!$E$2:$F$1366,2,FALSE))</f>
        <v>0</v>
      </c>
      <c r="E2488" s="1">
        <v>42893</v>
      </c>
      <c r="F2488" t="s">
        <v>21632</v>
      </c>
      <c r="G2488">
        <v>1832305</v>
      </c>
      <c r="H2488">
        <v>23946093</v>
      </c>
      <c r="K2488" t="s">
        <v>36</v>
      </c>
      <c r="M2488" t="s">
        <v>21633</v>
      </c>
      <c r="N2488" t="s">
        <v>1741</v>
      </c>
      <c r="O2488" t="s">
        <v>1742</v>
      </c>
      <c r="P2488" t="s">
        <v>1743</v>
      </c>
      <c r="Q2488" t="s">
        <v>1744</v>
      </c>
      <c r="R2488" t="s">
        <v>21634</v>
      </c>
      <c r="W2488" t="s">
        <v>1746</v>
      </c>
      <c r="X2488" t="s">
        <v>21635</v>
      </c>
      <c r="AI2488" s="1">
        <v>44691</v>
      </c>
    </row>
    <row r="2489" spans="1:35" x14ac:dyDescent="0.25">
      <c r="A2489" t="s">
        <v>13016</v>
      </c>
      <c r="B2489" t="str">
        <f t="shared" si="38"/>
        <v>GB0031030819Duchesnay, Inc.</v>
      </c>
      <c r="C2489" t="s">
        <v>4402</v>
      </c>
      <c r="D2489">
        <f>SIGN(VLOOKUP(C2489,has_scf!$E$2:$F$1366,2,FALSE))</f>
        <v>0</v>
      </c>
      <c r="E2489" s="1">
        <v>42625</v>
      </c>
      <c r="F2489" t="s">
        <v>21636</v>
      </c>
      <c r="G2489">
        <v>194512060</v>
      </c>
      <c r="H2489">
        <v>6102379</v>
      </c>
      <c r="K2489" t="s">
        <v>36</v>
      </c>
      <c r="N2489" t="s">
        <v>4409</v>
      </c>
      <c r="O2489" t="s">
        <v>4410</v>
      </c>
      <c r="P2489" t="s">
        <v>4411</v>
      </c>
      <c r="Q2489">
        <v>3103081</v>
      </c>
      <c r="R2489" t="s">
        <v>21637</v>
      </c>
      <c r="W2489" t="s">
        <v>4413</v>
      </c>
      <c r="X2489" t="s">
        <v>21638</v>
      </c>
      <c r="Y2489" t="s">
        <v>21639</v>
      </c>
      <c r="Z2489" t="s">
        <v>21640</v>
      </c>
      <c r="AA2489" t="s">
        <v>21641</v>
      </c>
      <c r="AB2489" t="s">
        <v>21642</v>
      </c>
      <c r="AI2489" s="1">
        <v>44001</v>
      </c>
    </row>
    <row r="2490" spans="1:35" x14ac:dyDescent="0.25">
      <c r="A2490" t="s">
        <v>13016</v>
      </c>
      <c r="B2490" t="str">
        <f t="shared" si="38"/>
        <v>GB00B7N0K053JP3675600005</v>
      </c>
      <c r="C2490" t="s">
        <v>5476</v>
      </c>
      <c r="D2490">
        <f>SIGN(VLOOKUP(C2490,has_scf!$E$2:$F$1366,2,FALSE))</f>
        <v>0</v>
      </c>
      <c r="E2490" s="1">
        <v>43377</v>
      </c>
      <c r="F2490" t="s">
        <v>21643</v>
      </c>
      <c r="G2490">
        <v>1832425</v>
      </c>
      <c r="H2490">
        <v>22436661</v>
      </c>
      <c r="K2490" t="s">
        <v>36</v>
      </c>
      <c r="N2490" t="s">
        <v>5478</v>
      </c>
      <c r="O2490" t="s">
        <v>5479</v>
      </c>
      <c r="P2490" t="s">
        <v>5480</v>
      </c>
      <c r="Q2490" t="s">
        <v>5481</v>
      </c>
      <c r="R2490" t="s">
        <v>21644</v>
      </c>
      <c r="S2490">
        <v>2897</v>
      </c>
      <c r="T2490" t="s">
        <v>21645</v>
      </c>
      <c r="U2490" t="s">
        <v>21646</v>
      </c>
      <c r="V2490">
        <v>6641760</v>
      </c>
      <c r="W2490" t="s">
        <v>5482</v>
      </c>
      <c r="X2490" t="s">
        <v>21647</v>
      </c>
      <c r="Y2490" t="s">
        <v>21648</v>
      </c>
      <c r="AI2490" s="1">
        <v>45327</v>
      </c>
    </row>
    <row r="2491" spans="1:35" x14ac:dyDescent="0.25">
      <c r="A2491" t="s">
        <v>13016</v>
      </c>
      <c r="B2491" t="str">
        <f t="shared" si="38"/>
        <v>GB0031030819Duchesnay, Inc.</v>
      </c>
      <c r="C2491" t="s">
        <v>4402</v>
      </c>
      <c r="D2491">
        <f>SIGN(VLOOKUP(C2491,has_scf!$E$2:$F$1366,2,FALSE))</f>
        <v>0</v>
      </c>
      <c r="E2491" s="1">
        <v>44001</v>
      </c>
      <c r="F2491" t="s">
        <v>21636</v>
      </c>
      <c r="G2491">
        <v>194512060</v>
      </c>
      <c r="H2491">
        <v>6102379</v>
      </c>
      <c r="K2491" t="s">
        <v>36</v>
      </c>
      <c r="N2491" t="s">
        <v>4409</v>
      </c>
      <c r="O2491" t="s">
        <v>4410</v>
      </c>
      <c r="P2491" t="s">
        <v>4411</v>
      </c>
      <c r="Q2491">
        <v>3103081</v>
      </c>
      <c r="R2491" t="s">
        <v>21637</v>
      </c>
      <c r="W2491" t="s">
        <v>4413</v>
      </c>
      <c r="X2491" t="s">
        <v>21638</v>
      </c>
      <c r="Y2491" t="s">
        <v>21639</v>
      </c>
      <c r="Z2491" t="s">
        <v>21640</v>
      </c>
      <c r="AA2491" t="s">
        <v>21641</v>
      </c>
      <c r="AB2491" t="s">
        <v>21642</v>
      </c>
      <c r="AI2491" s="1">
        <v>44001</v>
      </c>
    </row>
    <row r="2492" spans="1:35" x14ac:dyDescent="0.25">
      <c r="A2492" t="s">
        <v>13016</v>
      </c>
      <c r="B2492" t="str">
        <f t="shared" si="38"/>
        <v>GB0031030819Helsinn Healthcare SA</v>
      </c>
      <c r="C2492" t="s">
        <v>4402</v>
      </c>
      <c r="D2492">
        <f>SIGN(VLOOKUP(C2492,has_scf!$E$2:$F$1366,2,FALSE))</f>
        <v>0</v>
      </c>
      <c r="E2492" s="1">
        <v>42625</v>
      </c>
      <c r="F2492" t="s">
        <v>21649</v>
      </c>
      <c r="G2492">
        <v>194512060</v>
      </c>
      <c r="H2492">
        <v>1499954</v>
      </c>
      <c r="K2492" t="s">
        <v>36</v>
      </c>
      <c r="N2492" t="s">
        <v>4409</v>
      </c>
      <c r="O2492" t="s">
        <v>4410</v>
      </c>
      <c r="P2492" t="s">
        <v>4411</v>
      </c>
      <c r="Q2492">
        <v>3103081</v>
      </c>
      <c r="R2492" t="s">
        <v>21650</v>
      </c>
      <c r="W2492" t="s">
        <v>4413</v>
      </c>
      <c r="X2492" t="s">
        <v>21651</v>
      </c>
      <c r="Y2492" t="s">
        <v>21652</v>
      </c>
      <c r="AI2492" s="1">
        <v>43969</v>
      </c>
    </row>
    <row r="2493" spans="1:35" x14ac:dyDescent="0.25">
      <c r="A2493" t="s">
        <v>13016</v>
      </c>
      <c r="B2493" t="str">
        <f t="shared" si="38"/>
        <v>GB0031030819Helsinn Healthcare SA</v>
      </c>
      <c r="C2493" t="s">
        <v>4402</v>
      </c>
      <c r="D2493">
        <f>SIGN(VLOOKUP(C2493,has_scf!$E$2:$F$1366,2,FALSE))</f>
        <v>0</v>
      </c>
      <c r="E2493" s="1">
        <v>43969</v>
      </c>
      <c r="F2493" t="s">
        <v>21649</v>
      </c>
      <c r="G2493">
        <v>194512060</v>
      </c>
      <c r="H2493">
        <v>1499954</v>
      </c>
      <c r="K2493" t="s">
        <v>36</v>
      </c>
      <c r="N2493" t="s">
        <v>4409</v>
      </c>
      <c r="O2493" t="s">
        <v>4410</v>
      </c>
      <c r="P2493" t="s">
        <v>4411</v>
      </c>
      <c r="Q2493">
        <v>3103081</v>
      </c>
      <c r="R2493" t="s">
        <v>21650</v>
      </c>
      <c r="W2493" t="s">
        <v>4413</v>
      </c>
      <c r="X2493" t="s">
        <v>21651</v>
      </c>
      <c r="Y2493" t="s">
        <v>21652</v>
      </c>
      <c r="AI2493" s="1">
        <v>43969</v>
      </c>
    </row>
    <row r="2494" spans="1:35" x14ac:dyDescent="0.25">
      <c r="A2494" t="s">
        <v>13016</v>
      </c>
      <c r="B2494" t="str">
        <f t="shared" si="38"/>
        <v>GB00BN455J50OrbiMed Advisors LLC</v>
      </c>
      <c r="C2494" t="s">
        <v>21573</v>
      </c>
      <c r="D2494">
        <f>SIGN(VLOOKUP(C2494,has_scf!$E$2:$F$1366,2,FALSE))</f>
        <v>0</v>
      </c>
      <c r="E2494" s="1">
        <v>42632</v>
      </c>
      <c r="F2494" t="s">
        <v>21653</v>
      </c>
      <c r="G2494">
        <v>1921626</v>
      </c>
      <c r="H2494">
        <v>24734347</v>
      </c>
      <c r="K2494" t="s">
        <v>36</v>
      </c>
      <c r="M2494" t="s">
        <v>21654</v>
      </c>
      <c r="N2494" t="s">
        <v>21575</v>
      </c>
      <c r="O2494" t="s">
        <v>21576</v>
      </c>
      <c r="P2494" t="s">
        <v>21577</v>
      </c>
      <c r="Q2494" t="s">
        <v>21578</v>
      </c>
      <c r="R2494" t="s">
        <v>21655</v>
      </c>
      <c r="W2494" t="s">
        <v>21579</v>
      </c>
      <c r="X2494" t="s">
        <v>21656</v>
      </c>
      <c r="Y2494" t="s">
        <v>15998</v>
      </c>
      <c r="AI2494" s="1">
        <v>45405</v>
      </c>
    </row>
    <row r="2495" spans="1:35" x14ac:dyDescent="0.25">
      <c r="A2495" t="s">
        <v>13016</v>
      </c>
      <c r="B2495" t="str">
        <f t="shared" si="38"/>
        <v>GB0009737155FR0011981968</v>
      </c>
      <c r="C2495" t="s">
        <v>11199</v>
      </c>
      <c r="D2495">
        <f>SIGN(VLOOKUP(C2495,has_scf!$E$2:$F$1366,2,FALSE))</f>
        <v>0</v>
      </c>
      <c r="E2495" s="1">
        <v>44225</v>
      </c>
      <c r="F2495" t="s">
        <v>21657</v>
      </c>
      <c r="G2495">
        <v>194522092</v>
      </c>
      <c r="H2495">
        <v>8419392</v>
      </c>
      <c r="K2495" t="s">
        <v>36</v>
      </c>
      <c r="M2495" t="s">
        <v>21658</v>
      </c>
      <c r="N2495" t="s">
        <v>11196</v>
      </c>
      <c r="O2495" t="s">
        <v>11197</v>
      </c>
      <c r="P2495" t="s">
        <v>11198</v>
      </c>
      <c r="Q2495">
        <v>973715</v>
      </c>
      <c r="R2495" t="s">
        <v>21659</v>
      </c>
      <c r="S2495" t="s">
        <v>21660</v>
      </c>
      <c r="T2495" t="s">
        <v>21661</v>
      </c>
      <c r="U2495" t="s">
        <v>21662</v>
      </c>
      <c r="V2495" t="s">
        <v>21663</v>
      </c>
      <c r="W2495" t="s">
        <v>11200</v>
      </c>
      <c r="X2495" t="s">
        <v>8691</v>
      </c>
      <c r="Y2495" t="s">
        <v>14690</v>
      </c>
      <c r="AI2495" s="1">
        <v>44505</v>
      </c>
    </row>
    <row r="2496" spans="1:35" x14ac:dyDescent="0.25">
      <c r="A2496" t="s">
        <v>13016</v>
      </c>
      <c r="B2496" t="str">
        <f t="shared" si="38"/>
        <v>GB00B61TVQ02US37045V1008</v>
      </c>
      <c r="C2496" t="s">
        <v>1106</v>
      </c>
      <c r="D2496">
        <f>SIGN(VLOOKUP(C2496,has_scf!$E$2:$F$1366,2,FALSE))</f>
        <v>1</v>
      </c>
      <c r="E2496" s="1">
        <v>42541</v>
      </c>
      <c r="F2496" t="s">
        <v>21664</v>
      </c>
      <c r="G2496">
        <v>1832330</v>
      </c>
      <c r="H2496">
        <v>20517312</v>
      </c>
      <c r="K2496" t="s">
        <v>36</v>
      </c>
      <c r="N2496" t="s">
        <v>1112</v>
      </c>
      <c r="O2496" t="s">
        <v>1113</v>
      </c>
      <c r="P2496" t="s">
        <v>1114</v>
      </c>
      <c r="Q2496" t="s">
        <v>1115</v>
      </c>
      <c r="R2496" t="s">
        <v>20557</v>
      </c>
      <c r="S2496" t="s">
        <v>20558</v>
      </c>
      <c r="T2496" t="s">
        <v>20559</v>
      </c>
      <c r="U2496" t="s">
        <v>20560</v>
      </c>
      <c r="V2496" t="s">
        <v>20561</v>
      </c>
      <c r="W2496" t="s">
        <v>5257</v>
      </c>
      <c r="X2496" t="s">
        <v>20562</v>
      </c>
      <c r="Y2496" t="s">
        <v>20563</v>
      </c>
      <c r="AI2496" s="1">
        <v>44779</v>
      </c>
    </row>
    <row r="2497" spans="1:35" x14ac:dyDescent="0.25">
      <c r="A2497" t="s">
        <v>13016</v>
      </c>
      <c r="B2497" t="str">
        <f t="shared" si="38"/>
        <v>GB00BSB7BS06DE0005190003</v>
      </c>
      <c r="C2497" t="s">
        <v>1444</v>
      </c>
      <c r="D2497">
        <f>SIGN(VLOOKUP(C2497,has_scf!$E$2:$F$1366,2,FALSE))</f>
        <v>0</v>
      </c>
      <c r="E2497" s="1">
        <v>43565</v>
      </c>
      <c r="F2497" t="s">
        <v>21665</v>
      </c>
      <c r="G2497">
        <v>1832424</v>
      </c>
      <c r="H2497">
        <v>227258</v>
      </c>
      <c r="K2497" t="s">
        <v>36</v>
      </c>
      <c r="L2497" t="s">
        <v>15975</v>
      </c>
      <c r="N2497" t="s">
        <v>1446</v>
      </c>
      <c r="O2497" t="s">
        <v>1447</v>
      </c>
      <c r="P2497" t="s">
        <v>1448</v>
      </c>
      <c r="Q2497" t="s">
        <v>1449</v>
      </c>
      <c r="R2497" t="s">
        <v>14445</v>
      </c>
      <c r="S2497" t="s">
        <v>14446</v>
      </c>
      <c r="T2497" t="s">
        <v>14447</v>
      </c>
      <c r="U2497" t="s">
        <v>14448</v>
      </c>
      <c r="V2497">
        <v>5756029</v>
      </c>
      <c r="W2497" t="s">
        <v>15977</v>
      </c>
      <c r="X2497" t="s">
        <v>14446</v>
      </c>
      <c r="AI2497" s="1">
        <v>44780</v>
      </c>
    </row>
    <row r="2498" spans="1:35" x14ac:dyDescent="0.25">
      <c r="A2498" t="s">
        <v>13016</v>
      </c>
      <c r="B2498" t="str">
        <f t="shared" si="38"/>
        <v>GB00BSB7BS06INE155A01022</v>
      </c>
      <c r="C2498" t="s">
        <v>1444</v>
      </c>
      <c r="D2498">
        <f>SIGN(VLOOKUP(C2498,has_scf!$E$2:$F$1366,2,FALSE))</f>
        <v>0</v>
      </c>
      <c r="E2498" s="1">
        <v>43565</v>
      </c>
      <c r="F2498" t="s">
        <v>21666</v>
      </c>
      <c r="G2498">
        <v>1832424</v>
      </c>
      <c r="H2498">
        <v>1735567</v>
      </c>
      <c r="K2498" t="s">
        <v>36</v>
      </c>
      <c r="L2498" t="s">
        <v>15975</v>
      </c>
      <c r="M2498" t="s">
        <v>21667</v>
      </c>
      <c r="N2498" t="s">
        <v>1446</v>
      </c>
      <c r="O2498" t="s">
        <v>1447</v>
      </c>
      <c r="P2498" t="s">
        <v>1448</v>
      </c>
      <c r="Q2498" t="s">
        <v>1449</v>
      </c>
      <c r="R2498" t="s">
        <v>14417</v>
      </c>
      <c r="S2498">
        <v>500570</v>
      </c>
      <c r="T2498" t="s">
        <v>14418</v>
      </c>
      <c r="U2498" t="s">
        <v>14419</v>
      </c>
      <c r="V2498" t="s">
        <v>14420</v>
      </c>
      <c r="W2498" t="s">
        <v>15977</v>
      </c>
      <c r="X2498" t="s">
        <v>21668</v>
      </c>
      <c r="AI2498" s="1">
        <v>44780</v>
      </c>
    </row>
    <row r="2499" spans="1:35" x14ac:dyDescent="0.25">
      <c r="A2499" t="s">
        <v>13016</v>
      </c>
      <c r="B2499" t="str">
        <f t="shared" ref="B2499:B2562" si="39">C2499&amp;IF(U2499="",R2499,U2499)</f>
        <v>GB00B61TVQ02DE0007664039</v>
      </c>
      <c r="C2499" t="s">
        <v>1106</v>
      </c>
      <c r="D2499">
        <f>SIGN(VLOOKUP(C2499,has_scf!$E$2:$F$1366,2,FALSE))</f>
        <v>1</v>
      </c>
      <c r="E2499" s="1">
        <v>43197</v>
      </c>
      <c r="F2499" t="s">
        <v>21669</v>
      </c>
      <c r="G2499">
        <v>1832330</v>
      </c>
      <c r="H2499">
        <v>10922</v>
      </c>
      <c r="K2499" t="s">
        <v>36</v>
      </c>
      <c r="N2499" t="s">
        <v>1112</v>
      </c>
      <c r="O2499" t="s">
        <v>1113</v>
      </c>
      <c r="P2499" t="s">
        <v>1114</v>
      </c>
      <c r="Q2499" t="s">
        <v>1115</v>
      </c>
      <c r="R2499" t="s">
        <v>14389</v>
      </c>
      <c r="S2499" t="s">
        <v>14390</v>
      </c>
      <c r="T2499" t="s">
        <v>14391</v>
      </c>
      <c r="U2499" t="s">
        <v>14392</v>
      </c>
      <c r="V2499">
        <v>5497168</v>
      </c>
      <c r="W2499" t="s">
        <v>5257</v>
      </c>
      <c r="X2499" t="s">
        <v>16009</v>
      </c>
      <c r="AI2499" s="1">
        <v>767011</v>
      </c>
    </row>
    <row r="2500" spans="1:35" x14ac:dyDescent="0.25">
      <c r="A2500" t="s">
        <v>13016</v>
      </c>
      <c r="B2500" t="str">
        <f t="shared" si="39"/>
        <v>GB00BV9FP302US64110D1046</v>
      </c>
      <c r="C2500" t="s">
        <v>2444</v>
      </c>
      <c r="D2500">
        <f>SIGN(VLOOKUP(C2500,has_scf!$E$2:$F$1366,2,FALSE))</f>
        <v>1</v>
      </c>
      <c r="E2500" s="1">
        <v>42583</v>
      </c>
      <c r="F2500" t="s">
        <v>21670</v>
      </c>
      <c r="G2500">
        <v>1625707</v>
      </c>
      <c r="H2500">
        <v>7203</v>
      </c>
      <c r="K2500" t="s">
        <v>36</v>
      </c>
      <c r="N2500" t="s">
        <v>2441</v>
      </c>
      <c r="O2500" t="s">
        <v>2442</v>
      </c>
      <c r="P2500" t="s">
        <v>2443</v>
      </c>
      <c r="Q2500" t="s">
        <v>2445</v>
      </c>
      <c r="R2500" t="s">
        <v>17686</v>
      </c>
      <c r="S2500" t="s">
        <v>17687</v>
      </c>
      <c r="T2500" t="s">
        <v>17688</v>
      </c>
      <c r="U2500" t="s">
        <v>17689</v>
      </c>
      <c r="V2500">
        <v>2630643</v>
      </c>
      <c r="W2500" t="s">
        <v>5741</v>
      </c>
      <c r="X2500" t="s">
        <v>17690</v>
      </c>
      <c r="Y2500" t="s">
        <v>21671</v>
      </c>
      <c r="AI2500" s="1">
        <v>767011</v>
      </c>
    </row>
    <row r="2501" spans="1:35" x14ac:dyDescent="0.25">
      <c r="A2501" t="s">
        <v>13016</v>
      </c>
      <c r="B2501" t="str">
        <f t="shared" si="39"/>
        <v>GB00BV9FP302JP3788600009</v>
      </c>
      <c r="C2501" t="s">
        <v>2444</v>
      </c>
      <c r="D2501">
        <f>SIGN(VLOOKUP(C2501,has_scf!$E$2:$F$1366,2,FALSE))</f>
        <v>1</v>
      </c>
      <c r="E2501" s="1">
        <v>42895</v>
      </c>
      <c r="F2501" t="s">
        <v>21672</v>
      </c>
      <c r="G2501">
        <v>1625707</v>
      </c>
      <c r="H2501">
        <v>5002</v>
      </c>
      <c r="K2501" t="s">
        <v>36</v>
      </c>
      <c r="M2501" t="s">
        <v>21673</v>
      </c>
      <c r="N2501" t="s">
        <v>2441</v>
      </c>
      <c r="O2501" t="s">
        <v>2442</v>
      </c>
      <c r="P2501" t="s">
        <v>2443</v>
      </c>
      <c r="Q2501" t="s">
        <v>2445</v>
      </c>
      <c r="R2501" t="s">
        <v>13417</v>
      </c>
      <c r="S2501">
        <v>6501</v>
      </c>
      <c r="T2501" t="s">
        <v>13418</v>
      </c>
      <c r="U2501" t="s">
        <v>13419</v>
      </c>
      <c r="V2501">
        <v>6429104</v>
      </c>
      <c r="W2501" t="s">
        <v>5741</v>
      </c>
      <c r="X2501" t="s">
        <v>21674</v>
      </c>
      <c r="Y2501" t="s">
        <v>21675</v>
      </c>
      <c r="AI2501" s="1">
        <v>44779</v>
      </c>
    </row>
    <row r="2502" spans="1:35" x14ac:dyDescent="0.25">
      <c r="A2502" t="s">
        <v>13016</v>
      </c>
      <c r="B2502" t="str">
        <f t="shared" si="39"/>
        <v>GB00BV9FP302US3156161024</v>
      </c>
      <c r="C2502" t="s">
        <v>2444</v>
      </c>
      <c r="D2502">
        <f>SIGN(VLOOKUP(C2502,has_scf!$E$2:$F$1366,2,FALSE))</f>
        <v>1</v>
      </c>
      <c r="E2502" s="1">
        <v>41540</v>
      </c>
      <c r="F2502" t="s">
        <v>21676</v>
      </c>
      <c r="G2502">
        <v>1625707</v>
      </c>
      <c r="H2502">
        <v>218120</v>
      </c>
      <c r="K2502" t="s">
        <v>36</v>
      </c>
      <c r="N2502" t="s">
        <v>2441</v>
      </c>
      <c r="O2502" t="s">
        <v>2442</v>
      </c>
      <c r="P2502" t="s">
        <v>2443</v>
      </c>
      <c r="Q2502" t="s">
        <v>2445</v>
      </c>
      <c r="R2502" t="s">
        <v>13989</v>
      </c>
      <c r="S2502" t="s">
        <v>13990</v>
      </c>
      <c r="T2502">
        <v>315616102</v>
      </c>
      <c r="U2502" t="s">
        <v>13991</v>
      </c>
      <c r="V2502">
        <v>2427599</v>
      </c>
      <c r="W2502" t="s">
        <v>5741</v>
      </c>
      <c r="X2502" t="s">
        <v>13992</v>
      </c>
      <c r="Y2502" t="s">
        <v>21677</v>
      </c>
      <c r="Z2502" t="s">
        <v>21678</v>
      </c>
      <c r="AA2502" t="s">
        <v>21679</v>
      </c>
      <c r="AI2502" s="1">
        <v>45061</v>
      </c>
    </row>
    <row r="2503" spans="1:35" x14ac:dyDescent="0.25">
      <c r="A2503" t="s">
        <v>13016</v>
      </c>
      <c r="B2503" t="str">
        <f t="shared" si="39"/>
        <v>GB00BV9FP302Panduit Corp.</v>
      </c>
      <c r="C2503" t="s">
        <v>2444</v>
      </c>
      <c r="D2503">
        <f>SIGN(VLOOKUP(C2503,has_scf!$E$2:$F$1366,2,FALSE))</f>
        <v>1</v>
      </c>
      <c r="E2503" s="1">
        <v>41540</v>
      </c>
      <c r="F2503" t="s">
        <v>21680</v>
      </c>
      <c r="G2503">
        <v>1625707</v>
      </c>
      <c r="H2503">
        <v>1521294</v>
      </c>
      <c r="K2503" t="s">
        <v>36</v>
      </c>
      <c r="N2503" t="s">
        <v>2441</v>
      </c>
      <c r="O2503" t="s">
        <v>2442</v>
      </c>
      <c r="P2503" t="s">
        <v>2443</v>
      </c>
      <c r="Q2503" t="s">
        <v>2445</v>
      </c>
      <c r="R2503" t="s">
        <v>21681</v>
      </c>
      <c r="W2503" t="s">
        <v>5741</v>
      </c>
      <c r="X2503" t="s">
        <v>21682</v>
      </c>
      <c r="Y2503" t="s">
        <v>21683</v>
      </c>
      <c r="AI2503" s="1">
        <v>44790</v>
      </c>
    </row>
    <row r="2504" spans="1:35" x14ac:dyDescent="0.25">
      <c r="A2504" t="s">
        <v>13016</v>
      </c>
      <c r="B2504" t="str">
        <f t="shared" si="39"/>
        <v>GB0007188757Abu Dhabi Water &amp; Electricity Authority</v>
      </c>
      <c r="C2504" t="s">
        <v>163</v>
      </c>
      <c r="D2504">
        <f>SIGN(VLOOKUP(C2504,has_scf!$E$2:$F$1366,2,FALSE))</f>
        <v>1</v>
      </c>
      <c r="E2504" s="1">
        <v>43544</v>
      </c>
      <c r="F2504" t="s">
        <v>21684</v>
      </c>
      <c r="G2504">
        <v>8792</v>
      </c>
      <c r="H2504">
        <v>6779631</v>
      </c>
      <c r="K2504" t="s">
        <v>36</v>
      </c>
      <c r="M2504" t="s">
        <v>21685</v>
      </c>
      <c r="N2504" t="s">
        <v>170</v>
      </c>
      <c r="O2504" t="s">
        <v>171</v>
      </c>
      <c r="P2504" t="s">
        <v>172</v>
      </c>
      <c r="Q2504">
        <v>718875</v>
      </c>
      <c r="R2504" t="s">
        <v>21686</v>
      </c>
      <c r="W2504" t="s">
        <v>468</v>
      </c>
      <c r="X2504" t="s">
        <v>21687</v>
      </c>
      <c r="Y2504" t="s">
        <v>21688</v>
      </c>
      <c r="Z2504" t="s">
        <v>21689</v>
      </c>
      <c r="AI2504" s="1">
        <v>43895</v>
      </c>
    </row>
    <row r="2505" spans="1:35" x14ac:dyDescent="0.25">
      <c r="A2505" t="s">
        <v>13016</v>
      </c>
      <c r="B2505" t="str">
        <f t="shared" si="39"/>
        <v>GB0007188757Abu Dhabi Water &amp; Electricity Authority</v>
      </c>
      <c r="C2505" t="s">
        <v>163</v>
      </c>
      <c r="D2505">
        <f>SIGN(VLOOKUP(C2505,has_scf!$E$2:$F$1366,2,FALSE))</f>
        <v>1</v>
      </c>
      <c r="E2505" s="1">
        <v>43895</v>
      </c>
      <c r="F2505" t="s">
        <v>21684</v>
      </c>
      <c r="G2505">
        <v>8792</v>
      </c>
      <c r="H2505">
        <v>6779631</v>
      </c>
      <c r="K2505" t="s">
        <v>36</v>
      </c>
      <c r="M2505" t="s">
        <v>21685</v>
      </c>
      <c r="N2505" t="s">
        <v>170</v>
      </c>
      <c r="O2505" t="s">
        <v>171</v>
      </c>
      <c r="P2505" t="s">
        <v>172</v>
      </c>
      <c r="Q2505">
        <v>718875</v>
      </c>
      <c r="R2505" t="s">
        <v>21686</v>
      </c>
      <c r="W2505" t="s">
        <v>468</v>
      </c>
      <c r="X2505" t="s">
        <v>21687</v>
      </c>
      <c r="Y2505" t="s">
        <v>21688</v>
      </c>
      <c r="Z2505" t="s">
        <v>21689</v>
      </c>
      <c r="AI2505" s="1">
        <v>43895</v>
      </c>
    </row>
    <row r="2506" spans="1:35" x14ac:dyDescent="0.25">
      <c r="A2506" t="s">
        <v>13016</v>
      </c>
      <c r="B2506" t="str">
        <f t="shared" si="39"/>
        <v>GB0000385517</v>
      </c>
      <c r="C2506" t="s">
        <v>21690</v>
      </c>
      <c r="D2506">
        <f>SIGN(VLOOKUP(C2506,has_scf!$E$2:$F$1366,2,FALSE))</f>
        <v>0</v>
      </c>
      <c r="E2506" s="1">
        <v>41870</v>
      </c>
      <c r="F2506" t="s">
        <v>21691</v>
      </c>
      <c r="G2506">
        <v>1921608</v>
      </c>
      <c r="H2506">
        <v>8806092</v>
      </c>
      <c r="K2506" t="s">
        <v>36</v>
      </c>
      <c r="N2506" t="s">
        <v>21692</v>
      </c>
      <c r="O2506" t="s">
        <v>21693</v>
      </c>
      <c r="P2506" t="s">
        <v>21694</v>
      </c>
      <c r="Q2506">
        <v>38551</v>
      </c>
      <c r="W2506" t="s">
        <v>21695</v>
      </c>
      <c r="Y2506" t="s">
        <v>13376</v>
      </c>
      <c r="AI2506" s="1">
        <v>45404</v>
      </c>
    </row>
    <row r="2507" spans="1:35" x14ac:dyDescent="0.25">
      <c r="A2507" t="s">
        <v>13016</v>
      </c>
      <c r="B2507" t="str">
        <f t="shared" si="39"/>
        <v>GB0007873697Baillie Gifford &amp; Co.</v>
      </c>
      <c r="C2507" t="s">
        <v>21696</v>
      </c>
      <c r="D2507">
        <f>SIGN(VLOOKUP(C2507,has_scf!$E$2:$F$1366,2,FALSE))</f>
        <v>0</v>
      </c>
      <c r="E2507" s="1">
        <v>43236</v>
      </c>
      <c r="F2507" t="s">
        <v>21697</v>
      </c>
      <c r="G2507">
        <v>1921775</v>
      </c>
      <c r="H2507">
        <v>23020947</v>
      </c>
      <c r="K2507" t="s">
        <v>36</v>
      </c>
      <c r="M2507" t="s">
        <v>18632</v>
      </c>
      <c r="N2507" t="s">
        <v>21698</v>
      </c>
      <c r="O2507" t="s">
        <v>21699</v>
      </c>
      <c r="P2507" t="s">
        <v>21700</v>
      </c>
      <c r="Q2507">
        <v>787369</v>
      </c>
      <c r="R2507" t="s">
        <v>17834</v>
      </c>
      <c r="W2507" t="s">
        <v>21701</v>
      </c>
      <c r="X2507" t="s">
        <v>18632</v>
      </c>
      <c r="AI2507" s="1">
        <v>45405</v>
      </c>
    </row>
    <row r="2508" spans="1:35" x14ac:dyDescent="0.25">
      <c r="A2508" t="s">
        <v>13016</v>
      </c>
      <c r="B2508" t="str">
        <f t="shared" si="39"/>
        <v>GB0007873697</v>
      </c>
      <c r="C2508" t="s">
        <v>21696</v>
      </c>
      <c r="D2508">
        <f>SIGN(VLOOKUP(C2508,has_scf!$E$2:$F$1366,2,FALSE))</f>
        <v>0</v>
      </c>
      <c r="E2508" s="1">
        <v>41871</v>
      </c>
      <c r="F2508" t="s">
        <v>21702</v>
      </c>
      <c r="G2508">
        <v>1921775</v>
      </c>
      <c r="H2508">
        <v>8346021</v>
      </c>
      <c r="K2508" t="s">
        <v>36</v>
      </c>
      <c r="N2508" t="s">
        <v>21698</v>
      </c>
      <c r="O2508" t="s">
        <v>21699</v>
      </c>
      <c r="P2508" t="s">
        <v>21700</v>
      </c>
      <c r="Q2508">
        <v>787369</v>
      </c>
      <c r="W2508" t="s">
        <v>21701</v>
      </c>
      <c r="X2508" t="s">
        <v>21703</v>
      </c>
      <c r="AI2508" s="1">
        <v>45404</v>
      </c>
    </row>
    <row r="2509" spans="1:35" x14ac:dyDescent="0.25">
      <c r="A2509" t="s">
        <v>13016</v>
      </c>
      <c r="B2509" t="str">
        <f t="shared" si="39"/>
        <v>GB00B09G3N23ClearBridge Investment Management Ltd.</v>
      </c>
      <c r="C2509" t="s">
        <v>21704</v>
      </c>
      <c r="D2509">
        <f>SIGN(VLOOKUP(C2509,has_scf!$E$2:$F$1366,2,FALSE))</f>
        <v>0</v>
      </c>
      <c r="E2509" s="1">
        <v>43355</v>
      </c>
      <c r="F2509" t="s">
        <v>21705</v>
      </c>
      <c r="G2509">
        <v>1921508</v>
      </c>
      <c r="H2509">
        <v>20505417</v>
      </c>
      <c r="K2509" t="s">
        <v>36</v>
      </c>
      <c r="M2509" t="s">
        <v>21706</v>
      </c>
      <c r="N2509" t="s">
        <v>21707</v>
      </c>
      <c r="O2509" t="s">
        <v>12408</v>
      </c>
      <c r="P2509" t="s">
        <v>21708</v>
      </c>
      <c r="Q2509" t="s">
        <v>21709</v>
      </c>
      <c r="R2509" t="s">
        <v>21710</v>
      </c>
      <c r="W2509" t="s">
        <v>21711</v>
      </c>
      <c r="X2509" t="s">
        <v>21712</v>
      </c>
      <c r="Y2509" t="s">
        <v>21713</v>
      </c>
      <c r="Z2509" t="s">
        <v>13376</v>
      </c>
      <c r="AA2509" t="s">
        <v>13100</v>
      </c>
      <c r="AI2509" s="1">
        <v>44910</v>
      </c>
    </row>
    <row r="2510" spans="1:35" x14ac:dyDescent="0.25">
      <c r="A2510" t="s">
        <v>13016</v>
      </c>
      <c r="B2510" t="str">
        <f t="shared" si="39"/>
        <v>GB00B5ZZY915US46625H1005</v>
      </c>
      <c r="C2510" t="s">
        <v>21714</v>
      </c>
      <c r="D2510">
        <f>SIGN(VLOOKUP(C2510,has_scf!$E$2:$F$1366,2,FALSE))</f>
        <v>0</v>
      </c>
      <c r="E2510" s="1">
        <v>42678</v>
      </c>
      <c r="F2510" t="s">
        <v>21715</v>
      </c>
      <c r="G2510">
        <v>16000902</v>
      </c>
      <c r="H2510">
        <v>5687</v>
      </c>
      <c r="K2510" t="s">
        <v>36</v>
      </c>
      <c r="M2510" t="s">
        <v>21716</v>
      </c>
      <c r="N2510" t="s">
        <v>21717</v>
      </c>
      <c r="O2510" t="s">
        <v>21718</v>
      </c>
      <c r="P2510" t="s">
        <v>21719</v>
      </c>
      <c r="Q2510" t="s">
        <v>21720</v>
      </c>
      <c r="R2510" t="s">
        <v>13844</v>
      </c>
      <c r="S2510" t="s">
        <v>13845</v>
      </c>
      <c r="T2510" t="s">
        <v>13846</v>
      </c>
      <c r="U2510" t="s">
        <v>13847</v>
      </c>
      <c r="V2510">
        <v>2190385</v>
      </c>
      <c r="W2510" t="s">
        <v>13845</v>
      </c>
      <c r="X2510" t="s">
        <v>13839</v>
      </c>
      <c r="Y2510" t="s">
        <v>13720</v>
      </c>
      <c r="AI2510" s="1">
        <v>44146</v>
      </c>
    </row>
    <row r="2511" spans="1:35" x14ac:dyDescent="0.25">
      <c r="A2511" t="s">
        <v>13016</v>
      </c>
      <c r="B2511" t="str">
        <f t="shared" si="39"/>
        <v>GB00B5ZZY915US46625H1005</v>
      </c>
      <c r="C2511" t="s">
        <v>21714</v>
      </c>
      <c r="D2511">
        <f>SIGN(VLOOKUP(C2511,has_scf!$E$2:$F$1366,2,FALSE))</f>
        <v>0</v>
      </c>
      <c r="E2511" s="1">
        <v>44146</v>
      </c>
      <c r="F2511" t="s">
        <v>21715</v>
      </c>
      <c r="G2511">
        <v>16000902</v>
      </c>
      <c r="H2511">
        <v>5687</v>
      </c>
      <c r="K2511" t="s">
        <v>36</v>
      </c>
      <c r="M2511" t="s">
        <v>13839</v>
      </c>
      <c r="N2511" t="s">
        <v>21717</v>
      </c>
      <c r="O2511" t="s">
        <v>21718</v>
      </c>
      <c r="P2511" t="s">
        <v>21719</v>
      </c>
      <c r="Q2511" t="s">
        <v>21720</v>
      </c>
      <c r="R2511" t="s">
        <v>13844</v>
      </c>
      <c r="S2511" t="s">
        <v>13845</v>
      </c>
      <c r="T2511" t="s">
        <v>13846</v>
      </c>
      <c r="U2511" t="s">
        <v>13847</v>
      </c>
      <c r="V2511">
        <v>2190385</v>
      </c>
      <c r="W2511" t="s">
        <v>13845</v>
      </c>
      <c r="X2511" t="s">
        <v>13839</v>
      </c>
      <c r="Y2511" t="s">
        <v>13720</v>
      </c>
      <c r="AI2511" s="1">
        <v>45405</v>
      </c>
    </row>
    <row r="2512" spans="1:35" x14ac:dyDescent="0.25">
      <c r="A2512" t="s">
        <v>13016</v>
      </c>
      <c r="B2512" t="str">
        <f t="shared" si="39"/>
        <v>GB0000385517</v>
      </c>
      <c r="C2512" t="s">
        <v>21690</v>
      </c>
      <c r="D2512">
        <f>SIGN(VLOOKUP(C2512,has_scf!$E$2:$F$1366,2,FALSE))</f>
        <v>0</v>
      </c>
      <c r="E2512" s="1">
        <v>41874</v>
      </c>
      <c r="F2512" t="s">
        <v>21721</v>
      </c>
      <c r="G2512">
        <v>1921608</v>
      </c>
      <c r="H2512">
        <v>6876674</v>
      </c>
      <c r="K2512" t="s">
        <v>36</v>
      </c>
      <c r="N2512" t="s">
        <v>21692</v>
      </c>
      <c r="O2512" t="s">
        <v>21693</v>
      </c>
      <c r="P2512" t="s">
        <v>21694</v>
      </c>
      <c r="Q2512">
        <v>38551</v>
      </c>
      <c r="W2512" t="s">
        <v>21695</v>
      </c>
      <c r="Y2512" t="s">
        <v>21722</v>
      </c>
      <c r="AI2512" s="1">
        <v>45404</v>
      </c>
    </row>
    <row r="2513" spans="1:35" x14ac:dyDescent="0.25">
      <c r="A2513" t="s">
        <v>13016</v>
      </c>
      <c r="B2513" t="str">
        <f t="shared" si="39"/>
        <v>GB0033360586Biomerics LLC</v>
      </c>
      <c r="C2513" t="s">
        <v>16134</v>
      </c>
      <c r="D2513">
        <f>SIGN(VLOOKUP(C2513,has_scf!$E$2:$F$1366,2,FALSE))</f>
        <v>0</v>
      </c>
      <c r="E2513" s="1">
        <v>41927</v>
      </c>
      <c r="F2513" t="s">
        <v>21723</v>
      </c>
      <c r="G2513">
        <v>194517455</v>
      </c>
      <c r="H2513">
        <v>8473848</v>
      </c>
      <c r="K2513" t="s">
        <v>36</v>
      </c>
      <c r="N2513" t="s">
        <v>16137</v>
      </c>
      <c r="O2513" t="s">
        <v>16138</v>
      </c>
      <c r="P2513" t="s">
        <v>16139</v>
      </c>
      <c r="Q2513">
        <v>3336058</v>
      </c>
      <c r="R2513" t="s">
        <v>21724</v>
      </c>
      <c r="W2513" t="s">
        <v>16145</v>
      </c>
      <c r="X2513" t="s">
        <v>21725</v>
      </c>
      <c r="Y2513" t="s">
        <v>16150</v>
      </c>
      <c r="AI2513" s="1">
        <v>44461</v>
      </c>
    </row>
    <row r="2514" spans="1:35" x14ac:dyDescent="0.25">
      <c r="A2514" t="s">
        <v>13016</v>
      </c>
      <c r="B2514" t="str">
        <f t="shared" si="39"/>
        <v>GB00B29BN198</v>
      </c>
      <c r="C2514" t="s">
        <v>21726</v>
      </c>
      <c r="D2514">
        <f>SIGN(VLOOKUP(C2514,has_scf!$E$2:$F$1366,2,FALSE))</f>
        <v>0</v>
      </c>
      <c r="E2514" s="1">
        <v>41976</v>
      </c>
      <c r="F2514" t="s">
        <v>21727</v>
      </c>
      <c r="G2514">
        <v>19495236</v>
      </c>
      <c r="H2514">
        <v>6878854</v>
      </c>
      <c r="K2514" t="s">
        <v>36</v>
      </c>
      <c r="N2514" t="s">
        <v>21728</v>
      </c>
      <c r="O2514" t="s">
        <v>21729</v>
      </c>
      <c r="P2514" t="s">
        <v>21730</v>
      </c>
      <c r="Q2514" t="s">
        <v>21731</v>
      </c>
      <c r="W2514" t="s">
        <v>21732</v>
      </c>
      <c r="Y2514" t="s">
        <v>20400</v>
      </c>
      <c r="AI2514" s="1">
        <v>45072</v>
      </c>
    </row>
    <row r="2515" spans="1:35" x14ac:dyDescent="0.25">
      <c r="A2515" t="s">
        <v>13016</v>
      </c>
      <c r="B2515" t="str">
        <f t="shared" si="39"/>
        <v>GB0001490001DE0008404005</v>
      </c>
      <c r="C2515" t="s">
        <v>21733</v>
      </c>
      <c r="D2515">
        <f>SIGN(VLOOKUP(C2515,has_scf!$E$2:$F$1366,2,FALSE))</f>
        <v>0</v>
      </c>
      <c r="E2515" s="1">
        <v>42090</v>
      </c>
      <c r="F2515" t="s">
        <v>21734</v>
      </c>
      <c r="G2515">
        <v>1921471</v>
      </c>
      <c r="H2515">
        <v>246079</v>
      </c>
      <c r="K2515" t="s">
        <v>36</v>
      </c>
      <c r="M2515" t="s">
        <v>21288</v>
      </c>
      <c r="N2515" t="s">
        <v>21735</v>
      </c>
      <c r="O2515" t="s">
        <v>21736</v>
      </c>
      <c r="P2515" t="s">
        <v>21737</v>
      </c>
      <c r="Q2515">
        <v>149000</v>
      </c>
      <c r="R2515" t="s">
        <v>21289</v>
      </c>
      <c r="S2515" t="s">
        <v>21290</v>
      </c>
      <c r="T2515" t="s">
        <v>21291</v>
      </c>
      <c r="U2515" t="s">
        <v>21292</v>
      </c>
      <c r="V2515">
        <v>5231485</v>
      </c>
      <c r="W2515" t="s">
        <v>21738</v>
      </c>
      <c r="X2515" t="s">
        <v>21739</v>
      </c>
      <c r="Y2515" t="s">
        <v>13024</v>
      </c>
      <c r="AI2515" s="1">
        <v>767011</v>
      </c>
    </row>
    <row r="2516" spans="1:35" x14ac:dyDescent="0.25">
      <c r="A2516" t="s">
        <v>13016</v>
      </c>
      <c r="B2516" t="str">
        <f t="shared" si="39"/>
        <v>GB0003466074HarbourVest Partners LLC</v>
      </c>
      <c r="C2516" t="s">
        <v>13647</v>
      </c>
      <c r="D2516">
        <f>SIGN(VLOOKUP(C2516,has_scf!$E$2:$F$1366,2,FALSE))</f>
        <v>0</v>
      </c>
      <c r="E2516" s="1">
        <v>42130</v>
      </c>
      <c r="F2516" t="s">
        <v>21740</v>
      </c>
      <c r="G2516">
        <v>1921631</v>
      </c>
      <c r="H2516">
        <v>6733083</v>
      </c>
      <c r="K2516" t="s">
        <v>36</v>
      </c>
      <c r="N2516" t="s">
        <v>13650</v>
      </c>
      <c r="O2516" t="s">
        <v>13651</v>
      </c>
      <c r="P2516" t="s">
        <v>13652</v>
      </c>
      <c r="Q2516">
        <v>346607</v>
      </c>
      <c r="R2516" t="s">
        <v>21741</v>
      </c>
      <c r="W2516" t="s">
        <v>13655</v>
      </c>
      <c r="Y2516" t="s">
        <v>13657</v>
      </c>
      <c r="AI2516" s="1">
        <v>45405</v>
      </c>
    </row>
    <row r="2517" spans="1:35" x14ac:dyDescent="0.25">
      <c r="A2517" t="s">
        <v>13016</v>
      </c>
      <c r="B2517" t="str">
        <f t="shared" si="39"/>
        <v>GB0003466074</v>
      </c>
      <c r="C2517" t="s">
        <v>13647</v>
      </c>
      <c r="D2517">
        <f>SIGN(VLOOKUP(C2517,has_scf!$E$2:$F$1366,2,FALSE))</f>
        <v>0</v>
      </c>
      <c r="E2517" s="1">
        <v>42130</v>
      </c>
      <c r="F2517" t="s">
        <v>21742</v>
      </c>
      <c r="G2517">
        <v>1921631</v>
      </c>
      <c r="H2517">
        <v>6580266</v>
      </c>
      <c r="K2517" t="s">
        <v>36</v>
      </c>
      <c r="N2517" t="s">
        <v>13650</v>
      </c>
      <c r="O2517" t="s">
        <v>13651</v>
      </c>
      <c r="P2517" t="s">
        <v>13652</v>
      </c>
      <c r="Q2517">
        <v>346607</v>
      </c>
      <c r="W2517" t="s">
        <v>13655</v>
      </c>
      <c r="Y2517" t="s">
        <v>21512</v>
      </c>
      <c r="AI2517" s="1">
        <v>44996</v>
      </c>
    </row>
    <row r="2518" spans="1:35" x14ac:dyDescent="0.25">
      <c r="A2518" t="s">
        <v>13016</v>
      </c>
      <c r="B2518" t="str">
        <f t="shared" si="39"/>
        <v>GB0033711010Simbec-Orion Group Ltd.</v>
      </c>
      <c r="C2518" t="s">
        <v>21743</v>
      </c>
      <c r="D2518">
        <f>SIGN(VLOOKUP(C2518,has_scf!$E$2:$F$1366,2,FALSE))</f>
        <v>0</v>
      </c>
      <c r="E2518" s="1">
        <v>42192</v>
      </c>
      <c r="F2518" t="s">
        <v>21744</v>
      </c>
      <c r="G2518">
        <v>194517026</v>
      </c>
      <c r="H2518">
        <v>71659219</v>
      </c>
      <c r="K2518" t="s">
        <v>36</v>
      </c>
      <c r="N2518" t="s">
        <v>21745</v>
      </c>
      <c r="O2518" t="s">
        <v>21746</v>
      </c>
      <c r="P2518" t="s">
        <v>21747</v>
      </c>
      <c r="Q2518">
        <v>3371101</v>
      </c>
      <c r="R2518" t="s">
        <v>21748</v>
      </c>
      <c r="W2518" t="s">
        <v>21749</v>
      </c>
      <c r="X2518" t="s">
        <v>21750</v>
      </c>
      <c r="Y2518" t="s">
        <v>21751</v>
      </c>
      <c r="Z2518" t="s">
        <v>21752</v>
      </c>
      <c r="AA2518" t="s">
        <v>21753</v>
      </c>
      <c r="AB2518" t="s">
        <v>21754</v>
      </c>
      <c r="AI2518" s="1">
        <v>45126</v>
      </c>
    </row>
    <row r="2519" spans="1:35" x14ac:dyDescent="0.25">
      <c r="A2519" t="s">
        <v>13016</v>
      </c>
      <c r="B2519" t="str">
        <f t="shared" si="39"/>
        <v>GB0033711010Centre National de la Recherche Scientifique</v>
      </c>
      <c r="C2519" t="s">
        <v>21743</v>
      </c>
      <c r="D2519">
        <f>SIGN(VLOOKUP(C2519,has_scf!$E$2:$F$1366,2,FALSE))</f>
        <v>0</v>
      </c>
      <c r="E2519" s="1">
        <v>43759</v>
      </c>
      <c r="F2519" t="s">
        <v>21755</v>
      </c>
      <c r="G2519">
        <v>194517026</v>
      </c>
      <c r="H2519">
        <v>6967033</v>
      </c>
      <c r="K2519" t="s">
        <v>36</v>
      </c>
      <c r="N2519" t="s">
        <v>21745</v>
      </c>
      <c r="O2519" t="s">
        <v>21746</v>
      </c>
      <c r="P2519" t="s">
        <v>21747</v>
      </c>
      <c r="Q2519">
        <v>3371101</v>
      </c>
      <c r="R2519" t="s">
        <v>21756</v>
      </c>
      <c r="W2519" t="s">
        <v>21749</v>
      </c>
      <c r="X2519" t="s">
        <v>21757</v>
      </c>
      <c r="Y2519" t="s">
        <v>21758</v>
      </c>
      <c r="Z2519" t="s">
        <v>21759</v>
      </c>
      <c r="AA2519" t="s">
        <v>21760</v>
      </c>
      <c r="AB2519" t="s">
        <v>21751</v>
      </c>
      <c r="AI2519" s="1">
        <v>45327</v>
      </c>
    </row>
    <row r="2520" spans="1:35" x14ac:dyDescent="0.25">
      <c r="A2520" t="s">
        <v>13016</v>
      </c>
      <c r="B2520" t="str">
        <f t="shared" si="39"/>
        <v>GB0005774855</v>
      </c>
      <c r="C2520" t="s">
        <v>15119</v>
      </c>
      <c r="D2520">
        <f>SIGN(VLOOKUP(C2520,has_scf!$E$2:$F$1366,2,FALSE))</f>
        <v>0</v>
      </c>
      <c r="E2520" s="1">
        <v>43293</v>
      </c>
      <c r="F2520" t="s">
        <v>21761</v>
      </c>
      <c r="G2520">
        <v>1921552</v>
      </c>
      <c r="H2520">
        <v>227922</v>
      </c>
      <c r="K2520" t="s">
        <v>36</v>
      </c>
      <c r="M2520" t="s">
        <v>13578</v>
      </c>
      <c r="N2520" t="s">
        <v>15121</v>
      </c>
      <c r="O2520" t="s">
        <v>15122</v>
      </c>
      <c r="P2520" t="s">
        <v>15123</v>
      </c>
      <c r="Q2520">
        <v>577485</v>
      </c>
      <c r="W2520" t="s">
        <v>15124</v>
      </c>
      <c r="X2520" t="s">
        <v>13578</v>
      </c>
      <c r="Y2520" t="s">
        <v>13024</v>
      </c>
      <c r="AI2520" s="1">
        <v>45312</v>
      </c>
    </row>
    <row r="2521" spans="1:35" x14ac:dyDescent="0.25">
      <c r="A2521" t="s">
        <v>13016</v>
      </c>
      <c r="B2521" t="str">
        <f t="shared" si="39"/>
        <v>GB00B06QFB75</v>
      </c>
      <c r="C2521" t="s">
        <v>7502</v>
      </c>
      <c r="D2521">
        <f>SIGN(VLOOKUP(C2521,has_scf!$E$2:$F$1366,2,FALSE))</f>
        <v>0</v>
      </c>
      <c r="E2521" s="1">
        <v>42285</v>
      </c>
      <c r="F2521" t="s">
        <v>21762</v>
      </c>
      <c r="G2521">
        <v>1832327</v>
      </c>
      <c r="H2521">
        <v>227922</v>
      </c>
      <c r="K2521" t="s">
        <v>36</v>
      </c>
      <c r="N2521" t="s">
        <v>7504</v>
      </c>
      <c r="O2521" t="s">
        <v>7505</v>
      </c>
      <c r="P2521" t="s">
        <v>7506</v>
      </c>
      <c r="Q2521" t="s">
        <v>7507</v>
      </c>
      <c r="W2521" t="s">
        <v>7508</v>
      </c>
      <c r="X2521" t="s">
        <v>13583</v>
      </c>
      <c r="AI2521" s="1">
        <v>45312</v>
      </c>
    </row>
    <row r="2522" spans="1:35" x14ac:dyDescent="0.25">
      <c r="A2522" t="s">
        <v>13016</v>
      </c>
      <c r="B2522" t="str">
        <f t="shared" si="39"/>
        <v>GB00B1FMDH51</v>
      </c>
      <c r="C2522" t="s">
        <v>21763</v>
      </c>
      <c r="D2522">
        <f>SIGN(VLOOKUP(C2522,has_scf!$E$2:$F$1366,2,FALSE))</f>
        <v>0</v>
      </c>
      <c r="E2522" s="1">
        <v>42390</v>
      </c>
      <c r="F2522" t="s">
        <v>21764</v>
      </c>
      <c r="G2522">
        <v>19495343</v>
      </c>
      <c r="H2522">
        <v>6878854</v>
      </c>
      <c r="K2522" t="s">
        <v>36</v>
      </c>
      <c r="N2522" t="s">
        <v>21765</v>
      </c>
      <c r="O2522" t="s">
        <v>21766</v>
      </c>
      <c r="P2522" t="s">
        <v>21767</v>
      </c>
      <c r="Q2522" t="s">
        <v>21768</v>
      </c>
      <c r="W2522" t="s">
        <v>21769</v>
      </c>
      <c r="Y2522" t="s">
        <v>15536</v>
      </c>
      <c r="AI2522" s="1">
        <v>45404</v>
      </c>
    </row>
    <row r="2523" spans="1:35" x14ac:dyDescent="0.25">
      <c r="A2523" t="s">
        <v>13016</v>
      </c>
      <c r="B2523" t="str">
        <f t="shared" si="39"/>
        <v>GB0007174294Albion Capital Group LLP</v>
      </c>
      <c r="C2523" t="s">
        <v>21770</v>
      </c>
      <c r="D2523">
        <f>SIGN(VLOOKUP(C2523,has_scf!$E$2:$F$1366,2,FALSE))</f>
        <v>0</v>
      </c>
      <c r="E2523" s="1">
        <v>42390</v>
      </c>
      <c r="F2523" t="s">
        <v>21771</v>
      </c>
      <c r="G2523">
        <v>19495654</v>
      </c>
      <c r="H2523">
        <v>7055203</v>
      </c>
      <c r="K2523" t="s">
        <v>36</v>
      </c>
      <c r="N2523" t="s">
        <v>21772</v>
      </c>
      <c r="O2523" t="s">
        <v>21773</v>
      </c>
      <c r="P2523" t="s">
        <v>21774</v>
      </c>
      <c r="Q2523">
        <v>717429</v>
      </c>
      <c r="R2523" t="s">
        <v>13634</v>
      </c>
      <c r="W2523" t="s">
        <v>21775</v>
      </c>
      <c r="X2523" t="s">
        <v>13636</v>
      </c>
      <c r="Y2523" t="s">
        <v>21776</v>
      </c>
      <c r="AI2523" s="1">
        <v>45405</v>
      </c>
    </row>
    <row r="2524" spans="1:35" x14ac:dyDescent="0.25">
      <c r="A2524" t="s">
        <v>13016</v>
      </c>
      <c r="B2524" t="str">
        <f t="shared" si="39"/>
        <v>GB0004526900</v>
      </c>
      <c r="C2524" t="s">
        <v>6371</v>
      </c>
      <c r="D2524">
        <f>SIGN(VLOOKUP(C2524,has_scf!$E$2:$F$1366,2,FALSE))</f>
        <v>0</v>
      </c>
      <c r="E2524" s="1">
        <v>43378</v>
      </c>
      <c r="F2524" t="s">
        <v>21777</v>
      </c>
      <c r="G2524">
        <v>194511951</v>
      </c>
      <c r="H2524">
        <v>228454</v>
      </c>
      <c r="K2524" t="s">
        <v>36</v>
      </c>
      <c r="M2524" t="s">
        <v>21778</v>
      </c>
      <c r="N2524" t="s">
        <v>6373</v>
      </c>
      <c r="O2524" t="s">
        <v>6374</v>
      </c>
      <c r="P2524" t="s">
        <v>6375</v>
      </c>
      <c r="Q2524">
        <v>452690</v>
      </c>
      <c r="W2524" t="s">
        <v>6376</v>
      </c>
      <c r="X2524" t="s">
        <v>21779</v>
      </c>
      <c r="Y2524" t="s">
        <v>18797</v>
      </c>
      <c r="AI2524" s="1">
        <v>44125</v>
      </c>
    </row>
    <row r="2525" spans="1:35" x14ac:dyDescent="0.25">
      <c r="A2525" t="s">
        <v>13016</v>
      </c>
      <c r="B2525" t="str">
        <f t="shared" si="39"/>
        <v>GB0004526900</v>
      </c>
      <c r="C2525" t="s">
        <v>6371</v>
      </c>
      <c r="D2525">
        <f>SIGN(VLOOKUP(C2525,has_scf!$E$2:$F$1366,2,FALSE))</f>
        <v>0</v>
      </c>
      <c r="E2525" s="1">
        <v>44125</v>
      </c>
      <c r="F2525" t="s">
        <v>21777</v>
      </c>
      <c r="G2525">
        <v>194511951</v>
      </c>
      <c r="H2525">
        <v>228454</v>
      </c>
      <c r="K2525" t="s">
        <v>36</v>
      </c>
      <c r="M2525" t="s">
        <v>21778</v>
      </c>
      <c r="N2525" t="s">
        <v>6373</v>
      </c>
      <c r="O2525" t="s">
        <v>6374</v>
      </c>
      <c r="P2525" t="s">
        <v>6375</v>
      </c>
      <c r="Q2525">
        <v>452690</v>
      </c>
      <c r="W2525" t="s">
        <v>6376</v>
      </c>
      <c r="X2525" t="s">
        <v>21779</v>
      </c>
      <c r="Y2525" t="s">
        <v>18797</v>
      </c>
      <c r="AI2525" s="1">
        <v>44125</v>
      </c>
    </row>
    <row r="2526" spans="1:35" x14ac:dyDescent="0.25">
      <c r="A2526" t="s">
        <v>13016</v>
      </c>
      <c r="B2526" t="str">
        <f t="shared" si="39"/>
        <v>GB0004526900US2546871060</v>
      </c>
      <c r="C2526" t="s">
        <v>6371</v>
      </c>
      <c r="D2526">
        <f>SIGN(VLOOKUP(C2526,has_scf!$E$2:$F$1366,2,FALSE))</f>
        <v>0</v>
      </c>
      <c r="E2526" s="1">
        <v>42390</v>
      </c>
      <c r="F2526" t="s">
        <v>21780</v>
      </c>
      <c r="G2526">
        <v>194511951</v>
      </c>
      <c r="H2526">
        <v>10966</v>
      </c>
      <c r="K2526" t="s">
        <v>36</v>
      </c>
      <c r="N2526" t="s">
        <v>6373</v>
      </c>
      <c r="O2526" t="s">
        <v>6374</v>
      </c>
      <c r="P2526" t="s">
        <v>6375</v>
      </c>
      <c r="Q2526">
        <v>452690</v>
      </c>
      <c r="R2526" t="s">
        <v>14815</v>
      </c>
      <c r="S2526" t="s">
        <v>14816</v>
      </c>
      <c r="T2526">
        <v>254687106</v>
      </c>
      <c r="U2526" t="s">
        <v>14817</v>
      </c>
      <c r="V2526">
        <v>2270726</v>
      </c>
      <c r="W2526" t="s">
        <v>6376</v>
      </c>
      <c r="X2526" t="s">
        <v>14818</v>
      </c>
      <c r="Y2526" t="s">
        <v>21781</v>
      </c>
      <c r="Z2526" t="s">
        <v>15571</v>
      </c>
      <c r="AA2526" t="s">
        <v>21782</v>
      </c>
      <c r="AI2526" s="1">
        <v>44780</v>
      </c>
    </row>
    <row r="2527" spans="1:35" x14ac:dyDescent="0.25">
      <c r="A2527" t="s">
        <v>13016</v>
      </c>
      <c r="B2527" t="str">
        <f t="shared" si="39"/>
        <v>GB00B043QW84Maven Capital Partners UK LLP</v>
      </c>
      <c r="C2527" t="s">
        <v>21783</v>
      </c>
      <c r="D2527">
        <f>SIGN(VLOOKUP(C2527,has_scf!$E$2:$F$1366,2,FALSE))</f>
        <v>0</v>
      </c>
      <c r="E2527" s="1">
        <v>42390</v>
      </c>
      <c r="F2527" t="s">
        <v>21784</v>
      </c>
      <c r="G2527">
        <v>19494662</v>
      </c>
      <c r="H2527">
        <v>7495511</v>
      </c>
      <c r="K2527" t="s">
        <v>36</v>
      </c>
      <c r="N2527" t="s">
        <v>21785</v>
      </c>
      <c r="O2527" t="s">
        <v>21786</v>
      </c>
      <c r="P2527" t="s">
        <v>21787</v>
      </c>
      <c r="Q2527" t="s">
        <v>21788</v>
      </c>
      <c r="R2527" t="s">
        <v>16847</v>
      </c>
      <c r="W2527" t="s">
        <v>21789</v>
      </c>
      <c r="Y2527" t="s">
        <v>21790</v>
      </c>
      <c r="Z2527" t="s">
        <v>21562</v>
      </c>
      <c r="AI2527" s="1">
        <v>45502</v>
      </c>
    </row>
    <row r="2528" spans="1:35" x14ac:dyDescent="0.25">
      <c r="A2528" t="s">
        <v>13016</v>
      </c>
      <c r="B2528" t="str">
        <f t="shared" si="39"/>
        <v>GB00B02WHS05Canaccord Genuity Asset Management Ltd.</v>
      </c>
      <c r="C2528" t="s">
        <v>21791</v>
      </c>
      <c r="D2528">
        <f>SIGN(VLOOKUP(C2528,has_scf!$E$2:$F$1366,2,FALSE))</f>
        <v>0</v>
      </c>
      <c r="E2528" s="1">
        <v>42390</v>
      </c>
      <c r="F2528" t="s">
        <v>21792</v>
      </c>
      <c r="G2528">
        <v>19495285</v>
      </c>
      <c r="H2528">
        <v>26154951</v>
      </c>
      <c r="K2528" t="s">
        <v>36</v>
      </c>
      <c r="M2528" t="s">
        <v>21793</v>
      </c>
      <c r="N2528" t="s">
        <v>21794</v>
      </c>
      <c r="O2528" t="s">
        <v>21795</v>
      </c>
      <c r="P2528" t="s">
        <v>21796</v>
      </c>
      <c r="Q2528" t="s">
        <v>21797</v>
      </c>
      <c r="R2528" t="s">
        <v>21798</v>
      </c>
      <c r="W2528" t="s">
        <v>21799</v>
      </c>
      <c r="X2528" t="s">
        <v>21800</v>
      </c>
      <c r="Y2528" t="s">
        <v>13194</v>
      </c>
      <c r="AI2528" s="1">
        <v>44200</v>
      </c>
    </row>
    <row r="2529" spans="1:35" x14ac:dyDescent="0.25">
      <c r="A2529" t="s">
        <v>13016</v>
      </c>
      <c r="B2529" t="str">
        <f t="shared" si="39"/>
        <v>GB00B02WHS05Canaccord Genuity Asset Management Ltd.</v>
      </c>
      <c r="C2529" t="s">
        <v>21791</v>
      </c>
      <c r="D2529">
        <f>SIGN(VLOOKUP(C2529,has_scf!$E$2:$F$1366,2,FALSE))</f>
        <v>0</v>
      </c>
      <c r="E2529" s="1">
        <v>44200</v>
      </c>
      <c r="F2529" t="s">
        <v>21792</v>
      </c>
      <c r="G2529">
        <v>19495285</v>
      </c>
      <c r="H2529">
        <v>26154951</v>
      </c>
      <c r="K2529" t="s">
        <v>36</v>
      </c>
      <c r="N2529" t="s">
        <v>21794</v>
      </c>
      <c r="O2529" t="s">
        <v>21795</v>
      </c>
      <c r="P2529" t="s">
        <v>21796</v>
      </c>
      <c r="Q2529" t="s">
        <v>21797</v>
      </c>
      <c r="R2529" t="s">
        <v>21798</v>
      </c>
      <c r="W2529" t="s">
        <v>21799</v>
      </c>
      <c r="X2529" t="s">
        <v>21800</v>
      </c>
      <c r="Y2529" t="s">
        <v>13194</v>
      </c>
      <c r="AI2529" s="1">
        <v>45405</v>
      </c>
    </row>
    <row r="2530" spans="1:35" x14ac:dyDescent="0.25">
      <c r="A2530" t="s">
        <v>13016</v>
      </c>
      <c r="B2530" t="str">
        <f t="shared" si="39"/>
        <v>GB0007915860GB00BP9LHF23</v>
      </c>
      <c r="C2530" t="s">
        <v>21801</v>
      </c>
      <c r="D2530">
        <f>SIGN(VLOOKUP(C2530,has_scf!$E$2:$F$1366,2,FALSE))</f>
        <v>0</v>
      </c>
      <c r="E2530" s="1">
        <v>42538</v>
      </c>
      <c r="F2530" t="s">
        <v>21802</v>
      </c>
      <c r="G2530">
        <v>1921492</v>
      </c>
      <c r="H2530">
        <v>1732173</v>
      </c>
      <c r="K2530" t="s">
        <v>36</v>
      </c>
      <c r="M2530" t="s">
        <v>20615</v>
      </c>
      <c r="N2530" t="s">
        <v>21803</v>
      </c>
      <c r="O2530" t="s">
        <v>21804</v>
      </c>
      <c r="P2530" t="s">
        <v>21805</v>
      </c>
      <c r="Q2530">
        <v>791586</v>
      </c>
      <c r="R2530" t="s">
        <v>272</v>
      </c>
      <c r="S2530" t="s">
        <v>273</v>
      </c>
      <c r="T2530" t="s">
        <v>274</v>
      </c>
      <c r="U2530" t="s">
        <v>270</v>
      </c>
      <c r="V2530" t="s">
        <v>275</v>
      </c>
      <c r="W2530" t="s">
        <v>21806</v>
      </c>
      <c r="X2530" t="s">
        <v>21807</v>
      </c>
      <c r="Y2530" t="s">
        <v>13377</v>
      </c>
      <c r="Z2530" t="s">
        <v>21808</v>
      </c>
      <c r="AI2530" s="1">
        <v>45405</v>
      </c>
    </row>
    <row r="2531" spans="1:35" x14ac:dyDescent="0.25">
      <c r="A2531" t="s">
        <v>13016</v>
      </c>
      <c r="B2531" t="str">
        <f t="shared" si="39"/>
        <v>GB00BRRD5L66GB0003887287</v>
      </c>
      <c r="C2531" t="s">
        <v>15321</v>
      </c>
      <c r="D2531">
        <f>SIGN(VLOOKUP(C2531,has_scf!$E$2:$F$1366,2,FALSE))</f>
        <v>0</v>
      </c>
      <c r="E2531" s="1">
        <v>43452</v>
      </c>
      <c r="F2531" t="s">
        <v>21809</v>
      </c>
      <c r="G2531">
        <v>194514578</v>
      </c>
      <c r="H2531">
        <v>1921665</v>
      </c>
      <c r="K2531" t="s">
        <v>36</v>
      </c>
      <c r="M2531" t="s">
        <v>21810</v>
      </c>
      <c r="N2531" t="s">
        <v>15324</v>
      </c>
      <c r="O2531" t="s">
        <v>15325</v>
      </c>
      <c r="P2531" t="s">
        <v>15326</v>
      </c>
      <c r="Q2531" t="s">
        <v>15327</v>
      </c>
      <c r="R2531" t="s">
        <v>13681</v>
      </c>
      <c r="S2531" t="s">
        <v>13682</v>
      </c>
      <c r="T2531" t="s">
        <v>13683</v>
      </c>
      <c r="U2531" t="s">
        <v>13684</v>
      </c>
      <c r="V2531">
        <v>388728</v>
      </c>
      <c r="W2531" t="s">
        <v>15328</v>
      </c>
      <c r="X2531" t="s">
        <v>21810</v>
      </c>
      <c r="Y2531" t="s">
        <v>21811</v>
      </c>
      <c r="AI2531" s="1">
        <v>44180</v>
      </c>
    </row>
    <row r="2532" spans="1:35" x14ac:dyDescent="0.25">
      <c r="A2532" t="s">
        <v>13016</v>
      </c>
      <c r="B2532" t="str">
        <f t="shared" si="39"/>
        <v>GB00BRRD5L66GB0003887287</v>
      </c>
      <c r="C2532" t="s">
        <v>15321</v>
      </c>
      <c r="D2532">
        <f>SIGN(VLOOKUP(C2532,has_scf!$E$2:$F$1366,2,FALSE))</f>
        <v>0</v>
      </c>
      <c r="E2532" s="1">
        <v>44180</v>
      </c>
      <c r="F2532" t="s">
        <v>21809</v>
      </c>
      <c r="G2532">
        <v>194514578</v>
      </c>
      <c r="H2532">
        <v>1921665</v>
      </c>
      <c r="K2532" t="s">
        <v>36</v>
      </c>
      <c r="M2532" t="s">
        <v>21812</v>
      </c>
      <c r="N2532" t="s">
        <v>15324</v>
      </c>
      <c r="O2532" t="s">
        <v>15325</v>
      </c>
      <c r="P2532" t="s">
        <v>15326</v>
      </c>
      <c r="Q2532" t="s">
        <v>15327</v>
      </c>
      <c r="R2532" t="s">
        <v>13681</v>
      </c>
      <c r="S2532" t="s">
        <v>13682</v>
      </c>
      <c r="T2532" t="s">
        <v>13683</v>
      </c>
      <c r="U2532" t="s">
        <v>13684</v>
      </c>
      <c r="V2532">
        <v>388728</v>
      </c>
      <c r="W2532" t="s">
        <v>15328</v>
      </c>
      <c r="X2532" t="s">
        <v>21810</v>
      </c>
      <c r="Y2532" t="s">
        <v>21811</v>
      </c>
      <c r="AI2532" s="1">
        <v>44765</v>
      </c>
    </row>
    <row r="2533" spans="1:35" x14ac:dyDescent="0.25">
      <c r="A2533" t="s">
        <v>13016</v>
      </c>
      <c r="B2533" t="str">
        <f t="shared" si="39"/>
        <v>GB0008976119CA96810C1014</v>
      </c>
      <c r="C2533" t="s">
        <v>13754</v>
      </c>
      <c r="D2533">
        <f>SIGN(VLOOKUP(C2533,has_scf!$E$2:$F$1366,2,FALSE))</f>
        <v>0</v>
      </c>
      <c r="E2533" s="1">
        <v>43480</v>
      </c>
      <c r="F2533" t="s">
        <v>21813</v>
      </c>
      <c r="G2533">
        <v>194513565</v>
      </c>
      <c r="H2533">
        <v>271641</v>
      </c>
      <c r="K2533" t="s">
        <v>36</v>
      </c>
      <c r="L2533" t="s">
        <v>13756</v>
      </c>
      <c r="N2533" t="s">
        <v>13757</v>
      </c>
      <c r="O2533" t="s">
        <v>13758</v>
      </c>
      <c r="P2533" t="s">
        <v>13759</v>
      </c>
      <c r="Q2533">
        <v>897611</v>
      </c>
      <c r="R2533" t="s">
        <v>19483</v>
      </c>
      <c r="S2533" t="s">
        <v>19484</v>
      </c>
      <c r="T2533" t="s">
        <v>19485</v>
      </c>
      <c r="U2533" t="s">
        <v>19486</v>
      </c>
      <c r="V2533" t="s">
        <v>19487</v>
      </c>
      <c r="W2533" t="s">
        <v>13763</v>
      </c>
      <c r="X2533" t="s">
        <v>21814</v>
      </c>
      <c r="Y2533" t="s">
        <v>15075</v>
      </c>
      <c r="AI2533" s="1">
        <v>43851</v>
      </c>
    </row>
    <row r="2534" spans="1:35" x14ac:dyDescent="0.25">
      <c r="A2534" t="s">
        <v>13016</v>
      </c>
      <c r="B2534" t="str">
        <f t="shared" si="39"/>
        <v>GB0008976119CA96810C1014</v>
      </c>
      <c r="C2534" t="s">
        <v>13754</v>
      </c>
      <c r="D2534">
        <f>SIGN(VLOOKUP(C2534,has_scf!$E$2:$F$1366,2,FALSE))</f>
        <v>0</v>
      </c>
      <c r="E2534" s="1">
        <v>43851</v>
      </c>
      <c r="F2534" t="s">
        <v>21813</v>
      </c>
      <c r="G2534">
        <v>194513565</v>
      </c>
      <c r="H2534">
        <v>271641</v>
      </c>
      <c r="K2534" t="s">
        <v>36</v>
      </c>
      <c r="N2534" t="s">
        <v>13757</v>
      </c>
      <c r="O2534" t="s">
        <v>13758</v>
      </c>
      <c r="P2534" t="s">
        <v>13759</v>
      </c>
      <c r="Q2534">
        <v>897611</v>
      </c>
      <c r="R2534" t="s">
        <v>19483</v>
      </c>
      <c r="S2534" t="s">
        <v>19484</v>
      </c>
      <c r="T2534" t="s">
        <v>19485</v>
      </c>
      <c r="U2534" t="s">
        <v>19486</v>
      </c>
      <c r="V2534" t="s">
        <v>19487</v>
      </c>
      <c r="W2534" t="s">
        <v>13763</v>
      </c>
      <c r="X2534" t="s">
        <v>21814</v>
      </c>
      <c r="Y2534" t="s">
        <v>15075</v>
      </c>
      <c r="AI2534" s="1">
        <v>44243</v>
      </c>
    </row>
    <row r="2535" spans="1:35" x14ac:dyDescent="0.25">
      <c r="A2535" t="s">
        <v>13016</v>
      </c>
      <c r="B2535" t="str">
        <f t="shared" si="39"/>
        <v>JE00BNNMKT29GB0007594764</v>
      </c>
      <c r="C2535" t="s">
        <v>21815</v>
      </c>
      <c r="D2535">
        <f>SIGN(VLOOKUP(C2535,has_scf!$E$2:$F$1366,2,FALSE))</f>
        <v>0</v>
      </c>
      <c r="E2535" s="1">
        <v>42523</v>
      </c>
      <c r="F2535" t="s">
        <v>21816</v>
      </c>
      <c r="G2535">
        <v>22438221</v>
      </c>
      <c r="H2535">
        <v>1832458</v>
      </c>
      <c r="K2535" t="s">
        <v>36</v>
      </c>
      <c r="M2535" t="s">
        <v>21817</v>
      </c>
      <c r="N2535" t="s">
        <v>21818</v>
      </c>
      <c r="O2535" t="s">
        <v>21819</v>
      </c>
      <c r="P2535" t="s">
        <v>21820</v>
      </c>
      <c r="Q2535" t="s">
        <v>21821</v>
      </c>
      <c r="R2535" t="s">
        <v>2409</v>
      </c>
      <c r="S2535" t="s">
        <v>2410</v>
      </c>
      <c r="T2535" t="s">
        <v>2411</v>
      </c>
      <c r="U2535" t="s">
        <v>2412</v>
      </c>
      <c r="V2535">
        <v>759476</v>
      </c>
      <c r="W2535" t="s">
        <v>21822</v>
      </c>
      <c r="X2535" t="s">
        <v>21823</v>
      </c>
      <c r="Y2535" t="s">
        <v>14906</v>
      </c>
      <c r="AI2535" s="1">
        <v>44446</v>
      </c>
    </row>
    <row r="2536" spans="1:35" x14ac:dyDescent="0.25">
      <c r="A2536" t="s">
        <v>13016</v>
      </c>
      <c r="B2536" t="str">
        <f t="shared" si="39"/>
        <v>GB0030961691</v>
      </c>
      <c r="C2536" t="s">
        <v>14664</v>
      </c>
      <c r="D2536">
        <f>SIGN(VLOOKUP(C2536,has_scf!$E$2:$F$1366,2,FALSE))</f>
        <v>0</v>
      </c>
      <c r="E2536" s="1">
        <v>43665</v>
      </c>
      <c r="F2536" t="s">
        <v>21824</v>
      </c>
      <c r="G2536">
        <v>1921682</v>
      </c>
      <c r="H2536">
        <v>227922</v>
      </c>
      <c r="K2536" t="s">
        <v>36</v>
      </c>
      <c r="M2536" t="s">
        <v>13585</v>
      </c>
      <c r="N2536" t="s">
        <v>14666</v>
      </c>
      <c r="O2536" t="s">
        <v>14667</v>
      </c>
      <c r="P2536" t="s">
        <v>14668</v>
      </c>
      <c r="Q2536">
        <v>3096169</v>
      </c>
      <c r="W2536" t="s">
        <v>14669</v>
      </c>
      <c r="X2536" t="s">
        <v>21825</v>
      </c>
      <c r="Y2536" t="s">
        <v>13376</v>
      </c>
      <c r="Z2536" t="s">
        <v>13109</v>
      </c>
      <c r="AI2536" s="1">
        <v>45312</v>
      </c>
    </row>
    <row r="2537" spans="1:35" x14ac:dyDescent="0.25">
      <c r="A2537" t="s">
        <v>13016</v>
      </c>
      <c r="B2537" t="str">
        <f t="shared" si="39"/>
        <v>GB00BJ0LT190HgCapital LLP</v>
      </c>
      <c r="C2537" t="s">
        <v>21826</v>
      </c>
      <c r="D2537">
        <f>SIGN(VLOOKUP(C2537,has_scf!$E$2:$F$1366,2,FALSE))</f>
        <v>0</v>
      </c>
      <c r="E2537" s="1">
        <v>42538</v>
      </c>
      <c r="F2537" t="s">
        <v>21827</v>
      </c>
      <c r="G2537">
        <v>1921709</v>
      </c>
      <c r="H2537">
        <v>7191937</v>
      </c>
      <c r="K2537" t="s">
        <v>36</v>
      </c>
      <c r="M2537" t="s">
        <v>21828</v>
      </c>
      <c r="N2537" t="s">
        <v>21829</v>
      </c>
      <c r="O2537" t="s">
        <v>21830</v>
      </c>
      <c r="P2537" t="s">
        <v>21831</v>
      </c>
      <c r="Q2537" t="s">
        <v>21832</v>
      </c>
      <c r="R2537" t="s">
        <v>21833</v>
      </c>
      <c r="W2537" t="s">
        <v>21834</v>
      </c>
      <c r="X2537" t="s">
        <v>21835</v>
      </c>
      <c r="Y2537" t="s">
        <v>14964</v>
      </c>
      <c r="AI2537" s="1">
        <v>45405</v>
      </c>
    </row>
    <row r="2538" spans="1:35" x14ac:dyDescent="0.25">
      <c r="A2538" t="s">
        <v>13016</v>
      </c>
      <c r="B2538" t="str">
        <f t="shared" si="39"/>
        <v>GB00B00FPT80CH0126881561</v>
      </c>
      <c r="C2538" t="s">
        <v>21836</v>
      </c>
      <c r="D2538">
        <f>SIGN(VLOOKUP(C2538,has_scf!$E$2:$F$1366,2,FALSE))</f>
        <v>0</v>
      </c>
      <c r="E2538" s="1">
        <v>42997</v>
      </c>
      <c r="F2538" t="s">
        <v>21837</v>
      </c>
      <c r="G2538">
        <v>1832230</v>
      </c>
      <c r="H2538">
        <v>218977</v>
      </c>
      <c r="K2538" t="s">
        <v>36</v>
      </c>
      <c r="M2538" t="s">
        <v>21838</v>
      </c>
      <c r="N2538" t="s">
        <v>21839</v>
      </c>
      <c r="O2538" t="s">
        <v>21840</v>
      </c>
      <c r="P2538" t="s">
        <v>21841</v>
      </c>
      <c r="Q2538" t="s">
        <v>21842</v>
      </c>
      <c r="R2538" t="s">
        <v>21843</v>
      </c>
      <c r="S2538" t="s">
        <v>21844</v>
      </c>
      <c r="T2538" t="s">
        <v>21845</v>
      </c>
      <c r="U2538" t="s">
        <v>21846</v>
      </c>
      <c r="V2538" t="s">
        <v>21847</v>
      </c>
      <c r="W2538" t="s">
        <v>21848</v>
      </c>
      <c r="X2538" t="s">
        <v>21849</v>
      </c>
      <c r="Y2538" t="s">
        <v>21850</v>
      </c>
      <c r="AI2538" s="1">
        <v>44060</v>
      </c>
    </row>
    <row r="2539" spans="1:35" x14ac:dyDescent="0.25">
      <c r="A2539" t="s">
        <v>13016</v>
      </c>
      <c r="B2539" t="str">
        <f t="shared" si="39"/>
        <v>GB00B00FPT80CH0126881561</v>
      </c>
      <c r="C2539" t="s">
        <v>21836</v>
      </c>
      <c r="D2539">
        <f>SIGN(VLOOKUP(C2539,has_scf!$E$2:$F$1366,2,FALSE))</f>
        <v>0</v>
      </c>
      <c r="E2539" s="1">
        <v>44060</v>
      </c>
      <c r="F2539" t="s">
        <v>21837</v>
      </c>
      <c r="G2539">
        <v>1832230</v>
      </c>
      <c r="H2539">
        <v>218977</v>
      </c>
      <c r="K2539" t="s">
        <v>36</v>
      </c>
      <c r="M2539" t="s">
        <v>21851</v>
      </c>
      <c r="N2539" t="s">
        <v>21839</v>
      </c>
      <c r="O2539" t="s">
        <v>21840</v>
      </c>
      <c r="P2539" t="s">
        <v>21841</v>
      </c>
      <c r="Q2539" t="s">
        <v>21842</v>
      </c>
      <c r="R2539" t="s">
        <v>21843</v>
      </c>
      <c r="S2539" t="s">
        <v>21844</v>
      </c>
      <c r="T2539" t="s">
        <v>21845</v>
      </c>
      <c r="U2539" t="s">
        <v>21846</v>
      </c>
      <c r="V2539" t="s">
        <v>21847</v>
      </c>
      <c r="W2539" t="s">
        <v>21848</v>
      </c>
      <c r="X2539" t="s">
        <v>21849</v>
      </c>
      <c r="Y2539" t="s">
        <v>21850</v>
      </c>
      <c r="AI2539" s="1">
        <v>767011</v>
      </c>
    </row>
    <row r="2540" spans="1:35" x14ac:dyDescent="0.25">
      <c r="A2540" t="s">
        <v>13016</v>
      </c>
      <c r="B2540" t="str">
        <f t="shared" si="39"/>
        <v>GB0001771426US7500861007</v>
      </c>
      <c r="C2540" t="s">
        <v>21852</v>
      </c>
      <c r="D2540">
        <f>SIGN(VLOOKUP(C2540,has_scf!$E$2:$F$1366,2,FALSE))</f>
        <v>0</v>
      </c>
      <c r="E2540" s="1">
        <v>42612</v>
      </c>
      <c r="F2540" t="s">
        <v>21853</v>
      </c>
      <c r="G2540">
        <v>194521262</v>
      </c>
      <c r="H2540">
        <v>1836796</v>
      </c>
      <c r="K2540" t="s">
        <v>36</v>
      </c>
      <c r="N2540" t="s">
        <v>21854</v>
      </c>
      <c r="O2540" t="s">
        <v>21855</v>
      </c>
      <c r="P2540" t="s">
        <v>21856</v>
      </c>
      <c r="Q2540">
        <v>177142</v>
      </c>
      <c r="R2540" t="s">
        <v>14650</v>
      </c>
      <c r="S2540" t="s">
        <v>14651</v>
      </c>
      <c r="T2540">
        <v>750086100</v>
      </c>
      <c r="U2540" t="s">
        <v>14652</v>
      </c>
      <c r="V2540">
        <v>2591524</v>
      </c>
      <c r="W2540" t="s">
        <v>21857</v>
      </c>
      <c r="X2540" t="s">
        <v>14654</v>
      </c>
      <c r="Y2540" t="s">
        <v>21858</v>
      </c>
      <c r="Z2540" t="s">
        <v>21859</v>
      </c>
      <c r="AI2540" s="1">
        <v>43977</v>
      </c>
    </row>
    <row r="2541" spans="1:35" x14ac:dyDescent="0.25">
      <c r="A2541" t="s">
        <v>13016</v>
      </c>
      <c r="B2541" t="str">
        <f t="shared" si="39"/>
        <v>GB0001771426US7500861007</v>
      </c>
      <c r="C2541" t="s">
        <v>21852</v>
      </c>
      <c r="D2541">
        <f>SIGN(VLOOKUP(C2541,has_scf!$E$2:$F$1366,2,FALSE))</f>
        <v>0</v>
      </c>
      <c r="E2541" s="1">
        <v>43977</v>
      </c>
      <c r="F2541" t="s">
        <v>21853</v>
      </c>
      <c r="G2541">
        <v>194521262</v>
      </c>
      <c r="H2541">
        <v>1836796</v>
      </c>
      <c r="K2541" t="s">
        <v>36</v>
      </c>
      <c r="N2541" t="s">
        <v>21854</v>
      </c>
      <c r="O2541" t="s">
        <v>21855</v>
      </c>
      <c r="P2541" t="s">
        <v>21856</v>
      </c>
      <c r="Q2541">
        <v>177142</v>
      </c>
      <c r="R2541" t="s">
        <v>14650</v>
      </c>
      <c r="S2541" t="s">
        <v>14651</v>
      </c>
      <c r="T2541">
        <v>750086100</v>
      </c>
      <c r="U2541" t="s">
        <v>14652</v>
      </c>
      <c r="V2541">
        <v>2591524</v>
      </c>
      <c r="W2541" t="s">
        <v>21857</v>
      </c>
      <c r="X2541" t="s">
        <v>14654</v>
      </c>
      <c r="Y2541" t="s">
        <v>21858</v>
      </c>
      <c r="Z2541" t="s">
        <v>21859</v>
      </c>
      <c r="AI2541" s="1">
        <v>43977</v>
      </c>
    </row>
    <row r="2542" spans="1:35" x14ac:dyDescent="0.25">
      <c r="A2542" t="s">
        <v>13016</v>
      </c>
      <c r="B2542" t="str">
        <f t="shared" si="39"/>
        <v>GB00BV9FP302</v>
      </c>
      <c r="C2542" t="s">
        <v>2444</v>
      </c>
      <c r="D2542">
        <f>SIGN(VLOOKUP(C2542,has_scf!$E$2:$F$1366,2,FALSE))</f>
        <v>1</v>
      </c>
      <c r="E2542" s="1">
        <v>42583</v>
      </c>
      <c r="F2542" t="s">
        <v>21860</v>
      </c>
      <c r="G2542">
        <v>1625707</v>
      </c>
      <c r="H2542">
        <v>82298688</v>
      </c>
      <c r="K2542" t="s">
        <v>36</v>
      </c>
      <c r="N2542" t="s">
        <v>2441</v>
      </c>
      <c r="O2542" t="s">
        <v>2442</v>
      </c>
      <c r="P2542" t="s">
        <v>2443</v>
      </c>
      <c r="Q2542" t="s">
        <v>2445</v>
      </c>
      <c r="W2542" t="s">
        <v>5741</v>
      </c>
      <c r="X2542" t="s">
        <v>13559</v>
      </c>
      <c r="Y2542" t="s">
        <v>21861</v>
      </c>
      <c r="AI2542" s="1">
        <v>45061</v>
      </c>
    </row>
    <row r="2543" spans="1:35" x14ac:dyDescent="0.25">
      <c r="A2543" t="s">
        <v>13016</v>
      </c>
      <c r="B2543" t="str">
        <f t="shared" si="39"/>
        <v>GB00BV9FP302US8486371045</v>
      </c>
      <c r="C2543" t="s">
        <v>2444</v>
      </c>
      <c r="D2543">
        <f>SIGN(VLOOKUP(C2543,has_scf!$E$2:$F$1366,2,FALSE))</f>
        <v>1</v>
      </c>
      <c r="E2543" s="1">
        <v>42583</v>
      </c>
      <c r="F2543" t="s">
        <v>21862</v>
      </c>
      <c r="G2543">
        <v>1625707</v>
      </c>
      <c r="H2543">
        <v>194530857</v>
      </c>
      <c r="K2543" t="s">
        <v>36</v>
      </c>
      <c r="N2543" t="s">
        <v>2441</v>
      </c>
      <c r="O2543" t="s">
        <v>2442</v>
      </c>
      <c r="P2543" t="s">
        <v>2443</v>
      </c>
      <c r="Q2543" t="s">
        <v>2445</v>
      </c>
      <c r="R2543" t="s">
        <v>13961</v>
      </c>
      <c r="S2543" t="s">
        <v>13962</v>
      </c>
      <c r="T2543">
        <v>848637104</v>
      </c>
      <c r="U2543" t="s">
        <v>13963</v>
      </c>
      <c r="V2543" t="s">
        <v>13964</v>
      </c>
      <c r="W2543" t="s">
        <v>5741</v>
      </c>
      <c r="X2543" t="s">
        <v>13965</v>
      </c>
      <c r="Y2543" t="s">
        <v>21863</v>
      </c>
      <c r="AI2543" s="1">
        <v>45061</v>
      </c>
    </row>
    <row r="2544" spans="1:35" x14ac:dyDescent="0.25">
      <c r="A2544" t="s">
        <v>13016</v>
      </c>
      <c r="B2544" t="str">
        <f t="shared" si="39"/>
        <v>GB00B03HDJ73ES0177542018</v>
      </c>
      <c r="C2544" t="s">
        <v>536</v>
      </c>
      <c r="D2544">
        <f>SIGN(VLOOKUP(C2544,has_scf!$E$2:$F$1366,2,FALSE))</f>
        <v>0</v>
      </c>
      <c r="E2544" s="1">
        <v>43041</v>
      </c>
      <c r="F2544" t="s">
        <v>21864</v>
      </c>
      <c r="G2544">
        <v>1921534</v>
      </c>
      <c r="H2544">
        <v>194525671</v>
      </c>
      <c r="K2544" t="s">
        <v>36</v>
      </c>
      <c r="M2544" t="s">
        <v>21865</v>
      </c>
      <c r="N2544" t="s">
        <v>543</v>
      </c>
      <c r="O2544" t="s">
        <v>544</v>
      </c>
      <c r="P2544" t="s">
        <v>545</v>
      </c>
      <c r="Q2544" t="s">
        <v>546</v>
      </c>
      <c r="R2544" t="s">
        <v>21866</v>
      </c>
      <c r="S2544" t="s">
        <v>21867</v>
      </c>
      <c r="T2544" t="s">
        <v>21868</v>
      </c>
      <c r="U2544" t="s">
        <v>21869</v>
      </c>
      <c r="V2544" t="s">
        <v>21870</v>
      </c>
      <c r="W2544" t="s">
        <v>548</v>
      </c>
      <c r="X2544" t="s">
        <v>21871</v>
      </c>
      <c r="Y2544" t="s">
        <v>21872</v>
      </c>
      <c r="AI2544" s="1">
        <v>44060</v>
      </c>
    </row>
    <row r="2545" spans="1:35" x14ac:dyDescent="0.25">
      <c r="A2545" t="s">
        <v>13016</v>
      </c>
      <c r="B2545" t="str">
        <f t="shared" si="39"/>
        <v>GB00B03HDJ73ES0177542018</v>
      </c>
      <c r="C2545" t="s">
        <v>536</v>
      </c>
      <c r="D2545">
        <f>SIGN(VLOOKUP(C2545,has_scf!$E$2:$F$1366,2,FALSE))</f>
        <v>0</v>
      </c>
      <c r="E2545" s="1">
        <v>44060</v>
      </c>
      <c r="F2545" t="s">
        <v>21864</v>
      </c>
      <c r="G2545">
        <v>1921534</v>
      </c>
      <c r="H2545">
        <v>194525671</v>
      </c>
      <c r="K2545" t="s">
        <v>36</v>
      </c>
      <c r="M2545" t="s">
        <v>21865</v>
      </c>
      <c r="N2545" t="s">
        <v>543</v>
      </c>
      <c r="O2545" t="s">
        <v>544</v>
      </c>
      <c r="P2545" t="s">
        <v>545</v>
      </c>
      <c r="Q2545" t="s">
        <v>546</v>
      </c>
      <c r="R2545" t="s">
        <v>21866</v>
      </c>
      <c r="S2545" t="s">
        <v>21867</v>
      </c>
      <c r="T2545" t="s">
        <v>21868</v>
      </c>
      <c r="U2545" t="s">
        <v>21869</v>
      </c>
      <c r="V2545" t="s">
        <v>21870</v>
      </c>
      <c r="W2545" t="s">
        <v>548</v>
      </c>
      <c r="X2545" t="s">
        <v>21871</v>
      </c>
      <c r="Y2545" t="s">
        <v>21872</v>
      </c>
      <c r="AI2545" s="1">
        <v>44060</v>
      </c>
    </row>
    <row r="2546" spans="1:35" x14ac:dyDescent="0.25">
      <c r="A2546" t="s">
        <v>13016</v>
      </c>
      <c r="B2546" t="str">
        <f t="shared" si="39"/>
        <v>GG00BSWT8V72Hart Howerton Ltd.</v>
      </c>
      <c r="C2546" t="s">
        <v>13351</v>
      </c>
      <c r="D2546">
        <f>SIGN(VLOOKUP(C2546,has_scf!$E$2:$F$1366,2,FALSE))</f>
        <v>0</v>
      </c>
      <c r="E2546" s="1">
        <v>42640</v>
      </c>
      <c r="F2546" t="s">
        <v>21873</v>
      </c>
      <c r="G2546">
        <v>194510146</v>
      </c>
      <c r="H2546">
        <v>8485250</v>
      </c>
      <c r="K2546" t="s">
        <v>36</v>
      </c>
      <c r="N2546" t="s">
        <v>13354</v>
      </c>
      <c r="O2546" t="s">
        <v>13355</v>
      </c>
      <c r="P2546" t="s">
        <v>13356</v>
      </c>
      <c r="Q2546" t="s">
        <v>13357</v>
      </c>
      <c r="R2546" t="s">
        <v>21874</v>
      </c>
      <c r="W2546" t="s">
        <v>13363</v>
      </c>
      <c r="X2546" t="s">
        <v>21875</v>
      </c>
      <c r="Y2546" t="s">
        <v>15257</v>
      </c>
      <c r="Z2546" t="s">
        <v>21876</v>
      </c>
      <c r="AA2546" t="s">
        <v>21877</v>
      </c>
      <c r="AB2546" t="s">
        <v>21878</v>
      </c>
      <c r="AI2546" s="1">
        <v>45111</v>
      </c>
    </row>
    <row r="2547" spans="1:35" x14ac:dyDescent="0.25">
      <c r="A2547" t="s">
        <v>13016</v>
      </c>
      <c r="B2547" t="str">
        <f t="shared" si="39"/>
        <v>GG00BSWT8V72Heah &amp; Co.</v>
      </c>
      <c r="C2547" t="s">
        <v>13351</v>
      </c>
      <c r="D2547">
        <f>SIGN(VLOOKUP(C2547,has_scf!$E$2:$F$1366,2,FALSE))</f>
        <v>0</v>
      </c>
      <c r="E2547" s="1">
        <v>42640</v>
      </c>
      <c r="F2547" t="s">
        <v>21879</v>
      </c>
      <c r="G2547">
        <v>194510146</v>
      </c>
      <c r="H2547">
        <v>8955040</v>
      </c>
      <c r="K2547" t="s">
        <v>36</v>
      </c>
      <c r="N2547" t="s">
        <v>13354</v>
      </c>
      <c r="O2547" t="s">
        <v>13355</v>
      </c>
      <c r="P2547" t="s">
        <v>13356</v>
      </c>
      <c r="Q2547" t="s">
        <v>13357</v>
      </c>
      <c r="R2547" t="s">
        <v>21880</v>
      </c>
      <c r="W2547" t="s">
        <v>13363</v>
      </c>
      <c r="X2547" t="s">
        <v>21881</v>
      </c>
      <c r="Y2547" t="s">
        <v>15257</v>
      </c>
      <c r="AI2547" s="1">
        <v>767011</v>
      </c>
    </row>
    <row r="2548" spans="1:35" x14ac:dyDescent="0.25">
      <c r="A2548" t="s">
        <v>13016</v>
      </c>
      <c r="B2548" t="str">
        <f t="shared" si="39"/>
        <v>GG00BSWT8V72WATG Holdings, Inc.</v>
      </c>
      <c r="C2548" t="s">
        <v>13351</v>
      </c>
      <c r="D2548">
        <f>SIGN(VLOOKUP(C2548,has_scf!$E$2:$F$1366,2,FALSE))</f>
        <v>0</v>
      </c>
      <c r="E2548" s="1">
        <v>43451</v>
      </c>
      <c r="F2548" t="s">
        <v>21882</v>
      </c>
      <c r="G2548">
        <v>194510146</v>
      </c>
      <c r="H2548">
        <v>78115734</v>
      </c>
      <c r="K2548" t="s">
        <v>36</v>
      </c>
      <c r="M2548" t="s">
        <v>21883</v>
      </c>
      <c r="N2548" t="s">
        <v>13354</v>
      </c>
      <c r="O2548" t="s">
        <v>13355</v>
      </c>
      <c r="P2548" t="s">
        <v>13356</v>
      </c>
      <c r="Q2548" t="s">
        <v>13357</v>
      </c>
      <c r="R2548" t="s">
        <v>21884</v>
      </c>
      <c r="W2548" t="s">
        <v>13363</v>
      </c>
      <c r="X2548" t="s">
        <v>21883</v>
      </c>
      <c r="Y2548" t="s">
        <v>15257</v>
      </c>
      <c r="AI2548" s="1">
        <v>43991</v>
      </c>
    </row>
    <row r="2549" spans="1:35" x14ac:dyDescent="0.25">
      <c r="A2549" t="s">
        <v>13016</v>
      </c>
      <c r="B2549" t="str">
        <f t="shared" si="39"/>
        <v>GG00BSWT8V72WATG Holdings, Inc.</v>
      </c>
      <c r="C2549" t="s">
        <v>13351</v>
      </c>
      <c r="D2549">
        <f>SIGN(VLOOKUP(C2549,has_scf!$E$2:$F$1366,2,FALSE))</f>
        <v>0</v>
      </c>
      <c r="E2549" s="1">
        <v>43991</v>
      </c>
      <c r="F2549" t="s">
        <v>21882</v>
      </c>
      <c r="G2549">
        <v>194510146</v>
      </c>
      <c r="H2549">
        <v>78115734</v>
      </c>
      <c r="K2549" t="s">
        <v>36</v>
      </c>
      <c r="M2549" t="s">
        <v>21883</v>
      </c>
      <c r="N2549" t="s">
        <v>13354</v>
      </c>
      <c r="O2549" t="s">
        <v>13355</v>
      </c>
      <c r="P2549" t="s">
        <v>13356</v>
      </c>
      <c r="Q2549" t="s">
        <v>13357</v>
      </c>
      <c r="R2549" t="s">
        <v>21884</v>
      </c>
      <c r="W2549" t="s">
        <v>13363</v>
      </c>
      <c r="X2549" t="s">
        <v>21883</v>
      </c>
      <c r="Y2549" t="s">
        <v>15257</v>
      </c>
      <c r="AI2549" s="1">
        <v>43991</v>
      </c>
    </row>
    <row r="2550" spans="1:35" x14ac:dyDescent="0.25">
      <c r="A2550" t="s">
        <v>13016</v>
      </c>
      <c r="B2550" t="str">
        <f t="shared" si="39"/>
        <v>GB0000066554Aberforth Partners LLP</v>
      </c>
      <c r="C2550" t="s">
        <v>21885</v>
      </c>
      <c r="D2550">
        <f>SIGN(VLOOKUP(C2550,has_scf!$E$2:$F$1366,2,FALSE))</f>
        <v>0</v>
      </c>
      <c r="E2550" s="1">
        <v>42212</v>
      </c>
      <c r="F2550" t="s">
        <v>21886</v>
      </c>
      <c r="G2550">
        <v>1921466</v>
      </c>
      <c r="H2550">
        <v>23269722</v>
      </c>
      <c r="K2550" t="s">
        <v>36</v>
      </c>
      <c r="N2550" t="s">
        <v>21887</v>
      </c>
      <c r="O2550" t="s">
        <v>6137</v>
      </c>
      <c r="P2550" t="s">
        <v>21888</v>
      </c>
      <c r="Q2550">
        <v>6655</v>
      </c>
      <c r="R2550" t="s">
        <v>18706</v>
      </c>
      <c r="W2550" t="s">
        <v>21889</v>
      </c>
      <c r="X2550" t="s">
        <v>18708</v>
      </c>
      <c r="Y2550" t="s">
        <v>13194</v>
      </c>
      <c r="AI2550" s="1">
        <v>45405</v>
      </c>
    </row>
    <row r="2551" spans="1:35" x14ac:dyDescent="0.25">
      <c r="A2551" t="s">
        <v>13016</v>
      </c>
      <c r="B2551" t="str">
        <f t="shared" si="39"/>
        <v>GB00BM8H3X05Montanaro Asset Management Ltd.</v>
      </c>
      <c r="C2551" t="s">
        <v>15176</v>
      </c>
      <c r="D2551">
        <f>SIGN(VLOOKUP(C2551,has_scf!$E$2:$F$1366,2,FALSE))</f>
        <v>0</v>
      </c>
      <c r="E2551" s="1">
        <v>42265</v>
      </c>
      <c r="F2551" t="s">
        <v>21890</v>
      </c>
      <c r="G2551">
        <v>1921570</v>
      </c>
      <c r="H2551">
        <v>7602603</v>
      </c>
      <c r="K2551" t="s">
        <v>36</v>
      </c>
      <c r="N2551" t="s">
        <v>15178</v>
      </c>
      <c r="O2551" t="s">
        <v>15179</v>
      </c>
      <c r="P2551" t="s">
        <v>15180</v>
      </c>
      <c r="Q2551" t="s">
        <v>15181</v>
      </c>
      <c r="R2551" t="s">
        <v>15182</v>
      </c>
      <c r="W2551" t="s">
        <v>15183</v>
      </c>
      <c r="Y2551" t="s">
        <v>21891</v>
      </c>
      <c r="AI2551" s="1">
        <v>44098</v>
      </c>
    </row>
    <row r="2552" spans="1:35" x14ac:dyDescent="0.25">
      <c r="A2552" t="s">
        <v>13016</v>
      </c>
      <c r="B2552" t="str">
        <f t="shared" si="39"/>
        <v>GB00BM8H3X05Montanaro Asset Management Ltd.</v>
      </c>
      <c r="C2552" t="s">
        <v>15176</v>
      </c>
      <c r="D2552">
        <f>SIGN(VLOOKUP(C2552,has_scf!$E$2:$F$1366,2,FALSE))</f>
        <v>0</v>
      </c>
      <c r="E2552" s="1">
        <v>44098</v>
      </c>
      <c r="F2552" t="s">
        <v>21890</v>
      </c>
      <c r="G2552">
        <v>1921570</v>
      </c>
      <c r="H2552">
        <v>7602603</v>
      </c>
      <c r="K2552" t="s">
        <v>36</v>
      </c>
      <c r="N2552" t="s">
        <v>15178</v>
      </c>
      <c r="O2552" t="s">
        <v>15179</v>
      </c>
      <c r="P2552" t="s">
        <v>15180</v>
      </c>
      <c r="Q2552" t="s">
        <v>15181</v>
      </c>
      <c r="R2552" t="s">
        <v>15182</v>
      </c>
      <c r="W2552" t="s">
        <v>15183</v>
      </c>
      <c r="Y2552" t="s">
        <v>21891</v>
      </c>
      <c r="AI2552" s="1">
        <v>44098</v>
      </c>
    </row>
    <row r="2553" spans="1:35" x14ac:dyDescent="0.25">
      <c r="A2553" t="s">
        <v>13016</v>
      </c>
      <c r="B2553" t="str">
        <f t="shared" si="39"/>
        <v>GB00BSB7BS06NL0011585146</v>
      </c>
      <c r="C2553" t="s">
        <v>1444</v>
      </c>
      <c r="D2553">
        <f>SIGN(VLOOKUP(C2553,has_scf!$E$2:$F$1366,2,FALSE))</f>
        <v>0</v>
      </c>
      <c r="E2553" s="1">
        <v>43565</v>
      </c>
      <c r="F2553" t="s">
        <v>21892</v>
      </c>
      <c r="G2553">
        <v>1832424</v>
      </c>
      <c r="H2553">
        <v>77354921</v>
      </c>
      <c r="K2553" t="s">
        <v>36</v>
      </c>
      <c r="L2553" t="s">
        <v>15975</v>
      </c>
      <c r="N2553" t="s">
        <v>1446</v>
      </c>
      <c r="O2553" t="s">
        <v>1447</v>
      </c>
      <c r="P2553" t="s">
        <v>1448</v>
      </c>
      <c r="Q2553" t="s">
        <v>1449</v>
      </c>
      <c r="R2553" t="s">
        <v>14404</v>
      </c>
      <c r="S2553" t="s">
        <v>14405</v>
      </c>
      <c r="T2553" t="s">
        <v>14406</v>
      </c>
      <c r="U2553" t="s">
        <v>14407</v>
      </c>
      <c r="V2553" t="s">
        <v>14408</v>
      </c>
      <c r="W2553" t="s">
        <v>15977</v>
      </c>
      <c r="X2553" t="s">
        <v>14409</v>
      </c>
      <c r="AI2553" s="1">
        <v>44780</v>
      </c>
    </row>
    <row r="2554" spans="1:35" x14ac:dyDescent="0.25">
      <c r="A2554" t="s">
        <v>13016</v>
      </c>
      <c r="B2554" t="str">
        <f t="shared" si="39"/>
        <v>GB00B7TW1V39US0404132054</v>
      </c>
      <c r="C2554" t="s">
        <v>9640</v>
      </c>
      <c r="D2554">
        <f>SIGN(VLOOKUP(C2554,has_scf!$E$2:$F$1366,2,FALSE))</f>
        <v>1</v>
      </c>
      <c r="E2554" s="1">
        <v>43416</v>
      </c>
      <c r="F2554" t="s">
        <v>21893</v>
      </c>
      <c r="G2554">
        <v>194535729</v>
      </c>
      <c r="H2554">
        <v>24772149</v>
      </c>
      <c r="K2554" t="s">
        <v>36</v>
      </c>
      <c r="N2554" t="s">
        <v>9637</v>
      </c>
      <c r="O2554" t="s">
        <v>9638</v>
      </c>
      <c r="P2554" t="s">
        <v>9639</v>
      </c>
      <c r="Q2554" t="s">
        <v>9641</v>
      </c>
      <c r="R2554" t="s">
        <v>17711</v>
      </c>
      <c r="S2554" t="s">
        <v>17712</v>
      </c>
      <c r="T2554">
        <v>40413205</v>
      </c>
      <c r="U2554" t="s">
        <v>17713</v>
      </c>
      <c r="V2554" t="s">
        <v>17714</v>
      </c>
      <c r="W2554" t="s">
        <v>9642</v>
      </c>
      <c r="X2554" t="s">
        <v>17715</v>
      </c>
      <c r="Y2554" t="s">
        <v>19184</v>
      </c>
      <c r="AI2554" s="1">
        <v>44069</v>
      </c>
    </row>
    <row r="2555" spans="1:35" x14ac:dyDescent="0.25">
      <c r="A2555" t="s">
        <v>13016</v>
      </c>
      <c r="B2555" t="str">
        <f t="shared" si="39"/>
        <v>GB00B7TW1V39US0404132054</v>
      </c>
      <c r="C2555" t="s">
        <v>9640</v>
      </c>
      <c r="D2555">
        <f>SIGN(VLOOKUP(C2555,has_scf!$E$2:$F$1366,2,FALSE))</f>
        <v>1</v>
      </c>
      <c r="E2555" s="1">
        <v>44069</v>
      </c>
      <c r="F2555" t="s">
        <v>21893</v>
      </c>
      <c r="G2555">
        <v>194535729</v>
      </c>
      <c r="H2555">
        <v>24772149</v>
      </c>
      <c r="K2555" t="s">
        <v>36</v>
      </c>
      <c r="N2555" t="s">
        <v>9637</v>
      </c>
      <c r="O2555" t="s">
        <v>9638</v>
      </c>
      <c r="P2555" t="s">
        <v>9639</v>
      </c>
      <c r="Q2555" t="s">
        <v>9641</v>
      </c>
      <c r="R2555" t="s">
        <v>17711</v>
      </c>
      <c r="S2555" t="s">
        <v>17712</v>
      </c>
      <c r="T2555">
        <v>40413205</v>
      </c>
      <c r="U2555" t="s">
        <v>17713</v>
      </c>
      <c r="V2555" t="s">
        <v>17714</v>
      </c>
      <c r="W2555" t="s">
        <v>9642</v>
      </c>
      <c r="X2555" t="s">
        <v>17715</v>
      </c>
      <c r="Y2555" t="s">
        <v>19184</v>
      </c>
      <c r="AI2555" s="1">
        <v>44069</v>
      </c>
    </row>
    <row r="2556" spans="1:35" x14ac:dyDescent="0.25">
      <c r="A2556" t="s">
        <v>13016</v>
      </c>
      <c r="B2556" t="str">
        <f t="shared" si="39"/>
        <v>GB00B7TW1V39GB0030913577</v>
      </c>
      <c r="C2556" t="s">
        <v>9640</v>
      </c>
      <c r="D2556">
        <f>SIGN(VLOOKUP(C2556,has_scf!$E$2:$F$1366,2,FALSE))</f>
        <v>1</v>
      </c>
      <c r="E2556" s="1">
        <v>43416</v>
      </c>
      <c r="F2556" t="s">
        <v>21894</v>
      </c>
      <c r="G2556">
        <v>194535729</v>
      </c>
      <c r="H2556">
        <v>1602</v>
      </c>
      <c r="K2556" t="s">
        <v>36</v>
      </c>
      <c r="M2556" t="s">
        <v>21895</v>
      </c>
      <c r="N2556" t="s">
        <v>9637</v>
      </c>
      <c r="O2556" t="s">
        <v>9638</v>
      </c>
      <c r="P2556" t="s">
        <v>9639</v>
      </c>
      <c r="Q2556" t="s">
        <v>9641</v>
      </c>
      <c r="R2556" t="s">
        <v>16528</v>
      </c>
      <c r="S2556" t="s">
        <v>16529</v>
      </c>
      <c r="T2556" t="s">
        <v>16530</v>
      </c>
      <c r="U2556" t="s">
        <v>16531</v>
      </c>
      <c r="V2556">
        <v>3091357</v>
      </c>
      <c r="W2556" t="s">
        <v>9642</v>
      </c>
      <c r="X2556" t="s">
        <v>21895</v>
      </c>
      <c r="Y2556" t="s">
        <v>19192</v>
      </c>
      <c r="Z2556" t="s">
        <v>13211</v>
      </c>
      <c r="AI2556" s="1">
        <v>44779</v>
      </c>
    </row>
    <row r="2557" spans="1:35" x14ac:dyDescent="0.25">
      <c r="A2557" t="s">
        <v>13016</v>
      </c>
      <c r="B2557" t="str">
        <f t="shared" si="39"/>
        <v>GB00B7TW1V39IL0010824113</v>
      </c>
      <c r="C2557" t="s">
        <v>9640</v>
      </c>
      <c r="D2557">
        <f>SIGN(VLOOKUP(C2557,has_scf!$E$2:$F$1366,2,FALSE))</f>
        <v>1</v>
      </c>
      <c r="E2557" s="1">
        <v>43416</v>
      </c>
      <c r="F2557" t="s">
        <v>21896</v>
      </c>
      <c r="G2557">
        <v>194535729</v>
      </c>
      <c r="H2557">
        <v>2154</v>
      </c>
      <c r="K2557" t="s">
        <v>36</v>
      </c>
      <c r="N2557" t="s">
        <v>9637</v>
      </c>
      <c r="O2557" t="s">
        <v>9638</v>
      </c>
      <c r="P2557" t="s">
        <v>9639</v>
      </c>
      <c r="Q2557" t="s">
        <v>9641</v>
      </c>
      <c r="R2557" t="s">
        <v>17719</v>
      </c>
      <c r="S2557" t="s">
        <v>17720</v>
      </c>
      <c r="T2557" t="s">
        <v>17721</v>
      </c>
      <c r="U2557" t="s">
        <v>17722</v>
      </c>
      <c r="V2557">
        <v>2181334</v>
      </c>
      <c r="W2557" t="s">
        <v>9642</v>
      </c>
      <c r="X2557" t="s">
        <v>17723</v>
      </c>
      <c r="Y2557" t="s">
        <v>21897</v>
      </c>
      <c r="AI2557" s="1">
        <v>44069</v>
      </c>
    </row>
    <row r="2558" spans="1:35" x14ac:dyDescent="0.25">
      <c r="A2558" t="s">
        <v>13016</v>
      </c>
      <c r="B2558" t="str">
        <f t="shared" si="39"/>
        <v>GB00B7TW1V39IL0010824113</v>
      </c>
      <c r="C2558" t="s">
        <v>9640</v>
      </c>
      <c r="D2558">
        <f>SIGN(VLOOKUP(C2558,has_scf!$E$2:$F$1366,2,FALSE))</f>
        <v>1</v>
      </c>
      <c r="E2558" s="1">
        <v>44069</v>
      </c>
      <c r="F2558" t="s">
        <v>21896</v>
      </c>
      <c r="G2558">
        <v>194535729</v>
      </c>
      <c r="H2558">
        <v>2154</v>
      </c>
      <c r="K2558" t="s">
        <v>36</v>
      </c>
      <c r="N2558" t="s">
        <v>9637</v>
      </c>
      <c r="O2558" t="s">
        <v>9638</v>
      </c>
      <c r="P2558" t="s">
        <v>9639</v>
      </c>
      <c r="Q2558" t="s">
        <v>9641</v>
      </c>
      <c r="R2558" t="s">
        <v>17719</v>
      </c>
      <c r="S2558" t="s">
        <v>17720</v>
      </c>
      <c r="T2558" t="s">
        <v>17721</v>
      </c>
      <c r="U2558" t="s">
        <v>17722</v>
      </c>
      <c r="V2558">
        <v>2181334</v>
      </c>
      <c r="W2558" t="s">
        <v>9642</v>
      </c>
      <c r="X2558" t="s">
        <v>17723</v>
      </c>
      <c r="Y2558" t="s">
        <v>21897</v>
      </c>
      <c r="AI2558" s="1">
        <v>44069</v>
      </c>
    </row>
    <row r="2559" spans="1:35" x14ac:dyDescent="0.25">
      <c r="A2559" t="s">
        <v>13016</v>
      </c>
      <c r="B2559" t="str">
        <f t="shared" si="39"/>
        <v>GB00B7TW1V39US17275R1023</v>
      </c>
      <c r="C2559" t="s">
        <v>9640</v>
      </c>
      <c r="D2559">
        <f>SIGN(VLOOKUP(C2559,has_scf!$E$2:$F$1366,2,FALSE))</f>
        <v>1</v>
      </c>
      <c r="E2559" s="1">
        <v>43416</v>
      </c>
      <c r="F2559" t="s">
        <v>21898</v>
      </c>
      <c r="G2559">
        <v>194535729</v>
      </c>
      <c r="H2559">
        <v>2283</v>
      </c>
      <c r="K2559" t="s">
        <v>36</v>
      </c>
      <c r="N2559" t="s">
        <v>9637</v>
      </c>
      <c r="O2559" t="s">
        <v>9638</v>
      </c>
      <c r="P2559" t="s">
        <v>9639</v>
      </c>
      <c r="Q2559" t="s">
        <v>9641</v>
      </c>
      <c r="R2559" t="s">
        <v>13214</v>
      </c>
      <c r="S2559" t="s">
        <v>13215</v>
      </c>
      <c r="T2559" t="s">
        <v>13216</v>
      </c>
      <c r="U2559" t="s">
        <v>13217</v>
      </c>
      <c r="V2559">
        <v>2198163</v>
      </c>
      <c r="W2559" t="s">
        <v>9642</v>
      </c>
      <c r="X2559" t="s">
        <v>15017</v>
      </c>
      <c r="Y2559" t="s">
        <v>13211</v>
      </c>
      <c r="AI2559" s="1">
        <v>767011</v>
      </c>
    </row>
    <row r="2560" spans="1:35" x14ac:dyDescent="0.25">
      <c r="A2560" t="s">
        <v>13016</v>
      </c>
      <c r="B2560" t="str">
        <f t="shared" si="39"/>
        <v>GB00B7TW1V39US1773761002</v>
      </c>
      <c r="C2560" t="s">
        <v>9640</v>
      </c>
      <c r="D2560">
        <f>SIGN(VLOOKUP(C2560,has_scf!$E$2:$F$1366,2,FALSE))</f>
        <v>1</v>
      </c>
      <c r="E2560" s="1">
        <v>43416</v>
      </c>
      <c r="F2560" t="s">
        <v>21899</v>
      </c>
      <c r="G2560">
        <v>194535729</v>
      </c>
      <c r="H2560">
        <v>2307</v>
      </c>
      <c r="K2560" t="s">
        <v>36</v>
      </c>
      <c r="N2560" t="s">
        <v>9637</v>
      </c>
      <c r="O2560" t="s">
        <v>9638</v>
      </c>
      <c r="P2560" t="s">
        <v>9639</v>
      </c>
      <c r="Q2560" t="s">
        <v>9641</v>
      </c>
      <c r="R2560" t="s">
        <v>8499</v>
      </c>
      <c r="S2560" t="s">
        <v>8500</v>
      </c>
      <c r="T2560">
        <v>177376100</v>
      </c>
      <c r="U2560" t="s">
        <v>8501</v>
      </c>
      <c r="V2560">
        <v>2182553</v>
      </c>
      <c r="W2560" t="s">
        <v>9642</v>
      </c>
      <c r="X2560" t="s">
        <v>8502</v>
      </c>
      <c r="Y2560" t="s">
        <v>13211</v>
      </c>
      <c r="AI2560" s="1">
        <v>767011</v>
      </c>
    </row>
    <row r="2561" spans="1:35" x14ac:dyDescent="0.25">
      <c r="A2561" t="s">
        <v>13016</v>
      </c>
      <c r="B2561" t="str">
        <f t="shared" si="39"/>
        <v>GB00B7TW1V39Seagate Technology ULC</v>
      </c>
      <c r="C2561" t="s">
        <v>9640</v>
      </c>
      <c r="D2561">
        <f>SIGN(VLOOKUP(C2561,has_scf!$E$2:$F$1366,2,FALSE))</f>
        <v>1</v>
      </c>
      <c r="E2561" s="1">
        <v>43416</v>
      </c>
      <c r="F2561" t="s">
        <v>21900</v>
      </c>
      <c r="G2561">
        <v>194535729</v>
      </c>
      <c r="H2561">
        <v>1399599</v>
      </c>
      <c r="K2561" t="s">
        <v>36</v>
      </c>
      <c r="M2561" t="s">
        <v>21901</v>
      </c>
      <c r="N2561" t="s">
        <v>9637</v>
      </c>
      <c r="O2561" t="s">
        <v>9638</v>
      </c>
      <c r="P2561" t="s">
        <v>9639</v>
      </c>
      <c r="Q2561" t="s">
        <v>9641</v>
      </c>
      <c r="R2561" t="s">
        <v>7511</v>
      </c>
      <c r="W2561" t="s">
        <v>9642</v>
      </c>
      <c r="X2561" t="s">
        <v>21902</v>
      </c>
      <c r="Y2561" t="s">
        <v>16081</v>
      </c>
      <c r="AI2561" s="1">
        <v>44069</v>
      </c>
    </row>
    <row r="2562" spans="1:35" x14ac:dyDescent="0.25">
      <c r="A2562" t="s">
        <v>13016</v>
      </c>
      <c r="B2562" t="str">
        <f t="shared" si="39"/>
        <v>GB00B7TW1V39Seagate Technology ULC</v>
      </c>
      <c r="C2562" t="s">
        <v>9640</v>
      </c>
      <c r="D2562">
        <f>SIGN(VLOOKUP(C2562,has_scf!$E$2:$F$1366,2,FALSE))</f>
        <v>1</v>
      </c>
      <c r="E2562" s="1">
        <v>44069</v>
      </c>
      <c r="F2562" t="s">
        <v>21900</v>
      </c>
      <c r="G2562">
        <v>194535729</v>
      </c>
      <c r="H2562">
        <v>1399599</v>
      </c>
      <c r="K2562" t="s">
        <v>36</v>
      </c>
      <c r="M2562" t="s">
        <v>21901</v>
      </c>
      <c r="N2562" t="s">
        <v>9637</v>
      </c>
      <c r="O2562" t="s">
        <v>9638</v>
      </c>
      <c r="P2562" t="s">
        <v>9639</v>
      </c>
      <c r="Q2562" t="s">
        <v>9641</v>
      </c>
      <c r="R2562" t="s">
        <v>7511</v>
      </c>
      <c r="W2562" t="s">
        <v>9642</v>
      </c>
      <c r="X2562" t="s">
        <v>21902</v>
      </c>
      <c r="Y2562" t="s">
        <v>16081</v>
      </c>
      <c r="AI2562" s="1">
        <v>44069</v>
      </c>
    </row>
    <row r="2563" spans="1:35" x14ac:dyDescent="0.25">
      <c r="A2563" t="s">
        <v>13016</v>
      </c>
      <c r="B2563" t="str">
        <f t="shared" ref="B2563:B2603" si="40">C2563&amp;IF(U2563="",R2563,U2563)</f>
        <v>GB00B7TW1V39US34959E1091</v>
      </c>
      <c r="C2563" t="s">
        <v>9640</v>
      </c>
      <c r="D2563">
        <f>SIGN(VLOOKUP(C2563,has_scf!$E$2:$F$1366,2,FALSE))</f>
        <v>1</v>
      </c>
      <c r="E2563" s="1">
        <v>43416</v>
      </c>
      <c r="F2563" t="s">
        <v>21903</v>
      </c>
      <c r="G2563">
        <v>194535729</v>
      </c>
      <c r="H2563">
        <v>1675874</v>
      </c>
      <c r="K2563" t="s">
        <v>36</v>
      </c>
      <c r="N2563" t="s">
        <v>9637</v>
      </c>
      <c r="O2563" t="s">
        <v>9638</v>
      </c>
      <c r="P2563" t="s">
        <v>9639</v>
      </c>
      <c r="Q2563" t="s">
        <v>9641</v>
      </c>
      <c r="R2563" t="s">
        <v>13467</v>
      </c>
      <c r="S2563" t="s">
        <v>13468</v>
      </c>
      <c r="T2563" s="2">
        <v>3.4959000000000003E+113</v>
      </c>
      <c r="U2563" t="s">
        <v>13469</v>
      </c>
      <c r="V2563" t="s">
        <v>13470</v>
      </c>
      <c r="W2563" t="s">
        <v>9642</v>
      </c>
      <c r="X2563" t="s">
        <v>13471</v>
      </c>
      <c r="Y2563" t="s">
        <v>13211</v>
      </c>
      <c r="AI2563" s="1">
        <v>767011</v>
      </c>
    </row>
    <row r="2564" spans="1:35" x14ac:dyDescent="0.25">
      <c r="A2564" t="s">
        <v>13016</v>
      </c>
      <c r="B2564" t="str">
        <f t="shared" si="40"/>
        <v>GB00B7TW1V39US4592001014</v>
      </c>
      <c r="C2564" t="s">
        <v>9640</v>
      </c>
      <c r="D2564">
        <f>SIGN(VLOOKUP(C2564,has_scf!$E$2:$F$1366,2,FALSE))</f>
        <v>1</v>
      </c>
      <c r="E2564" s="1">
        <v>43416</v>
      </c>
      <c r="F2564" t="s">
        <v>21904</v>
      </c>
      <c r="G2564">
        <v>194535729</v>
      </c>
      <c r="H2564">
        <v>5179</v>
      </c>
      <c r="K2564" t="s">
        <v>36</v>
      </c>
      <c r="N2564" t="s">
        <v>9637</v>
      </c>
      <c r="O2564" t="s">
        <v>9638</v>
      </c>
      <c r="P2564" t="s">
        <v>9639</v>
      </c>
      <c r="Q2564" t="s">
        <v>9641</v>
      </c>
      <c r="R2564" t="s">
        <v>8272</v>
      </c>
      <c r="S2564" t="s">
        <v>8273</v>
      </c>
      <c r="T2564">
        <v>459200101</v>
      </c>
      <c r="U2564" t="s">
        <v>8274</v>
      </c>
      <c r="V2564">
        <v>2005973</v>
      </c>
      <c r="W2564" t="s">
        <v>9642</v>
      </c>
      <c r="X2564" t="s">
        <v>8273</v>
      </c>
      <c r="Y2564" t="s">
        <v>21905</v>
      </c>
      <c r="AI2564" s="1">
        <v>44069</v>
      </c>
    </row>
    <row r="2565" spans="1:35" x14ac:dyDescent="0.25">
      <c r="A2565" t="s">
        <v>13016</v>
      </c>
      <c r="B2565" t="str">
        <f t="shared" si="40"/>
        <v>GB00B7TW1V39US4592001014</v>
      </c>
      <c r="C2565" t="s">
        <v>9640</v>
      </c>
      <c r="D2565">
        <f>SIGN(VLOOKUP(C2565,has_scf!$E$2:$F$1366,2,FALSE))</f>
        <v>1</v>
      </c>
      <c r="E2565" s="1">
        <v>44069</v>
      </c>
      <c r="F2565" t="s">
        <v>21904</v>
      </c>
      <c r="G2565">
        <v>194535729</v>
      </c>
      <c r="H2565">
        <v>5179</v>
      </c>
      <c r="K2565" t="s">
        <v>36</v>
      </c>
      <c r="N2565" t="s">
        <v>9637</v>
      </c>
      <c r="O2565" t="s">
        <v>9638</v>
      </c>
      <c r="P2565" t="s">
        <v>9639</v>
      </c>
      <c r="Q2565" t="s">
        <v>9641</v>
      </c>
      <c r="R2565" t="s">
        <v>8272</v>
      </c>
      <c r="S2565" t="s">
        <v>8273</v>
      </c>
      <c r="T2565">
        <v>459200101</v>
      </c>
      <c r="U2565" t="s">
        <v>8274</v>
      </c>
      <c r="V2565">
        <v>2005973</v>
      </c>
      <c r="W2565" t="s">
        <v>9642</v>
      </c>
      <c r="X2565" t="s">
        <v>8273</v>
      </c>
      <c r="Y2565" t="s">
        <v>21905</v>
      </c>
      <c r="AI2565" s="1">
        <v>44069</v>
      </c>
    </row>
    <row r="2566" spans="1:35" x14ac:dyDescent="0.25">
      <c r="A2566" t="s">
        <v>13016</v>
      </c>
      <c r="B2566" t="str">
        <f t="shared" si="40"/>
        <v>GB00B7TW1V39US45672H1041</v>
      </c>
      <c r="C2566" t="s">
        <v>9640</v>
      </c>
      <c r="D2566">
        <f>SIGN(VLOOKUP(C2566,has_scf!$E$2:$F$1366,2,FALSE))</f>
        <v>1</v>
      </c>
      <c r="E2566" s="1">
        <v>43416</v>
      </c>
      <c r="F2566" t="s">
        <v>21906</v>
      </c>
      <c r="G2566">
        <v>194535729</v>
      </c>
      <c r="H2566">
        <v>21638458</v>
      </c>
      <c r="K2566" t="s">
        <v>36</v>
      </c>
      <c r="N2566" t="s">
        <v>9637</v>
      </c>
      <c r="O2566" t="s">
        <v>9638</v>
      </c>
      <c r="P2566" t="s">
        <v>9639</v>
      </c>
      <c r="Q2566" t="s">
        <v>9641</v>
      </c>
      <c r="R2566" t="s">
        <v>21907</v>
      </c>
      <c r="S2566" t="s">
        <v>21908</v>
      </c>
      <c r="T2566" t="s">
        <v>21909</v>
      </c>
      <c r="U2566" t="s">
        <v>21910</v>
      </c>
      <c r="V2566" t="s">
        <v>21911</v>
      </c>
      <c r="W2566" t="s">
        <v>9642</v>
      </c>
      <c r="X2566" t="s">
        <v>21912</v>
      </c>
      <c r="Y2566" t="s">
        <v>21913</v>
      </c>
      <c r="AI2566" s="1">
        <v>44069</v>
      </c>
    </row>
    <row r="2567" spans="1:35" x14ac:dyDescent="0.25">
      <c r="A2567" t="s">
        <v>13016</v>
      </c>
      <c r="B2567" t="str">
        <f t="shared" si="40"/>
        <v>GB00B7TW1V39US45672H1041</v>
      </c>
      <c r="C2567" t="s">
        <v>9640</v>
      </c>
      <c r="D2567">
        <f>SIGN(VLOOKUP(C2567,has_scf!$E$2:$F$1366,2,FALSE))</f>
        <v>1</v>
      </c>
      <c r="E2567" s="1">
        <v>44069</v>
      </c>
      <c r="F2567" t="s">
        <v>21906</v>
      </c>
      <c r="G2567">
        <v>194535729</v>
      </c>
      <c r="H2567">
        <v>21638458</v>
      </c>
      <c r="K2567" t="s">
        <v>36</v>
      </c>
      <c r="N2567" t="s">
        <v>9637</v>
      </c>
      <c r="O2567" t="s">
        <v>9638</v>
      </c>
      <c r="P2567" t="s">
        <v>9639</v>
      </c>
      <c r="Q2567" t="s">
        <v>9641</v>
      </c>
      <c r="R2567" t="s">
        <v>21907</v>
      </c>
      <c r="S2567" t="s">
        <v>21908</v>
      </c>
      <c r="T2567" t="s">
        <v>21909</v>
      </c>
      <c r="U2567" t="s">
        <v>21910</v>
      </c>
      <c r="V2567" t="s">
        <v>21911</v>
      </c>
      <c r="W2567" t="s">
        <v>9642</v>
      </c>
      <c r="X2567" t="s">
        <v>21912</v>
      </c>
      <c r="Y2567" t="s">
        <v>21913</v>
      </c>
      <c r="AI2567" s="1">
        <v>44069</v>
      </c>
    </row>
    <row r="2568" spans="1:35" x14ac:dyDescent="0.25">
      <c r="A2568" t="s">
        <v>13016</v>
      </c>
      <c r="B2568" t="str">
        <f t="shared" si="40"/>
        <v>GB00B7TW1V39BRJ1NPBDR005</v>
      </c>
      <c r="C2568" t="s">
        <v>9640</v>
      </c>
      <c r="D2568">
        <f>SIGN(VLOOKUP(C2568,has_scf!$E$2:$F$1366,2,FALSE))</f>
        <v>1</v>
      </c>
      <c r="E2568" s="1">
        <v>43416</v>
      </c>
      <c r="F2568" t="s">
        <v>21914</v>
      </c>
      <c r="G2568">
        <v>194535729</v>
      </c>
      <c r="H2568">
        <v>218570</v>
      </c>
      <c r="K2568" t="s">
        <v>36</v>
      </c>
      <c r="N2568" t="s">
        <v>9637</v>
      </c>
      <c r="O2568" t="s">
        <v>9638</v>
      </c>
      <c r="P2568" t="s">
        <v>9639</v>
      </c>
      <c r="Q2568" t="s">
        <v>9641</v>
      </c>
      <c r="R2568" t="s">
        <v>13478</v>
      </c>
      <c r="S2568" t="s">
        <v>13479</v>
      </c>
      <c r="T2568" t="s">
        <v>13480</v>
      </c>
      <c r="U2568" t="s">
        <v>13481</v>
      </c>
      <c r="V2568" t="s">
        <v>13482</v>
      </c>
      <c r="W2568" t="s">
        <v>9642</v>
      </c>
      <c r="X2568" t="s">
        <v>13483</v>
      </c>
      <c r="Y2568" t="s">
        <v>21915</v>
      </c>
      <c r="AI2568" s="1">
        <v>44069</v>
      </c>
    </row>
    <row r="2569" spans="1:35" x14ac:dyDescent="0.25">
      <c r="A2569" t="s">
        <v>13016</v>
      </c>
      <c r="B2569" t="str">
        <f t="shared" si="40"/>
        <v>GB00B7TW1V39BRJ1NPBDR005</v>
      </c>
      <c r="C2569" t="s">
        <v>9640</v>
      </c>
      <c r="D2569">
        <f>SIGN(VLOOKUP(C2569,has_scf!$E$2:$F$1366,2,FALSE))</f>
        <v>1</v>
      </c>
      <c r="E2569" s="1">
        <v>44069</v>
      </c>
      <c r="F2569" t="s">
        <v>21914</v>
      </c>
      <c r="G2569">
        <v>194535729</v>
      </c>
      <c r="H2569">
        <v>218570</v>
      </c>
      <c r="K2569" t="s">
        <v>36</v>
      </c>
      <c r="N2569" t="s">
        <v>9637</v>
      </c>
      <c r="O2569" t="s">
        <v>9638</v>
      </c>
      <c r="P2569" t="s">
        <v>9639</v>
      </c>
      <c r="Q2569" t="s">
        <v>9641</v>
      </c>
      <c r="R2569" t="s">
        <v>13478</v>
      </c>
      <c r="S2569" t="s">
        <v>13479</v>
      </c>
      <c r="T2569" t="s">
        <v>13480</v>
      </c>
      <c r="U2569" t="s">
        <v>13481</v>
      </c>
      <c r="V2569" t="s">
        <v>13482</v>
      </c>
      <c r="W2569" t="s">
        <v>9642</v>
      </c>
      <c r="X2569" t="s">
        <v>13483</v>
      </c>
      <c r="Y2569" t="s">
        <v>21915</v>
      </c>
      <c r="AI2569" s="1">
        <v>44069</v>
      </c>
    </row>
    <row r="2570" spans="1:35" x14ac:dyDescent="0.25">
      <c r="A2570" t="s">
        <v>13016</v>
      </c>
      <c r="B2570" t="str">
        <f t="shared" si="40"/>
        <v>GB00B7TW1V39US34959E1091</v>
      </c>
      <c r="C2570" t="s">
        <v>9640</v>
      </c>
      <c r="D2570">
        <f>SIGN(VLOOKUP(C2570,has_scf!$E$2:$F$1366,2,FALSE))</f>
        <v>1</v>
      </c>
      <c r="E2570" s="1">
        <v>43416</v>
      </c>
      <c r="F2570" t="s">
        <v>21916</v>
      </c>
      <c r="G2570">
        <v>194535729</v>
      </c>
      <c r="H2570">
        <v>1675874</v>
      </c>
      <c r="K2570" t="s">
        <v>36</v>
      </c>
      <c r="M2570" t="s">
        <v>21917</v>
      </c>
      <c r="N2570" t="s">
        <v>9637</v>
      </c>
      <c r="O2570" t="s">
        <v>9638</v>
      </c>
      <c r="P2570" t="s">
        <v>9639</v>
      </c>
      <c r="Q2570" t="s">
        <v>9641</v>
      </c>
      <c r="R2570" t="s">
        <v>13467</v>
      </c>
      <c r="S2570" t="s">
        <v>13468</v>
      </c>
      <c r="T2570" s="2">
        <v>3.4959000000000003E+113</v>
      </c>
      <c r="U2570" t="s">
        <v>13469</v>
      </c>
      <c r="V2570" t="s">
        <v>13470</v>
      </c>
      <c r="W2570" t="s">
        <v>9642</v>
      </c>
      <c r="X2570" t="s">
        <v>21918</v>
      </c>
      <c r="Y2570" t="s">
        <v>21919</v>
      </c>
      <c r="AI2570" s="1">
        <v>44069</v>
      </c>
    </row>
    <row r="2571" spans="1:35" x14ac:dyDescent="0.25">
      <c r="A2571" t="s">
        <v>13016</v>
      </c>
      <c r="B2571" t="str">
        <f t="shared" si="40"/>
        <v>GB00B7TW1V39US34959E1091</v>
      </c>
      <c r="C2571" t="s">
        <v>9640</v>
      </c>
      <c r="D2571">
        <f>SIGN(VLOOKUP(C2571,has_scf!$E$2:$F$1366,2,FALSE))</f>
        <v>1</v>
      </c>
      <c r="E2571" s="1">
        <v>44069</v>
      </c>
      <c r="F2571" t="s">
        <v>21916</v>
      </c>
      <c r="G2571">
        <v>194535729</v>
      </c>
      <c r="H2571">
        <v>1675874</v>
      </c>
      <c r="K2571" t="s">
        <v>36</v>
      </c>
      <c r="M2571" t="s">
        <v>21917</v>
      </c>
      <c r="N2571" t="s">
        <v>9637</v>
      </c>
      <c r="O2571" t="s">
        <v>9638</v>
      </c>
      <c r="P2571" t="s">
        <v>9639</v>
      </c>
      <c r="Q2571" t="s">
        <v>9641</v>
      </c>
      <c r="R2571" t="s">
        <v>13467</v>
      </c>
      <c r="S2571" t="s">
        <v>13468</v>
      </c>
      <c r="T2571" s="2">
        <v>3.4959000000000003E+113</v>
      </c>
      <c r="U2571" t="s">
        <v>13469</v>
      </c>
      <c r="V2571" t="s">
        <v>13470</v>
      </c>
      <c r="W2571" t="s">
        <v>9642</v>
      </c>
      <c r="X2571" t="s">
        <v>21918</v>
      </c>
      <c r="Y2571" t="s">
        <v>21919</v>
      </c>
      <c r="AI2571" s="1">
        <v>44069</v>
      </c>
    </row>
    <row r="2572" spans="1:35" x14ac:dyDescent="0.25">
      <c r="A2572" t="s">
        <v>13016</v>
      </c>
      <c r="B2572" t="str">
        <f t="shared" si="40"/>
        <v>GB00B7TW1V39US68389X1054</v>
      </c>
      <c r="C2572" t="s">
        <v>9640</v>
      </c>
      <c r="D2572">
        <f>SIGN(VLOOKUP(C2572,has_scf!$E$2:$F$1366,2,FALSE))</f>
        <v>1</v>
      </c>
      <c r="E2572" s="1">
        <v>43416</v>
      </c>
      <c r="F2572" t="s">
        <v>21920</v>
      </c>
      <c r="G2572">
        <v>194535729</v>
      </c>
      <c r="H2572">
        <v>7649</v>
      </c>
      <c r="K2572" t="s">
        <v>36</v>
      </c>
      <c r="N2572" t="s">
        <v>9637</v>
      </c>
      <c r="O2572" t="s">
        <v>9638</v>
      </c>
      <c r="P2572" t="s">
        <v>9639</v>
      </c>
      <c r="Q2572" t="s">
        <v>9641</v>
      </c>
      <c r="R2572" t="s">
        <v>7902</v>
      </c>
      <c r="S2572" t="s">
        <v>7903</v>
      </c>
      <c r="T2572" t="s">
        <v>7904</v>
      </c>
      <c r="U2572" t="s">
        <v>7905</v>
      </c>
      <c r="V2572">
        <v>2661568</v>
      </c>
      <c r="W2572" t="s">
        <v>9642</v>
      </c>
      <c r="X2572" t="s">
        <v>7906</v>
      </c>
      <c r="Y2572" t="s">
        <v>19192</v>
      </c>
      <c r="Z2572" t="s">
        <v>13211</v>
      </c>
      <c r="AI2572" s="1">
        <v>767011</v>
      </c>
    </row>
    <row r="2573" spans="1:35" x14ac:dyDescent="0.25">
      <c r="A2573" t="s">
        <v>13016</v>
      </c>
      <c r="B2573" t="str">
        <f t="shared" si="40"/>
        <v>GB00B7TW1V39US6974351057</v>
      </c>
      <c r="C2573" t="s">
        <v>9640</v>
      </c>
      <c r="D2573">
        <f>SIGN(VLOOKUP(C2573,has_scf!$E$2:$F$1366,2,FALSE))</f>
        <v>1</v>
      </c>
      <c r="E2573" s="1">
        <v>43416</v>
      </c>
      <c r="F2573" t="s">
        <v>21921</v>
      </c>
      <c r="G2573">
        <v>194535729</v>
      </c>
      <c r="H2573">
        <v>27858314</v>
      </c>
      <c r="K2573" t="s">
        <v>36</v>
      </c>
      <c r="N2573" t="s">
        <v>9637</v>
      </c>
      <c r="O2573" t="s">
        <v>9638</v>
      </c>
      <c r="P2573" t="s">
        <v>9639</v>
      </c>
      <c r="Q2573" t="s">
        <v>9641</v>
      </c>
      <c r="R2573" t="s">
        <v>16553</v>
      </c>
      <c r="S2573" t="s">
        <v>16554</v>
      </c>
      <c r="T2573">
        <v>697435105</v>
      </c>
      <c r="U2573" t="s">
        <v>16555</v>
      </c>
      <c r="V2573" t="s">
        <v>16556</v>
      </c>
      <c r="W2573" t="s">
        <v>9642</v>
      </c>
      <c r="X2573" t="s">
        <v>16557</v>
      </c>
      <c r="Y2573" t="s">
        <v>21897</v>
      </c>
      <c r="AI2573" s="1">
        <v>44069</v>
      </c>
    </row>
    <row r="2574" spans="1:35" x14ac:dyDescent="0.25">
      <c r="A2574" t="s">
        <v>13016</v>
      </c>
      <c r="B2574" t="str">
        <f t="shared" si="40"/>
        <v>GB00B7TW1V39US6974351057</v>
      </c>
      <c r="C2574" t="s">
        <v>9640</v>
      </c>
      <c r="D2574">
        <f>SIGN(VLOOKUP(C2574,has_scf!$E$2:$F$1366,2,FALSE))</f>
        <v>1</v>
      </c>
      <c r="E2574" s="1">
        <v>44069</v>
      </c>
      <c r="F2574" t="s">
        <v>21921</v>
      </c>
      <c r="G2574">
        <v>194535729</v>
      </c>
      <c r="H2574">
        <v>27858314</v>
      </c>
      <c r="K2574" t="s">
        <v>36</v>
      </c>
      <c r="N2574" t="s">
        <v>9637</v>
      </c>
      <c r="O2574" t="s">
        <v>9638</v>
      </c>
      <c r="P2574" t="s">
        <v>9639</v>
      </c>
      <c r="Q2574" t="s">
        <v>9641</v>
      </c>
      <c r="R2574" t="s">
        <v>16553</v>
      </c>
      <c r="S2574" t="s">
        <v>16554</v>
      </c>
      <c r="T2574">
        <v>697435105</v>
      </c>
      <c r="U2574" t="s">
        <v>16555</v>
      </c>
      <c r="V2574" t="s">
        <v>16556</v>
      </c>
      <c r="W2574" t="s">
        <v>9642</v>
      </c>
      <c r="X2574" t="s">
        <v>16557</v>
      </c>
      <c r="Y2574" t="s">
        <v>21897</v>
      </c>
      <c r="AI2574" s="1">
        <v>44069</v>
      </c>
    </row>
    <row r="2575" spans="1:35" x14ac:dyDescent="0.25">
      <c r="A2575" t="s">
        <v>13016</v>
      </c>
      <c r="B2575" t="str">
        <f t="shared" si="40"/>
        <v>GB00B7TW1V39DE0007164600</v>
      </c>
      <c r="C2575" t="s">
        <v>9640</v>
      </c>
      <c r="D2575">
        <f>SIGN(VLOOKUP(C2575,has_scf!$E$2:$F$1366,2,FALSE))</f>
        <v>1</v>
      </c>
      <c r="E2575" s="1">
        <v>43416</v>
      </c>
      <c r="F2575" t="s">
        <v>21922</v>
      </c>
      <c r="G2575">
        <v>194535729</v>
      </c>
      <c r="H2575">
        <v>9006</v>
      </c>
      <c r="K2575" t="s">
        <v>36</v>
      </c>
      <c r="N2575" t="s">
        <v>9637</v>
      </c>
      <c r="O2575" t="s">
        <v>9638</v>
      </c>
      <c r="P2575" t="s">
        <v>9639</v>
      </c>
      <c r="Q2575" t="s">
        <v>9641</v>
      </c>
      <c r="R2575" t="s">
        <v>8058</v>
      </c>
      <c r="S2575" t="s">
        <v>8059</v>
      </c>
      <c r="T2575" t="s">
        <v>8060</v>
      </c>
      <c r="U2575" t="s">
        <v>8061</v>
      </c>
      <c r="V2575">
        <v>4846288</v>
      </c>
      <c r="W2575" t="s">
        <v>9642</v>
      </c>
      <c r="X2575" t="s">
        <v>8059</v>
      </c>
      <c r="Y2575" t="s">
        <v>21923</v>
      </c>
      <c r="AI2575" s="1">
        <v>44069</v>
      </c>
    </row>
    <row r="2576" spans="1:35" x14ac:dyDescent="0.25">
      <c r="A2576" t="s">
        <v>13016</v>
      </c>
      <c r="B2576" t="str">
        <f t="shared" si="40"/>
        <v>GB00B7TW1V39DE0007164600</v>
      </c>
      <c r="C2576" t="s">
        <v>9640</v>
      </c>
      <c r="D2576">
        <f>SIGN(VLOOKUP(C2576,has_scf!$E$2:$F$1366,2,FALSE))</f>
        <v>1</v>
      </c>
      <c r="E2576" s="1">
        <v>44069</v>
      </c>
      <c r="F2576" t="s">
        <v>21922</v>
      </c>
      <c r="G2576">
        <v>194535729</v>
      </c>
      <c r="H2576">
        <v>9006</v>
      </c>
      <c r="K2576" t="s">
        <v>36</v>
      </c>
      <c r="N2576" t="s">
        <v>9637</v>
      </c>
      <c r="O2576" t="s">
        <v>9638</v>
      </c>
      <c r="P2576" t="s">
        <v>9639</v>
      </c>
      <c r="Q2576" t="s">
        <v>9641</v>
      </c>
      <c r="R2576" t="s">
        <v>8058</v>
      </c>
      <c r="S2576" t="s">
        <v>8059</v>
      </c>
      <c r="T2576" t="s">
        <v>8060</v>
      </c>
      <c r="U2576" t="s">
        <v>8061</v>
      </c>
      <c r="V2576">
        <v>4846288</v>
      </c>
      <c r="W2576" t="s">
        <v>9642</v>
      </c>
      <c r="X2576" t="s">
        <v>8059</v>
      </c>
      <c r="Y2576" t="s">
        <v>21923</v>
      </c>
      <c r="AI2576" s="1">
        <v>44069</v>
      </c>
    </row>
    <row r="2577" spans="1:35" x14ac:dyDescent="0.25">
      <c r="A2577" t="s">
        <v>13016</v>
      </c>
      <c r="B2577" t="str">
        <f t="shared" si="40"/>
        <v>GB00B7TW1V39US17275R1023</v>
      </c>
      <c r="C2577" t="s">
        <v>9640</v>
      </c>
      <c r="D2577">
        <f>SIGN(VLOOKUP(C2577,has_scf!$E$2:$F$1366,2,FALSE))</f>
        <v>1</v>
      </c>
      <c r="E2577" s="1">
        <v>43416</v>
      </c>
      <c r="F2577" t="s">
        <v>21924</v>
      </c>
      <c r="G2577">
        <v>194535729</v>
      </c>
      <c r="H2577">
        <v>2283</v>
      </c>
      <c r="K2577" t="s">
        <v>36</v>
      </c>
      <c r="M2577" t="s">
        <v>21925</v>
      </c>
      <c r="N2577" t="s">
        <v>9637</v>
      </c>
      <c r="O2577" t="s">
        <v>9638</v>
      </c>
      <c r="P2577" t="s">
        <v>9639</v>
      </c>
      <c r="Q2577" t="s">
        <v>9641</v>
      </c>
      <c r="R2577" t="s">
        <v>13214</v>
      </c>
      <c r="S2577" t="s">
        <v>13215</v>
      </c>
      <c r="T2577" t="s">
        <v>13216</v>
      </c>
      <c r="U2577" t="s">
        <v>13217</v>
      </c>
      <c r="V2577">
        <v>2198163</v>
      </c>
      <c r="W2577" t="s">
        <v>9642</v>
      </c>
      <c r="X2577" t="s">
        <v>21926</v>
      </c>
      <c r="Y2577" t="s">
        <v>21927</v>
      </c>
      <c r="AI2577" s="1">
        <v>44069</v>
      </c>
    </row>
    <row r="2578" spans="1:35" x14ac:dyDescent="0.25">
      <c r="A2578" t="s">
        <v>13016</v>
      </c>
      <c r="B2578" t="str">
        <f t="shared" si="40"/>
        <v>GB00B7TW1V39US17275R1023</v>
      </c>
      <c r="C2578" t="s">
        <v>9640</v>
      </c>
      <c r="D2578">
        <f>SIGN(VLOOKUP(C2578,has_scf!$E$2:$F$1366,2,FALSE))</f>
        <v>1</v>
      </c>
      <c r="E2578" s="1">
        <v>44069</v>
      </c>
      <c r="F2578" t="s">
        <v>21924</v>
      </c>
      <c r="G2578">
        <v>194535729</v>
      </c>
      <c r="H2578">
        <v>2283</v>
      </c>
      <c r="K2578" t="s">
        <v>36</v>
      </c>
      <c r="M2578" t="s">
        <v>21925</v>
      </c>
      <c r="N2578" t="s">
        <v>9637</v>
      </c>
      <c r="O2578" t="s">
        <v>9638</v>
      </c>
      <c r="P2578" t="s">
        <v>9639</v>
      </c>
      <c r="Q2578" t="s">
        <v>9641</v>
      </c>
      <c r="R2578" t="s">
        <v>13214</v>
      </c>
      <c r="S2578" t="s">
        <v>13215</v>
      </c>
      <c r="T2578" t="s">
        <v>13216</v>
      </c>
      <c r="U2578" t="s">
        <v>13217</v>
      </c>
      <c r="V2578">
        <v>2198163</v>
      </c>
      <c r="W2578" t="s">
        <v>9642</v>
      </c>
      <c r="X2578" t="s">
        <v>21926</v>
      </c>
      <c r="Y2578" t="s">
        <v>21927</v>
      </c>
      <c r="AI2578" s="1">
        <v>44069</v>
      </c>
    </row>
    <row r="2579" spans="1:35" x14ac:dyDescent="0.25">
      <c r="A2579" t="s">
        <v>13016</v>
      </c>
      <c r="B2579" t="str">
        <f t="shared" si="40"/>
        <v>GB00B7TW1V39</v>
      </c>
      <c r="C2579" t="s">
        <v>9640</v>
      </c>
      <c r="D2579">
        <f>SIGN(VLOOKUP(C2579,has_scf!$E$2:$F$1366,2,FALSE))</f>
        <v>1</v>
      </c>
      <c r="E2579" s="1">
        <v>43416</v>
      </c>
      <c r="F2579" t="s">
        <v>21928</v>
      </c>
      <c r="G2579">
        <v>194535729</v>
      </c>
      <c r="H2579">
        <v>9862</v>
      </c>
      <c r="K2579" t="s">
        <v>36</v>
      </c>
      <c r="N2579" t="s">
        <v>9637</v>
      </c>
      <c r="O2579" t="s">
        <v>9638</v>
      </c>
      <c r="P2579" t="s">
        <v>9639</v>
      </c>
      <c r="Q2579" t="s">
        <v>9641</v>
      </c>
      <c r="W2579" t="s">
        <v>9642</v>
      </c>
      <c r="X2579" t="s">
        <v>16108</v>
      </c>
      <c r="Y2579" t="s">
        <v>16081</v>
      </c>
      <c r="AI2579" s="1">
        <v>44069</v>
      </c>
    </row>
    <row r="2580" spans="1:35" x14ac:dyDescent="0.25">
      <c r="A2580" t="s">
        <v>13016</v>
      </c>
      <c r="B2580" t="str">
        <f t="shared" si="40"/>
        <v>GB00B7TW1V39</v>
      </c>
      <c r="C2580" t="s">
        <v>9640</v>
      </c>
      <c r="D2580">
        <f>SIGN(VLOOKUP(C2580,has_scf!$E$2:$F$1366,2,FALSE))</f>
        <v>1</v>
      </c>
      <c r="E2580" s="1">
        <v>44069</v>
      </c>
      <c r="F2580" t="s">
        <v>21928</v>
      </c>
      <c r="G2580">
        <v>194535729</v>
      </c>
      <c r="H2580">
        <v>9862</v>
      </c>
      <c r="K2580" t="s">
        <v>36</v>
      </c>
      <c r="N2580" t="s">
        <v>9637</v>
      </c>
      <c r="O2580" t="s">
        <v>9638</v>
      </c>
      <c r="P2580" t="s">
        <v>9639</v>
      </c>
      <c r="Q2580" t="s">
        <v>9641</v>
      </c>
      <c r="W2580" t="s">
        <v>9642</v>
      </c>
      <c r="X2580" t="s">
        <v>16108</v>
      </c>
      <c r="Y2580" t="s">
        <v>16081</v>
      </c>
      <c r="AI2580" s="1">
        <v>44069</v>
      </c>
    </row>
    <row r="2581" spans="1:35" x14ac:dyDescent="0.25">
      <c r="A2581" t="s">
        <v>13016</v>
      </c>
      <c r="B2581" t="str">
        <f t="shared" si="40"/>
        <v>GB00B7TW1V39US92763A3095</v>
      </c>
      <c r="C2581" t="s">
        <v>9640</v>
      </c>
      <c r="D2581">
        <f>SIGN(VLOOKUP(C2581,has_scf!$E$2:$F$1366,2,FALSE))</f>
        <v>1</v>
      </c>
      <c r="E2581" s="1">
        <v>43416</v>
      </c>
      <c r="F2581" t="s">
        <v>21929</v>
      </c>
      <c r="G2581">
        <v>194535729</v>
      </c>
      <c r="H2581">
        <v>194536545</v>
      </c>
      <c r="K2581" t="s">
        <v>36</v>
      </c>
      <c r="N2581" t="s">
        <v>9637</v>
      </c>
      <c r="O2581" t="s">
        <v>9638</v>
      </c>
      <c r="P2581" t="s">
        <v>9639</v>
      </c>
      <c r="Q2581" t="s">
        <v>9641</v>
      </c>
      <c r="R2581" t="s">
        <v>21930</v>
      </c>
      <c r="S2581" t="s">
        <v>21931</v>
      </c>
      <c r="T2581" t="s">
        <v>21932</v>
      </c>
      <c r="U2581" t="s">
        <v>21933</v>
      </c>
      <c r="V2581" t="s">
        <v>21934</v>
      </c>
      <c r="W2581" t="s">
        <v>9642</v>
      </c>
      <c r="X2581" t="s">
        <v>21935</v>
      </c>
      <c r="Y2581" t="s">
        <v>21936</v>
      </c>
      <c r="AI2581" s="1">
        <v>44069</v>
      </c>
    </row>
    <row r="2582" spans="1:35" x14ac:dyDescent="0.25">
      <c r="A2582" t="s">
        <v>13016</v>
      </c>
      <c r="B2582" t="str">
        <f t="shared" si="40"/>
        <v>GB00B7TW1V39US92763A3095</v>
      </c>
      <c r="C2582" t="s">
        <v>9640</v>
      </c>
      <c r="D2582">
        <f>SIGN(VLOOKUP(C2582,has_scf!$E$2:$F$1366,2,FALSE))</f>
        <v>1</v>
      </c>
      <c r="E2582" s="1">
        <v>44069</v>
      </c>
      <c r="F2582" t="s">
        <v>21929</v>
      </c>
      <c r="G2582">
        <v>194535729</v>
      </c>
      <c r="H2582">
        <v>194536545</v>
      </c>
      <c r="K2582" t="s">
        <v>36</v>
      </c>
      <c r="N2582" t="s">
        <v>9637</v>
      </c>
      <c r="O2582" t="s">
        <v>9638</v>
      </c>
      <c r="P2582" t="s">
        <v>9639</v>
      </c>
      <c r="Q2582" t="s">
        <v>9641</v>
      </c>
      <c r="R2582" t="s">
        <v>21930</v>
      </c>
      <c r="S2582" t="s">
        <v>21931</v>
      </c>
      <c r="T2582" t="s">
        <v>21932</v>
      </c>
      <c r="U2582" t="s">
        <v>21933</v>
      </c>
      <c r="V2582" t="s">
        <v>21934</v>
      </c>
      <c r="W2582" t="s">
        <v>9642</v>
      </c>
      <c r="X2582" t="s">
        <v>21935</v>
      </c>
      <c r="Y2582" t="s">
        <v>21936</v>
      </c>
      <c r="AI2582" s="1">
        <v>44069</v>
      </c>
    </row>
    <row r="2583" spans="1:35" x14ac:dyDescent="0.25">
      <c r="A2583" t="s">
        <v>13016</v>
      </c>
      <c r="B2583" t="str">
        <f t="shared" si="40"/>
        <v>GB00B7TW1V39</v>
      </c>
      <c r="C2583" t="s">
        <v>9640</v>
      </c>
      <c r="D2583">
        <f>SIGN(VLOOKUP(C2583,has_scf!$E$2:$F$1366,2,FALSE))</f>
        <v>1</v>
      </c>
      <c r="E2583" s="1">
        <v>43416</v>
      </c>
      <c r="F2583" t="s">
        <v>21937</v>
      </c>
      <c r="G2583">
        <v>194535729</v>
      </c>
      <c r="H2583">
        <v>8364558</v>
      </c>
      <c r="K2583" t="s">
        <v>36</v>
      </c>
      <c r="M2583" t="s">
        <v>21938</v>
      </c>
      <c r="N2583" t="s">
        <v>9637</v>
      </c>
      <c r="O2583" t="s">
        <v>9638</v>
      </c>
      <c r="P2583" t="s">
        <v>9639</v>
      </c>
      <c r="Q2583" t="s">
        <v>9641</v>
      </c>
      <c r="W2583" t="s">
        <v>9642</v>
      </c>
      <c r="X2583" t="s">
        <v>21939</v>
      </c>
      <c r="Y2583" t="s">
        <v>21940</v>
      </c>
      <c r="AI2583" s="1">
        <v>44069</v>
      </c>
    </row>
    <row r="2584" spans="1:35" x14ac:dyDescent="0.25">
      <c r="A2584" t="s">
        <v>13016</v>
      </c>
      <c r="B2584" t="str">
        <f t="shared" si="40"/>
        <v>GB00B7TW1V39</v>
      </c>
      <c r="C2584" t="s">
        <v>9640</v>
      </c>
      <c r="D2584">
        <f>SIGN(VLOOKUP(C2584,has_scf!$E$2:$F$1366,2,FALSE))</f>
        <v>1</v>
      </c>
      <c r="E2584" s="1">
        <v>44069</v>
      </c>
      <c r="F2584" t="s">
        <v>21937</v>
      </c>
      <c r="G2584">
        <v>194535729</v>
      </c>
      <c r="H2584">
        <v>8364558</v>
      </c>
      <c r="K2584" t="s">
        <v>36</v>
      </c>
      <c r="M2584" t="s">
        <v>21938</v>
      </c>
      <c r="N2584" t="s">
        <v>9637</v>
      </c>
      <c r="O2584" t="s">
        <v>9638</v>
      </c>
      <c r="P2584" t="s">
        <v>9639</v>
      </c>
      <c r="Q2584" t="s">
        <v>9641</v>
      </c>
      <c r="W2584" t="s">
        <v>9642</v>
      </c>
      <c r="X2584" t="s">
        <v>21939</v>
      </c>
      <c r="Y2584" t="s">
        <v>21940</v>
      </c>
      <c r="AI2584" s="1">
        <v>44069</v>
      </c>
    </row>
    <row r="2585" spans="1:35" x14ac:dyDescent="0.25">
      <c r="A2585" t="s">
        <v>13016</v>
      </c>
      <c r="B2585" t="str">
        <f t="shared" si="40"/>
        <v>GB00B7TW1V39BRL1BTBDR016</v>
      </c>
      <c r="C2585" t="s">
        <v>9640</v>
      </c>
      <c r="D2585">
        <f>SIGN(VLOOKUP(C2585,has_scf!$E$2:$F$1366,2,FALSE))</f>
        <v>1</v>
      </c>
      <c r="E2585" s="1">
        <v>43416</v>
      </c>
      <c r="F2585" t="s">
        <v>21941</v>
      </c>
      <c r="G2585">
        <v>194535729</v>
      </c>
      <c r="H2585">
        <v>1734566</v>
      </c>
      <c r="K2585" t="s">
        <v>36</v>
      </c>
      <c r="M2585" t="s">
        <v>21942</v>
      </c>
      <c r="N2585" t="s">
        <v>9637</v>
      </c>
      <c r="O2585" t="s">
        <v>9638</v>
      </c>
      <c r="P2585" t="s">
        <v>9639</v>
      </c>
      <c r="Q2585" t="s">
        <v>9641</v>
      </c>
      <c r="R2585" t="s">
        <v>16593</v>
      </c>
      <c r="S2585" t="s">
        <v>16594</v>
      </c>
      <c r="T2585" t="s">
        <v>16595</v>
      </c>
      <c r="U2585" t="s">
        <v>16596</v>
      </c>
      <c r="V2585" t="s">
        <v>16597</v>
      </c>
      <c r="W2585" t="s">
        <v>9642</v>
      </c>
      <c r="X2585" t="s">
        <v>21943</v>
      </c>
      <c r="Y2585" t="s">
        <v>5942</v>
      </c>
      <c r="AI2585" s="1">
        <v>44424</v>
      </c>
    </row>
    <row r="2586" spans="1:35" x14ac:dyDescent="0.25">
      <c r="A2586" t="s">
        <v>13016</v>
      </c>
      <c r="B2586" t="str">
        <f t="shared" si="40"/>
        <v>GB00BV9FP302US40434L1052</v>
      </c>
      <c r="C2586" t="s">
        <v>2444</v>
      </c>
      <c r="D2586">
        <f>SIGN(VLOOKUP(C2586,has_scf!$E$2:$F$1366,2,FALSE))</f>
        <v>1</v>
      </c>
      <c r="E2586" s="1">
        <v>42318</v>
      </c>
      <c r="F2586" t="s">
        <v>21944</v>
      </c>
      <c r="G2586">
        <v>1625707</v>
      </c>
      <c r="H2586">
        <v>67706748</v>
      </c>
      <c r="K2586" t="s">
        <v>36</v>
      </c>
      <c r="N2586" t="s">
        <v>2441</v>
      </c>
      <c r="O2586" t="s">
        <v>2442</v>
      </c>
      <c r="P2586" t="s">
        <v>2443</v>
      </c>
      <c r="Q2586" t="s">
        <v>2445</v>
      </c>
      <c r="R2586" t="s">
        <v>13946</v>
      </c>
      <c r="S2586" t="s">
        <v>13947</v>
      </c>
      <c r="T2586" t="s">
        <v>13948</v>
      </c>
      <c r="U2586" t="s">
        <v>13949</v>
      </c>
      <c r="V2586" t="s">
        <v>13950</v>
      </c>
      <c r="W2586" t="s">
        <v>5741</v>
      </c>
      <c r="X2586" t="s">
        <v>13951</v>
      </c>
      <c r="Y2586" t="s">
        <v>21945</v>
      </c>
      <c r="AI2586" s="1">
        <v>767011</v>
      </c>
    </row>
    <row r="2587" spans="1:35" x14ac:dyDescent="0.25">
      <c r="A2587" t="s">
        <v>13016</v>
      </c>
      <c r="B2587" t="str">
        <f t="shared" si="40"/>
        <v>GB00B3W40C23US79466L3024</v>
      </c>
      <c r="C2587" t="s">
        <v>3927</v>
      </c>
      <c r="D2587">
        <f>SIGN(VLOOKUP(C2587,has_scf!$E$2:$F$1366,2,FALSE))</f>
        <v>0</v>
      </c>
      <c r="E2587" s="1">
        <v>43441</v>
      </c>
      <c r="F2587" t="s">
        <v>21946</v>
      </c>
      <c r="G2587">
        <v>194527201</v>
      </c>
      <c r="H2587">
        <v>236768</v>
      </c>
      <c r="K2587" t="s">
        <v>36</v>
      </c>
      <c r="N2587" t="s">
        <v>3924</v>
      </c>
      <c r="O2587" t="s">
        <v>3925</v>
      </c>
      <c r="P2587" t="s">
        <v>3926</v>
      </c>
      <c r="Q2587" t="s">
        <v>3928</v>
      </c>
      <c r="R2587" t="s">
        <v>17093</v>
      </c>
      <c r="S2587" t="s">
        <v>17094</v>
      </c>
      <c r="T2587" t="s">
        <v>17095</v>
      </c>
      <c r="U2587" t="s">
        <v>17096</v>
      </c>
      <c r="V2587">
        <v>2310525</v>
      </c>
      <c r="W2587" t="s">
        <v>3933</v>
      </c>
      <c r="X2587" t="s">
        <v>17097</v>
      </c>
      <c r="Y2587" t="s">
        <v>17094</v>
      </c>
      <c r="AI2587" s="1">
        <v>45639</v>
      </c>
    </row>
    <row r="2588" spans="1:35" x14ac:dyDescent="0.25">
      <c r="A2588" t="s">
        <v>13016</v>
      </c>
      <c r="B2588" t="str">
        <f t="shared" si="40"/>
        <v>GB00B53P2009US46625H1005</v>
      </c>
      <c r="C2588" t="s">
        <v>10397</v>
      </c>
      <c r="D2588">
        <f>SIGN(VLOOKUP(C2588,has_scf!$E$2:$F$1366,2,FALSE))</f>
        <v>0</v>
      </c>
      <c r="E2588" s="1">
        <v>42543</v>
      </c>
      <c r="F2588" t="s">
        <v>21947</v>
      </c>
      <c r="G2588">
        <v>194515028</v>
      </c>
      <c r="H2588">
        <v>5687</v>
      </c>
      <c r="K2588" t="s">
        <v>36</v>
      </c>
      <c r="M2588" t="s">
        <v>21948</v>
      </c>
      <c r="N2588" t="s">
        <v>10399</v>
      </c>
      <c r="O2588" t="s">
        <v>10400</v>
      </c>
      <c r="P2588" t="s">
        <v>10401</v>
      </c>
      <c r="Q2588" t="s">
        <v>10402</v>
      </c>
      <c r="R2588" t="s">
        <v>13844</v>
      </c>
      <c r="S2588" t="s">
        <v>13845</v>
      </c>
      <c r="T2588" t="s">
        <v>13846</v>
      </c>
      <c r="U2588" t="s">
        <v>13847</v>
      </c>
      <c r="V2588">
        <v>2190385</v>
      </c>
      <c r="W2588" t="s">
        <v>10403</v>
      </c>
      <c r="X2588" t="s">
        <v>21948</v>
      </c>
      <c r="Y2588" t="s">
        <v>14343</v>
      </c>
      <c r="AI2588" s="1">
        <v>44650</v>
      </c>
    </row>
    <row r="2589" spans="1:35" x14ac:dyDescent="0.25">
      <c r="A2589" t="s">
        <v>13016</v>
      </c>
      <c r="B2589" t="str">
        <f t="shared" si="40"/>
        <v>GB00BV9FP302US74624M1027</v>
      </c>
      <c r="C2589" t="s">
        <v>2444</v>
      </c>
      <c r="D2589">
        <f>SIGN(VLOOKUP(C2589,has_scf!$E$2:$F$1366,2,FALSE))</f>
        <v>1</v>
      </c>
      <c r="E2589" s="1">
        <v>42583</v>
      </c>
      <c r="F2589" t="s">
        <v>21949</v>
      </c>
      <c r="G2589">
        <v>1625707</v>
      </c>
      <c r="H2589">
        <v>6613854</v>
      </c>
      <c r="K2589" t="s">
        <v>36</v>
      </c>
      <c r="N2589" t="s">
        <v>2441</v>
      </c>
      <c r="O2589" t="s">
        <v>2442</v>
      </c>
      <c r="P2589" t="s">
        <v>2443</v>
      </c>
      <c r="Q2589" t="s">
        <v>2445</v>
      </c>
      <c r="R2589" t="s">
        <v>13500</v>
      </c>
      <c r="S2589" t="s">
        <v>13501</v>
      </c>
      <c r="T2589" t="s">
        <v>13502</v>
      </c>
      <c r="U2589" t="s">
        <v>13503</v>
      </c>
      <c r="V2589" t="s">
        <v>13504</v>
      </c>
      <c r="W2589" t="s">
        <v>5741</v>
      </c>
      <c r="X2589" t="s">
        <v>13505</v>
      </c>
      <c r="Y2589" t="s">
        <v>21671</v>
      </c>
      <c r="AI2589" s="1">
        <v>45061</v>
      </c>
    </row>
    <row r="2590" spans="1:35" x14ac:dyDescent="0.25">
      <c r="A2590" t="s">
        <v>13016</v>
      </c>
      <c r="B2590" t="str">
        <f t="shared" si="40"/>
        <v>GB00BV9FP302JP3973400009</v>
      </c>
      <c r="C2590" t="s">
        <v>2444</v>
      </c>
      <c r="D2590">
        <f>SIGN(VLOOKUP(C2590,has_scf!$E$2:$F$1366,2,FALSE))</f>
        <v>1</v>
      </c>
      <c r="E2590" s="1">
        <v>42583</v>
      </c>
      <c r="F2590" t="s">
        <v>21950</v>
      </c>
      <c r="G2590">
        <v>1625707</v>
      </c>
      <c r="H2590">
        <v>11599</v>
      </c>
      <c r="K2590" t="s">
        <v>36</v>
      </c>
      <c r="N2590" t="s">
        <v>2441</v>
      </c>
      <c r="O2590" t="s">
        <v>2442</v>
      </c>
      <c r="P2590" t="s">
        <v>2443</v>
      </c>
      <c r="Q2590" t="s">
        <v>2445</v>
      </c>
      <c r="R2590" t="s">
        <v>13398</v>
      </c>
      <c r="S2590">
        <v>7752</v>
      </c>
      <c r="T2590" t="s">
        <v>13399</v>
      </c>
      <c r="U2590" t="s">
        <v>13400</v>
      </c>
      <c r="V2590">
        <v>6738220</v>
      </c>
      <c r="W2590" t="s">
        <v>5741</v>
      </c>
      <c r="X2590" t="s">
        <v>13401</v>
      </c>
      <c r="Y2590" t="s">
        <v>5942</v>
      </c>
      <c r="AI2590" s="1">
        <v>44790</v>
      </c>
    </row>
    <row r="2591" spans="1:35" x14ac:dyDescent="0.25">
      <c r="A2591" t="s">
        <v>13016</v>
      </c>
      <c r="B2591" t="str">
        <f t="shared" si="40"/>
        <v>GB00BV9FP302Condeco Ltd.</v>
      </c>
      <c r="C2591" t="s">
        <v>2444</v>
      </c>
      <c r="D2591">
        <f>SIGN(VLOOKUP(C2591,has_scf!$E$2:$F$1366,2,FALSE))</f>
        <v>1</v>
      </c>
      <c r="E2591" s="1">
        <v>42583</v>
      </c>
      <c r="F2591" t="s">
        <v>21951</v>
      </c>
      <c r="G2591">
        <v>1625707</v>
      </c>
      <c r="H2591">
        <v>25862733</v>
      </c>
      <c r="K2591" t="s">
        <v>36</v>
      </c>
      <c r="N2591" t="s">
        <v>2441</v>
      </c>
      <c r="O2591" t="s">
        <v>2442</v>
      </c>
      <c r="P2591" t="s">
        <v>2443</v>
      </c>
      <c r="Q2591" t="s">
        <v>2445</v>
      </c>
      <c r="R2591" t="s">
        <v>21952</v>
      </c>
      <c r="W2591" t="s">
        <v>5741</v>
      </c>
      <c r="X2591" t="s">
        <v>21953</v>
      </c>
      <c r="Y2591" t="s">
        <v>21954</v>
      </c>
      <c r="Z2591" t="s">
        <v>21955</v>
      </c>
      <c r="AA2591" t="s">
        <v>21956</v>
      </c>
      <c r="AB2591" t="s">
        <v>21957</v>
      </c>
      <c r="AI2591" s="1">
        <v>44790</v>
      </c>
    </row>
    <row r="2592" spans="1:35" x14ac:dyDescent="0.25">
      <c r="A2592" t="s">
        <v>13016</v>
      </c>
      <c r="B2592" t="str">
        <f t="shared" si="40"/>
        <v>GB00B0LCW083CH0011432447</v>
      </c>
      <c r="C2592" t="s">
        <v>1734</v>
      </c>
      <c r="D2592">
        <f>SIGN(VLOOKUP(C2592,has_scf!$E$2:$F$1366,2,FALSE))</f>
        <v>0</v>
      </c>
      <c r="E2592" s="1">
        <v>43733</v>
      </c>
      <c r="F2592" t="s">
        <v>21958</v>
      </c>
      <c r="G2592">
        <v>1832305</v>
      </c>
      <c r="H2592">
        <v>1731330</v>
      </c>
      <c r="K2592" t="s">
        <v>36</v>
      </c>
      <c r="N2592" t="s">
        <v>1741</v>
      </c>
      <c r="O2592" t="s">
        <v>1742</v>
      </c>
      <c r="P2592" t="s">
        <v>1743</v>
      </c>
      <c r="Q2592" t="s">
        <v>1744</v>
      </c>
      <c r="R2592" t="s">
        <v>12695</v>
      </c>
      <c r="S2592" t="s">
        <v>12696</v>
      </c>
      <c r="T2592" t="s">
        <v>12697</v>
      </c>
      <c r="U2592" t="s">
        <v>12698</v>
      </c>
      <c r="V2592" t="s">
        <v>12699</v>
      </c>
      <c r="W2592" t="s">
        <v>1746</v>
      </c>
      <c r="X2592" t="s">
        <v>12700</v>
      </c>
      <c r="Y2592" t="s">
        <v>21959</v>
      </c>
      <c r="Z2592" t="s">
        <v>12704</v>
      </c>
      <c r="AA2592" t="s">
        <v>21960</v>
      </c>
      <c r="AB2592" t="s">
        <v>12705</v>
      </c>
      <c r="AC2592" t="s">
        <v>21961</v>
      </c>
      <c r="AD2592" t="s">
        <v>21962</v>
      </c>
      <c r="AE2592" t="s">
        <v>21963</v>
      </c>
      <c r="AF2592" t="s">
        <v>21964</v>
      </c>
      <c r="AG2592" t="s">
        <v>21965</v>
      </c>
      <c r="AH2592" t="s">
        <v>12702</v>
      </c>
      <c r="AI2592" s="1">
        <v>43937</v>
      </c>
    </row>
    <row r="2593" spans="1:35" x14ac:dyDescent="0.25">
      <c r="A2593" t="s">
        <v>13016</v>
      </c>
      <c r="B2593" t="str">
        <f t="shared" si="40"/>
        <v>GB00B0LCW083CH0011432447</v>
      </c>
      <c r="C2593" t="s">
        <v>1734</v>
      </c>
      <c r="D2593">
        <f>SIGN(VLOOKUP(C2593,has_scf!$E$2:$F$1366,2,FALSE))</f>
        <v>0</v>
      </c>
      <c r="E2593" s="1">
        <v>43937</v>
      </c>
      <c r="F2593" t="s">
        <v>21958</v>
      </c>
      <c r="G2593">
        <v>1832305</v>
      </c>
      <c r="H2593">
        <v>1731330</v>
      </c>
      <c r="K2593" t="s">
        <v>36</v>
      </c>
      <c r="N2593" t="s">
        <v>1741</v>
      </c>
      <c r="O2593" t="s">
        <v>1742</v>
      </c>
      <c r="P2593" t="s">
        <v>1743</v>
      </c>
      <c r="Q2593" t="s">
        <v>1744</v>
      </c>
      <c r="R2593" t="s">
        <v>12695</v>
      </c>
      <c r="S2593" t="s">
        <v>12696</v>
      </c>
      <c r="T2593" t="s">
        <v>12697</v>
      </c>
      <c r="U2593" t="s">
        <v>12698</v>
      </c>
      <c r="V2593" t="s">
        <v>12699</v>
      </c>
      <c r="W2593" t="s">
        <v>1746</v>
      </c>
      <c r="X2593" t="s">
        <v>12700</v>
      </c>
      <c r="Y2593" t="s">
        <v>21959</v>
      </c>
      <c r="Z2593" t="s">
        <v>12704</v>
      </c>
      <c r="AA2593" t="s">
        <v>21960</v>
      </c>
      <c r="AB2593" t="s">
        <v>12705</v>
      </c>
      <c r="AC2593" t="s">
        <v>21961</v>
      </c>
      <c r="AD2593" t="s">
        <v>21962</v>
      </c>
      <c r="AE2593" t="s">
        <v>21963</v>
      </c>
      <c r="AF2593" t="s">
        <v>21964</v>
      </c>
      <c r="AG2593" t="s">
        <v>21965</v>
      </c>
      <c r="AH2593" t="s">
        <v>12702</v>
      </c>
      <c r="AI2593" s="1">
        <v>43937</v>
      </c>
    </row>
    <row r="2594" spans="1:35" x14ac:dyDescent="0.25">
      <c r="A2594" t="s">
        <v>13016</v>
      </c>
      <c r="B2594" t="str">
        <f t="shared" si="40"/>
        <v>GB0005372411US5249011058</v>
      </c>
      <c r="C2594" t="s">
        <v>14163</v>
      </c>
      <c r="D2594">
        <f>SIGN(VLOOKUP(C2594,has_scf!$E$2:$F$1366,2,FALSE))</f>
        <v>0</v>
      </c>
      <c r="E2594" s="1">
        <v>43284</v>
      </c>
      <c r="F2594" t="s">
        <v>21966</v>
      </c>
      <c r="G2594">
        <v>1921530</v>
      </c>
      <c r="H2594">
        <v>6101</v>
      </c>
      <c r="K2594" t="s">
        <v>36</v>
      </c>
      <c r="M2594" t="s">
        <v>21967</v>
      </c>
      <c r="N2594" t="s">
        <v>14166</v>
      </c>
      <c r="O2594" t="s">
        <v>14167</v>
      </c>
      <c r="P2594" t="s">
        <v>14168</v>
      </c>
      <c r="Q2594">
        <v>537241</v>
      </c>
      <c r="R2594" t="s">
        <v>14169</v>
      </c>
      <c r="S2594" t="s">
        <v>14170</v>
      </c>
      <c r="T2594">
        <v>524901105</v>
      </c>
      <c r="U2594" t="s">
        <v>14171</v>
      </c>
      <c r="V2594">
        <v>2510615</v>
      </c>
      <c r="W2594" t="s">
        <v>14172</v>
      </c>
      <c r="X2594" t="s">
        <v>21967</v>
      </c>
      <c r="Y2594" t="s">
        <v>13194</v>
      </c>
      <c r="Z2594" t="s">
        <v>21968</v>
      </c>
      <c r="AI2594" s="1">
        <v>45405</v>
      </c>
    </row>
    <row r="2595" spans="1:35" x14ac:dyDescent="0.25">
      <c r="A2595" t="s">
        <v>13016</v>
      </c>
      <c r="B2595" t="str">
        <f t="shared" si="40"/>
        <v>GB00BLH13C52Cancer Research UK</v>
      </c>
      <c r="C2595" t="s">
        <v>13688</v>
      </c>
      <c r="D2595">
        <f>SIGN(VLOOKUP(C2595,has_scf!$E$2:$F$1366,2,FALSE))</f>
        <v>0</v>
      </c>
      <c r="E2595" s="1">
        <v>42643</v>
      </c>
      <c r="F2595" t="s">
        <v>21969</v>
      </c>
      <c r="G2595">
        <v>194513845</v>
      </c>
      <c r="H2595">
        <v>1521844</v>
      </c>
      <c r="K2595" t="s">
        <v>36</v>
      </c>
      <c r="N2595" t="s">
        <v>13691</v>
      </c>
      <c r="O2595" t="s">
        <v>13692</v>
      </c>
      <c r="P2595" t="s">
        <v>13693</v>
      </c>
      <c r="Q2595" t="s">
        <v>13694</v>
      </c>
      <c r="R2595" t="s">
        <v>13695</v>
      </c>
      <c r="W2595" t="s">
        <v>13696</v>
      </c>
      <c r="X2595" t="s">
        <v>13695</v>
      </c>
      <c r="Y2595" t="s">
        <v>377</v>
      </c>
      <c r="Z2595" t="s">
        <v>21970</v>
      </c>
      <c r="AA2595" t="s">
        <v>13699</v>
      </c>
      <c r="AB2595" t="s">
        <v>21971</v>
      </c>
      <c r="AI2595" s="1">
        <v>44201</v>
      </c>
    </row>
    <row r="2596" spans="1:35" x14ac:dyDescent="0.25">
      <c r="A2596" t="s">
        <v>13016</v>
      </c>
      <c r="B2596" t="str">
        <f t="shared" si="40"/>
        <v>GB00BLH13C52Cancer Research UK</v>
      </c>
      <c r="C2596" t="s">
        <v>13688</v>
      </c>
      <c r="D2596">
        <f>SIGN(VLOOKUP(C2596,has_scf!$E$2:$F$1366,2,FALSE))</f>
        <v>0</v>
      </c>
      <c r="E2596" s="1">
        <v>44201</v>
      </c>
      <c r="F2596" t="s">
        <v>21969</v>
      </c>
      <c r="G2596">
        <v>194513845</v>
      </c>
      <c r="H2596">
        <v>1521844</v>
      </c>
      <c r="K2596" t="s">
        <v>36</v>
      </c>
      <c r="N2596" t="s">
        <v>13691</v>
      </c>
      <c r="O2596" t="s">
        <v>13692</v>
      </c>
      <c r="P2596" t="s">
        <v>13693</v>
      </c>
      <c r="Q2596" t="s">
        <v>13694</v>
      </c>
      <c r="R2596" t="s">
        <v>13695</v>
      </c>
      <c r="W2596" t="s">
        <v>13696</v>
      </c>
      <c r="X2596" t="s">
        <v>13695</v>
      </c>
      <c r="Y2596" t="s">
        <v>377</v>
      </c>
      <c r="Z2596" t="s">
        <v>21970</v>
      </c>
      <c r="AA2596" t="s">
        <v>13699</v>
      </c>
      <c r="AB2596" t="s">
        <v>21971</v>
      </c>
      <c r="AI2596" s="1">
        <v>44201</v>
      </c>
    </row>
    <row r="2597" spans="1:35" x14ac:dyDescent="0.25">
      <c r="A2597" t="s">
        <v>13016</v>
      </c>
      <c r="B2597" t="str">
        <f t="shared" si="40"/>
        <v>GB00BLH13C52GB00B170L953</v>
      </c>
      <c r="C2597" t="s">
        <v>13688</v>
      </c>
      <c r="D2597">
        <f>SIGN(VLOOKUP(C2597,has_scf!$E$2:$F$1366,2,FALSE))</f>
        <v>0</v>
      </c>
      <c r="E2597" s="1">
        <v>43385</v>
      </c>
      <c r="F2597" t="s">
        <v>21972</v>
      </c>
      <c r="G2597">
        <v>194513845</v>
      </c>
      <c r="H2597">
        <v>194513911</v>
      </c>
      <c r="K2597" t="s">
        <v>36</v>
      </c>
      <c r="M2597" t="s">
        <v>21973</v>
      </c>
      <c r="N2597" t="s">
        <v>13691</v>
      </c>
      <c r="O2597" t="s">
        <v>13692</v>
      </c>
      <c r="P2597" t="s">
        <v>13693</v>
      </c>
      <c r="Q2597" t="s">
        <v>13694</v>
      </c>
      <c r="R2597" t="s">
        <v>21974</v>
      </c>
      <c r="S2597" t="s">
        <v>21975</v>
      </c>
      <c r="T2597" t="s">
        <v>21976</v>
      </c>
      <c r="U2597" t="s">
        <v>21977</v>
      </c>
      <c r="V2597" t="s">
        <v>21978</v>
      </c>
      <c r="W2597" t="s">
        <v>13696</v>
      </c>
      <c r="X2597" t="s">
        <v>21979</v>
      </c>
      <c r="Y2597" t="s">
        <v>21980</v>
      </c>
      <c r="Z2597" t="s">
        <v>21981</v>
      </c>
      <c r="AA2597" t="s">
        <v>21982</v>
      </c>
      <c r="AI2597" s="1">
        <v>44201</v>
      </c>
    </row>
    <row r="2598" spans="1:35" x14ac:dyDescent="0.25">
      <c r="A2598" t="s">
        <v>13016</v>
      </c>
      <c r="B2598" t="str">
        <f t="shared" si="40"/>
        <v>GB00BLH13C52GB00B170L953</v>
      </c>
      <c r="C2598" t="s">
        <v>13688</v>
      </c>
      <c r="D2598">
        <f>SIGN(VLOOKUP(C2598,has_scf!$E$2:$F$1366,2,FALSE))</f>
        <v>0</v>
      </c>
      <c r="E2598" s="1">
        <v>44201</v>
      </c>
      <c r="F2598" t="s">
        <v>21972</v>
      </c>
      <c r="G2598">
        <v>194513845</v>
      </c>
      <c r="H2598">
        <v>194513911</v>
      </c>
      <c r="K2598" t="s">
        <v>36</v>
      </c>
      <c r="M2598" t="s">
        <v>21973</v>
      </c>
      <c r="N2598" t="s">
        <v>13691</v>
      </c>
      <c r="O2598" t="s">
        <v>13692</v>
      </c>
      <c r="P2598" t="s">
        <v>13693</v>
      </c>
      <c r="Q2598" t="s">
        <v>13694</v>
      </c>
      <c r="R2598" t="s">
        <v>21974</v>
      </c>
      <c r="S2598" t="s">
        <v>21975</v>
      </c>
      <c r="T2598" t="s">
        <v>21976</v>
      </c>
      <c r="U2598" t="s">
        <v>21977</v>
      </c>
      <c r="V2598" t="s">
        <v>21978</v>
      </c>
      <c r="W2598" t="s">
        <v>13696</v>
      </c>
      <c r="X2598" t="s">
        <v>21979</v>
      </c>
      <c r="Y2598" t="s">
        <v>21980</v>
      </c>
      <c r="Z2598" t="s">
        <v>21981</v>
      </c>
      <c r="AA2598" t="s">
        <v>21982</v>
      </c>
      <c r="AI2598" s="1">
        <v>44201</v>
      </c>
    </row>
    <row r="2599" spans="1:35" x14ac:dyDescent="0.25">
      <c r="A2599" t="s">
        <v>13016</v>
      </c>
      <c r="B2599" t="str">
        <f t="shared" si="40"/>
        <v>GB00BLH13C52Government of United Kingdom</v>
      </c>
      <c r="C2599" t="s">
        <v>13688</v>
      </c>
      <c r="D2599">
        <f>SIGN(VLOOKUP(C2599,has_scf!$E$2:$F$1366,2,FALSE))</f>
        <v>0</v>
      </c>
      <c r="E2599" s="1">
        <v>42643</v>
      </c>
      <c r="F2599" t="s">
        <v>21983</v>
      </c>
      <c r="G2599">
        <v>194513845</v>
      </c>
      <c r="H2599">
        <v>222430</v>
      </c>
      <c r="K2599" t="s">
        <v>36</v>
      </c>
      <c r="M2599" t="s">
        <v>21984</v>
      </c>
      <c r="N2599" t="s">
        <v>13691</v>
      </c>
      <c r="O2599" t="s">
        <v>13692</v>
      </c>
      <c r="P2599" t="s">
        <v>13693</v>
      </c>
      <c r="Q2599" t="s">
        <v>13694</v>
      </c>
      <c r="R2599" t="s">
        <v>13588</v>
      </c>
      <c r="T2599" t="s">
        <v>13589</v>
      </c>
      <c r="W2599" t="s">
        <v>13696</v>
      </c>
      <c r="X2599" t="s">
        <v>21985</v>
      </c>
      <c r="Y2599" t="s">
        <v>21986</v>
      </c>
      <c r="AI2599" s="1">
        <v>44201</v>
      </c>
    </row>
    <row r="2600" spans="1:35" x14ac:dyDescent="0.25">
      <c r="A2600" t="s">
        <v>13016</v>
      </c>
      <c r="B2600" t="str">
        <f t="shared" si="40"/>
        <v>GB00BLH13C52Government of United Kingdom</v>
      </c>
      <c r="C2600" t="s">
        <v>13688</v>
      </c>
      <c r="D2600">
        <f>SIGN(VLOOKUP(C2600,has_scf!$E$2:$F$1366,2,FALSE))</f>
        <v>0</v>
      </c>
      <c r="E2600" s="1">
        <v>44201</v>
      </c>
      <c r="F2600" t="s">
        <v>21983</v>
      </c>
      <c r="G2600">
        <v>194513845</v>
      </c>
      <c r="H2600">
        <v>222430</v>
      </c>
      <c r="K2600" t="s">
        <v>36</v>
      </c>
      <c r="M2600" t="s">
        <v>21984</v>
      </c>
      <c r="N2600" t="s">
        <v>13691</v>
      </c>
      <c r="O2600" t="s">
        <v>13692</v>
      </c>
      <c r="P2600" t="s">
        <v>13693</v>
      </c>
      <c r="Q2600" t="s">
        <v>13694</v>
      </c>
      <c r="R2600" t="s">
        <v>13588</v>
      </c>
      <c r="T2600" t="s">
        <v>13589</v>
      </c>
      <c r="W2600" t="s">
        <v>13696</v>
      </c>
      <c r="X2600" t="s">
        <v>21985</v>
      </c>
      <c r="Y2600" t="s">
        <v>21986</v>
      </c>
      <c r="AI2600" s="1">
        <v>44201</v>
      </c>
    </row>
    <row r="2601" spans="1:35" x14ac:dyDescent="0.25">
      <c r="A2601" t="s">
        <v>13016</v>
      </c>
      <c r="B2601" t="str">
        <f t="shared" si="40"/>
        <v>GB00B1722W11US0970231058</v>
      </c>
      <c r="C2601" t="s">
        <v>572</v>
      </c>
      <c r="D2601">
        <f>SIGN(VLOOKUP(C2601,has_scf!$E$2:$F$1366,2,FALSE))</f>
        <v>0</v>
      </c>
      <c r="E2601" s="1">
        <v>42653</v>
      </c>
      <c r="F2601" t="s">
        <v>21987</v>
      </c>
      <c r="G2601">
        <v>194508808</v>
      </c>
      <c r="H2601">
        <v>1486</v>
      </c>
      <c r="K2601" t="s">
        <v>36</v>
      </c>
      <c r="N2601" t="s">
        <v>578</v>
      </c>
      <c r="O2601" t="s">
        <v>579</v>
      </c>
      <c r="P2601" t="s">
        <v>580</v>
      </c>
      <c r="Q2601" t="s">
        <v>581</v>
      </c>
      <c r="R2601" t="s">
        <v>7487</v>
      </c>
      <c r="S2601" t="s">
        <v>7488</v>
      </c>
      <c r="T2601">
        <v>97023105</v>
      </c>
      <c r="U2601" t="s">
        <v>7489</v>
      </c>
      <c r="V2601">
        <v>2108601</v>
      </c>
      <c r="W2601" t="s">
        <v>583</v>
      </c>
      <c r="X2601" t="s">
        <v>7490</v>
      </c>
      <c r="Y2601" t="s">
        <v>21988</v>
      </c>
      <c r="Z2601" t="s">
        <v>7568</v>
      </c>
      <c r="AA2601" t="s">
        <v>21989</v>
      </c>
      <c r="AI2601" s="1">
        <v>44780</v>
      </c>
    </row>
    <row r="2602" spans="1:35" x14ac:dyDescent="0.25">
      <c r="A2602" t="s">
        <v>13016</v>
      </c>
      <c r="B2602" t="str">
        <f t="shared" si="40"/>
        <v>GB0003463402Jupiter Investment Management Group Ltd.</v>
      </c>
      <c r="C2602" t="s">
        <v>20597</v>
      </c>
      <c r="D2602">
        <f>SIGN(VLOOKUP(C2602,has_scf!$E$2:$F$1366,2,FALSE))</f>
        <v>0</v>
      </c>
      <c r="E2602" s="1">
        <v>42671</v>
      </c>
      <c r="F2602" t="s">
        <v>21990</v>
      </c>
      <c r="G2602">
        <v>1921586</v>
      </c>
      <c r="H2602">
        <v>23503864</v>
      </c>
      <c r="K2602" t="s">
        <v>36</v>
      </c>
      <c r="M2602" t="s">
        <v>21991</v>
      </c>
      <c r="N2602" t="s">
        <v>20600</v>
      </c>
      <c r="O2602" t="s">
        <v>20601</v>
      </c>
      <c r="P2602" t="s">
        <v>20602</v>
      </c>
      <c r="Q2602">
        <v>346340</v>
      </c>
      <c r="R2602" t="s">
        <v>21992</v>
      </c>
      <c r="W2602" t="s">
        <v>20603</v>
      </c>
      <c r="X2602" t="s">
        <v>21991</v>
      </c>
      <c r="Y2602" t="s">
        <v>14678</v>
      </c>
      <c r="Z2602" t="s">
        <v>13109</v>
      </c>
      <c r="AI2602" s="1">
        <v>44214</v>
      </c>
    </row>
    <row r="2603" spans="1:35" x14ac:dyDescent="0.25">
      <c r="A2603" t="s">
        <v>13016</v>
      </c>
      <c r="B2603" t="str">
        <f t="shared" si="40"/>
        <v>GB0003463402Jupiter Investment Management Group Ltd.</v>
      </c>
      <c r="C2603" t="s">
        <v>20597</v>
      </c>
      <c r="D2603">
        <f>SIGN(VLOOKUP(C2603,has_scf!$E$2:$F$1366,2,FALSE))</f>
        <v>0</v>
      </c>
      <c r="E2603" s="1">
        <v>44214</v>
      </c>
      <c r="F2603" t="s">
        <v>21990</v>
      </c>
      <c r="G2603">
        <v>1921586</v>
      </c>
      <c r="H2603">
        <v>23503864</v>
      </c>
      <c r="K2603" t="s">
        <v>36</v>
      </c>
      <c r="M2603" t="s">
        <v>21991</v>
      </c>
      <c r="N2603" t="s">
        <v>20600</v>
      </c>
      <c r="O2603" t="s">
        <v>20601</v>
      </c>
      <c r="P2603" t="s">
        <v>20602</v>
      </c>
      <c r="Q2603">
        <v>346340</v>
      </c>
      <c r="R2603" t="s">
        <v>21992</v>
      </c>
      <c r="W2603" t="s">
        <v>20603</v>
      </c>
      <c r="X2603" t="s">
        <v>21991</v>
      </c>
      <c r="Y2603" t="s">
        <v>14678</v>
      </c>
      <c r="Z2603" t="s">
        <v>13109</v>
      </c>
      <c r="AI2603" s="1">
        <v>44214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9871F-780C-4A6B-BA83-9DA8E34C9FDF}">
  <dimension ref="B2:H3579"/>
  <sheetViews>
    <sheetView topLeftCell="A3" workbookViewId="0">
      <selection activeCell="B3" sqref="B3"/>
    </sheetView>
  </sheetViews>
  <sheetFormatPr defaultRowHeight="15" x14ac:dyDescent="0.25"/>
  <cols>
    <col min="2" max="2" width="70" bestFit="1" customWidth="1"/>
  </cols>
  <sheetData>
    <row r="2" spans="2:8" x14ac:dyDescent="0.25">
      <c r="C2" t="s">
        <v>21994</v>
      </c>
      <c r="D2" t="s">
        <v>21995</v>
      </c>
      <c r="E2" t="s">
        <v>26199</v>
      </c>
      <c r="F2" t="s">
        <v>26196</v>
      </c>
      <c r="G2" t="s">
        <v>26197</v>
      </c>
      <c r="H2" t="s">
        <v>26199</v>
      </c>
    </row>
    <row r="3" spans="2:8" x14ac:dyDescent="0.25">
      <c r="B3" t="s">
        <v>21996</v>
      </c>
      <c r="C3">
        <f>COUNTIF(target_uk!$B$2:$B$3030,doublecounting!B3)</f>
        <v>2</v>
      </c>
      <c r="D3">
        <f>COUNTIF(source_uk!$B$2:$B$2603,doublecounting!B3)</f>
        <v>0</v>
      </c>
      <c r="E3">
        <f>SIGN(C3*D3)</f>
        <v>0</v>
      </c>
      <c r="F3">
        <f>COUNTIFS(target_uk!$B$2:$B$3030,doublecounting!B3,target_uk!$D$2:$D$3030,1)</f>
        <v>2</v>
      </c>
      <c r="G3">
        <f>COUNTIFS(source_uk!$B$2:$B$2603,doublecounting!B3,source_uk!$D$2:$D$2603,1)</f>
        <v>0</v>
      </c>
      <c r="H3">
        <f>SIGN(F3*G3)</f>
        <v>0</v>
      </c>
    </row>
    <row r="4" spans="2:8" x14ac:dyDescent="0.25">
      <c r="B4" t="s">
        <v>21997</v>
      </c>
      <c r="C4">
        <f>COUNTIF(target_uk!$B$2:$B$3030,doublecounting!B4)</f>
        <v>1</v>
      </c>
      <c r="D4">
        <f>COUNTIF(source_uk!$B$2:$B$2603,doublecounting!B4)</f>
        <v>0</v>
      </c>
      <c r="E4">
        <f t="shared" ref="E4:E67" si="0">SIGN(C4*D4)</f>
        <v>0</v>
      </c>
      <c r="F4">
        <f>COUNTIFS(target_uk!$B$2:$B$3030,doublecounting!B4,target_uk!$D$2:$D$3030,1)</f>
        <v>0</v>
      </c>
      <c r="G4">
        <f>COUNTIFS(source_uk!$B$2:$B$2603,doublecounting!B4,source_uk!$D$2:$D$2603,1)</f>
        <v>0</v>
      </c>
      <c r="H4">
        <f t="shared" ref="H4:H67" si="1">SIGN(F4*G4)</f>
        <v>0</v>
      </c>
    </row>
    <row r="5" spans="2:8" x14ac:dyDescent="0.25">
      <c r="B5" t="s">
        <v>21998</v>
      </c>
      <c r="C5">
        <f>COUNTIF(target_uk!$B$2:$B$3030,doublecounting!B5)</f>
        <v>1</v>
      </c>
      <c r="D5">
        <f>COUNTIF(source_uk!$B$2:$B$2603,doublecounting!B5)</f>
        <v>0</v>
      </c>
      <c r="E5">
        <f t="shared" si="0"/>
        <v>0</v>
      </c>
      <c r="F5">
        <f>COUNTIFS(target_uk!$B$2:$B$3030,doublecounting!B5,target_uk!$D$2:$D$3030,1)</f>
        <v>0</v>
      </c>
      <c r="G5">
        <f>COUNTIFS(source_uk!$B$2:$B$2603,doublecounting!B5,source_uk!$D$2:$D$2603,1)</f>
        <v>0</v>
      </c>
      <c r="H5">
        <f t="shared" si="1"/>
        <v>0</v>
      </c>
    </row>
    <row r="6" spans="2:8" x14ac:dyDescent="0.25">
      <c r="B6" t="s">
        <v>21999</v>
      </c>
      <c r="C6">
        <f>COUNTIF(target_uk!$B$2:$B$3030,doublecounting!B6)</f>
        <v>5</v>
      </c>
      <c r="D6">
        <f>COUNTIF(source_uk!$B$2:$B$2603,doublecounting!B6)</f>
        <v>0</v>
      </c>
      <c r="E6">
        <f t="shared" si="0"/>
        <v>0</v>
      </c>
      <c r="F6">
        <f>COUNTIFS(target_uk!$B$2:$B$3030,doublecounting!B6,target_uk!$D$2:$D$3030,1)</f>
        <v>0</v>
      </c>
      <c r="G6">
        <f>COUNTIFS(source_uk!$B$2:$B$2603,doublecounting!B6,source_uk!$D$2:$D$2603,1)</f>
        <v>0</v>
      </c>
      <c r="H6">
        <f t="shared" si="1"/>
        <v>0</v>
      </c>
    </row>
    <row r="7" spans="2:8" x14ac:dyDescent="0.25">
      <c r="B7" t="s">
        <v>22000</v>
      </c>
      <c r="C7">
        <f>COUNTIF(target_uk!$B$2:$B$3030,doublecounting!B7)</f>
        <v>3</v>
      </c>
      <c r="D7">
        <f>COUNTIF(source_uk!$B$2:$B$2603,doublecounting!B7)</f>
        <v>0</v>
      </c>
      <c r="E7">
        <f t="shared" si="0"/>
        <v>0</v>
      </c>
      <c r="F7">
        <f>COUNTIFS(target_uk!$B$2:$B$3030,doublecounting!B7,target_uk!$D$2:$D$3030,1)</f>
        <v>0</v>
      </c>
      <c r="G7">
        <f>COUNTIFS(source_uk!$B$2:$B$2603,doublecounting!B7,source_uk!$D$2:$D$2603,1)</f>
        <v>0</v>
      </c>
      <c r="H7">
        <f t="shared" si="1"/>
        <v>0</v>
      </c>
    </row>
    <row r="8" spans="2:8" x14ac:dyDescent="0.25">
      <c r="B8" t="s">
        <v>22001</v>
      </c>
      <c r="C8">
        <f>COUNTIF(target_uk!$B$2:$B$3030,doublecounting!B8)</f>
        <v>2</v>
      </c>
      <c r="D8">
        <f>COUNTIF(source_uk!$B$2:$B$2603,doublecounting!B8)</f>
        <v>0</v>
      </c>
      <c r="E8">
        <f t="shared" si="0"/>
        <v>0</v>
      </c>
      <c r="F8">
        <f>COUNTIFS(target_uk!$B$2:$B$3030,doublecounting!B8,target_uk!$D$2:$D$3030,1)</f>
        <v>0</v>
      </c>
      <c r="G8">
        <f>COUNTIFS(source_uk!$B$2:$B$2603,doublecounting!B8,source_uk!$D$2:$D$2603,1)</f>
        <v>0</v>
      </c>
      <c r="H8">
        <f t="shared" si="1"/>
        <v>0</v>
      </c>
    </row>
    <row r="9" spans="2:8" x14ac:dyDescent="0.25">
      <c r="B9" t="s">
        <v>22002</v>
      </c>
      <c r="C9">
        <f>COUNTIF(target_uk!$B$2:$B$3030,doublecounting!B9)</f>
        <v>2</v>
      </c>
      <c r="D9">
        <f>COUNTIF(source_uk!$B$2:$B$2603,doublecounting!B9)</f>
        <v>0</v>
      </c>
      <c r="E9">
        <f t="shared" si="0"/>
        <v>0</v>
      </c>
      <c r="F9">
        <f>COUNTIFS(target_uk!$B$2:$B$3030,doublecounting!B9,target_uk!$D$2:$D$3030,1)</f>
        <v>2</v>
      </c>
      <c r="G9">
        <f>COUNTIFS(source_uk!$B$2:$B$2603,doublecounting!B9,source_uk!$D$2:$D$2603,1)</f>
        <v>0</v>
      </c>
      <c r="H9">
        <f t="shared" si="1"/>
        <v>0</v>
      </c>
    </row>
    <row r="10" spans="2:8" x14ac:dyDescent="0.25">
      <c r="B10" t="s">
        <v>22003</v>
      </c>
      <c r="C10">
        <f>COUNTIF(target_uk!$B$2:$B$3030,doublecounting!B10)</f>
        <v>2</v>
      </c>
      <c r="D10">
        <f>COUNTIF(source_uk!$B$2:$B$2603,doublecounting!B10)</f>
        <v>0</v>
      </c>
      <c r="E10">
        <f t="shared" si="0"/>
        <v>0</v>
      </c>
      <c r="F10">
        <f>COUNTIFS(target_uk!$B$2:$B$3030,doublecounting!B10,target_uk!$D$2:$D$3030,1)</f>
        <v>0</v>
      </c>
      <c r="G10">
        <f>COUNTIFS(source_uk!$B$2:$B$2603,doublecounting!B10,source_uk!$D$2:$D$2603,1)</f>
        <v>0</v>
      </c>
      <c r="H10">
        <f t="shared" si="1"/>
        <v>0</v>
      </c>
    </row>
    <row r="11" spans="2:8" x14ac:dyDescent="0.25">
      <c r="B11" t="s">
        <v>22004</v>
      </c>
      <c r="C11">
        <f>COUNTIF(target_uk!$B$2:$B$3030,doublecounting!B11)</f>
        <v>1</v>
      </c>
      <c r="D11">
        <f>COUNTIF(source_uk!$B$2:$B$2603,doublecounting!B11)</f>
        <v>0</v>
      </c>
      <c r="E11">
        <f t="shared" si="0"/>
        <v>0</v>
      </c>
      <c r="F11">
        <f>COUNTIFS(target_uk!$B$2:$B$3030,doublecounting!B11,target_uk!$D$2:$D$3030,1)</f>
        <v>1</v>
      </c>
      <c r="G11">
        <f>COUNTIFS(source_uk!$B$2:$B$2603,doublecounting!B11,source_uk!$D$2:$D$2603,1)</f>
        <v>0</v>
      </c>
      <c r="H11">
        <f t="shared" si="1"/>
        <v>0</v>
      </c>
    </row>
    <row r="12" spans="2:8" x14ac:dyDescent="0.25">
      <c r="B12" t="s">
        <v>22005</v>
      </c>
      <c r="C12">
        <f>COUNTIF(target_uk!$B$2:$B$3030,doublecounting!B12)</f>
        <v>2</v>
      </c>
      <c r="D12">
        <f>COUNTIF(source_uk!$B$2:$B$2603,doublecounting!B12)</f>
        <v>0</v>
      </c>
      <c r="E12">
        <f t="shared" si="0"/>
        <v>0</v>
      </c>
      <c r="F12">
        <f>COUNTIFS(target_uk!$B$2:$B$3030,doublecounting!B12,target_uk!$D$2:$D$3030,1)</f>
        <v>0</v>
      </c>
      <c r="G12">
        <f>COUNTIFS(source_uk!$B$2:$B$2603,doublecounting!B12,source_uk!$D$2:$D$2603,1)</f>
        <v>0</v>
      </c>
      <c r="H12">
        <f t="shared" si="1"/>
        <v>0</v>
      </c>
    </row>
    <row r="13" spans="2:8" x14ac:dyDescent="0.25">
      <c r="B13" t="s">
        <v>22006</v>
      </c>
      <c r="C13">
        <f>COUNTIF(target_uk!$B$2:$B$3030,doublecounting!B13)</f>
        <v>1</v>
      </c>
      <c r="D13">
        <f>COUNTIF(source_uk!$B$2:$B$2603,doublecounting!B13)</f>
        <v>0</v>
      </c>
      <c r="E13">
        <f t="shared" si="0"/>
        <v>0</v>
      </c>
      <c r="F13">
        <f>COUNTIFS(target_uk!$B$2:$B$3030,doublecounting!B13,target_uk!$D$2:$D$3030,1)</f>
        <v>0</v>
      </c>
      <c r="G13">
        <f>COUNTIFS(source_uk!$B$2:$B$2603,doublecounting!B13,source_uk!$D$2:$D$2603,1)</f>
        <v>0</v>
      </c>
      <c r="H13">
        <f t="shared" si="1"/>
        <v>0</v>
      </c>
    </row>
    <row r="14" spans="2:8" x14ac:dyDescent="0.25">
      <c r="B14" t="s">
        <v>22007</v>
      </c>
      <c r="C14">
        <f>COUNTIF(target_uk!$B$2:$B$3030,doublecounting!B14)</f>
        <v>1</v>
      </c>
      <c r="D14">
        <f>COUNTIF(source_uk!$B$2:$B$2603,doublecounting!B14)</f>
        <v>0</v>
      </c>
      <c r="E14">
        <f t="shared" si="0"/>
        <v>0</v>
      </c>
      <c r="F14">
        <f>COUNTIFS(target_uk!$B$2:$B$3030,doublecounting!B14,target_uk!$D$2:$D$3030,1)</f>
        <v>1</v>
      </c>
      <c r="G14">
        <f>COUNTIFS(source_uk!$B$2:$B$2603,doublecounting!B14,source_uk!$D$2:$D$2603,1)</f>
        <v>0</v>
      </c>
      <c r="H14">
        <f t="shared" si="1"/>
        <v>0</v>
      </c>
    </row>
    <row r="15" spans="2:8" x14ac:dyDescent="0.25">
      <c r="B15" t="s">
        <v>22008</v>
      </c>
      <c r="C15">
        <f>COUNTIF(target_uk!$B$2:$B$3030,doublecounting!B15)</f>
        <v>2</v>
      </c>
      <c r="D15">
        <f>COUNTIF(source_uk!$B$2:$B$2603,doublecounting!B15)</f>
        <v>0</v>
      </c>
      <c r="E15">
        <f t="shared" si="0"/>
        <v>0</v>
      </c>
      <c r="F15">
        <f>COUNTIFS(target_uk!$B$2:$B$3030,doublecounting!B15,target_uk!$D$2:$D$3030,1)</f>
        <v>2</v>
      </c>
      <c r="G15">
        <f>COUNTIFS(source_uk!$B$2:$B$2603,doublecounting!B15,source_uk!$D$2:$D$2603,1)</f>
        <v>0</v>
      </c>
      <c r="H15">
        <f t="shared" si="1"/>
        <v>0</v>
      </c>
    </row>
    <row r="16" spans="2:8" x14ac:dyDescent="0.25">
      <c r="B16" t="s">
        <v>22009</v>
      </c>
      <c r="C16">
        <f>COUNTIF(target_uk!$B$2:$B$3030,doublecounting!B16)</f>
        <v>2</v>
      </c>
      <c r="D16">
        <f>COUNTIF(source_uk!$B$2:$B$2603,doublecounting!B16)</f>
        <v>0</v>
      </c>
      <c r="E16">
        <f t="shared" si="0"/>
        <v>0</v>
      </c>
      <c r="F16">
        <f>COUNTIFS(target_uk!$B$2:$B$3030,doublecounting!B16,target_uk!$D$2:$D$3030,1)</f>
        <v>0</v>
      </c>
      <c r="G16">
        <f>COUNTIFS(source_uk!$B$2:$B$2603,doublecounting!B16,source_uk!$D$2:$D$2603,1)</f>
        <v>0</v>
      </c>
      <c r="H16">
        <f t="shared" si="1"/>
        <v>0</v>
      </c>
    </row>
    <row r="17" spans="2:8" x14ac:dyDescent="0.25">
      <c r="B17" t="s">
        <v>22010</v>
      </c>
      <c r="C17">
        <f>COUNTIF(target_uk!$B$2:$B$3030,doublecounting!B17)</f>
        <v>1</v>
      </c>
      <c r="D17">
        <f>COUNTIF(source_uk!$B$2:$B$2603,doublecounting!B17)</f>
        <v>0</v>
      </c>
      <c r="E17">
        <f t="shared" si="0"/>
        <v>0</v>
      </c>
      <c r="F17">
        <f>COUNTIFS(target_uk!$B$2:$B$3030,doublecounting!B17,target_uk!$D$2:$D$3030,1)</f>
        <v>0</v>
      </c>
      <c r="G17">
        <f>COUNTIFS(source_uk!$B$2:$B$2603,doublecounting!B17,source_uk!$D$2:$D$2603,1)</f>
        <v>0</v>
      </c>
      <c r="H17">
        <f t="shared" si="1"/>
        <v>0</v>
      </c>
    </row>
    <row r="18" spans="2:8" x14ac:dyDescent="0.25">
      <c r="B18" t="s">
        <v>22011</v>
      </c>
      <c r="C18">
        <f>COUNTIF(target_uk!$B$2:$B$3030,doublecounting!B18)</f>
        <v>2</v>
      </c>
      <c r="D18">
        <f>COUNTIF(source_uk!$B$2:$B$2603,doublecounting!B18)</f>
        <v>0</v>
      </c>
      <c r="E18">
        <f t="shared" si="0"/>
        <v>0</v>
      </c>
      <c r="F18">
        <f>COUNTIFS(target_uk!$B$2:$B$3030,doublecounting!B18,target_uk!$D$2:$D$3030,1)</f>
        <v>0</v>
      </c>
      <c r="G18">
        <f>COUNTIFS(source_uk!$B$2:$B$2603,doublecounting!B18,source_uk!$D$2:$D$2603,1)</f>
        <v>0</v>
      </c>
      <c r="H18">
        <f t="shared" si="1"/>
        <v>0</v>
      </c>
    </row>
    <row r="19" spans="2:8" x14ac:dyDescent="0.25">
      <c r="B19" t="s">
        <v>22012</v>
      </c>
      <c r="C19">
        <f>COUNTIF(target_uk!$B$2:$B$3030,doublecounting!B19)</f>
        <v>1</v>
      </c>
      <c r="D19">
        <f>COUNTIF(source_uk!$B$2:$B$2603,doublecounting!B19)</f>
        <v>0</v>
      </c>
      <c r="E19">
        <f t="shared" si="0"/>
        <v>0</v>
      </c>
      <c r="F19">
        <f>COUNTIFS(target_uk!$B$2:$B$3030,doublecounting!B19,target_uk!$D$2:$D$3030,1)</f>
        <v>1</v>
      </c>
      <c r="G19">
        <f>COUNTIFS(source_uk!$B$2:$B$2603,doublecounting!B19,source_uk!$D$2:$D$2603,1)</f>
        <v>0</v>
      </c>
      <c r="H19">
        <f t="shared" si="1"/>
        <v>0</v>
      </c>
    </row>
    <row r="20" spans="2:8" x14ac:dyDescent="0.25">
      <c r="B20" t="s">
        <v>22013</v>
      </c>
      <c r="C20">
        <f>COUNTIF(target_uk!$B$2:$B$3030,doublecounting!B20)</f>
        <v>2</v>
      </c>
      <c r="D20">
        <f>COUNTIF(source_uk!$B$2:$B$2603,doublecounting!B20)</f>
        <v>0</v>
      </c>
      <c r="E20">
        <f t="shared" si="0"/>
        <v>0</v>
      </c>
      <c r="F20">
        <f>COUNTIFS(target_uk!$B$2:$B$3030,doublecounting!B20,target_uk!$D$2:$D$3030,1)</f>
        <v>2</v>
      </c>
      <c r="G20">
        <f>COUNTIFS(source_uk!$B$2:$B$2603,doublecounting!B20,source_uk!$D$2:$D$2603,1)</f>
        <v>0</v>
      </c>
      <c r="H20">
        <f t="shared" si="1"/>
        <v>0</v>
      </c>
    </row>
    <row r="21" spans="2:8" x14ac:dyDescent="0.25">
      <c r="B21" t="s">
        <v>22014</v>
      </c>
      <c r="C21">
        <f>COUNTIF(target_uk!$B$2:$B$3030,doublecounting!B21)</f>
        <v>2</v>
      </c>
      <c r="D21">
        <f>COUNTIF(source_uk!$B$2:$B$2603,doublecounting!B21)</f>
        <v>0</v>
      </c>
      <c r="E21">
        <f t="shared" si="0"/>
        <v>0</v>
      </c>
      <c r="F21">
        <f>COUNTIFS(target_uk!$B$2:$B$3030,doublecounting!B21,target_uk!$D$2:$D$3030,1)</f>
        <v>0</v>
      </c>
      <c r="G21">
        <f>COUNTIFS(source_uk!$B$2:$B$2603,doublecounting!B21,source_uk!$D$2:$D$2603,1)</f>
        <v>0</v>
      </c>
      <c r="H21">
        <f t="shared" si="1"/>
        <v>0</v>
      </c>
    </row>
    <row r="22" spans="2:8" x14ac:dyDescent="0.25">
      <c r="B22" t="s">
        <v>22015</v>
      </c>
      <c r="C22">
        <f>COUNTIF(target_uk!$B$2:$B$3030,doublecounting!B22)</f>
        <v>1</v>
      </c>
      <c r="D22">
        <f>COUNTIF(source_uk!$B$2:$B$2603,doublecounting!B22)</f>
        <v>0</v>
      </c>
      <c r="E22">
        <f t="shared" si="0"/>
        <v>0</v>
      </c>
      <c r="F22">
        <f>COUNTIFS(target_uk!$B$2:$B$3030,doublecounting!B22,target_uk!$D$2:$D$3030,1)</f>
        <v>0</v>
      </c>
      <c r="G22">
        <f>COUNTIFS(source_uk!$B$2:$B$2603,doublecounting!B22,source_uk!$D$2:$D$2603,1)</f>
        <v>0</v>
      </c>
      <c r="H22">
        <f t="shared" si="1"/>
        <v>0</v>
      </c>
    </row>
    <row r="23" spans="2:8" x14ac:dyDescent="0.25">
      <c r="B23" t="s">
        <v>22016</v>
      </c>
      <c r="C23">
        <f>COUNTIF(target_uk!$B$2:$B$3030,doublecounting!B23)</f>
        <v>2</v>
      </c>
      <c r="D23">
        <f>COUNTIF(source_uk!$B$2:$B$2603,doublecounting!B23)</f>
        <v>0</v>
      </c>
      <c r="E23">
        <f t="shared" si="0"/>
        <v>0</v>
      </c>
      <c r="F23">
        <f>COUNTIFS(target_uk!$B$2:$B$3030,doublecounting!B23,target_uk!$D$2:$D$3030,1)</f>
        <v>2</v>
      </c>
      <c r="G23">
        <f>COUNTIFS(source_uk!$B$2:$B$2603,doublecounting!B23,source_uk!$D$2:$D$2603,1)</f>
        <v>0</v>
      </c>
      <c r="H23">
        <f t="shared" si="1"/>
        <v>0</v>
      </c>
    </row>
    <row r="24" spans="2:8" x14ac:dyDescent="0.25">
      <c r="B24" t="s">
        <v>22017</v>
      </c>
      <c r="C24">
        <f>COUNTIF(target_uk!$B$2:$B$3030,doublecounting!B24)</f>
        <v>1</v>
      </c>
      <c r="D24">
        <f>COUNTIF(source_uk!$B$2:$B$2603,doublecounting!B24)</f>
        <v>0</v>
      </c>
      <c r="E24">
        <f t="shared" si="0"/>
        <v>0</v>
      </c>
      <c r="F24">
        <f>COUNTIFS(target_uk!$B$2:$B$3030,doublecounting!B24,target_uk!$D$2:$D$3030,1)</f>
        <v>1</v>
      </c>
      <c r="G24">
        <f>COUNTIFS(source_uk!$B$2:$B$2603,doublecounting!B24,source_uk!$D$2:$D$2603,1)</f>
        <v>0</v>
      </c>
      <c r="H24">
        <f t="shared" si="1"/>
        <v>0</v>
      </c>
    </row>
    <row r="25" spans="2:8" x14ac:dyDescent="0.25">
      <c r="B25" t="s">
        <v>22018</v>
      </c>
      <c r="C25">
        <f>COUNTIF(target_uk!$B$2:$B$3030,doublecounting!B25)</f>
        <v>2</v>
      </c>
      <c r="D25">
        <f>COUNTIF(source_uk!$B$2:$B$2603,doublecounting!B25)</f>
        <v>0</v>
      </c>
      <c r="E25">
        <f t="shared" si="0"/>
        <v>0</v>
      </c>
      <c r="F25">
        <f>COUNTIFS(target_uk!$B$2:$B$3030,doublecounting!B25,target_uk!$D$2:$D$3030,1)</f>
        <v>2</v>
      </c>
      <c r="G25">
        <f>COUNTIFS(source_uk!$B$2:$B$2603,doublecounting!B25,source_uk!$D$2:$D$2603,1)</f>
        <v>0</v>
      </c>
      <c r="H25">
        <f t="shared" si="1"/>
        <v>0</v>
      </c>
    </row>
    <row r="26" spans="2:8" x14ac:dyDescent="0.25">
      <c r="B26" t="s">
        <v>22019</v>
      </c>
      <c r="C26">
        <f>COUNTIF(target_uk!$B$2:$B$3030,doublecounting!B26)</f>
        <v>2</v>
      </c>
      <c r="D26">
        <f>COUNTIF(source_uk!$B$2:$B$2603,doublecounting!B26)</f>
        <v>0</v>
      </c>
      <c r="E26">
        <f t="shared" si="0"/>
        <v>0</v>
      </c>
      <c r="F26">
        <f>COUNTIFS(target_uk!$B$2:$B$3030,doublecounting!B26,target_uk!$D$2:$D$3030,1)</f>
        <v>0</v>
      </c>
      <c r="G26">
        <f>COUNTIFS(source_uk!$B$2:$B$2603,doublecounting!B26,source_uk!$D$2:$D$2603,1)</f>
        <v>0</v>
      </c>
      <c r="H26">
        <f t="shared" si="1"/>
        <v>0</v>
      </c>
    </row>
    <row r="27" spans="2:8" x14ac:dyDescent="0.25">
      <c r="B27" t="s">
        <v>22020</v>
      </c>
      <c r="C27">
        <f>COUNTIF(target_uk!$B$2:$B$3030,doublecounting!B27)</f>
        <v>1</v>
      </c>
      <c r="D27">
        <f>COUNTIF(source_uk!$B$2:$B$2603,doublecounting!B27)</f>
        <v>0</v>
      </c>
      <c r="E27">
        <f t="shared" si="0"/>
        <v>0</v>
      </c>
      <c r="F27">
        <f>COUNTIFS(target_uk!$B$2:$B$3030,doublecounting!B27,target_uk!$D$2:$D$3030,1)</f>
        <v>0</v>
      </c>
      <c r="G27">
        <f>COUNTIFS(source_uk!$B$2:$B$2603,doublecounting!B27,source_uk!$D$2:$D$2603,1)</f>
        <v>0</v>
      </c>
      <c r="H27">
        <f t="shared" si="1"/>
        <v>0</v>
      </c>
    </row>
    <row r="28" spans="2:8" x14ac:dyDescent="0.25">
      <c r="B28" t="s">
        <v>22021</v>
      </c>
      <c r="C28">
        <f>COUNTIF(target_uk!$B$2:$B$3030,doublecounting!B28)</f>
        <v>2</v>
      </c>
      <c r="D28">
        <f>COUNTIF(source_uk!$B$2:$B$2603,doublecounting!B28)</f>
        <v>0</v>
      </c>
      <c r="E28">
        <f t="shared" si="0"/>
        <v>0</v>
      </c>
      <c r="F28">
        <f>COUNTIFS(target_uk!$B$2:$B$3030,doublecounting!B28,target_uk!$D$2:$D$3030,1)</f>
        <v>2</v>
      </c>
      <c r="G28">
        <f>COUNTIFS(source_uk!$B$2:$B$2603,doublecounting!B28,source_uk!$D$2:$D$2603,1)</f>
        <v>0</v>
      </c>
      <c r="H28">
        <f t="shared" si="1"/>
        <v>0</v>
      </c>
    </row>
    <row r="29" spans="2:8" x14ac:dyDescent="0.25">
      <c r="B29" t="s">
        <v>22022</v>
      </c>
      <c r="C29">
        <f>COUNTIF(target_uk!$B$2:$B$3030,doublecounting!B29)</f>
        <v>1</v>
      </c>
      <c r="D29">
        <f>COUNTIF(source_uk!$B$2:$B$2603,doublecounting!B29)</f>
        <v>0</v>
      </c>
      <c r="E29">
        <f t="shared" si="0"/>
        <v>0</v>
      </c>
      <c r="F29">
        <f>COUNTIFS(target_uk!$B$2:$B$3030,doublecounting!B29,target_uk!$D$2:$D$3030,1)</f>
        <v>0</v>
      </c>
      <c r="G29">
        <f>COUNTIFS(source_uk!$B$2:$B$2603,doublecounting!B29,source_uk!$D$2:$D$2603,1)</f>
        <v>0</v>
      </c>
      <c r="H29">
        <f t="shared" si="1"/>
        <v>0</v>
      </c>
    </row>
    <row r="30" spans="2:8" x14ac:dyDescent="0.25">
      <c r="B30" t="s">
        <v>22023</v>
      </c>
      <c r="C30">
        <f>COUNTIF(target_uk!$B$2:$B$3030,doublecounting!B30)</f>
        <v>1</v>
      </c>
      <c r="D30">
        <f>COUNTIF(source_uk!$B$2:$B$2603,doublecounting!B30)</f>
        <v>0</v>
      </c>
      <c r="E30">
        <f t="shared" si="0"/>
        <v>0</v>
      </c>
      <c r="F30">
        <f>COUNTIFS(target_uk!$B$2:$B$3030,doublecounting!B30,target_uk!$D$2:$D$3030,1)</f>
        <v>1</v>
      </c>
      <c r="G30">
        <f>COUNTIFS(source_uk!$B$2:$B$2603,doublecounting!B30,source_uk!$D$2:$D$2603,1)</f>
        <v>0</v>
      </c>
      <c r="H30">
        <f t="shared" si="1"/>
        <v>0</v>
      </c>
    </row>
    <row r="31" spans="2:8" x14ac:dyDescent="0.25">
      <c r="B31" t="s">
        <v>22024</v>
      </c>
      <c r="C31">
        <f>COUNTIF(target_uk!$B$2:$B$3030,doublecounting!B31)</f>
        <v>1</v>
      </c>
      <c r="D31">
        <f>COUNTIF(source_uk!$B$2:$B$2603,doublecounting!B31)</f>
        <v>0</v>
      </c>
      <c r="E31">
        <f t="shared" si="0"/>
        <v>0</v>
      </c>
      <c r="F31">
        <f>COUNTIFS(target_uk!$B$2:$B$3030,doublecounting!B31,target_uk!$D$2:$D$3030,1)</f>
        <v>0</v>
      </c>
      <c r="G31">
        <f>COUNTIFS(source_uk!$B$2:$B$2603,doublecounting!B31,source_uk!$D$2:$D$2603,1)</f>
        <v>0</v>
      </c>
      <c r="H31">
        <f t="shared" si="1"/>
        <v>0</v>
      </c>
    </row>
    <row r="32" spans="2:8" x14ac:dyDescent="0.25">
      <c r="B32" t="s">
        <v>22025</v>
      </c>
      <c r="C32">
        <f>COUNTIF(target_uk!$B$2:$B$3030,doublecounting!B32)</f>
        <v>1</v>
      </c>
      <c r="D32">
        <f>COUNTIF(source_uk!$B$2:$B$2603,doublecounting!B32)</f>
        <v>0</v>
      </c>
      <c r="E32">
        <f t="shared" si="0"/>
        <v>0</v>
      </c>
      <c r="F32">
        <f>COUNTIFS(target_uk!$B$2:$B$3030,doublecounting!B32,target_uk!$D$2:$D$3030,1)</f>
        <v>0</v>
      </c>
      <c r="G32">
        <f>COUNTIFS(source_uk!$B$2:$B$2603,doublecounting!B32,source_uk!$D$2:$D$2603,1)</f>
        <v>0</v>
      </c>
      <c r="H32">
        <f t="shared" si="1"/>
        <v>0</v>
      </c>
    </row>
    <row r="33" spans="2:8" x14ac:dyDescent="0.25">
      <c r="B33" t="s">
        <v>22026</v>
      </c>
      <c r="C33">
        <f>COUNTIF(target_uk!$B$2:$B$3030,doublecounting!B33)</f>
        <v>1</v>
      </c>
      <c r="D33">
        <f>COUNTIF(source_uk!$B$2:$B$2603,doublecounting!B33)</f>
        <v>0</v>
      </c>
      <c r="E33">
        <f t="shared" si="0"/>
        <v>0</v>
      </c>
      <c r="F33">
        <f>COUNTIFS(target_uk!$B$2:$B$3030,doublecounting!B33,target_uk!$D$2:$D$3030,1)</f>
        <v>1</v>
      </c>
      <c r="G33">
        <f>COUNTIFS(source_uk!$B$2:$B$2603,doublecounting!B33,source_uk!$D$2:$D$2603,1)</f>
        <v>0</v>
      </c>
      <c r="H33">
        <f t="shared" si="1"/>
        <v>0</v>
      </c>
    </row>
    <row r="34" spans="2:8" x14ac:dyDescent="0.25">
      <c r="B34" t="s">
        <v>22027</v>
      </c>
      <c r="C34">
        <f>COUNTIF(target_uk!$B$2:$B$3030,doublecounting!B34)</f>
        <v>1</v>
      </c>
      <c r="D34">
        <f>COUNTIF(source_uk!$B$2:$B$2603,doublecounting!B34)</f>
        <v>0</v>
      </c>
      <c r="E34">
        <f t="shared" si="0"/>
        <v>0</v>
      </c>
      <c r="F34">
        <f>COUNTIFS(target_uk!$B$2:$B$3030,doublecounting!B34,target_uk!$D$2:$D$3030,1)</f>
        <v>1</v>
      </c>
      <c r="G34">
        <f>COUNTIFS(source_uk!$B$2:$B$2603,doublecounting!B34,source_uk!$D$2:$D$2603,1)</f>
        <v>0</v>
      </c>
      <c r="H34">
        <f t="shared" si="1"/>
        <v>0</v>
      </c>
    </row>
    <row r="35" spans="2:8" x14ac:dyDescent="0.25">
      <c r="B35" t="s">
        <v>22028</v>
      </c>
      <c r="C35">
        <f>COUNTIF(target_uk!$B$2:$B$3030,doublecounting!B35)</f>
        <v>2</v>
      </c>
      <c r="D35">
        <f>COUNTIF(source_uk!$B$2:$B$2603,doublecounting!B35)</f>
        <v>0</v>
      </c>
      <c r="E35">
        <f t="shared" si="0"/>
        <v>0</v>
      </c>
      <c r="F35">
        <f>COUNTIFS(target_uk!$B$2:$B$3030,doublecounting!B35,target_uk!$D$2:$D$3030,1)</f>
        <v>0</v>
      </c>
      <c r="G35">
        <f>COUNTIFS(source_uk!$B$2:$B$2603,doublecounting!B35,source_uk!$D$2:$D$2603,1)</f>
        <v>0</v>
      </c>
      <c r="H35">
        <f t="shared" si="1"/>
        <v>0</v>
      </c>
    </row>
    <row r="36" spans="2:8" x14ac:dyDescent="0.25">
      <c r="B36" t="s">
        <v>22029</v>
      </c>
      <c r="C36">
        <f>COUNTIF(target_uk!$B$2:$B$3030,doublecounting!B36)</f>
        <v>1</v>
      </c>
      <c r="D36">
        <f>COUNTIF(source_uk!$B$2:$B$2603,doublecounting!B36)</f>
        <v>0</v>
      </c>
      <c r="E36">
        <f t="shared" si="0"/>
        <v>0</v>
      </c>
      <c r="F36">
        <f>COUNTIFS(target_uk!$B$2:$B$3030,doublecounting!B36,target_uk!$D$2:$D$3030,1)</f>
        <v>0</v>
      </c>
      <c r="G36">
        <f>COUNTIFS(source_uk!$B$2:$B$2603,doublecounting!B36,source_uk!$D$2:$D$2603,1)</f>
        <v>0</v>
      </c>
      <c r="H36">
        <f t="shared" si="1"/>
        <v>0</v>
      </c>
    </row>
    <row r="37" spans="2:8" x14ac:dyDescent="0.25">
      <c r="B37" t="s">
        <v>22030</v>
      </c>
      <c r="C37">
        <f>COUNTIF(target_uk!$B$2:$B$3030,doublecounting!B37)</f>
        <v>1</v>
      </c>
      <c r="D37">
        <f>COUNTIF(source_uk!$B$2:$B$2603,doublecounting!B37)</f>
        <v>0</v>
      </c>
      <c r="E37">
        <f t="shared" si="0"/>
        <v>0</v>
      </c>
      <c r="F37">
        <f>COUNTIFS(target_uk!$B$2:$B$3030,doublecounting!B37,target_uk!$D$2:$D$3030,1)</f>
        <v>0</v>
      </c>
      <c r="G37">
        <f>COUNTIFS(source_uk!$B$2:$B$2603,doublecounting!B37,source_uk!$D$2:$D$2603,1)</f>
        <v>0</v>
      </c>
      <c r="H37">
        <f t="shared" si="1"/>
        <v>0</v>
      </c>
    </row>
    <row r="38" spans="2:8" x14ac:dyDescent="0.25">
      <c r="B38" t="s">
        <v>22031</v>
      </c>
      <c r="C38">
        <f>COUNTIF(target_uk!$B$2:$B$3030,doublecounting!B38)</f>
        <v>1</v>
      </c>
      <c r="D38">
        <f>COUNTIF(source_uk!$B$2:$B$2603,doublecounting!B38)</f>
        <v>0</v>
      </c>
      <c r="E38">
        <f t="shared" si="0"/>
        <v>0</v>
      </c>
      <c r="F38">
        <f>COUNTIFS(target_uk!$B$2:$B$3030,doublecounting!B38,target_uk!$D$2:$D$3030,1)</f>
        <v>0</v>
      </c>
      <c r="G38">
        <f>COUNTIFS(source_uk!$B$2:$B$2603,doublecounting!B38,source_uk!$D$2:$D$2603,1)</f>
        <v>0</v>
      </c>
      <c r="H38">
        <f t="shared" si="1"/>
        <v>0</v>
      </c>
    </row>
    <row r="39" spans="2:8" x14ac:dyDescent="0.25">
      <c r="B39" t="s">
        <v>22032</v>
      </c>
      <c r="C39">
        <f>COUNTIF(target_uk!$B$2:$B$3030,doublecounting!B39)</f>
        <v>1</v>
      </c>
      <c r="D39">
        <f>COUNTIF(source_uk!$B$2:$B$2603,doublecounting!B39)</f>
        <v>0</v>
      </c>
      <c r="E39">
        <f t="shared" si="0"/>
        <v>0</v>
      </c>
      <c r="F39">
        <f>COUNTIFS(target_uk!$B$2:$B$3030,doublecounting!B39,target_uk!$D$2:$D$3030,1)</f>
        <v>1</v>
      </c>
      <c r="G39">
        <f>COUNTIFS(source_uk!$B$2:$B$2603,doublecounting!B39,source_uk!$D$2:$D$2603,1)</f>
        <v>0</v>
      </c>
      <c r="H39">
        <f t="shared" si="1"/>
        <v>0</v>
      </c>
    </row>
    <row r="40" spans="2:8" x14ac:dyDescent="0.25">
      <c r="B40" t="s">
        <v>22033</v>
      </c>
      <c r="C40">
        <f>COUNTIF(target_uk!$B$2:$B$3030,doublecounting!B40)</f>
        <v>1</v>
      </c>
      <c r="D40">
        <f>COUNTIF(source_uk!$B$2:$B$2603,doublecounting!B40)</f>
        <v>0</v>
      </c>
      <c r="E40">
        <f t="shared" si="0"/>
        <v>0</v>
      </c>
      <c r="F40">
        <f>COUNTIFS(target_uk!$B$2:$B$3030,doublecounting!B40,target_uk!$D$2:$D$3030,1)</f>
        <v>1</v>
      </c>
      <c r="G40">
        <f>COUNTIFS(source_uk!$B$2:$B$2603,doublecounting!B40,source_uk!$D$2:$D$2603,1)</f>
        <v>0</v>
      </c>
      <c r="H40">
        <f t="shared" si="1"/>
        <v>0</v>
      </c>
    </row>
    <row r="41" spans="2:8" x14ac:dyDescent="0.25">
      <c r="B41" t="s">
        <v>22034</v>
      </c>
      <c r="C41">
        <f>COUNTIF(target_uk!$B$2:$B$3030,doublecounting!B41)</f>
        <v>1</v>
      </c>
      <c r="D41">
        <f>COUNTIF(source_uk!$B$2:$B$2603,doublecounting!B41)</f>
        <v>0</v>
      </c>
      <c r="E41">
        <f t="shared" si="0"/>
        <v>0</v>
      </c>
      <c r="F41">
        <f>COUNTIFS(target_uk!$B$2:$B$3030,doublecounting!B41,target_uk!$D$2:$D$3030,1)</f>
        <v>1</v>
      </c>
      <c r="G41">
        <f>COUNTIFS(source_uk!$B$2:$B$2603,doublecounting!B41,source_uk!$D$2:$D$2603,1)</f>
        <v>0</v>
      </c>
      <c r="H41">
        <f t="shared" si="1"/>
        <v>0</v>
      </c>
    </row>
    <row r="42" spans="2:8" x14ac:dyDescent="0.25">
      <c r="B42" t="s">
        <v>22035</v>
      </c>
      <c r="C42">
        <f>COUNTIF(target_uk!$B$2:$B$3030,doublecounting!B42)</f>
        <v>1</v>
      </c>
      <c r="D42">
        <f>COUNTIF(source_uk!$B$2:$B$2603,doublecounting!B42)</f>
        <v>0</v>
      </c>
      <c r="E42">
        <f t="shared" si="0"/>
        <v>0</v>
      </c>
      <c r="F42">
        <f>COUNTIFS(target_uk!$B$2:$B$3030,doublecounting!B42,target_uk!$D$2:$D$3030,1)</f>
        <v>0</v>
      </c>
      <c r="G42">
        <f>COUNTIFS(source_uk!$B$2:$B$2603,doublecounting!B42,source_uk!$D$2:$D$2603,1)</f>
        <v>0</v>
      </c>
      <c r="H42">
        <f t="shared" si="1"/>
        <v>0</v>
      </c>
    </row>
    <row r="43" spans="2:8" x14ac:dyDescent="0.25">
      <c r="B43" t="s">
        <v>22036</v>
      </c>
      <c r="C43">
        <f>COUNTIF(target_uk!$B$2:$B$3030,doublecounting!B43)</f>
        <v>1</v>
      </c>
      <c r="D43">
        <f>COUNTIF(source_uk!$B$2:$B$2603,doublecounting!B43)</f>
        <v>0</v>
      </c>
      <c r="E43">
        <f t="shared" si="0"/>
        <v>0</v>
      </c>
      <c r="F43">
        <f>COUNTIFS(target_uk!$B$2:$B$3030,doublecounting!B43,target_uk!$D$2:$D$3030,1)</f>
        <v>1</v>
      </c>
      <c r="G43">
        <f>COUNTIFS(source_uk!$B$2:$B$2603,doublecounting!B43,source_uk!$D$2:$D$2603,1)</f>
        <v>0</v>
      </c>
      <c r="H43">
        <f t="shared" si="1"/>
        <v>0</v>
      </c>
    </row>
    <row r="44" spans="2:8" x14ac:dyDescent="0.25">
      <c r="B44" t="s">
        <v>22037</v>
      </c>
      <c r="C44">
        <f>COUNTIF(target_uk!$B$2:$B$3030,doublecounting!B44)</f>
        <v>2</v>
      </c>
      <c r="D44">
        <f>COUNTIF(source_uk!$B$2:$B$2603,doublecounting!B44)</f>
        <v>0</v>
      </c>
      <c r="E44">
        <f t="shared" si="0"/>
        <v>0</v>
      </c>
      <c r="F44">
        <f>COUNTIFS(target_uk!$B$2:$B$3030,doublecounting!B44,target_uk!$D$2:$D$3030,1)</f>
        <v>2</v>
      </c>
      <c r="G44">
        <f>COUNTIFS(source_uk!$B$2:$B$2603,doublecounting!B44,source_uk!$D$2:$D$2603,1)</f>
        <v>0</v>
      </c>
      <c r="H44">
        <f t="shared" si="1"/>
        <v>0</v>
      </c>
    </row>
    <row r="45" spans="2:8" x14ac:dyDescent="0.25">
      <c r="B45" t="s">
        <v>22038</v>
      </c>
      <c r="C45">
        <f>COUNTIF(target_uk!$B$2:$B$3030,doublecounting!B45)</f>
        <v>1</v>
      </c>
      <c r="D45">
        <f>COUNTIF(source_uk!$B$2:$B$2603,doublecounting!B45)</f>
        <v>0</v>
      </c>
      <c r="E45">
        <f t="shared" si="0"/>
        <v>0</v>
      </c>
      <c r="F45">
        <f>COUNTIFS(target_uk!$B$2:$B$3030,doublecounting!B45,target_uk!$D$2:$D$3030,1)</f>
        <v>1</v>
      </c>
      <c r="G45">
        <f>COUNTIFS(source_uk!$B$2:$B$2603,doublecounting!B45,source_uk!$D$2:$D$2603,1)</f>
        <v>0</v>
      </c>
      <c r="H45">
        <f t="shared" si="1"/>
        <v>0</v>
      </c>
    </row>
    <row r="46" spans="2:8" x14ac:dyDescent="0.25">
      <c r="B46" t="s">
        <v>22039</v>
      </c>
      <c r="C46">
        <f>COUNTIF(target_uk!$B$2:$B$3030,doublecounting!B46)</f>
        <v>1</v>
      </c>
      <c r="D46">
        <f>COUNTIF(source_uk!$B$2:$B$2603,doublecounting!B46)</f>
        <v>0</v>
      </c>
      <c r="E46">
        <f t="shared" si="0"/>
        <v>0</v>
      </c>
      <c r="F46">
        <f>COUNTIFS(target_uk!$B$2:$B$3030,doublecounting!B46,target_uk!$D$2:$D$3030,1)</f>
        <v>0</v>
      </c>
      <c r="G46">
        <f>COUNTIFS(source_uk!$B$2:$B$2603,doublecounting!B46,source_uk!$D$2:$D$2603,1)</f>
        <v>0</v>
      </c>
      <c r="H46">
        <f t="shared" si="1"/>
        <v>0</v>
      </c>
    </row>
    <row r="47" spans="2:8" x14ac:dyDescent="0.25">
      <c r="B47" t="s">
        <v>22040</v>
      </c>
      <c r="C47">
        <f>COUNTIF(target_uk!$B$2:$B$3030,doublecounting!B47)</f>
        <v>4</v>
      </c>
      <c r="D47">
        <f>COUNTIF(source_uk!$B$2:$B$2603,doublecounting!B47)</f>
        <v>0</v>
      </c>
      <c r="E47">
        <f t="shared" si="0"/>
        <v>0</v>
      </c>
      <c r="F47">
        <f>COUNTIFS(target_uk!$B$2:$B$3030,doublecounting!B47,target_uk!$D$2:$D$3030,1)</f>
        <v>0</v>
      </c>
      <c r="G47">
        <f>COUNTIFS(source_uk!$B$2:$B$2603,doublecounting!B47,source_uk!$D$2:$D$2603,1)</f>
        <v>0</v>
      </c>
      <c r="H47">
        <f t="shared" si="1"/>
        <v>0</v>
      </c>
    </row>
    <row r="48" spans="2:8" x14ac:dyDescent="0.25">
      <c r="B48" t="s">
        <v>22041</v>
      </c>
      <c r="C48">
        <f>COUNTIF(target_uk!$B$2:$B$3030,doublecounting!B48)</f>
        <v>2</v>
      </c>
      <c r="D48">
        <f>COUNTIF(source_uk!$B$2:$B$2603,doublecounting!B48)</f>
        <v>0</v>
      </c>
      <c r="E48">
        <f t="shared" si="0"/>
        <v>0</v>
      </c>
      <c r="F48">
        <f>COUNTIFS(target_uk!$B$2:$B$3030,doublecounting!B48,target_uk!$D$2:$D$3030,1)</f>
        <v>0</v>
      </c>
      <c r="G48">
        <f>COUNTIFS(source_uk!$B$2:$B$2603,doublecounting!B48,source_uk!$D$2:$D$2603,1)</f>
        <v>0</v>
      </c>
      <c r="H48">
        <f t="shared" si="1"/>
        <v>0</v>
      </c>
    </row>
    <row r="49" spans="2:8" x14ac:dyDescent="0.25">
      <c r="B49" t="s">
        <v>22042</v>
      </c>
      <c r="C49">
        <f>COUNTIF(target_uk!$B$2:$B$3030,doublecounting!B49)</f>
        <v>1</v>
      </c>
      <c r="D49">
        <f>COUNTIF(source_uk!$B$2:$B$2603,doublecounting!B49)</f>
        <v>0</v>
      </c>
      <c r="E49">
        <f t="shared" si="0"/>
        <v>0</v>
      </c>
      <c r="F49">
        <f>COUNTIFS(target_uk!$B$2:$B$3030,doublecounting!B49,target_uk!$D$2:$D$3030,1)</f>
        <v>0</v>
      </c>
      <c r="G49">
        <f>COUNTIFS(source_uk!$B$2:$B$2603,doublecounting!B49,source_uk!$D$2:$D$2603,1)</f>
        <v>0</v>
      </c>
      <c r="H49">
        <f t="shared" si="1"/>
        <v>0</v>
      </c>
    </row>
    <row r="50" spans="2:8" x14ac:dyDescent="0.25">
      <c r="B50" t="s">
        <v>22043</v>
      </c>
      <c r="C50">
        <f>COUNTIF(target_uk!$B$2:$B$3030,doublecounting!B50)</f>
        <v>1</v>
      </c>
      <c r="D50">
        <f>COUNTIF(source_uk!$B$2:$B$2603,doublecounting!B50)</f>
        <v>0</v>
      </c>
      <c r="E50">
        <f t="shared" si="0"/>
        <v>0</v>
      </c>
      <c r="F50">
        <f>COUNTIFS(target_uk!$B$2:$B$3030,doublecounting!B50,target_uk!$D$2:$D$3030,1)</f>
        <v>0</v>
      </c>
      <c r="G50">
        <f>COUNTIFS(source_uk!$B$2:$B$2603,doublecounting!B50,source_uk!$D$2:$D$2603,1)</f>
        <v>0</v>
      </c>
      <c r="H50">
        <f t="shared" si="1"/>
        <v>0</v>
      </c>
    </row>
    <row r="51" spans="2:8" x14ac:dyDescent="0.25">
      <c r="B51" t="s">
        <v>22044</v>
      </c>
      <c r="C51">
        <f>COUNTIF(target_uk!$B$2:$B$3030,doublecounting!B51)</f>
        <v>1</v>
      </c>
      <c r="D51">
        <f>COUNTIF(source_uk!$B$2:$B$2603,doublecounting!B51)</f>
        <v>0</v>
      </c>
      <c r="E51">
        <f t="shared" si="0"/>
        <v>0</v>
      </c>
      <c r="F51">
        <f>COUNTIFS(target_uk!$B$2:$B$3030,doublecounting!B51,target_uk!$D$2:$D$3030,1)</f>
        <v>0</v>
      </c>
      <c r="G51">
        <f>COUNTIFS(source_uk!$B$2:$B$2603,doublecounting!B51,source_uk!$D$2:$D$2603,1)</f>
        <v>0</v>
      </c>
      <c r="H51">
        <f t="shared" si="1"/>
        <v>0</v>
      </c>
    </row>
    <row r="52" spans="2:8" x14ac:dyDescent="0.25">
      <c r="B52" t="s">
        <v>22045</v>
      </c>
      <c r="C52">
        <f>COUNTIF(target_uk!$B$2:$B$3030,doublecounting!B52)</f>
        <v>2</v>
      </c>
      <c r="D52">
        <f>COUNTIF(source_uk!$B$2:$B$2603,doublecounting!B52)</f>
        <v>0</v>
      </c>
      <c r="E52">
        <f t="shared" si="0"/>
        <v>0</v>
      </c>
      <c r="F52">
        <f>COUNTIFS(target_uk!$B$2:$B$3030,doublecounting!B52,target_uk!$D$2:$D$3030,1)</f>
        <v>0</v>
      </c>
      <c r="G52">
        <f>COUNTIFS(source_uk!$B$2:$B$2603,doublecounting!B52,source_uk!$D$2:$D$2603,1)</f>
        <v>0</v>
      </c>
      <c r="H52">
        <f t="shared" si="1"/>
        <v>0</v>
      </c>
    </row>
    <row r="53" spans="2:8" x14ac:dyDescent="0.25">
      <c r="B53" t="s">
        <v>22046</v>
      </c>
      <c r="C53">
        <f>COUNTIF(target_uk!$B$2:$B$3030,doublecounting!B53)</f>
        <v>1</v>
      </c>
      <c r="D53">
        <f>COUNTIF(source_uk!$B$2:$B$2603,doublecounting!B53)</f>
        <v>0</v>
      </c>
      <c r="E53">
        <f t="shared" si="0"/>
        <v>0</v>
      </c>
      <c r="F53">
        <f>COUNTIFS(target_uk!$B$2:$B$3030,doublecounting!B53,target_uk!$D$2:$D$3030,1)</f>
        <v>0</v>
      </c>
      <c r="G53">
        <f>COUNTIFS(source_uk!$B$2:$B$2603,doublecounting!B53,source_uk!$D$2:$D$2603,1)</f>
        <v>0</v>
      </c>
      <c r="H53">
        <f t="shared" si="1"/>
        <v>0</v>
      </c>
    </row>
    <row r="54" spans="2:8" x14ac:dyDescent="0.25">
      <c r="B54" t="s">
        <v>22047</v>
      </c>
      <c r="C54">
        <f>COUNTIF(target_uk!$B$2:$B$3030,doublecounting!B54)</f>
        <v>1</v>
      </c>
      <c r="D54">
        <f>COUNTIF(source_uk!$B$2:$B$2603,doublecounting!B54)</f>
        <v>0</v>
      </c>
      <c r="E54">
        <f t="shared" si="0"/>
        <v>0</v>
      </c>
      <c r="F54">
        <f>COUNTIFS(target_uk!$B$2:$B$3030,doublecounting!B54,target_uk!$D$2:$D$3030,1)</f>
        <v>1</v>
      </c>
      <c r="G54">
        <f>COUNTIFS(source_uk!$B$2:$B$2603,doublecounting!B54,source_uk!$D$2:$D$2603,1)</f>
        <v>0</v>
      </c>
      <c r="H54">
        <f t="shared" si="1"/>
        <v>0</v>
      </c>
    </row>
    <row r="55" spans="2:8" x14ac:dyDescent="0.25">
      <c r="B55" t="s">
        <v>22048</v>
      </c>
      <c r="C55">
        <f>COUNTIF(target_uk!$B$2:$B$3030,doublecounting!B55)</f>
        <v>1</v>
      </c>
      <c r="D55">
        <f>COUNTIF(source_uk!$B$2:$B$2603,doublecounting!B55)</f>
        <v>0</v>
      </c>
      <c r="E55">
        <f t="shared" si="0"/>
        <v>0</v>
      </c>
      <c r="F55">
        <f>COUNTIFS(target_uk!$B$2:$B$3030,doublecounting!B55,target_uk!$D$2:$D$3030,1)</f>
        <v>1</v>
      </c>
      <c r="G55">
        <f>COUNTIFS(source_uk!$B$2:$B$2603,doublecounting!B55,source_uk!$D$2:$D$2603,1)</f>
        <v>0</v>
      </c>
      <c r="H55">
        <f t="shared" si="1"/>
        <v>0</v>
      </c>
    </row>
    <row r="56" spans="2:8" x14ac:dyDescent="0.25">
      <c r="B56" t="s">
        <v>22049</v>
      </c>
      <c r="C56">
        <f>COUNTIF(target_uk!$B$2:$B$3030,doublecounting!B56)</f>
        <v>1</v>
      </c>
      <c r="D56">
        <f>COUNTIF(source_uk!$B$2:$B$2603,doublecounting!B56)</f>
        <v>0</v>
      </c>
      <c r="E56">
        <f t="shared" si="0"/>
        <v>0</v>
      </c>
      <c r="F56">
        <f>COUNTIFS(target_uk!$B$2:$B$3030,doublecounting!B56,target_uk!$D$2:$D$3030,1)</f>
        <v>0</v>
      </c>
      <c r="G56">
        <f>COUNTIFS(source_uk!$B$2:$B$2603,doublecounting!B56,source_uk!$D$2:$D$2603,1)</f>
        <v>0</v>
      </c>
      <c r="H56">
        <f t="shared" si="1"/>
        <v>0</v>
      </c>
    </row>
    <row r="57" spans="2:8" x14ac:dyDescent="0.25">
      <c r="B57" t="s">
        <v>22050</v>
      </c>
      <c r="C57">
        <f>COUNTIF(target_uk!$B$2:$B$3030,doublecounting!B57)</f>
        <v>2</v>
      </c>
      <c r="D57">
        <f>COUNTIF(source_uk!$B$2:$B$2603,doublecounting!B57)</f>
        <v>0</v>
      </c>
      <c r="E57">
        <f t="shared" si="0"/>
        <v>0</v>
      </c>
      <c r="F57">
        <f>COUNTIFS(target_uk!$B$2:$B$3030,doublecounting!B57,target_uk!$D$2:$D$3030,1)</f>
        <v>0</v>
      </c>
      <c r="G57">
        <f>COUNTIFS(source_uk!$B$2:$B$2603,doublecounting!B57,source_uk!$D$2:$D$2603,1)</f>
        <v>0</v>
      </c>
      <c r="H57">
        <f t="shared" si="1"/>
        <v>0</v>
      </c>
    </row>
    <row r="58" spans="2:8" x14ac:dyDescent="0.25">
      <c r="B58" t="s">
        <v>22051</v>
      </c>
      <c r="C58">
        <f>COUNTIF(target_uk!$B$2:$B$3030,doublecounting!B58)</f>
        <v>1</v>
      </c>
      <c r="D58">
        <f>COUNTIF(source_uk!$B$2:$B$2603,doublecounting!B58)</f>
        <v>0</v>
      </c>
      <c r="E58">
        <f t="shared" si="0"/>
        <v>0</v>
      </c>
      <c r="F58">
        <f>COUNTIFS(target_uk!$B$2:$B$3030,doublecounting!B58,target_uk!$D$2:$D$3030,1)</f>
        <v>0</v>
      </c>
      <c r="G58">
        <f>COUNTIFS(source_uk!$B$2:$B$2603,doublecounting!B58,source_uk!$D$2:$D$2603,1)</f>
        <v>0</v>
      </c>
      <c r="H58">
        <f t="shared" si="1"/>
        <v>0</v>
      </c>
    </row>
    <row r="59" spans="2:8" x14ac:dyDescent="0.25">
      <c r="B59" t="s">
        <v>22052</v>
      </c>
      <c r="C59">
        <f>COUNTIF(target_uk!$B$2:$B$3030,doublecounting!B59)</f>
        <v>2</v>
      </c>
      <c r="D59">
        <f>COUNTIF(source_uk!$B$2:$B$2603,doublecounting!B59)</f>
        <v>0</v>
      </c>
      <c r="E59">
        <f t="shared" si="0"/>
        <v>0</v>
      </c>
      <c r="F59">
        <f>COUNTIFS(target_uk!$B$2:$B$3030,doublecounting!B59,target_uk!$D$2:$D$3030,1)</f>
        <v>2</v>
      </c>
      <c r="G59">
        <f>COUNTIFS(source_uk!$B$2:$B$2603,doublecounting!B59,source_uk!$D$2:$D$2603,1)</f>
        <v>0</v>
      </c>
      <c r="H59">
        <f t="shared" si="1"/>
        <v>0</v>
      </c>
    </row>
    <row r="60" spans="2:8" x14ac:dyDescent="0.25">
      <c r="B60" t="s">
        <v>22053</v>
      </c>
      <c r="C60">
        <f>COUNTIF(target_uk!$B$2:$B$3030,doublecounting!B60)</f>
        <v>3</v>
      </c>
      <c r="D60">
        <f>COUNTIF(source_uk!$B$2:$B$2603,doublecounting!B60)</f>
        <v>0</v>
      </c>
      <c r="E60">
        <f t="shared" si="0"/>
        <v>0</v>
      </c>
      <c r="F60">
        <f>COUNTIFS(target_uk!$B$2:$B$3030,doublecounting!B60,target_uk!$D$2:$D$3030,1)</f>
        <v>3</v>
      </c>
      <c r="G60">
        <f>COUNTIFS(source_uk!$B$2:$B$2603,doublecounting!B60,source_uk!$D$2:$D$2603,1)</f>
        <v>0</v>
      </c>
      <c r="H60">
        <f t="shared" si="1"/>
        <v>0</v>
      </c>
    </row>
    <row r="61" spans="2:8" x14ac:dyDescent="0.25">
      <c r="B61" t="s">
        <v>22054</v>
      </c>
      <c r="C61">
        <f>COUNTIF(target_uk!$B$2:$B$3030,doublecounting!B61)</f>
        <v>2</v>
      </c>
      <c r="D61">
        <f>COUNTIF(source_uk!$B$2:$B$2603,doublecounting!B61)</f>
        <v>0</v>
      </c>
      <c r="E61">
        <f t="shared" si="0"/>
        <v>0</v>
      </c>
      <c r="F61">
        <f>COUNTIFS(target_uk!$B$2:$B$3030,doublecounting!B61,target_uk!$D$2:$D$3030,1)</f>
        <v>2</v>
      </c>
      <c r="G61">
        <f>COUNTIFS(source_uk!$B$2:$B$2603,doublecounting!B61,source_uk!$D$2:$D$2603,1)</f>
        <v>0</v>
      </c>
      <c r="H61">
        <f t="shared" si="1"/>
        <v>0</v>
      </c>
    </row>
    <row r="62" spans="2:8" x14ac:dyDescent="0.25">
      <c r="B62" t="s">
        <v>22055</v>
      </c>
      <c r="C62">
        <f>COUNTIF(target_uk!$B$2:$B$3030,doublecounting!B62)</f>
        <v>4</v>
      </c>
      <c r="D62">
        <f>COUNTIF(source_uk!$B$2:$B$2603,doublecounting!B62)</f>
        <v>0</v>
      </c>
      <c r="E62">
        <f t="shared" si="0"/>
        <v>0</v>
      </c>
      <c r="F62">
        <f>COUNTIFS(target_uk!$B$2:$B$3030,doublecounting!B62,target_uk!$D$2:$D$3030,1)</f>
        <v>4</v>
      </c>
      <c r="G62">
        <f>COUNTIFS(source_uk!$B$2:$B$2603,doublecounting!B62,source_uk!$D$2:$D$2603,1)</f>
        <v>0</v>
      </c>
      <c r="H62">
        <f t="shared" si="1"/>
        <v>0</v>
      </c>
    </row>
    <row r="63" spans="2:8" x14ac:dyDescent="0.25">
      <c r="B63" t="s">
        <v>22056</v>
      </c>
      <c r="C63">
        <f>COUNTIF(target_uk!$B$2:$B$3030,doublecounting!B63)</f>
        <v>2</v>
      </c>
      <c r="D63">
        <f>COUNTIF(source_uk!$B$2:$B$2603,doublecounting!B63)</f>
        <v>0</v>
      </c>
      <c r="E63">
        <f t="shared" si="0"/>
        <v>0</v>
      </c>
      <c r="F63">
        <f>COUNTIFS(target_uk!$B$2:$B$3030,doublecounting!B63,target_uk!$D$2:$D$3030,1)</f>
        <v>0</v>
      </c>
      <c r="G63">
        <f>COUNTIFS(source_uk!$B$2:$B$2603,doublecounting!B63,source_uk!$D$2:$D$2603,1)</f>
        <v>0</v>
      </c>
      <c r="H63">
        <f t="shared" si="1"/>
        <v>0</v>
      </c>
    </row>
    <row r="64" spans="2:8" x14ac:dyDescent="0.25">
      <c r="B64" t="s">
        <v>22057</v>
      </c>
      <c r="C64">
        <f>COUNTIF(target_uk!$B$2:$B$3030,doublecounting!B64)</f>
        <v>1</v>
      </c>
      <c r="D64">
        <f>COUNTIF(source_uk!$B$2:$B$2603,doublecounting!B64)</f>
        <v>0</v>
      </c>
      <c r="E64">
        <f t="shared" si="0"/>
        <v>0</v>
      </c>
      <c r="F64">
        <f>COUNTIFS(target_uk!$B$2:$B$3030,doublecounting!B64,target_uk!$D$2:$D$3030,1)</f>
        <v>1</v>
      </c>
      <c r="G64">
        <f>COUNTIFS(source_uk!$B$2:$B$2603,doublecounting!B64,source_uk!$D$2:$D$2603,1)</f>
        <v>0</v>
      </c>
      <c r="H64">
        <f t="shared" si="1"/>
        <v>0</v>
      </c>
    </row>
    <row r="65" spans="2:8" x14ac:dyDescent="0.25">
      <c r="B65" t="s">
        <v>22058</v>
      </c>
      <c r="C65">
        <f>COUNTIF(target_uk!$B$2:$B$3030,doublecounting!B65)</f>
        <v>1</v>
      </c>
      <c r="D65">
        <f>COUNTIF(source_uk!$B$2:$B$2603,doublecounting!B65)</f>
        <v>0</v>
      </c>
      <c r="E65">
        <f t="shared" si="0"/>
        <v>0</v>
      </c>
      <c r="F65">
        <f>COUNTIFS(target_uk!$B$2:$B$3030,doublecounting!B65,target_uk!$D$2:$D$3030,1)</f>
        <v>0</v>
      </c>
      <c r="G65">
        <f>COUNTIFS(source_uk!$B$2:$B$2603,doublecounting!B65,source_uk!$D$2:$D$2603,1)</f>
        <v>0</v>
      </c>
      <c r="H65">
        <f t="shared" si="1"/>
        <v>0</v>
      </c>
    </row>
    <row r="66" spans="2:8" x14ac:dyDescent="0.25">
      <c r="B66" t="s">
        <v>22059</v>
      </c>
      <c r="C66">
        <f>COUNTIF(target_uk!$B$2:$B$3030,doublecounting!B66)</f>
        <v>2</v>
      </c>
      <c r="D66">
        <f>COUNTIF(source_uk!$B$2:$B$2603,doublecounting!B66)</f>
        <v>0</v>
      </c>
      <c r="E66">
        <f t="shared" si="0"/>
        <v>0</v>
      </c>
      <c r="F66">
        <f>COUNTIFS(target_uk!$B$2:$B$3030,doublecounting!B66,target_uk!$D$2:$D$3030,1)</f>
        <v>0</v>
      </c>
      <c r="G66">
        <f>COUNTIFS(source_uk!$B$2:$B$2603,doublecounting!B66,source_uk!$D$2:$D$2603,1)</f>
        <v>0</v>
      </c>
      <c r="H66">
        <f t="shared" si="1"/>
        <v>0</v>
      </c>
    </row>
    <row r="67" spans="2:8" x14ac:dyDescent="0.25">
      <c r="B67" t="s">
        <v>22060</v>
      </c>
      <c r="C67">
        <f>COUNTIF(target_uk!$B$2:$B$3030,doublecounting!B67)</f>
        <v>1</v>
      </c>
      <c r="D67">
        <f>COUNTIF(source_uk!$B$2:$B$2603,doublecounting!B67)</f>
        <v>0</v>
      </c>
      <c r="E67">
        <f t="shared" si="0"/>
        <v>0</v>
      </c>
      <c r="F67">
        <f>COUNTIFS(target_uk!$B$2:$B$3030,doublecounting!B67,target_uk!$D$2:$D$3030,1)</f>
        <v>0</v>
      </c>
      <c r="G67">
        <f>COUNTIFS(source_uk!$B$2:$B$2603,doublecounting!B67,source_uk!$D$2:$D$2603,1)</f>
        <v>0</v>
      </c>
      <c r="H67">
        <f t="shared" si="1"/>
        <v>0</v>
      </c>
    </row>
    <row r="68" spans="2:8" x14ac:dyDescent="0.25">
      <c r="B68" t="s">
        <v>22061</v>
      </c>
      <c r="C68">
        <f>COUNTIF(target_uk!$B$2:$B$3030,doublecounting!B68)</f>
        <v>1</v>
      </c>
      <c r="D68">
        <f>COUNTIF(source_uk!$B$2:$B$2603,doublecounting!B68)</f>
        <v>0</v>
      </c>
      <c r="E68">
        <f t="shared" ref="E68:E131" si="2">SIGN(C68*D68)</f>
        <v>0</v>
      </c>
      <c r="F68">
        <f>COUNTIFS(target_uk!$B$2:$B$3030,doublecounting!B68,target_uk!$D$2:$D$3030,1)</f>
        <v>0</v>
      </c>
      <c r="G68">
        <f>COUNTIFS(source_uk!$B$2:$B$2603,doublecounting!B68,source_uk!$D$2:$D$2603,1)</f>
        <v>0</v>
      </c>
      <c r="H68">
        <f t="shared" ref="H68:H131" si="3">SIGN(F68*G68)</f>
        <v>0</v>
      </c>
    </row>
    <row r="69" spans="2:8" x14ac:dyDescent="0.25">
      <c r="B69" t="s">
        <v>22062</v>
      </c>
      <c r="C69">
        <f>COUNTIF(target_uk!$B$2:$B$3030,doublecounting!B69)</f>
        <v>1</v>
      </c>
      <c r="D69">
        <f>COUNTIF(source_uk!$B$2:$B$2603,doublecounting!B69)</f>
        <v>0</v>
      </c>
      <c r="E69">
        <f t="shared" si="2"/>
        <v>0</v>
      </c>
      <c r="F69">
        <f>COUNTIFS(target_uk!$B$2:$B$3030,doublecounting!B69,target_uk!$D$2:$D$3030,1)</f>
        <v>1</v>
      </c>
      <c r="G69">
        <f>COUNTIFS(source_uk!$B$2:$B$2603,doublecounting!B69,source_uk!$D$2:$D$2603,1)</f>
        <v>0</v>
      </c>
      <c r="H69">
        <f t="shared" si="3"/>
        <v>0</v>
      </c>
    </row>
    <row r="70" spans="2:8" x14ac:dyDescent="0.25">
      <c r="B70" t="s">
        <v>22063</v>
      </c>
      <c r="C70">
        <f>COUNTIF(target_uk!$B$2:$B$3030,doublecounting!B70)</f>
        <v>1</v>
      </c>
      <c r="D70">
        <f>COUNTIF(source_uk!$B$2:$B$2603,doublecounting!B70)</f>
        <v>0</v>
      </c>
      <c r="E70">
        <f t="shared" si="2"/>
        <v>0</v>
      </c>
      <c r="F70">
        <f>COUNTIFS(target_uk!$B$2:$B$3030,doublecounting!B70,target_uk!$D$2:$D$3030,1)</f>
        <v>1</v>
      </c>
      <c r="G70">
        <f>COUNTIFS(source_uk!$B$2:$B$2603,doublecounting!B70,source_uk!$D$2:$D$2603,1)</f>
        <v>0</v>
      </c>
      <c r="H70">
        <f t="shared" si="3"/>
        <v>0</v>
      </c>
    </row>
    <row r="71" spans="2:8" x14ac:dyDescent="0.25">
      <c r="B71" t="s">
        <v>22064</v>
      </c>
      <c r="C71">
        <f>COUNTIF(target_uk!$B$2:$B$3030,doublecounting!B71)</f>
        <v>4</v>
      </c>
      <c r="D71">
        <f>COUNTIF(source_uk!$B$2:$B$2603,doublecounting!B71)</f>
        <v>0</v>
      </c>
      <c r="E71">
        <f t="shared" si="2"/>
        <v>0</v>
      </c>
      <c r="F71">
        <f>COUNTIFS(target_uk!$B$2:$B$3030,doublecounting!B71,target_uk!$D$2:$D$3030,1)</f>
        <v>4</v>
      </c>
      <c r="G71">
        <f>COUNTIFS(source_uk!$B$2:$B$2603,doublecounting!B71,source_uk!$D$2:$D$2603,1)</f>
        <v>0</v>
      </c>
      <c r="H71">
        <f t="shared" si="3"/>
        <v>0</v>
      </c>
    </row>
    <row r="72" spans="2:8" x14ac:dyDescent="0.25">
      <c r="B72" t="s">
        <v>22065</v>
      </c>
      <c r="C72">
        <f>COUNTIF(target_uk!$B$2:$B$3030,doublecounting!B72)</f>
        <v>1</v>
      </c>
      <c r="D72">
        <f>COUNTIF(source_uk!$B$2:$B$2603,doublecounting!B72)</f>
        <v>0</v>
      </c>
      <c r="E72">
        <f t="shared" si="2"/>
        <v>0</v>
      </c>
      <c r="F72">
        <f>COUNTIFS(target_uk!$B$2:$B$3030,doublecounting!B72,target_uk!$D$2:$D$3030,1)</f>
        <v>0</v>
      </c>
      <c r="G72">
        <f>COUNTIFS(source_uk!$B$2:$B$2603,doublecounting!B72,source_uk!$D$2:$D$2603,1)</f>
        <v>0</v>
      </c>
      <c r="H72">
        <f t="shared" si="3"/>
        <v>0</v>
      </c>
    </row>
    <row r="73" spans="2:8" x14ac:dyDescent="0.25">
      <c r="B73" t="s">
        <v>22066</v>
      </c>
      <c r="C73">
        <f>COUNTIF(target_uk!$B$2:$B$3030,doublecounting!B73)</f>
        <v>1</v>
      </c>
      <c r="D73">
        <f>COUNTIF(source_uk!$B$2:$B$2603,doublecounting!B73)</f>
        <v>0</v>
      </c>
      <c r="E73">
        <f t="shared" si="2"/>
        <v>0</v>
      </c>
      <c r="F73">
        <f>COUNTIFS(target_uk!$B$2:$B$3030,doublecounting!B73,target_uk!$D$2:$D$3030,1)</f>
        <v>1</v>
      </c>
      <c r="G73">
        <f>COUNTIFS(source_uk!$B$2:$B$2603,doublecounting!B73,source_uk!$D$2:$D$2603,1)</f>
        <v>0</v>
      </c>
      <c r="H73">
        <f t="shared" si="3"/>
        <v>0</v>
      </c>
    </row>
    <row r="74" spans="2:8" x14ac:dyDescent="0.25">
      <c r="B74" t="s">
        <v>22067</v>
      </c>
      <c r="C74">
        <f>COUNTIF(target_uk!$B$2:$B$3030,doublecounting!B74)</f>
        <v>2</v>
      </c>
      <c r="D74">
        <f>COUNTIF(source_uk!$B$2:$B$2603,doublecounting!B74)</f>
        <v>0</v>
      </c>
      <c r="E74">
        <f t="shared" si="2"/>
        <v>0</v>
      </c>
      <c r="F74">
        <f>COUNTIFS(target_uk!$B$2:$B$3030,doublecounting!B74,target_uk!$D$2:$D$3030,1)</f>
        <v>2</v>
      </c>
      <c r="G74">
        <f>COUNTIFS(source_uk!$B$2:$B$2603,doublecounting!B74,source_uk!$D$2:$D$2603,1)</f>
        <v>0</v>
      </c>
      <c r="H74">
        <f t="shared" si="3"/>
        <v>0</v>
      </c>
    </row>
    <row r="75" spans="2:8" x14ac:dyDescent="0.25">
      <c r="B75" t="s">
        <v>22068</v>
      </c>
      <c r="C75">
        <f>COUNTIF(target_uk!$B$2:$B$3030,doublecounting!B75)</f>
        <v>1</v>
      </c>
      <c r="D75">
        <f>COUNTIF(source_uk!$B$2:$B$2603,doublecounting!B75)</f>
        <v>0</v>
      </c>
      <c r="E75">
        <f t="shared" si="2"/>
        <v>0</v>
      </c>
      <c r="F75">
        <f>COUNTIFS(target_uk!$B$2:$B$3030,doublecounting!B75,target_uk!$D$2:$D$3030,1)</f>
        <v>1</v>
      </c>
      <c r="G75">
        <f>COUNTIFS(source_uk!$B$2:$B$2603,doublecounting!B75,source_uk!$D$2:$D$2603,1)</f>
        <v>0</v>
      </c>
      <c r="H75">
        <f t="shared" si="3"/>
        <v>0</v>
      </c>
    </row>
    <row r="76" spans="2:8" x14ac:dyDescent="0.25">
      <c r="B76" t="s">
        <v>22069</v>
      </c>
      <c r="C76">
        <f>COUNTIF(target_uk!$B$2:$B$3030,doublecounting!B76)</f>
        <v>1</v>
      </c>
      <c r="D76">
        <f>COUNTIF(source_uk!$B$2:$B$2603,doublecounting!B76)</f>
        <v>0</v>
      </c>
      <c r="E76">
        <f t="shared" si="2"/>
        <v>0</v>
      </c>
      <c r="F76">
        <f>COUNTIFS(target_uk!$B$2:$B$3030,doublecounting!B76,target_uk!$D$2:$D$3030,1)</f>
        <v>0</v>
      </c>
      <c r="G76">
        <f>COUNTIFS(source_uk!$B$2:$B$2603,doublecounting!B76,source_uk!$D$2:$D$2603,1)</f>
        <v>0</v>
      </c>
      <c r="H76">
        <f t="shared" si="3"/>
        <v>0</v>
      </c>
    </row>
    <row r="77" spans="2:8" x14ac:dyDescent="0.25">
      <c r="B77" t="s">
        <v>22070</v>
      </c>
      <c r="C77">
        <f>COUNTIF(target_uk!$B$2:$B$3030,doublecounting!B77)</f>
        <v>4</v>
      </c>
      <c r="D77">
        <f>COUNTIF(source_uk!$B$2:$B$2603,doublecounting!B77)</f>
        <v>0</v>
      </c>
      <c r="E77">
        <f t="shared" si="2"/>
        <v>0</v>
      </c>
      <c r="F77">
        <f>COUNTIFS(target_uk!$B$2:$B$3030,doublecounting!B77,target_uk!$D$2:$D$3030,1)</f>
        <v>0</v>
      </c>
      <c r="G77">
        <f>COUNTIFS(source_uk!$B$2:$B$2603,doublecounting!B77,source_uk!$D$2:$D$2603,1)</f>
        <v>0</v>
      </c>
      <c r="H77">
        <f t="shared" si="3"/>
        <v>0</v>
      </c>
    </row>
    <row r="78" spans="2:8" x14ac:dyDescent="0.25">
      <c r="B78" t="s">
        <v>22071</v>
      </c>
      <c r="C78">
        <f>COUNTIF(target_uk!$B$2:$B$3030,doublecounting!B78)</f>
        <v>1</v>
      </c>
      <c r="D78">
        <f>COUNTIF(source_uk!$B$2:$B$2603,doublecounting!B78)</f>
        <v>0</v>
      </c>
      <c r="E78">
        <f t="shared" si="2"/>
        <v>0</v>
      </c>
      <c r="F78">
        <f>COUNTIFS(target_uk!$B$2:$B$3030,doublecounting!B78,target_uk!$D$2:$D$3030,1)</f>
        <v>0</v>
      </c>
      <c r="G78">
        <f>COUNTIFS(source_uk!$B$2:$B$2603,doublecounting!B78,source_uk!$D$2:$D$2603,1)</f>
        <v>0</v>
      </c>
      <c r="H78">
        <f t="shared" si="3"/>
        <v>0</v>
      </c>
    </row>
    <row r="79" spans="2:8" x14ac:dyDescent="0.25">
      <c r="B79" t="s">
        <v>22072</v>
      </c>
      <c r="C79">
        <f>COUNTIF(target_uk!$B$2:$B$3030,doublecounting!B79)</f>
        <v>1</v>
      </c>
      <c r="D79">
        <f>COUNTIF(source_uk!$B$2:$B$2603,doublecounting!B79)</f>
        <v>0</v>
      </c>
      <c r="E79">
        <f t="shared" si="2"/>
        <v>0</v>
      </c>
      <c r="F79">
        <f>COUNTIFS(target_uk!$B$2:$B$3030,doublecounting!B79,target_uk!$D$2:$D$3030,1)</f>
        <v>0</v>
      </c>
      <c r="G79">
        <f>COUNTIFS(source_uk!$B$2:$B$2603,doublecounting!B79,source_uk!$D$2:$D$2603,1)</f>
        <v>0</v>
      </c>
      <c r="H79">
        <f t="shared" si="3"/>
        <v>0</v>
      </c>
    </row>
    <row r="80" spans="2:8" x14ac:dyDescent="0.25">
      <c r="B80" t="s">
        <v>22073</v>
      </c>
      <c r="C80">
        <f>COUNTIF(target_uk!$B$2:$B$3030,doublecounting!B80)</f>
        <v>1</v>
      </c>
      <c r="D80">
        <f>COUNTIF(source_uk!$B$2:$B$2603,doublecounting!B80)</f>
        <v>0</v>
      </c>
      <c r="E80">
        <f t="shared" si="2"/>
        <v>0</v>
      </c>
      <c r="F80">
        <f>COUNTIFS(target_uk!$B$2:$B$3030,doublecounting!B80,target_uk!$D$2:$D$3030,1)</f>
        <v>0</v>
      </c>
      <c r="G80">
        <f>COUNTIFS(source_uk!$B$2:$B$2603,doublecounting!B80,source_uk!$D$2:$D$2603,1)</f>
        <v>0</v>
      </c>
      <c r="H80">
        <f t="shared" si="3"/>
        <v>0</v>
      </c>
    </row>
    <row r="81" spans="2:8" x14ac:dyDescent="0.25">
      <c r="B81" t="s">
        <v>22074</v>
      </c>
      <c r="C81">
        <f>COUNTIF(target_uk!$B$2:$B$3030,doublecounting!B81)</f>
        <v>2</v>
      </c>
      <c r="D81">
        <f>COUNTIF(source_uk!$B$2:$B$2603,doublecounting!B81)</f>
        <v>0</v>
      </c>
      <c r="E81">
        <f t="shared" si="2"/>
        <v>0</v>
      </c>
      <c r="F81">
        <f>COUNTIFS(target_uk!$B$2:$B$3030,doublecounting!B81,target_uk!$D$2:$D$3030,1)</f>
        <v>0</v>
      </c>
      <c r="G81">
        <f>COUNTIFS(source_uk!$B$2:$B$2603,doublecounting!B81,source_uk!$D$2:$D$2603,1)</f>
        <v>0</v>
      </c>
      <c r="H81">
        <f t="shared" si="3"/>
        <v>0</v>
      </c>
    </row>
    <row r="82" spans="2:8" x14ac:dyDescent="0.25">
      <c r="B82" t="s">
        <v>22075</v>
      </c>
      <c r="C82">
        <f>COUNTIF(target_uk!$B$2:$B$3030,doublecounting!B82)</f>
        <v>1</v>
      </c>
      <c r="D82">
        <f>COUNTIF(source_uk!$B$2:$B$2603,doublecounting!B82)</f>
        <v>0</v>
      </c>
      <c r="E82">
        <f t="shared" si="2"/>
        <v>0</v>
      </c>
      <c r="F82">
        <f>COUNTIFS(target_uk!$B$2:$B$3030,doublecounting!B82,target_uk!$D$2:$D$3030,1)</f>
        <v>0</v>
      </c>
      <c r="G82">
        <f>COUNTIFS(source_uk!$B$2:$B$2603,doublecounting!B82,source_uk!$D$2:$D$2603,1)</f>
        <v>0</v>
      </c>
      <c r="H82">
        <f t="shared" si="3"/>
        <v>0</v>
      </c>
    </row>
    <row r="83" spans="2:8" x14ac:dyDescent="0.25">
      <c r="B83" t="s">
        <v>22076</v>
      </c>
      <c r="C83">
        <f>COUNTIF(target_uk!$B$2:$B$3030,doublecounting!B83)</f>
        <v>2</v>
      </c>
      <c r="D83">
        <f>COUNTIF(source_uk!$B$2:$B$2603,doublecounting!B83)</f>
        <v>0</v>
      </c>
      <c r="E83">
        <f t="shared" si="2"/>
        <v>0</v>
      </c>
      <c r="F83">
        <f>COUNTIFS(target_uk!$B$2:$B$3030,doublecounting!B83,target_uk!$D$2:$D$3030,1)</f>
        <v>0</v>
      </c>
      <c r="G83">
        <f>COUNTIFS(source_uk!$B$2:$B$2603,doublecounting!B83,source_uk!$D$2:$D$2603,1)</f>
        <v>0</v>
      </c>
      <c r="H83">
        <f t="shared" si="3"/>
        <v>0</v>
      </c>
    </row>
    <row r="84" spans="2:8" x14ac:dyDescent="0.25">
      <c r="B84" t="s">
        <v>22077</v>
      </c>
      <c r="C84">
        <f>COUNTIF(target_uk!$B$2:$B$3030,doublecounting!B84)</f>
        <v>3</v>
      </c>
      <c r="D84">
        <f>COUNTIF(source_uk!$B$2:$B$2603,doublecounting!B84)</f>
        <v>0</v>
      </c>
      <c r="E84">
        <f t="shared" si="2"/>
        <v>0</v>
      </c>
      <c r="F84">
        <f>COUNTIFS(target_uk!$B$2:$B$3030,doublecounting!B84,target_uk!$D$2:$D$3030,1)</f>
        <v>0</v>
      </c>
      <c r="G84">
        <f>COUNTIFS(source_uk!$B$2:$B$2603,doublecounting!B84,source_uk!$D$2:$D$2603,1)</f>
        <v>0</v>
      </c>
      <c r="H84">
        <f t="shared" si="3"/>
        <v>0</v>
      </c>
    </row>
    <row r="85" spans="2:8" x14ac:dyDescent="0.25">
      <c r="B85" t="s">
        <v>22078</v>
      </c>
      <c r="C85">
        <f>COUNTIF(target_uk!$B$2:$B$3030,doublecounting!B85)</f>
        <v>1</v>
      </c>
      <c r="D85">
        <f>COUNTIF(source_uk!$B$2:$B$2603,doublecounting!B85)</f>
        <v>0</v>
      </c>
      <c r="E85">
        <f t="shared" si="2"/>
        <v>0</v>
      </c>
      <c r="F85">
        <f>COUNTIFS(target_uk!$B$2:$B$3030,doublecounting!B85,target_uk!$D$2:$D$3030,1)</f>
        <v>0</v>
      </c>
      <c r="G85">
        <f>COUNTIFS(source_uk!$B$2:$B$2603,doublecounting!B85,source_uk!$D$2:$D$2603,1)</f>
        <v>0</v>
      </c>
      <c r="H85">
        <f t="shared" si="3"/>
        <v>0</v>
      </c>
    </row>
    <row r="86" spans="2:8" x14ac:dyDescent="0.25">
      <c r="B86" t="s">
        <v>22079</v>
      </c>
      <c r="C86">
        <f>COUNTIF(target_uk!$B$2:$B$3030,doublecounting!B86)</f>
        <v>3</v>
      </c>
      <c r="D86">
        <f>COUNTIF(source_uk!$B$2:$B$2603,doublecounting!B86)</f>
        <v>1</v>
      </c>
      <c r="E86">
        <f t="shared" si="2"/>
        <v>1</v>
      </c>
      <c r="F86">
        <f>COUNTIFS(target_uk!$B$2:$B$3030,doublecounting!B86,target_uk!$D$2:$D$3030,1)</f>
        <v>0</v>
      </c>
      <c r="G86">
        <f>COUNTIFS(source_uk!$B$2:$B$2603,doublecounting!B86,source_uk!$D$2:$D$2603,1)</f>
        <v>0</v>
      </c>
      <c r="H86">
        <f t="shared" si="3"/>
        <v>0</v>
      </c>
    </row>
    <row r="87" spans="2:8" x14ac:dyDescent="0.25">
      <c r="B87" t="s">
        <v>22080</v>
      </c>
      <c r="C87">
        <f>COUNTIF(target_uk!$B$2:$B$3030,doublecounting!B87)</f>
        <v>2</v>
      </c>
      <c r="D87">
        <f>COUNTIF(source_uk!$B$2:$B$2603,doublecounting!B87)</f>
        <v>0</v>
      </c>
      <c r="E87">
        <f t="shared" si="2"/>
        <v>0</v>
      </c>
      <c r="F87">
        <f>COUNTIFS(target_uk!$B$2:$B$3030,doublecounting!B87,target_uk!$D$2:$D$3030,1)</f>
        <v>2</v>
      </c>
      <c r="G87">
        <f>COUNTIFS(source_uk!$B$2:$B$2603,doublecounting!B87,source_uk!$D$2:$D$2603,1)</f>
        <v>0</v>
      </c>
      <c r="H87">
        <f t="shared" si="3"/>
        <v>0</v>
      </c>
    </row>
    <row r="88" spans="2:8" x14ac:dyDescent="0.25">
      <c r="B88" t="s">
        <v>22081</v>
      </c>
      <c r="C88">
        <f>COUNTIF(target_uk!$B$2:$B$3030,doublecounting!B88)</f>
        <v>1</v>
      </c>
      <c r="D88">
        <f>COUNTIF(source_uk!$B$2:$B$2603,doublecounting!B88)</f>
        <v>0</v>
      </c>
      <c r="E88">
        <f t="shared" si="2"/>
        <v>0</v>
      </c>
      <c r="F88">
        <f>COUNTIFS(target_uk!$B$2:$B$3030,doublecounting!B88,target_uk!$D$2:$D$3030,1)</f>
        <v>0</v>
      </c>
      <c r="G88">
        <f>COUNTIFS(source_uk!$B$2:$B$2603,doublecounting!B88,source_uk!$D$2:$D$2603,1)</f>
        <v>0</v>
      </c>
      <c r="H88">
        <f t="shared" si="3"/>
        <v>0</v>
      </c>
    </row>
    <row r="89" spans="2:8" x14ac:dyDescent="0.25">
      <c r="B89" t="s">
        <v>22082</v>
      </c>
      <c r="C89">
        <f>COUNTIF(target_uk!$B$2:$B$3030,doublecounting!B89)</f>
        <v>1</v>
      </c>
      <c r="D89">
        <f>COUNTIF(source_uk!$B$2:$B$2603,doublecounting!B89)</f>
        <v>0</v>
      </c>
      <c r="E89">
        <f t="shared" si="2"/>
        <v>0</v>
      </c>
      <c r="F89">
        <f>COUNTIFS(target_uk!$B$2:$B$3030,doublecounting!B89,target_uk!$D$2:$D$3030,1)</f>
        <v>0</v>
      </c>
      <c r="G89">
        <f>COUNTIFS(source_uk!$B$2:$B$2603,doublecounting!B89,source_uk!$D$2:$D$2603,1)</f>
        <v>0</v>
      </c>
      <c r="H89">
        <f t="shared" si="3"/>
        <v>0</v>
      </c>
    </row>
    <row r="90" spans="2:8" x14ac:dyDescent="0.25">
      <c r="B90" t="s">
        <v>22083</v>
      </c>
      <c r="C90">
        <f>COUNTIF(target_uk!$B$2:$B$3030,doublecounting!B90)</f>
        <v>1</v>
      </c>
      <c r="D90">
        <f>COUNTIF(source_uk!$B$2:$B$2603,doublecounting!B90)</f>
        <v>0</v>
      </c>
      <c r="E90">
        <f t="shared" si="2"/>
        <v>0</v>
      </c>
      <c r="F90">
        <f>COUNTIFS(target_uk!$B$2:$B$3030,doublecounting!B90,target_uk!$D$2:$D$3030,1)</f>
        <v>1</v>
      </c>
      <c r="G90">
        <f>COUNTIFS(source_uk!$B$2:$B$2603,doublecounting!B90,source_uk!$D$2:$D$2603,1)</f>
        <v>0</v>
      </c>
      <c r="H90">
        <f t="shared" si="3"/>
        <v>0</v>
      </c>
    </row>
    <row r="91" spans="2:8" x14ac:dyDescent="0.25">
      <c r="B91" t="s">
        <v>22084</v>
      </c>
      <c r="C91">
        <f>COUNTIF(target_uk!$B$2:$B$3030,doublecounting!B91)</f>
        <v>1</v>
      </c>
      <c r="D91">
        <f>COUNTIF(source_uk!$B$2:$B$2603,doublecounting!B91)</f>
        <v>0</v>
      </c>
      <c r="E91">
        <f t="shared" si="2"/>
        <v>0</v>
      </c>
      <c r="F91">
        <f>COUNTIFS(target_uk!$B$2:$B$3030,doublecounting!B91,target_uk!$D$2:$D$3030,1)</f>
        <v>0</v>
      </c>
      <c r="G91">
        <f>COUNTIFS(source_uk!$B$2:$B$2603,doublecounting!B91,source_uk!$D$2:$D$2603,1)</f>
        <v>0</v>
      </c>
      <c r="H91">
        <f t="shared" si="3"/>
        <v>0</v>
      </c>
    </row>
    <row r="92" spans="2:8" x14ac:dyDescent="0.25">
      <c r="B92" t="s">
        <v>22085</v>
      </c>
      <c r="C92">
        <f>COUNTIF(target_uk!$B$2:$B$3030,doublecounting!B92)</f>
        <v>1</v>
      </c>
      <c r="D92">
        <f>COUNTIF(source_uk!$B$2:$B$2603,doublecounting!B92)</f>
        <v>0</v>
      </c>
      <c r="E92">
        <f t="shared" si="2"/>
        <v>0</v>
      </c>
      <c r="F92">
        <f>COUNTIFS(target_uk!$B$2:$B$3030,doublecounting!B92,target_uk!$D$2:$D$3030,1)</f>
        <v>1</v>
      </c>
      <c r="G92">
        <f>COUNTIFS(source_uk!$B$2:$B$2603,doublecounting!B92,source_uk!$D$2:$D$2603,1)</f>
        <v>0</v>
      </c>
      <c r="H92">
        <f t="shared" si="3"/>
        <v>0</v>
      </c>
    </row>
    <row r="93" spans="2:8" x14ac:dyDescent="0.25">
      <c r="B93" t="s">
        <v>22086</v>
      </c>
      <c r="C93">
        <f>COUNTIF(target_uk!$B$2:$B$3030,doublecounting!B93)</f>
        <v>1</v>
      </c>
      <c r="D93">
        <f>COUNTIF(source_uk!$B$2:$B$2603,doublecounting!B93)</f>
        <v>0</v>
      </c>
      <c r="E93">
        <f t="shared" si="2"/>
        <v>0</v>
      </c>
      <c r="F93">
        <f>COUNTIFS(target_uk!$B$2:$B$3030,doublecounting!B93,target_uk!$D$2:$D$3030,1)</f>
        <v>0</v>
      </c>
      <c r="G93">
        <f>COUNTIFS(source_uk!$B$2:$B$2603,doublecounting!B93,source_uk!$D$2:$D$2603,1)</f>
        <v>0</v>
      </c>
      <c r="H93">
        <f t="shared" si="3"/>
        <v>0</v>
      </c>
    </row>
    <row r="94" spans="2:8" x14ac:dyDescent="0.25">
      <c r="B94" t="s">
        <v>22087</v>
      </c>
      <c r="C94">
        <f>COUNTIF(target_uk!$B$2:$B$3030,doublecounting!B94)</f>
        <v>1</v>
      </c>
      <c r="D94">
        <f>COUNTIF(source_uk!$B$2:$B$2603,doublecounting!B94)</f>
        <v>0</v>
      </c>
      <c r="E94">
        <f t="shared" si="2"/>
        <v>0</v>
      </c>
      <c r="F94">
        <f>COUNTIFS(target_uk!$B$2:$B$3030,doublecounting!B94,target_uk!$D$2:$D$3030,1)</f>
        <v>0</v>
      </c>
      <c r="G94">
        <f>COUNTIFS(source_uk!$B$2:$B$2603,doublecounting!B94,source_uk!$D$2:$D$2603,1)</f>
        <v>0</v>
      </c>
      <c r="H94">
        <f t="shared" si="3"/>
        <v>0</v>
      </c>
    </row>
    <row r="95" spans="2:8" x14ac:dyDescent="0.25">
      <c r="B95" t="s">
        <v>22088</v>
      </c>
      <c r="C95">
        <f>COUNTIF(target_uk!$B$2:$B$3030,doublecounting!B95)</f>
        <v>1</v>
      </c>
      <c r="D95">
        <f>COUNTIF(source_uk!$B$2:$B$2603,doublecounting!B95)</f>
        <v>0</v>
      </c>
      <c r="E95">
        <f t="shared" si="2"/>
        <v>0</v>
      </c>
      <c r="F95">
        <f>COUNTIFS(target_uk!$B$2:$B$3030,doublecounting!B95,target_uk!$D$2:$D$3030,1)</f>
        <v>1</v>
      </c>
      <c r="G95">
        <f>COUNTIFS(source_uk!$B$2:$B$2603,doublecounting!B95,source_uk!$D$2:$D$2603,1)</f>
        <v>0</v>
      </c>
      <c r="H95">
        <f t="shared" si="3"/>
        <v>0</v>
      </c>
    </row>
    <row r="96" spans="2:8" x14ac:dyDescent="0.25">
      <c r="B96" t="s">
        <v>22089</v>
      </c>
      <c r="C96">
        <f>COUNTIF(target_uk!$B$2:$B$3030,doublecounting!B96)</f>
        <v>1</v>
      </c>
      <c r="D96">
        <f>COUNTIF(source_uk!$B$2:$B$2603,doublecounting!B96)</f>
        <v>0</v>
      </c>
      <c r="E96">
        <f t="shared" si="2"/>
        <v>0</v>
      </c>
      <c r="F96">
        <f>COUNTIFS(target_uk!$B$2:$B$3030,doublecounting!B96,target_uk!$D$2:$D$3030,1)</f>
        <v>1</v>
      </c>
      <c r="G96">
        <f>COUNTIFS(source_uk!$B$2:$B$2603,doublecounting!B96,source_uk!$D$2:$D$2603,1)</f>
        <v>0</v>
      </c>
      <c r="H96">
        <f t="shared" si="3"/>
        <v>0</v>
      </c>
    </row>
    <row r="97" spans="2:8" x14ac:dyDescent="0.25">
      <c r="B97" t="s">
        <v>22090</v>
      </c>
      <c r="C97">
        <f>COUNTIF(target_uk!$B$2:$B$3030,doublecounting!B97)</f>
        <v>1</v>
      </c>
      <c r="D97">
        <f>COUNTIF(source_uk!$B$2:$B$2603,doublecounting!B97)</f>
        <v>0</v>
      </c>
      <c r="E97">
        <f t="shared" si="2"/>
        <v>0</v>
      </c>
      <c r="F97">
        <f>COUNTIFS(target_uk!$B$2:$B$3030,doublecounting!B97,target_uk!$D$2:$D$3030,1)</f>
        <v>0</v>
      </c>
      <c r="G97">
        <f>COUNTIFS(source_uk!$B$2:$B$2603,doublecounting!B97,source_uk!$D$2:$D$2603,1)</f>
        <v>0</v>
      </c>
      <c r="H97">
        <f t="shared" si="3"/>
        <v>0</v>
      </c>
    </row>
    <row r="98" spans="2:8" x14ac:dyDescent="0.25">
      <c r="B98" t="s">
        <v>22091</v>
      </c>
      <c r="C98">
        <f>COUNTIF(target_uk!$B$2:$B$3030,doublecounting!B98)</f>
        <v>4</v>
      </c>
      <c r="D98">
        <f>COUNTIF(source_uk!$B$2:$B$2603,doublecounting!B98)</f>
        <v>0</v>
      </c>
      <c r="E98">
        <f t="shared" si="2"/>
        <v>0</v>
      </c>
      <c r="F98">
        <f>COUNTIFS(target_uk!$B$2:$B$3030,doublecounting!B98,target_uk!$D$2:$D$3030,1)</f>
        <v>0</v>
      </c>
      <c r="G98">
        <f>COUNTIFS(source_uk!$B$2:$B$2603,doublecounting!B98,source_uk!$D$2:$D$2603,1)</f>
        <v>0</v>
      </c>
      <c r="H98">
        <f t="shared" si="3"/>
        <v>0</v>
      </c>
    </row>
    <row r="99" spans="2:8" x14ac:dyDescent="0.25">
      <c r="B99" t="s">
        <v>22092</v>
      </c>
      <c r="C99">
        <f>COUNTIF(target_uk!$B$2:$B$3030,doublecounting!B99)</f>
        <v>2</v>
      </c>
      <c r="D99">
        <f>COUNTIF(source_uk!$B$2:$B$2603,doublecounting!B99)</f>
        <v>0</v>
      </c>
      <c r="E99">
        <f t="shared" si="2"/>
        <v>0</v>
      </c>
      <c r="F99">
        <f>COUNTIFS(target_uk!$B$2:$B$3030,doublecounting!B99,target_uk!$D$2:$D$3030,1)</f>
        <v>2</v>
      </c>
      <c r="G99">
        <f>COUNTIFS(source_uk!$B$2:$B$2603,doublecounting!B99,source_uk!$D$2:$D$2603,1)</f>
        <v>0</v>
      </c>
      <c r="H99">
        <f t="shared" si="3"/>
        <v>0</v>
      </c>
    </row>
    <row r="100" spans="2:8" x14ac:dyDescent="0.25">
      <c r="B100" t="s">
        <v>22093</v>
      </c>
      <c r="C100">
        <f>COUNTIF(target_uk!$B$2:$B$3030,doublecounting!B100)</f>
        <v>2</v>
      </c>
      <c r="D100">
        <f>COUNTIF(source_uk!$B$2:$B$2603,doublecounting!B100)</f>
        <v>0</v>
      </c>
      <c r="E100">
        <f t="shared" si="2"/>
        <v>0</v>
      </c>
      <c r="F100">
        <f>COUNTIFS(target_uk!$B$2:$B$3030,doublecounting!B100,target_uk!$D$2:$D$3030,1)</f>
        <v>2</v>
      </c>
      <c r="G100">
        <f>COUNTIFS(source_uk!$B$2:$B$2603,doublecounting!B100,source_uk!$D$2:$D$2603,1)</f>
        <v>0</v>
      </c>
      <c r="H100">
        <f t="shared" si="3"/>
        <v>0</v>
      </c>
    </row>
    <row r="101" spans="2:8" x14ac:dyDescent="0.25">
      <c r="B101" t="s">
        <v>22094</v>
      </c>
      <c r="C101">
        <f>COUNTIF(target_uk!$B$2:$B$3030,doublecounting!B101)</f>
        <v>1</v>
      </c>
      <c r="D101">
        <f>COUNTIF(source_uk!$B$2:$B$2603,doublecounting!B101)</f>
        <v>0</v>
      </c>
      <c r="E101">
        <f t="shared" si="2"/>
        <v>0</v>
      </c>
      <c r="F101">
        <f>COUNTIFS(target_uk!$B$2:$B$3030,doublecounting!B101,target_uk!$D$2:$D$3030,1)</f>
        <v>0</v>
      </c>
      <c r="G101">
        <f>COUNTIFS(source_uk!$B$2:$B$2603,doublecounting!B101,source_uk!$D$2:$D$2603,1)</f>
        <v>0</v>
      </c>
      <c r="H101">
        <f t="shared" si="3"/>
        <v>0</v>
      </c>
    </row>
    <row r="102" spans="2:8" x14ac:dyDescent="0.25">
      <c r="B102" t="s">
        <v>22095</v>
      </c>
      <c r="C102">
        <f>COUNTIF(target_uk!$B$2:$B$3030,doublecounting!B102)</f>
        <v>1</v>
      </c>
      <c r="D102">
        <f>COUNTIF(source_uk!$B$2:$B$2603,doublecounting!B102)</f>
        <v>0</v>
      </c>
      <c r="E102">
        <f t="shared" si="2"/>
        <v>0</v>
      </c>
      <c r="F102">
        <f>COUNTIFS(target_uk!$B$2:$B$3030,doublecounting!B102,target_uk!$D$2:$D$3030,1)</f>
        <v>1</v>
      </c>
      <c r="G102">
        <f>COUNTIFS(source_uk!$B$2:$B$2603,doublecounting!B102,source_uk!$D$2:$D$2603,1)</f>
        <v>0</v>
      </c>
      <c r="H102">
        <f t="shared" si="3"/>
        <v>0</v>
      </c>
    </row>
    <row r="103" spans="2:8" x14ac:dyDescent="0.25">
      <c r="B103" t="s">
        <v>22096</v>
      </c>
      <c r="C103">
        <f>COUNTIF(target_uk!$B$2:$B$3030,doublecounting!B103)</f>
        <v>2</v>
      </c>
      <c r="D103">
        <f>COUNTIF(source_uk!$B$2:$B$2603,doublecounting!B103)</f>
        <v>0</v>
      </c>
      <c r="E103">
        <f t="shared" si="2"/>
        <v>0</v>
      </c>
      <c r="F103">
        <f>COUNTIFS(target_uk!$B$2:$B$3030,doublecounting!B103,target_uk!$D$2:$D$3030,1)</f>
        <v>2</v>
      </c>
      <c r="G103">
        <f>COUNTIFS(source_uk!$B$2:$B$2603,doublecounting!B103,source_uk!$D$2:$D$2603,1)</f>
        <v>0</v>
      </c>
      <c r="H103">
        <f t="shared" si="3"/>
        <v>0</v>
      </c>
    </row>
    <row r="104" spans="2:8" x14ac:dyDescent="0.25">
      <c r="B104" t="s">
        <v>22097</v>
      </c>
      <c r="C104">
        <f>COUNTIF(target_uk!$B$2:$B$3030,doublecounting!B104)</f>
        <v>1</v>
      </c>
      <c r="D104">
        <f>COUNTIF(source_uk!$B$2:$B$2603,doublecounting!B104)</f>
        <v>0</v>
      </c>
      <c r="E104">
        <f t="shared" si="2"/>
        <v>0</v>
      </c>
      <c r="F104">
        <f>COUNTIFS(target_uk!$B$2:$B$3030,doublecounting!B104,target_uk!$D$2:$D$3030,1)</f>
        <v>0</v>
      </c>
      <c r="G104">
        <f>COUNTIFS(source_uk!$B$2:$B$2603,doublecounting!B104,source_uk!$D$2:$D$2603,1)</f>
        <v>0</v>
      </c>
      <c r="H104">
        <f t="shared" si="3"/>
        <v>0</v>
      </c>
    </row>
    <row r="105" spans="2:8" x14ac:dyDescent="0.25">
      <c r="B105" t="s">
        <v>22098</v>
      </c>
      <c r="C105">
        <f>COUNTIF(target_uk!$B$2:$B$3030,doublecounting!B105)</f>
        <v>1</v>
      </c>
      <c r="D105">
        <f>COUNTIF(source_uk!$B$2:$B$2603,doublecounting!B105)</f>
        <v>0</v>
      </c>
      <c r="E105">
        <f t="shared" si="2"/>
        <v>0</v>
      </c>
      <c r="F105">
        <f>COUNTIFS(target_uk!$B$2:$B$3030,doublecounting!B105,target_uk!$D$2:$D$3030,1)</f>
        <v>1</v>
      </c>
      <c r="G105">
        <f>COUNTIFS(source_uk!$B$2:$B$2603,doublecounting!B105,source_uk!$D$2:$D$2603,1)</f>
        <v>0</v>
      </c>
      <c r="H105">
        <f t="shared" si="3"/>
        <v>0</v>
      </c>
    </row>
    <row r="106" spans="2:8" x14ac:dyDescent="0.25">
      <c r="B106" t="s">
        <v>22099</v>
      </c>
      <c r="C106">
        <f>COUNTIF(target_uk!$B$2:$B$3030,doublecounting!B106)</f>
        <v>2</v>
      </c>
      <c r="D106">
        <f>COUNTIF(source_uk!$B$2:$B$2603,doublecounting!B106)</f>
        <v>0</v>
      </c>
      <c r="E106">
        <f t="shared" si="2"/>
        <v>0</v>
      </c>
      <c r="F106">
        <f>COUNTIFS(target_uk!$B$2:$B$3030,doublecounting!B106,target_uk!$D$2:$D$3030,1)</f>
        <v>0</v>
      </c>
      <c r="G106">
        <f>COUNTIFS(source_uk!$B$2:$B$2603,doublecounting!B106,source_uk!$D$2:$D$2603,1)</f>
        <v>0</v>
      </c>
      <c r="H106">
        <f t="shared" si="3"/>
        <v>0</v>
      </c>
    </row>
    <row r="107" spans="2:8" x14ac:dyDescent="0.25">
      <c r="B107" t="s">
        <v>22100</v>
      </c>
      <c r="C107">
        <f>COUNTIF(target_uk!$B$2:$B$3030,doublecounting!B107)</f>
        <v>2</v>
      </c>
      <c r="D107">
        <f>COUNTIF(source_uk!$B$2:$B$2603,doublecounting!B107)</f>
        <v>0</v>
      </c>
      <c r="E107">
        <f t="shared" si="2"/>
        <v>0</v>
      </c>
      <c r="F107">
        <f>COUNTIFS(target_uk!$B$2:$B$3030,doublecounting!B107,target_uk!$D$2:$D$3030,1)</f>
        <v>0</v>
      </c>
      <c r="G107">
        <f>COUNTIFS(source_uk!$B$2:$B$2603,doublecounting!B107,source_uk!$D$2:$D$2603,1)</f>
        <v>0</v>
      </c>
      <c r="H107">
        <f t="shared" si="3"/>
        <v>0</v>
      </c>
    </row>
    <row r="108" spans="2:8" x14ac:dyDescent="0.25">
      <c r="B108" t="s">
        <v>22101</v>
      </c>
      <c r="C108">
        <f>COUNTIF(target_uk!$B$2:$B$3030,doublecounting!B108)</f>
        <v>2</v>
      </c>
      <c r="D108">
        <f>COUNTIF(source_uk!$B$2:$B$2603,doublecounting!B108)</f>
        <v>0</v>
      </c>
      <c r="E108">
        <f t="shared" si="2"/>
        <v>0</v>
      </c>
      <c r="F108">
        <f>COUNTIFS(target_uk!$B$2:$B$3030,doublecounting!B108,target_uk!$D$2:$D$3030,1)</f>
        <v>0</v>
      </c>
      <c r="G108">
        <f>COUNTIFS(source_uk!$B$2:$B$2603,doublecounting!B108,source_uk!$D$2:$D$2603,1)</f>
        <v>0</v>
      </c>
      <c r="H108">
        <f t="shared" si="3"/>
        <v>0</v>
      </c>
    </row>
    <row r="109" spans="2:8" x14ac:dyDescent="0.25">
      <c r="B109" t="s">
        <v>22102</v>
      </c>
      <c r="C109">
        <f>COUNTIF(target_uk!$B$2:$B$3030,doublecounting!B109)</f>
        <v>2</v>
      </c>
      <c r="D109">
        <f>COUNTIF(source_uk!$B$2:$B$2603,doublecounting!B109)</f>
        <v>0</v>
      </c>
      <c r="E109">
        <f t="shared" si="2"/>
        <v>0</v>
      </c>
      <c r="F109">
        <f>COUNTIFS(target_uk!$B$2:$B$3030,doublecounting!B109,target_uk!$D$2:$D$3030,1)</f>
        <v>2</v>
      </c>
      <c r="G109">
        <f>COUNTIFS(source_uk!$B$2:$B$2603,doublecounting!B109,source_uk!$D$2:$D$2603,1)</f>
        <v>0</v>
      </c>
      <c r="H109">
        <f t="shared" si="3"/>
        <v>0</v>
      </c>
    </row>
    <row r="110" spans="2:8" x14ac:dyDescent="0.25">
      <c r="B110" t="s">
        <v>22103</v>
      </c>
      <c r="C110">
        <f>COUNTIF(target_uk!$B$2:$B$3030,doublecounting!B110)</f>
        <v>2</v>
      </c>
      <c r="D110">
        <f>COUNTIF(source_uk!$B$2:$B$2603,doublecounting!B110)</f>
        <v>0</v>
      </c>
      <c r="E110">
        <f t="shared" si="2"/>
        <v>0</v>
      </c>
      <c r="F110">
        <f>COUNTIFS(target_uk!$B$2:$B$3030,doublecounting!B110,target_uk!$D$2:$D$3030,1)</f>
        <v>0</v>
      </c>
      <c r="G110">
        <f>COUNTIFS(source_uk!$B$2:$B$2603,doublecounting!B110,source_uk!$D$2:$D$2603,1)</f>
        <v>0</v>
      </c>
      <c r="H110">
        <f t="shared" si="3"/>
        <v>0</v>
      </c>
    </row>
    <row r="111" spans="2:8" x14ac:dyDescent="0.25">
      <c r="B111" t="s">
        <v>22104</v>
      </c>
      <c r="C111">
        <f>COUNTIF(target_uk!$B$2:$B$3030,doublecounting!B111)</f>
        <v>2</v>
      </c>
      <c r="D111">
        <f>COUNTIF(source_uk!$B$2:$B$2603,doublecounting!B111)</f>
        <v>0</v>
      </c>
      <c r="E111">
        <f t="shared" si="2"/>
        <v>0</v>
      </c>
      <c r="F111">
        <f>COUNTIFS(target_uk!$B$2:$B$3030,doublecounting!B111,target_uk!$D$2:$D$3030,1)</f>
        <v>0</v>
      </c>
      <c r="G111">
        <f>COUNTIFS(source_uk!$B$2:$B$2603,doublecounting!B111,source_uk!$D$2:$D$2603,1)</f>
        <v>0</v>
      </c>
      <c r="H111">
        <f t="shared" si="3"/>
        <v>0</v>
      </c>
    </row>
    <row r="112" spans="2:8" x14ac:dyDescent="0.25">
      <c r="B112" t="s">
        <v>22105</v>
      </c>
      <c r="C112">
        <f>COUNTIF(target_uk!$B$2:$B$3030,doublecounting!B112)</f>
        <v>1</v>
      </c>
      <c r="D112">
        <f>COUNTIF(source_uk!$B$2:$B$2603,doublecounting!B112)</f>
        <v>0</v>
      </c>
      <c r="E112">
        <f t="shared" si="2"/>
        <v>0</v>
      </c>
      <c r="F112">
        <f>COUNTIFS(target_uk!$B$2:$B$3030,doublecounting!B112,target_uk!$D$2:$D$3030,1)</f>
        <v>0</v>
      </c>
      <c r="G112">
        <f>COUNTIFS(source_uk!$B$2:$B$2603,doublecounting!B112,source_uk!$D$2:$D$2603,1)</f>
        <v>0</v>
      </c>
      <c r="H112">
        <f t="shared" si="3"/>
        <v>0</v>
      </c>
    </row>
    <row r="113" spans="2:8" x14ac:dyDescent="0.25">
      <c r="B113" t="s">
        <v>22106</v>
      </c>
      <c r="C113">
        <f>COUNTIF(target_uk!$B$2:$B$3030,doublecounting!B113)</f>
        <v>2</v>
      </c>
      <c r="D113">
        <f>COUNTIF(source_uk!$B$2:$B$2603,doublecounting!B113)</f>
        <v>0</v>
      </c>
      <c r="E113">
        <f t="shared" si="2"/>
        <v>0</v>
      </c>
      <c r="F113">
        <f>COUNTIFS(target_uk!$B$2:$B$3030,doublecounting!B113,target_uk!$D$2:$D$3030,1)</f>
        <v>2</v>
      </c>
      <c r="G113">
        <f>COUNTIFS(source_uk!$B$2:$B$2603,doublecounting!B113,source_uk!$D$2:$D$2603,1)</f>
        <v>0</v>
      </c>
      <c r="H113">
        <f t="shared" si="3"/>
        <v>0</v>
      </c>
    </row>
    <row r="114" spans="2:8" x14ac:dyDescent="0.25">
      <c r="B114" t="s">
        <v>22107</v>
      </c>
      <c r="C114">
        <f>COUNTIF(target_uk!$B$2:$B$3030,doublecounting!B114)</f>
        <v>2</v>
      </c>
      <c r="D114">
        <f>COUNTIF(source_uk!$B$2:$B$2603,doublecounting!B114)</f>
        <v>0</v>
      </c>
      <c r="E114">
        <f t="shared" si="2"/>
        <v>0</v>
      </c>
      <c r="F114">
        <f>COUNTIFS(target_uk!$B$2:$B$3030,doublecounting!B114,target_uk!$D$2:$D$3030,1)</f>
        <v>0</v>
      </c>
      <c r="G114">
        <f>COUNTIFS(source_uk!$B$2:$B$2603,doublecounting!B114,source_uk!$D$2:$D$2603,1)</f>
        <v>0</v>
      </c>
      <c r="H114">
        <f t="shared" si="3"/>
        <v>0</v>
      </c>
    </row>
    <row r="115" spans="2:8" x14ac:dyDescent="0.25">
      <c r="B115" t="s">
        <v>22108</v>
      </c>
      <c r="C115">
        <f>COUNTIF(target_uk!$B$2:$B$3030,doublecounting!B115)</f>
        <v>1</v>
      </c>
      <c r="D115">
        <f>COUNTIF(source_uk!$B$2:$B$2603,doublecounting!B115)</f>
        <v>0</v>
      </c>
      <c r="E115">
        <f t="shared" si="2"/>
        <v>0</v>
      </c>
      <c r="F115">
        <f>COUNTIFS(target_uk!$B$2:$B$3030,doublecounting!B115,target_uk!$D$2:$D$3030,1)</f>
        <v>0</v>
      </c>
      <c r="G115">
        <f>COUNTIFS(source_uk!$B$2:$B$2603,doublecounting!B115,source_uk!$D$2:$D$2603,1)</f>
        <v>0</v>
      </c>
      <c r="H115">
        <f t="shared" si="3"/>
        <v>0</v>
      </c>
    </row>
    <row r="116" spans="2:8" x14ac:dyDescent="0.25">
      <c r="B116" t="s">
        <v>22109</v>
      </c>
      <c r="C116">
        <f>COUNTIF(target_uk!$B$2:$B$3030,doublecounting!B116)</f>
        <v>1</v>
      </c>
      <c r="D116">
        <f>COUNTIF(source_uk!$B$2:$B$2603,doublecounting!B116)</f>
        <v>0</v>
      </c>
      <c r="E116">
        <f t="shared" si="2"/>
        <v>0</v>
      </c>
      <c r="F116">
        <f>COUNTIFS(target_uk!$B$2:$B$3030,doublecounting!B116,target_uk!$D$2:$D$3030,1)</f>
        <v>0</v>
      </c>
      <c r="G116">
        <f>COUNTIFS(source_uk!$B$2:$B$2603,doublecounting!B116,source_uk!$D$2:$D$2603,1)</f>
        <v>0</v>
      </c>
      <c r="H116">
        <f t="shared" si="3"/>
        <v>0</v>
      </c>
    </row>
    <row r="117" spans="2:8" x14ac:dyDescent="0.25">
      <c r="B117" t="s">
        <v>22110</v>
      </c>
      <c r="C117">
        <f>COUNTIF(target_uk!$B$2:$B$3030,doublecounting!B117)</f>
        <v>1</v>
      </c>
      <c r="D117">
        <f>COUNTIF(source_uk!$B$2:$B$2603,doublecounting!B117)</f>
        <v>0</v>
      </c>
      <c r="E117">
        <f t="shared" si="2"/>
        <v>0</v>
      </c>
      <c r="F117">
        <f>COUNTIFS(target_uk!$B$2:$B$3030,doublecounting!B117,target_uk!$D$2:$D$3030,1)</f>
        <v>1</v>
      </c>
      <c r="G117">
        <f>COUNTIFS(source_uk!$B$2:$B$2603,doublecounting!B117,source_uk!$D$2:$D$2603,1)</f>
        <v>0</v>
      </c>
      <c r="H117">
        <f t="shared" si="3"/>
        <v>0</v>
      </c>
    </row>
    <row r="118" spans="2:8" x14ac:dyDescent="0.25">
      <c r="B118" t="s">
        <v>22111</v>
      </c>
      <c r="C118">
        <f>COUNTIF(target_uk!$B$2:$B$3030,doublecounting!B118)</f>
        <v>3</v>
      </c>
      <c r="D118">
        <f>COUNTIF(source_uk!$B$2:$B$2603,doublecounting!B118)</f>
        <v>0</v>
      </c>
      <c r="E118">
        <f t="shared" si="2"/>
        <v>0</v>
      </c>
      <c r="F118">
        <f>COUNTIFS(target_uk!$B$2:$B$3030,doublecounting!B118,target_uk!$D$2:$D$3030,1)</f>
        <v>0</v>
      </c>
      <c r="G118">
        <f>COUNTIFS(source_uk!$B$2:$B$2603,doublecounting!B118,source_uk!$D$2:$D$2603,1)</f>
        <v>0</v>
      </c>
      <c r="H118">
        <f t="shared" si="3"/>
        <v>0</v>
      </c>
    </row>
    <row r="119" spans="2:8" x14ac:dyDescent="0.25">
      <c r="B119" t="s">
        <v>22112</v>
      </c>
      <c r="C119">
        <f>COUNTIF(target_uk!$B$2:$B$3030,doublecounting!B119)</f>
        <v>2</v>
      </c>
      <c r="D119">
        <f>COUNTIF(source_uk!$B$2:$B$2603,doublecounting!B119)</f>
        <v>0</v>
      </c>
      <c r="E119">
        <f t="shared" si="2"/>
        <v>0</v>
      </c>
      <c r="F119">
        <f>COUNTIFS(target_uk!$B$2:$B$3030,doublecounting!B119,target_uk!$D$2:$D$3030,1)</f>
        <v>0</v>
      </c>
      <c r="G119">
        <f>COUNTIFS(source_uk!$B$2:$B$2603,doublecounting!B119,source_uk!$D$2:$D$2603,1)</f>
        <v>0</v>
      </c>
      <c r="H119">
        <f t="shared" si="3"/>
        <v>0</v>
      </c>
    </row>
    <row r="120" spans="2:8" x14ac:dyDescent="0.25">
      <c r="B120" t="s">
        <v>22113</v>
      </c>
      <c r="C120">
        <f>COUNTIF(target_uk!$B$2:$B$3030,doublecounting!B120)</f>
        <v>4</v>
      </c>
      <c r="D120">
        <f>COUNTIF(source_uk!$B$2:$B$2603,doublecounting!B120)</f>
        <v>0</v>
      </c>
      <c r="E120">
        <f t="shared" si="2"/>
        <v>0</v>
      </c>
      <c r="F120">
        <f>COUNTIFS(target_uk!$B$2:$B$3030,doublecounting!B120,target_uk!$D$2:$D$3030,1)</f>
        <v>4</v>
      </c>
      <c r="G120">
        <f>COUNTIFS(source_uk!$B$2:$B$2603,doublecounting!B120,source_uk!$D$2:$D$2603,1)</f>
        <v>0</v>
      </c>
      <c r="H120">
        <f t="shared" si="3"/>
        <v>0</v>
      </c>
    </row>
    <row r="121" spans="2:8" x14ac:dyDescent="0.25">
      <c r="B121" t="s">
        <v>22114</v>
      </c>
      <c r="C121">
        <f>COUNTIF(target_uk!$B$2:$B$3030,doublecounting!B121)</f>
        <v>1</v>
      </c>
      <c r="D121">
        <f>COUNTIF(source_uk!$B$2:$B$2603,doublecounting!B121)</f>
        <v>0</v>
      </c>
      <c r="E121">
        <f t="shared" si="2"/>
        <v>0</v>
      </c>
      <c r="F121">
        <f>COUNTIFS(target_uk!$B$2:$B$3030,doublecounting!B121,target_uk!$D$2:$D$3030,1)</f>
        <v>0</v>
      </c>
      <c r="G121">
        <f>COUNTIFS(source_uk!$B$2:$B$2603,doublecounting!B121,source_uk!$D$2:$D$2603,1)</f>
        <v>0</v>
      </c>
      <c r="H121">
        <f t="shared" si="3"/>
        <v>0</v>
      </c>
    </row>
    <row r="122" spans="2:8" x14ac:dyDescent="0.25">
      <c r="B122" t="s">
        <v>22115</v>
      </c>
      <c r="C122">
        <f>COUNTIF(target_uk!$B$2:$B$3030,doublecounting!B122)</f>
        <v>2</v>
      </c>
      <c r="D122">
        <f>COUNTIF(source_uk!$B$2:$B$2603,doublecounting!B122)</f>
        <v>0</v>
      </c>
      <c r="E122">
        <f t="shared" si="2"/>
        <v>0</v>
      </c>
      <c r="F122">
        <f>COUNTIFS(target_uk!$B$2:$B$3030,doublecounting!B122,target_uk!$D$2:$D$3030,1)</f>
        <v>0</v>
      </c>
      <c r="G122">
        <f>COUNTIFS(source_uk!$B$2:$B$2603,doublecounting!B122,source_uk!$D$2:$D$2603,1)</f>
        <v>0</v>
      </c>
      <c r="H122">
        <f t="shared" si="3"/>
        <v>0</v>
      </c>
    </row>
    <row r="123" spans="2:8" x14ac:dyDescent="0.25">
      <c r="B123" t="s">
        <v>22116</v>
      </c>
      <c r="C123">
        <f>COUNTIF(target_uk!$B$2:$B$3030,doublecounting!B123)</f>
        <v>1</v>
      </c>
      <c r="D123">
        <f>COUNTIF(source_uk!$B$2:$B$2603,doublecounting!B123)</f>
        <v>0</v>
      </c>
      <c r="E123">
        <f t="shared" si="2"/>
        <v>0</v>
      </c>
      <c r="F123">
        <f>COUNTIFS(target_uk!$B$2:$B$3030,doublecounting!B123,target_uk!$D$2:$D$3030,1)</f>
        <v>0</v>
      </c>
      <c r="G123">
        <f>COUNTIFS(source_uk!$B$2:$B$2603,doublecounting!B123,source_uk!$D$2:$D$2603,1)</f>
        <v>0</v>
      </c>
      <c r="H123">
        <f t="shared" si="3"/>
        <v>0</v>
      </c>
    </row>
    <row r="124" spans="2:8" x14ac:dyDescent="0.25">
      <c r="B124" t="s">
        <v>22117</v>
      </c>
      <c r="C124">
        <f>COUNTIF(target_uk!$B$2:$B$3030,doublecounting!B124)</f>
        <v>1</v>
      </c>
      <c r="D124">
        <f>COUNTIF(source_uk!$B$2:$B$2603,doublecounting!B124)</f>
        <v>0</v>
      </c>
      <c r="E124">
        <f t="shared" si="2"/>
        <v>0</v>
      </c>
      <c r="F124">
        <f>COUNTIFS(target_uk!$B$2:$B$3030,doublecounting!B124,target_uk!$D$2:$D$3030,1)</f>
        <v>0</v>
      </c>
      <c r="G124">
        <f>COUNTIFS(source_uk!$B$2:$B$2603,doublecounting!B124,source_uk!$D$2:$D$2603,1)</f>
        <v>0</v>
      </c>
      <c r="H124">
        <f t="shared" si="3"/>
        <v>0</v>
      </c>
    </row>
    <row r="125" spans="2:8" x14ac:dyDescent="0.25">
      <c r="B125" t="s">
        <v>22118</v>
      </c>
      <c r="C125">
        <f>COUNTIF(target_uk!$B$2:$B$3030,doublecounting!B125)</f>
        <v>2</v>
      </c>
      <c r="D125">
        <f>COUNTIF(source_uk!$B$2:$B$2603,doublecounting!B125)</f>
        <v>0</v>
      </c>
      <c r="E125">
        <f t="shared" si="2"/>
        <v>0</v>
      </c>
      <c r="F125">
        <f>COUNTIFS(target_uk!$B$2:$B$3030,doublecounting!B125,target_uk!$D$2:$D$3030,1)</f>
        <v>0</v>
      </c>
      <c r="G125">
        <f>COUNTIFS(source_uk!$B$2:$B$2603,doublecounting!B125,source_uk!$D$2:$D$2603,1)</f>
        <v>0</v>
      </c>
      <c r="H125">
        <f t="shared" si="3"/>
        <v>0</v>
      </c>
    </row>
    <row r="126" spans="2:8" x14ac:dyDescent="0.25">
      <c r="B126" t="s">
        <v>22119</v>
      </c>
      <c r="C126">
        <f>COUNTIF(target_uk!$B$2:$B$3030,doublecounting!B126)</f>
        <v>4</v>
      </c>
      <c r="D126">
        <f>COUNTIF(source_uk!$B$2:$B$2603,doublecounting!B126)</f>
        <v>0</v>
      </c>
      <c r="E126">
        <f t="shared" si="2"/>
        <v>0</v>
      </c>
      <c r="F126">
        <f>COUNTIFS(target_uk!$B$2:$B$3030,doublecounting!B126,target_uk!$D$2:$D$3030,1)</f>
        <v>0</v>
      </c>
      <c r="G126">
        <f>COUNTIFS(source_uk!$B$2:$B$2603,doublecounting!B126,source_uk!$D$2:$D$2603,1)</f>
        <v>0</v>
      </c>
      <c r="H126">
        <f t="shared" si="3"/>
        <v>0</v>
      </c>
    </row>
    <row r="127" spans="2:8" x14ac:dyDescent="0.25">
      <c r="B127" t="s">
        <v>22120</v>
      </c>
      <c r="C127">
        <f>COUNTIF(target_uk!$B$2:$B$3030,doublecounting!B127)</f>
        <v>1</v>
      </c>
      <c r="D127">
        <f>COUNTIF(source_uk!$B$2:$B$2603,doublecounting!B127)</f>
        <v>0</v>
      </c>
      <c r="E127">
        <f t="shared" si="2"/>
        <v>0</v>
      </c>
      <c r="F127">
        <f>COUNTIFS(target_uk!$B$2:$B$3030,doublecounting!B127,target_uk!$D$2:$D$3030,1)</f>
        <v>0</v>
      </c>
      <c r="G127">
        <f>COUNTIFS(source_uk!$B$2:$B$2603,doublecounting!B127,source_uk!$D$2:$D$2603,1)</f>
        <v>0</v>
      </c>
      <c r="H127">
        <f t="shared" si="3"/>
        <v>0</v>
      </c>
    </row>
    <row r="128" spans="2:8" x14ac:dyDescent="0.25">
      <c r="B128" t="s">
        <v>22121</v>
      </c>
      <c r="C128">
        <f>COUNTIF(target_uk!$B$2:$B$3030,doublecounting!B128)</f>
        <v>1</v>
      </c>
      <c r="D128">
        <f>COUNTIF(source_uk!$B$2:$B$2603,doublecounting!B128)</f>
        <v>0</v>
      </c>
      <c r="E128">
        <f t="shared" si="2"/>
        <v>0</v>
      </c>
      <c r="F128">
        <f>COUNTIFS(target_uk!$B$2:$B$3030,doublecounting!B128,target_uk!$D$2:$D$3030,1)</f>
        <v>0</v>
      </c>
      <c r="G128">
        <f>COUNTIFS(source_uk!$B$2:$B$2603,doublecounting!B128,source_uk!$D$2:$D$2603,1)</f>
        <v>0</v>
      </c>
      <c r="H128">
        <f t="shared" si="3"/>
        <v>0</v>
      </c>
    </row>
    <row r="129" spans="2:8" x14ac:dyDescent="0.25">
      <c r="B129" t="s">
        <v>22122</v>
      </c>
      <c r="C129">
        <f>COUNTIF(target_uk!$B$2:$B$3030,doublecounting!B129)</f>
        <v>2</v>
      </c>
      <c r="D129">
        <f>COUNTIF(source_uk!$B$2:$B$2603,doublecounting!B129)</f>
        <v>0</v>
      </c>
      <c r="E129">
        <f t="shared" si="2"/>
        <v>0</v>
      </c>
      <c r="F129">
        <f>COUNTIFS(target_uk!$B$2:$B$3030,doublecounting!B129,target_uk!$D$2:$D$3030,1)</f>
        <v>2</v>
      </c>
      <c r="G129">
        <f>COUNTIFS(source_uk!$B$2:$B$2603,doublecounting!B129,source_uk!$D$2:$D$2603,1)</f>
        <v>0</v>
      </c>
      <c r="H129">
        <f t="shared" si="3"/>
        <v>0</v>
      </c>
    </row>
    <row r="130" spans="2:8" x14ac:dyDescent="0.25">
      <c r="B130" t="s">
        <v>22123</v>
      </c>
      <c r="C130">
        <f>COUNTIF(target_uk!$B$2:$B$3030,doublecounting!B130)</f>
        <v>2</v>
      </c>
      <c r="D130">
        <f>COUNTIF(source_uk!$B$2:$B$2603,doublecounting!B130)</f>
        <v>0</v>
      </c>
      <c r="E130">
        <f t="shared" si="2"/>
        <v>0</v>
      </c>
      <c r="F130">
        <f>COUNTIFS(target_uk!$B$2:$B$3030,doublecounting!B130,target_uk!$D$2:$D$3030,1)</f>
        <v>0</v>
      </c>
      <c r="G130">
        <f>COUNTIFS(source_uk!$B$2:$B$2603,doublecounting!B130,source_uk!$D$2:$D$2603,1)</f>
        <v>0</v>
      </c>
      <c r="H130">
        <f t="shared" si="3"/>
        <v>0</v>
      </c>
    </row>
    <row r="131" spans="2:8" x14ac:dyDescent="0.25">
      <c r="B131" t="s">
        <v>22124</v>
      </c>
      <c r="C131">
        <f>COUNTIF(target_uk!$B$2:$B$3030,doublecounting!B131)</f>
        <v>2</v>
      </c>
      <c r="D131">
        <f>COUNTIF(source_uk!$B$2:$B$2603,doublecounting!B131)</f>
        <v>0</v>
      </c>
      <c r="E131">
        <f t="shared" si="2"/>
        <v>0</v>
      </c>
      <c r="F131">
        <f>COUNTIFS(target_uk!$B$2:$B$3030,doublecounting!B131,target_uk!$D$2:$D$3030,1)</f>
        <v>0</v>
      </c>
      <c r="G131">
        <f>COUNTIFS(source_uk!$B$2:$B$2603,doublecounting!B131,source_uk!$D$2:$D$2603,1)</f>
        <v>0</v>
      </c>
      <c r="H131">
        <f t="shared" si="3"/>
        <v>0</v>
      </c>
    </row>
    <row r="132" spans="2:8" x14ac:dyDescent="0.25">
      <c r="B132" t="s">
        <v>22125</v>
      </c>
      <c r="C132">
        <f>COUNTIF(target_uk!$B$2:$B$3030,doublecounting!B132)</f>
        <v>2</v>
      </c>
      <c r="D132">
        <f>COUNTIF(source_uk!$B$2:$B$2603,doublecounting!B132)</f>
        <v>0</v>
      </c>
      <c r="E132">
        <f t="shared" ref="E132:E195" si="4">SIGN(C132*D132)</f>
        <v>0</v>
      </c>
      <c r="F132">
        <f>COUNTIFS(target_uk!$B$2:$B$3030,doublecounting!B132,target_uk!$D$2:$D$3030,1)</f>
        <v>2</v>
      </c>
      <c r="G132">
        <f>COUNTIFS(source_uk!$B$2:$B$2603,doublecounting!B132,source_uk!$D$2:$D$2603,1)</f>
        <v>0</v>
      </c>
      <c r="H132">
        <f t="shared" ref="H132:H195" si="5">SIGN(F132*G132)</f>
        <v>0</v>
      </c>
    </row>
    <row r="133" spans="2:8" x14ac:dyDescent="0.25">
      <c r="B133" t="s">
        <v>22126</v>
      </c>
      <c r="C133">
        <f>COUNTIF(target_uk!$B$2:$B$3030,doublecounting!B133)</f>
        <v>1</v>
      </c>
      <c r="D133">
        <f>COUNTIF(source_uk!$B$2:$B$2603,doublecounting!B133)</f>
        <v>0</v>
      </c>
      <c r="E133">
        <f t="shared" si="4"/>
        <v>0</v>
      </c>
      <c r="F133">
        <f>COUNTIFS(target_uk!$B$2:$B$3030,doublecounting!B133,target_uk!$D$2:$D$3030,1)</f>
        <v>1</v>
      </c>
      <c r="G133">
        <f>COUNTIFS(source_uk!$B$2:$B$2603,doublecounting!B133,source_uk!$D$2:$D$2603,1)</f>
        <v>0</v>
      </c>
      <c r="H133">
        <f t="shared" si="5"/>
        <v>0</v>
      </c>
    </row>
    <row r="134" spans="2:8" x14ac:dyDescent="0.25">
      <c r="B134" t="s">
        <v>22127</v>
      </c>
      <c r="C134">
        <f>COUNTIF(target_uk!$B$2:$B$3030,doublecounting!B134)</f>
        <v>2</v>
      </c>
      <c r="D134">
        <f>COUNTIF(source_uk!$B$2:$B$2603,doublecounting!B134)</f>
        <v>0</v>
      </c>
      <c r="E134">
        <f t="shared" si="4"/>
        <v>0</v>
      </c>
      <c r="F134">
        <f>COUNTIFS(target_uk!$B$2:$B$3030,doublecounting!B134,target_uk!$D$2:$D$3030,1)</f>
        <v>0</v>
      </c>
      <c r="G134">
        <f>COUNTIFS(source_uk!$B$2:$B$2603,doublecounting!B134,source_uk!$D$2:$D$2603,1)</f>
        <v>0</v>
      </c>
      <c r="H134">
        <f t="shared" si="5"/>
        <v>0</v>
      </c>
    </row>
    <row r="135" spans="2:8" x14ac:dyDescent="0.25">
      <c r="B135" t="s">
        <v>22128</v>
      </c>
      <c r="C135">
        <f>COUNTIF(target_uk!$B$2:$B$3030,doublecounting!B135)</f>
        <v>1</v>
      </c>
      <c r="D135">
        <f>COUNTIF(source_uk!$B$2:$B$2603,doublecounting!B135)</f>
        <v>0</v>
      </c>
      <c r="E135">
        <f t="shared" si="4"/>
        <v>0</v>
      </c>
      <c r="F135">
        <f>COUNTIFS(target_uk!$B$2:$B$3030,doublecounting!B135,target_uk!$D$2:$D$3030,1)</f>
        <v>1</v>
      </c>
      <c r="G135">
        <f>COUNTIFS(source_uk!$B$2:$B$2603,doublecounting!B135,source_uk!$D$2:$D$2603,1)</f>
        <v>0</v>
      </c>
      <c r="H135">
        <f t="shared" si="5"/>
        <v>0</v>
      </c>
    </row>
    <row r="136" spans="2:8" x14ac:dyDescent="0.25">
      <c r="B136" t="s">
        <v>22129</v>
      </c>
      <c r="C136">
        <f>COUNTIF(target_uk!$B$2:$B$3030,doublecounting!B136)</f>
        <v>1</v>
      </c>
      <c r="D136">
        <f>COUNTIF(source_uk!$B$2:$B$2603,doublecounting!B136)</f>
        <v>0</v>
      </c>
      <c r="E136">
        <f t="shared" si="4"/>
        <v>0</v>
      </c>
      <c r="F136">
        <f>COUNTIFS(target_uk!$B$2:$B$3030,doublecounting!B136,target_uk!$D$2:$D$3030,1)</f>
        <v>0</v>
      </c>
      <c r="G136">
        <f>COUNTIFS(source_uk!$B$2:$B$2603,doublecounting!B136,source_uk!$D$2:$D$2603,1)</f>
        <v>0</v>
      </c>
      <c r="H136">
        <f t="shared" si="5"/>
        <v>0</v>
      </c>
    </row>
    <row r="137" spans="2:8" x14ac:dyDescent="0.25">
      <c r="B137" t="s">
        <v>22130</v>
      </c>
      <c r="C137">
        <f>COUNTIF(target_uk!$B$2:$B$3030,doublecounting!B137)</f>
        <v>1</v>
      </c>
      <c r="D137">
        <f>COUNTIF(source_uk!$B$2:$B$2603,doublecounting!B137)</f>
        <v>0</v>
      </c>
      <c r="E137">
        <f t="shared" si="4"/>
        <v>0</v>
      </c>
      <c r="F137">
        <f>COUNTIFS(target_uk!$B$2:$B$3030,doublecounting!B137,target_uk!$D$2:$D$3030,1)</f>
        <v>1</v>
      </c>
      <c r="G137">
        <f>COUNTIFS(source_uk!$B$2:$B$2603,doublecounting!B137,source_uk!$D$2:$D$2603,1)</f>
        <v>0</v>
      </c>
      <c r="H137">
        <f t="shared" si="5"/>
        <v>0</v>
      </c>
    </row>
    <row r="138" spans="2:8" x14ac:dyDescent="0.25">
      <c r="B138" t="s">
        <v>22131</v>
      </c>
      <c r="C138">
        <f>COUNTIF(target_uk!$B$2:$B$3030,doublecounting!B138)</f>
        <v>1</v>
      </c>
      <c r="D138">
        <f>COUNTIF(source_uk!$B$2:$B$2603,doublecounting!B138)</f>
        <v>0</v>
      </c>
      <c r="E138">
        <f t="shared" si="4"/>
        <v>0</v>
      </c>
      <c r="F138">
        <f>COUNTIFS(target_uk!$B$2:$B$3030,doublecounting!B138,target_uk!$D$2:$D$3030,1)</f>
        <v>1</v>
      </c>
      <c r="G138">
        <f>COUNTIFS(source_uk!$B$2:$B$2603,doublecounting!B138,source_uk!$D$2:$D$2603,1)</f>
        <v>0</v>
      </c>
      <c r="H138">
        <f t="shared" si="5"/>
        <v>0</v>
      </c>
    </row>
    <row r="139" spans="2:8" x14ac:dyDescent="0.25">
      <c r="B139" t="s">
        <v>22132</v>
      </c>
      <c r="C139">
        <f>COUNTIF(target_uk!$B$2:$B$3030,doublecounting!B139)</f>
        <v>1</v>
      </c>
      <c r="D139">
        <f>COUNTIF(source_uk!$B$2:$B$2603,doublecounting!B139)</f>
        <v>0</v>
      </c>
      <c r="E139">
        <f t="shared" si="4"/>
        <v>0</v>
      </c>
      <c r="F139">
        <f>COUNTIFS(target_uk!$B$2:$B$3030,doublecounting!B139,target_uk!$D$2:$D$3030,1)</f>
        <v>1</v>
      </c>
      <c r="G139">
        <f>COUNTIFS(source_uk!$B$2:$B$2603,doublecounting!B139,source_uk!$D$2:$D$2603,1)</f>
        <v>0</v>
      </c>
      <c r="H139">
        <f t="shared" si="5"/>
        <v>0</v>
      </c>
    </row>
    <row r="140" spans="2:8" x14ac:dyDescent="0.25">
      <c r="B140" t="s">
        <v>22133</v>
      </c>
      <c r="C140">
        <f>COUNTIF(target_uk!$B$2:$B$3030,doublecounting!B140)</f>
        <v>2</v>
      </c>
      <c r="D140">
        <f>COUNTIF(source_uk!$B$2:$B$2603,doublecounting!B140)</f>
        <v>0</v>
      </c>
      <c r="E140">
        <f t="shared" si="4"/>
        <v>0</v>
      </c>
      <c r="F140">
        <f>COUNTIFS(target_uk!$B$2:$B$3030,doublecounting!B140,target_uk!$D$2:$D$3030,1)</f>
        <v>2</v>
      </c>
      <c r="G140">
        <f>COUNTIFS(source_uk!$B$2:$B$2603,doublecounting!B140,source_uk!$D$2:$D$2603,1)</f>
        <v>0</v>
      </c>
      <c r="H140">
        <f t="shared" si="5"/>
        <v>0</v>
      </c>
    </row>
    <row r="141" spans="2:8" x14ac:dyDescent="0.25">
      <c r="B141" t="s">
        <v>22134</v>
      </c>
      <c r="C141">
        <f>COUNTIF(target_uk!$B$2:$B$3030,doublecounting!B141)</f>
        <v>1</v>
      </c>
      <c r="D141">
        <f>COUNTIF(source_uk!$B$2:$B$2603,doublecounting!B141)</f>
        <v>0</v>
      </c>
      <c r="E141">
        <f t="shared" si="4"/>
        <v>0</v>
      </c>
      <c r="F141">
        <f>COUNTIFS(target_uk!$B$2:$B$3030,doublecounting!B141,target_uk!$D$2:$D$3030,1)</f>
        <v>1</v>
      </c>
      <c r="G141">
        <f>COUNTIFS(source_uk!$B$2:$B$2603,doublecounting!B141,source_uk!$D$2:$D$2603,1)</f>
        <v>0</v>
      </c>
      <c r="H141">
        <f t="shared" si="5"/>
        <v>0</v>
      </c>
    </row>
    <row r="142" spans="2:8" x14ac:dyDescent="0.25">
      <c r="B142" t="s">
        <v>22135</v>
      </c>
      <c r="C142">
        <f>COUNTIF(target_uk!$B$2:$B$3030,doublecounting!B142)</f>
        <v>1</v>
      </c>
      <c r="D142">
        <f>COUNTIF(source_uk!$B$2:$B$2603,doublecounting!B142)</f>
        <v>0</v>
      </c>
      <c r="E142">
        <f t="shared" si="4"/>
        <v>0</v>
      </c>
      <c r="F142">
        <f>COUNTIFS(target_uk!$B$2:$B$3030,doublecounting!B142,target_uk!$D$2:$D$3030,1)</f>
        <v>1</v>
      </c>
      <c r="G142">
        <f>COUNTIFS(source_uk!$B$2:$B$2603,doublecounting!B142,source_uk!$D$2:$D$2603,1)</f>
        <v>0</v>
      </c>
      <c r="H142">
        <f t="shared" si="5"/>
        <v>0</v>
      </c>
    </row>
    <row r="143" spans="2:8" x14ac:dyDescent="0.25">
      <c r="B143" t="s">
        <v>22136</v>
      </c>
      <c r="C143">
        <f>COUNTIF(target_uk!$B$2:$B$3030,doublecounting!B143)</f>
        <v>2</v>
      </c>
      <c r="D143">
        <f>COUNTIF(source_uk!$B$2:$B$2603,doublecounting!B143)</f>
        <v>0</v>
      </c>
      <c r="E143">
        <f t="shared" si="4"/>
        <v>0</v>
      </c>
      <c r="F143">
        <f>COUNTIFS(target_uk!$B$2:$B$3030,doublecounting!B143,target_uk!$D$2:$D$3030,1)</f>
        <v>0</v>
      </c>
      <c r="G143">
        <f>COUNTIFS(source_uk!$B$2:$B$2603,doublecounting!B143,source_uk!$D$2:$D$2603,1)</f>
        <v>0</v>
      </c>
      <c r="H143">
        <f t="shared" si="5"/>
        <v>0</v>
      </c>
    </row>
    <row r="144" spans="2:8" x14ac:dyDescent="0.25">
      <c r="B144" t="s">
        <v>22137</v>
      </c>
      <c r="C144">
        <f>COUNTIF(target_uk!$B$2:$B$3030,doublecounting!B144)</f>
        <v>2</v>
      </c>
      <c r="D144">
        <f>COUNTIF(source_uk!$B$2:$B$2603,doublecounting!B144)</f>
        <v>0</v>
      </c>
      <c r="E144">
        <f t="shared" si="4"/>
        <v>0</v>
      </c>
      <c r="F144">
        <f>COUNTIFS(target_uk!$B$2:$B$3030,doublecounting!B144,target_uk!$D$2:$D$3030,1)</f>
        <v>2</v>
      </c>
      <c r="G144">
        <f>COUNTIFS(source_uk!$B$2:$B$2603,doublecounting!B144,source_uk!$D$2:$D$2603,1)</f>
        <v>0</v>
      </c>
      <c r="H144">
        <f t="shared" si="5"/>
        <v>0</v>
      </c>
    </row>
    <row r="145" spans="2:8" x14ac:dyDescent="0.25">
      <c r="B145" t="s">
        <v>22138</v>
      </c>
      <c r="C145">
        <f>COUNTIF(target_uk!$B$2:$B$3030,doublecounting!B145)</f>
        <v>1</v>
      </c>
      <c r="D145">
        <f>COUNTIF(source_uk!$B$2:$B$2603,doublecounting!B145)</f>
        <v>0</v>
      </c>
      <c r="E145">
        <f t="shared" si="4"/>
        <v>0</v>
      </c>
      <c r="F145">
        <f>COUNTIFS(target_uk!$B$2:$B$3030,doublecounting!B145,target_uk!$D$2:$D$3030,1)</f>
        <v>0</v>
      </c>
      <c r="G145">
        <f>COUNTIFS(source_uk!$B$2:$B$2603,doublecounting!B145,source_uk!$D$2:$D$2603,1)</f>
        <v>0</v>
      </c>
      <c r="H145">
        <f t="shared" si="5"/>
        <v>0</v>
      </c>
    </row>
    <row r="146" spans="2:8" x14ac:dyDescent="0.25">
      <c r="B146" t="s">
        <v>22139</v>
      </c>
      <c r="C146">
        <f>COUNTIF(target_uk!$B$2:$B$3030,doublecounting!B146)</f>
        <v>3</v>
      </c>
      <c r="D146">
        <f>COUNTIF(source_uk!$B$2:$B$2603,doublecounting!B146)</f>
        <v>0</v>
      </c>
      <c r="E146">
        <f t="shared" si="4"/>
        <v>0</v>
      </c>
      <c r="F146">
        <f>COUNTIFS(target_uk!$B$2:$B$3030,doublecounting!B146,target_uk!$D$2:$D$3030,1)</f>
        <v>0</v>
      </c>
      <c r="G146">
        <f>COUNTIFS(source_uk!$B$2:$B$2603,doublecounting!B146,source_uk!$D$2:$D$2603,1)</f>
        <v>0</v>
      </c>
      <c r="H146">
        <f t="shared" si="5"/>
        <v>0</v>
      </c>
    </row>
    <row r="147" spans="2:8" x14ac:dyDescent="0.25">
      <c r="B147" t="s">
        <v>22140</v>
      </c>
      <c r="C147">
        <f>COUNTIF(target_uk!$B$2:$B$3030,doublecounting!B147)</f>
        <v>1</v>
      </c>
      <c r="D147">
        <f>COUNTIF(source_uk!$B$2:$B$2603,doublecounting!B147)</f>
        <v>0</v>
      </c>
      <c r="E147">
        <f t="shared" si="4"/>
        <v>0</v>
      </c>
      <c r="F147">
        <f>COUNTIFS(target_uk!$B$2:$B$3030,doublecounting!B147,target_uk!$D$2:$D$3030,1)</f>
        <v>0</v>
      </c>
      <c r="G147">
        <f>COUNTIFS(source_uk!$B$2:$B$2603,doublecounting!B147,source_uk!$D$2:$D$2603,1)</f>
        <v>0</v>
      </c>
      <c r="H147">
        <f t="shared" si="5"/>
        <v>0</v>
      </c>
    </row>
    <row r="148" spans="2:8" x14ac:dyDescent="0.25">
      <c r="B148" t="s">
        <v>22141</v>
      </c>
      <c r="C148">
        <f>COUNTIF(target_uk!$B$2:$B$3030,doublecounting!B148)</f>
        <v>1</v>
      </c>
      <c r="D148">
        <f>COUNTIF(source_uk!$B$2:$B$2603,doublecounting!B148)</f>
        <v>0</v>
      </c>
      <c r="E148">
        <f t="shared" si="4"/>
        <v>0</v>
      </c>
      <c r="F148">
        <f>COUNTIFS(target_uk!$B$2:$B$3030,doublecounting!B148,target_uk!$D$2:$D$3030,1)</f>
        <v>1</v>
      </c>
      <c r="G148">
        <f>COUNTIFS(source_uk!$B$2:$B$2603,doublecounting!B148,source_uk!$D$2:$D$2603,1)</f>
        <v>0</v>
      </c>
      <c r="H148">
        <f t="shared" si="5"/>
        <v>0</v>
      </c>
    </row>
    <row r="149" spans="2:8" x14ac:dyDescent="0.25">
      <c r="B149" t="s">
        <v>22142</v>
      </c>
      <c r="C149">
        <f>COUNTIF(target_uk!$B$2:$B$3030,doublecounting!B149)</f>
        <v>1</v>
      </c>
      <c r="D149">
        <f>COUNTIF(source_uk!$B$2:$B$2603,doublecounting!B149)</f>
        <v>0</v>
      </c>
      <c r="E149">
        <f t="shared" si="4"/>
        <v>0</v>
      </c>
      <c r="F149">
        <f>COUNTIFS(target_uk!$B$2:$B$3030,doublecounting!B149,target_uk!$D$2:$D$3030,1)</f>
        <v>0</v>
      </c>
      <c r="G149">
        <f>COUNTIFS(source_uk!$B$2:$B$2603,doublecounting!B149,source_uk!$D$2:$D$2603,1)</f>
        <v>0</v>
      </c>
      <c r="H149">
        <f t="shared" si="5"/>
        <v>0</v>
      </c>
    </row>
    <row r="150" spans="2:8" x14ac:dyDescent="0.25">
      <c r="B150" t="s">
        <v>22143</v>
      </c>
      <c r="C150">
        <f>COUNTIF(target_uk!$B$2:$B$3030,doublecounting!B150)</f>
        <v>1</v>
      </c>
      <c r="D150">
        <f>COUNTIF(source_uk!$B$2:$B$2603,doublecounting!B150)</f>
        <v>0</v>
      </c>
      <c r="E150">
        <f t="shared" si="4"/>
        <v>0</v>
      </c>
      <c r="F150">
        <f>COUNTIFS(target_uk!$B$2:$B$3030,doublecounting!B150,target_uk!$D$2:$D$3030,1)</f>
        <v>0</v>
      </c>
      <c r="G150">
        <f>COUNTIFS(source_uk!$B$2:$B$2603,doublecounting!B150,source_uk!$D$2:$D$2603,1)</f>
        <v>0</v>
      </c>
      <c r="H150">
        <f t="shared" si="5"/>
        <v>0</v>
      </c>
    </row>
    <row r="151" spans="2:8" x14ac:dyDescent="0.25">
      <c r="B151" t="s">
        <v>22144</v>
      </c>
      <c r="C151">
        <f>COUNTIF(target_uk!$B$2:$B$3030,doublecounting!B151)</f>
        <v>1</v>
      </c>
      <c r="D151">
        <f>COUNTIF(source_uk!$B$2:$B$2603,doublecounting!B151)</f>
        <v>0</v>
      </c>
      <c r="E151">
        <f t="shared" si="4"/>
        <v>0</v>
      </c>
      <c r="F151">
        <f>COUNTIFS(target_uk!$B$2:$B$3030,doublecounting!B151,target_uk!$D$2:$D$3030,1)</f>
        <v>0</v>
      </c>
      <c r="G151">
        <f>COUNTIFS(source_uk!$B$2:$B$2603,doublecounting!B151,source_uk!$D$2:$D$2603,1)</f>
        <v>0</v>
      </c>
      <c r="H151">
        <f t="shared" si="5"/>
        <v>0</v>
      </c>
    </row>
    <row r="152" spans="2:8" x14ac:dyDescent="0.25">
      <c r="B152" t="s">
        <v>22145</v>
      </c>
      <c r="C152">
        <f>COUNTIF(target_uk!$B$2:$B$3030,doublecounting!B152)</f>
        <v>1</v>
      </c>
      <c r="D152">
        <f>COUNTIF(source_uk!$B$2:$B$2603,doublecounting!B152)</f>
        <v>0</v>
      </c>
      <c r="E152">
        <f t="shared" si="4"/>
        <v>0</v>
      </c>
      <c r="F152">
        <f>COUNTIFS(target_uk!$B$2:$B$3030,doublecounting!B152,target_uk!$D$2:$D$3030,1)</f>
        <v>1</v>
      </c>
      <c r="G152">
        <f>COUNTIFS(source_uk!$B$2:$B$2603,doublecounting!B152,source_uk!$D$2:$D$2603,1)</f>
        <v>0</v>
      </c>
      <c r="H152">
        <f t="shared" si="5"/>
        <v>0</v>
      </c>
    </row>
    <row r="153" spans="2:8" x14ac:dyDescent="0.25">
      <c r="B153" t="s">
        <v>22146</v>
      </c>
      <c r="C153">
        <f>COUNTIF(target_uk!$B$2:$B$3030,doublecounting!B153)</f>
        <v>1</v>
      </c>
      <c r="D153">
        <f>COUNTIF(source_uk!$B$2:$B$2603,doublecounting!B153)</f>
        <v>0</v>
      </c>
      <c r="E153">
        <f t="shared" si="4"/>
        <v>0</v>
      </c>
      <c r="F153">
        <f>COUNTIFS(target_uk!$B$2:$B$3030,doublecounting!B153,target_uk!$D$2:$D$3030,1)</f>
        <v>1</v>
      </c>
      <c r="G153">
        <f>COUNTIFS(source_uk!$B$2:$B$2603,doublecounting!B153,source_uk!$D$2:$D$2603,1)</f>
        <v>0</v>
      </c>
      <c r="H153">
        <f t="shared" si="5"/>
        <v>0</v>
      </c>
    </row>
    <row r="154" spans="2:8" x14ac:dyDescent="0.25">
      <c r="B154" t="s">
        <v>22147</v>
      </c>
      <c r="C154">
        <f>COUNTIF(target_uk!$B$2:$B$3030,doublecounting!B154)</f>
        <v>1</v>
      </c>
      <c r="D154">
        <f>COUNTIF(source_uk!$B$2:$B$2603,doublecounting!B154)</f>
        <v>0</v>
      </c>
      <c r="E154">
        <f t="shared" si="4"/>
        <v>0</v>
      </c>
      <c r="F154">
        <f>COUNTIFS(target_uk!$B$2:$B$3030,doublecounting!B154,target_uk!$D$2:$D$3030,1)</f>
        <v>0</v>
      </c>
      <c r="G154">
        <f>COUNTIFS(source_uk!$B$2:$B$2603,doublecounting!B154,source_uk!$D$2:$D$2603,1)</f>
        <v>0</v>
      </c>
      <c r="H154">
        <f t="shared" si="5"/>
        <v>0</v>
      </c>
    </row>
    <row r="155" spans="2:8" x14ac:dyDescent="0.25">
      <c r="B155" t="s">
        <v>22148</v>
      </c>
      <c r="C155">
        <f>COUNTIF(target_uk!$B$2:$B$3030,doublecounting!B155)</f>
        <v>1</v>
      </c>
      <c r="D155">
        <f>COUNTIF(source_uk!$B$2:$B$2603,doublecounting!B155)</f>
        <v>0</v>
      </c>
      <c r="E155">
        <f t="shared" si="4"/>
        <v>0</v>
      </c>
      <c r="F155">
        <f>COUNTIFS(target_uk!$B$2:$B$3030,doublecounting!B155,target_uk!$D$2:$D$3030,1)</f>
        <v>1</v>
      </c>
      <c r="G155">
        <f>COUNTIFS(source_uk!$B$2:$B$2603,doublecounting!B155,source_uk!$D$2:$D$2603,1)</f>
        <v>0</v>
      </c>
      <c r="H155">
        <f t="shared" si="5"/>
        <v>0</v>
      </c>
    </row>
    <row r="156" spans="2:8" x14ac:dyDescent="0.25">
      <c r="B156" t="s">
        <v>22149</v>
      </c>
      <c r="C156">
        <f>COUNTIF(target_uk!$B$2:$B$3030,doublecounting!B156)</f>
        <v>1</v>
      </c>
      <c r="D156">
        <f>COUNTIF(source_uk!$B$2:$B$2603,doublecounting!B156)</f>
        <v>0</v>
      </c>
      <c r="E156">
        <f t="shared" si="4"/>
        <v>0</v>
      </c>
      <c r="F156">
        <f>COUNTIFS(target_uk!$B$2:$B$3030,doublecounting!B156,target_uk!$D$2:$D$3030,1)</f>
        <v>1</v>
      </c>
      <c r="G156">
        <f>COUNTIFS(source_uk!$B$2:$B$2603,doublecounting!B156,source_uk!$D$2:$D$2603,1)</f>
        <v>0</v>
      </c>
      <c r="H156">
        <f t="shared" si="5"/>
        <v>0</v>
      </c>
    </row>
    <row r="157" spans="2:8" x14ac:dyDescent="0.25">
      <c r="B157" t="s">
        <v>22150</v>
      </c>
      <c r="C157">
        <f>COUNTIF(target_uk!$B$2:$B$3030,doublecounting!B157)</f>
        <v>1</v>
      </c>
      <c r="D157">
        <f>COUNTIF(source_uk!$B$2:$B$2603,doublecounting!B157)</f>
        <v>0</v>
      </c>
      <c r="E157">
        <f t="shared" si="4"/>
        <v>0</v>
      </c>
      <c r="F157">
        <f>COUNTIFS(target_uk!$B$2:$B$3030,doublecounting!B157,target_uk!$D$2:$D$3030,1)</f>
        <v>0</v>
      </c>
      <c r="G157">
        <f>COUNTIFS(source_uk!$B$2:$B$2603,doublecounting!B157,source_uk!$D$2:$D$2603,1)</f>
        <v>0</v>
      </c>
      <c r="H157">
        <f t="shared" si="5"/>
        <v>0</v>
      </c>
    </row>
    <row r="158" spans="2:8" x14ac:dyDescent="0.25">
      <c r="B158" t="s">
        <v>22151</v>
      </c>
      <c r="C158">
        <f>COUNTIF(target_uk!$B$2:$B$3030,doublecounting!B158)</f>
        <v>1</v>
      </c>
      <c r="D158">
        <f>COUNTIF(source_uk!$B$2:$B$2603,doublecounting!B158)</f>
        <v>0</v>
      </c>
      <c r="E158">
        <f t="shared" si="4"/>
        <v>0</v>
      </c>
      <c r="F158">
        <f>COUNTIFS(target_uk!$B$2:$B$3030,doublecounting!B158,target_uk!$D$2:$D$3030,1)</f>
        <v>0</v>
      </c>
      <c r="G158">
        <f>COUNTIFS(source_uk!$B$2:$B$2603,doublecounting!B158,source_uk!$D$2:$D$2603,1)</f>
        <v>0</v>
      </c>
      <c r="H158">
        <f t="shared" si="5"/>
        <v>0</v>
      </c>
    </row>
    <row r="159" spans="2:8" x14ac:dyDescent="0.25">
      <c r="B159" t="s">
        <v>22152</v>
      </c>
      <c r="C159">
        <f>COUNTIF(target_uk!$B$2:$B$3030,doublecounting!B159)</f>
        <v>1</v>
      </c>
      <c r="D159">
        <f>COUNTIF(source_uk!$B$2:$B$2603,doublecounting!B159)</f>
        <v>0</v>
      </c>
      <c r="E159">
        <f t="shared" si="4"/>
        <v>0</v>
      </c>
      <c r="F159">
        <f>COUNTIFS(target_uk!$B$2:$B$3030,doublecounting!B159,target_uk!$D$2:$D$3030,1)</f>
        <v>1</v>
      </c>
      <c r="G159">
        <f>COUNTIFS(source_uk!$B$2:$B$2603,doublecounting!B159,source_uk!$D$2:$D$2603,1)</f>
        <v>0</v>
      </c>
      <c r="H159">
        <f t="shared" si="5"/>
        <v>0</v>
      </c>
    </row>
    <row r="160" spans="2:8" x14ac:dyDescent="0.25">
      <c r="B160" t="s">
        <v>22153</v>
      </c>
      <c r="C160">
        <f>COUNTIF(target_uk!$B$2:$B$3030,doublecounting!B160)</f>
        <v>2</v>
      </c>
      <c r="D160">
        <f>COUNTIF(source_uk!$B$2:$B$2603,doublecounting!B160)</f>
        <v>0</v>
      </c>
      <c r="E160">
        <f t="shared" si="4"/>
        <v>0</v>
      </c>
      <c r="F160">
        <f>COUNTIFS(target_uk!$B$2:$B$3030,doublecounting!B160,target_uk!$D$2:$D$3030,1)</f>
        <v>0</v>
      </c>
      <c r="G160">
        <f>COUNTIFS(source_uk!$B$2:$B$2603,doublecounting!B160,source_uk!$D$2:$D$2603,1)</f>
        <v>0</v>
      </c>
      <c r="H160">
        <f t="shared" si="5"/>
        <v>0</v>
      </c>
    </row>
    <row r="161" spans="2:8" x14ac:dyDescent="0.25">
      <c r="B161" t="s">
        <v>22154</v>
      </c>
      <c r="C161">
        <f>COUNTIF(target_uk!$B$2:$B$3030,doublecounting!B161)</f>
        <v>2</v>
      </c>
      <c r="D161">
        <f>COUNTIF(source_uk!$B$2:$B$2603,doublecounting!B161)</f>
        <v>0</v>
      </c>
      <c r="E161">
        <f t="shared" si="4"/>
        <v>0</v>
      </c>
      <c r="F161">
        <f>COUNTIFS(target_uk!$B$2:$B$3030,doublecounting!B161,target_uk!$D$2:$D$3030,1)</f>
        <v>0</v>
      </c>
      <c r="G161">
        <f>COUNTIFS(source_uk!$B$2:$B$2603,doublecounting!B161,source_uk!$D$2:$D$2603,1)</f>
        <v>0</v>
      </c>
      <c r="H161">
        <f t="shared" si="5"/>
        <v>0</v>
      </c>
    </row>
    <row r="162" spans="2:8" x14ac:dyDescent="0.25">
      <c r="B162" t="s">
        <v>22155</v>
      </c>
      <c r="C162">
        <f>COUNTIF(target_uk!$B$2:$B$3030,doublecounting!B162)</f>
        <v>1</v>
      </c>
      <c r="D162">
        <f>COUNTIF(source_uk!$B$2:$B$2603,doublecounting!B162)</f>
        <v>0</v>
      </c>
      <c r="E162">
        <f t="shared" si="4"/>
        <v>0</v>
      </c>
      <c r="F162">
        <f>COUNTIFS(target_uk!$B$2:$B$3030,doublecounting!B162,target_uk!$D$2:$D$3030,1)</f>
        <v>1</v>
      </c>
      <c r="G162">
        <f>COUNTIFS(source_uk!$B$2:$B$2603,doublecounting!B162,source_uk!$D$2:$D$2603,1)</f>
        <v>0</v>
      </c>
      <c r="H162">
        <f t="shared" si="5"/>
        <v>0</v>
      </c>
    </row>
    <row r="163" spans="2:8" x14ac:dyDescent="0.25">
      <c r="B163" t="s">
        <v>22156</v>
      </c>
      <c r="C163">
        <f>COUNTIF(target_uk!$B$2:$B$3030,doublecounting!B163)</f>
        <v>2</v>
      </c>
      <c r="D163">
        <f>COUNTIF(source_uk!$B$2:$B$2603,doublecounting!B163)</f>
        <v>0</v>
      </c>
      <c r="E163">
        <f t="shared" si="4"/>
        <v>0</v>
      </c>
      <c r="F163">
        <f>COUNTIFS(target_uk!$B$2:$B$3030,doublecounting!B163,target_uk!$D$2:$D$3030,1)</f>
        <v>2</v>
      </c>
      <c r="G163">
        <f>COUNTIFS(source_uk!$B$2:$B$2603,doublecounting!B163,source_uk!$D$2:$D$2603,1)</f>
        <v>0</v>
      </c>
      <c r="H163">
        <f t="shared" si="5"/>
        <v>0</v>
      </c>
    </row>
    <row r="164" spans="2:8" x14ac:dyDescent="0.25">
      <c r="B164" t="s">
        <v>22157</v>
      </c>
      <c r="C164">
        <f>COUNTIF(target_uk!$B$2:$B$3030,doublecounting!B164)</f>
        <v>6</v>
      </c>
      <c r="D164">
        <f>COUNTIF(source_uk!$B$2:$B$2603,doublecounting!B164)</f>
        <v>0</v>
      </c>
      <c r="E164">
        <f t="shared" si="4"/>
        <v>0</v>
      </c>
      <c r="F164">
        <f>COUNTIFS(target_uk!$B$2:$B$3030,doublecounting!B164,target_uk!$D$2:$D$3030,1)</f>
        <v>0</v>
      </c>
      <c r="G164">
        <f>COUNTIFS(source_uk!$B$2:$B$2603,doublecounting!B164,source_uk!$D$2:$D$2603,1)</f>
        <v>0</v>
      </c>
      <c r="H164">
        <f t="shared" si="5"/>
        <v>0</v>
      </c>
    </row>
    <row r="165" spans="2:8" x14ac:dyDescent="0.25">
      <c r="B165" t="s">
        <v>22158</v>
      </c>
      <c r="C165">
        <f>COUNTIF(target_uk!$B$2:$B$3030,doublecounting!B165)</f>
        <v>1</v>
      </c>
      <c r="D165">
        <f>COUNTIF(source_uk!$B$2:$B$2603,doublecounting!B165)</f>
        <v>0</v>
      </c>
      <c r="E165">
        <f t="shared" si="4"/>
        <v>0</v>
      </c>
      <c r="F165">
        <f>COUNTIFS(target_uk!$B$2:$B$3030,doublecounting!B165,target_uk!$D$2:$D$3030,1)</f>
        <v>0</v>
      </c>
      <c r="G165">
        <f>COUNTIFS(source_uk!$B$2:$B$2603,doublecounting!B165,source_uk!$D$2:$D$2603,1)</f>
        <v>0</v>
      </c>
      <c r="H165">
        <f t="shared" si="5"/>
        <v>0</v>
      </c>
    </row>
    <row r="166" spans="2:8" x14ac:dyDescent="0.25">
      <c r="B166" t="s">
        <v>22159</v>
      </c>
      <c r="C166">
        <f>COUNTIF(target_uk!$B$2:$B$3030,doublecounting!B166)</f>
        <v>4</v>
      </c>
      <c r="D166">
        <f>COUNTIF(source_uk!$B$2:$B$2603,doublecounting!B166)</f>
        <v>0</v>
      </c>
      <c r="E166">
        <f t="shared" si="4"/>
        <v>0</v>
      </c>
      <c r="F166">
        <f>COUNTIFS(target_uk!$B$2:$B$3030,doublecounting!B166,target_uk!$D$2:$D$3030,1)</f>
        <v>0</v>
      </c>
      <c r="G166">
        <f>COUNTIFS(source_uk!$B$2:$B$2603,doublecounting!B166,source_uk!$D$2:$D$2603,1)</f>
        <v>0</v>
      </c>
      <c r="H166">
        <f t="shared" si="5"/>
        <v>0</v>
      </c>
    </row>
    <row r="167" spans="2:8" x14ac:dyDescent="0.25">
      <c r="B167" t="s">
        <v>22160</v>
      </c>
      <c r="C167">
        <f>COUNTIF(target_uk!$B$2:$B$3030,doublecounting!B167)</f>
        <v>3</v>
      </c>
      <c r="D167">
        <f>COUNTIF(source_uk!$B$2:$B$2603,doublecounting!B167)</f>
        <v>0</v>
      </c>
      <c r="E167">
        <f t="shared" si="4"/>
        <v>0</v>
      </c>
      <c r="F167">
        <f>COUNTIFS(target_uk!$B$2:$B$3030,doublecounting!B167,target_uk!$D$2:$D$3030,1)</f>
        <v>0</v>
      </c>
      <c r="G167">
        <f>COUNTIFS(source_uk!$B$2:$B$2603,doublecounting!B167,source_uk!$D$2:$D$2603,1)</f>
        <v>0</v>
      </c>
      <c r="H167">
        <f t="shared" si="5"/>
        <v>0</v>
      </c>
    </row>
    <row r="168" spans="2:8" x14ac:dyDescent="0.25">
      <c r="B168" t="s">
        <v>22161</v>
      </c>
      <c r="C168">
        <f>COUNTIF(target_uk!$B$2:$B$3030,doublecounting!B168)</f>
        <v>1</v>
      </c>
      <c r="D168">
        <f>COUNTIF(source_uk!$B$2:$B$2603,doublecounting!B168)</f>
        <v>0</v>
      </c>
      <c r="E168">
        <f t="shared" si="4"/>
        <v>0</v>
      </c>
      <c r="F168">
        <f>COUNTIFS(target_uk!$B$2:$B$3030,doublecounting!B168,target_uk!$D$2:$D$3030,1)</f>
        <v>0</v>
      </c>
      <c r="G168">
        <f>COUNTIFS(source_uk!$B$2:$B$2603,doublecounting!B168,source_uk!$D$2:$D$2603,1)</f>
        <v>0</v>
      </c>
      <c r="H168">
        <f t="shared" si="5"/>
        <v>0</v>
      </c>
    </row>
    <row r="169" spans="2:8" x14ac:dyDescent="0.25">
      <c r="B169" t="s">
        <v>22162</v>
      </c>
      <c r="C169">
        <f>COUNTIF(target_uk!$B$2:$B$3030,doublecounting!B169)</f>
        <v>1</v>
      </c>
      <c r="D169">
        <f>COUNTIF(source_uk!$B$2:$B$2603,doublecounting!B169)</f>
        <v>0</v>
      </c>
      <c r="E169">
        <f t="shared" si="4"/>
        <v>0</v>
      </c>
      <c r="F169">
        <f>COUNTIFS(target_uk!$B$2:$B$3030,doublecounting!B169,target_uk!$D$2:$D$3030,1)</f>
        <v>1</v>
      </c>
      <c r="G169">
        <f>COUNTIFS(source_uk!$B$2:$B$2603,doublecounting!B169,source_uk!$D$2:$D$2603,1)</f>
        <v>0</v>
      </c>
      <c r="H169">
        <f t="shared" si="5"/>
        <v>0</v>
      </c>
    </row>
    <row r="170" spans="2:8" x14ac:dyDescent="0.25">
      <c r="B170" t="s">
        <v>22163</v>
      </c>
      <c r="C170">
        <f>COUNTIF(target_uk!$B$2:$B$3030,doublecounting!B170)</f>
        <v>2</v>
      </c>
      <c r="D170">
        <f>COUNTIF(source_uk!$B$2:$B$2603,doublecounting!B170)</f>
        <v>0</v>
      </c>
      <c r="E170">
        <f t="shared" si="4"/>
        <v>0</v>
      </c>
      <c r="F170">
        <f>COUNTIFS(target_uk!$B$2:$B$3030,doublecounting!B170,target_uk!$D$2:$D$3030,1)</f>
        <v>0</v>
      </c>
      <c r="G170">
        <f>COUNTIFS(source_uk!$B$2:$B$2603,doublecounting!B170,source_uk!$D$2:$D$2603,1)</f>
        <v>0</v>
      </c>
      <c r="H170">
        <f t="shared" si="5"/>
        <v>0</v>
      </c>
    </row>
    <row r="171" spans="2:8" x14ac:dyDescent="0.25">
      <c r="B171" t="s">
        <v>22164</v>
      </c>
      <c r="C171">
        <f>COUNTIF(target_uk!$B$2:$B$3030,doublecounting!B171)</f>
        <v>1</v>
      </c>
      <c r="D171">
        <f>COUNTIF(source_uk!$B$2:$B$2603,doublecounting!B171)</f>
        <v>0</v>
      </c>
      <c r="E171">
        <f t="shared" si="4"/>
        <v>0</v>
      </c>
      <c r="F171">
        <f>COUNTIFS(target_uk!$B$2:$B$3030,doublecounting!B171,target_uk!$D$2:$D$3030,1)</f>
        <v>0</v>
      </c>
      <c r="G171">
        <f>COUNTIFS(source_uk!$B$2:$B$2603,doublecounting!B171,source_uk!$D$2:$D$2603,1)</f>
        <v>0</v>
      </c>
      <c r="H171">
        <f t="shared" si="5"/>
        <v>0</v>
      </c>
    </row>
    <row r="172" spans="2:8" x14ac:dyDescent="0.25">
      <c r="B172" t="s">
        <v>22165</v>
      </c>
      <c r="C172">
        <f>COUNTIF(target_uk!$B$2:$B$3030,doublecounting!B172)</f>
        <v>2</v>
      </c>
      <c r="D172">
        <f>COUNTIF(source_uk!$B$2:$B$2603,doublecounting!B172)</f>
        <v>0</v>
      </c>
      <c r="E172">
        <f t="shared" si="4"/>
        <v>0</v>
      </c>
      <c r="F172">
        <f>COUNTIFS(target_uk!$B$2:$B$3030,doublecounting!B172,target_uk!$D$2:$D$3030,1)</f>
        <v>2</v>
      </c>
      <c r="G172">
        <f>COUNTIFS(source_uk!$B$2:$B$2603,doublecounting!B172,source_uk!$D$2:$D$2603,1)</f>
        <v>0</v>
      </c>
      <c r="H172">
        <f t="shared" si="5"/>
        <v>0</v>
      </c>
    </row>
    <row r="173" spans="2:8" x14ac:dyDescent="0.25">
      <c r="B173" t="s">
        <v>22166</v>
      </c>
      <c r="C173">
        <f>COUNTIF(target_uk!$B$2:$B$3030,doublecounting!B173)</f>
        <v>2</v>
      </c>
      <c r="D173">
        <f>COUNTIF(source_uk!$B$2:$B$2603,doublecounting!B173)</f>
        <v>0</v>
      </c>
      <c r="E173">
        <f t="shared" si="4"/>
        <v>0</v>
      </c>
      <c r="F173">
        <f>COUNTIFS(target_uk!$B$2:$B$3030,doublecounting!B173,target_uk!$D$2:$D$3030,1)</f>
        <v>2</v>
      </c>
      <c r="G173">
        <f>COUNTIFS(source_uk!$B$2:$B$2603,doublecounting!B173,source_uk!$D$2:$D$2603,1)</f>
        <v>0</v>
      </c>
      <c r="H173">
        <f t="shared" si="5"/>
        <v>0</v>
      </c>
    </row>
    <row r="174" spans="2:8" x14ac:dyDescent="0.25">
      <c r="B174" t="s">
        <v>22167</v>
      </c>
      <c r="C174">
        <f>COUNTIF(target_uk!$B$2:$B$3030,doublecounting!B174)</f>
        <v>2</v>
      </c>
      <c r="D174">
        <f>COUNTIF(source_uk!$B$2:$B$2603,doublecounting!B174)</f>
        <v>0</v>
      </c>
      <c r="E174">
        <f t="shared" si="4"/>
        <v>0</v>
      </c>
      <c r="F174">
        <f>COUNTIFS(target_uk!$B$2:$B$3030,doublecounting!B174,target_uk!$D$2:$D$3030,1)</f>
        <v>0</v>
      </c>
      <c r="G174">
        <f>COUNTIFS(source_uk!$B$2:$B$2603,doublecounting!B174,source_uk!$D$2:$D$2603,1)</f>
        <v>0</v>
      </c>
      <c r="H174">
        <f t="shared" si="5"/>
        <v>0</v>
      </c>
    </row>
    <row r="175" spans="2:8" x14ac:dyDescent="0.25">
      <c r="B175" t="s">
        <v>22168</v>
      </c>
      <c r="C175">
        <f>COUNTIF(target_uk!$B$2:$B$3030,doublecounting!B175)</f>
        <v>2</v>
      </c>
      <c r="D175">
        <f>COUNTIF(source_uk!$B$2:$B$2603,doublecounting!B175)</f>
        <v>0</v>
      </c>
      <c r="E175">
        <f t="shared" si="4"/>
        <v>0</v>
      </c>
      <c r="F175">
        <f>COUNTIFS(target_uk!$B$2:$B$3030,doublecounting!B175,target_uk!$D$2:$D$3030,1)</f>
        <v>2</v>
      </c>
      <c r="G175">
        <f>COUNTIFS(source_uk!$B$2:$B$2603,doublecounting!B175,source_uk!$D$2:$D$2603,1)</f>
        <v>0</v>
      </c>
      <c r="H175">
        <f t="shared" si="5"/>
        <v>0</v>
      </c>
    </row>
    <row r="176" spans="2:8" x14ac:dyDescent="0.25">
      <c r="B176" t="s">
        <v>22169</v>
      </c>
      <c r="C176">
        <f>COUNTIF(target_uk!$B$2:$B$3030,doublecounting!B176)</f>
        <v>2</v>
      </c>
      <c r="D176">
        <f>COUNTIF(source_uk!$B$2:$B$2603,doublecounting!B176)</f>
        <v>0</v>
      </c>
      <c r="E176">
        <f t="shared" si="4"/>
        <v>0</v>
      </c>
      <c r="F176">
        <f>COUNTIFS(target_uk!$B$2:$B$3030,doublecounting!B176,target_uk!$D$2:$D$3030,1)</f>
        <v>0</v>
      </c>
      <c r="G176">
        <f>COUNTIFS(source_uk!$B$2:$B$2603,doublecounting!B176,source_uk!$D$2:$D$2603,1)</f>
        <v>0</v>
      </c>
      <c r="H176">
        <f t="shared" si="5"/>
        <v>0</v>
      </c>
    </row>
    <row r="177" spans="2:8" x14ac:dyDescent="0.25">
      <c r="B177" t="s">
        <v>22170</v>
      </c>
      <c r="C177">
        <f>COUNTIF(target_uk!$B$2:$B$3030,doublecounting!B177)</f>
        <v>1</v>
      </c>
      <c r="D177">
        <f>COUNTIF(source_uk!$B$2:$B$2603,doublecounting!B177)</f>
        <v>0</v>
      </c>
      <c r="E177">
        <f t="shared" si="4"/>
        <v>0</v>
      </c>
      <c r="F177">
        <f>COUNTIFS(target_uk!$B$2:$B$3030,doublecounting!B177,target_uk!$D$2:$D$3030,1)</f>
        <v>0</v>
      </c>
      <c r="G177">
        <f>COUNTIFS(source_uk!$B$2:$B$2603,doublecounting!B177,source_uk!$D$2:$D$2603,1)</f>
        <v>0</v>
      </c>
      <c r="H177">
        <f t="shared" si="5"/>
        <v>0</v>
      </c>
    </row>
    <row r="178" spans="2:8" x14ac:dyDescent="0.25">
      <c r="B178" t="s">
        <v>22171</v>
      </c>
      <c r="C178">
        <f>COUNTIF(target_uk!$B$2:$B$3030,doublecounting!B178)</f>
        <v>1</v>
      </c>
      <c r="D178">
        <f>COUNTIF(source_uk!$B$2:$B$2603,doublecounting!B178)</f>
        <v>0</v>
      </c>
      <c r="E178">
        <f t="shared" si="4"/>
        <v>0</v>
      </c>
      <c r="F178">
        <f>COUNTIFS(target_uk!$B$2:$B$3030,doublecounting!B178,target_uk!$D$2:$D$3030,1)</f>
        <v>0</v>
      </c>
      <c r="G178">
        <f>COUNTIFS(source_uk!$B$2:$B$2603,doublecounting!B178,source_uk!$D$2:$D$2603,1)</f>
        <v>0</v>
      </c>
      <c r="H178">
        <f t="shared" si="5"/>
        <v>0</v>
      </c>
    </row>
    <row r="179" spans="2:8" x14ac:dyDescent="0.25">
      <c r="B179" t="s">
        <v>22172</v>
      </c>
      <c r="C179">
        <f>COUNTIF(target_uk!$B$2:$B$3030,doublecounting!B179)</f>
        <v>1</v>
      </c>
      <c r="D179">
        <f>COUNTIF(source_uk!$B$2:$B$2603,doublecounting!B179)</f>
        <v>0</v>
      </c>
      <c r="E179">
        <f t="shared" si="4"/>
        <v>0</v>
      </c>
      <c r="F179">
        <f>COUNTIFS(target_uk!$B$2:$B$3030,doublecounting!B179,target_uk!$D$2:$D$3030,1)</f>
        <v>0</v>
      </c>
      <c r="G179">
        <f>COUNTIFS(source_uk!$B$2:$B$2603,doublecounting!B179,source_uk!$D$2:$D$2603,1)</f>
        <v>0</v>
      </c>
      <c r="H179">
        <f t="shared" si="5"/>
        <v>0</v>
      </c>
    </row>
    <row r="180" spans="2:8" x14ac:dyDescent="0.25">
      <c r="B180" t="s">
        <v>22173</v>
      </c>
      <c r="C180">
        <f>COUNTIF(target_uk!$B$2:$B$3030,doublecounting!B180)</f>
        <v>1</v>
      </c>
      <c r="D180">
        <f>COUNTIF(source_uk!$B$2:$B$2603,doublecounting!B180)</f>
        <v>0</v>
      </c>
      <c r="E180">
        <f t="shared" si="4"/>
        <v>0</v>
      </c>
      <c r="F180">
        <f>COUNTIFS(target_uk!$B$2:$B$3030,doublecounting!B180,target_uk!$D$2:$D$3030,1)</f>
        <v>0</v>
      </c>
      <c r="G180">
        <f>COUNTIFS(source_uk!$B$2:$B$2603,doublecounting!B180,source_uk!$D$2:$D$2603,1)</f>
        <v>0</v>
      </c>
      <c r="H180">
        <f t="shared" si="5"/>
        <v>0</v>
      </c>
    </row>
    <row r="181" spans="2:8" x14ac:dyDescent="0.25">
      <c r="B181" t="s">
        <v>22174</v>
      </c>
      <c r="C181">
        <f>COUNTIF(target_uk!$B$2:$B$3030,doublecounting!B181)</f>
        <v>2</v>
      </c>
      <c r="D181">
        <f>COUNTIF(source_uk!$B$2:$B$2603,doublecounting!B181)</f>
        <v>0</v>
      </c>
      <c r="E181">
        <f t="shared" si="4"/>
        <v>0</v>
      </c>
      <c r="F181">
        <f>COUNTIFS(target_uk!$B$2:$B$3030,doublecounting!B181,target_uk!$D$2:$D$3030,1)</f>
        <v>2</v>
      </c>
      <c r="G181">
        <f>COUNTIFS(source_uk!$B$2:$B$2603,doublecounting!B181,source_uk!$D$2:$D$2603,1)</f>
        <v>0</v>
      </c>
      <c r="H181">
        <f t="shared" si="5"/>
        <v>0</v>
      </c>
    </row>
    <row r="182" spans="2:8" x14ac:dyDescent="0.25">
      <c r="B182" t="s">
        <v>22175</v>
      </c>
      <c r="C182">
        <f>COUNTIF(target_uk!$B$2:$B$3030,doublecounting!B182)</f>
        <v>2</v>
      </c>
      <c r="D182">
        <f>COUNTIF(source_uk!$B$2:$B$2603,doublecounting!B182)</f>
        <v>0</v>
      </c>
      <c r="E182">
        <f t="shared" si="4"/>
        <v>0</v>
      </c>
      <c r="F182">
        <f>COUNTIFS(target_uk!$B$2:$B$3030,doublecounting!B182,target_uk!$D$2:$D$3030,1)</f>
        <v>0</v>
      </c>
      <c r="G182">
        <f>COUNTIFS(source_uk!$B$2:$B$2603,doublecounting!B182,source_uk!$D$2:$D$2603,1)</f>
        <v>0</v>
      </c>
      <c r="H182">
        <f t="shared" si="5"/>
        <v>0</v>
      </c>
    </row>
    <row r="183" spans="2:8" x14ac:dyDescent="0.25">
      <c r="B183" t="s">
        <v>22176</v>
      </c>
      <c r="C183">
        <f>COUNTIF(target_uk!$B$2:$B$3030,doublecounting!B183)</f>
        <v>1</v>
      </c>
      <c r="D183">
        <f>COUNTIF(source_uk!$B$2:$B$2603,doublecounting!B183)</f>
        <v>0</v>
      </c>
      <c r="E183">
        <f t="shared" si="4"/>
        <v>0</v>
      </c>
      <c r="F183">
        <f>COUNTIFS(target_uk!$B$2:$B$3030,doublecounting!B183,target_uk!$D$2:$D$3030,1)</f>
        <v>1</v>
      </c>
      <c r="G183">
        <f>COUNTIFS(source_uk!$B$2:$B$2603,doublecounting!B183,source_uk!$D$2:$D$2603,1)</f>
        <v>0</v>
      </c>
      <c r="H183">
        <f t="shared" si="5"/>
        <v>0</v>
      </c>
    </row>
    <row r="184" spans="2:8" x14ac:dyDescent="0.25">
      <c r="B184" t="s">
        <v>22177</v>
      </c>
      <c r="C184">
        <f>COUNTIF(target_uk!$B$2:$B$3030,doublecounting!B184)</f>
        <v>1</v>
      </c>
      <c r="D184">
        <f>COUNTIF(source_uk!$B$2:$B$2603,doublecounting!B184)</f>
        <v>0</v>
      </c>
      <c r="E184">
        <f t="shared" si="4"/>
        <v>0</v>
      </c>
      <c r="F184">
        <f>COUNTIFS(target_uk!$B$2:$B$3030,doublecounting!B184,target_uk!$D$2:$D$3030,1)</f>
        <v>1</v>
      </c>
      <c r="G184">
        <f>COUNTIFS(source_uk!$B$2:$B$2603,doublecounting!B184,source_uk!$D$2:$D$2603,1)</f>
        <v>0</v>
      </c>
      <c r="H184">
        <f t="shared" si="5"/>
        <v>0</v>
      </c>
    </row>
    <row r="185" spans="2:8" x14ac:dyDescent="0.25">
      <c r="B185" t="s">
        <v>22178</v>
      </c>
      <c r="C185">
        <f>COUNTIF(target_uk!$B$2:$B$3030,doublecounting!B185)</f>
        <v>1</v>
      </c>
      <c r="D185">
        <f>COUNTIF(source_uk!$B$2:$B$2603,doublecounting!B185)</f>
        <v>0</v>
      </c>
      <c r="E185">
        <f t="shared" si="4"/>
        <v>0</v>
      </c>
      <c r="F185">
        <f>COUNTIFS(target_uk!$B$2:$B$3030,doublecounting!B185,target_uk!$D$2:$D$3030,1)</f>
        <v>0</v>
      </c>
      <c r="G185">
        <f>COUNTIFS(source_uk!$B$2:$B$2603,doublecounting!B185,source_uk!$D$2:$D$2603,1)</f>
        <v>0</v>
      </c>
      <c r="H185">
        <f t="shared" si="5"/>
        <v>0</v>
      </c>
    </row>
    <row r="186" spans="2:8" x14ac:dyDescent="0.25">
      <c r="B186" t="s">
        <v>22179</v>
      </c>
      <c r="C186">
        <f>COUNTIF(target_uk!$B$2:$B$3030,doublecounting!B186)</f>
        <v>1</v>
      </c>
      <c r="D186">
        <f>COUNTIF(source_uk!$B$2:$B$2603,doublecounting!B186)</f>
        <v>0</v>
      </c>
      <c r="E186">
        <f t="shared" si="4"/>
        <v>0</v>
      </c>
      <c r="F186">
        <f>COUNTIFS(target_uk!$B$2:$B$3030,doublecounting!B186,target_uk!$D$2:$D$3030,1)</f>
        <v>0</v>
      </c>
      <c r="G186">
        <f>COUNTIFS(source_uk!$B$2:$B$2603,doublecounting!B186,source_uk!$D$2:$D$2603,1)</f>
        <v>0</v>
      </c>
      <c r="H186">
        <f t="shared" si="5"/>
        <v>0</v>
      </c>
    </row>
    <row r="187" spans="2:8" x14ac:dyDescent="0.25">
      <c r="B187" t="s">
        <v>22180</v>
      </c>
      <c r="C187">
        <f>COUNTIF(target_uk!$B$2:$B$3030,doublecounting!B187)</f>
        <v>2</v>
      </c>
      <c r="D187">
        <f>COUNTIF(source_uk!$B$2:$B$2603,doublecounting!B187)</f>
        <v>0</v>
      </c>
      <c r="E187">
        <f t="shared" si="4"/>
        <v>0</v>
      </c>
      <c r="F187">
        <f>COUNTIFS(target_uk!$B$2:$B$3030,doublecounting!B187,target_uk!$D$2:$D$3030,1)</f>
        <v>2</v>
      </c>
      <c r="G187">
        <f>COUNTIFS(source_uk!$B$2:$B$2603,doublecounting!B187,source_uk!$D$2:$D$2603,1)</f>
        <v>0</v>
      </c>
      <c r="H187">
        <f t="shared" si="5"/>
        <v>0</v>
      </c>
    </row>
    <row r="188" spans="2:8" x14ac:dyDescent="0.25">
      <c r="B188" t="s">
        <v>22181</v>
      </c>
      <c r="C188">
        <f>COUNTIF(target_uk!$B$2:$B$3030,doublecounting!B188)</f>
        <v>1</v>
      </c>
      <c r="D188">
        <f>COUNTIF(source_uk!$B$2:$B$2603,doublecounting!B188)</f>
        <v>1</v>
      </c>
      <c r="E188">
        <f t="shared" si="4"/>
        <v>1</v>
      </c>
      <c r="F188">
        <f>COUNTIFS(target_uk!$B$2:$B$3030,doublecounting!B188,target_uk!$D$2:$D$3030,1)</f>
        <v>1</v>
      </c>
      <c r="G188">
        <f>COUNTIFS(source_uk!$B$2:$B$2603,doublecounting!B188,source_uk!$D$2:$D$2603,1)</f>
        <v>1</v>
      </c>
      <c r="H188">
        <f t="shared" si="5"/>
        <v>1</v>
      </c>
    </row>
    <row r="189" spans="2:8" x14ac:dyDescent="0.25">
      <c r="B189" t="s">
        <v>22182</v>
      </c>
      <c r="C189">
        <f>COUNTIF(target_uk!$B$2:$B$3030,doublecounting!B189)</f>
        <v>2</v>
      </c>
      <c r="D189">
        <f>COUNTIF(source_uk!$B$2:$B$2603,doublecounting!B189)</f>
        <v>0</v>
      </c>
      <c r="E189">
        <f t="shared" si="4"/>
        <v>0</v>
      </c>
      <c r="F189">
        <f>COUNTIFS(target_uk!$B$2:$B$3030,doublecounting!B189,target_uk!$D$2:$D$3030,1)</f>
        <v>0</v>
      </c>
      <c r="G189">
        <f>COUNTIFS(source_uk!$B$2:$B$2603,doublecounting!B189,source_uk!$D$2:$D$2603,1)</f>
        <v>0</v>
      </c>
      <c r="H189">
        <f t="shared" si="5"/>
        <v>0</v>
      </c>
    </row>
    <row r="190" spans="2:8" x14ac:dyDescent="0.25">
      <c r="B190" t="s">
        <v>22183</v>
      </c>
      <c r="C190">
        <f>COUNTIF(target_uk!$B$2:$B$3030,doublecounting!B190)</f>
        <v>1</v>
      </c>
      <c r="D190">
        <f>COUNTIF(source_uk!$B$2:$B$2603,doublecounting!B190)</f>
        <v>0</v>
      </c>
      <c r="E190">
        <f t="shared" si="4"/>
        <v>0</v>
      </c>
      <c r="F190">
        <f>COUNTIFS(target_uk!$B$2:$B$3030,doublecounting!B190,target_uk!$D$2:$D$3030,1)</f>
        <v>1</v>
      </c>
      <c r="G190">
        <f>COUNTIFS(source_uk!$B$2:$B$2603,doublecounting!B190,source_uk!$D$2:$D$2603,1)</f>
        <v>0</v>
      </c>
      <c r="H190">
        <f t="shared" si="5"/>
        <v>0</v>
      </c>
    </row>
    <row r="191" spans="2:8" x14ac:dyDescent="0.25">
      <c r="B191" t="s">
        <v>22184</v>
      </c>
      <c r="C191">
        <f>COUNTIF(target_uk!$B$2:$B$3030,doublecounting!B191)</f>
        <v>1</v>
      </c>
      <c r="D191">
        <f>COUNTIF(source_uk!$B$2:$B$2603,doublecounting!B191)</f>
        <v>0</v>
      </c>
      <c r="E191">
        <f t="shared" si="4"/>
        <v>0</v>
      </c>
      <c r="F191">
        <f>COUNTIFS(target_uk!$B$2:$B$3030,doublecounting!B191,target_uk!$D$2:$D$3030,1)</f>
        <v>0</v>
      </c>
      <c r="G191">
        <f>COUNTIFS(source_uk!$B$2:$B$2603,doublecounting!B191,source_uk!$D$2:$D$2603,1)</f>
        <v>0</v>
      </c>
      <c r="H191">
        <f t="shared" si="5"/>
        <v>0</v>
      </c>
    </row>
    <row r="192" spans="2:8" x14ac:dyDescent="0.25">
      <c r="B192" t="s">
        <v>22185</v>
      </c>
      <c r="C192">
        <f>COUNTIF(target_uk!$B$2:$B$3030,doublecounting!B192)</f>
        <v>1</v>
      </c>
      <c r="D192">
        <f>COUNTIF(source_uk!$B$2:$B$2603,doublecounting!B192)</f>
        <v>0</v>
      </c>
      <c r="E192">
        <f t="shared" si="4"/>
        <v>0</v>
      </c>
      <c r="F192">
        <f>COUNTIFS(target_uk!$B$2:$B$3030,doublecounting!B192,target_uk!$D$2:$D$3030,1)</f>
        <v>0</v>
      </c>
      <c r="G192">
        <f>COUNTIFS(source_uk!$B$2:$B$2603,doublecounting!B192,source_uk!$D$2:$D$2603,1)</f>
        <v>0</v>
      </c>
      <c r="H192">
        <f t="shared" si="5"/>
        <v>0</v>
      </c>
    </row>
    <row r="193" spans="2:8" x14ac:dyDescent="0.25">
      <c r="B193" t="s">
        <v>22186</v>
      </c>
      <c r="C193">
        <f>COUNTIF(target_uk!$B$2:$B$3030,doublecounting!B193)</f>
        <v>1</v>
      </c>
      <c r="D193">
        <f>COUNTIF(source_uk!$B$2:$B$2603,doublecounting!B193)</f>
        <v>0</v>
      </c>
      <c r="E193">
        <f t="shared" si="4"/>
        <v>0</v>
      </c>
      <c r="F193">
        <f>COUNTIFS(target_uk!$B$2:$B$3030,doublecounting!B193,target_uk!$D$2:$D$3030,1)</f>
        <v>0</v>
      </c>
      <c r="G193">
        <f>COUNTIFS(source_uk!$B$2:$B$2603,doublecounting!B193,source_uk!$D$2:$D$2603,1)</f>
        <v>0</v>
      </c>
      <c r="H193">
        <f t="shared" si="5"/>
        <v>0</v>
      </c>
    </row>
    <row r="194" spans="2:8" x14ac:dyDescent="0.25">
      <c r="B194" t="s">
        <v>22187</v>
      </c>
      <c r="C194">
        <f>COUNTIF(target_uk!$B$2:$B$3030,doublecounting!B194)</f>
        <v>1</v>
      </c>
      <c r="D194">
        <f>COUNTIF(source_uk!$B$2:$B$2603,doublecounting!B194)</f>
        <v>1</v>
      </c>
      <c r="E194">
        <f t="shared" si="4"/>
        <v>1</v>
      </c>
      <c r="F194">
        <f>COUNTIFS(target_uk!$B$2:$B$3030,doublecounting!B194,target_uk!$D$2:$D$3030,1)</f>
        <v>0</v>
      </c>
      <c r="G194">
        <f>COUNTIFS(source_uk!$B$2:$B$2603,doublecounting!B194,source_uk!$D$2:$D$2603,1)</f>
        <v>0</v>
      </c>
      <c r="H194">
        <f t="shared" si="5"/>
        <v>0</v>
      </c>
    </row>
    <row r="195" spans="2:8" x14ac:dyDescent="0.25">
      <c r="B195" t="s">
        <v>22188</v>
      </c>
      <c r="C195">
        <f>COUNTIF(target_uk!$B$2:$B$3030,doublecounting!B195)</f>
        <v>1</v>
      </c>
      <c r="D195">
        <f>COUNTIF(source_uk!$B$2:$B$2603,doublecounting!B195)</f>
        <v>0</v>
      </c>
      <c r="E195">
        <f t="shared" si="4"/>
        <v>0</v>
      </c>
      <c r="F195">
        <f>COUNTIFS(target_uk!$B$2:$B$3030,doublecounting!B195,target_uk!$D$2:$D$3030,1)</f>
        <v>0</v>
      </c>
      <c r="G195">
        <f>COUNTIFS(source_uk!$B$2:$B$2603,doublecounting!B195,source_uk!$D$2:$D$2603,1)</f>
        <v>0</v>
      </c>
      <c r="H195">
        <f t="shared" si="5"/>
        <v>0</v>
      </c>
    </row>
    <row r="196" spans="2:8" x14ac:dyDescent="0.25">
      <c r="B196" t="s">
        <v>22189</v>
      </c>
      <c r="C196">
        <f>COUNTIF(target_uk!$B$2:$B$3030,doublecounting!B196)</f>
        <v>2</v>
      </c>
      <c r="D196">
        <f>COUNTIF(source_uk!$B$2:$B$2603,doublecounting!B196)</f>
        <v>0</v>
      </c>
      <c r="E196">
        <f t="shared" ref="E196:E259" si="6">SIGN(C196*D196)</f>
        <v>0</v>
      </c>
      <c r="F196">
        <f>COUNTIFS(target_uk!$B$2:$B$3030,doublecounting!B196,target_uk!$D$2:$D$3030,1)</f>
        <v>0</v>
      </c>
      <c r="G196">
        <f>COUNTIFS(source_uk!$B$2:$B$2603,doublecounting!B196,source_uk!$D$2:$D$2603,1)</f>
        <v>0</v>
      </c>
      <c r="H196">
        <f t="shared" ref="H196:H259" si="7">SIGN(F196*G196)</f>
        <v>0</v>
      </c>
    </row>
    <row r="197" spans="2:8" x14ac:dyDescent="0.25">
      <c r="B197" t="s">
        <v>22190</v>
      </c>
      <c r="C197">
        <f>COUNTIF(target_uk!$B$2:$B$3030,doublecounting!B197)</f>
        <v>1</v>
      </c>
      <c r="D197">
        <f>COUNTIF(source_uk!$B$2:$B$2603,doublecounting!B197)</f>
        <v>0</v>
      </c>
      <c r="E197">
        <f t="shared" si="6"/>
        <v>0</v>
      </c>
      <c r="F197">
        <f>COUNTIFS(target_uk!$B$2:$B$3030,doublecounting!B197,target_uk!$D$2:$D$3030,1)</f>
        <v>0</v>
      </c>
      <c r="G197">
        <f>COUNTIFS(source_uk!$B$2:$B$2603,doublecounting!B197,source_uk!$D$2:$D$2603,1)</f>
        <v>0</v>
      </c>
      <c r="H197">
        <f t="shared" si="7"/>
        <v>0</v>
      </c>
    </row>
    <row r="198" spans="2:8" x14ac:dyDescent="0.25">
      <c r="B198" t="s">
        <v>22191</v>
      </c>
      <c r="C198">
        <f>COUNTIF(target_uk!$B$2:$B$3030,doublecounting!B198)</f>
        <v>1</v>
      </c>
      <c r="D198">
        <f>COUNTIF(source_uk!$B$2:$B$2603,doublecounting!B198)</f>
        <v>0</v>
      </c>
      <c r="E198">
        <f t="shared" si="6"/>
        <v>0</v>
      </c>
      <c r="F198">
        <f>COUNTIFS(target_uk!$B$2:$B$3030,doublecounting!B198,target_uk!$D$2:$D$3030,1)</f>
        <v>0</v>
      </c>
      <c r="G198">
        <f>COUNTIFS(source_uk!$B$2:$B$2603,doublecounting!B198,source_uk!$D$2:$D$2603,1)</f>
        <v>0</v>
      </c>
      <c r="H198">
        <f t="shared" si="7"/>
        <v>0</v>
      </c>
    </row>
    <row r="199" spans="2:8" x14ac:dyDescent="0.25">
      <c r="B199" t="s">
        <v>22192</v>
      </c>
      <c r="C199">
        <f>COUNTIF(target_uk!$B$2:$B$3030,doublecounting!B199)</f>
        <v>4</v>
      </c>
      <c r="D199">
        <f>COUNTIF(source_uk!$B$2:$B$2603,doublecounting!B199)</f>
        <v>0</v>
      </c>
      <c r="E199">
        <f t="shared" si="6"/>
        <v>0</v>
      </c>
      <c r="F199">
        <f>COUNTIFS(target_uk!$B$2:$B$3030,doublecounting!B199,target_uk!$D$2:$D$3030,1)</f>
        <v>0</v>
      </c>
      <c r="G199">
        <f>COUNTIFS(source_uk!$B$2:$B$2603,doublecounting!B199,source_uk!$D$2:$D$2603,1)</f>
        <v>0</v>
      </c>
      <c r="H199">
        <f t="shared" si="7"/>
        <v>0</v>
      </c>
    </row>
    <row r="200" spans="2:8" x14ac:dyDescent="0.25">
      <c r="B200" t="s">
        <v>22193</v>
      </c>
      <c r="C200">
        <f>COUNTIF(target_uk!$B$2:$B$3030,doublecounting!B200)</f>
        <v>1</v>
      </c>
      <c r="D200">
        <f>COUNTIF(source_uk!$B$2:$B$2603,doublecounting!B200)</f>
        <v>0</v>
      </c>
      <c r="E200">
        <f t="shared" si="6"/>
        <v>0</v>
      </c>
      <c r="F200">
        <f>COUNTIFS(target_uk!$B$2:$B$3030,doublecounting!B200,target_uk!$D$2:$D$3030,1)</f>
        <v>0</v>
      </c>
      <c r="G200">
        <f>COUNTIFS(source_uk!$B$2:$B$2603,doublecounting!B200,source_uk!$D$2:$D$2603,1)</f>
        <v>0</v>
      </c>
      <c r="H200">
        <f t="shared" si="7"/>
        <v>0</v>
      </c>
    </row>
    <row r="201" spans="2:8" x14ac:dyDescent="0.25">
      <c r="B201" t="s">
        <v>22194</v>
      </c>
      <c r="C201">
        <f>COUNTIF(target_uk!$B$2:$B$3030,doublecounting!B201)</f>
        <v>1</v>
      </c>
      <c r="D201">
        <f>COUNTIF(source_uk!$B$2:$B$2603,doublecounting!B201)</f>
        <v>0</v>
      </c>
      <c r="E201">
        <f t="shared" si="6"/>
        <v>0</v>
      </c>
      <c r="F201">
        <f>COUNTIFS(target_uk!$B$2:$B$3030,doublecounting!B201,target_uk!$D$2:$D$3030,1)</f>
        <v>1</v>
      </c>
      <c r="G201">
        <f>COUNTIFS(source_uk!$B$2:$B$2603,doublecounting!B201,source_uk!$D$2:$D$2603,1)</f>
        <v>0</v>
      </c>
      <c r="H201">
        <f t="shared" si="7"/>
        <v>0</v>
      </c>
    </row>
    <row r="202" spans="2:8" x14ac:dyDescent="0.25">
      <c r="B202" t="s">
        <v>22195</v>
      </c>
      <c r="C202">
        <f>COUNTIF(target_uk!$B$2:$B$3030,doublecounting!B202)</f>
        <v>1</v>
      </c>
      <c r="D202">
        <f>COUNTIF(source_uk!$B$2:$B$2603,doublecounting!B202)</f>
        <v>0</v>
      </c>
      <c r="E202">
        <f t="shared" si="6"/>
        <v>0</v>
      </c>
      <c r="F202">
        <f>COUNTIFS(target_uk!$B$2:$B$3030,doublecounting!B202,target_uk!$D$2:$D$3030,1)</f>
        <v>1</v>
      </c>
      <c r="G202">
        <f>COUNTIFS(source_uk!$B$2:$B$2603,doublecounting!B202,source_uk!$D$2:$D$2603,1)</f>
        <v>0</v>
      </c>
      <c r="H202">
        <f t="shared" si="7"/>
        <v>0</v>
      </c>
    </row>
    <row r="203" spans="2:8" x14ac:dyDescent="0.25">
      <c r="B203" t="s">
        <v>22196</v>
      </c>
      <c r="C203">
        <f>COUNTIF(target_uk!$B$2:$B$3030,doublecounting!B203)</f>
        <v>1</v>
      </c>
      <c r="D203">
        <f>COUNTIF(source_uk!$B$2:$B$2603,doublecounting!B203)</f>
        <v>0</v>
      </c>
      <c r="E203">
        <f t="shared" si="6"/>
        <v>0</v>
      </c>
      <c r="F203">
        <f>COUNTIFS(target_uk!$B$2:$B$3030,doublecounting!B203,target_uk!$D$2:$D$3030,1)</f>
        <v>0</v>
      </c>
      <c r="G203">
        <f>COUNTIFS(source_uk!$B$2:$B$2603,doublecounting!B203,source_uk!$D$2:$D$2603,1)</f>
        <v>0</v>
      </c>
      <c r="H203">
        <f t="shared" si="7"/>
        <v>0</v>
      </c>
    </row>
    <row r="204" spans="2:8" x14ac:dyDescent="0.25">
      <c r="B204" t="s">
        <v>22197</v>
      </c>
      <c r="C204">
        <f>COUNTIF(target_uk!$B$2:$B$3030,doublecounting!B204)</f>
        <v>2</v>
      </c>
      <c r="D204">
        <f>COUNTIF(source_uk!$B$2:$B$2603,doublecounting!B204)</f>
        <v>0</v>
      </c>
      <c r="E204">
        <f t="shared" si="6"/>
        <v>0</v>
      </c>
      <c r="F204">
        <f>COUNTIFS(target_uk!$B$2:$B$3030,doublecounting!B204,target_uk!$D$2:$D$3030,1)</f>
        <v>0</v>
      </c>
      <c r="G204">
        <f>COUNTIFS(source_uk!$B$2:$B$2603,doublecounting!B204,source_uk!$D$2:$D$2603,1)</f>
        <v>0</v>
      </c>
      <c r="H204">
        <f t="shared" si="7"/>
        <v>0</v>
      </c>
    </row>
    <row r="205" spans="2:8" x14ac:dyDescent="0.25">
      <c r="B205" t="s">
        <v>22198</v>
      </c>
      <c r="C205">
        <f>COUNTIF(target_uk!$B$2:$B$3030,doublecounting!B205)</f>
        <v>1</v>
      </c>
      <c r="D205">
        <f>COUNTIF(source_uk!$B$2:$B$2603,doublecounting!B205)</f>
        <v>0</v>
      </c>
      <c r="E205">
        <f t="shared" si="6"/>
        <v>0</v>
      </c>
      <c r="F205">
        <f>COUNTIFS(target_uk!$B$2:$B$3030,doublecounting!B205,target_uk!$D$2:$D$3030,1)</f>
        <v>0</v>
      </c>
      <c r="G205">
        <f>COUNTIFS(source_uk!$B$2:$B$2603,doublecounting!B205,source_uk!$D$2:$D$2603,1)</f>
        <v>0</v>
      </c>
      <c r="H205">
        <f t="shared" si="7"/>
        <v>0</v>
      </c>
    </row>
    <row r="206" spans="2:8" x14ac:dyDescent="0.25">
      <c r="B206" t="s">
        <v>22199</v>
      </c>
      <c r="C206">
        <f>COUNTIF(target_uk!$B$2:$B$3030,doublecounting!B206)</f>
        <v>1</v>
      </c>
      <c r="D206">
        <f>COUNTIF(source_uk!$B$2:$B$2603,doublecounting!B206)</f>
        <v>0</v>
      </c>
      <c r="E206">
        <f t="shared" si="6"/>
        <v>0</v>
      </c>
      <c r="F206">
        <f>COUNTIFS(target_uk!$B$2:$B$3030,doublecounting!B206,target_uk!$D$2:$D$3030,1)</f>
        <v>1</v>
      </c>
      <c r="G206">
        <f>COUNTIFS(source_uk!$B$2:$B$2603,doublecounting!B206,source_uk!$D$2:$D$2603,1)</f>
        <v>0</v>
      </c>
      <c r="H206">
        <f t="shared" si="7"/>
        <v>0</v>
      </c>
    </row>
    <row r="207" spans="2:8" x14ac:dyDescent="0.25">
      <c r="B207" t="s">
        <v>22200</v>
      </c>
      <c r="C207">
        <f>COUNTIF(target_uk!$B$2:$B$3030,doublecounting!B207)</f>
        <v>1</v>
      </c>
      <c r="D207">
        <f>COUNTIF(source_uk!$B$2:$B$2603,doublecounting!B207)</f>
        <v>0</v>
      </c>
      <c r="E207">
        <f t="shared" si="6"/>
        <v>0</v>
      </c>
      <c r="F207">
        <f>COUNTIFS(target_uk!$B$2:$B$3030,doublecounting!B207,target_uk!$D$2:$D$3030,1)</f>
        <v>1</v>
      </c>
      <c r="G207">
        <f>COUNTIFS(source_uk!$B$2:$B$2603,doublecounting!B207,source_uk!$D$2:$D$2603,1)</f>
        <v>0</v>
      </c>
      <c r="H207">
        <f t="shared" si="7"/>
        <v>0</v>
      </c>
    </row>
    <row r="208" spans="2:8" x14ac:dyDescent="0.25">
      <c r="B208" t="s">
        <v>22201</v>
      </c>
      <c r="C208">
        <f>COUNTIF(target_uk!$B$2:$B$3030,doublecounting!B208)</f>
        <v>2</v>
      </c>
      <c r="D208">
        <f>COUNTIF(source_uk!$B$2:$B$2603,doublecounting!B208)</f>
        <v>0</v>
      </c>
      <c r="E208">
        <f t="shared" si="6"/>
        <v>0</v>
      </c>
      <c r="F208">
        <f>COUNTIFS(target_uk!$B$2:$B$3030,doublecounting!B208,target_uk!$D$2:$D$3030,1)</f>
        <v>0</v>
      </c>
      <c r="G208">
        <f>COUNTIFS(source_uk!$B$2:$B$2603,doublecounting!B208,source_uk!$D$2:$D$2603,1)</f>
        <v>0</v>
      </c>
      <c r="H208">
        <f t="shared" si="7"/>
        <v>0</v>
      </c>
    </row>
    <row r="209" spans="2:8" x14ac:dyDescent="0.25">
      <c r="B209" t="s">
        <v>22202</v>
      </c>
      <c r="C209">
        <f>COUNTIF(target_uk!$B$2:$B$3030,doublecounting!B209)</f>
        <v>2</v>
      </c>
      <c r="D209">
        <f>COUNTIF(source_uk!$B$2:$B$2603,doublecounting!B209)</f>
        <v>0</v>
      </c>
      <c r="E209">
        <f t="shared" si="6"/>
        <v>0</v>
      </c>
      <c r="F209">
        <f>COUNTIFS(target_uk!$B$2:$B$3030,doublecounting!B209,target_uk!$D$2:$D$3030,1)</f>
        <v>2</v>
      </c>
      <c r="G209">
        <f>COUNTIFS(source_uk!$B$2:$B$2603,doublecounting!B209,source_uk!$D$2:$D$2603,1)</f>
        <v>0</v>
      </c>
      <c r="H209">
        <f t="shared" si="7"/>
        <v>0</v>
      </c>
    </row>
    <row r="210" spans="2:8" x14ac:dyDescent="0.25">
      <c r="B210" t="s">
        <v>22203</v>
      </c>
      <c r="C210">
        <f>COUNTIF(target_uk!$B$2:$B$3030,doublecounting!B210)</f>
        <v>4</v>
      </c>
      <c r="D210">
        <f>COUNTIF(source_uk!$B$2:$B$2603,doublecounting!B210)</f>
        <v>0</v>
      </c>
      <c r="E210">
        <f t="shared" si="6"/>
        <v>0</v>
      </c>
      <c r="F210">
        <f>COUNTIFS(target_uk!$B$2:$B$3030,doublecounting!B210,target_uk!$D$2:$D$3030,1)</f>
        <v>4</v>
      </c>
      <c r="G210">
        <f>COUNTIFS(source_uk!$B$2:$B$2603,doublecounting!B210,source_uk!$D$2:$D$2603,1)</f>
        <v>0</v>
      </c>
      <c r="H210">
        <f t="shared" si="7"/>
        <v>0</v>
      </c>
    </row>
    <row r="211" spans="2:8" x14ac:dyDescent="0.25">
      <c r="B211" t="s">
        <v>22204</v>
      </c>
      <c r="C211">
        <f>COUNTIF(target_uk!$B$2:$B$3030,doublecounting!B211)</f>
        <v>2</v>
      </c>
      <c r="D211">
        <f>COUNTIF(source_uk!$B$2:$B$2603,doublecounting!B211)</f>
        <v>0</v>
      </c>
      <c r="E211">
        <f t="shared" si="6"/>
        <v>0</v>
      </c>
      <c r="F211">
        <f>COUNTIFS(target_uk!$B$2:$B$3030,doublecounting!B211,target_uk!$D$2:$D$3030,1)</f>
        <v>2</v>
      </c>
      <c r="G211">
        <f>COUNTIFS(source_uk!$B$2:$B$2603,doublecounting!B211,source_uk!$D$2:$D$2603,1)</f>
        <v>0</v>
      </c>
      <c r="H211">
        <f t="shared" si="7"/>
        <v>0</v>
      </c>
    </row>
    <row r="212" spans="2:8" x14ac:dyDescent="0.25">
      <c r="B212" t="s">
        <v>22205</v>
      </c>
      <c r="C212">
        <f>COUNTIF(target_uk!$B$2:$B$3030,doublecounting!B212)</f>
        <v>2</v>
      </c>
      <c r="D212">
        <f>COUNTIF(source_uk!$B$2:$B$2603,doublecounting!B212)</f>
        <v>0</v>
      </c>
      <c r="E212">
        <f t="shared" si="6"/>
        <v>0</v>
      </c>
      <c r="F212">
        <f>COUNTIFS(target_uk!$B$2:$B$3030,doublecounting!B212,target_uk!$D$2:$D$3030,1)</f>
        <v>0</v>
      </c>
      <c r="G212">
        <f>COUNTIFS(source_uk!$B$2:$B$2603,doublecounting!B212,source_uk!$D$2:$D$2603,1)</f>
        <v>0</v>
      </c>
      <c r="H212">
        <f t="shared" si="7"/>
        <v>0</v>
      </c>
    </row>
    <row r="213" spans="2:8" x14ac:dyDescent="0.25">
      <c r="B213" t="s">
        <v>22206</v>
      </c>
      <c r="C213">
        <f>COUNTIF(target_uk!$B$2:$B$3030,doublecounting!B213)</f>
        <v>5</v>
      </c>
      <c r="D213">
        <f>COUNTIF(source_uk!$B$2:$B$2603,doublecounting!B213)</f>
        <v>0</v>
      </c>
      <c r="E213">
        <f t="shared" si="6"/>
        <v>0</v>
      </c>
      <c r="F213">
        <f>COUNTIFS(target_uk!$B$2:$B$3030,doublecounting!B213,target_uk!$D$2:$D$3030,1)</f>
        <v>5</v>
      </c>
      <c r="G213">
        <f>COUNTIFS(source_uk!$B$2:$B$2603,doublecounting!B213,source_uk!$D$2:$D$2603,1)</f>
        <v>0</v>
      </c>
      <c r="H213">
        <f t="shared" si="7"/>
        <v>0</v>
      </c>
    </row>
    <row r="214" spans="2:8" x14ac:dyDescent="0.25">
      <c r="B214" t="s">
        <v>22207</v>
      </c>
      <c r="C214">
        <f>COUNTIF(target_uk!$B$2:$B$3030,doublecounting!B214)</f>
        <v>1</v>
      </c>
      <c r="D214">
        <f>COUNTIF(source_uk!$B$2:$B$2603,doublecounting!B214)</f>
        <v>0</v>
      </c>
      <c r="E214">
        <f t="shared" si="6"/>
        <v>0</v>
      </c>
      <c r="F214">
        <f>COUNTIFS(target_uk!$B$2:$B$3030,doublecounting!B214,target_uk!$D$2:$D$3030,1)</f>
        <v>1</v>
      </c>
      <c r="G214">
        <f>COUNTIFS(source_uk!$B$2:$B$2603,doublecounting!B214,source_uk!$D$2:$D$2603,1)</f>
        <v>0</v>
      </c>
      <c r="H214">
        <f t="shared" si="7"/>
        <v>0</v>
      </c>
    </row>
    <row r="215" spans="2:8" x14ac:dyDescent="0.25">
      <c r="B215" t="s">
        <v>22208</v>
      </c>
      <c r="C215">
        <f>COUNTIF(target_uk!$B$2:$B$3030,doublecounting!B215)</f>
        <v>1</v>
      </c>
      <c r="D215">
        <f>COUNTIF(source_uk!$B$2:$B$2603,doublecounting!B215)</f>
        <v>0</v>
      </c>
      <c r="E215">
        <f t="shared" si="6"/>
        <v>0</v>
      </c>
      <c r="F215">
        <f>COUNTIFS(target_uk!$B$2:$B$3030,doublecounting!B215,target_uk!$D$2:$D$3030,1)</f>
        <v>0</v>
      </c>
      <c r="G215">
        <f>COUNTIFS(source_uk!$B$2:$B$2603,doublecounting!B215,source_uk!$D$2:$D$2603,1)</f>
        <v>0</v>
      </c>
      <c r="H215">
        <f t="shared" si="7"/>
        <v>0</v>
      </c>
    </row>
    <row r="216" spans="2:8" x14ac:dyDescent="0.25">
      <c r="B216" t="s">
        <v>22209</v>
      </c>
      <c r="C216">
        <f>COUNTIF(target_uk!$B$2:$B$3030,doublecounting!B216)</f>
        <v>1</v>
      </c>
      <c r="D216">
        <f>COUNTIF(source_uk!$B$2:$B$2603,doublecounting!B216)</f>
        <v>0</v>
      </c>
      <c r="E216">
        <f t="shared" si="6"/>
        <v>0</v>
      </c>
      <c r="F216">
        <f>COUNTIFS(target_uk!$B$2:$B$3030,doublecounting!B216,target_uk!$D$2:$D$3030,1)</f>
        <v>1</v>
      </c>
      <c r="G216">
        <f>COUNTIFS(source_uk!$B$2:$B$2603,doublecounting!B216,source_uk!$D$2:$D$2603,1)</f>
        <v>0</v>
      </c>
      <c r="H216">
        <f t="shared" si="7"/>
        <v>0</v>
      </c>
    </row>
    <row r="217" spans="2:8" x14ac:dyDescent="0.25">
      <c r="B217" t="s">
        <v>22210</v>
      </c>
      <c r="C217">
        <f>COUNTIF(target_uk!$B$2:$B$3030,doublecounting!B217)</f>
        <v>3</v>
      </c>
      <c r="D217">
        <f>COUNTIF(source_uk!$B$2:$B$2603,doublecounting!B217)</f>
        <v>0</v>
      </c>
      <c r="E217">
        <f t="shared" si="6"/>
        <v>0</v>
      </c>
      <c r="F217">
        <f>COUNTIFS(target_uk!$B$2:$B$3030,doublecounting!B217,target_uk!$D$2:$D$3030,1)</f>
        <v>0</v>
      </c>
      <c r="G217">
        <f>COUNTIFS(source_uk!$B$2:$B$2603,doublecounting!B217,source_uk!$D$2:$D$2603,1)</f>
        <v>0</v>
      </c>
      <c r="H217">
        <f t="shared" si="7"/>
        <v>0</v>
      </c>
    </row>
    <row r="218" spans="2:8" x14ac:dyDescent="0.25">
      <c r="B218" t="s">
        <v>22211</v>
      </c>
      <c r="C218">
        <f>COUNTIF(target_uk!$B$2:$B$3030,doublecounting!B218)</f>
        <v>1</v>
      </c>
      <c r="D218">
        <f>COUNTIF(source_uk!$B$2:$B$2603,doublecounting!B218)</f>
        <v>0</v>
      </c>
      <c r="E218">
        <f t="shared" si="6"/>
        <v>0</v>
      </c>
      <c r="F218">
        <f>COUNTIFS(target_uk!$B$2:$B$3030,doublecounting!B218,target_uk!$D$2:$D$3030,1)</f>
        <v>0</v>
      </c>
      <c r="G218">
        <f>COUNTIFS(source_uk!$B$2:$B$2603,doublecounting!B218,source_uk!$D$2:$D$2603,1)</f>
        <v>0</v>
      </c>
      <c r="H218">
        <f t="shared" si="7"/>
        <v>0</v>
      </c>
    </row>
    <row r="219" spans="2:8" x14ac:dyDescent="0.25">
      <c r="B219" t="s">
        <v>22212</v>
      </c>
      <c r="C219">
        <f>COUNTIF(target_uk!$B$2:$B$3030,doublecounting!B219)</f>
        <v>2</v>
      </c>
      <c r="D219">
        <f>COUNTIF(source_uk!$B$2:$B$2603,doublecounting!B219)</f>
        <v>0</v>
      </c>
      <c r="E219">
        <f t="shared" si="6"/>
        <v>0</v>
      </c>
      <c r="F219">
        <f>COUNTIFS(target_uk!$B$2:$B$3030,doublecounting!B219,target_uk!$D$2:$D$3030,1)</f>
        <v>0</v>
      </c>
      <c r="G219">
        <f>COUNTIFS(source_uk!$B$2:$B$2603,doublecounting!B219,source_uk!$D$2:$D$2603,1)</f>
        <v>0</v>
      </c>
      <c r="H219">
        <f t="shared" si="7"/>
        <v>0</v>
      </c>
    </row>
    <row r="220" spans="2:8" x14ac:dyDescent="0.25">
      <c r="B220" t="s">
        <v>22213</v>
      </c>
      <c r="C220">
        <f>COUNTIF(target_uk!$B$2:$B$3030,doublecounting!B220)</f>
        <v>3</v>
      </c>
      <c r="D220">
        <f>COUNTIF(source_uk!$B$2:$B$2603,doublecounting!B220)</f>
        <v>0</v>
      </c>
      <c r="E220">
        <f t="shared" si="6"/>
        <v>0</v>
      </c>
      <c r="F220">
        <f>COUNTIFS(target_uk!$B$2:$B$3030,doublecounting!B220,target_uk!$D$2:$D$3030,1)</f>
        <v>3</v>
      </c>
      <c r="G220">
        <f>COUNTIFS(source_uk!$B$2:$B$2603,doublecounting!B220,source_uk!$D$2:$D$2603,1)</f>
        <v>0</v>
      </c>
      <c r="H220">
        <f t="shared" si="7"/>
        <v>0</v>
      </c>
    </row>
    <row r="221" spans="2:8" x14ac:dyDescent="0.25">
      <c r="B221" t="s">
        <v>22214</v>
      </c>
      <c r="C221">
        <f>COUNTIF(target_uk!$B$2:$B$3030,doublecounting!B221)</f>
        <v>1</v>
      </c>
      <c r="D221">
        <f>COUNTIF(source_uk!$B$2:$B$2603,doublecounting!B221)</f>
        <v>0</v>
      </c>
      <c r="E221">
        <f t="shared" si="6"/>
        <v>0</v>
      </c>
      <c r="F221">
        <f>COUNTIFS(target_uk!$B$2:$B$3030,doublecounting!B221,target_uk!$D$2:$D$3030,1)</f>
        <v>1</v>
      </c>
      <c r="G221">
        <f>COUNTIFS(source_uk!$B$2:$B$2603,doublecounting!B221,source_uk!$D$2:$D$2603,1)</f>
        <v>0</v>
      </c>
      <c r="H221">
        <f t="shared" si="7"/>
        <v>0</v>
      </c>
    </row>
    <row r="222" spans="2:8" x14ac:dyDescent="0.25">
      <c r="B222" t="s">
        <v>22215</v>
      </c>
      <c r="C222">
        <f>COUNTIF(target_uk!$B$2:$B$3030,doublecounting!B222)</f>
        <v>3</v>
      </c>
      <c r="D222">
        <f>COUNTIF(source_uk!$B$2:$B$2603,doublecounting!B222)</f>
        <v>0</v>
      </c>
      <c r="E222">
        <f t="shared" si="6"/>
        <v>0</v>
      </c>
      <c r="F222">
        <f>COUNTIFS(target_uk!$B$2:$B$3030,doublecounting!B222,target_uk!$D$2:$D$3030,1)</f>
        <v>0</v>
      </c>
      <c r="G222">
        <f>COUNTIFS(source_uk!$B$2:$B$2603,doublecounting!B222,source_uk!$D$2:$D$2603,1)</f>
        <v>0</v>
      </c>
      <c r="H222">
        <f t="shared" si="7"/>
        <v>0</v>
      </c>
    </row>
    <row r="223" spans="2:8" x14ac:dyDescent="0.25">
      <c r="B223" t="s">
        <v>22216</v>
      </c>
      <c r="C223">
        <f>COUNTIF(target_uk!$B$2:$B$3030,doublecounting!B223)</f>
        <v>1</v>
      </c>
      <c r="D223">
        <f>COUNTIF(source_uk!$B$2:$B$2603,doublecounting!B223)</f>
        <v>0</v>
      </c>
      <c r="E223">
        <f t="shared" si="6"/>
        <v>0</v>
      </c>
      <c r="F223">
        <f>COUNTIFS(target_uk!$B$2:$B$3030,doublecounting!B223,target_uk!$D$2:$D$3030,1)</f>
        <v>1</v>
      </c>
      <c r="G223">
        <f>COUNTIFS(source_uk!$B$2:$B$2603,doublecounting!B223,source_uk!$D$2:$D$2603,1)</f>
        <v>0</v>
      </c>
      <c r="H223">
        <f t="shared" si="7"/>
        <v>0</v>
      </c>
    </row>
    <row r="224" spans="2:8" x14ac:dyDescent="0.25">
      <c r="B224" t="s">
        <v>22217</v>
      </c>
      <c r="C224">
        <f>COUNTIF(target_uk!$B$2:$B$3030,doublecounting!B224)</f>
        <v>1</v>
      </c>
      <c r="D224">
        <f>COUNTIF(source_uk!$B$2:$B$2603,doublecounting!B224)</f>
        <v>0</v>
      </c>
      <c r="E224">
        <f t="shared" si="6"/>
        <v>0</v>
      </c>
      <c r="F224">
        <f>COUNTIFS(target_uk!$B$2:$B$3030,doublecounting!B224,target_uk!$D$2:$D$3030,1)</f>
        <v>0</v>
      </c>
      <c r="G224">
        <f>COUNTIFS(source_uk!$B$2:$B$2603,doublecounting!B224,source_uk!$D$2:$D$2603,1)</f>
        <v>0</v>
      </c>
      <c r="H224">
        <f t="shared" si="7"/>
        <v>0</v>
      </c>
    </row>
    <row r="225" spans="2:8" x14ac:dyDescent="0.25">
      <c r="B225" t="s">
        <v>22218</v>
      </c>
      <c r="C225">
        <f>COUNTIF(target_uk!$B$2:$B$3030,doublecounting!B225)</f>
        <v>2</v>
      </c>
      <c r="D225">
        <f>COUNTIF(source_uk!$B$2:$B$2603,doublecounting!B225)</f>
        <v>0</v>
      </c>
      <c r="E225">
        <f t="shared" si="6"/>
        <v>0</v>
      </c>
      <c r="F225">
        <f>COUNTIFS(target_uk!$B$2:$B$3030,doublecounting!B225,target_uk!$D$2:$D$3030,1)</f>
        <v>0</v>
      </c>
      <c r="G225">
        <f>COUNTIFS(source_uk!$B$2:$B$2603,doublecounting!B225,source_uk!$D$2:$D$2603,1)</f>
        <v>0</v>
      </c>
      <c r="H225">
        <f t="shared" si="7"/>
        <v>0</v>
      </c>
    </row>
    <row r="226" spans="2:8" x14ac:dyDescent="0.25">
      <c r="B226" t="s">
        <v>22219</v>
      </c>
      <c r="C226">
        <f>COUNTIF(target_uk!$B$2:$B$3030,doublecounting!B226)</f>
        <v>2</v>
      </c>
      <c r="D226">
        <f>COUNTIF(source_uk!$B$2:$B$2603,doublecounting!B226)</f>
        <v>1</v>
      </c>
      <c r="E226">
        <f t="shared" si="6"/>
        <v>1</v>
      </c>
      <c r="F226">
        <f>COUNTIFS(target_uk!$B$2:$B$3030,doublecounting!B226,target_uk!$D$2:$D$3030,1)</f>
        <v>0</v>
      </c>
      <c r="G226">
        <f>COUNTIFS(source_uk!$B$2:$B$2603,doublecounting!B226,source_uk!$D$2:$D$2603,1)</f>
        <v>0</v>
      </c>
      <c r="H226">
        <f t="shared" si="7"/>
        <v>0</v>
      </c>
    </row>
    <row r="227" spans="2:8" x14ac:dyDescent="0.25">
      <c r="B227" t="s">
        <v>22220</v>
      </c>
      <c r="C227">
        <f>COUNTIF(target_uk!$B$2:$B$3030,doublecounting!B227)</f>
        <v>1</v>
      </c>
      <c r="D227">
        <f>COUNTIF(source_uk!$B$2:$B$2603,doublecounting!B227)</f>
        <v>0</v>
      </c>
      <c r="E227">
        <f t="shared" si="6"/>
        <v>0</v>
      </c>
      <c r="F227">
        <f>COUNTIFS(target_uk!$B$2:$B$3030,doublecounting!B227,target_uk!$D$2:$D$3030,1)</f>
        <v>0</v>
      </c>
      <c r="G227">
        <f>COUNTIFS(source_uk!$B$2:$B$2603,doublecounting!B227,source_uk!$D$2:$D$2603,1)</f>
        <v>0</v>
      </c>
      <c r="H227">
        <f t="shared" si="7"/>
        <v>0</v>
      </c>
    </row>
    <row r="228" spans="2:8" x14ac:dyDescent="0.25">
      <c r="B228" t="s">
        <v>22221</v>
      </c>
      <c r="C228">
        <f>COUNTIF(target_uk!$B$2:$B$3030,doublecounting!B228)</f>
        <v>2</v>
      </c>
      <c r="D228">
        <f>COUNTIF(source_uk!$B$2:$B$2603,doublecounting!B228)</f>
        <v>0</v>
      </c>
      <c r="E228">
        <f t="shared" si="6"/>
        <v>0</v>
      </c>
      <c r="F228">
        <f>COUNTIFS(target_uk!$B$2:$B$3030,doublecounting!B228,target_uk!$D$2:$D$3030,1)</f>
        <v>0</v>
      </c>
      <c r="G228">
        <f>COUNTIFS(source_uk!$B$2:$B$2603,doublecounting!B228,source_uk!$D$2:$D$2603,1)</f>
        <v>0</v>
      </c>
      <c r="H228">
        <f t="shared" si="7"/>
        <v>0</v>
      </c>
    </row>
    <row r="229" spans="2:8" x14ac:dyDescent="0.25">
      <c r="B229" t="s">
        <v>22222</v>
      </c>
      <c r="C229">
        <f>COUNTIF(target_uk!$B$2:$B$3030,doublecounting!B229)</f>
        <v>2</v>
      </c>
      <c r="D229">
        <f>COUNTIF(source_uk!$B$2:$B$2603,doublecounting!B229)</f>
        <v>0</v>
      </c>
      <c r="E229">
        <f t="shared" si="6"/>
        <v>0</v>
      </c>
      <c r="F229">
        <f>COUNTIFS(target_uk!$B$2:$B$3030,doublecounting!B229,target_uk!$D$2:$D$3030,1)</f>
        <v>2</v>
      </c>
      <c r="G229">
        <f>COUNTIFS(source_uk!$B$2:$B$2603,doublecounting!B229,source_uk!$D$2:$D$2603,1)</f>
        <v>0</v>
      </c>
      <c r="H229">
        <f t="shared" si="7"/>
        <v>0</v>
      </c>
    </row>
    <row r="230" spans="2:8" x14ac:dyDescent="0.25">
      <c r="B230" t="s">
        <v>22223</v>
      </c>
      <c r="C230">
        <f>COUNTIF(target_uk!$B$2:$B$3030,doublecounting!B230)</f>
        <v>1</v>
      </c>
      <c r="D230">
        <f>COUNTIF(source_uk!$B$2:$B$2603,doublecounting!B230)</f>
        <v>0</v>
      </c>
      <c r="E230">
        <f t="shared" si="6"/>
        <v>0</v>
      </c>
      <c r="F230">
        <f>COUNTIFS(target_uk!$B$2:$B$3030,doublecounting!B230,target_uk!$D$2:$D$3030,1)</f>
        <v>0</v>
      </c>
      <c r="G230">
        <f>COUNTIFS(source_uk!$B$2:$B$2603,doublecounting!B230,source_uk!$D$2:$D$2603,1)</f>
        <v>0</v>
      </c>
      <c r="H230">
        <f t="shared" si="7"/>
        <v>0</v>
      </c>
    </row>
    <row r="231" spans="2:8" x14ac:dyDescent="0.25">
      <c r="B231" t="s">
        <v>22224</v>
      </c>
      <c r="C231">
        <f>COUNTIF(target_uk!$B$2:$B$3030,doublecounting!B231)</f>
        <v>2</v>
      </c>
      <c r="D231">
        <f>COUNTIF(source_uk!$B$2:$B$2603,doublecounting!B231)</f>
        <v>0</v>
      </c>
      <c r="E231">
        <f t="shared" si="6"/>
        <v>0</v>
      </c>
      <c r="F231">
        <f>COUNTIFS(target_uk!$B$2:$B$3030,doublecounting!B231,target_uk!$D$2:$D$3030,1)</f>
        <v>0</v>
      </c>
      <c r="G231">
        <f>COUNTIFS(source_uk!$B$2:$B$2603,doublecounting!B231,source_uk!$D$2:$D$2603,1)</f>
        <v>0</v>
      </c>
      <c r="H231">
        <f t="shared" si="7"/>
        <v>0</v>
      </c>
    </row>
    <row r="232" spans="2:8" x14ac:dyDescent="0.25">
      <c r="B232" t="s">
        <v>22225</v>
      </c>
      <c r="C232">
        <f>COUNTIF(target_uk!$B$2:$B$3030,doublecounting!B232)</f>
        <v>1</v>
      </c>
      <c r="D232">
        <f>COUNTIF(source_uk!$B$2:$B$2603,doublecounting!B232)</f>
        <v>0</v>
      </c>
      <c r="E232">
        <f t="shared" si="6"/>
        <v>0</v>
      </c>
      <c r="F232">
        <f>COUNTIFS(target_uk!$B$2:$B$3030,doublecounting!B232,target_uk!$D$2:$D$3030,1)</f>
        <v>0</v>
      </c>
      <c r="G232">
        <f>COUNTIFS(source_uk!$B$2:$B$2603,doublecounting!B232,source_uk!$D$2:$D$2603,1)</f>
        <v>0</v>
      </c>
      <c r="H232">
        <f t="shared" si="7"/>
        <v>0</v>
      </c>
    </row>
    <row r="233" spans="2:8" x14ac:dyDescent="0.25">
      <c r="B233" t="s">
        <v>22226</v>
      </c>
      <c r="C233">
        <f>COUNTIF(target_uk!$B$2:$B$3030,doublecounting!B233)</f>
        <v>1</v>
      </c>
      <c r="D233">
        <f>COUNTIF(source_uk!$B$2:$B$2603,doublecounting!B233)</f>
        <v>2</v>
      </c>
      <c r="E233">
        <f t="shared" si="6"/>
        <v>1</v>
      </c>
      <c r="F233">
        <f>COUNTIFS(target_uk!$B$2:$B$3030,doublecounting!B233,target_uk!$D$2:$D$3030,1)</f>
        <v>1</v>
      </c>
      <c r="G233">
        <f>COUNTIFS(source_uk!$B$2:$B$2603,doublecounting!B233,source_uk!$D$2:$D$2603,1)</f>
        <v>2</v>
      </c>
      <c r="H233">
        <f t="shared" si="7"/>
        <v>1</v>
      </c>
    </row>
    <row r="234" spans="2:8" x14ac:dyDescent="0.25">
      <c r="B234" t="s">
        <v>22227</v>
      </c>
      <c r="C234">
        <f>COUNTIF(target_uk!$B$2:$B$3030,doublecounting!B234)</f>
        <v>1</v>
      </c>
      <c r="D234">
        <f>COUNTIF(source_uk!$B$2:$B$2603,doublecounting!B234)</f>
        <v>0</v>
      </c>
      <c r="E234">
        <f t="shared" si="6"/>
        <v>0</v>
      </c>
      <c r="F234">
        <f>COUNTIFS(target_uk!$B$2:$B$3030,doublecounting!B234,target_uk!$D$2:$D$3030,1)</f>
        <v>1</v>
      </c>
      <c r="G234">
        <f>COUNTIFS(source_uk!$B$2:$B$2603,doublecounting!B234,source_uk!$D$2:$D$2603,1)</f>
        <v>0</v>
      </c>
      <c r="H234">
        <f t="shared" si="7"/>
        <v>0</v>
      </c>
    </row>
    <row r="235" spans="2:8" x14ac:dyDescent="0.25">
      <c r="B235" t="s">
        <v>22228</v>
      </c>
      <c r="C235">
        <f>COUNTIF(target_uk!$B$2:$B$3030,doublecounting!B235)</f>
        <v>1</v>
      </c>
      <c r="D235">
        <f>COUNTIF(source_uk!$B$2:$B$2603,doublecounting!B235)</f>
        <v>0</v>
      </c>
      <c r="E235">
        <f t="shared" si="6"/>
        <v>0</v>
      </c>
      <c r="F235">
        <f>COUNTIFS(target_uk!$B$2:$B$3030,doublecounting!B235,target_uk!$D$2:$D$3030,1)</f>
        <v>0</v>
      </c>
      <c r="G235">
        <f>COUNTIFS(source_uk!$B$2:$B$2603,doublecounting!B235,source_uk!$D$2:$D$2603,1)</f>
        <v>0</v>
      </c>
      <c r="H235">
        <f t="shared" si="7"/>
        <v>0</v>
      </c>
    </row>
    <row r="236" spans="2:8" x14ac:dyDescent="0.25">
      <c r="B236" t="s">
        <v>22229</v>
      </c>
      <c r="C236">
        <f>COUNTIF(target_uk!$B$2:$B$3030,doublecounting!B236)</f>
        <v>2</v>
      </c>
      <c r="D236">
        <f>COUNTIF(source_uk!$B$2:$B$2603,doublecounting!B236)</f>
        <v>0</v>
      </c>
      <c r="E236">
        <f t="shared" si="6"/>
        <v>0</v>
      </c>
      <c r="F236">
        <f>COUNTIFS(target_uk!$B$2:$B$3030,doublecounting!B236,target_uk!$D$2:$D$3030,1)</f>
        <v>0</v>
      </c>
      <c r="G236">
        <f>COUNTIFS(source_uk!$B$2:$B$2603,doublecounting!B236,source_uk!$D$2:$D$2603,1)</f>
        <v>0</v>
      </c>
      <c r="H236">
        <f t="shared" si="7"/>
        <v>0</v>
      </c>
    </row>
    <row r="237" spans="2:8" x14ac:dyDescent="0.25">
      <c r="B237" t="s">
        <v>22230</v>
      </c>
      <c r="C237">
        <f>COUNTIF(target_uk!$B$2:$B$3030,doublecounting!B237)</f>
        <v>2</v>
      </c>
      <c r="D237">
        <f>COUNTIF(source_uk!$B$2:$B$2603,doublecounting!B237)</f>
        <v>0</v>
      </c>
      <c r="E237">
        <f t="shared" si="6"/>
        <v>0</v>
      </c>
      <c r="F237">
        <f>COUNTIFS(target_uk!$B$2:$B$3030,doublecounting!B237,target_uk!$D$2:$D$3030,1)</f>
        <v>2</v>
      </c>
      <c r="G237">
        <f>COUNTIFS(source_uk!$B$2:$B$2603,doublecounting!B237,source_uk!$D$2:$D$2603,1)</f>
        <v>0</v>
      </c>
      <c r="H237">
        <f t="shared" si="7"/>
        <v>0</v>
      </c>
    </row>
    <row r="238" spans="2:8" x14ac:dyDescent="0.25">
      <c r="B238" t="s">
        <v>22231</v>
      </c>
      <c r="C238">
        <f>COUNTIF(target_uk!$B$2:$B$3030,doublecounting!B238)</f>
        <v>1</v>
      </c>
      <c r="D238">
        <f>COUNTIF(source_uk!$B$2:$B$2603,doublecounting!B238)</f>
        <v>0</v>
      </c>
      <c r="E238">
        <f t="shared" si="6"/>
        <v>0</v>
      </c>
      <c r="F238">
        <f>COUNTIFS(target_uk!$B$2:$B$3030,doublecounting!B238,target_uk!$D$2:$D$3030,1)</f>
        <v>1</v>
      </c>
      <c r="G238">
        <f>COUNTIFS(source_uk!$B$2:$B$2603,doublecounting!B238,source_uk!$D$2:$D$2603,1)</f>
        <v>0</v>
      </c>
      <c r="H238">
        <f t="shared" si="7"/>
        <v>0</v>
      </c>
    </row>
    <row r="239" spans="2:8" x14ac:dyDescent="0.25">
      <c r="B239" t="s">
        <v>22232</v>
      </c>
      <c r="C239">
        <f>COUNTIF(target_uk!$B$2:$B$3030,doublecounting!B239)</f>
        <v>1</v>
      </c>
      <c r="D239">
        <f>COUNTIF(source_uk!$B$2:$B$2603,doublecounting!B239)</f>
        <v>0</v>
      </c>
      <c r="E239">
        <f t="shared" si="6"/>
        <v>0</v>
      </c>
      <c r="F239">
        <f>COUNTIFS(target_uk!$B$2:$B$3030,doublecounting!B239,target_uk!$D$2:$D$3030,1)</f>
        <v>0</v>
      </c>
      <c r="G239">
        <f>COUNTIFS(source_uk!$B$2:$B$2603,doublecounting!B239,source_uk!$D$2:$D$2603,1)</f>
        <v>0</v>
      </c>
      <c r="H239">
        <f t="shared" si="7"/>
        <v>0</v>
      </c>
    </row>
    <row r="240" spans="2:8" x14ac:dyDescent="0.25">
      <c r="B240" t="s">
        <v>22233</v>
      </c>
      <c r="C240">
        <f>COUNTIF(target_uk!$B$2:$B$3030,doublecounting!B240)</f>
        <v>3</v>
      </c>
      <c r="D240">
        <f>COUNTIF(source_uk!$B$2:$B$2603,doublecounting!B240)</f>
        <v>0</v>
      </c>
      <c r="E240">
        <f t="shared" si="6"/>
        <v>0</v>
      </c>
      <c r="F240">
        <f>COUNTIFS(target_uk!$B$2:$B$3030,doublecounting!B240,target_uk!$D$2:$D$3030,1)</f>
        <v>3</v>
      </c>
      <c r="G240">
        <f>COUNTIFS(source_uk!$B$2:$B$2603,doublecounting!B240,source_uk!$D$2:$D$2603,1)</f>
        <v>0</v>
      </c>
      <c r="H240">
        <f t="shared" si="7"/>
        <v>0</v>
      </c>
    </row>
    <row r="241" spans="2:8" x14ac:dyDescent="0.25">
      <c r="B241" t="s">
        <v>22234</v>
      </c>
      <c r="C241">
        <f>COUNTIF(target_uk!$B$2:$B$3030,doublecounting!B241)</f>
        <v>2</v>
      </c>
      <c r="D241">
        <f>COUNTIF(source_uk!$B$2:$B$2603,doublecounting!B241)</f>
        <v>0</v>
      </c>
      <c r="E241">
        <f t="shared" si="6"/>
        <v>0</v>
      </c>
      <c r="F241">
        <f>COUNTIFS(target_uk!$B$2:$B$3030,doublecounting!B241,target_uk!$D$2:$D$3030,1)</f>
        <v>2</v>
      </c>
      <c r="G241">
        <f>COUNTIFS(source_uk!$B$2:$B$2603,doublecounting!B241,source_uk!$D$2:$D$2603,1)</f>
        <v>0</v>
      </c>
      <c r="H241">
        <f t="shared" si="7"/>
        <v>0</v>
      </c>
    </row>
    <row r="242" spans="2:8" x14ac:dyDescent="0.25">
      <c r="B242" t="s">
        <v>22235</v>
      </c>
      <c r="C242">
        <f>COUNTIF(target_uk!$B$2:$B$3030,doublecounting!B242)</f>
        <v>1</v>
      </c>
      <c r="D242">
        <f>COUNTIF(source_uk!$B$2:$B$2603,doublecounting!B242)</f>
        <v>0</v>
      </c>
      <c r="E242">
        <f t="shared" si="6"/>
        <v>0</v>
      </c>
      <c r="F242">
        <f>COUNTIFS(target_uk!$B$2:$B$3030,doublecounting!B242,target_uk!$D$2:$D$3030,1)</f>
        <v>0</v>
      </c>
      <c r="G242">
        <f>COUNTIFS(source_uk!$B$2:$B$2603,doublecounting!B242,source_uk!$D$2:$D$2603,1)</f>
        <v>0</v>
      </c>
      <c r="H242">
        <f t="shared" si="7"/>
        <v>0</v>
      </c>
    </row>
    <row r="243" spans="2:8" x14ac:dyDescent="0.25">
      <c r="B243" t="s">
        <v>22236</v>
      </c>
      <c r="C243">
        <f>COUNTIF(target_uk!$B$2:$B$3030,doublecounting!B243)</f>
        <v>5</v>
      </c>
      <c r="D243">
        <f>COUNTIF(source_uk!$B$2:$B$2603,doublecounting!B243)</f>
        <v>0</v>
      </c>
      <c r="E243">
        <f t="shared" si="6"/>
        <v>0</v>
      </c>
      <c r="F243">
        <f>COUNTIFS(target_uk!$B$2:$B$3030,doublecounting!B243,target_uk!$D$2:$D$3030,1)</f>
        <v>0</v>
      </c>
      <c r="G243">
        <f>COUNTIFS(source_uk!$B$2:$B$2603,doublecounting!B243,source_uk!$D$2:$D$2603,1)</f>
        <v>0</v>
      </c>
      <c r="H243">
        <f t="shared" si="7"/>
        <v>0</v>
      </c>
    </row>
    <row r="244" spans="2:8" x14ac:dyDescent="0.25">
      <c r="B244" t="s">
        <v>22237</v>
      </c>
      <c r="C244">
        <f>COUNTIF(target_uk!$B$2:$B$3030,doublecounting!B244)</f>
        <v>1</v>
      </c>
      <c r="D244">
        <f>COUNTIF(source_uk!$B$2:$B$2603,doublecounting!B244)</f>
        <v>0</v>
      </c>
      <c r="E244">
        <f t="shared" si="6"/>
        <v>0</v>
      </c>
      <c r="F244">
        <f>COUNTIFS(target_uk!$B$2:$B$3030,doublecounting!B244,target_uk!$D$2:$D$3030,1)</f>
        <v>0</v>
      </c>
      <c r="G244">
        <f>COUNTIFS(source_uk!$B$2:$B$2603,doublecounting!B244,source_uk!$D$2:$D$2603,1)</f>
        <v>0</v>
      </c>
      <c r="H244">
        <f t="shared" si="7"/>
        <v>0</v>
      </c>
    </row>
    <row r="245" spans="2:8" x14ac:dyDescent="0.25">
      <c r="B245" t="s">
        <v>22238</v>
      </c>
      <c r="C245">
        <f>COUNTIF(target_uk!$B$2:$B$3030,doublecounting!B245)</f>
        <v>1</v>
      </c>
      <c r="D245">
        <f>COUNTIF(source_uk!$B$2:$B$2603,doublecounting!B245)</f>
        <v>0</v>
      </c>
      <c r="E245">
        <f t="shared" si="6"/>
        <v>0</v>
      </c>
      <c r="F245">
        <f>COUNTIFS(target_uk!$B$2:$B$3030,doublecounting!B245,target_uk!$D$2:$D$3030,1)</f>
        <v>1</v>
      </c>
      <c r="G245">
        <f>COUNTIFS(source_uk!$B$2:$B$2603,doublecounting!B245,source_uk!$D$2:$D$2603,1)</f>
        <v>0</v>
      </c>
      <c r="H245">
        <f t="shared" si="7"/>
        <v>0</v>
      </c>
    </row>
    <row r="246" spans="2:8" x14ac:dyDescent="0.25">
      <c r="B246" t="s">
        <v>22239</v>
      </c>
      <c r="C246">
        <f>COUNTIF(target_uk!$B$2:$B$3030,doublecounting!B246)</f>
        <v>1</v>
      </c>
      <c r="D246">
        <f>COUNTIF(source_uk!$B$2:$B$2603,doublecounting!B246)</f>
        <v>0</v>
      </c>
      <c r="E246">
        <f t="shared" si="6"/>
        <v>0</v>
      </c>
      <c r="F246">
        <f>COUNTIFS(target_uk!$B$2:$B$3030,doublecounting!B246,target_uk!$D$2:$D$3030,1)</f>
        <v>0</v>
      </c>
      <c r="G246">
        <f>COUNTIFS(source_uk!$B$2:$B$2603,doublecounting!B246,source_uk!$D$2:$D$2603,1)</f>
        <v>0</v>
      </c>
      <c r="H246">
        <f t="shared" si="7"/>
        <v>0</v>
      </c>
    </row>
    <row r="247" spans="2:8" x14ac:dyDescent="0.25">
      <c r="B247" t="s">
        <v>22240</v>
      </c>
      <c r="C247">
        <f>COUNTIF(target_uk!$B$2:$B$3030,doublecounting!B247)</f>
        <v>2</v>
      </c>
      <c r="D247">
        <f>COUNTIF(source_uk!$B$2:$B$2603,doublecounting!B247)</f>
        <v>0</v>
      </c>
      <c r="E247">
        <f t="shared" si="6"/>
        <v>0</v>
      </c>
      <c r="F247">
        <f>COUNTIFS(target_uk!$B$2:$B$3030,doublecounting!B247,target_uk!$D$2:$D$3030,1)</f>
        <v>0</v>
      </c>
      <c r="G247">
        <f>COUNTIFS(source_uk!$B$2:$B$2603,doublecounting!B247,source_uk!$D$2:$D$2603,1)</f>
        <v>0</v>
      </c>
      <c r="H247">
        <f t="shared" si="7"/>
        <v>0</v>
      </c>
    </row>
    <row r="248" spans="2:8" x14ac:dyDescent="0.25">
      <c r="B248" t="s">
        <v>22241</v>
      </c>
      <c r="C248">
        <f>COUNTIF(target_uk!$B$2:$B$3030,doublecounting!B248)</f>
        <v>1</v>
      </c>
      <c r="D248">
        <f>COUNTIF(source_uk!$B$2:$B$2603,doublecounting!B248)</f>
        <v>0</v>
      </c>
      <c r="E248">
        <f t="shared" si="6"/>
        <v>0</v>
      </c>
      <c r="F248">
        <f>COUNTIFS(target_uk!$B$2:$B$3030,doublecounting!B248,target_uk!$D$2:$D$3030,1)</f>
        <v>0</v>
      </c>
      <c r="G248">
        <f>COUNTIFS(source_uk!$B$2:$B$2603,doublecounting!B248,source_uk!$D$2:$D$2603,1)</f>
        <v>0</v>
      </c>
      <c r="H248">
        <f t="shared" si="7"/>
        <v>0</v>
      </c>
    </row>
    <row r="249" spans="2:8" x14ac:dyDescent="0.25">
      <c r="B249" t="s">
        <v>22242</v>
      </c>
      <c r="C249">
        <f>COUNTIF(target_uk!$B$2:$B$3030,doublecounting!B249)</f>
        <v>9</v>
      </c>
      <c r="D249">
        <f>COUNTIF(source_uk!$B$2:$B$2603,doublecounting!B249)</f>
        <v>0</v>
      </c>
      <c r="E249">
        <f t="shared" si="6"/>
        <v>0</v>
      </c>
      <c r="F249">
        <f>COUNTIFS(target_uk!$B$2:$B$3030,doublecounting!B249,target_uk!$D$2:$D$3030,1)</f>
        <v>0</v>
      </c>
      <c r="G249">
        <f>COUNTIFS(source_uk!$B$2:$B$2603,doublecounting!B249,source_uk!$D$2:$D$2603,1)</f>
        <v>0</v>
      </c>
      <c r="H249">
        <f t="shared" si="7"/>
        <v>0</v>
      </c>
    </row>
    <row r="250" spans="2:8" x14ac:dyDescent="0.25">
      <c r="B250" t="s">
        <v>22243</v>
      </c>
      <c r="C250">
        <f>COUNTIF(target_uk!$B$2:$B$3030,doublecounting!B250)</f>
        <v>1</v>
      </c>
      <c r="D250">
        <f>COUNTIF(source_uk!$B$2:$B$2603,doublecounting!B250)</f>
        <v>0</v>
      </c>
      <c r="E250">
        <f t="shared" si="6"/>
        <v>0</v>
      </c>
      <c r="F250">
        <f>COUNTIFS(target_uk!$B$2:$B$3030,doublecounting!B250,target_uk!$D$2:$D$3030,1)</f>
        <v>1</v>
      </c>
      <c r="G250">
        <f>COUNTIFS(source_uk!$B$2:$B$2603,doublecounting!B250,source_uk!$D$2:$D$2603,1)</f>
        <v>0</v>
      </c>
      <c r="H250">
        <f t="shared" si="7"/>
        <v>0</v>
      </c>
    </row>
    <row r="251" spans="2:8" x14ac:dyDescent="0.25">
      <c r="B251" t="s">
        <v>22244</v>
      </c>
      <c r="C251">
        <f>COUNTIF(target_uk!$B$2:$B$3030,doublecounting!B251)</f>
        <v>1</v>
      </c>
      <c r="D251">
        <f>COUNTIF(source_uk!$B$2:$B$2603,doublecounting!B251)</f>
        <v>0</v>
      </c>
      <c r="E251">
        <f t="shared" si="6"/>
        <v>0</v>
      </c>
      <c r="F251">
        <f>COUNTIFS(target_uk!$B$2:$B$3030,doublecounting!B251,target_uk!$D$2:$D$3030,1)</f>
        <v>1</v>
      </c>
      <c r="G251">
        <f>COUNTIFS(source_uk!$B$2:$B$2603,doublecounting!B251,source_uk!$D$2:$D$2603,1)</f>
        <v>0</v>
      </c>
      <c r="H251">
        <f t="shared" si="7"/>
        <v>0</v>
      </c>
    </row>
    <row r="252" spans="2:8" x14ac:dyDescent="0.25">
      <c r="B252" t="s">
        <v>22245</v>
      </c>
      <c r="C252">
        <f>COUNTIF(target_uk!$B$2:$B$3030,doublecounting!B252)</f>
        <v>1</v>
      </c>
      <c r="D252">
        <f>COUNTIF(source_uk!$B$2:$B$2603,doublecounting!B252)</f>
        <v>0</v>
      </c>
      <c r="E252">
        <f t="shared" si="6"/>
        <v>0</v>
      </c>
      <c r="F252">
        <f>COUNTIFS(target_uk!$B$2:$B$3030,doublecounting!B252,target_uk!$D$2:$D$3030,1)</f>
        <v>1</v>
      </c>
      <c r="G252">
        <f>COUNTIFS(source_uk!$B$2:$B$2603,doublecounting!B252,source_uk!$D$2:$D$2603,1)</f>
        <v>0</v>
      </c>
      <c r="H252">
        <f t="shared" si="7"/>
        <v>0</v>
      </c>
    </row>
    <row r="253" spans="2:8" x14ac:dyDescent="0.25">
      <c r="B253" t="s">
        <v>22246</v>
      </c>
      <c r="C253">
        <f>COUNTIF(target_uk!$B$2:$B$3030,doublecounting!B253)</f>
        <v>1</v>
      </c>
      <c r="D253">
        <f>COUNTIF(source_uk!$B$2:$B$2603,doublecounting!B253)</f>
        <v>0</v>
      </c>
      <c r="E253">
        <f t="shared" si="6"/>
        <v>0</v>
      </c>
      <c r="F253">
        <f>COUNTIFS(target_uk!$B$2:$B$3030,doublecounting!B253,target_uk!$D$2:$D$3030,1)</f>
        <v>1</v>
      </c>
      <c r="G253">
        <f>COUNTIFS(source_uk!$B$2:$B$2603,doublecounting!B253,source_uk!$D$2:$D$2603,1)</f>
        <v>0</v>
      </c>
      <c r="H253">
        <f t="shared" si="7"/>
        <v>0</v>
      </c>
    </row>
    <row r="254" spans="2:8" x14ac:dyDescent="0.25">
      <c r="B254" t="s">
        <v>22247</v>
      </c>
      <c r="C254">
        <f>COUNTIF(target_uk!$B$2:$B$3030,doublecounting!B254)</f>
        <v>4</v>
      </c>
      <c r="D254">
        <f>COUNTIF(source_uk!$B$2:$B$2603,doublecounting!B254)</f>
        <v>0</v>
      </c>
      <c r="E254">
        <f t="shared" si="6"/>
        <v>0</v>
      </c>
      <c r="F254">
        <f>COUNTIFS(target_uk!$B$2:$B$3030,doublecounting!B254,target_uk!$D$2:$D$3030,1)</f>
        <v>4</v>
      </c>
      <c r="G254">
        <f>COUNTIFS(source_uk!$B$2:$B$2603,doublecounting!B254,source_uk!$D$2:$D$2603,1)</f>
        <v>0</v>
      </c>
      <c r="H254">
        <f t="shared" si="7"/>
        <v>0</v>
      </c>
    </row>
    <row r="255" spans="2:8" x14ac:dyDescent="0.25">
      <c r="B255" t="s">
        <v>22248</v>
      </c>
      <c r="C255">
        <f>COUNTIF(target_uk!$B$2:$B$3030,doublecounting!B255)</f>
        <v>2</v>
      </c>
      <c r="D255">
        <f>COUNTIF(source_uk!$B$2:$B$2603,doublecounting!B255)</f>
        <v>0</v>
      </c>
      <c r="E255">
        <f t="shared" si="6"/>
        <v>0</v>
      </c>
      <c r="F255">
        <f>COUNTIFS(target_uk!$B$2:$B$3030,doublecounting!B255,target_uk!$D$2:$D$3030,1)</f>
        <v>2</v>
      </c>
      <c r="G255">
        <f>COUNTIFS(source_uk!$B$2:$B$2603,doublecounting!B255,source_uk!$D$2:$D$2603,1)</f>
        <v>0</v>
      </c>
      <c r="H255">
        <f t="shared" si="7"/>
        <v>0</v>
      </c>
    </row>
    <row r="256" spans="2:8" x14ac:dyDescent="0.25">
      <c r="B256" t="s">
        <v>22249</v>
      </c>
      <c r="C256">
        <f>COUNTIF(target_uk!$B$2:$B$3030,doublecounting!B256)</f>
        <v>2</v>
      </c>
      <c r="D256">
        <f>COUNTIF(source_uk!$B$2:$B$2603,doublecounting!B256)</f>
        <v>0</v>
      </c>
      <c r="E256">
        <f t="shared" si="6"/>
        <v>0</v>
      </c>
      <c r="F256">
        <f>COUNTIFS(target_uk!$B$2:$B$3030,doublecounting!B256,target_uk!$D$2:$D$3030,1)</f>
        <v>0</v>
      </c>
      <c r="G256">
        <f>COUNTIFS(source_uk!$B$2:$B$2603,doublecounting!B256,source_uk!$D$2:$D$2603,1)</f>
        <v>0</v>
      </c>
      <c r="H256">
        <f t="shared" si="7"/>
        <v>0</v>
      </c>
    </row>
    <row r="257" spans="2:8" x14ac:dyDescent="0.25">
      <c r="B257" t="s">
        <v>22250</v>
      </c>
      <c r="C257">
        <f>COUNTIF(target_uk!$B$2:$B$3030,doublecounting!B257)</f>
        <v>30</v>
      </c>
      <c r="D257">
        <f>COUNTIF(source_uk!$B$2:$B$2603,doublecounting!B257)</f>
        <v>0</v>
      </c>
      <c r="E257">
        <f t="shared" si="6"/>
        <v>0</v>
      </c>
      <c r="F257">
        <f>COUNTIFS(target_uk!$B$2:$B$3030,doublecounting!B257,target_uk!$D$2:$D$3030,1)</f>
        <v>30</v>
      </c>
      <c r="G257">
        <f>COUNTIFS(source_uk!$B$2:$B$2603,doublecounting!B257,source_uk!$D$2:$D$2603,1)</f>
        <v>0</v>
      </c>
      <c r="H257">
        <f t="shared" si="7"/>
        <v>0</v>
      </c>
    </row>
    <row r="258" spans="2:8" x14ac:dyDescent="0.25">
      <c r="B258" t="s">
        <v>22251</v>
      </c>
      <c r="C258">
        <f>COUNTIF(target_uk!$B$2:$B$3030,doublecounting!B258)</f>
        <v>3</v>
      </c>
      <c r="D258">
        <f>COUNTIF(source_uk!$B$2:$B$2603,doublecounting!B258)</f>
        <v>0</v>
      </c>
      <c r="E258">
        <f t="shared" si="6"/>
        <v>0</v>
      </c>
      <c r="F258">
        <f>COUNTIFS(target_uk!$B$2:$B$3030,doublecounting!B258,target_uk!$D$2:$D$3030,1)</f>
        <v>0</v>
      </c>
      <c r="G258">
        <f>COUNTIFS(source_uk!$B$2:$B$2603,doublecounting!B258,source_uk!$D$2:$D$2603,1)</f>
        <v>0</v>
      </c>
      <c r="H258">
        <f t="shared" si="7"/>
        <v>0</v>
      </c>
    </row>
    <row r="259" spans="2:8" x14ac:dyDescent="0.25">
      <c r="B259" t="s">
        <v>22252</v>
      </c>
      <c r="C259">
        <f>COUNTIF(target_uk!$B$2:$B$3030,doublecounting!B259)</f>
        <v>2</v>
      </c>
      <c r="D259">
        <f>COUNTIF(source_uk!$B$2:$B$2603,doublecounting!B259)</f>
        <v>0</v>
      </c>
      <c r="E259">
        <f t="shared" si="6"/>
        <v>0</v>
      </c>
      <c r="F259">
        <f>COUNTIFS(target_uk!$B$2:$B$3030,doublecounting!B259,target_uk!$D$2:$D$3030,1)</f>
        <v>0</v>
      </c>
      <c r="G259">
        <f>COUNTIFS(source_uk!$B$2:$B$2603,doublecounting!B259,source_uk!$D$2:$D$2603,1)</f>
        <v>0</v>
      </c>
      <c r="H259">
        <f t="shared" si="7"/>
        <v>0</v>
      </c>
    </row>
    <row r="260" spans="2:8" x14ac:dyDescent="0.25">
      <c r="B260" t="s">
        <v>22253</v>
      </c>
      <c r="C260">
        <f>COUNTIF(target_uk!$B$2:$B$3030,doublecounting!B260)</f>
        <v>2</v>
      </c>
      <c r="D260">
        <f>COUNTIF(source_uk!$B$2:$B$2603,doublecounting!B260)</f>
        <v>0</v>
      </c>
      <c r="E260">
        <f t="shared" ref="E260:E323" si="8">SIGN(C260*D260)</f>
        <v>0</v>
      </c>
      <c r="F260">
        <f>COUNTIFS(target_uk!$B$2:$B$3030,doublecounting!B260,target_uk!$D$2:$D$3030,1)</f>
        <v>0</v>
      </c>
      <c r="G260">
        <f>COUNTIFS(source_uk!$B$2:$B$2603,doublecounting!B260,source_uk!$D$2:$D$2603,1)</f>
        <v>0</v>
      </c>
      <c r="H260">
        <f t="shared" ref="H260:H323" si="9">SIGN(F260*G260)</f>
        <v>0</v>
      </c>
    </row>
    <row r="261" spans="2:8" x14ac:dyDescent="0.25">
      <c r="B261" t="s">
        <v>22254</v>
      </c>
      <c r="C261">
        <f>COUNTIF(target_uk!$B$2:$B$3030,doublecounting!B261)</f>
        <v>1</v>
      </c>
      <c r="D261">
        <f>COUNTIF(source_uk!$B$2:$B$2603,doublecounting!B261)</f>
        <v>0</v>
      </c>
      <c r="E261">
        <f t="shared" si="8"/>
        <v>0</v>
      </c>
      <c r="F261">
        <f>COUNTIFS(target_uk!$B$2:$B$3030,doublecounting!B261,target_uk!$D$2:$D$3030,1)</f>
        <v>0</v>
      </c>
      <c r="G261">
        <f>COUNTIFS(source_uk!$B$2:$B$2603,doublecounting!B261,source_uk!$D$2:$D$2603,1)</f>
        <v>0</v>
      </c>
      <c r="H261">
        <f t="shared" si="9"/>
        <v>0</v>
      </c>
    </row>
    <row r="262" spans="2:8" x14ac:dyDescent="0.25">
      <c r="B262" t="s">
        <v>22255</v>
      </c>
      <c r="C262">
        <f>COUNTIF(target_uk!$B$2:$B$3030,doublecounting!B262)</f>
        <v>1</v>
      </c>
      <c r="D262">
        <f>COUNTIF(source_uk!$B$2:$B$2603,doublecounting!B262)</f>
        <v>1</v>
      </c>
      <c r="E262">
        <f t="shared" si="8"/>
        <v>1</v>
      </c>
      <c r="F262">
        <f>COUNTIFS(target_uk!$B$2:$B$3030,doublecounting!B262,target_uk!$D$2:$D$3030,1)</f>
        <v>0</v>
      </c>
      <c r="G262">
        <f>COUNTIFS(source_uk!$B$2:$B$2603,doublecounting!B262,source_uk!$D$2:$D$2603,1)</f>
        <v>0</v>
      </c>
      <c r="H262">
        <f t="shared" si="9"/>
        <v>0</v>
      </c>
    </row>
    <row r="263" spans="2:8" x14ac:dyDescent="0.25">
      <c r="B263" t="s">
        <v>22256</v>
      </c>
      <c r="C263">
        <f>COUNTIF(target_uk!$B$2:$B$3030,doublecounting!B263)</f>
        <v>1</v>
      </c>
      <c r="D263">
        <f>COUNTIF(source_uk!$B$2:$B$2603,doublecounting!B263)</f>
        <v>2</v>
      </c>
      <c r="E263">
        <f t="shared" si="8"/>
        <v>1</v>
      </c>
      <c r="F263">
        <f>COUNTIFS(target_uk!$B$2:$B$3030,doublecounting!B263,target_uk!$D$2:$D$3030,1)</f>
        <v>0</v>
      </c>
      <c r="G263">
        <f>COUNTIFS(source_uk!$B$2:$B$2603,doublecounting!B263,source_uk!$D$2:$D$2603,1)</f>
        <v>0</v>
      </c>
      <c r="H263">
        <f t="shared" si="9"/>
        <v>0</v>
      </c>
    </row>
    <row r="264" spans="2:8" x14ac:dyDescent="0.25">
      <c r="B264" t="s">
        <v>22257</v>
      </c>
      <c r="C264">
        <f>COUNTIF(target_uk!$B$2:$B$3030,doublecounting!B264)</f>
        <v>1</v>
      </c>
      <c r="D264">
        <f>COUNTIF(source_uk!$B$2:$B$2603,doublecounting!B264)</f>
        <v>0</v>
      </c>
      <c r="E264">
        <f t="shared" si="8"/>
        <v>0</v>
      </c>
      <c r="F264">
        <f>COUNTIFS(target_uk!$B$2:$B$3030,doublecounting!B264,target_uk!$D$2:$D$3030,1)</f>
        <v>1</v>
      </c>
      <c r="G264">
        <f>COUNTIFS(source_uk!$B$2:$B$2603,doublecounting!B264,source_uk!$D$2:$D$2603,1)</f>
        <v>0</v>
      </c>
      <c r="H264">
        <f t="shared" si="9"/>
        <v>0</v>
      </c>
    </row>
    <row r="265" spans="2:8" x14ac:dyDescent="0.25">
      <c r="B265" t="s">
        <v>22258</v>
      </c>
      <c r="C265">
        <f>COUNTIF(target_uk!$B$2:$B$3030,doublecounting!B265)</f>
        <v>1</v>
      </c>
      <c r="D265">
        <f>COUNTIF(source_uk!$B$2:$B$2603,doublecounting!B265)</f>
        <v>0</v>
      </c>
      <c r="E265">
        <f t="shared" si="8"/>
        <v>0</v>
      </c>
      <c r="F265">
        <f>COUNTIFS(target_uk!$B$2:$B$3030,doublecounting!B265,target_uk!$D$2:$D$3030,1)</f>
        <v>0</v>
      </c>
      <c r="G265">
        <f>COUNTIFS(source_uk!$B$2:$B$2603,doublecounting!B265,source_uk!$D$2:$D$2603,1)</f>
        <v>0</v>
      </c>
      <c r="H265">
        <f t="shared" si="9"/>
        <v>0</v>
      </c>
    </row>
    <row r="266" spans="2:8" x14ac:dyDescent="0.25">
      <c r="B266" t="s">
        <v>22259</v>
      </c>
      <c r="C266">
        <f>COUNTIF(target_uk!$B$2:$B$3030,doublecounting!B266)</f>
        <v>2</v>
      </c>
      <c r="D266">
        <f>COUNTIF(source_uk!$B$2:$B$2603,doublecounting!B266)</f>
        <v>0</v>
      </c>
      <c r="E266">
        <f t="shared" si="8"/>
        <v>0</v>
      </c>
      <c r="F266">
        <f>COUNTIFS(target_uk!$B$2:$B$3030,doublecounting!B266,target_uk!$D$2:$D$3030,1)</f>
        <v>2</v>
      </c>
      <c r="G266">
        <f>COUNTIFS(source_uk!$B$2:$B$2603,doublecounting!B266,source_uk!$D$2:$D$2603,1)</f>
        <v>0</v>
      </c>
      <c r="H266">
        <f t="shared" si="9"/>
        <v>0</v>
      </c>
    </row>
    <row r="267" spans="2:8" x14ac:dyDescent="0.25">
      <c r="B267" t="s">
        <v>22260</v>
      </c>
      <c r="C267">
        <f>COUNTIF(target_uk!$B$2:$B$3030,doublecounting!B267)</f>
        <v>1</v>
      </c>
      <c r="D267">
        <f>COUNTIF(source_uk!$B$2:$B$2603,doublecounting!B267)</f>
        <v>0</v>
      </c>
      <c r="E267">
        <f t="shared" si="8"/>
        <v>0</v>
      </c>
      <c r="F267">
        <f>COUNTIFS(target_uk!$B$2:$B$3030,doublecounting!B267,target_uk!$D$2:$D$3030,1)</f>
        <v>1</v>
      </c>
      <c r="G267">
        <f>COUNTIFS(source_uk!$B$2:$B$2603,doublecounting!B267,source_uk!$D$2:$D$2603,1)</f>
        <v>0</v>
      </c>
      <c r="H267">
        <f t="shared" si="9"/>
        <v>0</v>
      </c>
    </row>
    <row r="268" spans="2:8" x14ac:dyDescent="0.25">
      <c r="B268" t="s">
        <v>22261</v>
      </c>
      <c r="C268">
        <f>COUNTIF(target_uk!$B$2:$B$3030,doublecounting!B268)</f>
        <v>1</v>
      </c>
      <c r="D268">
        <f>COUNTIF(source_uk!$B$2:$B$2603,doublecounting!B268)</f>
        <v>0</v>
      </c>
      <c r="E268">
        <f t="shared" si="8"/>
        <v>0</v>
      </c>
      <c r="F268">
        <f>COUNTIFS(target_uk!$B$2:$B$3030,doublecounting!B268,target_uk!$D$2:$D$3030,1)</f>
        <v>0</v>
      </c>
      <c r="G268">
        <f>COUNTIFS(source_uk!$B$2:$B$2603,doublecounting!B268,source_uk!$D$2:$D$2603,1)</f>
        <v>0</v>
      </c>
      <c r="H268">
        <f t="shared" si="9"/>
        <v>0</v>
      </c>
    </row>
    <row r="269" spans="2:8" x14ac:dyDescent="0.25">
      <c r="B269" t="s">
        <v>22262</v>
      </c>
      <c r="C269">
        <f>COUNTIF(target_uk!$B$2:$B$3030,doublecounting!B269)</f>
        <v>1</v>
      </c>
      <c r="D269">
        <f>COUNTIF(source_uk!$B$2:$B$2603,doublecounting!B269)</f>
        <v>0</v>
      </c>
      <c r="E269">
        <f t="shared" si="8"/>
        <v>0</v>
      </c>
      <c r="F269">
        <f>COUNTIFS(target_uk!$B$2:$B$3030,doublecounting!B269,target_uk!$D$2:$D$3030,1)</f>
        <v>1</v>
      </c>
      <c r="G269">
        <f>COUNTIFS(source_uk!$B$2:$B$2603,doublecounting!B269,source_uk!$D$2:$D$2603,1)</f>
        <v>0</v>
      </c>
      <c r="H269">
        <f t="shared" si="9"/>
        <v>0</v>
      </c>
    </row>
    <row r="270" spans="2:8" x14ac:dyDescent="0.25">
      <c r="B270" t="s">
        <v>22263</v>
      </c>
      <c r="C270">
        <f>COUNTIF(target_uk!$B$2:$B$3030,doublecounting!B270)</f>
        <v>1</v>
      </c>
      <c r="D270">
        <f>COUNTIF(source_uk!$B$2:$B$2603,doublecounting!B270)</f>
        <v>0</v>
      </c>
      <c r="E270">
        <f t="shared" si="8"/>
        <v>0</v>
      </c>
      <c r="F270">
        <f>COUNTIFS(target_uk!$B$2:$B$3030,doublecounting!B270,target_uk!$D$2:$D$3030,1)</f>
        <v>0</v>
      </c>
      <c r="G270">
        <f>COUNTIFS(source_uk!$B$2:$B$2603,doublecounting!B270,source_uk!$D$2:$D$2603,1)</f>
        <v>0</v>
      </c>
      <c r="H270">
        <f t="shared" si="9"/>
        <v>0</v>
      </c>
    </row>
    <row r="271" spans="2:8" x14ac:dyDescent="0.25">
      <c r="B271" t="s">
        <v>22264</v>
      </c>
      <c r="C271">
        <f>COUNTIF(target_uk!$B$2:$B$3030,doublecounting!B271)</f>
        <v>2</v>
      </c>
      <c r="D271">
        <f>COUNTIF(source_uk!$B$2:$B$2603,doublecounting!B271)</f>
        <v>0</v>
      </c>
      <c r="E271">
        <f t="shared" si="8"/>
        <v>0</v>
      </c>
      <c r="F271">
        <f>COUNTIFS(target_uk!$B$2:$B$3030,doublecounting!B271,target_uk!$D$2:$D$3030,1)</f>
        <v>0</v>
      </c>
      <c r="G271">
        <f>COUNTIFS(source_uk!$B$2:$B$2603,doublecounting!B271,source_uk!$D$2:$D$2603,1)</f>
        <v>0</v>
      </c>
      <c r="H271">
        <f t="shared" si="9"/>
        <v>0</v>
      </c>
    </row>
    <row r="272" spans="2:8" x14ac:dyDescent="0.25">
      <c r="B272" t="s">
        <v>22265</v>
      </c>
      <c r="C272">
        <f>COUNTIF(target_uk!$B$2:$B$3030,doublecounting!B272)</f>
        <v>1</v>
      </c>
      <c r="D272">
        <f>COUNTIF(source_uk!$B$2:$B$2603,doublecounting!B272)</f>
        <v>0</v>
      </c>
      <c r="E272">
        <f t="shared" si="8"/>
        <v>0</v>
      </c>
      <c r="F272">
        <f>COUNTIFS(target_uk!$B$2:$B$3030,doublecounting!B272,target_uk!$D$2:$D$3030,1)</f>
        <v>0</v>
      </c>
      <c r="G272">
        <f>COUNTIFS(source_uk!$B$2:$B$2603,doublecounting!B272,source_uk!$D$2:$D$2603,1)</f>
        <v>0</v>
      </c>
      <c r="H272">
        <f t="shared" si="9"/>
        <v>0</v>
      </c>
    </row>
    <row r="273" spans="2:8" x14ac:dyDescent="0.25">
      <c r="B273" t="s">
        <v>22266</v>
      </c>
      <c r="C273">
        <f>COUNTIF(target_uk!$B$2:$B$3030,doublecounting!B273)</f>
        <v>2</v>
      </c>
      <c r="D273">
        <f>COUNTIF(source_uk!$B$2:$B$2603,doublecounting!B273)</f>
        <v>0</v>
      </c>
      <c r="E273">
        <f t="shared" si="8"/>
        <v>0</v>
      </c>
      <c r="F273">
        <f>COUNTIFS(target_uk!$B$2:$B$3030,doublecounting!B273,target_uk!$D$2:$D$3030,1)</f>
        <v>0</v>
      </c>
      <c r="G273">
        <f>COUNTIFS(source_uk!$B$2:$B$2603,doublecounting!B273,source_uk!$D$2:$D$2603,1)</f>
        <v>0</v>
      </c>
      <c r="H273">
        <f t="shared" si="9"/>
        <v>0</v>
      </c>
    </row>
    <row r="274" spans="2:8" x14ac:dyDescent="0.25">
      <c r="B274" t="s">
        <v>22267</v>
      </c>
      <c r="C274">
        <f>COUNTIF(target_uk!$B$2:$B$3030,doublecounting!B274)</f>
        <v>2</v>
      </c>
      <c r="D274">
        <f>COUNTIF(source_uk!$B$2:$B$2603,doublecounting!B274)</f>
        <v>0</v>
      </c>
      <c r="E274">
        <f t="shared" si="8"/>
        <v>0</v>
      </c>
      <c r="F274">
        <f>COUNTIFS(target_uk!$B$2:$B$3030,doublecounting!B274,target_uk!$D$2:$D$3030,1)</f>
        <v>2</v>
      </c>
      <c r="G274">
        <f>COUNTIFS(source_uk!$B$2:$B$2603,doublecounting!B274,source_uk!$D$2:$D$2603,1)</f>
        <v>0</v>
      </c>
      <c r="H274">
        <f t="shared" si="9"/>
        <v>0</v>
      </c>
    </row>
    <row r="275" spans="2:8" x14ac:dyDescent="0.25">
      <c r="B275" t="s">
        <v>22268</v>
      </c>
      <c r="C275">
        <f>COUNTIF(target_uk!$B$2:$B$3030,doublecounting!B275)</f>
        <v>2</v>
      </c>
      <c r="D275">
        <f>COUNTIF(source_uk!$B$2:$B$2603,doublecounting!B275)</f>
        <v>0</v>
      </c>
      <c r="E275">
        <f t="shared" si="8"/>
        <v>0</v>
      </c>
      <c r="F275">
        <f>COUNTIFS(target_uk!$B$2:$B$3030,doublecounting!B275,target_uk!$D$2:$D$3030,1)</f>
        <v>0</v>
      </c>
      <c r="G275">
        <f>COUNTIFS(source_uk!$B$2:$B$2603,doublecounting!B275,source_uk!$D$2:$D$2603,1)</f>
        <v>0</v>
      </c>
      <c r="H275">
        <f t="shared" si="9"/>
        <v>0</v>
      </c>
    </row>
    <row r="276" spans="2:8" x14ac:dyDescent="0.25">
      <c r="B276" t="s">
        <v>22269</v>
      </c>
      <c r="C276">
        <f>COUNTIF(target_uk!$B$2:$B$3030,doublecounting!B276)</f>
        <v>1</v>
      </c>
      <c r="D276">
        <f>COUNTIF(source_uk!$B$2:$B$2603,doublecounting!B276)</f>
        <v>2</v>
      </c>
      <c r="E276">
        <f t="shared" si="8"/>
        <v>1</v>
      </c>
      <c r="F276">
        <f>COUNTIFS(target_uk!$B$2:$B$3030,doublecounting!B276,target_uk!$D$2:$D$3030,1)</f>
        <v>0</v>
      </c>
      <c r="G276">
        <f>COUNTIFS(source_uk!$B$2:$B$2603,doublecounting!B276,source_uk!$D$2:$D$2603,1)</f>
        <v>0</v>
      </c>
      <c r="H276">
        <f t="shared" si="9"/>
        <v>0</v>
      </c>
    </row>
    <row r="277" spans="2:8" x14ac:dyDescent="0.25">
      <c r="B277" t="s">
        <v>22270</v>
      </c>
      <c r="C277">
        <f>COUNTIF(target_uk!$B$2:$B$3030,doublecounting!B277)</f>
        <v>1</v>
      </c>
      <c r="D277">
        <f>COUNTIF(source_uk!$B$2:$B$2603,doublecounting!B277)</f>
        <v>0</v>
      </c>
      <c r="E277">
        <f t="shared" si="8"/>
        <v>0</v>
      </c>
      <c r="F277">
        <f>COUNTIFS(target_uk!$B$2:$B$3030,doublecounting!B277,target_uk!$D$2:$D$3030,1)</f>
        <v>1</v>
      </c>
      <c r="G277">
        <f>COUNTIFS(source_uk!$B$2:$B$2603,doublecounting!B277,source_uk!$D$2:$D$2603,1)</f>
        <v>0</v>
      </c>
      <c r="H277">
        <f t="shared" si="9"/>
        <v>0</v>
      </c>
    </row>
    <row r="278" spans="2:8" x14ac:dyDescent="0.25">
      <c r="B278" t="s">
        <v>22271</v>
      </c>
      <c r="C278">
        <f>COUNTIF(target_uk!$B$2:$B$3030,doublecounting!B278)</f>
        <v>1</v>
      </c>
      <c r="D278">
        <f>COUNTIF(source_uk!$B$2:$B$2603,doublecounting!B278)</f>
        <v>0</v>
      </c>
      <c r="E278">
        <f t="shared" si="8"/>
        <v>0</v>
      </c>
      <c r="F278">
        <f>COUNTIFS(target_uk!$B$2:$B$3030,doublecounting!B278,target_uk!$D$2:$D$3030,1)</f>
        <v>0</v>
      </c>
      <c r="G278">
        <f>COUNTIFS(source_uk!$B$2:$B$2603,doublecounting!B278,source_uk!$D$2:$D$2603,1)</f>
        <v>0</v>
      </c>
      <c r="H278">
        <f t="shared" si="9"/>
        <v>0</v>
      </c>
    </row>
    <row r="279" spans="2:8" x14ac:dyDescent="0.25">
      <c r="B279" t="s">
        <v>22272</v>
      </c>
      <c r="C279">
        <f>COUNTIF(target_uk!$B$2:$B$3030,doublecounting!B279)</f>
        <v>2</v>
      </c>
      <c r="D279">
        <f>COUNTIF(source_uk!$B$2:$B$2603,doublecounting!B279)</f>
        <v>0</v>
      </c>
      <c r="E279">
        <f t="shared" si="8"/>
        <v>0</v>
      </c>
      <c r="F279">
        <f>COUNTIFS(target_uk!$B$2:$B$3030,doublecounting!B279,target_uk!$D$2:$D$3030,1)</f>
        <v>0</v>
      </c>
      <c r="G279">
        <f>COUNTIFS(source_uk!$B$2:$B$2603,doublecounting!B279,source_uk!$D$2:$D$2603,1)</f>
        <v>0</v>
      </c>
      <c r="H279">
        <f t="shared" si="9"/>
        <v>0</v>
      </c>
    </row>
    <row r="280" spans="2:8" x14ac:dyDescent="0.25">
      <c r="B280" t="s">
        <v>22273</v>
      </c>
      <c r="C280">
        <f>COUNTIF(target_uk!$B$2:$B$3030,doublecounting!B280)</f>
        <v>2</v>
      </c>
      <c r="D280">
        <f>COUNTIF(source_uk!$B$2:$B$2603,doublecounting!B280)</f>
        <v>0</v>
      </c>
      <c r="E280">
        <f t="shared" si="8"/>
        <v>0</v>
      </c>
      <c r="F280">
        <f>COUNTIFS(target_uk!$B$2:$B$3030,doublecounting!B280,target_uk!$D$2:$D$3030,1)</f>
        <v>2</v>
      </c>
      <c r="G280">
        <f>COUNTIFS(source_uk!$B$2:$B$2603,doublecounting!B280,source_uk!$D$2:$D$2603,1)</f>
        <v>0</v>
      </c>
      <c r="H280">
        <f t="shared" si="9"/>
        <v>0</v>
      </c>
    </row>
    <row r="281" spans="2:8" x14ac:dyDescent="0.25">
      <c r="B281" t="s">
        <v>22274</v>
      </c>
      <c r="C281">
        <f>COUNTIF(target_uk!$B$2:$B$3030,doublecounting!B281)</f>
        <v>2</v>
      </c>
      <c r="D281">
        <f>COUNTIF(source_uk!$B$2:$B$2603,doublecounting!B281)</f>
        <v>0</v>
      </c>
      <c r="E281">
        <f t="shared" si="8"/>
        <v>0</v>
      </c>
      <c r="F281">
        <f>COUNTIFS(target_uk!$B$2:$B$3030,doublecounting!B281,target_uk!$D$2:$D$3030,1)</f>
        <v>0</v>
      </c>
      <c r="G281">
        <f>COUNTIFS(source_uk!$B$2:$B$2603,doublecounting!B281,source_uk!$D$2:$D$2603,1)</f>
        <v>0</v>
      </c>
      <c r="H281">
        <f t="shared" si="9"/>
        <v>0</v>
      </c>
    </row>
    <row r="282" spans="2:8" x14ac:dyDescent="0.25">
      <c r="B282" t="s">
        <v>22275</v>
      </c>
      <c r="C282">
        <f>COUNTIF(target_uk!$B$2:$B$3030,doublecounting!B282)</f>
        <v>2</v>
      </c>
      <c r="D282">
        <f>COUNTIF(source_uk!$B$2:$B$2603,doublecounting!B282)</f>
        <v>0</v>
      </c>
      <c r="E282">
        <f t="shared" si="8"/>
        <v>0</v>
      </c>
      <c r="F282">
        <f>COUNTIFS(target_uk!$B$2:$B$3030,doublecounting!B282,target_uk!$D$2:$D$3030,1)</f>
        <v>0</v>
      </c>
      <c r="G282">
        <f>COUNTIFS(source_uk!$B$2:$B$2603,doublecounting!B282,source_uk!$D$2:$D$2603,1)</f>
        <v>0</v>
      </c>
      <c r="H282">
        <f t="shared" si="9"/>
        <v>0</v>
      </c>
    </row>
    <row r="283" spans="2:8" x14ac:dyDescent="0.25">
      <c r="B283" t="s">
        <v>22276</v>
      </c>
      <c r="C283">
        <f>COUNTIF(target_uk!$B$2:$B$3030,doublecounting!B283)</f>
        <v>10</v>
      </c>
      <c r="D283">
        <f>COUNTIF(source_uk!$B$2:$B$2603,doublecounting!B283)</f>
        <v>0</v>
      </c>
      <c r="E283">
        <f t="shared" si="8"/>
        <v>0</v>
      </c>
      <c r="F283">
        <f>COUNTIFS(target_uk!$B$2:$B$3030,doublecounting!B283,target_uk!$D$2:$D$3030,1)</f>
        <v>10</v>
      </c>
      <c r="G283">
        <f>COUNTIFS(source_uk!$B$2:$B$2603,doublecounting!B283,source_uk!$D$2:$D$2603,1)</f>
        <v>0</v>
      </c>
      <c r="H283">
        <f t="shared" si="9"/>
        <v>0</v>
      </c>
    </row>
    <row r="284" spans="2:8" x14ac:dyDescent="0.25">
      <c r="B284" t="s">
        <v>22277</v>
      </c>
      <c r="C284">
        <f>COUNTIF(target_uk!$B$2:$B$3030,doublecounting!B284)</f>
        <v>1</v>
      </c>
      <c r="D284">
        <f>COUNTIF(source_uk!$B$2:$B$2603,doublecounting!B284)</f>
        <v>0</v>
      </c>
      <c r="E284">
        <f t="shared" si="8"/>
        <v>0</v>
      </c>
      <c r="F284">
        <f>COUNTIFS(target_uk!$B$2:$B$3030,doublecounting!B284,target_uk!$D$2:$D$3030,1)</f>
        <v>0</v>
      </c>
      <c r="G284">
        <f>COUNTIFS(source_uk!$B$2:$B$2603,doublecounting!B284,source_uk!$D$2:$D$2603,1)</f>
        <v>0</v>
      </c>
      <c r="H284">
        <f t="shared" si="9"/>
        <v>0</v>
      </c>
    </row>
    <row r="285" spans="2:8" x14ac:dyDescent="0.25">
      <c r="B285" t="s">
        <v>22278</v>
      </c>
      <c r="C285">
        <f>COUNTIF(target_uk!$B$2:$B$3030,doublecounting!B285)</f>
        <v>1</v>
      </c>
      <c r="D285">
        <f>COUNTIF(source_uk!$B$2:$B$2603,doublecounting!B285)</f>
        <v>0</v>
      </c>
      <c r="E285">
        <f t="shared" si="8"/>
        <v>0</v>
      </c>
      <c r="F285">
        <f>COUNTIFS(target_uk!$B$2:$B$3030,doublecounting!B285,target_uk!$D$2:$D$3030,1)</f>
        <v>0</v>
      </c>
      <c r="G285">
        <f>COUNTIFS(source_uk!$B$2:$B$2603,doublecounting!B285,source_uk!$D$2:$D$2603,1)</f>
        <v>0</v>
      </c>
      <c r="H285">
        <f t="shared" si="9"/>
        <v>0</v>
      </c>
    </row>
    <row r="286" spans="2:8" x14ac:dyDescent="0.25">
      <c r="B286" t="s">
        <v>22279</v>
      </c>
      <c r="C286">
        <f>COUNTIF(target_uk!$B$2:$B$3030,doublecounting!B286)</f>
        <v>2</v>
      </c>
      <c r="D286">
        <f>COUNTIF(source_uk!$B$2:$B$2603,doublecounting!B286)</f>
        <v>0</v>
      </c>
      <c r="E286">
        <f t="shared" si="8"/>
        <v>0</v>
      </c>
      <c r="F286">
        <f>COUNTIFS(target_uk!$B$2:$B$3030,doublecounting!B286,target_uk!$D$2:$D$3030,1)</f>
        <v>0</v>
      </c>
      <c r="G286">
        <f>COUNTIFS(source_uk!$B$2:$B$2603,doublecounting!B286,source_uk!$D$2:$D$2603,1)</f>
        <v>0</v>
      </c>
      <c r="H286">
        <f t="shared" si="9"/>
        <v>0</v>
      </c>
    </row>
    <row r="287" spans="2:8" x14ac:dyDescent="0.25">
      <c r="B287" t="s">
        <v>22280</v>
      </c>
      <c r="C287">
        <f>COUNTIF(target_uk!$B$2:$B$3030,doublecounting!B287)</f>
        <v>2</v>
      </c>
      <c r="D287">
        <f>COUNTIF(source_uk!$B$2:$B$2603,doublecounting!B287)</f>
        <v>0</v>
      </c>
      <c r="E287">
        <f t="shared" si="8"/>
        <v>0</v>
      </c>
      <c r="F287">
        <f>COUNTIFS(target_uk!$B$2:$B$3030,doublecounting!B287,target_uk!$D$2:$D$3030,1)</f>
        <v>0</v>
      </c>
      <c r="G287">
        <f>COUNTIFS(source_uk!$B$2:$B$2603,doublecounting!B287,source_uk!$D$2:$D$2603,1)</f>
        <v>0</v>
      </c>
      <c r="H287">
        <f t="shared" si="9"/>
        <v>0</v>
      </c>
    </row>
    <row r="288" spans="2:8" x14ac:dyDescent="0.25">
      <c r="B288" t="s">
        <v>22281</v>
      </c>
      <c r="C288">
        <f>COUNTIF(target_uk!$B$2:$B$3030,doublecounting!B288)</f>
        <v>16</v>
      </c>
      <c r="D288">
        <f>COUNTIF(source_uk!$B$2:$B$2603,doublecounting!B288)</f>
        <v>0</v>
      </c>
      <c r="E288">
        <f t="shared" si="8"/>
        <v>0</v>
      </c>
      <c r="F288">
        <f>COUNTIFS(target_uk!$B$2:$B$3030,doublecounting!B288,target_uk!$D$2:$D$3030,1)</f>
        <v>0</v>
      </c>
      <c r="G288">
        <f>COUNTIFS(source_uk!$B$2:$B$2603,doublecounting!B288,source_uk!$D$2:$D$2603,1)</f>
        <v>0</v>
      </c>
      <c r="H288">
        <f t="shared" si="9"/>
        <v>0</v>
      </c>
    </row>
    <row r="289" spans="2:8" x14ac:dyDescent="0.25">
      <c r="B289" t="s">
        <v>22282</v>
      </c>
      <c r="C289">
        <f>COUNTIF(target_uk!$B$2:$B$3030,doublecounting!B289)</f>
        <v>2</v>
      </c>
      <c r="D289">
        <f>COUNTIF(source_uk!$B$2:$B$2603,doublecounting!B289)</f>
        <v>0</v>
      </c>
      <c r="E289">
        <f t="shared" si="8"/>
        <v>0</v>
      </c>
      <c r="F289">
        <f>COUNTIFS(target_uk!$B$2:$B$3030,doublecounting!B289,target_uk!$D$2:$D$3030,1)</f>
        <v>0</v>
      </c>
      <c r="G289">
        <f>COUNTIFS(source_uk!$B$2:$B$2603,doublecounting!B289,source_uk!$D$2:$D$2603,1)</f>
        <v>0</v>
      </c>
      <c r="H289">
        <f t="shared" si="9"/>
        <v>0</v>
      </c>
    </row>
    <row r="290" spans="2:8" x14ac:dyDescent="0.25">
      <c r="B290" t="s">
        <v>22283</v>
      </c>
      <c r="C290">
        <f>COUNTIF(target_uk!$B$2:$B$3030,doublecounting!B290)</f>
        <v>1</v>
      </c>
      <c r="D290">
        <f>COUNTIF(source_uk!$B$2:$B$2603,doublecounting!B290)</f>
        <v>0</v>
      </c>
      <c r="E290">
        <f t="shared" si="8"/>
        <v>0</v>
      </c>
      <c r="F290">
        <f>COUNTIFS(target_uk!$B$2:$B$3030,doublecounting!B290,target_uk!$D$2:$D$3030,1)</f>
        <v>0</v>
      </c>
      <c r="G290">
        <f>COUNTIFS(source_uk!$B$2:$B$2603,doublecounting!B290,source_uk!$D$2:$D$2603,1)</f>
        <v>0</v>
      </c>
      <c r="H290">
        <f t="shared" si="9"/>
        <v>0</v>
      </c>
    </row>
    <row r="291" spans="2:8" x14ac:dyDescent="0.25">
      <c r="B291" t="s">
        <v>22284</v>
      </c>
      <c r="C291">
        <f>COUNTIF(target_uk!$B$2:$B$3030,doublecounting!B291)</f>
        <v>1</v>
      </c>
      <c r="D291">
        <f>COUNTIF(source_uk!$B$2:$B$2603,doublecounting!B291)</f>
        <v>0</v>
      </c>
      <c r="E291">
        <f t="shared" si="8"/>
        <v>0</v>
      </c>
      <c r="F291">
        <f>COUNTIFS(target_uk!$B$2:$B$3030,doublecounting!B291,target_uk!$D$2:$D$3030,1)</f>
        <v>0</v>
      </c>
      <c r="G291">
        <f>COUNTIFS(source_uk!$B$2:$B$2603,doublecounting!B291,source_uk!$D$2:$D$2603,1)</f>
        <v>0</v>
      </c>
      <c r="H291">
        <f t="shared" si="9"/>
        <v>0</v>
      </c>
    </row>
    <row r="292" spans="2:8" x14ac:dyDescent="0.25">
      <c r="B292" t="s">
        <v>22285</v>
      </c>
      <c r="C292">
        <f>COUNTIF(target_uk!$B$2:$B$3030,doublecounting!B292)</f>
        <v>1</v>
      </c>
      <c r="D292">
        <f>COUNTIF(source_uk!$B$2:$B$2603,doublecounting!B292)</f>
        <v>0</v>
      </c>
      <c r="E292">
        <f t="shared" si="8"/>
        <v>0</v>
      </c>
      <c r="F292">
        <f>COUNTIFS(target_uk!$B$2:$B$3030,doublecounting!B292,target_uk!$D$2:$D$3030,1)</f>
        <v>0</v>
      </c>
      <c r="G292">
        <f>COUNTIFS(source_uk!$B$2:$B$2603,doublecounting!B292,source_uk!$D$2:$D$2603,1)</f>
        <v>0</v>
      </c>
      <c r="H292">
        <f t="shared" si="9"/>
        <v>0</v>
      </c>
    </row>
    <row r="293" spans="2:8" x14ac:dyDescent="0.25">
      <c r="B293" t="s">
        <v>22286</v>
      </c>
      <c r="C293">
        <f>COUNTIF(target_uk!$B$2:$B$3030,doublecounting!B293)</f>
        <v>2</v>
      </c>
      <c r="D293">
        <f>COUNTIF(source_uk!$B$2:$B$2603,doublecounting!B293)</f>
        <v>0</v>
      </c>
      <c r="E293">
        <f t="shared" si="8"/>
        <v>0</v>
      </c>
      <c r="F293">
        <f>COUNTIFS(target_uk!$B$2:$B$3030,doublecounting!B293,target_uk!$D$2:$D$3030,1)</f>
        <v>0</v>
      </c>
      <c r="G293">
        <f>COUNTIFS(source_uk!$B$2:$B$2603,doublecounting!B293,source_uk!$D$2:$D$2603,1)</f>
        <v>0</v>
      </c>
      <c r="H293">
        <f t="shared" si="9"/>
        <v>0</v>
      </c>
    </row>
    <row r="294" spans="2:8" x14ac:dyDescent="0.25">
      <c r="B294" t="s">
        <v>22287</v>
      </c>
      <c r="C294">
        <f>COUNTIF(target_uk!$B$2:$B$3030,doublecounting!B294)</f>
        <v>1</v>
      </c>
      <c r="D294">
        <f>COUNTIF(source_uk!$B$2:$B$2603,doublecounting!B294)</f>
        <v>0</v>
      </c>
      <c r="E294">
        <f t="shared" si="8"/>
        <v>0</v>
      </c>
      <c r="F294">
        <f>COUNTIFS(target_uk!$B$2:$B$3030,doublecounting!B294,target_uk!$D$2:$D$3030,1)</f>
        <v>0</v>
      </c>
      <c r="G294">
        <f>COUNTIFS(source_uk!$B$2:$B$2603,doublecounting!B294,source_uk!$D$2:$D$2603,1)</f>
        <v>0</v>
      </c>
      <c r="H294">
        <f t="shared" si="9"/>
        <v>0</v>
      </c>
    </row>
    <row r="295" spans="2:8" x14ac:dyDescent="0.25">
      <c r="B295" t="s">
        <v>22288</v>
      </c>
      <c r="C295">
        <f>COUNTIF(target_uk!$B$2:$B$3030,doublecounting!B295)</f>
        <v>1</v>
      </c>
      <c r="D295">
        <f>COUNTIF(source_uk!$B$2:$B$2603,doublecounting!B295)</f>
        <v>0</v>
      </c>
      <c r="E295">
        <f t="shared" si="8"/>
        <v>0</v>
      </c>
      <c r="F295">
        <f>COUNTIFS(target_uk!$B$2:$B$3030,doublecounting!B295,target_uk!$D$2:$D$3030,1)</f>
        <v>0</v>
      </c>
      <c r="G295">
        <f>COUNTIFS(source_uk!$B$2:$B$2603,doublecounting!B295,source_uk!$D$2:$D$2603,1)</f>
        <v>0</v>
      </c>
      <c r="H295">
        <f t="shared" si="9"/>
        <v>0</v>
      </c>
    </row>
    <row r="296" spans="2:8" x14ac:dyDescent="0.25">
      <c r="B296" t="s">
        <v>22289</v>
      </c>
      <c r="C296">
        <f>COUNTIF(target_uk!$B$2:$B$3030,doublecounting!B296)</f>
        <v>2</v>
      </c>
      <c r="D296">
        <f>COUNTIF(source_uk!$B$2:$B$2603,doublecounting!B296)</f>
        <v>0</v>
      </c>
      <c r="E296">
        <f t="shared" si="8"/>
        <v>0</v>
      </c>
      <c r="F296">
        <f>COUNTIFS(target_uk!$B$2:$B$3030,doublecounting!B296,target_uk!$D$2:$D$3030,1)</f>
        <v>0</v>
      </c>
      <c r="G296">
        <f>COUNTIFS(source_uk!$B$2:$B$2603,doublecounting!B296,source_uk!$D$2:$D$2603,1)</f>
        <v>0</v>
      </c>
      <c r="H296">
        <f t="shared" si="9"/>
        <v>0</v>
      </c>
    </row>
    <row r="297" spans="2:8" x14ac:dyDescent="0.25">
      <c r="B297" t="s">
        <v>22290</v>
      </c>
      <c r="C297">
        <f>COUNTIF(target_uk!$B$2:$B$3030,doublecounting!B297)</f>
        <v>3</v>
      </c>
      <c r="D297">
        <f>COUNTIF(source_uk!$B$2:$B$2603,doublecounting!B297)</f>
        <v>0</v>
      </c>
      <c r="E297">
        <f t="shared" si="8"/>
        <v>0</v>
      </c>
      <c r="F297">
        <f>COUNTIFS(target_uk!$B$2:$B$3030,doublecounting!B297,target_uk!$D$2:$D$3030,1)</f>
        <v>3</v>
      </c>
      <c r="G297">
        <f>COUNTIFS(source_uk!$B$2:$B$2603,doublecounting!B297,source_uk!$D$2:$D$2603,1)</f>
        <v>0</v>
      </c>
      <c r="H297">
        <f t="shared" si="9"/>
        <v>0</v>
      </c>
    </row>
    <row r="298" spans="2:8" x14ac:dyDescent="0.25">
      <c r="B298" t="s">
        <v>22291</v>
      </c>
      <c r="C298">
        <f>COUNTIF(target_uk!$B$2:$B$3030,doublecounting!B298)</f>
        <v>1</v>
      </c>
      <c r="D298">
        <f>COUNTIF(source_uk!$B$2:$B$2603,doublecounting!B298)</f>
        <v>2</v>
      </c>
      <c r="E298">
        <f t="shared" si="8"/>
        <v>1</v>
      </c>
      <c r="F298">
        <f>COUNTIFS(target_uk!$B$2:$B$3030,doublecounting!B298,target_uk!$D$2:$D$3030,1)</f>
        <v>1</v>
      </c>
      <c r="G298">
        <f>COUNTIFS(source_uk!$B$2:$B$2603,doublecounting!B298,source_uk!$D$2:$D$2603,1)</f>
        <v>2</v>
      </c>
      <c r="H298">
        <f t="shared" si="9"/>
        <v>1</v>
      </c>
    </row>
    <row r="299" spans="2:8" x14ac:dyDescent="0.25">
      <c r="B299" t="s">
        <v>22292</v>
      </c>
      <c r="C299">
        <f>COUNTIF(target_uk!$B$2:$B$3030,doublecounting!B299)</f>
        <v>1</v>
      </c>
      <c r="D299">
        <f>COUNTIF(source_uk!$B$2:$B$2603,doublecounting!B299)</f>
        <v>0</v>
      </c>
      <c r="E299">
        <f t="shared" si="8"/>
        <v>0</v>
      </c>
      <c r="F299">
        <f>COUNTIFS(target_uk!$B$2:$B$3030,doublecounting!B299,target_uk!$D$2:$D$3030,1)</f>
        <v>0</v>
      </c>
      <c r="G299">
        <f>COUNTIFS(source_uk!$B$2:$B$2603,doublecounting!B299,source_uk!$D$2:$D$2603,1)</f>
        <v>0</v>
      </c>
      <c r="H299">
        <f t="shared" si="9"/>
        <v>0</v>
      </c>
    </row>
    <row r="300" spans="2:8" x14ac:dyDescent="0.25">
      <c r="B300" t="s">
        <v>22293</v>
      </c>
      <c r="C300">
        <f>COUNTIF(target_uk!$B$2:$B$3030,doublecounting!B300)</f>
        <v>2</v>
      </c>
      <c r="D300">
        <f>COUNTIF(source_uk!$B$2:$B$2603,doublecounting!B300)</f>
        <v>0</v>
      </c>
      <c r="E300">
        <f t="shared" si="8"/>
        <v>0</v>
      </c>
      <c r="F300">
        <f>COUNTIFS(target_uk!$B$2:$B$3030,doublecounting!B300,target_uk!$D$2:$D$3030,1)</f>
        <v>2</v>
      </c>
      <c r="G300">
        <f>COUNTIFS(source_uk!$B$2:$B$2603,doublecounting!B300,source_uk!$D$2:$D$2603,1)</f>
        <v>0</v>
      </c>
      <c r="H300">
        <f t="shared" si="9"/>
        <v>0</v>
      </c>
    </row>
    <row r="301" spans="2:8" x14ac:dyDescent="0.25">
      <c r="B301" t="s">
        <v>22294</v>
      </c>
      <c r="C301">
        <f>COUNTIF(target_uk!$B$2:$B$3030,doublecounting!B301)</f>
        <v>2</v>
      </c>
      <c r="D301">
        <f>COUNTIF(source_uk!$B$2:$B$2603,doublecounting!B301)</f>
        <v>0</v>
      </c>
      <c r="E301">
        <f t="shared" si="8"/>
        <v>0</v>
      </c>
      <c r="F301">
        <f>COUNTIFS(target_uk!$B$2:$B$3030,doublecounting!B301,target_uk!$D$2:$D$3030,1)</f>
        <v>2</v>
      </c>
      <c r="G301">
        <f>COUNTIFS(source_uk!$B$2:$B$2603,doublecounting!B301,source_uk!$D$2:$D$2603,1)</f>
        <v>0</v>
      </c>
      <c r="H301">
        <f t="shared" si="9"/>
        <v>0</v>
      </c>
    </row>
    <row r="302" spans="2:8" x14ac:dyDescent="0.25">
      <c r="B302" t="s">
        <v>22295</v>
      </c>
      <c r="C302">
        <f>COUNTIF(target_uk!$B$2:$B$3030,doublecounting!B302)</f>
        <v>2</v>
      </c>
      <c r="D302">
        <f>COUNTIF(source_uk!$B$2:$B$2603,doublecounting!B302)</f>
        <v>0</v>
      </c>
      <c r="E302">
        <f t="shared" si="8"/>
        <v>0</v>
      </c>
      <c r="F302">
        <f>COUNTIFS(target_uk!$B$2:$B$3030,doublecounting!B302,target_uk!$D$2:$D$3030,1)</f>
        <v>2</v>
      </c>
      <c r="G302">
        <f>COUNTIFS(source_uk!$B$2:$B$2603,doublecounting!B302,source_uk!$D$2:$D$2603,1)</f>
        <v>0</v>
      </c>
      <c r="H302">
        <f t="shared" si="9"/>
        <v>0</v>
      </c>
    </row>
    <row r="303" spans="2:8" x14ac:dyDescent="0.25">
      <c r="B303" t="s">
        <v>22296</v>
      </c>
      <c r="C303">
        <f>COUNTIF(target_uk!$B$2:$B$3030,doublecounting!B303)</f>
        <v>2</v>
      </c>
      <c r="D303">
        <f>COUNTIF(source_uk!$B$2:$B$2603,doublecounting!B303)</f>
        <v>0</v>
      </c>
      <c r="E303">
        <f t="shared" si="8"/>
        <v>0</v>
      </c>
      <c r="F303">
        <f>COUNTIFS(target_uk!$B$2:$B$3030,doublecounting!B303,target_uk!$D$2:$D$3030,1)</f>
        <v>0</v>
      </c>
      <c r="G303">
        <f>COUNTIFS(source_uk!$B$2:$B$2603,doublecounting!B303,source_uk!$D$2:$D$2603,1)</f>
        <v>0</v>
      </c>
      <c r="H303">
        <f t="shared" si="9"/>
        <v>0</v>
      </c>
    </row>
    <row r="304" spans="2:8" x14ac:dyDescent="0.25">
      <c r="B304" t="s">
        <v>22297</v>
      </c>
      <c r="C304">
        <f>COUNTIF(target_uk!$B$2:$B$3030,doublecounting!B304)</f>
        <v>7</v>
      </c>
      <c r="D304">
        <f>COUNTIF(source_uk!$B$2:$B$2603,doublecounting!B304)</f>
        <v>0</v>
      </c>
      <c r="E304">
        <f t="shared" si="8"/>
        <v>0</v>
      </c>
      <c r="F304">
        <f>COUNTIFS(target_uk!$B$2:$B$3030,doublecounting!B304,target_uk!$D$2:$D$3030,1)</f>
        <v>0</v>
      </c>
      <c r="G304">
        <f>COUNTIFS(source_uk!$B$2:$B$2603,doublecounting!B304,source_uk!$D$2:$D$2603,1)</f>
        <v>0</v>
      </c>
      <c r="H304">
        <f t="shared" si="9"/>
        <v>0</v>
      </c>
    </row>
    <row r="305" spans="2:8" x14ac:dyDescent="0.25">
      <c r="B305" t="s">
        <v>22298</v>
      </c>
      <c r="C305">
        <f>COUNTIF(target_uk!$B$2:$B$3030,doublecounting!B305)</f>
        <v>1</v>
      </c>
      <c r="D305">
        <f>COUNTIF(source_uk!$B$2:$B$2603,doublecounting!B305)</f>
        <v>0</v>
      </c>
      <c r="E305">
        <f t="shared" si="8"/>
        <v>0</v>
      </c>
      <c r="F305">
        <f>COUNTIFS(target_uk!$B$2:$B$3030,doublecounting!B305,target_uk!$D$2:$D$3030,1)</f>
        <v>0</v>
      </c>
      <c r="G305">
        <f>COUNTIFS(source_uk!$B$2:$B$2603,doublecounting!B305,source_uk!$D$2:$D$2603,1)</f>
        <v>0</v>
      </c>
      <c r="H305">
        <f t="shared" si="9"/>
        <v>0</v>
      </c>
    </row>
    <row r="306" spans="2:8" x14ac:dyDescent="0.25">
      <c r="B306" t="s">
        <v>22299</v>
      </c>
      <c r="C306">
        <f>COUNTIF(target_uk!$B$2:$B$3030,doublecounting!B306)</f>
        <v>1</v>
      </c>
      <c r="D306">
        <f>COUNTIF(source_uk!$B$2:$B$2603,doublecounting!B306)</f>
        <v>0</v>
      </c>
      <c r="E306">
        <f t="shared" si="8"/>
        <v>0</v>
      </c>
      <c r="F306">
        <f>COUNTIFS(target_uk!$B$2:$B$3030,doublecounting!B306,target_uk!$D$2:$D$3030,1)</f>
        <v>0</v>
      </c>
      <c r="G306">
        <f>COUNTIFS(source_uk!$B$2:$B$2603,doublecounting!B306,source_uk!$D$2:$D$2603,1)</f>
        <v>0</v>
      </c>
      <c r="H306">
        <f t="shared" si="9"/>
        <v>0</v>
      </c>
    </row>
    <row r="307" spans="2:8" x14ac:dyDescent="0.25">
      <c r="B307" t="s">
        <v>22300</v>
      </c>
      <c r="C307">
        <f>COUNTIF(target_uk!$B$2:$B$3030,doublecounting!B307)</f>
        <v>2</v>
      </c>
      <c r="D307">
        <f>COUNTIF(source_uk!$B$2:$B$2603,doublecounting!B307)</f>
        <v>0</v>
      </c>
      <c r="E307">
        <f t="shared" si="8"/>
        <v>0</v>
      </c>
      <c r="F307">
        <f>COUNTIFS(target_uk!$B$2:$B$3030,doublecounting!B307,target_uk!$D$2:$D$3030,1)</f>
        <v>2</v>
      </c>
      <c r="G307">
        <f>COUNTIFS(source_uk!$B$2:$B$2603,doublecounting!B307,source_uk!$D$2:$D$2603,1)</f>
        <v>0</v>
      </c>
      <c r="H307">
        <f t="shared" si="9"/>
        <v>0</v>
      </c>
    </row>
    <row r="308" spans="2:8" x14ac:dyDescent="0.25">
      <c r="B308" t="s">
        <v>22301</v>
      </c>
      <c r="C308">
        <f>COUNTIF(target_uk!$B$2:$B$3030,doublecounting!B308)</f>
        <v>2</v>
      </c>
      <c r="D308">
        <f>COUNTIF(source_uk!$B$2:$B$2603,doublecounting!B308)</f>
        <v>0</v>
      </c>
      <c r="E308">
        <f t="shared" si="8"/>
        <v>0</v>
      </c>
      <c r="F308">
        <f>COUNTIFS(target_uk!$B$2:$B$3030,doublecounting!B308,target_uk!$D$2:$D$3030,1)</f>
        <v>2</v>
      </c>
      <c r="G308">
        <f>COUNTIFS(source_uk!$B$2:$B$2603,doublecounting!B308,source_uk!$D$2:$D$2603,1)</f>
        <v>0</v>
      </c>
      <c r="H308">
        <f t="shared" si="9"/>
        <v>0</v>
      </c>
    </row>
    <row r="309" spans="2:8" x14ac:dyDescent="0.25">
      <c r="B309" t="s">
        <v>22302</v>
      </c>
      <c r="C309">
        <f>COUNTIF(target_uk!$B$2:$B$3030,doublecounting!B309)</f>
        <v>1</v>
      </c>
      <c r="D309">
        <f>COUNTIF(source_uk!$B$2:$B$2603,doublecounting!B309)</f>
        <v>0</v>
      </c>
      <c r="E309">
        <f t="shared" si="8"/>
        <v>0</v>
      </c>
      <c r="F309">
        <f>COUNTIFS(target_uk!$B$2:$B$3030,doublecounting!B309,target_uk!$D$2:$D$3030,1)</f>
        <v>0</v>
      </c>
      <c r="G309">
        <f>COUNTIFS(source_uk!$B$2:$B$2603,doublecounting!B309,source_uk!$D$2:$D$2603,1)</f>
        <v>0</v>
      </c>
      <c r="H309">
        <f t="shared" si="9"/>
        <v>0</v>
      </c>
    </row>
    <row r="310" spans="2:8" x14ac:dyDescent="0.25">
      <c r="B310" t="s">
        <v>22303</v>
      </c>
      <c r="C310">
        <f>COUNTIF(target_uk!$B$2:$B$3030,doublecounting!B310)</f>
        <v>2</v>
      </c>
      <c r="D310">
        <f>COUNTIF(source_uk!$B$2:$B$2603,doublecounting!B310)</f>
        <v>0</v>
      </c>
      <c r="E310">
        <f t="shared" si="8"/>
        <v>0</v>
      </c>
      <c r="F310">
        <f>COUNTIFS(target_uk!$B$2:$B$3030,doublecounting!B310,target_uk!$D$2:$D$3030,1)</f>
        <v>0</v>
      </c>
      <c r="G310">
        <f>COUNTIFS(source_uk!$B$2:$B$2603,doublecounting!B310,source_uk!$D$2:$D$2603,1)</f>
        <v>0</v>
      </c>
      <c r="H310">
        <f t="shared" si="9"/>
        <v>0</v>
      </c>
    </row>
    <row r="311" spans="2:8" x14ac:dyDescent="0.25">
      <c r="B311" t="s">
        <v>22304</v>
      </c>
      <c r="C311">
        <f>COUNTIF(target_uk!$B$2:$B$3030,doublecounting!B311)</f>
        <v>2</v>
      </c>
      <c r="D311">
        <f>COUNTIF(source_uk!$B$2:$B$2603,doublecounting!B311)</f>
        <v>0</v>
      </c>
      <c r="E311">
        <f t="shared" si="8"/>
        <v>0</v>
      </c>
      <c r="F311">
        <f>COUNTIFS(target_uk!$B$2:$B$3030,doublecounting!B311,target_uk!$D$2:$D$3030,1)</f>
        <v>2</v>
      </c>
      <c r="G311">
        <f>COUNTIFS(source_uk!$B$2:$B$2603,doublecounting!B311,source_uk!$D$2:$D$2603,1)</f>
        <v>0</v>
      </c>
      <c r="H311">
        <f t="shared" si="9"/>
        <v>0</v>
      </c>
    </row>
    <row r="312" spans="2:8" x14ac:dyDescent="0.25">
      <c r="B312" t="s">
        <v>22305</v>
      </c>
      <c r="C312">
        <f>COUNTIF(target_uk!$B$2:$B$3030,doublecounting!B312)</f>
        <v>2</v>
      </c>
      <c r="D312">
        <f>COUNTIF(source_uk!$B$2:$B$2603,doublecounting!B312)</f>
        <v>0</v>
      </c>
      <c r="E312">
        <f t="shared" si="8"/>
        <v>0</v>
      </c>
      <c r="F312">
        <f>COUNTIFS(target_uk!$B$2:$B$3030,doublecounting!B312,target_uk!$D$2:$D$3030,1)</f>
        <v>0</v>
      </c>
      <c r="G312">
        <f>COUNTIFS(source_uk!$B$2:$B$2603,doublecounting!B312,source_uk!$D$2:$D$2603,1)</f>
        <v>0</v>
      </c>
      <c r="H312">
        <f t="shared" si="9"/>
        <v>0</v>
      </c>
    </row>
    <row r="313" spans="2:8" x14ac:dyDescent="0.25">
      <c r="B313" t="s">
        <v>22306</v>
      </c>
      <c r="C313">
        <f>COUNTIF(target_uk!$B$2:$B$3030,doublecounting!B313)</f>
        <v>1</v>
      </c>
      <c r="D313">
        <f>COUNTIF(source_uk!$B$2:$B$2603,doublecounting!B313)</f>
        <v>0</v>
      </c>
      <c r="E313">
        <f t="shared" si="8"/>
        <v>0</v>
      </c>
      <c r="F313">
        <f>COUNTIFS(target_uk!$B$2:$B$3030,doublecounting!B313,target_uk!$D$2:$D$3030,1)</f>
        <v>1</v>
      </c>
      <c r="G313">
        <f>COUNTIFS(source_uk!$B$2:$B$2603,doublecounting!B313,source_uk!$D$2:$D$2603,1)</f>
        <v>0</v>
      </c>
      <c r="H313">
        <f t="shared" si="9"/>
        <v>0</v>
      </c>
    </row>
    <row r="314" spans="2:8" x14ac:dyDescent="0.25">
      <c r="B314" t="s">
        <v>22307</v>
      </c>
      <c r="C314">
        <f>COUNTIF(target_uk!$B$2:$B$3030,doublecounting!B314)</f>
        <v>2</v>
      </c>
      <c r="D314">
        <f>COUNTIF(source_uk!$B$2:$B$2603,doublecounting!B314)</f>
        <v>0</v>
      </c>
      <c r="E314">
        <f t="shared" si="8"/>
        <v>0</v>
      </c>
      <c r="F314">
        <f>COUNTIFS(target_uk!$B$2:$B$3030,doublecounting!B314,target_uk!$D$2:$D$3030,1)</f>
        <v>2</v>
      </c>
      <c r="G314">
        <f>COUNTIFS(source_uk!$B$2:$B$2603,doublecounting!B314,source_uk!$D$2:$D$2603,1)</f>
        <v>0</v>
      </c>
      <c r="H314">
        <f t="shared" si="9"/>
        <v>0</v>
      </c>
    </row>
    <row r="315" spans="2:8" x14ac:dyDescent="0.25">
      <c r="B315" t="s">
        <v>22308</v>
      </c>
      <c r="C315">
        <f>COUNTIF(target_uk!$B$2:$B$3030,doublecounting!B315)</f>
        <v>1</v>
      </c>
      <c r="D315">
        <f>COUNTIF(source_uk!$B$2:$B$2603,doublecounting!B315)</f>
        <v>0</v>
      </c>
      <c r="E315">
        <f t="shared" si="8"/>
        <v>0</v>
      </c>
      <c r="F315">
        <f>COUNTIFS(target_uk!$B$2:$B$3030,doublecounting!B315,target_uk!$D$2:$D$3030,1)</f>
        <v>1</v>
      </c>
      <c r="G315">
        <f>COUNTIFS(source_uk!$B$2:$B$2603,doublecounting!B315,source_uk!$D$2:$D$2603,1)</f>
        <v>0</v>
      </c>
      <c r="H315">
        <f t="shared" si="9"/>
        <v>0</v>
      </c>
    </row>
    <row r="316" spans="2:8" x14ac:dyDescent="0.25">
      <c r="B316" t="s">
        <v>22309</v>
      </c>
      <c r="C316">
        <f>COUNTIF(target_uk!$B$2:$B$3030,doublecounting!B316)</f>
        <v>1</v>
      </c>
      <c r="D316">
        <f>COUNTIF(source_uk!$B$2:$B$2603,doublecounting!B316)</f>
        <v>0</v>
      </c>
      <c r="E316">
        <f t="shared" si="8"/>
        <v>0</v>
      </c>
      <c r="F316">
        <f>COUNTIFS(target_uk!$B$2:$B$3030,doublecounting!B316,target_uk!$D$2:$D$3030,1)</f>
        <v>1</v>
      </c>
      <c r="G316">
        <f>COUNTIFS(source_uk!$B$2:$B$2603,doublecounting!B316,source_uk!$D$2:$D$2603,1)</f>
        <v>0</v>
      </c>
      <c r="H316">
        <f t="shared" si="9"/>
        <v>0</v>
      </c>
    </row>
    <row r="317" spans="2:8" x14ac:dyDescent="0.25">
      <c r="B317" t="s">
        <v>22310</v>
      </c>
      <c r="C317">
        <f>COUNTIF(target_uk!$B$2:$B$3030,doublecounting!B317)</f>
        <v>1</v>
      </c>
      <c r="D317">
        <f>COUNTIF(source_uk!$B$2:$B$2603,doublecounting!B317)</f>
        <v>0</v>
      </c>
      <c r="E317">
        <f t="shared" si="8"/>
        <v>0</v>
      </c>
      <c r="F317">
        <f>COUNTIFS(target_uk!$B$2:$B$3030,doublecounting!B317,target_uk!$D$2:$D$3030,1)</f>
        <v>0</v>
      </c>
      <c r="G317">
        <f>COUNTIFS(source_uk!$B$2:$B$2603,doublecounting!B317,source_uk!$D$2:$D$2603,1)</f>
        <v>0</v>
      </c>
      <c r="H317">
        <f t="shared" si="9"/>
        <v>0</v>
      </c>
    </row>
    <row r="318" spans="2:8" x14ac:dyDescent="0.25">
      <c r="B318" t="s">
        <v>22311</v>
      </c>
      <c r="C318">
        <f>COUNTIF(target_uk!$B$2:$B$3030,doublecounting!B318)</f>
        <v>1</v>
      </c>
      <c r="D318">
        <f>COUNTIF(source_uk!$B$2:$B$2603,doublecounting!B318)</f>
        <v>2</v>
      </c>
      <c r="E318">
        <f t="shared" si="8"/>
        <v>1</v>
      </c>
      <c r="F318">
        <f>COUNTIFS(target_uk!$B$2:$B$3030,doublecounting!B318,target_uk!$D$2:$D$3030,1)</f>
        <v>0</v>
      </c>
      <c r="G318">
        <f>COUNTIFS(source_uk!$B$2:$B$2603,doublecounting!B318,source_uk!$D$2:$D$2603,1)</f>
        <v>0</v>
      </c>
      <c r="H318">
        <f t="shared" si="9"/>
        <v>0</v>
      </c>
    </row>
    <row r="319" spans="2:8" x14ac:dyDescent="0.25">
      <c r="B319" t="s">
        <v>22312</v>
      </c>
      <c r="C319">
        <f>COUNTIF(target_uk!$B$2:$B$3030,doublecounting!B319)</f>
        <v>2</v>
      </c>
      <c r="D319">
        <f>COUNTIF(source_uk!$B$2:$B$2603,doublecounting!B319)</f>
        <v>0</v>
      </c>
      <c r="E319">
        <f t="shared" si="8"/>
        <v>0</v>
      </c>
      <c r="F319">
        <f>COUNTIFS(target_uk!$B$2:$B$3030,doublecounting!B319,target_uk!$D$2:$D$3030,1)</f>
        <v>0</v>
      </c>
      <c r="G319">
        <f>COUNTIFS(source_uk!$B$2:$B$2603,doublecounting!B319,source_uk!$D$2:$D$2603,1)</f>
        <v>0</v>
      </c>
      <c r="H319">
        <f t="shared" si="9"/>
        <v>0</v>
      </c>
    </row>
    <row r="320" spans="2:8" x14ac:dyDescent="0.25">
      <c r="B320" t="s">
        <v>22313</v>
      </c>
      <c r="C320">
        <f>COUNTIF(target_uk!$B$2:$B$3030,doublecounting!B320)</f>
        <v>5</v>
      </c>
      <c r="D320">
        <f>COUNTIF(source_uk!$B$2:$B$2603,doublecounting!B320)</f>
        <v>0</v>
      </c>
      <c r="E320">
        <f t="shared" si="8"/>
        <v>0</v>
      </c>
      <c r="F320">
        <f>COUNTIFS(target_uk!$B$2:$B$3030,doublecounting!B320,target_uk!$D$2:$D$3030,1)</f>
        <v>0</v>
      </c>
      <c r="G320">
        <f>COUNTIFS(source_uk!$B$2:$B$2603,doublecounting!B320,source_uk!$D$2:$D$2603,1)</f>
        <v>0</v>
      </c>
      <c r="H320">
        <f t="shared" si="9"/>
        <v>0</v>
      </c>
    </row>
    <row r="321" spans="2:8" x14ac:dyDescent="0.25">
      <c r="B321" t="s">
        <v>22314</v>
      </c>
      <c r="C321">
        <f>COUNTIF(target_uk!$B$2:$B$3030,doublecounting!B321)</f>
        <v>2</v>
      </c>
      <c r="D321">
        <f>COUNTIF(source_uk!$B$2:$B$2603,doublecounting!B321)</f>
        <v>0</v>
      </c>
      <c r="E321">
        <f t="shared" si="8"/>
        <v>0</v>
      </c>
      <c r="F321">
        <f>COUNTIFS(target_uk!$B$2:$B$3030,doublecounting!B321,target_uk!$D$2:$D$3030,1)</f>
        <v>2</v>
      </c>
      <c r="G321">
        <f>COUNTIFS(source_uk!$B$2:$B$2603,doublecounting!B321,source_uk!$D$2:$D$2603,1)</f>
        <v>0</v>
      </c>
      <c r="H321">
        <f t="shared" si="9"/>
        <v>0</v>
      </c>
    </row>
    <row r="322" spans="2:8" x14ac:dyDescent="0.25">
      <c r="B322" t="s">
        <v>22315</v>
      </c>
      <c r="C322">
        <f>COUNTIF(target_uk!$B$2:$B$3030,doublecounting!B322)</f>
        <v>1</v>
      </c>
      <c r="D322">
        <f>COUNTIF(source_uk!$B$2:$B$2603,doublecounting!B322)</f>
        <v>0</v>
      </c>
      <c r="E322">
        <f t="shared" si="8"/>
        <v>0</v>
      </c>
      <c r="F322">
        <f>COUNTIFS(target_uk!$B$2:$B$3030,doublecounting!B322,target_uk!$D$2:$D$3030,1)</f>
        <v>0</v>
      </c>
      <c r="G322">
        <f>COUNTIFS(source_uk!$B$2:$B$2603,doublecounting!B322,source_uk!$D$2:$D$2603,1)</f>
        <v>0</v>
      </c>
      <c r="H322">
        <f t="shared" si="9"/>
        <v>0</v>
      </c>
    </row>
    <row r="323" spans="2:8" x14ac:dyDescent="0.25">
      <c r="B323" t="s">
        <v>22316</v>
      </c>
      <c r="C323">
        <f>COUNTIF(target_uk!$B$2:$B$3030,doublecounting!B323)</f>
        <v>2</v>
      </c>
      <c r="D323">
        <f>COUNTIF(source_uk!$B$2:$B$2603,doublecounting!B323)</f>
        <v>2</v>
      </c>
      <c r="E323">
        <f t="shared" si="8"/>
        <v>1</v>
      </c>
      <c r="F323">
        <f>COUNTIFS(target_uk!$B$2:$B$3030,doublecounting!B323,target_uk!$D$2:$D$3030,1)</f>
        <v>2</v>
      </c>
      <c r="G323">
        <f>COUNTIFS(source_uk!$B$2:$B$2603,doublecounting!B323,source_uk!$D$2:$D$2603,1)</f>
        <v>2</v>
      </c>
      <c r="H323">
        <f t="shared" si="9"/>
        <v>1</v>
      </c>
    </row>
    <row r="324" spans="2:8" x14ac:dyDescent="0.25">
      <c r="B324" t="s">
        <v>22317</v>
      </c>
      <c r="C324">
        <f>COUNTIF(target_uk!$B$2:$B$3030,doublecounting!B324)</f>
        <v>2</v>
      </c>
      <c r="D324">
        <f>COUNTIF(source_uk!$B$2:$B$2603,doublecounting!B324)</f>
        <v>0</v>
      </c>
      <c r="E324">
        <f t="shared" ref="E324:E387" si="10">SIGN(C324*D324)</f>
        <v>0</v>
      </c>
      <c r="F324">
        <f>COUNTIFS(target_uk!$B$2:$B$3030,doublecounting!B324,target_uk!$D$2:$D$3030,1)</f>
        <v>2</v>
      </c>
      <c r="G324">
        <f>COUNTIFS(source_uk!$B$2:$B$2603,doublecounting!B324,source_uk!$D$2:$D$2603,1)</f>
        <v>0</v>
      </c>
      <c r="H324">
        <f t="shared" ref="H324:H387" si="11">SIGN(F324*G324)</f>
        <v>0</v>
      </c>
    </row>
    <row r="325" spans="2:8" x14ac:dyDescent="0.25">
      <c r="B325" t="s">
        <v>22318</v>
      </c>
      <c r="C325">
        <f>COUNTIF(target_uk!$B$2:$B$3030,doublecounting!B325)</f>
        <v>1</v>
      </c>
      <c r="D325">
        <f>COUNTIF(source_uk!$B$2:$B$2603,doublecounting!B325)</f>
        <v>0</v>
      </c>
      <c r="E325">
        <f t="shared" si="10"/>
        <v>0</v>
      </c>
      <c r="F325">
        <f>COUNTIFS(target_uk!$B$2:$B$3030,doublecounting!B325,target_uk!$D$2:$D$3030,1)</f>
        <v>0</v>
      </c>
      <c r="G325">
        <f>COUNTIFS(source_uk!$B$2:$B$2603,doublecounting!B325,source_uk!$D$2:$D$2603,1)</f>
        <v>0</v>
      </c>
      <c r="H325">
        <f t="shared" si="11"/>
        <v>0</v>
      </c>
    </row>
    <row r="326" spans="2:8" x14ac:dyDescent="0.25">
      <c r="B326" t="s">
        <v>22319</v>
      </c>
      <c r="C326">
        <f>COUNTIF(target_uk!$B$2:$B$3030,doublecounting!B326)</f>
        <v>1</v>
      </c>
      <c r="D326">
        <f>COUNTIF(source_uk!$B$2:$B$2603,doublecounting!B326)</f>
        <v>0</v>
      </c>
      <c r="E326">
        <f t="shared" si="10"/>
        <v>0</v>
      </c>
      <c r="F326">
        <f>COUNTIFS(target_uk!$B$2:$B$3030,doublecounting!B326,target_uk!$D$2:$D$3030,1)</f>
        <v>0</v>
      </c>
      <c r="G326">
        <f>COUNTIFS(source_uk!$B$2:$B$2603,doublecounting!B326,source_uk!$D$2:$D$2603,1)</f>
        <v>0</v>
      </c>
      <c r="H326">
        <f t="shared" si="11"/>
        <v>0</v>
      </c>
    </row>
    <row r="327" spans="2:8" x14ac:dyDescent="0.25">
      <c r="B327" t="s">
        <v>22320</v>
      </c>
      <c r="C327">
        <f>COUNTIF(target_uk!$B$2:$B$3030,doublecounting!B327)</f>
        <v>1</v>
      </c>
      <c r="D327">
        <f>COUNTIF(source_uk!$B$2:$B$2603,doublecounting!B327)</f>
        <v>0</v>
      </c>
      <c r="E327">
        <f t="shared" si="10"/>
        <v>0</v>
      </c>
      <c r="F327">
        <f>COUNTIFS(target_uk!$B$2:$B$3030,doublecounting!B327,target_uk!$D$2:$D$3030,1)</f>
        <v>1</v>
      </c>
      <c r="G327">
        <f>COUNTIFS(source_uk!$B$2:$B$2603,doublecounting!B327,source_uk!$D$2:$D$2603,1)</f>
        <v>0</v>
      </c>
      <c r="H327">
        <f t="shared" si="11"/>
        <v>0</v>
      </c>
    </row>
    <row r="328" spans="2:8" x14ac:dyDescent="0.25">
      <c r="B328" t="s">
        <v>22321</v>
      </c>
      <c r="C328">
        <f>COUNTIF(target_uk!$B$2:$B$3030,doublecounting!B328)</f>
        <v>1</v>
      </c>
      <c r="D328">
        <f>COUNTIF(source_uk!$B$2:$B$2603,doublecounting!B328)</f>
        <v>0</v>
      </c>
      <c r="E328">
        <f t="shared" si="10"/>
        <v>0</v>
      </c>
      <c r="F328">
        <f>COUNTIFS(target_uk!$B$2:$B$3030,doublecounting!B328,target_uk!$D$2:$D$3030,1)</f>
        <v>0</v>
      </c>
      <c r="G328">
        <f>COUNTIFS(source_uk!$B$2:$B$2603,doublecounting!B328,source_uk!$D$2:$D$2603,1)</f>
        <v>0</v>
      </c>
      <c r="H328">
        <f t="shared" si="11"/>
        <v>0</v>
      </c>
    </row>
    <row r="329" spans="2:8" x14ac:dyDescent="0.25">
      <c r="B329" t="s">
        <v>22322</v>
      </c>
      <c r="C329">
        <f>COUNTIF(target_uk!$B$2:$B$3030,doublecounting!B329)</f>
        <v>1</v>
      </c>
      <c r="D329">
        <f>COUNTIF(source_uk!$B$2:$B$2603,doublecounting!B329)</f>
        <v>0</v>
      </c>
      <c r="E329">
        <f t="shared" si="10"/>
        <v>0</v>
      </c>
      <c r="F329">
        <f>COUNTIFS(target_uk!$B$2:$B$3030,doublecounting!B329,target_uk!$D$2:$D$3030,1)</f>
        <v>0</v>
      </c>
      <c r="G329">
        <f>COUNTIFS(source_uk!$B$2:$B$2603,doublecounting!B329,source_uk!$D$2:$D$2603,1)</f>
        <v>0</v>
      </c>
      <c r="H329">
        <f t="shared" si="11"/>
        <v>0</v>
      </c>
    </row>
    <row r="330" spans="2:8" x14ac:dyDescent="0.25">
      <c r="B330" t="s">
        <v>22323</v>
      </c>
      <c r="C330">
        <f>COUNTIF(target_uk!$B$2:$B$3030,doublecounting!B330)</f>
        <v>2</v>
      </c>
      <c r="D330">
        <f>COUNTIF(source_uk!$B$2:$B$2603,doublecounting!B330)</f>
        <v>0</v>
      </c>
      <c r="E330">
        <f t="shared" si="10"/>
        <v>0</v>
      </c>
      <c r="F330">
        <f>COUNTIFS(target_uk!$B$2:$B$3030,doublecounting!B330,target_uk!$D$2:$D$3030,1)</f>
        <v>0</v>
      </c>
      <c r="G330">
        <f>COUNTIFS(source_uk!$B$2:$B$2603,doublecounting!B330,source_uk!$D$2:$D$2603,1)</f>
        <v>0</v>
      </c>
      <c r="H330">
        <f t="shared" si="11"/>
        <v>0</v>
      </c>
    </row>
    <row r="331" spans="2:8" x14ac:dyDescent="0.25">
      <c r="B331" t="s">
        <v>22324</v>
      </c>
      <c r="C331">
        <f>COUNTIF(target_uk!$B$2:$B$3030,doublecounting!B331)</f>
        <v>2</v>
      </c>
      <c r="D331">
        <f>COUNTIF(source_uk!$B$2:$B$2603,doublecounting!B331)</f>
        <v>0</v>
      </c>
      <c r="E331">
        <f t="shared" si="10"/>
        <v>0</v>
      </c>
      <c r="F331">
        <f>COUNTIFS(target_uk!$B$2:$B$3030,doublecounting!B331,target_uk!$D$2:$D$3030,1)</f>
        <v>0</v>
      </c>
      <c r="G331">
        <f>COUNTIFS(source_uk!$B$2:$B$2603,doublecounting!B331,source_uk!$D$2:$D$2603,1)</f>
        <v>0</v>
      </c>
      <c r="H331">
        <f t="shared" si="11"/>
        <v>0</v>
      </c>
    </row>
    <row r="332" spans="2:8" x14ac:dyDescent="0.25">
      <c r="B332" t="s">
        <v>22325</v>
      </c>
      <c r="C332">
        <f>COUNTIF(target_uk!$B$2:$B$3030,doublecounting!B332)</f>
        <v>1</v>
      </c>
      <c r="D332">
        <f>COUNTIF(source_uk!$B$2:$B$2603,doublecounting!B332)</f>
        <v>0</v>
      </c>
      <c r="E332">
        <f t="shared" si="10"/>
        <v>0</v>
      </c>
      <c r="F332">
        <f>COUNTIFS(target_uk!$B$2:$B$3030,doublecounting!B332,target_uk!$D$2:$D$3030,1)</f>
        <v>0</v>
      </c>
      <c r="G332">
        <f>COUNTIFS(source_uk!$B$2:$B$2603,doublecounting!B332,source_uk!$D$2:$D$2603,1)</f>
        <v>0</v>
      </c>
      <c r="H332">
        <f t="shared" si="11"/>
        <v>0</v>
      </c>
    </row>
    <row r="333" spans="2:8" x14ac:dyDescent="0.25">
      <c r="B333" t="s">
        <v>22326</v>
      </c>
      <c r="C333">
        <f>COUNTIF(target_uk!$B$2:$B$3030,doublecounting!B333)</f>
        <v>1</v>
      </c>
      <c r="D333">
        <f>COUNTIF(source_uk!$B$2:$B$2603,doublecounting!B333)</f>
        <v>0</v>
      </c>
      <c r="E333">
        <f t="shared" si="10"/>
        <v>0</v>
      </c>
      <c r="F333">
        <f>COUNTIFS(target_uk!$B$2:$B$3030,doublecounting!B333,target_uk!$D$2:$D$3030,1)</f>
        <v>0</v>
      </c>
      <c r="G333">
        <f>COUNTIFS(source_uk!$B$2:$B$2603,doublecounting!B333,source_uk!$D$2:$D$2603,1)</f>
        <v>0</v>
      </c>
      <c r="H333">
        <f t="shared" si="11"/>
        <v>0</v>
      </c>
    </row>
    <row r="334" spans="2:8" x14ac:dyDescent="0.25">
      <c r="B334" t="s">
        <v>22327</v>
      </c>
      <c r="C334">
        <f>COUNTIF(target_uk!$B$2:$B$3030,doublecounting!B334)</f>
        <v>2</v>
      </c>
      <c r="D334">
        <f>COUNTIF(source_uk!$B$2:$B$2603,doublecounting!B334)</f>
        <v>0</v>
      </c>
      <c r="E334">
        <f t="shared" si="10"/>
        <v>0</v>
      </c>
      <c r="F334">
        <f>COUNTIFS(target_uk!$B$2:$B$3030,doublecounting!B334,target_uk!$D$2:$D$3030,1)</f>
        <v>0</v>
      </c>
      <c r="G334">
        <f>COUNTIFS(source_uk!$B$2:$B$2603,doublecounting!B334,source_uk!$D$2:$D$2603,1)</f>
        <v>0</v>
      </c>
      <c r="H334">
        <f t="shared" si="11"/>
        <v>0</v>
      </c>
    </row>
    <row r="335" spans="2:8" x14ac:dyDescent="0.25">
      <c r="B335" t="s">
        <v>22328</v>
      </c>
      <c r="C335">
        <f>COUNTIF(target_uk!$B$2:$B$3030,doublecounting!B335)</f>
        <v>1</v>
      </c>
      <c r="D335">
        <f>COUNTIF(source_uk!$B$2:$B$2603,doublecounting!B335)</f>
        <v>0</v>
      </c>
      <c r="E335">
        <f t="shared" si="10"/>
        <v>0</v>
      </c>
      <c r="F335">
        <f>COUNTIFS(target_uk!$B$2:$B$3030,doublecounting!B335,target_uk!$D$2:$D$3030,1)</f>
        <v>1</v>
      </c>
      <c r="G335">
        <f>COUNTIFS(source_uk!$B$2:$B$2603,doublecounting!B335,source_uk!$D$2:$D$2603,1)</f>
        <v>0</v>
      </c>
      <c r="H335">
        <f t="shared" si="11"/>
        <v>0</v>
      </c>
    </row>
    <row r="336" spans="2:8" x14ac:dyDescent="0.25">
      <c r="B336" t="s">
        <v>22329</v>
      </c>
      <c r="C336">
        <f>COUNTIF(target_uk!$B$2:$B$3030,doublecounting!B336)</f>
        <v>1</v>
      </c>
      <c r="D336">
        <f>COUNTIF(source_uk!$B$2:$B$2603,doublecounting!B336)</f>
        <v>0</v>
      </c>
      <c r="E336">
        <f t="shared" si="10"/>
        <v>0</v>
      </c>
      <c r="F336">
        <f>COUNTIFS(target_uk!$B$2:$B$3030,doublecounting!B336,target_uk!$D$2:$D$3030,1)</f>
        <v>0</v>
      </c>
      <c r="G336">
        <f>COUNTIFS(source_uk!$B$2:$B$2603,doublecounting!B336,source_uk!$D$2:$D$2603,1)</f>
        <v>0</v>
      </c>
      <c r="H336">
        <f t="shared" si="11"/>
        <v>0</v>
      </c>
    </row>
    <row r="337" spans="2:8" x14ac:dyDescent="0.25">
      <c r="B337" t="s">
        <v>22330</v>
      </c>
      <c r="C337">
        <f>COUNTIF(target_uk!$B$2:$B$3030,doublecounting!B337)</f>
        <v>2</v>
      </c>
      <c r="D337">
        <f>COUNTIF(source_uk!$B$2:$B$2603,doublecounting!B337)</f>
        <v>0</v>
      </c>
      <c r="E337">
        <f t="shared" si="10"/>
        <v>0</v>
      </c>
      <c r="F337">
        <f>COUNTIFS(target_uk!$B$2:$B$3030,doublecounting!B337,target_uk!$D$2:$D$3030,1)</f>
        <v>2</v>
      </c>
      <c r="G337">
        <f>COUNTIFS(source_uk!$B$2:$B$2603,doublecounting!B337,source_uk!$D$2:$D$2603,1)</f>
        <v>0</v>
      </c>
      <c r="H337">
        <f t="shared" si="11"/>
        <v>0</v>
      </c>
    </row>
    <row r="338" spans="2:8" x14ac:dyDescent="0.25">
      <c r="B338" t="s">
        <v>22331</v>
      </c>
      <c r="C338">
        <f>COUNTIF(target_uk!$B$2:$B$3030,doublecounting!B338)</f>
        <v>1</v>
      </c>
      <c r="D338">
        <f>COUNTIF(source_uk!$B$2:$B$2603,doublecounting!B338)</f>
        <v>0</v>
      </c>
      <c r="E338">
        <f t="shared" si="10"/>
        <v>0</v>
      </c>
      <c r="F338">
        <f>COUNTIFS(target_uk!$B$2:$B$3030,doublecounting!B338,target_uk!$D$2:$D$3030,1)</f>
        <v>1</v>
      </c>
      <c r="G338">
        <f>COUNTIFS(source_uk!$B$2:$B$2603,doublecounting!B338,source_uk!$D$2:$D$2603,1)</f>
        <v>0</v>
      </c>
      <c r="H338">
        <f t="shared" si="11"/>
        <v>0</v>
      </c>
    </row>
    <row r="339" spans="2:8" x14ac:dyDescent="0.25">
      <c r="B339" t="s">
        <v>22332</v>
      </c>
      <c r="C339">
        <f>COUNTIF(target_uk!$B$2:$B$3030,doublecounting!B339)</f>
        <v>4</v>
      </c>
      <c r="D339">
        <f>COUNTIF(source_uk!$B$2:$B$2603,doublecounting!B339)</f>
        <v>0</v>
      </c>
      <c r="E339">
        <f t="shared" si="10"/>
        <v>0</v>
      </c>
      <c r="F339">
        <f>COUNTIFS(target_uk!$B$2:$B$3030,doublecounting!B339,target_uk!$D$2:$D$3030,1)</f>
        <v>0</v>
      </c>
      <c r="G339">
        <f>COUNTIFS(source_uk!$B$2:$B$2603,doublecounting!B339,source_uk!$D$2:$D$2603,1)</f>
        <v>0</v>
      </c>
      <c r="H339">
        <f t="shared" si="11"/>
        <v>0</v>
      </c>
    </row>
    <row r="340" spans="2:8" x14ac:dyDescent="0.25">
      <c r="B340" t="s">
        <v>22333</v>
      </c>
      <c r="C340">
        <f>COUNTIF(target_uk!$B$2:$B$3030,doublecounting!B340)</f>
        <v>1</v>
      </c>
      <c r="D340">
        <f>COUNTIF(source_uk!$B$2:$B$2603,doublecounting!B340)</f>
        <v>0</v>
      </c>
      <c r="E340">
        <f t="shared" si="10"/>
        <v>0</v>
      </c>
      <c r="F340">
        <f>COUNTIFS(target_uk!$B$2:$B$3030,doublecounting!B340,target_uk!$D$2:$D$3030,1)</f>
        <v>1</v>
      </c>
      <c r="G340">
        <f>COUNTIFS(source_uk!$B$2:$B$2603,doublecounting!B340,source_uk!$D$2:$D$2603,1)</f>
        <v>0</v>
      </c>
      <c r="H340">
        <f t="shared" si="11"/>
        <v>0</v>
      </c>
    </row>
    <row r="341" spans="2:8" x14ac:dyDescent="0.25">
      <c r="B341" t="s">
        <v>22334</v>
      </c>
      <c r="C341">
        <f>COUNTIF(target_uk!$B$2:$B$3030,doublecounting!B341)</f>
        <v>1</v>
      </c>
      <c r="D341">
        <f>COUNTIF(source_uk!$B$2:$B$2603,doublecounting!B341)</f>
        <v>0</v>
      </c>
      <c r="E341">
        <f t="shared" si="10"/>
        <v>0</v>
      </c>
      <c r="F341">
        <f>COUNTIFS(target_uk!$B$2:$B$3030,doublecounting!B341,target_uk!$D$2:$D$3030,1)</f>
        <v>0</v>
      </c>
      <c r="G341">
        <f>COUNTIFS(source_uk!$B$2:$B$2603,doublecounting!B341,source_uk!$D$2:$D$2603,1)</f>
        <v>0</v>
      </c>
      <c r="H341">
        <f t="shared" si="11"/>
        <v>0</v>
      </c>
    </row>
    <row r="342" spans="2:8" x14ac:dyDescent="0.25">
      <c r="B342" t="s">
        <v>22335</v>
      </c>
      <c r="C342">
        <f>COUNTIF(target_uk!$B$2:$B$3030,doublecounting!B342)</f>
        <v>2</v>
      </c>
      <c r="D342">
        <f>COUNTIF(source_uk!$B$2:$B$2603,doublecounting!B342)</f>
        <v>0</v>
      </c>
      <c r="E342">
        <f t="shared" si="10"/>
        <v>0</v>
      </c>
      <c r="F342">
        <f>COUNTIFS(target_uk!$B$2:$B$3030,doublecounting!B342,target_uk!$D$2:$D$3030,1)</f>
        <v>2</v>
      </c>
      <c r="G342">
        <f>COUNTIFS(source_uk!$B$2:$B$2603,doublecounting!B342,source_uk!$D$2:$D$2603,1)</f>
        <v>0</v>
      </c>
      <c r="H342">
        <f t="shared" si="11"/>
        <v>0</v>
      </c>
    </row>
    <row r="343" spans="2:8" x14ac:dyDescent="0.25">
      <c r="B343" t="s">
        <v>22336</v>
      </c>
      <c r="C343">
        <f>COUNTIF(target_uk!$B$2:$B$3030,doublecounting!B343)</f>
        <v>1</v>
      </c>
      <c r="D343">
        <f>COUNTIF(source_uk!$B$2:$B$2603,doublecounting!B343)</f>
        <v>0</v>
      </c>
      <c r="E343">
        <f t="shared" si="10"/>
        <v>0</v>
      </c>
      <c r="F343">
        <f>COUNTIFS(target_uk!$B$2:$B$3030,doublecounting!B343,target_uk!$D$2:$D$3030,1)</f>
        <v>1</v>
      </c>
      <c r="G343">
        <f>COUNTIFS(source_uk!$B$2:$B$2603,doublecounting!B343,source_uk!$D$2:$D$2603,1)</f>
        <v>0</v>
      </c>
      <c r="H343">
        <f t="shared" si="11"/>
        <v>0</v>
      </c>
    </row>
    <row r="344" spans="2:8" x14ac:dyDescent="0.25">
      <c r="B344" t="s">
        <v>22337</v>
      </c>
      <c r="C344">
        <f>COUNTIF(target_uk!$B$2:$B$3030,doublecounting!B344)</f>
        <v>1</v>
      </c>
      <c r="D344">
        <f>COUNTIF(source_uk!$B$2:$B$2603,doublecounting!B344)</f>
        <v>0</v>
      </c>
      <c r="E344">
        <f t="shared" si="10"/>
        <v>0</v>
      </c>
      <c r="F344">
        <f>COUNTIFS(target_uk!$B$2:$B$3030,doublecounting!B344,target_uk!$D$2:$D$3030,1)</f>
        <v>1</v>
      </c>
      <c r="G344">
        <f>COUNTIFS(source_uk!$B$2:$B$2603,doublecounting!B344,source_uk!$D$2:$D$2603,1)</f>
        <v>0</v>
      </c>
      <c r="H344">
        <f t="shared" si="11"/>
        <v>0</v>
      </c>
    </row>
    <row r="345" spans="2:8" x14ac:dyDescent="0.25">
      <c r="B345" t="s">
        <v>22338</v>
      </c>
      <c r="C345">
        <f>COUNTIF(target_uk!$B$2:$B$3030,doublecounting!B345)</f>
        <v>2</v>
      </c>
      <c r="D345">
        <f>COUNTIF(source_uk!$B$2:$B$2603,doublecounting!B345)</f>
        <v>0</v>
      </c>
      <c r="E345">
        <f t="shared" si="10"/>
        <v>0</v>
      </c>
      <c r="F345">
        <f>COUNTIFS(target_uk!$B$2:$B$3030,doublecounting!B345,target_uk!$D$2:$D$3030,1)</f>
        <v>0</v>
      </c>
      <c r="G345">
        <f>COUNTIFS(source_uk!$B$2:$B$2603,doublecounting!B345,source_uk!$D$2:$D$2603,1)</f>
        <v>0</v>
      </c>
      <c r="H345">
        <f t="shared" si="11"/>
        <v>0</v>
      </c>
    </row>
    <row r="346" spans="2:8" x14ac:dyDescent="0.25">
      <c r="B346" t="s">
        <v>22339</v>
      </c>
      <c r="C346">
        <f>COUNTIF(target_uk!$B$2:$B$3030,doublecounting!B346)</f>
        <v>2</v>
      </c>
      <c r="D346">
        <f>COUNTIF(source_uk!$B$2:$B$2603,doublecounting!B346)</f>
        <v>0</v>
      </c>
      <c r="E346">
        <f t="shared" si="10"/>
        <v>0</v>
      </c>
      <c r="F346">
        <f>COUNTIFS(target_uk!$B$2:$B$3030,doublecounting!B346,target_uk!$D$2:$D$3030,1)</f>
        <v>0</v>
      </c>
      <c r="G346">
        <f>COUNTIFS(source_uk!$B$2:$B$2603,doublecounting!B346,source_uk!$D$2:$D$2603,1)</f>
        <v>0</v>
      </c>
      <c r="H346">
        <f t="shared" si="11"/>
        <v>0</v>
      </c>
    </row>
    <row r="347" spans="2:8" x14ac:dyDescent="0.25">
      <c r="B347" t="s">
        <v>22340</v>
      </c>
      <c r="C347">
        <f>COUNTIF(target_uk!$B$2:$B$3030,doublecounting!B347)</f>
        <v>2</v>
      </c>
      <c r="D347">
        <f>COUNTIF(source_uk!$B$2:$B$2603,doublecounting!B347)</f>
        <v>0</v>
      </c>
      <c r="E347">
        <f t="shared" si="10"/>
        <v>0</v>
      </c>
      <c r="F347">
        <f>COUNTIFS(target_uk!$B$2:$B$3030,doublecounting!B347,target_uk!$D$2:$D$3030,1)</f>
        <v>0</v>
      </c>
      <c r="G347">
        <f>COUNTIFS(source_uk!$B$2:$B$2603,doublecounting!B347,source_uk!$D$2:$D$2603,1)</f>
        <v>0</v>
      </c>
      <c r="H347">
        <f t="shared" si="11"/>
        <v>0</v>
      </c>
    </row>
    <row r="348" spans="2:8" x14ac:dyDescent="0.25">
      <c r="B348" t="s">
        <v>22341</v>
      </c>
      <c r="C348">
        <f>COUNTIF(target_uk!$B$2:$B$3030,doublecounting!B348)</f>
        <v>2</v>
      </c>
      <c r="D348">
        <f>COUNTIF(source_uk!$B$2:$B$2603,doublecounting!B348)</f>
        <v>0</v>
      </c>
      <c r="E348">
        <f t="shared" si="10"/>
        <v>0</v>
      </c>
      <c r="F348">
        <f>COUNTIFS(target_uk!$B$2:$B$3030,doublecounting!B348,target_uk!$D$2:$D$3030,1)</f>
        <v>0</v>
      </c>
      <c r="G348">
        <f>COUNTIFS(source_uk!$B$2:$B$2603,doublecounting!B348,source_uk!$D$2:$D$2603,1)</f>
        <v>0</v>
      </c>
      <c r="H348">
        <f t="shared" si="11"/>
        <v>0</v>
      </c>
    </row>
    <row r="349" spans="2:8" x14ac:dyDescent="0.25">
      <c r="B349" t="s">
        <v>22342</v>
      </c>
      <c r="C349">
        <f>COUNTIF(target_uk!$B$2:$B$3030,doublecounting!B349)</f>
        <v>2</v>
      </c>
      <c r="D349">
        <f>COUNTIF(source_uk!$B$2:$B$2603,doublecounting!B349)</f>
        <v>0</v>
      </c>
      <c r="E349">
        <f t="shared" si="10"/>
        <v>0</v>
      </c>
      <c r="F349">
        <f>COUNTIFS(target_uk!$B$2:$B$3030,doublecounting!B349,target_uk!$D$2:$D$3030,1)</f>
        <v>0</v>
      </c>
      <c r="G349">
        <f>COUNTIFS(source_uk!$B$2:$B$2603,doublecounting!B349,source_uk!$D$2:$D$2603,1)</f>
        <v>0</v>
      </c>
      <c r="H349">
        <f t="shared" si="11"/>
        <v>0</v>
      </c>
    </row>
    <row r="350" spans="2:8" x14ac:dyDescent="0.25">
      <c r="B350" t="s">
        <v>22343</v>
      </c>
      <c r="C350">
        <f>COUNTIF(target_uk!$B$2:$B$3030,doublecounting!B350)</f>
        <v>2</v>
      </c>
      <c r="D350">
        <f>COUNTIF(source_uk!$B$2:$B$2603,doublecounting!B350)</f>
        <v>0</v>
      </c>
      <c r="E350">
        <f t="shared" si="10"/>
        <v>0</v>
      </c>
      <c r="F350">
        <f>COUNTIFS(target_uk!$B$2:$B$3030,doublecounting!B350,target_uk!$D$2:$D$3030,1)</f>
        <v>0</v>
      </c>
      <c r="G350">
        <f>COUNTIFS(source_uk!$B$2:$B$2603,doublecounting!B350,source_uk!$D$2:$D$2603,1)</f>
        <v>0</v>
      </c>
      <c r="H350">
        <f t="shared" si="11"/>
        <v>0</v>
      </c>
    </row>
    <row r="351" spans="2:8" x14ac:dyDescent="0.25">
      <c r="B351" t="s">
        <v>22344</v>
      </c>
      <c r="C351">
        <f>COUNTIF(target_uk!$B$2:$B$3030,doublecounting!B351)</f>
        <v>1</v>
      </c>
      <c r="D351">
        <f>COUNTIF(source_uk!$B$2:$B$2603,doublecounting!B351)</f>
        <v>0</v>
      </c>
      <c r="E351">
        <f t="shared" si="10"/>
        <v>0</v>
      </c>
      <c r="F351">
        <f>COUNTIFS(target_uk!$B$2:$B$3030,doublecounting!B351,target_uk!$D$2:$D$3030,1)</f>
        <v>0</v>
      </c>
      <c r="G351">
        <f>COUNTIFS(source_uk!$B$2:$B$2603,doublecounting!B351,source_uk!$D$2:$D$2603,1)</f>
        <v>0</v>
      </c>
      <c r="H351">
        <f t="shared" si="11"/>
        <v>0</v>
      </c>
    </row>
    <row r="352" spans="2:8" x14ac:dyDescent="0.25">
      <c r="B352" t="s">
        <v>22345</v>
      </c>
      <c r="C352">
        <f>COUNTIF(target_uk!$B$2:$B$3030,doublecounting!B352)</f>
        <v>3</v>
      </c>
      <c r="D352">
        <f>COUNTIF(source_uk!$B$2:$B$2603,doublecounting!B352)</f>
        <v>0</v>
      </c>
      <c r="E352">
        <f t="shared" si="10"/>
        <v>0</v>
      </c>
      <c r="F352">
        <f>COUNTIFS(target_uk!$B$2:$B$3030,doublecounting!B352,target_uk!$D$2:$D$3030,1)</f>
        <v>0</v>
      </c>
      <c r="G352">
        <f>COUNTIFS(source_uk!$B$2:$B$2603,doublecounting!B352,source_uk!$D$2:$D$2603,1)</f>
        <v>0</v>
      </c>
      <c r="H352">
        <f t="shared" si="11"/>
        <v>0</v>
      </c>
    </row>
    <row r="353" spans="2:8" x14ac:dyDescent="0.25">
      <c r="B353" t="s">
        <v>22346</v>
      </c>
      <c r="C353">
        <f>COUNTIF(target_uk!$B$2:$B$3030,doublecounting!B353)</f>
        <v>3</v>
      </c>
      <c r="D353">
        <f>COUNTIF(source_uk!$B$2:$B$2603,doublecounting!B353)</f>
        <v>0</v>
      </c>
      <c r="E353">
        <f t="shared" si="10"/>
        <v>0</v>
      </c>
      <c r="F353">
        <f>COUNTIFS(target_uk!$B$2:$B$3030,doublecounting!B353,target_uk!$D$2:$D$3030,1)</f>
        <v>0</v>
      </c>
      <c r="G353">
        <f>COUNTIFS(source_uk!$B$2:$B$2603,doublecounting!B353,source_uk!$D$2:$D$2603,1)</f>
        <v>0</v>
      </c>
      <c r="H353">
        <f t="shared" si="11"/>
        <v>0</v>
      </c>
    </row>
    <row r="354" spans="2:8" x14ac:dyDescent="0.25">
      <c r="B354" t="s">
        <v>22347</v>
      </c>
      <c r="C354">
        <f>COUNTIF(target_uk!$B$2:$B$3030,doublecounting!B354)</f>
        <v>2</v>
      </c>
      <c r="D354">
        <f>COUNTIF(source_uk!$B$2:$B$2603,doublecounting!B354)</f>
        <v>0</v>
      </c>
      <c r="E354">
        <f t="shared" si="10"/>
        <v>0</v>
      </c>
      <c r="F354">
        <f>COUNTIFS(target_uk!$B$2:$B$3030,doublecounting!B354,target_uk!$D$2:$D$3030,1)</f>
        <v>2</v>
      </c>
      <c r="G354">
        <f>COUNTIFS(source_uk!$B$2:$B$2603,doublecounting!B354,source_uk!$D$2:$D$2603,1)</f>
        <v>0</v>
      </c>
      <c r="H354">
        <f t="shared" si="11"/>
        <v>0</v>
      </c>
    </row>
    <row r="355" spans="2:8" x14ac:dyDescent="0.25">
      <c r="B355" t="s">
        <v>22348</v>
      </c>
      <c r="C355">
        <f>COUNTIF(target_uk!$B$2:$B$3030,doublecounting!B355)</f>
        <v>1</v>
      </c>
      <c r="D355">
        <f>COUNTIF(source_uk!$B$2:$B$2603,doublecounting!B355)</f>
        <v>0</v>
      </c>
      <c r="E355">
        <f t="shared" si="10"/>
        <v>0</v>
      </c>
      <c r="F355">
        <f>COUNTIFS(target_uk!$B$2:$B$3030,doublecounting!B355,target_uk!$D$2:$D$3030,1)</f>
        <v>1</v>
      </c>
      <c r="G355">
        <f>COUNTIFS(source_uk!$B$2:$B$2603,doublecounting!B355,source_uk!$D$2:$D$2603,1)</f>
        <v>0</v>
      </c>
      <c r="H355">
        <f t="shared" si="11"/>
        <v>0</v>
      </c>
    </row>
    <row r="356" spans="2:8" x14ac:dyDescent="0.25">
      <c r="B356" t="s">
        <v>22349</v>
      </c>
      <c r="C356">
        <f>COUNTIF(target_uk!$B$2:$B$3030,doublecounting!B356)</f>
        <v>2</v>
      </c>
      <c r="D356">
        <f>COUNTIF(source_uk!$B$2:$B$2603,doublecounting!B356)</f>
        <v>0</v>
      </c>
      <c r="E356">
        <f t="shared" si="10"/>
        <v>0</v>
      </c>
      <c r="F356">
        <f>COUNTIFS(target_uk!$B$2:$B$3030,doublecounting!B356,target_uk!$D$2:$D$3030,1)</f>
        <v>0</v>
      </c>
      <c r="G356">
        <f>COUNTIFS(source_uk!$B$2:$B$2603,doublecounting!B356,source_uk!$D$2:$D$2603,1)</f>
        <v>0</v>
      </c>
      <c r="H356">
        <f t="shared" si="11"/>
        <v>0</v>
      </c>
    </row>
    <row r="357" spans="2:8" x14ac:dyDescent="0.25">
      <c r="B357" t="s">
        <v>22350</v>
      </c>
      <c r="C357">
        <f>COUNTIF(target_uk!$B$2:$B$3030,doublecounting!B357)</f>
        <v>1</v>
      </c>
      <c r="D357">
        <f>COUNTIF(source_uk!$B$2:$B$2603,doublecounting!B357)</f>
        <v>0</v>
      </c>
      <c r="E357">
        <f t="shared" si="10"/>
        <v>0</v>
      </c>
      <c r="F357">
        <f>COUNTIFS(target_uk!$B$2:$B$3030,doublecounting!B357,target_uk!$D$2:$D$3030,1)</f>
        <v>0</v>
      </c>
      <c r="G357">
        <f>COUNTIFS(source_uk!$B$2:$B$2603,doublecounting!B357,source_uk!$D$2:$D$2603,1)</f>
        <v>0</v>
      </c>
      <c r="H357">
        <f t="shared" si="11"/>
        <v>0</v>
      </c>
    </row>
    <row r="358" spans="2:8" x14ac:dyDescent="0.25">
      <c r="B358" t="s">
        <v>22351</v>
      </c>
      <c r="C358">
        <f>COUNTIF(target_uk!$B$2:$B$3030,doublecounting!B358)</f>
        <v>1</v>
      </c>
      <c r="D358">
        <f>COUNTIF(source_uk!$B$2:$B$2603,doublecounting!B358)</f>
        <v>0</v>
      </c>
      <c r="E358">
        <f t="shared" si="10"/>
        <v>0</v>
      </c>
      <c r="F358">
        <f>COUNTIFS(target_uk!$B$2:$B$3030,doublecounting!B358,target_uk!$D$2:$D$3030,1)</f>
        <v>0</v>
      </c>
      <c r="G358">
        <f>COUNTIFS(source_uk!$B$2:$B$2603,doublecounting!B358,source_uk!$D$2:$D$2603,1)</f>
        <v>0</v>
      </c>
      <c r="H358">
        <f t="shared" si="11"/>
        <v>0</v>
      </c>
    </row>
    <row r="359" spans="2:8" x14ac:dyDescent="0.25">
      <c r="B359" t="s">
        <v>22352</v>
      </c>
      <c r="C359">
        <f>COUNTIF(target_uk!$B$2:$B$3030,doublecounting!B359)</f>
        <v>2</v>
      </c>
      <c r="D359">
        <f>COUNTIF(source_uk!$B$2:$B$2603,doublecounting!B359)</f>
        <v>0</v>
      </c>
      <c r="E359">
        <f t="shared" si="10"/>
        <v>0</v>
      </c>
      <c r="F359">
        <f>COUNTIFS(target_uk!$B$2:$B$3030,doublecounting!B359,target_uk!$D$2:$D$3030,1)</f>
        <v>0</v>
      </c>
      <c r="G359">
        <f>COUNTIFS(source_uk!$B$2:$B$2603,doublecounting!B359,source_uk!$D$2:$D$2603,1)</f>
        <v>0</v>
      </c>
      <c r="H359">
        <f t="shared" si="11"/>
        <v>0</v>
      </c>
    </row>
    <row r="360" spans="2:8" x14ac:dyDescent="0.25">
      <c r="B360" t="s">
        <v>22353</v>
      </c>
      <c r="C360">
        <f>COUNTIF(target_uk!$B$2:$B$3030,doublecounting!B360)</f>
        <v>1</v>
      </c>
      <c r="D360">
        <f>COUNTIF(source_uk!$B$2:$B$2603,doublecounting!B360)</f>
        <v>0</v>
      </c>
      <c r="E360">
        <f t="shared" si="10"/>
        <v>0</v>
      </c>
      <c r="F360">
        <f>COUNTIFS(target_uk!$B$2:$B$3030,doublecounting!B360,target_uk!$D$2:$D$3030,1)</f>
        <v>1</v>
      </c>
      <c r="G360">
        <f>COUNTIFS(source_uk!$B$2:$B$2603,doublecounting!B360,source_uk!$D$2:$D$2603,1)</f>
        <v>0</v>
      </c>
      <c r="H360">
        <f t="shared" si="11"/>
        <v>0</v>
      </c>
    </row>
    <row r="361" spans="2:8" x14ac:dyDescent="0.25">
      <c r="B361" t="s">
        <v>22354</v>
      </c>
      <c r="C361">
        <f>COUNTIF(target_uk!$B$2:$B$3030,doublecounting!B361)</f>
        <v>1</v>
      </c>
      <c r="D361">
        <f>COUNTIF(source_uk!$B$2:$B$2603,doublecounting!B361)</f>
        <v>0</v>
      </c>
      <c r="E361">
        <f t="shared" si="10"/>
        <v>0</v>
      </c>
      <c r="F361">
        <f>COUNTIFS(target_uk!$B$2:$B$3030,doublecounting!B361,target_uk!$D$2:$D$3030,1)</f>
        <v>0</v>
      </c>
      <c r="G361">
        <f>COUNTIFS(source_uk!$B$2:$B$2603,doublecounting!B361,source_uk!$D$2:$D$2603,1)</f>
        <v>0</v>
      </c>
      <c r="H361">
        <f t="shared" si="11"/>
        <v>0</v>
      </c>
    </row>
    <row r="362" spans="2:8" x14ac:dyDescent="0.25">
      <c r="B362" t="s">
        <v>22355</v>
      </c>
      <c r="C362">
        <f>COUNTIF(target_uk!$B$2:$B$3030,doublecounting!B362)</f>
        <v>2</v>
      </c>
      <c r="D362">
        <f>COUNTIF(source_uk!$B$2:$B$2603,doublecounting!B362)</f>
        <v>0</v>
      </c>
      <c r="E362">
        <f t="shared" si="10"/>
        <v>0</v>
      </c>
      <c r="F362">
        <f>COUNTIFS(target_uk!$B$2:$B$3030,doublecounting!B362,target_uk!$D$2:$D$3030,1)</f>
        <v>0</v>
      </c>
      <c r="G362">
        <f>COUNTIFS(source_uk!$B$2:$B$2603,doublecounting!B362,source_uk!$D$2:$D$2603,1)</f>
        <v>0</v>
      </c>
      <c r="H362">
        <f t="shared" si="11"/>
        <v>0</v>
      </c>
    </row>
    <row r="363" spans="2:8" x14ac:dyDescent="0.25">
      <c r="B363" t="s">
        <v>22356</v>
      </c>
      <c r="C363">
        <f>COUNTIF(target_uk!$B$2:$B$3030,doublecounting!B363)</f>
        <v>2</v>
      </c>
      <c r="D363">
        <f>COUNTIF(source_uk!$B$2:$B$2603,doublecounting!B363)</f>
        <v>0</v>
      </c>
      <c r="E363">
        <f t="shared" si="10"/>
        <v>0</v>
      </c>
      <c r="F363">
        <f>COUNTIFS(target_uk!$B$2:$B$3030,doublecounting!B363,target_uk!$D$2:$D$3030,1)</f>
        <v>2</v>
      </c>
      <c r="G363">
        <f>COUNTIFS(source_uk!$B$2:$B$2603,doublecounting!B363,source_uk!$D$2:$D$2603,1)</f>
        <v>0</v>
      </c>
      <c r="H363">
        <f t="shared" si="11"/>
        <v>0</v>
      </c>
    </row>
    <row r="364" spans="2:8" x14ac:dyDescent="0.25">
      <c r="B364" t="s">
        <v>22357</v>
      </c>
      <c r="C364">
        <f>COUNTIF(target_uk!$B$2:$B$3030,doublecounting!B364)</f>
        <v>1</v>
      </c>
      <c r="D364">
        <f>COUNTIF(source_uk!$B$2:$B$2603,doublecounting!B364)</f>
        <v>0</v>
      </c>
      <c r="E364">
        <f t="shared" si="10"/>
        <v>0</v>
      </c>
      <c r="F364">
        <f>COUNTIFS(target_uk!$B$2:$B$3030,doublecounting!B364,target_uk!$D$2:$D$3030,1)</f>
        <v>0</v>
      </c>
      <c r="G364">
        <f>COUNTIFS(source_uk!$B$2:$B$2603,doublecounting!B364,source_uk!$D$2:$D$2603,1)</f>
        <v>0</v>
      </c>
      <c r="H364">
        <f t="shared" si="11"/>
        <v>0</v>
      </c>
    </row>
    <row r="365" spans="2:8" x14ac:dyDescent="0.25">
      <c r="B365" t="s">
        <v>22358</v>
      </c>
      <c r="C365">
        <f>COUNTIF(target_uk!$B$2:$B$3030,doublecounting!B365)</f>
        <v>1</v>
      </c>
      <c r="D365">
        <f>COUNTIF(source_uk!$B$2:$B$2603,doublecounting!B365)</f>
        <v>0</v>
      </c>
      <c r="E365">
        <f t="shared" si="10"/>
        <v>0</v>
      </c>
      <c r="F365">
        <f>COUNTIFS(target_uk!$B$2:$B$3030,doublecounting!B365,target_uk!$D$2:$D$3030,1)</f>
        <v>1</v>
      </c>
      <c r="G365">
        <f>COUNTIFS(source_uk!$B$2:$B$2603,doublecounting!B365,source_uk!$D$2:$D$2603,1)</f>
        <v>0</v>
      </c>
      <c r="H365">
        <f t="shared" si="11"/>
        <v>0</v>
      </c>
    </row>
    <row r="366" spans="2:8" x14ac:dyDescent="0.25">
      <c r="B366" t="s">
        <v>22359</v>
      </c>
      <c r="C366">
        <f>COUNTIF(target_uk!$B$2:$B$3030,doublecounting!B366)</f>
        <v>2</v>
      </c>
      <c r="D366">
        <f>COUNTIF(source_uk!$B$2:$B$2603,doublecounting!B366)</f>
        <v>0</v>
      </c>
      <c r="E366">
        <f t="shared" si="10"/>
        <v>0</v>
      </c>
      <c r="F366">
        <f>COUNTIFS(target_uk!$B$2:$B$3030,doublecounting!B366,target_uk!$D$2:$D$3030,1)</f>
        <v>0</v>
      </c>
      <c r="G366">
        <f>COUNTIFS(source_uk!$B$2:$B$2603,doublecounting!B366,source_uk!$D$2:$D$2603,1)</f>
        <v>0</v>
      </c>
      <c r="H366">
        <f t="shared" si="11"/>
        <v>0</v>
      </c>
    </row>
    <row r="367" spans="2:8" x14ac:dyDescent="0.25">
      <c r="B367" t="s">
        <v>22360</v>
      </c>
      <c r="C367">
        <f>COUNTIF(target_uk!$B$2:$B$3030,doublecounting!B367)</f>
        <v>1</v>
      </c>
      <c r="D367">
        <f>COUNTIF(source_uk!$B$2:$B$2603,doublecounting!B367)</f>
        <v>0</v>
      </c>
      <c r="E367">
        <f t="shared" si="10"/>
        <v>0</v>
      </c>
      <c r="F367">
        <f>COUNTIFS(target_uk!$B$2:$B$3030,doublecounting!B367,target_uk!$D$2:$D$3030,1)</f>
        <v>0</v>
      </c>
      <c r="G367">
        <f>COUNTIFS(source_uk!$B$2:$B$2603,doublecounting!B367,source_uk!$D$2:$D$2603,1)</f>
        <v>0</v>
      </c>
      <c r="H367">
        <f t="shared" si="11"/>
        <v>0</v>
      </c>
    </row>
    <row r="368" spans="2:8" x14ac:dyDescent="0.25">
      <c r="B368" t="s">
        <v>22361</v>
      </c>
      <c r="C368">
        <f>COUNTIF(target_uk!$B$2:$B$3030,doublecounting!B368)</f>
        <v>1</v>
      </c>
      <c r="D368">
        <f>COUNTIF(source_uk!$B$2:$B$2603,doublecounting!B368)</f>
        <v>0</v>
      </c>
      <c r="E368">
        <f t="shared" si="10"/>
        <v>0</v>
      </c>
      <c r="F368">
        <f>COUNTIFS(target_uk!$B$2:$B$3030,doublecounting!B368,target_uk!$D$2:$D$3030,1)</f>
        <v>0</v>
      </c>
      <c r="G368">
        <f>COUNTIFS(source_uk!$B$2:$B$2603,doublecounting!B368,source_uk!$D$2:$D$2603,1)</f>
        <v>0</v>
      </c>
      <c r="H368">
        <f t="shared" si="11"/>
        <v>0</v>
      </c>
    </row>
    <row r="369" spans="2:8" x14ac:dyDescent="0.25">
      <c r="B369" t="s">
        <v>22362</v>
      </c>
      <c r="C369">
        <f>COUNTIF(target_uk!$B$2:$B$3030,doublecounting!B369)</f>
        <v>2</v>
      </c>
      <c r="D369">
        <f>COUNTIF(source_uk!$B$2:$B$2603,doublecounting!B369)</f>
        <v>0</v>
      </c>
      <c r="E369">
        <f t="shared" si="10"/>
        <v>0</v>
      </c>
      <c r="F369">
        <f>COUNTIFS(target_uk!$B$2:$B$3030,doublecounting!B369,target_uk!$D$2:$D$3030,1)</f>
        <v>2</v>
      </c>
      <c r="G369">
        <f>COUNTIFS(source_uk!$B$2:$B$2603,doublecounting!B369,source_uk!$D$2:$D$2603,1)</f>
        <v>0</v>
      </c>
      <c r="H369">
        <f t="shared" si="11"/>
        <v>0</v>
      </c>
    </row>
    <row r="370" spans="2:8" x14ac:dyDescent="0.25">
      <c r="B370" t="s">
        <v>22363</v>
      </c>
      <c r="C370">
        <f>COUNTIF(target_uk!$B$2:$B$3030,doublecounting!B370)</f>
        <v>2</v>
      </c>
      <c r="D370">
        <f>COUNTIF(source_uk!$B$2:$B$2603,doublecounting!B370)</f>
        <v>0</v>
      </c>
      <c r="E370">
        <f t="shared" si="10"/>
        <v>0</v>
      </c>
      <c r="F370">
        <f>COUNTIFS(target_uk!$B$2:$B$3030,doublecounting!B370,target_uk!$D$2:$D$3030,1)</f>
        <v>2</v>
      </c>
      <c r="G370">
        <f>COUNTIFS(source_uk!$B$2:$B$2603,doublecounting!B370,source_uk!$D$2:$D$2603,1)</f>
        <v>0</v>
      </c>
      <c r="H370">
        <f t="shared" si="11"/>
        <v>0</v>
      </c>
    </row>
    <row r="371" spans="2:8" x14ac:dyDescent="0.25">
      <c r="B371" t="s">
        <v>22364</v>
      </c>
      <c r="C371">
        <f>COUNTIF(target_uk!$B$2:$B$3030,doublecounting!B371)</f>
        <v>1</v>
      </c>
      <c r="D371">
        <f>COUNTIF(source_uk!$B$2:$B$2603,doublecounting!B371)</f>
        <v>0</v>
      </c>
      <c r="E371">
        <f t="shared" si="10"/>
        <v>0</v>
      </c>
      <c r="F371">
        <f>COUNTIFS(target_uk!$B$2:$B$3030,doublecounting!B371,target_uk!$D$2:$D$3030,1)</f>
        <v>0</v>
      </c>
      <c r="G371">
        <f>COUNTIFS(source_uk!$B$2:$B$2603,doublecounting!B371,source_uk!$D$2:$D$2603,1)</f>
        <v>0</v>
      </c>
      <c r="H371">
        <f t="shared" si="11"/>
        <v>0</v>
      </c>
    </row>
    <row r="372" spans="2:8" x14ac:dyDescent="0.25">
      <c r="B372" t="s">
        <v>22365</v>
      </c>
      <c r="C372">
        <f>COUNTIF(target_uk!$B$2:$B$3030,doublecounting!B372)</f>
        <v>1</v>
      </c>
      <c r="D372">
        <f>COUNTIF(source_uk!$B$2:$B$2603,doublecounting!B372)</f>
        <v>0</v>
      </c>
      <c r="E372">
        <f t="shared" si="10"/>
        <v>0</v>
      </c>
      <c r="F372">
        <f>COUNTIFS(target_uk!$B$2:$B$3030,doublecounting!B372,target_uk!$D$2:$D$3030,1)</f>
        <v>0</v>
      </c>
      <c r="G372">
        <f>COUNTIFS(source_uk!$B$2:$B$2603,doublecounting!B372,source_uk!$D$2:$D$2603,1)</f>
        <v>0</v>
      </c>
      <c r="H372">
        <f t="shared" si="11"/>
        <v>0</v>
      </c>
    </row>
    <row r="373" spans="2:8" x14ac:dyDescent="0.25">
      <c r="B373" t="s">
        <v>22366</v>
      </c>
      <c r="C373">
        <f>COUNTIF(target_uk!$B$2:$B$3030,doublecounting!B373)</f>
        <v>1</v>
      </c>
      <c r="D373">
        <f>COUNTIF(source_uk!$B$2:$B$2603,doublecounting!B373)</f>
        <v>0</v>
      </c>
      <c r="E373">
        <f t="shared" si="10"/>
        <v>0</v>
      </c>
      <c r="F373">
        <f>COUNTIFS(target_uk!$B$2:$B$3030,doublecounting!B373,target_uk!$D$2:$D$3030,1)</f>
        <v>0</v>
      </c>
      <c r="G373">
        <f>COUNTIFS(source_uk!$B$2:$B$2603,doublecounting!B373,source_uk!$D$2:$D$2603,1)</f>
        <v>0</v>
      </c>
      <c r="H373">
        <f t="shared" si="11"/>
        <v>0</v>
      </c>
    </row>
    <row r="374" spans="2:8" x14ac:dyDescent="0.25">
      <c r="B374" t="s">
        <v>22367</v>
      </c>
      <c r="C374">
        <f>COUNTIF(target_uk!$B$2:$B$3030,doublecounting!B374)</f>
        <v>2</v>
      </c>
      <c r="D374">
        <f>COUNTIF(source_uk!$B$2:$B$2603,doublecounting!B374)</f>
        <v>0</v>
      </c>
      <c r="E374">
        <f t="shared" si="10"/>
        <v>0</v>
      </c>
      <c r="F374">
        <f>COUNTIFS(target_uk!$B$2:$B$3030,doublecounting!B374,target_uk!$D$2:$D$3030,1)</f>
        <v>0</v>
      </c>
      <c r="G374">
        <f>COUNTIFS(source_uk!$B$2:$B$2603,doublecounting!B374,source_uk!$D$2:$D$2603,1)</f>
        <v>0</v>
      </c>
      <c r="H374">
        <f t="shared" si="11"/>
        <v>0</v>
      </c>
    </row>
    <row r="375" spans="2:8" x14ac:dyDescent="0.25">
      <c r="B375" t="s">
        <v>22368</v>
      </c>
      <c r="C375">
        <f>COUNTIF(target_uk!$B$2:$B$3030,doublecounting!B375)</f>
        <v>1</v>
      </c>
      <c r="D375">
        <f>COUNTIF(source_uk!$B$2:$B$2603,doublecounting!B375)</f>
        <v>0</v>
      </c>
      <c r="E375">
        <f t="shared" si="10"/>
        <v>0</v>
      </c>
      <c r="F375">
        <f>COUNTIFS(target_uk!$B$2:$B$3030,doublecounting!B375,target_uk!$D$2:$D$3030,1)</f>
        <v>0</v>
      </c>
      <c r="G375">
        <f>COUNTIFS(source_uk!$B$2:$B$2603,doublecounting!B375,source_uk!$D$2:$D$2603,1)</f>
        <v>0</v>
      </c>
      <c r="H375">
        <f t="shared" si="11"/>
        <v>0</v>
      </c>
    </row>
    <row r="376" spans="2:8" x14ac:dyDescent="0.25">
      <c r="B376" t="s">
        <v>22369</v>
      </c>
      <c r="C376">
        <f>COUNTIF(target_uk!$B$2:$B$3030,doublecounting!B376)</f>
        <v>1</v>
      </c>
      <c r="D376">
        <f>COUNTIF(source_uk!$B$2:$B$2603,doublecounting!B376)</f>
        <v>0</v>
      </c>
      <c r="E376">
        <f t="shared" si="10"/>
        <v>0</v>
      </c>
      <c r="F376">
        <f>COUNTIFS(target_uk!$B$2:$B$3030,doublecounting!B376,target_uk!$D$2:$D$3030,1)</f>
        <v>0</v>
      </c>
      <c r="G376">
        <f>COUNTIFS(source_uk!$B$2:$B$2603,doublecounting!B376,source_uk!$D$2:$D$2603,1)</f>
        <v>0</v>
      </c>
      <c r="H376">
        <f t="shared" si="11"/>
        <v>0</v>
      </c>
    </row>
    <row r="377" spans="2:8" x14ac:dyDescent="0.25">
      <c r="B377" t="s">
        <v>22370</v>
      </c>
      <c r="C377">
        <f>COUNTIF(target_uk!$B$2:$B$3030,doublecounting!B377)</f>
        <v>1</v>
      </c>
      <c r="D377">
        <f>COUNTIF(source_uk!$B$2:$B$2603,doublecounting!B377)</f>
        <v>0</v>
      </c>
      <c r="E377">
        <f t="shared" si="10"/>
        <v>0</v>
      </c>
      <c r="F377">
        <f>COUNTIFS(target_uk!$B$2:$B$3030,doublecounting!B377,target_uk!$D$2:$D$3030,1)</f>
        <v>0</v>
      </c>
      <c r="G377">
        <f>COUNTIFS(source_uk!$B$2:$B$2603,doublecounting!B377,source_uk!$D$2:$D$2603,1)</f>
        <v>0</v>
      </c>
      <c r="H377">
        <f t="shared" si="11"/>
        <v>0</v>
      </c>
    </row>
    <row r="378" spans="2:8" x14ac:dyDescent="0.25">
      <c r="B378" t="s">
        <v>22371</v>
      </c>
      <c r="C378">
        <f>COUNTIF(target_uk!$B$2:$B$3030,doublecounting!B378)</f>
        <v>2</v>
      </c>
      <c r="D378">
        <f>COUNTIF(source_uk!$B$2:$B$2603,doublecounting!B378)</f>
        <v>0</v>
      </c>
      <c r="E378">
        <f t="shared" si="10"/>
        <v>0</v>
      </c>
      <c r="F378">
        <f>COUNTIFS(target_uk!$B$2:$B$3030,doublecounting!B378,target_uk!$D$2:$D$3030,1)</f>
        <v>2</v>
      </c>
      <c r="G378">
        <f>COUNTIFS(source_uk!$B$2:$B$2603,doublecounting!B378,source_uk!$D$2:$D$2603,1)</f>
        <v>0</v>
      </c>
      <c r="H378">
        <f t="shared" si="11"/>
        <v>0</v>
      </c>
    </row>
    <row r="379" spans="2:8" x14ac:dyDescent="0.25">
      <c r="B379" t="s">
        <v>22372</v>
      </c>
      <c r="C379">
        <f>COUNTIF(target_uk!$B$2:$B$3030,doublecounting!B379)</f>
        <v>1</v>
      </c>
      <c r="D379">
        <f>COUNTIF(source_uk!$B$2:$B$2603,doublecounting!B379)</f>
        <v>0</v>
      </c>
      <c r="E379">
        <f t="shared" si="10"/>
        <v>0</v>
      </c>
      <c r="F379">
        <f>COUNTIFS(target_uk!$B$2:$B$3030,doublecounting!B379,target_uk!$D$2:$D$3030,1)</f>
        <v>0</v>
      </c>
      <c r="G379">
        <f>COUNTIFS(source_uk!$B$2:$B$2603,doublecounting!B379,source_uk!$D$2:$D$2603,1)</f>
        <v>0</v>
      </c>
      <c r="H379">
        <f t="shared" si="11"/>
        <v>0</v>
      </c>
    </row>
    <row r="380" spans="2:8" x14ac:dyDescent="0.25">
      <c r="B380" t="s">
        <v>22373</v>
      </c>
      <c r="C380">
        <f>COUNTIF(target_uk!$B$2:$B$3030,doublecounting!B380)</f>
        <v>6</v>
      </c>
      <c r="D380">
        <f>COUNTIF(source_uk!$B$2:$B$2603,doublecounting!B380)</f>
        <v>0</v>
      </c>
      <c r="E380">
        <f t="shared" si="10"/>
        <v>0</v>
      </c>
      <c r="F380">
        <f>COUNTIFS(target_uk!$B$2:$B$3030,doublecounting!B380,target_uk!$D$2:$D$3030,1)</f>
        <v>0</v>
      </c>
      <c r="G380">
        <f>COUNTIFS(source_uk!$B$2:$B$2603,doublecounting!B380,source_uk!$D$2:$D$2603,1)</f>
        <v>0</v>
      </c>
      <c r="H380">
        <f t="shared" si="11"/>
        <v>0</v>
      </c>
    </row>
    <row r="381" spans="2:8" x14ac:dyDescent="0.25">
      <c r="B381" t="s">
        <v>22374</v>
      </c>
      <c r="C381">
        <f>COUNTIF(target_uk!$B$2:$B$3030,doublecounting!B381)</f>
        <v>1</v>
      </c>
      <c r="D381">
        <f>COUNTIF(source_uk!$B$2:$B$2603,doublecounting!B381)</f>
        <v>0</v>
      </c>
      <c r="E381">
        <f t="shared" si="10"/>
        <v>0</v>
      </c>
      <c r="F381">
        <f>COUNTIFS(target_uk!$B$2:$B$3030,doublecounting!B381,target_uk!$D$2:$D$3030,1)</f>
        <v>0</v>
      </c>
      <c r="G381">
        <f>COUNTIFS(source_uk!$B$2:$B$2603,doublecounting!B381,source_uk!$D$2:$D$2603,1)</f>
        <v>0</v>
      </c>
      <c r="H381">
        <f t="shared" si="11"/>
        <v>0</v>
      </c>
    </row>
    <row r="382" spans="2:8" x14ac:dyDescent="0.25">
      <c r="B382" t="s">
        <v>22375</v>
      </c>
      <c r="C382">
        <f>COUNTIF(target_uk!$B$2:$B$3030,doublecounting!B382)</f>
        <v>1</v>
      </c>
      <c r="D382">
        <f>COUNTIF(source_uk!$B$2:$B$2603,doublecounting!B382)</f>
        <v>0</v>
      </c>
      <c r="E382">
        <f t="shared" si="10"/>
        <v>0</v>
      </c>
      <c r="F382">
        <f>COUNTIFS(target_uk!$B$2:$B$3030,doublecounting!B382,target_uk!$D$2:$D$3030,1)</f>
        <v>0</v>
      </c>
      <c r="G382">
        <f>COUNTIFS(source_uk!$B$2:$B$2603,doublecounting!B382,source_uk!$D$2:$D$2603,1)</f>
        <v>0</v>
      </c>
      <c r="H382">
        <f t="shared" si="11"/>
        <v>0</v>
      </c>
    </row>
    <row r="383" spans="2:8" x14ac:dyDescent="0.25">
      <c r="B383" t="s">
        <v>22376</v>
      </c>
      <c r="C383">
        <f>COUNTIF(target_uk!$B$2:$B$3030,doublecounting!B383)</f>
        <v>1</v>
      </c>
      <c r="D383">
        <f>COUNTIF(source_uk!$B$2:$B$2603,doublecounting!B383)</f>
        <v>0</v>
      </c>
      <c r="E383">
        <f t="shared" si="10"/>
        <v>0</v>
      </c>
      <c r="F383">
        <f>COUNTIFS(target_uk!$B$2:$B$3030,doublecounting!B383,target_uk!$D$2:$D$3030,1)</f>
        <v>0</v>
      </c>
      <c r="G383">
        <f>COUNTIFS(source_uk!$B$2:$B$2603,doublecounting!B383,source_uk!$D$2:$D$2603,1)</f>
        <v>0</v>
      </c>
      <c r="H383">
        <f t="shared" si="11"/>
        <v>0</v>
      </c>
    </row>
    <row r="384" spans="2:8" x14ac:dyDescent="0.25">
      <c r="B384" t="s">
        <v>22377</v>
      </c>
      <c r="C384">
        <f>COUNTIF(target_uk!$B$2:$B$3030,doublecounting!B384)</f>
        <v>1</v>
      </c>
      <c r="D384">
        <f>COUNTIF(source_uk!$B$2:$B$2603,doublecounting!B384)</f>
        <v>0</v>
      </c>
      <c r="E384">
        <f t="shared" si="10"/>
        <v>0</v>
      </c>
      <c r="F384">
        <f>COUNTIFS(target_uk!$B$2:$B$3030,doublecounting!B384,target_uk!$D$2:$D$3030,1)</f>
        <v>0</v>
      </c>
      <c r="G384">
        <f>COUNTIFS(source_uk!$B$2:$B$2603,doublecounting!B384,source_uk!$D$2:$D$2603,1)</f>
        <v>0</v>
      </c>
      <c r="H384">
        <f t="shared" si="11"/>
        <v>0</v>
      </c>
    </row>
    <row r="385" spans="2:8" x14ac:dyDescent="0.25">
      <c r="B385" t="s">
        <v>22378</v>
      </c>
      <c r="C385">
        <f>COUNTIF(target_uk!$B$2:$B$3030,doublecounting!B385)</f>
        <v>2</v>
      </c>
      <c r="D385">
        <f>COUNTIF(source_uk!$B$2:$B$2603,doublecounting!B385)</f>
        <v>0</v>
      </c>
      <c r="E385">
        <f t="shared" si="10"/>
        <v>0</v>
      </c>
      <c r="F385">
        <f>COUNTIFS(target_uk!$B$2:$B$3030,doublecounting!B385,target_uk!$D$2:$D$3030,1)</f>
        <v>0</v>
      </c>
      <c r="G385">
        <f>COUNTIFS(source_uk!$B$2:$B$2603,doublecounting!B385,source_uk!$D$2:$D$2603,1)</f>
        <v>0</v>
      </c>
      <c r="H385">
        <f t="shared" si="11"/>
        <v>0</v>
      </c>
    </row>
    <row r="386" spans="2:8" x14ac:dyDescent="0.25">
      <c r="B386" t="s">
        <v>22379</v>
      </c>
      <c r="C386">
        <f>COUNTIF(target_uk!$B$2:$B$3030,doublecounting!B386)</f>
        <v>2</v>
      </c>
      <c r="D386">
        <f>COUNTIF(source_uk!$B$2:$B$2603,doublecounting!B386)</f>
        <v>0</v>
      </c>
      <c r="E386">
        <f t="shared" si="10"/>
        <v>0</v>
      </c>
      <c r="F386">
        <f>COUNTIFS(target_uk!$B$2:$B$3030,doublecounting!B386,target_uk!$D$2:$D$3030,1)</f>
        <v>2</v>
      </c>
      <c r="G386">
        <f>COUNTIFS(source_uk!$B$2:$B$2603,doublecounting!B386,source_uk!$D$2:$D$2603,1)</f>
        <v>0</v>
      </c>
      <c r="H386">
        <f t="shared" si="11"/>
        <v>0</v>
      </c>
    </row>
    <row r="387" spans="2:8" x14ac:dyDescent="0.25">
      <c r="B387" t="s">
        <v>22380</v>
      </c>
      <c r="C387">
        <f>COUNTIF(target_uk!$B$2:$B$3030,doublecounting!B387)</f>
        <v>4</v>
      </c>
      <c r="D387">
        <f>COUNTIF(source_uk!$B$2:$B$2603,doublecounting!B387)</f>
        <v>0</v>
      </c>
      <c r="E387">
        <f t="shared" si="10"/>
        <v>0</v>
      </c>
      <c r="F387">
        <f>COUNTIFS(target_uk!$B$2:$B$3030,doublecounting!B387,target_uk!$D$2:$D$3030,1)</f>
        <v>0</v>
      </c>
      <c r="G387">
        <f>COUNTIFS(source_uk!$B$2:$B$2603,doublecounting!B387,source_uk!$D$2:$D$2603,1)</f>
        <v>0</v>
      </c>
      <c r="H387">
        <f t="shared" si="11"/>
        <v>0</v>
      </c>
    </row>
    <row r="388" spans="2:8" x14ac:dyDescent="0.25">
      <c r="B388" t="s">
        <v>22381</v>
      </c>
      <c r="C388">
        <f>COUNTIF(target_uk!$B$2:$B$3030,doublecounting!B388)</f>
        <v>3</v>
      </c>
      <c r="D388">
        <f>COUNTIF(source_uk!$B$2:$B$2603,doublecounting!B388)</f>
        <v>0</v>
      </c>
      <c r="E388">
        <f t="shared" ref="E388:E451" si="12">SIGN(C388*D388)</f>
        <v>0</v>
      </c>
      <c r="F388">
        <f>COUNTIFS(target_uk!$B$2:$B$3030,doublecounting!B388,target_uk!$D$2:$D$3030,1)</f>
        <v>3</v>
      </c>
      <c r="G388">
        <f>COUNTIFS(source_uk!$B$2:$B$2603,doublecounting!B388,source_uk!$D$2:$D$2603,1)</f>
        <v>0</v>
      </c>
      <c r="H388">
        <f t="shared" ref="H388:H451" si="13">SIGN(F388*G388)</f>
        <v>0</v>
      </c>
    </row>
    <row r="389" spans="2:8" x14ac:dyDescent="0.25">
      <c r="B389" t="s">
        <v>22382</v>
      </c>
      <c r="C389">
        <f>COUNTIF(target_uk!$B$2:$B$3030,doublecounting!B389)</f>
        <v>3</v>
      </c>
      <c r="D389">
        <f>COUNTIF(source_uk!$B$2:$B$2603,doublecounting!B389)</f>
        <v>0</v>
      </c>
      <c r="E389">
        <f t="shared" si="12"/>
        <v>0</v>
      </c>
      <c r="F389">
        <f>COUNTIFS(target_uk!$B$2:$B$3030,doublecounting!B389,target_uk!$D$2:$D$3030,1)</f>
        <v>0</v>
      </c>
      <c r="G389">
        <f>COUNTIFS(source_uk!$B$2:$B$2603,doublecounting!B389,source_uk!$D$2:$D$2603,1)</f>
        <v>0</v>
      </c>
      <c r="H389">
        <f t="shared" si="13"/>
        <v>0</v>
      </c>
    </row>
    <row r="390" spans="2:8" x14ac:dyDescent="0.25">
      <c r="B390" t="s">
        <v>22383</v>
      </c>
      <c r="C390">
        <f>COUNTIF(target_uk!$B$2:$B$3030,doublecounting!B390)</f>
        <v>3</v>
      </c>
      <c r="D390">
        <f>COUNTIF(source_uk!$B$2:$B$2603,doublecounting!B390)</f>
        <v>0</v>
      </c>
      <c r="E390">
        <f t="shared" si="12"/>
        <v>0</v>
      </c>
      <c r="F390">
        <f>COUNTIFS(target_uk!$B$2:$B$3030,doublecounting!B390,target_uk!$D$2:$D$3030,1)</f>
        <v>0</v>
      </c>
      <c r="G390">
        <f>COUNTIFS(source_uk!$B$2:$B$2603,doublecounting!B390,source_uk!$D$2:$D$2603,1)</f>
        <v>0</v>
      </c>
      <c r="H390">
        <f t="shared" si="13"/>
        <v>0</v>
      </c>
    </row>
    <row r="391" spans="2:8" x14ac:dyDescent="0.25">
      <c r="B391" t="s">
        <v>22384</v>
      </c>
      <c r="C391">
        <f>COUNTIF(target_uk!$B$2:$B$3030,doublecounting!B391)</f>
        <v>6</v>
      </c>
      <c r="D391">
        <f>COUNTIF(source_uk!$B$2:$B$2603,doublecounting!B391)</f>
        <v>0</v>
      </c>
      <c r="E391">
        <f t="shared" si="12"/>
        <v>0</v>
      </c>
      <c r="F391">
        <f>COUNTIFS(target_uk!$B$2:$B$3030,doublecounting!B391,target_uk!$D$2:$D$3030,1)</f>
        <v>6</v>
      </c>
      <c r="G391">
        <f>COUNTIFS(source_uk!$B$2:$B$2603,doublecounting!B391,source_uk!$D$2:$D$2603,1)</f>
        <v>0</v>
      </c>
      <c r="H391">
        <f t="shared" si="13"/>
        <v>0</v>
      </c>
    </row>
    <row r="392" spans="2:8" x14ac:dyDescent="0.25">
      <c r="B392" t="s">
        <v>22385</v>
      </c>
      <c r="C392">
        <f>COUNTIF(target_uk!$B$2:$B$3030,doublecounting!B392)</f>
        <v>2</v>
      </c>
      <c r="D392">
        <f>COUNTIF(source_uk!$B$2:$B$2603,doublecounting!B392)</f>
        <v>0</v>
      </c>
      <c r="E392">
        <f t="shared" si="12"/>
        <v>0</v>
      </c>
      <c r="F392">
        <f>COUNTIFS(target_uk!$B$2:$B$3030,doublecounting!B392,target_uk!$D$2:$D$3030,1)</f>
        <v>0</v>
      </c>
      <c r="G392">
        <f>COUNTIFS(source_uk!$B$2:$B$2603,doublecounting!B392,source_uk!$D$2:$D$2603,1)</f>
        <v>0</v>
      </c>
      <c r="H392">
        <f t="shared" si="13"/>
        <v>0</v>
      </c>
    </row>
    <row r="393" spans="2:8" x14ac:dyDescent="0.25">
      <c r="B393" t="s">
        <v>22386</v>
      </c>
      <c r="C393">
        <f>COUNTIF(target_uk!$B$2:$B$3030,doublecounting!B393)</f>
        <v>3</v>
      </c>
      <c r="D393">
        <f>COUNTIF(source_uk!$B$2:$B$2603,doublecounting!B393)</f>
        <v>0</v>
      </c>
      <c r="E393">
        <f t="shared" si="12"/>
        <v>0</v>
      </c>
      <c r="F393">
        <f>COUNTIFS(target_uk!$B$2:$B$3030,doublecounting!B393,target_uk!$D$2:$D$3030,1)</f>
        <v>0</v>
      </c>
      <c r="G393">
        <f>COUNTIFS(source_uk!$B$2:$B$2603,doublecounting!B393,source_uk!$D$2:$D$2603,1)</f>
        <v>0</v>
      </c>
      <c r="H393">
        <f t="shared" si="13"/>
        <v>0</v>
      </c>
    </row>
    <row r="394" spans="2:8" x14ac:dyDescent="0.25">
      <c r="B394" t="s">
        <v>22387</v>
      </c>
      <c r="C394">
        <f>COUNTIF(target_uk!$B$2:$B$3030,doublecounting!B394)</f>
        <v>1</v>
      </c>
      <c r="D394">
        <f>COUNTIF(source_uk!$B$2:$B$2603,doublecounting!B394)</f>
        <v>0</v>
      </c>
      <c r="E394">
        <f t="shared" si="12"/>
        <v>0</v>
      </c>
      <c r="F394">
        <f>COUNTIFS(target_uk!$B$2:$B$3030,doublecounting!B394,target_uk!$D$2:$D$3030,1)</f>
        <v>1</v>
      </c>
      <c r="G394">
        <f>COUNTIFS(source_uk!$B$2:$B$2603,doublecounting!B394,source_uk!$D$2:$D$2603,1)</f>
        <v>0</v>
      </c>
      <c r="H394">
        <f t="shared" si="13"/>
        <v>0</v>
      </c>
    </row>
    <row r="395" spans="2:8" x14ac:dyDescent="0.25">
      <c r="B395" t="s">
        <v>22388</v>
      </c>
      <c r="C395">
        <f>COUNTIF(target_uk!$B$2:$B$3030,doublecounting!B395)</f>
        <v>2</v>
      </c>
      <c r="D395">
        <f>COUNTIF(source_uk!$B$2:$B$2603,doublecounting!B395)</f>
        <v>0</v>
      </c>
      <c r="E395">
        <f t="shared" si="12"/>
        <v>0</v>
      </c>
      <c r="F395">
        <f>COUNTIFS(target_uk!$B$2:$B$3030,doublecounting!B395,target_uk!$D$2:$D$3030,1)</f>
        <v>0</v>
      </c>
      <c r="G395">
        <f>COUNTIFS(source_uk!$B$2:$B$2603,doublecounting!B395,source_uk!$D$2:$D$2603,1)</f>
        <v>0</v>
      </c>
      <c r="H395">
        <f t="shared" si="13"/>
        <v>0</v>
      </c>
    </row>
    <row r="396" spans="2:8" x14ac:dyDescent="0.25">
      <c r="B396" t="s">
        <v>22389</v>
      </c>
      <c r="C396">
        <f>COUNTIF(target_uk!$B$2:$B$3030,doublecounting!B396)</f>
        <v>2</v>
      </c>
      <c r="D396">
        <f>COUNTIF(source_uk!$B$2:$B$2603,doublecounting!B396)</f>
        <v>0</v>
      </c>
      <c r="E396">
        <f t="shared" si="12"/>
        <v>0</v>
      </c>
      <c r="F396">
        <f>COUNTIFS(target_uk!$B$2:$B$3030,doublecounting!B396,target_uk!$D$2:$D$3030,1)</f>
        <v>2</v>
      </c>
      <c r="G396">
        <f>COUNTIFS(source_uk!$B$2:$B$2603,doublecounting!B396,source_uk!$D$2:$D$2603,1)</f>
        <v>0</v>
      </c>
      <c r="H396">
        <f t="shared" si="13"/>
        <v>0</v>
      </c>
    </row>
    <row r="397" spans="2:8" x14ac:dyDescent="0.25">
      <c r="B397" t="s">
        <v>22390</v>
      </c>
      <c r="C397">
        <f>COUNTIF(target_uk!$B$2:$B$3030,doublecounting!B397)</f>
        <v>2</v>
      </c>
      <c r="D397">
        <f>COUNTIF(source_uk!$B$2:$B$2603,doublecounting!B397)</f>
        <v>0</v>
      </c>
      <c r="E397">
        <f t="shared" si="12"/>
        <v>0</v>
      </c>
      <c r="F397">
        <f>COUNTIFS(target_uk!$B$2:$B$3030,doublecounting!B397,target_uk!$D$2:$D$3030,1)</f>
        <v>0</v>
      </c>
      <c r="G397">
        <f>COUNTIFS(source_uk!$B$2:$B$2603,doublecounting!B397,source_uk!$D$2:$D$2603,1)</f>
        <v>0</v>
      </c>
      <c r="H397">
        <f t="shared" si="13"/>
        <v>0</v>
      </c>
    </row>
    <row r="398" spans="2:8" x14ac:dyDescent="0.25">
      <c r="B398" t="s">
        <v>22391</v>
      </c>
      <c r="C398">
        <f>COUNTIF(target_uk!$B$2:$B$3030,doublecounting!B398)</f>
        <v>1</v>
      </c>
      <c r="D398">
        <f>COUNTIF(source_uk!$B$2:$B$2603,doublecounting!B398)</f>
        <v>0</v>
      </c>
      <c r="E398">
        <f t="shared" si="12"/>
        <v>0</v>
      </c>
      <c r="F398">
        <f>COUNTIFS(target_uk!$B$2:$B$3030,doublecounting!B398,target_uk!$D$2:$D$3030,1)</f>
        <v>1</v>
      </c>
      <c r="G398">
        <f>COUNTIFS(source_uk!$B$2:$B$2603,doublecounting!B398,source_uk!$D$2:$D$2603,1)</f>
        <v>0</v>
      </c>
      <c r="H398">
        <f t="shared" si="13"/>
        <v>0</v>
      </c>
    </row>
    <row r="399" spans="2:8" x14ac:dyDescent="0.25">
      <c r="B399" t="s">
        <v>22392</v>
      </c>
      <c r="C399">
        <f>COUNTIF(target_uk!$B$2:$B$3030,doublecounting!B399)</f>
        <v>2</v>
      </c>
      <c r="D399">
        <f>COUNTIF(source_uk!$B$2:$B$2603,doublecounting!B399)</f>
        <v>0</v>
      </c>
      <c r="E399">
        <f t="shared" si="12"/>
        <v>0</v>
      </c>
      <c r="F399">
        <f>COUNTIFS(target_uk!$B$2:$B$3030,doublecounting!B399,target_uk!$D$2:$D$3030,1)</f>
        <v>0</v>
      </c>
      <c r="G399">
        <f>COUNTIFS(source_uk!$B$2:$B$2603,doublecounting!B399,source_uk!$D$2:$D$2603,1)</f>
        <v>0</v>
      </c>
      <c r="H399">
        <f t="shared" si="13"/>
        <v>0</v>
      </c>
    </row>
    <row r="400" spans="2:8" x14ac:dyDescent="0.25">
      <c r="B400" t="s">
        <v>22393</v>
      </c>
      <c r="C400">
        <f>COUNTIF(target_uk!$B$2:$B$3030,doublecounting!B400)</f>
        <v>2</v>
      </c>
      <c r="D400">
        <f>COUNTIF(source_uk!$B$2:$B$2603,doublecounting!B400)</f>
        <v>0</v>
      </c>
      <c r="E400">
        <f t="shared" si="12"/>
        <v>0</v>
      </c>
      <c r="F400">
        <f>COUNTIFS(target_uk!$B$2:$B$3030,doublecounting!B400,target_uk!$D$2:$D$3030,1)</f>
        <v>0</v>
      </c>
      <c r="G400">
        <f>COUNTIFS(source_uk!$B$2:$B$2603,doublecounting!B400,source_uk!$D$2:$D$2603,1)</f>
        <v>0</v>
      </c>
      <c r="H400">
        <f t="shared" si="13"/>
        <v>0</v>
      </c>
    </row>
    <row r="401" spans="2:8" x14ac:dyDescent="0.25">
      <c r="B401" t="s">
        <v>22394</v>
      </c>
      <c r="C401">
        <f>COUNTIF(target_uk!$B$2:$B$3030,doublecounting!B401)</f>
        <v>1</v>
      </c>
      <c r="D401">
        <f>COUNTIF(source_uk!$B$2:$B$2603,doublecounting!B401)</f>
        <v>0</v>
      </c>
      <c r="E401">
        <f t="shared" si="12"/>
        <v>0</v>
      </c>
      <c r="F401">
        <f>COUNTIFS(target_uk!$B$2:$B$3030,doublecounting!B401,target_uk!$D$2:$D$3030,1)</f>
        <v>0</v>
      </c>
      <c r="G401">
        <f>COUNTIFS(source_uk!$B$2:$B$2603,doublecounting!B401,source_uk!$D$2:$D$2603,1)</f>
        <v>0</v>
      </c>
      <c r="H401">
        <f t="shared" si="13"/>
        <v>0</v>
      </c>
    </row>
    <row r="402" spans="2:8" x14ac:dyDescent="0.25">
      <c r="B402" t="s">
        <v>22395</v>
      </c>
      <c r="C402">
        <f>COUNTIF(target_uk!$B$2:$B$3030,doublecounting!B402)</f>
        <v>2</v>
      </c>
      <c r="D402">
        <f>COUNTIF(source_uk!$B$2:$B$2603,doublecounting!B402)</f>
        <v>0</v>
      </c>
      <c r="E402">
        <f t="shared" si="12"/>
        <v>0</v>
      </c>
      <c r="F402">
        <f>COUNTIFS(target_uk!$B$2:$B$3030,doublecounting!B402,target_uk!$D$2:$D$3030,1)</f>
        <v>0</v>
      </c>
      <c r="G402">
        <f>COUNTIFS(source_uk!$B$2:$B$2603,doublecounting!B402,source_uk!$D$2:$D$2603,1)</f>
        <v>0</v>
      </c>
      <c r="H402">
        <f t="shared" si="13"/>
        <v>0</v>
      </c>
    </row>
    <row r="403" spans="2:8" x14ac:dyDescent="0.25">
      <c r="B403" t="s">
        <v>22396</v>
      </c>
      <c r="C403">
        <f>COUNTIF(target_uk!$B$2:$B$3030,doublecounting!B403)</f>
        <v>1</v>
      </c>
      <c r="D403">
        <f>COUNTIF(source_uk!$B$2:$B$2603,doublecounting!B403)</f>
        <v>0</v>
      </c>
      <c r="E403">
        <f t="shared" si="12"/>
        <v>0</v>
      </c>
      <c r="F403">
        <f>COUNTIFS(target_uk!$B$2:$B$3030,doublecounting!B403,target_uk!$D$2:$D$3030,1)</f>
        <v>0</v>
      </c>
      <c r="G403">
        <f>COUNTIFS(source_uk!$B$2:$B$2603,doublecounting!B403,source_uk!$D$2:$D$2603,1)</f>
        <v>0</v>
      </c>
      <c r="H403">
        <f t="shared" si="13"/>
        <v>0</v>
      </c>
    </row>
    <row r="404" spans="2:8" x14ac:dyDescent="0.25">
      <c r="B404" t="s">
        <v>22397</v>
      </c>
      <c r="C404">
        <f>COUNTIF(target_uk!$B$2:$B$3030,doublecounting!B404)</f>
        <v>1</v>
      </c>
      <c r="D404">
        <f>COUNTIF(source_uk!$B$2:$B$2603,doublecounting!B404)</f>
        <v>0</v>
      </c>
      <c r="E404">
        <f t="shared" si="12"/>
        <v>0</v>
      </c>
      <c r="F404">
        <f>COUNTIFS(target_uk!$B$2:$B$3030,doublecounting!B404,target_uk!$D$2:$D$3030,1)</f>
        <v>0</v>
      </c>
      <c r="G404">
        <f>COUNTIFS(source_uk!$B$2:$B$2603,doublecounting!B404,source_uk!$D$2:$D$2603,1)</f>
        <v>0</v>
      </c>
      <c r="H404">
        <f t="shared" si="13"/>
        <v>0</v>
      </c>
    </row>
    <row r="405" spans="2:8" x14ac:dyDescent="0.25">
      <c r="B405" t="s">
        <v>22398</v>
      </c>
      <c r="C405">
        <f>COUNTIF(target_uk!$B$2:$B$3030,doublecounting!B405)</f>
        <v>6</v>
      </c>
      <c r="D405">
        <f>COUNTIF(source_uk!$B$2:$B$2603,doublecounting!B405)</f>
        <v>0</v>
      </c>
      <c r="E405">
        <f t="shared" si="12"/>
        <v>0</v>
      </c>
      <c r="F405">
        <f>COUNTIFS(target_uk!$B$2:$B$3030,doublecounting!B405,target_uk!$D$2:$D$3030,1)</f>
        <v>6</v>
      </c>
      <c r="G405">
        <f>COUNTIFS(source_uk!$B$2:$B$2603,doublecounting!B405,source_uk!$D$2:$D$2603,1)</f>
        <v>0</v>
      </c>
      <c r="H405">
        <f t="shared" si="13"/>
        <v>0</v>
      </c>
    </row>
    <row r="406" spans="2:8" x14ac:dyDescent="0.25">
      <c r="B406" t="s">
        <v>22399</v>
      </c>
      <c r="C406">
        <f>COUNTIF(target_uk!$B$2:$B$3030,doublecounting!B406)</f>
        <v>2</v>
      </c>
      <c r="D406">
        <f>COUNTIF(source_uk!$B$2:$B$2603,doublecounting!B406)</f>
        <v>0</v>
      </c>
      <c r="E406">
        <f t="shared" si="12"/>
        <v>0</v>
      </c>
      <c r="F406">
        <f>COUNTIFS(target_uk!$B$2:$B$3030,doublecounting!B406,target_uk!$D$2:$D$3030,1)</f>
        <v>2</v>
      </c>
      <c r="G406">
        <f>COUNTIFS(source_uk!$B$2:$B$2603,doublecounting!B406,source_uk!$D$2:$D$2603,1)</f>
        <v>0</v>
      </c>
      <c r="H406">
        <f t="shared" si="13"/>
        <v>0</v>
      </c>
    </row>
    <row r="407" spans="2:8" x14ac:dyDescent="0.25">
      <c r="B407" t="s">
        <v>22400</v>
      </c>
      <c r="C407">
        <f>COUNTIF(target_uk!$B$2:$B$3030,doublecounting!B407)</f>
        <v>2</v>
      </c>
      <c r="D407">
        <f>COUNTIF(source_uk!$B$2:$B$2603,doublecounting!B407)</f>
        <v>0</v>
      </c>
      <c r="E407">
        <f t="shared" si="12"/>
        <v>0</v>
      </c>
      <c r="F407">
        <f>COUNTIFS(target_uk!$B$2:$B$3030,doublecounting!B407,target_uk!$D$2:$D$3030,1)</f>
        <v>2</v>
      </c>
      <c r="G407">
        <f>COUNTIFS(source_uk!$B$2:$B$2603,doublecounting!B407,source_uk!$D$2:$D$2603,1)</f>
        <v>0</v>
      </c>
      <c r="H407">
        <f t="shared" si="13"/>
        <v>0</v>
      </c>
    </row>
    <row r="408" spans="2:8" x14ac:dyDescent="0.25">
      <c r="B408" t="s">
        <v>22401</v>
      </c>
      <c r="C408">
        <f>COUNTIF(target_uk!$B$2:$B$3030,doublecounting!B408)</f>
        <v>2</v>
      </c>
      <c r="D408">
        <f>COUNTIF(source_uk!$B$2:$B$2603,doublecounting!B408)</f>
        <v>0</v>
      </c>
      <c r="E408">
        <f t="shared" si="12"/>
        <v>0</v>
      </c>
      <c r="F408">
        <f>COUNTIFS(target_uk!$B$2:$B$3030,doublecounting!B408,target_uk!$D$2:$D$3030,1)</f>
        <v>2</v>
      </c>
      <c r="G408">
        <f>COUNTIFS(source_uk!$B$2:$B$2603,doublecounting!B408,source_uk!$D$2:$D$2603,1)</f>
        <v>0</v>
      </c>
      <c r="H408">
        <f t="shared" si="13"/>
        <v>0</v>
      </c>
    </row>
    <row r="409" spans="2:8" x14ac:dyDescent="0.25">
      <c r="B409" t="s">
        <v>22402</v>
      </c>
      <c r="C409">
        <f>COUNTIF(target_uk!$B$2:$B$3030,doublecounting!B409)</f>
        <v>2</v>
      </c>
      <c r="D409">
        <f>COUNTIF(source_uk!$B$2:$B$2603,doublecounting!B409)</f>
        <v>0</v>
      </c>
      <c r="E409">
        <f t="shared" si="12"/>
        <v>0</v>
      </c>
      <c r="F409">
        <f>COUNTIFS(target_uk!$B$2:$B$3030,doublecounting!B409,target_uk!$D$2:$D$3030,1)</f>
        <v>2</v>
      </c>
      <c r="G409">
        <f>COUNTIFS(source_uk!$B$2:$B$2603,doublecounting!B409,source_uk!$D$2:$D$2603,1)</f>
        <v>0</v>
      </c>
      <c r="H409">
        <f t="shared" si="13"/>
        <v>0</v>
      </c>
    </row>
    <row r="410" spans="2:8" x14ac:dyDescent="0.25">
      <c r="B410" t="s">
        <v>22403</v>
      </c>
      <c r="C410">
        <f>COUNTIF(target_uk!$B$2:$B$3030,doublecounting!B410)</f>
        <v>1</v>
      </c>
      <c r="D410">
        <f>COUNTIF(source_uk!$B$2:$B$2603,doublecounting!B410)</f>
        <v>0</v>
      </c>
      <c r="E410">
        <f t="shared" si="12"/>
        <v>0</v>
      </c>
      <c r="F410">
        <f>COUNTIFS(target_uk!$B$2:$B$3030,doublecounting!B410,target_uk!$D$2:$D$3030,1)</f>
        <v>0</v>
      </c>
      <c r="G410">
        <f>COUNTIFS(source_uk!$B$2:$B$2603,doublecounting!B410,source_uk!$D$2:$D$2603,1)</f>
        <v>0</v>
      </c>
      <c r="H410">
        <f t="shared" si="13"/>
        <v>0</v>
      </c>
    </row>
    <row r="411" spans="2:8" x14ac:dyDescent="0.25">
      <c r="B411" t="s">
        <v>22404</v>
      </c>
      <c r="C411">
        <f>COUNTIF(target_uk!$B$2:$B$3030,doublecounting!B411)</f>
        <v>2</v>
      </c>
      <c r="D411">
        <f>COUNTIF(source_uk!$B$2:$B$2603,doublecounting!B411)</f>
        <v>0</v>
      </c>
      <c r="E411">
        <f t="shared" si="12"/>
        <v>0</v>
      </c>
      <c r="F411">
        <f>COUNTIFS(target_uk!$B$2:$B$3030,doublecounting!B411,target_uk!$D$2:$D$3030,1)</f>
        <v>2</v>
      </c>
      <c r="G411">
        <f>COUNTIFS(source_uk!$B$2:$B$2603,doublecounting!B411,source_uk!$D$2:$D$2603,1)</f>
        <v>0</v>
      </c>
      <c r="H411">
        <f t="shared" si="13"/>
        <v>0</v>
      </c>
    </row>
    <row r="412" spans="2:8" x14ac:dyDescent="0.25">
      <c r="B412" t="s">
        <v>22405</v>
      </c>
      <c r="C412">
        <f>COUNTIF(target_uk!$B$2:$B$3030,doublecounting!B412)</f>
        <v>1</v>
      </c>
      <c r="D412">
        <f>COUNTIF(source_uk!$B$2:$B$2603,doublecounting!B412)</f>
        <v>0</v>
      </c>
      <c r="E412">
        <f t="shared" si="12"/>
        <v>0</v>
      </c>
      <c r="F412">
        <f>COUNTIFS(target_uk!$B$2:$B$3030,doublecounting!B412,target_uk!$D$2:$D$3030,1)</f>
        <v>0</v>
      </c>
      <c r="G412">
        <f>COUNTIFS(source_uk!$B$2:$B$2603,doublecounting!B412,source_uk!$D$2:$D$2603,1)</f>
        <v>0</v>
      </c>
      <c r="H412">
        <f t="shared" si="13"/>
        <v>0</v>
      </c>
    </row>
    <row r="413" spans="2:8" x14ac:dyDescent="0.25">
      <c r="B413" t="s">
        <v>22406</v>
      </c>
      <c r="C413">
        <f>COUNTIF(target_uk!$B$2:$B$3030,doublecounting!B413)</f>
        <v>1</v>
      </c>
      <c r="D413">
        <f>COUNTIF(source_uk!$B$2:$B$2603,doublecounting!B413)</f>
        <v>0</v>
      </c>
      <c r="E413">
        <f t="shared" si="12"/>
        <v>0</v>
      </c>
      <c r="F413">
        <f>COUNTIFS(target_uk!$B$2:$B$3030,doublecounting!B413,target_uk!$D$2:$D$3030,1)</f>
        <v>1</v>
      </c>
      <c r="G413">
        <f>COUNTIFS(source_uk!$B$2:$B$2603,doublecounting!B413,source_uk!$D$2:$D$2603,1)</f>
        <v>0</v>
      </c>
      <c r="H413">
        <f t="shared" si="13"/>
        <v>0</v>
      </c>
    </row>
    <row r="414" spans="2:8" x14ac:dyDescent="0.25">
      <c r="B414" t="s">
        <v>22407</v>
      </c>
      <c r="C414">
        <f>COUNTIF(target_uk!$B$2:$B$3030,doublecounting!B414)</f>
        <v>1</v>
      </c>
      <c r="D414">
        <f>COUNTIF(source_uk!$B$2:$B$2603,doublecounting!B414)</f>
        <v>0</v>
      </c>
      <c r="E414">
        <f t="shared" si="12"/>
        <v>0</v>
      </c>
      <c r="F414">
        <f>COUNTIFS(target_uk!$B$2:$B$3030,doublecounting!B414,target_uk!$D$2:$D$3030,1)</f>
        <v>0</v>
      </c>
      <c r="G414">
        <f>COUNTIFS(source_uk!$B$2:$B$2603,doublecounting!B414,source_uk!$D$2:$D$2603,1)</f>
        <v>0</v>
      </c>
      <c r="H414">
        <f t="shared" si="13"/>
        <v>0</v>
      </c>
    </row>
    <row r="415" spans="2:8" x14ac:dyDescent="0.25">
      <c r="B415" t="s">
        <v>22408</v>
      </c>
      <c r="C415">
        <f>COUNTIF(target_uk!$B$2:$B$3030,doublecounting!B415)</f>
        <v>1</v>
      </c>
      <c r="D415">
        <f>COUNTIF(source_uk!$B$2:$B$2603,doublecounting!B415)</f>
        <v>0</v>
      </c>
      <c r="E415">
        <f t="shared" si="12"/>
        <v>0</v>
      </c>
      <c r="F415">
        <f>COUNTIFS(target_uk!$B$2:$B$3030,doublecounting!B415,target_uk!$D$2:$D$3030,1)</f>
        <v>0</v>
      </c>
      <c r="G415">
        <f>COUNTIFS(source_uk!$B$2:$B$2603,doublecounting!B415,source_uk!$D$2:$D$2603,1)</f>
        <v>0</v>
      </c>
      <c r="H415">
        <f t="shared" si="13"/>
        <v>0</v>
      </c>
    </row>
    <row r="416" spans="2:8" x14ac:dyDescent="0.25">
      <c r="B416" t="s">
        <v>22409</v>
      </c>
      <c r="C416">
        <f>COUNTIF(target_uk!$B$2:$B$3030,doublecounting!B416)</f>
        <v>7</v>
      </c>
      <c r="D416">
        <f>COUNTIF(source_uk!$B$2:$B$2603,doublecounting!B416)</f>
        <v>0</v>
      </c>
      <c r="E416">
        <f t="shared" si="12"/>
        <v>0</v>
      </c>
      <c r="F416">
        <f>COUNTIFS(target_uk!$B$2:$B$3030,doublecounting!B416,target_uk!$D$2:$D$3030,1)</f>
        <v>0</v>
      </c>
      <c r="G416">
        <f>COUNTIFS(source_uk!$B$2:$B$2603,doublecounting!B416,source_uk!$D$2:$D$2603,1)</f>
        <v>0</v>
      </c>
      <c r="H416">
        <f t="shared" si="13"/>
        <v>0</v>
      </c>
    </row>
    <row r="417" spans="2:8" x14ac:dyDescent="0.25">
      <c r="B417" t="s">
        <v>22410</v>
      </c>
      <c r="C417">
        <f>COUNTIF(target_uk!$B$2:$B$3030,doublecounting!B417)</f>
        <v>2</v>
      </c>
      <c r="D417">
        <f>COUNTIF(source_uk!$B$2:$B$2603,doublecounting!B417)</f>
        <v>0</v>
      </c>
      <c r="E417">
        <f t="shared" si="12"/>
        <v>0</v>
      </c>
      <c r="F417">
        <f>COUNTIFS(target_uk!$B$2:$B$3030,doublecounting!B417,target_uk!$D$2:$D$3030,1)</f>
        <v>0</v>
      </c>
      <c r="G417">
        <f>COUNTIFS(source_uk!$B$2:$B$2603,doublecounting!B417,source_uk!$D$2:$D$2603,1)</f>
        <v>0</v>
      </c>
      <c r="H417">
        <f t="shared" si="13"/>
        <v>0</v>
      </c>
    </row>
    <row r="418" spans="2:8" x14ac:dyDescent="0.25">
      <c r="B418" t="s">
        <v>22411</v>
      </c>
      <c r="C418">
        <f>COUNTIF(target_uk!$B$2:$B$3030,doublecounting!B418)</f>
        <v>2</v>
      </c>
      <c r="D418">
        <f>COUNTIF(source_uk!$B$2:$B$2603,doublecounting!B418)</f>
        <v>0</v>
      </c>
      <c r="E418">
        <f t="shared" si="12"/>
        <v>0</v>
      </c>
      <c r="F418">
        <f>COUNTIFS(target_uk!$B$2:$B$3030,doublecounting!B418,target_uk!$D$2:$D$3030,1)</f>
        <v>0</v>
      </c>
      <c r="G418">
        <f>COUNTIFS(source_uk!$B$2:$B$2603,doublecounting!B418,source_uk!$D$2:$D$2603,1)</f>
        <v>0</v>
      </c>
      <c r="H418">
        <f t="shared" si="13"/>
        <v>0</v>
      </c>
    </row>
    <row r="419" spans="2:8" x14ac:dyDescent="0.25">
      <c r="B419" t="s">
        <v>22412</v>
      </c>
      <c r="C419">
        <f>COUNTIF(target_uk!$B$2:$B$3030,doublecounting!B419)</f>
        <v>2</v>
      </c>
      <c r="D419">
        <f>COUNTIF(source_uk!$B$2:$B$2603,doublecounting!B419)</f>
        <v>0</v>
      </c>
      <c r="E419">
        <f t="shared" si="12"/>
        <v>0</v>
      </c>
      <c r="F419">
        <f>COUNTIFS(target_uk!$B$2:$B$3030,doublecounting!B419,target_uk!$D$2:$D$3030,1)</f>
        <v>0</v>
      </c>
      <c r="G419">
        <f>COUNTIFS(source_uk!$B$2:$B$2603,doublecounting!B419,source_uk!$D$2:$D$2603,1)</f>
        <v>0</v>
      </c>
      <c r="H419">
        <f t="shared" si="13"/>
        <v>0</v>
      </c>
    </row>
    <row r="420" spans="2:8" x14ac:dyDescent="0.25">
      <c r="B420" t="s">
        <v>22413</v>
      </c>
      <c r="C420">
        <f>COUNTIF(target_uk!$B$2:$B$3030,doublecounting!B420)</f>
        <v>1</v>
      </c>
      <c r="D420">
        <f>COUNTIF(source_uk!$B$2:$B$2603,doublecounting!B420)</f>
        <v>0</v>
      </c>
      <c r="E420">
        <f t="shared" si="12"/>
        <v>0</v>
      </c>
      <c r="F420">
        <f>COUNTIFS(target_uk!$B$2:$B$3030,doublecounting!B420,target_uk!$D$2:$D$3030,1)</f>
        <v>0</v>
      </c>
      <c r="G420">
        <f>COUNTIFS(source_uk!$B$2:$B$2603,doublecounting!B420,source_uk!$D$2:$D$2603,1)</f>
        <v>0</v>
      </c>
      <c r="H420">
        <f t="shared" si="13"/>
        <v>0</v>
      </c>
    </row>
    <row r="421" spans="2:8" x14ac:dyDescent="0.25">
      <c r="B421" t="s">
        <v>22414</v>
      </c>
      <c r="C421">
        <f>COUNTIF(target_uk!$B$2:$B$3030,doublecounting!B421)</f>
        <v>1</v>
      </c>
      <c r="D421">
        <f>COUNTIF(source_uk!$B$2:$B$2603,doublecounting!B421)</f>
        <v>0</v>
      </c>
      <c r="E421">
        <f t="shared" si="12"/>
        <v>0</v>
      </c>
      <c r="F421">
        <f>COUNTIFS(target_uk!$B$2:$B$3030,doublecounting!B421,target_uk!$D$2:$D$3030,1)</f>
        <v>0</v>
      </c>
      <c r="G421">
        <f>COUNTIFS(source_uk!$B$2:$B$2603,doublecounting!B421,source_uk!$D$2:$D$2603,1)</f>
        <v>0</v>
      </c>
      <c r="H421">
        <f t="shared" si="13"/>
        <v>0</v>
      </c>
    </row>
    <row r="422" spans="2:8" x14ac:dyDescent="0.25">
      <c r="B422" t="s">
        <v>22415</v>
      </c>
      <c r="C422">
        <f>COUNTIF(target_uk!$B$2:$B$3030,doublecounting!B422)</f>
        <v>2</v>
      </c>
      <c r="D422">
        <f>COUNTIF(source_uk!$B$2:$B$2603,doublecounting!B422)</f>
        <v>0</v>
      </c>
      <c r="E422">
        <f t="shared" si="12"/>
        <v>0</v>
      </c>
      <c r="F422">
        <f>COUNTIFS(target_uk!$B$2:$B$3030,doublecounting!B422,target_uk!$D$2:$D$3030,1)</f>
        <v>0</v>
      </c>
      <c r="G422">
        <f>COUNTIFS(source_uk!$B$2:$B$2603,doublecounting!B422,source_uk!$D$2:$D$2603,1)</f>
        <v>0</v>
      </c>
      <c r="H422">
        <f t="shared" si="13"/>
        <v>0</v>
      </c>
    </row>
    <row r="423" spans="2:8" x14ac:dyDescent="0.25">
      <c r="B423" t="s">
        <v>22416</v>
      </c>
      <c r="C423">
        <f>COUNTIF(target_uk!$B$2:$B$3030,doublecounting!B423)</f>
        <v>1</v>
      </c>
      <c r="D423">
        <f>COUNTIF(source_uk!$B$2:$B$2603,doublecounting!B423)</f>
        <v>0</v>
      </c>
      <c r="E423">
        <f t="shared" si="12"/>
        <v>0</v>
      </c>
      <c r="F423">
        <f>COUNTIFS(target_uk!$B$2:$B$3030,doublecounting!B423,target_uk!$D$2:$D$3030,1)</f>
        <v>0</v>
      </c>
      <c r="G423">
        <f>COUNTIFS(source_uk!$B$2:$B$2603,doublecounting!B423,source_uk!$D$2:$D$2603,1)</f>
        <v>0</v>
      </c>
      <c r="H423">
        <f t="shared" si="13"/>
        <v>0</v>
      </c>
    </row>
    <row r="424" spans="2:8" x14ac:dyDescent="0.25">
      <c r="B424" t="s">
        <v>22417</v>
      </c>
      <c r="C424">
        <f>COUNTIF(target_uk!$B$2:$B$3030,doublecounting!B424)</f>
        <v>1</v>
      </c>
      <c r="D424">
        <f>COUNTIF(source_uk!$B$2:$B$2603,doublecounting!B424)</f>
        <v>0</v>
      </c>
      <c r="E424">
        <f t="shared" si="12"/>
        <v>0</v>
      </c>
      <c r="F424">
        <f>COUNTIFS(target_uk!$B$2:$B$3030,doublecounting!B424,target_uk!$D$2:$D$3030,1)</f>
        <v>0</v>
      </c>
      <c r="G424">
        <f>COUNTIFS(source_uk!$B$2:$B$2603,doublecounting!B424,source_uk!$D$2:$D$2603,1)</f>
        <v>0</v>
      </c>
      <c r="H424">
        <f t="shared" si="13"/>
        <v>0</v>
      </c>
    </row>
    <row r="425" spans="2:8" x14ac:dyDescent="0.25">
      <c r="B425" t="s">
        <v>22418</v>
      </c>
      <c r="C425">
        <f>COUNTIF(target_uk!$B$2:$B$3030,doublecounting!B425)</f>
        <v>1</v>
      </c>
      <c r="D425">
        <f>COUNTIF(source_uk!$B$2:$B$2603,doublecounting!B425)</f>
        <v>0</v>
      </c>
      <c r="E425">
        <f t="shared" si="12"/>
        <v>0</v>
      </c>
      <c r="F425">
        <f>COUNTIFS(target_uk!$B$2:$B$3030,doublecounting!B425,target_uk!$D$2:$D$3030,1)</f>
        <v>0</v>
      </c>
      <c r="G425">
        <f>COUNTIFS(source_uk!$B$2:$B$2603,doublecounting!B425,source_uk!$D$2:$D$2603,1)</f>
        <v>0</v>
      </c>
      <c r="H425">
        <f t="shared" si="13"/>
        <v>0</v>
      </c>
    </row>
    <row r="426" spans="2:8" x14ac:dyDescent="0.25">
      <c r="B426" t="s">
        <v>22419</v>
      </c>
      <c r="C426">
        <f>COUNTIF(target_uk!$B$2:$B$3030,doublecounting!B426)</f>
        <v>2</v>
      </c>
      <c r="D426">
        <f>COUNTIF(source_uk!$B$2:$B$2603,doublecounting!B426)</f>
        <v>0</v>
      </c>
      <c r="E426">
        <f t="shared" si="12"/>
        <v>0</v>
      </c>
      <c r="F426">
        <f>COUNTIFS(target_uk!$B$2:$B$3030,doublecounting!B426,target_uk!$D$2:$D$3030,1)</f>
        <v>2</v>
      </c>
      <c r="G426">
        <f>COUNTIFS(source_uk!$B$2:$B$2603,doublecounting!B426,source_uk!$D$2:$D$2603,1)</f>
        <v>0</v>
      </c>
      <c r="H426">
        <f t="shared" si="13"/>
        <v>0</v>
      </c>
    </row>
    <row r="427" spans="2:8" x14ac:dyDescent="0.25">
      <c r="B427" t="s">
        <v>22420</v>
      </c>
      <c r="C427">
        <f>COUNTIF(target_uk!$B$2:$B$3030,doublecounting!B427)</f>
        <v>2</v>
      </c>
      <c r="D427">
        <f>COUNTIF(source_uk!$B$2:$B$2603,doublecounting!B427)</f>
        <v>0</v>
      </c>
      <c r="E427">
        <f t="shared" si="12"/>
        <v>0</v>
      </c>
      <c r="F427">
        <f>COUNTIFS(target_uk!$B$2:$B$3030,doublecounting!B427,target_uk!$D$2:$D$3030,1)</f>
        <v>0</v>
      </c>
      <c r="G427">
        <f>COUNTIFS(source_uk!$B$2:$B$2603,doublecounting!B427,source_uk!$D$2:$D$2603,1)</f>
        <v>0</v>
      </c>
      <c r="H427">
        <f t="shared" si="13"/>
        <v>0</v>
      </c>
    </row>
    <row r="428" spans="2:8" x14ac:dyDescent="0.25">
      <c r="B428" t="s">
        <v>22421</v>
      </c>
      <c r="C428">
        <f>COUNTIF(target_uk!$B$2:$B$3030,doublecounting!B428)</f>
        <v>2</v>
      </c>
      <c r="D428">
        <f>COUNTIF(source_uk!$B$2:$B$2603,doublecounting!B428)</f>
        <v>0</v>
      </c>
      <c r="E428">
        <f t="shared" si="12"/>
        <v>0</v>
      </c>
      <c r="F428">
        <f>COUNTIFS(target_uk!$B$2:$B$3030,doublecounting!B428,target_uk!$D$2:$D$3030,1)</f>
        <v>0</v>
      </c>
      <c r="G428">
        <f>COUNTIFS(source_uk!$B$2:$B$2603,doublecounting!B428,source_uk!$D$2:$D$2603,1)</f>
        <v>0</v>
      </c>
      <c r="H428">
        <f t="shared" si="13"/>
        <v>0</v>
      </c>
    </row>
    <row r="429" spans="2:8" x14ac:dyDescent="0.25">
      <c r="B429" t="s">
        <v>22422</v>
      </c>
      <c r="C429">
        <f>COUNTIF(target_uk!$B$2:$B$3030,doublecounting!B429)</f>
        <v>4</v>
      </c>
      <c r="D429">
        <f>COUNTIF(source_uk!$B$2:$B$2603,doublecounting!B429)</f>
        <v>0</v>
      </c>
      <c r="E429">
        <f t="shared" si="12"/>
        <v>0</v>
      </c>
      <c r="F429">
        <f>COUNTIFS(target_uk!$B$2:$B$3030,doublecounting!B429,target_uk!$D$2:$D$3030,1)</f>
        <v>4</v>
      </c>
      <c r="G429">
        <f>COUNTIFS(source_uk!$B$2:$B$2603,doublecounting!B429,source_uk!$D$2:$D$2603,1)</f>
        <v>0</v>
      </c>
      <c r="H429">
        <f t="shared" si="13"/>
        <v>0</v>
      </c>
    </row>
    <row r="430" spans="2:8" x14ac:dyDescent="0.25">
      <c r="B430" t="s">
        <v>22423</v>
      </c>
      <c r="C430">
        <f>COUNTIF(target_uk!$B$2:$B$3030,doublecounting!B430)</f>
        <v>2</v>
      </c>
      <c r="D430">
        <f>COUNTIF(source_uk!$B$2:$B$2603,doublecounting!B430)</f>
        <v>0</v>
      </c>
      <c r="E430">
        <f t="shared" si="12"/>
        <v>0</v>
      </c>
      <c r="F430">
        <f>COUNTIFS(target_uk!$B$2:$B$3030,doublecounting!B430,target_uk!$D$2:$D$3030,1)</f>
        <v>0</v>
      </c>
      <c r="G430">
        <f>COUNTIFS(source_uk!$B$2:$B$2603,doublecounting!B430,source_uk!$D$2:$D$2603,1)</f>
        <v>0</v>
      </c>
      <c r="H430">
        <f t="shared" si="13"/>
        <v>0</v>
      </c>
    </row>
    <row r="431" spans="2:8" x14ac:dyDescent="0.25">
      <c r="B431" t="s">
        <v>22424</v>
      </c>
      <c r="C431">
        <f>COUNTIF(target_uk!$B$2:$B$3030,doublecounting!B431)</f>
        <v>6</v>
      </c>
      <c r="D431">
        <f>COUNTIF(source_uk!$B$2:$B$2603,doublecounting!B431)</f>
        <v>0</v>
      </c>
      <c r="E431">
        <f t="shared" si="12"/>
        <v>0</v>
      </c>
      <c r="F431">
        <f>COUNTIFS(target_uk!$B$2:$B$3030,doublecounting!B431,target_uk!$D$2:$D$3030,1)</f>
        <v>0</v>
      </c>
      <c r="G431">
        <f>COUNTIFS(source_uk!$B$2:$B$2603,doublecounting!B431,source_uk!$D$2:$D$2603,1)</f>
        <v>0</v>
      </c>
      <c r="H431">
        <f t="shared" si="13"/>
        <v>0</v>
      </c>
    </row>
    <row r="432" spans="2:8" x14ac:dyDescent="0.25">
      <c r="B432" t="s">
        <v>22425</v>
      </c>
      <c r="C432">
        <f>COUNTIF(target_uk!$B$2:$B$3030,doublecounting!B432)</f>
        <v>2</v>
      </c>
      <c r="D432">
        <f>COUNTIF(source_uk!$B$2:$B$2603,doublecounting!B432)</f>
        <v>0</v>
      </c>
      <c r="E432">
        <f t="shared" si="12"/>
        <v>0</v>
      </c>
      <c r="F432">
        <f>COUNTIFS(target_uk!$B$2:$B$3030,doublecounting!B432,target_uk!$D$2:$D$3030,1)</f>
        <v>2</v>
      </c>
      <c r="G432">
        <f>COUNTIFS(source_uk!$B$2:$B$2603,doublecounting!B432,source_uk!$D$2:$D$2603,1)</f>
        <v>0</v>
      </c>
      <c r="H432">
        <f t="shared" si="13"/>
        <v>0</v>
      </c>
    </row>
    <row r="433" spans="2:8" x14ac:dyDescent="0.25">
      <c r="B433" t="s">
        <v>22426</v>
      </c>
      <c r="C433">
        <f>COUNTIF(target_uk!$B$2:$B$3030,doublecounting!B433)</f>
        <v>2</v>
      </c>
      <c r="D433">
        <f>COUNTIF(source_uk!$B$2:$B$2603,doublecounting!B433)</f>
        <v>0</v>
      </c>
      <c r="E433">
        <f t="shared" si="12"/>
        <v>0</v>
      </c>
      <c r="F433">
        <f>COUNTIFS(target_uk!$B$2:$B$3030,doublecounting!B433,target_uk!$D$2:$D$3030,1)</f>
        <v>2</v>
      </c>
      <c r="G433">
        <f>COUNTIFS(source_uk!$B$2:$B$2603,doublecounting!B433,source_uk!$D$2:$D$2603,1)</f>
        <v>0</v>
      </c>
      <c r="H433">
        <f t="shared" si="13"/>
        <v>0</v>
      </c>
    </row>
    <row r="434" spans="2:8" x14ac:dyDescent="0.25">
      <c r="B434" t="s">
        <v>22427</v>
      </c>
      <c r="C434">
        <f>COUNTIF(target_uk!$B$2:$B$3030,doublecounting!B434)</f>
        <v>1</v>
      </c>
      <c r="D434">
        <f>COUNTIF(source_uk!$B$2:$B$2603,doublecounting!B434)</f>
        <v>0</v>
      </c>
      <c r="E434">
        <f t="shared" si="12"/>
        <v>0</v>
      </c>
      <c r="F434">
        <f>COUNTIFS(target_uk!$B$2:$B$3030,doublecounting!B434,target_uk!$D$2:$D$3030,1)</f>
        <v>0</v>
      </c>
      <c r="G434">
        <f>COUNTIFS(source_uk!$B$2:$B$2603,doublecounting!B434,source_uk!$D$2:$D$2603,1)</f>
        <v>0</v>
      </c>
      <c r="H434">
        <f t="shared" si="13"/>
        <v>0</v>
      </c>
    </row>
    <row r="435" spans="2:8" x14ac:dyDescent="0.25">
      <c r="B435" t="s">
        <v>22428</v>
      </c>
      <c r="C435">
        <f>COUNTIF(target_uk!$B$2:$B$3030,doublecounting!B435)</f>
        <v>1</v>
      </c>
      <c r="D435">
        <f>COUNTIF(source_uk!$B$2:$B$2603,doublecounting!B435)</f>
        <v>0</v>
      </c>
      <c r="E435">
        <f t="shared" si="12"/>
        <v>0</v>
      </c>
      <c r="F435">
        <f>COUNTIFS(target_uk!$B$2:$B$3030,doublecounting!B435,target_uk!$D$2:$D$3030,1)</f>
        <v>0</v>
      </c>
      <c r="G435">
        <f>COUNTIFS(source_uk!$B$2:$B$2603,doublecounting!B435,source_uk!$D$2:$D$2603,1)</f>
        <v>0</v>
      </c>
      <c r="H435">
        <f t="shared" si="13"/>
        <v>0</v>
      </c>
    </row>
    <row r="436" spans="2:8" x14ac:dyDescent="0.25">
      <c r="B436" t="s">
        <v>22429</v>
      </c>
      <c r="C436">
        <f>COUNTIF(target_uk!$B$2:$B$3030,doublecounting!B436)</f>
        <v>1</v>
      </c>
      <c r="D436">
        <f>COUNTIF(source_uk!$B$2:$B$2603,doublecounting!B436)</f>
        <v>0</v>
      </c>
      <c r="E436">
        <f t="shared" si="12"/>
        <v>0</v>
      </c>
      <c r="F436">
        <f>COUNTIFS(target_uk!$B$2:$B$3030,doublecounting!B436,target_uk!$D$2:$D$3030,1)</f>
        <v>1</v>
      </c>
      <c r="G436">
        <f>COUNTIFS(source_uk!$B$2:$B$2603,doublecounting!B436,source_uk!$D$2:$D$2603,1)</f>
        <v>0</v>
      </c>
      <c r="H436">
        <f t="shared" si="13"/>
        <v>0</v>
      </c>
    </row>
    <row r="437" spans="2:8" x14ac:dyDescent="0.25">
      <c r="B437" t="s">
        <v>22430</v>
      </c>
      <c r="C437">
        <f>COUNTIF(target_uk!$B$2:$B$3030,doublecounting!B437)</f>
        <v>1</v>
      </c>
      <c r="D437">
        <f>COUNTIF(source_uk!$B$2:$B$2603,doublecounting!B437)</f>
        <v>1</v>
      </c>
      <c r="E437">
        <f t="shared" si="12"/>
        <v>1</v>
      </c>
      <c r="F437">
        <f>COUNTIFS(target_uk!$B$2:$B$3030,doublecounting!B437,target_uk!$D$2:$D$3030,1)</f>
        <v>0</v>
      </c>
      <c r="G437">
        <f>COUNTIFS(source_uk!$B$2:$B$2603,doublecounting!B437,source_uk!$D$2:$D$2603,1)</f>
        <v>0</v>
      </c>
      <c r="H437">
        <f t="shared" si="13"/>
        <v>0</v>
      </c>
    </row>
    <row r="438" spans="2:8" x14ac:dyDescent="0.25">
      <c r="B438" t="s">
        <v>22431</v>
      </c>
      <c r="C438">
        <f>COUNTIF(target_uk!$B$2:$B$3030,doublecounting!B438)</f>
        <v>4</v>
      </c>
      <c r="D438">
        <f>COUNTIF(source_uk!$B$2:$B$2603,doublecounting!B438)</f>
        <v>0</v>
      </c>
      <c r="E438">
        <f t="shared" si="12"/>
        <v>0</v>
      </c>
      <c r="F438">
        <f>COUNTIFS(target_uk!$B$2:$B$3030,doublecounting!B438,target_uk!$D$2:$D$3030,1)</f>
        <v>0</v>
      </c>
      <c r="G438">
        <f>COUNTIFS(source_uk!$B$2:$B$2603,doublecounting!B438,source_uk!$D$2:$D$2603,1)</f>
        <v>0</v>
      </c>
      <c r="H438">
        <f t="shared" si="13"/>
        <v>0</v>
      </c>
    </row>
    <row r="439" spans="2:8" x14ac:dyDescent="0.25">
      <c r="B439" t="s">
        <v>22432</v>
      </c>
      <c r="C439">
        <f>COUNTIF(target_uk!$B$2:$B$3030,doublecounting!B439)</f>
        <v>1</v>
      </c>
      <c r="D439">
        <f>COUNTIF(source_uk!$B$2:$B$2603,doublecounting!B439)</f>
        <v>0</v>
      </c>
      <c r="E439">
        <f t="shared" si="12"/>
        <v>0</v>
      </c>
      <c r="F439">
        <f>COUNTIFS(target_uk!$B$2:$B$3030,doublecounting!B439,target_uk!$D$2:$D$3030,1)</f>
        <v>0</v>
      </c>
      <c r="G439">
        <f>COUNTIFS(source_uk!$B$2:$B$2603,doublecounting!B439,source_uk!$D$2:$D$2603,1)</f>
        <v>0</v>
      </c>
      <c r="H439">
        <f t="shared" si="13"/>
        <v>0</v>
      </c>
    </row>
    <row r="440" spans="2:8" x14ac:dyDescent="0.25">
      <c r="B440" t="s">
        <v>22433</v>
      </c>
      <c r="C440">
        <f>COUNTIF(target_uk!$B$2:$B$3030,doublecounting!B440)</f>
        <v>2</v>
      </c>
      <c r="D440">
        <f>COUNTIF(source_uk!$B$2:$B$2603,doublecounting!B440)</f>
        <v>0</v>
      </c>
      <c r="E440">
        <f t="shared" si="12"/>
        <v>0</v>
      </c>
      <c r="F440">
        <f>COUNTIFS(target_uk!$B$2:$B$3030,doublecounting!B440,target_uk!$D$2:$D$3030,1)</f>
        <v>2</v>
      </c>
      <c r="G440">
        <f>COUNTIFS(source_uk!$B$2:$B$2603,doublecounting!B440,source_uk!$D$2:$D$2603,1)</f>
        <v>0</v>
      </c>
      <c r="H440">
        <f t="shared" si="13"/>
        <v>0</v>
      </c>
    </row>
    <row r="441" spans="2:8" x14ac:dyDescent="0.25">
      <c r="B441" t="s">
        <v>22434</v>
      </c>
      <c r="C441">
        <f>COUNTIF(target_uk!$B$2:$B$3030,doublecounting!B441)</f>
        <v>1</v>
      </c>
      <c r="D441">
        <f>COUNTIF(source_uk!$B$2:$B$2603,doublecounting!B441)</f>
        <v>0</v>
      </c>
      <c r="E441">
        <f t="shared" si="12"/>
        <v>0</v>
      </c>
      <c r="F441">
        <f>COUNTIFS(target_uk!$B$2:$B$3030,doublecounting!B441,target_uk!$D$2:$D$3030,1)</f>
        <v>1</v>
      </c>
      <c r="G441">
        <f>COUNTIFS(source_uk!$B$2:$B$2603,doublecounting!B441,source_uk!$D$2:$D$2603,1)</f>
        <v>0</v>
      </c>
      <c r="H441">
        <f t="shared" si="13"/>
        <v>0</v>
      </c>
    </row>
    <row r="442" spans="2:8" x14ac:dyDescent="0.25">
      <c r="B442" t="s">
        <v>22435</v>
      </c>
      <c r="C442">
        <f>COUNTIF(target_uk!$B$2:$B$3030,doublecounting!B442)</f>
        <v>1</v>
      </c>
      <c r="D442">
        <f>COUNTIF(source_uk!$B$2:$B$2603,doublecounting!B442)</f>
        <v>0</v>
      </c>
      <c r="E442">
        <f t="shared" si="12"/>
        <v>0</v>
      </c>
      <c r="F442">
        <f>COUNTIFS(target_uk!$B$2:$B$3030,doublecounting!B442,target_uk!$D$2:$D$3030,1)</f>
        <v>0</v>
      </c>
      <c r="G442">
        <f>COUNTIFS(source_uk!$B$2:$B$2603,doublecounting!B442,source_uk!$D$2:$D$2603,1)</f>
        <v>0</v>
      </c>
      <c r="H442">
        <f t="shared" si="13"/>
        <v>0</v>
      </c>
    </row>
    <row r="443" spans="2:8" x14ac:dyDescent="0.25">
      <c r="B443" t="s">
        <v>22436</v>
      </c>
      <c r="C443">
        <f>COUNTIF(target_uk!$B$2:$B$3030,doublecounting!B443)</f>
        <v>1</v>
      </c>
      <c r="D443">
        <f>COUNTIF(source_uk!$B$2:$B$2603,doublecounting!B443)</f>
        <v>0</v>
      </c>
      <c r="E443">
        <f t="shared" si="12"/>
        <v>0</v>
      </c>
      <c r="F443">
        <f>COUNTIFS(target_uk!$B$2:$B$3030,doublecounting!B443,target_uk!$D$2:$D$3030,1)</f>
        <v>0</v>
      </c>
      <c r="G443">
        <f>COUNTIFS(source_uk!$B$2:$B$2603,doublecounting!B443,source_uk!$D$2:$D$2603,1)</f>
        <v>0</v>
      </c>
      <c r="H443">
        <f t="shared" si="13"/>
        <v>0</v>
      </c>
    </row>
    <row r="444" spans="2:8" x14ac:dyDescent="0.25">
      <c r="B444" t="s">
        <v>22437</v>
      </c>
      <c r="C444">
        <f>COUNTIF(target_uk!$B$2:$B$3030,doublecounting!B444)</f>
        <v>1</v>
      </c>
      <c r="D444">
        <f>COUNTIF(source_uk!$B$2:$B$2603,doublecounting!B444)</f>
        <v>0</v>
      </c>
      <c r="E444">
        <f t="shared" si="12"/>
        <v>0</v>
      </c>
      <c r="F444">
        <f>COUNTIFS(target_uk!$B$2:$B$3030,doublecounting!B444,target_uk!$D$2:$D$3030,1)</f>
        <v>1</v>
      </c>
      <c r="G444">
        <f>COUNTIFS(source_uk!$B$2:$B$2603,doublecounting!B444,source_uk!$D$2:$D$2603,1)</f>
        <v>0</v>
      </c>
      <c r="H444">
        <f t="shared" si="13"/>
        <v>0</v>
      </c>
    </row>
    <row r="445" spans="2:8" x14ac:dyDescent="0.25">
      <c r="B445" t="s">
        <v>22438</v>
      </c>
      <c r="C445">
        <f>COUNTIF(target_uk!$B$2:$B$3030,doublecounting!B445)</f>
        <v>5</v>
      </c>
      <c r="D445">
        <f>COUNTIF(source_uk!$B$2:$B$2603,doublecounting!B445)</f>
        <v>0</v>
      </c>
      <c r="E445">
        <f t="shared" si="12"/>
        <v>0</v>
      </c>
      <c r="F445">
        <f>COUNTIFS(target_uk!$B$2:$B$3030,doublecounting!B445,target_uk!$D$2:$D$3030,1)</f>
        <v>0</v>
      </c>
      <c r="G445">
        <f>COUNTIFS(source_uk!$B$2:$B$2603,doublecounting!B445,source_uk!$D$2:$D$2603,1)</f>
        <v>0</v>
      </c>
      <c r="H445">
        <f t="shared" si="13"/>
        <v>0</v>
      </c>
    </row>
    <row r="446" spans="2:8" x14ac:dyDescent="0.25">
      <c r="B446" t="s">
        <v>22439</v>
      </c>
      <c r="C446">
        <f>COUNTIF(target_uk!$B$2:$B$3030,doublecounting!B446)</f>
        <v>3</v>
      </c>
      <c r="D446">
        <f>COUNTIF(source_uk!$B$2:$B$2603,doublecounting!B446)</f>
        <v>0</v>
      </c>
      <c r="E446">
        <f t="shared" si="12"/>
        <v>0</v>
      </c>
      <c r="F446">
        <f>COUNTIFS(target_uk!$B$2:$B$3030,doublecounting!B446,target_uk!$D$2:$D$3030,1)</f>
        <v>0</v>
      </c>
      <c r="G446">
        <f>COUNTIFS(source_uk!$B$2:$B$2603,doublecounting!B446,source_uk!$D$2:$D$2603,1)</f>
        <v>0</v>
      </c>
      <c r="H446">
        <f t="shared" si="13"/>
        <v>0</v>
      </c>
    </row>
    <row r="447" spans="2:8" x14ac:dyDescent="0.25">
      <c r="B447" t="s">
        <v>22440</v>
      </c>
      <c r="C447">
        <f>COUNTIF(target_uk!$B$2:$B$3030,doublecounting!B447)</f>
        <v>2</v>
      </c>
      <c r="D447">
        <f>COUNTIF(source_uk!$B$2:$B$2603,doublecounting!B447)</f>
        <v>0</v>
      </c>
      <c r="E447">
        <f t="shared" si="12"/>
        <v>0</v>
      </c>
      <c r="F447">
        <f>COUNTIFS(target_uk!$B$2:$B$3030,doublecounting!B447,target_uk!$D$2:$D$3030,1)</f>
        <v>0</v>
      </c>
      <c r="G447">
        <f>COUNTIFS(source_uk!$B$2:$B$2603,doublecounting!B447,source_uk!$D$2:$D$2603,1)</f>
        <v>0</v>
      </c>
      <c r="H447">
        <f t="shared" si="13"/>
        <v>0</v>
      </c>
    </row>
    <row r="448" spans="2:8" x14ac:dyDescent="0.25">
      <c r="B448" t="s">
        <v>22441</v>
      </c>
      <c r="C448">
        <f>COUNTIF(target_uk!$B$2:$B$3030,doublecounting!B448)</f>
        <v>1</v>
      </c>
      <c r="D448">
        <f>COUNTIF(source_uk!$B$2:$B$2603,doublecounting!B448)</f>
        <v>0</v>
      </c>
      <c r="E448">
        <f t="shared" si="12"/>
        <v>0</v>
      </c>
      <c r="F448">
        <f>COUNTIFS(target_uk!$B$2:$B$3030,doublecounting!B448,target_uk!$D$2:$D$3030,1)</f>
        <v>0</v>
      </c>
      <c r="G448">
        <f>COUNTIFS(source_uk!$B$2:$B$2603,doublecounting!B448,source_uk!$D$2:$D$2603,1)</f>
        <v>0</v>
      </c>
      <c r="H448">
        <f t="shared" si="13"/>
        <v>0</v>
      </c>
    </row>
    <row r="449" spans="2:8" x14ac:dyDescent="0.25">
      <c r="B449" t="s">
        <v>22442</v>
      </c>
      <c r="C449">
        <f>COUNTIF(target_uk!$B$2:$B$3030,doublecounting!B449)</f>
        <v>1</v>
      </c>
      <c r="D449">
        <f>COUNTIF(source_uk!$B$2:$B$2603,doublecounting!B449)</f>
        <v>0</v>
      </c>
      <c r="E449">
        <f t="shared" si="12"/>
        <v>0</v>
      </c>
      <c r="F449">
        <f>COUNTIFS(target_uk!$B$2:$B$3030,doublecounting!B449,target_uk!$D$2:$D$3030,1)</f>
        <v>0</v>
      </c>
      <c r="G449">
        <f>COUNTIFS(source_uk!$B$2:$B$2603,doublecounting!B449,source_uk!$D$2:$D$2603,1)</f>
        <v>0</v>
      </c>
      <c r="H449">
        <f t="shared" si="13"/>
        <v>0</v>
      </c>
    </row>
    <row r="450" spans="2:8" x14ac:dyDescent="0.25">
      <c r="B450" t="s">
        <v>22443</v>
      </c>
      <c r="C450">
        <f>COUNTIF(target_uk!$B$2:$B$3030,doublecounting!B450)</f>
        <v>1</v>
      </c>
      <c r="D450">
        <f>COUNTIF(source_uk!$B$2:$B$2603,doublecounting!B450)</f>
        <v>2</v>
      </c>
      <c r="E450">
        <f t="shared" si="12"/>
        <v>1</v>
      </c>
      <c r="F450">
        <f>COUNTIFS(target_uk!$B$2:$B$3030,doublecounting!B450,target_uk!$D$2:$D$3030,1)</f>
        <v>1</v>
      </c>
      <c r="G450">
        <f>COUNTIFS(source_uk!$B$2:$B$2603,doublecounting!B450,source_uk!$D$2:$D$2603,1)</f>
        <v>2</v>
      </c>
      <c r="H450">
        <f t="shared" si="13"/>
        <v>1</v>
      </c>
    </row>
    <row r="451" spans="2:8" x14ac:dyDescent="0.25">
      <c r="B451" t="s">
        <v>22444</v>
      </c>
      <c r="C451">
        <f>COUNTIF(target_uk!$B$2:$B$3030,doublecounting!B451)</f>
        <v>2</v>
      </c>
      <c r="D451">
        <f>COUNTIF(source_uk!$B$2:$B$2603,doublecounting!B451)</f>
        <v>0</v>
      </c>
      <c r="E451">
        <f t="shared" si="12"/>
        <v>0</v>
      </c>
      <c r="F451">
        <f>COUNTIFS(target_uk!$B$2:$B$3030,doublecounting!B451,target_uk!$D$2:$D$3030,1)</f>
        <v>0</v>
      </c>
      <c r="G451">
        <f>COUNTIFS(source_uk!$B$2:$B$2603,doublecounting!B451,source_uk!$D$2:$D$2603,1)</f>
        <v>0</v>
      </c>
      <c r="H451">
        <f t="shared" si="13"/>
        <v>0</v>
      </c>
    </row>
    <row r="452" spans="2:8" x14ac:dyDescent="0.25">
      <c r="B452" t="s">
        <v>22445</v>
      </c>
      <c r="C452">
        <f>COUNTIF(target_uk!$B$2:$B$3030,doublecounting!B452)</f>
        <v>1</v>
      </c>
      <c r="D452">
        <f>COUNTIF(source_uk!$B$2:$B$2603,doublecounting!B452)</f>
        <v>0</v>
      </c>
      <c r="E452">
        <f t="shared" ref="E452:E515" si="14">SIGN(C452*D452)</f>
        <v>0</v>
      </c>
      <c r="F452">
        <f>COUNTIFS(target_uk!$B$2:$B$3030,doublecounting!B452,target_uk!$D$2:$D$3030,1)</f>
        <v>1</v>
      </c>
      <c r="G452">
        <f>COUNTIFS(source_uk!$B$2:$B$2603,doublecounting!B452,source_uk!$D$2:$D$2603,1)</f>
        <v>0</v>
      </c>
      <c r="H452">
        <f t="shared" ref="H452:H515" si="15">SIGN(F452*G452)</f>
        <v>0</v>
      </c>
    </row>
    <row r="453" spans="2:8" x14ac:dyDescent="0.25">
      <c r="B453" t="s">
        <v>22446</v>
      </c>
      <c r="C453">
        <f>COUNTIF(target_uk!$B$2:$B$3030,doublecounting!B453)</f>
        <v>2</v>
      </c>
      <c r="D453">
        <f>COUNTIF(source_uk!$B$2:$B$2603,doublecounting!B453)</f>
        <v>0</v>
      </c>
      <c r="E453">
        <f t="shared" si="14"/>
        <v>0</v>
      </c>
      <c r="F453">
        <f>COUNTIFS(target_uk!$B$2:$B$3030,doublecounting!B453,target_uk!$D$2:$D$3030,1)</f>
        <v>0</v>
      </c>
      <c r="G453">
        <f>COUNTIFS(source_uk!$B$2:$B$2603,doublecounting!B453,source_uk!$D$2:$D$2603,1)</f>
        <v>0</v>
      </c>
      <c r="H453">
        <f t="shared" si="15"/>
        <v>0</v>
      </c>
    </row>
    <row r="454" spans="2:8" x14ac:dyDescent="0.25">
      <c r="B454" t="s">
        <v>22447</v>
      </c>
      <c r="C454">
        <f>COUNTIF(target_uk!$B$2:$B$3030,doublecounting!B454)</f>
        <v>1</v>
      </c>
      <c r="D454">
        <f>COUNTIF(source_uk!$B$2:$B$2603,doublecounting!B454)</f>
        <v>0</v>
      </c>
      <c r="E454">
        <f t="shared" si="14"/>
        <v>0</v>
      </c>
      <c r="F454">
        <f>COUNTIFS(target_uk!$B$2:$B$3030,doublecounting!B454,target_uk!$D$2:$D$3030,1)</f>
        <v>0</v>
      </c>
      <c r="G454">
        <f>COUNTIFS(source_uk!$B$2:$B$2603,doublecounting!B454,source_uk!$D$2:$D$2603,1)</f>
        <v>0</v>
      </c>
      <c r="H454">
        <f t="shared" si="15"/>
        <v>0</v>
      </c>
    </row>
    <row r="455" spans="2:8" x14ac:dyDescent="0.25">
      <c r="B455" t="s">
        <v>22448</v>
      </c>
      <c r="C455">
        <f>COUNTIF(target_uk!$B$2:$B$3030,doublecounting!B455)</f>
        <v>1</v>
      </c>
      <c r="D455">
        <f>COUNTIF(source_uk!$B$2:$B$2603,doublecounting!B455)</f>
        <v>0</v>
      </c>
      <c r="E455">
        <f t="shared" si="14"/>
        <v>0</v>
      </c>
      <c r="F455">
        <f>COUNTIFS(target_uk!$B$2:$B$3030,doublecounting!B455,target_uk!$D$2:$D$3030,1)</f>
        <v>0</v>
      </c>
      <c r="G455">
        <f>COUNTIFS(source_uk!$B$2:$B$2603,doublecounting!B455,source_uk!$D$2:$D$2603,1)</f>
        <v>0</v>
      </c>
      <c r="H455">
        <f t="shared" si="15"/>
        <v>0</v>
      </c>
    </row>
    <row r="456" spans="2:8" x14ac:dyDescent="0.25">
      <c r="B456" t="s">
        <v>22449</v>
      </c>
      <c r="C456">
        <f>COUNTIF(target_uk!$B$2:$B$3030,doublecounting!B456)</f>
        <v>2</v>
      </c>
      <c r="D456">
        <f>COUNTIF(source_uk!$B$2:$B$2603,doublecounting!B456)</f>
        <v>0</v>
      </c>
      <c r="E456">
        <f t="shared" si="14"/>
        <v>0</v>
      </c>
      <c r="F456">
        <f>COUNTIFS(target_uk!$B$2:$B$3030,doublecounting!B456,target_uk!$D$2:$D$3030,1)</f>
        <v>2</v>
      </c>
      <c r="G456">
        <f>COUNTIFS(source_uk!$B$2:$B$2603,doublecounting!B456,source_uk!$D$2:$D$2603,1)</f>
        <v>0</v>
      </c>
      <c r="H456">
        <f t="shared" si="15"/>
        <v>0</v>
      </c>
    </row>
    <row r="457" spans="2:8" x14ac:dyDescent="0.25">
      <c r="B457" t="s">
        <v>22450</v>
      </c>
      <c r="C457">
        <f>COUNTIF(target_uk!$B$2:$B$3030,doublecounting!B457)</f>
        <v>3</v>
      </c>
      <c r="D457">
        <f>COUNTIF(source_uk!$B$2:$B$2603,doublecounting!B457)</f>
        <v>0</v>
      </c>
      <c r="E457">
        <f t="shared" si="14"/>
        <v>0</v>
      </c>
      <c r="F457">
        <f>COUNTIFS(target_uk!$B$2:$B$3030,doublecounting!B457,target_uk!$D$2:$D$3030,1)</f>
        <v>3</v>
      </c>
      <c r="G457">
        <f>COUNTIFS(source_uk!$B$2:$B$2603,doublecounting!B457,source_uk!$D$2:$D$2603,1)</f>
        <v>0</v>
      </c>
      <c r="H457">
        <f t="shared" si="15"/>
        <v>0</v>
      </c>
    </row>
    <row r="458" spans="2:8" x14ac:dyDescent="0.25">
      <c r="B458" t="s">
        <v>22451</v>
      </c>
      <c r="C458">
        <f>COUNTIF(target_uk!$B$2:$B$3030,doublecounting!B458)</f>
        <v>4</v>
      </c>
      <c r="D458">
        <f>COUNTIF(source_uk!$B$2:$B$2603,doublecounting!B458)</f>
        <v>0</v>
      </c>
      <c r="E458">
        <f t="shared" si="14"/>
        <v>0</v>
      </c>
      <c r="F458">
        <f>COUNTIFS(target_uk!$B$2:$B$3030,doublecounting!B458,target_uk!$D$2:$D$3030,1)</f>
        <v>4</v>
      </c>
      <c r="G458">
        <f>COUNTIFS(source_uk!$B$2:$B$2603,doublecounting!B458,source_uk!$D$2:$D$2603,1)</f>
        <v>0</v>
      </c>
      <c r="H458">
        <f t="shared" si="15"/>
        <v>0</v>
      </c>
    </row>
    <row r="459" spans="2:8" x14ac:dyDescent="0.25">
      <c r="B459" t="s">
        <v>22452</v>
      </c>
      <c r="C459">
        <f>COUNTIF(target_uk!$B$2:$B$3030,doublecounting!B459)</f>
        <v>2</v>
      </c>
      <c r="D459">
        <f>COUNTIF(source_uk!$B$2:$B$2603,doublecounting!B459)</f>
        <v>0</v>
      </c>
      <c r="E459">
        <f t="shared" si="14"/>
        <v>0</v>
      </c>
      <c r="F459">
        <f>COUNTIFS(target_uk!$B$2:$B$3030,doublecounting!B459,target_uk!$D$2:$D$3030,1)</f>
        <v>0</v>
      </c>
      <c r="G459">
        <f>COUNTIFS(source_uk!$B$2:$B$2603,doublecounting!B459,source_uk!$D$2:$D$2603,1)</f>
        <v>0</v>
      </c>
      <c r="H459">
        <f t="shared" si="15"/>
        <v>0</v>
      </c>
    </row>
    <row r="460" spans="2:8" x14ac:dyDescent="0.25">
      <c r="B460" t="s">
        <v>22453</v>
      </c>
      <c r="C460">
        <f>COUNTIF(target_uk!$B$2:$B$3030,doublecounting!B460)</f>
        <v>3</v>
      </c>
      <c r="D460">
        <f>COUNTIF(source_uk!$B$2:$B$2603,doublecounting!B460)</f>
        <v>0</v>
      </c>
      <c r="E460">
        <f t="shared" si="14"/>
        <v>0</v>
      </c>
      <c r="F460">
        <f>COUNTIFS(target_uk!$B$2:$B$3030,doublecounting!B460,target_uk!$D$2:$D$3030,1)</f>
        <v>0</v>
      </c>
      <c r="G460">
        <f>COUNTIFS(source_uk!$B$2:$B$2603,doublecounting!B460,source_uk!$D$2:$D$2603,1)</f>
        <v>0</v>
      </c>
      <c r="H460">
        <f t="shared" si="15"/>
        <v>0</v>
      </c>
    </row>
    <row r="461" spans="2:8" x14ac:dyDescent="0.25">
      <c r="B461" t="s">
        <v>22454</v>
      </c>
      <c r="C461">
        <f>COUNTIF(target_uk!$B$2:$B$3030,doublecounting!B461)</f>
        <v>2</v>
      </c>
      <c r="D461">
        <f>COUNTIF(source_uk!$B$2:$B$2603,doublecounting!B461)</f>
        <v>0</v>
      </c>
      <c r="E461">
        <f t="shared" si="14"/>
        <v>0</v>
      </c>
      <c r="F461">
        <f>COUNTIFS(target_uk!$B$2:$B$3030,doublecounting!B461,target_uk!$D$2:$D$3030,1)</f>
        <v>0</v>
      </c>
      <c r="G461">
        <f>COUNTIFS(source_uk!$B$2:$B$2603,doublecounting!B461,source_uk!$D$2:$D$2603,1)</f>
        <v>0</v>
      </c>
      <c r="H461">
        <f t="shared" si="15"/>
        <v>0</v>
      </c>
    </row>
    <row r="462" spans="2:8" x14ac:dyDescent="0.25">
      <c r="B462" t="s">
        <v>22455</v>
      </c>
      <c r="C462">
        <f>COUNTIF(target_uk!$B$2:$B$3030,doublecounting!B462)</f>
        <v>2</v>
      </c>
      <c r="D462">
        <f>COUNTIF(source_uk!$B$2:$B$2603,doublecounting!B462)</f>
        <v>0</v>
      </c>
      <c r="E462">
        <f t="shared" si="14"/>
        <v>0</v>
      </c>
      <c r="F462">
        <f>COUNTIFS(target_uk!$B$2:$B$3030,doublecounting!B462,target_uk!$D$2:$D$3030,1)</f>
        <v>0</v>
      </c>
      <c r="G462">
        <f>COUNTIFS(source_uk!$B$2:$B$2603,doublecounting!B462,source_uk!$D$2:$D$2603,1)</f>
        <v>0</v>
      </c>
      <c r="H462">
        <f t="shared" si="15"/>
        <v>0</v>
      </c>
    </row>
    <row r="463" spans="2:8" x14ac:dyDescent="0.25">
      <c r="B463" t="s">
        <v>22456</v>
      </c>
      <c r="C463">
        <f>COUNTIF(target_uk!$B$2:$B$3030,doublecounting!B463)</f>
        <v>2</v>
      </c>
      <c r="D463">
        <f>COUNTIF(source_uk!$B$2:$B$2603,doublecounting!B463)</f>
        <v>0</v>
      </c>
      <c r="E463">
        <f t="shared" si="14"/>
        <v>0</v>
      </c>
      <c r="F463">
        <f>COUNTIFS(target_uk!$B$2:$B$3030,doublecounting!B463,target_uk!$D$2:$D$3030,1)</f>
        <v>0</v>
      </c>
      <c r="G463">
        <f>COUNTIFS(source_uk!$B$2:$B$2603,doublecounting!B463,source_uk!$D$2:$D$2603,1)</f>
        <v>0</v>
      </c>
      <c r="H463">
        <f t="shared" si="15"/>
        <v>0</v>
      </c>
    </row>
    <row r="464" spans="2:8" x14ac:dyDescent="0.25">
      <c r="B464" t="s">
        <v>22457</v>
      </c>
      <c r="C464">
        <f>COUNTIF(target_uk!$B$2:$B$3030,doublecounting!B464)</f>
        <v>1</v>
      </c>
      <c r="D464">
        <f>COUNTIF(source_uk!$B$2:$B$2603,doublecounting!B464)</f>
        <v>0</v>
      </c>
      <c r="E464">
        <f t="shared" si="14"/>
        <v>0</v>
      </c>
      <c r="F464">
        <f>COUNTIFS(target_uk!$B$2:$B$3030,doublecounting!B464,target_uk!$D$2:$D$3030,1)</f>
        <v>0</v>
      </c>
      <c r="G464">
        <f>COUNTIFS(source_uk!$B$2:$B$2603,doublecounting!B464,source_uk!$D$2:$D$2603,1)</f>
        <v>0</v>
      </c>
      <c r="H464">
        <f t="shared" si="15"/>
        <v>0</v>
      </c>
    </row>
    <row r="465" spans="2:8" x14ac:dyDescent="0.25">
      <c r="B465" t="s">
        <v>22458</v>
      </c>
      <c r="C465">
        <f>COUNTIF(target_uk!$B$2:$B$3030,doublecounting!B465)</f>
        <v>2</v>
      </c>
      <c r="D465">
        <f>COUNTIF(source_uk!$B$2:$B$2603,doublecounting!B465)</f>
        <v>0</v>
      </c>
      <c r="E465">
        <f t="shared" si="14"/>
        <v>0</v>
      </c>
      <c r="F465">
        <f>COUNTIFS(target_uk!$B$2:$B$3030,doublecounting!B465,target_uk!$D$2:$D$3030,1)</f>
        <v>2</v>
      </c>
      <c r="G465">
        <f>COUNTIFS(source_uk!$B$2:$B$2603,doublecounting!B465,source_uk!$D$2:$D$2603,1)</f>
        <v>0</v>
      </c>
      <c r="H465">
        <f t="shared" si="15"/>
        <v>0</v>
      </c>
    </row>
    <row r="466" spans="2:8" x14ac:dyDescent="0.25">
      <c r="B466" t="s">
        <v>22459</v>
      </c>
      <c r="C466">
        <f>COUNTIF(target_uk!$B$2:$B$3030,doublecounting!B466)</f>
        <v>2</v>
      </c>
      <c r="D466">
        <f>COUNTIF(source_uk!$B$2:$B$2603,doublecounting!B466)</f>
        <v>0</v>
      </c>
      <c r="E466">
        <f t="shared" si="14"/>
        <v>0</v>
      </c>
      <c r="F466">
        <f>COUNTIFS(target_uk!$B$2:$B$3030,doublecounting!B466,target_uk!$D$2:$D$3030,1)</f>
        <v>0</v>
      </c>
      <c r="G466">
        <f>COUNTIFS(source_uk!$B$2:$B$2603,doublecounting!B466,source_uk!$D$2:$D$2603,1)</f>
        <v>0</v>
      </c>
      <c r="H466">
        <f t="shared" si="15"/>
        <v>0</v>
      </c>
    </row>
    <row r="467" spans="2:8" x14ac:dyDescent="0.25">
      <c r="B467" t="s">
        <v>22460</v>
      </c>
      <c r="C467">
        <f>COUNTIF(target_uk!$B$2:$B$3030,doublecounting!B467)</f>
        <v>1</v>
      </c>
      <c r="D467">
        <f>COUNTIF(source_uk!$B$2:$B$2603,doublecounting!B467)</f>
        <v>0</v>
      </c>
      <c r="E467">
        <f t="shared" si="14"/>
        <v>0</v>
      </c>
      <c r="F467">
        <f>COUNTIFS(target_uk!$B$2:$B$3030,doublecounting!B467,target_uk!$D$2:$D$3030,1)</f>
        <v>1</v>
      </c>
      <c r="G467">
        <f>COUNTIFS(source_uk!$B$2:$B$2603,doublecounting!B467,source_uk!$D$2:$D$2603,1)</f>
        <v>0</v>
      </c>
      <c r="H467">
        <f t="shared" si="15"/>
        <v>0</v>
      </c>
    </row>
    <row r="468" spans="2:8" x14ac:dyDescent="0.25">
      <c r="B468" t="s">
        <v>22461</v>
      </c>
      <c r="C468">
        <f>COUNTIF(target_uk!$B$2:$B$3030,doublecounting!B468)</f>
        <v>1</v>
      </c>
      <c r="D468">
        <f>COUNTIF(source_uk!$B$2:$B$2603,doublecounting!B468)</f>
        <v>1</v>
      </c>
      <c r="E468">
        <f t="shared" si="14"/>
        <v>1</v>
      </c>
      <c r="F468">
        <f>COUNTIFS(target_uk!$B$2:$B$3030,doublecounting!B468,target_uk!$D$2:$D$3030,1)</f>
        <v>0</v>
      </c>
      <c r="G468">
        <f>COUNTIFS(source_uk!$B$2:$B$2603,doublecounting!B468,source_uk!$D$2:$D$2603,1)</f>
        <v>0</v>
      </c>
      <c r="H468">
        <f t="shared" si="15"/>
        <v>0</v>
      </c>
    </row>
    <row r="469" spans="2:8" x14ac:dyDescent="0.25">
      <c r="B469" t="s">
        <v>22462</v>
      </c>
      <c r="C469">
        <f>COUNTIF(target_uk!$B$2:$B$3030,doublecounting!B469)</f>
        <v>1</v>
      </c>
      <c r="D469">
        <f>COUNTIF(source_uk!$B$2:$B$2603,doublecounting!B469)</f>
        <v>0</v>
      </c>
      <c r="E469">
        <f t="shared" si="14"/>
        <v>0</v>
      </c>
      <c r="F469">
        <f>COUNTIFS(target_uk!$B$2:$B$3030,doublecounting!B469,target_uk!$D$2:$D$3030,1)</f>
        <v>0</v>
      </c>
      <c r="G469">
        <f>COUNTIFS(source_uk!$B$2:$B$2603,doublecounting!B469,source_uk!$D$2:$D$2603,1)</f>
        <v>0</v>
      </c>
      <c r="H469">
        <f t="shared" si="15"/>
        <v>0</v>
      </c>
    </row>
    <row r="470" spans="2:8" x14ac:dyDescent="0.25">
      <c r="B470" t="s">
        <v>22463</v>
      </c>
      <c r="C470">
        <f>COUNTIF(target_uk!$B$2:$B$3030,doublecounting!B470)</f>
        <v>1</v>
      </c>
      <c r="D470">
        <f>COUNTIF(source_uk!$B$2:$B$2603,doublecounting!B470)</f>
        <v>0</v>
      </c>
      <c r="E470">
        <f t="shared" si="14"/>
        <v>0</v>
      </c>
      <c r="F470">
        <f>COUNTIFS(target_uk!$B$2:$B$3030,doublecounting!B470,target_uk!$D$2:$D$3030,1)</f>
        <v>1</v>
      </c>
      <c r="G470">
        <f>COUNTIFS(source_uk!$B$2:$B$2603,doublecounting!B470,source_uk!$D$2:$D$2603,1)</f>
        <v>0</v>
      </c>
      <c r="H470">
        <f t="shared" si="15"/>
        <v>0</v>
      </c>
    </row>
    <row r="471" spans="2:8" x14ac:dyDescent="0.25">
      <c r="B471" t="s">
        <v>22464</v>
      </c>
      <c r="C471">
        <f>COUNTIF(target_uk!$B$2:$B$3030,doublecounting!B471)</f>
        <v>3</v>
      </c>
      <c r="D471">
        <f>COUNTIF(source_uk!$B$2:$B$2603,doublecounting!B471)</f>
        <v>0</v>
      </c>
      <c r="E471">
        <f t="shared" si="14"/>
        <v>0</v>
      </c>
      <c r="F471">
        <f>COUNTIFS(target_uk!$B$2:$B$3030,doublecounting!B471,target_uk!$D$2:$D$3030,1)</f>
        <v>0</v>
      </c>
      <c r="G471">
        <f>COUNTIFS(source_uk!$B$2:$B$2603,doublecounting!B471,source_uk!$D$2:$D$2603,1)</f>
        <v>0</v>
      </c>
      <c r="H471">
        <f t="shared" si="15"/>
        <v>0</v>
      </c>
    </row>
    <row r="472" spans="2:8" x14ac:dyDescent="0.25">
      <c r="B472" t="s">
        <v>22465</v>
      </c>
      <c r="C472">
        <f>COUNTIF(target_uk!$B$2:$B$3030,doublecounting!B472)</f>
        <v>2</v>
      </c>
      <c r="D472">
        <f>COUNTIF(source_uk!$B$2:$B$2603,doublecounting!B472)</f>
        <v>0</v>
      </c>
      <c r="E472">
        <f t="shared" si="14"/>
        <v>0</v>
      </c>
      <c r="F472">
        <f>COUNTIFS(target_uk!$B$2:$B$3030,doublecounting!B472,target_uk!$D$2:$D$3030,1)</f>
        <v>0</v>
      </c>
      <c r="G472">
        <f>COUNTIFS(source_uk!$B$2:$B$2603,doublecounting!B472,source_uk!$D$2:$D$2603,1)</f>
        <v>0</v>
      </c>
      <c r="H472">
        <f t="shared" si="15"/>
        <v>0</v>
      </c>
    </row>
    <row r="473" spans="2:8" x14ac:dyDescent="0.25">
      <c r="B473" t="s">
        <v>22466</v>
      </c>
      <c r="C473">
        <f>COUNTIF(target_uk!$B$2:$B$3030,doublecounting!B473)</f>
        <v>2</v>
      </c>
      <c r="D473">
        <f>COUNTIF(source_uk!$B$2:$B$2603,doublecounting!B473)</f>
        <v>0</v>
      </c>
      <c r="E473">
        <f t="shared" si="14"/>
        <v>0</v>
      </c>
      <c r="F473">
        <f>COUNTIFS(target_uk!$B$2:$B$3030,doublecounting!B473,target_uk!$D$2:$D$3030,1)</f>
        <v>0</v>
      </c>
      <c r="G473">
        <f>COUNTIFS(source_uk!$B$2:$B$2603,doublecounting!B473,source_uk!$D$2:$D$2603,1)</f>
        <v>0</v>
      </c>
      <c r="H473">
        <f t="shared" si="15"/>
        <v>0</v>
      </c>
    </row>
    <row r="474" spans="2:8" x14ac:dyDescent="0.25">
      <c r="B474" t="s">
        <v>22467</v>
      </c>
      <c r="C474">
        <f>COUNTIF(target_uk!$B$2:$B$3030,doublecounting!B474)</f>
        <v>2</v>
      </c>
      <c r="D474">
        <f>COUNTIF(source_uk!$B$2:$B$2603,doublecounting!B474)</f>
        <v>0</v>
      </c>
      <c r="E474">
        <f t="shared" si="14"/>
        <v>0</v>
      </c>
      <c r="F474">
        <f>COUNTIFS(target_uk!$B$2:$B$3030,doublecounting!B474,target_uk!$D$2:$D$3030,1)</f>
        <v>2</v>
      </c>
      <c r="G474">
        <f>COUNTIFS(source_uk!$B$2:$B$2603,doublecounting!B474,source_uk!$D$2:$D$2603,1)</f>
        <v>0</v>
      </c>
      <c r="H474">
        <f t="shared" si="15"/>
        <v>0</v>
      </c>
    </row>
    <row r="475" spans="2:8" x14ac:dyDescent="0.25">
      <c r="B475" t="s">
        <v>22468</v>
      </c>
      <c r="C475">
        <f>COUNTIF(target_uk!$B$2:$B$3030,doublecounting!B475)</f>
        <v>2</v>
      </c>
      <c r="D475">
        <f>COUNTIF(source_uk!$B$2:$B$2603,doublecounting!B475)</f>
        <v>0</v>
      </c>
      <c r="E475">
        <f t="shared" si="14"/>
        <v>0</v>
      </c>
      <c r="F475">
        <f>COUNTIFS(target_uk!$B$2:$B$3030,doublecounting!B475,target_uk!$D$2:$D$3030,1)</f>
        <v>2</v>
      </c>
      <c r="G475">
        <f>COUNTIFS(source_uk!$B$2:$B$2603,doublecounting!B475,source_uk!$D$2:$D$2603,1)</f>
        <v>0</v>
      </c>
      <c r="H475">
        <f t="shared" si="15"/>
        <v>0</v>
      </c>
    </row>
    <row r="476" spans="2:8" x14ac:dyDescent="0.25">
      <c r="B476" t="s">
        <v>22469</v>
      </c>
      <c r="C476">
        <f>COUNTIF(target_uk!$B$2:$B$3030,doublecounting!B476)</f>
        <v>2</v>
      </c>
      <c r="D476">
        <f>COUNTIF(source_uk!$B$2:$B$2603,doublecounting!B476)</f>
        <v>0</v>
      </c>
      <c r="E476">
        <f t="shared" si="14"/>
        <v>0</v>
      </c>
      <c r="F476">
        <f>COUNTIFS(target_uk!$B$2:$B$3030,doublecounting!B476,target_uk!$D$2:$D$3030,1)</f>
        <v>0</v>
      </c>
      <c r="G476">
        <f>COUNTIFS(source_uk!$B$2:$B$2603,doublecounting!B476,source_uk!$D$2:$D$2603,1)</f>
        <v>0</v>
      </c>
      <c r="H476">
        <f t="shared" si="15"/>
        <v>0</v>
      </c>
    </row>
    <row r="477" spans="2:8" x14ac:dyDescent="0.25">
      <c r="B477" t="s">
        <v>22470</v>
      </c>
      <c r="C477">
        <f>COUNTIF(target_uk!$B$2:$B$3030,doublecounting!B477)</f>
        <v>1</v>
      </c>
      <c r="D477">
        <f>COUNTIF(source_uk!$B$2:$B$2603,doublecounting!B477)</f>
        <v>0</v>
      </c>
      <c r="E477">
        <f t="shared" si="14"/>
        <v>0</v>
      </c>
      <c r="F477">
        <f>COUNTIFS(target_uk!$B$2:$B$3030,doublecounting!B477,target_uk!$D$2:$D$3030,1)</f>
        <v>0</v>
      </c>
      <c r="G477">
        <f>COUNTIFS(source_uk!$B$2:$B$2603,doublecounting!B477,source_uk!$D$2:$D$2603,1)</f>
        <v>0</v>
      </c>
      <c r="H477">
        <f t="shared" si="15"/>
        <v>0</v>
      </c>
    </row>
    <row r="478" spans="2:8" x14ac:dyDescent="0.25">
      <c r="B478" t="s">
        <v>22471</v>
      </c>
      <c r="C478">
        <f>COUNTIF(target_uk!$B$2:$B$3030,doublecounting!B478)</f>
        <v>1</v>
      </c>
      <c r="D478">
        <f>COUNTIF(source_uk!$B$2:$B$2603,doublecounting!B478)</f>
        <v>0</v>
      </c>
      <c r="E478">
        <f t="shared" si="14"/>
        <v>0</v>
      </c>
      <c r="F478">
        <f>COUNTIFS(target_uk!$B$2:$B$3030,doublecounting!B478,target_uk!$D$2:$D$3030,1)</f>
        <v>0</v>
      </c>
      <c r="G478">
        <f>COUNTIFS(source_uk!$B$2:$B$2603,doublecounting!B478,source_uk!$D$2:$D$2603,1)</f>
        <v>0</v>
      </c>
      <c r="H478">
        <f t="shared" si="15"/>
        <v>0</v>
      </c>
    </row>
    <row r="479" spans="2:8" x14ac:dyDescent="0.25">
      <c r="B479" t="s">
        <v>22472</v>
      </c>
      <c r="C479">
        <f>COUNTIF(target_uk!$B$2:$B$3030,doublecounting!B479)</f>
        <v>1</v>
      </c>
      <c r="D479">
        <f>COUNTIF(source_uk!$B$2:$B$2603,doublecounting!B479)</f>
        <v>0</v>
      </c>
      <c r="E479">
        <f t="shared" si="14"/>
        <v>0</v>
      </c>
      <c r="F479">
        <f>COUNTIFS(target_uk!$B$2:$B$3030,doublecounting!B479,target_uk!$D$2:$D$3030,1)</f>
        <v>1</v>
      </c>
      <c r="G479">
        <f>COUNTIFS(source_uk!$B$2:$B$2603,doublecounting!B479,source_uk!$D$2:$D$2603,1)</f>
        <v>0</v>
      </c>
      <c r="H479">
        <f t="shared" si="15"/>
        <v>0</v>
      </c>
    </row>
    <row r="480" spans="2:8" x14ac:dyDescent="0.25">
      <c r="B480" t="s">
        <v>22473</v>
      </c>
      <c r="C480">
        <f>COUNTIF(target_uk!$B$2:$B$3030,doublecounting!B480)</f>
        <v>2</v>
      </c>
      <c r="D480">
        <f>COUNTIF(source_uk!$B$2:$B$2603,doublecounting!B480)</f>
        <v>0</v>
      </c>
      <c r="E480">
        <f t="shared" si="14"/>
        <v>0</v>
      </c>
      <c r="F480">
        <f>COUNTIFS(target_uk!$B$2:$B$3030,doublecounting!B480,target_uk!$D$2:$D$3030,1)</f>
        <v>0</v>
      </c>
      <c r="G480">
        <f>COUNTIFS(source_uk!$B$2:$B$2603,doublecounting!B480,source_uk!$D$2:$D$2603,1)</f>
        <v>0</v>
      </c>
      <c r="H480">
        <f t="shared" si="15"/>
        <v>0</v>
      </c>
    </row>
    <row r="481" spans="2:8" x14ac:dyDescent="0.25">
      <c r="B481" t="s">
        <v>22474</v>
      </c>
      <c r="C481">
        <f>COUNTIF(target_uk!$B$2:$B$3030,doublecounting!B481)</f>
        <v>2</v>
      </c>
      <c r="D481">
        <f>COUNTIF(source_uk!$B$2:$B$2603,doublecounting!B481)</f>
        <v>0</v>
      </c>
      <c r="E481">
        <f t="shared" si="14"/>
        <v>0</v>
      </c>
      <c r="F481">
        <f>COUNTIFS(target_uk!$B$2:$B$3030,doublecounting!B481,target_uk!$D$2:$D$3030,1)</f>
        <v>2</v>
      </c>
      <c r="G481">
        <f>COUNTIFS(source_uk!$B$2:$B$2603,doublecounting!B481,source_uk!$D$2:$D$2603,1)</f>
        <v>0</v>
      </c>
      <c r="H481">
        <f t="shared" si="15"/>
        <v>0</v>
      </c>
    </row>
    <row r="482" spans="2:8" x14ac:dyDescent="0.25">
      <c r="B482" t="s">
        <v>22475</v>
      </c>
      <c r="C482">
        <f>COUNTIF(target_uk!$B$2:$B$3030,doublecounting!B482)</f>
        <v>1</v>
      </c>
      <c r="D482">
        <f>COUNTIF(source_uk!$B$2:$B$2603,doublecounting!B482)</f>
        <v>0</v>
      </c>
      <c r="E482">
        <f t="shared" si="14"/>
        <v>0</v>
      </c>
      <c r="F482">
        <f>COUNTIFS(target_uk!$B$2:$B$3030,doublecounting!B482,target_uk!$D$2:$D$3030,1)</f>
        <v>1</v>
      </c>
      <c r="G482">
        <f>COUNTIFS(source_uk!$B$2:$B$2603,doublecounting!B482,source_uk!$D$2:$D$2603,1)</f>
        <v>0</v>
      </c>
      <c r="H482">
        <f t="shared" si="15"/>
        <v>0</v>
      </c>
    </row>
    <row r="483" spans="2:8" x14ac:dyDescent="0.25">
      <c r="B483" t="s">
        <v>22476</v>
      </c>
      <c r="C483">
        <f>COUNTIF(target_uk!$B$2:$B$3030,doublecounting!B483)</f>
        <v>2</v>
      </c>
      <c r="D483">
        <f>COUNTIF(source_uk!$B$2:$B$2603,doublecounting!B483)</f>
        <v>0</v>
      </c>
      <c r="E483">
        <f t="shared" si="14"/>
        <v>0</v>
      </c>
      <c r="F483">
        <f>COUNTIFS(target_uk!$B$2:$B$3030,doublecounting!B483,target_uk!$D$2:$D$3030,1)</f>
        <v>2</v>
      </c>
      <c r="G483">
        <f>COUNTIFS(source_uk!$B$2:$B$2603,doublecounting!B483,source_uk!$D$2:$D$2603,1)</f>
        <v>0</v>
      </c>
      <c r="H483">
        <f t="shared" si="15"/>
        <v>0</v>
      </c>
    </row>
    <row r="484" spans="2:8" x14ac:dyDescent="0.25">
      <c r="B484" t="s">
        <v>22477</v>
      </c>
      <c r="C484">
        <f>COUNTIF(target_uk!$B$2:$B$3030,doublecounting!B484)</f>
        <v>2</v>
      </c>
      <c r="D484">
        <f>COUNTIF(source_uk!$B$2:$B$2603,doublecounting!B484)</f>
        <v>0</v>
      </c>
      <c r="E484">
        <f t="shared" si="14"/>
        <v>0</v>
      </c>
      <c r="F484">
        <f>COUNTIFS(target_uk!$B$2:$B$3030,doublecounting!B484,target_uk!$D$2:$D$3030,1)</f>
        <v>0</v>
      </c>
      <c r="G484">
        <f>COUNTIFS(source_uk!$B$2:$B$2603,doublecounting!B484,source_uk!$D$2:$D$2603,1)</f>
        <v>0</v>
      </c>
      <c r="H484">
        <f t="shared" si="15"/>
        <v>0</v>
      </c>
    </row>
    <row r="485" spans="2:8" x14ac:dyDescent="0.25">
      <c r="B485" t="s">
        <v>22478</v>
      </c>
      <c r="C485">
        <f>COUNTIF(target_uk!$B$2:$B$3030,doublecounting!B485)</f>
        <v>1</v>
      </c>
      <c r="D485">
        <f>COUNTIF(source_uk!$B$2:$B$2603,doublecounting!B485)</f>
        <v>0</v>
      </c>
      <c r="E485">
        <f t="shared" si="14"/>
        <v>0</v>
      </c>
      <c r="F485">
        <f>COUNTIFS(target_uk!$B$2:$B$3030,doublecounting!B485,target_uk!$D$2:$D$3030,1)</f>
        <v>1</v>
      </c>
      <c r="G485">
        <f>COUNTIFS(source_uk!$B$2:$B$2603,doublecounting!B485,source_uk!$D$2:$D$2603,1)</f>
        <v>0</v>
      </c>
      <c r="H485">
        <f t="shared" si="15"/>
        <v>0</v>
      </c>
    </row>
    <row r="486" spans="2:8" x14ac:dyDescent="0.25">
      <c r="B486" t="s">
        <v>22479</v>
      </c>
      <c r="C486">
        <f>COUNTIF(target_uk!$B$2:$B$3030,doublecounting!B486)</f>
        <v>1</v>
      </c>
      <c r="D486">
        <f>COUNTIF(source_uk!$B$2:$B$2603,doublecounting!B486)</f>
        <v>0</v>
      </c>
      <c r="E486">
        <f t="shared" si="14"/>
        <v>0</v>
      </c>
      <c r="F486">
        <f>COUNTIFS(target_uk!$B$2:$B$3030,doublecounting!B486,target_uk!$D$2:$D$3030,1)</f>
        <v>1</v>
      </c>
      <c r="G486">
        <f>COUNTIFS(source_uk!$B$2:$B$2603,doublecounting!B486,source_uk!$D$2:$D$2603,1)</f>
        <v>0</v>
      </c>
      <c r="H486">
        <f t="shared" si="15"/>
        <v>0</v>
      </c>
    </row>
    <row r="487" spans="2:8" x14ac:dyDescent="0.25">
      <c r="B487" t="s">
        <v>22480</v>
      </c>
      <c r="C487">
        <f>COUNTIF(target_uk!$B$2:$B$3030,doublecounting!B487)</f>
        <v>1</v>
      </c>
      <c r="D487">
        <f>COUNTIF(source_uk!$B$2:$B$2603,doublecounting!B487)</f>
        <v>0</v>
      </c>
      <c r="E487">
        <f t="shared" si="14"/>
        <v>0</v>
      </c>
      <c r="F487">
        <f>COUNTIFS(target_uk!$B$2:$B$3030,doublecounting!B487,target_uk!$D$2:$D$3030,1)</f>
        <v>0</v>
      </c>
      <c r="G487">
        <f>COUNTIFS(source_uk!$B$2:$B$2603,doublecounting!B487,source_uk!$D$2:$D$2603,1)</f>
        <v>0</v>
      </c>
      <c r="H487">
        <f t="shared" si="15"/>
        <v>0</v>
      </c>
    </row>
    <row r="488" spans="2:8" x14ac:dyDescent="0.25">
      <c r="B488" t="s">
        <v>22481</v>
      </c>
      <c r="C488">
        <f>COUNTIF(target_uk!$B$2:$B$3030,doublecounting!B488)</f>
        <v>1</v>
      </c>
      <c r="D488">
        <f>COUNTIF(source_uk!$B$2:$B$2603,doublecounting!B488)</f>
        <v>0</v>
      </c>
      <c r="E488">
        <f t="shared" si="14"/>
        <v>0</v>
      </c>
      <c r="F488">
        <f>COUNTIFS(target_uk!$B$2:$B$3030,doublecounting!B488,target_uk!$D$2:$D$3030,1)</f>
        <v>0</v>
      </c>
      <c r="G488">
        <f>COUNTIFS(source_uk!$B$2:$B$2603,doublecounting!B488,source_uk!$D$2:$D$2603,1)</f>
        <v>0</v>
      </c>
      <c r="H488">
        <f t="shared" si="15"/>
        <v>0</v>
      </c>
    </row>
    <row r="489" spans="2:8" x14ac:dyDescent="0.25">
      <c r="B489" t="s">
        <v>22482</v>
      </c>
      <c r="C489">
        <f>COUNTIF(target_uk!$B$2:$B$3030,doublecounting!B489)</f>
        <v>1</v>
      </c>
      <c r="D489">
        <f>COUNTIF(source_uk!$B$2:$B$2603,doublecounting!B489)</f>
        <v>0</v>
      </c>
      <c r="E489">
        <f t="shared" si="14"/>
        <v>0</v>
      </c>
      <c r="F489">
        <f>COUNTIFS(target_uk!$B$2:$B$3030,doublecounting!B489,target_uk!$D$2:$D$3030,1)</f>
        <v>1</v>
      </c>
      <c r="G489">
        <f>COUNTIFS(source_uk!$B$2:$B$2603,doublecounting!B489,source_uk!$D$2:$D$2603,1)</f>
        <v>0</v>
      </c>
      <c r="H489">
        <f t="shared" si="15"/>
        <v>0</v>
      </c>
    </row>
    <row r="490" spans="2:8" x14ac:dyDescent="0.25">
      <c r="B490" t="s">
        <v>22483</v>
      </c>
      <c r="C490">
        <f>COUNTIF(target_uk!$B$2:$B$3030,doublecounting!B490)</f>
        <v>4</v>
      </c>
      <c r="D490">
        <f>COUNTIF(source_uk!$B$2:$B$2603,doublecounting!B490)</f>
        <v>0</v>
      </c>
      <c r="E490">
        <f t="shared" si="14"/>
        <v>0</v>
      </c>
      <c r="F490">
        <f>COUNTIFS(target_uk!$B$2:$B$3030,doublecounting!B490,target_uk!$D$2:$D$3030,1)</f>
        <v>4</v>
      </c>
      <c r="G490">
        <f>COUNTIFS(source_uk!$B$2:$B$2603,doublecounting!B490,source_uk!$D$2:$D$2603,1)</f>
        <v>0</v>
      </c>
      <c r="H490">
        <f t="shared" si="15"/>
        <v>0</v>
      </c>
    </row>
    <row r="491" spans="2:8" x14ac:dyDescent="0.25">
      <c r="B491" t="s">
        <v>22484</v>
      </c>
      <c r="C491">
        <f>COUNTIF(target_uk!$B$2:$B$3030,doublecounting!B491)</f>
        <v>1</v>
      </c>
      <c r="D491">
        <f>COUNTIF(source_uk!$B$2:$B$2603,doublecounting!B491)</f>
        <v>0</v>
      </c>
      <c r="E491">
        <f t="shared" si="14"/>
        <v>0</v>
      </c>
      <c r="F491">
        <f>COUNTIFS(target_uk!$B$2:$B$3030,doublecounting!B491,target_uk!$D$2:$D$3030,1)</f>
        <v>0</v>
      </c>
      <c r="G491">
        <f>COUNTIFS(source_uk!$B$2:$B$2603,doublecounting!B491,source_uk!$D$2:$D$2603,1)</f>
        <v>0</v>
      </c>
      <c r="H491">
        <f t="shared" si="15"/>
        <v>0</v>
      </c>
    </row>
    <row r="492" spans="2:8" x14ac:dyDescent="0.25">
      <c r="B492" t="s">
        <v>22485</v>
      </c>
      <c r="C492">
        <f>COUNTIF(target_uk!$B$2:$B$3030,doublecounting!B492)</f>
        <v>1</v>
      </c>
      <c r="D492">
        <f>COUNTIF(source_uk!$B$2:$B$2603,doublecounting!B492)</f>
        <v>0</v>
      </c>
      <c r="E492">
        <f t="shared" si="14"/>
        <v>0</v>
      </c>
      <c r="F492">
        <f>COUNTIFS(target_uk!$B$2:$B$3030,doublecounting!B492,target_uk!$D$2:$D$3030,1)</f>
        <v>1</v>
      </c>
      <c r="G492">
        <f>COUNTIFS(source_uk!$B$2:$B$2603,doublecounting!B492,source_uk!$D$2:$D$2603,1)</f>
        <v>0</v>
      </c>
      <c r="H492">
        <f t="shared" si="15"/>
        <v>0</v>
      </c>
    </row>
    <row r="493" spans="2:8" x14ac:dyDescent="0.25">
      <c r="B493" t="s">
        <v>22486</v>
      </c>
      <c r="C493">
        <f>COUNTIF(target_uk!$B$2:$B$3030,doublecounting!B493)</f>
        <v>1</v>
      </c>
      <c r="D493">
        <f>COUNTIF(source_uk!$B$2:$B$2603,doublecounting!B493)</f>
        <v>0</v>
      </c>
      <c r="E493">
        <f t="shared" si="14"/>
        <v>0</v>
      </c>
      <c r="F493">
        <f>COUNTIFS(target_uk!$B$2:$B$3030,doublecounting!B493,target_uk!$D$2:$D$3030,1)</f>
        <v>1</v>
      </c>
      <c r="G493">
        <f>COUNTIFS(source_uk!$B$2:$B$2603,doublecounting!B493,source_uk!$D$2:$D$2603,1)</f>
        <v>0</v>
      </c>
      <c r="H493">
        <f t="shared" si="15"/>
        <v>0</v>
      </c>
    </row>
    <row r="494" spans="2:8" x14ac:dyDescent="0.25">
      <c r="B494" t="s">
        <v>22487</v>
      </c>
      <c r="C494">
        <f>COUNTIF(target_uk!$B$2:$B$3030,doublecounting!B494)</f>
        <v>4</v>
      </c>
      <c r="D494">
        <f>COUNTIF(source_uk!$B$2:$B$2603,doublecounting!B494)</f>
        <v>0</v>
      </c>
      <c r="E494">
        <f t="shared" si="14"/>
        <v>0</v>
      </c>
      <c r="F494">
        <f>COUNTIFS(target_uk!$B$2:$B$3030,doublecounting!B494,target_uk!$D$2:$D$3030,1)</f>
        <v>0</v>
      </c>
      <c r="G494">
        <f>COUNTIFS(source_uk!$B$2:$B$2603,doublecounting!B494,source_uk!$D$2:$D$2603,1)</f>
        <v>0</v>
      </c>
      <c r="H494">
        <f t="shared" si="15"/>
        <v>0</v>
      </c>
    </row>
    <row r="495" spans="2:8" x14ac:dyDescent="0.25">
      <c r="B495" t="s">
        <v>22488</v>
      </c>
      <c r="C495">
        <f>COUNTIF(target_uk!$B$2:$B$3030,doublecounting!B495)</f>
        <v>2</v>
      </c>
      <c r="D495">
        <f>COUNTIF(source_uk!$B$2:$B$2603,doublecounting!B495)</f>
        <v>0</v>
      </c>
      <c r="E495">
        <f t="shared" si="14"/>
        <v>0</v>
      </c>
      <c r="F495">
        <f>COUNTIFS(target_uk!$B$2:$B$3030,doublecounting!B495,target_uk!$D$2:$D$3030,1)</f>
        <v>0</v>
      </c>
      <c r="G495">
        <f>COUNTIFS(source_uk!$B$2:$B$2603,doublecounting!B495,source_uk!$D$2:$D$2603,1)</f>
        <v>0</v>
      </c>
      <c r="H495">
        <f t="shared" si="15"/>
        <v>0</v>
      </c>
    </row>
    <row r="496" spans="2:8" x14ac:dyDescent="0.25">
      <c r="B496" t="s">
        <v>22489</v>
      </c>
      <c r="C496">
        <f>COUNTIF(target_uk!$B$2:$B$3030,doublecounting!B496)</f>
        <v>6</v>
      </c>
      <c r="D496">
        <f>COUNTIF(source_uk!$B$2:$B$2603,doublecounting!B496)</f>
        <v>0</v>
      </c>
      <c r="E496">
        <f t="shared" si="14"/>
        <v>0</v>
      </c>
      <c r="F496">
        <f>COUNTIFS(target_uk!$B$2:$B$3030,doublecounting!B496,target_uk!$D$2:$D$3030,1)</f>
        <v>6</v>
      </c>
      <c r="G496">
        <f>COUNTIFS(source_uk!$B$2:$B$2603,doublecounting!B496,source_uk!$D$2:$D$2603,1)</f>
        <v>0</v>
      </c>
      <c r="H496">
        <f t="shared" si="15"/>
        <v>0</v>
      </c>
    </row>
    <row r="497" spans="2:8" x14ac:dyDescent="0.25">
      <c r="B497" t="s">
        <v>22490</v>
      </c>
      <c r="C497">
        <f>COUNTIF(target_uk!$B$2:$B$3030,doublecounting!B497)</f>
        <v>4</v>
      </c>
      <c r="D497">
        <f>COUNTIF(source_uk!$B$2:$B$2603,doublecounting!B497)</f>
        <v>0</v>
      </c>
      <c r="E497">
        <f t="shared" si="14"/>
        <v>0</v>
      </c>
      <c r="F497">
        <f>COUNTIFS(target_uk!$B$2:$B$3030,doublecounting!B497,target_uk!$D$2:$D$3030,1)</f>
        <v>0</v>
      </c>
      <c r="G497">
        <f>COUNTIFS(source_uk!$B$2:$B$2603,doublecounting!B497,source_uk!$D$2:$D$2603,1)</f>
        <v>0</v>
      </c>
      <c r="H497">
        <f t="shared" si="15"/>
        <v>0</v>
      </c>
    </row>
    <row r="498" spans="2:8" x14ac:dyDescent="0.25">
      <c r="B498" t="s">
        <v>22491</v>
      </c>
      <c r="C498">
        <f>COUNTIF(target_uk!$B$2:$B$3030,doublecounting!B498)</f>
        <v>3</v>
      </c>
      <c r="D498">
        <f>COUNTIF(source_uk!$B$2:$B$2603,doublecounting!B498)</f>
        <v>0</v>
      </c>
      <c r="E498">
        <f t="shared" si="14"/>
        <v>0</v>
      </c>
      <c r="F498">
        <f>COUNTIFS(target_uk!$B$2:$B$3030,doublecounting!B498,target_uk!$D$2:$D$3030,1)</f>
        <v>3</v>
      </c>
      <c r="G498">
        <f>COUNTIFS(source_uk!$B$2:$B$2603,doublecounting!B498,source_uk!$D$2:$D$2603,1)</f>
        <v>0</v>
      </c>
      <c r="H498">
        <f t="shared" si="15"/>
        <v>0</v>
      </c>
    </row>
    <row r="499" spans="2:8" x14ac:dyDescent="0.25">
      <c r="B499" t="s">
        <v>22492</v>
      </c>
      <c r="C499">
        <f>COUNTIF(target_uk!$B$2:$B$3030,doublecounting!B499)</f>
        <v>1</v>
      </c>
      <c r="D499">
        <f>COUNTIF(source_uk!$B$2:$B$2603,doublecounting!B499)</f>
        <v>0</v>
      </c>
      <c r="E499">
        <f t="shared" si="14"/>
        <v>0</v>
      </c>
      <c r="F499">
        <f>COUNTIFS(target_uk!$B$2:$B$3030,doublecounting!B499,target_uk!$D$2:$D$3030,1)</f>
        <v>1</v>
      </c>
      <c r="G499">
        <f>COUNTIFS(source_uk!$B$2:$B$2603,doublecounting!B499,source_uk!$D$2:$D$2603,1)</f>
        <v>0</v>
      </c>
      <c r="H499">
        <f t="shared" si="15"/>
        <v>0</v>
      </c>
    </row>
    <row r="500" spans="2:8" x14ac:dyDescent="0.25">
      <c r="B500" t="s">
        <v>22493</v>
      </c>
      <c r="C500">
        <f>COUNTIF(target_uk!$B$2:$B$3030,doublecounting!B500)</f>
        <v>5</v>
      </c>
      <c r="D500">
        <f>COUNTIF(source_uk!$B$2:$B$2603,doublecounting!B500)</f>
        <v>0</v>
      </c>
      <c r="E500">
        <f t="shared" si="14"/>
        <v>0</v>
      </c>
      <c r="F500">
        <f>COUNTIFS(target_uk!$B$2:$B$3030,doublecounting!B500,target_uk!$D$2:$D$3030,1)</f>
        <v>0</v>
      </c>
      <c r="G500">
        <f>COUNTIFS(source_uk!$B$2:$B$2603,doublecounting!B500,source_uk!$D$2:$D$2603,1)</f>
        <v>0</v>
      </c>
      <c r="H500">
        <f t="shared" si="15"/>
        <v>0</v>
      </c>
    </row>
    <row r="501" spans="2:8" x14ac:dyDescent="0.25">
      <c r="B501" t="s">
        <v>22494</v>
      </c>
      <c r="C501">
        <f>COUNTIF(target_uk!$B$2:$B$3030,doublecounting!B501)</f>
        <v>2</v>
      </c>
      <c r="D501">
        <f>COUNTIF(source_uk!$B$2:$B$2603,doublecounting!B501)</f>
        <v>0</v>
      </c>
      <c r="E501">
        <f t="shared" si="14"/>
        <v>0</v>
      </c>
      <c r="F501">
        <f>COUNTIFS(target_uk!$B$2:$B$3030,doublecounting!B501,target_uk!$D$2:$D$3030,1)</f>
        <v>0</v>
      </c>
      <c r="G501">
        <f>COUNTIFS(source_uk!$B$2:$B$2603,doublecounting!B501,source_uk!$D$2:$D$2603,1)</f>
        <v>0</v>
      </c>
      <c r="H501">
        <f t="shared" si="15"/>
        <v>0</v>
      </c>
    </row>
    <row r="502" spans="2:8" x14ac:dyDescent="0.25">
      <c r="B502" t="s">
        <v>22495</v>
      </c>
      <c r="C502">
        <f>COUNTIF(target_uk!$B$2:$B$3030,doublecounting!B502)</f>
        <v>4</v>
      </c>
      <c r="D502">
        <f>COUNTIF(source_uk!$B$2:$B$2603,doublecounting!B502)</f>
        <v>0</v>
      </c>
      <c r="E502">
        <f t="shared" si="14"/>
        <v>0</v>
      </c>
      <c r="F502">
        <f>COUNTIFS(target_uk!$B$2:$B$3030,doublecounting!B502,target_uk!$D$2:$D$3030,1)</f>
        <v>0</v>
      </c>
      <c r="G502">
        <f>COUNTIFS(source_uk!$B$2:$B$2603,doublecounting!B502,source_uk!$D$2:$D$2603,1)</f>
        <v>0</v>
      </c>
      <c r="H502">
        <f t="shared" si="15"/>
        <v>0</v>
      </c>
    </row>
    <row r="503" spans="2:8" x14ac:dyDescent="0.25">
      <c r="B503" t="s">
        <v>22496</v>
      </c>
      <c r="C503">
        <f>COUNTIF(target_uk!$B$2:$B$3030,doublecounting!B503)</f>
        <v>1</v>
      </c>
      <c r="D503">
        <f>COUNTIF(source_uk!$B$2:$B$2603,doublecounting!B503)</f>
        <v>0</v>
      </c>
      <c r="E503">
        <f t="shared" si="14"/>
        <v>0</v>
      </c>
      <c r="F503">
        <f>COUNTIFS(target_uk!$B$2:$B$3030,doublecounting!B503,target_uk!$D$2:$D$3030,1)</f>
        <v>0</v>
      </c>
      <c r="G503">
        <f>COUNTIFS(source_uk!$B$2:$B$2603,doublecounting!B503,source_uk!$D$2:$D$2603,1)</f>
        <v>0</v>
      </c>
      <c r="H503">
        <f t="shared" si="15"/>
        <v>0</v>
      </c>
    </row>
    <row r="504" spans="2:8" x14ac:dyDescent="0.25">
      <c r="B504" t="s">
        <v>22497</v>
      </c>
      <c r="C504">
        <f>COUNTIF(target_uk!$B$2:$B$3030,doublecounting!B504)</f>
        <v>1</v>
      </c>
      <c r="D504">
        <f>COUNTIF(source_uk!$B$2:$B$2603,doublecounting!B504)</f>
        <v>0</v>
      </c>
      <c r="E504">
        <f t="shared" si="14"/>
        <v>0</v>
      </c>
      <c r="F504">
        <f>COUNTIFS(target_uk!$B$2:$B$3030,doublecounting!B504,target_uk!$D$2:$D$3030,1)</f>
        <v>0</v>
      </c>
      <c r="G504">
        <f>COUNTIFS(source_uk!$B$2:$B$2603,doublecounting!B504,source_uk!$D$2:$D$2603,1)</f>
        <v>0</v>
      </c>
      <c r="H504">
        <f t="shared" si="15"/>
        <v>0</v>
      </c>
    </row>
    <row r="505" spans="2:8" x14ac:dyDescent="0.25">
      <c r="B505" t="s">
        <v>22498</v>
      </c>
      <c r="C505">
        <f>COUNTIF(target_uk!$B$2:$B$3030,doublecounting!B505)</f>
        <v>2</v>
      </c>
      <c r="D505">
        <f>COUNTIF(source_uk!$B$2:$B$2603,doublecounting!B505)</f>
        <v>0</v>
      </c>
      <c r="E505">
        <f t="shared" si="14"/>
        <v>0</v>
      </c>
      <c r="F505">
        <f>COUNTIFS(target_uk!$B$2:$B$3030,doublecounting!B505,target_uk!$D$2:$D$3030,1)</f>
        <v>0</v>
      </c>
      <c r="G505">
        <f>COUNTIFS(source_uk!$B$2:$B$2603,doublecounting!B505,source_uk!$D$2:$D$2603,1)</f>
        <v>0</v>
      </c>
      <c r="H505">
        <f t="shared" si="15"/>
        <v>0</v>
      </c>
    </row>
    <row r="506" spans="2:8" x14ac:dyDescent="0.25">
      <c r="B506" t="s">
        <v>22499</v>
      </c>
      <c r="C506">
        <f>COUNTIF(target_uk!$B$2:$B$3030,doublecounting!B506)</f>
        <v>1</v>
      </c>
      <c r="D506">
        <f>COUNTIF(source_uk!$B$2:$B$2603,doublecounting!B506)</f>
        <v>0</v>
      </c>
      <c r="E506">
        <f t="shared" si="14"/>
        <v>0</v>
      </c>
      <c r="F506">
        <f>COUNTIFS(target_uk!$B$2:$B$3030,doublecounting!B506,target_uk!$D$2:$D$3030,1)</f>
        <v>0</v>
      </c>
      <c r="G506">
        <f>COUNTIFS(source_uk!$B$2:$B$2603,doublecounting!B506,source_uk!$D$2:$D$2603,1)</f>
        <v>0</v>
      </c>
      <c r="H506">
        <f t="shared" si="15"/>
        <v>0</v>
      </c>
    </row>
    <row r="507" spans="2:8" x14ac:dyDescent="0.25">
      <c r="B507" t="s">
        <v>22500</v>
      </c>
      <c r="C507">
        <f>COUNTIF(target_uk!$B$2:$B$3030,doublecounting!B507)</f>
        <v>2</v>
      </c>
      <c r="D507">
        <f>COUNTIF(source_uk!$B$2:$B$2603,doublecounting!B507)</f>
        <v>0</v>
      </c>
      <c r="E507">
        <f t="shared" si="14"/>
        <v>0</v>
      </c>
      <c r="F507">
        <f>COUNTIFS(target_uk!$B$2:$B$3030,doublecounting!B507,target_uk!$D$2:$D$3030,1)</f>
        <v>2</v>
      </c>
      <c r="G507">
        <f>COUNTIFS(source_uk!$B$2:$B$2603,doublecounting!B507,source_uk!$D$2:$D$2603,1)</f>
        <v>0</v>
      </c>
      <c r="H507">
        <f t="shared" si="15"/>
        <v>0</v>
      </c>
    </row>
    <row r="508" spans="2:8" x14ac:dyDescent="0.25">
      <c r="B508" t="s">
        <v>22501</v>
      </c>
      <c r="C508">
        <f>COUNTIF(target_uk!$B$2:$B$3030,doublecounting!B508)</f>
        <v>1</v>
      </c>
      <c r="D508">
        <f>COUNTIF(source_uk!$B$2:$B$2603,doublecounting!B508)</f>
        <v>0</v>
      </c>
      <c r="E508">
        <f t="shared" si="14"/>
        <v>0</v>
      </c>
      <c r="F508">
        <f>COUNTIFS(target_uk!$B$2:$B$3030,doublecounting!B508,target_uk!$D$2:$D$3030,1)</f>
        <v>0</v>
      </c>
      <c r="G508">
        <f>COUNTIFS(source_uk!$B$2:$B$2603,doublecounting!B508,source_uk!$D$2:$D$2603,1)</f>
        <v>0</v>
      </c>
      <c r="H508">
        <f t="shared" si="15"/>
        <v>0</v>
      </c>
    </row>
    <row r="509" spans="2:8" x14ac:dyDescent="0.25">
      <c r="B509" t="s">
        <v>22502</v>
      </c>
      <c r="C509">
        <f>COUNTIF(target_uk!$B$2:$B$3030,doublecounting!B509)</f>
        <v>1</v>
      </c>
      <c r="D509">
        <f>COUNTIF(source_uk!$B$2:$B$2603,doublecounting!B509)</f>
        <v>0</v>
      </c>
      <c r="E509">
        <f t="shared" si="14"/>
        <v>0</v>
      </c>
      <c r="F509">
        <f>COUNTIFS(target_uk!$B$2:$B$3030,doublecounting!B509,target_uk!$D$2:$D$3030,1)</f>
        <v>0</v>
      </c>
      <c r="G509">
        <f>COUNTIFS(source_uk!$B$2:$B$2603,doublecounting!B509,source_uk!$D$2:$D$2603,1)</f>
        <v>0</v>
      </c>
      <c r="H509">
        <f t="shared" si="15"/>
        <v>0</v>
      </c>
    </row>
    <row r="510" spans="2:8" x14ac:dyDescent="0.25">
      <c r="B510" t="s">
        <v>22503</v>
      </c>
      <c r="C510">
        <f>COUNTIF(target_uk!$B$2:$B$3030,doublecounting!B510)</f>
        <v>1</v>
      </c>
      <c r="D510">
        <f>COUNTIF(source_uk!$B$2:$B$2603,doublecounting!B510)</f>
        <v>1</v>
      </c>
      <c r="E510">
        <f t="shared" si="14"/>
        <v>1</v>
      </c>
      <c r="F510">
        <f>COUNTIFS(target_uk!$B$2:$B$3030,doublecounting!B510,target_uk!$D$2:$D$3030,1)</f>
        <v>0</v>
      </c>
      <c r="G510">
        <f>COUNTIFS(source_uk!$B$2:$B$2603,doublecounting!B510,source_uk!$D$2:$D$2603,1)</f>
        <v>0</v>
      </c>
      <c r="H510">
        <f t="shared" si="15"/>
        <v>0</v>
      </c>
    </row>
    <row r="511" spans="2:8" x14ac:dyDescent="0.25">
      <c r="B511" t="s">
        <v>22504</v>
      </c>
      <c r="C511">
        <f>COUNTIF(target_uk!$B$2:$B$3030,doublecounting!B511)</f>
        <v>2</v>
      </c>
      <c r="D511">
        <f>COUNTIF(source_uk!$B$2:$B$2603,doublecounting!B511)</f>
        <v>0</v>
      </c>
      <c r="E511">
        <f t="shared" si="14"/>
        <v>0</v>
      </c>
      <c r="F511">
        <f>COUNTIFS(target_uk!$B$2:$B$3030,doublecounting!B511,target_uk!$D$2:$D$3030,1)</f>
        <v>2</v>
      </c>
      <c r="G511">
        <f>COUNTIFS(source_uk!$B$2:$B$2603,doublecounting!B511,source_uk!$D$2:$D$2603,1)</f>
        <v>0</v>
      </c>
      <c r="H511">
        <f t="shared" si="15"/>
        <v>0</v>
      </c>
    </row>
    <row r="512" spans="2:8" x14ac:dyDescent="0.25">
      <c r="B512" t="s">
        <v>22505</v>
      </c>
      <c r="C512">
        <f>COUNTIF(target_uk!$B$2:$B$3030,doublecounting!B512)</f>
        <v>2</v>
      </c>
      <c r="D512">
        <f>COUNTIF(source_uk!$B$2:$B$2603,doublecounting!B512)</f>
        <v>0</v>
      </c>
      <c r="E512">
        <f t="shared" si="14"/>
        <v>0</v>
      </c>
      <c r="F512">
        <f>COUNTIFS(target_uk!$B$2:$B$3030,doublecounting!B512,target_uk!$D$2:$D$3030,1)</f>
        <v>0</v>
      </c>
      <c r="G512">
        <f>COUNTIFS(source_uk!$B$2:$B$2603,doublecounting!B512,source_uk!$D$2:$D$2603,1)</f>
        <v>0</v>
      </c>
      <c r="H512">
        <f t="shared" si="15"/>
        <v>0</v>
      </c>
    </row>
    <row r="513" spans="2:8" x14ac:dyDescent="0.25">
      <c r="B513" t="s">
        <v>22506</v>
      </c>
      <c r="C513">
        <f>COUNTIF(target_uk!$B$2:$B$3030,doublecounting!B513)</f>
        <v>4</v>
      </c>
      <c r="D513">
        <f>COUNTIF(source_uk!$B$2:$B$2603,doublecounting!B513)</f>
        <v>0</v>
      </c>
      <c r="E513">
        <f t="shared" si="14"/>
        <v>0</v>
      </c>
      <c r="F513">
        <f>COUNTIFS(target_uk!$B$2:$B$3030,doublecounting!B513,target_uk!$D$2:$D$3030,1)</f>
        <v>4</v>
      </c>
      <c r="G513">
        <f>COUNTIFS(source_uk!$B$2:$B$2603,doublecounting!B513,source_uk!$D$2:$D$2603,1)</f>
        <v>0</v>
      </c>
      <c r="H513">
        <f t="shared" si="15"/>
        <v>0</v>
      </c>
    </row>
    <row r="514" spans="2:8" x14ac:dyDescent="0.25">
      <c r="B514" t="s">
        <v>22507</v>
      </c>
      <c r="C514">
        <f>COUNTIF(target_uk!$B$2:$B$3030,doublecounting!B514)</f>
        <v>1</v>
      </c>
      <c r="D514">
        <f>COUNTIF(source_uk!$B$2:$B$2603,doublecounting!B514)</f>
        <v>0</v>
      </c>
      <c r="E514">
        <f t="shared" si="14"/>
        <v>0</v>
      </c>
      <c r="F514">
        <f>COUNTIFS(target_uk!$B$2:$B$3030,doublecounting!B514,target_uk!$D$2:$D$3030,1)</f>
        <v>1</v>
      </c>
      <c r="G514">
        <f>COUNTIFS(source_uk!$B$2:$B$2603,doublecounting!B514,source_uk!$D$2:$D$2603,1)</f>
        <v>0</v>
      </c>
      <c r="H514">
        <f t="shared" si="15"/>
        <v>0</v>
      </c>
    </row>
    <row r="515" spans="2:8" x14ac:dyDescent="0.25">
      <c r="B515" t="s">
        <v>22508</v>
      </c>
      <c r="C515">
        <f>COUNTIF(target_uk!$B$2:$B$3030,doublecounting!B515)</f>
        <v>1</v>
      </c>
      <c r="D515">
        <f>COUNTIF(source_uk!$B$2:$B$2603,doublecounting!B515)</f>
        <v>0</v>
      </c>
      <c r="E515">
        <f t="shared" si="14"/>
        <v>0</v>
      </c>
      <c r="F515">
        <f>COUNTIFS(target_uk!$B$2:$B$3030,doublecounting!B515,target_uk!$D$2:$D$3030,1)</f>
        <v>0</v>
      </c>
      <c r="G515">
        <f>COUNTIFS(source_uk!$B$2:$B$2603,doublecounting!B515,source_uk!$D$2:$D$2603,1)</f>
        <v>0</v>
      </c>
      <c r="H515">
        <f t="shared" si="15"/>
        <v>0</v>
      </c>
    </row>
    <row r="516" spans="2:8" x14ac:dyDescent="0.25">
      <c r="B516" t="s">
        <v>22509</v>
      </c>
      <c r="C516">
        <f>COUNTIF(target_uk!$B$2:$B$3030,doublecounting!B516)</f>
        <v>1</v>
      </c>
      <c r="D516">
        <f>COUNTIF(source_uk!$B$2:$B$2603,doublecounting!B516)</f>
        <v>0</v>
      </c>
      <c r="E516">
        <f t="shared" ref="E516:E579" si="16">SIGN(C516*D516)</f>
        <v>0</v>
      </c>
      <c r="F516">
        <f>COUNTIFS(target_uk!$B$2:$B$3030,doublecounting!B516,target_uk!$D$2:$D$3030,1)</f>
        <v>0</v>
      </c>
      <c r="G516">
        <f>COUNTIFS(source_uk!$B$2:$B$2603,doublecounting!B516,source_uk!$D$2:$D$2603,1)</f>
        <v>0</v>
      </c>
      <c r="H516">
        <f t="shared" ref="H516:H579" si="17">SIGN(F516*G516)</f>
        <v>0</v>
      </c>
    </row>
    <row r="517" spans="2:8" x14ac:dyDescent="0.25">
      <c r="B517" t="s">
        <v>22510</v>
      </c>
      <c r="C517">
        <f>COUNTIF(target_uk!$B$2:$B$3030,doublecounting!B517)</f>
        <v>1</v>
      </c>
      <c r="D517">
        <f>COUNTIF(source_uk!$B$2:$B$2603,doublecounting!B517)</f>
        <v>0</v>
      </c>
      <c r="E517">
        <f t="shared" si="16"/>
        <v>0</v>
      </c>
      <c r="F517">
        <f>COUNTIFS(target_uk!$B$2:$B$3030,doublecounting!B517,target_uk!$D$2:$D$3030,1)</f>
        <v>0</v>
      </c>
      <c r="G517">
        <f>COUNTIFS(source_uk!$B$2:$B$2603,doublecounting!B517,source_uk!$D$2:$D$2603,1)</f>
        <v>0</v>
      </c>
      <c r="H517">
        <f t="shared" si="17"/>
        <v>0</v>
      </c>
    </row>
    <row r="518" spans="2:8" x14ac:dyDescent="0.25">
      <c r="B518" t="s">
        <v>22511</v>
      </c>
      <c r="C518">
        <f>COUNTIF(target_uk!$B$2:$B$3030,doublecounting!B518)</f>
        <v>1</v>
      </c>
      <c r="D518">
        <f>COUNTIF(source_uk!$B$2:$B$2603,doublecounting!B518)</f>
        <v>0</v>
      </c>
      <c r="E518">
        <f t="shared" si="16"/>
        <v>0</v>
      </c>
      <c r="F518">
        <f>COUNTIFS(target_uk!$B$2:$B$3030,doublecounting!B518,target_uk!$D$2:$D$3030,1)</f>
        <v>1</v>
      </c>
      <c r="G518">
        <f>COUNTIFS(source_uk!$B$2:$B$2603,doublecounting!B518,source_uk!$D$2:$D$2603,1)</f>
        <v>0</v>
      </c>
      <c r="H518">
        <f t="shared" si="17"/>
        <v>0</v>
      </c>
    </row>
    <row r="519" spans="2:8" x14ac:dyDescent="0.25">
      <c r="B519" t="s">
        <v>22512</v>
      </c>
      <c r="C519">
        <f>COUNTIF(target_uk!$B$2:$B$3030,doublecounting!B519)</f>
        <v>1</v>
      </c>
      <c r="D519">
        <f>COUNTIF(source_uk!$B$2:$B$2603,doublecounting!B519)</f>
        <v>0</v>
      </c>
      <c r="E519">
        <f t="shared" si="16"/>
        <v>0</v>
      </c>
      <c r="F519">
        <f>COUNTIFS(target_uk!$B$2:$B$3030,doublecounting!B519,target_uk!$D$2:$D$3030,1)</f>
        <v>1</v>
      </c>
      <c r="G519">
        <f>COUNTIFS(source_uk!$B$2:$B$2603,doublecounting!B519,source_uk!$D$2:$D$2603,1)</f>
        <v>0</v>
      </c>
      <c r="H519">
        <f t="shared" si="17"/>
        <v>0</v>
      </c>
    </row>
    <row r="520" spans="2:8" x14ac:dyDescent="0.25">
      <c r="B520" t="s">
        <v>22513</v>
      </c>
      <c r="C520">
        <f>COUNTIF(target_uk!$B$2:$B$3030,doublecounting!B520)</f>
        <v>1</v>
      </c>
      <c r="D520">
        <f>COUNTIF(source_uk!$B$2:$B$2603,doublecounting!B520)</f>
        <v>0</v>
      </c>
      <c r="E520">
        <f t="shared" si="16"/>
        <v>0</v>
      </c>
      <c r="F520">
        <f>COUNTIFS(target_uk!$B$2:$B$3030,doublecounting!B520,target_uk!$D$2:$D$3030,1)</f>
        <v>0</v>
      </c>
      <c r="G520">
        <f>COUNTIFS(source_uk!$B$2:$B$2603,doublecounting!B520,source_uk!$D$2:$D$2603,1)</f>
        <v>0</v>
      </c>
      <c r="H520">
        <f t="shared" si="17"/>
        <v>0</v>
      </c>
    </row>
    <row r="521" spans="2:8" x14ac:dyDescent="0.25">
      <c r="B521" t="s">
        <v>22514</v>
      </c>
      <c r="C521">
        <f>COUNTIF(target_uk!$B$2:$B$3030,doublecounting!B521)</f>
        <v>1</v>
      </c>
      <c r="D521">
        <f>COUNTIF(source_uk!$B$2:$B$2603,doublecounting!B521)</f>
        <v>0</v>
      </c>
      <c r="E521">
        <f t="shared" si="16"/>
        <v>0</v>
      </c>
      <c r="F521">
        <f>COUNTIFS(target_uk!$B$2:$B$3030,doublecounting!B521,target_uk!$D$2:$D$3030,1)</f>
        <v>0</v>
      </c>
      <c r="G521">
        <f>COUNTIFS(source_uk!$B$2:$B$2603,doublecounting!B521,source_uk!$D$2:$D$2603,1)</f>
        <v>0</v>
      </c>
      <c r="H521">
        <f t="shared" si="17"/>
        <v>0</v>
      </c>
    </row>
    <row r="522" spans="2:8" x14ac:dyDescent="0.25">
      <c r="B522" t="s">
        <v>22515</v>
      </c>
      <c r="C522">
        <f>COUNTIF(target_uk!$B$2:$B$3030,doublecounting!B522)</f>
        <v>1</v>
      </c>
      <c r="D522">
        <f>COUNTIF(source_uk!$B$2:$B$2603,doublecounting!B522)</f>
        <v>0</v>
      </c>
      <c r="E522">
        <f t="shared" si="16"/>
        <v>0</v>
      </c>
      <c r="F522">
        <f>COUNTIFS(target_uk!$B$2:$B$3030,doublecounting!B522,target_uk!$D$2:$D$3030,1)</f>
        <v>1</v>
      </c>
      <c r="G522">
        <f>COUNTIFS(source_uk!$B$2:$B$2603,doublecounting!B522,source_uk!$D$2:$D$2603,1)</f>
        <v>0</v>
      </c>
      <c r="H522">
        <f t="shared" si="17"/>
        <v>0</v>
      </c>
    </row>
    <row r="523" spans="2:8" x14ac:dyDescent="0.25">
      <c r="B523" t="s">
        <v>22516</v>
      </c>
      <c r="C523">
        <f>COUNTIF(target_uk!$B$2:$B$3030,doublecounting!B523)</f>
        <v>2</v>
      </c>
      <c r="D523">
        <f>COUNTIF(source_uk!$B$2:$B$2603,doublecounting!B523)</f>
        <v>0</v>
      </c>
      <c r="E523">
        <f t="shared" si="16"/>
        <v>0</v>
      </c>
      <c r="F523">
        <f>COUNTIFS(target_uk!$B$2:$B$3030,doublecounting!B523,target_uk!$D$2:$D$3030,1)</f>
        <v>0</v>
      </c>
      <c r="G523">
        <f>COUNTIFS(source_uk!$B$2:$B$2603,doublecounting!B523,source_uk!$D$2:$D$2603,1)</f>
        <v>0</v>
      </c>
      <c r="H523">
        <f t="shared" si="17"/>
        <v>0</v>
      </c>
    </row>
    <row r="524" spans="2:8" x14ac:dyDescent="0.25">
      <c r="B524" t="s">
        <v>22517</v>
      </c>
      <c r="C524">
        <f>COUNTIF(target_uk!$B$2:$B$3030,doublecounting!B524)</f>
        <v>2</v>
      </c>
      <c r="D524">
        <f>COUNTIF(source_uk!$B$2:$B$2603,doublecounting!B524)</f>
        <v>0</v>
      </c>
      <c r="E524">
        <f t="shared" si="16"/>
        <v>0</v>
      </c>
      <c r="F524">
        <f>COUNTIFS(target_uk!$B$2:$B$3030,doublecounting!B524,target_uk!$D$2:$D$3030,1)</f>
        <v>0</v>
      </c>
      <c r="G524">
        <f>COUNTIFS(source_uk!$B$2:$B$2603,doublecounting!B524,source_uk!$D$2:$D$2603,1)</f>
        <v>0</v>
      </c>
      <c r="H524">
        <f t="shared" si="17"/>
        <v>0</v>
      </c>
    </row>
    <row r="525" spans="2:8" x14ac:dyDescent="0.25">
      <c r="B525" t="s">
        <v>22518</v>
      </c>
      <c r="C525">
        <f>COUNTIF(target_uk!$B$2:$B$3030,doublecounting!B525)</f>
        <v>2</v>
      </c>
      <c r="D525">
        <f>COUNTIF(source_uk!$B$2:$B$2603,doublecounting!B525)</f>
        <v>0</v>
      </c>
      <c r="E525">
        <f t="shared" si="16"/>
        <v>0</v>
      </c>
      <c r="F525">
        <f>COUNTIFS(target_uk!$B$2:$B$3030,doublecounting!B525,target_uk!$D$2:$D$3030,1)</f>
        <v>0</v>
      </c>
      <c r="G525">
        <f>COUNTIFS(source_uk!$B$2:$B$2603,doublecounting!B525,source_uk!$D$2:$D$2603,1)</f>
        <v>0</v>
      </c>
      <c r="H525">
        <f t="shared" si="17"/>
        <v>0</v>
      </c>
    </row>
    <row r="526" spans="2:8" x14ac:dyDescent="0.25">
      <c r="B526" t="s">
        <v>22519</v>
      </c>
      <c r="C526">
        <f>COUNTIF(target_uk!$B$2:$B$3030,doublecounting!B526)</f>
        <v>1</v>
      </c>
      <c r="D526">
        <f>COUNTIF(source_uk!$B$2:$B$2603,doublecounting!B526)</f>
        <v>0</v>
      </c>
      <c r="E526">
        <f t="shared" si="16"/>
        <v>0</v>
      </c>
      <c r="F526">
        <f>COUNTIFS(target_uk!$B$2:$B$3030,doublecounting!B526,target_uk!$D$2:$D$3030,1)</f>
        <v>1</v>
      </c>
      <c r="G526">
        <f>COUNTIFS(source_uk!$B$2:$B$2603,doublecounting!B526,source_uk!$D$2:$D$2603,1)</f>
        <v>0</v>
      </c>
      <c r="H526">
        <f t="shared" si="17"/>
        <v>0</v>
      </c>
    </row>
    <row r="527" spans="2:8" x14ac:dyDescent="0.25">
      <c r="B527" t="s">
        <v>22520</v>
      </c>
      <c r="C527">
        <f>COUNTIF(target_uk!$B$2:$B$3030,doublecounting!B527)</f>
        <v>1</v>
      </c>
      <c r="D527">
        <f>COUNTIF(source_uk!$B$2:$B$2603,doublecounting!B527)</f>
        <v>0</v>
      </c>
      <c r="E527">
        <f t="shared" si="16"/>
        <v>0</v>
      </c>
      <c r="F527">
        <f>COUNTIFS(target_uk!$B$2:$B$3030,doublecounting!B527,target_uk!$D$2:$D$3030,1)</f>
        <v>0</v>
      </c>
      <c r="G527">
        <f>COUNTIFS(source_uk!$B$2:$B$2603,doublecounting!B527,source_uk!$D$2:$D$2603,1)</f>
        <v>0</v>
      </c>
      <c r="H527">
        <f t="shared" si="17"/>
        <v>0</v>
      </c>
    </row>
    <row r="528" spans="2:8" x14ac:dyDescent="0.25">
      <c r="B528" t="s">
        <v>22521</v>
      </c>
      <c r="C528">
        <f>COUNTIF(target_uk!$B$2:$B$3030,doublecounting!B528)</f>
        <v>3</v>
      </c>
      <c r="D528">
        <f>COUNTIF(source_uk!$B$2:$B$2603,doublecounting!B528)</f>
        <v>0</v>
      </c>
      <c r="E528">
        <f t="shared" si="16"/>
        <v>0</v>
      </c>
      <c r="F528">
        <f>COUNTIFS(target_uk!$B$2:$B$3030,doublecounting!B528,target_uk!$D$2:$D$3030,1)</f>
        <v>3</v>
      </c>
      <c r="G528">
        <f>COUNTIFS(source_uk!$B$2:$B$2603,doublecounting!B528,source_uk!$D$2:$D$2603,1)</f>
        <v>0</v>
      </c>
      <c r="H528">
        <f t="shared" si="17"/>
        <v>0</v>
      </c>
    </row>
    <row r="529" spans="2:8" x14ac:dyDescent="0.25">
      <c r="B529" t="s">
        <v>22522</v>
      </c>
      <c r="C529">
        <f>COUNTIF(target_uk!$B$2:$B$3030,doublecounting!B529)</f>
        <v>1</v>
      </c>
      <c r="D529">
        <f>COUNTIF(source_uk!$B$2:$B$2603,doublecounting!B529)</f>
        <v>0</v>
      </c>
      <c r="E529">
        <f t="shared" si="16"/>
        <v>0</v>
      </c>
      <c r="F529">
        <f>COUNTIFS(target_uk!$B$2:$B$3030,doublecounting!B529,target_uk!$D$2:$D$3030,1)</f>
        <v>1</v>
      </c>
      <c r="G529">
        <f>COUNTIFS(source_uk!$B$2:$B$2603,doublecounting!B529,source_uk!$D$2:$D$2603,1)</f>
        <v>0</v>
      </c>
      <c r="H529">
        <f t="shared" si="17"/>
        <v>0</v>
      </c>
    </row>
    <row r="530" spans="2:8" x14ac:dyDescent="0.25">
      <c r="B530" t="s">
        <v>22523</v>
      </c>
      <c r="C530">
        <f>COUNTIF(target_uk!$B$2:$B$3030,doublecounting!B530)</f>
        <v>1</v>
      </c>
      <c r="D530">
        <f>COUNTIF(source_uk!$B$2:$B$2603,doublecounting!B530)</f>
        <v>0</v>
      </c>
      <c r="E530">
        <f t="shared" si="16"/>
        <v>0</v>
      </c>
      <c r="F530">
        <f>COUNTIFS(target_uk!$B$2:$B$3030,doublecounting!B530,target_uk!$D$2:$D$3030,1)</f>
        <v>1</v>
      </c>
      <c r="G530">
        <f>COUNTIFS(source_uk!$B$2:$B$2603,doublecounting!B530,source_uk!$D$2:$D$2603,1)</f>
        <v>0</v>
      </c>
      <c r="H530">
        <f t="shared" si="17"/>
        <v>0</v>
      </c>
    </row>
    <row r="531" spans="2:8" x14ac:dyDescent="0.25">
      <c r="B531" t="s">
        <v>22524</v>
      </c>
      <c r="C531">
        <f>COUNTIF(target_uk!$B$2:$B$3030,doublecounting!B531)</f>
        <v>3</v>
      </c>
      <c r="D531">
        <f>COUNTIF(source_uk!$B$2:$B$2603,doublecounting!B531)</f>
        <v>0</v>
      </c>
      <c r="E531">
        <f t="shared" si="16"/>
        <v>0</v>
      </c>
      <c r="F531">
        <f>COUNTIFS(target_uk!$B$2:$B$3030,doublecounting!B531,target_uk!$D$2:$D$3030,1)</f>
        <v>3</v>
      </c>
      <c r="G531">
        <f>COUNTIFS(source_uk!$B$2:$B$2603,doublecounting!B531,source_uk!$D$2:$D$2603,1)</f>
        <v>0</v>
      </c>
      <c r="H531">
        <f t="shared" si="17"/>
        <v>0</v>
      </c>
    </row>
    <row r="532" spans="2:8" x14ac:dyDescent="0.25">
      <c r="B532" t="s">
        <v>22525</v>
      </c>
      <c r="C532">
        <f>COUNTIF(target_uk!$B$2:$B$3030,doublecounting!B532)</f>
        <v>2</v>
      </c>
      <c r="D532">
        <f>COUNTIF(source_uk!$B$2:$B$2603,doublecounting!B532)</f>
        <v>0</v>
      </c>
      <c r="E532">
        <f t="shared" si="16"/>
        <v>0</v>
      </c>
      <c r="F532">
        <f>COUNTIFS(target_uk!$B$2:$B$3030,doublecounting!B532,target_uk!$D$2:$D$3030,1)</f>
        <v>0</v>
      </c>
      <c r="G532">
        <f>COUNTIFS(source_uk!$B$2:$B$2603,doublecounting!B532,source_uk!$D$2:$D$2603,1)</f>
        <v>0</v>
      </c>
      <c r="H532">
        <f t="shared" si="17"/>
        <v>0</v>
      </c>
    </row>
    <row r="533" spans="2:8" x14ac:dyDescent="0.25">
      <c r="B533" t="s">
        <v>22526</v>
      </c>
      <c r="C533">
        <f>COUNTIF(target_uk!$B$2:$B$3030,doublecounting!B533)</f>
        <v>1</v>
      </c>
      <c r="D533">
        <f>COUNTIF(source_uk!$B$2:$B$2603,doublecounting!B533)</f>
        <v>0</v>
      </c>
      <c r="E533">
        <f t="shared" si="16"/>
        <v>0</v>
      </c>
      <c r="F533">
        <f>COUNTIFS(target_uk!$B$2:$B$3030,doublecounting!B533,target_uk!$D$2:$D$3030,1)</f>
        <v>1</v>
      </c>
      <c r="G533">
        <f>COUNTIFS(source_uk!$B$2:$B$2603,doublecounting!B533,source_uk!$D$2:$D$2603,1)</f>
        <v>0</v>
      </c>
      <c r="H533">
        <f t="shared" si="17"/>
        <v>0</v>
      </c>
    </row>
    <row r="534" spans="2:8" x14ac:dyDescent="0.25">
      <c r="B534" t="s">
        <v>22527</v>
      </c>
      <c r="C534">
        <f>COUNTIF(target_uk!$B$2:$B$3030,doublecounting!B534)</f>
        <v>2</v>
      </c>
      <c r="D534">
        <f>COUNTIF(source_uk!$B$2:$B$2603,doublecounting!B534)</f>
        <v>0</v>
      </c>
      <c r="E534">
        <f t="shared" si="16"/>
        <v>0</v>
      </c>
      <c r="F534">
        <f>COUNTIFS(target_uk!$B$2:$B$3030,doublecounting!B534,target_uk!$D$2:$D$3030,1)</f>
        <v>0</v>
      </c>
      <c r="G534">
        <f>COUNTIFS(source_uk!$B$2:$B$2603,doublecounting!B534,source_uk!$D$2:$D$2603,1)</f>
        <v>0</v>
      </c>
      <c r="H534">
        <f t="shared" si="17"/>
        <v>0</v>
      </c>
    </row>
    <row r="535" spans="2:8" x14ac:dyDescent="0.25">
      <c r="B535" t="s">
        <v>22528</v>
      </c>
      <c r="C535">
        <f>COUNTIF(target_uk!$B$2:$B$3030,doublecounting!B535)</f>
        <v>3</v>
      </c>
      <c r="D535">
        <f>COUNTIF(source_uk!$B$2:$B$2603,doublecounting!B535)</f>
        <v>0</v>
      </c>
      <c r="E535">
        <f t="shared" si="16"/>
        <v>0</v>
      </c>
      <c r="F535">
        <f>COUNTIFS(target_uk!$B$2:$B$3030,doublecounting!B535,target_uk!$D$2:$D$3030,1)</f>
        <v>3</v>
      </c>
      <c r="G535">
        <f>COUNTIFS(source_uk!$B$2:$B$2603,doublecounting!B535,source_uk!$D$2:$D$2603,1)</f>
        <v>0</v>
      </c>
      <c r="H535">
        <f t="shared" si="17"/>
        <v>0</v>
      </c>
    </row>
    <row r="536" spans="2:8" x14ac:dyDescent="0.25">
      <c r="B536" t="s">
        <v>22529</v>
      </c>
      <c r="C536">
        <f>COUNTIF(target_uk!$B$2:$B$3030,doublecounting!B536)</f>
        <v>3</v>
      </c>
      <c r="D536">
        <f>COUNTIF(source_uk!$B$2:$B$2603,doublecounting!B536)</f>
        <v>0</v>
      </c>
      <c r="E536">
        <f t="shared" si="16"/>
        <v>0</v>
      </c>
      <c r="F536">
        <f>COUNTIFS(target_uk!$B$2:$B$3030,doublecounting!B536,target_uk!$D$2:$D$3030,1)</f>
        <v>3</v>
      </c>
      <c r="G536">
        <f>COUNTIFS(source_uk!$B$2:$B$2603,doublecounting!B536,source_uk!$D$2:$D$2603,1)</f>
        <v>0</v>
      </c>
      <c r="H536">
        <f t="shared" si="17"/>
        <v>0</v>
      </c>
    </row>
    <row r="537" spans="2:8" x14ac:dyDescent="0.25">
      <c r="B537" t="s">
        <v>22530</v>
      </c>
      <c r="C537">
        <f>COUNTIF(target_uk!$B$2:$B$3030,doublecounting!B537)</f>
        <v>2</v>
      </c>
      <c r="D537">
        <f>COUNTIF(source_uk!$B$2:$B$2603,doublecounting!B537)</f>
        <v>0</v>
      </c>
      <c r="E537">
        <f t="shared" si="16"/>
        <v>0</v>
      </c>
      <c r="F537">
        <f>COUNTIFS(target_uk!$B$2:$B$3030,doublecounting!B537,target_uk!$D$2:$D$3030,1)</f>
        <v>2</v>
      </c>
      <c r="G537">
        <f>COUNTIFS(source_uk!$B$2:$B$2603,doublecounting!B537,source_uk!$D$2:$D$2603,1)</f>
        <v>0</v>
      </c>
      <c r="H537">
        <f t="shared" si="17"/>
        <v>0</v>
      </c>
    </row>
    <row r="538" spans="2:8" x14ac:dyDescent="0.25">
      <c r="B538" t="s">
        <v>22531</v>
      </c>
      <c r="C538">
        <f>COUNTIF(target_uk!$B$2:$B$3030,doublecounting!B538)</f>
        <v>1</v>
      </c>
      <c r="D538">
        <f>COUNTIF(source_uk!$B$2:$B$2603,doublecounting!B538)</f>
        <v>0</v>
      </c>
      <c r="E538">
        <f t="shared" si="16"/>
        <v>0</v>
      </c>
      <c r="F538">
        <f>COUNTIFS(target_uk!$B$2:$B$3030,doublecounting!B538,target_uk!$D$2:$D$3030,1)</f>
        <v>0</v>
      </c>
      <c r="G538">
        <f>COUNTIFS(source_uk!$B$2:$B$2603,doublecounting!B538,source_uk!$D$2:$D$2603,1)</f>
        <v>0</v>
      </c>
      <c r="H538">
        <f t="shared" si="17"/>
        <v>0</v>
      </c>
    </row>
    <row r="539" spans="2:8" x14ac:dyDescent="0.25">
      <c r="B539" t="s">
        <v>22532</v>
      </c>
      <c r="C539">
        <f>COUNTIF(target_uk!$B$2:$B$3030,doublecounting!B539)</f>
        <v>1</v>
      </c>
      <c r="D539">
        <f>COUNTIF(source_uk!$B$2:$B$2603,doublecounting!B539)</f>
        <v>0</v>
      </c>
      <c r="E539">
        <f t="shared" si="16"/>
        <v>0</v>
      </c>
      <c r="F539">
        <f>COUNTIFS(target_uk!$B$2:$B$3030,doublecounting!B539,target_uk!$D$2:$D$3030,1)</f>
        <v>0</v>
      </c>
      <c r="G539">
        <f>COUNTIFS(source_uk!$B$2:$B$2603,doublecounting!B539,source_uk!$D$2:$D$2603,1)</f>
        <v>0</v>
      </c>
      <c r="H539">
        <f t="shared" si="17"/>
        <v>0</v>
      </c>
    </row>
    <row r="540" spans="2:8" x14ac:dyDescent="0.25">
      <c r="B540" t="s">
        <v>22533</v>
      </c>
      <c r="C540">
        <f>COUNTIF(target_uk!$B$2:$B$3030,doublecounting!B540)</f>
        <v>2</v>
      </c>
      <c r="D540">
        <f>COUNTIF(source_uk!$B$2:$B$2603,doublecounting!B540)</f>
        <v>0</v>
      </c>
      <c r="E540">
        <f t="shared" si="16"/>
        <v>0</v>
      </c>
      <c r="F540">
        <f>COUNTIFS(target_uk!$B$2:$B$3030,doublecounting!B540,target_uk!$D$2:$D$3030,1)</f>
        <v>2</v>
      </c>
      <c r="G540">
        <f>COUNTIFS(source_uk!$B$2:$B$2603,doublecounting!B540,source_uk!$D$2:$D$2603,1)</f>
        <v>0</v>
      </c>
      <c r="H540">
        <f t="shared" si="17"/>
        <v>0</v>
      </c>
    </row>
    <row r="541" spans="2:8" x14ac:dyDescent="0.25">
      <c r="B541" t="s">
        <v>22534</v>
      </c>
      <c r="C541">
        <f>COUNTIF(target_uk!$B$2:$B$3030,doublecounting!B541)</f>
        <v>1</v>
      </c>
      <c r="D541">
        <f>COUNTIF(source_uk!$B$2:$B$2603,doublecounting!B541)</f>
        <v>0</v>
      </c>
      <c r="E541">
        <f t="shared" si="16"/>
        <v>0</v>
      </c>
      <c r="F541">
        <f>COUNTIFS(target_uk!$B$2:$B$3030,doublecounting!B541,target_uk!$D$2:$D$3030,1)</f>
        <v>1</v>
      </c>
      <c r="G541">
        <f>COUNTIFS(source_uk!$B$2:$B$2603,doublecounting!B541,source_uk!$D$2:$D$2603,1)</f>
        <v>0</v>
      </c>
      <c r="H541">
        <f t="shared" si="17"/>
        <v>0</v>
      </c>
    </row>
    <row r="542" spans="2:8" x14ac:dyDescent="0.25">
      <c r="B542" t="s">
        <v>22535</v>
      </c>
      <c r="C542">
        <f>COUNTIF(target_uk!$B$2:$B$3030,doublecounting!B542)</f>
        <v>2</v>
      </c>
      <c r="D542">
        <f>COUNTIF(source_uk!$B$2:$B$2603,doublecounting!B542)</f>
        <v>0</v>
      </c>
      <c r="E542">
        <f t="shared" si="16"/>
        <v>0</v>
      </c>
      <c r="F542">
        <f>COUNTIFS(target_uk!$B$2:$B$3030,doublecounting!B542,target_uk!$D$2:$D$3030,1)</f>
        <v>0</v>
      </c>
      <c r="G542">
        <f>COUNTIFS(source_uk!$B$2:$B$2603,doublecounting!B542,source_uk!$D$2:$D$2603,1)</f>
        <v>0</v>
      </c>
      <c r="H542">
        <f t="shared" si="17"/>
        <v>0</v>
      </c>
    </row>
    <row r="543" spans="2:8" x14ac:dyDescent="0.25">
      <c r="B543" t="s">
        <v>22536</v>
      </c>
      <c r="C543">
        <f>COUNTIF(target_uk!$B$2:$B$3030,doublecounting!B543)</f>
        <v>1</v>
      </c>
      <c r="D543">
        <f>COUNTIF(source_uk!$B$2:$B$2603,doublecounting!B543)</f>
        <v>0</v>
      </c>
      <c r="E543">
        <f t="shared" si="16"/>
        <v>0</v>
      </c>
      <c r="F543">
        <f>COUNTIFS(target_uk!$B$2:$B$3030,doublecounting!B543,target_uk!$D$2:$D$3030,1)</f>
        <v>0</v>
      </c>
      <c r="G543">
        <f>COUNTIFS(source_uk!$B$2:$B$2603,doublecounting!B543,source_uk!$D$2:$D$2603,1)</f>
        <v>0</v>
      </c>
      <c r="H543">
        <f t="shared" si="17"/>
        <v>0</v>
      </c>
    </row>
    <row r="544" spans="2:8" x14ac:dyDescent="0.25">
      <c r="B544" t="s">
        <v>22537</v>
      </c>
      <c r="C544">
        <f>COUNTIF(target_uk!$B$2:$B$3030,doublecounting!B544)</f>
        <v>1</v>
      </c>
      <c r="D544">
        <f>COUNTIF(source_uk!$B$2:$B$2603,doublecounting!B544)</f>
        <v>0</v>
      </c>
      <c r="E544">
        <f t="shared" si="16"/>
        <v>0</v>
      </c>
      <c r="F544">
        <f>COUNTIFS(target_uk!$B$2:$B$3030,doublecounting!B544,target_uk!$D$2:$D$3030,1)</f>
        <v>0</v>
      </c>
      <c r="G544">
        <f>COUNTIFS(source_uk!$B$2:$B$2603,doublecounting!B544,source_uk!$D$2:$D$2603,1)</f>
        <v>0</v>
      </c>
      <c r="H544">
        <f t="shared" si="17"/>
        <v>0</v>
      </c>
    </row>
    <row r="545" spans="2:8" x14ac:dyDescent="0.25">
      <c r="B545" t="s">
        <v>22538</v>
      </c>
      <c r="C545">
        <f>COUNTIF(target_uk!$B$2:$B$3030,doublecounting!B545)</f>
        <v>1</v>
      </c>
      <c r="D545">
        <f>COUNTIF(source_uk!$B$2:$B$2603,doublecounting!B545)</f>
        <v>0</v>
      </c>
      <c r="E545">
        <f t="shared" si="16"/>
        <v>0</v>
      </c>
      <c r="F545">
        <f>COUNTIFS(target_uk!$B$2:$B$3030,doublecounting!B545,target_uk!$D$2:$D$3030,1)</f>
        <v>0</v>
      </c>
      <c r="G545">
        <f>COUNTIFS(source_uk!$B$2:$B$2603,doublecounting!B545,source_uk!$D$2:$D$2603,1)</f>
        <v>0</v>
      </c>
      <c r="H545">
        <f t="shared" si="17"/>
        <v>0</v>
      </c>
    </row>
    <row r="546" spans="2:8" x14ac:dyDescent="0.25">
      <c r="B546" t="s">
        <v>22539</v>
      </c>
      <c r="C546">
        <f>COUNTIF(target_uk!$B$2:$B$3030,doublecounting!B546)</f>
        <v>1</v>
      </c>
      <c r="D546">
        <f>COUNTIF(source_uk!$B$2:$B$2603,doublecounting!B546)</f>
        <v>0</v>
      </c>
      <c r="E546">
        <f t="shared" si="16"/>
        <v>0</v>
      </c>
      <c r="F546">
        <f>COUNTIFS(target_uk!$B$2:$B$3030,doublecounting!B546,target_uk!$D$2:$D$3030,1)</f>
        <v>1</v>
      </c>
      <c r="G546">
        <f>COUNTIFS(source_uk!$B$2:$B$2603,doublecounting!B546,source_uk!$D$2:$D$2603,1)</f>
        <v>0</v>
      </c>
      <c r="H546">
        <f t="shared" si="17"/>
        <v>0</v>
      </c>
    </row>
    <row r="547" spans="2:8" x14ac:dyDescent="0.25">
      <c r="B547" t="s">
        <v>22540</v>
      </c>
      <c r="C547">
        <f>COUNTIF(target_uk!$B$2:$B$3030,doublecounting!B547)</f>
        <v>4</v>
      </c>
      <c r="D547">
        <f>COUNTIF(source_uk!$B$2:$B$2603,doublecounting!B547)</f>
        <v>0</v>
      </c>
      <c r="E547">
        <f t="shared" si="16"/>
        <v>0</v>
      </c>
      <c r="F547">
        <f>COUNTIFS(target_uk!$B$2:$B$3030,doublecounting!B547,target_uk!$D$2:$D$3030,1)</f>
        <v>0</v>
      </c>
      <c r="G547">
        <f>COUNTIFS(source_uk!$B$2:$B$2603,doublecounting!B547,source_uk!$D$2:$D$2603,1)</f>
        <v>0</v>
      </c>
      <c r="H547">
        <f t="shared" si="17"/>
        <v>0</v>
      </c>
    </row>
    <row r="548" spans="2:8" x14ac:dyDescent="0.25">
      <c r="B548" t="s">
        <v>22541</v>
      </c>
      <c r="C548">
        <f>COUNTIF(target_uk!$B$2:$B$3030,doublecounting!B548)</f>
        <v>2</v>
      </c>
      <c r="D548">
        <f>COUNTIF(source_uk!$B$2:$B$2603,doublecounting!B548)</f>
        <v>0</v>
      </c>
      <c r="E548">
        <f t="shared" si="16"/>
        <v>0</v>
      </c>
      <c r="F548">
        <f>COUNTIFS(target_uk!$B$2:$B$3030,doublecounting!B548,target_uk!$D$2:$D$3030,1)</f>
        <v>2</v>
      </c>
      <c r="G548">
        <f>COUNTIFS(source_uk!$B$2:$B$2603,doublecounting!B548,source_uk!$D$2:$D$2603,1)</f>
        <v>0</v>
      </c>
      <c r="H548">
        <f t="shared" si="17"/>
        <v>0</v>
      </c>
    </row>
    <row r="549" spans="2:8" x14ac:dyDescent="0.25">
      <c r="B549" t="s">
        <v>22542</v>
      </c>
      <c r="C549">
        <f>COUNTIF(target_uk!$B$2:$B$3030,doublecounting!B549)</f>
        <v>1</v>
      </c>
      <c r="D549">
        <f>COUNTIF(source_uk!$B$2:$B$2603,doublecounting!B549)</f>
        <v>0</v>
      </c>
      <c r="E549">
        <f t="shared" si="16"/>
        <v>0</v>
      </c>
      <c r="F549">
        <f>COUNTIFS(target_uk!$B$2:$B$3030,doublecounting!B549,target_uk!$D$2:$D$3030,1)</f>
        <v>0</v>
      </c>
      <c r="G549">
        <f>COUNTIFS(source_uk!$B$2:$B$2603,doublecounting!B549,source_uk!$D$2:$D$2603,1)</f>
        <v>0</v>
      </c>
      <c r="H549">
        <f t="shared" si="17"/>
        <v>0</v>
      </c>
    </row>
    <row r="550" spans="2:8" x14ac:dyDescent="0.25">
      <c r="B550" t="s">
        <v>22543</v>
      </c>
      <c r="C550">
        <f>COUNTIF(target_uk!$B$2:$B$3030,doublecounting!B550)</f>
        <v>2</v>
      </c>
      <c r="D550">
        <f>COUNTIF(source_uk!$B$2:$B$2603,doublecounting!B550)</f>
        <v>0</v>
      </c>
      <c r="E550">
        <f t="shared" si="16"/>
        <v>0</v>
      </c>
      <c r="F550">
        <f>COUNTIFS(target_uk!$B$2:$B$3030,doublecounting!B550,target_uk!$D$2:$D$3030,1)</f>
        <v>0</v>
      </c>
      <c r="G550">
        <f>COUNTIFS(source_uk!$B$2:$B$2603,doublecounting!B550,source_uk!$D$2:$D$2603,1)</f>
        <v>0</v>
      </c>
      <c r="H550">
        <f t="shared" si="17"/>
        <v>0</v>
      </c>
    </row>
    <row r="551" spans="2:8" x14ac:dyDescent="0.25">
      <c r="B551" t="s">
        <v>22544</v>
      </c>
      <c r="C551">
        <f>COUNTIF(target_uk!$B$2:$B$3030,doublecounting!B551)</f>
        <v>2</v>
      </c>
      <c r="D551">
        <f>COUNTIF(source_uk!$B$2:$B$2603,doublecounting!B551)</f>
        <v>0</v>
      </c>
      <c r="E551">
        <f t="shared" si="16"/>
        <v>0</v>
      </c>
      <c r="F551">
        <f>COUNTIFS(target_uk!$B$2:$B$3030,doublecounting!B551,target_uk!$D$2:$D$3030,1)</f>
        <v>0</v>
      </c>
      <c r="G551">
        <f>COUNTIFS(source_uk!$B$2:$B$2603,doublecounting!B551,source_uk!$D$2:$D$2603,1)</f>
        <v>0</v>
      </c>
      <c r="H551">
        <f t="shared" si="17"/>
        <v>0</v>
      </c>
    </row>
    <row r="552" spans="2:8" x14ac:dyDescent="0.25">
      <c r="B552" t="s">
        <v>22545</v>
      </c>
      <c r="C552">
        <f>COUNTIF(target_uk!$B$2:$B$3030,doublecounting!B552)</f>
        <v>2</v>
      </c>
      <c r="D552">
        <f>COUNTIF(source_uk!$B$2:$B$2603,doublecounting!B552)</f>
        <v>0</v>
      </c>
      <c r="E552">
        <f t="shared" si="16"/>
        <v>0</v>
      </c>
      <c r="F552">
        <f>COUNTIFS(target_uk!$B$2:$B$3030,doublecounting!B552,target_uk!$D$2:$D$3030,1)</f>
        <v>2</v>
      </c>
      <c r="G552">
        <f>COUNTIFS(source_uk!$B$2:$B$2603,doublecounting!B552,source_uk!$D$2:$D$2603,1)</f>
        <v>0</v>
      </c>
      <c r="H552">
        <f t="shared" si="17"/>
        <v>0</v>
      </c>
    </row>
    <row r="553" spans="2:8" x14ac:dyDescent="0.25">
      <c r="B553" t="s">
        <v>22546</v>
      </c>
      <c r="C553">
        <f>COUNTIF(target_uk!$B$2:$B$3030,doublecounting!B553)</f>
        <v>2</v>
      </c>
      <c r="D553">
        <f>COUNTIF(source_uk!$B$2:$B$2603,doublecounting!B553)</f>
        <v>0</v>
      </c>
      <c r="E553">
        <f t="shared" si="16"/>
        <v>0</v>
      </c>
      <c r="F553">
        <f>COUNTIFS(target_uk!$B$2:$B$3030,doublecounting!B553,target_uk!$D$2:$D$3030,1)</f>
        <v>2</v>
      </c>
      <c r="G553">
        <f>COUNTIFS(source_uk!$B$2:$B$2603,doublecounting!B553,source_uk!$D$2:$D$2603,1)</f>
        <v>0</v>
      </c>
      <c r="H553">
        <f t="shared" si="17"/>
        <v>0</v>
      </c>
    </row>
    <row r="554" spans="2:8" x14ac:dyDescent="0.25">
      <c r="B554" t="s">
        <v>22547</v>
      </c>
      <c r="C554">
        <f>COUNTIF(target_uk!$B$2:$B$3030,doublecounting!B554)</f>
        <v>1</v>
      </c>
      <c r="D554">
        <f>COUNTIF(source_uk!$B$2:$B$2603,doublecounting!B554)</f>
        <v>0</v>
      </c>
      <c r="E554">
        <f t="shared" si="16"/>
        <v>0</v>
      </c>
      <c r="F554">
        <f>COUNTIFS(target_uk!$B$2:$B$3030,doublecounting!B554,target_uk!$D$2:$D$3030,1)</f>
        <v>0</v>
      </c>
      <c r="G554">
        <f>COUNTIFS(source_uk!$B$2:$B$2603,doublecounting!B554,source_uk!$D$2:$D$2603,1)</f>
        <v>0</v>
      </c>
      <c r="H554">
        <f t="shared" si="17"/>
        <v>0</v>
      </c>
    </row>
    <row r="555" spans="2:8" x14ac:dyDescent="0.25">
      <c r="B555" t="s">
        <v>22548</v>
      </c>
      <c r="C555">
        <f>COUNTIF(target_uk!$B$2:$B$3030,doublecounting!B555)</f>
        <v>2</v>
      </c>
      <c r="D555">
        <f>COUNTIF(source_uk!$B$2:$B$2603,doublecounting!B555)</f>
        <v>0</v>
      </c>
      <c r="E555">
        <f t="shared" si="16"/>
        <v>0</v>
      </c>
      <c r="F555">
        <f>COUNTIFS(target_uk!$B$2:$B$3030,doublecounting!B555,target_uk!$D$2:$D$3030,1)</f>
        <v>0</v>
      </c>
      <c r="G555">
        <f>COUNTIFS(source_uk!$B$2:$B$2603,doublecounting!B555,source_uk!$D$2:$D$2603,1)</f>
        <v>0</v>
      </c>
      <c r="H555">
        <f t="shared" si="17"/>
        <v>0</v>
      </c>
    </row>
    <row r="556" spans="2:8" x14ac:dyDescent="0.25">
      <c r="B556" t="s">
        <v>22549</v>
      </c>
      <c r="C556">
        <f>COUNTIF(target_uk!$B$2:$B$3030,doublecounting!B556)</f>
        <v>2</v>
      </c>
      <c r="D556">
        <f>COUNTIF(source_uk!$B$2:$B$2603,doublecounting!B556)</f>
        <v>0</v>
      </c>
      <c r="E556">
        <f t="shared" si="16"/>
        <v>0</v>
      </c>
      <c r="F556">
        <f>COUNTIFS(target_uk!$B$2:$B$3030,doublecounting!B556,target_uk!$D$2:$D$3030,1)</f>
        <v>0</v>
      </c>
      <c r="G556">
        <f>COUNTIFS(source_uk!$B$2:$B$2603,doublecounting!B556,source_uk!$D$2:$D$2603,1)</f>
        <v>0</v>
      </c>
      <c r="H556">
        <f t="shared" si="17"/>
        <v>0</v>
      </c>
    </row>
    <row r="557" spans="2:8" x14ac:dyDescent="0.25">
      <c r="B557" t="s">
        <v>22550</v>
      </c>
      <c r="C557">
        <f>COUNTIF(target_uk!$B$2:$B$3030,doublecounting!B557)</f>
        <v>2</v>
      </c>
      <c r="D557">
        <f>COUNTIF(source_uk!$B$2:$B$2603,doublecounting!B557)</f>
        <v>0</v>
      </c>
      <c r="E557">
        <f t="shared" si="16"/>
        <v>0</v>
      </c>
      <c r="F557">
        <f>COUNTIFS(target_uk!$B$2:$B$3030,doublecounting!B557,target_uk!$D$2:$D$3030,1)</f>
        <v>0</v>
      </c>
      <c r="G557">
        <f>COUNTIFS(source_uk!$B$2:$B$2603,doublecounting!B557,source_uk!$D$2:$D$2603,1)</f>
        <v>0</v>
      </c>
      <c r="H557">
        <f t="shared" si="17"/>
        <v>0</v>
      </c>
    </row>
    <row r="558" spans="2:8" x14ac:dyDescent="0.25">
      <c r="B558" t="s">
        <v>22551</v>
      </c>
      <c r="C558">
        <f>COUNTIF(target_uk!$B$2:$B$3030,doublecounting!B558)</f>
        <v>2</v>
      </c>
      <c r="D558">
        <f>COUNTIF(source_uk!$B$2:$B$2603,doublecounting!B558)</f>
        <v>0</v>
      </c>
      <c r="E558">
        <f t="shared" si="16"/>
        <v>0</v>
      </c>
      <c r="F558">
        <f>COUNTIFS(target_uk!$B$2:$B$3030,doublecounting!B558,target_uk!$D$2:$D$3030,1)</f>
        <v>2</v>
      </c>
      <c r="G558">
        <f>COUNTIFS(source_uk!$B$2:$B$2603,doublecounting!B558,source_uk!$D$2:$D$2603,1)</f>
        <v>0</v>
      </c>
      <c r="H558">
        <f t="shared" si="17"/>
        <v>0</v>
      </c>
    </row>
    <row r="559" spans="2:8" x14ac:dyDescent="0.25">
      <c r="B559" t="s">
        <v>22552</v>
      </c>
      <c r="C559">
        <f>COUNTIF(target_uk!$B$2:$B$3030,doublecounting!B559)</f>
        <v>2</v>
      </c>
      <c r="D559">
        <f>COUNTIF(source_uk!$B$2:$B$2603,doublecounting!B559)</f>
        <v>0</v>
      </c>
      <c r="E559">
        <f t="shared" si="16"/>
        <v>0</v>
      </c>
      <c r="F559">
        <f>COUNTIFS(target_uk!$B$2:$B$3030,doublecounting!B559,target_uk!$D$2:$D$3030,1)</f>
        <v>2</v>
      </c>
      <c r="G559">
        <f>COUNTIFS(source_uk!$B$2:$B$2603,doublecounting!B559,source_uk!$D$2:$D$2603,1)</f>
        <v>0</v>
      </c>
      <c r="H559">
        <f t="shared" si="17"/>
        <v>0</v>
      </c>
    </row>
    <row r="560" spans="2:8" x14ac:dyDescent="0.25">
      <c r="B560" t="s">
        <v>22553</v>
      </c>
      <c r="C560">
        <f>COUNTIF(target_uk!$B$2:$B$3030,doublecounting!B560)</f>
        <v>2</v>
      </c>
      <c r="D560">
        <f>COUNTIF(source_uk!$B$2:$B$2603,doublecounting!B560)</f>
        <v>0</v>
      </c>
      <c r="E560">
        <f t="shared" si="16"/>
        <v>0</v>
      </c>
      <c r="F560">
        <f>COUNTIFS(target_uk!$B$2:$B$3030,doublecounting!B560,target_uk!$D$2:$D$3030,1)</f>
        <v>0</v>
      </c>
      <c r="G560">
        <f>COUNTIFS(source_uk!$B$2:$B$2603,doublecounting!B560,source_uk!$D$2:$D$2603,1)</f>
        <v>0</v>
      </c>
      <c r="H560">
        <f t="shared" si="17"/>
        <v>0</v>
      </c>
    </row>
    <row r="561" spans="2:8" x14ac:dyDescent="0.25">
      <c r="B561" t="s">
        <v>22554</v>
      </c>
      <c r="C561">
        <f>COUNTIF(target_uk!$B$2:$B$3030,doublecounting!B561)</f>
        <v>5</v>
      </c>
      <c r="D561">
        <f>COUNTIF(source_uk!$B$2:$B$2603,doublecounting!B561)</f>
        <v>0</v>
      </c>
      <c r="E561">
        <f t="shared" si="16"/>
        <v>0</v>
      </c>
      <c r="F561">
        <f>COUNTIFS(target_uk!$B$2:$B$3030,doublecounting!B561,target_uk!$D$2:$D$3030,1)</f>
        <v>5</v>
      </c>
      <c r="G561">
        <f>COUNTIFS(source_uk!$B$2:$B$2603,doublecounting!B561,source_uk!$D$2:$D$2603,1)</f>
        <v>0</v>
      </c>
      <c r="H561">
        <f t="shared" si="17"/>
        <v>0</v>
      </c>
    </row>
    <row r="562" spans="2:8" x14ac:dyDescent="0.25">
      <c r="B562" t="s">
        <v>22555</v>
      </c>
      <c r="C562">
        <f>COUNTIF(target_uk!$B$2:$B$3030,doublecounting!B562)</f>
        <v>2</v>
      </c>
      <c r="D562">
        <f>COUNTIF(source_uk!$B$2:$B$2603,doublecounting!B562)</f>
        <v>0</v>
      </c>
      <c r="E562">
        <f t="shared" si="16"/>
        <v>0</v>
      </c>
      <c r="F562">
        <f>COUNTIFS(target_uk!$B$2:$B$3030,doublecounting!B562,target_uk!$D$2:$D$3030,1)</f>
        <v>2</v>
      </c>
      <c r="G562">
        <f>COUNTIFS(source_uk!$B$2:$B$2603,doublecounting!B562,source_uk!$D$2:$D$2603,1)</f>
        <v>0</v>
      </c>
      <c r="H562">
        <f t="shared" si="17"/>
        <v>0</v>
      </c>
    </row>
    <row r="563" spans="2:8" x14ac:dyDescent="0.25">
      <c r="B563" t="s">
        <v>22556</v>
      </c>
      <c r="C563">
        <f>COUNTIF(target_uk!$B$2:$B$3030,doublecounting!B563)</f>
        <v>3</v>
      </c>
      <c r="D563">
        <f>COUNTIF(source_uk!$B$2:$B$2603,doublecounting!B563)</f>
        <v>0</v>
      </c>
      <c r="E563">
        <f t="shared" si="16"/>
        <v>0</v>
      </c>
      <c r="F563">
        <f>COUNTIFS(target_uk!$B$2:$B$3030,doublecounting!B563,target_uk!$D$2:$D$3030,1)</f>
        <v>0</v>
      </c>
      <c r="G563">
        <f>COUNTIFS(source_uk!$B$2:$B$2603,doublecounting!B563,source_uk!$D$2:$D$2603,1)</f>
        <v>0</v>
      </c>
      <c r="H563">
        <f t="shared" si="17"/>
        <v>0</v>
      </c>
    </row>
    <row r="564" spans="2:8" x14ac:dyDescent="0.25">
      <c r="B564" t="s">
        <v>22557</v>
      </c>
      <c r="C564">
        <f>COUNTIF(target_uk!$B$2:$B$3030,doublecounting!B564)</f>
        <v>1</v>
      </c>
      <c r="D564">
        <f>COUNTIF(source_uk!$B$2:$B$2603,doublecounting!B564)</f>
        <v>0</v>
      </c>
      <c r="E564">
        <f t="shared" si="16"/>
        <v>0</v>
      </c>
      <c r="F564">
        <f>COUNTIFS(target_uk!$B$2:$B$3030,doublecounting!B564,target_uk!$D$2:$D$3030,1)</f>
        <v>0</v>
      </c>
      <c r="G564">
        <f>COUNTIFS(source_uk!$B$2:$B$2603,doublecounting!B564,source_uk!$D$2:$D$2603,1)</f>
        <v>0</v>
      </c>
      <c r="H564">
        <f t="shared" si="17"/>
        <v>0</v>
      </c>
    </row>
    <row r="565" spans="2:8" x14ac:dyDescent="0.25">
      <c r="B565" t="s">
        <v>22558</v>
      </c>
      <c r="C565">
        <f>COUNTIF(target_uk!$B$2:$B$3030,doublecounting!B565)</f>
        <v>1</v>
      </c>
      <c r="D565">
        <f>COUNTIF(source_uk!$B$2:$B$2603,doublecounting!B565)</f>
        <v>0</v>
      </c>
      <c r="E565">
        <f t="shared" si="16"/>
        <v>0</v>
      </c>
      <c r="F565">
        <f>COUNTIFS(target_uk!$B$2:$B$3030,doublecounting!B565,target_uk!$D$2:$D$3030,1)</f>
        <v>1</v>
      </c>
      <c r="G565">
        <f>COUNTIFS(source_uk!$B$2:$B$2603,doublecounting!B565,source_uk!$D$2:$D$2603,1)</f>
        <v>0</v>
      </c>
      <c r="H565">
        <f t="shared" si="17"/>
        <v>0</v>
      </c>
    </row>
    <row r="566" spans="2:8" x14ac:dyDescent="0.25">
      <c r="B566" t="s">
        <v>22559</v>
      </c>
      <c r="C566">
        <f>COUNTIF(target_uk!$B$2:$B$3030,doublecounting!B566)</f>
        <v>1</v>
      </c>
      <c r="D566">
        <f>COUNTIF(source_uk!$B$2:$B$2603,doublecounting!B566)</f>
        <v>1</v>
      </c>
      <c r="E566">
        <f t="shared" si="16"/>
        <v>1</v>
      </c>
      <c r="F566">
        <f>COUNTIFS(target_uk!$B$2:$B$3030,doublecounting!B566,target_uk!$D$2:$D$3030,1)</f>
        <v>0</v>
      </c>
      <c r="G566">
        <f>COUNTIFS(source_uk!$B$2:$B$2603,doublecounting!B566,source_uk!$D$2:$D$2603,1)</f>
        <v>0</v>
      </c>
      <c r="H566">
        <f t="shared" si="17"/>
        <v>0</v>
      </c>
    </row>
    <row r="567" spans="2:8" x14ac:dyDescent="0.25">
      <c r="B567" t="s">
        <v>22560</v>
      </c>
      <c r="C567">
        <f>COUNTIF(target_uk!$B$2:$B$3030,doublecounting!B567)</f>
        <v>6</v>
      </c>
      <c r="D567">
        <f>COUNTIF(source_uk!$B$2:$B$2603,doublecounting!B567)</f>
        <v>0</v>
      </c>
      <c r="E567">
        <f t="shared" si="16"/>
        <v>0</v>
      </c>
      <c r="F567">
        <f>COUNTIFS(target_uk!$B$2:$B$3030,doublecounting!B567,target_uk!$D$2:$D$3030,1)</f>
        <v>0</v>
      </c>
      <c r="G567">
        <f>COUNTIFS(source_uk!$B$2:$B$2603,doublecounting!B567,source_uk!$D$2:$D$2603,1)</f>
        <v>0</v>
      </c>
      <c r="H567">
        <f t="shared" si="17"/>
        <v>0</v>
      </c>
    </row>
    <row r="568" spans="2:8" x14ac:dyDescent="0.25">
      <c r="B568" t="s">
        <v>22561</v>
      </c>
      <c r="C568">
        <f>COUNTIF(target_uk!$B$2:$B$3030,doublecounting!B568)</f>
        <v>2</v>
      </c>
      <c r="D568">
        <f>COUNTIF(source_uk!$B$2:$B$2603,doublecounting!B568)</f>
        <v>0</v>
      </c>
      <c r="E568">
        <f t="shared" si="16"/>
        <v>0</v>
      </c>
      <c r="F568">
        <f>COUNTIFS(target_uk!$B$2:$B$3030,doublecounting!B568,target_uk!$D$2:$D$3030,1)</f>
        <v>0</v>
      </c>
      <c r="G568">
        <f>COUNTIFS(source_uk!$B$2:$B$2603,doublecounting!B568,source_uk!$D$2:$D$2603,1)</f>
        <v>0</v>
      </c>
      <c r="H568">
        <f t="shared" si="17"/>
        <v>0</v>
      </c>
    </row>
    <row r="569" spans="2:8" x14ac:dyDescent="0.25">
      <c r="B569" t="s">
        <v>22562</v>
      </c>
      <c r="C569">
        <f>COUNTIF(target_uk!$B$2:$B$3030,doublecounting!B569)</f>
        <v>4</v>
      </c>
      <c r="D569">
        <f>COUNTIF(source_uk!$B$2:$B$2603,doublecounting!B569)</f>
        <v>0</v>
      </c>
      <c r="E569">
        <f t="shared" si="16"/>
        <v>0</v>
      </c>
      <c r="F569">
        <f>COUNTIFS(target_uk!$B$2:$B$3030,doublecounting!B569,target_uk!$D$2:$D$3030,1)</f>
        <v>0</v>
      </c>
      <c r="G569">
        <f>COUNTIFS(source_uk!$B$2:$B$2603,doublecounting!B569,source_uk!$D$2:$D$2603,1)</f>
        <v>0</v>
      </c>
      <c r="H569">
        <f t="shared" si="17"/>
        <v>0</v>
      </c>
    </row>
    <row r="570" spans="2:8" x14ac:dyDescent="0.25">
      <c r="B570" t="s">
        <v>22563</v>
      </c>
      <c r="C570">
        <f>COUNTIF(target_uk!$B$2:$B$3030,doublecounting!B570)</f>
        <v>2</v>
      </c>
      <c r="D570">
        <f>COUNTIF(source_uk!$B$2:$B$2603,doublecounting!B570)</f>
        <v>0</v>
      </c>
      <c r="E570">
        <f t="shared" si="16"/>
        <v>0</v>
      </c>
      <c r="F570">
        <f>COUNTIFS(target_uk!$B$2:$B$3030,doublecounting!B570,target_uk!$D$2:$D$3030,1)</f>
        <v>0</v>
      </c>
      <c r="G570">
        <f>COUNTIFS(source_uk!$B$2:$B$2603,doublecounting!B570,source_uk!$D$2:$D$2603,1)</f>
        <v>0</v>
      </c>
      <c r="H570">
        <f t="shared" si="17"/>
        <v>0</v>
      </c>
    </row>
    <row r="571" spans="2:8" x14ac:dyDescent="0.25">
      <c r="B571" t="s">
        <v>22564</v>
      </c>
      <c r="C571">
        <f>COUNTIF(target_uk!$B$2:$B$3030,doublecounting!B571)</f>
        <v>1</v>
      </c>
      <c r="D571">
        <f>COUNTIF(source_uk!$B$2:$B$2603,doublecounting!B571)</f>
        <v>0</v>
      </c>
      <c r="E571">
        <f t="shared" si="16"/>
        <v>0</v>
      </c>
      <c r="F571">
        <f>COUNTIFS(target_uk!$B$2:$B$3030,doublecounting!B571,target_uk!$D$2:$D$3030,1)</f>
        <v>0</v>
      </c>
      <c r="G571">
        <f>COUNTIFS(source_uk!$B$2:$B$2603,doublecounting!B571,source_uk!$D$2:$D$2603,1)</f>
        <v>0</v>
      </c>
      <c r="H571">
        <f t="shared" si="17"/>
        <v>0</v>
      </c>
    </row>
    <row r="572" spans="2:8" x14ac:dyDescent="0.25">
      <c r="B572" t="s">
        <v>22565</v>
      </c>
      <c r="C572">
        <f>COUNTIF(target_uk!$B$2:$B$3030,doublecounting!B572)</f>
        <v>1</v>
      </c>
      <c r="D572">
        <f>COUNTIF(source_uk!$B$2:$B$2603,doublecounting!B572)</f>
        <v>0</v>
      </c>
      <c r="E572">
        <f t="shared" si="16"/>
        <v>0</v>
      </c>
      <c r="F572">
        <f>COUNTIFS(target_uk!$B$2:$B$3030,doublecounting!B572,target_uk!$D$2:$D$3030,1)</f>
        <v>0</v>
      </c>
      <c r="G572">
        <f>COUNTIFS(source_uk!$B$2:$B$2603,doublecounting!B572,source_uk!$D$2:$D$2603,1)</f>
        <v>0</v>
      </c>
      <c r="H572">
        <f t="shared" si="17"/>
        <v>0</v>
      </c>
    </row>
    <row r="573" spans="2:8" x14ac:dyDescent="0.25">
      <c r="B573" t="s">
        <v>22566</v>
      </c>
      <c r="C573">
        <f>COUNTIF(target_uk!$B$2:$B$3030,doublecounting!B573)</f>
        <v>3</v>
      </c>
      <c r="D573">
        <f>COUNTIF(source_uk!$B$2:$B$2603,doublecounting!B573)</f>
        <v>0</v>
      </c>
      <c r="E573">
        <f t="shared" si="16"/>
        <v>0</v>
      </c>
      <c r="F573">
        <f>COUNTIFS(target_uk!$B$2:$B$3030,doublecounting!B573,target_uk!$D$2:$D$3030,1)</f>
        <v>3</v>
      </c>
      <c r="G573">
        <f>COUNTIFS(source_uk!$B$2:$B$2603,doublecounting!B573,source_uk!$D$2:$D$2603,1)</f>
        <v>0</v>
      </c>
      <c r="H573">
        <f t="shared" si="17"/>
        <v>0</v>
      </c>
    </row>
    <row r="574" spans="2:8" x14ac:dyDescent="0.25">
      <c r="B574" t="s">
        <v>22567</v>
      </c>
      <c r="C574">
        <f>COUNTIF(target_uk!$B$2:$B$3030,doublecounting!B574)</f>
        <v>1</v>
      </c>
      <c r="D574">
        <f>COUNTIF(source_uk!$B$2:$B$2603,doublecounting!B574)</f>
        <v>0</v>
      </c>
      <c r="E574">
        <f t="shared" si="16"/>
        <v>0</v>
      </c>
      <c r="F574">
        <f>COUNTIFS(target_uk!$B$2:$B$3030,doublecounting!B574,target_uk!$D$2:$D$3030,1)</f>
        <v>1</v>
      </c>
      <c r="G574">
        <f>COUNTIFS(source_uk!$B$2:$B$2603,doublecounting!B574,source_uk!$D$2:$D$2603,1)</f>
        <v>0</v>
      </c>
      <c r="H574">
        <f t="shared" si="17"/>
        <v>0</v>
      </c>
    </row>
    <row r="575" spans="2:8" x14ac:dyDescent="0.25">
      <c r="B575" t="s">
        <v>22568</v>
      </c>
      <c r="C575">
        <f>COUNTIF(target_uk!$B$2:$B$3030,doublecounting!B575)</f>
        <v>1</v>
      </c>
      <c r="D575">
        <f>COUNTIF(source_uk!$B$2:$B$2603,doublecounting!B575)</f>
        <v>0</v>
      </c>
      <c r="E575">
        <f t="shared" si="16"/>
        <v>0</v>
      </c>
      <c r="F575">
        <f>COUNTIFS(target_uk!$B$2:$B$3030,doublecounting!B575,target_uk!$D$2:$D$3030,1)</f>
        <v>1</v>
      </c>
      <c r="G575">
        <f>COUNTIFS(source_uk!$B$2:$B$2603,doublecounting!B575,source_uk!$D$2:$D$2603,1)</f>
        <v>0</v>
      </c>
      <c r="H575">
        <f t="shared" si="17"/>
        <v>0</v>
      </c>
    </row>
    <row r="576" spans="2:8" x14ac:dyDescent="0.25">
      <c r="B576" t="s">
        <v>22569</v>
      </c>
      <c r="C576">
        <f>COUNTIF(target_uk!$B$2:$B$3030,doublecounting!B576)</f>
        <v>1</v>
      </c>
      <c r="D576">
        <f>COUNTIF(source_uk!$B$2:$B$2603,doublecounting!B576)</f>
        <v>0</v>
      </c>
      <c r="E576">
        <f t="shared" si="16"/>
        <v>0</v>
      </c>
      <c r="F576">
        <f>COUNTIFS(target_uk!$B$2:$B$3030,doublecounting!B576,target_uk!$D$2:$D$3030,1)</f>
        <v>1</v>
      </c>
      <c r="G576">
        <f>COUNTIFS(source_uk!$B$2:$B$2603,doublecounting!B576,source_uk!$D$2:$D$2603,1)</f>
        <v>0</v>
      </c>
      <c r="H576">
        <f t="shared" si="17"/>
        <v>0</v>
      </c>
    </row>
    <row r="577" spans="2:8" x14ac:dyDescent="0.25">
      <c r="B577" t="s">
        <v>22570</v>
      </c>
      <c r="C577">
        <f>COUNTIF(target_uk!$B$2:$B$3030,doublecounting!B577)</f>
        <v>1</v>
      </c>
      <c r="D577">
        <f>COUNTIF(source_uk!$B$2:$B$2603,doublecounting!B577)</f>
        <v>0</v>
      </c>
      <c r="E577">
        <f t="shared" si="16"/>
        <v>0</v>
      </c>
      <c r="F577">
        <f>COUNTIFS(target_uk!$B$2:$B$3030,doublecounting!B577,target_uk!$D$2:$D$3030,1)</f>
        <v>1</v>
      </c>
      <c r="G577">
        <f>COUNTIFS(source_uk!$B$2:$B$2603,doublecounting!B577,source_uk!$D$2:$D$2603,1)</f>
        <v>0</v>
      </c>
      <c r="H577">
        <f t="shared" si="17"/>
        <v>0</v>
      </c>
    </row>
    <row r="578" spans="2:8" x14ac:dyDescent="0.25">
      <c r="B578" t="s">
        <v>22571</v>
      </c>
      <c r="C578">
        <f>COUNTIF(target_uk!$B$2:$B$3030,doublecounting!B578)</f>
        <v>1</v>
      </c>
      <c r="D578">
        <f>COUNTIF(source_uk!$B$2:$B$2603,doublecounting!B578)</f>
        <v>0</v>
      </c>
      <c r="E578">
        <f t="shared" si="16"/>
        <v>0</v>
      </c>
      <c r="F578">
        <f>COUNTIFS(target_uk!$B$2:$B$3030,doublecounting!B578,target_uk!$D$2:$D$3030,1)</f>
        <v>1</v>
      </c>
      <c r="G578">
        <f>COUNTIFS(source_uk!$B$2:$B$2603,doublecounting!B578,source_uk!$D$2:$D$2603,1)</f>
        <v>0</v>
      </c>
      <c r="H578">
        <f t="shared" si="17"/>
        <v>0</v>
      </c>
    </row>
    <row r="579" spans="2:8" x14ac:dyDescent="0.25">
      <c r="B579" t="s">
        <v>22572</v>
      </c>
      <c r="C579">
        <f>COUNTIF(target_uk!$B$2:$B$3030,doublecounting!B579)</f>
        <v>2</v>
      </c>
      <c r="D579">
        <f>COUNTIF(source_uk!$B$2:$B$2603,doublecounting!B579)</f>
        <v>0</v>
      </c>
      <c r="E579">
        <f t="shared" si="16"/>
        <v>0</v>
      </c>
      <c r="F579">
        <f>COUNTIFS(target_uk!$B$2:$B$3030,doublecounting!B579,target_uk!$D$2:$D$3030,1)</f>
        <v>0</v>
      </c>
      <c r="G579">
        <f>COUNTIFS(source_uk!$B$2:$B$2603,doublecounting!B579,source_uk!$D$2:$D$2603,1)</f>
        <v>0</v>
      </c>
      <c r="H579">
        <f t="shared" si="17"/>
        <v>0</v>
      </c>
    </row>
    <row r="580" spans="2:8" x14ac:dyDescent="0.25">
      <c r="B580" t="s">
        <v>22573</v>
      </c>
      <c r="C580">
        <f>COUNTIF(target_uk!$B$2:$B$3030,doublecounting!B580)</f>
        <v>2</v>
      </c>
      <c r="D580">
        <f>COUNTIF(source_uk!$B$2:$B$2603,doublecounting!B580)</f>
        <v>0</v>
      </c>
      <c r="E580">
        <f t="shared" ref="E580:E643" si="18">SIGN(C580*D580)</f>
        <v>0</v>
      </c>
      <c r="F580">
        <f>COUNTIFS(target_uk!$B$2:$B$3030,doublecounting!B580,target_uk!$D$2:$D$3030,1)</f>
        <v>0</v>
      </c>
      <c r="G580">
        <f>COUNTIFS(source_uk!$B$2:$B$2603,doublecounting!B580,source_uk!$D$2:$D$2603,1)</f>
        <v>0</v>
      </c>
      <c r="H580">
        <f t="shared" ref="H580:H643" si="19">SIGN(F580*G580)</f>
        <v>0</v>
      </c>
    </row>
    <row r="581" spans="2:8" x14ac:dyDescent="0.25">
      <c r="B581" t="s">
        <v>22574</v>
      </c>
      <c r="C581">
        <f>COUNTIF(target_uk!$B$2:$B$3030,doublecounting!B581)</f>
        <v>4</v>
      </c>
      <c r="D581">
        <f>COUNTIF(source_uk!$B$2:$B$2603,doublecounting!B581)</f>
        <v>0</v>
      </c>
      <c r="E581">
        <f t="shared" si="18"/>
        <v>0</v>
      </c>
      <c r="F581">
        <f>COUNTIFS(target_uk!$B$2:$B$3030,doublecounting!B581,target_uk!$D$2:$D$3030,1)</f>
        <v>0</v>
      </c>
      <c r="G581">
        <f>COUNTIFS(source_uk!$B$2:$B$2603,doublecounting!B581,source_uk!$D$2:$D$2603,1)</f>
        <v>0</v>
      </c>
      <c r="H581">
        <f t="shared" si="19"/>
        <v>0</v>
      </c>
    </row>
    <row r="582" spans="2:8" x14ac:dyDescent="0.25">
      <c r="B582" t="s">
        <v>22575</v>
      </c>
      <c r="C582">
        <f>COUNTIF(target_uk!$B$2:$B$3030,doublecounting!B582)</f>
        <v>4</v>
      </c>
      <c r="D582">
        <f>COUNTIF(source_uk!$B$2:$B$2603,doublecounting!B582)</f>
        <v>0</v>
      </c>
      <c r="E582">
        <f t="shared" si="18"/>
        <v>0</v>
      </c>
      <c r="F582">
        <f>COUNTIFS(target_uk!$B$2:$B$3030,doublecounting!B582,target_uk!$D$2:$D$3030,1)</f>
        <v>4</v>
      </c>
      <c r="G582">
        <f>COUNTIFS(source_uk!$B$2:$B$2603,doublecounting!B582,source_uk!$D$2:$D$2603,1)</f>
        <v>0</v>
      </c>
      <c r="H582">
        <f t="shared" si="19"/>
        <v>0</v>
      </c>
    </row>
    <row r="583" spans="2:8" x14ac:dyDescent="0.25">
      <c r="B583" t="s">
        <v>22576</v>
      </c>
      <c r="C583">
        <f>COUNTIF(target_uk!$B$2:$B$3030,doublecounting!B583)</f>
        <v>2</v>
      </c>
      <c r="D583">
        <f>COUNTIF(source_uk!$B$2:$B$2603,doublecounting!B583)</f>
        <v>0</v>
      </c>
      <c r="E583">
        <f t="shared" si="18"/>
        <v>0</v>
      </c>
      <c r="F583">
        <f>COUNTIFS(target_uk!$B$2:$B$3030,doublecounting!B583,target_uk!$D$2:$D$3030,1)</f>
        <v>0</v>
      </c>
      <c r="G583">
        <f>COUNTIFS(source_uk!$B$2:$B$2603,doublecounting!B583,source_uk!$D$2:$D$2603,1)</f>
        <v>0</v>
      </c>
      <c r="H583">
        <f t="shared" si="19"/>
        <v>0</v>
      </c>
    </row>
    <row r="584" spans="2:8" x14ac:dyDescent="0.25">
      <c r="B584" t="s">
        <v>22577</v>
      </c>
      <c r="C584">
        <f>COUNTIF(target_uk!$B$2:$B$3030,doublecounting!B584)</f>
        <v>2</v>
      </c>
      <c r="D584">
        <f>COUNTIF(source_uk!$B$2:$B$2603,doublecounting!B584)</f>
        <v>0</v>
      </c>
      <c r="E584">
        <f t="shared" si="18"/>
        <v>0</v>
      </c>
      <c r="F584">
        <f>COUNTIFS(target_uk!$B$2:$B$3030,doublecounting!B584,target_uk!$D$2:$D$3030,1)</f>
        <v>2</v>
      </c>
      <c r="G584">
        <f>COUNTIFS(source_uk!$B$2:$B$2603,doublecounting!B584,source_uk!$D$2:$D$2603,1)</f>
        <v>0</v>
      </c>
      <c r="H584">
        <f t="shared" si="19"/>
        <v>0</v>
      </c>
    </row>
    <row r="585" spans="2:8" x14ac:dyDescent="0.25">
      <c r="B585" t="s">
        <v>22578</v>
      </c>
      <c r="C585">
        <f>COUNTIF(target_uk!$B$2:$B$3030,doublecounting!B585)</f>
        <v>2</v>
      </c>
      <c r="D585">
        <f>COUNTIF(source_uk!$B$2:$B$2603,doublecounting!B585)</f>
        <v>0</v>
      </c>
      <c r="E585">
        <f t="shared" si="18"/>
        <v>0</v>
      </c>
      <c r="F585">
        <f>COUNTIFS(target_uk!$B$2:$B$3030,doublecounting!B585,target_uk!$D$2:$D$3030,1)</f>
        <v>2</v>
      </c>
      <c r="G585">
        <f>COUNTIFS(source_uk!$B$2:$B$2603,doublecounting!B585,source_uk!$D$2:$D$2603,1)</f>
        <v>0</v>
      </c>
      <c r="H585">
        <f t="shared" si="19"/>
        <v>0</v>
      </c>
    </row>
    <row r="586" spans="2:8" x14ac:dyDescent="0.25">
      <c r="B586" t="s">
        <v>22579</v>
      </c>
      <c r="C586">
        <f>COUNTIF(target_uk!$B$2:$B$3030,doublecounting!B586)</f>
        <v>1</v>
      </c>
      <c r="D586">
        <f>COUNTIF(source_uk!$B$2:$B$2603,doublecounting!B586)</f>
        <v>0</v>
      </c>
      <c r="E586">
        <f t="shared" si="18"/>
        <v>0</v>
      </c>
      <c r="F586">
        <f>COUNTIFS(target_uk!$B$2:$B$3030,doublecounting!B586,target_uk!$D$2:$D$3030,1)</f>
        <v>0</v>
      </c>
      <c r="G586">
        <f>COUNTIFS(source_uk!$B$2:$B$2603,doublecounting!B586,source_uk!$D$2:$D$2603,1)</f>
        <v>0</v>
      </c>
      <c r="H586">
        <f t="shared" si="19"/>
        <v>0</v>
      </c>
    </row>
    <row r="587" spans="2:8" x14ac:dyDescent="0.25">
      <c r="B587" t="s">
        <v>22580</v>
      </c>
      <c r="C587">
        <f>COUNTIF(target_uk!$B$2:$B$3030,doublecounting!B587)</f>
        <v>2</v>
      </c>
      <c r="D587">
        <f>COUNTIF(source_uk!$B$2:$B$2603,doublecounting!B587)</f>
        <v>1</v>
      </c>
      <c r="E587">
        <f t="shared" si="18"/>
        <v>1</v>
      </c>
      <c r="F587">
        <f>COUNTIFS(target_uk!$B$2:$B$3030,doublecounting!B587,target_uk!$D$2:$D$3030,1)</f>
        <v>0</v>
      </c>
      <c r="G587">
        <f>COUNTIFS(source_uk!$B$2:$B$2603,doublecounting!B587,source_uk!$D$2:$D$2603,1)</f>
        <v>0</v>
      </c>
      <c r="H587">
        <f t="shared" si="19"/>
        <v>0</v>
      </c>
    </row>
    <row r="588" spans="2:8" x14ac:dyDescent="0.25">
      <c r="B588" t="s">
        <v>22581</v>
      </c>
      <c r="C588">
        <f>COUNTIF(target_uk!$B$2:$B$3030,doublecounting!B588)</f>
        <v>1</v>
      </c>
      <c r="D588">
        <f>COUNTIF(source_uk!$B$2:$B$2603,doublecounting!B588)</f>
        <v>0</v>
      </c>
      <c r="E588">
        <f t="shared" si="18"/>
        <v>0</v>
      </c>
      <c r="F588">
        <f>COUNTIFS(target_uk!$B$2:$B$3030,doublecounting!B588,target_uk!$D$2:$D$3030,1)</f>
        <v>1</v>
      </c>
      <c r="G588">
        <f>COUNTIFS(source_uk!$B$2:$B$2603,doublecounting!B588,source_uk!$D$2:$D$2603,1)</f>
        <v>0</v>
      </c>
      <c r="H588">
        <f t="shared" si="19"/>
        <v>0</v>
      </c>
    </row>
    <row r="589" spans="2:8" x14ac:dyDescent="0.25">
      <c r="B589" t="s">
        <v>22582</v>
      </c>
      <c r="C589">
        <f>COUNTIF(target_uk!$B$2:$B$3030,doublecounting!B589)</f>
        <v>1</v>
      </c>
      <c r="D589">
        <f>COUNTIF(source_uk!$B$2:$B$2603,doublecounting!B589)</f>
        <v>0</v>
      </c>
      <c r="E589">
        <f t="shared" si="18"/>
        <v>0</v>
      </c>
      <c r="F589">
        <f>COUNTIFS(target_uk!$B$2:$B$3030,doublecounting!B589,target_uk!$D$2:$D$3030,1)</f>
        <v>0</v>
      </c>
      <c r="G589">
        <f>COUNTIFS(source_uk!$B$2:$B$2603,doublecounting!B589,source_uk!$D$2:$D$2603,1)</f>
        <v>0</v>
      </c>
      <c r="H589">
        <f t="shared" si="19"/>
        <v>0</v>
      </c>
    </row>
    <row r="590" spans="2:8" x14ac:dyDescent="0.25">
      <c r="B590" t="s">
        <v>22583</v>
      </c>
      <c r="C590">
        <f>COUNTIF(target_uk!$B$2:$B$3030,doublecounting!B590)</f>
        <v>1</v>
      </c>
      <c r="D590">
        <f>COUNTIF(source_uk!$B$2:$B$2603,doublecounting!B590)</f>
        <v>0</v>
      </c>
      <c r="E590">
        <f t="shared" si="18"/>
        <v>0</v>
      </c>
      <c r="F590">
        <f>COUNTIFS(target_uk!$B$2:$B$3030,doublecounting!B590,target_uk!$D$2:$D$3030,1)</f>
        <v>0</v>
      </c>
      <c r="G590">
        <f>COUNTIFS(source_uk!$B$2:$B$2603,doublecounting!B590,source_uk!$D$2:$D$2603,1)</f>
        <v>0</v>
      </c>
      <c r="H590">
        <f t="shared" si="19"/>
        <v>0</v>
      </c>
    </row>
    <row r="591" spans="2:8" x14ac:dyDescent="0.25">
      <c r="B591" t="s">
        <v>22584</v>
      </c>
      <c r="C591">
        <f>COUNTIF(target_uk!$B$2:$B$3030,doublecounting!B591)</f>
        <v>1</v>
      </c>
      <c r="D591">
        <f>COUNTIF(source_uk!$B$2:$B$2603,doublecounting!B591)</f>
        <v>0</v>
      </c>
      <c r="E591">
        <f t="shared" si="18"/>
        <v>0</v>
      </c>
      <c r="F591">
        <f>COUNTIFS(target_uk!$B$2:$B$3030,doublecounting!B591,target_uk!$D$2:$D$3030,1)</f>
        <v>1</v>
      </c>
      <c r="G591">
        <f>COUNTIFS(source_uk!$B$2:$B$2603,doublecounting!B591,source_uk!$D$2:$D$2603,1)</f>
        <v>0</v>
      </c>
      <c r="H591">
        <f t="shared" si="19"/>
        <v>0</v>
      </c>
    </row>
    <row r="592" spans="2:8" x14ac:dyDescent="0.25">
      <c r="B592" t="s">
        <v>22585</v>
      </c>
      <c r="C592">
        <f>COUNTIF(target_uk!$B$2:$B$3030,doublecounting!B592)</f>
        <v>2</v>
      </c>
      <c r="D592">
        <f>COUNTIF(source_uk!$B$2:$B$2603,doublecounting!B592)</f>
        <v>0</v>
      </c>
      <c r="E592">
        <f t="shared" si="18"/>
        <v>0</v>
      </c>
      <c r="F592">
        <f>COUNTIFS(target_uk!$B$2:$B$3030,doublecounting!B592,target_uk!$D$2:$D$3030,1)</f>
        <v>0</v>
      </c>
      <c r="G592">
        <f>COUNTIFS(source_uk!$B$2:$B$2603,doublecounting!B592,source_uk!$D$2:$D$2603,1)</f>
        <v>0</v>
      </c>
      <c r="H592">
        <f t="shared" si="19"/>
        <v>0</v>
      </c>
    </row>
    <row r="593" spans="2:8" x14ac:dyDescent="0.25">
      <c r="B593" t="s">
        <v>22586</v>
      </c>
      <c r="C593">
        <f>COUNTIF(target_uk!$B$2:$B$3030,doublecounting!B593)</f>
        <v>1</v>
      </c>
      <c r="D593">
        <f>COUNTIF(source_uk!$B$2:$B$2603,doublecounting!B593)</f>
        <v>0</v>
      </c>
      <c r="E593">
        <f t="shared" si="18"/>
        <v>0</v>
      </c>
      <c r="F593">
        <f>COUNTIFS(target_uk!$B$2:$B$3030,doublecounting!B593,target_uk!$D$2:$D$3030,1)</f>
        <v>0</v>
      </c>
      <c r="G593">
        <f>COUNTIFS(source_uk!$B$2:$B$2603,doublecounting!B593,source_uk!$D$2:$D$2603,1)</f>
        <v>0</v>
      </c>
      <c r="H593">
        <f t="shared" si="19"/>
        <v>0</v>
      </c>
    </row>
    <row r="594" spans="2:8" x14ac:dyDescent="0.25">
      <c r="B594" t="s">
        <v>22587</v>
      </c>
      <c r="C594">
        <f>COUNTIF(target_uk!$B$2:$B$3030,doublecounting!B594)</f>
        <v>2</v>
      </c>
      <c r="D594">
        <f>COUNTIF(source_uk!$B$2:$B$2603,doublecounting!B594)</f>
        <v>0</v>
      </c>
      <c r="E594">
        <f t="shared" si="18"/>
        <v>0</v>
      </c>
      <c r="F594">
        <f>COUNTIFS(target_uk!$B$2:$B$3030,doublecounting!B594,target_uk!$D$2:$D$3030,1)</f>
        <v>2</v>
      </c>
      <c r="G594">
        <f>COUNTIFS(source_uk!$B$2:$B$2603,doublecounting!B594,source_uk!$D$2:$D$2603,1)</f>
        <v>0</v>
      </c>
      <c r="H594">
        <f t="shared" si="19"/>
        <v>0</v>
      </c>
    </row>
    <row r="595" spans="2:8" x14ac:dyDescent="0.25">
      <c r="B595" t="s">
        <v>22588</v>
      </c>
      <c r="C595">
        <f>COUNTIF(target_uk!$B$2:$B$3030,doublecounting!B595)</f>
        <v>1</v>
      </c>
      <c r="D595">
        <f>COUNTIF(source_uk!$B$2:$B$2603,doublecounting!B595)</f>
        <v>0</v>
      </c>
      <c r="E595">
        <f t="shared" si="18"/>
        <v>0</v>
      </c>
      <c r="F595">
        <f>COUNTIFS(target_uk!$B$2:$B$3030,doublecounting!B595,target_uk!$D$2:$D$3030,1)</f>
        <v>0</v>
      </c>
      <c r="G595">
        <f>COUNTIFS(source_uk!$B$2:$B$2603,doublecounting!B595,source_uk!$D$2:$D$2603,1)</f>
        <v>0</v>
      </c>
      <c r="H595">
        <f t="shared" si="19"/>
        <v>0</v>
      </c>
    </row>
    <row r="596" spans="2:8" x14ac:dyDescent="0.25">
      <c r="B596" t="s">
        <v>22589</v>
      </c>
      <c r="C596">
        <f>COUNTIF(target_uk!$B$2:$B$3030,doublecounting!B596)</f>
        <v>2</v>
      </c>
      <c r="D596">
        <f>COUNTIF(source_uk!$B$2:$B$2603,doublecounting!B596)</f>
        <v>0</v>
      </c>
      <c r="E596">
        <f t="shared" si="18"/>
        <v>0</v>
      </c>
      <c r="F596">
        <f>COUNTIFS(target_uk!$B$2:$B$3030,doublecounting!B596,target_uk!$D$2:$D$3030,1)</f>
        <v>2</v>
      </c>
      <c r="G596">
        <f>COUNTIFS(source_uk!$B$2:$B$2603,doublecounting!B596,source_uk!$D$2:$D$2603,1)</f>
        <v>0</v>
      </c>
      <c r="H596">
        <f t="shared" si="19"/>
        <v>0</v>
      </c>
    </row>
    <row r="597" spans="2:8" x14ac:dyDescent="0.25">
      <c r="B597" t="s">
        <v>22590</v>
      </c>
      <c r="C597">
        <f>COUNTIF(target_uk!$B$2:$B$3030,doublecounting!B597)</f>
        <v>3</v>
      </c>
      <c r="D597">
        <f>COUNTIF(source_uk!$B$2:$B$2603,doublecounting!B597)</f>
        <v>0</v>
      </c>
      <c r="E597">
        <f t="shared" si="18"/>
        <v>0</v>
      </c>
      <c r="F597">
        <f>COUNTIFS(target_uk!$B$2:$B$3030,doublecounting!B597,target_uk!$D$2:$D$3030,1)</f>
        <v>0</v>
      </c>
      <c r="G597">
        <f>COUNTIFS(source_uk!$B$2:$B$2603,doublecounting!B597,source_uk!$D$2:$D$2603,1)</f>
        <v>0</v>
      </c>
      <c r="H597">
        <f t="shared" si="19"/>
        <v>0</v>
      </c>
    </row>
    <row r="598" spans="2:8" x14ac:dyDescent="0.25">
      <c r="B598" t="s">
        <v>22591</v>
      </c>
      <c r="C598">
        <f>COUNTIF(target_uk!$B$2:$B$3030,doublecounting!B598)</f>
        <v>4</v>
      </c>
      <c r="D598">
        <f>COUNTIF(source_uk!$B$2:$B$2603,doublecounting!B598)</f>
        <v>0</v>
      </c>
      <c r="E598">
        <f t="shared" si="18"/>
        <v>0</v>
      </c>
      <c r="F598">
        <f>COUNTIFS(target_uk!$B$2:$B$3030,doublecounting!B598,target_uk!$D$2:$D$3030,1)</f>
        <v>4</v>
      </c>
      <c r="G598">
        <f>COUNTIFS(source_uk!$B$2:$B$2603,doublecounting!B598,source_uk!$D$2:$D$2603,1)</f>
        <v>0</v>
      </c>
      <c r="H598">
        <f t="shared" si="19"/>
        <v>0</v>
      </c>
    </row>
    <row r="599" spans="2:8" x14ac:dyDescent="0.25">
      <c r="B599" t="s">
        <v>22592</v>
      </c>
      <c r="C599">
        <f>COUNTIF(target_uk!$B$2:$B$3030,doublecounting!B599)</f>
        <v>1</v>
      </c>
      <c r="D599">
        <f>COUNTIF(source_uk!$B$2:$B$2603,doublecounting!B599)</f>
        <v>1</v>
      </c>
      <c r="E599">
        <f t="shared" si="18"/>
        <v>1</v>
      </c>
      <c r="F599">
        <f>COUNTIFS(target_uk!$B$2:$B$3030,doublecounting!B599,target_uk!$D$2:$D$3030,1)</f>
        <v>0</v>
      </c>
      <c r="G599">
        <f>COUNTIFS(source_uk!$B$2:$B$2603,doublecounting!B599,source_uk!$D$2:$D$2603,1)</f>
        <v>0</v>
      </c>
      <c r="H599">
        <f t="shared" si="19"/>
        <v>0</v>
      </c>
    </row>
    <row r="600" spans="2:8" x14ac:dyDescent="0.25">
      <c r="B600" t="s">
        <v>22593</v>
      </c>
      <c r="C600">
        <f>COUNTIF(target_uk!$B$2:$B$3030,doublecounting!B600)</f>
        <v>1</v>
      </c>
      <c r="D600">
        <f>COUNTIF(source_uk!$B$2:$B$2603,doublecounting!B600)</f>
        <v>0</v>
      </c>
      <c r="E600">
        <f t="shared" si="18"/>
        <v>0</v>
      </c>
      <c r="F600">
        <f>COUNTIFS(target_uk!$B$2:$B$3030,doublecounting!B600,target_uk!$D$2:$D$3030,1)</f>
        <v>1</v>
      </c>
      <c r="G600">
        <f>COUNTIFS(source_uk!$B$2:$B$2603,doublecounting!B600,source_uk!$D$2:$D$2603,1)</f>
        <v>0</v>
      </c>
      <c r="H600">
        <f t="shared" si="19"/>
        <v>0</v>
      </c>
    </row>
    <row r="601" spans="2:8" x14ac:dyDescent="0.25">
      <c r="B601" t="s">
        <v>22594</v>
      </c>
      <c r="C601">
        <f>COUNTIF(target_uk!$B$2:$B$3030,doublecounting!B601)</f>
        <v>3</v>
      </c>
      <c r="D601">
        <f>COUNTIF(source_uk!$B$2:$B$2603,doublecounting!B601)</f>
        <v>0</v>
      </c>
      <c r="E601">
        <f t="shared" si="18"/>
        <v>0</v>
      </c>
      <c r="F601">
        <f>COUNTIFS(target_uk!$B$2:$B$3030,doublecounting!B601,target_uk!$D$2:$D$3030,1)</f>
        <v>0</v>
      </c>
      <c r="G601">
        <f>COUNTIFS(source_uk!$B$2:$B$2603,doublecounting!B601,source_uk!$D$2:$D$2603,1)</f>
        <v>0</v>
      </c>
      <c r="H601">
        <f t="shared" si="19"/>
        <v>0</v>
      </c>
    </row>
    <row r="602" spans="2:8" x14ac:dyDescent="0.25">
      <c r="B602" t="s">
        <v>22595</v>
      </c>
      <c r="C602">
        <f>COUNTIF(target_uk!$B$2:$B$3030,doublecounting!B602)</f>
        <v>2</v>
      </c>
      <c r="D602">
        <f>COUNTIF(source_uk!$B$2:$B$2603,doublecounting!B602)</f>
        <v>0</v>
      </c>
      <c r="E602">
        <f t="shared" si="18"/>
        <v>0</v>
      </c>
      <c r="F602">
        <f>COUNTIFS(target_uk!$B$2:$B$3030,doublecounting!B602,target_uk!$D$2:$D$3030,1)</f>
        <v>0</v>
      </c>
      <c r="G602">
        <f>COUNTIFS(source_uk!$B$2:$B$2603,doublecounting!B602,source_uk!$D$2:$D$2603,1)</f>
        <v>0</v>
      </c>
      <c r="H602">
        <f t="shared" si="19"/>
        <v>0</v>
      </c>
    </row>
    <row r="603" spans="2:8" x14ac:dyDescent="0.25">
      <c r="B603" t="s">
        <v>22596</v>
      </c>
      <c r="C603">
        <f>COUNTIF(target_uk!$B$2:$B$3030,doublecounting!B603)</f>
        <v>1</v>
      </c>
      <c r="D603">
        <f>COUNTIF(source_uk!$B$2:$B$2603,doublecounting!B603)</f>
        <v>0</v>
      </c>
      <c r="E603">
        <f t="shared" si="18"/>
        <v>0</v>
      </c>
      <c r="F603">
        <f>COUNTIFS(target_uk!$B$2:$B$3030,doublecounting!B603,target_uk!$D$2:$D$3030,1)</f>
        <v>0</v>
      </c>
      <c r="G603">
        <f>COUNTIFS(source_uk!$B$2:$B$2603,doublecounting!B603,source_uk!$D$2:$D$2603,1)</f>
        <v>0</v>
      </c>
      <c r="H603">
        <f t="shared" si="19"/>
        <v>0</v>
      </c>
    </row>
    <row r="604" spans="2:8" x14ac:dyDescent="0.25">
      <c r="B604" t="s">
        <v>22597</v>
      </c>
      <c r="C604">
        <f>COUNTIF(target_uk!$B$2:$B$3030,doublecounting!B604)</f>
        <v>1</v>
      </c>
      <c r="D604">
        <f>COUNTIF(source_uk!$B$2:$B$2603,doublecounting!B604)</f>
        <v>0</v>
      </c>
      <c r="E604">
        <f t="shared" si="18"/>
        <v>0</v>
      </c>
      <c r="F604">
        <f>COUNTIFS(target_uk!$B$2:$B$3030,doublecounting!B604,target_uk!$D$2:$D$3030,1)</f>
        <v>0</v>
      </c>
      <c r="G604">
        <f>COUNTIFS(source_uk!$B$2:$B$2603,doublecounting!B604,source_uk!$D$2:$D$2603,1)</f>
        <v>0</v>
      </c>
      <c r="H604">
        <f t="shared" si="19"/>
        <v>0</v>
      </c>
    </row>
    <row r="605" spans="2:8" x14ac:dyDescent="0.25">
      <c r="B605" t="s">
        <v>22598</v>
      </c>
      <c r="C605">
        <f>COUNTIF(target_uk!$B$2:$B$3030,doublecounting!B605)</f>
        <v>1</v>
      </c>
      <c r="D605">
        <f>COUNTIF(source_uk!$B$2:$B$2603,doublecounting!B605)</f>
        <v>0</v>
      </c>
      <c r="E605">
        <f t="shared" si="18"/>
        <v>0</v>
      </c>
      <c r="F605">
        <f>COUNTIFS(target_uk!$B$2:$B$3030,doublecounting!B605,target_uk!$D$2:$D$3030,1)</f>
        <v>1</v>
      </c>
      <c r="G605">
        <f>COUNTIFS(source_uk!$B$2:$B$2603,doublecounting!B605,source_uk!$D$2:$D$2603,1)</f>
        <v>0</v>
      </c>
      <c r="H605">
        <f t="shared" si="19"/>
        <v>0</v>
      </c>
    </row>
    <row r="606" spans="2:8" x14ac:dyDescent="0.25">
      <c r="B606" t="s">
        <v>22599</v>
      </c>
      <c r="C606">
        <f>COUNTIF(target_uk!$B$2:$B$3030,doublecounting!B606)</f>
        <v>1</v>
      </c>
      <c r="D606">
        <f>COUNTIF(source_uk!$B$2:$B$2603,doublecounting!B606)</f>
        <v>0</v>
      </c>
      <c r="E606">
        <f t="shared" si="18"/>
        <v>0</v>
      </c>
      <c r="F606">
        <f>COUNTIFS(target_uk!$B$2:$B$3030,doublecounting!B606,target_uk!$D$2:$D$3030,1)</f>
        <v>1</v>
      </c>
      <c r="G606">
        <f>COUNTIFS(source_uk!$B$2:$B$2603,doublecounting!B606,source_uk!$D$2:$D$2603,1)</f>
        <v>0</v>
      </c>
      <c r="H606">
        <f t="shared" si="19"/>
        <v>0</v>
      </c>
    </row>
    <row r="607" spans="2:8" x14ac:dyDescent="0.25">
      <c r="B607" t="s">
        <v>22600</v>
      </c>
      <c r="C607">
        <f>COUNTIF(target_uk!$B$2:$B$3030,doublecounting!B607)</f>
        <v>1</v>
      </c>
      <c r="D607">
        <f>COUNTIF(source_uk!$B$2:$B$2603,doublecounting!B607)</f>
        <v>0</v>
      </c>
      <c r="E607">
        <f t="shared" si="18"/>
        <v>0</v>
      </c>
      <c r="F607">
        <f>COUNTIFS(target_uk!$B$2:$B$3030,doublecounting!B607,target_uk!$D$2:$D$3030,1)</f>
        <v>0</v>
      </c>
      <c r="G607">
        <f>COUNTIFS(source_uk!$B$2:$B$2603,doublecounting!B607,source_uk!$D$2:$D$2603,1)</f>
        <v>0</v>
      </c>
      <c r="H607">
        <f t="shared" si="19"/>
        <v>0</v>
      </c>
    </row>
    <row r="608" spans="2:8" x14ac:dyDescent="0.25">
      <c r="B608" t="s">
        <v>22601</v>
      </c>
      <c r="C608">
        <f>COUNTIF(target_uk!$B$2:$B$3030,doublecounting!B608)</f>
        <v>2</v>
      </c>
      <c r="D608">
        <f>COUNTIF(source_uk!$B$2:$B$2603,doublecounting!B608)</f>
        <v>0</v>
      </c>
      <c r="E608">
        <f t="shared" si="18"/>
        <v>0</v>
      </c>
      <c r="F608">
        <f>COUNTIFS(target_uk!$B$2:$B$3030,doublecounting!B608,target_uk!$D$2:$D$3030,1)</f>
        <v>2</v>
      </c>
      <c r="G608">
        <f>COUNTIFS(source_uk!$B$2:$B$2603,doublecounting!B608,source_uk!$D$2:$D$2603,1)</f>
        <v>0</v>
      </c>
      <c r="H608">
        <f t="shared" si="19"/>
        <v>0</v>
      </c>
    </row>
    <row r="609" spans="2:8" x14ac:dyDescent="0.25">
      <c r="B609" t="s">
        <v>22602</v>
      </c>
      <c r="C609">
        <f>COUNTIF(target_uk!$B$2:$B$3030,doublecounting!B609)</f>
        <v>1</v>
      </c>
      <c r="D609">
        <f>COUNTIF(source_uk!$B$2:$B$2603,doublecounting!B609)</f>
        <v>0</v>
      </c>
      <c r="E609">
        <f t="shared" si="18"/>
        <v>0</v>
      </c>
      <c r="F609">
        <f>COUNTIFS(target_uk!$B$2:$B$3030,doublecounting!B609,target_uk!$D$2:$D$3030,1)</f>
        <v>1</v>
      </c>
      <c r="G609">
        <f>COUNTIFS(source_uk!$B$2:$B$2603,doublecounting!B609,source_uk!$D$2:$D$2603,1)</f>
        <v>0</v>
      </c>
      <c r="H609">
        <f t="shared" si="19"/>
        <v>0</v>
      </c>
    </row>
    <row r="610" spans="2:8" x14ac:dyDescent="0.25">
      <c r="B610" t="s">
        <v>22603</v>
      </c>
      <c r="C610">
        <f>COUNTIF(target_uk!$B$2:$B$3030,doublecounting!B610)</f>
        <v>3</v>
      </c>
      <c r="D610">
        <f>COUNTIF(source_uk!$B$2:$B$2603,doublecounting!B610)</f>
        <v>0</v>
      </c>
      <c r="E610">
        <f t="shared" si="18"/>
        <v>0</v>
      </c>
      <c r="F610">
        <f>COUNTIFS(target_uk!$B$2:$B$3030,doublecounting!B610,target_uk!$D$2:$D$3030,1)</f>
        <v>0</v>
      </c>
      <c r="G610">
        <f>COUNTIFS(source_uk!$B$2:$B$2603,doublecounting!B610,source_uk!$D$2:$D$2603,1)</f>
        <v>0</v>
      </c>
      <c r="H610">
        <f t="shared" si="19"/>
        <v>0</v>
      </c>
    </row>
    <row r="611" spans="2:8" x14ac:dyDescent="0.25">
      <c r="B611" t="s">
        <v>22604</v>
      </c>
      <c r="C611">
        <f>COUNTIF(target_uk!$B$2:$B$3030,doublecounting!B611)</f>
        <v>2</v>
      </c>
      <c r="D611">
        <f>COUNTIF(source_uk!$B$2:$B$2603,doublecounting!B611)</f>
        <v>0</v>
      </c>
      <c r="E611">
        <f t="shared" si="18"/>
        <v>0</v>
      </c>
      <c r="F611">
        <f>COUNTIFS(target_uk!$B$2:$B$3030,doublecounting!B611,target_uk!$D$2:$D$3030,1)</f>
        <v>0</v>
      </c>
      <c r="G611">
        <f>COUNTIFS(source_uk!$B$2:$B$2603,doublecounting!B611,source_uk!$D$2:$D$2603,1)</f>
        <v>0</v>
      </c>
      <c r="H611">
        <f t="shared" si="19"/>
        <v>0</v>
      </c>
    </row>
    <row r="612" spans="2:8" x14ac:dyDescent="0.25">
      <c r="B612" t="s">
        <v>22605</v>
      </c>
      <c r="C612">
        <f>COUNTIF(target_uk!$B$2:$B$3030,doublecounting!B612)</f>
        <v>2</v>
      </c>
      <c r="D612">
        <f>COUNTIF(source_uk!$B$2:$B$2603,doublecounting!B612)</f>
        <v>0</v>
      </c>
      <c r="E612">
        <f t="shared" si="18"/>
        <v>0</v>
      </c>
      <c r="F612">
        <f>COUNTIFS(target_uk!$B$2:$B$3030,doublecounting!B612,target_uk!$D$2:$D$3030,1)</f>
        <v>0</v>
      </c>
      <c r="G612">
        <f>COUNTIFS(source_uk!$B$2:$B$2603,doublecounting!B612,source_uk!$D$2:$D$2603,1)</f>
        <v>0</v>
      </c>
      <c r="H612">
        <f t="shared" si="19"/>
        <v>0</v>
      </c>
    </row>
    <row r="613" spans="2:8" x14ac:dyDescent="0.25">
      <c r="B613" t="s">
        <v>22606</v>
      </c>
      <c r="C613">
        <f>COUNTIF(target_uk!$B$2:$B$3030,doublecounting!B613)</f>
        <v>2</v>
      </c>
      <c r="D613">
        <f>COUNTIF(source_uk!$B$2:$B$2603,doublecounting!B613)</f>
        <v>0</v>
      </c>
      <c r="E613">
        <f t="shared" si="18"/>
        <v>0</v>
      </c>
      <c r="F613">
        <f>COUNTIFS(target_uk!$B$2:$B$3030,doublecounting!B613,target_uk!$D$2:$D$3030,1)</f>
        <v>0</v>
      </c>
      <c r="G613">
        <f>COUNTIFS(source_uk!$B$2:$B$2603,doublecounting!B613,source_uk!$D$2:$D$2603,1)</f>
        <v>0</v>
      </c>
      <c r="H613">
        <f t="shared" si="19"/>
        <v>0</v>
      </c>
    </row>
    <row r="614" spans="2:8" x14ac:dyDescent="0.25">
      <c r="B614" t="s">
        <v>22607</v>
      </c>
      <c r="C614">
        <f>COUNTIF(target_uk!$B$2:$B$3030,doublecounting!B614)</f>
        <v>1</v>
      </c>
      <c r="D614">
        <f>COUNTIF(source_uk!$B$2:$B$2603,doublecounting!B614)</f>
        <v>0</v>
      </c>
      <c r="E614">
        <f t="shared" si="18"/>
        <v>0</v>
      </c>
      <c r="F614">
        <f>COUNTIFS(target_uk!$B$2:$B$3030,doublecounting!B614,target_uk!$D$2:$D$3030,1)</f>
        <v>0</v>
      </c>
      <c r="G614">
        <f>COUNTIFS(source_uk!$B$2:$B$2603,doublecounting!B614,source_uk!$D$2:$D$2603,1)</f>
        <v>0</v>
      </c>
      <c r="H614">
        <f t="shared" si="19"/>
        <v>0</v>
      </c>
    </row>
    <row r="615" spans="2:8" x14ac:dyDescent="0.25">
      <c r="B615" t="s">
        <v>22608</v>
      </c>
      <c r="C615">
        <f>COUNTIF(target_uk!$B$2:$B$3030,doublecounting!B615)</f>
        <v>2</v>
      </c>
      <c r="D615">
        <f>COUNTIF(source_uk!$B$2:$B$2603,doublecounting!B615)</f>
        <v>0</v>
      </c>
      <c r="E615">
        <f t="shared" si="18"/>
        <v>0</v>
      </c>
      <c r="F615">
        <f>COUNTIFS(target_uk!$B$2:$B$3030,doublecounting!B615,target_uk!$D$2:$D$3030,1)</f>
        <v>0</v>
      </c>
      <c r="G615">
        <f>COUNTIFS(source_uk!$B$2:$B$2603,doublecounting!B615,source_uk!$D$2:$D$2603,1)</f>
        <v>0</v>
      </c>
      <c r="H615">
        <f t="shared" si="19"/>
        <v>0</v>
      </c>
    </row>
    <row r="616" spans="2:8" x14ac:dyDescent="0.25">
      <c r="B616" t="s">
        <v>22609</v>
      </c>
      <c r="C616">
        <f>COUNTIF(target_uk!$B$2:$B$3030,doublecounting!B616)</f>
        <v>4</v>
      </c>
      <c r="D616">
        <f>COUNTIF(source_uk!$B$2:$B$2603,doublecounting!B616)</f>
        <v>0</v>
      </c>
      <c r="E616">
        <f t="shared" si="18"/>
        <v>0</v>
      </c>
      <c r="F616">
        <f>COUNTIFS(target_uk!$B$2:$B$3030,doublecounting!B616,target_uk!$D$2:$D$3030,1)</f>
        <v>4</v>
      </c>
      <c r="G616">
        <f>COUNTIFS(source_uk!$B$2:$B$2603,doublecounting!B616,source_uk!$D$2:$D$2603,1)</f>
        <v>0</v>
      </c>
      <c r="H616">
        <f t="shared" si="19"/>
        <v>0</v>
      </c>
    </row>
    <row r="617" spans="2:8" x14ac:dyDescent="0.25">
      <c r="B617" t="s">
        <v>22610</v>
      </c>
      <c r="C617">
        <f>COUNTIF(target_uk!$B$2:$B$3030,doublecounting!B617)</f>
        <v>2</v>
      </c>
      <c r="D617">
        <f>COUNTIF(source_uk!$B$2:$B$2603,doublecounting!B617)</f>
        <v>0</v>
      </c>
      <c r="E617">
        <f t="shared" si="18"/>
        <v>0</v>
      </c>
      <c r="F617">
        <f>COUNTIFS(target_uk!$B$2:$B$3030,doublecounting!B617,target_uk!$D$2:$D$3030,1)</f>
        <v>0</v>
      </c>
      <c r="G617">
        <f>COUNTIFS(source_uk!$B$2:$B$2603,doublecounting!B617,source_uk!$D$2:$D$2603,1)</f>
        <v>0</v>
      </c>
      <c r="H617">
        <f t="shared" si="19"/>
        <v>0</v>
      </c>
    </row>
    <row r="618" spans="2:8" x14ac:dyDescent="0.25">
      <c r="B618" t="s">
        <v>22611</v>
      </c>
      <c r="C618">
        <f>COUNTIF(target_uk!$B$2:$B$3030,doublecounting!B618)</f>
        <v>1</v>
      </c>
      <c r="D618">
        <f>COUNTIF(source_uk!$B$2:$B$2603,doublecounting!B618)</f>
        <v>0</v>
      </c>
      <c r="E618">
        <f t="shared" si="18"/>
        <v>0</v>
      </c>
      <c r="F618">
        <f>COUNTIFS(target_uk!$B$2:$B$3030,doublecounting!B618,target_uk!$D$2:$D$3030,1)</f>
        <v>1</v>
      </c>
      <c r="G618">
        <f>COUNTIFS(source_uk!$B$2:$B$2603,doublecounting!B618,source_uk!$D$2:$D$2603,1)</f>
        <v>0</v>
      </c>
      <c r="H618">
        <f t="shared" si="19"/>
        <v>0</v>
      </c>
    </row>
    <row r="619" spans="2:8" x14ac:dyDescent="0.25">
      <c r="B619" t="s">
        <v>22612</v>
      </c>
      <c r="C619">
        <f>COUNTIF(target_uk!$B$2:$B$3030,doublecounting!B619)</f>
        <v>1</v>
      </c>
      <c r="D619">
        <f>COUNTIF(source_uk!$B$2:$B$2603,doublecounting!B619)</f>
        <v>0</v>
      </c>
      <c r="E619">
        <f t="shared" si="18"/>
        <v>0</v>
      </c>
      <c r="F619">
        <f>COUNTIFS(target_uk!$B$2:$B$3030,doublecounting!B619,target_uk!$D$2:$D$3030,1)</f>
        <v>0</v>
      </c>
      <c r="G619">
        <f>COUNTIFS(source_uk!$B$2:$B$2603,doublecounting!B619,source_uk!$D$2:$D$2603,1)</f>
        <v>0</v>
      </c>
      <c r="H619">
        <f t="shared" si="19"/>
        <v>0</v>
      </c>
    </row>
    <row r="620" spans="2:8" x14ac:dyDescent="0.25">
      <c r="B620" t="s">
        <v>22613</v>
      </c>
      <c r="C620">
        <f>COUNTIF(target_uk!$B$2:$B$3030,doublecounting!B620)</f>
        <v>1</v>
      </c>
      <c r="D620">
        <f>COUNTIF(source_uk!$B$2:$B$2603,doublecounting!B620)</f>
        <v>0</v>
      </c>
      <c r="E620">
        <f t="shared" si="18"/>
        <v>0</v>
      </c>
      <c r="F620">
        <f>COUNTIFS(target_uk!$B$2:$B$3030,doublecounting!B620,target_uk!$D$2:$D$3030,1)</f>
        <v>1</v>
      </c>
      <c r="G620">
        <f>COUNTIFS(source_uk!$B$2:$B$2603,doublecounting!B620,source_uk!$D$2:$D$2603,1)</f>
        <v>0</v>
      </c>
      <c r="H620">
        <f t="shared" si="19"/>
        <v>0</v>
      </c>
    </row>
    <row r="621" spans="2:8" x14ac:dyDescent="0.25">
      <c r="B621" t="s">
        <v>22614</v>
      </c>
      <c r="C621">
        <f>COUNTIF(target_uk!$B$2:$B$3030,doublecounting!B621)</f>
        <v>2</v>
      </c>
      <c r="D621">
        <f>COUNTIF(source_uk!$B$2:$B$2603,doublecounting!B621)</f>
        <v>0</v>
      </c>
      <c r="E621">
        <f t="shared" si="18"/>
        <v>0</v>
      </c>
      <c r="F621">
        <f>COUNTIFS(target_uk!$B$2:$B$3030,doublecounting!B621,target_uk!$D$2:$D$3030,1)</f>
        <v>0</v>
      </c>
      <c r="G621">
        <f>COUNTIFS(source_uk!$B$2:$B$2603,doublecounting!B621,source_uk!$D$2:$D$2603,1)</f>
        <v>0</v>
      </c>
      <c r="H621">
        <f t="shared" si="19"/>
        <v>0</v>
      </c>
    </row>
    <row r="622" spans="2:8" x14ac:dyDescent="0.25">
      <c r="B622" t="s">
        <v>22615</v>
      </c>
      <c r="C622">
        <f>COUNTIF(target_uk!$B$2:$B$3030,doublecounting!B622)</f>
        <v>2</v>
      </c>
      <c r="D622">
        <f>COUNTIF(source_uk!$B$2:$B$2603,doublecounting!B622)</f>
        <v>0</v>
      </c>
      <c r="E622">
        <f t="shared" si="18"/>
        <v>0</v>
      </c>
      <c r="F622">
        <f>COUNTIFS(target_uk!$B$2:$B$3030,doublecounting!B622,target_uk!$D$2:$D$3030,1)</f>
        <v>2</v>
      </c>
      <c r="G622">
        <f>COUNTIFS(source_uk!$B$2:$B$2603,doublecounting!B622,source_uk!$D$2:$D$2603,1)</f>
        <v>0</v>
      </c>
      <c r="H622">
        <f t="shared" si="19"/>
        <v>0</v>
      </c>
    </row>
    <row r="623" spans="2:8" x14ac:dyDescent="0.25">
      <c r="B623" t="s">
        <v>22616</v>
      </c>
      <c r="C623">
        <f>COUNTIF(target_uk!$B$2:$B$3030,doublecounting!B623)</f>
        <v>1</v>
      </c>
      <c r="D623">
        <f>COUNTIF(source_uk!$B$2:$B$2603,doublecounting!B623)</f>
        <v>0</v>
      </c>
      <c r="E623">
        <f t="shared" si="18"/>
        <v>0</v>
      </c>
      <c r="F623">
        <f>COUNTIFS(target_uk!$B$2:$B$3030,doublecounting!B623,target_uk!$D$2:$D$3030,1)</f>
        <v>0</v>
      </c>
      <c r="G623">
        <f>COUNTIFS(source_uk!$B$2:$B$2603,doublecounting!B623,source_uk!$D$2:$D$2603,1)</f>
        <v>0</v>
      </c>
      <c r="H623">
        <f t="shared" si="19"/>
        <v>0</v>
      </c>
    </row>
    <row r="624" spans="2:8" x14ac:dyDescent="0.25">
      <c r="B624" t="s">
        <v>22617</v>
      </c>
      <c r="C624">
        <f>COUNTIF(target_uk!$B$2:$B$3030,doublecounting!B624)</f>
        <v>2</v>
      </c>
      <c r="D624">
        <f>COUNTIF(source_uk!$B$2:$B$2603,doublecounting!B624)</f>
        <v>2</v>
      </c>
      <c r="E624">
        <f t="shared" si="18"/>
        <v>1</v>
      </c>
      <c r="F624">
        <f>COUNTIFS(target_uk!$B$2:$B$3030,doublecounting!B624,target_uk!$D$2:$D$3030,1)</f>
        <v>0</v>
      </c>
      <c r="G624">
        <f>COUNTIFS(source_uk!$B$2:$B$2603,doublecounting!B624,source_uk!$D$2:$D$2603,1)</f>
        <v>0</v>
      </c>
      <c r="H624">
        <f t="shared" si="19"/>
        <v>0</v>
      </c>
    </row>
    <row r="625" spans="2:8" x14ac:dyDescent="0.25">
      <c r="B625" t="s">
        <v>22618</v>
      </c>
      <c r="C625">
        <f>COUNTIF(target_uk!$B$2:$B$3030,doublecounting!B625)</f>
        <v>2</v>
      </c>
      <c r="D625">
        <f>COUNTIF(source_uk!$B$2:$B$2603,doublecounting!B625)</f>
        <v>0</v>
      </c>
      <c r="E625">
        <f t="shared" si="18"/>
        <v>0</v>
      </c>
      <c r="F625">
        <f>COUNTIFS(target_uk!$B$2:$B$3030,doublecounting!B625,target_uk!$D$2:$D$3030,1)</f>
        <v>0</v>
      </c>
      <c r="G625">
        <f>COUNTIFS(source_uk!$B$2:$B$2603,doublecounting!B625,source_uk!$D$2:$D$2603,1)</f>
        <v>0</v>
      </c>
      <c r="H625">
        <f t="shared" si="19"/>
        <v>0</v>
      </c>
    </row>
    <row r="626" spans="2:8" x14ac:dyDescent="0.25">
      <c r="B626" t="s">
        <v>22619</v>
      </c>
      <c r="C626">
        <f>COUNTIF(target_uk!$B$2:$B$3030,doublecounting!B626)</f>
        <v>2</v>
      </c>
      <c r="D626">
        <f>COUNTIF(source_uk!$B$2:$B$2603,doublecounting!B626)</f>
        <v>0</v>
      </c>
      <c r="E626">
        <f t="shared" si="18"/>
        <v>0</v>
      </c>
      <c r="F626">
        <f>COUNTIFS(target_uk!$B$2:$B$3030,doublecounting!B626,target_uk!$D$2:$D$3030,1)</f>
        <v>0</v>
      </c>
      <c r="G626">
        <f>COUNTIFS(source_uk!$B$2:$B$2603,doublecounting!B626,source_uk!$D$2:$D$2603,1)</f>
        <v>0</v>
      </c>
      <c r="H626">
        <f t="shared" si="19"/>
        <v>0</v>
      </c>
    </row>
    <row r="627" spans="2:8" x14ac:dyDescent="0.25">
      <c r="B627" t="s">
        <v>22620</v>
      </c>
      <c r="C627">
        <f>COUNTIF(target_uk!$B$2:$B$3030,doublecounting!B627)</f>
        <v>2</v>
      </c>
      <c r="D627">
        <f>COUNTIF(source_uk!$B$2:$B$2603,doublecounting!B627)</f>
        <v>0</v>
      </c>
      <c r="E627">
        <f t="shared" si="18"/>
        <v>0</v>
      </c>
      <c r="F627">
        <f>COUNTIFS(target_uk!$B$2:$B$3030,doublecounting!B627,target_uk!$D$2:$D$3030,1)</f>
        <v>0</v>
      </c>
      <c r="G627">
        <f>COUNTIFS(source_uk!$B$2:$B$2603,doublecounting!B627,source_uk!$D$2:$D$2603,1)</f>
        <v>0</v>
      </c>
      <c r="H627">
        <f t="shared" si="19"/>
        <v>0</v>
      </c>
    </row>
    <row r="628" spans="2:8" x14ac:dyDescent="0.25">
      <c r="B628" t="s">
        <v>22621</v>
      </c>
      <c r="C628">
        <f>COUNTIF(target_uk!$B$2:$B$3030,doublecounting!B628)</f>
        <v>1</v>
      </c>
      <c r="D628">
        <f>COUNTIF(source_uk!$B$2:$B$2603,doublecounting!B628)</f>
        <v>0</v>
      </c>
      <c r="E628">
        <f t="shared" si="18"/>
        <v>0</v>
      </c>
      <c r="F628">
        <f>COUNTIFS(target_uk!$B$2:$B$3030,doublecounting!B628,target_uk!$D$2:$D$3030,1)</f>
        <v>0</v>
      </c>
      <c r="G628">
        <f>COUNTIFS(source_uk!$B$2:$B$2603,doublecounting!B628,source_uk!$D$2:$D$2603,1)</f>
        <v>0</v>
      </c>
      <c r="H628">
        <f t="shared" si="19"/>
        <v>0</v>
      </c>
    </row>
    <row r="629" spans="2:8" x14ac:dyDescent="0.25">
      <c r="B629" t="s">
        <v>22622</v>
      </c>
      <c r="C629">
        <f>COUNTIF(target_uk!$B$2:$B$3030,doublecounting!B629)</f>
        <v>2</v>
      </c>
      <c r="D629">
        <f>COUNTIF(source_uk!$B$2:$B$2603,doublecounting!B629)</f>
        <v>0</v>
      </c>
      <c r="E629">
        <f t="shared" si="18"/>
        <v>0</v>
      </c>
      <c r="F629">
        <f>COUNTIFS(target_uk!$B$2:$B$3030,doublecounting!B629,target_uk!$D$2:$D$3030,1)</f>
        <v>0</v>
      </c>
      <c r="G629">
        <f>COUNTIFS(source_uk!$B$2:$B$2603,doublecounting!B629,source_uk!$D$2:$D$2603,1)</f>
        <v>0</v>
      </c>
      <c r="H629">
        <f t="shared" si="19"/>
        <v>0</v>
      </c>
    </row>
    <row r="630" spans="2:8" x14ac:dyDescent="0.25">
      <c r="B630" t="s">
        <v>22623</v>
      </c>
      <c r="C630">
        <f>COUNTIF(target_uk!$B$2:$B$3030,doublecounting!B630)</f>
        <v>2</v>
      </c>
      <c r="D630">
        <f>COUNTIF(source_uk!$B$2:$B$2603,doublecounting!B630)</f>
        <v>0</v>
      </c>
      <c r="E630">
        <f t="shared" si="18"/>
        <v>0</v>
      </c>
      <c r="F630">
        <f>COUNTIFS(target_uk!$B$2:$B$3030,doublecounting!B630,target_uk!$D$2:$D$3030,1)</f>
        <v>2</v>
      </c>
      <c r="G630">
        <f>COUNTIFS(source_uk!$B$2:$B$2603,doublecounting!B630,source_uk!$D$2:$D$2603,1)</f>
        <v>0</v>
      </c>
      <c r="H630">
        <f t="shared" si="19"/>
        <v>0</v>
      </c>
    </row>
    <row r="631" spans="2:8" x14ac:dyDescent="0.25">
      <c r="B631" t="s">
        <v>22624</v>
      </c>
      <c r="C631">
        <f>COUNTIF(target_uk!$B$2:$B$3030,doublecounting!B631)</f>
        <v>2</v>
      </c>
      <c r="D631">
        <f>COUNTIF(source_uk!$B$2:$B$2603,doublecounting!B631)</f>
        <v>0</v>
      </c>
      <c r="E631">
        <f t="shared" si="18"/>
        <v>0</v>
      </c>
      <c r="F631">
        <f>COUNTIFS(target_uk!$B$2:$B$3030,doublecounting!B631,target_uk!$D$2:$D$3030,1)</f>
        <v>0</v>
      </c>
      <c r="G631">
        <f>COUNTIFS(source_uk!$B$2:$B$2603,doublecounting!B631,source_uk!$D$2:$D$2603,1)</f>
        <v>0</v>
      </c>
      <c r="H631">
        <f t="shared" si="19"/>
        <v>0</v>
      </c>
    </row>
    <row r="632" spans="2:8" x14ac:dyDescent="0.25">
      <c r="B632" t="s">
        <v>22625</v>
      </c>
      <c r="C632">
        <f>COUNTIF(target_uk!$B$2:$B$3030,doublecounting!B632)</f>
        <v>3</v>
      </c>
      <c r="D632">
        <f>COUNTIF(source_uk!$B$2:$B$2603,doublecounting!B632)</f>
        <v>0</v>
      </c>
      <c r="E632">
        <f t="shared" si="18"/>
        <v>0</v>
      </c>
      <c r="F632">
        <f>COUNTIFS(target_uk!$B$2:$B$3030,doublecounting!B632,target_uk!$D$2:$D$3030,1)</f>
        <v>0</v>
      </c>
      <c r="G632">
        <f>COUNTIFS(source_uk!$B$2:$B$2603,doublecounting!B632,source_uk!$D$2:$D$2603,1)</f>
        <v>0</v>
      </c>
      <c r="H632">
        <f t="shared" si="19"/>
        <v>0</v>
      </c>
    </row>
    <row r="633" spans="2:8" x14ac:dyDescent="0.25">
      <c r="B633" t="s">
        <v>22626</v>
      </c>
      <c r="C633">
        <f>COUNTIF(target_uk!$B$2:$B$3030,doublecounting!B633)</f>
        <v>2</v>
      </c>
      <c r="D633">
        <f>COUNTIF(source_uk!$B$2:$B$2603,doublecounting!B633)</f>
        <v>0</v>
      </c>
      <c r="E633">
        <f t="shared" si="18"/>
        <v>0</v>
      </c>
      <c r="F633">
        <f>COUNTIFS(target_uk!$B$2:$B$3030,doublecounting!B633,target_uk!$D$2:$D$3030,1)</f>
        <v>2</v>
      </c>
      <c r="G633">
        <f>COUNTIFS(source_uk!$B$2:$B$2603,doublecounting!B633,source_uk!$D$2:$D$2603,1)</f>
        <v>0</v>
      </c>
      <c r="H633">
        <f t="shared" si="19"/>
        <v>0</v>
      </c>
    </row>
    <row r="634" spans="2:8" x14ac:dyDescent="0.25">
      <c r="B634" t="s">
        <v>22627</v>
      </c>
      <c r="C634">
        <f>COUNTIF(target_uk!$B$2:$B$3030,doublecounting!B634)</f>
        <v>2</v>
      </c>
      <c r="D634">
        <f>COUNTIF(source_uk!$B$2:$B$2603,doublecounting!B634)</f>
        <v>0</v>
      </c>
      <c r="E634">
        <f t="shared" si="18"/>
        <v>0</v>
      </c>
      <c r="F634">
        <f>COUNTIFS(target_uk!$B$2:$B$3030,doublecounting!B634,target_uk!$D$2:$D$3030,1)</f>
        <v>2</v>
      </c>
      <c r="G634">
        <f>COUNTIFS(source_uk!$B$2:$B$2603,doublecounting!B634,source_uk!$D$2:$D$2603,1)</f>
        <v>0</v>
      </c>
      <c r="H634">
        <f t="shared" si="19"/>
        <v>0</v>
      </c>
    </row>
    <row r="635" spans="2:8" x14ac:dyDescent="0.25">
      <c r="B635" t="s">
        <v>22628</v>
      </c>
      <c r="C635">
        <f>COUNTIF(target_uk!$B$2:$B$3030,doublecounting!B635)</f>
        <v>2</v>
      </c>
      <c r="D635">
        <f>COUNTIF(source_uk!$B$2:$B$2603,doublecounting!B635)</f>
        <v>0</v>
      </c>
      <c r="E635">
        <f t="shared" si="18"/>
        <v>0</v>
      </c>
      <c r="F635">
        <f>COUNTIFS(target_uk!$B$2:$B$3030,doublecounting!B635,target_uk!$D$2:$D$3030,1)</f>
        <v>0</v>
      </c>
      <c r="G635">
        <f>COUNTIFS(source_uk!$B$2:$B$2603,doublecounting!B635,source_uk!$D$2:$D$2603,1)</f>
        <v>0</v>
      </c>
      <c r="H635">
        <f t="shared" si="19"/>
        <v>0</v>
      </c>
    </row>
    <row r="636" spans="2:8" x14ac:dyDescent="0.25">
      <c r="B636" t="s">
        <v>22629</v>
      </c>
      <c r="C636">
        <f>COUNTIF(target_uk!$B$2:$B$3030,doublecounting!B636)</f>
        <v>2</v>
      </c>
      <c r="D636">
        <f>COUNTIF(source_uk!$B$2:$B$2603,doublecounting!B636)</f>
        <v>0</v>
      </c>
      <c r="E636">
        <f t="shared" si="18"/>
        <v>0</v>
      </c>
      <c r="F636">
        <f>COUNTIFS(target_uk!$B$2:$B$3030,doublecounting!B636,target_uk!$D$2:$D$3030,1)</f>
        <v>2</v>
      </c>
      <c r="G636">
        <f>COUNTIFS(source_uk!$B$2:$B$2603,doublecounting!B636,source_uk!$D$2:$D$2603,1)</f>
        <v>0</v>
      </c>
      <c r="H636">
        <f t="shared" si="19"/>
        <v>0</v>
      </c>
    </row>
    <row r="637" spans="2:8" x14ac:dyDescent="0.25">
      <c r="B637" t="s">
        <v>22630</v>
      </c>
      <c r="C637">
        <f>COUNTIF(target_uk!$B$2:$B$3030,doublecounting!B637)</f>
        <v>1</v>
      </c>
      <c r="D637">
        <f>COUNTIF(source_uk!$B$2:$B$2603,doublecounting!B637)</f>
        <v>0</v>
      </c>
      <c r="E637">
        <f t="shared" si="18"/>
        <v>0</v>
      </c>
      <c r="F637">
        <f>COUNTIFS(target_uk!$B$2:$B$3030,doublecounting!B637,target_uk!$D$2:$D$3030,1)</f>
        <v>0</v>
      </c>
      <c r="G637">
        <f>COUNTIFS(source_uk!$B$2:$B$2603,doublecounting!B637,source_uk!$D$2:$D$2603,1)</f>
        <v>0</v>
      </c>
      <c r="H637">
        <f t="shared" si="19"/>
        <v>0</v>
      </c>
    </row>
    <row r="638" spans="2:8" x14ac:dyDescent="0.25">
      <c r="B638" t="s">
        <v>22631</v>
      </c>
      <c r="C638">
        <f>COUNTIF(target_uk!$B$2:$B$3030,doublecounting!B638)</f>
        <v>2</v>
      </c>
      <c r="D638">
        <f>COUNTIF(source_uk!$B$2:$B$2603,doublecounting!B638)</f>
        <v>0</v>
      </c>
      <c r="E638">
        <f t="shared" si="18"/>
        <v>0</v>
      </c>
      <c r="F638">
        <f>COUNTIFS(target_uk!$B$2:$B$3030,doublecounting!B638,target_uk!$D$2:$D$3030,1)</f>
        <v>0</v>
      </c>
      <c r="G638">
        <f>COUNTIFS(source_uk!$B$2:$B$2603,doublecounting!B638,source_uk!$D$2:$D$2603,1)</f>
        <v>0</v>
      </c>
      <c r="H638">
        <f t="shared" si="19"/>
        <v>0</v>
      </c>
    </row>
    <row r="639" spans="2:8" x14ac:dyDescent="0.25">
      <c r="B639" t="s">
        <v>22632</v>
      </c>
      <c r="C639">
        <f>COUNTIF(target_uk!$B$2:$B$3030,doublecounting!B639)</f>
        <v>1</v>
      </c>
      <c r="D639">
        <f>COUNTIF(source_uk!$B$2:$B$2603,doublecounting!B639)</f>
        <v>0</v>
      </c>
      <c r="E639">
        <f t="shared" si="18"/>
        <v>0</v>
      </c>
      <c r="F639">
        <f>COUNTIFS(target_uk!$B$2:$B$3030,doublecounting!B639,target_uk!$D$2:$D$3030,1)</f>
        <v>0</v>
      </c>
      <c r="G639">
        <f>COUNTIFS(source_uk!$B$2:$B$2603,doublecounting!B639,source_uk!$D$2:$D$2603,1)</f>
        <v>0</v>
      </c>
      <c r="H639">
        <f t="shared" si="19"/>
        <v>0</v>
      </c>
    </row>
    <row r="640" spans="2:8" x14ac:dyDescent="0.25">
      <c r="B640" t="s">
        <v>22633</v>
      </c>
      <c r="C640">
        <f>COUNTIF(target_uk!$B$2:$B$3030,doublecounting!B640)</f>
        <v>1</v>
      </c>
      <c r="D640">
        <f>COUNTIF(source_uk!$B$2:$B$2603,doublecounting!B640)</f>
        <v>0</v>
      </c>
      <c r="E640">
        <f t="shared" si="18"/>
        <v>0</v>
      </c>
      <c r="F640">
        <f>COUNTIFS(target_uk!$B$2:$B$3030,doublecounting!B640,target_uk!$D$2:$D$3030,1)</f>
        <v>1</v>
      </c>
      <c r="G640">
        <f>COUNTIFS(source_uk!$B$2:$B$2603,doublecounting!B640,source_uk!$D$2:$D$2603,1)</f>
        <v>0</v>
      </c>
      <c r="H640">
        <f t="shared" si="19"/>
        <v>0</v>
      </c>
    </row>
    <row r="641" spans="2:8" x14ac:dyDescent="0.25">
      <c r="B641" t="s">
        <v>22634</v>
      </c>
      <c r="C641">
        <f>COUNTIF(target_uk!$B$2:$B$3030,doublecounting!B641)</f>
        <v>3</v>
      </c>
      <c r="D641">
        <f>COUNTIF(source_uk!$B$2:$B$2603,doublecounting!B641)</f>
        <v>0</v>
      </c>
      <c r="E641">
        <f t="shared" si="18"/>
        <v>0</v>
      </c>
      <c r="F641">
        <f>COUNTIFS(target_uk!$B$2:$B$3030,doublecounting!B641,target_uk!$D$2:$D$3030,1)</f>
        <v>3</v>
      </c>
      <c r="G641">
        <f>COUNTIFS(source_uk!$B$2:$B$2603,doublecounting!B641,source_uk!$D$2:$D$2603,1)</f>
        <v>0</v>
      </c>
      <c r="H641">
        <f t="shared" si="19"/>
        <v>0</v>
      </c>
    </row>
    <row r="642" spans="2:8" x14ac:dyDescent="0.25">
      <c r="B642" t="s">
        <v>22635</v>
      </c>
      <c r="C642">
        <f>COUNTIF(target_uk!$B$2:$B$3030,doublecounting!B642)</f>
        <v>1</v>
      </c>
      <c r="D642">
        <f>COUNTIF(source_uk!$B$2:$B$2603,doublecounting!B642)</f>
        <v>0</v>
      </c>
      <c r="E642">
        <f t="shared" si="18"/>
        <v>0</v>
      </c>
      <c r="F642">
        <f>COUNTIFS(target_uk!$B$2:$B$3030,doublecounting!B642,target_uk!$D$2:$D$3030,1)</f>
        <v>0</v>
      </c>
      <c r="G642">
        <f>COUNTIFS(source_uk!$B$2:$B$2603,doublecounting!B642,source_uk!$D$2:$D$2603,1)</f>
        <v>0</v>
      </c>
      <c r="H642">
        <f t="shared" si="19"/>
        <v>0</v>
      </c>
    </row>
    <row r="643" spans="2:8" x14ac:dyDescent="0.25">
      <c r="B643" t="s">
        <v>22636</v>
      </c>
      <c r="C643">
        <f>COUNTIF(target_uk!$B$2:$B$3030,doublecounting!B643)</f>
        <v>1</v>
      </c>
      <c r="D643">
        <f>COUNTIF(source_uk!$B$2:$B$2603,doublecounting!B643)</f>
        <v>0</v>
      </c>
      <c r="E643">
        <f t="shared" si="18"/>
        <v>0</v>
      </c>
      <c r="F643">
        <f>COUNTIFS(target_uk!$B$2:$B$3030,doublecounting!B643,target_uk!$D$2:$D$3030,1)</f>
        <v>0</v>
      </c>
      <c r="G643">
        <f>COUNTIFS(source_uk!$B$2:$B$2603,doublecounting!B643,source_uk!$D$2:$D$2603,1)</f>
        <v>0</v>
      </c>
      <c r="H643">
        <f t="shared" si="19"/>
        <v>0</v>
      </c>
    </row>
    <row r="644" spans="2:8" x14ac:dyDescent="0.25">
      <c r="B644" t="s">
        <v>22637</v>
      </c>
      <c r="C644">
        <f>COUNTIF(target_uk!$B$2:$B$3030,doublecounting!B644)</f>
        <v>2</v>
      </c>
      <c r="D644">
        <f>COUNTIF(source_uk!$B$2:$B$2603,doublecounting!B644)</f>
        <v>0</v>
      </c>
      <c r="E644">
        <f t="shared" ref="E644:E707" si="20">SIGN(C644*D644)</f>
        <v>0</v>
      </c>
      <c r="F644">
        <f>COUNTIFS(target_uk!$B$2:$B$3030,doublecounting!B644,target_uk!$D$2:$D$3030,1)</f>
        <v>0</v>
      </c>
      <c r="G644">
        <f>COUNTIFS(source_uk!$B$2:$B$2603,doublecounting!B644,source_uk!$D$2:$D$2603,1)</f>
        <v>0</v>
      </c>
      <c r="H644">
        <f t="shared" ref="H644:H707" si="21">SIGN(F644*G644)</f>
        <v>0</v>
      </c>
    </row>
    <row r="645" spans="2:8" x14ac:dyDescent="0.25">
      <c r="B645" t="s">
        <v>22638</v>
      </c>
      <c r="C645">
        <f>COUNTIF(target_uk!$B$2:$B$3030,doublecounting!B645)</f>
        <v>2</v>
      </c>
      <c r="D645">
        <f>COUNTIF(source_uk!$B$2:$B$2603,doublecounting!B645)</f>
        <v>0</v>
      </c>
      <c r="E645">
        <f t="shared" si="20"/>
        <v>0</v>
      </c>
      <c r="F645">
        <f>COUNTIFS(target_uk!$B$2:$B$3030,doublecounting!B645,target_uk!$D$2:$D$3030,1)</f>
        <v>0</v>
      </c>
      <c r="G645">
        <f>COUNTIFS(source_uk!$B$2:$B$2603,doublecounting!B645,source_uk!$D$2:$D$2603,1)</f>
        <v>0</v>
      </c>
      <c r="H645">
        <f t="shared" si="21"/>
        <v>0</v>
      </c>
    </row>
    <row r="646" spans="2:8" x14ac:dyDescent="0.25">
      <c r="B646" t="s">
        <v>22639</v>
      </c>
      <c r="C646">
        <f>COUNTIF(target_uk!$B$2:$B$3030,doublecounting!B646)</f>
        <v>1</v>
      </c>
      <c r="D646">
        <f>COUNTIF(source_uk!$B$2:$B$2603,doublecounting!B646)</f>
        <v>0</v>
      </c>
      <c r="E646">
        <f t="shared" si="20"/>
        <v>0</v>
      </c>
      <c r="F646">
        <f>COUNTIFS(target_uk!$B$2:$B$3030,doublecounting!B646,target_uk!$D$2:$D$3030,1)</f>
        <v>0</v>
      </c>
      <c r="G646">
        <f>COUNTIFS(source_uk!$B$2:$B$2603,doublecounting!B646,source_uk!$D$2:$D$2603,1)</f>
        <v>0</v>
      </c>
      <c r="H646">
        <f t="shared" si="21"/>
        <v>0</v>
      </c>
    </row>
    <row r="647" spans="2:8" x14ac:dyDescent="0.25">
      <c r="B647" t="s">
        <v>22640</v>
      </c>
      <c r="C647">
        <f>COUNTIF(target_uk!$B$2:$B$3030,doublecounting!B647)</f>
        <v>2</v>
      </c>
      <c r="D647">
        <f>COUNTIF(source_uk!$B$2:$B$2603,doublecounting!B647)</f>
        <v>0</v>
      </c>
      <c r="E647">
        <f t="shared" si="20"/>
        <v>0</v>
      </c>
      <c r="F647">
        <f>COUNTIFS(target_uk!$B$2:$B$3030,doublecounting!B647,target_uk!$D$2:$D$3030,1)</f>
        <v>0</v>
      </c>
      <c r="G647">
        <f>COUNTIFS(source_uk!$B$2:$B$2603,doublecounting!B647,source_uk!$D$2:$D$2603,1)</f>
        <v>0</v>
      </c>
      <c r="H647">
        <f t="shared" si="21"/>
        <v>0</v>
      </c>
    </row>
    <row r="648" spans="2:8" x14ac:dyDescent="0.25">
      <c r="B648" t="s">
        <v>22641</v>
      </c>
      <c r="C648">
        <f>COUNTIF(target_uk!$B$2:$B$3030,doublecounting!B648)</f>
        <v>1</v>
      </c>
      <c r="D648">
        <f>COUNTIF(source_uk!$B$2:$B$2603,doublecounting!B648)</f>
        <v>0</v>
      </c>
      <c r="E648">
        <f t="shared" si="20"/>
        <v>0</v>
      </c>
      <c r="F648">
        <f>COUNTIFS(target_uk!$B$2:$B$3030,doublecounting!B648,target_uk!$D$2:$D$3030,1)</f>
        <v>0</v>
      </c>
      <c r="G648">
        <f>COUNTIFS(source_uk!$B$2:$B$2603,doublecounting!B648,source_uk!$D$2:$D$2603,1)</f>
        <v>0</v>
      </c>
      <c r="H648">
        <f t="shared" si="21"/>
        <v>0</v>
      </c>
    </row>
    <row r="649" spans="2:8" x14ac:dyDescent="0.25">
      <c r="B649" t="s">
        <v>22642</v>
      </c>
      <c r="C649">
        <f>COUNTIF(target_uk!$B$2:$B$3030,doublecounting!B649)</f>
        <v>2</v>
      </c>
      <c r="D649">
        <f>COUNTIF(source_uk!$B$2:$B$2603,doublecounting!B649)</f>
        <v>0</v>
      </c>
      <c r="E649">
        <f t="shared" si="20"/>
        <v>0</v>
      </c>
      <c r="F649">
        <f>COUNTIFS(target_uk!$B$2:$B$3030,doublecounting!B649,target_uk!$D$2:$D$3030,1)</f>
        <v>0</v>
      </c>
      <c r="G649">
        <f>COUNTIFS(source_uk!$B$2:$B$2603,doublecounting!B649,source_uk!$D$2:$D$2603,1)</f>
        <v>0</v>
      </c>
      <c r="H649">
        <f t="shared" si="21"/>
        <v>0</v>
      </c>
    </row>
    <row r="650" spans="2:8" x14ac:dyDescent="0.25">
      <c r="B650" t="s">
        <v>22643</v>
      </c>
      <c r="C650">
        <f>COUNTIF(target_uk!$B$2:$B$3030,doublecounting!B650)</f>
        <v>2</v>
      </c>
      <c r="D650">
        <f>COUNTIF(source_uk!$B$2:$B$2603,doublecounting!B650)</f>
        <v>0</v>
      </c>
      <c r="E650">
        <f t="shared" si="20"/>
        <v>0</v>
      </c>
      <c r="F650">
        <f>COUNTIFS(target_uk!$B$2:$B$3030,doublecounting!B650,target_uk!$D$2:$D$3030,1)</f>
        <v>0</v>
      </c>
      <c r="G650">
        <f>COUNTIFS(source_uk!$B$2:$B$2603,doublecounting!B650,source_uk!$D$2:$D$2603,1)</f>
        <v>0</v>
      </c>
      <c r="H650">
        <f t="shared" si="21"/>
        <v>0</v>
      </c>
    </row>
    <row r="651" spans="2:8" x14ac:dyDescent="0.25">
      <c r="B651" t="s">
        <v>22644</v>
      </c>
      <c r="C651">
        <f>COUNTIF(target_uk!$B$2:$B$3030,doublecounting!B651)</f>
        <v>2</v>
      </c>
      <c r="D651">
        <f>COUNTIF(source_uk!$B$2:$B$2603,doublecounting!B651)</f>
        <v>0</v>
      </c>
      <c r="E651">
        <f t="shared" si="20"/>
        <v>0</v>
      </c>
      <c r="F651">
        <f>COUNTIFS(target_uk!$B$2:$B$3030,doublecounting!B651,target_uk!$D$2:$D$3030,1)</f>
        <v>0</v>
      </c>
      <c r="G651">
        <f>COUNTIFS(source_uk!$B$2:$B$2603,doublecounting!B651,source_uk!$D$2:$D$2603,1)</f>
        <v>0</v>
      </c>
      <c r="H651">
        <f t="shared" si="21"/>
        <v>0</v>
      </c>
    </row>
    <row r="652" spans="2:8" x14ac:dyDescent="0.25">
      <c r="B652" t="s">
        <v>22645</v>
      </c>
      <c r="C652">
        <f>COUNTIF(target_uk!$B$2:$B$3030,doublecounting!B652)</f>
        <v>1</v>
      </c>
      <c r="D652">
        <f>COUNTIF(source_uk!$B$2:$B$2603,doublecounting!B652)</f>
        <v>0</v>
      </c>
      <c r="E652">
        <f t="shared" si="20"/>
        <v>0</v>
      </c>
      <c r="F652">
        <f>COUNTIFS(target_uk!$B$2:$B$3030,doublecounting!B652,target_uk!$D$2:$D$3030,1)</f>
        <v>0</v>
      </c>
      <c r="G652">
        <f>COUNTIFS(source_uk!$B$2:$B$2603,doublecounting!B652,source_uk!$D$2:$D$2603,1)</f>
        <v>0</v>
      </c>
      <c r="H652">
        <f t="shared" si="21"/>
        <v>0</v>
      </c>
    </row>
    <row r="653" spans="2:8" x14ac:dyDescent="0.25">
      <c r="B653" t="s">
        <v>22646</v>
      </c>
      <c r="C653">
        <f>COUNTIF(target_uk!$B$2:$B$3030,doublecounting!B653)</f>
        <v>1</v>
      </c>
      <c r="D653">
        <f>COUNTIF(source_uk!$B$2:$B$2603,doublecounting!B653)</f>
        <v>0</v>
      </c>
      <c r="E653">
        <f t="shared" si="20"/>
        <v>0</v>
      </c>
      <c r="F653">
        <f>COUNTIFS(target_uk!$B$2:$B$3030,doublecounting!B653,target_uk!$D$2:$D$3030,1)</f>
        <v>1</v>
      </c>
      <c r="G653">
        <f>COUNTIFS(source_uk!$B$2:$B$2603,doublecounting!B653,source_uk!$D$2:$D$2603,1)</f>
        <v>0</v>
      </c>
      <c r="H653">
        <f t="shared" si="21"/>
        <v>0</v>
      </c>
    </row>
    <row r="654" spans="2:8" x14ac:dyDescent="0.25">
      <c r="B654" t="s">
        <v>22647</v>
      </c>
      <c r="C654">
        <f>COUNTIF(target_uk!$B$2:$B$3030,doublecounting!B654)</f>
        <v>3</v>
      </c>
      <c r="D654">
        <f>COUNTIF(source_uk!$B$2:$B$2603,doublecounting!B654)</f>
        <v>0</v>
      </c>
      <c r="E654">
        <f t="shared" si="20"/>
        <v>0</v>
      </c>
      <c r="F654">
        <f>COUNTIFS(target_uk!$B$2:$B$3030,doublecounting!B654,target_uk!$D$2:$D$3030,1)</f>
        <v>0</v>
      </c>
      <c r="G654">
        <f>COUNTIFS(source_uk!$B$2:$B$2603,doublecounting!B654,source_uk!$D$2:$D$2603,1)</f>
        <v>0</v>
      </c>
      <c r="H654">
        <f t="shared" si="21"/>
        <v>0</v>
      </c>
    </row>
    <row r="655" spans="2:8" x14ac:dyDescent="0.25">
      <c r="B655" t="s">
        <v>22648</v>
      </c>
      <c r="C655">
        <f>COUNTIF(target_uk!$B$2:$B$3030,doublecounting!B655)</f>
        <v>1</v>
      </c>
      <c r="D655">
        <f>COUNTIF(source_uk!$B$2:$B$2603,doublecounting!B655)</f>
        <v>0</v>
      </c>
      <c r="E655">
        <f t="shared" si="20"/>
        <v>0</v>
      </c>
      <c r="F655">
        <f>COUNTIFS(target_uk!$B$2:$B$3030,doublecounting!B655,target_uk!$D$2:$D$3030,1)</f>
        <v>0</v>
      </c>
      <c r="G655">
        <f>COUNTIFS(source_uk!$B$2:$B$2603,doublecounting!B655,source_uk!$D$2:$D$2603,1)</f>
        <v>0</v>
      </c>
      <c r="H655">
        <f t="shared" si="21"/>
        <v>0</v>
      </c>
    </row>
    <row r="656" spans="2:8" x14ac:dyDescent="0.25">
      <c r="B656" t="s">
        <v>22649</v>
      </c>
      <c r="C656">
        <f>COUNTIF(target_uk!$B$2:$B$3030,doublecounting!B656)</f>
        <v>2</v>
      </c>
      <c r="D656">
        <f>COUNTIF(source_uk!$B$2:$B$2603,doublecounting!B656)</f>
        <v>0</v>
      </c>
      <c r="E656">
        <f t="shared" si="20"/>
        <v>0</v>
      </c>
      <c r="F656">
        <f>COUNTIFS(target_uk!$B$2:$B$3030,doublecounting!B656,target_uk!$D$2:$D$3030,1)</f>
        <v>0</v>
      </c>
      <c r="G656">
        <f>COUNTIFS(source_uk!$B$2:$B$2603,doublecounting!B656,source_uk!$D$2:$D$2603,1)</f>
        <v>0</v>
      </c>
      <c r="H656">
        <f t="shared" si="21"/>
        <v>0</v>
      </c>
    </row>
    <row r="657" spans="2:8" x14ac:dyDescent="0.25">
      <c r="B657" t="s">
        <v>22650</v>
      </c>
      <c r="C657">
        <f>COUNTIF(target_uk!$B$2:$B$3030,doublecounting!B657)</f>
        <v>2</v>
      </c>
      <c r="D657">
        <f>COUNTIF(source_uk!$B$2:$B$2603,doublecounting!B657)</f>
        <v>0</v>
      </c>
      <c r="E657">
        <f t="shared" si="20"/>
        <v>0</v>
      </c>
      <c r="F657">
        <f>COUNTIFS(target_uk!$B$2:$B$3030,doublecounting!B657,target_uk!$D$2:$D$3030,1)</f>
        <v>2</v>
      </c>
      <c r="G657">
        <f>COUNTIFS(source_uk!$B$2:$B$2603,doublecounting!B657,source_uk!$D$2:$D$2603,1)</f>
        <v>0</v>
      </c>
      <c r="H657">
        <f t="shared" si="21"/>
        <v>0</v>
      </c>
    </row>
    <row r="658" spans="2:8" x14ac:dyDescent="0.25">
      <c r="B658" t="s">
        <v>22651</v>
      </c>
      <c r="C658">
        <f>COUNTIF(target_uk!$B$2:$B$3030,doublecounting!B658)</f>
        <v>2</v>
      </c>
      <c r="D658">
        <f>COUNTIF(source_uk!$B$2:$B$2603,doublecounting!B658)</f>
        <v>0</v>
      </c>
      <c r="E658">
        <f t="shared" si="20"/>
        <v>0</v>
      </c>
      <c r="F658">
        <f>COUNTIFS(target_uk!$B$2:$B$3030,doublecounting!B658,target_uk!$D$2:$D$3030,1)</f>
        <v>0</v>
      </c>
      <c r="G658">
        <f>COUNTIFS(source_uk!$B$2:$B$2603,doublecounting!B658,source_uk!$D$2:$D$2603,1)</f>
        <v>0</v>
      </c>
      <c r="H658">
        <f t="shared" si="21"/>
        <v>0</v>
      </c>
    </row>
    <row r="659" spans="2:8" x14ac:dyDescent="0.25">
      <c r="B659" t="s">
        <v>22652</v>
      </c>
      <c r="C659">
        <f>COUNTIF(target_uk!$B$2:$B$3030,doublecounting!B659)</f>
        <v>2</v>
      </c>
      <c r="D659">
        <f>COUNTIF(source_uk!$B$2:$B$2603,doublecounting!B659)</f>
        <v>0</v>
      </c>
      <c r="E659">
        <f t="shared" si="20"/>
        <v>0</v>
      </c>
      <c r="F659">
        <f>COUNTIFS(target_uk!$B$2:$B$3030,doublecounting!B659,target_uk!$D$2:$D$3030,1)</f>
        <v>2</v>
      </c>
      <c r="G659">
        <f>COUNTIFS(source_uk!$B$2:$B$2603,doublecounting!B659,source_uk!$D$2:$D$2603,1)</f>
        <v>0</v>
      </c>
      <c r="H659">
        <f t="shared" si="21"/>
        <v>0</v>
      </c>
    </row>
    <row r="660" spans="2:8" x14ac:dyDescent="0.25">
      <c r="B660" t="s">
        <v>22653</v>
      </c>
      <c r="C660">
        <f>COUNTIF(target_uk!$B$2:$B$3030,doublecounting!B660)</f>
        <v>2</v>
      </c>
      <c r="D660">
        <f>COUNTIF(source_uk!$B$2:$B$2603,doublecounting!B660)</f>
        <v>0</v>
      </c>
      <c r="E660">
        <f t="shared" si="20"/>
        <v>0</v>
      </c>
      <c r="F660">
        <f>COUNTIFS(target_uk!$B$2:$B$3030,doublecounting!B660,target_uk!$D$2:$D$3030,1)</f>
        <v>0</v>
      </c>
      <c r="G660">
        <f>COUNTIFS(source_uk!$B$2:$B$2603,doublecounting!B660,source_uk!$D$2:$D$2603,1)</f>
        <v>0</v>
      </c>
      <c r="H660">
        <f t="shared" si="21"/>
        <v>0</v>
      </c>
    </row>
    <row r="661" spans="2:8" x14ac:dyDescent="0.25">
      <c r="B661" t="s">
        <v>22654</v>
      </c>
      <c r="C661">
        <f>COUNTIF(target_uk!$B$2:$B$3030,doublecounting!B661)</f>
        <v>1</v>
      </c>
      <c r="D661">
        <f>COUNTIF(source_uk!$B$2:$B$2603,doublecounting!B661)</f>
        <v>0</v>
      </c>
      <c r="E661">
        <f t="shared" si="20"/>
        <v>0</v>
      </c>
      <c r="F661">
        <f>COUNTIFS(target_uk!$B$2:$B$3030,doublecounting!B661,target_uk!$D$2:$D$3030,1)</f>
        <v>1</v>
      </c>
      <c r="G661">
        <f>COUNTIFS(source_uk!$B$2:$B$2603,doublecounting!B661,source_uk!$D$2:$D$2603,1)</f>
        <v>0</v>
      </c>
      <c r="H661">
        <f t="shared" si="21"/>
        <v>0</v>
      </c>
    </row>
    <row r="662" spans="2:8" x14ac:dyDescent="0.25">
      <c r="B662" t="s">
        <v>22655</v>
      </c>
      <c r="C662">
        <f>COUNTIF(target_uk!$B$2:$B$3030,doublecounting!B662)</f>
        <v>1</v>
      </c>
      <c r="D662">
        <f>COUNTIF(source_uk!$B$2:$B$2603,doublecounting!B662)</f>
        <v>0</v>
      </c>
      <c r="E662">
        <f t="shared" si="20"/>
        <v>0</v>
      </c>
      <c r="F662">
        <f>COUNTIFS(target_uk!$B$2:$B$3030,doublecounting!B662,target_uk!$D$2:$D$3030,1)</f>
        <v>0</v>
      </c>
      <c r="G662">
        <f>COUNTIFS(source_uk!$B$2:$B$2603,doublecounting!B662,source_uk!$D$2:$D$2603,1)</f>
        <v>0</v>
      </c>
      <c r="H662">
        <f t="shared" si="21"/>
        <v>0</v>
      </c>
    </row>
    <row r="663" spans="2:8" x14ac:dyDescent="0.25">
      <c r="B663" t="s">
        <v>22656</v>
      </c>
      <c r="C663">
        <f>COUNTIF(target_uk!$B$2:$B$3030,doublecounting!B663)</f>
        <v>2</v>
      </c>
      <c r="D663">
        <f>COUNTIF(source_uk!$B$2:$B$2603,doublecounting!B663)</f>
        <v>0</v>
      </c>
      <c r="E663">
        <f t="shared" si="20"/>
        <v>0</v>
      </c>
      <c r="F663">
        <f>COUNTIFS(target_uk!$B$2:$B$3030,doublecounting!B663,target_uk!$D$2:$D$3030,1)</f>
        <v>2</v>
      </c>
      <c r="G663">
        <f>COUNTIFS(source_uk!$B$2:$B$2603,doublecounting!B663,source_uk!$D$2:$D$2603,1)</f>
        <v>0</v>
      </c>
      <c r="H663">
        <f t="shared" si="21"/>
        <v>0</v>
      </c>
    </row>
    <row r="664" spans="2:8" x14ac:dyDescent="0.25">
      <c r="B664" t="s">
        <v>22657</v>
      </c>
      <c r="C664">
        <f>COUNTIF(target_uk!$B$2:$B$3030,doublecounting!B664)</f>
        <v>2</v>
      </c>
      <c r="D664">
        <f>COUNTIF(source_uk!$B$2:$B$2603,doublecounting!B664)</f>
        <v>0</v>
      </c>
      <c r="E664">
        <f t="shared" si="20"/>
        <v>0</v>
      </c>
      <c r="F664">
        <f>COUNTIFS(target_uk!$B$2:$B$3030,doublecounting!B664,target_uk!$D$2:$D$3030,1)</f>
        <v>2</v>
      </c>
      <c r="G664">
        <f>COUNTIFS(source_uk!$B$2:$B$2603,doublecounting!B664,source_uk!$D$2:$D$2603,1)</f>
        <v>0</v>
      </c>
      <c r="H664">
        <f t="shared" si="21"/>
        <v>0</v>
      </c>
    </row>
    <row r="665" spans="2:8" x14ac:dyDescent="0.25">
      <c r="B665" t="s">
        <v>22658</v>
      </c>
      <c r="C665">
        <f>COUNTIF(target_uk!$B$2:$B$3030,doublecounting!B665)</f>
        <v>2</v>
      </c>
      <c r="D665">
        <f>COUNTIF(source_uk!$B$2:$B$2603,doublecounting!B665)</f>
        <v>0</v>
      </c>
      <c r="E665">
        <f t="shared" si="20"/>
        <v>0</v>
      </c>
      <c r="F665">
        <f>COUNTIFS(target_uk!$B$2:$B$3030,doublecounting!B665,target_uk!$D$2:$D$3030,1)</f>
        <v>0</v>
      </c>
      <c r="G665">
        <f>COUNTIFS(source_uk!$B$2:$B$2603,doublecounting!B665,source_uk!$D$2:$D$2603,1)</f>
        <v>0</v>
      </c>
      <c r="H665">
        <f t="shared" si="21"/>
        <v>0</v>
      </c>
    </row>
    <row r="666" spans="2:8" x14ac:dyDescent="0.25">
      <c r="B666" t="s">
        <v>22659</v>
      </c>
      <c r="C666">
        <f>COUNTIF(target_uk!$B$2:$B$3030,doublecounting!B666)</f>
        <v>2</v>
      </c>
      <c r="D666">
        <f>COUNTIF(source_uk!$B$2:$B$2603,doublecounting!B666)</f>
        <v>0</v>
      </c>
      <c r="E666">
        <f t="shared" si="20"/>
        <v>0</v>
      </c>
      <c r="F666">
        <f>COUNTIFS(target_uk!$B$2:$B$3030,doublecounting!B666,target_uk!$D$2:$D$3030,1)</f>
        <v>0</v>
      </c>
      <c r="G666">
        <f>COUNTIFS(source_uk!$B$2:$B$2603,doublecounting!B666,source_uk!$D$2:$D$2603,1)</f>
        <v>0</v>
      </c>
      <c r="H666">
        <f t="shared" si="21"/>
        <v>0</v>
      </c>
    </row>
    <row r="667" spans="2:8" x14ac:dyDescent="0.25">
      <c r="B667" t="s">
        <v>22660</v>
      </c>
      <c r="C667">
        <f>COUNTIF(target_uk!$B$2:$B$3030,doublecounting!B667)</f>
        <v>2</v>
      </c>
      <c r="D667">
        <f>COUNTIF(source_uk!$B$2:$B$2603,doublecounting!B667)</f>
        <v>0</v>
      </c>
      <c r="E667">
        <f t="shared" si="20"/>
        <v>0</v>
      </c>
      <c r="F667">
        <f>COUNTIFS(target_uk!$B$2:$B$3030,doublecounting!B667,target_uk!$D$2:$D$3030,1)</f>
        <v>0</v>
      </c>
      <c r="G667">
        <f>COUNTIFS(source_uk!$B$2:$B$2603,doublecounting!B667,source_uk!$D$2:$D$2603,1)</f>
        <v>0</v>
      </c>
      <c r="H667">
        <f t="shared" si="21"/>
        <v>0</v>
      </c>
    </row>
    <row r="668" spans="2:8" x14ac:dyDescent="0.25">
      <c r="B668" t="s">
        <v>22661</v>
      </c>
      <c r="C668">
        <f>COUNTIF(target_uk!$B$2:$B$3030,doublecounting!B668)</f>
        <v>2</v>
      </c>
      <c r="D668">
        <f>COUNTIF(source_uk!$B$2:$B$2603,doublecounting!B668)</f>
        <v>0</v>
      </c>
      <c r="E668">
        <f t="shared" si="20"/>
        <v>0</v>
      </c>
      <c r="F668">
        <f>COUNTIFS(target_uk!$B$2:$B$3030,doublecounting!B668,target_uk!$D$2:$D$3030,1)</f>
        <v>0</v>
      </c>
      <c r="G668">
        <f>COUNTIFS(source_uk!$B$2:$B$2603,doublecounting!B668,source_uk!$D$2:$D$2603,1)</f>
        <v>0</v>
      </c>
      <c r="H668">
        <f t="shared" si="21"/>
        <v>0</v>
      </c>
    </row>
    <row r="669" spans="2:8" x14ac:dyDescent="0.25">
      <c r="B669" t="s">
        <v>22662</v>
      </c>
      <c r="C669">
        <f>COUNTIF(target_uk!$B$2:$B$3030,doublecounting!B669)</f>
        <v>1</v>
      </c>
      <c r="D669">
        <f>COUNTIF(source_uk!$B$2:$B$2603,doublecounting!B669)</f>
        <v>0</v>
      </c>
      <c r="E669">
        <f t="shared" si="20"/>
        <v>0</v>
      </c>
      <c r="F669">
        <f>COUNTIFS(target_uk!$B$2:$B$3030,doublecounting!B669,target_uk!$D$2:$D$3030,1)</f>
        <v>0</v>
      </c>
      <c r="G669">
        <f>COUNTIFS(source_uk!$B$2:$B$2603,doublecounting!B669,source_uk!$D$2:$D$2603,1)</f>
        <v>0</v>
      </c>
      <c r="H669">
        <f t="shared" si="21"/>
        <v>0</v>
      </c>
    </row>
    <row r="670" spans="2:8" x14ac:dyDescent="0.25">
      <c r="B670" t="s">
        <v>22663</v>
      </c>
      <c r="C670">
        <f>COUNTIF(target_uk!$B$2:$B$3030,doublecounting!B670)</f>
        <v>3</v>
      </c>
      <c r="D670">
        <f>COUNTIF(source_uk!$B$2:$B$2603,doublecounting!B670)</f>
        <v>0</v>
      </c>
      <c r="E670">
        <f t="shared" si="20"/>
        <v>0</v>
      </c>
      <c r="F670">
        <f>COUNTIFS(target_uk!$B$2:$B$3030,doublecounting!B670,target_uk!$D$2:$D$3030,1)</f>
        <v>0</v>
      </c>
      <c r="G670">
        <f>COUNTIFS(source_uk!$B$2:$B$2603,doublecounting!B670,source_uk!$D$2:$D$2603,1)</f>
        <v>0</v>
      </c>
      <c r="H670">
        <f t="shared" si="21"/>
        <v>0</v>
      </c>
    </row>
    <row r="671" spans="2:8" x14ac:dyDescent="0.25">
      <c r="B671" t="s">
        <v>22664</v>
      </c>
      <c r="C671">
        <f>COUNTIF(target_uk!$B$2:$B$3030,doublecounting!B671)</f>
        <v>2</v>
      </c>
      <c r="D671">
        <f>COUNTIF(source_uk!$B$2:$B$2603,doublecounting!B671)</f>
        <v>0</v>
      </c>
      <c r="E671">
        <f t="shared" si="20"/>
        <v>0</v>
      </c>
      <c r="F671">
        <f>COUNTIFS(target_uk!$B$2:$B$3030,doublecounting!B671,target_uk!$D$2:$D$3030,1)</f>
        <v>0</v>
      </c>
      <c r="G671">
        <f>COUNTIFS(source_uk!$B$2:$B$2603,doublecounting!B671,source_uk!$D$2:$D$2603,1)</f>
        <v>0</v>
      </c>
      <c r="H671">
        <f t="shared" si="21"/>
        <v>0</v>
      </c>
    </row>
    <row r="672" spans="2:8" x14ac:dyDescent="0.25">
      <c r="B672" t="s">
        <v>22665</v>
      </c>
      <c r="C672">
        <f>COUNTIF(target_uk!$B$2:$B$3030,doublecounting!B672)</f>
        <v>1</v>
      </c>
      <c r="D672">
        <f>COUNTIF(source_uk!$B$2:$B$2603,doublecounting!B672)</f>
        <v>0</v>
      </c>
      <c r="E672">
        <f t="shared" si="20"/>
        <v>0</v>
      </c>
      <c r="F672">
        <f>COUNTIFS(target_uk!$B$2:$B$3030,doublecounting!B672,target_uk!$D$2:$D$3030,1)</f>
        <v>1</v>
      </c>
      <c r="G672">
        <f>COUNTIFS(source_uk!$B$2:$B$2603,doublecounting!B672,source_uk!$D$2:$D$2603,1)</f>
        <v>0</v>
      </c>
      <c r="H672">
        <f t="shared" si="21"/>
        <v>0</v>
      </c>
    </row>
    <row r="673" spans="2:8" x14ac:dyDescent="0.25">
      <c r="B673" t="s">
        <v>22666</v>
      </c>
      <c r="C673">
        <f>COUNTIF(target_uk!$B$2:$B$3030,doublecounting!B673)</f>
        <v>1</v>
      </c>
      <c r="D673">
        <f>COUNTIF(source_uk!$B$2:$B$2603,doublecounting!B673)</f>
        <v>0</v>
      </c>
      <c r="E673">
        <f t="shared" si="20"/>
        <v>0</v>
      </c>
      <c r="F673">
        <f>COUNTIFS(target_uk!$B$2:$B$3030,doublecounting!B673,target_uk!$D$2:$D$3030,1)</f>
        <v>1</v>
      </c>
      <c r="G673">
        <f>COUNTIFS(source_uk!$B$2:$B$2603,doublecounting!B673,source_uk!$D$2:$D$2603,1)</f>
        <v>0</v>
      </c>
      <c r="H673">
        <f t="shared" si="21"/>
        <v>0</v>
      </c>
    </row>
    <row r="674" spans="2:8" x14ac:dyDescent="0.25">
      <c r="B674" t="s">
        <v>22667</v>
      </c>
      <c r="C674">
        <f>COUNTIF(target_uk!$B$2:$B$3030,doublecounting!B674)</f>
        <v>3</v>
      </c>
      <c r="D674">
        <f>COUNTIF(source_uk!$B$2:$B$2603,doublecounting!B674)</f>
        <v>0</v>
      </c>
      <c r="E674">
        <f t="shared" si="20"/>
        <v>0</v>
      </c>
      <c r="F674">
        <f>COUNTIFS(target_uk!$B$2:$B$3030,doublecounting!B674,target_uk!$D$2:$D$3030,1)</f>
        <v>0</v>
      </c>
      <c r="G674">
        <f>COUNTIFS(source_uk!$B$2:$B$2603,doublecounting!B674,source_uk!$D$2:$D$2603,1)</f>
        <v>0</v>
      </c>
      <c r="H674">
        <f t="shared" si="21"/>
        <v>0</v>
      </c>
    </row>
    <row r="675" spans="2:8" x14ac:dyDescent="0.25">
      <c r="B675" t="s">
        <v>22668</v>
      </c>
      <c r="C675">
        <f>COUNTIF(target_uk!$B$2:$B$3030,doublecounting!B675)</f>
        <v>1</v>
      </c>
      <c r="D675">
        <f>COUNTIF(source_uk!$B$2:$B$2603,doublecounting!B675)</f>
        <v>0</v>
      </c>
      <c r="E675">
        <f t="shared" si="20"/>
        <v>0</v>
      </c>
      <c r="F675">
        <f>COUNTIFS(target_uk!$B$2:$B$3030,doublecounting!B675,target_uk!$D$2:$D$3030,1)</f>
        <v>0</v>
      </c>
      <c r="G675">
        <f>COUNTIFS(source_uk!$B$2:$B$2603,doublecounting!B675,source_uk!$D$2:$D$2603,1)</f>
        <v>0</v>
      </c>
      <c r="H675">
        <f t="shared" si="21"/>
        <v>0</v>
      </c>
    </row>
    <row r="676" spans="2:8" x14ac:dyDescent="0.25">
      <c r="B676" t="s">
        <v>22669</v>
      </c>
      <c r="C676">
        <f>COUNTIF(target_uk!$B$2:$B$3030,doublecounting!B676)</f>
        <v>1</v>
      </c>
      <c r="D676">
        <f>COUNTIF(source_uk!$B$2:$B$2603,doublecounting!B676)</f>
        <v>0</v>
      </c>
      <c r="E676">
        <f t="shared" si="20"/>
        <v>0</v>
      </c>
      <c r="F676">
        <f>COUNTIFS(target_uk!$B$2:$B$3030,doublecounting!B676,target_uk!$D$2:$D$3030,1)</f>
        <v>1</v>
      </c>
      <c r="G676">
        <f>COUNTIFS(source_uk!$B$2:$B$2603,doublecounting!B676,source_uk!$D$2:$D$2603,1)</f>
        <v>0</v>
      </c>
      <c r="H676">
        <f t="shared" si="21"/>
        <v>0</v>
      </c>
    </row>
    <row r="677" spans="2:8" x14ac:dyDescent="0.25">
      <c r="B677" t="s">
        <v>22670</v>
      </c>
      <c r="C677">
        <f>COUNTIF(target_uk!$B$2:$B$3030,doublecounting!B677)</f>
        <v>2</v>
      </c>
      <c r="D677">
        <f>COUNTIF(source_uk!$B$2:$B$2603,doublecounting!B677)</f>
        <v>0</v>
      </c>
      <c r="E677">
        <f t="shared" si="20"/>
        <v>0</v>
      </c>
      <c r="F677">
        <f>COUNTIFS(target_uk!$B$2:$B$3030,doublecounting!B677,target_uk!$D$2:$D$3030,1)</f>
        <v>2</v>
      </c>
      <c r="G677">
        <f>COUNTIFS(source_uk!$B$2:$B$2603,doublecounting!B677,source_uk!$D$2:$D$2603,1)</f>
        <v>0</v>
      </c>
      <c r="H677">
        <f t="shared" si="21"/>
        <v>0</v>
      </c>
    </row>
    <row r="678" spans="2:8" x14ac:dyDescent="0.25">
      <c r="B678" t="s">
        <v>22671</v>
      </c>
      <c r="C678">
        <f>COUNTIF(target_uk!$B$2:$B$3030,doublecounting!B678)</f>
        <v>2</v>
      </c>
      <c r="D678">
        <f>COUNTIF(source_uk!$B$2:$B$2603,doublecounting!B678)</f>
        <v>0</v>
      </c>
      <c r="E678">
        <f t="shared" si="20"/>
        <v>0</v>
      </c>
      <c r="F678">
        <f>COUNTIFS(target_uk!$B$2:$B$3030,doublecounting!B678,target_uk!$D$2:$D$3030,1)</f>
        <v>0</v>
      </c>
      <c r="G678">
        <f>COUNTIFS(source_uk!$B$2:$B$2603,doublecounting!B678,source_uk!$D$2:$D$2603,1)</f>
        <v>0</v>
      </c>
      <c r="H678">
        <f t="shared" si="21"/>
        <v>0</v>
      </c>
    </row>
    <row r="679" spans="2:8" x14ac:dyDescent="0.25">
      <c r="B679" t="s">
        <v>22672</v>
      </c>
      <c r="C679">
        <f>COUNTIF(target_uk!$B$2:$B$3030,doublecounting!B679)</f>
        <v>2</v>
      </c>
      <c r="D679">
        <f>COUNTIF(source_uk!$B$2:$B$2603,doublecounting!B679)</f>
        <v>0</v>
      </c>
      <c r="E679">
        <f t="shared" si="20"/>
        <v>0</v>
      </c>
      <c r="F679">
        <f>COUNTIFS(target_uk!$B$2:$B$3030,doublecounting!B679,target_uk!$D$2:$D$3030,1)</f>
        <v>2</v>
      </c>
      <c r="G679">
        <f>COUNTIFS(source_uk!$B$2:$B$2603,doublecounting!B679,source_uk!$D$2:$D$2603,1)</f>
        <v>0</v>
      </c>
      <c r="H679">
        <f t="shared" si="21"/>
        <v>0</v>
      </c>
    </row>
    <row r="680" spans="2:8" x14ac:dyDescent="0.25">
      <c r="B680" t="s">
        <v>22673</v>
      </c>
      <c r="C680">
        <f>COUNTIF(target_uk!$B$2:$B$3030,doublecounting!B680)</f>
        <v>2</v>
      </c>
      <c r="D680">
        <f>COUNTIF(source_uk!$B$2:$B$2603,doublecounting!B680)</f>
        <v>0</v>
      </c>
      <c r="E680">
        <f t="shared" si="20"/>
        <v>0</v>
      </c>
      <c r="F680">
        <f>COUNTIFS(target_uk!$B$2:$B$3030,doublecounting!B680,target_uk!$D$2:$D$3030,1)</f>
        <v>2</v>
      </c>
      <c r="G680">
        <f>COUNTIFS(source_uk!$B$2:$B$2603,doublecounting!B680,source_uk!$D$2:$D$2603,1)</f>
        <v>0</v>
      </c>
      <c r="H680">
        <f t="shared" si="21"/>
        <v>0</v>
      </c>
    </row>
    <row r="681" spans="2:8" x14ac:dyDescent="0.25">
      <c r="B681" t="s">
        <v>22674</v>
      </c>
      <c r="C681">
        <f>COUNTIF(target_uk!$B$2:$B$3030,doublecounting!B681)</f>
        <v>4</v>
      </c>
      <c r="D681">
        <f>COUNTIF(source_uk!$B$2:$B$2603,doublecounting!B681)</f>
        <v>0</v>
      </c>
      <c r="E681">
        <f t="shared" si="20"/>
        <v>0</v>
      </c>
      <c r="F681">
        <f>COUNTIFS(target_uk!$B$2:$B$3030,doublecounting!B681,target_uk!$D$2:$D$3030,1)</f>
        <v>0</v>
      </c>
      <c r="G681">
        <f>COUNTIFS(source_uk!$B$2:$B$2603,doublecounting!B681,source_uk!$D$2:$D$2603,1)</f>
        <v>0</v>
      </c>
      <c r="H681">
        <f t="shared" si="21"/>
        <v>0</v>
      </c>
    </row>
    <row r="682" spans="2:8" x14ac:dyDescent="0.25">
      <c r="B682" t="s">
        <v>22675</v>
      </c>
      <c r="C682">
        <f>COUNTIF(target_uk!$B$2:$B$3030,doublecounting!B682)</f>
        <v>2</v>
      </c>
      <c r="D682">
        <f>COUNTIF(source_uk!$B$2:$B$2603,doublecounting!B682)</f>
        <v>0</v>
      </c>
      <c r="E682">
        <f t="shared" si="20"/>
        <v>0</v>
      </c>
      <c r="F682">
        <f>COUNTIFS(target_uk!$B$2:$B$3030,doublecounting!B682,target_uk!$D$2:$D$3030,1)</f>
        <v>0</v>
      </c>
      <c r="G682">
        <f>COUNTIFS(source_uk!$B$2:$B$2603,doublecounting!B682,source_uk!$D$2:$D$2603,1)</f>
        <v>0</v>
      </c>
      <c r="H682">
        <f t="shared" si="21"/>
        <v>0</v>
      </c>
    </row>
    <row r="683" spans="2:8" x14ac:dyDescent="0.25">
      <c r="B683" t="s">
        <v>22676</v>
      </c>
      <c r="C683">
        <f>COUNTIF(target_uk!$B$2:$B$3030,doublecounting!B683)</f>
        <v>2</v>
      </c>
      <c r="D683">
        <f>COUNTIF(source_uk!$B$2:$B$2603,doublecounting!B683)</f>
        <v>0</v>
      </c>
      <c r="E683">
        <f t="shared" si="20"/>
        <v>0</v>
      </c>
      <c r="F683">
        <f>COUNTIFS(target_uk!$B$2:$B$3030,doublecounting!B683,target_uk!$D$2:$D$3030,1)</f>
        <v>0</v>
      </c>
      <c r="G683">
        <f>COUNTIFS(source_uk!$B$2:$B$2603,doublecounting!B683,source_uk!$D$2:$D$2603,1)</f>
        <v>0</v>
      </c>
      <c r="H683">
        <f t="shared" si="21"/>
        <v>0</v>
      </c>
    </row>
    <row r="684" spans="2:8" x14ac:dyDescent="0.25">
      <c r="B684" t="s">
        <v>22677</v>
      </c>
      <c r="C684">
        <f>COUNTIF(target_uk!$B$2:$B$3030,doublecounting!B684)</f>
        <v>2</v>
      </c>
      <c r="D684">
        <f>COUNTIF(source_uk!$B$2:$B$2603,doublecounting!B684)</f>
        <v>0</v>
      </c>
      <c r="E684">
        <f t="shared" si="20"/>
        <v>0</v>
      </c>
      <c r="F684">
        <f>COUNTIFS(target_uk!$B$2:$B$3030,doublecounting!B684,target_uk!$D$2:$D$3030,1)</f>
        <v>2</v>
      </c>
      <c r="G684">
        <f>COUNTIFS(source_uk!$B$2:$B$2603,doublecounting!B684,source_uk!$D$2:$D$2603,1)</f>
        <v>0</v>
      </c>
      <c r="H684">
        <f t="shared" si="21"/>
        <v>0</v>
      </c>
    </row>
    <row r="685" spans="2:8" x14ac:dyDescent="0.25">
      <c r="B685" t="s">
        <v>22678</v>
      </c>
      <c r="C685">
        <f>COUNTIF(target_uk!$B$2:$B$3030,doublecounting!B685)</f>
        <v>2</v>
      </c>
      <c r="D685">
        <f>COUNTIF(source_uk!$B$2:$B$2603,doublecounting!B685)</f>
        <v>0</v>
      </c>
      <c r="E685">
        <f t="shared" si="20"/>
        <v>0</v>
      </c>
      <c r="F685">
        <f>COUNTIFS(target_uk!$B$2:$B$3030,doublecounting!B685,target_uk!$D$2:$D$3030,1)</f>
        <v>2</v>
      </c>
      <c r="G685">
        <f>COUNTIFS(source_uk!$B$2:$B$2603,doublecounting!B685,source_uk!$D$2:$D$2603,1)</f>
        <v>0</v>
      </c>
      <c r="H685">
        <f t="shared" si="21"/>
        <v>0</v>
      </c>
    </row>
    <row r="686" spans="2:8" x14ac:dyDescent="0.25">
      <c r="B686" t="s">
        <v>22679</v>
      </c>
      <c r="C686">
        <f>COUNTIF(target_uk!$B$2:$B$3030,doublecounting!B686)</f>
        <v>2</v>
      </c>
      <c r="D686">
        <f>COUNTIF(source_uk!$B$2:$B$2603,doublecounting!B686)</f>
        <v>0</v>
      </c>
      <c r="E686">
        <f t="shared" si="20"/>
        <v>0</v>
      </c>
      <c r="F686">
        <f>COUNTIFS(target_uk!$B$2:$B$3030,doublecounting!B686,target_uk!$D$2:$D$3030,1)</f>
        <v>0</v>
      </c>
      <c r="G686">
        <f>COUNTIFS(source_uk!$B$2:$B$2603,doublecounting!B686,source_uk!$D$2:$D$2603,1)</f>
        <v>0</v>
      </c>
      <c r="H686">
        <f t="shared" si="21"/>
        <v>0</v>
      </c>
    </row>
    <row r="687" spans="2:8" x14ac:dyDescent="0.25">
      <c r="B687" t="s">
        <v>22680</v>
      </c>
      <c r="C687">
        <f>COUNTIF(target_uk!$B$2:$B$3030,doublecounting!B687)</f>
        <v>2</v>
      </c>
      <c r="D687">
        <f>COUNTIF(source_uk!$B$2:$B$2603,doublecounting!B687)</f>
        <v>0</v>
      </c>
      <c r="E687">
        <f t="shared" si="20"/>
        <v>0</v>
      </c>
      <c r="F687">
        <f>COUNTIFS(target_uk!$B$2:$B$3030,doublecounting!B687,target_uk!$D$2:$D$3030,1)</f>
        <v>0</v>
      </c>
      <c r="G687">
        <f>COUNTIFS(source_uk!$B$2:$B$2603,doublecounting!B687,source_uk!$D$2:$D$2603,1)</f>
        <v>0</v>
      </c>
      <c r="H687">
        <f t="shared" si="21"/>
        <v>0</v>
      </c>
    </row>
    <row r="688" spans="2:8" x14ac:dyDescent="0.25">
      <c r="B688" t="s">
        <v>22681</v>
      </c>
      <c r="C688">
        <f>COUNTIF(target_uk!$B$2:$B$3030,doublecounting!B688)</f>
        <v>1</v>
      </c>
      <c r="D688">
        <f>COUNTIF(source_uk!$B$2:$B$2603,doublecounting!B688)</f>
        <v>0</v>
      </c>
      <c r="E688">
        <f t="shared" si="20"/>
        <v>0</v>
      </c>
      <c r="F688">
        <f>COUNTIFS(target_uk!$B$2:$B$3030,doublecounting!B688,target_uk!$D$2:$D$3030,1)</f>
        <v>0</v>
      </c>
      <c r="G688">
        <f>COUNTIFS(source_uk!$B$2:$B$2603,doublecounting!B688,source_uk!$D$2:$D$2603,1)</f>
        <v>0</v>
      </c>
      <c r="H688">
        <f t="shared" si="21"/>
        <v>0</v>
      </c>
    </row>
    <row r="689" spans="2:8" x14ac:dyDescent="0.25">
      <c r="B689" t="s">
        <v>22682</v>
      </c>
      <c r="C689">
        <f>COUNTIF(target_uk!$B$2:$B$3030,doublecounting!B689)</f>
        <v>4</v>
      </c>
      <c r="D689">
        <f>COUNTIF(source_uk!$B$2:$B$2603,doublecounting!B689)</f>
        <v>0</v>
      </c>
      <c r="E689">
        <f t="shared" si="20"/>
        <v>0</v>
      </c>
      <c r="F689">
        <f>COUNTIFS(target_uk!$B$2:$B$3030,doublecounting!B689,target_uk!$D$2:$D$3030,1)</f>
        <v>0</v>
      </c>
      <c r="G689">
        <f>COUNTIFS(source_uk!$B$2:$B$2603,doublecounting!B689,source_uk!$D$2:$D$2603,1)</f>
        <v>0</v>
      </c>
      <c r="H689">
        <f t="shared" si="21"/>
        <v>0</v>
      </c>
    </row>
    <row r="690" spans="2:8" x14ac:dyDescent="0.25">
      <c r="B690" t="s">
        <v>22683</v>
      </c>
      <c r="C690">
        <f>COUNTIF(target_uk!$B$2:$B$3030,doublecounting!B690)</f>
        <v>2</v>
      </c>
      <c r="D690">
        <f>COUNTIF(source_uk!$B$2:$B$2603,doublecounting!B690)</f>
        <v>0</v>
      </c>
      <c r="E690">
        <f t="shared" si="20"/>
        <v>0</v>
      </c>
      <c r="F690">
        <f>COUNTIFS(target_uk!$B$2:$B$3030,doublecounting!B690,target_uk!$D$2:$D$3030,1)</f>
        <v>0</v>
      </c>
      <c r="G690">
        <f>COUNTIFS(source_uk!$B$2:$B$2603,doublecounting!B690,source_uk!$D$2:$D$2603,1)</f>
        <v>0</v>
      </c>
      <c r="H690">
        <f t="shared" si="21"/>
        <v>0</v>
      </c>
    </row>
    <row r="691" spans="2:8" x14ac:dyDescent="0.25">
      <c r="B691" t="s">
        <v>22684</v>
      </c>
      <c r="C691">
        <f>COUNTIF(target_uk!$B$2:$B$3030,doublecounting!B691)</f>
        <v>2</v>
      </c>
      <c r="D691">
        <f>COUNTIF(source_uk!$B$2:$B$2603,doublecounting!B691)</f>
        <v>0</v>
      </c>
      <c r="E691">
        <f t="shared" si="20"/>
        <v>0</v>
      </c>
      <c r="F691">
        <f>COUNTIFS(target_uk!$B$2:$B$3030,doublecounting!B691,target_uk!$D$2:$D$3030,1)</f>
        <v>0</v>
      </c>
      <c r="G691">
        <f>COUNTIFS(source_uk!$B$2:$B$2603,doublecounting!B691,source_uk!$D$2:$D$2603,1)</f>
        <v>0</v>
      </c>
      <c r="H691">
        <f t="shared" si="21"/>
        <v>0</v>
      </c>
    </row>
    <row r="692" spans="2:8" x14ac:dyDescent="0.25">
      <c r="B692" t="s">
        <v>22685</v>
      </c>
      <c r="C692">
        <f>COUNTIF(target_uk!$B$2:$B$3030,doublecounting!B692)</f>
        <v>2</v>
      </c>
      <c r="D692">
        <f>COUNTIF(source_uk!$B$2:$B$2603,doublecounting!B692)</f>
        <v>0</v>
      </c>
      <c r="E692">
        <f t="shared" si="20"/>
        <v>0</v>
      </c>
      <c r="F692">
        <f>COUNTIFS(target_uk!$B$2:$B$3030,doublecounting!B692,target_uk!$D$2:$D$3030,1)</f>
        <v>0</v>
      </c>
      <c r="G692">
        <f>COUNTIFS(source_uk!$B$2:$B$2603,doublecounting!B692,source_uk!$D$2:$D$2603,1)</f>
        <v>0</v>
      </c>
      <c r="H692">
        <f t="shared" si="21"/>
        <v>0</v>
      </c>
    </row>
    <row r="693" spans="2:8" x14ac:dyDescent="0.25">
      <c r="B693" t="s">
        <v>22686</v>
      </c>
      <c r="C693">
        <f>COUNTIF(target_uk!$B$2:$B$3030,doublecounting!B693)</f>
        <v>2</v>
      </c>
      <c r="D693">
        <f>COUNTIF(source_uk!$B$2:$B$2603,doublecounting!B693)</f>
        <v>0</v>
      </c>
      <c r="E693">
        <f t="shared" si="20"/>
        <v>0</v>
      </c>
      <c r="F693">
        <f>COUNTIFS(target_uk!$B$2:$B$3030,doublecounting!B693,target_uk!$D$2:$D$3030,1)</f>
        <v>2</v>
      </c>
      <c r="G693">
        <f>COUNTIFS(source_uk!$B$2:$B$2603,doublecounting!B693,source_uk!$D$2:$D$2603,1)</f>
        <v>0</v>
      </c>
      <c r="H693">
        <f t="shared" si="21"/>
        <v>0</v>
      </c>
    </row>
    <row r="694" spans="2:8" x14ac:dyDescent="0.25">
      <c r="B694" t="s">
        <v>22687</v>
      </c>
      <c r="C694">
        <f>COUNTIF(target_uk!$B$2:$B$3030,doublecounting!B694)</f>
        <v>1</v>
      </c>
      <c r="D694">
        <f>COUNTIF(source_uk!$B$2:$B$2603,doublecounting!B694)</f>
        <v>0</v>
      </c>
      <c r="E694">
        <f t="shared" si="20"/>
        <v>0</v>
      </c>
      <c r="F694">
        <f>COUNTIFS(target_uk!$B$2:$B$3030,doublecounting!B694,target_uk!$D$2:$D$3030,1)</f>
        <v>1</v>
      </c>
      <c r="G694">
        <f>COUNTIFS(source_uk!$B$2:$B$2603,doublecounting!B694,source_uk!$D$2:$D$2603,1)</f>
        <v>0</v>
      </c>
      <c r="H694">
        <f t="shared" si="21"/>
        <v>0</v>
      </c>
    </row>
    <row r="695" spans="2:8" x14ac:dyDescent="0.25">
      <c r="B695" t="s">
        <v>22688</v>
      </c>
      <c r="C695">
        <f>COUNTIF(target_uk!$B$2:$B$3030,doublecounting!B695)</f>
        <v>1</v>
      </c>
      <c r="D695">
        <f>COUNTIF(source_uk!$B$2:$B$2603,doublecounting!B695)</f>
        <v>0</v>
      </c>
      <c r="E695">
        <f t="shared" si="20"/>
        <v>0</v>
      </c>
      <c r="F695">
        <f>COUNTIFS(target_uk!$B$2:$B$3030,doublecounting!B695,target_uk!$D$2:$D$3030,1)</f>
        <v>0</v>
      </c>
      <c r="G695">
        <f>COUNTIFS(source_uk!$B$2:$B$2603,doublecounting!B695,source_uk!$D$2:$D$2603,1)</f>
        <v>0</v>
      </c>
      <c r="H695">
        <f t="shared" si="21"/>
        <v>0</v>
      </c>
    </row>
    <row r="696" spans="2:8" x14ac:dyDescent="0.25">
      <c r="B696" t="s">
        <v>22689</v>
      </c>
      <c r="C696">
        <f>COUNTIF(target_uk!$B$2:$B$3030,doublecounting!B696)</f>
        <v>2</v>
      </c>
      <c r="D696">
        <f>COUNTIF(source_uk!$B$2:$B$2603,doublecounting!B696)</f>
        <v>0</v>
      </c>
      <c r="E696">
        <f t="shared" si="20"/>
        <v>0</v>
      </c>
      <c r="F696">
        <f>COUNTIFS(target_uk!$B$2:$B$3030,doublecounting!B696,target_uk!$D$2:$D$3030,1)</f>
        <v>2</v>
      </c>
      <c r="G696">
        <f>COUNTIFS(source_uk!$B$2:$B$2603,doublecounting!B696,source_uk!$D$2:$D$2603,1)</f>
        <v>0</v>
      </c>
      <c r="H696">
        <f t="shared" si="21"/>
        <v>0</v>
      </c>
    </row>
    <row r="697" spans="2:8" x14ac:dyDescent="0.25">
      <c r="B697" t="s">
        <v>22690</v>
      </c>
      <c r="C697">
        <f>COUNTIF(target_uk!$B$2:$B$3030,doublecounting!B697)</f>
        <v>4</v>
      </c>
      <c r="D697">
        <f>COUNTIF(source_uk!$B$2:$B$2603,doublecounting!B697)</f>
        <v>0</v>
      </c>
      <c r="E697">
        <f t="shared" si="20"/>
        <v>0</v>
      </c>
      <c r="F697">
        <f>COUNTIFS(target_uk!$B$2:$B$3030,doublecounting!B697,target_uk!$D$2:$D$3030,1)</f>
        <v>0</v>
      </c>
      <c r="G697">
        <f>COUNTIFS(source_uk!$B$2:$B$2603,doublecounting!B697,source_uk!$D$2:$D$2603,1)</f>
        <v>0</v>
      </c>
      <c r="H697">
        <f t="shared" si="21"/>
        <v>0</v>
      </c>
    </row>
    <row r="698" spans="2:8" x14ac:dyDescent="0.25">
      <c r="B698" t="s">
        <v>22691</v>
      </c>
      <c r="C698">
        <f>COUNTIF(target_uk!$B$2:$B$3030,doublecounting!B698)</f>
        <v>2</v>
      </c>
      <c r="D698">
        <f>COUNTIF(source_uk!$B$2:$B$2603,doublecounting!B698)</f>
        <v>0</v>
      </c>
      <c r="E698">
        <f t="shared" si="20"/>
        <v>0</v>
      </c>
      <c r="F698">
        <f>COUNTIFS(target_uk!$B$2:$B$3030,doublecounting!B698,target_uk!$D$2:$D$3030,1)</f>
        <v>2</v>
      </c>
      <c r="G698">
        <f>COUNTIFS(source_uk!$B$2:$B$2603,doublecounting!B698,source_uk!$D$2:$D$2603,1)</f>
        <v>0</v>
      </c>
      <c r="H698">
        <f t="shared" si="21"/>
        <v>0</v>
      </c>
    </row>
    <row r="699" spans="2:8" x14ac:dyDescent="0.25">
      <c r="B699" t="s">
        <v>22692</v>
      </c>
      <c r="C699">
        <f>COUNTIF(target_uk!$B$2:$B$3030,doublecounting!B699)</f>
        <v>2</v>
      </c>
      <c r="D699">
        <f>COUNTIF(source_uk!$B$2:$B$2603,doublecounting!B699)</f>
        <v>0</v>
      </c>
      <c r="E699">
        <f t="shared" si="20"/>
        <v>0</v>
      </c>
      <c r="F699">
        <f>COUNTIFS(target_uk!$B$2:$B$3030,doublecounting!B699,target_uk!$D$2:$D$3030,1)</f>
        <v>2</v>
      </c>
      <c r="G699">
        <f>COUNTIFS(source_uk!$B$2:$B$2603,doublecounting!B699,source_uk!$D$2:$D$2603,1)</f>
        <v>0</v>
      </c>
      <c r="H699">
        <f t="shared" si="21"/>
        <v>0</v>
      </c>
    </row>
    <row r="700" spans="2:8" x14ac:dyDescent="0.25">
      <c r="B700" t="s">
        <v>22693</v>
      </c>
      <c r="C700">
        <f>COUNTIF(target_uk!$B$2:$B$3030,doublecounting!B700)</f>
        <v>2</v>
      </c>
      <c r="D700">
        <f>COUNTIF(source_uk!$B$2:$B$2603,doublecounting!B700)</f>
        <v>1</v>
      </c>
      <c r="E700">
        <f t="shared" si="20"/>
        <v>1</v>
      </c>
      <c r="F700">
        <f>COUNTIFS(target_uk!$B$2:$B$3030,doublecounting!B700,target_uk!$D$2:$D$3030,1)</f>
        <v>0</v>
      </c>
      <c r="G700">
        <f>COUNTIFS(source_uk!$B$2:$B$2603,doublecounting!B700,source_uk!$D$2:$D$2603,1)</f>
        <v>0</v>
      </c>
      <c r="H700">
        <f t="shared" si="21"/>
        <v>0</v>
      </c>
    </row>
    <row r="701" spans="2:8" x14ac:dyDescent="0.25">
      <c r="B701" t="s">
        <v>22694</v>
      </c>
      <c r="C701">
        <f>COUNTIF(target_uk!$B$2:$B$3030,doublecounting!B701)</f>
        <v>2</v>
      </c>
      <c r="D701">
        <f>COUNTIF(source_uk!$B$2:$B$2603,doublecounting!B701)</f>
        <v>0</v>
      </c>
      <c r="E701">
        <f t="shared" si="20"/>
        <v>0</v>
      </c>
      <c r="F701">
        <f>COUNTIFS(target_uk!$B$2:$B$3030,doublecounting!B701,target_uk!$D$2:$D$3030,1)</f>
        <v>0</v>
      </c>
      <c r="G701">
        <f>COUNTIFS(source_uk!$B$2:$B$2603,doublecounting!B701,source_uk!$D$2:$D$2603,1)</f>
        <v>0</v>
      </c>
      <c r="H701">
        <f t="shared" si="21"/>
        <v>0</v>
      </c>
    </row>
    <row r="702" spans="2:8" x14ac:dyDescent="0.25">
      <c r="B702" t="s">
        <v>22695</v>
      </c>
      <c r="C702">
        <f>COUNTIF(target_uk!$B$2:$B$3030,doublecounting!B702)</f>
        <v>2</v>
      </c>
      <c r="D702">
        <f>COUNTIF(source_uk!$B$2:$B$2603,doublecounting!B702)</f>
        <v>0</v>
      </c>
      <c r="E702">
        <f t="shared" si="20"/>
        <v>0</v>
      </c>
      <c r="F702">
        <f>COUNTIFS(target_uk!$B$2:$B$3030,doublecounting!B702,target_uk!$D$2:$D$3030,1)</f>
        <v>0</v>
      </c>
      <c r="G702">
        <f>COUNTIFS(source_uk!$B$2:$B$2603,doublecounting!B702,source_uk!$D$2:$D$2603,1)</f>
        <v>0</v>
      </c>
      <c r="H702">
        <f t="shared" si="21"/>
        <v>0</v>
      </c>
    </row>
    <row r="703" spans="2:8" x14ac:dyDescent="0.25">
      <c r="B703" t="s">
        <v>22696</v>
      </c>
      <c r="C703">
        <f>COUNTIF(target_uk!$B$2:$B$3030,doublecounting!B703)</f>
        <v>2</v>
      </c>
      <c r="D703">
        <f>COUNTIF(source_uk!$B$2:$B$2603,doublecounting!B703)</f>
        <v>0</v>
      </c>
      <c r="E703">
        <f t="shared" si="20"/>
        <v>0</v>
      </c>
      <c r="F703">
        <f>COUNTIFS(target_uk!$B$2:$B$3030,doublecounting!B703,target_uk!$D$2:$D$3030,1)</f>
        <v>0</v>
      </c>
      <c r="G703">
        <f>COUNTIFS(source_uk!$B$2:$B$2603,doublecounting!B703,source_uk!$D$2:$D$2603,1)</f>
        <v>0</v>
      </c>
      <c r="H703">
        <f t="shared" si="21"/>
        <v>0</v>
      </c>
    </row>
    <row r="704" spans="2:8" x14ac:dyDescent="0.25">
      <c r="B704" t="s">
        <v>22697</v>
      </c>
      <c r="C704">
        <f>COUNTIF(target_uk!$B$2:$B$3030,doublecounting!B704)</f>
        <v>2</v>
      </c>
      <c r="D704">
        <f>COUNTIF(source_uk!$B$2:$B$2603,doublecounting!B704)</f>
        <v>0</v>
      </c>
      <c r="E704">
        <f t="shared" si="20"/>
        <v>0</v>
      </c>
      <c r="F704">
        <f>COUNTIFS(target_uk!$B$2:$B$3030,doublecounting!B704,target_uk!$D$2:$D$3030,1)</f>
        <v>2</v>
      </c>
      <c r="G704">
        <f>COUNTIFS(source_uk!$B$2:$B$2603,doublecounting!B704,source_uk!$D$2:$D$2603,1)</f>
        <v>0</v>
      </c>
      <c r="H704">
        <f t="shared" si="21"/>
        <v>0</v>
      </c>
    </row>
    <row r="705" spans="2:8" x14ac:dyDescent="0.25">
      <c r="B705" t="s">
        <v>22698</v>
      </c>
      <c r="C705">
        <f>COUNTIF(target_uk!$B$2:$B$3030,doublecounting!B705)</f>
        <v>2</v>
      </c>
      <c r="D705">
        <f>COUNTIF(source_uk!$B$2:$B$2603,doublecounting!B705)</f>
        <v>0</v>
      </c>
      <c r="E705">
        <f t="shared" si="20"/>
        <v>0</v>
      </c>
      <c r="F705">
        <f>COUNTIFS(target_uk!$B$2:$B$3030,doublecounting!B705,target_uk!$D$2:$D$3030,1)</f>
        <v>2</v>
      </c>
      <c r="G705">
        <f>COUNTIFS(source_uk!$B$2:$B$2603,doublecounting!B705,source_uk!$D$2:$D$2603,1)</f>
        <v>0</v>
      </c>
      <c r="H705">
        <f t="shared" si="21"/>
        <v>0</v>
      </c>
    </row>
    <row r="706" spans="2:8" x14ac:dyDescent="0.25">
      <c r="B706" t="s">
        <v>22699</v>
      </c>
      <c r="C706">
        <f>COUNTIF(target_uk!$B$2:$B$3030,doublecounting!B706)</f>
        <v>2</v>
      </c>
      <c r="D706">
        <f>COUNTIF(source_uk!$B$2:$B$2603,doublecounting!B706)</f>
        <v>0</v>
      </c>
      <c r="E706">
        <f t="shared" si="20"/>
        <v>0</v>
      </c>
      <c r="F706">
        <f>COUNTIFS(target_uk!$B$2:$B$3030,doublecounting!B706,target_uk!$D$2:$D$3030,1)</f>
        <v>0</v>
      </c>
      <c r="G706">
        <f>COUNTIFS(source_uk!$B$2:$B$2603,doublecounting!B706,source_uk!$D$2:$D$2603,1)</f>
        <v>0</v>
      </c>
      <c r="H706">
        <f t="shared" si="21"/>
        <v>0</v>
      </c>
    </row>
    <row r="707" spans="2:8" x14ac:dyDescent="0.25">
      <c r="B707" t="s">
        <v>22700</v>
      </c>
      <c r="C707">
        <f>COUNTIF(target_uk!$B$2:$B$3030,doublecounting!B707)</f>
        <v>1</v>
      </c>
      <c r="D707">
        <f>COUNTIF(source_uk!$B$2:$B$2603,doublecounting!B707)</f>
        <v>0</v>
      </c>
      <c r="E707">
        <f t="shared" si="20"/>
        <v>0</v>
      </c>
      <c r="F707">
        <f>COUNTIFS(target_uk!$B$2:$B$3030,doublecounting!B707,target_uk!$D$2:$D$3030,1)</f>
        <v>0</v>
      </c>
      <c r="G707">
        <f>COUNTIFS(source_uk!$B$2:$B$2603,doublecounting!B707,source_uk!$D$2:$D$2603,1)</f>
        <v>0</v>
      </c>
      <c r="H707">
        <f t="shared" si="21"/>
        <v>0</v>
      </c>
    </row>
    <row r="708" spans="2:8" x14ac:dyDescent="0.25">
      <c r="B708" t="s">
        <v>22701</v>
      </c>
      <c r="C708">
        <f>COUNTIF(target_uk!$B$2:$B$3030,doublecounting!B708)</f>
        <v>2</v>
      </c>
      <c r="D708">
        <f>COUNTIF(source_uk!$B$2:$B$2603,doublecounting!B708)</f>
        <v>0</v>
      </c>
      <c r="E708">
        <f t="shared" ref="E708:E771" si="22">SIGN(C708*D708)</f>
        <v>0</v>
      </c>
      <c r="F708">
        <f>COUNTIFS(target_uk!$B$2:$B$3030,doublecounting!B708,target_uk!$D$2:$D$3030,1)</f>
        <v>0</v>
      </c>
      <c r="G708">
        <f>COUNTIFS(source_uk!$B$2:$B$2603,doublecounting!B708,source_uk!$D$2:$D$2603,1)</f>
        <v>0</v>
      </c>
      <c r="H708">
        <f t="shared" ref="H708:H771" si="23">SIGN(F708*G708)</f>
        <v>0</v>
      </c>
    </row>
    <row r="709" spans="2:8" x14ac:dyDescent="0.25">
      <c r="B709" t="s">
        <v>22702</v>
      </c>
      <c r="C709">
        <f>COUNTIF(target_uk!$B$2:$B$3030,doublecounting!B709)</f>
        <v>1</v>
      </c>
      <c r="D709">
        <f>COUNTIF(source_uk!$B$2:$B$2603,doublecounting!B709)</f>
        <v>0</v>
      </c>
      <c r="E709">
        <f t="shared" si="22"/>
        <v>0</v>
      </c>
      <c r="F709">
        <f>COUNTIFS(target_uk!$B$2:$B$3030,doublecounting!B709,target_uk!$D$2:$D$3030,1)</f>
        <v>0</v>
      </c>
      <c r="G709">
        <f>COUNTIFS(source_uk!$B$2:$B$2603,doublecounting!B709,source_uk!$D$2:$D$2603,1)</f>
        <v>0</v>
      </c>
      <c r="H709">
        <f t="shared" si="23"/>
        <v>0</v>
      </c>
    </row>
    <row r="710" spans="2:8" x14ac:dyDescent="0.25">
      <c r="B710" t="s">
        <v>22703</v>
      </c>
      <c r="C710">
        <f>COUNTIF(target_uk!$B$2:$B$3030,doublecounting!B710)</f>
        <v>2</v>
      </c>
      <c r="D710">
        <f>COUNTIF(source_uk!$B$2:$B$2603,doublecounting!B710)</f>
        <v>0</v>
      </c>
      <c r="E710">
        <f t="shared" si="22"/>
        <v>0</v>
      </c>
      <c r="F710">
        <f>COUNTIFS(target_uk!$B$2:$B$3030,doublecounting!B710,target_uk!$D$2:$D$3030,1)</f>
        <v>0</v>
      </c>
      <c r="G710">
        <f>COUNTIFS(source_uk!$B$2:$B$2603,doublecounting!B710,source_uk!$D$2:$D$2603,1)</f>
        <v>0</v>
      </c>
      <c r="H710">
        <f t="shared" si="23"/>
        <v>0</v>
      </c>
    </row>
    <row r="711" spans="2:8" x14ac:dyDescent="0.25">
      <c r="B711" t="s">
        <v>22704</v>
      </c>
      <c r="C711">
        <f>COUNTIF(target_uk!$B$2:$B$3030,doublecounting!B711)</f>
        <v>1</v>
      </c>
      <c r="D711">
        <f>COUNTIF(source_uk!$B$2:$B$2603,doublecounting!B711)</f>
        <v>0</v>
      </c>
      <c r="E711">
        <f t="shared" si="22"/>
        <v>0</v>
      </c>
      <c r="F711">
        <f>COUNTIFS(target_uk!$B$2:$B$3030,doublecounting!B711,target_uk!$D$2:$D$3030,1)</f>
        <v>1</v>
      </c>
      <c r="G711">
        <f>COUNTIFS(source_uk!$B$2:$B$2603,doublecounting!B711,source_uk!$D$2:$D$2603,1)</f>
        <v>0</v>
      </c>
      <c r="H711">
        <f t="shared" si="23"/>
        <v>0</v>
      </c>
    </row>
    <row r="712" spans="2:8" x14ac:dyDescent="0.25">
      <c r="B712" t="s">
        <v>22705</v>
      </c>
      <c r="C712">
        <f>COUNTIF(target_uk!$B$2:$B$3030,doublecounting!B712)</f>
        <v>1</v>
      </c>
      <c r="D712">
        <f>COUNTIF(source_uk!$B$2:$B$2603,doublecounting!B712)</f>
        <v>0</v>
      </c>
      <c r="E712">
        <f t="shared" si="22"/>
        <v>0</v>
      </c>
      <c r="F712">
        <f>COUNTIFS(target_uk!$B$2:$B$3030,doublecounting!B712,target_uk!$D$2:$D$3030,1)</f>
        <v>0</v>
      </c>
      <c r="G712">
        <f>COUNTIFS(source_uk!$B$2:$B$2603,doublecounting!B712,source_uk!$D$2:$D$2603,1)</f>
        <v>0</v>
      </c>
      <c r="H712">
        <f t="shared" si="23"/>
        <v>0</v>
      </c>
    </row>
    <row r="713" spans="2:8" x14ac:dyDescent="0.25">
      <c r="B713" t="s">
        <v>22706</v>
      </c>
      <c r="C713">
        <f>COUNTIF(target_uk!$B$2:$B$3030,doublecounting!B713)</f>
        <v>3</v>
      </c>
      <c r="D713">
        <f>COUNTIF(source_uk!$B$2:$B$2603,doublecounting!B713)</f>
        <v>0</v>
      </c>
      <c r="E713">
        <f t="shared" si="22"/>
        <v>0</v>
      </c>
      <c r="F713">
        <f>COUNTIFS(target_uk!$B$2:$B$3030,doublecounting!B713,target_uk!$D$2:$D$3030,1)</f>
        <v>0</v>
      </c>
      <c r="G713">
        <f>COUNTIFS(source_uk!$B$2:$B$2603,doublecounting!B713,source_uk!$D$2:$D$2603,1)</f>
        <v>0</v>
      </c>
      <c r="H713">
        <f t="shared" si="23"/>
        <v>0</v>
      </c>
    </row>
    <row r="714" spans="2:8" x14ac:dyDescent="0.25">
      <c r="B714" t="s">
        <v>22707</v>
      </c>
      <c r="C714">
        <f>COUNTIF(target_uk!$B$2:$B$3030,doublecounting!B714)</f>
        <v>1</v>
      </c>
      <c r="D714">
        <f>COUNTIF(source_uk!$B$2:$B$2603,doublecounting!B714)</f>
        <v>0</v>
      </c>
      <c r="E714">
        <f t="shared" si="22"/>
        <v>0</v>
      </c>
      <c r="F714">
        <f>COUNTIFS(target_uk!$B$2:$B$3030,doublecounting!B714,target_uk!$D$2:$D$3030,1)</f>
        <v>0</v>
      </c>
      <c r="G714">
        <f>COUNTIFS(source_uk!$B$2:$B$2603,doublecounting!B714,source_uk!$D$2:$D$2603,1)</f>
        <v>0</v>
      </c>
      <c r="H714">
        <f t="shared" si="23"/>
        <v>0</v>
      </c>
    </row>
    <row r="715" spans="2:8" x14ac:dyDescent="0.25">
      <c r="B715" t="s">
        <v>22708</v>
      </c>
      <c r="C715">
        <f>COUNTIF(target_uk!$B$2:$B$3030,doublecounting!B715)</f>
        <v>3</v>
      </c>
      <c r="D715">
        <f>COUNTIF(source_uk!$B$2:$B$2603,doublecounting!B715)</f>
        <v>0</v>
      </c>
      <c r="E715">
        <f t="shared" si="22"/>
        <v>0</v>
      </c>
      <c r="F715">
        <f>COUNTIFS(target_uk!$B$2:$B$3030,doublecounting!B715,target_uk!$D$2:$D$3030,1)</f>
        <v>0</v>
      </c>
      <c r="G715">
        <f>COUNTIFS(source_uk!$B$2:$B$2603,doublecounting!B715,source_uk!$D$2:$D$2603,1)</f>
        <v>0</v>
      </c>
      <c r="H715">
        <f t="shared" si="23"/>
        <v>0</v>
      </c>
    </row>
    <row r="716" spans="2:8" x14ac:dyDescent="0.25">
      <c r="B716" t="s">
        <v>22709</v>
      </c>
      <c r="C716">
        <f>COUNTIF(target_uk!$B$2:$B$3030,doublecounting!B716)</f>
        <v>1</v>
      </c>
      <c r="D716">
        <f>COUNTIF(source_uk!$B$2:$B$2603,doublecounting!B716)</f>
        <v>0</v>
      </c>
      <c r="E716">
        <f t="shared" si="22"/>
        <v>0</v>
      </c>
      <c r="F716">
        <f>COUNTIFS(target_uk!$B$2:$B$3030,doublecounting!B716,target_uk!$D$2:$D$3030,1)</f>
        <v>0</v>
      </c>
      <c r="G716">
        <f>COUNTIFS(source_uk!$B$2:$B$2603,doublecounting!B716,source_uk!$D$2:$D$2603,1)</f>
        <v>0</v>
      </c>
      <c r="H716">
        <f t="shared" si="23"/>
        <v>0</v>
      </c>
    </row>
    <row r="717" spans="2:8" x14ac:dyDescent="0.25">
      <c r="B717" t="s">
        <v>22710</v>
      </c>
      <c r="C717">
        <f>COUNTIF(target_uk!$B$2:$B$3030,doublecounting!B717)</f>
        <v>1</v>
      </c>
      <c r="D717">
        <f>COUNTIF(source_uk!$B$2:$B$2603,doublecounting!B717)</f>
        <v>0</v>
      </c>
      <c r="E717">
        <f t="shared" si="22"/>
        <v>0</v>
      </c>
      <c r="F717">
        <f>COUNTIFS(target_uk!$B$2:$B$3030,doublecounting!B717,target_uk!$D$2:$D$3030,1)</f>
        <v>1</v>
      </c>
      <c r="G717">
        <f>COUNTIFS(source_uk!$B$2:$B$2603,doublecounting!B717,source_uk!$D$2:$D$2603,1)</f>
        <v>0</v>
      </c>
      <c r="H717">
        <f t="shared" si="23"/>
        <v>0</v>
      </c>
    </row>
    <row r="718" spans="2:8" x14ac:dyDescent="0.25">
      <c r="B718" t="s">
        <v>22711</v>
      </c>
      <c r="C718">
        <f>COUNTIF(target_uk!$B$2:$B$3030,doublecounting!B718)</f>
        <v>1</v>
      </c>
      <c r="D718">
        <f>COUNTIF(source_uk!$B$2:$B$2603,doublecounting!B718)</f>
        <v>0</v>
      </c>
      <c r="E718">
        <f t="shared" si="22"/>
        <v>0</v>
      </c>
      <c r="F718">
        <f>COUNTIFS(target_uk!$B$2:$B$3030,doublecounting!B718,target_uk!$D$2:$D$3030,1)</f>
        <v>0</v>
      </c>
      <c r="G718">
        <f>COUNTIFS(source_uk!$B$2:$B$2603,doublecounting!B718,source_uk!$D$2:$D$2603,1)</f>
        <v>0</v>
      </c>
      <c r="H718">
        <f t="shared" si="23"/>
        <v>0</v>
      </c>
    </row>
    <row r="719" spans="2:8" x14ac:dyDescent="0.25">
      <c r="B719" t="s">
        <v>22712</v>
      </c>
      <c r="C719">
        <f>COUNTIF(target_uk!$B$2:$B$3030,doublecounting!B719)</f>
        <v>2</v>
      </c>
      <c r="D719">
        <f>COUNTIF(source_uk!$B$2:$B$2603,doublecounting!B719)</f>
        <v>0</v>
      </c>
      <c r="E719">
        <f t="shared" si="22"/>
        <v>0</v>
      </c>
      <c r="F719">
        <f>COUNTIFS(target_uk!$B$2:$B$3030,doublecounting!B719,target_uk!$D$2:$D$3030,1)</f>
        <v>0</v>
      </c>
      <c r="G719">
        <f>COUNTIFS(source_uk!$B$2:$B$2603,doublecounting!B719,source_uk!$D$2:$D$2603,1)</f>
        <v>0</v>
      </c>
      <c r="H719">
        <f t="shared" si="23"/>
        <v>0</v>
      </c>
    </row>
    <row r="720" spans="2:8" x14ac:dyDescent="0.25">
      <c r="B720" t="s">
        <v>22713</v>
      </c>
      <c r="C720">
        <f>COUNTIF(target_uk!$B$2:$B$3030,doublecounting!B720)</f>
        <v>2</v>
      </c>
      <c r="D720">
        <f>COUNTIF(source_uk!$B$2:$B$2603,doublecounting!B720)</f>
        <v>0</v>
      </c>
      <c r="E720">
        <f t="shared" si="22"/>
        <v>0</v>
      </c>
      <c r="F720">
        <f>COUNTIFS(target_uk!$B$2:$B$3030,doublecounting!B720,target_uk!$D$2:$D$3030,1)</f>
        <v>2</v>
      </c>
      <c r="G720">
        <f>COUNTIFS(source_uk!$B$2:$B$2603,doublecounting!B720,source_uk!$D$2:$D$2603,1)</f>
        <v>0</v>
      </c>
      <c r="H720">
        <f t="shared" si="23"/>
        <v>0</v>
      </c>
    </row>
    <row r="721" spans="2:8" x14ac:dyDescent="0.25">
      <c r="B721" t="s">
        <v>22714</v>
      </c>
      <c r="C721">
        <f>COUNTIF(target_uk!$B$2:$B$3030,doublecounting!B721)</f>
        <v>2</v>
      </c>
      <c r="D721">
        <f>COUNTIF(source_uk!$B$2:$B$2603,doublecounting!B721)</f>
        <v>0</v>
      </c>
      <c r="E721">
        <f t="shared" si="22"/>
        <v>0</v>
      </c>
      <c r="F721">
        <f>COUNTIFS(target_uk!$B$2:$B$3030,doublecounting!B721,target_uk!$D$2:$D$3030,1)</f>
        <v>2</v>
      </c>
      <c r="G721">
        <f>COUNTIFS(source_uk!$B$2:$B$2603,doublecounting!B721,source_uk!$D$2:$D$2603,1)</f>
        <v>0</v>
      </c>
      <c r="H721">
        <f t="shared" si="23"/>
        <v>0</v>
      </c>
    </row>
    <row r="722" spans="2:8" x14ac:dyDescent="0.25">
      <c r="B722" t="s">
        <v>22715</v>
      </c>
      <c r="C722">
        <f>COUNTIF(target_uk!$B$2:$B$3030,doublecounting!B722)</f>
        <v>2</v>
      </c>
      <c r="D722">
        <f>COUNTIF(source_uk!$B$2:$B$2603,doublecounting!B722)</f>
        <v>0</v>
      </c>
      <c r="E722">
        <f t="shared" si="22"/>
        <v>0</v>
      </c>
      <c r="F722">
        <f>COUNTIFS(target_uk!$B$2:$B$3030,doublecounting!B722,target_uk!$D$2:$D$3030,1)</f>
        <v>2</v>
      </c>
      <c r="G722">
        <f>COUNTIFS(source_uk!$B$2:$B$2603,doublecounting!B722,source_uk!$D$2:$D$2603,1)</f>
        <v>0</v>
      </c>
      <c r="H722">
        <f t="shared" si="23"/>
        <v>0</v>
      </c>
    </row>
    <row r="723" spans="2:8" x14ac:dyDescent="0.25">
      <c r="B723" t="s">
        <v>22716</v>
      </c>
      <c r="C723">
        <f>COUNTIF(target_uk!$B$2:$B$3030,doublecounting!B723)</f>
        <v>3</v>
      </c>
      <c r="D723">
        <f>COUNTIF(source_uk!$B$2:$B$2603,doublecounting!B723)</f>
        <v>0</v>
      </c>
      <c r="E723">
        <f t="shared" si="22"/>
        <v>0</v>
      </c>
      <c r="F723">
        <f>COUNTIFS(target_uk!$B$2:$B$3030,doublecounting!B723,target_uk!$D$2:$D$3030,1)</f>
        <v>0</v>
      </c>
      <c r="G723">
        <f>COUNTIFS(source_uk!$B$2:$B$2603,doublecounting!B723,source_uk!$D$2:$D$2603,1)</f>
        <v>0</v>
      </c>
      <c r="H723">
        <f t="shared" si="23"/>
        <v>0</v>
      </c>
    </row>
    <row r="724" spans="2:8" x14ac:dyDescent="0.25">
      <c r="B724" t="s">
        <v>22717</v>
      </c>
      <c r="C724">
        <f>COUNTIF(target_uk!$B$2:$B$3030,doublecounting!B724)</f>
        <v>1</v>
      </c>
      <c r="D724">
        <f>COUNTIF(source_uk!$B$2:$B$2603,doublecounting!B724)</f>
        <v>0</v>
      </c>
      <c r="E724">
        <f t="shared" si="22"/>
        <v>0</v>
      </c>
      <c r="F724">
        <f>COUNTIFS(target_uk!$B$2:$B$3030,doublecounting!B724,target_uk!$D$2:$D$3030,1)</f>
        <v>0</v>
      </c>
      <c r="G724">
        <f>COUNTIFS(source_uk!$B$2:$B$2603,doublecounting!B724,source_uk!$D$2:$D$2603,1)</f>
        <v>0</v>
      </c>
      <c r="H724">
        <f t="shared" si="23"/>
        <v>0</v>
      </c>
    </row>
    <row r="725" spans="2:8" x14ac:dyDescent="0.25">
      <c r="B725" t="s">
        <v>22718</v>
      </c>
      <c r="C725">
        <f>COUNTIF(target_uk!$B$2:$B$3030,doublecounting!B725)</f>
        <v>2</v>
      </c>
      <c r="D725">
        <f>COUNTIF(source_uk!$B$2:$B$2603,doublecounting!B725)</f>
        <v>0</v>
      </c>
      <c r="E725">
        <f t="shared" si="22"/>
        <v>0</v>
      </c>
      <c r="F725">
        <f>COUNTIFS(target_uk!$B$2:$B$3030,doublecounting!B725,target_uk!$D$2:$D$3030,1)</f>
        <v>0</v>
      </c>
      <c r="G725">
        <f>COUNTIFS(source_uk!$B$2:$B$2603,doublecounting!B725,source_uk!$D$2:$D$2603,1)</f>
        <v>0</v>
      </c>
      <c r="H725">
        <f t="shared" si="23"/>
        <v>0</v>
      </c>
    </row>
    <row r="726" spans="2:8" x14ac:dyDescent="0.25">
      <c r="B726" t="s">
        <v>22719</v>
      </c>
      <c r="C726">
        <f>COUNTIF(target_uk!$B$2:$B$3030,doublecounting!B726)</f>
        <v>2</v>
      </c>
      <c r="D726">
        <f>COUNTIF(source_uk!$B$2:$B$2603,doublecounting!B726)</f>
        <v>0</v>
      </c>
      <c r="E726">
        <f t="shared" si="22"/>
        <v>0</v>
      </c>
      <c r="F726">
        <f>COUNTIFS(target_uk!$B$2:$B$3030,doublecounting!B726,target_uk!$D$2:$D$3030,1)</f>
        <v>0</v>
      </c>
      <c r="G726">
        <f>COUNTIFS(source_uk!$B$2:$B$2603,doublecounting!B726,source_uk!$D$2:$D$2603,1)</f>
        <v>0</v>
      </c>
      <c r="H726">
        <f t="shared" si="23"/>
        <v>0</v>
      </c>
    </row>
    <row r="727" spans="2:8" x14ac:dyDescent="0.25">
      <c r="B727" t="s">
        <v>22720</v>
      </c>
      <c r="C727">
        <f>COUNTIF(target_uk!$B$2:$B$3030,doublecounting!B727)</f>
        <v>1</v>
      </c>
      <c r="D727">
        <f>COUNTIF(source_uk!$B$2:$B$2603,doublecounting!B727)</f>
        <v>0</v>
      </c>
      <c r="E727">
        <f t="shared" si="22"/>
        <v>0</v>
      </c>
      <c r="F727">
        <f>COUNTIFS(target_uk!$B$2:$B$3030,doublecounting!B727,target_uk!$D$2:$D$3030,1)</f>
        <v>0</v>
      </c>
      <c r="G727">
        <f>COUNTIFS(source_uk!$B$2:$B$2603,doublecounting!B727,source_uk!$D$2:$D$2603,1)</f>
        <v>0</v>
      </c>
      <c r="H727">
        <f t="shared" si="23"/>
        <v>0</v>
      </c>
    </row>
    <row r="728" spans="2:8" x14ac:dyDescent="0.25">
      <c r="B728" t="s">
        <v>22721</v>
      </c>
      <c r="C728">
        <f>COUNTIF(target_uk!$B$2:$B$3030,doublecounting!B728)</f>
        <v>1</v>
      </c>
      <c r="D728">
        <f>COUNTIF(source_uk!$B$2:$B$2603,doublecounting!B728)</f>
        <v>0</v>
      </c>
      <c r="E728">
        <f t="shared" si="22"/>
        <v>0</v>
      </c>
      <c r="F728">
        <f>COUNTIFS(target_uk!$B$2:$B$3030,doublecounting!B728,target_uk!$D$2:$D$3030,1)</f>
        <v>0</v>
      </c>
      <c r="G728">
        <f>COUNTIFS(source_uk!$B$2:$B$2603,doublecounting!B728,source_uk!$D$2:$D$2603,1)</f>
        <v>0</v>
      </c>
      <c r="H728">
        <f t="shared" si="23"/>
        <v>0</v>
      </c>
    </row>
    <row r="729" spans="2:8" x14ac:dyDescent="0.25">
      <c r="B729" t="s">
        <v>22722</v>
      </c>
      <c r="C729">
        <f>COUNTIF(target_uk!$B$2:$B$3030,doublecounting!B729)</f>
        <v>2</v>
      </c>
      <c r="D729">
        <f>COUNTIF(source_uk!$B$2:$B$2603,doublecounting!B729)</f>
        <v>0</v>
      </c>
      <c r="E729">
        <f t="shared" si="22"/>
        <v>0</v>
      </c>
      <c r="F729">
        <f>COUNTIFS(target_uk!$B$2:$B$3030,doublecounting!B729,target_uk!$D$2:$D$3030,1)</f>
        <v>0</v>
      </c>
      <c r="G729">
        <f>COUNTIFS(source_uk!$B$2:$B$2603,doublecounting!B729,source_uk!$D$2:$D$2603,1)</f>
        <v>0</v>
      </c>
      <c r="H729">
        <f t="shared" si="23"/>
        <v>0</v>
      </c>
    </row>
    <row r="730" spans="2:8" x14ac:dyDescent="0.25">
      <c r="B730" t="s">
        <v>22723</v>
      </c>
      <c r="C730">
        <f>COUNTIF(target_uk!$B$2:$B$3030,doublecounting!B730)</f>
        <v>1</v>
      </c>
      <c r="D730">
        <f>COUNTIF(source_uk!$B$2:$B$2603,doublecounting!B730)</f>
        <v>0</v>
      </c>
      <c r="E730">
        <f t="shared" si="22"/>
        <v>0</v>
      </c>
      <c r="F730">
        <f>COUNTIFS(target_uk!$B$2:$B$3030,doublecounting!B730,target_uk!$D$2:$D$3030,1)</f>
        <v>0</v>
      </c>
      <c r="G730">
        <f>COUNTIFS(source_uk!$B$2:$B$2603,doublecounting!B730,source_uk!$D$2:$D$2603,1)</f>
        <v>0</v>
      </c>
      <c r="H730">
        <f t="shared" si="23"/>
        <v>0</v>
      </c>
    </row>
    <row r="731" spans="2:8" x14ac:dyDescent="0.25">
      <c r="B731" t="s">
        <v>22724</v>
      </c>
      <c r="C731">
        <f>COUNTIF(target_uk!$B$2:$B$3030,doublecounting!B731)</f>
        <v>3</v>
      </c>
      <c r="D731">
        <f>COUNTIF(source_uk!$B$2:$B$2603,doublecounting!B731)</f>
        <v>0</v>
      </c>
      <c r="E731">
        <f t="shared" si="22"/>
        <v>0</v>
      </c>
      <c r="F731">
        <f>COUNTIFS(target_uk!$B$2:$B$3030,doublecounting!B731,target_uk!$D$2:$D$3030,1)</f>
        <v>0</v>
      </c>
      <c r="G731">
        <f>COUNTIFS(source_uk!$B$2:$B$2603,doublecounting!B731,source_uk!$D$2:$D$2603,1)</f>
        <v>0</v>
      </c>
      <c r="H731">
        <f t="shared" si="23"/>
        <v>0</v>
      </c>
    </row>
    <row r="732" spans="2:8" x14ac:dyDescent="0.25">
      <c r="B732" t="s">
        <v>22725</v>
      </c>
      <c r="C732">
        <f>COUNTIF(target_uk!$B$2:$B$3030,doublecounting!B732)</f>
        <v>1</v>
      </c>
      <c r="D732">
        <f>COUNTIF(source_uk!$B$2:$B$2603,doublecounting!B732)</f>
        <v>0</v>
      </c>
      <c r="E732">
        <f t="shared" si="22"/>
        <v>0</v>
      </c>
      <c r="F732">
        <f>COUNTIFS(target_uk!$B$2:$B$3030,doublecounting!B732,target_uk!$D$2:$D$3030,1)</f>
        <v>1</v>
      </c>
      <c r="G732">
        <f>COUNTIFS(source_uk!$B$2:$B$2603,doublecounting!B732,source_uk!$D$2:$D$2603,1)</f>
        <v>0</v>
      </c>
      <c r="H732">
        <f t="shared" si="23"/>
        <v>0</v>
      </c>
    </row>
    <row r="733" spans="2:8" x14ac:dyDescent="0.25">
      <c r="B733" t="s">
        <v>22726</v>
      </c>
      <c r="C733">
        <f>COUNTIF(target_uk!$B$2:$B$3030,doublecounting!B733)</f>
        <v>3</v>
      </c>
      <c r="D733">
        <f>COUNTIF(source_uk!$B$2:$B$2603,doublecounting!B733)</f>
        <v>0</v>
      </c>
      <c r="E733">
        <f t="shared" si="22"/>
        <v>0</v>
      </c>
      <c r="F733">
        <f>COUNTIFS(target_uk!$B$2:$B$3030,doublecounting!B733,target_uk!$D$2:$D$3030,1)</f>
        <v>0</v>
      </c>
      <c r="G733">
        <f>COUNTIFS(source_uk!$B$2:$B$2603,doublecounting!B733,source_uk!$D$2:$D$2603,1)</f>
        <v>0</v>
      </c>
      <c r="H733">
        <f t="shared" si="23"/>
        <v>0</v>
      </c>
    </row>
    <row r="734" spans="2:8" x14ac:dyDescent="0.25">
      <c r="B734" t="s">
        <v>22727</v>
      </c>
      <c r="C734">
        <f>COUNTIF(target_uk!$B$2:$B$3030,doublecounting!B734)</f>
        <v>1</v>
      </c>
      <c r="D734">
        <f>COUNTIF(source_uk!$B$2:$B$2603,doublecounting!B734)</f>
        <v>0</v>
      </c>
      <c r="E734">
        <f t="shared" si="22"/>
        <v>0</v>
      </c>
      <c r="F734">
        <f>COUNTIFS(target_uk!$B$2:$B$3030,doublecounting!B734,target_uk!$D$2:$D$3030,1)</f>
        <v>0</v>
      </c>
      <c r="G734">
        <f>COUNTIFS(source_uk!$B$2:$B$2603,doublecounting!B734,source_uk!$D$2:$D$2603,1)</f>
        <v>0</v>
      </c>
      <c r="H734">
        <f t="shared" si="23"/>
        <v>0</v>
      </c>
    </row>
    <row r="735" spans="2:8" x14ac:dyDescent="0.25">
      <c r="B735" t="s">
        <v>22728</v>
      </c>
      <c r="C735">
        <f>COUNTIF(target_uk!$B$2:$B$3030,doublecounting!B735)</f>
        <v>1</v>
      </c>
      <c r="D735">
        <f>COUNTIF(source_uk!$B$2:$B$2603,doublecounting!B735)</f>
        <v>0</v>
      </c>
      <c r="E735">
        <f t="shared" si="22"/>
        <v>0</v>
      </c>
      <c r="F735">
        <f>COUNTIFS(target_uk!$B$2:$B$3030,doublecounting!B735,target_uk!$D$2:$D$3030,1)</f>
        <v>1</v>
      </c>
      <c r="G735">
        <f>COUNTIFS(source_uk!$B$2:$B$2603,doublecounting!B735,source_uk!$D$2:$D$2603,1)</f>
        <v>0</v>
      </c>
      <c r="H735">
        <f t="shared" si="23"/>
        <v>0</v>
      </c>
    </row>
    <row r="736" spans="2:8" x14ac:dyDescent="0.25">
      <c r="B736" t="s">
        <v>22729</v>
      </c>
      <c r="C736">
        <f>COUNTIF(target_uk!$B$2:$B$3030,doublecounting!B736)</f>
        <v>2</v>
      </c>
      <c r="D736">
        <f>COUNTIF(source_uk!$B$2:$B$2603,doublecounting!B736)</f>
        <v>0</v>
      </c>
      <c r="E736">
        <f t="shared" si="22"/>
        <v>0</v>
      </c>
      <c r="F736">
        <f>COUNTIFS(target_uk!$B$2:$B$3030,doublecounting!B736,target_uk!$D$2:$D$3030,1)</f>
        <v>0</v>
      </c>
      <c r="G736">
        <f>COUNTIFS(source_uk!$B$2:$B$2603,doublecounting!B736,source_uk!$D$2:$D$2603,1)</f>
        <v>0</v>
      </c>
      <c r="H736">
        <f t="shared" si="23"/>
        <v>0</v>
      </c>
    </row>
    <row r="737" spans="2:8" x14ac:dyDescent="0.25">
      <c r="B737" t="s">
        <v>22730</v>
      </c>
      <c r="C737">
        <f>COUNTIF(target_uk!$B$2:$B$3030,doublecounting!B737)</f>
        <v>1</v>
      </c>
      <c r="D737">
        <f>COUNTIF(source_uk!$B$2:$B$2603,doublecounting!B737)</f>
        <v>0</v>
      </c>
      <c r="E737">
        <f t="shared" si="22"/>
        <v>0</v>
      </c>
      <c r="F737">
        <f>COUNTIFS(target_uk!$B$2:$B$3030,doublecounting!B737,target_uk!$D$2:$D$3030,1)</f>
        <v>0</v>
      </c>
      <c r="G737">
        <f>COUNTIFS(source_uk!$B$2:$B$2603,doublecounting!B737,source_uk!$D$2:$D$2603,1)</f>
        <v>0</v>
      </c>
      <c r="H737">
        <f t="shared" si="23"/>
        <v>0</v>
      </c>
    </row>
    <row r="738" spans="2:8" x14ac:dyDescent="0.25">
      <c r="B738" t="s">
        <v>22731</v>
      </c>
      <c r="C738">
        <f>COUNTIF(target_uk!$B$2:$B$3030,doublecounting!B738)</f>
        <v>2</v>
      </c>
      <c r="D738">
        <f>COUNTIF(source_uk!$B$2:$B$2603,doublecounting!B738)</f>
        <v>0</v>
      </c>
      <c r="E738">
        <f t="shared" si="22"/>
        <v>0</v>
      </c>
      <c r="F738">
        <f>COUNTIFS(target_uk!$B$2:$B$3030,doublecounting!B738,target_uk!$D$2:$D$3030,1)</f>
        <v>2</v>
      </c>
      <c r="G738">
        <f>COUNTIFS(source_uk!$B$2:$B$2603,doublecounting!B738,source_uk!$D$2:$D$2603,1)</f>
        <v>0</v>
      </c>
      <c r="H738">
        <f t="shared" si="23"/>
        <v>0</v>
      </c>
    </row>
    <row r="739" spans="2:8" x14ac:dyDescent="0.25">
      <c r="B739" t="s">
        <v>22732</v>
      </c>
      <c r="C739">
        <f>COUNTIF(target_uk!$B$2:$B$3030,doublecounting!B739)</f>
        <v>1</v>
      </c>
      <c r="D739">
        <f>COUNTIF(source_uk!$B$2:$B$2603,doublecounting!B739)</f>
        <v>0</v>
      </c>
      <c r="E739">
        <f t="shared" si="22"/>
        <v>0</v>
      </c>
      <c r="F739">
        <f>COUNTIFS(target_uk!$B$2:$B$3030,doublecounting!B739,target_uk!$D$2:$D$3030,1)</f>
        <v>0</v>
      </c>
      <c r="G739">
        <f>COUNTIFS(source_uk!$B$2:$B$2603,doublecounting!B739,source_uk!$D$2:$D$2603,1)</f>
        <v>0</v>
      </c>
      <c r="H739">
        <f t="shared" si="23"/>
        <v>0</v>
      </c>
    </row>
    <row r="740" spans="2:8" x14ac:dyDescent="0.25">
      <c r="B740" t="s">
        <v>22733</v>
      </c>
      <c r="C740">
        <f>COUNTIF(target_uk!$B$2:$B$3030,doublecounting!B740)</f>
        <v>2</v>
      </c>
      <c r="D740">
        <f>COUNTIF(source_uk!$B$2:$B$2603,doublecounting!B740)</f>
        <v>0</v>
      </c>
      <c r="E740">
        <f t="shared" si="22"/>
        <v>0</v>
      </c>
      <c r="F740">
        <f>COUNTIFS(target_uk!$B$2:$B$3030,doublecounting!B740,target_uk!$D$2:$D$3030,1)</f>
        <v>0</v>
      </c>
      <c r="G740">
        <f>COUNTIFS(source_uk!$B$2:$B$2603,doublecounting!B740,source_uk!$D$2:$D$2603,1)</f>
        <v>0</v>
      </c>
      <c r="H740">
        <f t="shared" si="23"/>
        <v>0</v>
      </c>
    </row>
    <row r="741" spans="2:8" x14ac:dyDescent="0.25">
      <c r="B741" t="s">
        <v>22734</v>
      </c>
      <c r="C741">
        <f>COUNTIF(target_uk!$B$2:$B$3030,doublecounting!B741)</f>
        <v>2</v>
      </c>
      <c r="D741">
        <f>COUNTIF(source_uk!$B$2:$B$2603,doublecounting!B741)</f>
        <v>0</v>
      </c>
      <c r="E741">
        <f t="shared" si="22"/>
        <v>0</v>
      </c>
      <c r="F741">
        <f>COUNTIFS(target_uk!$B$2:$B$3030,doublecounting!B741,target_uk!$D$2:$D$3030,1)</f>
        <v>0</v>
      </c>
      <c r="G741">
        <f>COUNTIFS(source_uk!$B$2:$B$2603,doublecounting!B741,source_uk!$D$2:$D$2603,1)</f>
        <v>0</v>
      </c>
      <c r="H741">
        <f t="shared" si="23"/>
        <v>0</v>
      </c>
    </row>
    <row r="742" spans="2:8" x14ac:dyDescent="0.25">
      <c r="B742" t="s">
        <v>22735</v>
      </c>
      <c r="C742">
        <f>COUNTIF(target_uk!$B$2:$B$3030,doublecounting!B742)</f>
        <v>2</v>
      </c>
      <c r="D742">
        <f>COUNTIF(source_uk!$B$2:$B$2603,doublecounting!B742)</f>
        <v>0</v>
      </c>
      <c r="E742">
        <f t="shared" si="22"/>
        <v>0</v>
      </c>
      <c r="F742">
        <f>COUNTIFS(target_uk!$B$2:$B$3030,doublecounting!B742,target_uk!$D$2:$D$3030,1)</f>
        <v>0</v>
      </c>
      <c r="G742">
        <f>COUNTIFS(source_uk!$B$2:$B$2603,doublecounting!B742,source_uk!$D$2:$D$2603,1)</f>
        <v>0</v>
      </c>
      <c r="H742">
        <f t="shared" si="23"/>
        <v>0</v>
      </c>
    </row>
    <row r="743" spans="2:8" x14ac:dyDescent="0.25">
      <c r="B743" t="s">
        <v>22736</v>
      </c>
      <c r="C743">
        <f>COUNTIF(target_uk!$B$2:$B$3030,doublecounting!B743)</f>
        <v>2</v>
      </c>
      <c r="D743">
        <f>COUNTIF(source_uk!$B$2:$B$2603,doublecounting!B743)</f>
        <v>0</v>
      </c>
      <c r="E743">
        <f t="shared" si="22"/>
        <v>0</v>
      </c>
      <c r="F743">
        <f>COUNTIFS(target_uk!$B$2:$B$3030,doublecounting!B743,target_uk!$D$2:$D$3030,1)</f>
        <v>2</v>
      </c>
      <c r="G743">
        <f>COUNTIFS(source_uk!$B$2:$B$2603,doublecounting!B743,source_uk!$D$2:$D$2603,1)</f>
        <v>0</v>
      </c>
      <c r="H743">
        <f t="shared" si="23"/>
        <v>0</v>
      </c>
    </row>
    <row r="744" spans="2:8" x14ac:dyDescent="0.25">
      <c r="B744" t="s">
        <v>22737</v>
      </c>
      <c r="C744">
        <f>COUNTIF(target_uk!$B$2:$B$3030,doublecounting!B744)</f>
        <v>2</v>
      </c>
      <c r="D744">
        <f>COUNTIF(source_uk!$B$2:$B$2603,doublecounting!B744)</f>
        <v>0</v>
      </c>
      <c r="E744">
        <f t="shared" si="22"/>
        <v>0</v>
      </c>
      <c r="F744">
        <f>COUNTIFS(target_uk!$B$2:$B$3030,doublecounting!B744,target_uk!$D$2:$D$3030,1)</f>
        <v>2</v>
      </c>
      <c r="G744">
        <f>COUNTIFS(source_uk!$B$2:$B$2603,doublecounting!B744,source_uk!$D$2:$D$2603,1)</f>
        <v>0</v>
      </c>
      <c r="H744">
        <f t="shared" si="23"/>
        <v>0</v>
      </c>
    </row>
    <row r="745" spans="2:8" x14ac:dyDescent="0.25">
      <c r="B745" t="s">
        <v>22738</v>
      </c>
      <c r="C745">
        <f>COUNTIF(target_uk!$B$2:$B$3030,doublecounting!B745)</f>
        <v>2</v>
      </c>
      <c r="D745">
        <f>COUNTIF(source_uk!$B$2:$B$2603,doublecounting!B745)</f>
        <v>0</v>
      </c>
      <c r="E745">
        <f t="shared" si="22"/>
        <v>0</v>
      </c>
      <c r="F745">
        <f>COUNTIFS(target_uk!$B$2:$B$3030,doublecounting!B745,target_uk!$D$2:$D$3030,1)</f>
        <v>0</v>
      </c>
      <c r="G745">
        <f>COUNTIFS(source_uk!$B$2:$B$2603,doublecounting!B745,source_uk!$D$2:$D$2603,1)</f>
        <v>0</v>
      </c>
      <c r="H745">
        <f t="shared" si="23"/>
        <v>0</v>
      </c>
    </row>
    <row r="746" spans="2:8" x14ac:dyDescent="0.25">
      <c r="B746" t="s">
        <v>22739</v>
      </c>
      <c r="C746">
        <f>COUNTIF(target_uk!$B$2:$B$3030,doublecounting!B746)</f>
        <v>2</v>
      </c>
      <c r="D746">
        <f>COUNTIF(source_uk!$B$2:$B$2603,doublecounting!B746)</f>
        <v>0</v>
      </c>
      <c r="E746">
        <f t="shared" si="22"/>
        <v>0</v>
      </c>
      <c r="F746">
        <f>COUNTIFS(target_uk!$B$2:$B$3030,doublecounting!B746,target_uk!$D$2:$D$3030,1)</f>
        <v>2</v>
      </c>
      <c r="G746">
        <f>COUNTIFS(source_uk!$B$2:$B$2603,doublecounting!B746,source_uk!$D$2:$D$2603,1)</f>
        <v>0</v>
      </c>
      <c r="H746">
        <f t="shared" si="23"/>
        <v>0</v>
      </c>
    </row>
    <row r="747" spans="2:8" x14ac:dyDescent="0.25">
      <c r="B747" t="s">
        <v>22740</v>
      </c>
      <c r="C747">
        <f>COUNTIF(target_uk!$B$2:$B$3030,doublecounting!B747)</f>
        <v>2</v>
      </c>
      <c r="D747">
        <f>COUNTIF(source_uk!$B$2:$B$2603,doublecounting!B747)</f>
        <v>0</v>
      </c>
      <c r="E747">
        <f t="shared" si="22"/>
        <v>0</v>
      </c>
      <c r="F747">
        <f>COUNTIFS(target_uk!$B$2:$B$3030,doublecounting!B747,target_uk!$D$2:$D$3030,1)</f>
        <v>0</v>
      </c>
      <c r="G747">
        <f>COUNTIFS(source_uk!$B$2:$B$2603,doublecounting!B747,source_uk!$D$2:$D$2603,1)</f>
        <v>0</v>
      </c>
      <c r="H747">
        <f t="shared" si="23"/>
        <v>0</v>
      </c>
    </row>
    <row r="748" spans="2:8" x14ac:dyDescent="0.25">
      <c r="B748" t="s">
        <v>22741</v>
      </c>
      <c r="C748">
        <f>COUNTIF(target_uk!$B$2:$B$3030,doublecounting!B748)</f>
        <v>2</v>
      </c>
      <c r="D748">
        <f>COUNTIF(source_uk!$B$2:$B$2603,doublecounting!B748)</f>
        <v>0</v>
      </c>
      <c r="E748">
        <f t="shared" si="22"/>
        <v>0</v>
      </c>
      <c r="F748">
        <f>COUNTIFS(target_uk!$B$2:$B$3030,doublecounting!B748,target_uk!$D$2:$D$3030,1)</f>
        <v>0</v>
      </c>
      <c r="G748">
        <f>COUNTIFS(source_uk!$B$2:$B$2603,doublecounting!B748,source_uk!$D$2:$D$2603,1)</f>
        <v>0</v>
      </c>
      <c r="H748">
        <f t="shared" si="23"/>
        <v>0</v>
      </c>
    </row>
    <row r="749" spans="2:8" x14ac:dyDescent="0.25">
      <c r="B749" t="s">
        <v>22742</v>
      </c>
      <c r="C749">
        <f>COUNTIF(target_uk!$B$2:$B$3030,doublecounting!B749)</f>
        <v>1</v>
      </c>
      <c r="D749">
        <f>COUNTIF(source_uk!$B$2:$B$2603,doublecounting!B749)</f>
        <v>0</v>
      </c>
      <c r="E749">
        <f t="shared" si="22"/>
        <v>0</v>
      </c>
      <c r="F749">
        <f>COUNTIFS(target_uk!$B$2:$B$3030,doublecounting!B749,target_uk!$D$2:$D$3030,1)</f>
        <v>0</v>
      </c>
      <c r="G749">
        <f>COUNTIFS(source_uk!$B$2:$B$2603,doublecounting!B749,source_uk!$D$2:$D$2603,1)</f>
        <v>0</v>
      </c>
      <c r="H749">
        <f t="shared" si="23"/>
        <v>0</v>
      </c>
    </row>
    <row r="750" spans="2:8" x14ac:dyDescent="0.25">
      <c r="B750" t="s">
        <v>22743</v>
      </c>
      <c r="C750">
        <f>COUNTIF(target_uk!$B$2:$B$3030,doublecounting!B750)</f>
        <v>2</v>
      </c>
      <c r="D750">
        <f>COUNTIF(source_uk!$B$2:$B$2603,doublecounting!B750)</f>
        <v>0</v>
      </c>
      <c r="E750">
        <f t="shared" si="22"/>
        <v>0</v>
      </c>
      <c r="F750">
        <f>COUNTIFS(target_uk!$B$2:$B$3030,doublecounting!B750,target_uk!$D$2:$D$3030,1)</f>
        <v>0</v>
      </c>
      <c r="G750">
        <f>COUNTIFS(source_uk!$B$2:$B$2603,doublecounting!B750,source_uk!$D$2:$D$2603,1)</f>
        <v>0</v>
      </c>
      <c r="H750">
        <f t="shared" si="23"/>
        <v>0</v>
      </c>
    </row>
    <row r="751" spans="2:8" x14ac:dyDescent="0.25">
      <c r="B751" t="s">
        <v>22744</v>
      </c>
      <c r="C751">
        <f>COUNTIF(target_uk!$B$2:$B$3030,doublecounting!B751)</f>
        <v>1</v>
      </c>
      <c r="D751">
        <f>COUNTIF(source_uk!$B$2:$B$2603,doublecounting!B751)</f>
        <v>0</v>
      </c>
      <c r="E751">
        <f t="shared" si="22"/>
        <v>0</v>
      </c>
      <c r="F751">
        <f>COUNTIFS(target_uk!$B$2:$B$3030,doublecounting!B751,target_uk!$D$2:$D$3030,1)</f>
        <v>1</v>
      </c>
      <c r="G751">
        <f>COUNTIFS(source_uk!$B$2:$B$2603,doublecounting!B751,source_uk!$D$2:$D$2603,1)</f>
        <v>0</v>
      </c>
      <c r="H751">
        <f t="shared" si="23"/>
        <v>0</v>
      </c>
    </row>
    <row r="752" spans="2:8" x14ac:dyDescent="0.25">
      <c r="B752" t="s">
        <v>22745</v>
      </c>
      <c r="C752">
        <f>COUNTIF(target_uk!$B$2:$B$3030,doublecounting!B752)</f>
        <v>1</v>
      </c>
      <c r="D752">
        <f>COUNTIF(source_uk!$B$2:$B$2603,doublecounting!B752)</f>
        <v>0</v>
      </c>
      <c r="E752">
        <f t="shared" si="22"/>
        <v>0</v>
      </c>
      <c r="F752">
        <f>COUNTIFS(target_uk!$B$2:$B$3030,doublecounting!B752,target_uk!$D$2:$D$3030,1)</f>
        <v>0</v>
      </c>
      <c r="G752">
        <f>COUNTIFS(source_uk!$B$2:$B$2603,doublecounting!B752,source_uk!$D$2:$D$2603,1)</f>
        <v>0</v>
      </c>
      <c r="H752">
        <f t="shared" si="23"/>
        <v>0</v>
      </c>
    </row>
    <row r="753" spans="2:8" x14ac:dyDescent="0.25">
      <c r="B753" t="s">
        <v>22746</v>
      </c>
      <c r="C753">
        <f>COUNTIF(target_uk!$B$2:$B$3030,doublecounting!B753)</f>
        <v>2</v>
      </c>
      <c r="D753">
        <f>COUNTIF(source_uk!$B$2:$B$2603,doublecounting!B753)</f>
        <v>0</v>
      </c>
      <c r="E753">
        <f t="shared" si="22"/>
        <v>0</v>
      </c>
      <c r="F753">
        <f>COUNTIFS(target_uk!$B$2:$B$3030,doublecounting!B753,target_uk!$D$2:$D$3030,1)</f>
        <v>2</v>
      </c>
      <c r="G753">
        <f>COUNTIFS(source_uk!$B$2:$B$2603,doublecounting!B753,source_uk!$D$2:$D$2603,1)</f>
        <v>0</v>
      </c>
      <c r="H753">
        <f t="shared" si="23"/>
        <v>0</v>
      </c>
    </row>
    <row r="754" spans="2:8" x14ac:dyDescent="0.25">
      <c r="B754" t="s">
        <v>22747</v>
      </c>
      <c r="C754">
        <f>COUNTIF(target_uk!$B$2:$B$3030,doublecounting!B754)</f>
        <v>2</v>
      </c>
      <c r="D754">
        <f>COUNTIF(source_uk!$B$2:$B$2603,doublecounting!B754)</f>
        <v>0</v>
      </c>
      <c r="E754">
        <f t="shared" si="22"/>
        <v>0</v>
      </c>
      <c r="F754">
        <f>COUNTIFS(target_uk!$B$2:$B$3030,doublecounting!B754,target_uk!$D$2:$D$3030,1)</f>
        <v>0</v>
      </c>
      <c r="G754">
        <f>COUNTIFS(source_uk!$B$2:$B$2603,doublecounting!B754,source_uk!$D$2:$D$2603,1)</f>
        <v>0</v>
      </c>
      <c r="H754">
        <f t="shared" si="23"/>
        <v>0</v>
      </c>
    </row>
    <row r="755" spans="2:8" x14ac:dyDescent="0.25">
      <c r="B755" t="s">
        <v>22748</v>
      </c>
      <c r="C755">
        <f>COUNTIF(target_uk!$B$2:$B$3030,doublecounting!B755)</f>
        <v>2</v>
      </c>
      <c r="D755">
        <f>COUNTIF(source_uk!$B$2:$B$2603,doublecounting!B755)</f>
        <v>0</v>
      </c>
      <c r="E755">
        <f t="shared" si="22"/>
        <v>0</v>
      </c>
      <c r="F755">
        <f>COUNTIFS(target_uk!$B$2:$B$3030,doublecounting!B755,target_uk!$D$2:$D$3030,1)</f>
        <v>0</v>
      </c>
      <c r="G755">
        <f>COUNTIFS(source_uk!$B$2:$B$2603,doublecounting!B755,source_uk!$D$2:$D$2603,1)</f>
        <v>0</v>
      </c>
      <c r="H755">
        <f t="shared" si="23"/>
        <v>0</v>
      </c>
    </row>
    <row r="756" spans="2:8" x14ac:dyDescent="0.25">
      <c r="B756" t="s">
        <v>22749</v>
      </c>
      <c r="C756">
        <f>COUNTIF(target_uk!$B$2:$B$3030,doublecounting!B756)</f>
        <v>2</v>
      </c>
      <c r="D756">
        <f>COUNTIF(source_uk!$B$2:$B$2603,doublecounting!B756)</f>
        <v>0</v>
      </c>
      <c r="E756">
        <f t="shared" si="22"/>
        <v>0</v>
      </c>
      <c r="F756">
        <f>COUNTIFS(target_uk!$B$2:$B$3030,doublecounting!B756,target_uk!$D$2:$D$3030,1)</f>
        <v>2</v>
      </c>
      <c r="G756">
        <f>COUNTIFS(source_uk!$B$2:$B$2603,doublecounting!B756,source_uk!$D$2:$D$2603,1)</f>
        <v>0</v>
      </c>
      <c r="H756">
        <f t="shared" si="23"/>
        <v>0</v>
      </c>
    </row>
    <row r="757" spans="2:8" x14ac:dyDescent="0.25">
      <c r="B757" t="s">
        <v>22750</v>
      </c>
      <c r="C757">
        <f>COUNTIF(target_uk!$B$2:$B$3030,doublecounting!B757)</f>
        <v>2</v>
      </c>
      <c r="D757">
        <f>COUNTIF(source_uk!$B$2:$B$2603,doublecounting!B757)</f>
        <v>0</v>
      </c>
      <c r="E757">
        <f t="shared" si="22"/>
        <v>0</v>
      </c>
      <c r="F757">
        <f>COUNTIFS(target_uk!$B$2:$B$3030,doublecounting!B757,target_uk!$D$2:$D$3030,1)</f>
        <v>2</v>
      </c>
      <c r="G757">
        <f>COUNTIFS(source_uk!$B$2:$B$2603,doublecounting!B757,source_uk!$D$2:$D$2603,1)</f>
        <v>0</v>
      </c>
      <c r="H757">
        <f t="shared" si="23"/>
        <v>0</v>
      </c>
    </row>
    <row r="758" spans="2:8" x14ac:dyDescent="0.25">
      <c r="B758" t="s">
        <v>22751</v>
      </c>
      <c r="C758">
        <f>COUNTIF(target_uk!$B$2:$B$3030,doublecounting!B758)</f>
        <v>3</v>
      </c>
      <c r="D758">
        <f>COUNTIF(source_uk!$B$2:$B$2603,doublecounting!B758)</f>
        <v>0</v>
      </c>
      <c r="E758">
        <f t="shared" si="22"/>
        <v>0</v>
      </c>
      <c r="F758">
        <f>COUNTIFS(target_uk!$B$2:$B$3030,doublecounting!B758,target_uk!$D$2:$D$3030,1)</f>
        <v>0</v>
      </c>
      <c r="G758">
        <f>COUNTIFS(source_uk!$B$2:$B$2603,doublecounting!B758,source_uk!$D$2:$D$2603,1)</f>
        <v>0</v>
      </c>
      <c r="H758">
        <f t="shared" si="23"/>
        <v>0</v>
      </c>
    </row>
    <row r="759" spans="2:8" x14ac:dyDescent="0.25">
      <c r="B759" t="s">
        <v>22752</v>
      </c>
      <c r="C759">
        <f>COUNTIF(target_uk!$B$2:$B$3030,doublecounting!B759)</f>
        <v>1</v>
      </c>
      <c r="D759">
        <f>COUNTIF(source_uk!$B$2:$B$2603,doublecounting!B759)</f>
        <v>0</v>
      </c>
      <c r="E759">
        <f t="shared" si="22"/>
        <v>0</v>
      </c>
      <c r="F759">
        <f>COUNTIFS(target_uk!$B$2:$B$3030,doublecounting!B759,target_uk!$D$2:$D$3030,1)</f>
        <v>0</v>
      </c>
      <c r="G759">
        <f>COUNTIFS(source_uk!$B$2:$B$2603,doublecounting!B759,source_uk!$D$2:$D$2603,1)</f>
        <v>0</v>
      </c>
      <c r="H759">
        <f t="shared" si="23"/>
        <v>0</v>
      </c>
    </row>
    <row r="760" spans="2:8" x14ac:dyDescent="0.25">
      <c r="B760" t="s">
        <v>22753</v>
      </c>
      <c r="C760">
        <f>COUNTIF(target_uk!$B$2:$B$3030,doublecounting!B760)</f>
        <v>2</v>
      </c>
      <c r="D760">
        <f>COUNTIF(source_uk!$B$2:$B$2603,doublecounting!B760)</f>
        <v>0</v>
      </c>
      <c r="E760">
        <f t="shared" si="22"/>
        <v>0</v>
      </c>
      <c r="F760">
        <f>COUNTIFS(target_uk!$B$2:$B$3030,doublecounting!B760,target_uk!$D$2:$D$3030,1)</f>
        <v>0</v>
      </c>
      <c r="G760">
        <f>COUNTIFS(source_uk!$B$2:$B$2603,doublecounting!B760,source_uk!$D$2:$D$2603,1)</f>
        <v>0</v>
      </c>
      <c r="H760">
        <f t="shared" si="23"/>
        <v>0</v>
      </c>
    </row>
    <row r="761" spans="2:8" x14ac:dyDescent="0.25">
      <c r="B761" t="s">
        <v>22754</v>
      </c>
      <c r="C761">
        <f>COUNTIF(target_uk!$B$2:$B$3030,doublecounting!B761)</f>
        <v>1</v>
      </c>
      <c r="D761">
        <f>COUNTIF(source_uk!$B$2:$B$2603,doublecounting!B761)</f>
        <v>0</v>
      </c>
      <c r="E761">
        <f t="shared" si="22"/>
        <v>0</v>
      </c>
      <c r="F761">
        <f>COUNTIFS(target_uk!$B$2:$B$3030,doublecounting!B761,target_uk!$D$2:$D$3030,1)</f>
        <v>0</v>
      </c>
      <c r="G761">
        <f>COUNTIFS(source_uk!$B$2:$B$2603,doublecounting!B761,source_uk!$D$2:$D$2603,1)</f>
        <v>0</v>
      </c>
      <c r="H761">
        <f t="shared" si="23"/>
        <v>0</v>
      </c>
    </row>
    <row r="762" spans="2:8" x14ac:dyDescent="0.25">
      <c r="B762" t="s">
        <v>22755</v>
      </c>
      <c r="C762">
        <f>COUNTIF(target_uk!$B$2:$B$3030,doublecounting!B762)</f>
        <v>1</v>
      </c>
      <c r="D762">
        <f>COUNTIF(source_uk!$B$2:$B$2603,doublecounting!B762)</f>
        <v>0</v>
      </c>
      <c r="E762">
        <f t="shared" si="22"/>
        <v>0</v>
      </c>
      <c r="F762">
        <f>COUNTIFS(target_uk!$B$2:$B$3030,doublecounting!B762,target_uk!$D$2:$D$3030,1)</f>
        <v>0</v>
      </c>
      <c r="G762">
        <f>COUNTIFS(source_uk!$B$2:$B$2603,doublecounting!B762,source_uk!$D$2:$D$2603,1)</f>
        <v>0</v>
      </c>
      <c r="H762">
        <f t="shared" si="23"/>
        <v>0</v>
      </c>
    </row>
    <row r="763" spans="2:8" x14ac:dyDescent="0.25">
      <c r="B763" t="s">
        <v>22756</v>
      </c>
      <c r="C763">
        <f>COUNTIF(target_uk!$B$2:$B$3030,doublecounting!B763)</f>
        <v>2</v>
      </c>
      <c r="D763">
        <f>COUNTIF(source_uk!$B$2:$B$2603,doublecounting!B763)</f>
        <v>0</v>
      </c>
      <c r="E763">
        <f t="shared" si="22"/>
        <v>0</v>
      </c>
      <c r="F763">
        <f>COUNTIFS(target_uk!$B$2:$B$3030,doublecounting!B763,target_uk!$D$2:$D$3030,1)</f>
        <v>0</v>
      </c>
      <c r="G763">
        <f>COUNTIFS(source_uk!$B$2:$B$2603,doublecounting!B763,source_uk!$D$2:$D$2603,1)</f>
        <v>0</v>
      </c>
      <c r="H763">
        <f t="shared" si="23"/>
        <v>0</v>
      </c>
    </row>
    <row r="764" spans="2:8" x14ac:dyDescent="0.25">
      <c r="B764" t="s">
        <v>22757</v>
      </c>
      <c r="C764">
        <f>COUNTIF(target_uk!$B$2:$B$3030,doublecounting!B764)</f>
        <v>1</v>
      </c>
      <c r="D764">
        <f>COUNTIF(source_uk!$B$2:$B$2603,doublecounting!B764)</f>
        <v>0</v>
      </c>
      <c r="E764">
        <f t="shared" si="22"/>
        <v>0</v>
      </c>
      <c r="F764">
        <f>COUNTIFS(target_uk!$B$2:$B$3030,doublecounting!B764,target_uk!$D$2:$D$3030,1)</f>
        <v>0</v>
      </c>
      <c r="G764">
        <f>COUNTIFS(source_uk!$B$2:$B$2603,doublecounting!B764,source_uk!$D$2:$D$2603,1)</f>
        <v>0</v>
      </c>
      <c r="H764">
        <f t="shared" si="23"/>
        <v>0</v>
      </c>
    </row>
    <row r="765" spans="2:8" x14ac:dyDescent="0.25">
      <c r="B765" t="s">
        <v>22758</v>
      </c>
      <c r="C765">
        <f>COUNTIF(target_uk!$B$2:$B$3030,doublecounting!B765)</f>
        <v>2</v>
      </c>
      <c r="D765">
        <f>COUNTIF(source_uk!$B$2:$B$2603,doublecounting!B765)</f>
        <v>0</v>
      </c>
      <c r="E765">
        <f t="shared" si="22"/>
        <v>0</v>
      </c>
      <c r="F765">
        <f>COUNTIFS(target_uk!$B$2:$B$3030,doublecounting!B765,target_uk!$D$2:$D$3030,1)</f>
        <v>0</v>
      </c>
      <c r="G765">
        <f>COUNTIFS(source_uk!$B$2:$B$2603,doublecounting!B765,source_uk!$D$2:$D$2603,1)</f>
        <v>0</v>
      </c>
      <c r="H765">
        <f t="shared" si="23"/>
        <v>0</v>
      </c>
    </row>
    <row r="766" spans="2:8" x14ac:dyDescent="0.25">
      <c r="B766" t="s">
        <v>22759</v>
      </c>
      <c r="C766">
        <f>COUNTIF(target_uk!$B$2:$B$3030,doublecounting!B766)</f>
        <v>1</v>
      </c>
      <c r="D766">
        <f>COUNTIF(source_uk!$B$2:$B$2603,doublecounting!B766)</f>
        <v>0</v>
      </c>
      <c r="E766">
        <f t="shared" si="22"/>
        <v>0</v>
      </c>
      <c r="F766">
        <f>COUNTIFS(target_uk!$B$2:$B$3030,doublecounting!B766,target_uk!$D$2:$D$3030,1)</f>
        <v>0</v>
      </c>
      <c r="G766">
        <f>COUNTIFS(source_uk!$B$2:$B$2603,doublecounting!B766,source_uk!$D$2:$D$2603,1)</f>
        <v>0</v>
      </c>
      <c r="H766">
        <f t="shared" si="23"/>
        <v>0</v>
      </c>
    </row>
    <row r="767" spans="2:8" x14ac:dyDescent="0.25">
      <c r="B767" t="s">
        <v>22760</v>
      </c>
      <c r="C767">
        <f>COUNTIF(target_uk!$B$2:$B$3030,doublecounting!B767)</f>
        <v>1</v>
      </c>
      <c r="D767">
        <f>COUNTIF(source_uk!$B$2:$B$2603,doublecounting!B767)</f>
        <v>1</v>
      </c>
      <c r="E767">
        <f t="shared" si="22"/>
        <v>1</v>
      </c>
      <c r="F767">
        <f>COUNTIFS(target_uk!$B$2:$B$3030,doublecounting!B767,target_uk!$D$2:$D$3030,1)</f>
        <v>0</v>
      </c>
      <c r="G767">
        <f>COUNTIFS(source_uk!$B$2:$B$2603,doublecounting!B767,source_uk!$D$2:$D$2603,1)</f>
        <v>0</v>
      </c>
      <c r="H767">
        <f t="shared" si="23"/>
        <v>0</v>
      </c>
    </row>
    <row r="768" spans="2:8" x14ac:dyDescent="0.25">
      <c r="B768" t="s">
        <v>22761</v>
      </c>
      <c r="C768">
        <f>COUNTIF(target_uk!$B$2:$B$3030,doublecounting!B768)</f>
        <v>1</v>
      </c>
      <c r="D768">
        <f>COUNTIF(source_uk!$B$2:$B$2603,doublecounting!B768)</f>
        <v>0</v>
      </c>
      <c r="E768">
        <f t="shared" si="22"/>
        <v>0</v>
      </c>
      <c r="F768">
        <f>COUNTIFS(target_uk!$B$2:$B$3030,doublecounting!B768,target_uk!$D$2:$D$3030,1)</f>
        <v>0</v>
      </c>
      <c r="G768">
        <f>COUNTIFS(source_uk!$B$2:$B$2603,doublecounting!B768,source_uk!$D$2:$D$2603,1)</f>
        <v>0</v>
      </c>
      <c r="H768">
        <f t="shared" si="23"/>
        <v>0</v>
      </c>
    </row>
    <row r="769" spans="2:8" x14ac:dyDescent="0.25">
      <c r="B769" t="s">
        <v>22762</v>
      </c>
      <c r="C769">
        <f>COUNTIF(target_uk!$B$2:$B$3030,doublecounting!B769)</f>
        <v>2</v>
      </c>
      <c r="D769">
        <f>COUNTIF(source_uk!$B$2:$B$2603,doublecounting!B769)</f>
        <v>0</v>
      </c>
      <c r="E769">
        <f t="shared" si="22"/>
        <v>0</v>
      </c>
      <c r="F769">
        <f>COUNTIFS(target_uk!$B$2:$B$3030,doublecounting!B769,target_uk!$D$2:$D$3030,1)</f>
        <v>2</v>
      </c>
      <c r="G769">
        <f>COUNTIFS(source_uk!$B$2:$B$2603,doublecounting!B769,source_uk!$D$2:$D$2603,1)</f>
        <v>0</v>
      </c>
      <c r="H769">
        <f t="shared" si="23"/>
        <v>0</v>
      </c>
    </row>
    <row r="770" spans="2:8" x14ac:dyDescent="0.25">
      <c r="B770" t="s">
        <v>22763</v>
      </c>
      <c r="C770">
        <f>COUNTIF(target_uk!$B$2:$B$3030,doublecounting!B770)</f>
        <v>1</v>
      </c>
      <c r="D770">
        <f>COUNTIF(source_uk!$B$2:$B$2603,doublecounting!B770)</f>
        <v>0</v>
      </c>
      <c r="E770">
        <f t="shared" si="22"/>
        <v>0</v>
      </c>
      <c r="F770">
        <f>COUNTIFS(target_uk!$B$2:$B$3030,doublecounting!B770,target_uk!$D$2:$D$3030,1)</f>
        <v>0</v>
      </c>
      <c r="G770">
        <f>COUNTIFS(source_uk!$B$2:$B$2603,doublecounting!B770,source_uk!$D$2:$D$2603,1)</f>
        <v>0</v>
      </c>
      <c r="H770">
        <f t="shared" si="23"/>
        <v>0</v>
      </c>
    </row>
    <row r="771" spans="2:8" x14ac:dyDescent="0.25">
      <c r="B771" t="s">
        <v>22764</v>
      </c>
      <c r="C771">
        <f>COUNTIF(target_uk!$B$2:$B$3030,doublecounting!B771)</f>
        <v>1</v>
      </c>
      <c r="D771">
        <f>COUNTIF(source_uk!$B$2:$B$2603,doublecounting!B771)</f>
        <v>0</v>
      </c>
      <c r="E771">
        <f t="shared" si="22"/>
        <v>0</v>
      </c>
      <c r="F771">
        <f>COUNTIFS(target_uk!$B$2:$B$3030,doublecounting!B771,target_uk!$D$2:$D$3030,1)</f>
        <v>1</v>
      </c>
      <c r="G771">
        <f>COUNTIFS(source_uk!$B$2:$B$2603,doublecounting!B771,source_uk!$D$2:$D$2603,1)</f>
        <v>0</v>
      </c>
      <c r="H771">
        <f t="shared" si="23"/>
        <v>0</v>
      </c>
    </row>
    <row r="772" spans="2:8" x14ac:dyDescent="0.25">
      <c r="B772" t="s">
        <v>22765</v>
      </c>
      <c r="C772">
        <f>COUNTIF(target_uk!$B$2:$B$3030,doublecounting!B772)</f>
        <v>1</v>
      </c>
      <c r="D772">
        <f>COUNTIF(source_uk!$B$2:$B$2603,doublecounting!B772)</f>
        <v>0</v>
      </c>
      <c r="E772">
        <f t="shared" ref="E772:E835" si="24">SIGN(C772*D772)</f>
        <v>0</v>
      </c>
      <c r="F772">
        <f>COUNTIFS(target_uk!$B$2:$B$3030,doublecounting!B772,target_uk!$D$2:$D$3030,1)</f>
        <v>1</v>
      </c>
      <c r="G772">
        <f>COUNTIFS(source_uk!$B$2:$B$2603,doublecounting!B772,source_uk!$D$2:$D$2603,1)</f>
        <v>0</v>
      </c>
      <c r="H772">
        <f t="shared" ref="H772:H835" si="25">SIGN(F772*G772)</f>
        <v>0</v>
      </c>
    </row>
    <row r="773" spans="2:8" x14ac:dyDescent="0.25">
      <c r="B773" t="s">
        <v>22766</v>
      </c>
      <c r="C773">
        <f>COUNTIF(target_uk!$B$2:$B$3030,doublecounting!B773)</f>
        <v>2</v>
      </c>
      <c r="D773">
        <f>COUNTIF(source_uk!$B$2:$B$2603,doublecounting!B773)</f>
        <v>0</v>
      </c>
      <c r="E773">
        <f t="shared" si="24"/>
        <v>0</v>
      </c>
      <c r="F773">
        <f>COUNTIFS(target_uk!$B$2:$B$3030,doublecounting!B773,target_uk!$D$2:$D$3030,1)</f>
        <v>0</v>
      </c>
      <c r="G773">
        <f>COUNTIFS(source_uk!$B$2:$B$2603,doublecounting!B773,source_uk!$D$2:$D$2603,1)</f>
        <v>0</v>
      </c>
      <c r="H773">
        <f t="shared" si="25"/>
        <v>0</v>
      </c>
    </row>
    <row r="774" spans="2:8" x14ac:dyDescent="0.25">
      <c r="B774" t="s">
        <v>22767</v>
      </c>
      <c r="C774">
        <f>COUNTIF(target_uk!$B$2:$B$3030,doublecounting!B774)</f>
        <v>2</v>
      </c>
      <c r="D774">
        <f>COUNTIF(source_uk!$B$2:$B$2603,doublecounting!B774)</f>
        <v>0</v>
      </c>
      <c r="E774">
        <f t="shared" si="24"/>
        <v>0</v>
      </c>
      <c r="F774">
        <f>COUNTIFS(target_uk!$B$2:$B$3030,doublecounting!B774,target_uk!$D$2:$D$3030,1)</f>
        <v>0</v>
      </c>
      <c r="G774">
        <f>COUNTIFS(source_uk!$B$2:$B$2603,doublecounting!B774,source_uk!$D$2:$D$2603,1)</f>
        <v>0</v>
      </c>
      <c r="H774">
        <f t="shared" si="25"/>
        <v>0</v>
      </c>
    </row>
    <row r="775" spans="2:8" x14ac:dyDescent="0.25">
      <c r="B775" t="s">
        <v>22768</v>
      </c>
      <c r="C775">
        <f>COUNTIF(target_uk!$B$2:$B$3030,doublecounting!B775)</f>
        <v>1</v>
      </c>
      <c r="D775">
        <f>COUNTIF(source_uk!$B$2:$B$2603,doublecounting!B775)</f>
        <v>0</v>
      </c>
      <c r="E775">
        <f t="shared" si="24"/>
        <v>0</v>
      </c>
      <c r="F775">
        <f>COUNTIFS(target_uk!$B$2:$B$3030,doublecounting!B775,target_uk!$D$2:$D$3030,1)</f>
        <v>0</v>
      </c>
      <c r="G775">
        <f>COUNTIFS(source_uk!$B$2:$B$2603,doublecounting!B775,source_uk!$D$2:$D$2603,1)</f>
        <v>0</v>
      </c>
      <c r="H775">
        <f t="shared" si="25"/>
        <v>0</v>
      </c>
    </row>
    <row r="776" spans="2:8" x14ac:dyDescent="0.25">
      <c r="B776" t="s">
        <v>22769</v>
      </c>
      <c r="C776">
        <f>COUNTIF(target_uk!$B$2:$B$3030,doublecounting!B776)</f>
        <v>1</v>
      </c>
      <c r="D776">
        <f>COUNTIF(source_uk!$B$2:$B$2603,doublecounting!B776)</f>
        <v>0</v>
      </c>
      <c r="E776">
        <f t="shared" si="24"/>
        <v>0</v>
      </c>
      <c r="F776">
        <f>COUNTIFS(target_uk!$B$2:$B$3030,doublecounting!B776,target_uk!$D$2:$D$3030,1)</f>
        <v>0</v>
      </c>
      <c r="G776">
        <f>COUNTIFS(source_uk!$B$2:$B$2603,doublecounting!B776,source_uk!$D$2:$D$2603,1)</f>
        <v>0</v>
      </c>
      <c r="H776">
        <f t="shared" si="25"/>
        <v>0</v>
      </c>
    </row>
    <row r="777" spans="2:8" x14ac:dyDescent="0.25">
      <c r="B777" t="s">
        <v>22770</v>
      </c>
      <c r="C777">
        <f>COUNTIF(target_uk!$B$2:$B$3030,doublecounting!B777)</f>
        <v>1</v>
      </c>
      <c r="D777">
        <f>COUNTIF(source_uk!$B$2:$B$2603,doublecounting!B777)</f>
        <v>0</v>
      </c>
      <c r="E777">
        <f t="shared" si="24"/>
        <v>0</v>
      </c>
      <c r="F777">
        <f>COUNTIFS(target_uk!$B$2:$B$3030,doublecounting!B777,target_uk!$D$2:$D$3030,1)</f>
        <v>1</v>
      </c>
      <c r="G777">
        <f>COUNTIFS(source_uk!$B$2:$B$2603,doublecounting!B777,source_uk!$D$2:$D$2603,1)</f>
        <v>0</v>
      </c>
      <c r="H777">
        <f t="shared" si="25"/>
        <v>0</v>
      </c>
    </row>
    <row r="778" spans="2:8" x14ac:dyDescent="0.25">
      <c r="B778" t="s">
        <v>22771</v>
      </c>
      <c r="C778">
        <f>COUNTIF(target_uk!$B$2:$B$3030,doublecounting!B778)</f>
        <v>1</v>
      </c>
      <c r="D778">
        <f>COUNTIF(source_uk!$B$2:$B$2603,doublecounting!B778)</f>
        <v>0</v>
      </c>
      <c r="E778">
        <f t="shared" si="24"/>
        <v>0</v>
      </c>
      <c r="F778">
        <f>COUNTIFS(target_uk!$B$2:$B$3030,doublecounting!B778,target_uk!$D$2:$D$3030,1)</f>
        <v>0</v>
      </c>
      <c r="G778">
        <f>COUNTIFS(source_uk!$B$2:$B$2603,doublecounting!B778,source_uk!$D$2:$D$2603,1)</f>
        <v>0</v>
      </c>
      <c r="H778">
        <f t="shared" si="25"/>
        <v>0</v>
      </c>
    </row>
    <row r="779" spans="2:8" x14ac:dyDescent="0.25">
      <c r="B779" t="s">
        <v>22772</v>
      </c>
      <c r="C779">
        <f>COUNTIF(target_uk!$B$2:$B$3030,doublecounting!B779)</f>
        <v>3</v>
      </c>
      <c r="D779">
        <f>COUNTIF(source_uk!$B$2:$B$2603,doublecounting!B779)</f>
        <v>0</v>
      </c>
      <c r="E779">
        <f t="shared" si="24"/>
        <v>0</v>
      </c>
      <c r="F779">
        <f>COUNTIFS(target_uk!$B$2:$B$3030,doublecounting!B779,target_uk!$D$2:$D$3030,1)</f>
        <v>3</v>
      </c>
      <c r="G779">
        <f>COUNTIFS(source_uk!$B$2:$B$2603,doublecounting!B779,source_uk!$D$2:$D$2603,1)</f>
        <v>0</v>
      </c>
      <c r="H779">
        <f t="shared" si="25"/>
        <v>0</v>
      </c>
    </row>
    <row r="780" spans="2:8" x14ac:dyDescent="0.25">
      <c r="B780" t="s">
        <v>22773</v>
      </c>
      <c r="C780">
        <f>COUNTIF(target_uk!$B$2:$B$3030,doublecounting!B780)</f>
        <v>2</v>
      </c>
      <c r="D780">
        <f>COUNTIF(source_uk!$B$2:$B$2603,doublecounting!B780)</f>
        <v>0</v>
      </c>
      <c r="E780">
        <f t="shared" si="24"/>
        <v>0</v>
      </c>
      <c r="F780">
        <f>COUNTIFS(target_uk!$B$2:$B$3030,doublecounting!B780,target_uk!$D$2:$D$3030,1)</f>
        <v>0</v>
      </c>
      <c r="G780">
        <f>COUNTIFS(source_uk!$B$2:$B$2603,doublecounting!B780,source_uk!$D$2:$D$2603,1)</f>
        <v>0</v>
      </c>
      <c r="H780">
        <f t="shared" si="25"/>
        <v>0</v>
      </c>
    </row>
    <row r="781" spans="2:8" x14ac:dyDescent="0.25">
      <c r="B781" t="s">
        <v>22774</v>
      </c>
      <c r="C781">
        <f>COUNTIF(target_uk!$B$2:$B$3030,doublecounting!B781)</f>
        <v>2</v>
      </c>
      <c r="D781">
        <f>COUNTIF(source_uk!$B$2:$B$2603,doublecounting!B781)</f>
        <v>0</v>
      </c>
      <c r="E781">
        <f t="shared" si="24"/>
        <v>0</v>
      </c>
      <c r="F781">
        <f>COUNTIFS(target_uk!$B$2:$B$3030,doublecounting!B781,target_uk!$D$2:$D$3030,1)</f>
        <v>2</v>
      </c>
      <c r="G781">
        <f>COUNTIFS(source_uk!$B$2:$B$2603,doublecounting!B781,source_uk!$D$2:$D$2603,1)</f>
        <v>0</v>
      </c>
      <c r="H781">
        <f t="shared" si="25"/>
        <v>0</v>
      </c>
    </row>
    <row r="782" spans="2:8" x14ac:dyDescent="0.25">
      <c r="B782" t="s">
        <v>22775</v>
      </c>
      <c r="C782">
        <f>COUNTIF(target_uk!$B$2:$B$3030,doublecounting!B782)</f>
        <v>1</v>
      </c>
      <c r="D782">
        <f>COUNTIF(source_uk!$B$2:$B$2603,doublecounting!B782)</f>
        <v>0</v>
      </c>
      <c r="E782">
        <f t="shared" si="24"/>
        <v>0</v>
      </c>
      <c r="F782">
        <f>COUNTIFS(target_uk!$B$2:$B$3030,doublecounting!B782,target_uk!$D$2:$D$3030,1)</f>
        <v>0</v>
      </c>
      <c r="G782">
        <f>COUNTIFS(source_uk!$B$2:$B$2603,doublecounting!B782,source_uk!$D$2:$D$2603,1)</f>
        <v>0</v>
      </c>
      <c r="H782">
        <f t="shared" si="25"/>
        <v>0</v>
      </c>
    </row>
    <row r="783" spans="2:8" x14ac:dyDescent="0.25">
      <c r="B783" t="s">
        <v>22776</v>
      </c>
      <c r="C783">
        <f>COUNTIF(target_uk!$B$2:$B$3030,doublecounting!B783)</f>
        <v>1</v>
      </c>
      <c r="D783">
        <f>COUNTIF(source_uk!$B$2:$B$2603,doublecounting!B783)</f>
        <v>0</v>
      </c>
      <c r="E783">
        <f t="shared" si="24"/>
        <v>0</v>
      </c>
      <c r="F783">
        <f>COUNTIFS(target_uk!$B$2:$B$3030,doublecounting!B783,target_uk!$D$2:$D$3030,1)</f>
        <v>0</v>
      </c>
      <c r="G783">
        <f>COUNTIFS(source_uk!$B$2:$B$2603,doublecounting!B783,source_uk!$D$2:$D$2603,1)</f>
        <v>0</v>
      </c>
      <c r="H783">
        <f t="shared" si="25"/>
        <v>0</v>
      </c>
    </row>
    <row r="784" spans="2:8" x14ac:dyDescent="0.25">
      <c r="B784" t="s">
        <v>22777</v>
      </c>
      <c r="C784">
        <f>COUNTIF(target_uk!$B$2:$B$3030,doublecounting!B784)</f>
        <v>2</v>
      </c>
      <c r="D784">
        <f>COUNTIF(source_uk!$B$2:$B$2603,doublecounting!B784)</f>
        <v>0</v>
      </c>
      <c r="E784">
        <f t="shared" si="24"/>
        <v>0</v>
      </c>
      <c r="F784">
        <f>COUNTIFS(target_uk!$B$2:$B$3030,doublecounting!B784,target_uk!$D$2:$D$3030,1)</f>
        <v>0</v>
      </c>
      <c r="G784">
        <f>COUNTIFS(source_uk!$B$2:$B$2603,doublecounting!B784,source_uk!$D$2:$D$2603,1)</f>
        <v>0</v>
      </c>
      <c r="H784">
        <f t="shared" si="25"/>
        <v>0</v>
      </c>
    </row>
    <row r="785" spans="2:8" x14ac:dyDescent="0.25">
      <c r="B785" t="s">
        <v>22778</v>
      </c>
      <c r="C785">
        <f>COUNTIF(target_uk!$B$2:$B$3030,doublecounting!B785)</f>
        <v>2</v>
      </c>
      <c r="D785">
        <f>COUNTIF(source_uk!$B$2:$B$2603,doublecounting!B785)</f>
        <v>0</v>
      </c>
      <c r="E785">
        <f t="shared" si="24"/>
        <v>0</v>
      </c>
      <c r="F785">
        <f>COUNTIFS(target_uk!$B$2:$B$3030,doublecounting!B785,target_uk!$D$2:$D$3030,1)</f>
        <v>0</v>
      </c>
      <c r="G785">
        <f>COUNTIFS(source_uk!$B$2:$B$2603,doublecounting!B785,source_uk!$D$2:$D$2603,1)</f>
        <v>0</v>
      </c>
      <c r="H785">
        <f t="shared" si="25"/>
        <v>0</v>
      </c>
    </row>
    <row r="786" spans="2:8" x14ac:dyDescent="0.25">
      <c r="B786" t="s">
        <v>22779</v>
      </c>
      <c r="C786">
        <f>COUNTIF(target_uk!$B$2:$B$3030,doublecounting!B786)</f>
        <v>2</v>
      </c>
      <c r="D786">
        <f>COUNTIF(source_uk!$B$2:$B$2603,doublecounting!B786)</f>
        <v>0</v>
      </c>
      <c r="E786">
        <f t="shared" si="24"/>
        <v>0</v>
      </c>
      <c r="F786">
        <f>COUNTIFS(target_uk!$B$2:$B$3030,doublecounting!B786,target_uk!$D$2:$D$3030,1)</f>
        <v>0</v>
      </c>
      <c r="G786">
        <f>COUNTIFS(source_uk!$B$2:$B$2603,doublecounting!B786,source_uk!$D$2:$D$2603,1)</f>
        <v>0</v>
      </c>
      <c r="H786">
        <f t="shared" si="25"/>
        <v>0</v>
      </c>
    </row>
    <row r="787" spans="2:8" x14ac:dyDescent="0.25">
      <c r="B787" t="s">
        <v>22780</v>
      </c>
      <c r="C787">
        <f>COUNTIF(target_uk!$B$2:$B$3030,doublecounting!B787)</f>
        <v>2</v>
      </c>
      <c r="D787">
        <f>COUNTIF(source_uk!$B$2:$B$2603,doublecounting!B787)</f>
        <v>0</v>
      </c>
      <c r="E787">
        <f t="shared" si="24"/>
        <v>0</v>
      </c>
      <c r="F787">
        <f>COUNTIFS(target_uk!$B$2:$B$3030,doublecounting!B787,target_uk!$D$2:$D$3030,1)</f>
        <v>0</v>
      </c>
      <c r="G787">
        <f>COUNTIFS(source_uk!$B$2:$B$2603,doublecounting!B787,source_uk!$D$2:$D$2603,1)</f>
        <v>0</v>
      </c>
      <c r="H787">
        <f t="shared" si="25"/>
        <v>0</v>
      </c>
    </row>
    <row r="788" spans="2:8" x14ac:dyDescent="0.25">
      <c r="B788" t="s">
        <v>22781</v>
      </c>
      <c r="C788">
        <f>COUNTIF(target_uk!$B$2:$B$3030,doublecounting!B788)</f>
        <v>2</v>
      </c>
      <c r="D788">
        <f>COUNTIF(source_uk!$B$2:$B$2603,doublecounting!B788)</f>
        <v>0</v>
      </c>
      <c r="E788">
        <f t="shared" si="24"/>
        <v>0</v>
      </c>
      <c r="F788">
        <f>COUNTIFS(target_uk!$B$2:$B$3030,doublecounting!B788,target_uk!$D$2:$D$3030,1)</f>
        <v>2</v>
      </c>
      <c r="G788">
        <f>COUNTIFS(source_uk!$B$2:$B$2603,doublecounting!B788,source_uk!$D$2:$D$2603,1)</f>
        <v>0</v>
      </c>
      <c r="H788">
        <f t="shared" si="25"/>
        <v>0</v>
      </c>
    </row>
    <row r="789" spans="2:8" x14ac:dyDescent="0.25">
      <c r="B789" t="s">
        <v>22782</v>
      </c>
      <c r="C789">
        <f>COUNTIF(target_uk!$B$2:$B$3030,doublecounting!B789)</f>
        <v>1</v>
      </c>
      <c r="D789">
        <f>COUNTIF(source_uk!$B$2:$B$2603,doublecounting!B789)</f>
        <v>0</v>
      </c>
      <c r="E789">
        <f t="shared" si="24"/>
        <v>0</v>
      </c>
      <c r="F789">
        <f>COUNTIFS(target_uk!$B$2:$B$3030,doublecounting!B789,target_uk!$D$2:$D$3030,1)</f>
        <v>0</v>
      </c>
      <c r="G789">
        <f>COUNTIFS(source_uk!$B$2:$B$2603,doublecounting!B789,source_uk!$D$2:$D$2603,1)</f>
        <v>0</v>
      </c>
      <c r="H789">
        <f t="shared" si="25"/>
        <v>0</v>
      </c>
    </row>
    <row r="790" spans="2:8" x14ac:dyDescent="0.25">
      <c r="B790" t="s">
        <v>22783</v>
      </c>
      <c r="C790">
        <f>COUNTIF(target_uk!$B$2:$B$3030,doublecounting!B790)</f>
        <v>1</v>
      </c>
      <c r="D790">
        <f>COUNTIF(source_uk!$B$2:$B$2603,doublecounting!B790)</f>
        <v>0</v>
      </c>
      <c r="E790">
        <f t="shared" si="24"/>
        <v>0</v>
      </c>
      <c r="F790">
        <f>COUNTIFS(target_uk!$B$2:$B$3030,doublecounting!B790,target_uk!$D$2:$D$3030,1)</f>
        <v>0</v>
      </c>
      <c r="G790">
        <f>COUNTIFS(source_uk!$B$2:$B$2603,doublecounting!B790,source_uk!$D$2:$D$2603,1)</f>
        <v>0</v>
      </c>
      <c r="H790">
        <f t="shared" si="25"/>
        <v>0</v>
      </c>
    </row>
    <row r="791" spans="2:8" x14ac:dyDescent="0.25">
      <c r="B791" t="s">
        <v>22784</v>
      </c>
      <c r="C791">
        <f>COUNTIF(target_uk!$B$2:$B$3030,doublecounting!B791)</f>
        <v>2</v>
      </c>
      <c r="D791">
        <f>COUNTIF(source_uk!$B$2:$B$2603,doublecounting!B791)</f>
        <v>0</v>
      </c>
      <c r="E791">
        <f t="shared" si="24"/>
        <v>0</v>
      </c>
      <c r="F791">
        <f>COUNTIFS(target_uk!$B$2:$B$3030,doublecounting!B791,target_uk!$D$2:$D$3030,1)</f>
        <v>0</v>
      </c>
      <c r="G791">
        <f>COUNTIFS(source_uk!$B$2:$B$2603,doublecounting!B791,source_uk!$D$2:$D$2603,1)</f>
        <v>0</v>
      </c>
      <c r="H791">
        <f t="shared" si="25"/>
        <v>0</v>
      </c>
    </row>
    <row r="792" spans="2:8" x14ac:dyDescent="0.25">
      <c r="B792" t="s">
        <v>22785</v>
      </c>
      <c r="C792">
        <f>COUNTIF(target_uk!$B$2:$B$3030,doublecounting!B792)</f>
        <v>2</v>
      </c>
      <c r="D792">
        <f>COUNTIF(source_uk!$B$2:$B$2603,doublecounting!B792)</f>
        <v>0</v>
      </c>
      <c r="E792">
        <f t="shared" si="24"/>
        <v>0</v>
      </c>
      <c r="F792">
        <f>COUNTIFS(target_uk!$B$2:$B$3030,doublecounting!B792,target_uk!$D$2:$D$3030,1)</f>
        <v>2</v>
      </c>
      <c r="G792">
        <f>COUNTIFS(source_uk!$B$2:$B$2603,doublecounting!B792,source_uk!$D$2:$D$2603,1)</f>
        <v>0</v>
      </c>
      <c r="H792">
        <f t="shared" si="25"/>
        <v>0</v>
      </c>
    </row>
    <row r="793" spans="2:8" x14ac:dyDescent="0.25">
      <c r="B793" t="s">
        <v>22786</v>
      </c>
      <c r="C793">
        <f>COUNTIF(target_uk!$B$2:$B$3030,doublecounting!B793)</f>
        <v>1</v>
      </c>
      <c r="D793">
        <f>COUNTIF(source_uk!$B$2:$B$2603,doublecounting!B793)</f>
        <v>0</v>
      </c>
      <c r="E793">
        <f t="shared" si="24"/>
        <v>0</v>
      </c>
      <c r="F793">
        <f>COUNTIFS(target_uk!$B$2:$B$3030,doublecounting!B793,target_uk!$D$2:$D$3030,1)</f>
        <v>1</v>
      </c>
      <c r="G793">
        <f>COUNTIFS(source_uk!$B$2:$B$2603,doublecounting!B793,source_uk!$D$2:$D$2603,1)</f>
        <v>0</v>
      </c>
      <c r="H793">
        <f t="shared" si="25"/>
        <v>0</v>
      </c>
    </row>
    <row r="794" spans="2:8" x14ac:dyDescent="0.25">
      <c r="B794" t="s">
        <v>22787</v>
      </c>
      <c r="C794">
        <f>COUNTIF(target_uk!$B$2:$B$3030,doublecounting!B794)</f>
        <v>2</v>
      </c>
      <c r="D794">
        <f>COUNTIF(source_uk!$B$2:$B$2603,doublecounting!B794)</f>
        <v>0</v>
      </c>
      <c r="E794">
        <f t="shared" si="24"/>
        <v>0</v>
      </c>
      <c r="F794">
        <f>COUNTIFS(target_uk!$B$2:$B$3030,doublecounting!B794,target_uk!$D$2:$D$3030,1)</f>
        <v>0</v>
      </c>
      <c r="G794">
        <f>COUNTIFS(source_uk!$B$2:$B$2603,doublecounting!B794,source_uk!$D$2:$D$2603,1)</f>
        <v>0</v>
      </c>
      <c r="H794">
        <f t="shared" si="25"/>
        <v>0</v>
      </c>
    </row>
    <row r="795" spans="2:8" x14ac:dyDescent="0.25">
      <c r="B795" t="s">
        <v>22788</v>
      </c>
      <c r="C795">
        <f>COUNTIF(target_uk!$B$2:$B$3030,doublecounting!B795)</f>
        <v>2</v>
      </c>
      <c r="D795">
        <f>COUNTIF(source_uk!$B$2:$B$2603,doublecounting!B795)</f>
        <v>0</v>
      </c>
      <c r="E795">
        <f t="shared" si="24"/>
        <v>0</v>
      </c>
      <c r="F795">
        <f>COUNTIFS(target_uk!$B$2:$B$3030,doublecounting!B795,target_uk!$D$2:$D$3030,1)</f>
        <v>0</v>
      </c>
      <c r="G795">
        <f>COUNTIFS(source_uk!$B$2:$B$2603,doublecounting!B795,source_uk!$D$2:$D$2603,1)</f>
        <v>0</v>
      </c>
      <c r="H795">
        <f t="shared" si="25"/>
        <v>0</v>
      </c>
    </row>
    <row r="796" spans="2:8" x14ac:dyDescent="0.25">
      <c r="B796" t="s">
        <v>22789</v>
      </c>
      <c r="C796">
        <f>COUNTIF(target_uk!$B$2:$B$3030,doublecounting!B796)</f>
        <v>2</v>
      </c>
      <c r="D796">
        <f>COUNTIF(source_uk!$B$2:$B$2603,doublecounting!B796)</f>
        <v>0</v>
      </c>
      <c r="E796">
        <f t="shared" si="24"/>
        <v>0</v>
      </c>
      <c r="F796">
        <f>COUNTIFS(target_uk!$B$2:$B$3030,doublecounting!B796,target_uk!$D$2:$D$3030,1)</f>
        <v>2</v>
      </c>
      <c r="G796">
        <f>COUNTIFS(source_uk!$B$2:$B$2603,doublecounting!B796,source_uk!$D$2:$D$2603,1)</f>
        <v>0</v>
      </c>
      <c r="H796">
        <f t="shared" si="25"/>
        <v>0</v>
      </c>
    </row>
    <row r="797" spans="2:8" x14ac:dyDescent="0.25">
      <c r="B797" t="s">
        <v>22790</v>
      </c>
      <c r="C797">
        <f>COUNTIF(target_uk!$B$2:$B$3030,doublecounting!B797)</f>
        <v>1</v>
      </c>
      <c r="D797">
        <f>COUNTIF(source_uk!$B$2:$B$2603,doublecounting!B797)</f>
        <v>0</v>
      </c>
      <c r="E797">
        <f t="shared" si="24"/>
        <v>0</v>
      </c>
      <c r="F797">
        <f>COUNTIFS(target_uk!$B$2:$B$3030,doublecounting!B797,target_uk!$D$2:$D$3030,1)</f>
        <v>0</v>
      </c>
      <c r="G797">
        <f>COUNTIFS(source_uk!$B$2:$B$2603,doublecounting!B797,source_uk!$D$2:$D$2603,1)</f>
        <v>0</v>
      </c>
      <c r="H797">
        <f t="shared" si="25"/>
        <v>0</v>
      </c>
    </row>
    <row r="798" spans="2:8" x14ac:dyDescent="0.25">
      <c r="B798" t="s">
        <v>22791</v>
      </c>
      <c r="C798">
        <f>COUNTIF(target_uk!$B$2:$B$3030,doublecounting!B798)</f>
        <v>1</v>
      </c>
      <c r="D798">
        <f>COUNTIF(source_uk!$B$2:$B$2603,doublecounting!B798)</f>
        <v>0</v>
      </c>
      <c r="E798">
        <f t="shared" si="24"/>
        <v>0</v>
      </c>
      <c r="F798">
        <f>COUNTIFS(target_uk!$B$2:$B$3030,doublecounting!B798,target_uk!$D$2:$D$3030,1)</f>
        <v>1</v>
      </c>
      <c r="G798">
        <f>COUNTIFS(source_uk!$B$2:$B$2603,doublecounting!B798,source_uk!$D$2:$D$2603,1)</f>
        <v>0</v>
      </c>
      <c r="H798">
        <f t="shared" si="25"/>
        <v>0</v>
      </c>
    </row>
    <row r="799" spans="2:8" x14ac:dyDescent="0.25">
      <c r="B799" t="s">
        <v>22792</v>
      </c>
      <c r="C799">
        <f>COUNTIF(target_uk!$B$2:$B$3030,doublecounting!B799)</f>
        <v>2</v>
      </c>
      <c r="D799">
        <f>COUNTIF(source_uk!$B$2:$B$2603,doublecounting!B799)</f>
        <v>0</v>
      </c>
      <c r="E799">
        <f t="shared" si="24"/>
        <v>0</v>
      </c>
      <c r="F799">
        <f>COUNTIFS(target_uk!$B$2:$B$3030,doublecounting!B799,target_uk!$D$2:$D$3030,1)</f>
        <v>0</v>
      </c>
      <c r="G799">
        <f>COUNTIFS(source_uk!$B$2:$B$2603,doublecounting!B799,source_uk!$D$2:$D$2603,1)</f>
        <v>0</v>
      </c>
      <c r="H799">
        <f t="shared" si="25"/>
        <v>0</v>
      </c>
    </row>
    <row r="800" spans="2:8" x14ac:dyDescent="0.25">
      <c r="B800" t="s">
        <v>22793</v>
      </c>
      <c r="C800">
        <f>COUNTIF(target_uk!$B$2:$B$3030,doublecounting!B800)</f>
        <v>2</v>
      </c>
      <c r="D800">
        <f>COUNTIF(source_uk!$B$2:$B$2603,doublecounting!B800)</f>
        <v>0</v>
      </c>
      <c r="E800">
        <f t="shared" si="24"/>
        <v>0</v>
      </c>
      <c r="F800">
        <f>COUNTIFS(target_uk!$B$2:$B$3030,doublecounting!B800,target_uk!$D$2:$D$3030,1)</f>
        <v>0</v>
      </c>
      <c r="G800">
        <f>COUNTIFS(source_uk!$B$2:$B$2603,doublecounting!B800,source_uk!$D$2:$D$2603,1)</f>
        <v>0</v>
      </c>
      <c r="H800">
        <f t="shared" si="25"/>
        <v>0</v>
      </c>
    </row>
    <row r="801" spans="2:8" x14ac:dyDescent="0.25">
      <c r="B801" t="s">
        <v>22794</v>
      </c>
      <c r="C801">
        <f>COUNTIF(target_uk!$B$2:$B$3030,doublecounting!B801)</f>
        <v>2</v>
      </c>
      <c r="D801">
        <f>COUNTIF(source_uk!$B$2:$B$2603,doublecounting!B801)</f>
        <v>0</v>
      </c>
      <c r="E801">
        <f t="shared" si="24"/>
        <v>0</v>
      </c>
      <c r="F801">
        <f>COUNTIFS(target_uk!$B$2:$B$3030,doublecounting!B801,target_uk!$D$2:$D$3030,1)</f>
        <v>0</v>
      </c>
      <c r="G801">
        <f>COUNTIFS(source_uk!$B$2:$B$2603,doublecounting!B801,source_uk!$D$2:$D$2603,1)</f>
        <v>0</v>
      </c>
      <c r="H801">
        <f t="shared" si="25"/>
        <v>0</v>
      </c>
    </row>
    <row r="802" spans="2:8" x14ac:dyDescent="0.25">
      <c r="B802" t="s">
        <v>22795</v>
      </c>
      <c r="C802">
        <f>COUNTIF(target_uk!$B$2:$B$3030,doublecounting!B802)</f>
        <v>2</v>
      </c>
      <c r="D802">
        <f>COUNTIF(source_uk!$B$2:$B$2603,doublecounting!B802)</f>
        <v>0</v>
      </c>
      <c r="E802">
        <f t="shared" si="24"/>
        <v>0</v>
      </c>
      <c r="F802">
        <f>COUNTIFS(target_uk!$B$2:$B$3030,doublecounting!B802,target_uk!$D$2:$D$3030,1)</f>
        <v>0</v>
      </c>
      <c r="G802">
        <f>COUNTIFS(source_uk!$B$2:$B$2603,doublecounting!B802,source_uk!$D$2:$D$2603,1)</f>
        <v>0</v>
      </c>
      <c r="H802">
        <f t="shared" si="25"/>
        <v>0</v>
      </c>
    </row>
    <row r="803" spans="2:8" x14ac:dyDescent="0.25">
      <c r="B803" t="s">
        <v>22796</v>
      </c>
      <c r="C803">
        <f>COUNTIF(target_uk!$B$2:$B$3030,doublecounting!B803)</f>
        <v>3</v>
      </c>
      <c r="D803">
        <f>COUNTIF(source_uk!$B$2:$B$2603,doublecounting!B803)</f>
        <v>0</v>
      </c>
      <c r="E803">
        <f t="shared" si="24"/>
        <v>0</v>
      </c>
      <c r="F803">
        <f>COUNTIFS(target_uk!$B$2:$B$3030,doublecounting!B803,target_uk!$D$2:$D$3030,1)</f>
        <v>0</v>
      </c>
      <c r="G803">
        <f>COUNTIFS(source_uk!$B$2:$B$2603,doublecounting!B803,source_uk!$D$2:$D$2603,1)</f>
        <v>0</v>
      </c>
      <c r="H803">
        <f t="shared" si="25"/>
        <v>0</v>
      </c>
    </row>
    <row r="804" spans="2:8" x14ac:dyDescent="0.25">
      <c r="B804" t="s">
        <v>22797</v>
      </c>
      <c r="C804">
        <f>COUNTIF(target_uk!$B$2:$B$3030,doublecounting!B804)</f>
        <v>2</v>
      </c>
      <c r="D804">
        <f>COUNTIF(source_uk!$B$2:$B$2603,doublecounting!B804)</f>
        <v>0</v>
      </c>
      <c r="E804">
        <f t="shared" si="24"/>
        <v>0</v>
      </c>
      <c r="F804">
        <f>COUNTIFS(target_uk!$B$2:$B$3030,doublecounting!B804,target_uk!$D$2:$D$3030,1)</f>
        <v>0</v>
      </c>
      <c r="G804">
        <f>COUNTIFS(source_uk!$B$2:$B$2603,doublecounting!B804,source_uk!$D$2:$D$2603,1)</f>
        <v>0</v>
      </c>
      <c r="H804">
        <f t="shared" si="25"/>
        <v>0</v>
      </c>
    </row>
    <row r="805" spans="2:8" x14ac:dyDescent="0.25">
      <c r="B805" t="s">
        <v>22798</v>
      </c>
      <c r="C805">
        <f>COUNTIF(target_uk!$B$2:$B$3030,doublecounting!B805)</f>
        <v>2</v>
      </c>
      <c r="D805">
        <f>COUNTIF(source_uk!$B$2:$B$2603,doublecounting!B805)</f>
        <v>0</v>
      </c>
      <c r="E805">
        <f t="shared" si="24"/>
        <v>0</v>
      </c>
      <c r="F805">
        <f>COUNTIFS(target_uk!$B$2:$B$3030,doublecounting!B805,target_uk!$D$2:$D$3030,1)</f>
        <v>0</v>
      </c>
      <c r="G805">
        <f>COUNTIFS(source_uk!$B$2:$B$2603,doublecounting!B805,source_uk!$D$2:$D$2603,1)</f>
        <v>0</v>
      </c>
      <c r="H805">
        <f t="shared" si="25"/>
        <v>0</v>
      </c>
    </row>
    <row r="806" spans="2:8" x14ac:dyDescent="0.25">
      <c r="B806" t="s">
        <v>22799</v>
      </c>
      <c r="C806">
        <f>COUNTIF(target_uk!$B$2:$B$3030,doublecounting!B806)</f>
        <v>2</v>
      </c>
      <c r="D806">
        <f>COUNTIF(source_uk!$B$2:$B$2603,doublecounting!B806)</f>
        <v>0</v>
      </c>
      <c r="E806">
        <f t="shared" si="24"/>
        <v>0</v>
      </c>
      <c r="F806">
        <f>COUNTIFS(target_uk!$B$2:$B$3030,doublecounting!B806,target_uk!$D$2:$D$3030,1)</f>
        <v>0</v>
      </c>
      <c r="G806">
        <f>COUNTIFS(source_uk!$B$2:$B$2603,doublecounting!B806,source_uk!$D$2:$D$2603,1)</f>
        <v>0</v>
      </c>
      <c r="H806">
        <f t="shared" si="25"/>
        <v>0</v>
      </c>
    </row>
    <row r="807" spans="2:8" x14ac:dyDescent="0.25">
      <c r="B807" t="s">
        <v>22800</v>
      </c>
      <c r="C807">
        <f>COUNTIF(target_uk!$B$2:$B$3030,doublecounting!B807)</f>
        <v>1</v>
      </c>
      <c r="D807">
        <f>COUNTIF(source_uk!$B$2:$B$2603,doublecounting!B807)</f>
        <v>0</v>
      </c>
      <c r="E807">
        <f t="shared" si="24"/>
        <v>0</v>
      </c>
      <c r="F807">
        <f>COUNTIFS(target_uk!$B$2:$B$3030,doublecounting!B807,target_uk!$D$2:$D$3030,1)</f>
        <v>0</v>
      </c>
      <c r="G807">
        <f>COUNTIFS(source_uk!$B$2:$B$2603,doublecounting!B807,source_uk!$D$2:$D$2603,1)</f>
        <v>0</v>
      </c>
      <c r="H807">
        <f t="shared" si="25"/>
        <v>0</v>
      </c>
    </row>
    <row r="808" spans="2:8" x14ac:dyDescent="0.25">
      <c r="B808" t="s">
        <v>22801</v>
      </c>
      <c r="C808">
        <f>COUNTIF(target_uk!$B$2:$B$3030,doublecounting!B808)</f>
        <v>1</v>
      </c>
      <c r="D808">
        <f>COUNTIF(source_uk!$B$2:$B$2603,doublecounting!B808)</f>
        <v>0</v>
      </c>
      <c r="E808">
        <f t="shared" si="24"/>
        <v>0</v>
      </c>
      <c r="F808">
        <f>COUNTIFS(target_uk!$B$2:$B$3030,doublecounting!B808,target_uk!$D$2:$D$3030,1)</f>
        <v>0</v>
      </c>
      <c r="G808">
        <f>COUNTIFS(source_uk!$B$2:$B$2603,doublecounting!B808,source_uk!$D$2:$D$2603,1)</f>
        <v>0</v>
      </c>
      <c r="H808">
        <f t="shared" si="25"/>
        <v>0</v>
      </c>
    </row>
    <row r="809" spans="2:8" x14ac:dyDescent="0.25">
      <c r="B809" t="s">
        <v>22802</v>
      </c>
      <c r="C809">
        <f>COUNTIF(target_uk!$B$2:$B$3030,doublecounting!B809)</f>
        <v>2</v>
      </c>
      <c r="D809">
        <f>COUNTIF(source_uk!$B$2:$B$2603,doublecounting!B809)</f>
        <v>0</v>
      </c>
      <c r="E809">
        <f t="shared" si="24"/>
        <v>0</v>
      </c>
      <c r="F809">
        <f>COUNTIFS(target_uk!$B$2:$B$3030,doublecounting!B809,target_uk!$D$2:$D$3030,1)</f>
        <v>0</v>
      </c>
      <c r="G809">
        <f>COUNTIFS(source_uk!$B$2:$B$2603,doublecounting!B809,source_uk!$D$2:$D$2603,1)</f>
        <v>0</v>
      </c>
      <c r="H809">
        <f t="shared" si="25"/>
        <v>0</v>
      </c>
    </row>
    <row r="810" spans="2:8" x14ac:dyDescent="0.25">
      <c r="B810" t="s">
        <v>22803</v>
      </c>
      <c r="C810">
        <f>COUNTIF(target_uk!$B$2:$B$3030,doublecounting!B810)</f>
        <v>1</v>
      </c>
      <c r="D810">
        <f>COUNTIF(source_uk!$B$2:$B$2603,doublecounting!B810)</f>
        <v>0</v>
      </c>
      <c r="E810">
        <f t="shared" si="24"/>
        <v>0</v>
      </c>
      <c r="F810">
        <f>COUNTIFS(target_uk!$B$2:$B$3030,doublecounting!B810,target_uk!$D$2:$D$3030,1)</f>
        <v>1</v>
      </c>
      <c r="G810">
        <f>COUNTIFS(source_uk!$B$2:$B$2603,doublecounting!B810,source_uk!$D$2:$D$2603,1)</f>
        <v>0</v>
      </c>
      <c r="H810">
        <f t="shared" si="25"/>
        <v>0</v>
      </c>
    </row>
    <row r="811" spans="2:8" x14ac:dyDescent="0.25">
      <c r="B811" t="s">
        <v>22804</v>
      </c>
      <c r="C811">
        <f>COUNTIF(target_uk!$B$2:$B$3030,doublecounting!B811)</f>
        <v>3</v>
      </c>
      <c r="D811">
        <f>COUNTIF(source_uk!$B$2:$B$2603,doublecounting!B811)</f>
        <v>0</v>
      </c>
      <c r="E811">
        <f t="shared" si="24"/>
        <v>0</v>
      </c>
      <c r="F811">
        <f>COUNTIFS(target_uk!$B$2:$B$3030,doublecounting!B811,target_uk!$D$2:$D$3030,1)</f>
        <v>3</v>
      </c>
      <c r="G811">
        <f>COUNTIFS(source_uk!$B$2:$B$2603,doublecounting!B811,source_uk!$D$2:$D$2603,1)</f>
        <v>0</v>
      </c>
      <c r="H811">
        <f t="shared" si="25"/>
        <v>0</v>
      </c>
    </row>
    <row r="812" spans="2:8" x14ac:dyDescent="0.25">
      <c r="B812" t="s">
        <v>22805</v>
      </c>
      <c r="C812">
        <f>COUNTIF(target_uk!$B$2:$B$3030,doublecounting!B812)</f>
        <v>2</v>
      </c>
      <c r="D812">
        <f>COUNTIF(source_uk!$B$2:$B$2603,doublecounting!B812)</f>
        <v>0</v>
      </c>
      <c r="E812">
        <f t="shared" si="24"/>
        <v>0</v>
      </c>
      <c r="F812">
        <f>COUNTIFS(target_uk!$B$2:$B$3030,doublecounting!B812,target_uk!$D$2:$D$3030,1)</f>
        <v>0</v>
      </c>
      <c r="G812">
        <f>COUNTIFS(source_uk!$B$2:$B$2603,doublecounting!B812,source_uk!$D$2:$D$2603,1)</f>
        <v>0</v>
      </c>
      <c r="H812">
        <f t="shared" si="25"/>
        <v>0</v>
      </c>
    </row>
    <row r="813" spans="2:8" x14ac:dyDescent="0.25">
      <c r="B813" t="s">
        <v>22806</v>
      </c>
      <c r="C813">
        <f>COUNTIF(target_uk!$B$2:$B$3030,doublecounting!B813)</f>
        <v>2</v>
      </c>
      <c r="D813">
        <f>COUNTIF(source_uk!$B$2:$B$2603,doublecounting!B813)</f>
        <v>0</v>
      </c>
      <c r="E813">
        <f t="shared" si="24"/>
        <v>0</v>
      </c>
      <c r="F813">
        <f>COUNTIFS(target_uk!$B$2:$B$3030,doublecounting!B813,target_uk!$D$2:$D$3030,1)</f>
        <v>0</v>
      </c>
      <c r="G813">
        <f>COUNTIFS(source_uk!$B$2:$B$2603,doublecounting!B813,source_uk!$D$2:$D$2603,1)</f>
        <v>0</v>
      </c>
      <c r="H813">
        <f t="shared" si="25"/>
        <v>0</v>
      </c>
    </row>
    <row r="814" spans="2:8" x14ac:dyDescent="0.25">
      <c r="B814" t="s">
        <v>22807</v>
      </c>
      <c r="C814">
        <f>COUNTIF(target_uk!$B$2:$B$3030,doublecounting!B814)</f>
        <v>2</v>
      </c>
      <c r="D814">
        <f>COUNTIF(source_uk!$B$2:$B$2603,doublecounting!B814)</f>
        <v>0</v>
      </c>
      <c r="E814">
        <f t="shared" si="24"/>
        <v>0</v>
      </c>
      <c r="F814">
        <f>COUNTIFS(target_uk!$B$2:$B$3030,doublecounting!B814,target_uk!$D$2:$D$3030,1)</f>
        <v>0</v>
      </c>
      <c r="G814">
        <f>COUNTIFS(source_uk!$B$2:$B$2603,doublecounting!B814,source_uk!$D$2:$D$2603,1)</f>
        <v>0</v>
      </c>
      <c r="H814">
        <f t="shared" si="25"/>
        <v>0</v>
      </c>
    </row>
    <row r="815" spans="2:8" x14ac:dyDescent="0.25">
      <c r="B815" t="s">
        <v>22808</v>
      </c>
      <c r="C815">
        <f>COUNTIF(target_uk!$B$2:$B$3030,doublecounting!B815)</f>
        <v>1</v>
      </c>
      <c r="D815">
        <f>COUNTIF(source_uk!$B$2:$B$2603,doublecounting!B815)</f>
        <v>0</v>
      </c>
      <c r="E815">
        <f t="shared" si="24"/>
        <v>0</v>
      </c>
      <c r="F815">
        <f>COUNTIFS(target_uk!$B$2:$B$3030,doublecounting!B815,target_uk!$D$2:$D$3030,1)</f>
        <v>0</v>
      </c>
      <c r="G815">
        <f>COUNTIFS(source_uk!$B$2:$B$2603,doublecounting!B815,source_uk!$D$2:$D$2603,1)</f>
        <v>0</v>
      </c>
      <c r="H815">
        <f t="shared" si="25"/>
        <v>0</v>
      </c>
    </row>
    <row r="816" spans="2:8" x14ac:dyDescent="0.25">
      <c r="B816" t="s">
        <v>22809</v>
      </c>
      <c r="C816">
        <f>COUNTIF(target_uk!$B$2:$B$3030,doublecounting!B816)</f>
        <v>1</v>
      </c>
      <c r="D816">
        <f>COUNTIF(source_uk!$B$2:$B$2603,doublecounting!B816)</f>
        <v>0</v>
      </c>
      <c r="E816">
        <f t="shared" si="24"/>
        <v>0</v>
      </c>
      <c r="F816">
        <f>COUNTIFS(target_uk!$B$2:$B$3030,doublecounting!B816,target_uk!$D$2:$D$3030,1)</f>
        <v>1</v>
      </c>
      <c r="G816">
        <f>COUNTIFS(source_uk!$B$2:$B$2603,doublecounting!B816,source_uk!$D$2:$D$2603,1)</f>
        <v>0</v>
      </c>
      <c r="H816">
        <f t="shared" si="25"/>
        <v>0</v>
      </c>
    </row>
    <row r="817" spans="2:8" x14ac:dyDescent="0.25">
      <c r="B817" t="s">
        <v>22810</v>
      </c>
      <c r="C817">
        <f>COUNTIF(target_uk!$B$2:$B$3030,doublecounting!B817)</f>
        <v>2</v>
      </c>
      <c r="D817">
        <f>COUNTIF(source_uk!$B$2:$B$2603,doublecounting!B817)</f>
        <v>0</v>
      </c>
      <c r="E817">
        <f t="shared" si="24"/>
        <v>0</v>
      </c>
      <c r="F817">
        <f>COUNTIFS(target_uk!$B$2:$B$3030,doublecounting!B817,target_uk!$D$2:$D$3030,1)</f>
        <v>0</v>
      </c>
      <c r="G817">
        <f>COUNTIFS(source_uk!$B$2:$B$2603,doublecounting!B817,source_uk!$D$2:$D$2603,1)</f>
        <v>0</v>
      </c>
      <c r="H817">
        <f t="shared" si="25"/>
        <v>0</v>
      </c>
    </row>
    <row r="818" spans="2:8" x14ac:dyDescent="0.25">
      <c r="B818" t="s">
        <v>22811</v>
      </c>
      <c r="C818">
        <f>COUNTIF(target_uk!$B$2:$B$3030,doublecounting!B818)</f>
        <v>1</v>
      </c>
      <c r="D818">
        <f>COUNTIF(source_uk!$B$2:$B$2603,doublecounting!B818)</f>
        <v>0</v>
      </c>
      <c r="E818">
        <f t="shared" si="24"/>
        <v>0</v>
      </c>
      <c r="F818">
        <f>COUNTIFS(target_uk!$B$2:$B$3030,doublecounting!B818,target_uk!$D$2:$D$3030,1)</f>
        <v>1</v>
      </c>
      <c r="G818">
        <f>COUNTIFS(source_uk!$B$2:$B$2603,doublecounting!B818,source_uk!$D$2:$D$2603,1)</f>
        <v>0</v>
      </c>
      <c r="H818">
        <f t="shared" si="25"/>
        <v>0</v>
      </c>
    </row>
    <row r="819" spans="2:8" x14ac:dyDescent="0.25">
      <c r="B819" t="s">
        <v>22812</v>
      </c>
      <c r="C819">
        <f>COUNTIF(target_uk!$B$2:$B$3030,doublecounting!B819)</f>
        <v>2</v>
      </c>
      <c r="D819">
        <f>COUNTIF(source_uk!$B$2:$B$2603,doublecounting!B819)</f>
        <v>0</v>
      </c>
      <c r="E819">
        <f t="shared" si="24"/>
        <v>0</v>
      </c>
      <c r="F819">
        <f>COUNTIFS(target_uk!$B$2:$B$3030,doublecounting!B819,target_uk!$D$2:$D$3030,1)</f>
        <v>0</v>
      </c>
      <c r="G819">
        <f>COUNTIFS(source_uk!$B$2:$B$2603,doublecounting!B819,source_uk!$D$2:$D$2603,1)</f>
        <v>0</v>
      </c>
      <c r="H819">
        <f t="shared" si="25"/>
        <v>0</v>
      </c>
    </row>
    <row r="820" spans="2:8" x14ac:dyDescent="0.25">
      <c r="B820" t="s">
        <v>22813</v>
      </c>
      <c r="C820">
        <f>COUNTIF(target_uk!$B$2:$B$3030,doublecounting!B820)</f>
        <v>2</v>
      </c>
      <c r="D820">
        <f>COUNTIF(source_uk!$B$2:$B$2603,doublecounting!B820)</f>
        <v>0</v>
      </c>
      <c r="E820">
        <f t="shared" si="24"/>
        <v>0</v>
      </c>
      <c r="F820">
        <f>COUNTIFS(target_uk!$B$2:$B$3030,doublecounting!B820,target_uk!$D$2:$D$3030,1)</f>
        <v>2</v>
      </c>
      <c r="G820">
        <f>COUNTIFS(source_uk!$B$2:$B$2603,doublecounting!B820,source_uk!$D$2:$D$2603,1)</f>
        <v>0</v>
      </c>
      <c r="H820">
        <f t="shared" si="25"/>
        <v>0</v>
      </c>
    </row>
    <row r="821" spans="2:8" x14ac:dyDescent="0.25">
      <c r="B821" t="s">
        <v>22814</v>
      </c>
      <c r="C821">
        <f>COUNTIF(target_uk!$B$2:$B$3030,doublecounting!B821)</f>
        <v>1</v>
      </c>
      <c r="D821">
        <f>COUNTIF(source_uk!$B$2:$B$2603,doublecounting!B821)</f>
        <v>0</v>
      </c>
      <c r="E821">
        <f t="shared" si="24"/>
        <v>0</v>
      </c>
      <c r="F821">
        <f>COUNTIFS(target_uk!$B$2:$B$3030,doublecounting!B821,target_uk!$D$2:$D$3030,1)</f>
        <v>1</v>
      </c>
      <c r="G821">
        <f>COUNTIFS(source_uk!$B$2:$B$2603,doublecounting!B821,source_uk!$D$2:$D$2603,1)</f>
        <v>0</v>
      </c>
      <c r="H821">
        <f t="shared" si="25"/>
        <v>0</v>
      </c>
    </row>
    <row r="822" spans="2:8" x14ac:dyDescent="0.25">
      <c r="B822" t="s">
        <v>22815</v>
      </c>
      <c r="C822">
        <f>COUNTIF(target_uk!$B$2:$B$3030,doublecounting!B822)</f>
        <v>1</v>
      </c>
      <c r="D822">
        <f>COUNTIF(source_uk!$B$2:$B$2603,doublecounting!B822)</f>
        <v>0</v>
      </c>
      <c r="E822">
        <f t="shared" si="24"/>
        <v>0</v>
      </c>
      <c r="F822">
        <f>COUNTIFS(target_uk!$B$2:$B$3030,doublecounting!B822,target_uk!$D$2:$D$3030,1)</f>
        <v>0</v>
      </c>
      <c r="G822">
        <f>COUNTIFS(source_uk!$B$2:$B$2603,doublecounting!B822,source_uk!$D$2:$D$2603,1)</f>
        <v>0</v>
      </c>
      <c r="H822">
        <f t="shared" si="25"/>
        <v>0</v>
      </c>
    </row>
    <row r="823" spans="2:8" x14ac:dyDescent="0.25">
      <c r="B823" t="s">
        <v>22816</v>
      </c>
      <c r="C823">
        <f>COUNTIF(target_uk!$B$2:$B$3030,doublecounting!B823)</f>
        <v>1</v>
      </c>
      <c r="D823">
        <f>COUNTIF(source_uk!$B$2:$B$2603,doublecounting!B823)</f>
        <v>0</v>
      </c>
      <c r="E823">
        <f t="shared" si="24"/>
        <v>0</v>
      </c>
      <c r="F823">
        <f>COUNTIFS(target_uk!$B$2:$B$3030,doublecounting!B823,target_uk!$D$2:$D$3030,1)</f>
        <v>0</v>
      </c>
      <c r="G823">
        <f>COUNTIFS(source_uk!$B$2:$B$2603,doublecounting!B823,source_uk!$D$2:$D$2603,1)</f>
        <v>0</v>
      </c>
      <c r="H823">
        <f t="shared" si="25"/>
        <v>0</v>
      </c>
    </row>
    <row r="824" spans="2:8" x14ac:dyDescent="0.25">
      <c r="B824" t="s">
        <v>22817</v>
      </c>
      <c r="C824">
        <f>COUNTIF(target_uk!$B$2:$B$3030,doublecounting!B824)</f>
        <v>2</v>
      </c>
      <c r="D824">
        <f>COUNTIF(source_uk!$B$2:$B$2603,doublecounting!B824)</f>
        <v>0</v>
      </c>
      <c r="E824">
        <f t="shared" si="24"/>
        <v>0</v>
      </c>
      <c r="F824">
        <f>COUNTIFS(target_uk!$B$2:$B$3030,doublecounting!B824,target_uk!$D$2:$D$3030,1)</f>
        <v>0</v>
      </c>
      <c r="G824">
        <f>COUNTIFS(source_uk!$B$2:$B$2603,doublecounting!B824,source_uk!$D$2:$D$2603,1)</f>
        <v>0</v>
      </c>
      <c r="H824">
        <f t="shared" si="25"/>
        <v>0</v>
      </c>
    </row>
    <row r="825" spans="2:8" x14ac:dyDescent="0.25">
      <c r="B825" t="s">
        <v>22818</v>
      </c>
      <c r="C825">
        <f>COUNTIF(target_uk!$B$2:$B$3030,doublecounting!B825)</f>
        <v>2</v>
      </c>
      <c r="D825">
        <f>COUNTIF(source_uk!$B$2:$B$2603,doublecounting!B825)</f>
        <v>0</v>
      </c>
      <c r="E825">
        <f t="shared" si="24"/>
        <v>0</v>
      </c>
      <c r="F825">
        <f>COUNTIFS(target_uk!$B$2:$B$3030,doublecounting!B825,target_uk!$D$2:$D$3030,1)</f>
        <v>2</v>
      </c>
      <c r="G825">
        <f>COUNTIFS(source_uk!$B$2:$B$2603,doublecounting!B825,source_uk!$D$2:$D$2603,1)</f>
        <v>0</v>
      </c>
      <c r="H825">
        <f t="shared" si="25"/>
        <v>0</v>
      </c>
    </row>
    <row r="826" spans="2:8" x14ac:dyDescent="0.25">
      <c r="B826" t="s">
        <v>22819</v>
      </c>
      <c r="C826">
        <f>COUNTIF(target_uk!$B$2:$B$3030,doublecounting!B826)</f>
        <v>1</v>
      </c>
      <c r="D826">
        <f>COUNTIF(source_uk!$B$2:$B$2603,doublecounting!B826)</f>
        <v>0</v>
      </c>
      <c r="E826">
        <f t="shared" si="24"/>
        <v>0</v>
      </c>
      <c r="F826">
        <f>COUNTIFS(target_uk!$B$2:$B$3030,doublecounting!B826,target_uk!$D$2:$D$3030,1)</f>
        <v>0</v>
      </c>
      <c r="G826">
        <f>COUNTIFS(source_uk!$B$2:$B$2603,doublecounting!B826,source_uk!$D$2:$D$2603,1)</f>
        <v>0</v>
      </c>
      <c r="H826">
        <f t="shared" si="25"/>
        <v>0</v>
      </c>
    </row>
    <row r="827" spans="2:8" x14ac:dyDescent="0.25">
      <c r="B827" t="s">
        <v>22820</v>
      </c>
      <c r="C827">
        <f>COUNTIF(target_uk!$B$2:$B$3030,doublecounting!B827)</f>
        <v>2</v>
      </c>
      <c r="D827">
        <f>COUNTIF(source_uk!$B$2:$B$2603,doublecounting!B827)</f>
        <v>0</v>
      </c>
      <c r="E827">
        <f t="shared" si="24"/>
        <v>0</v>
      </c>
      <c r="F827">
        <f>COUNTIFS(target_uk!$B$2:$B$3030,doublecounting!B827,target_uk!$D$2:$D$3030,1)</f>
        <v>2</v>
      </c>
      <c r="G827">
        <f>COUNTIFS(source_uk!$B$2:$B$2603,doublecounting!B827,source_uk!$D$2:$D$2603,1)</f>
        <v>0</v>
      </c>
      <c r="H827">
        <f t="shared" si="25"/>
        <v>0</v>
      </c>
    </row>
    <row r="828" spans="2:8" x14ac:dyDescent="0.25">
      <c r="B828" t="s">
        <v>22821</v>
      </c>
      <c r="C828">
        <f>COUNTIF(target_uk!$B$2:$B$3030,doublecounting!B828)</f>
        <v>1</v>
      </c>
      <c r="D828">
        <f>COUNTIF(source_uk!$B$2:$B$2603,doublecounting!B828)</f>
        <v>0</v>
      </c>
      <c r="E828">
        <f t="shared" si="24"/>
        <v>0</v>
      </c>
      <c r="F828">
        <f>COUNTIFS(target_uk!$B$2:$B$3030,doublecounting!B828,target_uk!$D$2:$D$3030,1)</f>
        <v>1</v>
      </c>
      <c r="G828">
        <f>COUNTIFS(source_uk!$B$2:$B$2603,doublecounting!B828,source_uk!$D$2:$D$2603,1)</f>
        <v>0</v>
      </c>
      <c r="H828">
        <f t="shared" si="25"/>
        <v>0</v>
      </c>
    </row>
    <row r="829" spans="2:8" x14ac:dyDescent="0.25">
      <c r="B829" t="s">
        <v>22822</v>
      </c>
      <c r="C829">
        <f>COUNTIF(target_uk!$B$2:$B$3030,doublecounting!B829)</f>
        <v>1</v>
      </c>
      <c r="D829">
        <f>COUNTIF(source_uk!$B$2:$B$2603,doublecounting!B829)</f>
        <v>0</v>
      </c>
      <c r="E829">
        <f t="shared" si="24"/>
        <v>0</v>
      </c>
      <c r="F829">
        <f>COUNTIFS(target_uk!$B$2:$B$3030,doublecounting!B829,target_uk!$D$2:$D$3030,1)</f>
        <v>1</v>
      </c>
      <c r="G829">
        <f>COUNTIFS(source_uk!$B$2:$B$2603,doublecounting!B829,source_uk!$D$2:$D$2603,1)</f>
        <v>0</v>
      </c>
      <c r="H829">
        <f t="shared" si="25"/>
        <v>0</v>
      </c>
    </row>
    <row r="830" spans="2:8" x14ac:dyDescent="0.25">
      <c r="B830" t="s">
        <v>22823</v>
      </c>
      <c r="C830">
        <f>COUNTIF(target_uk!$B$2:$B$3030,doublecounting!B830)</f>
        <v>1</v>
      </c>
      <c r="D830">
        <f>COUNTIF(source_uk!$B$2:$B$2603,doublecounting!B830)</f>
        <v>0</v>
      </c>
      <c r="E830">
        <f t="shared" si="24"/>
        <v>0</v>
      </c>
      <c r="F830">
        <f>COUNTIFS(target_uk!$B$2:$B$3030,doublecounting!B830,target_uk!$D$2:$D$3030,1)</f>
        <v>0</v>
      </c>
      <c r="G830">
        <f>COUNTIFS(source_uk!$B$2:$B$2603,doublecounting!B830,source_uk!$D$2:$D$2603,1)</f>
        <v>0</v>
      </c>
      <c r="H830">
        <f t="shared" si="25"/>
        <v>0</v>
      </c>
    </row>
    <row r="831" spans="2:8" x14ac:dyDescent="0.25">
      <c r="B831" t="s">
        <v>22824</v>
      </c>
      <c r="C831">
        <f>COUNTIF(target_uk!$B$2:$B$3030,doublecounting!B831)</f>
        <v>1</v>
      </c>
      <c r="D831">
        <f>COUNTIF(source_uk!$B$2:$B$2603,doublecounting!B831)</f>
        <v>0</v>
      </c>
      <c r="E831">
        <f t="shared" si="24"/>
        <v>0</v>
      </c>
      <c r="F831">
        <f>COUNTIFS(target_uk!$B$2:$B$3030,doublecounting!B831,target_uk!$D$2:$D$3030,1)</f>
        <v>0</v>
      </c>
      <c r="G831">
        <f>COUNTIFS(source_uk!$B$2:$B$2603,doublecounting!B831,source_uk!$D$2:$D$2603,1)</f>
        <v>0</v>
      </c>
      <c r="H831">
        <f t="shared" si="25"/>
        <v>0</v>
      </c>
    </row>
    <row r="832" spans="2:8" x14ac:dyDescent="0.25">
      <c r="B832" t="s">
        <v>22825</v>
      </c>
      <c r="C832">
        <f>COUNTIF(target_uk!$B$2:$B$3030,doublecounting!B832)</f>
        <v>1</v>
      </c>
      <c r="D832">
        <f>COUNTIF(source_uk!$B$2:$B$2603,doublecounting!B832)</f>
        <v>0</v>
      </c>
      <c r="E832">
        <f t="shared" si="24"/>
        <v>0</v>
      </c>
      <c r="F832">
        <f>COUNTIFS(target_uk!$B$2:$B$3030,doublecounting!B832,target_uk!$D$2:$D$3030,1)</f>
        <v>0</v>
      </c>
      <c r="G832">
        <f>COUNTIFS(source_uk!$B$2:$B$2603,doublecounting!B832,source_uk!$D$2:$D$2603,1)</f>
        <v>0</v>
      </c>
      <c r="H832">
        <f t="shared" si="25"/>
        <v>0</v>
      </c>
    </row>
    <row r="833" spans="2:8" x14ac:dyDescent="0.25">
      <c r="B833" t="s">
        <v>22826</v>
      </c>
      <c r="C833">
        <f>COUNTIF(target_uk!$B$2:$B$3030,doublecounting!B833)</f>
        <v>2</v>
      </c>
      <c r="D833">
        <f>COUNTIF(source_uk!$B$2:$B$2603,doublecounting!B833)</f>
        <v>0</v>
      </c>
      <c r="E833">
        <f t="shared" si="24"/>
        <v>0</v>
      </c>
      <c r="F833">
        <f>COUNTIFS(target_uk!$B$2:$B$3030,doublecounting!B833,target_uk!$D$2:$D$3030,1)</f>
        <v>0</v>
      </c>
      <c r="G833">
        <f>COUNTIFS(source_uk!$B$2:$B$2603,doublecounting!B833,source_uk!$D$2:$D$2603,1)</f>
        <v>0</v>
      </c>
      <c r="H833">
        <f t="shared" si="25"/>
        <v>0</v>
      </c>
    </row>
    <row r="834" spans="2:8" x14ac:dyDescent="0.25">
      <c r="B834" t="s">
        <v>22827</v>
      </c>
      <c r="C834">
        <f>COUNTIF(target_uk!$B$2:$B$3030,doublecounting!B834)</f>
        <v>1</v>
      </c>
      <c r="D834">
        <f>COUNTIF(source_uk!$B$2:$B$2603,doublecounting!B834)</f>
        <v>0</v>
      </c>
      <c r="E834">
        <f t="shared" si="24"/>
        <v>0</v>
      </c>
      <c r="F834">
        <f>COUNTIFS(target_uk!$B$2:$B$3030,doublecounting!B834,target_uk!$D$2:$D$3030,1)</f>
        <v>0</v>
      </c>
      <c r="G834">
        <f>COUNTIFS(source_uk!$B$2:$B$2603,doublecounting!B834,source_uk!$D$2:$D$2603,1)</f>
        <v>0</v>
      </c>
      <c r="H834">
        <f t="shared" si="25"/>
        <v>0</v>
      </c>
    </row>
    <row r="835" spans="2:8" x14ac:dyDescent="0.25">
      <c r="B835" t="s">
        <v>22828</v>
      </c>
      <c r="C835">
        <f>COUNTIF(target_uk!$B$2:$B$3030,doublecounting!B835)</f>
        <v>3</v>
      </c>
      <c r="D835">
        <f>COUNTIF(source_uk!$B$2:$B$2603,doublecounting!B835)</f>
        <v>0</v>
      </c>
      <c r="E835">
        <f t="shared" si="24"/>
        <v>0</v>
      </c>
      <c r="F835">
        <f>COUNTIFS(target_uk!$B$2:$B$3030,doublecounting!B835,target_uk!$D$2:$D$3030,1)</f>
        <v>0</v>
      </c>
      <c r="G835">
        <f>COUNTIFS(source_uk!$B$2:$B$2603,doublecounting!B835,source_uk!$D$2:$D$2603,1)</f>
        <v>0</v>
      </c>
      <c r="H835">
        <f t="shared" si="25"/>
        <v>0</v>
      </c>
    </row>
    <row r="836" spans="2:8" x14ac:dyDescent="0.25">
      <c r="B836" t="s">
        <v>22829</v>
      </c>
      <c r="C836">
        <f>COUNTIF(target_uk!$B$2:$B$3030,doublecounting!B836)</f>
        <v>1</v>
      </c>
      <c r="D836">
        <f>COUNTIF(source_uk!$B$2:$B$2603,doublecounting!B836)</f>
        <v>0</v>
      </c>
      <c r="E836">
        <f t="shared" ref="E836:E899" si="26">SIGN(C836*D836)</f>
        <v>0</v>
      </c>
      <c r="F836">
        <f>COUNTIFS(target_uk!$B$2:$B$3030,doublecounting!B836,target_uk!$D$2:$D$3030,1)</f>
        <v>0</v>
      </c>
      <c r="G836">
        <f>COUNTIFS(source_uk!$B$2:$B$2603,doublecounting!B836,source_uk!$D$2:$D$2603,1)</f>
        <v>0</v>
      </c>
      <c r="H836">
        <f t="shared" ref="H836:H899" si="27">SIGN(F836*G836)</f>
        <v>0</v>
      </c>
    </row>
    <row r="837" spans="2:8" x14ac:dyDescent="0.25">
      <c r="B837" t="s">
        <v>22830</v>
      </c>
      <c r="C837">
        <f>COUNTIF(target_uk!$B$2:$B$3030,doublecounting!B837)</f>
        <v>4</v>
      </c>
      <c r="D837">
        <f>COUNTIF(source_uk!$B$2:$B$2603,doublecounting!B837)</f>
        <v>0</v>
      </c>
      <c r="E837">
        <f t="shared" si="26"/>
        <v>0</v>
      </c>
      <c r="F837">
        <f>COUNTIFS(target_uk!$B$2:$B$3030,doublecounting!B837,target_uk!$D$2:$D$3030,1)</f>
        <v>0</v>
      </c>
      <c r="G837">
        <f>COUNTIFS(source_uk!$B$2:$B$2603,doublecounting!B837,source_uk!$D$2:$D$2603,1)</f>
        <v>0</v>
      </c>
      <c r="H837">
        <f t="shared" si="27"/>
        <v>0</v>
      </c>
    </row>
    <row r="838" spans="2:8" x14ac:dyDescent="0.25">
      <c r="B838" t="s">
        <v>22831</v>
      </c>
      <c r="C838">
        <f>COUNTIF(target_uk!$B$2:$B$3030,doublecounting!B838)</f>
        <v>1</v>
      </c>
      <c r="D838">
        <f>COUNTIF(source_uk!$B$2:$B$2603,doublecounting!B838)</f>
        <v>0</v>
      </c>
      <c r="E838">
        <f t="shared" si="26"/>
        <v>0</v>
      </c>
      <c r="F838">
        <f>COUNTIFS(target_uk!$B$2:$B$3030,doublecounting!B838,target_uk!$D$2:$D$3030,1)</f>
        <v>0</v>
      </c>
      <c r="G838">
        <f>COUNTIFS(source_uk!$B$2:$B$2603,doublecounting!B838,source_uk!$D$2:$D$2603,1)</f>
        <v>0</v>
      </c>
      <c r="H838">
        <f t="shared" si="27"/>
        <v>0</v>
      </c>
    </row>
    <row r="839" spans="2:8" x14ac:dyDescent="0.25">
      <c r="B839" t="s">
        <v>22832</v>
      </c>
      <c r="C839">
        <f>COUNTIF(target_uk!$B$2:$B$3030,doublecounting!B839)</f>
        <v>2</v>
      </c>
      <c r="D839">
        <f>COUNTIF(source_uk!$B$2:$B$2603,doublecounting!B839)</f>
        <v>0</v>
      </c>
      <c r="E839">
        <f t="shared" si="26"/>
        <v>0</v>
      </c>
      <c r="F839">
        <f>COUNTIFS(target_uk!$B$2:$B$3030,doublecounting!B839,target_uk!$D$2:$D$3030,1)</f>
        <v>0</v>
      </c>
      <c r="G839">
        <f>COUNTIFS(source_uk!$B$2:$B$2603,doublecounting!B839,source_uk!$D$2:$D$2603,1)</f>
        <v>0</v>
      </c>
      <c r="H839">
        <f t="shared" si="27"/>
        <v>0</v>
      </c>
    </row>
    <row r="840" spans="2:8" x14ac:dyDescent="0.25">
      <c r="B840" t="s">
        <v>22833</v>
      </c>
      <c r="C840">
        <f>COUNTIF(target_uk!$B$2:$B$3030,doublecounting!B840)</f>
        <v>1</v>
      </c>
      <c r="D840">
        <f>COUNTIF(source_uk!$B$2:$B$2603,doublecounting!B840)</f>
        <v>0</v>
      </c>
      <c r="E840">
        <f t="shared" si="26"/>
        <v>0</v>
      </c>
      <c r="F840">
        <f>COUNTIFS(target_uk!$B$2:$B$3030,doublecounting!B840,target_uk!$D$2:$D$3030,1)</f>
        <v>1</v>
      </c>
      <c r="G840">
        <f>COUNTIFS(source_uk!$B$2:$B$2603,doublecounting!B840,source_uk!$D$2:$D$2603,1)</f>
        <v>0</v>
      </c>
      <c r="H840">
        <f t="shared" si="27"/>
        <v>0</v>
      </c>
    </row>
    <row r="841" spans="2:8" x14ac:dyDescent="0.25">
      <c r="B841" t="s">
        <v>22834</v>
      </c>
      <c r="C841">
        <f>COUNTIF(target_uk!$B$2:$B$3030,doublecounting!B841)</f>
        <v>2</v>
      </c>
      <c r="D841">
        <f>COUNTIF(source_uk!$B$2:$B$2603,doublecounting!B841)</f>
        <v>0</v>
      </c>
      <c r="E841">
        <f t="shared" si="26"/>
        <v>0</v>
      </c>
      <c r="F841">
        <f>COUNTIFS(target_uk!$B$2:$B$3030,doublecounting!B841,target_uk!$D$2:$D$3030,1)</f>
        <v>0</v>
      </c>
      <c r="G841">
        <f>COUNTIFS(source_uk!$B$2:$B$2603,doublecounting!B841,source_uk!$D$2:$D$2603,1)</f>
        <v>0</v>
      </c>
      <c r="H841">
        <f t="shared" si="27"/>
        <v>0</v>
      </c>
    </row>
    <row r="842" spans="2:8" x14ac:dyDescent="0.25">
      <c r="B842" t="s">
        <v>22835</v>
      </c>
      <c r="C842">
        <f>COUNTIF(target_uk!$B$2:$B$3030,doublecounting!B842)</f>
        <v>2</v>
      </c>
      <c r="D842">
        <f>COUNTIF(source_uk!$B$2:$B$2603,doublecounting!B842)</f>
        <v>1</v>
      </c>
      <c r="E842">
        <f t="shared" si="26"/>
        <v>1</v>
      </c>
      <c r="F842">
        <f>COUNTIFS(target_uk!$B$2:$B$3030,doublecounting!B842,target_uk!$D$2:$D$3030,1)</f>
        <v>0</v>
      </c>
      <c r="G842">
        <f>COUNTIFS(source_uk!$B$2:$B$2603,doublecounting!B842,source_uk!$D$2:$D$2603,1)</f>
        <v>0</v>
      </c>
      <c r="H842">
        <f t="shared" si="27"/>
        <v>0</v>
      </c>
    </row>
    <row r="843" spans="2:8" x14ac:dyDescent="0.25">
      <c r="B843" t="s">
        <v>22836</v>
      </c>
      <c r="C843">
        <f>COUNTIF(target_uk!$B$2:$B$3030,doublecounting!B843)</f>
        <v>2</v>
      </c>
      <c r="D843">
        <f>COUNTIF(source_uk!$B$2:$B$2603,doublecounting!B843)</f>
        <v>0</v>
      </c>
      <c r="E843">
        <f t="shared" si="26"/>
        <v>0</v>
      </c>
      <c r="F843">
        <f>COUNTIFS(target_uk!$B$2:$B$3030,doublecounting!B843,target_uk!$D$2:$D$3030,1)</f>
        <v>2</v>
      </c>
      <c r="G843">
        <f>COUNTIFS(source_uk!$B$2:$B$2603,doublecounting!B843,source_uk!$D$2:$D$2603,1)</f>
        <v>0</v>
      </c>
      <c r="H843">
        <f t="shared" si="27"/>
        <v>0</v>
      </c>
    </row>
    <row r="844" spans="2:8" x14ac:dyDescent="0.25">
      <c r="B844" t="s">
        <v>22837</v>
      </c>
      <c r="C844">
        <f>COUNTIF(target_uk!$B$2:$B$3030,doublecounting!B844)</f>
        <v>2</v>
      </c>
      <c r="D844">
        <f>COUNTIF(source_uk!$B$2:$B$2603,doublecounting!B844)</f>
        <v>0</v>
      </c>
      <c r="E844">
        <f t="shared" si="26"/>
        <v>0</v>
      </c>
      <c r="F844">
        <f>COUNTIFS(target_uk!$B$2:$B$3030,doublecounting!B844,target_uk!$D$2:$D$3030,1)</f>
        <v>0</v>
      </c>
      <c r="G844">
        <f>COUNTIFS(source_uk!$B$2:$B$2603,doublecounting!B844,source_uk!$D$2:$D$2603,1)</f>
        <v>0</v>
      </c>
      <c r="H844">
        <f t="shared" si="27"/>
        <v>0</v>
      </c>
    </row>
    <row r="845" spans="2:8" x14ac:dyDescent="0.25">
      <c r="B845" t="s">
        <v>22838</v>
      </c>
      <c r="C845">
        <f>COUNTIF(target_uk!$B$2:$B$3030,doublecounting!B845)</f>
        <v>2</v>
      </c>
      <c r="D845">
        <f>COUNTIF(source_uk!$B$2:$B$2603,doublecounting!B845)</f>
        <v>0</v>
      </c>
      <c r="E845">
        <f t="shared" si="26"/>
        <v>0</v>
      </c>
      <c r="F845">
        <f>COUNTIFS(target_uk!$B$2:$B$3030,doublecounting!B845,target_uk!$D$2:$D$3030,1)</f>
        <v>0</v>
      </c>
      <c r="G845">
        <f>COUNTIFS(source_uk!$B$2:$B$2603,doublecounting!B845,source_uk!$D$2:$D$2603,1)</f>
        <v>0</v>
      </c>
      <c r="H845">
        <f t="shared" si="27"/>
        <v>0</v>
      </c>
    </row>
    <row r="846" spans="2:8" x14ac:dyDescent="0.25">
      <c r="B846" t="s">
        <v>22839</v>
      </c>
      <c r="C846">
        <f>COUNTIF(target_uk!$B$2:$B$3030,doublecounting!B846)</f>
        <v>3</v>
      </c>
      <c r="D846">
        <f>COUNTIF(source_uk!$B$2:$B$2603,doublecounting!B846)</f>
        <v>0</v>
      </c>
      <c r="E846">
        <f t="shared" si="26"/>
        <v>0</v>
      </c>
      <c r="F846">
        <f>COUNTIFS(target_uk!$B$2:$B$3030,doublecounting!B846,target_uk!$D$2:$D$3030,1)</f>
        <v>0</v>
      </c>
      <c r="G846">
        <f>COUNTIFS(source_uk!$B$2:$B$2603,doublecounting!B846,source_uk!$D$2:$D$2603,1)</f>
        <v>0</v>
      </c>
      <c r="H846">
        <f t="shared" si="27"/>
        <v>0</v>
      </c>
    </row>
    <row r="847" spans="2:8" x14ac:dyDescent="0.25">
      <c r="B847" t="s">
        <v>22840</v>
      </c>
      <c r="C847">
        <f>COUNTIF(target_uk!$B$2:$B$3030,doublecounting!B847)</f>
        <v>2</v>
      </c>
      <c r="D847">
        <f>COUNTIF(source_uk!$B$2:$B$2603,doublecounting!B847)</f>
        <v>0</v>
      </c>
      <c r="E847">
        <f t="shared" si="26"/>
        <v>0</v>
      </c>
      <c r="F847">
        <f>COUNTIFS(target_uk!$B$2:$B$3030,doublecounting!B847,target_uk!$D$2:$D$3030,1)</f>
        <v>0</v>
      </c>
      <c r="G847">
        <f>COUNTIFS(source_uk!$B$2:$B$2603,doublecounting!B847,source_uk!$D$2:$D$2603,1)</f>
        <v>0</v>
      </c>
      <c r="H847">
        <f t="shared" si="27"/>
        <v>0</v>
      </c>
    </row>
    <row r="848" spans="2:8" x14ac:dyDescent="0.25">
      <c r="B848" t="s">
        <v>22841</v>
      </c>
      <c r="C848">
        <f>COUNTIF(target_uk!$B$2:$B$3030,doublecounting!B848)</f>
        <v>2</v>
      </c>
      <c r="D848">
        <f>COUNTIF(source_uk!$B$2:$B$2603,doublecounting!B848)</f>
        <v>0</v>
      </c>
      <c r="E848">
        <f t="shared" si="26"/>
        <v>0</v>
      </c>
      <c r="F848">
        <f>COUNTIFS(target_uk!$B$2:$B$3030,doublecounting!B848,target_uk!$D$2:$D$3030,1)</f>
        <v>0</v>
      </c>
      <c r="G848">
        <f>COUNTIFS(source_uk!$B$2:$B$2603,doublecounting!B848,source_uk!$D$2:$D$2603,1)</f>
        <v>0</v>
      </c>
      <c r="H848">
        <f t="shared" si="27"/>
        <v>0</v>
      </c>
    </row>
    <row r="849" spans="2:8" x14ac:dyDescent="0.25">
      <c r="B849" t="s">
        <v>22842</v>
      </c>
      <c r="C849">
        <f>COUNTIF(target_uk!$B$2:$B$3030,doublecounting!B849)</f>
        <v>1</v>
      </c>
      <c r="D849">
        <f>COUNTIF(source_uk!$B$2:$B$2603,doublecounting!B849)</f>
        <v>0</v>
      </c>
      <c r="E849">
        <f t="shared" si="26"/>
        <v>0</v>
      </c>
      <c r="F849">
        <f>COUNTIFS(target_uk!$B$2:$B$3030,doublecounting!B849,target_uk!$D$2:$D$3030,1)</f>
        <v>0</v>
      </c>
      <c r="G849">
        <f>COUNTIFS(source_uk!$B$2:$B$2603,doublecounting!B849,source_uk!$D$2:$D$2603,1)</f>
        <v>0</v>
      </c>
      <c r="H849">
        <f t="shared" si="27"/>
        <v>0</v>
      </c>
    </row>
    <row r="850" spans="2:8" x14ac:dyDescent="0.25">
      <c r="B850" t="s">
        <v>22843</v>
      </c>
      <c r="C850">
        <f>COUNTIF(target_uk!$B$2:$B$3030,doublecounting!B850)</f>
        <v>2</v>
      </c>
      <c r="D850">
        <f>COUNTIF(source_uk!$B$2:$B$2603,doublecounting!B850)</f>
        <v>0</v>
      </c>
      <c r="E850">
        <f t="shared" si="26"/>
        <v>0</v>
      </c>
      <c r="F850">
        <f>COUNTIFS(target_uk!$B$2:$B$3030,doublecounting!B850,target_uk!$D$2:$D$3030,1)</f>
        <v>0</v>
      </c>
      <c r="G850">
        <f>COUNTIFS(source_uk!$B$2:$B$2603,doublecounting!B850,source_uk!$D$2:$D$2603,1)</f>
        <v>0</v>
      </c>
      <c r="H850">
        <f t="shared" si="27"/>
        <v>0</v>
      </c>
    </row>
    <row r="851" spans="2:8" x14ac:dyDescent="0.25">
      <c r="B851" t="s">
        <v>22844</v>
      </c>
      <c r="C851">
        <f>COUNTIF(target_uk!$B$2:$B$3030,doublecounting!B851)</f>
        <v>2</v>
      </c>
      <c r="D851">
        <f>COUNTIF(source_uk!$B$2:$B$2603,doublecounting!B851)</f>
        <v>0</v>
      </c>
      <c r="E851">
        <f t="shared" si="26"/>
        <v>0</v>
      </c>
      <c r="F851">
        <f>COUNTIFS(target_uk!$B$2:$B$3030,doublecounting!B851,target_uk!$D$2:$D$3030,1)</f>
        <v>0</v>
      </c>
      <c r="G851">
        <f>COUNTIFS(source_uk!$B$2:$B$2603,doublecounting!B851,source_uk!$D$2:$D$2603,1)</f>
        <v>0</v>
      </c>
      <c r="H851">
        <f t="shared" si="27"/>
        <v>0</v>
      </c>
    </row>
    <row r="852" spans="2:8" x14ac:dyDescent="0.25">
      <c r="B852" t="s">
        <v>22845</v>
      </c>
      <c r="C852">
        <f>COUNTIF(target_uk!$B$2:$B$3030,doublecounting!B852)</f>
        <v>2</v>
      </c>
      <c r="D852">
        <f>COUNTIF(source_uk!$B$2:$B$2603,doublecounting!B852)</f>
        <v>0</v>
      </c>
      <c r="E852">
        <f t="shared" si="26"/>
        <v>0</v>
      </c>
      <c r="F852">
        <f>COUNTIFS(target_uk!$B$2:$B$3030,doublecounting!B852,target_uk!$D$2:$D$3030,1)</f>
        <v>0</v>
      </c>
      <c r="G852">
        <f>COUNTIFS(source_uk!$B$2:$B$2603,doublecounting!B852,source_uk!$D$2:$D$2603,1)</f>
        <v>0</v>
      </c>
      <c r="H852">
        <f t="shared" si="27"/>
        <v>0</v>
      </c>
    </row>
    <row r="853" spans="2:8" x14ac:dyDescent="0.25">
      <c r="B853" t="s">
        <v>22846</v>
      </c>
      <c r="C853">
        <f>COUNTIF(target_uk!$B$2:$B$3030,doublecounting!B853)</f>
        <v>1</v>
      </c>
      <c r="D853">
        <f>COUNTIF(source_uk!$B$2:$B$2603,doublecounting!B853)</f>
        <v>0</v>
      </c>
      <c r="E853">
        <f t="shared" si="26"/>
        <v>0</v>
      </c>
      <c r="F853">
        <f>COUNTIFS(target_uk!$B$2:$B$3030,doublecounting!B853,target_uk!$D$2:$D$3030,1)</f>
        <v>0</v>
      </c>
      <c r="G853">
        <f>COUNTIFS(source_uk!$B$2:$B$2603,doublecounting!B853,source_uk!$D$2:$D$2603,1)</f>
        <v>0</v>
      </c>
      <c r="H853">
        <f t="shared" si="27"/>
        <v>0</v>
      </c>
    </row>
    <row r="854" spans="2:8" x14ac:dyDescent="0.25">
      <c r="B854" t="s">
        <v>22847</v>
      </c>
      <c r="C854">
        <f>COUNTIF(target_uk!$B$2:$B$3030,doublecounting!B854)</f>
        <v>2</v>
      </c>
      <c r="D854">
        <f>COUNTIF(source_uk!$B$2:$B$2603,doublecounting!B854)</f>
        <v>0</v>
      </c>
      <c r="E854">
        <f t="shared" si="26"/>
        <v>0</v>
      </c>
      <c r="F854">
        <f>COUNTIFS(target_uk!$B$2:$B$3030,doublecounting!B854,target_uk!$D$2:$D$3030,1)</f>
        <v>0</v>
      </c>
      <c r="G854">
        <f>COUNTIFS(source_uk!$B$2:$B$2603,doublecounting!B854,source_uk!$D$2:$D$2603,1)</f>
        <v>0</v>
      </c>
      <c r="H854">
        <f t="shared" si="27"/>
        <v>0</v>
      </c>
    </row>
    <row r="855" spans="2:8" x14ac:dyDescent="0.25">
      <c r="B855" t="s">
        <v>22848</v>
      </c>
      <c r="C855">
        <f>COUNTIF(target_uk!$B$2:$B$3030,doublecounting!B855)</f>
        <v>2</v>
      </c>
      <c r="D855">
        <f>COUNTIF(source_uk!$B$2:$B$2603,doublecounting!B855)</f>
        <v>0</v>
      </c>
      <c r="E855">
        <f t="shared" si="26"/>
        <v>0</v>
      </c>
      <c r="F855">
        <f>COUNTIFS(target_uk!$B$2:$B$3030,doublecounting!B855,target_uk!$D$2:$D$3030,1)</f>
        <v>0</v>
      </c>
      <c r="G855">
        <f>COUNTIFS(source_uk!$B$2:$B$2603,doublecounting!B855,source_uk!$D$2:$D$2603,1)</f>
        <v>0</v>
      </c>
      <c r="H855">
        <f t="shared" si="27"/>
        <v>0</v>
      </c>
    </row>
    <row r="856" spans="2:8" x14ac:dyDescent="0.25">
      <c r="B856" t="s">
        <v>22849</v>
      </c>
      <c r="C856">
        <f>COUNTIF(target_uk!$B$2:$B$3030,doublecounting!B856)</f>
        <v>3</v>
      </c>
      <c r="D856">
        <f>COUNTIF(source_uk!$B$2:$B$2603,doublecounting!B856)</f>
        <v>0</v>
      </c>
      <c r="E856">
        <f t="shared" si="26"/>
        <v>0</v>
      </c>
      <c r="F856">
        <f>COUNTIFS(target_uk!$B$2:$B$3030,doublecounting!B856,target_uk!$D$2:$D$3030,1)</f>
        <v>0</v>
      </c>
      <c r="G856">
        <f>COUNTIFS(source_uk!$B$2:$B$2603,doublecounting!B856,source_uk!$D$2:$D$2603,1)</f>
        <v>0</v>
      </c>
      <c r="H856">
        <f t="shared" si="27"/>
        <v>0</v>
      </c>
    </row>
    <row r="857" spans="2:8" x14ac:dyDescent="0.25">
      <c r="B857" t="s">
        <v>22850</v>
      </c>
      <c r="C857">
        <f>COUNTIF(target_uk!$B$2:$B$3030,doublecounting!B857)</f>
        <v>4</v>
      </c>
      <c r="D857">
        <f>COUNTIF(source_uk!$B$2:$B$2603,doublecounting!B857)</f>
        <v>0</v>
      </c>
      <c r="E857">
        <f t="shared" si="26"/>
        <v>0</v>
      </c>
      <c r="F857">
        <f>COUNTIFS(target_uk!$B$2:$B$3030,doublecounting!B857,target_uk!$D$2:$D$3030,1)</f>
        <v>4</v>
      </c>
      <c r="G857">
        <f>COUNTIFS(source_uk!$B$2:$B$2603,doublecounting!B857,source_uk!$D$2:$D$2603,1)</f>
        <v>0</v>
      </c>
      <c r="H857">
        <f t="shared" si="27"/>
        <v>0</v>
      </c>
    </row>
    <row r="858" spans="2:8" x14ac:dyDescent="0.25">
      <c r="B858" t="s">
        <v>22851</v>
      </c>
      <c r="C858">
        <f>COUNTIF(target_uk!$B$2:$B$3030,doublecounting!B858)</f>
        <v>2</v>
      </c>
      <c r="D858">
        <f>COUNTIF(source_uk!$B$2:$B$2603,doublecounting!B858)</f>
        <v>0</v>
      </c>
      <c r="E858">
        <f t="shared" si="26"/>
        <v>0</v>
      </c>
      <c r="F858">
        <f>COUNTIFS(target_uk!$B$2:$B$3030,doublecounting!B858,target_uk!$D$2:$D$3030,1)</f>
        <v>0</v>
      </c>
      <c r="G858">
        <f>COUNTIFS(source_uk!$B$2:$B$2603,doublecounting!B858,source_uk!$D$2:$D$2603,1)</f>
        <v>0</v>
      </c>
      <c r="H858">
        <f t="shared" si="27"/>
        <v>0</v>
      </c>
    </row>
    <row r="859" spans="2:8" x14ac:dyDescent="0.25">
      <c r="B859" t="s">
        <v>22852</v>
      </c>
      <c r="C859">
        <f>COUNTIF(target_uk!$B$2:$B$3030,doublecounting!B859)</f>
        <v>1</v>
      </c>
      <c r="D859">
        <f>COUNTIF(source_uk!$B$2:$B$2603,doublecounting!B859)</f>
        <v>0</v>
      </c>
      <c r="E859">
        <f t="shared" si="26"/>
        <v>0</v>
      </c>
      <c r="F859">
        <f>COUNTIFS(target_uk!$B$2:$B$3030,doublecounting!B859,target_uk!$D$2:$D$3030,1)</f>
        <v>0</v>
      </c>
      <c r="G859">
        <f>COUNTIFS(source_uk!$B$2:$B$2603,doublecounting!B859,source_uk!$D$2:$D$2603,1)</f>
        <v>0</v>
      </c>
      <c r="H859">
        <f t="shared" si="27"/>
        <v>0</v>
      </c>
    </row>
    <row r="860" spans="2:8" x14ac:dyDescent="0.25">
      <c r="B860" t="s">
        <v>22853</v>
      </c>
      <c r="C860">
        <f>COUNTIF(target_uk!$B$2:$B$3030,doublecounting!B860)</f>
        <v>2</v>
      </c>
      <c r="D860">
        <f>COUNTIF(source_uk!$B$2:$B$2603,doublecounting!B860)</f>
        <v>0</v>
      </c>
      <c r="E860">
        <f t="shared" si="26"/>
        <v>0</v>
      </c>
      <c r="F860">
        <f>COUNTIFS(target_uk!$B$2:$B$3030,doublecounting!B860,target_uk!$D$2:$D$3030,1)</f>
        <v>2</v>
      </c>
      <c r="G860">
        <f>COUNTIFS(source_uk!$B$2:$B$2603,doublecounting!B860,source_uk!$D$2:$D$2603,1)</f>
        <v>0</v>
      </c>
      <c r="H860">
        <f t="shared" si="27"/>
        <v>0</v>
      </c>
    </row>
    <row r="861" spans="2:8" x14ac:dyDescent="0.25">
      <c r="B861" t="s">
        <v>22854</v>
      </c>
      <c r="C861">
        <f>COUNTIF(target_uk!$B$2:$B$3030,doublecounting!B861)</f>
        <v>1</v>
      </c>
      <c r="D861">
        <f>COUNTIF(source_uk!$B$2:$B$2603,doublecounting!B861)</f>
        <v>0</v>
      </c>
      <c r="E861">
        <f t="shared" si="26"/>
        <v>0</v>
      </c>
      <c r="F861">
        <f>COUNTIFS(target_uk!$B$2:$B$3030,doublecounting!B861,target_uk!$D$2:$D$3030,1)</f>
        <v>0</v>
      </c>
      <c r="G861">
        <f>COUNTIFS(source_uk!$B$2:$B$2603,doublecounting!B861,source_uk!$D$2:$D$2603,1)</f>
        <v>0</v>
      </c>
      <c r="H861">
        <f t="shared" si="27"/>
        <v>0</v>
      </c>
    </row>
    <row r="862" spans="2:8" x14ac:dyDescent="0.25">
      <c r="B862" t="s">
        <v>22855</v>
      </c>
      <c r="C862">
        <f>COUNTIF(target_uk!$B$2:$B$3030,doublecounting!B862)</f>
        <v>1</v>
      </c>
      <c r="D862">
        <f>COUNTIF(source_uk!$B$2:$B$2603,doublecounting!B862)</f>
        <v>0</v>
      </c>
      <c r="E862">
        <f t="shared" si="26"/>
        <v>0</v>
      </c>
      <c r="F862">
        <f>COUNTIFS(target_uk!$B$2:$B$3030,doublecounting!B862,target_uk!$D$2:$D$3030,1)</f>
        <v>0</v>
      </c>
      <c r="G862">
        <f>COUNTIFS(source_uk!$B$2:$B$2603,doublecounting!B862,source_uk!$D$2:$D$2603,1)</f>
        <v>0</v>
      </c>
      <c r="H862">
        <f t="shared" si="27"/>
        <v>0</v>
      </c>
    </row>
    <row r="863" spans="2:8" x14ac:dyDescent="0.25">
      <c r="B863" t="s">
        <v>22856</v>
      </c>
      <c r="C863">
        <f>COUNTIF(target_uk!$B$2:$B$3030,doublecounting!B863)</f>
        <v>2</v>
      </c>
      <c r="D863">
        <f>COUNTIF(source_uk!$B$2:$B$2603,doublecounting!B863)</f>
        <v>0</v>
      </c>
      <c r="E863">
        <f t="shared" si="26"/>
        <v>0</v>
      </c>
      <c r="F863">
        <f>COUNTIFS(target_uk!$B$2:$B$3030,doublecounting!B863,target_uk!$D$2:$D$3030,1)</f>
        <v>0</v>
      </c>
      <c r="G863">
        <f>COUNTIFS(source_uk!$B$2:$B$2603,doublecounting!B863,source_uk!$D$2:$D$2603,1)</f>
        <v>0</v>
      </c>
      <c r="H863">
        <f t="shared" si="27"/>
        <v>0</v>
      </c>
    </row>
    <row r="864" spans="2:8" x14ac:dyDescent="0.25">
      <c r="B864" t="s">
        <v>22857</v>
      </c>
      <c r="C864">
        <f>COUNTIF(target_uk!$B$2:$B$3030,doublecounting!B864)</f>
        <v>1</v>
      </c>
      <c r="D864">
        <f>COUNTIF(source_uk!$B$2:$B$2603,doublecounting!B864)</f>
        <v>0</v>
      </c>
      <c r="E864">
        <f t="shared" si="26"/>
        <v>0</v>
      </c>
      <c r="F864">
        <f>COUNTIFS(target_uk!$B$2:$B$3030,doublecounting!B864,target_uk!$D$2:$D$3030,1)</f>
        <v>1</v>
      </c>
      <c r="G864">
        <f>COUNTIFS(source_uk!$B$2:$B$2603,doublecounting!B864,source_uk!$D$2:$D$2603,1)</f>
        <v>0</v>
      </c>
      <c r="H864">
        <f t="shared" si="27"/>
        <v>0</v>
      </c>
    </row>
    <row r="865" spans="2:8" x14ac:dyDescent="0.25">
      <c r="B865" t="s">
        <v>22858</v>
      </c>
      <c r="C865">
        <f>COUNTIF(target_uk!$B$2:$B$3030,doublecounting!B865)</f>
        <v>2</v>
      </c>
      <c r="D865">
        <f>COUNTIF(source_uk!$B$2:$B$2603,doublecounting!B865)</f>
        <v>0</v>
      </c>
      <c r="E865">
        <f t="shared" si="26"/>
        <v>0</v>
      </c>
      <c r="F865">
        <f>COUNTIFS(target_uk!$B$2:$B$3030,doublecounting!B865,target_uk!$D$2:$D$3030,1)</f>
        <v>0</v>
      </c>
      <c r="G865">
        <f>COUNTIFS(source_uk!$B$2:$B$2603,doublecounting!B865,source_uk!$D$2:$D$2603,1)</f>
        <v>0</v>
      </c>
      <c r="H865">
        <f t="shared" si="27"/>
        <v>0</v>
      </c>
    </row>
    <row r="866" spans="2:8" x14ac:dyDescent="0.25">
      <c r="B866" t="s">
        <v>22859</v>
      </c>
      <c r="C866">
        <f>COUNTIF(target_uk!$B$2:$B$3030,doublecounting!B866)</f>
        <v>2</v>
      </c>
      <c r="D866">
        <f>COUNTIF(source_uk!$B$2:$B$2603,doublecounting!B866)</f>
        <v>0</v>
      </c>
      <c r="E866">
        <f t="shared" si="26"/>
        <v>0</v>
      </c>
      <c r="F866">
        <f>COUNTIFS(target_uk!$B$2:$B$3030,doublecounting!B866,target_uk!$D$2:$D$3030,1)</f>
        <v>2</v>
      </c>
      <c r="G866">
        <f>COUNTIFS(source_uk!$B$2:$B$2603,doublecounting!B866,source_uk!$D$2:$D$2603,1)</f>
        <v>0</v>
      </c>
      <c r="H866">
        <f t="shared" si="27"/>
        <v>0</v>
      </c>
    </row>
    <row r="867" spans="2:8" x14ac:dyDescent="0.25">
      <c r="B867" t="s">
        <v>22860</v>
      </c>
      <c r="C867">
        <f>COUNTIF(target_uk!$B$2:$B$3030,doublecounting!B867)</f>
        <v>1</v>
      </c>
      <c r="D867">
        <f>COUNTIF(source_uk!$B$2:$B$2603,doublecounting!B867)</f>
        <v>0</v>
      </c>
      <c r="E867">
        <f t="shared" si="26"/>
        <v>0</v>
      </c>
      <c r="F867">
        <f>COUNTIFS(target_uk!$B$2:$B$3030,doublecounting!B867,target_uk!$D$2:$D$3030,1)</f>
        <v>1</v>
      </c>
      <c r="G867">
        <f>COUNTIFS(source_uk!$B$2:$B$2603,doublecounting!B867,source_uk!$D$2:$D$2603,1)</f>
        <v>0</v>
      </c>
      <c r="H867">
        <f t="shared" si="27"/>
        <v>0</v>
      </c>
    </row>
    <row r="868" spans="2:8" x14ac:dyDescent="0.25">
      <c r="B868" t="s">
        <v>22861</v>
      </c>
      <c r="C868">
        <f>COUNTIF(target_uk!$B$2:$B$3030,doublecounting!B868)</f>
        <v>2</v>
      </c>
      <c r="D868">
        <f>COUNTIF(source_uk!$B$2:$B$2603,doublecounting!B868)</f>
        <v>0</v>
      </c>
      <c r="E868">
        <f t="shared" si="26"/>
        <v>0</v>
      </c>
      <c r="F868">
        <f>COUNTIFS(target_uk!$B$2:$B$3030,doublecounting!B868,target_uk!$D$2:$D$3030,1)</f>
        <v>0</v>
      </c>
      <c r="G868">
        <f>COUNTIFS(source_uk!$B$2:$B$2603,doublecounting!B868,source_uk!$D$2:$D$2603,1)</f>
        <v>0</v>
      </c>
      <c r="H868">
        <f t="shared" si="27"/>
        <v>0</v>
      </c>
    </row>
    <row r="869" spans="2:8" x14ac:dyDescent="0.25">
      <c r="B869" t="s">
        <v>22862</v>
      </c>
      <c r="C869">
        <f>COUNTIF(target_uk!$B$2:$B$3030,doublecounting!B869)</f>
        <v>1</v>
      </c>
      <c r="D869">
        <f>COUNTIF(source_uk!$B$2:$B$2603,doublecounting!B869)</f>
        <v>0</v>
      </c>
      <c r="E869">
        <f t="shared" si="26"/>
        <v>0</v>
      </c>
      <c r="F869">
        <f>COUNTIFS(target_uk!$B$2:$B$3030,doublecounting!B869,target_uk!$D$2:$D$3030,1)</f>
        <v>1</v>
      </c>
      <c r="G869">
        <f>COUNTIFS(source_uk!$B$2:$B$2603,doublecounting!B869,source_uk!$D$2:$D$2603,1)</f>
        <v>0</v>
      </c>
      <c r="H869">
        <f t="shared" si="27"/>
        <v>0</v>
      </c>
    </row>
    <row r="870" spans="2:8" x14ac:dyDescent="0.25">
      <c r="B870" t="s">
        <v>22863</v>
      </c>
      <c r="C870">
        <f>COUNTIF(target_uk!$B$2:$B$3030,doublecounting!B870)</f>
        <v>1</v>
      </c>
      <c r="D870">
        <f>COUNTIF(source_uk!$B$2:$B$2603,doublecounting!B870)</f>
        <v>0</v>
      </c>
      <c r="E870">
        <f t="shared" si="26"/>
        <v>0</v>
      </c>
      <c r="F870">
        <f>COUNTIFS(target_uk!$B$2:$B$3030,doublecounting!B870,target_uk!$D$2:$D$3030,1)</f>
        <v>1</v>
      </c>
      <c r="G870">
        <f>COUNTIFS(source_uk!$B$2:$B$2603,doublecounting!B870,source_uk!$D$2:$D$2603,1)</f>
        <v>0</v>
      </c>
      <c r="H870">
        <f t="shared" si="27"/>
        <v>0</v>
      </c>
    </row>
    <row r="871" spans="2:8" x14ac:dyDescent="0.25">
      <c r="B871" t="s">
        <v>22864</v>
      </c>
      <c r="C871">
        <f>COUNTIF(target_uk!$B$2:$B$3030,doublecounting!B871)</f>
        <v>1</v>
      </c>
      <c r="D871">
        <f>COUNTIF(source_uk!$B$2:$B$2603,doublecounting!B871)</f>
        <v>0</v>
      </c>
      <c r="E871">
        <f t="shared" si="26"/>
        <v>0</v>
      </c>
      <c r="F871">
        <f>COUNTIFS(target_uk!$B$2:$B$3030,doublecounting!B871,target_uk!$D$2:$D$3030,1)</f>
        <v>1</v>
      </c>
      <c r="G871">
        <f>COUNTIFS(source_uk!$B$2:$B$2603,doublecounting!B871,source_uk!$D$2:$D$2603,1)</f>
        <v>0</v>
      </c>
      <c r="H871">
        <f t="shared" si="27"/>
        <v>0</v>
      </c>
    </row>
    <row r="872" spans="2:8" x14ac:dyDescent="0.25">
      <c r="B872" t="s">
        <v>22865</v>
      </c>
      <c r="C872">
        <f>COUNTIF(target_uk!$B$2:$B$3030,doublecounting!B872)</f>
        <v>3</v>
      </c>
      <c r="D872">
        <f>COUNTIF(source_uk!$B$2:$B$2603,doublecounting!B872)</f>
        <v>0</v>
      </c>
      <c r="E872">
        <f t="shared" si="26"/>
        <v>0</v>
      </c>
      <c r="F872">
        <f>COUNTIFS(target_uk!$B$2:$B$3030,doublecounting!B872,target_uk!$D$2:$D$3030,1)</f>
        <v>3</v>
      </c>
      <c r="G872">
        <f>COUNTIFS(source_uk!$B$2:$B$2603,doublecounting!B872,source_uk!$D$2:$D$2603,1)</f>
        <v>0</v>
      </c>
      <c r="H872">
        <f t="shared" si="27"/>
        <v>0</v>
      </c>
    </row>
    <row r="873" spans="2:8" x14ac:dyDescent="0.25">
      <c r="B873" t="s">
        <v>22866</v>
      </c>
      <c r="C873">
        <f>COUNTIF(target_uk!$B$2:$B$3030,doublecounting!B873)</f>
        <v>1</v>
      </c>
      <c r="D873">
        <f>COUNTIF(source_uk!$B$2:$B$2603,doublecounting!B873)</f>
        <v>0</v>
      </c>
      <c r="E873">
        <f t="shared" si="26"/>
        <v>0</v>
      </c>
      <c r="F873">
        <f>COUNTIFS(target_uk!$B$2:$B$3030,doublecounting!B873,target_uk!$D$2:$D$3030,1)</f>
        <v>0</v>
      </c>
      <c r="G873">
        <f>COUNTIFS(source_uk!$B$2:$B$2603,doublecounting!B873,source_uk!$D$2:$D$2603,1)</f>
        <v>0</v>
      </c>
      <c r="H873">
        <f t="shared" si="27"/>
        <v>0</v>
      </c>
    </row>
    <row r="874" spans="2:8" x14ac:dyDescent="0.25">
      <c r="B874" t="s">
        <v>22867</v>
      </c>
      <c r="C874">
        <f>COUNTIF(target_uk!$B$2:$B$3030,doublecounting!B874)</f>
        <v>1</v>
      </c>
      <c r="D874">
        <f>COUNTIF(source_uk!$B$2:$B$2603,doublecounting!B874)</f>
        <v>0</v>
      </c>
      <c r="E874">
        <f t="shared" si="26"/>
        <v>0</v>
      </c>
      <c r="F874">
        <f>COUNTIFS(target_uk!$B$2:$B$3030,doublecounting!B874,target_uk!$D$2:$D$3030,1)</f>
        <v>0</v>
      </c>
      <c r="G874">
        <f>COUNTIFS(source_uk!$B$2:$B$2603,doublecounting!B874,source_uk!$D$2:$D$2603,1)</f>
        <v>0</v>
      </c>
      <c r="H874">
        <f t="shared" si="27"/>
        <v>0</v>
      </c>
    </row>
    <row r="875" spans="2:8" x14ac:dyDescent="0.25">
      <c r="B875" t="s">
        <v>22868</v>
      </c>
      <c r="C875">
        <f>COUNTIF(target_uk!$B$2:$B$3030,doublecounting!B875)</f>
        <v>1</v>
      </c>
      <c r="D875">
        <f>COUNTIF(source_uk!$B$2:$B$2603,doublecounting!B875)</f>
        <v>0</v>
      </c>
      <c r="E875">
        <f t="shared" si="26"/>
        <v>0</v>
      </c>
      <c r="F875">
        <f>COUNTIFS(target_uk!$B$2:$B$3030,doublecounting!B875,target_uk!$D$2:$D$3030,1)</f>
        <v>1</v>
      </c>
      <c r="G875">
        <f>COUNTIFS(source_uk!$B$2:$B$2603,doublecounting!B875,source_uk!$D$2:$D$2603,1)</f>
        <v>0</v>
      </c>
      <c r="H875">
        <f t="shared" si="27"/>
        <v>0</v>
      </c>
    </row>
    <row r="876" spans="2:8" x14ac:dyDescent="0.25">
      <c r="B876" t="s">
        <v>22869</v>
      </c>
      <c r="C876">
        <f>COUNTIF(target_uk!$B$2:$B$3030,doublecounting!B876)</f>
        <v>2</v>
      </c>
      <c r="D876">
        <f>COUNTIF(source_uk!$B$2:$B$2603,doublecounting!B876)</f>
        <v>0</v>
      </c>
      <c r="E876">
        <f t="shared" si="26"/>
        <v>0</v>
      </c>
      <c r="F876">
        <f>COUNTIFS(target_uk!$B$2:$B$3030,doublecounting!B876,target_uk!$D$2:$D$3030,1)</f>
        <v>0</v>
      </c>
      <c r="G876">
        <f>COUNTIFS(source_uk!$B$2:$B$2603,doublecounting!B876,source_uk!$D$2:$D$2603,1)</f>
        <v>0</v>
      </c>
      <c r="H876">
        <f t="shared" si="27"/>
        <v>0</v>
      </c>
    </row>
    <row r="877" spans="2:8" x14ac:dyDescent="0.25">
      <c r="B877" t="s">
        <v>22870</v>
      </c>
      <c r="C877">
        <f>COUNTIF(target_uk!$B$2:$B$3030,doublecounting!B877)</f>
        <v>1</v>
      </c>
      <c r="D877">
        <f>COUNTIF(source_uk!$B$2:$B$2603,doublecounting!B877)</f>
        <v>0</v>
      </c>
      <c r="E877">
        <f t="shared" si="26"/>
        <v>0</v>
      </c>
      <c r="F877">
        <f>COUNTIFS(target_uk!$B$2:$B$3030,doublecounting!B877,target_uk!$D$2:$D$3030,1)</f>
        <v>0</v>
      </c>
      <c r="G877">
        <f>COUNTIFS(source_uk!$B$2:$B$2603,doublecounting!B877,source_uk!$D$2:$D$2603,1)</f>
        <v>0</v>
      </c>
      <c r="H877">
        <f t="shared" si="27"/>
        <v>0</v>
      </c>
    </row>
    <row r="878" spans="2:8" x14ac:dyDescent="0.25">
      <c r="B878" t="s">
        <v>22871</v>
      </c>
      <c r="C878">
        <f>COUNTIF(target_uk!$B$2:$B$3030,doublecounting!B878)</f>
        <v>1</v>
      </c>
      <c r="D878">
        <f>COUNTIF(source_uk!$B$2:$B$2603,doublecounting!B878)</f>
        <v>0</v>
      </c>
      <c r="E878">
        <f t="shared" si="26"/>
        <v>0</v>
      </c>
      <c r="F878">
        <f>COUNTIFS(target_uk!$B$2:$B$3030,doublecounting!B878,target_uk!$D$2:$D$3030,1)</f>
        <v>0</v>
      </c>
      <c r="G878">
        <f>COUNTIFS(source_uk!$B$2:$B$2603,doublecounting!B878,source_uk!$D$2:$D$2603,1)</f>
        <v>0</v>
      </c>
      <c r="H878">
        <f t="shared" si="27"/>
        <v>0</v>
      </c>
    </row>
    <row r="879" spans="2:8" x14ac:dyDescent="0.25">
      <c r="B879" t="s">
        <v>22872</v>
      </c>
      <c r="C879">
        <f>COUNTIF(target_uk!$B$2:$B$3030,doublecounting!B879)</f>
        <v>1</v>
      </c>
      <c r="D879">
        <f>COUNTIF(source_uk!$B$2:$B$2603,doublecounting!B879)</f>
        <v>0</v>
      </c>
      <c r="E879">
        <f t="shared" si="26"/>
        <v>0</v>
      </c>
      <c r="F879">
        <f>COUNTIFS(target_uk!$B$2:$B$3030,doublecounting!B879,target_uk!$D$2:$D$3030,1)</f>
        <v>0</v>
      </c>
      <c r="G879">
        <f>COUNTIFS(source_uk!$B$2:$B$2603,doublecounting!B879,source_uk!$D$2:$D$2603,1)</f>
        <v>0</v>
      </c>
      <c r="H879">
        <f t="shared" si="27"/>
        <v>0</v>
      </c>
    </row>
    <row r="880" spans="2:8" x14ac:dyDescent="0.25">
      <c r="B880" t="s">
        <v>22873</v>
      </c>
      <c r="C880">
        <f>COUNTIF(target_uk!$B$2:$B$3030,doublecounting!B880)</f>
        <v>2</v>
      </c>
      <c r="D880">
        <f>COUNTIF(source_uk!$B$2:$B$2603,doublecounting!B880)</f>
        <v>0</v>
      </c>
      <c r="E880">
        <f t="shared" si="26"/>
        <v>0</v>
      </c>
      <c r="F880">
        <f>COUNTIFS(target_uk!$B$2:$B$3030,doublecounting!B880,target_uk!$D$2:$D$3030,1)</f>
        <v>0</v>
      </c>
      <c r="G880">
        <f>COUNTIFS(source_uk!$B$2:$B$2603,doublecounting!B880,source_uk!$D$2:$D$2603,1)</f>
        <v>0</v>
      </c>
      <c r="H880">
        <f t="shared" si="27"/>
        <v>0</v>
      </c>
    </row>
    <row r="881" spans="2:8" x14ac:dyDescent="0.25">
      <c r="B881" t="s">
        <v>22874</v>
      </c>
      <c r="C881">
        <f>COUNTIF(target_uk!$B$2:$B$3030,doublecounting!B881)</f>
        <v>2</v>
      </c>
      <c r="D881">
        <f>COUNTIF(source_uk!$B$2:$B$2603,doublecounting!B881)</f>
        <v>0</v>
      </c>
      <c r="E881">
        <f t="shared" si="26"/>
        <v>0</v>
      </c>
      <c r="F881">
        <f>COUNTIFS(target_uk!$B$2:$B$3030,doublecounting!B881,target_uk!$D$2:$D$3030,1)</f>
        <v>0</v>
      </c>
      <c r="G881">
        <f>COUNTIFS(source_uk!$B$2:$B$2603,doublecounting!B881,source_uk!$D$2:$D$2603,1)</f>
        <v>0</v>
      </c>
      <c r="H881">
        <f t="shared" si="27"/>
        <v>0</v>
      </c>
    </row>
    <row r="882" spans="2:8" x14ac:dyDescent="0.25">
      <c r="B882" t="s">
        <v>22875</v>
      </c>
      <c r="C882">
        <f>COUNTIF(target_uk!$B$2:$B$3030,doublecounting!B882)</f>
        <v>1</v>
      </c>
      <c r="D882">
        <f>COUNTIF(source_uk!$B$2:$B$2603,doublecounting!B882)</f>
        <v>0</v>
      </c>
      <c r="E882">
        <f t="shared" si="26"/>
        <v>0</v>
      </c>
      <c r="F882">
        <f>COUNTIFS(target_uk!$B$2:$B$3030,doublecounting!B882,target_uk!$D$2:$D$3030,1)</f>
        <v>1</v>
      </c>
      <c r="G882">
        <f>COUNTIFS(source_uk!$B$2:$B$2603,doublecounting!B882,source_uk!$D$2:$D$2603,1)</f>
        <v>0</v>
      </c>
      <c r="H882">
        <f t="shared" si="27"/>
        <v>0</v>
      </c>
    </row>
    <row r="883" spans="2:8" x14ac:dyDescent="0.25">
      <c r="B883" t="s">
        <v>22876</v>
      </c>
      <c r="C883">
        <f>COUNTIF(target_uk!$B$2:$B$3030,doublecounting!B883)</f>
        <v>1</v>
      </c>
      <c r="D883">
        <f>COUNTIF(source_uk!$B$2:$B$2603,doublecounting!B883)</f>
        <v>0</v>
      </c>
      <c r="E883">
        <f t="shared" si="26"/>
        <v>0</v>
      </c>
      <c r="F883">
        <f>COUNTIFS(target_uk!$B$2:$B$3030,doublecounting!B883,target_uk!$D$2:$D$3030,1)</f>
        <v>0</v>
      </c>
      <c r="G883">
        <f>COUNTIFS(source_uk!$B$2:$B$2603,doublecounting!B883,source_uk!$D$2:$D$2603,1)</f>
        <v>0</v>
      </c>
      <c r="H883">
        <f t="shared" si="27"/>
        <v>0</v>
      </c>
    </row>
    <row r="884" spans="2:8" x14ac:dyDescent="0.25">
      <c r="B884" t="s">
        <v>22877</v>
      </c>
      <c r="C884">
        <f>COUNTIF(target_uk!$B$2:$B$3030,doublecounting!B884)</f>
        <v>1</v>
      </c>
      <c r="D884">
        <f>COUNTIF(source_uk!$B$2:$B$2603,doublecounting!B884)</f>
        <v>0</v>
      </c>
      <c r="E884">
        <f t="shared" si="26"/>
        <v>0</v>
      </c>
      <c r="F884">
        <f>COUNTIFS(target_uk!$B$2:$B$3030,doublecounting!B884,target_uk!$D$2:$D$3030,1)</f>
        <v>1</v>
      </c>
      <c r="G884">
        <f>COUNTIFS(source_uk!$B$2:$B$2603,doublecounting!B884,source_uk!$D$2:$D$2603,1)</f>
        <v>0</v>
      </c>
      <c r="H884">
        <f t="shared" si="27"/>
        <v>0</v>
      </c>
    </row>
    <row r="885" spans="2:8" x14ac:dyDescent="0.25">
      <c r="B885" t="s">
        <v>22878</v>
      </c>
      <c r="C885">
        <f>COUNTIF(target_uk!$B$2:$B$3030,doublecounting!B885)</f>
        <v>1</v>
      </c>
      <c r="D885">
        <f>COUNTIF(source_uk!$B$2:$B$2603,doublecounting!B885)</f>
        <v>0</v>
      </c>
      <c r="E885">
        <f t="shared" si="26"/>
        <v>0</v>
      </c>
      <c r="F885">
        <f>COUNTIFS(target_uk!$B$2:$B$3030,doublecounting!B885,target_uk!$D$2:$D$3030,1)</f>
        <v>0</v>
      </c>
      <c r="G885">
        <f>COUNTIFS(source_uk!$B$2:$B$2603,doublecounting!B885,source_uk!$D$2:$D$2603,1)</f>
        <v>0</v>
      </c>
      <c r="H885">
        <f t="shared" si="27"/>
        <v>0</v>
      </c>
    </row>
    <row r="886" spans="2:8" x14ac:dyDescent="0.25">
      <c r="B886" t="s">
        <v>22879</v>
      </c>
      <c r="C886">
        <f>COUNTIF(target_uk!$B$2:$B$3030,doublecounting!B886)</f>
        <v>2</v>
      </c>
      <c r="D886">
        <f>COUNTIF(source_uk!$B$2:$B$2603,doublecounting!B886)</f>
        <v>0</v>
      </c>
      <c r="E886">
        <f t="shared" si="26"/>
        <v>0</v>
      </c>
      <c r="F886">
        <f>COUNTIFS(target_uk!$B$2:$B$3030,doublecounting!B886,target_uk!$D$2:$D$3030,1)</f>
        <v>2</v>
      </c>
      <c r="G886">
        <f>COUNTIFS(source_uk!$B$2:$B$2603,doublecounting!B886,source_uk!$D$2:$D$2603,1)</f>
        <v>0</v>
      </c>
      <c r="H886">
        <f t="shared" si="27"/>
        <v>0</v>
      </c>
    </row>
    <row r="887" spans="2:8" x14ac:dyDescent="0.25">
      <c r="B887" t="s">
        <v>22880</v>
      </c>
      <c r="C887">
        <f>COUNTIF(target_uk!$B$2:$B$3030,doublecounting!B887)</f>
        <v>1</v>
      </c>
      <c r="D887">
        <f>COUNTIF(source_uk!$B$2:$B$2603,doublecounting!B887)</f>
        <v>0</v>
      </c>
      <c r="E887">
        <f t="shared" si="26"/>
        <v>0</v>
      </c>
      <c r="F887">
        <f>COUNTIFS(target_uk!$B$2:$B$3030,doublecounting!B887,target_uk!$D$2:$D$3030,1)</f>
        <v>1</v>
      </c>
      <c r="G887">
        <f>COUNTIFS(source_uk!$B$2:$B$2603,doublecounting!B887,source_uk!$D$2:$D$2603,1)</f>
        <v>0</v>
      </c>
      <c r="H887">
        <f t="shared" si="27"/>
        <v>0</v>
      </c>
    </row>
    <row r="888" spans="2:8" x14ac:dyDescent="0.25">
      <c r="B888" t="s">
        <v>22881</v>
      </c>
      <c r="C888">
        <f>COUNTIF(target_uk!$B$2:$B$3030,doublecounting!B888)</f>
        <v>1</v>
      </c>
      <c r="D888">
        <f>COUNTIF(source_uk!$B$2:$B$2603,doublecounting!B888)</f>
        <v>0</v>
      </c>
      <c r="E888">
        <f t="shared" si="26"/>
        <v>0</v>
      </c>
      <c r="F888">
        <f>COUNTIFS(target_uk!$B$2:$B$3030,doublecounting!B888,target_uk!$D$2:$D$3030,1)</f>
        <v>0</v>
      </c>
      <c r="G888">
        <f>COUNTIFS(source_uk!$B$2:$B$2603,doublecounting!B888,source_uk!$D$2:$D$2603,1)</f>
        <v>0</v>
      </c>
      <c r="H888">
        <f t="shared" si="27"/>
        <v>0</v>
      </c>
    </row>
    <row r="889" spans="2:8" x14ac:dyDescent="0.25">
      <c r="B889" t="s">
        <v>22882</v>
      </c>
      <c r="C889">
        <f>COUNTIF(target_uk!$B$2:$B$3030,doublecounting!B889)</f>
        <v>1</v>
      </c>
      <c r="D889">
        <f>COUNTIF(source_uk!$B$2:$B$2603,doublecounting!B889)</f>
        <v>0</v>
      </c>
      <c r="E889">
        <f t="shared" si="26"/>
        <v>0</v>
      </c>
      <c r="F889">
        <f>COUNTIFS(target_uk!$B$2:$B$3030,doublecounting!B889,target_uk!$D$2:$D$3030,1)</f>
        <v>0</v>
      </c>
      <c r="G889">
        <f>COUNTIFS(source_uk!$B$2:$B$2603,doublecounting!B889,source_uk!$D$2:$D$2603,1)</f>
        <v>0</v>
      </c>
      <c r="H889">
        <f t="shared" si="27"/>
        <v>0</v>
      </c>
    </row>
    <row r="890" spans="2:8" x14ac:dyDescent="0.25">
      <c r="B890" t="s">
        <v>22883</v>
      </c>
      <c r="C890">
        <f>COUNTIF(target_uk!$B$2:$B$3030,doublecounting!B890)</f>
        <v>2</v>
      </c>
      <c r="D890">
        <f>COUNTIF(source_uk!$B$2:$B$2603,doublecounting!B890)</f>
        <v>0</v>
      </c>
      <c r="E890">
        <f t="shared" si="26"/>
        <v>0</v>
      </c>
      <c r="F890">
        <f>COUNTIFS(target_uk!$B$2:$B$3030,doublecounting!B890,target_uk!$D$2:$D$3030,1)</f>
        <v>0</v>
      </c>
      <c r="G890">
        <f>COUNTIFS(source_uk!$B$2:$B$2603,doublecounting!B890,source_uk!$D$2:$D$2603,1)</f>
        <v>0</v>
      </c>
      <c r="H890">
        <f t="shared" si="27"/>
        <v>0</v>
      </c>
    </row>
    <row r="891" spans="2:8" x14ac:dyDescent="0.25">
      <c r="B891" t="s">
        <v>22884</v>
      </c>
      <c r="C891">
        <f>COUNTIF(target_uk!$B$2:$B$3030,doublecounting!B891)</f>
        <v>1</v>
      </c>
      <c r="D891">
        <f>COUNTIF(source_uk!$B$2:$B$2603,doublecounting!B891)</f>
        <v>0</v>
      </c>
      <c r="E891">
        <f t="shared" si="26"/>
        <v>0</v>
      </c>
      <c r="F891">
        <f>COUNTIFS(target_uk!$B$2:$B$3030,doublecounting!B891,target_uk!$D$2:$D$3030,1)</f>
        <v>0</v>
      </c>
      <c r="G891">
        <f>COUNTIFS(source_uk!$B$2:$B$2603,doublecounting!B891,source_uk!$D$2:$D$2603,1)</f>
        <v>0</v>
      </c>
      <c r="H891">
        <f t="shared" si="27"/>
        <v>0</v>
      </c>
    </row>
    <row r="892" spans="2:8" x14ac:dyDescent="0.25">
      <c r="B892" t="s">
        <v>22885</v>
      </c>
      <c r="C892">
        <f>COUNTIF(target_uk!$B$2:$B$3030,doublecounting!B892)</f>
        <v>1</v>
      </c>
      <c r="D892">
        <f>COUNTIF(source_uk!$B$2:$B$2603,doublecounting!B892)</f>
        <v>0</v>
      </c>
      <c r="E892">
        <f t="shared" si="26"/>
        <v>0</v>
      </c>
      <c r="F892">
        <f>COUNTIFS(target_uk!$B$2:$B$3030,doublecounting!B892,target_uk!$D$2:$D$3030,1)</f>
        <v>0</v>
      </c>
      <c r="G892">
        <f>COUNTIFS(source_uk!$B$2:$B$2603,doublecounting!B892,source_uk!$D$2:$D$2603,1)</f>
        <v>0</v>
      </c>
      <c r="H892">
        <f t="shared" si="27"/>
        <v>0</v>
      </c>
    </row>
    <row r="893" spans="2:8" x14ac:dyDescent="0.25">
      <c r="B893" t="s">
        <v>22886</v>
      </c>
      <c r="C893">
        <f>COUNTIF(target_uk!$B$2:$B$3030,doublecounting!B893)</f>
        <v>1</v>
      </c>
      <c r="D893">
        <f>COUNTIF(source_uk!$B$2:$B$2603,doublecounting!B893)</f>
        <v>0</v>
      </c>
      <c r="E893">
        <f t="shared" si="26"/>
        <v>0</v>
      </c>
      <c r="F893">
        <f>COUNTIFS(target_uk!$B$2:$B$3030,doublecounting!B893,target_uk!$D$2:$D$3030,1)</f>
        <v>1</v>
      </c>
      <c r="G893">
        <f>COUNTIFS(source_uk!$B$2:$B$2603,doublecounting!B893,source_uk!$D$2:$D$2603,1)</f>
        <v>0</v>
      </c>
      <c r="H893">
        <f t="shared" si="27"/>
        <v>0</v>
      </c>
    </row>
    <row r="894" spans="2:8" x14ac:dyDescent="0.25">
      <c r="B894" t="s">
        <v>22887</v>
      </c>
      <c r="C894">
        <f>COUNTIF(target_uk!$B$2:$B$3030,doublecounting!B894)</f>
        <v>2</v>
      </c>
      <c r="D894">
        <f>COUNTIF(source_uk!$B$2:$B$2603,doublecounting!B894)</f>
        <v>0</v>
      </c>
      <c r="E894">
        <f t="shared" si="26"/>
        <v>0</v>
      </c>
      <c r="F894">
        <f>COUNTIFS(target_uk!$B$2:$B$3030,doublecounting!B894,target_uk!$D$2:$D$3030,1)</f>
        <v>0</v>
      </c>
      <c r="G894">
        <f>COUNTIFS(source_uk!$B$2:$B$2603,doublecounting!B894,source_uk!$D$2:$D$2603,1)</f>
        <v>0</v>
      </c>
      <c r="H894">
        <f t="shared" si="27"/>
        <v>0</v>
      </c>
    </row>
    <row r="895" spans="2:8" x14ac:dyDescent="0.25">
      <c r="B895" t="s">
        <v>22888</v>
      </c>
      <c r="C895">
        <f>COUNTIF(target_uk!$B$2:$B$3030,doublecounting!B895)</f>
        <v>1</v>
      </c>
      <c r="D895">
        <f>COUNTIF(source_uk!$B$2:$B$2603,doublecounting!B895)</f>
        <v>0</v>
      </c>
      <c r="E895">
        <f t="shared" si="26"/>
        <v>0</v>
      </c>
      <c r="F895">
        <f>COUNTIFS(target_uk!$B$2:$B$3030,doublecounting!B895,target_uk!$D$2:$D$3030,1)</f>
        <v>0</v>
      </c>
      <c r="G895">
        <f>COUNTIFS(source_uk!$B$2:$B$2603,doublecounting!B895,source_uk!$D$2:$D$2603,1)</f>
        <v>0</v>
      </c>
      <c r="H895">
        <f t="shared" si="27"/>
        <v>0</v>
      </c>
    </row>
    <row r="896" spans="2:8" x14ac:dyDescent="0.25">
      <c r="B896" t="s">
        <v>22889</v>
      </c>
      <c r="C896">
        <f>COUNTIF(target_uk!$B$2:$B$3030,doublecounting!B896)</f>
        <v>1</v>
      </c>
      <c r="D896">
        <f>COUNTIF(source_uk!$B$2:$B$2603,doublecounting!B896)</f>
        <v>0</v>
      </c>
      <c r="E896">
        <f t="shared" si="26"/>
        <v>0</v>
      </c>
      <c r="F896">
        <f>COUNTIFS(target_uk!$B$2:$B$3030,doublecounting!B896,target_uk!$D$2:$D$3030,1)</f>
        <v>0</v>
      </c>
      <c r="G896">
        <f>COUNTIFS(source_uk!$B$2:$B$2603,doublecounting!B896,source_uk!$D$2:$D$2603,1)</f>
        <v>0</v>
      </c>
      <c r="H896">
        <f t="shared" si="27"/>
        <v>0</v>
      </c>
    </row>
    <row r="897" spans="2:8" x14ac:dyDescent="0.25">
      <c r="B897" t="s">
        <v>22890</v>
      </c>
      <c r="C897">
        <f>COUNTIF(target_uk!$B$2:$B$3030,doublecounting!B897)</f>
        <v>1</v>
      </c>
      <c r="D897">
        <f>COUNTIF(source_uk!$B$2:$B$2603,doublecounting!B897)</f>
        <v>0</v>
      </c>
      <c r="E897">
        <f t="shared" si="26"/>
        <v>0</v>
      </c>
      <c r="F897">
        <f>COUNTIFS(target_uk!$B$2:$B$3030,doublecounting!B897,target_uk!$D$2:$D$3030,1)</f>
        <v>0</v>
      </c>
      <c r="G897">
        <f>COUNTIFS(source_uk!$B$2:$B$2603,doublecounting!B897,source_uk!$D$2:$D$2603,1)</f>
        <v>0</v>
      </c>
      <c r="H897">
        <f t="shared" si="27"/>
        <v>0</v>
      </c>
    </row>
    <row r="898" spans="2:8" x14ac:dyDescent="0.25">
      <c r="B898" t="s">
        <v>22891</v>
      </c>
      <c r="C898">
        <f>COUNTIF(target_uk!$B$2:$B$3030,doublecounting!B898)</f>
        <v>2</v>
      </c>
      <c r="D898">
        <f>COUNTIF(source_uk!$B$2:$B$2603,doublecounting!B898)</f>
        <v>0</v>
      </c>
      <c r="E898">
        <f t="shared" si="26"/>
        <v>0</v>
      </c>
      <c r="F898">
        <f>COUNTIFS(target_uk!$B$2:$B$3030,doublecounting!B898,target_uk!$D$2:$D$3030,1)</f>
        <v>0</v>
      </c>
      <c r="G898">
        <f>COUNTIFS(source_uk!$B$2:$B$2603,doublecounting!B898,source_uk!$D$2:$D$2603,1)</f>
        <v>0</v>
      </c>
      <c r="H898">
        <f t="shared" si="27"/>
        <v>0</v>
      </c>
    </row>
    <row r="899" spans="2:8" x14ac:dyDescent="0.25">
      <c r="B899" t="s">
        <v>22892</v>
      </c>
      <c r="C899">
        <f>COUNTIF(target_uk!$B$2:$B$3030,doublecounting!B899)</f>
        <v>1</v>
      </c>
      <c r="D899">
        <f>COUNTIF(source_uk!$B$2:$B$2603,doublecounting!B899)</f>
        <v>0</v>
      </c>
      <c r="E899">
        <f t="shared" si="26"/>
        <v>0</v>
      </c>
      <c r="F899">
        <f>COUNTIFS(target_uk!$B$2:$B$3030,doublecounting!B899,target_uk!$D$2:$D$3030,1)</f>
        <v>0</v>
      </c>
      <c r="G899">
        <f>COUNTIFS(source_uk!$B$2:$B$2603,doublecounting!B899,source_uk!$D$2:$D$2603,1)</f>
        <v>0</v>
      </c>
      <c r="H899">
        <f t="shared" si="27"/>
        <v>0</v>
      </c>
    </row>
    <row r="900" spans="2:8" x14ac:dyDescent="0.25">
      <c r="B900" t="s">
        <v>22893</v>
      </c>
      <c r="C900">
        <f>COUNTIF(target_uk!$B$2:$B$3030,doublecounting!B900)</f>
        <v>1</v>
      </c>
      <c r="D900">
        <f>COUNTIF(source_uk!$B$2:$B$2603,doublecounting!B900)</f>
        <v>0</v>
      </c>
      <c r="E900">
        <f t="shared" ref="E900:E963" si="28">SIGN(C900*D900)</f>
        <v>0</v>
      </c>
      <c r="F900">
        <f>COUNTIFS(target_uk!$B$2:$B$3030,doublecounting!B900,target_uk!$D$2:$D$3030,1)</f>
        <v>0</v>
      </c>
      <c r="G900">
        <f>COUNTIFS(source_uk!$B$2:$B$2603,doublecounting!B900,source_uk!$D$2:$D$2603,1)</f>
        <v>0</v>
      </c>
      <c r="H900">
        <f t="shared" ref="H900:H963" si="29">SIGN(F900*G900)</f>
        <v>0</v>
      </c>
    </row>
    <row r="901" spans="2:8" x14ac:dyDescent="0.25">
      <c r="B901" t="s">
        <v>22894</v>
      </c>
      <c r="C901">
        <f>COUNTIF(target_uk!$B$2:$B$3030,doublecounting!B901)</f>
        <v>1</v>
      </c>
      <c r="D901">
        <f>COUNTIF(source_uk!$B$2:$B$2603,doublecounting!B901)</f>
        <v>0</v>
      </c>
      <c r="E901">
        <f t="shared" si="28"/>
        <v>0</v>
      </c>
      <c r="F901">
        <f>COUNTIFS(target_uk!$B$2:$B$3030,doublecounting!B901,target_uk!$D$2:$D$3030,1)</f>
        <v>0</v>
      </c>
      <c r="G901">
        <f>COUNTIFS(source_uk!$B$2:$B$2603,doublecounting!B901,source_uk!$D$2:$D$2603,1)</f>
        <v>0</v>
      </c>
      <c r="H901">
        <f t="shared" si="29"/>
        <v>0</v>
      </c>
    </row>
    <row r="902" spans="2:8" x14ac:dyDescent="0.25">
      <c r="B902" t="s">
        <v>22895</v>
      </c>
      <c r="C902">
        <f>COUNTIF(target_uk!$B$2:$B$3030,doublecounting!B902)</f>
        <v>1</v>
      </c>
      <c r="D902">
        <f>COUNTIF(source_uk!$B$2:$B$2603,doublecounting!B902)</f>
        <v>0</v>
      </c>
      <c r="E902">
        <f t="shared" si="28"/>
        <v>0</v>
      </c>
      <c r="F902">
        <f>COUNTIFS(target_uk!$B$2:$B$3030,doublecounting!B902,target_uk!$D$2:$D$3030,1)</f>
        <v>1</v>
      </c>
      <c r="G902">
        <f>COUNTIFS(source_uk!$B$2:$B$2603,doublecounting!B902,source_uk!$D$2:$D$2603,1)</f>
        <v>0</v>
      </c>
      <c r="H902">
        <f t="shared" si="29"/>
        <v>0</v>
      </c>
    </row>
    <row r="903" spans="2:8" x14ac:dyDescent="0.25">
      <c r="B903" t="s">
        <v>22896</v>
      </c>
      <c r="C903">
        <f>COUNTIF(target_uk!$B$2:$B$3030,doublecounting!B903)</f>
        <v>1</v>
      </c>
      <c r="D903">
        <f>COUNTIF(source_uk!$B$2:$B$2603,doublecounting!B903)</f>
        <v>0</v>
      </c>
      <c r="E903">
        <f t="shared" si="28"/>
        <v>0</v>
      </c>
      <c r="F903">
        <f>COUNTIFS(target_uk!$B$2:$B$3030,doublecounting!B903,target_uk!$D$2:$D$3030,1)</f>
        <v>0</v>
      </c>
      <c r="G903">
        <f>COUNTIFS(source_uk!$B$2:$B$2603,doublecounting!B903,source_uk!$D$2:$D$2603,1)</f>
        <v>0</v>
      </c>
      <c r="H903">
        <f t="shared" si="29"/>
        <v>0</v>
      </c>
    </row>
    <row r="904" spans="2:8" x14ac:dyDescent="0.25">
      <c r="B904" t="s">
        <v>22897</v>
      </c>
      <c r="C904">
        <f>COUNTIF(target_uk!$B$2:$B$3030,doublecounting!B904)</f>
        <v>1</v>
      </c>
      <c r="D904">
        <f>COUNTIF(source_uk!$B$2:$B$2603,doublecounting!B904)</f>
        <v>0</v>
      </c>
      <c r="E904">
        <f t="shared" si="28"/>
        <v>0</v>
      </c>
      <c r="F904">
        <f>COUNTIFS(target_uk!$B$2:$B$3030,doublecounting!B904,target_uk!$D$2:$D$3030,1)</f>
        <v>0</v>
      </c>
      <c r="G904">
        <f>COUNTIFS(source_uk!$B$2:$B$2603,doublecounting!B904,source_uk!$D$2:$D$2603,1)</f>
        <v>0</v>
      </c>
      <c r="H904">
        <f t="shared" si="29"/>
        <v>0</v>
      </c>
    </row>
    <row r="905" spans="2:8" x14ac:dyDescent="0.25">
      <c r="B905" t="s">
        <v>22898</v>
      </c>
      <c r="C905">
        <f>COUNTIF(target_uk!$B$2:$B$3030,doublecounting!B905)</f>
        <v>1</v>
      </c>
      <c r="D905">
        <f>COUNTIF(source_uk!$B$2:$B$2603,doublecounting!B905)</f>
        <v>0</v>
      </c>
      <c r="E905">
        <f t="shared" si="28"/>
        <v>0</v>
      </c>
      <c r="F905">
        <f>COUNTIFS(target_uk!$B$2:$B$3030,doublecounting!B905,target_uk!$D$2:$D$3030,1)</f>
        <v>0</v>
      </c>
      <c r="G905">
        <f>COUNTIFS(source_uk!$B$2:$B$2603,doublecounting!B905,source_uk!$D$2:$D$2603,1)</f>
        <v>0</v>
      </c>
      <c r="H905">
        <f t="shared" si="29"/>
        <v>0</v>
      </c>
    </row>
    <row r="906" spans="2:8" x14ac:dyDescent="0.25">
      <c r="B906" t="s">
        <v>22899</v>
      </c>
      <c r="C906">
        <f>COUNTIF(target_uk!$B$2:$B$3030,doublecounting!B906)</f>
        <v>2</v>
      </c>
      <c r="D906">
        <f>COUNTIF(source_uk!$B$2:$B$2603,doublecounting!B906)</f>
        <v>0</v>
      </c>
      <c r="E906">
        <f t="shared" si="28"/>
        <v>0</v>
      </c>
      <c r="F906">
        <f>COUNTIFS(target_uk!$B$2:$B$3030,doublecounting!B906,target_uk!$D$2:$D$3030,1)</f>
        <v>0</v>
      </c>
      <c r="G906">
        <f>COUNTIFS(source_uk!$B$2:$B$2603,doublecounting!B906,source_uk!$D$2:$D$2603,1)</f>
        <v>0</v>
      </c>
      <c r="H906">
        <f t="shared" si="29"/>
        <v>0</v>
      </c>
    </row>
    <row r="907" spans="2:8" x14ac:dyDescent="0.25">
      <c r="B907" t="s">
        <v>22900</v>
      </c>
      <c r="C907">
        <f>COUNTIF(target_uk!$B$2:$B$3030,doublecounting!B907)</f>
        <v>1</v>
      </c>
      <c r="D907">
        <f>COUNTIF(source_uk!$B$2:$B$2603,doublecounting!B907)</f>
        <v>0</v>
      </c>
      <c r="E907">
        <f t="shared" si="28"/>
        <v>0</v>
      </c>
      <c r="F907">
        <f>COUNTIFS(target_uk!$B$2:$B$3030,doublecounting!B907,target_uk!$D$2:$D$3030,1)</f>
        <v>1</v>
      </c>
      <c r="G907">
        <f>COUNTIFS(source_uk!$B$2:$B$2603,doublecounting!B907,source_uk!$D$2:$D$2603,1)</f>
        <v>0</v>
      </c>
      <c r="H907">
        <f t="shared" si="29"/>
        <v>0</v>
      </c>
    </row>
    <row r="908" spans="2:8" x14ac:dyDescent="0.25">
      <c r="B908" t="s">
        <v>22901</v>
      </c>
      <c r="C908">
        <f>COUNTIF(target_uk!$B$2:$B$3030,doublecounting!B908)</f>
        <v>1</v>
      </c>
      <c r="D908">
        <f>COUNTIF(source_uk!$B$2:$B$2603,doublecounting!B908)</f>
        <v>0</v>
      </c>
      <c r="E908">
        <f t="shared" si="28"/>
        <v>0</v>
      </c>
      <c r="F908">
        <f>COUNTIFS(target_uk!$B$2:$B$3030,doublecounting!B908,target_uk!$D$2:$D$3030,1)</f>
        <v>0</v>
      </c>
      <c r="G908">
        <f>COUNTIFS(source_uk!$B$2:$B$2603,doublecounting!B908,source_uk!$D$2:$D$2603,1)</f>
        <v>0</v>
      </c>
      <c r="H908">
        <f t="shared" si="29"/>
        <v>0</v>
      </c>
    </row>
    <row r="909" spans="2:8" x14ac:dyDescent="0.25">
      <c r="B909" t="s">
        <v>22902</v>
      </c>
      <c r="C909">
        <f>COUNTIF(target_uk!$B$2:$B$3030,doublecounting!B909)</f>
        <v>1</v>
      </c>
      <c r="D909">
        <f>COUNTIF(source_uk!$B$2:$B$2603,doublecounting!B909)</f>
        <v>0</v>
      </c>
      <c r="E909">
        <f t="shared" si="28"/>
        <v>0</v>
      </c>
      <c r="F909">
        <f>COUNTIFS(target_uk!$B$2:$B$3030,doublecounting!B909,target_uk!$D$2:$D$3030,1)</f>
        <v>1</v>
      </c>
      <c r="G909">
        <f>COUNTIFS(source_uk!$B$2:$B$2603,doublecounting!B909,source_uk!$D$2:$D$2603,1)</f>
        <v>0</v>
      </c>
      <c r="H909">
        <f t="shared" si="29"/>
        <v>0</v>
      </c>
    </row>
    <row r="910" spans="2:8" x14ac:dyDescent="0.25">
      <c r="B910" t="s">
        <v>22903</v>
      </c>
      <c r="C910">
        <f>COUNTIF(target_uk!$B$2:$B$3030,doublecounting!B910)</f>
        <v>2</v>
      </c>
      <c r="D910">
        <f>COUNTIF(source_uk!$B$2:$B$2603,doublecounting!B910)</f>
        <v>0</v>
      </c>
      <c r="E910">
        <f t="shared" si="28"/>
        <v>0</v>
      </c>
      <c r="F910">
        <f>COUNTIFS(target_uk!$B$2:$B$3030,doublecounting!B910,target_uk!$D$2:$D$3030,1)</f>
        <v>2</v>
      </c>
      <c r="G910">
        <f>COUNTIFS(source_uk!$B$2:$B$2603,doublecounting!B910,source_uk!$D$2:$D$2603,1)</f>
        <v>0</v>
      </c>
      <c r="H910">
        <f t="shared" si="29"/>
        <v>0</v>
      </c>
    </row>
    <row r="911" spans="2:8" x14ac:dyDescent="0.25">
      <c r="B911" t="s">
        <v>22904</v>
      </c>
      <c r="C911">
        <f>COUNTIF(target_uk!$B$2:$B$3030,doublecounting!B911)</f>
        <v>1</v>
      </c>
      <c r="D911">
        <f>COUNTIF(source_uk!$B$2:$B$2603,doublecounting!B911)</f>
        <v>0</v>
      </c>
      <c r="E911">
        <f t="shared" si="28"/>
        <v>0</v>
      </c>
      <c r="F911">
        <f>COUNTIFS(target_uk!$B$2:$B$3030,doublecounting!B911,target_uk!$D$2:$D$3030,1)</f>
        <v>0</v>
      </c>
      <c r="G911">
        <f>COUNTIFS(source_uk!$B$2:$B$2603,doublecounting!B911,source_uk!$D$2:$D$2603,1)</f>
        <v>0</v>
      </c>
      <c r="H911">
        <f t="shared" si="29"/>
        <v>0</v>
      </c>
    </row>
    <row r="912" spans="2:8" x14ac:dyDescent="0.25">
      <c r="B912" t="s">
        <v>22905</v>
      </c>
      <c r="C912">
        <f>COUNTIF(target_uk!$B$2:$B$3030,doublecounting!B912)</f>
        <v>1</v>
      </c>
      <c r="D912">
        <f>COUNTIF(source_uk!$B$2:$B$2603,doublecounting!B912)</f>
        <v>0</v>
      </c>
      <c r="E912">
        <f t="shared" si="28"/>
        <v>0</v>
      </c>
      <c r="F912">
        <f>COUNTIFS(target_uk!$B$2:$B$3030,doublecounting!B912,target_uk!$D$2:$D$3030,1)</f>
        <v>0</v>
      </c>
      <c r="G912">
        <f>COUNTIFS(source_uk!$B$2:$B$2603,doublecounting!B912,source_uk!$D$2:$D$2603,1)</f>
        <v>0</v>
      </c>
      <c r="H912">
        <f t="shared" si="29"/>
        <v>0</v>
      </c>
    </row>
    <row r="913" spans="2:8" x14ac:dyDescent="0.25">
      <c r="B913" t="s">
        <v>22906</v>
      </c>
      <c r="C913">
        <f>COUNTIF(target_uk!$B$2:$B$3030,doublecounting!B913)</f>
        <v>1</v>
      </c>
      <c r="D913">
        <f>COUNTIF(source_uk!$B$2:$B$2603,doublecounting!B913)</f>
        <v>0</v>
      </c>
      <c r="E913">
        <f t="shared" si="28"/>
        <v>0</v>
      </c>
      <c r="F913">
        <f>COUNTIFS(target_uk!$B$2:$B$3030,doublecounting!B913,target_uk!$D$2:$D$3030,1)</f>
        <v>1</v>
      </c>
      <c r="G913">
        <f>COUNTIFS(source_uk!$B$2:$B$2603,doublecounting!B913,source_uk!$D$2:$D$2603,1)</f>
        <v>0</v>
      </c>
      <c r="H913">
        <f t="shared" si="29"/>
        <v>0</v>
      </c>
    </row>
    <row r="914" spans="2:8" x14ac:dyDescent="0.25">
      <c r="B914" t="s">
        <v>22907</v>
      </c>
      <c r="C914">
        <f>COUNTIF(target_uk!$B$2:$B$3030,doublecounting!B914)</f>
        <v>2</v>
      </c>
      <c r="D914">
        <f>COUNTIF(source_uk!$B$2:$B$2603,doublecounting!B914)</f>
        <v>0</v>
      </c>
      <c r="E914">
        <f t="shared" si="28"/>
        <v>0</v>
      </c>
      <c r="F914">
        <f>COUNTIFS(target_uk!$B$2:$B$3030,doublecounting!B914,target_uk!$D$2:$D$3030,1)</f>
        <v>2</v>
      </c>
      <c r="G914">
        <f>COUNTIFS(source_uk!$B$2:$B$2603,doublecounting!B914,source_uk!$D$2:$D$2603,1)</f>
        <v>0</v>
      </c>
      <c r="H914">
        <f t="shared" si="29"/>
        <v>0</v>
      </c>
    </row>
    <row r="915" spans="2:8" x14ac:dyDescent="0.25">
      <c r="B915" t="s">
        <v>22908</v>
      </c>
      <c r="C915">
        <f>COUNTIF(target_uk!$B$2:$B$3030,doublecounting!B915)</f>
        <v>2</v>
      </c>
      <c r="D915">
        <f>COUNTIF(source_uk!$B$2:$B$2603,doublecounting!B915)</f>
        <v>0</v>
      </c>
      <c r="E915">
        <f t="shared" si="28"/>
        <v>0</v>
      </c>
      <c r="F915">
        <f>COUNTIFS(target_uk!$B$2:$B$3030,doublecounting!B915,target_uk!$D$2:$D$3030,1)</f>
        <v>0</v>
      </c>
      <c r="G915">
        <f>COUNTIFS(source_uk!$B$2:$B$2603,doublecounting!B915,source_uk!$D$2:$D$2603,1)</f>
        <v>0</v>
      </c>
      <c r="H915">
        <f t="shared" si="29"/>
        <v>0</v>
      </c>
    </row>
    <row r="916" spans="2:8" x14ac:dyDescent="0.25">
      <c r="B916" t="s">
        <v>22909</v>
      </c>
      <c r="C916">
        <f>COUNTIF(target_uk!$B$2:$B$3030,doublecounting!B916)</f>
        <v>2</v>
      </c>
      <c r="D916">
        <f>COUNTIF(source_uk!$B$2:$B$2603,doublecounting!B916)</f>
        <v>0</v>
      </c>
      <c r="E916">
        <f t="shared" si="28"/>
        <v>0</v>
      </c>
      <c r="F916">
        <f>COUNTIFS(target_uk!$B$2:$B$3030,doublecounting!B916,target_uk!$D$2:$D$3030,1)</f>
        <v>0</v>
      </c>
      <c r="G916">
        <f>COUNTIFS(source_uk!$B$2:$B$2603,doublecounting!B916,source_uk!$D$2:$D$2603,1)</f>
        <v>0</v>
      </c>
      <c r="H916">
        <f t="shared" si="29"/>
        <v>0</v>
      </c>
    </row>
    <row r="917" spans="2:8" x14ac:dyDescent="0.25">
      <c r="B917" t="s">
        <v>22910</v>
      </c>
      <c r="C917">
        <f>COUNTIF(target_uk!$B$2:$B$3030,doublecounting!B917)</f>
        <v>2</v>
      </c>
      <c r="D917">
        <f>COUNTIF(source_uk!$B$2:$B$2603,doublecounting!B917)</f>
        <v>0</v>
      </c>
      <c r="E917">
        <f t="shared" si="28"/>
        <v>0</v>
      </c>
      <c r="F917">
        <f>COUNTIFS(target_uk!$B$2:$B$3030,doublecounting!B917,target_uk!$D$2:$D$3030,1)</f>
        <v>2</v>
      </c>
      <c r="G917">
        <f>COUNTIFS(source_uk!$B$2:$B$2603,doublecounting!B917,source_uk!$D$2:$D$2603,1)</f>
        <v>0</v>
      </c>
      <c r="H917">
        <f t="shared" si="29"/>
        <v>0</v>
      </c>
    </row>
    <row r="918" spans="2:8" x14ac:dyDescent="0.25">
      <c r="B918" t="s">
        <v>22911</v>
      </c>
      <c r="C918">
        <f>COUNTIF(target_uk!$B$2:$B$3030,doublecounting!B918)</f>
        <v>1</v>
      </c>
      <c r="D918">
        <f>COUNTIF(source_uk!$B$2:$B$2603,doublecounting!B918)</f>
        <v>0</v>
      </c>
      <c r="E918">
        <f t="shared" si="28"/>
        <v>0</v>
      </c>
      <c r="F918">
        <f>COUNTIFS(target_uk!$B$2:$B$3030,doublecounting!B918,target_uk!$D$2:$D$3030,1)</f>
        <v>1</v>
      </c>
      <c r="G918">
        <f>COUNTIFS(source_uk!$B$2:$B$2603,doublecounting!B918,source_uk!$D$2:$D$2603,1)</f>
        <v>0</v>
      </c>
      <c r="H918">
        <f t="shared" si="29"/>
        <v>0</v>
      </c>
    </row>
    <row r="919" spans="2:8" x14ac:dyDescent="0.25">
      <c r="B919" t="s">
        <v>22912</v>
      </c>
      <c r="C919">
        <f>COUNTIF(target_uk!$B$2:$B$3030,doublecounting!B919)</f>
        <v>2</v>
      </c>
      <c r="D919">
        <f>COUNTIF(source_uk!$B$2:$B$2603,doublecounting!B919)</f>
        <v>0</v>
      </c>
      <c r="E919">
        <f t="shared" si="28"/>
        <v>0</v>
      </c>
      <c r="F919">
        <f>COUNTIFS(target_uk!$B$2:$B$3030,doublecounting!B919,target_uk!$D$2:$D$3030,1)</f>
        <v>0</v>
      </c>
      <c r="G919">
        <f>COUNTIFS(source_uk!$B$2:$B$2603,doublecounting!B919,source_uk!$D$2:$D$2603,1)</f>
        <v>0</v>
      </c>
      <c r="H919">
        <f t="shared" si="29"/>
        <v>0</v>
      </c>
    </row>
    <row r="920" spans="2:8" x14ac:dyDescent="0.25">
      <c r="B920" t="s">
        <v>22913</v>
      </c>
      <c r="C920">
        <f>COUNTIF(target_uk!$B$2:$B$3030,doublecounting!B920)</f>
        <v>2</v>
      </c>
      <c r="D920">
        <f>COUNTIF(source_uk!$B$2:$B$2603,doublecounting!B920)</f>
        <v>0</v>
      </c>
      <c r="E920">
        <f t="shared" si="28"/>
        <v>0</v>
      </c>
      <c r="F920">
        <f>COUNTIFS(target_uk!$B$2:$B$3030,doublecounting!B920,target_uk!$D$2:$D$3030,1)</f>
        <v>0</v>
      </c>
      <c r="G920">
        <f>COUNTIFS(source_uk!$B$2:$B$2603,doublecounting!B920,source_uk!$D$2:$D$2603,1)</f>
        <v>0</v>
      </c>
      <c r="H920">
        <f t="shared" si="29"/>
        <v>0</v>
      </c>
    </row>
    <row r="921" spans="2:8" x14ac:dyDescent="0.25">
      <c r="B921" t="s">
        <v>22914</v>
      </c>
      <c r="C921">
        <f>COUNTIF(target_uk!$B$2:$B$3030,doublecounting!B921)</f>
        <v>2</v>
      </c>
      <c r="D921">
        <f>COUNTIF(source_uk!$B$2:$B$2603,doublecounting!B921)</f>
        <v>0</v>
      </c>
      <c r="E921">
        <f t="shared" si="28"/>
        <v>0</v>
      </c>
      <c r="F921">
        <f>COUNTIFS(target_uk!$B$2:$B$3030,doublecounting!B921,target_uk!$D$2:$D$3030,1)</f>
        <v>2</v>
      </c>
      <c r="G921">
        <f>COUNTIFS(source_uk!$B$2:$B$2603,doublecounting!B921,source_uk!$D$2:$D$2603,1)</f>
        <v>0</v>
      </c>
      <c r="H921">
        <f t="shared" si="29"/>
        <v>0</v>
      </c>
    </row>
    <row r="922" spans="2:8" x14ac:dyDescent="0.25">
      <c r="B922" t="s">
        <v>22915</v>
      </c>
      <c r="C922">
        <f>COUNTIF(target_uk!$B$2:$B$3030,doublecounting!B922)</f>
        <v>1</v>
      </c>
      <c r="D922">
        <f>COUNTIF(source_uk!$B$2:$B$2603,doublecounting!B922)</f>
        <v>0</v>
      </c>
      <c r="E922">
        <f t="shared" si="28"/>
        <v>0</v>
      </c>
      <c r="F922">
        <f>COUNTIFS(target_uk!$B$2:$B$3030,doublecounting!B922,target_uk!$D$2:$D$3030,1)</f>
        <v>1</v>
      </c>
      <c r="G922">
        <f>COUNTIFS(source_uk!$B$2:$B$2603,doublecounting!B922,source_uk!$D$2:$D$2603,1)</f>
        <v>0</v>
      </c>
      <c r="H922">
        <f t="shared" si="29"/>
        <v>0</v>
      </c>
    </row>
    <row r="923" spans="2:8" x14ac:dyDescent="0.25">
      <c r="B923" t="s">
        <v>22916</v>
      </c>
      <c r="C923">
        <f>COUNTIF(target_uk!$B$2:$B$3030,doublecounting!B923)</f>
        <v>1</v>
      </c>
      <c r="D923">
        <f>COUNTIF(source_uk!$B$2:$B$2603,doublecounting!B923)</f>
        <v>0</v>
      </c>
      <c r="E923">
        <f t="shared" si="28"/>
        <v>0</v>
      </c>
      <c r="F923">
        <f>COUNTIFS(target_uk!$B$2:$B$3030,doublecounting!B923,target_uk!$D$2:$D$3030,1)</f>
        <v>1</v>
      </c>
      <c r="G923">
        <f>COUNTIFS(source_uk!$B$2:$B$2603,doublecounting!B923,source_uk!$D$2:$D$2603,1)</f>
        <v>0</v>
      </c>
      <c r="H923">
        <f t="shared" si="29"/>
        <v>0</v>
      </c>
    </row>
    <row r="924" spans="2:8" x14ac:dyDescent="0.25">
      <c r="B924" t="s">
        <v>22917</v>
      </c>
      <c r="C924">
        <f>COUNTIF(target_uk!$B$2:$B$3030,doublecounting!B924)</f>
        <v>2</v>
      </c>
      <c r="D924">
        <f>COUNTIF(source_uk!$B$2:$B$2603,doublecounting!B924)</f>
        <v>0</v>
      </c>
      <c r="E924">
        <f t="shared" si="28"/>
        <v>0</v>
      </c>
      <c r="F924">
        <f>COUNTIFS(target_uk!$B$2:$B$3030,doublecounting!B924,target_uk!$D$2:$D$3030,1)</f>
        <v>0</v>
      </c>
      <c r="G924">
        <f>COUNTIFS(source_uk!$B$2:$B$2603,doublecounting!B924,source_uk!$D$2:$D$2603,1)</f>
        <v>0</v>
      </c>
      <c r="H924">
        <f t="shared" si="29"/>
        <v>0</v>
      </c>
    </row>
    <row r="925" spans="2:8" x14ac:dyDescent="0.25">
      <c r="B925" t="s">
        <v>22918</v>
      </c>
      <c r="C925">
        <f>COUNTIF(target_uk!$B$2:$B$3030,doublecounting!B925)</f>
        <v>2</v>
      </c>
      <c r="D925">
        <f>COUNTIF(source_uk!$B$2:$B$2603,doublecounting!B925)</f>
        <v>0</v>
      </c>
      <c r="E925">
        <f t="shared" si="28"/>
        <v>0</v>
      </c>
      <c r="F925">
        <f>COUNTIFS(target_uk!$B$2:$B$3030,doublecounting!B925,target_uk!$D$2:$D$3030,1)</f>
        <v>0</v>
      </c>
      <c r="G925">
        <f>COUNTIFS(source_uk!$B$2:$B$2603,doublecounting!B925,source_uk!$D$2:$D$2603,1)</f>
        <v>0</v>
      </c>
      <c r="H925">
        <f t="shared" si="29"/>
        <v>0</v>
      </c>
    </row>
    <row r="926" spans="2:8" x14ac:dyDescent="0.25">
      <c r="B926" t="s">
        <v>22919</v>
      </c>
      <c r="C926">
        <f>COUNTIF(target_uk!$B$2:$B$3030,doublecounting!B926)</f>
        <v>2</v>
      </c>
      <c r="D926">
        <f>COUNTIF(source_uk!$B$2:$B$2603,doublecounting!B926)</f>
        <v>0</v>
      </c>
      <c r="E926">
        <f t="shared" si="28"/>
        <v>0</v>
      </c>
      <c r="F926">
        <f>COUNTIFS(target_uk!$B$2:$B$3030,doublecounting!B926,target_uk!$D$2:$D$3030,1)</f>
        <v>2</v>
      </c>
      <c r="G926">
        <f>COUNTIFS(source_uk!$B$2:$B$2603,doublecounting!B926,source_uk!$D$2:$D$2603,1)</f>
        <v>0</v>
      </c>
      <c r="H926">
        <f t="shared" si="29"/>
        <v>0</v>
      </c>
    </row>
    <row r="927" spans="2:8" x14ac:dyDescent="0.25">
      <c r="B927" t="s">
        <v>22920</v>
      </c>
      <c r="C927">
        <f>COUNTIF(target_uk!$B$2:$B$3030,doublecounting!B927)</f>
        <v>2</v>
      </c>
      <c r="D927">
        <f>COUNTIF(source_uk!$B$2:$B$2603,doublecounting!B927)</f>
        <v>0</v>
      </c>
      <c r="E927">
        <f t="shared" si="28"/>
        <v>0</v>
      </c>
      <c r="F927">
        <f>COUNTIFS(target_uk!$B$2:$B$3030,doublecounting!B927,target_uk!$D$2:$D$3030,1)</f>
        <v>0</v>
      </c>
      <c r="G927">
        <f>COUNTIFS(source_uk!$B$2:$B$2603,doublecounting!B927,source_uk!$D$2:$D$2603,1)</f>
        <v>0</v>
      </c>
      <c r="H927">
        <f t="shared" si="29"/>
        <v>0</v>
      </c>
    </row>
    <row r="928" spans="2:8" x14ac:dyDescent="0.25">
      <c r="B928" t="s">
        <v>22921</v>
      </c>
      <c r="C928">
        <f>COUNTIF(target_uk!$B$2:$B$3030,doublecounting!B928)</f>
        <v>2</v>
      </c>
      <c r="D928">
        <f>COUNTIF(source_uk!$B$2:$B$2603,doublecounting!B928)</f>
        <v>0</v>
      </c>
      <c r="E928">
        <f t="shared" si="28"/>
        <v>0</v>
      </c>
      <c r="F928">
        <f>COUNTIFS(target_uk!$B$2:$B$3030,doublecounting!B928,target_uk!$D$2:$D$3030,1)</f>
        <v>2</v>
      </c>
      <c r="G928">
        <f>COUNTIFS(source_uk!$B$2:$B$2603,doublecounting!B928,source_uk!$D$2:$D$2603,1)</f>
        <v>0</v>
      </c>
      <c r="H928">
        <f t="shared" si="29"/>
        <v>0</v>
      </c>
    </row>
    <row r="929" spans="2:8" x14ac:dyDescent="0.25">
      <c r="B929" t="s">
        <v>22922</v>
      </c>
      <c r="C929">
        <f>COUNTIF(target_uk!$B$2:$B$3030,doublecounting!B929)</f>
        <v>2</v>
      </c>
      <c r="D929">
        <f>COUNTIF(source_uk!$B$2:$B$2603,doublecounting!B929)</f>
        <v>0</v>
      </c>
      <c r="E929">
        <f t="shared" si="28"/>
        <v>0</v>
      </c>
      <c r="F929">
        <f>COUNTIFS(target_uk!$B$2:$B$3030,doublecounting!B929,target_uk!$D$2:$D$3030,1)</f>
        <v>2</v>
      </c>
      <c r="G929">
        <f>COUNTIFS(source_uk!$B$2:$B$2603,doublecounting!B929,source_uk!$D$2:$D$2603,1)</f>
        <v>0</v>
      </c>
      <c r="H929">
        <f t="shared" si="29"/>
        <v>0</v>
      </c>
    </row>
    <row r="930" spans="2:8" x14ac:dyDescent="0.25">
      <c r="B930" t="s">
        <v>22923</v>
      </c>
      <c r="C930">
        <f>COUNTIF(target_uk!$B$2:$B$3030,doublecounting!B930)</f>
        <v>1</v>
      </c>
      <c r="D930">
        <f>COUNTIF(source_uk!$B$2:$B$2603,doublecounting!B930)</f>
        <v>0</v>
      </c>
      <c r="E930">
        <f t="shared" si="28"/>
        <v>0</v>
      </c>
      <c r="F930">
        <f>COUNTIFS(target_uk!$B$2:$B$3030,doublecounting!B930,target_uk!$D$2:$D$3030,1)</f>
        <v>0</v>
      </c>
      <c r="G930">
        <f>COUNTIFS(source_uk!$B$2:$B$2603,doublecounting!B930,source_uk!$D$2:$D$2603,1)</f>
        <v>0</v>
      </c>
      <c r="H930">
        <f t="shared" si="29"/>
        <v>0</v>
      </c>
    </row>
    <row r="931" spans="2:8" x14ac:dyDescent="0.25">
      <c r="B931" t="s">
        <v>22924</v>
      </c>
      <c r="C931">
        <f>COUNTIF(target_uk!$B$2:$B$3030,doublecounting!B931)</f>
        <v>1</v>
      </c>
      <c r="D931">
        <f>COUNTIF(source_uk!$B$2:$B$2603,doublecounting!B931)</f>
        <v>0</v>
      </c>
      <c r="E931">
        <f t="shared" si="28"/>
        <v>0</v>
      </c>
      <c r="F931">
        <f>COUNTIFS(target_uk!$B$2:$B$3030,doublecounting!B931,target_uk!$D$2:$D$3030,1)</f>
        <v>0</v>
      </c>
      <c r="G931">
        <f>COUNTIFS(source_uk!$B$2:$B$2603,doublecounting!B931,source_uk!$D$2:$D$2603,1)</f>
        <v>0</v>
      </c>
      <c r="H931">
        <f t="shared" si="29"/>
        <v>0</v>
      </c>
    </row>
    <row r="932" spans="2:8" x14ac:dyDescent="0.25">
      <c r="B932" t="s">
        <v>22925</v>
      </c>
      <c r="C932">
        <f>COUNTIF(target_uk!$B$2:$B$3030,doublecounting!B932)</f>
        <v>1</v>
      </c>
      <c r="D932">
        <f>COUNTIF(source_uk!$B$2:$B$2603,doublecounting!B932)</f>
        <v>0</v>
      </c>
      <c r="E932">
        <f t="shared" si="28"/>
        <v>0</v>
      </c>
      <c r="F932">
        <f>COUNTIFS(target_uk!$B$2:$B$3030,doublecounting!B932,target_uk!$D$2:$D$3030,1)</f>
        <v>0</v>
      </c>
      <c r="G932">
        <f>COUNTIFS(source_uk!$B$2:$B$2603,doublecounting!B932,source_uk!$D$2:$D$2603,1)</f>
        <v>0</v>
      </c>
      <c r="H932">
        <f t="shared" si="29"/>
        <v>0</v>
      </c>
    </row>
    <row r="933" spans="2:8" x14ac:dyDescent="0.25">
      <c r="B933" t="s">
        <v>22926</v>
      </c>
      <c r="C933">
        <f>COUNTIF(target_uk!$B$2:$B$3030,doublecounting!B933)</f>
        <v>2</v>
      </c>
      <c r="D933">
        <f>COUNTIF(source_uk!$B$2:$B$2603,doublecounting!B933)</f>
        <v>0</v>
      </c>
      <c r="E933">
        <f t="shared" si="28"/>
        <v>0</v>
      </c>
      <c r="F933">
        <f>COUNTIFS(target_uk!$B$2:$B$3030,doublecounting!B933,target_uk!$D$2:$D$3030,1)</f>
        <v>0</v>
      </c>
      <c r="G933">
        <f>COUNTIFS(source_uk!$B$2:$B$2603,doublecounting!B933,source_uk!$D$2:$D$2603,1)</f>
        <v>0</v>
      </c>
      <c r="H933">
        <f t="shared" si="29"/>
        <v>0</v>
      </c>
    </row>
    <row r="934" spans="2:8" x14ac:dyDescent="0.25">
      <c r="B934" t="s">
        <v>22927</v>
      </c>
      <c r="C934">
        <f>COUNTIF(target_uk!$B$2:$B$3030,doublecounting!B934)</f>
        <v>1</v>
      </c>
      <c r="D934">
        <f>COUNTIF(source_uk!$B$2:$B$2603,doublecounting!B934)</f>
        <v>0</v>
      </c>
      <c r="E934">
        <f t="shared" si="28"/>
        <v>0</v>
      </c>
      <c r="F934">
        <f>COUNTIFS(target_uk!$B$2:$B$3030,doublecounting!B934,target_uk!$D$2:$D$3030,1)</f>
        <v>1</v>
      </c>
      <c r="G934">
        <f>COUNTIFS(source_uk!$B$2:$B$2603,doublecounting!B934,source_uk!$D$2:$D$2603,1)</f>
        <v>0</v>
      </c>
      <c r="H934">
        <f t="shared" si="29"/>
        <v>0</v>
      </c>
    </row>
    <row r="935" spans="2:8" x14ac:dyDescent="0.25">
      <c r="B935" t="s">
        <v>22928</v>
      </c>
      <c r="C935">
        <f>COUNTIF(target_uk!$B$2:$B$3030,doublecounting!B935)</f>
        <v>2</v>
      </c>
      <c r="D935">
        <f>COUNTIF(source_uk!$B$2:$B$2603,doublecounting!B935)</f>
        <v>0</v>
      </c>
      <c r="E935">
        <f t="shared" si="28"/>
        <v>0</v>
      </c>
      <c r="F935">
        <f>COUNTIFS(target_uk!$B$2:$B$3030,doublecounting!B935,target_uk!$D$2:$D$3030,1)</f>
        <v>0</v>
      </c>
      <c r="G935">
        <f>COUNTIFS(source_uk!$B$2:$B$2603,doublecounting!B935,source_uk!$D$2:$D$2603,1)</f>
        <v>0</v>
      </c>
      <c r="H935">
        <f t="shared" si="29"/>
        <v>0</v>
      </c>
    </row>
    <row r="936" spans="2:8" x14ac:dyDescent="0.25">
      <c r="B936" t="s">
        <v>22929</v>
      </c>
      <c r="C936">
        <f>COUNTIF(target_uk!$B$2:$B$3030,doublecounting!B936)</f>
        <v>2</v>
      </c>
      <c r="D936">
        <f>COUNTIF(source_uk!$B$2:$B$2603,doublecounting!B936)</f>
        <v>0</v>
      </c>
      <c r="E936">
        <f t="shared" si="28"/>
        <v>0</v>
      </c>
      <c r="F936">
        <f>COUNTIFS(target_uk!$B$2:$B$3030,doublecounting!B936,target_uk!$D$2:$D$3030,1)</f>
        <v>2</v>
      </c>
      <c r="G936">
        <f>COUNTIFS(source_uk!$B$2:$B$2603,doublecounting!B936,source_uk!$D$2:$D$2603,1)</f>
        <v>0</v>
      </c>
      <c r="H936">
        <f t="shared" si="29"/>
        <v>0</v>
      </c>
    </row>
    <row r="937" spans="2:8" x14ac:dyDescent="0.25">
      <c r="B937" t="s">
        <v>22930</v>
      </c>
      <c r="C937">
        <f>COUNTIF(target_uk!$B$2:$B$3030,doublecounting!B937)</f>
        <v>2</v>
      </c>
      <c r="D937">
        <f>COUNTIF(source_uk!$B$2:$B$2603,doublecounting!B937)</f>
        <v>5</v>
      </c>
      <c r="E937">
        <f t="shared" si="28"/>
        <v>1</v>
      </c>
      <c r="F937">
        <f>COUNTIFS(target_uk!$B$2:$B$3030,doublecounting!B937,target_uk!$D$2:$D$3030,1)</f>
        <v>0</v>
      </c>
      <c r="G937">
        <f>COUNTIFS(source_uk!$B$2:$B$2603,doublecounting!B937,source_uk!$D$2:$D$2603,1)</f>
        <v>0</v>
      </c>
      <c r="H937">
        <f t="shared" si="29"/>
        <v>0</v>
      </c>
    </row>
    <row r="938" spans="2:8" x14ac:dyDescent="0.25">
      <c r="B938" t="s">
        <v>22931</v>
      </c>
      <c r="C938">
        <f>COUNTIF(target_uk!$B$2:$B$3030,doublecounting!B938)</f>
        <v>2</v>
      </c>
      <c r="D938">
        <f>COUNTIF(source_uk!$B$2:$B$2603,doublecounting!B938)</f>
        <v>0</v>
      </c>
      <c r="E938">
        <f t="shared" si="28"/>
        <v>0</v>
      </c>
      <c r="F938">
        <f>COUNTIFS(target_uk!$B$2:$B$3030,doublecounting!B938,target_uk!$D$2:$D$3030,1)</f>
        <v>2</v>
      </c>
      <c r="G938">
        <f>COUNTIFS(source_uk!$B$2:$B$2603,doublecounting!B938,source_uk!$D$2:$D$2603,1)</f>
        <v>0</v>
      </c>
      <c r="H938">
        <f t="shared" si="29"/>
        <v>0</v>
      </c>
    </row>
    <row r="939" spans="2:8" x14ac:dyDescent="0.25">
      <c r="B939" t="s">
        <v>22932</v>
      </c>
      <c r="C939">
        <f>COUNTIF(target_uk!$B$2:$B$3030,doublecounting!B939)</f>
        <v>1</v>
      </c>
      <c r="D939">
        <f>COUNTIF(source_uk!$B$2:$B$2603,doublecounting!B939)</f>
        <v>0</v>
      </c>
      <c r="E939">
        <f t="shared" si="28"/>
        <v>0</v>
      </c>
      <c r="F939">
        <f>COUNTIFS(target_uk!$B$2:$B$3030,doublecounting!B939,target_uk!$D$2:$D$3030,1)</f>
        <v>0</v>
      </c>
      <c r="G939">
        <f>COUNTIFS(source_uk!$B$2:$B$2603,doublecounting!B939,source_uk!$D$2:$D$2603,1)</f>
        <v>0</v>
      </c>
      <c r="H939">
        <f t="shared" si="29"/>
        <v>0</v>
      </c>
    </row>
    <row r="940" spans="2:8" x14ac:dyDescent="0.25">
      <c r="B940" t="s">
        <v>22933</v>
      </c>
      <c r="C940">
        <f>COUNTIF(target_uk!$B$2:$B$3030,doublecounting!B940)</f>
        <v>4</v>
      </c>
      <c r="D940">
        <f>COUNTIF(source_uk!$B$2:$B$2603,doublecounting!B940)</f>
        <v>0</v>
      </c>
      <c r="E940">
        <f t="shared" si="28"/>
        <v>0</v>
      </c>
      <c r="F940">
        <f>COUNTIFS(target_uk!$B$2:$B$3030,doublecounting!B940,target_uk!$D$2:$D$3030,1)</f>
        <v>0</v>
      </c>
      <c r="G940">
        <f>COUNTIFS(source_uk!$B$2:$B$2603,doublecounting!B940,source_uk!$D$2:$D$2603,1)</f>
        <v>0</v>
      </c>
      <c r="H940">
        <f t="shared" si="29"/>
        <v>0</v>
      </c>
    </row>
    <row r="941" spans="2:8" x14ac:dyDescent="0.25">
      <c r="B941" t="s">
        <v>22934</v>
      </c>
      <c r="C941">
        <f>COUNTIF(target_uk!$B$2:$B$3030,doublecounting!B941)</f>
        <v>2</v>
      </c>
      <c r="D941">
        <f>COUNTIF(source_uk!$B$2:$B$2603,doublecounting!B941)</f>
        <v>0</v>
      </c>
      <c r="E941">
        <f t="shared" si="28"/>
        <v>0</v>
      </c>
      <c r="F941">
        <f>COUNTIFS(target_uk!$B$2:$B$3030,doublecounting!B941,target_uk!$D$2:$D$3030,1)</f>
        <v>0</v>
      </c>
      <c r="G941">
        <f>COUNTIFS(source_uk!$B$2:$B$2603,doublecounting!B941,source_uk!$D$2:$D$2603,1)</f>
        <v>0</v>
      </c>
      <c r="H941">
        <f t="shared" si="29"/>
        <v>0</v>
      </c>
    </row>
    <row r="942" spans="2:8" x14ac:dyDescent="0.25">
      <c r="B942" t="s">
        <v>22935</v>
      </c>
      <c r="C942">
        <f>COUNTIF(target_uk!$B$2:$B$3030,doublecounting!B942)</f>
        <v>2</v>
      </c>
      <c r="D942">
        <f>COUNTIF(source_uk!$B$2:$B$2603,doublecounting!B942)</f>
        <v>0</v>
      </c>
      <c r="E942">
        <f t="shared" si="28"/>
        <v>0</v>
      </c>
      <c r="F942">
        <f>COUNTIFS(target_uk!$B$2:$B$3030,doublecounting!B942,target_uk!$D$2:$D$3030,1)</f>
        <v>0</v>
      </c>
      <c r="G942">
        <f>COUNTIFS(source_uk!$B$2:$B$2603,doublecounting!B942,source_uk!$D$2:$D$2603,1)</f>
        <v>0</v>
      </c>
      <c r="H942">
        <f t="shared" si="29"/>
        <v>0</v>
      </c>
    </row>
    <row r="943" spans="2:8" x14ac:dyDescent="0.25">
      <c r="B943" t="s">
        <v>22936</v>
      </c>
      <c r="C943">
        <f>COUNTIF(target_uk!$B$2:$B$3030,doublecounting!B943)</f>
        <v>2</v>
      </c>
      <c r="D943">
        <f>COUNTIF(source_uk!$B$2:$B$2603,doublecounting!B943)</f>
        <v>0</v>
      </c>
      <c r="E943">
        <f t="shared" si="28"/>
        <v>0</v>
      </c>
      <c r="F943">
        <f>COUNTIFS(target_uk!$B$2:$B$3030,doublecounting!B943,target_uk!$D$2:$D$3030,1)</f>
        <v>2</v>
      </c>
      <c r="G943">
        <f>COUNTIFS(source_uk!$B$2:$B$2603,doublecounting!B943,source_uk!$D$2:$D$2603,1)</f>
        <v>0</v>
      </c>
      <c r="H943">
        <f t="shared" si="29"/>
        <v>0</v>
      </c>
    </row>
    <row r="944" spans="2:8" x14ac:dyDescent="0.25">
      <c r="B944" t="s">
        <v>22937</v>
      </c>
      <c r="C944">
        <f>COUNTIF(target_uk!$B$2:$B$3030,doublecounting!B944)</f>
        <v>1</v>
      </c>
      <c r="D944">
        <f>COUNTIF(source_uk!$B$2:$B$2603,doublecounting!B944)</f>
        <v>0</v>
      </c>
      <c r="E944">
        <f t="shared" si="28"/>
        <v>0</v>
      </c>
      <c r="F944">
        <f>COUNTIFS(target_uk!$B$2:$B$3030,doublecounting!B944,target_uk!$D$2:$D$3030,1)</f>
        <v>0</v>
      </c>
      <c r="G944">
        <f>COUNTIFS(source_uk!$B$2:$B$2603,doublecounting!B944,source_uk!$D$2:$D$2603,1)</f>
        <v>0</v>
      </c>
      <c r="H944">
        <f t="shared" si="29"/>
        <v>0</v>
      </c>
    </row>
    <row r="945" spans="2:8" x14ac:dyDescent="0.25">
      <c r="B945" t="s">
        <v>22938</v>
      </c>
      <c r="C945">
        <f>COUNTIF(target_uk!$B$2:$B$3030,doublecounting!B945)</f>
        <v>1</v>
      </c>
      <c r="D945">
        <f>COUNTIF(source_uk!$B$2:$B$2603,doublecounting!B945)</f>
        <v>0</v>
      </c>
      <c r="E945">
        <f t="shared" si="28"/>
        <v>0</v>
      </c>
      <c r="F945">
        <f>COUNTIFS(target_uk!$B$2:$B$3030,doublecounting!B945,target_uk!$D$2:$D$3030,1)</f>
        <v>0</v>
      </c>
      <c r="G945">
        <f>COUNTIFS(source_uk!$B$2:$B$2603,doublecounting!B945,source_uk!$D$2:$D$2603,1)</f>
        <v>0</v>
      </c>
      <c r="H945">
        <f t="shared" si="29"/>
        <v>0</v>
      </c>
    </row>
    <row r="946" spans="2:8" x14ac:dyDescent="0.25">
      <c r="B946" t="s">
        <v>22939</v>
      </c>
      <c r="C946">
        <f>COUNTIF(target_uk!$B$2:$B$3030,doublecounting!B946)</f>
        <v>1</v>
      </c>
      <c r="D946">
        <f>COUNTIF(source_uk!$B$2:$B$2603,doublecounting!B946)</f>
        <v>0</v>
      </c>
      <c r="E946">
        <f t="shared" si="28"/>
        <v>0</v>
      </c>
      <c r="F946">
        <f>COUNTIFS(target_uk!$B$2:$B$3030,doublecounting!B946,target_uk!$D$2:$D$3030,1)</f>
        <v>0</v>
      </c>
      <c r="G946">
        <f>COUNTIFS(source_uk!$B$2:$B$2603,doublecounting!B946,source_uk!$D$2:$D$2603,1)</f>
        <v>0</v>
      </c>
      <c r="H946">
        <f t="shared" si="29"/>
        <v>0</v>
      </c>
    </row>
    <row r="947" spans="2:8" x14ac:dyDescent="0.25">
      <c r="B947" t="s">
        <v>22940</v>
      </c>
      <c r="C947">
        <f>COUNTIF(target_uk!$B$2:$B$3030,doublecounting!B947)</f>
        <v>1</v>
      </c>
      <c r="D947">
        <f>COUNTIF(source_uk!$B$2:$B$2603,doublecounting!B947)</f>
        <v>0</v>
      </c>
      <c r="E947">
        <f t="shared" si="28"/>
        <v>0</v>
      </c>
      <c r="F947">
        <f>COUNTIFS(target_uk!$B$2:$B$3030,doublecounting!B947,target_uk!$D$2:$D$3030,1)</f>
        <v>1</v>
      </c>
      <c r="G947">
        <f>COUNTIFS(source_uk!$B$2:$B$2603,doublecounting!B947,source_uk!$D$2:$D$2603,1)</f>
        <v>0</v>
      </c>
      <c r="H947">
        <f t="shared" si="29"/>
        <v>0</v>
      </c>
    </row>
    <row r="948" spans="2:8" x14ac:dyDescent="0.25">
      <c r="B948" t="s">
        <v>22941</v>
      </c>
      <c r="C948">
        <f>COUNTIF(target_uk!$B$2:$B$3030,doublecounting!B948)</f>
        <v>1</v>
      </c>
      <c r="D948">
        <f>COUNTIF(source_uk!$B$2:$B$2603,doublecounting!B948)</f>
        <v>0</v>
      </c>
      <c r="E948">
        <f t="shared" si="28"/>
        <v>0</v>
      </c>
      <c r="F948">
        <f>COUNTIFS(target_uk!$B$2:$B$3030,doublecounting!B948,target_uk!$D$2:$D$3030,1)</f>
        <v>0</v>
      </c>
      <c r="G948">
        <f>COUNTIFS(source_uk!$B$2:$B$2603,doublecounting!B948,source_uk!$D$2:$D$2603,1)</f>
        <v>0</v>
      </c>
      <c r="H948">
        <f t="shared" si="29"/>
        <v>0</v>
      </c>
    </row>
    <row r="949" spans="2:8" x14ac:dyDescent="0.25">
      <c r="B949" t="s">
        <v>22942</v>
      </c>
      <c r="C949">
        <f>COUNTIF(target_uk!$B$2:$B$3030,doublecounting!B949)</f>
        <v>1</v>
      </c>
      <c r="D949">
        <f>COUNTIF(source_uk!$B$2:$B$2603,doublecounting!B949)</f>
        <v>0</v>
      </c>
      <c r="E949">
        <f t="shared" si="28"/>
        <v>0</v>
      </c>
      <c r="F949">
        <f>COUNTIFS(target_uk!$B$2:$B$3030,doublecounting!B949,target_uk!$D$2:$D$3030,1)</f>
        <v>0</v>
      </c>
      <c r="G949">
        <f>COUNTIFS(source_uk!$B$2:$B$2603,doublecounting!B949,source_uk!$D$2:$D$2603,1)</f>
        <v>0</v>
      </c>
      <c r="H949">
        <f t="shared" si="29"/>
        <v>0</v>
      </c>
    </row>
    <row r="950" spans="2:8" x14ac:dyDescent="0.25">
      <c r="B950" t="s">
        <v>22943</v>
      </c>
      <c r="C950">
        <f>COUNTIF(target_uk!$B$2:$B$3030,doublecounting!B950)</f>
        <v>1</v>
      </c>
      <c r="D950">
        <f>COUNTIF(source_uk!$B$2:$B$2603,doublecounting!B950)</f>
        <v>0</v>
      </c>
      <c r="E950">
        <f t="shared" si="28"/>
        <v>0</v>
      </c>
      <c r="F950">
        <f>COUNTIFS(target_uk!$B$2:$B$3030,doublecounting!B950,target_uk!$D$2:$D$3030,1)</f>
        <v>0</v>
      </c>
      <c r="G950">
        <f>COUNTIFS(source_uk!$B$2:$B$2603,doublecounting!B950,source_uk!$D$2:$D$2603,1)</f>
        <v>0</v>
      </c>
      <c r="H950">
        <f t="shared" si="29"/>
        <v>0</v>
      </c>
    </row>
    <row r="951" spans="2:8" x14ac:dyDescent="0.25">
      <c r="B951" t="s">
        <v>22944</v>
      </c>
      <c r="C951">
        <f>COUNTIF(target_uk!$B$2:$B$3030,doublecounting!B951)</f>
        <v>1</v>
      </c>
      <c r="D951">
        <f>COUNTIF(source_uk!$B$2:$B$2603,doublecounting!B951)</f>
        <v>0</v>
      </c>
      <c r="E951">
        <f t="shared" si="28"/>
        <v>0</v>
      </c>
      <c r="F951">
        <f>COUNTIFS(target_uk!$B$2:$B$3030,doublecounting!B951,target_uk!$D$2:$D$3030,1)</f>
        <v>0</v>
      </c>
      <c r="G951">
        <f>COUNTIFS(source_uk!$B$2:$B$2603,doublecounting!B951,source_uk!$D$2:$D$2603,1)</f>
        <v>0</v>
      </c>
      <c r="H951">
        <f t="shared" si="29"/>
        <v>0</v>
      </c>
    </row>
    <row r="952" spans="2:8" x14ac:dyDescent="0.25">
      <c r="B952" t="s">
        <v>22945</v>
      </c>
      <c r="C952">
        <f>COUNTIF(target_uk!$B$2:$B$3030,doublecounting!B952)</f>
        <v>1</v>
      </c>
      <c r="D952">
        <f>COUNTIF(source_uk!$B$2:$B$2603,doublecounting!B952)</f>
        <v>0</v>
      </c>
      <c r="E952">
        <f t="shared" si="28"/>
        <v>0</v>
      </c>
      <c r="F952">
        <f>COUNTIFS(target_uk!$B$2:$B$3030,doublecounting!B952,target_uk!$D$2:$D$3030,1)</f>
        <v>0</v>
      </c>
      <c r="G952">
        <f>COUNTIFS(source_uk!$B$2:$B$2603,doublecounting!B952,source_uk!$D$2:$D$2603,1)</f>
        <v>0</v>
      </c>
      <c r="H952">
        <f t="shared" si="29"/>
        <v>0</v>
      </c>
    </row>
    <row r="953" spans="2:8" x14ac:dyDescent="0.25">
      <c r="B953" t="s">
        <v>22946</v>
      </c>
      <c r="C953">
        <f>COUNTIF(target_uk!$B$2:$B$3030,doublecounting!B953)</f>
        <v>2</v>
      </c>
      <c r="D953">
        <f>COUNTIF(source_uk!$B$2:$B$2603,doublecounting!B953)</f>
        <v>0</v>
      </c>
      <c r="E953">
        <f t="shared" si="28"/>
        <v>0</v>
      </c>
      <c r="F953">
        <f>COUNTIFS(target_uk!$B$2:$B$3030,doublecounting!B953,target_uk!$D$2:$D$3030,1)</f>
        <v>0</v>
      </c>
      <c r="G953">
        <f>COUNTIFS(source_uk!$B$2:$B$2603,doublecounting!B953,source_uk!$D$2:$D$2603,1)</f>
        <v>0</v>
      </c>
      <c r="H953">
        <f t="shared" si="29"/>
        <v>0</v>
      </c>
    </row>
    <row r="954" spans="2:8" x14ac:dyDescent="0.25">
      <c r="B954" t="s">
        <v>22947</v>
      </c>
      <c r="C954">
        <f>COUNTIF(target_uk!$B$2:$B$3030,doublecounting!B954)</f>
        <v>2</v>
      </c>
      <c r="D954">
        <f>COUNTIF(source_uk!$B$2:$B$2603,doublecounting!B954)</f>
        <v>0</v>
      </c>
      <c r="E954">
        <f t="shared" si="28"/>
        <v>0</v>
      </c>
      <c r="F954">
        <f>COUNTIFS(target_uk!$B$2:$B$3030,doublecounting!B954,target_uk!$D$2:$D$3030,1)</f>
        <v>0</v>
      </c>
      <c r="G954">
        <f>COUNTIFS(source_uk!$B$2:$B$2603,doublecounting!B954,source_uk!$D$2:$D$2603,1)</f>
        <v>0</v>
      </c>
      <c r="H954">
        <f t="shared" si="29"/>
        <v>0</v>
      </c>
    </row>
    <row r="955" spans="2:8" x14ac:dyDescent="0.25">
      <c r="B955" t="s">
        <v>22948</v>
      </c>
      <c r="C955">
        <f>COUNTIF(target_uk!$B$2:$B$3030,doublecounting!B955)</f>
        <v>2</v>
      </c>
      <c r="D955">
        <f>COUNTIF(source_uk!$B$2:$B$2603,doublecounting!B955)</f>
        <v>0</v>
      </c>
      <c r="E955">
        <f t="shared" si="28"/>
        <v>0</v>
      </c>
      <c r="F955">
        <f>COUNTIFS(target_uk!$B$2:$B$3030,doublecounting!B955,target_uk!$D$2:$D$3030,1)</f>
        <v>0</v>
      </c>
      <c r="G955">
        <f>COUNTIFS(source_uk!$B$2:$B$2603,doublecounting!B955,source_uk!$D$2:$D$2603,1)</f>
        <v>0</v>
      </c>
      <c r="H955">
        <f t="shared" si="29"/>
        <v>0</v>
      </c>
    </row>
    <row r="956" spans="2:8" x14ac:dyDescent="0.25">
      <c r="B956" t="s">
        <v>22949</v>
      </c>
      <c r="C956">
        <f>COUNTIF(target_uk!$B$2:$B$3030,doublecounting!B956)</f>
        <v>2</v>
      </c>
      <c r="D956">
        <f>COUNTIF(source_uk!$B$2:$B$2603,doublecounting!B956)</f>
        <v>0</v>
      </c>
      <c r="E956">
        <f t="shared" si="28"/>
        <v>0</v>
      </c>
      <c r="F956">
        <f>COUNTIFS(target_uk!$B$2:$B$3030,doublecounting!B956,target_uk!$D$2:$D$3030,1)</f>
        <v>2</v>
      </c>
      <c r="G956">
        <f>COUNTIFS(source_uk!$B$2:$B$2603,doublecounting!B956,source_uk!$D$2:$D$2603,1)</f>
        <v>0</v>
      </c>
      <c r="H956">
        <f t="shared" si="29"/>
        <v>0</v>
      </c>
    </row>
    <row r="957" spans="2:8" x14ac:dyDescent="0.25">
      <c r="B957" t="s">
        <v>22950</v>
      </c>
      <c r="C957">
        <f>COUNTIF(target_uk!$B$2:$B$3030,doublecounting!B957)</f>
        <v>1</v>
      </c>
      <c r="D957">
        <f>COUNTIF(source_uk!$B$2:$B$2603,doublecounting!B957)</f>
        <v>0</v>
      </c>
      <c r="E957">
        <f t="shared" si="28"/>
        <v>0</v>
      </c>
      <c r="F957">
        <f>COUNTIFS(target_uk!$B$2:$B$3030,doublecounting!B957,target_uk!$D$2:$D$3030,1)</f>
        <v>0</v>
      </c>
      <c r="G957">
        <f>COUNTIFS(source_uk!$B$2:$B$2603,doublecounting!B957,source_uk!$D$2:$D$2603,1)</f>
        <v>0</v>
      </c>
      <c r="H957">
        <f t="shared" si="29"/>
        <v>0</v>
      </c>
    </row>
    <row r="958" spans="2:8" x14ac:dyDescent="0.25">
      <c r="B958" t="s">
        <v>22951</v>
      </c>
      <c r="C958">
        <f>COUNTIF(target_uk!$B$2:$B$3030,doublecounting!B958)</f>
        <v>2</v>
      </c>
      <c r="D958">
        <f>COUNTIF(source_uk!$B$2:$B$2603,doublecounting!B958)</f>
        <v>0</v>
      </c>
      <c r="E958">
        <f t="shared" si="28"/>
        <v>0</v>
      </c>
      <c r="F958">
        <f>COUNTIFS(target_uk!$B$2:$B$3030,doublecounting!B958,target_uk!$D$2:$D$3030,1)</f>
        <v>2</v>
      </c>
      <c r="G958">
        <f>COUNTIFS(source_uk!$B$2:$B$2603,doublecounting!B958,source_uk!$D$2:$D$2603,1)</f>
        <v>0</v>
      </c>
      <c r="H958">
        <f t="shared" si="29"/>
        <v>0</v>
      </c>
    </row>
    <row r="959" spans="2:8" x14ac:dyDescent="0.25">
      <c r="B959" t="s">
        <v>22952</v>
      </c>
      <c r="C959">
        <f>COUNTIF(target_uk!$B$2:$B$3030,doublecounting!B959)</f>
        <v>2</v>
      </c>
      <c r="D959">
        <f>COUNTIF(source_uk!$B$2:$B$2603,doublecounting!B959)</f>
        <v>0</v>
      </c>
      <c r="E959">
        <f t="shared" si="28"/>
        <v>0</v>
      </c>
      <c r="F959">
        <f>COUNTIFS(target_uk!$B$2:$B$3030,doublecounting!B959,target_uk!$D$2:$D$3030,1)</f>
        <v>2</v>
      </c>
      <c r="G959">
        <f>COUNTIFS(source_uk!$B$2:$B$2603,doublecounting!B959,source_uk!$D$2:$D$2603,1)</f>
        <v>0</v>
      </c>
      <c r="H959">
        <f t="shared" si="29"/>
        <v>0</v>
      </c>
    </row>
    <row r="960" spans="2:8" x14ac:dyDescent="0.25">
      <c r="B960" t="s">
        <v>22953</v>
      </c>
      <c r="C960">
        <f>COUNTIF(target_uk!$B$2:$B$3030,doublecounting!B960)</f>
        <v>3</v>
      </c>
      <c r="D960">
        <f>COUNTIF(source_uk!$B$2:$B$2603,doublecounting!B960)</f>
        <v>0</v>
      </c>
      <c r="E960">
        <f t="shared" si="28"/>
        <v>0</v>
      </c>
      <c r="F960">
        <f>COUNTIFS(target_uk!$B$2:$B$3030,doublecounting!B960,target_uk!$D$2:$D$3030,1)</f>
        <v>0</v>
      </c>
      <c r="G960">
        <f>COUNTIFS(source_uk!$B$2:$B$2603,doublecounting!B960,source_uk!$D$2:$D$2603,1)</f>
        <v>0</v>
      </c>
      <c r="H960">
        <f t="shared" si="29"/>
        <v>0</v>
      </c>
    </row>
    <row r="961" spans="2:8" x14ac:dyDescent="0.25">
      <c r="B961" t="s">
        <v>22954</v>
      </c>
      <c r="C961">
        <f>COUNTIF(target_uk!$B$2:$B$3030,doublecounting!B961)</f>
        <v>2</v>
      </c>
      <c r="D961">
        <f>COUNTIF(source_uk!$B$2:$B$2603,doublecounting!B961)</f>
        <v>0</v>
      </c>
      <c r="E961">
        <f t="shared" si="28"/>
        <v>0</v>
      </c>
      <c r="F961">
        <f>COUNTIFS(target_uk!$B$2:$B$3030,doublecounting!B961,target_uk!$D$2:$D$3030,1)</f>
        <v>2</v>
      </c>
      <c r="G961">
        <f>COUNTIFS(source_uk!$B$2:$B$2603,doublecounting!B961,source_uk!$D$2:$D$2603,1)</f>
        <v>0</v>
      </c>
      <c r="H961">
        <f t="shared" si="29"/>
        <v>0</v>
      </c>
    </row>
    <row r="962" spans="2:8" x14ac:dyDescent="0.25">
      <c r="B962" t="s">
        <v>22955</v>
      </c>
      <c r="C962">
        <f>COUNTIF(target_uk!$B$2:$B$3030,doublecounting!B962)</f>
        <v>3</v>
      </c>
      <c r="D962">
        <f>COUNTIF(source_uk!$B$2:$B$2603,doublecounting!B962)</f>
        <v>0</v>
      </c>
      <c r="E962">
        <f t="shared" si="28"/>
        <v>0</v>
      </c>
      <c r="F962">
        <f>COUNTIFS(target_uk!$B$2:$B$3030,doublecounting!B962,target_uk!$D$2:$D$3030,1)</f>
        <v>3</v>
      </c>
      <c r="G962">
        <f>COUNTIFS(source_uk!$B$2:$B$2603,doublecounting!B962,source_uk!$D$2:$D$2603,1)</f>
        <v>0</v>
      </c>
      <c r="H962">
        <f t="shared" si="29"/>
        <v>0</v>
      </c>
    </row>
    <row r="963" spans="2:8" x14ac:dyDescent="0.25">
      <c r="B963" t="s">
        <v>22956</v>
      </c>
      <c r="C963">
        <f>COUNTIF(target_uk!$B$2:$B$3030,doublecounting!B963)</f>
        <v>3</v>
      </c>
      <c r="D963">
        <f>COUNTIF(source_uk!$B$2:$B$2603,doublecounting!B963)</f>
        <v>0</v>
      </c>
      <c r="E963">
        <f t="shared" si="28"/>
        <v>0</v>
      </c>
      <c r="F963">
        <f>COUNTIFS(target_uk!$B$2:$B$3030,doublecounting!B963,target_uk!$D$2:$D$3030,1)</f>
        <v>0</v>
      </c>
      <c r="G963">
        <f>COUNTIFS(source_uk!$B$2:$B$2603,doublecounting!B963,source_uk!$D$2:$D$2603,1)</f>
        <v>0</v>
      </c>
      <c r="H963">
        <f t="shared" si="29"/>
        <v>0</v>
      </c>
    </row>
    <row r="964" spans="2:8" x14ac:dyDescent="0.25">
      <c r="B964" t="s">
        <v>22957</v>
      </c>
      <c r="C964">
        <f>COUNTIF(target_uk!$B$2:$B$3030,doublecounting!B964)</f>
        <v>2</v>
      </c>
      <c r="D964">
        <f>COUNTIF(source_uk!$B$2:$B$2603,doublecounting!B964)</f>
        <v>0</v>
      </c>
      <c r="E964">
        <f t="shared" ref="E964:E1027" si="30">SIGN(C964*D964)</f>
        <v>0</v>
      </c>
      <c r="F964">
        <f>COUNTIFS(target_uk!$B$2:$B$3030,doublecounting!B964,target_uk!$D$2:$D$3030,1)</f>
        <v>2</v>
      </c>
      <c r="G964">
        <f>COUNTIFS(source_uk!$B$2:$B$2603,doublecounting!B964,source_uk!$D$2:$D$2603,1)</f>
        <v>0</v>
      </c>
      <c r="H964">
        <f t="shared" ref="H964:H1027" si="31">SIGN(F964*G964)</f>
        <v>0</v>
      </c>
    </row>
    <row r="965" spans="2:8" x14ac:dyDescent="0.25">
      <c r="B965" t="s">
        <v>22958</v>
      </c>
      <c r="C965">
        <f>COUNTIF(target_uk!$B$2:$B$3030,doublecounting!B965)</f>
        <v>2</v>
      </c>
      <c r="D965">
        <f>COUNTIF(source_uk!$B$2:$B$2603,doublecounting!B965)</f>
        <v>0</v>
      </c>
      <c r="E965">
        <f t="shared" si="30"/>
        <v>0</v>
      </c>
      <c r="F965">
        <f>COUNTIFS(target_uk!$B$2:$B$3030,doublecounting!B965,target_uk!$D$2:$D$3030,1)</f>
        <v>2</v>
      </c>
      <c r="G965">
        <f>COUNTIFS(source_uk!$B$2:$B$2603,doublecounting!B965,source_uk!$D$2:$D$2603,1)</f>
        <v>0</v>
      </c>
      <c r="H965">
        <f t="shared" si="31"/>
        <v>0</v>
      </c>
    </row>
    <row r="966" spans="2:8" x14ac:dyDescent="0.25">
      <c r="B966" t="s">
        <v>22959</v>
      </c>
      <c r="C966">
        <f>COUNTIF(target_uk!$B$2:$B$3030,doublecounting!B966)</f>
        <v>1</v>
      </c>
      <c r="D966">
        <f>COUNTIF(source_uk!$B$2:$B$2603,doublecounting!B966)</f>
        <v>0</v>
      </c>
      <c r="E966">
        <f t="shared" si="30"/>
        <v>0</v>
      </c>
      <c r="F966">
        <f>COUNTIFS(target_uk!$B$2:$B$3030,doublecounting!B966,target_uk!$D$2:$D$3030,1)</f>
        <v>0</v>
      </c>
      <c r="G966">
        <f>COUNTIFS(source_uk!$B$2:$B$2603,doublecounting!B966,source_uk!$D$2:$D$2603,1)</f>
        <v>0</v>
      </c>
      <c r="H966">
        <f t="shared" si="31"/>
        <v>0</v>
      </c>
    </row>
    <row r="967" spans="2:8" x14ac:dyDescent="0.25">
      <c r="B967" t="s">
        <v>22960</v>
      </c>
      <c r="C967">
        <f>COUNTIF(target_uk!$B$2:$B$3030,doublecounting!B967)</f>
        <v>1</v>
      </c>
      <c r="D967">
        <f>COUNTIF(source_uk!$B$2:$B$2603,doublecounting!B967)</f>
        <v>0</v>
      </c>
      <c r="E967">
        <f t="shared" si="30"/>
        <v>0</v>
      </c>
      <c r="F967">
        <f>COUNTIFS(target_uk!$B$2:$B$3030,doublecounting!B967,target_uk!$D$2:$D$3030,1)</f>
        <v>0</v>
      </c>
      <c r="G967">
        <f>COUNTIFS(source_uk!$B$2:$B$2603,doublecounting!B967,source_uk!$D$2:$D$2603,1)</f>
        <v>0</v>
      </c>
      <c r="H967">
        <f t="shared" si="31"/>
        <v>0</v>
      </c>
    </row>
    <row r="968" spans="2:8" x14ac:dyDescent="0.25">
      <c r="B968" t="s">
        <v>22961</v>
      </c>
      <c r="C968">
        <f>COUNTIF(target_uk!$B$2:$B$3030,doublecounting!B968)</f>
        <v>2</v>
      </c>
      <c r="D968">
        <f>COUNTIF(source_uk!$B$2:$B$2603,doublecounting!B968)</f>
        <v>0</v>
      </c>
      <c r="E968">
        <f t="shared" si="30"/>
        <v>0</v>
      </c>
      <c r="F968">
        <f>COUNTIFS(target_uk!$B$2:$B$3030,doublecounting!B968,target_uk!$D$2:$D$3030,1)</f>
        <v>0</v>
      </c>
      <c r="G968">
        <f>COUNTIFS(source_uk!$B$2:$B$2603,doublecounting!B968,source_uk!$D$2:$D$2603,1)</f>
        <v>0</v>
      </c>
      <c r="H968">
        <f t="shared" si="31"/>
        <v>0</v>
      </c>
    </row>
    <row r="969" spans="2:8" x14ac:dyDescent="0.25">
      <c r="B969" t="s">
        <v>22962</v>
      </c>
      <c r="C969">
        <f>COUNTIF(target_uk!$B$2:$B$3030,doublecounting!B969)</f>
        <v>2</v>
      </c>
      <c r="D969">
        <f>COUNTIF(source_uk!$B$2:$B$2603,doublecounting!B969)</f>
        <v>1</v>
      </c>
      <c r="E969">
        <f t="shared" si="30"/>
        <v>1</v>
      </c>
      <c r="F969">
        <f>COUNTIFS(target_uk!$B$2:$B$3030,doublecounting!B969,target_uk!$D$2:$D$3030,1)</f>
        <v>0</v>
      </c>
      <c r="G969">
        <f>COUNTIFS(source_uk!$B$2:$B$2603,doublecounting!B969,source_uk!$D$2:$D$2603,1)</f>
        <v>0</v>
      </c>
      <c r="H969">
        <f t="shared" si="31"/>
        <v>0</v>
      </c>
    </row>
    <row r="970" spans="2:8" x14ac:dyDescent="0.25">
      <c r="B970" t="s">
        <v>22963</v>
      </c>
      <c r="C970">
        <f>COUNTIF(target_uk!$B$2:$B$3030,doublecounting!B970)</f>
        <v>2</v>
      </c>
      <c r="D970">
        <f>COUNTIF(source_uk!$B$2:$B$2603,doublecounting!B970)</f>
        <v>0</v>
      </c>
      <c r="E970">
        <f t="shared" si="30"/>
        <v>0</v>
      </c>
      <c r="F970">
        <f>COUNTIFS(target_uk!$B$2:$B$3030,doublecounting!B970,target_uk!$D$2:$D$3030,1)</f>
        <v>0</v>
      </c>
      <c r="G970">
        <f>COUNTIFS(source_uk!$B$2:$B$2603,doublecounting!B970,source_uk!$D$2:$D$2603,1)</f>
        <v>0</v>
      </c>
      <c r="H970">
        <f t="shared" si="31"/>
        <v>0</v>
      </c>
    </row>
    <row r="971" spans="2:8" x14ac:dyDescent="0.25">
      <c r="B971" t="s">
        <v>22964</v>
      </c>
      <c r="C971">
        <f>COUNTIF(target_uk!$B$2:$B$3030,doublecounting!B971)</f>
        <v>1</v>
      </c>
      <c r="D971">
        <f>COUNTIF(source_uk!$B$2:$B$2603,doublecounting!B971)</f>
        <v>0</v>
      </c>
      <c r="E971">
        <f t="shared" si="30"/>
        <v>0</v>
      </c>
      <c r="F971">
        <f>COUNTIFS(target_uk!$B$2:$B$3030,doublecounting!B971,target_uk!$D$2:$D$3030,1)</f>
        <v>0</v>
      </c>
      <c r="G971">
        <f>COUNTIFS(source_uk!$B$2:$B$2603,doublecounting!B971,source_uk!$D$2:$D$2603,1)</f>
        <v>0</v>
      </c>
      <c r="H971">
        <f t="shared" si="31"/>
        <v>0</v>
      </c>
    </row>
    <row r="972" spans="2:8" x14ac:dyDescent="0.25">
      <c r="B972" t="s">
        <v>22965</v>
      </c>
      <c r="C972">
        <f>COUNTIF(target_uk!$B$2:$B$3030,doublecounting!B972)</f>
        <v>2</v>
      </c>
      <c r="D972">
        <f>COUNTIF(source_uk!$B$2:$B$2603,doublecounting!B972)</f>
        <v>0</v>
      </c>
      <c r="E972">
        <f t="shared" si="30"/>
        <v>0</v>
      </c>
      <c r="F972">
        <f>COUNTIFS(target_uk!$B$2:$B$3030,doublecounting!B972,target_uk!$D$2:$D$3030,1)</f>
        <v>0</v>
      </c>
      <c r="G972">
        <f>COUNTIFS(source_uk!$B$2:$B$2603,doublecounting!B972,source_uk!$D$2:$D$2603,1)</f>
        <v>0</v>
      </c>
      <c r="H972">
        <f t="shared" si="31"/>
        <v>0</v>
      </c>
    </row>
    <row r="973" spans="2:8" x14ac:dyDescent="0.25">
      <c r="B973" t="s">
        <v>22966</v>
      </c>
      <c r="C973">
        <f>COUNTIF(target_uk!$B$2:$B$3030,doublecounting!B973)</f>
        <v>2</v>
      </c>
      <c r="D973">
        <f>COUNTIF(source_uk!$B$2:$B$2603,doublecounting!B973)</f>
        <v>0</v>
      </c>
      <c r="E973">
        <f t="shared" si="30"/>
        <v>0</v>
      </c>
      <c r="F973">
        <f>COUNTIFS(target_uk!$B$2:$B$3030,doublecounting!B973,target_uk!$D$2:$D$3030,1)</f>
        <v>0</v>
      </c>
      <c r="G973">
        <f>COUNTIFS(source_uk!$B$2:$B$2603,doublecounting!B973,source_uk!$D$2:$D$2603,1)</f>
        <v>0</v>
      </c>
      <c r="H973">
        <f t="shared" si="31"/>
        <v>0</v>
      </c>
    </row>
    <row r="974" spans="2:8" x14ac:dyDescent="0.25">
      <c r="B974" t="s">
        <v>22967</v>
      </c>
      <c r="C974">
        <f>COUNTIF(target_uk!$B$2:$B$3030,doublecounting!B974)</f>
        <v>1</v>
      </c>
      <c r="D974">
        <f>COUNTIF(source_uk!$B$2:$B$2603,doublecounting!B974)</f>
        <v>0</v>
      </c>
      <c r="E974">
        <f t="shared" si="30"/>
        <v>0</v>
      </c>
      <c r="F974">
        <f>COUNTIFS(target_uk!$B$2:$B$3030,doublecounting!B974,target_uk!$D$2:$D$3030,1)</f>
        <v>0</v>
      </c>
      <c r="G974">
        <f>COUNTIFS(source_uk!$B$2:$B$2603,doublecounting!B974,source_uk!$D$2:$D$2603,1)</f>
        <v>0</v>
      </c>
      <c r="H974">
        <f t="shared" si="31"/>
        <v>0</v>
      </c>
    </row>
    <row r="975" spans="2:8" x14ac:dyDescent="0.25">
      <c r="B975" t="s">
        <v>22968</v>
      </c>
      <c r="C975">
        <f>COUNTIF(target_uk!$B$2:$B$3030,doublecounting!B975)</f>
        <v>2</v>
      </c>
      <c r="D975">
        <f>COUNTIF(source_uk!$B$2:$B$2603,doublecounting!B975)</f>
        <v>0</v>
      </c>
      <c r="E975">
        <f t="shared" si="30"/>
        <v>0</v>
      </c>
      <c r="F975">
        <f>COUNTIFS(target_uk!$B$2:$B$3030,doublecounting!B975,target_uk!$D$2:$D$3030,1)</f>
        <v>2</v>
      </c>
      <c r="G975">
        <f>COUNTIFS(source_uk!$B$2:$B$2603,doublecounting!B975,source_uk!$D$2:$D$2603,1)</f>
        <v>0</v>
      </c>
      <c r="H975">
        <f t="shared" si="31"/>
        <v>0</v>
      </c>
    </row>
    <row r="976" spans="2:8" x14ac:dyDescent="0.25">
      <c r="B976" t="s">
        <v>22969</v>
      </c>
      <c r="C976">
        <f>COUNTIF(target_uk!$B$2:$B$3030,doublecounting!B976)</f>
        <v>1</v>
      </c>
      <c r="D976">
        <f>COUNTIF(source_uk!$B$2:$B$2603,doublecounting!B976)</f>
        <v>0</v>
      </c>
      <c r="E976">
        <f t="shared" si="30"/>
        <v>0</v>
      </c>
      <c r="F976">
        <f>COUNTIFS(target_uk!$B$2:$B$3030,doublecounting!B976,target_uk!$D$2:$D$3030,1)</f>
        <v>0</v>
      </c>
      <c r="G976">
        <f>COUNTIFS(source_uk!$B$2:$B$2603,doublecounting!B976,source_uk!$D$2:$D$2603,1)</f>
        <v>0</v>
      </c>
      <c r="H976">
        <f t="shared" si="31"/>
        <v>0</v>
      </c>
    </row>
    <row r="977" spans="2:8" x14ac:dyDescent="0.25">
      <c r="B977" t="s">
        <v>22970</v>
      </c>
      <c r="C977">
        <f>COUNTIF(target_uk!$B$2:$B$3030,doublecounting!B977)</f>
        <v>1</v>
      </c>
      <c r="D977">
        <f>COUNTIF(source_uk!$B$2:$B$2603,doublecounting!B977)</f>
        <v>0</v>
      </c>
      <c r="E977">
        <f t="shared" si="30"/>
        <v>0</v>
      </c>
      <c r="F977">
        <f>COUNTIFS(target_uk!$B$2:$B$3030,doublecounting!B977,target_uk!$D$2:$D$3030,1)</f>
        <v>0</v>
      </c>
      <c r="G977">
        <f>COUNTIFS(source_uk!$B$2:$B$2603,doublecounting!B977,source_uk!$D$2:$D$2603,1)</f>
        <v>0</v>
      </c>
      <c r="H977">
        <f t="shared" si="31"/>
        <v>0</v>
      </c>
    </row>
    <row r="978" spans="2:8" x14ac:dyDescent="0.25">
      <c r="B978" t="s">
        <v>22971</v>
      </c>
      <c r="C978">
        <f>COUNTIF(target_uk!$B$2:$B$3030,doublecounting!B978)</f>
        <v>2</v>
      </c>
      <c r="D978">
        <f>COUNTIF(source_uk!$B$2:$B$2603,doublecounting!B978)</f>
        <v>0</v>
      </c>
      <c r="E978">
        <f t="shared" si="30"/>
        <v>0</v>
      </c>
      <c r="F978">
        <f>COUNTIFS(target_uk!$B$2:$B$3030,doublecounting!B978,target_uk!$D$2:$D$3030,1)</f>
        <v>0</v>
      </c>
      <c r="G978">
        <f>COUNTIFS(source_uk!$B$2:$B$2603,doublecounting!B978,source_uk!$D$2:$D$2603,1)</f>
        <v>0</v>
      </c>
      <c r="H978">
        <f t="shared" si="31"/>
        <v>0</v>
      </c>
    </row>
    <row r="979" spans="2:8" x14ac:dyDescent="0.25">
      <c r="B979" t="s">
        <v>22972</v>
      </c>
      <c r="C979">
        <f>COUNTIF(target_uk!$B$2:$B$3030,doublecounting!B979)</f>
        <v>2</v>
      </c>
      <c r="D979">
        <f>COUNTIF(source_uk!$B$2:$B$2603,doublecounting!B979)</f>
        <v>0</v>
      </c>
      <c r="E979">
        <f t="shared" si="30"/>
        <v>0</v>
      </c>
      <c r="F979">
        <f>COUNTIFS(target_uk!$B$2:$B$3030,doublecounting!B979,target_uk!$D$2:$D$3030,1)</f>
        <v>0</v>
      </c>
      <c r="G979">
        <f>COUNTIFS(source_uk!$B$2:$B$2603,doublecounting!B979,source_uk!$D$2:$D$2603,1)</f>
        <v>0</v>
      </c>
      <c r="H979">
        <f t="shared" si="31"/>
        <v>0</v>
      </c>
    </row>
    <row r="980" spans="2:8" x14ac:dyDescent="0.25">
      <c r="B980" t="s">
        <v>22973</v>
      </c>
      <c r="C980">
        <f>COUNTIF(target_uk!$B$2:$B$3030,doublecounting!B980)</f>
        <v>2</v>
      </c>
      <c r="D980">
        <f>COUNTIF(source_uk!$B$2:$B$2603,doublecounting!B980)</f>
        <v>0</v>
      </c>
      <c r="E980">
        <f t="shared" si="30"/>
        <v>0</v>
      </c>
      <c r="F980">
        <f>COUNTIFS(target_uk!$B$2:$B$3030,doublecounting!B980,target_uk!$D$2:$D$3030,1)</f>
        <v>2</v>
      </c>
      <c r="G980">
        <f>COUNTIFS(source_uk!$B$2:$B$2603,doublecounting!B980,source_uk!$D$2:$D$2603,1)</f>
        <v>0</v>
      </c>
      <c r="H980">
        <f t="shared" si="31"/>
        <v>0</v>
      </c>
    </row>
    <row r="981" spans="2:8" x14ac:dyDescent="0.25">
      <c r="B981" t="s">
        <v>22974</v>
      </c>
      <c r="C981">
        <f>COUNTIF(target_uk!$B$2:$B$3030,doublecounting!B981)</f>
        <v>1</v>
      </c>
      <c r="D981">
        <f>COUNTIF(source_uk!$B$2:$B$2603,doublecounting!B981)</f>
        <v>0</v>
      </c>
      <c r="E981">
        <f t="shared" si="30"/>
        <v>0</v>
      </c>
      <c r="F981">
        <f>COUNTIFS(target_uk!$B$2:$B$3030,doublecounting!B981,target_uk!$D$2:$D$3030,1)</f>
        <v>0</v>
      </c>
      <c r="G981">
        <f>COUNTIFS(source_uk!$B$2:$B$2603,doublecounting!B981,source_uk!$D$2:$D$2603,1)</f>
        <v>0</v>
      </c>
      <c r="H981">
        <f t="shared" si="31"/>
        <v>0</v>
      </c>
    </row>
    <row r="982" spans="2:8" x14ac:dyDescent="0.25">
      <c r="B982" t="s">
        <v>22975</v>
      </c>
      <c r="C982">
        <f>COUNTIF(target_uk!$B$2:$B$3030,doublecounting!B982)</f>
        <v>1</v>
      </c>
      <c r="D982">
        <f>COUNTIF(source_uk!$B$2:$B$2603,doublecounting!B982)</f>
        <v>0</v>
      </c>
      <c r="E982">
        <f t="shared" si="30"/>
        <v>0</v>
      </c>
      <c r="F982">
        <f>COUNTIFS(target_uk!$B$2:$B$3030,doublecounting!B982,target_uk!$D$2:$D$3030,1)</f>
        <v>0</v>
      </c>
      <c r="G982">
        <f>COUNTIFS(source_uk!$B$2:$B$2603,doublecounting!B982,source_uk!$D$2:$D$2603,1)</f>
        <v>0</v>
      </c>
      <c r="H982">
        <f t="shared" si="31"/>
        <v>0</v>
      </c>
    </row>
    <row r="983" spans="2:8" x14ac:dyDescent="0.25">
      <c r="B983" t="s">
        <v>22976</v>
      </c>
      <c r="C983">
        <f>COUNTIF(target_uk!$B$2:$B$3030,doublecounting!B983)</f>
        <v>2</v>
      </c>
      <c r="D983">
        <f>COUNTIF(source_uk!$B$2:$B$2603,doublecounting!B983)</f>
        <v>0</v>
      </c>
      <c r="E983">
        <f t="shared" si="30"/>
        <v>0</v>
      </c>
      <c r="F983">
        <f>COUNTIFS(target_uk!$B$2:$B$3030,doublecounting!B983,target_uk!$D$2:$D$3030,1)</f>
        <v>0</v>
      </c>
      <c r="G983">
        <f>COUNTIFS(source_uk!$B$2:$B$2603,doublecounting!B983,source_uk!$D$2:$D$2603,1)</f>
        <v>0</v>
      </c>
      <c r="H983">
        <f t="shared" si="31"/>
        <v>0</v>
      </c>
    </row>
    <row r="984" spans="2:8" x14ac:dyDescent="0.25">
      <c r="B984" t="s">
        <v>22977</v>
      </c>
      <c r="C984">
        <f>COUNTIF(target_uk!$B$2:$B$3030,doublecounting!B984)</f>
        <v>1</v>
      </c>
      <c r="D984">
        <f>COUNTIF(source_uk!$B$2:$B$2603,doublecounting!B984)</f>
        <v>0</v>
      </c>
      <c r="E984">
        <f t="shared" si="30"/>
        <v>0</v>
      </c>
      <c r="F984">
        <f>COUNTIFS(target_uk!$B$2:$B$3030,doublecounting!B984,target_uk!$D$2:$D$3030,1)</f>
        <v>1</v>
      </c>
      <c r="G984">
        <f>COUNTIFS(source_uk!$B$2:$B$2603,doublecounting!B984,source_uk!$D$2:$D$2603,1)</f>
        <v>0</v>
      </c>
      <c r="H984">
        <f t="shared" si="31"/>
        <v>0</v>
      </c>
    </row>
    <row r="985" spans="2:8" x14ac:dyDescent="0.25">
      <c r="B985" t="s">
        <v>22978</v>
      </c>
      <c r="C985">
        <f>COUNTIF(target_uk!$B$2:$B$3030,doublecounting!B985)</f>
        <v>1</v>
      </c>
      <c r="D985">
        <f>COUNTIF(source_uk!$B$2:$B$2603,doublecounting!B985)</f>
        <v>0</v>
      </c>
      <c r="E985">
        <f t="shared" si="30"/>
        <v>0</v>
      </c>
      <c r="F985">
        <f>COUNTIFS(target_uk!$B$2:$B$3030,doublecounting!B985,target_uk!$D$2:$D$3030,1)</f>
        <v>1</v>
      </c>
      <c r="G985">
        <f>COUNTIFS(source_uk!$B$2:$B$2603,doublecounting!B985,source_uk!$D$2:$D$2603,1)</f>
        <v>0</v>
      </c>
      <c r="H985">
        <f t="shared" si="31"/>
        <v>0</v>
      </c>
    </row>
    <row r="986" spans="2:8" x14ac:dyDescent="0.25">
      <c r="B986" t="s">
        <v>22979</v>
      </c>
      <c r="C986">
        <f>COUNTIF(target_uk!$B$2:$B$3030,doublecounting!B986)</f>
        <v>2</v>
      </c>
      <c r="D986">
        <f>COUNTIF(source_uk!$B$2:$B$2603,doublecounting!B986)</f>
        <v>0</v>
      </c>
      <c r="E986">
        <f t="shared" si="30"/>
        <v>0</v>
      </c>
      <c r="F986">
        <f>COUNTIFS(target_uk!$B$2:$B$3030,doublecounting!B986,target_uk!$D$2:$D$3030,1)</f>
        <v>2</v>
      </c>
      <c r="G986">
        <f>COUNTIFS(source_uk!$B$2:$B$2603,doublecounting!B986,source_uk!$D$2:$D$2603,1)</f>
        <v>0</v>
      </c>
      <c r="H986">
        <f t="shared" si="31"/>
        <v>0</v>
      </c>
    </row>
    <row r="987" spans="2:8" x14ac:dyDescent="0.25">
      <c r="B987" t="s">
        <v>22980</v>
      </c>
      <c r="C987">
        <f>COUNTIF(target_uk!$B$2:$B$3030,doublecounting!B987)</f>
        <v>1</v>
      </c>
      <c r="D987">
        <f>COUNTIF(source_uk!$B$2:$B$2603,doublecounting!B987)</f>
        <v>1</v>
      </c>
      <c r="E987">
        <f t="shared" si="30"/>
        <v>1</v>
      </c>
      <c r="F987">
        <f>COUNTIFS(target_uk!$B$2:$B$3030,doublecounting!B987,target_uk!$D$2:$D$3030,1)</f>
        <v>0</v>
      </c>
      <c r="G987">
        <f>COUNTIFS(source_uk!$B$2:$B$2603,doublecounting!B987,source_uk!$D$2:$D$2603,1)</f>
        <v>0</v>
      </c>
      <c r="H987">
        <f t="shared" si="31"/>
        <v>0</v>
      </c>
    </row>
    <row r="988" spans="2:8" x14ac:dyDescent="0.25">
      <c r="B988" t="s">
        <v>22981</v>
      </c>
      <c r="C988">
        <f>COUNTIF(target_uk!$B$2:$B$3030,doublecounting!B988)</f>
        <v>6</v>
      </c>
      <c r="D988">
        <f>COUNTIF(source_uk!$B$2:$B$2603,doublecounting!B988)</f>
        <v>0</v>
      </c>
      <c r="E988">
        <f t="shared" si="30"/>
        <v>0</v>
      </c>
      <c r="F988">
        <f>COUNTIFS(target_uk!$B$2:$B$3030,doublecounting!B988,target_uk!$D$2:$D$3030,1)</f>
        <v>6</v>
      </c>
      <c r="G988">
        <f>COUNTIFS(source_uk!$B$2:$B$2603,doublecounting!B988,source_uk!$D$2:$D$2603,1)</f>
        <v>0</v>
      </c>
      <c r="H988">
        <f t="shared" si="31"/>
        <v>0</v>
      </c>
    </row>
    <row r="989" spans="2:8" x14ac:dyDescent="0.25">
      <c r="B989" t="s">
        <v>22982</v>
      </c>
      <c r="C989">
        <f>COUNTIF(target_uk!$B$2:$B$3030,doublecounting!B989)</f>
        <v>2</v>
      </c>
      <c r="D989">
        <f>COUNTIF(source_uk!$B$2:$B$2603,doublecounting!B989)</f>
        <v>0</v>
      </c>
      <c r="E989">
        <f t="shared" si="30"/>
        <v>0</v>
      </c>
      <c r="F989">
        <f>COUNTIFS(target_uk!$B$2:$B$3030,doublecounting!B989,target_uk!$D$2:$D$3030,1)</f>
        <v>0</v>
      </c>
      <c r="G989">
        <f>COUNTIFS(source_uk!$B$2:$B$2603,doublecounting!B989,source_uk!$D$2:$D$2603,1)</f>
        <v>0</v>
      </c>
      <c r="H989">
        <f t="shared" si="31"/>
        <v>0</v>
      </c>
    </row>
    <row r="990" spans="2:8" x14ac:dyDescent="0.25">
      <c r="B990" t="s">
        <v>22983</v>
      </c>
      <c r="C990">
        <f>COUNTIF(target_uk!$B$2:$B$3030,doublecounting!B990)</f>
        <v>2</v>
      </c>
      <c r="D990">
        <f>COUNTIF(source_uk!$B$2:$B$2603,doublecounting!B990)</f>
        <v>0</v>
      </c>
      <c r="E990">
        <f t="shared" si="30"/>
        <v>0</v>
      </c>
      <c r="F990">
        <f>COUNTIFS(target_uk!$B$2:$B$3030,doublecounting!B990,target_uk!$D$2:$D$3030,1)</f>
        <v>2</v>
      </c>
      <c r="G990">
        <f>COUNTIFS(source_uk!$B$2:$B$2603,doublecounting!B990,source_uk!$D$2:$D$2603,1)</f>
        <v>0</v>
      </c>
      <c r="H990">
        <f t="shared" si="31"/>
        <v>0</v>
      </c>
    </row>
    <row r="991" spans="2:8" x14ac:dyDescent="0.25">
      <c r="B991" t="s">
        <v>22984</v>
      </c>
      <c r="C991">
        <f>COUNTIF(target_uk!$B$2:$B$3030,doublecounting!B991)</f>
        <v>2</v>
      </c>
      <c r="D991">
        <f>COUNTIF(source_uk!$B$2:$B$2603,doublecounting!B991)</f>
        <v>0</v>
      </c>
      <c r="E991">
        <f t="shared" si="30"/>
        <v>0</v>
      </c>
      <c r="F991">
        <f>COUNTIFS(target_uk!$B$2:$B$3030,doublecounting!B991,target_uk!$D$2:$D$3030,1)</f>
        <v>0</v>
      </c>
      <c r="G991">
        <f>COUNTIFS(source_uk!$B$2:$B$2603,doublecounting!B991,source_uk!$D$2:$D$2603,1)</f>
        <v>0</v>
      </c>
      <c r="H991">
        <f t="shared" si="31"/>
        <v>0</v>
      </c>
    </row>
    <row r="992" spans="2:8" x14ac:dyDescent="0.25">
      <c r="B992" t="s">
        <v>22985</v>
      </c>
      <c r="C992">
        <f>COUNTIF(target_uk!$B$2:$B$3030,doublecounting!B992)</f>
        <v>2</v>
      </c>
      <c r="D992">
        <f>COUNTIF(source_uk!$B$2:$B$2603,doublecounting!B992)</f>
        <v>0</v>
      </c>
      <c r="E992">
        <f t="shared" si="30"/>
        <v>0</v>
      </c>
      <c r="F992">
        <f>COUNTIFS(target_uk!$B$2:$B$3030,doublecounting!B992,target_uk!$D$2:$D$3030,1)</f>
        <v>0</v>
      </c>
      <c r="G992">
        <f>COUNTIFS(source_uk!$B$2:$B$2603,doublecounting!B992,source_uk!$D$2:$D$2603,1)</f>
        <v>0</v>
      </c>
      <c r="H992">
        <f t="shared" si="31"/>
        <v>0</v>
      </c>
    </row>
    <row r="993" spans="2:8" x14ac:dyDescent="0.25">
      <c r="B993" t="s">
        <v>22986</v>
      </c>
      <c r="C993">
        <f>COUNTIF(target_uk!$B$2:$B$3030,doublecounting!B993)</f>
        <v>2</v>
      </c>
      <c r="D993">
        <f>COUNTIF(source_uk!$B$2:$B$2603,doublecounting!B993)</f>
        <v>0</v>
      </c>
      <c r="E993">
        <f t="shared" si="30"/>
        <v>0</v>
      </c>
      <c r="F993">
        <f>COUNTIFS(target_uk!$B$2:$B$3030,doublecounting!B993,target_uk!$D$2:$D$3030,1)</f>
        <v>0</v>
      </c>
      <c r="G993">
        <f>COUNTIFS(source_uk!$B$2:$B$2603,doublecounting!B993,source_uk!$D$2:$D$2603,1)</f>
        <v>0</v>
      </c>
      <c r="H993">
        <f t="shared" si="31"/>
        <v>0</v>
      </c>
    </row>
    <row r="994" spans="2:8" x14ac:dyDescent="0.25">
      <c r="B994" t="s">
        <v>22987</v>
      </c>
      <c r="C994">
        <f>COUNTIF(target_uk!$B$2:$B$3030,doublecounting!B994)</f>
        <v>2</v>
      </c>
      <c r="D994">
        <f>COUNTIF(source_uk!$B$2:$B$2603,doublecounting!B994)</f>
        <v>0</v>
      </c>
      <c r="E994">
        <f t="shared" si="30"/>
        <v>0</v>
      </c>
      <c r="F994">
        <f>COUNTIFS(target_uk!$B$2:$B$3030,doublecounting!B994,target_uk!$D$2:$D$3030,1)</f>
        <v>0</v>
      </c>
      <c r="G994">
        <f>COUNTIFS(source_uk!$B$2:$B$2603,doublecounting!B994,source_uk!$D$2:$D$2603,1)</f>
        <v>0</v>
      </c>
      <c r="H994">
        <f t="shared" si="31"/>
        <v>0</v>
      </c>
    </row>
    <row r="995" spans="2:8" x14ac:dyDescent="0.25">
      <c r="B995" t="s">
        <v>22988</v>
      </c>
      <c r="C995">
        <f>COUNTIF(target_uk!$B$2:$B$3030,doublecounting!B995)</f>
        <v>2</v>
      </c>
      <c r="D995">
        <f>COUNTIF(source_uk!$B$2:$B$2603,doublecounting!B995)</f>
        <v>0</v>
      </c>
      <c r="E995">
        <f t="shared" si="30"/>
        <v>0</v>
      </c>
      <c r="F995">
        <f>COUNTIFS(target_uk!$B$2:$B$3030,doublecounting!B995,target_uk!$D$2:$D$3030,1)</f>
        <v>0</v>
      </c>
      <c r="G995">
        <f>COUNTIFS(source_uk!$B$2:$B$2603,doublecounting!B995,source_uk!$D$2:$D$2603,1)</f>
        <v>0</v>
      </c>
      <c r="H995">
        <f t="shared" si="31"/>
        <v>0</v>
      </c>
    </row>
    <row r="996" spans="2:8" x14ac:dyDescent="0.25">
      <c r="B996" t="s">
        <v>22989</v>
      </c>
      <c r="C996">
        <f>COUNTIF(target_uk!$B$2:$B$3030,doublecounting!B996)</f>
        <v>1</v>
      </c>
      <c r="D996">
        <f>COUNTIF(source_uk!$B$2:$B$2603,doublecounting!B996)</f>
        <v>0</v>
      </c>
      <c r="E996">
        <f t="shared" si="30"/>
        <v>0</v>
      </c>
      <c r="F996">
        <f>COUNTIFS(target_uk!$B$2:$B$3030,doublecounting!B996,target_uk!$D$2:$D$3030,1)</f>
        <v>0</v>
      </c>
      <c r="G996">
        <f>COUNTIFS(source_uk!$B$2:$B$2603,doublecounting!B996,source_uk!$D$2:$D$2603,1)</f>
        <v>0</v>
      </c>
      <c r="H996">
        <f t="shared" si="31"/>
        <v>0</v>
      </c>
    </row>
    <row r="997" spans="2:8" x14ac:dyDescent="0.25">
      <c r="B997" t="s">
        <v>22990</v>
      </c>
      <c r="C997">
        <f>COUNTIF(target_uk!$B$2:$B$3030,doublecounting!B997)</f>
        <v>1</v>
      </c>
      <c r="D997">
        <f>COUNTIF(source_uk!$B$2:$B$2603,doublecounting!B997)</f>
        <v>0</v>
      </c>
      <c r="E997">
        <f t="shared" si="30"/>
        <v>0</v>
      </c>
      <c r="F997">
        <f>COUNTIFS(target_uk!$B$2:$B$3030,doublecounting!B997,target_uk!$D$2:$D$3030,1)</f>
        <v>0</v>
      </c>
      <c r="G997">
        <f>COUNTIFS(source_uk!$B$2:$B$2603,doublecounting!B997,source_uk!$D$2:$D$2603,1)</f>
        <v>0</v>
      </c>
      <c r="H997">
        <f t="shared" si="31"/>
        <v>0</v>
      </c>
    </row>
    <row r="998" spans="2:8" x14ac:dyDescent="0.25">
      <c r="B998" t="s">
        <v>22991</v>
      </c>
      <c r="C998">
        <f>COUNTIF(target_uk!$B$2:$B$3030,doublecounting!B998)</f>
        <v>2</v>
      </c>
      <c r="D998">
        <f>COUNTIF(source_uk!$B$2:$B$2603,doublecounting!B998)</f>
        <v>0</v>
      </c>
      <c r="E998">
        <f t="shared" si="30"/>
        <v>0</v>
      </c>
      <c r="F998">
        <f>COUNTIFS(target_uk!$B$2:$B$3030,doublecounting!B998,target_uk!$D$2:$D$3030,1)</f>
        <v>0</v>
      </c>
      <c r="G998">
        <f>COUNTIFS(source_uk!$B$2:$B$2603,doublecounting!B998,source_uk!$D$2:$D$2603,1)</f>
        <v>0</v>
      </c>
      <c r="H998">
        <f t="shared" si="31"/>
        <v>0</v>
      </c>
    </row>
    <row r="999" spans="2:8" x14ac:dyDescent="0.25">
      <c r="B999" t="s">
        <v>22992</v>
      </c>
      <c r="C999">
        <f>COUNTIF(target_uk!$B$2:$B$3030,doublecounting!B999)</f>
        <v>1</v>
      </c>
      <c r="D999">
        <f>COUNTIF(source_uk!$B$2:$B$2603,doublecounting!B999)</f>
        <v>0</v>
      </c>
      <c r="E999">
        <f t="shared" si="30"/>
        <v>0</v>
      </c>
      <c r="F999">
        <f>COUNTIFS(target_uk!$B$2:$B$3030,doublecounting!B999,target_uk!$D$2:$D$3030,1)</f>
        <v>1</v>
      </c>
      <c r="G999">
        <f>COUNTIFS(source_uk!$B$2:$B$2603,doublecounting!B999,source_uk!$D$2:$D$2603,1)</f>
        <v>0</v>
      </c>
      <c r="H999">
        <f t="shared" si="31"/>
        <v>0</v>
      </c>
    </row>
    <row r="1000" spans="2:8" x14ac:dyDescent="0.25">
      <c r="B1000" t="s">
        <v>22993</v>
      </c>
      <c r="C1000">
        <f>COUNTIF(target_uk!$B$2:$B$3030,doublecounting!B1000)</f>
        <v>1</v>
      </c>
      <c r="D1000">
        <f>COUNTIF(source_uk!$B$2:$B$2603,doublecounting!B1000)</f>
        <v>0</v>
      </c>
      <c r="E1000">
        <f t="shared" si="30"/>
        <v>0</v>
      </c>
      <c r="F1000">
        <f>COUNTIFS(target_uk!$B$2:$B$3030,doublecounting!B1000,target_uk!$D$2:$D$3030,1)</f>
        <v>0</v>
      </c>
      <c r="G1000">
        <f>COUNTIFS(source_uk!$B$2:$B$2603,doublecounting!B1000,source_uk!$D$2:$D$2603,1)</f>
        <v>0</v>
      </c>
      <c r="H1000">
        <f t="shared" si="31"/>
        <v>0</v>
      </c>
    </row>
    <row r="1001" spans="2:8" x14ac:dyDescent="0.25">
      <c r="B1001" t="s">
        <v>22994</v>
      </c>
      <c r="C1001">
        <f>COUNTIF(target_uk!$B$2:$B$3030,doublecounting!B1001)</f>
        <v>2</v>
      </c>
      <c r="D1001">
        <f>COUNTIF(source_uk!$B$2:$B$2603,doublecounting!B1001)</f>
        <v>0</v>
      </c>
      <c r="E1001">
        <f t="shared" si="30"/>
        <v>0</v>
      </c>
      <c r="F1001">
        <f>COUNTIFS(target_uk!$B$2:$B$3030,doublecounting!B1001,target_uk!$D$2:$D$3030,1)</f>
        <v>0</v>
      </c>
      <c r="G1001">
        <f>COUNTIFS(source_uk!$B$2:$B$2603,doublecounting!B1001,source_uk!$D$2:$D$2603,1)</f>
        <v>0</v>
      </c>
      <c r="H1001">
        <f t="shared" si="31"/>
        <v>0</v>
      </c>
    </row>
    <row r="1002" spans="2:8" x14ac:dyDescent="0.25">
      <c r="B1002" t="s">
        <v>22995</v>
      </c>
      <c r="C1002">
        <f>COUNTIF(target_uk!$B$2:$B$3030,doublecounting!B1002)</f>
        <v>2</v>
      </c>
      <c r="D1002">
        <f>COUNTIF(source_uk!$B$2:$B$2603,doublecounting!B1002)</f>
        <v>0</v>
      </c>
      <c r="E1002">
        <f t="shared" si="30"/>
        <v>0</v>
      </c>
      <c r="F1002">
        <f>COUNTIFS(target_uk!$B$2:$B$3030,doublecounting!B1002,target_uk!$D$2:$D$3030,1)</f>
        <v>2</v>
      </c>
      <c r="G1002">
        <f>COUNTIFS(source_uk!$B$2:$B$2603,doublecounting!B1002,source_uk!$D$2:$D$2603,1)</f>
        <v>0</v>
      </c>
      <c r="H1002">
        <f t="shared" si="31"/>
        <v>0</v>
      </c>
    </row>
    <row r="1003" spans="2:8" x14ac:dyDescent="0.25">
      <c r="B1003" t="s">
        <v>22996</v>
      </c>
      <c r="C1003">
        <f>COUNTIF(target_uk!$B$2:$B$3030,doublecounting!B1003)</f>
        <v>1</v>
      </c>
      <c r="D1003">
        <f>COUNTIF(source_uk!$B$2:$B$2603,doublecounting!B1003)</f>
        <v>0</v>
      </c>
      <c r="E1003">
        <f t="shared" si="30"/>
        <v>0</v>
      </c>
      <c r="F1003">
        <f>COUNTIFS(target_uk!$B$2:$B$3030,doublecounting!B1003,target_uk!$D$2:$D$3030,1)</f>
        <v>1</v>
      </c>
      <c r="G1003">
        <f>COUNTIFS(source_uk!$B$2:$B$2603,doublecounting!B1003,source_uk!$D$2:$D$2603,1)</f>
        <v>0</v>
      </c>
      <c r="H1003">
        <f t="shared" si="31"/>
        <v>0</v>
      </c>
    </row>
    <row r="1004" spans="2:8" x14ac:dyDescent="0.25">
      <c r="B1004" t="s">
        <v>22997</v>
      </c>
      <c r="C1004">
        <f>COUNTIF(target_uk!$B$2:$B$3030,doublecounting!B1004)</f>
        <v>2</v>
      </c>
      <c r="D1004">
        <f>COUNTIF(source_uk!$B$2:$B$2603,doublecounting!B1004)</f>
        <v>0</v>
      </c>
      <c r="E1004">
        <f t="shared" si="30"/>
        <v>0</v>
      </c>
      <c r="F1004">
        <f>COUNTIFS(target_uk!$B$2:$B$3030,doublecounting!B1004,target_uk!$D$2:$D$3030,1)</f>
        <v>2</v>
      </c>
      <c r="G1004">
        <f>COUNTIFS(source_uk!$B$2:$B$2603,doublecounting!B1004,source_uk!$D$2:$D$2603,1)</f>
        <v>0</v>
      </c>
      <c r="H1004">
        <f t="shared" si="31"/>
        <v>0</v>
      </c>
    </row>
    <row r="1005" spans="2:8" x14ac:dyDescent="0.25">
      <c r="B1005" t="s">
        <v>22998</v>
      </c>
      <c r="C1005">
        <f>COUNTIF(target_uk!$B$2:$B$3030,doublecounting!B1005)</f>
        <v>2</v>
      </c>
      <c r="D1005">
        <f>COUNTIF(source_uk!$B$2:$B$2603,doublecounting!B1005)</f>
        <v>0</v>
      </c>
      <c r="E1005">
        <f t="shared" si="30"/>
        <v>0</v>
      </c>
      <c r="F1005">
        <f>COUNTIFS(target_uk!$B$2:$B$3030,doublecounting!B1005,target_uk!$D$2:$D$3030,1)</f>
        <v>0</v>
      </c>
      <c r="G1005">
        <f>COUNTIFS(source_uk!$B$2:$B$2603,doublecounting!B1005,source_uk!$D$2:$D$2603,1)</f>
        <v>0</v>
      </c>
      <c r="H1005">
        <f t="shared" si="31"/>
        <v>0</v>
      </c>
    </row>
    <row r="1006" spans="2:8" x14ac:dyDescent="0.25">
      <c r="B1006" t="s">
        <v>22999</v>
      </c>
      <c r="C1006">
        <f>COUNTIF(target_uk!$B$2:$B$3030,doublecounting!B1006)</f>
        <v>1</v>
      </c>
      <c r="D1006">
        <f>COUNTIF(source_uk!$B$2:$B$2603,doublecounting!B1006)</f>
        <v>0</v>
      </c>
      <c r="E1006">
        <f t="shared" si="30"/>
        <v>0</v>
      </c>
      <c r="F1006">
        <f>COUNTIFS(target_uk!$B$2:$B$3030,doublecounting!B1006,target_uk!$D$2:$D$3030,1)</f>
        <v>0</v>
      </c>
      <c r="G1006">
        <f>COUNTIFS(source_uk!$B$2:$B$2603,doublecounting!B1006,source_uk!$D$2:$D$2603,1)</f>
        <v>0</v>
      </c>
      <c r="H1006">
        <f t="shared" si="31"/>
        <v>0</v>
      </c>
    </row>
    <row r="1007" spans="2:8" x14ac:dyDescent="0.25">
      <c r="B1007" t="s">
        <v>23000</v>
      </c>
      <c r="C1007">
        <f>COUNTIF(target_uk!$B$2:$B$3030,doublecounting!B1007)</f>
        <v>2</v>
      </c>
      <c r="D1007">
        <f>COUNTIF(source_uk!$B$2:$B$2603,doublecounting!B1007)</f>
        <v>0</v>
      </c>
      <c r="E1007">
        <f t="shared" si="30"/>
        <v>0</v>
      </c>
      <c r="F1007">
        <f>COUNTIFS(target_uk!$B$2:$B$3030,doublecounting!B1007,target_uk!$D$2:$D$3030,1)</f>
        <v>0</v>
      </c>
      <c r="G1007">
        <f>COUNTIFS(source_uk!$B$2:$B$2603,doublecounting!B1007,source_uk!$D$2:$D$2603,1)</f>
        <v>0</v>
      </c>
      <c r="H1007">
        <f t="shared" si="31"/>
        <v>0</v>
      </c>
    </row>
    <row r="1008" spans="2:8" x14ac:dyDescent="0.25">
      <c r="B1008" t="s">
        <v>23001</v>
      </c>
      <c r="C1008">
        <f>COUNTIF(target_uk!$B$2:$B$3030,doublecounting!B1008)</f>
        <v>1</v>
      </c>
      <c r="D1008">
        <f>COUNTIF(source_uk!$B$2:$B$2603,doublecounting!B1008)</f>
        <v>0</v>
      </c>
      <c r="E1008">
        <f t="shared" si="30"/>
        <v>0</v>
      </c>
      <c r="F1008">
        <f>COUNTIFS(target_uk!$B$2:$B$3030,doublecounting!B1008,target_uk!$D$2:$D$3030,1)</f>
        <v>1</v>
      </c>
      <c r="G1008">
        <f>COUNTIFS(source_uk!$B$2:$B$2603,doublecounting!B1008,source_uk!$D$2:$D$2603,1)</f>
        <v>0</v>
      </c>
      <c r="H1008">
        <f t="shared" si="31"/>
        <v>0</v>
      </c>
    </row>
    <row r="1009" spans="2:8" x14ac:dyDescent="0.25">
      <c r="B1009" t="s">
        <v>23002</v>
      </c>
      <c r="C1009">
        <f>COUNTIF(target_uk!$B$2:$B$3030,doublecounting!B1009)</f>
        <v>1</v>
      </c>
      <c r="D1009">
        <f>COUNTIF(source_uk!$B$2:$B$2603,doublecounting!B1009)</f>
        <v>0</v>
      </c>
      <c r="E1009">
        <f t="shared" si="30"/>
        <v>0</v>
      </c>
      <c r="F1009">
        <f>COUNTIFS(target_uk!$B$2:$B$3030,doublecounting!B1009,target_uk!$D$2:$D$3030,1)</f>
        <v>1</v>
      </c>
      <c r="G1009">
        <f>COUNTIFS(source_uk!$B$2:$B$2603,doublecounting!B1009,source_uk!$D$2:$D$2603,1)</f>
        <v>0</v>
      </c>
      <c r="H1009">
        <f t="shared" si="31"/>
        <v>0</v>
      </c>
    </row>
    <row r="1010" spans="2:8" x14ac:dyDescent="0.25">
      <c r="B1010" t="s">
        <v>23003</v>
      </c>
      <c r="C1010">
        <f>COUNTIF(target_uk!$B$2:$B$3030,doublecounting!B1010)</f>
        <v>1</v>
      </c>
      <c r="D1010">
        <f>COUNTIF(source_uk!$B$2:$B$2603,doublecounting!B1010)</f>
        <v>0</v>
      </c>
      <c r="E1010">
        <f t="shared" si="30"/>
        <v>0</v>
      </c>
      <c r="F1010">
        <f>COUNTIFS(target_uk!$B$2:$B$3030,doublecounting!B1010,target_uk!$D$2:$D$3030,1)</f>
        <v>1</v>
      </c>
      <c r="G1010">
        <f>COUNTIFS(source_uk!$B$2:$B$2603,doublecounting!B1010,source_uk!$D$2:$D$2603,1)</f>
        <v>0</v>
      </c>
      <c r="H1010">
        <f t="shared" si="31"/>
        <v>0</v>
      </c>
    </row>
    <row r="1011" spans="2:8" x14ac:dyDescent="0.25">
      <c r="B1011" t="s">
        <v>23004</v>
      </c>
      <c r="C1011">
        <f>COUNTIF(target_uk!$B$2:$B$3030,doublecounting!B1011)</f>
        <v>1</v>
      </c>
      <c r="D1011">
        <f>COUNTIF(source_uk!$B$2:$B$2603,doublecounting!B1011)</f>
        <v>0</v>
      </c>
      <c r="E1011">
        <f t="shared" si="30"/>
        <v>0</v>
      </c>
      <c r="F1011">
        <f>COUNTIFS(target_uk!$B$2:$B$3030,doublecounting!B1011,target_uk!$D$2:$D$3030,1)</f>
        <v>0</v>
      </c>
      <c r="G1011">
        <f>COUNTIFS(source_uk!$B$2:$B$2603,doublecounting!B1011,source_uk!$D$2:$D$2603,1)</f>
        <v>0</v>
      </c>
      <c r="H1011">
        <f t="shared" si="31"/>
        <v>0</v>
      </c>
    </row>
    <row r="1012" spans="2:8" x14ac:dyDescent="0.25">
      <c r="B1012" t="s">
        <v>23005</v>
      </c>
      <c r="C1012">
        <f>COUNTIF(target_uk!$B$2:$B$3030,doublecounting!B1012)</f>
        <v>1</v>
      </c>
      <c r="D1012">
        <f>COUNTIF(source_uk!$B$2:$B$2603,doublecounting!B1012)</f>
        <v>0</v>
      </c>
      <c r="E1012">
        <f t="shared" si="30"/>
        <v>0</v>
      </c>
      <c r="F1012">
        <f>COUNTIFS(target_uk!$B$2:$B$3030,doublecounting!B1012,target_uk!$D$2:$D$3030,1)</f>
        <v>0</v>
      </c>
      <c r="G1012">
        <f>COUNTIFS(source_uk!$B$2:$B$2603,doublecounting!B1012,source_uk!$D$2:$D$2603,1)</f>
        <v>0</v>
      </c>
      <c r="H1012">
        <f t="shared" si="31"/>
        <v>0</v>
      </c>
    </row>
    <row r="1013" spans="2:8" x14ac:dyDescent="0.25">
      <c r="B1013" t="s">
        <v>23006</v>
      </c>
      <c r="C1013">
        <f>COUNTIF(target_uk!$B$2:$B$3030,doublecounting!B1013)</f>
        <v>1</v>
      </c>
      <c r="D1013">
        <f>COUNTIF(source_uk!$B$2:$B$2603,doublecounting!B1013)</f>
        <v>0</v>
      </c>
      <c r="E1013">
        <f t="shared" si="30"/>
        <v>0</v>
      </c>
      <c r="F1013">
        <f>COUNTIFS(target_uk!$B$2:$B$3030,doublecounting!B1013,target_uk!$D$2:$D$3030,1)</f>
        <v>0</v>
      </c>
      <c r="G1013">
        <f>COUNTIFS(source_uk!$B$2:$B$2603,doublecounting!B1013,source_uk!$D$2:$D$2603,1)</f>
        <v>0</v>
      </c>
      <c r="H1013">
        <f t="shared" si="31"/>
        <v>0</v>
      </c>
    </row>
    <row r="1014" spans="2:8" x14ac:dyDescent="0.25">
      <c r="B1014" t="s">
        <v>23007</v>
      </c>
      <c r="C1014">
        <f>COUNTIF(target_uk!$B$2:$B$3030,doublecounting!B1014)</f>
        <v>2</v>
      </c>
      <c r="D1014">
        <f>COUNTIF(source_uk!$B$2:$B$2603,doublecounting!B1014)</f>
        <v>0</v>
      </c>
      <c r="E1014">
        <f t="shared" si="30"/>
        <v>0</v>
      </c>
      <c r="F1014">
        <f>COUNTIFS(target_uk!$B$2:$B$3030,doublecounting!B1014,target_uk!$D$2:$D$3030,1)</f>
        <v>2</v>
      </c>
      <c r="G1014">
        <f>COUNTIFS(source_uk!$B$2:$B$2603,doublecounting!B1014,source_uk!$D$2:$D$2603,1)</f>
        <v>0</v>
      </c>
      <c r="H1014">
        <f t="shared" si="31"/>
        <v>0</v>
      </c>
    </row>
    <row r="1015" spans="2:8" x14ac:dyDescent="0.25">
      <c r="B1015" t="s">
        <v>23008</v>
      </c>
      <c r="C1015">
        <f>COUNTIF(target_uk!$B$2:$B$3030,doublecounting!B1015)</f>
        <v>4</v>
      </c>
      <c r="D1015">
        <f>COUNTIF(source_uk!$B$2:$B$2603,doublecounting!B1015)</f>
        <v>0</v>
      </c>
      <c r="E1015">
        <f t="shared" si="30"/>
        <v>0</v>
      </c>
      <c r="F1015">
        <f>COUNTIFS(target_uk!$B$2:$B$3030,doublecounting!B1015,target_uk!$D$2:$D$3030,1)</f>
        <v>4</v>
      </c>
      <c r="G1015">
        <f>COUNTIFS(source_uk!$B$2:$B$2603,doublecounting!B1015,source_uk!$D$2:$D$2603,1)</f>
        <v>0</v>
      </c>
      <c r="H1015">
        <f t="shared" si="31"/>
        <v>0</v>
      </c>
    </row>
    <row r="1016" spans="2:8" x14ac:dyDescent="0.25">
      <c r="B1016" t="s">
        <v>23009</v>
      </c>
      <c r="C1016">
        <f>COUNTIF(target_uk!$B$2:$B$3030,doublecounting!B1016)</f>
        <v>2</v>
      </c>
      <c r="D1016">
        <f>COUNTIF(source_uk!$B$2:$B$2603,doublecounting!B1016)</f>
        <v>0</v>
      </c>
      <c r="E1016">
        <f t="shared" si="30"/>
        <v>0</v>
      </c>
      <c r="F1016">
        <f>COUNTIFS(target_uk!$B$2:$B$3030,doublecounting!B1016,target_uk!$D$2:$D$3030,1)</f>
        <v>0</v>
      </c>
      <c r="G1016">
        <f>COUNTIFS(source_uk!$B$2:$B$2603,doublecounting!B1016,source_uk!$D$2:$D$2603,1)</f>
        <v>0</v>
      </c>
      <c r="H1016">
        <f t="shared" si="31"/>
        <v>0</v>
      </c>
    </row>
    <row r="1017" spans="2:8" x14ac:dyDescent="0.25">
      <c r="B1017" t="s">
        <v>23010</v>
      </c>
      <c r="C1017">
        <f>COUNTIF(target_uk!$B$2:$B$3030,doublecounting!B1017)</f>
        <v>1</v>
      </c>
      <c r="D1017">
        <f>COUNTIF(source_uk!$B$2:$B$2603,doublecounting!B1017)</f>
        <v>0</v>
      </c>
      <c r="E1017">
        <f t="shared" si="30"/>
        <v>0</v>
      </c>
      <c r="F1017">
        <f>COUNTIFS(target_uk!$B$2:$B$3030,doublecounting!B1017,target_uk!$D$2:$D$3030,1)</f>
        <v>0</v>
      </c>
      <c r="G1017">
        <f>COUNTIFS(source_uk!$B$2:$B$2603,doublecounting!B1017,source_uk!$D$2:$D$2603,1)</f>
        <v>0</v>
      </c>
      <c r="H1017">
        <f t="shared" si="31"/>
        <v>0</v>
      </c>
    </row>
    <row r="1018" spans="2:8" x14ac:dyDescent="0.25">
      <c r="B1018" t="s">
        <v>23011</v>
      </c>
      <c r="C1018">
        <f>COUNTIF(target_uk!$B$2:$B$3030,doublecounting!B1018)</f>
        <v>2</v>
      </c>
      <c r="D1018">
        <f>COUNTIF(source_uk!$B$2:$B$2603,doublecounting!B1018)</f>
        <v>0</v>
      </c>
      <c r="E1018">
        <f t="shared" si="30"/>
        <v>0</v>
      </c>
      <c r="F1018">
        <f>COUNTIFS(target_uk!$B$2:$B$3030,doublecounting!B1018,target_uk!$D$2:$D$3030,1)</f>
        <v>0</v>
      </c>
      <c r="G1018">
        <f>COUNTIFS(source_uk!$B$2:$B$2603,doublecounting!B1018,source_uk!$D$2:$D$2603,1)</f>
        <v>0</v>
      </c>
      <c r="H1018">
        <f t="shared" si="31"/>
        <v>0</v>
      </c>
    </row>
    <row r="1019" spans="2:8" x14ac:dyDescent="0.25">
      <c r="B1019" t="s">
        <v>23012</v>
      </c>
      <c r="C1019">
        <f>COUNTIF(target_uk!$B$2:$B$3030,doublecounting!B1019)</f>
        <v>1</v>
      </c>
      <c r="D1019">
        <f>COUNTIF(source_uk!$B$2:$B$2603,doublecounting!B1019)</f>
        <v>0</v>
      </c>
      <c r="E1019">
        <f t="shared" si="30"/>
        <v>0</v>
      </c>
      <c r="F1019">
        <f>COUNTIFS(target_uk!$B$2:$B$3030,doublecounting!B1019,target_uk!$D$2:$D$3030,1)</f>
        <v>0</v>
      </c>
      <c r="G1019">
        <f>COUNTIFS(source_uk!$B$2:$B$2603,doublecounting!B1019,source_uk!$D$2:$D$2603,1)</f>
        <v>0</v>
      </c>
      <c r="H1019">
        <f t="shared" si="31"/>
        <v>0</v>
      </c>
    </row>
    <row r="1020" spans="2:8" x14ac:dyDescent="0.25">
      <c r="B1020" t="s">
        <v>23013</v>
      </c>
      <c r="C1020">
        <f>COUNTIF(target_uk!$B$2:$B$3030,doublecounting!B1020)</f>
        <v>2</v>
      </c>
      <c r="D1020">
        <f>COUNTIF(source_uk!$B$2:$B$2603,doublecounting!B1020)</f>
        <v>0</v>
      </c>
      <c r="E1020">
        <f t="shared" si="30"/>
        <v>0</v>
      </c>
      <c r="F1020">
        <f>COUNTIFS(target_uk!$B$2:$B$3030,doublecounting!B1020,target_uk!$D$2:$D$3030,1)</f>
        <v>2</v>
      </c>
      <c r="G1020">
        <f>COUNTIFS(source_uk!$B$2:$B$2603,doublecounting!B1020,source_uk!$D$2:$D$2603,1)</f>
        <v>0</v>
      </c>
      <c r="H1020">
        <f t="shared" si="31"/>
        <v>0</v>
      </c>
    </row>
    <row r="1021" spans="2:8" x14ac:dyDescent="0.25">
      <c r="B1021" t="s">
        <v>23014</v>
      </c>
      <c r="C1021">
        <f>COUNTIF(target_uk!$B$2:$B$3030,doublecounting!B1021)</f>
        <v>2</v>
      </c>
      <c r="D1021">
        <f>COUNTIF(source_uk!$B$2:$B$2603,doublecounting!B1021)</f>
        <v>0</v>
      </c>
      <c r="E1021">
        <f t="shared" si="30"/>
        <v>0</v>
      </c>
      <c r="F1021">
        <f>COUNTIFS(target_uk!$B$2:$B$3030,doublecounting!B1021,target_uk!$D$2:$D$3030,1)</f>
        <v>2</v>
      </c>
      <c r="G1021">
        <f>COUNTIFS(source_uk!$B$2:$B$2603,doublecounting!B1021,source_uk!$D$2:$D$2603,1)</f>
        <v>0</v>
      </c>
      <c r="H1021">
        <f t="shared" si="31"/>
        <v>0</v>
      </c>
    </row>
    <row r="1022" spans="2:8" x14ac:dyDescent="0.25">
      <c r="B1022" t="s">
        <v>23015</v>
      </c>
      <c r="C1022">
        <f>COUNTIF(target_uk!$B$2:$B$3030,doublecounting!B1022)</f>
        <v>2</v>
      </c>
      <c r="D1022">
        <f>COUNTIF(source_uk!$B$2:$B$2603,doublecounting!B1022)</f>
        <v>0</v>
      </c>
      <c r="E1022">
        <f t="shared" si="30"/>
        <v>0</v>
      </c>
      <c r="F1022">
        <f>COUNTIFS(target_uk!$B$2:$B$3030,doublecounting!B1022,target_uk!$D$2:$D$3030,1)</f>
        <v>2</v>
      </c>
      <c r="G1022">
        <f>COUNTIFS(source_uk!$B$2:$B$2603,doublecounting!B1022,source_uk!$D$2:$D$2603,1)</f>
        <v>0</v>
      </c>
      <c r="H1022">
        <f t="shared" si="31"/>
        <v>0</v>
      </c>
    </row>
    <row r="1023" spans="2:8" x14ac:dyDescent="0.25">
      <c r="B1023" t="s">
        <v>23016</v>
      </c>
      <c r="C1023">
        <f>COUNTIF(target_uk!$B$2:$B$3030,doublecounting!B1023)</f>
        <v>1</v>
      </c>
      <c r="D1023">
        <f>COUNTIF(source_uk!$B$2:$B$2603,doublecounting!B1023)</f>
        <v>0</v>
      </c>
      <c r="E1023">
        <f t="shared" si="30"/>
        <v>0</v>
      </c>
      <c r="F1023">
        <f>COUNTIFS(target_uk!$B$2:$B$3030,doublecounting!B1023,target_uk!$D$2:$D$3030,1)</f>
        <v>0</v>
      </c>
      <c r="G1023">
        <f>COUNTIFS(source_uk!$B$2:$B$2603,doublecounting!B1023,source_uk!$D$2:$D$2603,1)</f>
        <v>0</v>
      </c>
      <c r="H1023">
        <f t="shared" si="31"/>
        <v>0</v>
      </c>
    </row>
    <row r="1024" spans="2:8" x14ac:dyDescent="0.25">
      <c r="B1024" t="s">
        <v>23017</v>
      </c>
      <c r="C1024">
        <f>COUNTIF(target_uk!$B$2:$B$3030,doublecounting!B1024)</f>
        <v>1</v>
      </c>
      <c r="D1024">
        <f>COUNTIF(source_uk!$B$2:$B$2603,doublecounting!B1024)</f>
        <v>0</v>
      </c>
      <c r="E1024">
        <f t="shared" si="30"/>
        <v>0</v>
      </c>
      <c r="F1024">
        <f>COUNTIFS(target_uk!$B$2:$B$3030,doublecounting!B1024,target_uk!$D$2:$D$3030,1)</f>
        <v>1</v>
      </c>
      <c r="G1024">
        <f>COUNTIFS(source_uk!$B$2:$B$2603,doublecounting!B1024,source_uk!$D$2:$D$2603,1)</f>
        <v>0</v>
      </c>
      <c r="H1024">
        <f t="shared" si="31"/>
        <v>0</v>
      </c>
    </row>
    <row r="1025" spans="2:8" x14ac:dyDescent="0.25">
      <c r="B1025" t="s">
        <v>23018</v>
      </c>
      <c r="C1025">
        <f>COUNTIF(target_uk!$B$2:$B$3030,doublecounting!B1025)</f>
        <v>2</v>
      </c>
      <c r="D1025">
        <f>COUNTIF(source_uk!$B$2:$B$2603,doublecounting!B1025)</f>
        <v>0</v>
      </c>
      <c r="E1025">
        <f t="shared" si="30"/>
        <v>0</v>
      </c>
      <c r="F1025">
        <f>COUNTIFS(target_uk!$B$2:$B$3030,doublecounting!B1025,target_uk!$D$2:$D$3030,1)</f>
        <v>0</v>
      </c>
      <c r="G1025">
        <f>COUNTIFS(source_uk!$B$2:$B$2603,doublecounting!B1025,source_uk!$D$2:$D$2603,1)</f>
        <v>0</v>
      </c>
      <c r="H1025">
        <f t="shared" si="31"/>
        <v>0</v>
      </c>
    </row>
    <row r="1026" spans="2:8" x14ac:dyDescent="0.25">
      <c r="B1026" t="s">
        <v>23019</v>
      </c>
      <c r="C1026">
        <f>COUNTIF(target_uk!$B$2:$B$3030,doublecounting!B1026)</f>
        <v>4</v>
      </c>
      <c r="D1026">
        <f>COUNTIF(source_uk!$B$2:$B$2603,doublecounting!B1026)</f>
        <v>1</v>
      </c>
      <c r="E1026">
        <f t="shared" si="30"/>
        <v>1</v>
      </c>
      <c r="F1026">
        <f>COUNTIFS(target_uk!$B$2:$B$3030,doublecounting!B1026,target_uk!$D$2:$D$3030,1)</f>
        <v>0</v>
      </c>
      <c r="G1026">
        <f>COUNTIFS(source_uk!$B$2:$B$2603,doublecounting!B1026,source_uk!$D$2:$D$2603,1)</f>
        <v>0</v>
      </c>
      <c r="H1026">
        <f t="shared" si="31"/>
        <v>0</v>
      </c>
    </row>
    <row r="1027" spans="2:8" x14ac:dyDescent="0.25">
      <c r="B1027" t="s">
        <v>23020</v>
      </c>
      <c r="C1027">
        <f>COUNTIF(target_uk!$B$2:$B$3030,doublecounting!B1027)</f>
        <v>1</v>
      </c>
      <c r="D1027">
        <f>COUNTIF(source_uk!$B$2:$B$2603,doublecounting!B1027)</f>
        <v>0</v>
      </c>
      <c r="E1027">
        <f t="shared" si="30"/>
        <v>0</v>
      </c>
      <c r="F1027">
        <f>COUNTIFS(target_uk!$B$2:$B$3030,doublecounting!B1027,target_uk!$D$2:$D$3030,1)</f>
        <v>0</v>
      </c>
      <c r="G1027">
        <f>COUNTIFS(source_uk!$B$2:$B$2603,doublecounting!B1027,source_uk!$D$2:$D$2603,1)</f>
        <v>0</v>
      </c>
      <c r="H1027">
        <f t="shared" si="31"/>
        <v>0</v>
      </c>
    </row>
    <row r="1028" spans="2:8" x14ac:dyDescent="0.25">
      <c r="B1028" t="s">
        <v>23021</v>
      </c>
      <c r="C1028">
        <f>COUNTIF(target_uk!$B$2:$B$3030,doublecounting!B1028)</f>
        <v>2</v>
      </c>
      <c r="D1028">
        <f>COUNTIF(source_uk!$B$2:$B$2603,doublecounting!B1028)</f>
        <v>0</v>
      </c>
      <c r="E1028">
        <f t="shared" ref="E1028:E1091" si="32">SIGN(C1028*D1028)</f>
        <v>0</v>
      </c>
      <c r="F1028">
        <f>COUNTIFS(target_uk!$B$2:$B$3030,doublecounting!B1028,target_uk!$D$2:$D$3030,1)</f>
        <v>0</v>
      </c>
      <c r="G1028">
        <f>COUNTIFS(source_uk!$B$2:$B$2603,doublecounting!B1028,source_uk!$D$2:$D$2603,1)</f>
        <v>0</v>
      </c>
      <c r="H1028">
        <f t="shared" ref="H1028:H1091" si="33">SIGN(F1028*G1028)</f>
        <v>0</v>
      </c>
    </row>
    <row r="1029" spans="2:8" x14ac:dyDescent="0.25">
      <c r="B1029" t="s">
        <v>23022</v>
      </c>
      <c r="C1029">
        <f>COUNTIF(target_uk!$B$2:$B$3030,doublecounting!B1029)</f>
        <v>2</v>
      </c>
      <c r="D1029">
        <f>COUNTIF(source_uk!$B$2:$B$2603,doublecounting!B1029)</f>
        <v>0</v>
      </c>
      <c r="E1029">
        <f t="shared" si="32"/>
        <v>0</v>
      </c>
      <c r="F1029">
        <f>COUNTIFS(target_uk!$B$2:$B$3030,doublecounting!B1029,target_uk!$D$2:$D$3030,1)</f>
        <v>2</v>
      </c>
      <c r="G1029">
        <f>COUNTIFS(source_uk!$B$2:$B$2603,doublecounting!B1029,source_uk!$D$2:$D$2603,1)</f>
        <v>0</v>
      </c>
      <c r="H1029">
        <f t="shared" si="33"/>
        <v>0</v>
      </c>
    </row>
    <row r="1030" spans="2:8" x14ac:dyDescent="0.25">
      <c r="B1030" t="s">
        <v>23023</v>
      </c>
      <c r="C1030">
        <f>COUNTIF(target_uk!$B$2:$B$3030,doublecounting!B1030)</f>
        <v>1</v>
      </c>
      <c r="D1030">
        <f>COUNTIF(source_uk!$B$2:$B$2603,doublecounting!B1030)</f>
        <v>0</v>
      </c>
      <c r="E1030">
        <f t="shared" si="32"/>
        <v>0</v>
      </c>
      <c r="F1030">
        <f>COUNTIFS(target_uk!$B$2:$B$3030,doublecounting!B1030,target_uk!$D$2:$D$3030,1)</f>
        <v>0</v>
      </c>
      <c r="G1030">
        <f>COUNTIFS(source_uk!$B$2:$B$2603,doublecounting!B1030,source_uk!$D$2:$D$2603,1)</f>
        <v>0</v>
      </c>
      <c r="H1030">
        <f t="shared" si="33"/>
        <v>0</v>
      </c>
    </row>
    <row r="1031" spans="2:8" x14ac:dyDescent="0.25">
      <c r="B1031" t="s">
        <v>23024</v>
      </c>
      <c r="C1031">
        <f>COUNTIF(target_uk!$B$2:$B$3030,doublecounting!B1031)</f>
        <v>1</v>
      </c>
      <c r="D1031">
        <f>COUNTIF(source_uk!$B$2:$B$2603,doublecounting!B1031)</f>
        <v>0</v>
      </c>
      <c r="E1031">
        <f t="shared" si="32"/>
        <v>0</v>
      </c>
      <c r="F1031">
        <f>COUNTIFS(target_uk!$B$2:$B$3030,doublecounting!B1031,target_uk!$D$2:$D$3030,1)</f>
        <v>1</v>
      </c>
      <c r="G1031">
        <f>COUNTIFS(source_uk!$B$2:$B$2603,doublecounting!B1031,source_uk!$D$2:$D$2603,1)</f>
        <v>0</v>
      </c>
      <c r="H1031">
        <f t="shared" si="33"/>
        <v>0</v>
      </c>
    </row>
    <row r="1032" spans="2:8" x14ac:dyDescent="0.25">
      <c r="B1032" t="s">
        <v>23025</v>
      </c>
      <c r="C1032">
        <f>COUNTIF(target_uk!$B$2:$B$3030,doublecounting!B1032)</f>
        <v>2</v>
      </c>
      <c r="D1032">
        <f>COUNTIF(source_uk!$B$2:$B$2603,doublecounting!B1032)</f>
        <v>0</v>
      </c>
      <c r="E1032">
        <f t="shared" si="32"/>
        <v>0</v>
      </c>
      <c r="F1032">
        <f>COUNTIFS(target_uk!$B$2:$B$3030,doublecounting!B1032,target_uk!$D$2:$D$3030,1)</f>
        <v>2</v>
      </c>
      <c r="G1032">
        <f>COUNTIFS(source_uk!$B$2:$B$2603,doublecounting!B1032,source_uk!$D$2:$D$2603,1)</f>
        <v>0</v>
      </c>
      <c r="H1032">
        <f t="shared" si="33"/>
        <v>0</v>
      </c>
    </row>
    <row r="1033" spans="2:8" x14ac:dyDescent="0.25">
      <c r="B1033" t="s">
        <v>23026</v>
      </c>
      <c r="C1033">
        <f>COUNTIF(target_uk!$B$2:$B$3030,doublecounting!B1033)</f>
        <v>2</v>
      </c>
      <c r="D1033">
        <f>COUNTIF(source_uk!$B$2:$B$2603,doublecounting!B1033)</f>
        <v>0</v>
      </c>
      <c r="E1033">
        <f t="shared" si="32"/>
        <v>0</v>
      </c>
      <c r="F1033">
        <f>COUNTIFS(target_uk!$B$2:$B$3030,doublecounting!B1033,target_uk!$D$2:$D$3030,1)</f>
        <v>2</v>
      </c>
      <c r="G1033">
        <f>COUNTIFS(source_uk!$B$2:$B$2603,doublecounting!B1033,source_uk!$D$2:$D$2603,1)</f>
        <v>0</v>
      </c>
      <c r="H1033">
        <f t="shared" si="33"/>
        <v>0</v>
      </c>
    </row>
    <row r="1034" spans="2:8" x14ac:dyDescent="0.25">
      <c r="B1034" t="s">
        <v>23027</v>
      </c>
      <c r="C1034">
        <f>COUNTIF(target_uk!$B$2:$B$3030,doublecounting!B1034)</f>
        <v>2</v>
      </c>
      <c r="D1034">
        <f>COUNTIF(source_uk!$B$2:$B$2603,doublecounting!B1034)</f>
        <v>0</v>
      </c>
      <c r="E1034">
        <f t="shared" si="32"/>
        <v>0</v>
      </c>
      <c r="F1034">
        <f>COUNTIFS(target_uk!$B$2:$B$3030,doublecounting!B1034,target_uk!$D$2:$D$3030,1)</f>
        <v>2</v>
      </c>
      <c r="G1034">
        <f>COUNTIFS(source_uk!$B$2:$B$2603,doublecounting!B1034,source_uk!$D$2:$D$2603,1)</f>
        <v>0</v>
      </c>
      <c r="H1034">
        <f t="shared" si="33"/>
        <v>0</v>
      </c>
    </row>
    <row r="1035" spans="2:8" x14ac:dyDescent="0.25">
      <c r="B1035" t="s">
        <v>23028</v>
      </c>
      <c r="C1035">
        <f>COUNTIF(target_uk!$B$2:$B$3030,doublecounting!B1035)</f>
        <v>1</v>
      </c>
      <c r="D1035">
        <f>COUNTIF(source_uk!$B$2:$B$2603,doublecounting!B1035)</f>
        <v>1</v>
      </c>
      <c r="E1035">
        <f t="shared" si="32"/>
        <v>1</v>
      </c>
      <c r="F1035">
        <f>COUNTIFS(target_uk!$B$2:$B$3030,doublecounting!B1035,target_uk!$D$2:$D$3030,1)</f>
        <v>0</v>
      </c>
      <c r="G1035">
        <f>COUNTIFS(source_uk!$B$2:$B$2603,doublecounting!B1035,source_uk!$D$2:$D$2603,1)</f>
        <v>0</v>
      </c>
      <c r="H1035">
        <f t="shared" si="33"/>
        <v>0</v>
      </c>
    </row>
    <row r="1036" spans="2:8" x14ac:dyDescent="0.25">
      <c r="B1036" t="s">
        <v>23029</v>
      </c>
      <c r="C1036">
        <f>COUNTIF(target_uk!$B$2:$B$3030,doublecounting!B1036)</f>
        <v>1</v>
      </c>
      <c r="D1036">
        <f>COUNTIF(source_uk!$B$2:$B$2603,doublecounting!B1036)</f>
        <v>0</v>
      </c>
      <c r="E1036">
        <f t="shared" si="32"/>
        <v>0</v>
      </c>
      <c r="F1036">
        <f>COUNTIFS(target_uk!$B$2:$B$3030,doublecounting!B1036,target_uk!$D$2:$D$3030,1)</f>
        <v>0</v>
      </c>
      <c r="G1036">
        <f>COUNTIFS(source_uk!$B$2:$B$2603,doublecounting!B1036,source_uk!$D$2:$D$2603,1)</f>
        <v>0</v>
      </c>
      <c r="H1036">
        <f t="shared" si="33"/>
        <v>0</v>
      </c>
    </row>
    <row r="1037" spans="2:8" x14ac:dyDescent="0.25">
      <c r="B1037" t="s">
        <v>23030</v>
      </c>
      <c r="C1037">
        <f>COUNTIF(target_uk!$B$2:$B$3030,doublecounting!B1037)</f>
        <v>1</v>
      </c>
      <c r="D1037">
        <f>COUNTIF(source_uk!$B$2:$B$2603,doublecounting!B1037)</f>
        <v>0</v>
      </c>
      <c r="E1037">
        <f t="shared" si="32"/>
        <v>0</v>
      </c>
      <c r="F1037">
        <f>COUNTIFS(target_uk!$B$2:$B$3030,doublecounting!B1037,target_uk!$D$2:$D$3030,1)</f>
        <v>0</v>
      </c>
      <c r="G1037">
        <f>COUNTIFS(source_uk!$B$2:$B$2603,doublecounting!B1037,source_uk!$D$2:$D$2603,1)</f>
        <v>0</v>
      </c>
      <c r="H1037">
        <f t="shared" si="33"/>
        <v>0</v>
      </c>
    </row>
    <row r="1038" spans="2:8" x14ac:dyDescent="0.25">
      <c r="B1038" t="s">
        <v>23031</v>
      </c>
      <c r="C1038">
        <f>COUNTIF(target_uk!$B$2:$B$3030,doublecounting!B1038)</f>
        <v>2</v>
      </c>
      <c r="D1038">
        <f>COUNTIF(source_uk!$B$2:$B$2603,doublecounting!B1038)</f>
        <v>0</v>
      </c>
      <c r="E1038">
        <f t="shared" si="32"/>
        <v>0</v>
      </c>
      <c r="F1038">
        <f>COUNTIFS(target_uk!$B$2:$B$3030,doublecounting!B1038,target_uk!$D$2:$D$3030,1)</f>
        <v>2</v>
      </c>
      <c r="G1038">
        <f>COUNTIFS(source_uk!$B$2:$B$2603,doublecounting!B1038,source_uk!$D$2:$D$2603,1)</f>
        <v>0</v>
      </c>
      <c r="H1038">
        <f t="shared" si="33"/>
        <v>0</v>
      </c>
    </row>
    <row r="1039" spans="2:8" x14ac:dyDescent="0.25">
      <c r="B1039" t="s">
        <v>23032</v>
      </c>
      <c r="C1039">
        <f>COUNTIF(target_uk!$B$2:$B$3030,doublecounting!B1039)</f>
        <v>4</v>
      </c>
      <c r="D1039">
        <f>COUNTIF(source_uk!$B$2:$B$2603,doublecounting!B1039)</f>
        <v>0</v>
      </c>
      <c r="E1039">
        <f t="shared" si="32"/>
        <v>0</v>
      </c>
      <c r="F1039">
        <f>COUNTIFS(target_uk!$B$2:$B$3030,doublecounting!B1039,target_uk!$D$2:$D$3030,1)</f>
        <v>4</v>
      </c>
      <c r="G1039">
        <f>COUNTIFS(source_uk!$B$2:$B$2603,doublecounting!B1039,source_uk!$D$2:$D$2603,1)</f>
        <v>0</v>
      </c>
      <c r="H1039">
        <f t="shared" si="33"/>
        <v>0</v>
      </c>
    </row>
    <row r="1040" spans="2:8" x14ac:dyDescent="0.25">
      <c r="B1040" t="s">
        <v>23033</v>
      </c>
      <c r="C1040">
        <f>COUNTIF(target_uk!$B$2:$B$3030,doublecounting!B1040)</f>
        <v>1</v>
      </c>
      <c r="D1040">
        <f>COUNTIF(source_uk!$B$2:$B$2603,doublecounting!B1040)</f>
        <v>0</v>
      </c>
      <c r="E1040">
        <f t="shared" si="32"/>
        <v>0</v>
      </c>
      <c r="F1040">
        <f>COUNTIFS(target_uk!$B$2:$B$3030,doublecounting!B1040,target_uk!$D$2:$D$3030,1)</f>
        <v>0</v>
      </c>
      <c r="G1040">
        <f>COUNTIFS(source_uk!$B$2:$B$2603,doublecounting!B1040,source_uk!$D$2:$D$2603,1)</f>
        <v>0</v>
      </c>
      <c r="H1040">
        <f t="shared" si="33"/>
        <v>0</v>
      </c>
    </row>
    <row r="1041" spans="2:8" x14ac:dyDescent="0.25">
      <c r="B1041" t="s">
        <v>23034</v>
      </c>
      <c r="C1041">
        <f>COUNTIF(target_uk!$B$2:$B$3030,doublecounting!B1041)</f>
        <v>1</v>
      </c>
      <c r="D1041">
        <f>COUNTIF(source_uk!$B$2:$B$2603,doublecounting!B1041)</f>
        <v>0</v>
      </c>
      <c r="E1041">
        <f t="shared" si="32"/>
        <v>0</v>
      </c>
      <c r="F1041">
        <f>COUNTIFS(target_uk!$B$2:$B$3030,doublecounting!B1041,target_uk!$D$2:$D$3030,1)</f>
        <v>0</v>
      </c>
      <c r="G1041">
        <f>COUNTIFS(source_uk!$B$2:$B$2603,doublecounting!B1041,source_uk!$D$2:$D$2603,1)</f>
        <v>0</v>
      </c>
      <c r="H1041">
        <f t="shared" si="33"/>
        <v>0</v>
      </c>
    </row>
    <row r="1042" spans="2:8" x14ac:dyDescent="0.25">
      <c r="B1042" t="s">
        <v>23035</v>
      </c>
      <c r="C1042">
        <f>COUNTIF(target_uk!$B$2:$B$3030,doublecounting!B1042)</f>
        <v>1</v>
      </c>
      <c r="D1042">
        <f>COUNTIF(source_uk!$B$2:$B$2603,doublecounting!B1042)</f>
        <v>0</v>
      </c>
      <c r="E1042">
        <f t="shared" si="32"/>
        <v>0</v>
      </c>
      <c r="F1042">
        <f>COUNTIFS(target_uk!$B$2:$B$3030,doublecounting!B1042,target_uk!$D$2:$D$3030,1)</f>
        <v>0</v>
      </c>
      <c r="G1042">
        <f>COUNTIFS(source_uk!$B$2:$B$2603,doublecounting!B1042,source_uk!$D$2:$D$2603,1)</f>
        <v>0</v>
      </c>
      <c r="H1042">
        <f t="shared" si="33"/>
        <v>0</v>
      </c>
    </row>
    <row r="1043" spans="2:8" x14ac:dyDescent="0.25">
      <c r="B1043" t="s">
        <v>23036</v>
      </c>
      <c r="C1043">
        <f>COUNTIF(target_uk!$B$2:$B$3030,doublecounting!B1043)</f>
        <v>2</v>
      </c>
      <c r="D1043">
        <f>COUNTIF(source_uk!$B$2:$B$2603,doublecounting!B1043)</f>
        <v>0</v>
      </c>
      <c r="E1043">
        <f t="shared" si="32"/>
        <v>0</v>
      </c>
      <c r="F1043">
        <f>COUNTIFS(target_uk!$B$2:$B$3030,doublecounting!B1043,target_uk!$D$2:$D$3030,1)</f>
        <v>0</v>
      </c>
      <c r="G1043">
        <f>COUNTIFS(source_uk!$B$2:$B$2603,doublecounting!B1043,source_uk!$D$2:$D$2603,1)</f>
        <v>0</v>
      </c>
      <c r="H1043">
        <f t="shared" si="33"/>
        <v>0</v>
      </c>
    </row>
    <row r="1044" spans="2:8" x14ac:dyDescent="0.25">
      <c r="B1044" t="s">
        <v>23037</v>
      </c>
      <c r="C1044">
        <f>COUNTIF(target_uk!$B$2:$B$3030,doublecounting!B1044)</f>
        <v>2</v>
      </c>
      <c r="D1044">
        <f>COUNTIF(source_uk!$B$2:$B$2603,doublecounting!B1044)</f>
        <v>0</v>
      </c>
      <c r="E1044">
        <f t="shared" si="32"/>
        <v>0</v>
      </c>
      <c r="F1044">
        <f>COUNTIFS(target_uk!$B$2:$B$3030,doublecounting!B1044,target_uk!$D$2:$D$3030,1)</f>
        <v>0</v>
      </c>
      <c r="G1044">
        <f>COUNTIFS(source_uk!$B$2:$B$2603,doublecounting!B1044,source_uk!$D$2:$D$2603,1)</f>
        <v>0</v>
      </c>
      <c r="H1044">
        <f t="shared" si="33"/>
        <v>0</v>
      </c>
    </row>
    <row r="1045" spans="2:8" x14ac:dyDescent="0.25">
      <c r="B1045" t="s">
        <v>23038</v>
      </c>
      <c r="C1045">
        <f>COUNTIF(target_uk!$B$2:$B$3030,doublecounting!B1045)</f>
        <v>4</v>
      </c>
      <c r="D1045">
        <f>COUNTIF(source_uk!$B$2:$B$2603,doublecounting!B1045)</f>
        <v>0</v>
      </c>
      <c r="E1045">
        <f t="shared" si="32"/>
        <v>0</v>
      </c>
      <c r="F1045">
        <f>COUNTIFS(target_uk!$B$2:$B$3030,doublecounting!B1045,target_uk!$D$2:$D$3030,1)</f>
        <v>4</v>
      </c>
      <c r="G1045">
        <f>COUNTIFS(source_uk!$B$2:$B$2603,doublecounting!B1045,source_uk!$D$2:$D$2603,1)</f>
        <v>0</v>
      </c>
      <c r="H1045">
        <f t="shared" si="33"/>
        <v>0</v>
      </c>
    </row>
    <row r="1046" spans="2:8" x14ac:dyDescent="0.25">
      <c r="B1046" t="s">
        <v>23039</v>
      </c>
      <c r="C1046">
        <f>COUNTIF(target_uk!$B$2:$B$3030,doublecounting!B1046)</f>
        <v>1</v>
      </c>
      <c r="D1046">
        <f>COUNTIF(source_uk!$B$2:$B$2603,doublecounting!B1046)</f>
        <v>0</v>
      </c>
      <c r="E1046">
        <f t="shared" si="32"/>
        <v>0</v>
      </c>
      <c r="F1046">
        <f>COUNTIFS(target_uk!$B$2:$B$3030,doublecounting!B1046,target_uk!$D$2:$D$3030,1)</f>
        <v>0</v>
      </c>
      <c r="G1046">
        <f>COUNTIFS(source_uk!$B$2:$B$2603,doublecounting!B1046,source_uk!$D$2:$D$2603,1)</f>
        <v>0</v>
      </c>
      <c r="H1046">
        <f t="shared" si="33"/>
        <v>0</v>
      </c>
    </row>
    <row r="1047" spans="2:8" x14ac:dyDescent="0.25">
      <c r="B1047" t="s">
        <v>23040</v>
      </c>
      <c r="C1047">
        <f>COUNTIF(target_uk!$B$2:$B$3030,doublecounting!B1047)</f>
        <v>2</v>
      </c>
      <c r="D1047">
        <f>COUNTIF(source_uk!$B$2:$B$2603,doublecounting!B1047)</f>
        <v>0</v>
      </c>
      <c r="E1047">
        <f t="shared" si="32"/>
        <v>0</v>
      </c>
      <c r="F1047">
        <f>COUNTIFS(target_uk!$B$2:$B$3030,doublecounting!B1047,target_uk!$D$2:$D$3030,1)</f>
        <v>0</v>
      </c>
      <c r="G1047">
        <f>COUNTIFS(source_uk!$B$2:$B$2603,doublecounting!B1047,source_uk!$D$2:$D$2603,1)</f>
        <v>0</v>
      </c>
      <c r="H1047">
        <f t="shared" si="33"/>
        <v>0</v>
      </c>
    </row>
    <row r="1048" spans="2:8" x14ac:dyDescent="0.25">
      <c r="B1048" t="s">
        <v>23041</v>
      </c>
      <c r="C1048">
        <f>COUNTIF(target_uk!$B$2:$B$3030,doublecounting!B1048)</f>
        <v>1</v>
      </c>
      <c r="D1048">
        <f>COUNTIF(source_uk!$B$2:$B$2603,doublecounting!B1048)</f>
        <v>0</v>
      </c>
      <c r="E1048">
        <f t="shared" si="32"/>
        <v>0</v>
      </c>
      <c r="F1048">
        <f>COUNTIFS(target_uk!$B$2:$B$3030,doublecounting!B1048,target_uk!$D$2:$D$3030,1)</f>
        <v>1</v>
      </c>
      <c r="G1048">
        <f>COUNTIFS(source_uk!$B$2:$B$2603,doublecounting!B1048,source_uk!$D$2:$D$2603,1)</f>
        <v>0</v>
      </c>
      <c r="H1048">
        <f t="shared" si="33"/>
        <v>0</v>
      </c>
    </row>
    <row r="1049" spans="2:8" x14ac:dyDescent="0.25">
      <c r="B1049" t="s">
        <v>23042</v>
      </c>
      <c r="C1049">
        <f>COUNTIF(target_uk!$B$2:$B$3030,doublecounting!B1049)</f>
        <v>1</v>
      </c>
      <c r="D1049">
        <f>COUNTIF(source_uk!$B$2:$B$2603,doublecounting!B1049)</f>
        <v>0</v>
      </c>
      <c r="E1049">
        <f t="shared" si="32"/>
        <v>0</v>
      </c>
      <c r="F1049">
        <f>COUNTIFS(target_uk!$B$2:$B$3030,doublecounting!B1049,target_uk!$D$2:$D$3030,1)</f>
        <v>0</v>
      </c>
      <c r="G1049">
        <f>COUNTIFS(source_uk!$B$2:$B$2603,doublecounting!B1049,source_uk!$D$2:$D$2603,1)</f>
        <v>0</v>
      </c>
      <c r="H1049">
        <f t="shared" si="33"/>
        <v>0</v>
      </c>
    </row>
    <row r="1050" spans="2:8" x14ac:dyDescent="0.25">
      <c r="B1050" t="s">
        <v>23043</v>
      </c>
      <c r="C1050">
        <f>COUNTIF(target_uk!$B$2:$B$3030,doublecounting!B1050)</f>
        <v>2</v>
      </c>
      <c r="D1050">
        <f>COUNTIF(source_uk!$B$2:$B$2603,doublecounting!B1050)</f>
        <v>0</v>
      </c>
      <c r="E1050">
        <f t="shared" si="32"/>
        <v>0</v>
      </c>
      <c r="F1050">
        <f>COUNTIFS(target_uk!$B$2:$B$3030,doublecounting!B1050,target_uk!$D$2:$D$3030,1)</f>
        <v>2</v>
      </c>
      <c r="G1050">
        <f>COUNTIFS(source_uk!$B$2:$B$2603,doublecounting!B1050,source_uk!$D$2:$D$2603,1)</f>
        <v>0</v>
      </c>
      <c r="H1050">
        <f t="shared" si="33"/>
        <v>0</v>
      </c>
    </row>
    <row r="1051" spans="2:8" x14ac:dyDescent="0.25">
      <c r="B1051" t="s">
        <v>23044</v>
      </c>
      <c r="C1051">
        <f>COUNTIF(target_uk!$B$2:$B$3030,doublecounting!B1051)</f>
        <v>1</v>
      </c>
      <c r="D1051">
        <f>COUNTIF(source_uk!$B$2:$B$2603,doublecounting!B1051)</f>
        <v>0</v>
      </c>
      <c r="E1051">
        <f t="shared" si="32"/>
        <v>0</v>
      </c>
      <c r="F1051">
        <f>COUNTIFS(target_uk!$B$2:$B$3030,doublecounting!B1051,target_uk!$D$2:$D$3030,1)</f>
        <v>0</v>
      </c>
      <c r="G1051">
        <f>COUNTIFS(source_uk!$B$2:$B$2603,doublecounting!B1051,source_uk!$D$2:$D$2603,1)</f>
        <v>0</v>
      </c>
      <c r="H1051">
        <f t="shared" si="33"/>
        <v>0</v>
      </c>
    </row>
    <row r="1052" spans="2:8" x14ac:dyDescent="0.25">
      <c r="B1052" t="s">
        <v>23045</v>
      </c>
      <c r="C1052">
        <f>COUNTIF(target_uk!$B$2:$B$3030,doublecounting!B1052)</f>
        <v>2</v>
      </c>
      <c r="D1052">
        <f>COUNTIF(source_uk!$B$2:$B$2603,doublecounting!B1052)</f>
        <v>0</v>
      </c>
      <c r="E1052">
        <f t="shared" si="32"/>
        <v>0</v>
      </c>
      <c r="F1052">
        <f>COUNTIFS(target_uk!$B$2:$B$3030,doublecounting!B1052,target_uk!$D$2:$D$3030,1)</f>
        <v>2</v>
      </c>
      <c r="G1052">
        <f>COUNTIFS(source_uk!$B$2:$B$2603,doublecounting!B1052,source_uk!$D$2:$D$2603,1)</f>
        <v>0</v>
      </c>
      <c r="H1052">
        <f t="shared" si="33"/>
        <v>0</v>
      </c>
    </row>
    <row r="1053" spans="2:8" x14ac:dyDescent="0.25">
      <c r="B1053" t="s">
        <v>23046</v>
      </c>
      <c r="C1053">
        <f>COUNTIF(target_uk!$B$2:$B$3030,doublecounting!B1053)</f>
        <v>5</v>
      </c>
      <c r="D1053">
        <f>COUNTIF(source_uk!$B$2:$B$2603,doublecounting!B1053)</f>
        <v>0</v>
      </c>
      <c r="E1053">
        <f t="shared" si="32"/>
        <v>0</v>
      </c>
      <c r="F1053">
        <f>COUNTIFS(target_uk!$B$2:$B$3030,doublecounting!B1053,target_uk!$D$2:$D$3030,1)</f>
        <v>0</v>
      </c>
      <c r="G1053">
        <f>COUNTIFS(source_uk!$B$2:$B$2603,doublecounting!B1053,source_uk!$D$2:$D$2603,1)</f>
        <v>0</v>
      </c>
      <c r="H1053">
        <f t="shared" si="33"/>
        <v>0</v>
      </c>
    </row>
    <row r="1054" spans="2:8" x14ac:dyDescent="0.25">
      <c r="B1054" t="s">
        <v>23047</v>
      </c>
      <c r="C1054">
        <f>COUNTIF(target_uk!$B$2:$B$3030,doublecounting!B1054)</f>
        <v>1</v>
      </c>
      <c r="D1054">
        <f>COUNTIF(source_uk!$B$2:$B$2603,doublecounting!B1054)</f>
        <v>0</v>
      </c>
      <c r="E1054">
        <f t="shared" si="32"/>
        <v>0</v>
      </c>
      <c r="F1054">
        <f>COUNTIFS(target_uk!$B$2:$B$3030,doublecounting!B1054,target_uk!$D$2:$D$3030,1)</f>
        <v>0</v>
      </c>
      <c r="G1054">
        <f>COUNTIFS(source_uk!$B$2:$B$2603,doublecounting!B1054,source_uk!$D$2:$D$2603,1)</f>
        <v>0</v>
      </c>
      <c r="H1054">
        <f t="shared" si="33"/>
        <v>0</v>
      </c>
    </row>
    <row r="1055" spans="2:8" x14ac:dyDescent="0.25">
      <c r="B1055" t="s">
        <v>23048</v>
      </c>
      <c r="C1055">
        <f>COUNTIF(target_uk!$B$2:$B$3030,doublecounting!B1055)</f>
        <v>1</v>
      </c>
      <c r="D1055">
        <f>COUNTIF(source_uk!$B$2:$B$2603,doublecounting!B1055)</f>
        <v>0</v>
      </c>
      <c r="E1055">
        <f t="shared" si="32"/>
        <v>0</v>
      </c>
      <c r="F1055">
        <f>COUNTIFS(target_uk!$B$2:$B$3030,doublecounting!B1055,target_uk!$D$2:$D$3030,1)</f>
        <v>1</v>
      </c>
      <c r="G1055">
        <f>COUNTIFS(source_uk!$B$2:$B$2603,doublecounting!B1055,source_uk!$D$2:$D$2603,1)</f>
        <v>0</v>
      </c>
      <c r="H1055">
        <f t="shared" si="33"/>
        <v>0</v>
      </c>
    </row>
    <row r="1056" spans="2:8" x14ac:dyDescent="0.25">
      <c r="B1056" t="s">
        <v>23049</v>
      </c>
      <c r="C1056">
        <f>COUNTIF(target_uk!$B$2:$B$3030,doublecounting!B1056)</f>
        <v>1</v>
      </c>
      <c r="D1056">
        <f>COUNTIF(source_uk!$B$2:$B$2603,doublecounting!B1056)</f>
        <v>0</v>
      </c>
      <c r="E1056">
        <f t="shared" si="32"/>
        <v>0</v>
      </c>
      <c r="F1056">
        <f>COUNTIFS(target_uk!$B$2:$B$3030,doublecounting!B1056,target_uk!$D$2:$D$3030,1)</f>
        <v>1</v>
      </c>
      <c r="G1056">
        <f>COUNTIFS(source_uk!$B$2:$B$2603,doublecounting!B1056,source_uk!$D$2:$D$2603,1)</f>
        <v>0</v>
      </c>
      <c r="H1056">
        <f t="shared" si="33"/>
        <v>0</v>
      </c>
    </row>
    <row r="1057" spans="2:8" x14ac:dyDescent="0.25">
      <c r="B1057" t="s">
        <v>23050</v>
      </c>
      <c r="C1057">
        <f>COUNTIF(target_uk!$B$2:$B$3030,doublecounting!B1057)</f>
        <v>2</v>
      </c>
      <c r="D1057">
        <f>COUNTIF(source_uk!$B$2:$B$2603,doublecounting!B1057)</f>
        <v>0</v>
      </c>
      <c r="E1057">
        <f t="shared" si="32"/>
        <v>0</v>
      </c>
      <c r="F1057">
        <f>COUNTIFS(target_uk!$B$2:$B$3030,doublecounting!B1057,target_uk!$D$2:$D$3030,1)</f>
        <v>0</v>
      </c>
      <c r="G1057">
        <f>COUNTIFS(source_uk!$B$2:$B$2603,doublecounting!B1057,source_uk!$D$2:$D$2603,1)</f>
        <v>0</v>
      </c>
      <c r="H1057">
        <f t="shared" si="33"/>
        <v>0</v>
      </c>
    </row>
    <row r="1058" spans="2:8" x14ac:dyDescent="0.25">
      <c r="B1058" t="s">
        <v>23051</v>
      </c>
      <c r="C1058">
        <f>COUNTIF(target_uk!$B$2:$B$3030,doublecounting!B1058)</f>
        <v>1</v>
      </c>
      <c r="D1058">
        <f>COUNTIF(source_uk!$B$2:$B$2603,doublecounting!B1058)</f>
        <v>0</v>
      </c>
      <c r="E1058">
        <f t="shared" si="32"/>
        <v>0</v>
      </c>
      <c r="F1058">
        <f>COUNTIFS(target_uk!$B$2:$B$3030,doublecounting!B1058,target_uk!$D$2:$D$3030,1)</f>
        <v>1</v>
      </c>
      <c r="G1058">
        <f>COUNTIFS(source_uk!$B$2:$B$2603,doublecounting!B1058,source_uk!$D$2:$D$2603,1)</f>
        <v>0</v>
      </c>
      <c r="H1058">
        <f t="shared" si="33"/>
        <v>0</v>
      </c>
    </row>
    <row r="1059" spans="2:8" x14ac:dyDescent="0.25">
      <c r="B1059" t="s">
        <v>23052</v>
      </c>
      <c r="C1059">
        <f>COUNTIF(target_uk!$B$2:$B$3030,doublecounting!B1059)</f>
        <v>1</v>
      </c>
      <c r="D1059">
        <f>COUNTIF(source_uk!$B$2:$B$2603,doublecounting!B1059)</f>
        <v>0</v>
      </c>
      <c r="E1059">
        <f t="shared" si="32"/>
        <v>0</v>
      </c>
      <c r="F1059">
        <f>COUNTIFS(target_uk!$B$2:$B$3030,doublecounting!B1059,target_uk!$D$2:$D$3030,1)</f>
        <v>0</v>
      </c>
      <c r="G1059">
        <f>COUNTIFS(source_uk!$B$2:$B$2603,doublecounting!B1059,source_uk!$D$2:$D$2603,1)</f>
        <v>0</v>
      </c>
      <c r="H1059">
        <f t="shared" si="33"/>
        <v>0</v>
      </c>
    </row>
    <row r="1060" spans="2:8" x14ac:dyDescent="0.25">
      <c r="B1060" t="s">
        <v>23053</v>
      </c>
      <c r="C1060">
        <f>COUNTIF(target_uk!$B$2:$B$3030,doublecounting!B1060)</f>
        <v>2</v>
      </c>
      <c r="D1060">
        <f>COUNTIF(source_uk!$B$2:$B$2603,doublecounting!B1060)</f>
        <v>0</v>
      </c>
      <c r="E1060">
        <f t="shared" si="32"/>
        <v>0</v>
      </c>
      <c r="F1060">
        <f>COUNTIFS(target_uk!$B$2:$B$3030,doublecounting!B1060,target_uk!$D$2:$D$3030,1)</f>
        <v>0</v>
      </c>
      <c r="G1060">
        <f>COUNTIFS(source_uk!$B$2:$B$2603,doublecounting!B1060,source_uk!$D$2:$D$2603,1)</f>
        <v>0</v>
      </c>
      <c r="H1060">
        <f t="shared" si="33"/>
        <v>0</v>
      </c>
    </row>
    <row r="1061" spans="2:8" x14ac:dyDescent="0.25">
      <c r="B1061" t="s">
        <v>23054</v>
      </c>
      <c r="C1061">
        <f>COUNTIF(target_uk!$B$2:$B$3030,doublecounting!B1061)</f>
        <v>1</v>
      </c>
      <c r="D1061">
        <f>COUNTIF(source_uk!$B$2:$B$2603,doublecounting!B1061)</f>
        <v>0</v>
      </c>
      <c r="E1061">
        <f t="shared" si="32"/>
        <v>0</v>
      </c>
      <c r="F1061">
        <f>COUNTIFS(target_uk!$B$2:$B$3030,doublecounting!B1061,target_uk!$D$2:$D$3030,1)</f>
        <v>1</v>
      </c>
      <c r="G1061">
        <f>COUNTIFS(source_uk!$B$2:$B$2603,doublecounting!B1061,source_uk!$D$2:$D$2603,1)</f>
        <v>0</v>
      </c>
      <c r="H1061">
        <f t="shared" si="33"/>
        <v>0</v>
      </c>
    </row>
    <row r="1062" spans="2:8" x14ac:dyDescent="0.25">
      <c r="B1062" t="s">
        <v>23055</v>
      </c>
      <c r="C1062">
        <f>COUNTIF(target_uk!$B$2:$B$3030,doublecounting!B1062)</f>
        <v>2</v>
      </c>
      <c r="D1062">
        <f>COUNTIF(source_uk!$B$2:$B$2603,doublecounting!B1062)</f>
        <v>0</v>
      </c>
      <c r="E1062">
        <f t="shared" si="32"/>
        <v>0</v>
      </c>
      <c r="F1062">
        <f>COUNTIFS(target_uk!$B$2:$B$3030,doublecounting!B1062,target_uk!$D$2:$D$3030,1)</f>
        <v>2</v>
      </c>
      <c r="G1062">
        <f>COUNTIFS(source_uk!$B$2:$B$2603,doublecounting!B1062,source_uk!$D$2:$D$2603,1)</f>
        <v>0</v>
      </c>
      <c r="H1062">
        <f t="shared" si="33"/>
        <v>0</v>
      </c>
    </row>
    <row r="1063" spans="2:8" x14ac:dyDescent="0.25">
      <c r="B1063" t="s">
        <v>23056</v>
      </c>
      <c r="C1063">
        <f>COUNTIF(target_uk!$B$2:$B$3030,doublecounting!B1063)</f>
        <v>2</v>
      </c>
      <c r="D1063">
        <f>COUNTIF(source_uk!$B$2:$B$2603,doublecounting!B1063)</f>
        <v>0</v>
      </c>
      <c r="E1063">
        <f t="shared" si="32"/>
        <v>0</v>
      </c>
      <c r="F1063">
        <f>COUNTIFS(target_uk!$B$2:$B$3030,doublecounting!B1063,target_uk!$D$2:$D$3030,1)</f>
        <v>0</v>
      </c>
      <c r="G1063">
        <f>COUNTIFS(source_uk!$B$2:$B$2603,doublecounting!B1063,source_uk!$D$2:$D$2603,1)</f>
        <v>0</v>
      </c>
      <c r="H1063">
        <f t="shared" si="33"/>
        <v>0</v>
      </c>
    </row>
    <row r="1064" spans="2:8" x14ac:dyDescent="0.25">
      <c r="B1064" t="s">
        <v>23057</v>
      </c>
      <c r="C1064">
        <f>COUNTIF(target_uk!$B$2:$B$3030,doublecounting!B1064)</f>
        <v>4</v>
      </c>
      <c r="D1064">
        <f>COUNTIF(source_uk!$B$2:$B$2603,doublecounting!B1064)</f>
        <v>0</v>
      </c>
      <c r="E1064">
        <f t="shared" si="32"/>
        <v>0</v>
      </c>
      <c r="F1064">
        <f>COUNTIFS(target_uk!$B$2:$B$3030,doublecounting!B1064,target_uk!$D$2:$D$3030,1)</f>
        <v>0</v>
      </c>
      <c r="G1064">
        <f>COUNTIFS(source_uk!$B$2:$B$2603,doublecounting!B1064,source_uk!$D$2:$D$2603,1)</f>
        <v>0</v>
      </c>
      <c r="H1064">
        <f t="shared" si="33"/>
        <v>0</v>
      </c>
    </row>
    <row r="1065" spans="2:8" x14ac:dyDescent="0.25">
      <c r="B1065" t="s">
        <v>23058</v>
      </c>
      <c r="C1065">
        <f>COUNTIF(target_uk!$B$2:$B$3030,doublecounting!B1065)</f>
        <v>3</v>
      </c>
      <c r="D1065">
        <f>COUNTIF(source_uk!$B$2:$B$2603,doublecounting!B1065)</f>
        <v>0</v>
      </c>
      <c r="E1065">
        <f t="shared" si="32"/>
        <v>0</v>
      </c>
      <c r="F1065">
        <f>COUNTIFS(target_uk!$B$2:$B$3030,doublecounting!B1065,target_uk!$D$2:$D$3030,1)</f>
        <v>3</v>
      </c>
      <c r="G1065">
        <f>COUNTIFS(source_uk!$B$2:$B$2603,doublecounting!B1065,source_uk!$D$2:$D$2603,1)</f>
        <v>0</v>
      </c>
      <c r="H1065">
        <f t="shared" si="33"/>
        <v>0</v>
      </c>
    </row>
    <row r="1066" spans="2:8" x14ac:dyDescent="0.25">
      <c r="B1066" t="s">
        <v>23059</v>
      </c>
      <c r="C1066">
        <f>COUNTIF(target_uk!$B$2:$B$3030,doublecounting!B1066)</f>
        <v>3</v>
      </c>
      <c r="D1066">
        <f>COUNTIF(source_uk!$B$2:$B$2603,doublecounting!B1066)</f>
        <v>0</v>
      </c>
      <c r="E1066">
        <f t="shared" si="32"/>
        <v>0</v>
      </c>
      <c r="F1066">
        <f>COUNTIFS(target_uk!$B$2:$B$3030,doublecounting!B1066,target_uk!$D$2:$D$3030,1)</f>
        <v>0</v>
      </c>
      <c r="G1066">
        <f>COUNTIFS(source_uk!$B$2:$B$2603,doublecounting!B1066,source_uk!$D$2:$D$2603,1)</f>
        <v>0</v>
      </c>
      <c r="H1066">
        <f t="shared" si="33"/>
        <v>0</v>
      </c>
    </row>
    <row r="1067" spans="2:8" x14ac:dyDescent="0.25">
      <c r="B1067" t="s">
        <v>23060</v>
      </c>
      <c r="C1067">
        <f>COUNTIF(target_uk!$B$2:$B$3030,doublecounting!B1067)</f>
        <v>2</v>
      </c>
      <c r="D1067">
        <f>COUNTIF(source_uk!$B$2:$B$2603,doublecounting!B1067)</f>
        <v>0</v>
      </c>
      <c r="E1067">
        <f t="shared" si="32"/>
        <v>0</v>
      </c>
      <c r="F1067">
        <f>COUNTIFS(target_uk!$B$2:$B$3030,doublecounting!B1067,target_uk!$D$2:$D$3030,1)</f>
        <v>0</v>
      </c>
      <c r="G1067">
        <f>COUNTIFS(source_uk!$B$2:$B$2603,doublecounting!B1067,source_uk!$D$2:$D$2603,1)</f>
        <v>0</v>
      </c>
      <c r="H1067">
        <f t="shared" si="33"/>
        <v>0</v>
      </c>
    </row>
    <row r="1068" spans="2:8" x14ac:dyDescent="0.25">
      <c r="B1068" t="s">
        <v>23061</v>
      </c>
      <c r="C1068">
        <f>COUNTIF(target_uk!$B$2:$B$3030,doublecounting!B1068)</f>
        <v>1</v>
      </c>
      <c r="D1068">
        <f>COUNTIF(source_uk!$B$2:$B$2603,doublecounting!B1068)</f>
        <v>0</v>
      </c>
      <c r="E1068">
        <f t="shared" si="32"/>
        <v>0</v>
      </c>
      <c r="F1068">
        <f>COUNTIFS(target_uk!$B$2:$B$3030,doublecounting!B1068,target_uk!$D$2:$D$3030,1)</f>
        <v>0</v>
      </c>
      <c r="G1068">
        <f>COUNTIFS(source_uk!$B$2:$B$2603,doublecounting!B1068,source_uk!$D$2:$D$2603,1)</f>
        <v>0</v>
      </c>
      <c r="H1068">
        <f t="shared" si="33"/>
        <v>0</v>
      </c>
    </row>
    <row r="1069" spans="2:8" x14ac:dyDescent="0.25">
      <c r="B1069" t="s">
        <v>23062</v>
      </c>
      <c r="C1069">
        <f>COUNTIF(target_uk!$B$2:$B$3030,doublecounting!B1069)</f>
        <v>1</v>
      </c>
      <c r="D1069">
        <f>COUNTIF(source_uk!$B$2:$B$2603,doublecounting!B1069)</f>
        <v>0</v>
      </c>
      <c r="E1069">
        <f t="shared" si="32"/>
        <v>0</v>
      </c>
      <c r="F1069">
        <f>COUNTIFS(target_uk!$B$2:$B$3030,doublecounting!B1069,target_uk!$D$2:$D$3030,1)</f>
        <v>0</v>
      </c>
      <c r="G1069">
        <f>COUNTIFS(source_uk!$B$2:$B$2603,doublecounting!B1069,source_uk!$D$2:$D$2603,1)</f>
        <v>0</v>
      </c>
      <c r="H1069">
        <f t="shared" si="33"/>
        <v>0</v>
      </c>
    </row>
    <row r="1070" spans="2:8" x14ac:dyDescent="0.25">
      <c r="B1070" t="s">
        <v>23063</v>
      </c>
      <c r="C1070">
        <f>COUNTIF(target_uk!$B$2:$B$3030,doublecounting!B1070)</f>
        <v>6</v>
      </c>
      <c r="D1070">
        <f>COUNTIF(source_uk!$B$2:$B$2603,doublecounting!B1070)</f>
        <v>0</v>
      </c>
      <c r="E1070">
        <f t="shared" si="32"/>
        <v>0</v>
      </c>
      <c r="F1070">
        <f>COUNTIFS(target_uk!$B$2:$B$3030,doublecounting!B1070,target_uk!$D$2:$D$3030,1)</f>
        <v>6</v>
      </c>
      <c r="G1070">
        <f>COUNTIFS(source_uk!$B$2:$B$2603,doublecounting!B1070,source_uk!$D$2:$D$2603,1)</f>
        <v>0</v>
      </c>
      <c r="H1070">
        <f t="shared" si="33"/>
        <v>0</v>
      </c>
    </row>
    <row r="1071" spans="2:8" x14ac:dyDescent="0.25">
      <c r="B1071" t="s">
        <v>23064</v>
      </c>
      <c r="C1071">
        <f>COUNTIF(target_uk!$B$2:$B$3030,doublecounting!B1071)</f>
        <v>1</v>
      </c>
      <c r="D1071">
        <f>COUNTIF(source_uk!$B$2:$B$2603,doublecounting!B1071)</f>
        <v>0</v>
      </c>
      <c r="E1071">
        <f t="shared" si="32"/>
        <v>0</v>
      </c>
      <c r="F1071">
        <f>COUNTIFS(target_uk!$B$2:$B$3030,doublecounting!B1071,target_uk!$D$2:$D$3030,1)</f>
        <v>0</v>
      </c>
      <c r="G1071">
        <f>COUNTIFS(source_uk!$B$2:$B$2603,doublecounting!B1071,source_uk!$D$2:$D$2603,1)</f>
        <v>0</v>
      </c>
      <c r="H1071">
        <f t="shared" si="33"/>
        <v>0</v>
      </c>
    </row>
    <row r="1072" spans="2:8" x14ac:dyDescent="0.25">
      <c r="B1072" t="s">
        <v>23065</v>
      </c>
      <c r="C1072">
        <f>COUNTIF(target_uk!$B$2:$B$3030,doublecounting!B1072)</f>
        <v>1</v>
      </c>
      <c r="D1072">
        <f>COUNTIF(source_uk!$B$2:$B$2603,doublecounting!B1072)</f>
        <v>0</v>
      </c>
      <c r="E1072">
        <f t="shared" si="32"/>
        <v>0</v>
      </c>
      <c r="F1072">
        <f>COUNTIFS(target_uk!$B$2:$B$3030,doublecounting!B1072,target_uk!$D$2:$D$3030,1)</f>
        <v>1</v>
      </c>
      <c r="G1072">
        <f>COUNTIFS(source_uk!$B$2:$B$2603,doublecounting!B1072,source_uk!$D$2:$D$2603,1)</f>
        <v>0</v>
      </c>
      <c r="H1072">
        <f t="shared" si="33"/>
        <v>0</v>
      </c>
    </row>
    <row r="1073" spans="2:8" x14ac:dyDescent="0.25">
      <c r="B1073" t="s">
        <v>23066</v>
      </c>
      <c r="C1073">
        <f>COUNTIF(target_uk!$B$2:$B$3030,doublecounting!B1073)</f>
        <v>2</v>
      </c>
      <c r="D1073">
        <f>COUNTIF(source_uk!$B$2:$B$2603,doublecounting!B1073)</f>
        <v>0</v>
      </c>
      <c r="E1073">
        <f t="shared" si="32"/>
        <v>0</v>
      </c>
      <c r="F1073">
        <f>COUNTIFS(target_uk!$B$2:$B$3030,doublecounting!B1073,target_uk!$D$2:$D$3030,1)</f>
        <v>0</v>
      </c>
      <c r="G1073">
        <f>COUNTIFS(source_uk!$B$2:$B$2603,doublecounting!B1073,source_uk!$D$2:$D$2603,1)</f>
        <v>0</v>
      </c>
      <c r="H1073">
        <f t="shared" si="33"/>
        <v>0</v>
      </c>
    </row>
    <row r="1074" spans="2:8" x14ac:dyDescent="0.25">
      <c r="B1074" t="s">
        <v>23067</v>
      </c>
      <c r="C1074">
        <f>COUNTIF(target_uk!$B$2:$B$3030,doublecounting!B1074)</f>
        <v>2</v>
      </c>
      <c r="D1074">
        <f>COUNTIF(source_uk!$B$2:$B$2603,doublecounting!B1074)</f>
        <v>0</v>
      </c>
      <c r="E1074">
        <f t="shared" si="32"/>
        <v>0</v>
      </c>
      <c r="F1074">
        <f>COUNTIFS(target_uk!$B$2:$B$3030,doublecounting!B1074,target_uk!$D$2:$D$3030,1)</f>
        <v>2</v>
      </c>
      <c r="G1074">
        <f>COUNTIFS(source_uk!$B$2:$B$2603,doublecounting!B1074,source_uk!$D$2:$D$2603,1)</f>
        <v>0</v>
      </c>
      <c r="H1074">
        <f t="shared" si="33"/>
        <v>0</v>
      </c>
    </row>
    <row r="1075" spans="2:8" x14ac:dyDescent="0.25">
      <c r="B1075" t="s">
        <v>23068</v>
      </c>
      <c r="C1075">
        <f>COUNTIF(target_uk!$B$2:$B$3030,doublecounting!B1075)</f>
        <v>1</v>
      </c>
      <c r="D1075">
        <f>COUNTIF(source_uk!$B$2:$B$2603,doublecounting!B1075)</f>
        <v>0</v>
      </c>
      <c r="E1075">
        <f t="shared" si="32"/>
        <v>0</v>
      </c>
      <c r="F1075">
        <f>COUNTIFS(target_uk!$B$2:$B$3030,doublecounting!B1075,target_uk!$D$2:$D$3030,1)</f>
        <v>0</v>
      </c>
      <c r="G1075">
        <f>COUNTIFS(source_uk!$B$2:$B$2603,doublecounting!B1075,source_uk!$D$2:$D$2603,1)</f>
        <v>0</v>
      </c>
      <c r="H1075">
        <f t="shared" si="33"/>
        <v>0</v>
      </c>
    </row>
    <row r="1076" spans="2:8" x14ac:dyDescent="0.25">
      <c r="B1076" t="s">
        <v>23069</v>
      </c>
      <c r="C1076">
        <f>COUNTIF(target_uk!$B$2:$B$3030,doublecounting!B1076)</f>
        <v>2</v>
      </c>
      <c r="D1076">
        <f>COUNTIF(source_uk!$B$2:$B$2603,doublecounting!B1076)</f>
        <v>0</v>
      </c>
      <c r="E1076">
        <f t="shared" si="32"/>
        <v>0</v>
      </c>
      <c r="F1076">
        <f>COUNTIFS(target_uk!$B$2:$B$3030,doublecounting!B1076,target_uk!$D$2:$D$3030,1)</f>
        <v>0</v>
      </c>
      <c r="G1076">
        <f>COUNTIFS(source_uk!$B$2:$B$2603,doublecounting!B1076,source_uk!$D$2:$D$2603,1)</f>
        <v>0</v>
      </c>
      <c r="H1076">
        <f t="shared" si="33"/>
        <v>0</v>
      </c>
    </row>
    <row r="1077" spans="2:8" x14ac:dyDescent="0.25">
      <c r="B1077" t="s">
        <v>23070</v>
      </c>
      <c r="C1077">
        <f>COUNTIF(target_uk!$B$2:$B$3030,doublecounting!B1077)</f>
        <v>1</v>
      </c>
      <c r="D1077">
        <f>COUNTIF(source_uk!$B$2:$B$2603,doublecounting!B1077)</f>
        <v>0</v>
      </c>
      <c r="E1077">
        <f t="shared" si="32"/>
        <v>0</v>
      </c>
      <c r="F1077">
        <f>COUNTIFS(target_uk!$B$2:$B$3030,doublecounting!B1077,target_uk!$D$2:$D$3030,1)</f>
        <v>0</v>
      </c>
      <c r="G1077">
        <f>COUNTIFS(source_uk!$B$2:$B$2603,doublecounting!B1077,source_uk!$D$2:$D$2603,1)</f>
        <v>0</v>
      </c>
      <c r="H1077">
        <f t="shared" si="33"/>
        <v>0</v>
      </c>
    </row>
    <row r="1078" spans="2:8" x14ac:dyDescent="0.25">
      <c r="B1078" t="s">
        <v>23071</v>
      </c>
      <c r="C1078">
        <f>COUNTIF(target_uk!$B$2:$B$3030,doublecounting!B1078)</f>
        <v>1</v>
      </c>
      <c r="D1078">
        <f>COUNTIF(source_uk!$B$2:$B$2603,doublecounting!B1078)</f>
        <v>0</v>
      </c>
      <c r="E1078">
        <f t="shared" si="32"/>
        <v>0</v>
      </c>
      <c r="F1078">
        <f>COUNTIFS(target_uk!$B$2:$B$3030,doublecounting!B1078,target_uk!$D$2:$D$3030,1)</f>
        <v>0</v>
      </c>
      <c r="G1078">
        <f>COUNTIFS(source_uk!$B$2:$B$2603,doublecounting!B1078,source_uk!$D$2:$D$2603,1)</f>
        <v>0</v>
      </c>
      <c r="H1078">
        <f t="shared" si="33"/>
        <v>0</v>
      </c>
    </row>
    <row r="1079" spans="2:8" x14ac:dyDescent="0.25">
      <c r="B1079" t="s">
        <v>23072</v>
      </c>
      <c r="C1079">
        <f>COUNTIF(target_uk!$B$2:$B$3030,doublecounting!B1079)</f>
        <v>1</v>
      </c>
      <c r="D1079">
        <f>COUNTIF(source_uk!$B$2:$B$2603,doublecounting!B1079)</f>
        <v>0</v>
      </c>
      <c r="E1079">
        <f t="shared" si="32"/>
        <v>0</v>
      </c>
      <c r="F1079">
        <f>COUNTIFS(target_uk!$B$2:$B$3030,doublecounting!B1079,target_uk!$D$2:$D$3030,1)</f>
        <v>0</v>
      </c>
      <c r="G1079">
        <f>COUNTIFS(source_uk!$B$2:$B$2603,doublecounting!B1079,source_uk!$D$2:$D$2603,1)</f>
        <v>0</v>
      </c>
      <c r="H1079">
        <f t="shared" si="33"/>
        <v>0</v>
      </c>
    </row>
    <row r="1080" spans="2:8" x14ac:dyDescent="0.25">
      <c r="B1080" t="s">
        <v>23073</v>
      </c>
      <c r="C1080">
        <f>COUNTIF(target_uk!$B$2:$B$3030,doublecounting!B1080)</f>
        <v>2</v>
      </c>
      <c r="D1080">
        <f>COUNTIF(source_uk!$B$2:$B$2603,doublecounting!B1080)</f>
        <v>0</v>
      </c>
      <c r="E1080">
        <f t="shared" si="32"/>
        <v>0</v>
      </c>
      <c r="F1080">
        <f>COUNTIFS(target_uk!$B$2:$B$3030,doublecounting!B1080,target_uk!$D$2:$D$3030,1)</f>
        <v>0</v>
      </c>
      <c r="G1080">
        <f>COUNTIFS(source_uk!$B$2:$B$2603,doublecounting!B1080,source_uk!$D$2:$D$2603,1)</f>
        <v>0</v>
      </c>
      <c r="H1080">
        <f t="shared" si="33"/>
        <v>0</v>
      </c>
    </row>
    <row r="1081" spans="2:8" x14ac:dyDescent="0.25">
      <c r="B1081" t="s">
        <v>23074</v>
      </c>
      <c r="C1081">
        <f>COUNTIF(target_uk!$B$2:$B$3030,doublecounting!B1081)</f>
        <v>1</v>
      </c>
      <c r="D1081">
        <f>COUNTIF(source_uk!$B$2:$B$2603,doublecounting!B1081)</f>
        <v>0</v>
      </c>
      <c r="E1081">
        <f t="shared" si="32"/>
        <v>0</v>
      </c>
      <c r="F1081">
        <f>COUNTIFS(target_uk!$B$2:$B$3030,doublecounting!B1081,target_uk!$D$2:$D$3030,1)</f>
        <v>0</v>
      </c>
      <c r="G1081">
        <f>COUNTIFS(source_uk!$B$2:$B$2603,doublecounting!B1081,source_uk!$D$2:$D$2603,1)</f>
        <v>0</v>
      </c>
      <c r="H1081">
        <f t="shared" si="33"/>
        <v>0</v>
      </c>
    </row>
    <row r="1082" spans="2:8" x14ac:dyDescent="0.25">
      <c r="B1082" t="s">
        <v>23075</v>
      </c>
      <c r="C1082">
        <f>COUNTIF(target_uk!$B$2:$B$3030,doublecounting!B1082)</f>
        <v>1</v>
      </c>
      <c r="D1082">
        <f>COUNTIF(source_uk!$B$2:$B$2603,doublecounting!B1082)</f>
        <v>0</v>
      </c>
      <c r="E1082">
        <f t="shared" si="32"/>
        <v>0</v>
      </c>
      <c r="F1082">
        <f>COUNTIFS(target_uk!$B$2:$B$3030,doublecounting!B1082,target_uk!$D$2:$D$3030,1)</f>
        <v>0</v>
      </c>
      <c r="G1082">
        <f>COUNTIFS(source_uk!$B$2:$B$2603,doublecounting!B1082,source_uk!$D$2:$D$2603,1)</f>
        <v>0</v>
      </c>
      <c r="H1082">
        <f t="shared" si="33"/>
        <v>0</v>
      </c>
    </row>
    <row r="1083" spans="2:8" x14ac:dyDescent="0.25">
      <c r="B1083" t="s">
        <v>23076</v>
      </c>
      <c r="C1083">
        <f>COUNTIF(target_uk!$B$2:$B$3030,doublecounting!B1083)</f>
        <v>1</v>
      </c>
      <c r="D1083">
        <f>COUNTIF(source_uk!$B$2:$B$2603,doublecounting!B1083)</f>
        <v>0</v>
      </c>
      <c r="E1083">
        <f t="shared" si="32"/>
        <v>0</v>
      </c>
      <c r="F1083">
        <f>COUNTIFS(target_uk!$B$2:$B$3030,doublecounting!B1083,target_uk!$D$2:$D$3030,1)</f>
        <v>0</v>
      </c>
      <c r="G1083">
        <f>COUNTIFS(source_uk!$B$2:$B$2603,doublecounting!B1083,source_uk!$D$2:$D$2603,1)</f>
        <v>0</v>
      </c>
      <c r="H1083">
        <f t="shared" si="33"/>
        <v>0</v>
      </c>
    </row>
    <row r="1084" spans="2:8" x14ac:dyDescent="0.25">
      <c r="B1084" t="s">
        <v>23077</v>
      </c>
      <c r="C1084">
        <f>COUNTIF(target_uk!$B$2:$B$3030,doublecounting!B1084)</f>
        <v>2</v>
      </c>
      <c r="D1084">
        <f>COUNTIF(source_uk!$B$2:$B$2603,doublecounting!B1084)</f>
        <v>0</v>
      </c>
      <c r="E1084">
        <f t="shared" si="32"/>
        <v>0</v>
      </c>
      <c r="F1084">
        <f>COUNTIFS(target_uk!$B$2:$B$3030,doublecounting!B1084,target_uk!$D$2:$D$3030,1)</f>
        <v>0</v>
      </c>
      <c r="G1084">
        <f>COUNTIFS(source_uk!$B$2:$B$2603,doublecounting!B1084,source_uk!$D$2:$D$2603,1)</f>
        <v>0</v>
      </c>
      <c r="H1084">
        <f t="shared" si="33"/>
        <v>0</v>
      </c>
    </row>
    <row r="1085" spans="2:8" x14ac:dyDescent="0.25">
      <c r="B1085" t="s">
        <v>23078</v>
      </c>
      <c r="C1085">
        <f>COUNTIF(target_uk!$B$2:$B$3030,doublecounting!B1085)</f>
        <v>1</v>
      </c>
      <c r="D1085">
        <f>COUNTIF(source_uk!$B$2:$B$2603,doublecounting!B1085)</f>
        <v>0</v>
      </c>
      <c r="E1085">
        <f t="shared" si="32"/>
        <v>0</v>
      </c>
      <c r="F1085">
        <f>COUNTIFS(target_uk!$B$2:$B$3030,doublecounting!B1085,target_uk!$D$2:$D$3030,1)</f>
        <v>1</v>
      </c>
      <c r="G1085">
        <f>COUNTIFS(source_uk!$B$2:$B$2603,doublecounting!B1085,source_uk!$D$2:$D$2603,1)</f>
        <v>0</v>
      </c>
      <c r="H1085">
        <f t="shared" si="33"/>
        <v>0</v>
      </c>
    </row>
    <row r="1086" spans="2:8" x14ac:dyDescent="0.25">
      <c r="B1086" t="s">
        <v>23079</v>
      </c>
      <c r="C1086">
        <f>COUNTIF(target_uk!$B$2:$B$3030,doublecounting!B1086)</f>
        <v>1</v>
      </c>
      <c r="D1086">
        <f>COUNTIF(source_uk!$B$2:$B$2603,doublecounting!B1086)</f>
        <v>0</v>
      </c>
      <c r="E1086">
        <f t="shared" si="32"/>
        <v>0</v>
      </c>
      <c r="F1086">
        <f>COUNTIFS(target_uk!$B$2:$B$3030,doublecounting!B1086,target_uk!$D$2:$D$3030,1)</f>
        <v>0</v>
      </c>
      <c r="G1086">
        <f>COUNTIFS(source_uk!$B$2:$B$2603,doublecounting!B1086,source_uk!$D$2:$D$2603,1)</f>
        <v>0</v>
      </c>
      <c r="H1086">
        <f t="shared" si="33"/>
        <v>0</v>
      </c>
    </row>
    <row r="1087" spans="2:8" x14ac:dyDescent="0.25">
      <c r="B1087" t="s">
        <v>23080</v>
      </c>
      <c r="C1087">
        <f>COUNTIF(target_uk!$B$2:$B$3030,doublecounting!B1087)</f>
        <v>1</v>
      </c>
      <c r="D1087">
        <f>COUNTIF(source_uk!$B$2:$B$2603,doublecounting!B1087)</f>
        <v>0</v>
      </c>
      <c r="E1087">
        <f t="shared" si="32"/>
        <v>0</v>
      </c>
      <c r="F1087">
        <f>COUNTIFS(target_uk!$B$2:$B$3030,doublecounting!B1087,target_uk!$D$2:$D$3030,1)</f>
        <v>0</v>
      </c>
      <c r="G1087">
        <f>COUNTIFS(source_uk!$B$2:$B$2603,doublecounting!B1087,source_uk!$D$2:$D$2603,1)</f>
        <v>0</v>
      </c>
      <c r="H1087">
        <f t="shared" si="33"/>
        <v>0</v>
      </c>
    </row>
    <row r="1088" spans="2:8" x14ac:dyDescent="0.25">
      <c r="B1088" t="s">
        <v>23081</v>
      </c>
      <c r="C1088">
        <f>COUNTIF(target_uk!$B$2:$B$3030,doublecounting!B1088)</f>
        <v>1</v>
      </c>
      <c r="D1088">
        <f>COUNTIF(source_uk!$B$2:$B$2603,doublecounting!B1088)</f>
        <v>0</v>
      </c>
      <c r="E1088">
        <f t="shared" si="32"/>
        <v>0</v>
      </c>
      <c r="F1088">
        <f>COUNTIFS(target_uk!$B$2:$B$3030,doublecounting!B1088,target_uk!$D$2:$D$3030,1)</f>
        <v>1</v>
      </c>
      <c r="G1088">
        <f>COUNTIFS(source_uk!$B$2:$B$2603,doublecounting!B1088,source_uk!$D$2:$D$2603,1)</f>
        <v>0</v>
      </c>
      <c r="H1088">
        <f t="shared" si="33"/>
        <v>0</v>
      </c>
    </row>
    <row r="1089" spans="2:8" x14ac:dyDescent="0.25">
      <c r="B1089" t="s">
        <v>23082</v>
      </c>
      <c r="C1089">
        <f>COUNTIF(target_uk!$B$2:$B$3030,doublecounting!B1089)</f>
        <v>1</v>
      </c>
      <c r="D1089">
        <f>COUNTIF(source_uk!$B$2:$B$2603,doublecounting!B1089)</f>
        <v>0</v>
      </c>
      <c r="E1089">
        <f t="shared" si="32"/>
        <v>0</v>
      </c>
      <c r="F1089">
        <f>COUNTIFS(target_uk!$B$2:$B$3030,doublecounting!B1089,target_uk!$D$2:$D$3030,1)</f>
        <v>0</v>
      </c>
      <c r="G1089">
        <f>COUNTIFS(source_uk!$B$2:$B$2603,doublecounting!B1089,source_uk!$D$2:$D$2603,1)</f>
        <v>0</v>
      </c>
      <c r="H1089">
        <f t="shared" si="33"/>
        <v>0</v>
      </c>
    </row>
    <row r="1090" spans="2:8" x14ac:dyDescent="0.25">
      <c r="B1090" t="s">
        <v>23083</v>
      </c>
      <c r="C1090">
        <f>COUNTIF(target_uk!$B$2:$B$3030,doublecounting!B1090)</f>
        <v>1</v>
      </c>
      <c r="D1090">
        <f>COUNTIF(source_uk!$B$2:$B$2603,doublecounting!B1090)</f>
        <v>0</v>
      </c>
      <c r="E1090">
        <f t="shared" si="32"/>
        <v>0</v>
      </c>
      <c r="F1090">
        <f>COUNTIFS(target_uk!$B$2:$B$3030,doublecounting!B1090,target_uk!$D$2:$D$3030,1)</f>
        <v>0</v>
      </c>
      <c r="G1090">
        <f>COUNTIFS(source_uk!$B$2:$B$2603,doublecounting!B1090,source_uk!$D$2:$D$2603,1)</f>
        <v>0</v>
      </c>
      <c r="H1090">
        <f t="shared" si="33"/>
        <v>0</v>
      </c>
    </row>
    <row r="1091" spans="2:8" x14ac:dyDescent="0.25">
      <c r="B1091" t="s">
        <v>23084</v>
      </c>
      <c r="C1091">
        <f>COUNTIF(target_uk!$B$2:$B$3030,doublecounting!B1091)</f>
        <v>1</v>
      </c>
      <c r="D1091">
        <f>COUNTIF(source_uk!$B$2:$B$2603,doublecounting!B1091)</f>
        <v>1</v>
      </c>
      <c r="E1091">
        <f t="shared" si="32"/>
        <v>1</v>
      </c>
      <c r="F1091">
        <f>COUNTIFS(target_uk!$B$2:$B$3030,doublecounting!B1091,target_uk!$D$2:$D$3030,1)</f>
        <v>0</v>
      </c>
      <c r="G1091">
        <f>COUNTIFS(source_uk!$B$2:$B$2603,doublecounting!B1091,source_uk!$D$2:$D$2603,1)</f>
        <v>0</v>
      </c>
      <c r="H1091">
        <f t="shared" si="33"/>
        <v>0</v>
      </c>
    </row>
    <row r="1092" spans="2:8" x14ac:dyDescent="0.25">
      <c r="B1092" t="s">
        <v>23085</v>
      </c>
      <c r="C1092">
        <f>COUNTIF(target_uk!$B$2:$B$3030,doublecounting!B1092)</f>
        <v>1</v>
      </c>
      <c r="D1092">
        <f>COUNTIF(source_uk!$B$2:$B$2603,doublecounting!B1092)</f>
        <v>0</v>
      </c>
      <c r="E1092">
        <f t="shared" ref="E1092:E1155" si="34">SIGN(C1092*D1092)</f>
        <v>0</v>
      </c>
      <c r="F1092">
        <f>COUNTIFS(target_uk!$B$2:$B$3030,doublecounting!B1092,target_uk!$D$2:$D$3030,1)</f>
        <v>1</v>
      </c>
      <c r="G1092">
        <f>COUNTIFS(source_uk!$B$2:$B$2603,doublecounting!B1092,source_uk!$D$2:$D$2603,1)</f>
        <v>0</v>
      </c>
      <c r="H1092">
        <f t="shared" ref="H1092:H1155" si="35">SIGN(F1092*G1092)</f>
        <v>0</v>
      </c>
    </row>
    <row r="1093" spans="2:8" x14ac:dyDescent="0.25">
      <c r="B1093" t="s">
        <v>23086</v>
      </c>
      <c r="C1093">
        <f>COUNTIF(target_uk!$B$2:$B$3030,doublecounting!B1093)</f>
        <v>2</v>
      </c>
      <c r="D1093">
        <f>COUNTIF(source_uk!$B$2:$B$2603,doublecounting!B1093)</f>
        <v>0</v>
      </c>
      <c r="E1093">
        <f t="shared" si="34"/>
        <v>0</v>
      </c>
      <c r="F1093">
        <f>COUNTIFS(target_uk!$B$2:$B$3030,doublecounting!B1093,target_uk!$D$2:$D$3030,1)</f>
        <v>2</v>
      </c>
      <c r="G1093">
        <f>COUNTIFS(source_uk!$B$2:$B$2603,doublecounting!B1093,source_uk!$D$2:$D$2603,1)</f>
        <v>0</v>
      </c>
      <c r="H1093">
        <f t="shared" si="35"/>
        <v>0</v>
      </c>
    </row>
    <row r="1094" spans="2:8" x14ac:dyDescent="0.25">
      <c r="B1094" t="s">
        <v>23087</v>
      </c>
      <c r="C1094">
        <f>COUNTIF(target_uk!$B$2:$B$3030,doublecounting!B1094)</f>
        <v>1</v>
      </c>
      <c r="D1094">
        <f>COUNTIF(source_uk!$B$2:$B$2603,doublecounting!B1094)</f>
        <v>0</v>
      </c>
      <c r="E1094">
        <f t="shared" si="34"/>
        <v>0</v>
      </c>
      <c r="F1094">
        <f>COUNTIFS(target_uk!$B$2:$B$3030,doublecounting!B1094,target_uk!$D$2:$D$3030,1)</f>
        <v>0</v>
      </c>
      <c r="G1094">
        <f>COUNTIFS(source_uk!$B$2:$B$2603,doublecounting!B1094,source_uk!$D$2:$D$2603,1)</f>
        <v>0</v>
      </c>
      <c r="H1094">
        <f t="shared" si="35"/>
        <v>0</v>
      </c>
    </row>
    <row r="1095" spans="2:8" x14ac:dyDescent="0.25">
      <c r="B1095" t="s">
        <v>23088</v>
      </c>
      <c r="C1095">
        <f>COUNTIF(target_uk!$B$2:$B$3030,doublecounting!B1095)</f>
        <v>2</v>
      </c>
      <c r="D1095">
        <f>COUNTIF(source_uk!$B$2:$B$2603,doublecounting!B1095)</f>
        <v>1</v>
      </c>
      <c r="E1095">
        <f t="shared" si="34"/>
        <v>1</v>
      </c>
      <c r="F1095">
        <f>COUNTIFS(target_uk!$B$2:$B$3030,doublecounting!B1095,target_uk!$D$2:$D$3030,1)</f>
        <v>0</v>
      </c>
      <c r="G1095">
        <f>COUNTIFS(source_uk!$B$2:$B$2603,doublecounting!B1095,source_uk!$D$2:$D$2603,1)</f>
        <v>0</v>
      </c>
      <c r="H1095">
        <f t="shared" si="35"/>
        <v>0</v>
      </c>
    </row>
    <row r="1096" spans="2:8" x14ac:dyDescent="0.25">
      <c r="B1096" t="s">
        <v>23089</v>
      </c>
      <c r="C1096">
        <f>COUNTIF(target_uk!$B$2:$B$3030,doublecounting!B1096)</f>
        <v>1</v>
      </c>
      <c r="D1096">
        <f>COUNTIF(source_uk!$B$2:$B$2603,doublecounting!B1096)</f>
        <v>0</v>
      </c>
      <c r="E1096">
        <f t="shared" si="34"/>
        <v>0</v>
      </c>
      <c r="F1096">
        <f>COUNTIFS(target_uk!$B$2:$B$3030,doublecounting!B1096,target_uk!$D$2:$D$3030,1)</f>
        <v>0</v>
      </c>
      <c r="G1096">
        <f>COUNTIFS(source_uk!$B$2:$B$2603,doublecounting!B1096,source_uk!$D$2:$D$2603,1)</f>
        <v>0</v>
      </c>
      <c r="H1096">
        <f t="shared" si="35"/>
        <v>0</v>
      </c>
    </row>
    <row r="1097" spans="2:8" x14ac:dyDescent="0.25">
      <c r="B1097" t="s">
        <v>23090</v>
      </c>
      <c r="C1097">
        <f>COUNTIF(target_uk!$B$2:$B$3030,doublecounting!B1097)</f>
        <v>6</v>
      </c>
      <c r="D1097">
        <f>COUNTIF(source_uk!$B$2:$B$2603,doublecounting!B1097)</f>
        <v>0</v>
      </c>
      <c r="E1097">
        <f t="shared" si="34"/>
        <v>0</v>
      </c>
      <c r="F1097">
        <f>COUNTIFS(target_uk!$B$2:$B$3030,doublecounting!B1097,target_uk!$D$2:$D$3030,1)</f>
        <v>6</v>
      </c>
      <c r="G1097">
        <f>COUNTIFS(source_uk!$B$2:$B$2603,doublecounting!B1097,source_uk!$D$2:$D$2603,1)</f>
        <v>0</v>
      </c>
      <c r="H1097">
        <f t="shared" si="35"/>
        <v>0</v>
      </c>
    </row>
    <row r="1098" spans="2:8" x14ac:dyDescent="0.25">
      <c r="B1098" t="s">
        <v>23091</v>
      </c>
      <c r="C1098">
        <f>COUNTIF(target_uk!$B$2:$B$3030,doublecounting!B1098)</f>
        <v>2</v>
      </c>
      <c r="D1098">
        <f>COUNTIF(source_uk!$B$2:$B$2603,doublecounting!B1098)</f>
        <v>0</v>
      </c>
      <c r="E1098">
        <f t="shared" si="34"/>
        <v>0</v>
      </c>
      <c r="F1098">
        <f>COUNTIFS(target_uk!$B$2:$B$3030,doublecounting!B1098,target_uk!$D$2:$D$3030,1)</f>
        <v>0</v>
      </c>
      <c r="G1098">
        <f>COUNTIFS(source_uk!$B$2:$B$2603,doublecounting!B1098,source_uk!$D$2:$D$2603,1)</f>
        <v>0</v>
      </c>
      <c r="H1098">
        <f t="shared" si="35"/>
        <v>0</v>
      </c>
    </row>
    <row r="1099" spans="2:8" x14ac:dyDescent="0.25">
      <c r="B1099" t="s">
        <v>23092</v>
      </c>
      <c r="C1099">
        <f>COUNTIF(target_uk!$B$2:$B$3030,doublecounting!B1099)</f>
        <v>1</v>
      </c>
      <c r="D1099">
        <f>COUNTIF(source_uk!$B$2:$B$2603,doublecounting!B1099)</f>
        <v>0</v>
      </c>
      <c r="E1099">
        <f t="shared" si="34"/>
        <v>0</v>
      </c>
      <c r="F1099">
        <f>COUNTIFS(target_uk!$B$2:$B$3030,doublecounting!B1099,target_uk!$D$2:$D$3030,1)</f>
        <v>0</v>
      </c>
      <c r="G1099">
        <f>COUNTIFS(source_uk!$B$2:$B$2603,doublecounting!B1099,source_uk!$D$2:$D$2603,1)</f>
        <v>0</v>
      </c>
      <c r="H1099">
        <f t="shared" si="35"/>
        <v>0</v>
      </c>
    </row>
    <row r="1100" spans="2:8" x14ac:dyDescent="0.25">
      <c r="B1100" t="s">
        <v>23093</v>
      </c>
      <c r="C1100">
        <f>COUNTIF(target_uk!$B$2:$B$3030,doublecounting!B1100)</f>
        <v>1</v>
      </c>
      <c r="D1100">
        <f>COUNTIF(source_uk!$B$2:$B$2603,doublecounting!B1100)</f>
        <v>0</v>
      </c>
      <c r="E1100">
        <f t="shared" si="34"/>
        <v>0</v>
      </c>
      <c r="F1100">
        <f>COUNTIFS(target_uk!$B$2:$B$3030,doublecounting!B1100,target_uk!$D$2:$D$3030,1)</f>
        <v>0</v>
      </c>
      <c r="G1100">
        <f>COUNTIFS(source_uk!$B$2:$B$2603,doublecounting!B1100,source_uk!$D$2:$D$2603,1)</f>
        <v>0</v>
      </c>
      <c r="H1100">
        <f t="shared" si="35"/>
        <v>0</v>
      </c>
    </row>
    <row r="1101" spans="2:8" x14ac:dyDescent="0.25">
      <c r="B1101" t="s">
        <v>23094</v>
      </c>
      <c r="C1101">
        <f>COUNTIF(target_uk!$B$2:$B$3030,doublecounting!B1101)</f>
        <v>1</v>
      </c>
      <c r="D1101">
        <f>COUNTIF(source_uk!$B$2:$B$2603,doublecounting!B1101)</f>
        <v>0</v>
      </c>
      <c r="E1101">
        <f t="shared" si="34"/>
        <v>0</v>
      </c>
      <c r="F1101">
        <f>COUNTIFS(target_uk!$B$2:$B$3030,doublecounting!B1101,target_uk!$D$2:$D$3030,1)</f>
        <v>0</v>
      </c>
      <c r="G1101">
        <f>COUNTIFS(source_uk!$B$2:$B$2603,doublecounting!B1101,source_uk!$D$2:$D$2603,1)</f>
        <v>0</v>
      </c>
      <c r="H1101">
        <f t="shared" si="35"/>
        <v>0</v>
      </c>
    </row>
    <row r="1102" spans="2:8" x14ac:dyDescent="0.25">
      <c r="B1102" t="s">
        <v>23095</v>
      </c>
      <c r="C1102">
        <f>COUNTIF(target_uk!$B$2:$B$3030,doublecounting!B1102)</f>
        <v>1</v>
      </c>
      <c r="D1102">
        <f>COUNTIF(source_uk!$B$2:$B$2603,doublecounting!B1102)</f>
        <v>0</v>
      </c>
      <c r="E1102">
        <f t="shared" si="34"/>
        <v>0</v>
      </c>
      <c r="F1102">
        <f>COUNTIFS(target_uk!$B$2:$B$3030,doublecounting!B1102,target_uk!$D$2:$D$3030,1)</f>
        <v>1</v>
      </c>
      <c r="G1102">
        <f>COUNTIFS(source_uk!$B$2:$B$2603,doublecounting!B1102,source_uk!$D$2:$D$2603,1)</f>
        <v>0</v>
      </c>
      <c r="H1102">
        <f t="shared" si="35"/>
        <v>0</v>
      </c>
    </row>
    <row r="1103" spans="2:8" x14ac:dyDescent="0.25">
      <c r="B1103" t="s">
        <v>23096</v>
      </c>
      <c r="C1103">
        <f>COUNTIF(target_uk!$B$2:$B$3030,doublecounting!B1103)</f>
        <v>3</v>
      </c>
      <c r="D1103">
        <f>COUNTIF(source_uk!$B$2:$B$2603,doublecounting!B1103)</f>
        <v>0</v>
      </c>
      <c r="E1103">
        <f t="shared" si="34"/>
        <v>0</v>
      </c>
      <c r="F1103">
        <f>COUNTIFS(target_uk!$B$2:$B$3030,doublecounting!B1103,target_uk!$D$2:$D$3030,1)</f>
        <v>3</v>
      </c>
      <c r="G1103">
        <f>COUNTIFS(source_uk!$B$2:$B$2603,doublecounting!B1103,source_uk!$D$2:$D$2603,1)</f>
        <v>0</v>
      </c>
      <c r="H1103">
        <f t="shared" si="35"/>
        <v>0</v>
      </c>
    </row>
    <row r="1104" spans="2:8" x14ac:dyDescent="0.25">
      <c r="B1104" t="s">
        <v>23097</v>
      </c>
      <c r="C1104">
        <f>COUNTIF(target_uk!$B$2:$B$3030,doublecounting!B1104)</f>
        <v>2</v>
      </c>
      <c r="D1104">
        <f>COUNTIF(source_uk!$B$2:$B$2603,doublecounting!B1104)</f>
        <v>0</v>
      </c>
      <c r="E1104">
        <f t="shared" si="34"/>
        <v>0</v>
      </c>
      <c r="F1104">
        <f>COUNTIFS(target_uk!$B$2:$B$3030,doublecounting!B1104,target_uk!$D$2:$D$3030,1)</f>
        <v>0</v>
      </c>
      <c r="G1104">
        <f>COUNTIFS(source_uk!$B$2:$B$2603,doublecounting!B1104,source_uk!$D$2:$D$2603,1)</f>
        <v>0</v>
      </c>
      <c r="H1104">
        <f t="shared" si="35"/>
        <v>0</v>
      </c>
    </row>
    <row r="1105" spans="2:8" x14ac:dyDescent="0.25">
      <c r="B1105" t="s">
        <v>23098</v>
      </c>
      <c r="C1105">
        <f>COUNTIF(target_uk!$B$2:$B$3030,doublecounting!B1105)</f>
        <v>1</v>
      </c>
      <c r="D1105">
        <f>COUNTIF(source_uk!$B$2:$B$2603,doublecounting!B1105)</f>
        <v>0</v>
      </c>
      <c r="E1105">
        <f t="shared" si="34"/>
        <v>0</v>
      </c>
      <c r="F1105">
        <f>COUNTIFS(target_uk!$B$2:$B$3030,doublecounting!B1105,target_uk!$D$2:$D$3030,1)</f>
        <v>1</v>
      </c>
      <c r="G1105">
        <f>COUNTIFS(source_uk!$B$2:$B$2603,doublecounting!B1105,source_uk!$D$2:$D$2603,1)</f>
        <v>0</v>
      </c>
      <c r="H1105">
        <f t="shared" si="35"/>
        <v>0</v>
      </c>
    </row>
    <row r="1106" spans="2:8" x14ac:dyDescent="0.25">
      <c r="B1106" t="s">
        <v>23099</v>
      </c>
      <c r="C1106">
        <f>COUNTIF(target_uk!$B$2:$B$3030,doublecounting!B1106)</f>
        <v>2</v>
      </c>
      <c r="D1106">
        <f>COUNTIF(source_uk!$B$2:$B$2603,doublecounting!B1106)</f>
        <v>0</v>
      </c>
      <c r="E1106">
        <f t="shared" si="34"/>
        <v>0</v>
      </c>
      <c r="F1106">
        <f>COUNTIFS(target_uk!$B$2:$B$3030,doublecounting!B1106,target_uk!$D$2:$D$3030,1)</f>
        <v>2</v>
      </c>
      <c r="G1106">
        <f>COUNTIFS(source_uk!$B$2:$B$2603,doublecounting!B1106,source_uk!$D$2:$D$2603,1)</f>
        <v>0</v>
      </c>
      <c r="H1106">
        <f t="shared" si="35"/>
        <v>0</v>
      </c>
    </row>
    <row r="1107" spans="2:8" x14ac:dyDescent="0.25">
      <c r="B1107" t="s">
        <v>23100</v>
      </c>
      <c r="C1107">
        <f>COUNTIF(target_uk!$B$2:$B$3030,doublecounting!B1107)</f>
        <v>2</v>
      </c>
      <c r="D1107">
        <f>COUNTIF(source_uk!$B$2:$B$2603,doublecounting!B1107)</f>
        <v>0</v>
      </c>
      <c r="E1107">
        <f t="shared" si="34"/>
        <v>0</v>
      </c>
      <c r="F1107">
        <f>COUNTIFS(target_uk!$B$2:$B$3030,doublecounting!B1107,target_uk!$D$2:$D$3030,1)</f>
        <v>0</v>
      </c>
      <c r="G1107">
        <f>COUNTIFS(source_uk!$B$2:$B$2603,doublecounting!B1107,source_uk!$D$2:$D$2603,1)</f>
        <v>0</v>
      </c>
      <c r="H1107">
        <f t="shared" si="35"/>
        <v>0</v>
      </c>
    </row>
    <row r="1108" spans="2:8" x14ac:dyDescent="0.25">
      <c r="B1108" t="s">
        <v>23101</v>
      </c>
      <c r="C1108">
        <f>COUNTIF(target_uk!$B$2:$B$3030,doublecounting!B1108)</f>
        <v>1</v>
      </c>
      <c r="D1108">
        <f>COUNTIF(source_uk!$B$2:$B$2603,doublecounting!B1108)</f>
        <v>0</v>
      </c>
      <c r="E1108">
        <f t="shared" si="34"/>
        <v>0</v>
      </c>
      <c r="F1108">
        <f>COUNTIFS(target_uk!$B$2:$B$3030,doublecounting!B1108,target_uk!$D$2:$D$3030,1)</f>
        <v>0</v>
      </c>
      <c r="G1108">
        <f>COUNTIFS(source_uk!$B$2:$B$2603,doublecounting!B1108,source_uk!$D$2:$D$2603,1)</f>
        <v>0</v>
      </c>
      <c r="H1108">
        <f t="shared" si="35"/>
        <v>0</v>
      </c>
    </row>
    <row r="1109" spans="2:8" x14ac:dyDescent="0.25">
      <c r="B1109" t="s">
        <v>23102</v>
      </c>
      <c r="C1109">
        <f>COUNTIF(target_uk!$B$2:$B$3030,doublecounting!B1109)</f>
        <v>2</v>
      </c>
      <c r="D1109">
        <f>COUNTIF(source_uk!$B$2:$B$2603,doublecounting!B1109)</f>
        <v>0</v>
      </c>
      <c r="E1109">
        <f t="shared" si="34"/>
        <v>0</v>
      </c>
      <c r="F1109">
        <f>COUNTIFS(target_uk!$B$2:$B$3030,doublecounting!B1109,target_uk!$D$2:$D$3030,1)</f>
        <v>0</v>
      </c>
      <c r="G1109">
        <f>COUNTIFS(source_uk!$B$2:$B$2603,doublecounting!B1109,source_uk!$D$2:$D$2603,1)</f>
        <v>0</v>
      </c>
      <c r="H1109">
        <f t="shared" si="35"/>
        <v>0</v>
      </c>
    </row>
    <row r="1110" spans="2:8" x14ac:dyDescent="0.25">
      <c r="B1110" t="s">
        <v>23103</v>
      </c>
      <c r="C1110">
        <f>COUNTIF(target_uk!$B$2:$B$3030,doublecounting!B1110)</f>
        <v>1</v>
      </c>
      <c r="D1110">
        <f>COUNTIF(source_uk!$B$2:$B$2603,doublecounting!B1110)</f>
        <v>0</v>
      </c>
      <c r="E1110">
        <f t="shared" si="34"/>
        <v>0</v>
      </c>
      <c r="F1110">
        <f>COUNTIFS(target_uk!$B$2:$B$3030,doublecounting!B1110,target_uk!$D$2:$D$3030,1)</f>
        <v>1</v>
      </c>
      <c r="G1110">
        <f>COUNTIFS(source_uk!$B$2:$B$2603,doublecounting!B1110,source_uk!$D$2:$D$2603,1)</f>
        <v>0</v>
      </c>
      <c r="H1110">
        <f t="shared" si="35"/>
        <v>0</v>
      </c>
    </row>
    <row r="1111" spans="2:8" x14ac:dyDescent="0.25">
      <c r="B1111" t="s">
        <v>23104</v>
      </c>
      <c r="C1111">
        <f>COUNTIF(target_uk!$B$2:$B$3030,doublecounting!B1111)</f>
        <v>1</v>
      </c>
      <c r="D1111">
        <f>COUNTIF(source_uk!$B$2:$B$2603,doublecounting!B1111)</f>
        <v>0</v>
      </c>
      <c r="E1111">
        <f t="shared" si="34"/>
        <v>0</v>
      </c>
      <c r="F1111">
        <f>COUNTIFS(target_uk!$B$2:$B$3030,doublecounting!B1111,target_uk!$D$2:$D$3030,1)</f>
        <v>1</v>
      </c>
      <c r="G1111">
        <f>COUNTIFS(source_uk!$B$2:$B$2603,doublecounting!B1111,source_uk!$D$2:$D$2603,1)</f>
        <v>0</v>
      </c>
      <c r="H1111">
        <f t="shared" si="35"/>
        <v>0</v>
      </c>
    </row>
    <row r="1112" spans="2:8" x14ac:dyDescent="0.25">
      <c r="B1112" t="s">
        <v>23105</v>
      </c>
      <c r="C1112">
        <f>COUNTIF(target_uk!$B$2:$B$3030,doublecounting!B1112)</f>
        <v>1</v>
      </c>
      <c r="D1112">
        <f>COUNTIF(source_uk!$B$2:$B$2603,doublecounting!B1112)</f>
        <v>0</v>
      </c>
      <c r="E1112">
        <f t="shared" si="34"/>
        <v>0</v>
      </c>
      <c r="F1112">
        <f>COUNTIFS(target_uk!$B$2:$B$3030,doublecounting!B1112,target_uk!$D$2:$D$3030,1)</f>
        <v>0</v>
      </c>
      <c r="G1112">
        <f>COUNTIFS(source_uk!$B$2:$B$2603,doublecounting!B1112,source_uk!$D$2:$D$2603,1)</f>
        <v>0</v>
      </c>
      <c r="H1112">
        <f t="shared" si="35"/>
        <v>0</v>
      </c>
    </row>
    <row r="1113" spans="2:8" x14ac:dyDescent="0.25">
      <c r="B1113" t="s">
        <v>23106</v>
      </c>
      <c r="C1113">
        <f>COUNTIF(target_uk!$B$2:$B$3030,doublecounting!B1113)</f>
        <v>2</v>
      </c>
      <c r="D1113">
        <f>COUNTIF(source_uk!$B$2:$B$2603,doublecounting!B1113)</f>
        <v>0</v>
      </c>
      <c r="E1113">
        <f t="shared" si="34"/>
        <v>0</v>
      </c>
      <c r="F1113">
        <f>COUNTIFS(target_uk!$B$2:$B$3030,doublecounting!B1113,target_uk!$D$2:$D$3030,1)</f>
        <v>0</v>
      </c>
      <c r="G1113">
        <f>COUNTIFS(source_uk!$B$2:$B$2603,doublecounting!B1113,source_uk!$D$2:$D$2603,1)</f>
        <v>0</v>
      </c>
      <c r="H1113">
        <f t="shared" si="35"/>
        <v>0</v>
      </c>
    </row>
    <row r="1114" spans="2:8" x14ac:dyDescent="0.25">
      <c r="B1114" t="s">
        <v>23107</v>
      </c>
      <c r="C1114">
        <f>COUNTIF(target_uk!$B$2:$B$3030,doublecounting!B1114)</f>
        <v>1</v>
      </c>
      <c r="D1114">
        <f>COUNTIF(source_uk!$B$2:$B$2603,doublecounting!B1114)</f>
        <v>0</v>
      </c>
      <c r="E1114">
        <f t="shared" si="34"/>
        <v>0</v>
      </c>
      <c r="F1114">
        <f>COUNTIFS(target_uk!$B$2:$B$3030,doublecounting!B1114,target_uk!$D$2:$D$3030,1)</f>
        <v>1</v>
      </c>
      <c r="G1114">
        <f>COUNTIFS(source_uk!$B$2:$B$2603,doublecounting!B1114,source_uk!$D$2:$D$2603,1)</f>
        <v>0</v>
      </c>
      <c r="H1114">
        <f t="shared" si="35"/>
        <v>0</v>
      </c>
    </row>
    <row r="1115" spans="2:8" x14ac:dyDescent="0.25">
      <c r="B1115" t="s">
        <v>23108</v>
      </c>
      <c r="C1115">
        <f>COUNTIF(target_uk!$B$2:$B$3030,doublecounting!B1115)</f>
        <v>1</v>
      </c>
      <c r="D1115">
        <f>COUNTIF(source_uk!$B$2:$B$2603,doublecounting!B1115)</f>
        <v>0</v>
      </c>
      <c r="E1115">
        <f t="shared" si="34"/>
        <v>0</v>
      </c>
      <c r="F1115">
        <f>COUNTIFS(target_uk!$B$2:$B$3030,doublecounting!B1115,target_uk!$D$2:$D$3030,1)</f>
        <v>1</v>
      </c>
      <c r="G1115">
        <f>COUNTIFS(source_uk!$B$2:$B$2603,doublecounting!B1115,source_uk!$D$2:$D$2603,1)</f>
        <v>0</v>
      </c>
      <c r="H1115">
        <f t="shared" si="35"/>
        <v>0</v>
      </c>
    </row>
    <row r="1116" spans="2:8" x14ac:dyDescent="0.25">
      <c r="B1116" t="s">
        <v>23109</v>
      </c>
      <c r="C1116">
        <f>COUNTIF(target_uk!$B$2:$B$3030,doublecounting!B1116)</f>
        <v>1</v>
      </c>
      <c r="D1116">
        <f>COUNTIF(source_uk!$B$2:$B$2603,doublecounting!B1116)</f>
        <v>0</v>
      </c>
      <c r="E1116">
        <f t="shared" si="34"/>
        <v>0</v>
      </c>
      <c r="F1116">
        <f>COUNTIFS(target_uk!$B$2:$B$3030,doublecounting!B1116,target_uk!$D$2:$D$3030,1)</f>
        <v>0</v>
      </c>
      <c r="G1116">
        <f>COUNTIFS(source_uk!$B$2:$B$2603,doublecounting!B1116,source_uk!$D$2:$D$2603,1)</f>
        <v>0</v>
      </c>
      <c r="H1116">
        <f t="shared" si="35"/>
        <v>0</v>
      </c>
    </row>
    <row r="1117" spans="2:8" x14ac:dyDescent="0.25">
      <c r="B1117" t="s">
        <v>23110</v>
      </c>
      <c r="C1117">
        <f>COUNTIF(target_uk!$B$2:$B$3030,doublecounting!B1117)</f>
        <v>1</v>
      </c>
      <c r="D1117">
        <f>COUNTIF(source_uk!$B$2:$B$2603,doublecounting!B1117)</f>
        <v>0</v>
      </c>
      <c r="E1117">
        <f t="shared" si="34"/>
        <v>0</v>
      </c>
      <c r="F1117">
        <f>COUNTIFS(target_uk!$B$2:$B$3030,doublecounting!B1117,target_uk!$D$2:$D$3030,1)</f>
        <v>1</v>
      </c>
      <c r="G1117">
        <f>COUNTIFS(source_uk!$B$2:$B$2603,doublecounting!B1117,source_uk!$D$2:$D$2603,1)</f>
        <v>0</v>
      </c>
      <c r="H1117">
        <f t="shared" si="35"/>
        <v>0</v>
      </c>
    </row>
    <row r="1118" spans="2:8" x14ac:dyDescent="0.25">
      <c r="B1118" t="s">
        <v>23111</v>
      </c>
      <c r="C1118">
        <f>COUNTIF(target_uk!$B$2:$B$3030,doublecounting!B1118)</f>
        <v>1</v>
      </c>
      <c r="D1118">
        <f>COUNTIF(source_uk!$B$2:$B$2603,doublecounting!B1118)</f>
        <v>0</v>
      </c>
      <c r="E1118">
        <f t="shared" si="34"/>
        <v>0</v>
      </c>
      <c r="F1118">
        <f>COUNTIFS(target_uk!$B$2:$B$3030,doublecounting!B1118,target_uk!$D$2:$D$3030,1)</f>
        <v>0</v>
      </c>
      <c r="G1118">
        <f>COUNTIFS(source_uk!$B$2:$B$2603,doublecounting!B1118,source_uk!$D$2:$D$2603,1)</f>
        <v>0</v>
      </c>
      <c r="H1118">
        <f t="shared" si="35"/>
        <v>0</v>
      </c>
    </row>
    <row r="1119" spans="2:8" x14ac:dyDescent="0.25">
      <c r="B1119" t="s">
        <v>23112</v>
      </c>
      <c r="C1119">
        <f>COUNTIF(target_uk!$B$2:$B$3030,doublecounting!B1119)</f>
        <v>1</v>
      </c>
      <c r="D1119">
        <f>COUNTIF(source_uk!$B$2:$B$2603,doublecounting!B1119)</f>
        <v>0</v>
      </c>
      <c r="E1119">
        <f t="shared" si="34"/>
        <v>0</v>
      </c>
      <c r="F1119">
        <f>COUNTIFS(target_uk!$B$2:$B$3030,doublecounting!B1119,target_uk!$D$2:$D$3030,1)</f>
        <v>0</v>
      </c>
      <c r="G1119">
        <f>COUNTIFS(source_uk!$B$2:$B$2603,doublecounting!B1119,source_uk!$D$2:$D$2603,1)</f>
        <v>0</v>
      </c>
      <c r="H1119">
        <f t="shared" si="35"/>
        <v>0</v>
      </c>
    </row>
    <row r="1120" spans="2:8" x14ac:dyDescent="0.25">
      <c r="B1120" t="s">
        <v>23113</v>
      </c>
      <c r="C1120">
        <f>COUNTIF(target_uk!$B$2:$B$3030,doublecounting!B1120)</f>
        <v>1</v>
      </c>
      <c r="D1120">
        <f>COUNTIF(source_uk!$B$2:$B$2603,doublecounting!B1120)</f>
        <v>0</v>
      </c>
      <c r="E1120">
        <f t="shared" si="34"/>
        <v>0</v>
      </c>
      <c r="F1120">
        <f>COUNTIFS(target_uk!$B$2:$B$3030,doublecounting!B1120,target_uk!$D$2:$D$3030,1)</f>
        <v>0</v>
      </c>
      <c r="G1120">
        <f>COUNTIFS(source_uk!$B$2:$B$2603,doublecounting!B1120,source_uk!$D$2:$D$2603,1)</f>
        <v>0</v>
      </c>
      <c r="H1120">
        <f t="shared" si="35"/>
        <v>0</v>
      </c>
    </row>
    <row r="1121" spans="2:8" x14ac:dyDescent="0.25">
      <c r="B1121" t="s">
        <v>23114</v>
      </c>
      <c r="C1121">
        <f>COUNTIF(target_uk!$B$2:$B$3030,doublecounting!B1121)</f>
        <v>1</v>
      </c>
      <c r="D1121">
        <f>COUNTIF(source_uk!$B$2:$B$2603,doublecounting!B1121)</f>
        <v>0</v>
      </c>
      <c r="E1121">
        <f t="shared" si="34"/>
        <v>0</v>
      </c>
      <c r="F1121">
        <f>COUNTIFS(target_uk!$B$2:$B$3030,doublecounting!B1121,target_uk!$D$2:$D$3030,1)</f>
        <v>1</v>
      </c>
      <c r="G1121">
        <f>COUNTIFS(source_uk!$B$2:$B$2603,doublecounting!B1121,source_uk!$D$2:$D$2603,1)</f>
        <v>0</v>
      </c>
      <c r="H1121">
        <f t="shared" si="35"/>
        <v>0</v>
      </c>
    </row>
    <row r="1122" spans="2:8" x14ac:dyDescent="0.25">
      <c r="B1122" t="s">
        <v>23115</v>
      </c>
      <c r="C1122">
        <f>COUNTIF(target_uk!$B$2:$B$3030,doublecounting!B1122)</f>
        <v>1</v>
      </c>
      <c r="D1122">
        <f>COUNTIF(source_uk!$B$2:$B$2603,doublecounting!B1122)</f>
        <v>0</v>
      </c>
      <c r="E1122">
        <f t="shared" si="34"/>
        <v>0</v>
      </c>
      <c r="F1122">
        <f>COUNTIFS(target_uk!$B$2:$B$3030,doublecounting!B1122,target_uk!$D$2:$D$3030,1)</f>
        <v>0</v>
      </c>
      <c r="G1122">
        <f>COUNTIFS(source_uk!$B$2:$B$2603,doublecounting!B1122,source_uk!$D$2:$D$2603,1)</f>
        <v>0</v>
      </c>
      <c r="H1122">
        <f t="shared" si="35"/>
        <v>0</v>
      </c>
    </row>
    <row r="1123" spans="2:8" x14ac:dyDescent="0.25">
      <c r="B1123" t="s">
        <v>23116</v>
      </c>
      <c r="C1123">
        <f>COUNTIF(target_uk!$B$2:$B$3030,doublecounting!B1123)</f>
        <v>1</v>
      </c>
      <c r="D1123">
        <f>COUNTIF(source_uk!$B$2:$B$2603,doublecounting!B1123)</f>
        <v>0</v>
      </c>
      <c r="E1123">
        <f t="shared" si="34"/>
        <v>0</v>
      </c>
      <c r="F1123">
        <f>COUNTIFS(target_uk!$B$2:$B$3030,doublecounting!B1123,target_uk!$D$2:$D$3030,1)</f>
        <v>0</v>
      </c>
      <c r="G1123">
        <f>COUNTIFS(source_uk!$B$2:$B$2603,doublecounting!B1123,source_uk!$D$2:$D$2603,1)</f>
        <v>0</v>
      </c>
      <c r="H1123">
        <f t="shared" si="35"/>
        <v>0</v>
      </c>
    </row>
    <row r="1124" spans="2:8" x14ac:dyDescent="0.25">
      <c r="B1124" t="s">
        <v>23117</v>
      </c>
      <c r="C1124">
        <f>COUNTIF(target_uk!$B$2:$B$3030,doublecounting!B1124)</f>
        <v>1</v>
      </c>
      <c r="D1124">
        <f>COUNTIF(source_uk!$B$2:$B$2603,doublecounting!B1124)</f>
        <v>0</v>
      </c>
      <c r="E1124">
        <f t="shared" si="34"/>
        <v>0</v>
      </c>
      <c r="F1124">
        <f>COUNTIFS(target_uk!$B$2:$B$3030,doublecounting!B1124,target_uk!$D$2:$D$3030,1)</f>
        <v>0</v>
      </c>
      <c r="G1124">
        <f>COUNTIFS(source_uk!$B$2:$B$2603,doublecounting!B1124,source_uk!$D$2:$D$2603,1)</f>
        <v>0</v>
      </c>
      <c r="H1124">
        <f t="shared" si="35"/>
        <v>0</v>
      </c>
    </row>
    <row r="1125" spans="2:8" x14ac:dyDescent="0.25">
      <c r="B1125" t="s">
        <v>23118</v>
      </c>
      <c r="C1125">
        <f>COUNTIF(target_uk!$B$2:$B$3030,doublecounting!B1125)</f>
        <v>1</v>
      </c>
      <c r="D1125">
        <f>COUNTIF(source_uk!$B$2:$B$2603,doublecounting!B1125)</f>
        <v>0</v>
      </c>
      <c r="E1125">
        <f t="shared" si="34"/>
        <v>0</v>
      </c>
      <c r="F1125">
        <f>COUNTIFS(target_uk!$B$2:$B$3030,doublecounting!B1125,target_uk!$D$2:$D$3030,1)</f>
        <v>0</v>
      </c>
      <c r="G1125">
        <f>COUNTIFS(source_uk!$B$2:$B$2603,doublecounting!B1125,source_uk!$D$2:$D$2603,1)</f>
        <v>0</v>
      </c>
      <c r="H1125">
        <f t="shared" si="35"/>
        <v>0</v>
      </c>
    </row>
    <row r="1126" spans="2:8" x14ac:dyDescent="0.25">
      <c r="B1126" t="s">
        <v>23119</v>
      </c>
      <c r="C1126">
        <f>COUNTIF(target_uk!$B$2:$B$3030,doublecounting!B1126)</f>
        <v>1</v>
      </c>
      <c r="D1126">
        <f>COUNTIF(source_uk!$B$2:$B$2603,doublecounting!B1126)</f>
        <v>0</v>
      </c>
      <c r="E1126">
        <f t="shared" si="34"/>
        <v>0</v>
      </c>
      <c r="F1126">
        <f>COUNTIFS(target_uk!$B$2:$B$3030,doublecounting!B1126,target_uk!$D$2:$D$3030,1)</f>
        <v>0</v>
      </c>
      <c r="G1126">
        <f>COUNTIFS(source_uk!$B$2:$B$2603,doublecounting!B1126,source_uk!$D$2:$D$2603,1)</f>
        <v>0</v>
      </c>
      <c r="H1126">
        <f t="shared" si="35"/>
        <v>0</v>
      </c>
    </row>
    <row r="1127" spans="2:8" x14ac:dyDescent="0.25">
      <c r="B1127" t="s">
        <v>23120</v>
      </c>
      <c r="C1127">
        <f>COUNTIF(target_uk!$B$2:$B$3030,doublecounting!B1127)</f>
        <v>1</v>
      </c>
      <c r="D1127">
        <f>COUNTIF(source_uk!$B$2:$B$2603,doublecounting!B1127)</f>
        <v>0</v>
      </c>
      <c r="E1127">
        <f t="shared" si="34"/>
        <v>0</v>
      </c>
      <c r="F1127">
        <f>COUNTIFS(target_uk!$B$2:$B$3030,doublecounting!B1127,target_uk!$D$2:$D$3030,1)</f>
        <v>1</v>
      </c>
      <c r="G1127">
        <f>COUNTIFS(source_uk!$B$2:$B$2603,doublecounting!B1127,source_uk!$D$2:$D$2603,1)</f>
        <v>0</v>
      </c>
      <c r="H1127">
        <f t="shared" si="35"/>
        <v>0</v>
      </c>
    </row>
    <row r="1128" spans="2:8" x14ac:dyDescent="0.25">
      <c r="B1128" t="s">
        <v>23121</v>
      </c>
      <c r="C1128">
        <f>COUNTIF(target_uk!$B$2:$B$3030,doublecounting!B1128)</f>
        <v>2</v>
      </c>
      <c r="D1128">
        <f>COUNTIF(source_uk!$B$2:$B$2603,doublecounting!B1128)</f>
        <v>0</v>
      </c>
      <c r="E1128">
        <f t="shared" si="34"/>
        <v>0</v>
      </c>
      <c r="F1128">
        <f>COUNTIFS(target_uk!$B$2:$B$3030,doublecounting!B1128,target_uk!$D$2:$D$3030,1)</f>
        <v>2</v>
      </c>
      <c r="G1128">
        <f>COUNTIFS(source_uk!$B$2:$B$2603,doublecounting!B1128,source_uk!$D$2:$D$2603,1)</f>
        <v>0</v>
      </c>
      <c r="H1128">
        <f t="shared" si="35"/>
        <v>0</v>
      </c>
    </row>
    <row r="1129" spans="2:8" x14ac:dyDescent="0.25">
      <c r="B1129" t="s">
        <v>23122</v>
      </c>
      <c r="C1129">
        <f>COUNTIF(target_uk!$B$2:$B$3030,doublecounting!B1129)</f>
        <v>2</v>
      </c>
      <c r="D1129">
        <f>COUNTIF(source_uk!$B$2:$B$2603,doublecounting!B1129)</f>
        <v>0</v>
      </c>
      <c r="E1129">
        <f t="shared" si="34"/>
        <v>0</v>
      </c>
      <c r="F1129">
        <f>COUNTIFS(target_uk!$B$2:$B$3030,doublecounting!B1129,target_uk!$D$2:$D$3030,1)</f>
        <v>0</v>
      </c>
      <c r="G1129">
        <f>COUNTIFS(source_uk!$B$2:$B$2603,doublecounting!B1129,source_uk!$D$2:$D$2603,1)</f>
        <v>0</v>
      </c>
      <c r="H1129">
        <f t="shared" si="35"/>
        <v>0</v>
      </c>
    </row>
    <row r="1130" spans="2:8" x14ac:dyDescent="0.25">
      <c r="B1130" t="s">
        <v>23123</v>
      </c>
      <c r="C1130">
        <f>COUNTIF(target_uk!$B$2:$B$3030,doublecounting!B1130)</f>
        <v>2</v>
      </c>
      <c r="D1130">
        <f>COUNTIF(source_uk!$B$2:$B$2603,doublecounting!B1130)</f>
        <v>0</v>
      </c>
      <c r="E1130">
        <f t="shared" si="34"/>
        <v>0</v>
      </c>
      <c r="F1130">
        <f>COUNTIFS(target_uk!$B$2:$B$3030,doublecounting!B1130,target_uk!$D$2:$D$3030,1)</f>
        <v>0</v>
      </c>
      <c r="G1130">
        <f>COUNTIFS(source_uk!$B$2:$B$2603,doublecounting!B1130,source_uk!$D$2:$D$2603,1)</f>
        <v>0</v>
      </c>
      <c r="H1130">
        <f t="shared" si="35"/>
        <v>0</v>
      </c>
    </row>
    <row r="1131" spans="2:8" x14ac:dyDescent="0.25">
      <c r="B1131" t="s">
        <v>23124</v>
      </c>
      <c r="C1131">
        <f>COUNTIF(target_uk!$B$2:$B$3030,doublecounting!B1131)</f>
        <v>1</v>
      </c>
      <c r="D1131">
        <f>COUNTIF(source_uk!$B$2:$B$2603,doublecounting!B1131)</f>
        <v>0</v>
      </c>
      <c r="E1131">
        <f t="shared" si="34"/>
        <v>0</v>
      </c>
      <c r="F1131">
        <f>COUNTIFS(target_uk!$B$2:$B$3030,doublecounting!B1131,target_uk!$D$2:$D$3030,1)</f>
        <v>0</v>
      </c>
      <c r="G1131">
        <f>COUNTIFS(source_uk!$B$2:$B$2603,doublecounting!B1131,source_uk!$D$2:$D$2603,1)</f>
        <v>0</v>
      </c>
      <c r="H1131">
        <f t="shared" si="35"/>
        <v>0</v>
      </c>
    </row>
    <row r="1132" spans="2:8" x14ac:dyDescent="0.25">
      <c r="B1132" t="s">
        <v>23125</v>
      </c>
      <c r="C1132">
        <f>COUNTIF(target_uk!$B$2:$B$3030,doublecounting!B1132)</f>
        <v>1</v>
      </c>
      <c r="D1132">
        <f>COUNTIF(source_uk!$B$2:$B$2603,doublecounting!B1132)</f>
        <v>0</v>
      </c>
      <c r="E1132">
        <f t="shared" si="34"/>
        <v>0</v>
      </c>
      <c r="F1132">
        <f>COUNTIFS(target_uk!$B$2:$B$3030,doublecounting!B1132,target_uk!$D$2:$D$3030,1)</f>
        <v>1</v>
      </c>
      <c r="G1132">
        <f>COUNTIFS(source_uk!$B$2:$B$2603,doublecounting!B1132,source_uk!$D$2:$D$2603,1)</f>
        <v>0</v>
      </c>
      <c r="H1132">
        <f t="shared" si="35"/>
        <v>0</v>
      </c>
    </row>
    <row r="1133" spans="2:8" x14ac:dyDescent="0.25">
      <c r="B1133" t="s">
        <v>23126</v>
      </c>
      <c r="C1133">
        <f>COUNTIF(target_uk!$B$2:$B$3030,doublecounting!B1133)</f>
        <v>2</v>
      </c>
      <c r="D1133">
        <f>COUNTIF(source_uk!$B$2:$B$2603,doublecounting!B1133)</f>
        <v>0</v>
      </c>
      <c r="E1133">
        <f t="shared" si="34"/>
        <v>0</v>
      </c>
      <c r="F1133">
        <f>COUNTIFS(target_uk!$B$2:$B$3030,doublecounting!B1133,target_uk!$D$2:$D$3030,1)</f>
        <v>0</v>
      </c>
      <c r="G1133">
        <f>COUNTIFS(source_uk!$B$2:$B$2603,doublecounting!B1133,source_uk!$D$2:$D$2603,1)</f>
        <v>0</v>
      </c>
      <c r="H1133">
        <f t="shared" si="35"/>
        <v>0</v>
      </c>
    </row>
    <row r="1134" spans="2:8" x14ac:dyDescent="0.25">
      <c r="B1134" t="s">
        <v>23127</v>
      </c>
      <c r="C1134">
        <f>COUNTIF(target_uk!$B$2:$B$3030,doublecounting!B1134)</f>
        <v>1</v>
      </c>
      <c r="D1134">
        <f>COUNTIF(source_uk!$B$2:$B$2603,doublecounting!B1134)</f>
        <v>0</v>
      </c>
      <c r="E1134">
        <f t="shared" si="34"/>
        <v>0</v>
      </c>
      <c r="F1134">
        <f>COUNTIFS(target_uk!$B$2:$B$3030,doublecounting!B1134,target_uk!$D$2:$D$3030,1)</f>
        <v>0</v>
      </c>
      <c r="G1134">
        <f>COUNTIFS(source_uk!$B$2:$B$2603,doublecounting!B1134,source_uk!$D$2:$D$2603,1)</f>
        <v>0</v>
      </c>
      <c r="H1134">
        <f t="shared" si="35"/>
        <v>0</v>
      </c>
    </row>
    <row r="1135" spans="2:8" x14ac:dyDescent="0.25">
      <c r="B1135" t="s">
        <v>23128</v>
      </c>
      <c r="C1135">
        <f>COUNTIF(target_uk!$B$2:$B$3030,doublecounting!B1135)</f>
        <v>1</v>
      </c>
      <c r="D1135">
        <f>COUNTIF(source_uk!$B$2:$B$2603,doublecounting!B1135)</f>
        <v>0</v>
      </c>
      <c r="E1135">
        <f t="shared" si="34"/>
        <v>0</v>
      </c>
      <c r="F1135">
        <f>COUNTIFS(target_uk!$B$2:$B$3030,doublecounting!B1135,target_uk!$D$2:$D$3030,1)</f>
        <v>1</v>
      </c>
      <c r="G1135">
        <f>COUNTIFS(source_uk!$B$2:$B$2603,doublecounting!B1135,source_uk!$D$2:$D$2603,1)</f>
        <v>0</v>
      </c>
      <c r="H1135">
        <f t="shared" si="35"/>
        <v>0</v>
      </c>
    </row>
    <row r="1136" spans="2:8" x14ac:dyDescent="0.25">
      <c r="B1136" t="s">
        <v>23129</v>
      </c>
      <c r="C1136">
        <f>COUNTIF(target_uk!$B$2:$B$3030,doublecounting!B1136)</f>
        <v>2</v>
      </c>
      <c r="D1136">
        <f>COUNTIF(source_uk!$B$2:$B$2603,doublecounting!B1136)</f>
        <v>0</v>
      </c>
      <c r="E1136">
        <f t="shared" si="34"/>
        <v>0</v>
      </c>
      <c r="F1136">
        <f>COUNTIFS(target_uk!$B$2:$B$3030,doublecounting!B1136,target_uk!$D$2:$D$3030,1)</f>
        <v>2</v>
      </c>
      <c r="G1136">
        <f>COUNTIFS(source_uk!$B$2:$B$2603,doublecounting!B1136,source_uk!$D$2:$D$2603,1)</f>
        <v>0</v>
      </c>
      <c r="H1136">
        <f t="shared" si="35"/>
        <v>0</v>
      </c>
    </row>
    <row r="1137" spans="2:8" x14ac:dyDescent="0.25">
      <c r="B1137" t="s">
        <v>23130</v>
      </c>
      <c r="C1137">
        <f>COUNTIF(target_uk!$B$2:$B$3030,doublecounting!B1137)</f>
        <v>1</v>
      </c>
      <c r="D1137">
        <f>COUNTIF(source_uk!$B$2:$B$2603,doublecounting!B1137)</f>
        <v>0</v>
      </c>
      <c r="E1137">
        <f t="shared" si="34"/>
        <v>0</v>
      </c>
      <c r="F1137">
        <f>COUNTIFS(target_uk!$B$2:$B$3030,doublecounting!B1137,target_uk!$D$2:$D$3030,1)</f>
        <v>0</v>
      </c>
      <c r="G1137">
        <f>COUNTIFS(source_uk!$B$2:$B$2603,doublecounting!B1137,source_uk!$D$2:$D$2603,1)</f>
        <v>0</v>
      </c>
      <c r="H1137">
        <f t="shared" si="35"/>
        <v>0</v>
      </c>
    </row>
    <row r="1138" spans="2:8" x14ac:dyDescent="0.25">
      <c r="B1138" t="s">
        <v>23131</v>
      </c>
      <c r="C1138">
        <f>COUNTIF(target_uk!$B$2:$B$3030,doublecounting!B1138)</f>
        <v>1</v>
      </c>
      <c r="D1138">
        <f>COUNTIF(source_uk!$B$2:$B$2603,doublecounting!B1138)</f>
        <v>0</v>
      </c>
      <c r="E1138">
        <f t="shared" si="34"/>
        <v>0</v>
      </c>
      <c r="F1138">
        <f>COUNTIFS(target_uk!$B$2:$B$3030,doublecounting!B1138,target_uk!$D$2:$D$3030,1)</f>
        <v>0</v>
      </c>
      <c r="G1138">
        <f>COUNTIFS(source_uk!$B$2:$B$2603,doublecounting!B1138,source_uk!$D$2:$D$2603,1)</f>
        <v>0</v>
      </c>
      <c r="H1138">
        <f t="shared" si="35"/>
        <v>0</v>
      </c>
    </row>
    <row r="1139" spans="2:8" x14ac:dyDescent="0.25">
      <c r="B1139" t="s">
        <v>23132</v>
      </c>
      <c r="C1139">
        <f>COUNTIF(target_uk!$B$2:$B$3030,doublecounting!B1139)</f>
        <v>1</v>
      </c>
      <c r="D1139">
        <f>COUNTIF(source_uk!$B$2:$B$2603,doublecounting!B1139)</f>
        <v>0</v>
      </c>
      <c r="E1139">
        <f t="shared" si="34"/>
        <v>0</v>
      </c>
      <c r="F1139">
        <f>COUNTIFS(target_uk!$B$2:$B$3030,doublecounting!B1139,target_uk!$D$2:$D$3030,1)</f>
        <v>0</v>
      </c>
      <c r="G1139">
        <f>COUNTIFS(source_uk!$B$2:$B$2603,doublecounting!B1139,source_uk!$D$2:$D$2603,1)</f>
        <v>0</v>
      </c>
      <c r="H1139">
        <f t="shared" si="35"/>
        <v>0</v>
      </c>
    </row>
    <row r="1140" spans="2:8" x14ac:dyDescent="0.25">
      <c r="B1140" t="s">
        <v>23133</v>
      </c>
      <c r="C1140">
        <f>COUNTIF(target_uk!$B$2:$B$3030,doublecounting!B1140)</f>
        <v>1</v>
      </c>
      <c r="D1140">
        <f>COUNTIF(source_uk!$B$2:$B$2603,doublecounting!B1140)</f>
        <v>0</v>
      </c>
      <c r="E1140">
        <f t="shared" si="34"/>
        <v>0</v>
      </c>
      <c r="F1140">
        <f>COUNTIFS(target_uk!$B$2:$B$3030,doublecounting!B1140,target_uk!$D$2:$D$3030,1)</f>
        <v>0</v>
      </c>
      <c r="G1140">
        <f>COUNTIFS(source_uk!$B$2:$B$2603,doublecounting!B1140,source_uk!$D$2:$D$2603,1)</f>
        <v>0</v>
      </c>
      <c r="H1140">
        <f t="shared" si="35"/>
        <v>0</v>
      </c>
    </row>
    <row r="1141" spans="2:8" x14ac:dyDescent="0.25">
      <c r="B1141" t="s">
        <v>23134</v>
      </c>
      <c r="C1141">
        <f>COUNTIF(target_uk!$B$2:$B$3030,doublecounting!B1141)</f>
        <v>1</v>
      </c>
      <c r="D1141">
        <f>COUNTIF(source_uk!$B$2:$B$2603,doublecounting!B1141)</f>
        <v>0</v>
      </c>
      <c r="E1141">
        <f t="shared" si="34"/>
        <v>0</v>
      </c>
      <c r="F1141">
        <f>COUNTIFS(target_uk!$B$2:$B$3030,doublecounting!B1141,target_uk!$D$2:$D$3030,1)</f>
        <v>0</v>
      </c>
      <c r="G1141">
        <f>COUNTIFS(source_uk!$B$2:$B$2603,doublecounting!B1141,source_uk!$D$2:$D$2603,1)</f>
        <v>0</v>
      </c>
      <c r="H1141">
        <f t="shared" si="35"/>
        <v>0</v>
      </c>
    </row>
    <row r="1142" spans="2:8" x14ac:dyDescent="0.25">
      <c r="B1142" t="s">
        <v>23135</v>
      </c>
      <c r="C1142">
        <f>COUNTIF(target_uk!$B$2:$B$3030,doublecounting!B1142)</f>
        <v>1</v>
      </c>
      <c r="D1142">
        <f>COUNTIF(source_uk!$B$2:$B$2603,doublecounting!B1142)</f>
        <v>0</v>
      </c>
      <c r="E1142">
        <f t="shared" si="34"/>
        <v>0</v>
      </c>
      <c r="F1142">
        <f>COUNTIFS(target_uk!$B$2:$B$3030,doublecounting!B1142,target_uk!$D$2:$D$3030,1)</f>
        <v>0</v>
      </c>
      <c r="G1142">
        <f>COUNTIFS(source_uk!$B$2:$B$2603,doublecounting!B1142,source_uk!$D$2:$D$2603,1)</f>
        <v>0</v>
      </c>
      <c r="H1142">
        <f t="shared" si="35"/>
        <v>0</v>
      </c>
    </row>
    <row r="1143" spans="2:8" x14ac:dyDescent="0.25">
      <c r="B1143" t="s">
        <v>23136</v>
      </c>
      <c r="C1143">
        <f>COUNTIF(target_uk!$B$2:$B$3030,doublecounting!B1143)</f>
        <v>1</v>
      </c>
      <c r="D1143">
        <f>COUNTIF(source_uk!$B$2:$B$2603,doublecounting!B1143)</f>
        <v>0</v>
      </c>
      <c r="E1143">
        <f t="shared" si="34"/>
        <v>0</v>
      </c>
      <c r="F1143">
        <f>COUNTIFS(target_uk!$B$2:$B$3030,doublecounting!B1143,target_uk!$D$2:$D$3030,1)</f>
        <v>0</v>
      </c>
      <c r="G1143">
        <f>COUNTIFS(source_uk!$B$2:$B$2603,doublecounting!B1143,source_uk!$D$2:$D$2603,1)</f>
        <v>0</v>
      </c>
      <c r="H1143">
        <f t="shared" si="35"/>
        <v>0</v>
      </c>
    </row>
    <row r="1144" spans="2:8" x14ac:dyDescent="0.25">
      <c r="B1144" t="s">
        <v>23137</v>
      </c>
      <c r="C1144">
        <f>COUNTIF(target_uk!$B$2:$B$3030,doublecounting!B1144)</f>
        <v>1</v>
      </c>
      <c r="D1144">
        <f>COUNTIF(source_uk!$B$2:$B$2603,doublecounting!B1144)</f>
        <v>0</v>
      </c>
      <c r="E1144">
        <f t="shared" si="34"/>
        <v>0</v>
      </c>
      <c r="F1144">
        <f>COUNTIFS(target_uk!$B$2:$B$3030,doublecounting!B1144,target_uk!$D$2:$D$3030,1)</f>
        <v>0</v>
      </c>
      <c r="G1144">
        <f>COUNTIFS(source_uk!$B$2:$B$2603,doublecounting!B1144,source_uk!$D$2:$D$2603,1)</f>
        <v>0</v>
      </c>
      <c r="H1144">
        <f t="shared" si="35"/>
        <v>0</v>
      </c>
    </row>
    <row r="1145" spans="2:8" x14ac:dyDescent="0.25">
      <c r="B1145" t="s">
        <v>23138</v>
      </c>
      <c r="C1145">
        <f>COUNTIF(target_uk!$B$2:$B$3030,doublecounting!B1145)</f>
        <v>1</v>
      </c>
      <c r="D1145">
        <f>COUNTIF(source_uk!$B$2:$B$2603,doublecounting!B1145)</f>
        <v>0</v>
      </c>
      <c r="E1145">
        <f t="shared" si="34"/>
        <v>0</v>
      </c>
      <c r="F1145">
        <f>COUNTIFS(target_uk!$B$2:$B$3030,doublecounting!B1145,target_uk!$D$2:$D$3030,1)</f>
        <v>0</v>
      </c>
      <c r="G1145">
        <f>COUNTIFS(source_uk!$B$2:$B$2603,doublecounting!B1145,source_uk!$D$2:$D$2603,1)</f>
        <v>0</v>
      </c>
      <c r="H1145">
        <f t="shared" si="35"/>
        <v>0</v>
      </c>
    </row>
    <row r="1146" spans="2:8" x14ac:dyDescent="0.25">
      <c r="B1146" t="s">
        <v>23139</v>
      </c>
      <c r="C1146">
        <f>COUNTIF(target_uk!$B$2:$B$3030,doublecounting!B1146)</f>
        <v>2</v>
      </c>
      <c r="D1146">
        <f>COUNTIF(source_uk!$B$2:$B$2603,doublecounting!B1146)</f>
        <v>0</v>
      </c>
      <c r="E1146">
        <f t="shared" si="34"/>
        <v>0</v>
      </c>
      <c r="F1146">
        <f>COUNTIFS(target_uk!$B$2:$B$3030,doublecounting!B1146,target_uk!$D$2:$D$3030,1)</f>
        <v>0</v>
      </c>
      <c r="G1146">
        <f>COUNTIFS(source_uk!$B$2:$B$2603,doublecounting!B1146,source_uk!$D$2:$D$2603,1)</f>
        <v>0</v>
      </c>
      <c r="H1146">
        <f t="shared" si="35"/>
        <v>0</v>
      </c>
    </row>
    <row r="1147" spans="2:8" x14ac:dyDescent="0.25">
      <c r="B1147" t="s">
        <v>23140</v>
      </c>
      <c r="C1147">
        <f>COUNTIF(target_uk!$B$2:$B$3030,doublecounting!B1147)</f>
        <v>2</v>
      </c>
      <c r="D1147">
        <f>COUNTIF(source_uk!$B$2:$B$2603,doublecounting!B1147)</f>
        <v>0</v>
      </c>
      <c r="E1147">
        <f t="shared" si="34"/>
        <v>0</v>
      </c>
      <c r="F1147">
        <f>COUNTIFS(target_uk!$B$2:$B$3030,doublecounting!B1147,target_uk!$D$2:$D$3030,1)</f>
        <v>0</v>
      </c>
      <c r="G1147">
        <f>COUNTIFS(source_uk!$B$2:$B$2603,doublecounting!B1147,source_uk!$D$2:$D$2603,1)</f>
        <v>0</v>
      </c>
      <c r="H1147">
        <f t="shared" si="35"/>
        <v>0</v>
      </c>
    </row>
    <row r="1148" spans="2:8" x14ac:dyDescent="0.25">
      <c r="B1148" t="s">
        <v>23141</v>
      </c>
      <c r="C1148">
        <f>COUNTIF(target_uk!$B$2:$B$3030,doublecounting!B1148)</f>
        <v>3</v>
      </c>
      <c r="D1148">
        <f>COUNTIF(source_uk!$B$2:$B$2603,doublecounting!B1148)</f>
        <v>0</v>
      </c>
      <c r="E1148">
        <f t="shared" si="34"/>
        <v>0</v>
      </c>
      <c r="F1148">
        <f>COUNTIFS(target_uk!$B$2:$B$3030,doublecounting!B1148,target_uk!$D$2:$D$3030,1)</f>
        <v>0</v>
      </c>
      <c r="G1148">
        <f>COUNTIFS(source_uk!$B$2:$B$2603,doublecounting!B1148,source_uk!$D$2:$D$2603,1)</f>
        <v>0</v>
      </c>
      <c r="H1148">
        <f t="shared" si="35"/>
        <v>0</v>
      </c>
    </row>
    <row r="1149" spans="2:8" x14ac:dyDescent="0.25">
      <c r="B1149" t="s">
        <v>23142</v>
      </c>
      <c r="C1149">
        <f>COUNTIF(target_uk!$B$2:$B$3030,doublecounting!B1149)</f>
        <v>4</v>
      </c>
      <c r="D1149">
        <f>COUNTIF(source_uk!$B$2:$B$2603,doublecounting!B1149)</f>
        <v>0</v>
      </c>
      <c r="E1149">
        <f t="shared" si="34"/>
        <v>0</v>
      </c>
      <c r="F1149">
        <f>COUNTIFS(target_uk!$B$2:$B$3030,doublecounting!B1149,target_uk!$D$2:$D$3030,1)</f>
        <v>0</v>
      </c>
      <c r="G1149">
        <f>COUNTIFS(source_uk!$B$2:$B$2603,doublecounting!B1149,source_uk!$D$2:$D$2603,1)</f>
        <v>0</v>
      </c>
      <c r="H1149">
        <f t="shared" si="35"/>
        <v>0</v>
      </c>
    </row>
    <row r="1150" spans="2:8" x14ac:dyDescent="0.25">
      <c r="B1150" t="s">
        <v>23143</v>
      </c>
      <c r="C1150">
        <f>COUNTIF(target_uk!$B$2:$B$3030,doublecounting!B1150)</f>
        <v>1</v>
      </c>
      <c r="D1150">
        <f>COUNTIF(source_uk!$B$2:$B$2603,doublecounting!B1150)</f>
        <v>0</v>
      </c>
      <c r="E1150">
        <f t="shared" si="34"/>
        <v>0</v>
      </c>
      <c r="F1150">
        <f>COUNTIFS(target_uk!$B$2:$B$3030,doublecounting!B1150,target_uk!$D$2:$D$3030,1)</f>
        <v>0</v>
      </c>
      <c r="G1150">
        <f>COUNTIFS(source_uk!$B$2:$B$2603,doublecounting!B1150,source_uk!$D$2:$D$2603,1)</f>
        <v>0</v>
      </c>
      <c r="H1150">
        <f t="shared" si="35"/>
        <v>0</v>
      </c>
    </row>
    <row r="1151" spans="2:8" x14ac:dyDescent="0.25">
      <c r="B1151" t="s">
        <v>23144</v>
      </c>
      <c r="C1151">
        <f>COUNTIF(target_uk!$B$2:$B$3030,doublecounting!B1151)</f>
        <v>2</v>
      </c>
      <c r="D1151">
        <f>COUNTIF(source_uk!$B$2:$B$2603,doublecounting!B1151)</f>
        <v>0</v>
      </c>
      <c r="E1151">
        <f t="shared" si="34"/>
        <v>0</v>
      </c>
      <c r="F1151">
        <f>COUNTIFS(target_uk!$B$2:$B$3030,doublecounting!B1151,target_uk!$D$2:$D$3030,1)</f>
        <v>0</v>
      </c>
      <c r="G1151">
        <f>COUNTIFS(source_uk!$B$2:$B$2603,doublecounting!B1151,source_uk!$D$2:$D$2603,1)</f>
        <v>0</v>
      </c>
      <c r="H1151">
        <f t="shared" si="35"/>
        <v>0</v>
      </c>
    </row>
    <row r="1152" spans="2:8" x14ac:dyDescent="0.25">
      <c r="B1152" t="s">
        <v>23145</v>
      </c>
      <c r="C1152">
        <f>COUNTIF(target_uk!$B$2:$B$3030,doublecounting!B1152)</f>
        <v>1</v>
      </c>
      <c r="D1152">
        <f>COUNTIF(source_uk!$B$2:$B$2603,doublecounting!B1152)</f>
        <v>0</v>
      </c>
      <c r="E1152">
        <f t="shared" si="34"/>
        <v>0</v>
      </c>
      <c r="F1152">
        <f>COUNTIFS(target_uk!$B$2:$B$3030,doublecounting!B1152,target_uk!$D$2:$D$3030,1)</f>
        <v>0</v>
      </c>
      <c r="G1152">
        <f>COUNTIFS(source_uk!$B$2:$B$2603,doublecounting!B1152,source_uk!$D$2:$D$2603,1)</f>
        <v>0</v>
      </c>
      <c r="H1152">
        <f t="shared" si="35"/>
        <v>0</v>
      </c>
    </row>
    <row r="1153" spans="2:8" x14ac:dyDescent="0.25">
      <c r="B1153" t="s">
        <v>23146</v>
      </c>
      <c r="C1153">
        <f>COUNTIF(target_uk!$B$2:$B$3030,doublecounting!B1153)</f>
        <v>2</v>
      </c>
      <c r="D1153">
        <f>COUNTIF(source_uk!$B$2:$B$2603,doublecounting!B1153)</f>
        <v>0</v>
      </c>
      <c r="E1153">
        <f t="shared" si="34"/>
        <v>0</v>
      </c>
      <c r="F1153">
        <f>COUNTIFS(target_uk!$B$2:$B$3030,doublecounting!B1153,target_uk!$D$2:$D$3030,1)</f>
        <v>2</v>
      </c>
      <c r="G1153">
        <f>COUNTIFS(source_uk!$B$2:$B$2603,doublecounting!B1153,source_uk!$D$2:$D$2603,1)</f>
        <v>0</v>
      </c>
      <c r="H1153">
        <f t="shared" si="35"/>
        <v>0</v>
      </c>
    </row>
    <row r="1154" spans="2:8" x14ac:dyDescent="0.25">
      <c r="B1154" t="s">
        <v>23147</v>
      </c>
      <c r="C1154">
        <f>COUNTIF(target_uk!$B$2:$B$3030,doublecounting!B1154)</f>
        <v>2</v>
      </c>
      <c r="D1154">
        <f>COUNTIF(source_uk!$B$2:$B$2603,doublecounting!B1154)</f>
        <v>0</v>
      </c>
      <c r="E1154">
        <f t="shared" si="34"/>
        <v>0</v>
      </c>
      <c r="F1154">
        <f>COUNTIFS(target_uk!$B$2:$B$3030,doublecounting!B1154,target_uk!$D$2:$D$3030,1)</f>
        <v>0</v>
      </c>
      <c r="G1154">
        <f>COUNTIFS(source_uk!$B$2:$B$2603,doublecounting!B1154,source_uk!$D$2:$D$2603,1)</f>
        <v>0</v>
      </c>
      <c r="H1154">
        <f t="shared" si="35"/>
        <v>0</v>
      </c>
    </row>
    <row r="1155" spans="2:8" x14ac:dyDescent="0.25">
      <c r="B1155" t="s">
        <v>23148</v>
      </c>
      <c r="C1155">
        <f>COUNTIF(target_uk!$B$2:$B$3030,doublecounting!B1155)</f>
        <v>1</v>
      </c>
      <c r="D1155">
        <f>COUNTIF(source_uk!$B$2:$B$2603,doublecounting!B1155)</f>
        <v>0</v>
      </c>
      <c r="E1155">
        <f t="shared" si="34"/>
        <v>0</v>
      </c>
      <c r="F1155">
        <f>COUNTIFS(target_uk!$B$2:$B$3030,doublecounting!B1155,target_uk!$D$2:$D$3030,1)</f>
        <v>0</v>
      </c>
      <c r="G1155">
        <f>COUNTIFS(source_uk!$B$2:$B$2603,doublecounting!B1155,source_uk!$D$2:$D$2603,1)</f>
        <v>0</v>
      </c>
      <c r="H1155">
        <f t="shared" si="35"/>
        <v>0</v>
      </c>
    </row>
    <row r="1156" spans="2:8" x14ac:dyDescent="0.25">
      <c r="B1156" t="s">
        <v>23149</v>
      </c>
      <c r="C1156">
        <f>COUNTIF(target_uk!$B$2:$B$3030,doublecounting!B1156)</f>
        <v>1</v>
      </c>
      <c r="D1156">
        <f>COUNTIF(source_uk!$B$2:$B$2603,doublecounting!B1156)</f>
        <v>0</v>
      </c>
      <c r="E1156">
        <f t="shared" ref="E1156:E1219" si="36">SIGN(C1156*D1156)</f>
        <v>0</v>
      </c>
      <c r="F1156">
        <f>COUNTIFS(target_uk!$B$2:$B$3030,doublecounting!B1156,target_uk!$D$2:$D$3030,1)</f>
        <v>0</v>
      </c>
      <c r="G1156">
        <f>COUNTIFS(source_uk!$B$2:$B$2603,doublecounting!B1156,source_uk!$D$2:$D$2603,1)</f>
        <v>0</v>
      </c>
      <c r="H1156">
        <f t="shared" ref="H1156:H1219" si="37">SIGN(F1156*G1156)</f>
        <v>0</v>
      </c>
    </row>
    <row r="1157" spans="2:8" x14ac:dyDescent="0.25">
      <c r="B1157" t="s">
        <v>23150</v>
      </c>
      <c r="C1157">
        <f>COUNTIF(target_uk!$B$2:$B$3030,doublecounting!B1157)</f>
        <v>1</v>
      </c>
      <c r="D1157">
        <f>COUNTIF(source_uk!$B$2:$B$2603,doublecounting!B1157)</f>
        <v>0</v>
      </c>
      <c r="E1157">
        <f t="shared" si="36"/>
        <v>0</v>
      </c>
      <c r="F1157">
        <f>COUNTIFS(target_uk!$B$2:$B$3030,doublecounting!B1157,target_uk!$D$2:$D$3030,1)</f>
        <v>1</v>
      </c>
      <c r="G1157">
        <f>COUNTIFS(source_uk!$B$2:$B$2603,doublecounting!B1157,source_uk!$D$2:$D$2603,1)</f>
        <v>0</v>
      </c>
      <c r="H1157">
        <f t="shared" si="37"/>
        <v>0</v>
      </c>
    </row>
    <row r="1158" spans="2:8" x14ac:dyDescent="0.25">
      <c r="B1158" t="s">
        <v>23151</v>
      </c>
      <c r="C1158">
        <f>COUNTIF(target_uk!$B$2:$B$3030,doublecounting!B1158)</f>
        <v>1</v>
      </c>
      <c r="D1158">
        <f>COUNTIF(source_uk!$B$2:$B$2603,doublecounting!B1158)</f>
        <v>0</v>
      </c>
      <c r="E1158">
        <f t="shared" si="36"/>
        <v>0</v>
      </c>
      <c r="F1158">
        <f>COUNTIFS(target_uk!$B$2:$B$3030,doublecounting!B1158,target_uk!$D$2:$D$3030,1)</f>
        <v>1</v>
      </c>
      <c r="G1158">
        <f>COUNTIFS(source_uk!$B$2:$B$2603,doublecounting!B1158,source_uk!$D$2:$D$2603,1)</f>
        <v>0</v>
      </c>
      <c r="H1158">
        <f t="shared" si="37"/>
        <v>0</v>
      </c>
    </row>
    <row r="1159" spans="2:8" x14ac:dyDescent="0.25">
      <c r="B1159" t="s">
        <v>23152</v>
      </c>
      <c r="C1159">
        <f>COUNTIF(target_uk!$B$2:$B$3030,doublecounting!B1159)</f>
        <v>1</v>
      </c>
      <c r="D1159">
        <f>COUNTIF(source_uk!$B$2:$B$2603,doublecounting!B1159)</f>
        <v>0</v>
      </c>
      <c r="E1159">
        <f t="shared" si="36"/>
        <v>0</v>
      </c>
      <c r="F1159">
        <f>COUNTIFS(target_uk!$B$2:$B$3030,doublecounting!B1159,target_uk!$D$2:$D$3030,1)</f>
        <v>0</v>
      </c>
      <c r="G1159">
        <f>COUNTIFS(source_uk!$B$2:$B$2603,doublecounting!B1159,source_uk!$D$2:$D$2603,1)</f>
        <v>0</v>
      </c>
      <c r="H1159">
        <f t="shared" si="37"/>
        <v>0</v>
      </c>
    </row>
    <row r="1160" spans="2:8" x14ac:dyDescent="0.25">
      <c r="B1160" t="s">
        <v>23153</v>
      </c>
      <c r="C1160">
        <f>COUNTIF(target_uk!$B$2:$B$3030,doublecounting!B1160)</f>
        <v>1</v>
      </c>
      <c r="D1160">
        <f>COUNTIF(source_uk!$B$2:$B$2603,doublecounting!B1160)</f>
        <v>0</v>
      </c>
      <c r="E1160">
        <f t="shared" si="36"/>
        <v>0</v>
      </c>
      <c r="F1160">
        <f>COUNTIFS(target_uk!$B$2:$B$3030,doublecounting!B1160,target_uk!$D$2:$D$3030,1)</f>
        <v>1</v>
      </c>
      <c r="G1160">
        <f>COUNTIFS(source_uk!$B$2:$B$2603,doublecounting!B1160,source_uk!$D$2:$D$2603,1)</f>
        <v>0</v>
      </c>
      <c r="H1160">
        <f t="shared" si="37"/>
        <v>0</v>
      </c>
    </row>
    <row r="1161" spans="2:8" x14ac:dyDescent="0.25">
      <c r="B1161" t="s">
        <v>23154</v>
      </c>
      <c r="C1161">
        <f>COUNTIF(target_uk!$B$2:$B$3030,doublecounting!B1161)</f>
        <v>1</v>
      </c>
      <c r="D1161">
        <f>COUNTIF(source_uk!$B$2:$B$2603,doublecounting!B1161)</f>
        <v>0</v>
      </c>
      <c r="E1161">
        <f t="shared" si="36"/>
        <v>0</v>
      </c>
      <c r="F1161">
        <f>COUNTIFS(target_uk!$B$2:$B$3030,doublecounting!B1161,target_uk!$D$2:$D$3030,1)</f>
        <v>1</v>
      </c>
      <c r="G1161">
        <f>COUNTIFS(source_uk!$B$2:$B$2603,doublecounting!B1161,source_uk!$D$2:$D$2603,1)</f>
        <v>0</v>
      </c>
      <c r="H1161">
        <f t="shared" si="37"/>
        <v>0</v>
      </c>
    </row>
    <row r="1162" spans="2:8" x14ac:dyDescent="0.25">
      <c r="B1162" t="s">
        <v>23155</v>
      </c>
      <c r="C1162">
        <f>COUNTIF(target_uk!$B$2:$B$3030,doublecounting!B1162)</f>
        <v>1</v>
      </c>
      <c r="D1162">
        <f>COUNTIF(source_uk!$B$2:$B$2603,doublecounting!B1162)</f>
        <v>0</v>
      </c>
      <c r="E1162">
        <f t="shared" si="36"/>
        <v>0</v>
      </c>
      <c r="F1162">
        <f>COUNTIFS(target_uk!$B$2:$B$3030,doublecounting!B1162,target_uk!$D$2:$D$3030,1)</f>
        <v>0</v>
      </c>
      <c r="G1162">
        <f>COUNTIFS(source_uk!$B$2:$B$2603,doublecounting!B1162,source_uk!$D$2:$D$2603,1)</f>
        <v>0</v>
      </c>
      <c r="H1162">
        <f t="shared" si="37"/>
        <v>0</v>
      </c>
    </row>
    <row r="1163" spans="2:8" x14ac:dyDescent="0.25">
      <c r="B1163" t="s">
        <v>23156</v>
      </c>
      <c r="C1163">
        <f>COUNTIF(target_uk!$B$2:$B$3030,doublecounting!B1163)</f>
        <v>2</v>
      </c>
      <c r="D1163">
        <f>COUNTIF(source_uk!$B$2:$B$2603,doublecounting!B1163)</f>
        <v>0</v>
      </c>
      <c r="E1163">
        <f t="shared" si="36"/>
        <v>0</v>
      </c>
      <c r="F1163">
        <f>COUNTIFS(target_uk!$B$2:$B$3030,doublecounting!B1163,target_uk!$D$2:$D$3030,1)</f>
        <v>0</v>
      </c>
      <c r="G1163">
        <f>COUNTIFS(source_uk!$B$2:$B$2603,doublecounting!B1163,source_uk!$D$2:$D$2603,1)</f>
        <v>0</v>
      </c>
      <c r="H1163">
        <f t="shared" si="37"/>
        <v>0</v>
      </c>
    </row>
    <row r="1164" spans="2:8" x14ac:dyDescent="0.25">
      <c r="B1164" t="s">
        <v>23157</v>
      </c>
      <c r="C1164">
        <f>COUNTIF(target_uk!$B$2:$B$3030,doublecounting!B1164)</f>
        <v>1</v>
      </c>
      <c r="D1164">
        <f>COUNTIF(source_uk!$B$2:$B$2603,doublecounting!B1164)</f>
        <v>0</v>
      </c>
      <c r="E1164">
        <f t="shared" si="36"/>
        <v>0</v>
      </c>
      <c r="F1164">
        <f>COUNTIFS(target_uk!$B$2:$B$3030,doublecounting!B1164,target_uk!$D$2:$D$3030,1)</f>
        <v>1</v>
      </c>
      <c r="G1164">
        <f>COUNTIFS(source_uk!$B$2:$B$2603,doublecounting!B1164,source_uk!$D$2:$D$2603,1)</f>
        <v>0</v>
      </c>
      <c r="H1164">
        <f t="shared" si="37"/>
        <v>0</v>
      </c>
    </row>
    <row r="1165" spans="2:8" x14ac:dyDescent="0.25">
      <c r="B1165" t="s">
        <v>23158</v>
      </c>
      <c r="C1165">
        <f>COUNTIF(target_uk!$B$2:$B$3030,doublecounting!B1165)</f>
        <v>1</v>
      </c>
      <c r="D1165">
        <f>COUNTIF(source_uk!$B$2:$B$2603,doublecounting!B1165)</f>
        <v>0</v>
      </c>
      <c r="E1165">
        <f t="shared" si="36"/>
        <v>0</v>
      </c>
      <c r="F1165">
        <f>COUNTIFS(target_uk!$B$2:$B$3030,doublecounting!B1165,target_uk!$D$2:$D$3030,1)</f>
        <v>0</v>
      </c>
      <c r="G1165">
        <f>COUNTIFS(source_uk!$B$2:$B$2603,doublecounting!B1165,source_uk!$D$2:$D$2603,1)</f>
        <v>0</v>
      </c>
      <c r="H1165">
        <f t="shared" si="37"/>
        <v>0</v>
      </c>
    </row>
    <row r="1166" spans="2:8" x14ac:dyDescent="0.25">
      <c r="B1166" t="s">
        <v>23159</v>
      </c>
      <c r="C1166">
        <f>COUNTIF(target_uk!$B$2:$B$3030,doublecounting!B1166)</f>
        <v>1</v>
      </c>
      <c r="D1166">
        <f>COUNTIF(source_uk!$B$2:$B$2603,doublecounting!B1166)</f>
        <v>0</v>
      </c>
      <c r="E1166">
        <f t="shared" si="36"/>
        <v>0</v>
      </c>
      <c r="F1166">
        <f>COUNTIFS(target_uk!$B$2:$B$3030,doublecounting!B1166,target_uk!$D$2:$D$3030,1)</f>
        <v>1</v>
      </c>
      <c r="G1166">
        <f>COUNTIFS(source_uk!$B$2:$B$2603,doublecounting!B1166,source_uk!$D$2:$D$2603,1)</f>
        <v>0</v>
      </c>
      <c r="H1166">
        <f t="shared" si="37"/>
        <v>0</v>
      </c>
    </row>
    <row r="1167" spans="2:8" x14ac:dyDescent="0.25">
      <c r="B1167" t="s">
        <v>23160</v>
      </c>
      <c r="C1167">
        <f>COUNTIF(target_uk!$B$2:$B$3030,doublecounting!B1167)</f>
        <v>1</v>
      </c>
      <c r="D1167">
        <f>COUNTIF(source_uk!$B$2:$B$2603,doublecounting!B1167)</f>
        <v>0</v>
      </c>
      <c r="E1167">
        <f t="shared" si="36"/>
        <v>0</v>
      </c>
      <c r="F1167">
        <f>COUNTIFS(target_uk!$B$2:$B$3030,doublecounting!B1167,target_uk!$D$2:$D$3030,1)</f>
        <v>1</v>
      </c>
      <c r="G1167">
        <f>COUNTIFS(source_uk!$B$2:$B$2603,doublecounting!B1167,source_uk!$D$2:$D$2603,1)</f>
        <v>0</v>
      </c>
      <c r="H1167">
        <f t="shared" si="37"/>
        <v>0</v>
      </c>
    </row>
    <row r="1168" spans="2:8" x14ac:dyDescent="0.25">
      <c r="B1168" t="s">
        <v>23161</v>
      </c>
      <c r="C1168">
        <f>COUNTIF(target_uk!$B$2:$B$3030,doublecounting!B1168)</f>
        <v>1</v>
      </c>
      <c r="D1168">
        <f>COUNTIF(source_uk!$B$2:$B$2603,doublecounting!B1168)</f>
        <v>0</v>
      </c>
      <c r="E1168">
        <f t="shared" si="36"/>
        <v>0</v>
      </c>
      <c r="F1168">
        <f>COUNTIFS(target_uk!$B$2:$B$3030,doublecounting!B1168,target_uk!$D$2:$D$3030,1)</f>
        <v>0</v>
      </c>
      <c r="G1168">
        <f>COUNTIFS(source_uk!$B$2:$B$2603,doublecounting!B1168,source_uk!$D$2:$D$2603,1)</f>
        <v>0</v>
      </c>
      <c r="H1168">
        <f t="shared" si="37"/>
        <v>0</v>
      </c>
    </row>
    <row r="1169" spans="2:8" x14ac:dyDescent="0.25">
      <c r="B1169" t="s">
        <v>23162</v>
      </c>
      <c r="C1169">
        <f>COUNTIF(target_uk!$B$2:$B$3030,doublecounting!B1169)</f>
        <v>1</v>
      </c>
      <c r="D1169">
        <f>COUNTIF(source_uk!$B$2:$B$2603,doublecounting!B1169)</f>
        <v>0</v>
      </c>
      <c r="E1169">
        <f t="shared" si="36"/>
        <v>0</v>
      </c>
      <c r="F1169">
        <f>COUNTIFS(target_uk!$B$2:$B$3030,doublecounting!B1169,target_uk!$D$2:$D$3030,1)</f>
        <v>1</v>
      </c>
      <c r="G1169">
        <f>COUNTIFS(source_uk!$B$2:$B$2603,doublecounting!B1169,source_uk!$D$2:$D$2603,1)</f>
        <v>0</v>
      </c>
      <c r="H1169">
        <f t="shared" si="37"/>
        <v>0</v>
      </c>
    </row>
    <row r="1170" spans="2:8" x14ac:dyDescent="0.25">
      <c r="B1170" t="s">
        <v>23163</v>
      </c>
      <c r="C1170">
        <f>COUNTIF(target_uk!$B$2:$B$3030,doublecounting!B1170)</f>
        <v>1</v>
      </c>
      <c r="D1170">
        <f>COUNTIF(source_uk!$B$2:$B$2603,doublecounting!B1170)</f>
        <v>1</v>
      </c>
      <c r="E1170">
        <f t="shared" si="36"/>
        <v>1</v>
      </c>
      <c r="F1170">
        <f>COUNTIFS(target_uk!$B$2:$B$3030,doublecounting!B1170,target_uk!$D$2:$D$3030,1)</f>
        <v>0</v>
      </c>
      <c r="G1170">
        <f>COUNTIFS(source_uk!$B$2:$B$2603,doublecounting!B1170,source_uk!$D$2:$D$2603,1)</f>
        <v>0</v>
      </c>
      <c r="H1170">
        <f t="shared" si="37"/>
        <v>0</v>
      </c>
    </row>
    <row r="1171" spans="2:8" x14ac:dyDescent="0.25">
      <c r="B1171" t="s">
        <v>23164</v>
      </c>
      <c r="C1171">
        <f>COUNTIF(target_uk!$B$2:$B$3030,doublecounting!B1171)</f>
        <v>1</v>
      </c>
      <c r="D1171">
        <f>COUNTIF(source_uk!$B$2:$B$2603,doublecounting!B1171)</f>
        <v>0</v>
      </c>
      <c r="E1171">
        <f t="shared" si="36"/>
        <v>0</v>
      </c>
      <c r="F1171">
        <f>COUNTIFS(target_uk!$B$2:$B$3030,doublecounting!B1171,target_uk!$D$2:$D$3030,1)</f>
        <v>0</v>
      </c>
      <c r="G1171">
        <f>COUNTIFS(source_uk!$B$2:$B$2603,doublecounting!B1171,source_uk!$D$2:$D$2603,1)</f>
        <v>0</v>
      </c>
      <c r="H1171">
        <f t="shared" si="37"/>
        <v>0</v>
      </c>
    </row>
    <row r="1172" spans="2:8" x14ac:dyDescent="0.25">
      <c r="B1172" t="s">
        <v>23165</v>
      </c>
      <c r="C1172">
        <f>COUNTIF(target_uk!$B$2:$B$3030,doublecounting!B1172)</f>
        <v>1</v>
      </c>
      <c r="D1172">
        <f>COUNTIF(source_uk!$B$2:$B$2603,doublecounting!B1172)</f>
        <v>0</v>
      </c>
      <c r="E1172">
        <f t="shared" si="36"/>
        <v>0</v>
      </c>
      <c r="F1172">
        <f>COUNTIFS(target_uk!$B$2:$B$3030,doublecounting!B1172,target_uk!$D$2:$D$3030,1)</f>
        <v>0</v>
      </c>
      <c r="G1172">
        <f>COUNTIFS(source_uk!$B$2:$B$2603,doublecounting!B1172,source_uk!$D$2:$D$2603,1)</f>
        <v>0</v>
      </c>
      <c r="H1172">
        <f t="shared" si="37"/>
        <v>0</v>
      </c>
    </row>
    <row r="1173" spans="2:8" x14ac:dyDescent="0.25">
      <c r="B1173" t="s">
        <v>23166</v>
      </c>
      <c r="C1173">
        <f>COUNTIF(target_uk!$B$2:$B$3030,doublecounting!B1173)</f>
        <v>1</v>
      </c>
      <c r="D1173">
        <f>COUNTIF(source_uk!$B$2:$B$2603,doublecounting!B1173)</f>
        <v>0</v>
      </c>
      <c r="E1173">
        <f t="shared" si="36"/>
        <v>0</v>
      </c>
      <c r="F1173">
        <f>COUNTIFS(target_uk!$B$2:$B$3030,doublecounting!B1173,target_uk!$D$2:$D$3030,1)</f>
        <v>0</v>
      </c>
      <c r="G1173">
        <f>COUNTIFS(source_uk!$B$2:$B$2603,doublecounting!B1173,source_uk!$D$2:$D$2603,1)</f>
        <v>0</v>
      </c>
      <c r="H1173">
        <f t="shared" si="37"/>
        <v>0</v>
      </c>
    </row>
    <row r="1174" spans="2:8" x14ac:dyDescent="0.25">
      <c r="B1174" t="s">
        <v>23167</v>
      </c>
      <c r="C1174">
        <f>COUNTIF(target_uk!$B$2:$B$3030,doublecounting!B1174)</f>
        <v>2</v>
      </c>
      <c r="D1174">
        <f>COUNTIF(source_uk!$B$2:$B$2603,doublecounting!B1174)</f>
        <v>0</v>
      </c>
      <c r="E1174">
        <f t="shared" si="36"/>
        <v>0</v>
      </c>
      <c r="F1174">
        <f>COUNTIFS(target_uk!$B$2:$B$3030,doublecounting!B1174,target_uk!$D$2:$D$3030,1)</f>
        <v>0</v>
      </c>
      <c r="G1174">
        <f>COUNTIFS(source_uk!$B$2:$B$2603,doublecounting!B1174,source_uk!$D$2:$D$2603,1)</f>
        <v>0</v>
      </c>
      <c r="H1174">
        <f t="shared" si="37"/>
        <v>0</v>
      </c>
    </row>
    <row r="1175" spans="2:8" x14ac:dyDescent="0.25">
      <c r="B1175" t="s">
        <v>23168</v>
      </c>
      <c r="C1175">
        <f>COUNTIF(target_uk!$B$2:$B$3030,doublecounting!B1175)</f>
        <v>2</v>
      </c>
      <c r="D1175">
        <f>COUNTIF(source_uk!$B$2:$B$2603,doublecounting!B1175)</f>
        <v>0</v>
      </c>
      <c r="E1175">
        <f t="shared" si="36"/>
        <v>0</v>
      </c>
      <c r="F1175">
        <f>COUNTIFS(target_uk!$B$2:$B$3030,doublecounting!B1175,target_uk!$D$2:$D$3030,1)</f>
        <v>2</v>
      </c>
      <c r="G1175">
        <f>COUNTIFS(source_uk!$B$2:$B$2603,doublecounting!B1175,source_uk!$D$2:$D$2603,1)</f>
        <v>0</v>
      </c>
      <c r="H1175">
        <f t="shared" si="37"/>
        <v>0</v>
      </c>
    </row>
    <row r="1176" spans="2:8" x14ac:dyDescent="0.25">
      <c r="B1176" t="s">
        <v>23169</v>
      </c>
      <c r="C1176">
        <f>COUNTIF(target_uk!$B$2:$B$3030,doublecounting!B1176)</f>
        <v>2</v>
      </c>
      <c r="D1176">
        <f>COUNTIF(source_uk!$B$2:$B$2603,doublecounting!B1176)</f>
        <v>0</v>
      </c>
      <c r="E1176">
        <f t="shared" si="36"/>
        <v>0</v>
      </c>
      <c r="F1176">
        <f>COUNTIFS(target_uk!$B$2:$B$3030,doublecounting!B1176,target_uk!$D$2:$D$3030,1)</f>
        <v>2</v>
      </c>
      <c r="G1176">
        <f>COUNTIFS(source_uk!$B$2:$B$2603,doublecounting!B1176,source_uk!$D$2:$D$2603,1)</f>
        <v>0</v>
      </c>
      <c r="H1176">
        <f t="shared" si="37"/>
        <v>0</v>
      </c>
    </row>
    <row r="1177" spans="2:8" x14ac:dyDescent="0.25">
      <c r="B1177" t="s">
        <v>23170</v>
      </c>
      <c r="C1177">
        <f>COUNTIF(target_uk!$B$2:$B$3030,doublecounting!B1177)</f>
        <v>1</v>
      </c>
      <c r="D1177">
        <f>COUNTIF(source_uk!$B$2:$B$2603,doublecounting!B1177)</f>
        <v>0</v>
      </c>
      <c r="E1177">
        <f t="shared" si="36"/>
        <v>0</v>
      </c>
      <c r="F1177">
        <f>COUNTIFS(target_uk!$B$2:$B$3030,doublecounting!B1177,target_uk!$D$2:$D$3030,1)</f>
        <v>1</v>
      </c>
      <c r="G1177">
        <f>COUNTIFS(source_uk!$B$2:$B$2603,doublecounting!B1177,source_uk!$D$2:$D$2603,1)</f>
        <v>0</v>
      </c>
      <c r="H1177">
        <f t="shared" si="37"/>
        <v>0</v>
      </c>
    </row>
    <row r="1178" spans="2:8" x14ac:dyDescent="0.25">
      <c r="B1178" t="s">
        <v>23171</v>
      </c>
      <c r="C1178">
        <f>COUNTIF(target_uk!$B$2:$B$3030,doublecounting!B1178)</f>
        <v>1</v>
      </c>
      <c r="D1178">
        <f>COUNTIF(source_uk!$B$2:$B$2603,doublecounting!B1178)</f>
        <v>0</v>
      </c>
      <c r="E1178">
        <f t="shared" si="36"/>
        <v>0</v>
      </c>
      <c r="F1178">
        <f>COUNTIFS(target_uk!$B$2:$B$3030,doublecounting!B1178,target_uk!$D$2:$D$3030,1)</f>
        <v>0</v>
      </c>
      <c r="G1178">
        <f>COUNTIFS(source_uk!$B$2:$B$2603,doublecounting!B1178,source_uk!$D$2:$D$2603,1)</f>
        <v>0</v>
      </c>
      <c r="H1178">
        <f t="shared" si="37"/>
        <v>0</v>
      </c>
    </row>
    <row r="1179" spans="2:8" x14ac:dyDescent="0.25">
      <c r="B1179" t="s">
        <v>23172</v>
      </c>
      <c r="C1179">
        <f>COUNTIF(target_uk!$B$2:$B$3030,doublecounting!B1179)</f>
        <v>2</v>
      </c>
      <c r="D1179">
        <f>COUNTIF(source_uk!$B$2:$B$2603,doublecounting!B1179)</f>
        <v>0</v>
      </c>
      <c r="E1179">
        <f t="shared" si="36"/>
        <v>0</v>
      </c>
      <c r="F1179">
        <f>COUNTIFS(target_uk!$B$2:$B$3030,doublecounting!B1179,target_uk!$D$2:$D$3030,1)</f>
        <v>0</v>
      </c>
      <c r="G1179">
        <f>COUNTIFS(source_uk!$B$2:$B$2603,doublecounting!B1179,source_uk!$D$2:$D$2603,1)</f>
        <v>0</v>
      </c>
      <c r="H1179">
        <f t="shared" si="37"/>
        <v>0</v>
      </c>
    </row>
    <row r="1180" spans="2:8" x14ac:dyDescent="0.25">
      <c r="B1180" t="s">
        <v>23173</v>
      </c>
      <c r="C1180">
        <f>COUNTIF(target_uk!$B$2:$B$3030,doublecounting!B1180)</f>
        <v>2</v>
      </c>
      <c r="D1180">
        <f>COUNTIF(source_uk!$B$2:$B$2603,doublecounting!B1180)</f>
        <v>0</v>
      </c>
      <c r="E1180">
        <f t="shared" si="36"/>
        <v>0</v>
      </c>
      <c r="F1180">
        <f>COUNTIFS(target_uk!$B$2:$B$3030,doublecounting!B1180,target_uk!$D$2:$D$3030,1)</f>
        <v>0</v>
      </c>
      <c r="G1180">
        <f>COUNTIFS(source_uk!$B$2:$B$2603,doublecounting!B1180,source_uk!$D$2:$D$2603,1)</f>
        <v>0</v>
      </c>
      <c r="H1180">
        <f t="shared" si="37"/>
        <v>0</v>
      </c>
    </row>
    <row r="1181" spans="2:8" x14ac:dyDescent="0.25">
      <c r="B1181" t="s">
        <v>23174</v>
      </c>
      <c r="C1181">
        <f>COUNTIF(target_uk!$B$2:$B$3030,doublecounting!B1181)</f>
        <v>1</v>
      </c>
      <c r="D1181">
        <f>COUNTIF(source_uk!$B$2:$B$2603,doublecounting!B1181)</f>
        <v>0</v>
      </c>
      <c r="E1181">
        <f t="shared" si="36"/>
        <v>0</v>
      </c>
      <c r="F1181">
        <f>COUNTIFS(target_uk!$B$2:$B$3030,doublecounting!B1181,target_uk!$D$2:$D$3030,1)</f>
        <v>0</v>
      </c>
      <c r="G1181">
        <f>COUNTIFS(source_uk!$B$2:$B$2603,doublecounting!B1181,source_uk!$D$2:$D$2603,1)</f>
        <v>0</v>
      </c>
      <c r="H1181">
        <f t="shared" si="37"/>
        <v>0</v>
      </c>
    </row>
    <row r="1182" spans="2:8" x14ac:dyDescent="0.25">
      <c r="B1182" t="s">
        <v>23175</v>
      </c>
      <c r="C1182">
        <f>COUNTIF(target_uk!$B$2:$B$3030,doublecounting!B1182)</f>
        <v>2</v>
      </c>
      <c r="D1182">
        <f>COUNTIF(source_uk!$B$2:$B$2603,doublecounting!B1182)</f>
        <v>0</v>
      </c>
      <c r="E1182">
        <f t="shared" si="36"/>
        <v>0</v>
      </c>
      <c r="F1182">
        <f>COUNTIFS(target_uk!$B$2:$B$3030,doublecounting!B1182,target_uk!$D$2:$D$3030,1)</f>
        <v>0</v>
      </c>
      <c r="G1182">
        <f>COUNTIFS(source_uk!$B$2:$B$2603,doublecounting!B1182,source_uk!$D$2:$D$2603,1)</f>
        <v>0</v>
      </c>
      <c r="H1182">
        <f t="shared" si="37"/>
        <v>0</v>
      </c>
    </row>
    <row r="1183" spans="2:8" x14ac:dyDescent="0.25">
      <c r="B1183" t="s">
        <v>23176</v>
      </c>
      <c r="C1183">
        <f>COUNTIF(target_uk!$B$2:$B$3030,doublecounting!B1183)</f>
        <v>1</v>
      </c>
      <c r="D1183">
        <f>COUNTIF(source_uk!$B$2:$B$2603,doublecounting!B1183)</f>
        <v>0</v>
      </c>
      <c r="E1183">
        <f t="shared" si="36"/>
        <v>0</v>
      </c>
      <c r="F1183">
        <f>COUNTIFS(target_uk!$B$2:$B$3030,doublecounting!B1183,target_uk!$D$2:$D$3030,1)</f>
        <v>0</v>
      </c>
      <c r="G1183">
        <f>COUNTIFS(source_uk!$B$2:$B$2603,doublecounting!B1183,source_uk!$D$2:$D$2603,1)</f>
        <v>0</v>
      </c>
      <c r="H1183">
        <f t="shared" si="37"/>
        <v>0</v>
      </c>
    </row>
    <row r="1184" spans="2:8" x14ac:dyDescent="0.25">
      <c r="B1184" t="s">
        <v>23177</v>
      </c>
      <c r="C1184">
        <f>COUNTIF(target_uk!$B$2:$B$3030,doublecounting!B1184)</f>
        <v>2</v>
      </c>
      <c r="D1184">
        <f>COUNTIF(source_uk!$B$2:$B$2603,doublecounting!B1184)</f>
        <v>0</v>
      </c>
      <c r="E1184">
        <f t="shared" si="36"/>
        <v>0</v>
      </c>
      <c r="F1184">
        <f>COUNTIFS(target_uk!$B$2:$B$3030,doublecounting!B1184,target_uk!$D$2:$D$3030,1)</f>
        <v>2</v>
      </c>
      <c r="G1184">
        <f>COUNTIFS(source_uk!$B$2:$B$2603,doublecounting!B1184,source_uk!$D$2:$D$2603,1)</f>
        <v>0</v>
      </c>
      <c r="H1184">
        <f t="shared" si="37"/>
        <v>0</v>
      </c>
    </row>
    <row r="1185" spans="2:8" x14ac:dyDescent="0.25">
      <c r="B1185" t="s">
        <v>23178</v>
      </c>
      <c r="C1185">
        <f>COUNTIF(target_uk!$B$2:$B$3030,doublecounting!B1185)</f>
        <v>1</v>
      </c>
      <c r="D1185">
        <f>COUNTIF(source_uk!$B$2:$B$2603,doublecounting!B1185)</f>
        <v>0</v>
      </c>
      <c r="E1185">
        <f t="shared" si="36"/>
        <v>0</v>
      </c>
      <c r="F1185">
        <f>COUNTIFS(target_uk!$B$2:$B$3030,doublecounting!B1185,target_uk!$D$2:$D$3030,1)</f>
        <v>1</v>
      </c>
      <c r="G1185">
        <f>COUNTIFS(source_uk!$B$2:$B$2603,doublecounting!B1185,source_uk!$D$2:$D$2603,1)</f>
        <v>0</v>
      </c>
      <c r="H1185">
        <f t="shared" si="37"/>
        <v>0</v>
      </c>
    </row>
    <row r="1186" spans="2:8" x14ac:dyDescent="0.25">
      <c r="B1186" t="s">
        <v>23179</v>
      </c>
      <c r="C1186">
        <f>COUNTIF(target_uk!$B$2:$B$3030,doublecounting!B1186)</f>
        <v>1</v>
      </c>
      <c r="D1186">
        <f>COUNTIF(source_uk!$B$2:$B$2603,doublecounting!B1186)</f>
        <v>0</v>
      </c>
      <c r="E1186">
        <f t="shared" si="36"/>
        <v>0</v>
      </c>
      <c r="F1186">
        <f>COUNTIFS(target_uk!$B$2:$B$3030,doublecounting!B1186,target_uk!$D$2:$D$3030,1)</f>
        <v>0</v>
      </c>
      <c r="G1186">
        <f>COUNTIFS(source_uk!$B$2:$B$2603,doublecounting!B1186,source_uk!$D$2:$D$2603,1)</f>
        <v>0</v>
      </c>
      <c r="H1186">
        <f t="shared" si="37"/>
        <v>0</v>
      </c>
    </row>
    <row r="1187" spans="2:8" x14ac:dyDescent="0.25">
      <c r="B1187" t="s">
        <v>23180</v>
      </c>
      <c r="C1187">
        <f>COUNTIF(target_uk!$B$2:$B$3030,doublecounting!B1187)</f>
        <v>2</v>
      </c>
      <c r="D1187">
        <f>COUNTIF(source_uk!$B$2:$B$2603,doublecounting!B1187)</f>
        <v>0</v>
      </c>
      <c r="E1187">
        <f t="shared" si="36"/>
        <v>0</v>
      </c>
      <c r="F1187">
        <f>COUNTIFS(target_uk!$B$2:$B$3030,doublecounting!B1187,target_uk!$D$2:$D$3030,1)</f>
        <v>0</v>
      </c>
      <c r="G1187">
        <f>COUNTIFS(source_uk!$B$2:$B$2603,doublecounting!B1187,source_uk!$D$2:$D$2603,1)</f>
        <v>0</v>
      </c>
      <c r="H1187">
        <f t="shared" si="37"/>
        <v>0</v>
      </c>
    </row>
    <row r="1188" spans="2:8" x14ac:dyDescent="0.25">
      <c r="B1188" t="s">
        <v>23181</v>
      </c>
      <c r="C1188">
        <f>COUNTIF(target_uk!$B$2:$B$3030,doublecounting!B1188)</f>
        <v>1</v>
      </c>
      <c r="D1188">
        <f>COUNTIF(source_uk!$B$2:$B$2603,doublecounting!B1188)</f>
        <v>0</v>
      </c>
      <c r="E1188">
        <f t="shared" si="36"/>
        <v>0</v>
      </c>
      <c r="F1188">
        <f>COUNTIFS(target_uk!$B$2:$B$3030,doublecounting!B1188,target_uk!$D$2:$D$3030,1)</f>
        <v>1</v>
      </c>
      <c r="G1188">
        <f>COUNTIFS(source_uk!$B$2:$B$2603,doublecounting!B1188,source_uk!$D$2:$D$2603,1)</f>
        <v>0</v>
      </c>
      <c r="H1188">
        <f t="shared" si="37"/>
        <v>0</v>
      </c>
    </row>
    <row r="1189" spans="2:8" x14ac:dyDescent="0.25">
      <c r="B1189" t="s">
        <v>23182</v>
      </c>
      <c r="C1189">
        <f>COUNTIF(target_uk!$B$2:$B$3030,doublecounting!B1189)</f>
        <v>6</v>
      </c>
      <c r="D1189">
        <f>COUNTIF(source_uk!$B$2:$B$2603,doublecounting!B1189)</f>
        <v>0</v>
      </c>
      <c r="E1189">
        <f t="shared" si="36"/>
        <v>0</v>
      </c>
      <c r="F1189">
        <f>COUNTIFS(target_uk!$B$2:$B$3030,doublecounting!B1189,target_uk!$D$2:$D$3030,1)</f>
        <v>6</v>
      </c>
      <c r="G1189">
        <f>COUNTIFS(source_uk!$B$2:$B$2603,doublecounting!B1189,source_uk!$D$2:$D$2603,1)</f>
        <v>0</v>
      </c>
      <c r="H1189">
        <f t="shared" si="37"/>
        <v>0</v>
      </c>
    </row>
    <row r="1190" spans="2:8" x14ac:dyDescent="0.25">
      <c r="B1190" t="s">
        <v>23183</v>
      </c>
      <c r="C1190">
        <f>COUNTIF(target_uk!$B$2:$B$3030,doublecounting!B1190)</f>
        <v>1</v>
      </c>
      <c r="D1190">
        <f>COUNTIF(source_uk!$B$2:$B$2603,doublecounting!B1190)</f>
        <v>0</v>
      </c>
      <c r="E1190">
        <f t="shared" si="36"/>
        <v>0</v>
      </c>
      <c r="F1190">
        <f>COUNTIFS(target_uk!$B$2:$B$3030,doublecounting!B1190,target_uk!$D$2:$D$3030,1)</f>
        <v>1</v>
      </c>
      <c r="G1190">
        <f>COUNTIFS(source_uk!$B$2:$B$2603,doublecounting!B1190,source_uk!$D$2:$D$2603,1)</f>
        <v>0</v>
      </c>
      <c r="H1190">
        <f t="shared" si="37"/>
        <v>0</v>
      </c>
    </row>
    <row r="1191" spans="2:8" x14ac:dyDescent="0.25">
      <c r="B1191" t="s">
        <v>23184</v>
      </c>
      <c r="C1191">
        <f>COUNTIF(target_uk!$B$2:$B$3030,doublecounting!B1191)</f>
        <v>3</v>
      </c>
      <c r="D1191">
        <f>COUNTIF(source_uk!$B$2:$B$2603,doublecounting!B1191)</f>
        <v>0</v>
      </c>
      <c r="E1191">
        <f t="shared" si="36"/>
        <v>0</v>
      </c>
      <c r="F1191">
        <f>COUNTIFS(target_uk!$B$2:$B$3030,doublecounting!B1191,target_uk!$D$2:$D$3030,1)</f>
        <v>3</v>
      </c>
      <c r="G1191">
        <f>COUNTIFS(source_uk!$B$2:$B$2603,doublecounting!B1191,source_uk!$D$2:$D$2603,1)</f>
        <v>0</v>
      </c>
      <c r="H1191">
        <f t="shared" si="37"/>
        <v>0</v>
      </c>
    </row>
    <row r="1192" spans="2:8" x14ac:dyDescent="0.25">
      <c r="B1192" t="s">
        <v>23185</v>
      </c>
      <c r="C1192">
        <f>COUNTIF(target_uk!$B$2:$B$3030,doublecounting!B1192)</f>
        <v>1</v>
      </c>
      <c r="D1192">
        <f>COUNTIF(source_uk!$B$2:$B$2603,doublecounting!B1192)</f>
        <v>0</v>
      </c>
      <c r="E1192">
        <f t="shared" si="36"/>
        <v>0</v>
      </c>
      <c r="F1192">
        <f>COUNTIFS(target_uk!$B$2:$B$3030,doublecounting!B1192,target_uk!$D$2:$D$3030,1)</f>
        <v>0</v>
      </c>
      <c r="G1192">
        <f>COUNTIFS(source_uk!$B$2:$B$2603,doublecounting!B1192,source_uk!$D$2:$D$2603,1)</f>
        <v>0</v>
      </c>
      <c r="H1192">
        <f t="shared" si="37"/>
        <v>0</v>
      </c>
    </row>
    <row r="1193" spans="2:8" x14ac:dyDescent="0.25">
      <c r="B1193" t="s">
        <v>23186</v>
      </c>
      <c r="C1193">
        <f>COUNTIF(target_uk!$B$2:$B$3030,doublecounting!B1193)</f>
        <v>1</v>
      </c>
      <c r="D1193">
        <f>COUNTIF(source_uk!$B$2:$B$2603,doublecounting!B1193)</f>
        <v>0</v>
      </c>
      <c r="E1193">
        <f t="shared" si="36"/>
        <v>0</v>
      </c>
      <c r="F1193">
        <f>COUNTIFS(target_uk!$B$2:$B$3030,doublecounting!B1193,target_uk!$D$2:$D$3030,1)</f>
        <v>0</v>
      </c>
      <c r="G1193">
        <f>COUNTIFS(source_uk!$B$2:$B$2603,doublecounting!B1193,source_uk!$D$2:$D$2603,1)</f>
        <v>0</v>
      </c>
      <c r="H1193">
        <f t="shared" si="37"/>
        <v>0</v>
      </c>
    </row>
    <row r="1194" spans="2:8" x14ac:dyDescent="0.25">
      <c r="B1194" t="s">
        <v>23187</v>
      </c>
      <c r="C1194">
        <f>COUNTIF(target_uk!$B$2:$B$3030,doublecounting!B1194)</f>
        <v>1</v>
      </c>
      <c r="D1194">
        <f>COUNTIF(source_uk!$B$2:$B$2603,doublecounting!B1194)</f>
        <v>0</v>
      </c>
      <c r="E1194">
        <f t="shared" si="36"/>
        <v>0</v>
      </c>
      <c r="F1194">
        <f>COUNTIFS(target_uk!$B$2:$B$3030,doublecounting!B1194,target_uk!$D$2:$D$3030,1)</f>
        <v>1</v>
      </c>
      <c r="G1194">
        <f>COUNTIFS(source_uk!$B$2:$B$2603,doublecounting!B1194,source_uk!$D$2:$D$2603,1)</f>
        <v>0</v>
      </c>
      <c r="H1194">
        <f t="shared" si="37"/>
        <v>0</v>
      </c>
    </row>
    <row r="1195" spans="2:8" x14ac:dyDescent="0.25">
      <c r="B1195" t="s">
        <v>23188</v>
      </c>
      <c r="C1195">
        <f>COUNTIF(target_uk!$B$2:$B$3030,doublecounting!B1195)</f>
        <v>1</v>
      </c>
      <c r="D1195">
        <f>COUNTIF(source_uk!$B$2:$B$2603,doublecounting!B1195)</f>
        <v>0</v>
      </c>
      <c r="E1195">
        <f t="shared" si="36"/>
        <v>0</v>
      </c>
      <c r="F1195">
        <f>COUNTIFS(target_uk!$B$2:$B$3030,doublecounting!B1195,target_uk!$D$2:$D$3030,1)</f>
        <v>1</v>
      </c>
      <c r="G1195">
        <f>COUNTIFS(source_uk!$B$2:$B$2603,doublecounting!B1195,source_uk!$D$2:$D$2603,1)</f>
        <v>0</v>
      </c>
      <c r="H1195">
        <f t="shared" si="37"/>
        <v>0</v>
      </c>
    </row>
    <row r="1196" spans="2:8" x14ac:dyDescent="0.25">
      <c r="B1196" t="s">
        <v>23189</v>
      </c>
      <c r="C1196">
        <f>COUNTIF(target_uk!$B$2:$B$3030,doublecounting!B1196)</f>
        <v>3</v>
      </c>
      <c r="D1196">
        <f>COUNTIF(source_uk!$B$2:$B$2603,doublecounting!B1196)</f>
        <v>0</v>
      </c>
      <c r="E1196">
        <f t="shared" si="36"/>
        <v>0</v>
      </c>
      <c r="F1196">
        <f>COUNTIFS(target_uk!$B$2:$B$3030,doublecounting!B1196,target_uk!$D$2:$D$3030,1)</f>
        <v>0</v>
      </c>
      <c r="G1196">
        <f>COUNTIFS(source_uk!$B$2:$B$2603,doublecounting!B1196,source_uk!$D$2:$D$2603,1)</f>
        <v>0</v>
      </c>
      <c r="H1196">
        <f t="shared" si="37"/>
        <v>0</v>
      </c>
    </row>
    <row r="1197" spans="2:8" x14ac:dyDescent="0.25">
      <c r="B1197" t="s">
        <v>23190</v>
      </c>
      <c r="C1197">
        <f>COUNTIF(target_uk!$B$2:$B$3030,doublecounting!B1197)</f>
        <v>1</v>
      </c>
      <c r="D1197">
        <f>COUNTIF(source_uk!$B$2:$B$2603,doublecounting!B1197)</f>
        <v>0</v>
      </c>
      <c r="E1197">
        <f t="shared" si="36"/>
        <v>0</v>
      </c>
      <c r="F1197">
        <f>COUNTIFS(target_uk!$B$2:$B$3030,doublecounting!B1197,target_uk!$D$2:$D$3030,1)</f>
        <v>0</v>
      </c>
      <c r="G1197">
        <f>COUNTIFS(source_uk!$B$2:$B$2603,doublecounting!B1197,source_uk!$D$2:$D$2603,1)</f>
        <v>0</v>
      </c>
      <c r="H1197">
        <f t="shared" si="37"/>
        <v>0</v>
      </c>
    </row>
    <row r="1198" spans="2:8" x14ac:dyDescent="0.25">
      <c r="B1198" t="s">
        <v>23191</v>
      </c>
      <c r="C1198">
        <f>COUNTIF(target_uk!$B$2:$B$3030,doublecounting!B1198)</f>
        <v>1</v>
      </c>
      <c r="D1198">
        <f>COUNTIF(source_uk!$B$2:$B$2603,doublecounting!B1198)</f>
        <v>0</v>
      </c>
      <c r="E1198">
        <f t="shared" si="36"/>
        <v>0</v>
      </c>
      <c r="F1198">
        <f>COUNTIFS(target_uk!$B$2:$B$3030,doublecounting!B1198,target_uk!$D$2:$D$3030,1)</f>
        <v>1</v>
      </c>
      <c r="G1198">
        <f>COUNTIFS(source_uk!$B$2:$B$2603,doublecounting!B1198,source_uk!$D$2:$D$2603,1)</f>
        <v>0</v>
      </c>
      <c r="H1198">
        <f t="shared" si="37"/>
        <v>0</v>
      </c>
    </row>
    <row r="1199" spans="2:8" x14ac:dyDescent="0.25">
      <c r="B1199" t="s">
        <v>23192</v>
      </c>
      <c r="C1199">
        <f>COUNTIF(target_uk!$B$2:$B$3030,doublecounting!B1199)</f>
        <v>1</v>
      </c>
      <c r="D1199">
        <f>COUNTIF(source_uk!$B$2:$B$2603,doublecounting!B1199)</f>
        <v>0</v>
      </c>
      <c r="E1199">
        <f t="shared" si="36"/>
        <v>0</v>
      </c>
      <c r="F1199">
        <f>COUNTIFS(target_uk!$B$2:$B$3030,doublecounting!B1199,target_uk!$D$2:$D$3030,1)</f>
        <v>0</v>
      </c>
      <c r="G1199">
        <f>COUNTIFS(source_uk!$B$2:$B$2603,doublecounting!B1199,source_uk!$D$2:$D$2603,1)</f>
        <v>0</v>
      </c>
      <c r="H1199">
        <f t="shared" si="37"/>
        <v>0</v>
      </c>
    </row>
    <row r="1200" spans="2:8" x14ac:dyDescent="0.25">
      <c r="B1200" t="s">
        <v>23193</v>
      </c>
      <c r="C1200">
        <f>COUNTIF(target_uk!$B$2:$B$3030,doublecounting!B1200)</f>
        <v>1</v>
      </c>
      <c r="D1200">
        <f>COUNTIF(source_uk!$B$2:$B$2603,doublecounting!B1200)</f>
        <v>0</v>
      </c>
      <c r="E1200">
        <f t="shared" si="36"/>
        <v>0</v>
      </c>
      <c r="F1200">
        <f>COUNTIFS(target_uk!$B$2:$B$3030,doublecounting!B1200,target_uk!$D$2:$D$3030,1)</f>
        <v>1</v>
      </c>
      <c r="G1200">
        <f>COUNTIFS(source_uk!$B$2:$B$2603,doublecounting!B1200,source_uk!$D$2:$D$2603,1)</f>
        <v>0</v>
      </c>
      <c r="H1200">
        <f t="shared" si="37"/>
        <v>0</v>
      </c>
    </row>
    <row r="1201" spans="2:8" x14ac:dyDescent="0.25">
      <c r="B1201" t="s">
        <v>23194</v>
      </c>
      <c r="C1201">
        <f>COUNTIF(target_uk!$B$2:$B$3030,doublecounting!B1201)</f>
        <v>2</v>
      </c>
      <c r="D1201">
        <f>COUNTIF(source_uk!$B$2:$B$2603,doublecounting!B1201)</f>
        <v>0</v>
      </c>
      <c r="E1201">
        <f t="shared" si="36"/>
        <v>0</v>
      </c>
      <c r="F1201">
        <f>COUNTIFS(target_uk!$B$2:$B$3030,doublecounting!B1201,target_uk!$D$2:$D$3030,1)</f>
        <v>0</v>
      </c>
      <c r="G1201">
        <f>COUNTIFS(source_uk!$B$2:$B$2603,doublecounting!B1201,source_uk!$D$2:$D$2603,1)</f>
        <v>0</v>
      </c>
      <c r="H1201">
        <f t="shared" si="37"/>
        <v>0</v>
      </c>
    </row>
    <row r="1202" spans="2:8" x14ac:dyDescent="0.25">
      <c r="B1202" t="s">
        <v>23195</v>
      </c>
      <c r="C1202">
        <f>COUNTIF(target_uk!$B$2:$B$3030,doublecounting!B1202)</f>
        <v>2</v>
      </c>
      <c r="D1202">
        <f>COUNTIF(source_uk!$B$2:$B$2603,doublecounting!B1202)</f>
        <v>0</v>
      </c>
      <c r="E1202">
        <f t="shared" si="36"/>
        <v>0</v>
      </c>
      <c r="F1202">
        <f>COUNTIFS(target_uk!$B$2:$B$3030,doublecounting!B1202,target_uk!$D$2:$D$3030,1)</f>
        <v>2</v>
      </c>
      <c r="G1202">
        <f>COUNTIFS(source_uk!$B$2:$B$2603,doublecounting!B1202,source_uk!$D$2:$D$2603,1)</f>
        <v>0</v>
      </c>
      <c r="H1202">
        <f t="shared" si="37"/>
        <v>0</v>
      </c>
    </row>
    <row r="1203" spans="2:8" x14ac:dyDescent="0.25">
      <c r="B1203" t="s">
        <v>23196</v>
      </c>
      <c r="C1203">
        <f>COUNTIF(target_uk!$B$2:$B$3030,doublecounting!B1203)</f>
        <v>1</v>
      </c>
      <c r="D1203">
        <f>COUNTIF(source_uk!$B$2:$B$2603,doublecounting!B1203)</f>
        <v>0</v>
      </c>
      <c r="E1203">
        <f t="shared" si="36"/>
        <v>0</v>
      </c>
      <c r="F1203">
        <f>COUNTIFS(target_uk!$B$2:$B$3030,doublecounting!B1203,target_uk!$D$2:$D$3030,1)</f>
        <v>1</v>
      </c>
      <c r="G1203">
        <f>COUNTIFS(source_uk!$B$2:$B$2603,doublecounting!B1203,source_uk!$D$2:$D$2603,1)</f>
        <v>0</v>
      </c>
      <c r="H1203">
        <f t="shared" si="37"/>
        <v>0</v>
      </c>
    </row>
    <row r="1204" spans="2:8" x14ac:dyDescent="0.25">
      <c r="B1204" t="s">
        <v>23197</v>
      </c>
      <c r="C1204">
        <f>COUNTIF(target_uk!$B$2:$B$3030,doublecounting!B1204)</f>
        <v>1</v>
      </c>
      <c r="D1204">
        <f>COUNTIF(source_uk!$B$2:$B$2603,doublecounting!B1204)</f>
        <v>0</v>
      </c>
      <c r="E1204">
        <f t="shared" si="36"/>
        <v>0</v>
      </c>
      <c r="F1204">
        <f>COUNTIFS(target_uk!$B$2:$B$3030,doublecounting!B1204,target_uk!$D$2:$D$3030,1)</f>
        <v>0</v>
      </c>
      <c r="G1204">
        <f>COUNTIFS(source_uk!$B$2:$B$2603,doublecounting!B1204,source_uk!$D$2:$D$2603,1)</f>
        <v>0</v>
      </c>
      <c r="H1204">
        <f t="shared" si="37"/>
        <v>0</v>
      </c>
    </row>
    <row r="1205" spans="2:8" x14ac:dyDescent="0.25">
      <c r="B1205" t="s">
        <v>23198</v>
      </c>
      <c r="C1205">
        <f>COUNTIF(target_uk!$B$2:$B$3030,doublecounting!B1205)</f>
        <v>1</v>
      </c>
      <c r="D1205">
        <f>COUNTIF(source_uk!$B$2:$B$2603,doublecounting!B1205)</f>
        <v>0</v>
      </c>
      <c r="E1205">
        <f t="shared" si="36"/>
        <v>0</v>
      </c>
      <c r="F1205">
        <f>COUNTIFS(target_uk!$B$2:$B$3030,doublecounting!B1205,target_uk!$D$2:$D$3030,1)</f>
        <v>0</v>
      </c>
      <c r="G1205">
        <f>COUNTIFS(source_uk!$B$2:$B$2603,doublecounting!B1205,source_uk!$D$2:$D$2603,1)</f>
        <v>0</v>
      </c>
      <c r="H1205">
        <f t="shared" si="37"/>
        <v>0</v>
      </c>
    </row>
    <row r="1206" spans="2:8" x14ac:dyDescent="0.25">
      <c r="B1206" t="s">
        <v>23199</v>
      </c>
      <c r="C1206">
        <f>COUNTIF(target_uk!$B$2:$B$3030,doublecounting!B1206)</f>
        <v>1</v>
      </c>
      <c r="D1206">
        <f>COUNTIF(source_uk!$B$2:$B$2603,doublecounting!B1206)</f>
        <v>0</v>
      </c>
      <c r="E1206">
        <f t="shared" si="36"/>
        <v>0</v>
      </c>
      <c r="F1206">
        <f>COUNTIFS(target_uk!$B$2:$B$3030,doublecounting!B1206,target_uk!$D$2:$D$3030,1)</f>
        <v>0</v>
      </c>
      <c r="G1206">
        <f>COUNTIFS(source_uk!$B$2:$B$2603,doublecounting!B1206,source_uk!$D$2:$D$2603,1)</f>
        <v>0</v>
      </c>
      <c r="H1206">
        <f t="shared" si="37"/>
        <v>0</v>
      </c>
    </row>
    <row r="1207" spans="2:8" x14ac:dyDescent="0.25">
      <c r="B1207" t="s">
        <v>23200</v>
      </c>
      <c r="C1207">
        <f>COUNTIF(target_uk!$B$2:$B$3030,doublecounting!B1207)</f>
        <v>2</v>
      </c>
      <c r="D1207">
        <f>COUNTIF(source_uk!$B$2:$B$2603,doublecounting!B1207)</f>
        <v>0</v>
      </c>
      <c r="E1207">
        <f t="shared" si="36"/>
        <v>0</v>
      </c>
      <c r="F1207">
        <f>COUNTIFS(target_uk!$B$2:$B$3030,doublecounting!B1207,target_uk!$D$2:$D$3030,1)</f>
        <v>0</v>
      </c>
      <c r="G1207">
        <f>COUNTIFS(source_uk!$B$2:$B$2603,doublecounting!B1207,source_uk!$D$2:$D$2603,1)</f>
        <v>0</v>
      </c>
      <c r="H1207">
        <f t="shared" si="37"/>
        <v>0</v>
      </c>
    </row>
    <row r="1208" spans="2:8" x14ac:dyDescent="0.25">
      <c r="B1208" t="s">
        <v>23201</v>
      </c>
      <c r="C1208">
        <f>COUNTIF(target_uk!$B$2:$B$3030,doublecounting!B1208)</f>
        <v>2</v>
      </c>
      <c r="D1208">
        <f>COUNTIF(source_uk!$B$2:$B$2603,doublecounting!B1208)</f>
        <v>0</v>
      </c>
      <c r="E1208">
        <f t="shared" si="36"/>
        <v>0</v>
      </c>
      <c r="F1208">
        <f>COUNTIFS(target_uk!$B$2:$B$3030,doublecounting!B1208,target_uk!$D$2:$D$3030,1)</f>
        <v>0</v>
      </c>
      <c r="G1208">
        <f>COUNTIFS(source_uk!$B$2:$B$2603,doublecounting!B1208,source_uk!$D$2:$D$2603,1)</f>
        <v>0</v>
      </c>
      <c r="H1208">
        <f t="shared" si="37"/>
        <v>0</v>
      </c>
    </row>
    <row r="1209" spans="2:8" x14ac:dyDescent="0.25">
      <c r="B1209" t="s">
        <v>23202</v>
      </c>
      <c r="C1209">
        <f>COUNTIF(target_uk!$B$2:$B$3030,doublecounting!B1209)</f>
        <v>1</v>
      </c>
      <c r="D1209">
        <f>COUNTIF(source_uk!$B$2:$B$2603,doublecounting!B1209)</f>
        <v>0</v>
      </c>
      <c r="E1209">
        <f t="shared" si="36"/>
        <v>0</v>
      </c>
      <c r="F1209">
        <f>COUNTIFS(target_uk!$B$2:$B$3030,doublecounting!B1209,target_uk!$D$2:$D$3030,1)</f>
        <v>1</v>
      </c>
      <c r="G1209">
        <f>COUNTIFS(source_uk!$B$2:$B$2603,doublecounting!B1209,source_uk!$D$2:$D$2603,1)</f>
        <v>0</v>
      </c>
      <c r="H1209">
        <f t="shared" si="37"/>
        <v>0</v>
      </c>
    </row>
    <row r="1210" spans="2:8" x14ac:dyDescent="0.25">
      <c r="B1210" t="s">
        <v>23203</v>
      </c>
      <c r="C1210">
        <f>COUNTIF(target_uk!$B$2:$B$3030,doublecounting!B1210)</f>
        <v>1</v>
      </c>
      <c r="D1210">
        <f>COUNTIF(source_uk!$B$2:$B$2603,doublecounting!B1210)</f>
        <v>0</v>
      </c>
      <c r="E1210">
        <f t="shared" si="36"/>
        <v>0</v>
      </c>
      <c r="F1210">
        <f>COUNTIFS(target_uk!$B$2:$B$3030,doublecounting!B1210,target_uk!$D$2:$D$3030,1)</f>
        <v>1</v>
      </c>
      <c r="G1210">
        <f>COUNTIFS(source_uk!$B$2:$B$2603,doublecounting!B1210,source_uk!$D$2:$D$2603,1)</f>
        <v>0</v>
      </c>
      <c r="H1210">
        <f t="shared" si="37"/>
        <v>0</v>
      </c>
    </row>
    <row r="1211" spans="2:8" x14ac:dyDescent="0.25">
      <c r="B1211" t="s">
        <v>23204</v>
      </c>
      <c r="C1211">
        <f>COUNTIF(target_uk!$B$2:$B$3030,doublecounting!B1211)</f>
        <v>1</v>
      </c>
      <c r="D1211">
        <f>COUNTIF(source_uk!$B$2:$B$2603,doublecounting!B1211)</f>
        <v>0</v>
      </c>
      <c r="E1211">
        <f t="shared" si="36"/>
        <v>0</v>
      </c>
      <c r="F1211">
        <f>COUNTIFS(target_uk!$B$2:$B$3030,doublecounting!B1211,target_uk!$D$2:$D$3030,1)</f>
        <v>1</v>
      </c>
      <c r="G1211">
        <f>COUNTIFS(source_uk!$B$2:$B$2603,doublecounting!B1211,source_uk!$D$2:$D$2603,1)</f>
        <v>0</v>
      </c>
      <c r="H1211">
        <f t="shared" si="37"/>
        <v>0</v>
      </c>
    </row>
    <row r="1212" spans="2:8" x14ac:dyDescent="0.25">
      <c r="B1212" t="s">
        <v>23205</v>
      </c>
      <c r="C1212">
        <f>COUNTIF(target_uk!$B$2:$B$3030,doublecounting!B1212)</f>
        <v>1</v>
      </c>
      <c r="D1212">
        <f>COUNTIF(source_uk!$B$2:$B$2603,doublecounting!B1212)</f>
        <v>0</v>
      </c>
      <c r="E1212">
        <f t="shared" si="36"/>
        <v>0</v>
      </c>
      <c r="F1212">
        <f>COUNTIFS(target_uk!$B$2:$B$3030,doublecounting!B1212,target_uk!$D$2:$D$3030,1)</f>
        <v>1</v>
      </c>
      <c r="G1212">
        <f>COUNTIFS(source_uk!$B$2:$B$2603,doublecounting!B1212,source_uk!$D$2:$D$2603,1)</f>
        <v>0</v>
      </c>
      <c r="H1212">
        <f t="shared" si="37"/>
        <v>0</v>
      </c>
    </row>
    <row r="1213" spans="2:8" x14ac:dyDescent="0.25">
      <c r="B1213" t="s">
        <v>23206</v>
      </c>
      <c r="C1213">
        <f>COUNTIF(target_uk!$B$2:$B$3030,doublecounting!B1213)</f>
        <v>1</v>
      </c>
      <c r="D1213">
        <f>COUNTIF(source_uk!$B$2:$B$2603,doublecounting!B1213)</f>
        <v>0</v>
      </c>
      <c r="E1213">
        <f t="shared" si="36"/>
        <v>0</v>
      </c>
      <c r="F1213">
        <f>COUNTIFS(target_uk!$B$2:$B$3030,doublecounting!B1213,target_uk!$D$2:$D$3030,1)</f>
        <v>0</v>
      </c>
      <c r="G1213">
        <f>COUNTIFS(source_uk!$B$2:$B$2603,doublecounting!B1213,source_uk!$D$2:$D$2603,1)</f>
        <v>0</v>
      </c>
      <c r="H1213">
        <f t="shared" si="37"/>
        <v>0</v>
      </c>
    </row>
    <row r="1214" spans="2:8" x14ac:dyDescent="0.25">
      <c r="B1214" t="s">
        <v>23207</v>
      </c>
      <c r="C1214">
        <f>COUNTIF(target_uk!$B$2:$B$3030,doublecounting!B1214)</f>
        <v>1</v>
      </c>
      <c r="D1214">
        <f>COUNTIF(source_uk!$B$2:$B$2603,doublecounting!B1214)</f>
        <v>0</v>
      </c>
      <c r="E1214">
        <f t="shared" si="36"/>
        <v>0</v>
      </c>
      <c r="F1214">
        <f>COUNTIFS(target_uk!$B$2:$B$3030,doublecounting!B1214,target_uk!$D$2:$D$3030,1)</f>
        <v>0</v>
      </c>
      <c r="G1214">
        <f>COUNTIFS(source_uk!$B$2:$B$2603,doublecounting!B1214,source_uk!$D$2:$D$2603,1)</f>
        <v>0</v>
      </c>
      <c r="H1214">
        <f t="shared" si="37"/>
        <v>0</v>
      </c>
    </row>
    <row r="1215" spans="2:8" x14ac:dyDescent="0.25">
      <c r="B1215" t="s">
        <v>23208</v>
      </c>
      <c r="C1215">
        <f>COUNTIF(target_uk!$B$2:$B$3030,doublecounting!B1215)</f>
        <v>1</v>
      </c>
      <c r="D1215">
        <f>COUNTIF(source_uk!$B$2:$B$2603,doublecounting!B1215)</f>
        <v>0</v>
      </c>
      <c r="E1215">
        <f t="shared" si="36"/>
        <v>0</v>
      </c>
      <c r="F1215">
        <f>COUNTIFS(target_uk!$B$2:$B$3030,doublecounting!B1215,target_uk!$D$2:$D$3030,1)</f>
        <v>0</v>
      </c>
      <c r="G1215">
        <f>COUNTIFS(source_uk!$B$2:$B$2603,doublecounting!B1215,source_uk!$D$2:$D$2603,1)</f>
        <v>0</v>
      </c>
      <c r="H1215">
        <f t="shared" si="37"/>
        <v>0</v>
      </c>
    </row>
    <row r="1216" spans="2:8" x14ac:dyDescent="0.25">
      <c r="B1216" t="s">
        <v>23209</v>
      </c>
      <c r="C1216">
        <f>COUNTIF(target_uk!$B$2:$B$3030,doublecounting!B1216)</f>
        <v>1</v>
      </c>
      <c r="D1216">
        <f>COUNTIF(source_uk!$B$2:$B$2603,doublecounting!B1216)</f>
        <v>0</v>
      </c>
      <c r="E1216">
        <f t="shared" si="36"/>
        <v>0</v>
      </c>
      <c r="F1216">
        <f>COUNTIFS(target_uk!$B$2:$B$3030,doublecounting!B1216,target_uk!$D$2:$D$3030,1)</f>
        <v>0</v>
      </c>
      <c r="G1216">
        <f>COUNTIFS(source_uk!$B$2:$B$2603,doublecounting!B1216,source_uk!$D$2:$D$2603,1)</f>
        <v>0</v>
      </c>
      <c r="H1216">
        <f t="shared" si="37"/>
        <v>0</v>
      </c>
    </row>
    <row r="1217" spans="2:8" x14ac:dyDescent="0.25">
      <c r="B1217" t="s">
        <v>23210</v>
      </c>
      <c r="C1217">
        <f>COUNTIF(target_uk!$B$2:$B$3030,doublecounting!B1217)</f>
        <v>1</v>
      </c>
      <c r="D1217">
        <f>COUNTIF(source_uk!$B$2:$B$2603,doublecounting!B1217)</f>
        <v>0</v>
      </c>
      <c r="E1217">
        <f t="shared" si="36"/>
        <v>0</v>
      </c>
      <c r="F1217">
        <f>COUNTIFS(target_uk!$B$2:$B$3030,doublecounting!B1217,target_uk!$D$2:$D$3030,1)</f>
        <v>1</v>
      </c>
      <c r="G1217">
        <f>COUNTIFS(source_uk!$B$2:$B$2603,doublecounting!B1217,source_uk!$D$2:$D$2603,1)</f>
        <v>0</v>
      </c>
      <c r="H1217">
        <f t="shared" si="37"/>
        <v>0</v>
      </c>
    </row>
    <row r="1218" spans="2:8" x14ac:dyDescent="0.25">
      <c r="B1218" t="s">
        <v>23211</v>
      </c>
      <c r="C1218">
        <f>COUNTIF(target_uk!$B$2:$B$3030,doublecounting!B1218)</f>
        <v>1</v>
      </c>
      <c r="D1218">
        <f>COUNTIF(source_uk!$B$2:$B$2603,doublecounting!B1218)</f>
        <v>0</v>
      </c>
      <c r="E1218">
        <f t="shared" si="36"/>
        <v>0</v>
      </c>
      <c r="F1218">
        <f>COUNTIFS(target_uk!$B$2:$B$3030,doublecounting!B1218,target_uk!$D$2:$D$3030,1)</f>
        <v>0</v>
      </c>
      <c r="G1218">
        <f>COUNTIFS(source_uk!$B$2:$B$2603,doublecounting!B1218,source_uk!$D$2:$D$2603,1)</f>
        <v>0</v>
      </c>
      <c r="H1218">
        <f t="shared" si="37"/>
        <v>0</v>
      </c>
    </row>
    <row r="1219" spans="2:8" x14ac:dyDescent="0.25">
      <c r="B1219" t="s">
        <v>23212</v>
      </c>
      <c r="C1219">
        <f>COUNTIF(target_uk!$B$2:$B$3030,doublecounting!B1219)</f>
        <v>1</v>
      </c>
      <c r="D1219">
        <f>COUNTIF(source_uk!$B$2:$B$2603,doublecounting!B1219)</f>
        <v>0</v>
      </c>
      <c r="E1219">
        <f t="shared" si="36"/>
        <v>0</v>
      </c>
      <c r="F1219">
        <f>COUNTIFS(target_uk!$B$2:$B$3030,doublecounting!B1219,target_uk!$D$2:$D$3030,1)</f>
        <v>0</v>
      </c>
      <c r="G1219">
        <f>COUNTIFS(source_uk!$B$2:$B$2603,doublecounting!B1219,source_uk!$D$2:$D$2603,1)</f>
        <v>0</v>
      </c>
      <c r="H1219">
        <f t="shared" si="37"/>
        <v>0</v>
      </c>
    </row>
    <row r="1220" spans="2:8" x14ac:dyDescent="0.25">
      <c r="B1220" t="s">
        <v>23213</v>
      </c>
      <c r="C1220">
        <f>COUNTIF(target_uk!$B$2:$B$3030,doublecounting!B1220)</f>
        <v>2</v>
      </c>
      <c r="D1220">
        <f>COUNTIF(source_uk!$B$2:$B$2603,doublecounting!B1220)</f>
        <v>0</v>
      </c>
      <c r="E1220">
        <f t="shared" ref="E1220:E1283" si="38">SIGN(C1220*D1220)</f>
        <v>0</v>
      </c>
      <c r="F1220">
        <f>COUNTIFS(target_uk!$B$2:$B$3030,doublecounting!B1220,target_uk!$D$2:$D$3030,1)</f>
        <v>0</v>
      </c>
      <c r="G1220">
        <f>COUNTIFS(source_uk!$B$2:$B$2603,doublecounting!B1220,source_uk!$D$2:$D$2603,1)</f>
        <v>0</v>
      </c>
      <c r="H1220">
        <f t="shared" ref="H1220:H1283" si="39">SIGN(F1220*G1220)</f>
        <v>0</v>
      </c>
    </row>
    <row r="1221" spans="2:8" x14ac:dyDescent="0.25">
      <c r="B1221" t="s">
        <v>23214</v>
      </c>
      <c r="C1221">
        <f>COUNTIF(target_uk!$B$2:$B$3030,doublecounting!B1221)</f>
        <v>1</v>
      </c>
      <c r="D1221">
        <f>COUNTIF(source_uk!$B$2:$B$2603,doublecounting!B1221)</f>
        <v>0</v>
      </c>
      <c r="E1221">
        <f t="shared" si="38"/>
        <v>0</v>
      </c>
      <c r="F1221">
        <f>COUNTIFS(target_uk!$B$2:$B$3030,doublecounting!B1221,target_uk!$D$2:$D$3030,1)</f>
        <v>1</v>
      </c>
      <c r="G1221">
        <f>COUNTIFS(source_uk!$B$2:$B$2603,doublecounting!B1221,source_uk!$D$2:$D$2603,1)</f>
        <v>0</v>
      </c>
      <c r="H1221">
        <f t="shared" si="39"/>
        <v>0</v>
      </c>
    </row>
    <row r="1222" spans="2:8" x14ac:dyDescent="0.25">
      <c r="B1222" t="s">
        <v>23215</v>
      </c>
      <c r="C1222">
        <f>COUNTIF(target_uk!$B$2:$B$3030,doublecounting!B1222)</f>
        <v>1</v>
      </c>
      <c r="D1222">
        <f>COUNTIF(source_uk!$B$2:$B$2603,doublecounting!B1222)</f>
        <v>0</v>
      </c>
      <c r="E1222">
        <f t="shared" si="38"/>
        <v>0</v>
      </c>
      <c r="F1222">
        <f>COUNTIFS(target_uk!$B$2:$B$3030,doublecounting!B1222,target_uk!$D$2:$D$3030,1)</f>
        <v>0</v>
      </c>
      <c r="G1222">
        <f>COUNTIFS(source_uk!$B$2:$B$2603,doublecounting!B1222,source_uk!$D$2:$D$2603,1)</f>
        <v>0</v>
      </c>
      <c r="H1222">
        <f t="shared" si="39"/>
        <v>0</v>
      </c>
    </row>
    <row r="1223" spans="2:8" x14ac:dyDescent="0.25">
      <c r="B1223" t="s">
        <v>23216</v>
      </c>
      <c r="C1223">
        <f>COUNTIF(target_uk!$B$2:$B$3030,doublecounting!B1223)</f>
        <v>1</v>
      </c>
      <c r="D1223">
        <f>COUNTIF(source_uk!$B$2:$B$2603,doublecounting!B1223)</f>
        <v>0</v>
      </c>
      <c r="E1223">
        <f t="shared" si="38"/>
        <v>0</v>
      </c>
      <c r="F1223">
        <f>COUNTIFS(target_uk!$B$2:$B$3030,doublecounting!B1223,target_uk!$D$2:$D$3030,1)</f>
        <v>1</v>
      </c>
      <c r="G1223">
        <f>COUNTIFS(source_uk!$B$2:$B$2603,doublecounting!B1223,source_uk!$D$2:$D$2603,1)</f>
        <v>0</v>
      </c>
      <c r="H1223">
        <f t="shared" si="39"/>
        <v>0</v>
      </c>
    </row>
    <row r="1224" spans="2:8" x14ac:dyDescent="0.25">
      <c r="B1224" t="s">
        <v>23217</v>
      </c>
      <c r="C1224">
        <f>COUNTIF(target_uk!$B$2:$B$3030,doublecounting!B1224)</f>
        <v>1</v>
      </c>
      <c r="D1224">
        <f>COUNTIF(source_uk!$B$2:$B$2603,doublecounting!B1224)</f>
        <v>0</v>
      </c>
      <c r="E1224">
        <f t="shared" si="38"/>
        <v>0</v>
      </c>
      <c r="F1224">
        <f>COUNTIFS(target_uk!$B$2:$B$3030,doublecounting!B1224,target_uk!$D$2:$D$3030,1)</f>
        <v>0</v>
      </c>
      <c r="G1224">
        <f>COUNTIFS(source_uk!$B$2:$B$2603,doublecounting!B1224,source_uk!$D$2:$D$2603,1)</f>
        <v>0</v>
      </c>
      <c r="H1224">
        <f t="shared" si="39"/>
        <v>0</v>
      </c>
    </row>
    <row r="1225" spans="2:8" x14ac:dyDescent="0.25">
      <c r="B1225" t="s">
        <v>23218</v>
      </c>
      <c r="C1225">
        <f>COUNTIF(target_uk!$B$2:$B$3030,doublecounting!B1225)</f>
        <v>1</v>
      </c>
      <c r="D1225">
        <f>COUNTIF(source_uk!$B$2:$B$2603,doublecounting!B1225)</f>
        <v>0</v>
      </c>
      <c r="E1225">
        <f t="shared" si="38"/>
        <v>0</v>
      </c>
      <c r="F1225">
        <f>COUNTIFS(target_uk!$B$2:$B$3030,doublecounting!B1225,target_uk!$D$2:$D$3030,1)</f>
        <v>0</v>
      </c>
      <c r="G1225">
        <f>COUNTIFS(source_uk!$B$2:$B$2603,doublecounting!B1225,source_uk!$D$2:$D$2603,1)</f>
        <v>0</v>
      </c>
      <c r="H1225">
        <f t="shared" si="39"/>
        <v>0</v>
      </c>
    </row>
    <row r="1226" spans="2:8" x14ac:dyDescent="0.25">
      <c r="B1226" t="s">
        <v>23219</v>
      </c>
      <c r="C1226">
        <f>COUNTIF(target_uk!$B$2:$B$3030,doublecounting!B1226)</f>
        <v>1</v>
      </c>
      <c r="D1226">
        <f>COUNTIF(source_uk!$B$2:$B$2603,doublecounting!B1226)</f>
        <v>0</v>
      </c>
      <c r="E1226">
        <f t="shared" si="38"/>
        <v>0</v>
      </c>
      <c r="F1226">
        <f>COUNTIFS(target_uk!$B$2:$B$3030,doublecounting!B1226,target_uk!$D$2:$D$3030,1)</f>
        <v>1</v>
      </c>
      <c r="G1226">
        <f>COUNTIFS(source_uk!$B$2:$B$2603,doublecounting!B1226,source_uk!$D$2:$D$2603,1)</f>
        <v>0</v>
      </c>
      <c r="H1226">
        <f t="shared" si="39"/>
        <v>0</v>
      </c>
    </row>
    <row r="1227" spans="2:8" x14ac:dyDescent="0.25">
      <c r="B1227" t="s">
        <v>23220</v>
      </c>
      <c r="C1227">
        <f>COUNTIF(target_uk!$B$2:$B$3030,doublecounting!B1227)</f>
        <v>1</v>
      </c>
      <c r="D1227">
        <f>COUNTIF(source_uk!$B$2:$B$2603,doublecounting!B1227)</f>
        <v>0</v>
      </c>
      <c r="E1227">
        <f t="shared" si="38"/>
        <v>0</v>
      </c>
      <c r="F1227">
        <f>COUNTIFS(target_uk!$B$2:$B$3030,doublecounting!B1227,target_uk!$D$2:$D$3030,1)</f>
        <v>1</v>
      </c>
      <c r="G1227">
        <f>COUNTIFS(source_uk!$B$2:$B$2603,doublecounting!B1227,source_uk!$D$2:$D$2603,1)</f>
        <v>0</v>
      </c>
      <c r="H1227">
        <f t="shared" si="39"/>
        <v>0</v>
      </c>
    </row>
    <row r="1228" spans="2:8" x14ac:dyDescent="0.25">
      <c r="B1228" t="s">
        <v>23221</v>
      </c>
      <c r="C1228">
        <f>COUNTIF(target_uk!$B$2:$B$3030,doublecounting!B1228)</f>
        <v>1</v>
      </c>
      <c r="D1228">
        <f>COUNTIF(source_uk!$B$2:$B$2603,doublecounting!B1228)</f>
        <v>0</v>
      </c>
      <c r="E1228">
        <f t="shared" si="38"/>
        <v>0</v>
      </c>
      <c r="F1228">
        <f>COUNTIFS(target_uk!$B$2:$B$3030,doublecounting!B1228,target_uk!$D$2:$D$3030,1)</f>
        <v>1</v>
      </c>
      <c r="G1228">
        <f>COUNTIFS(source_uk!$B$2:$B$2603,doublecounting!B1228,source_uk!$D$2:$D$2603,1)</f>
        <v>0</v>
      </c>
      <c r="H1228">
        <f t="shared" si="39"/>
        <v>0</v>
      </c>
    </row>
    <row r="1229" spans="2:8" x14ac:dyDescent="0.25">
      <c r="B1229" t="s">
        <v>23222</v>
      </c>
      <c r="C1229">
        <f>COUNTIF(target_uk!$B$2:$B$3030,doublecounting!B1229)</f>
        <v>1</v>
      </c>
      <c r="D1229">
        <f>COUNTIF(source_uk!$B$2:$B$2603,doublecounting!B1229)</f>
        <v>0</v>
      </c>
      <c r="E1229">
        <f t="shared" si="38"/>
        <v>0</v>
      </c>
      <c r="F1229">
        <f>COUNTIFS(target_uk!$B$2:$B$3030,doublecounting!B1229,target_uk!$D$2:$D$3030,1)</f>
        <v>0</v>
      </c>
      <c r="G1229">
        <f>COUNTIFS(source_uk!$B$2:$B$2603,doublecounting!B1229,source_uk!$D$2:$D$2603,1)</f>
        <v>0</v>
      </c>
      <c r="H1229">
        <f t="shared" si="39"/>
        <v>0</v>
      </c>
    </row>
    <row r="1230" spans="2:8" x14ac:dyDescent="0.25">
      <c r="B1230" t="s">
        <v>23223</v>
      </c>
      <c r="C1230">
        <f>COUNTIF(target_uk!$B$2:$B$3030,doublecounting!B1230)</f>
        <v>1</v>
      </c>
      <c r="D1230">
        <f>COUNTIF(source_uk!$B$2:$B$2603,doublecounting!B1230)</f>
        <v>0</v>
      </c>
      <c r="E1230">
        <f t="shared" si="38"/>
        <v>0</v>
      </c>
      <c r="F1230">
        <f>COUNTIFS(target_uk!$B$2:$B$3030,doublecounting!B1230,target_uk!$D$2:$D$3030,1)</f>
        <v>0</v>
      </c>
      <c r="G1230">
        <f>COUNTIFS(source_uk!$B$2:$B$2603,doublecounting!B1230,source_uk!$D$2:$D$2603,1)</f>
        <v>0</v>
      </c>
      <c r="H1230">
        <f t="shared" si="39"/>
        <v>0</v>
      </c>
    </row>
    <row r="1231" spans="2:8" x14ac:dyDescent="0.25">
      <c r="B1231" t="s">
        <v>23224</v>
      </c>
      <c r="C1231">
        <f>COUNTIF(target_uk!$B$2:$B$3030,doublecounting!B1231)</f>
        <v>1</v>
      </c>
      <c r="D1231">
        <f>COUNTIF(source_uk!$B$2:$B$2603,doublecounting!B1231)</f>
        <v>0</v>
      </c>
      <c r="E1231">
        <f t="shared" si="38"/>
        <v>0</v>
      </c>
      <c r="F1231">
        <f>COUNTIFS(target_uk!$B$2:$B$3030,doublecounting!B1231,target_uk!$D$2:$D$3030,1)</f>
        <v>0</v>
      </c>
      <c r="G1231">
        <f>COUNTIFS(source_uk!$B$2:$B$2603,doublecounting!B1231,source_uk!$D$2:$D$2603,1)</f>
        <v>0</v>
      </c>
      <c r="H1231">
        <f t="shared" si="39"/>
        <v>0</v>
      </c>
    </row>
    <row r="1232" spans="2:8" x14ac:dyDescent="0.25">
      <c r="B1232" t="s">
        <v>23225</v>
      </c>
      <c r="C1232">
        <f>COUNTIF(target_uk!$B$2:$B$3030,doublecounting!B1232)</f>
        <v>1</v>
      </c>
      <c r="D1232">
        <f>COUNTIF(source_uk!$B$2:$B$2603,doublecounting!B1232)</f>
        <v>0</v>
      </c>
      <c r="E1232">
        <f t="shared" si="38"/>
        <v>0</v>
      </c>
      <c r="F1232">
        <f>COUNTIFS(target_uk!$B$2:$B$3030,doublecounting!B1232,target_uk!$D$2:$D$3030,1)</f>
        <v>1</v>
      </c>
      <c r="G1232">
        <f>COUNTIFS(source_uk!$B$2:$B$2603,doublecounting!B1232,source_uk!$D$2:$D$2603,1)</f>
        <v>0</v>
      </c>
      <c r="H1232">
        <f t="shared" si="39"/>
        <v>0</v>
      </c>
    </row>
    <row r="1233" spans="2:8" x14ac:dyDescent="0.25">
      <c r="B1233" t="s">
        <v>23226</v>
      </c>
      <c r="C1233">
        <f>COUNTIF(target_uk!$B$2:$B$3030,doublecounting!B1233)</f>
        <v>5</v>
      </c>
      <c r="D1233">
        <f>COUNTIF(source_uk!$B$2:$B$2603,doublecounting!B1233)</f>
        <v>0</v>
      </c>
      <c r="E1233">
        <f t="shared" si="38"/>
        <v>0</v>
      </c>
      <c r="F1233">
        <f>COUNTIFS(target_uk!$B$2:$B$3030,doublecounting!B1233,target_uk!$D$2:$D$3030,1)</f>
        <v>0</v>
      </c>
      <c r="G1233">
        <f>COUNTIFS(source_uk!$B$2:$B$2603,doublecounting!B1233,source_uk!$D$2:$D$2603,1)</f>
        <v>0</v>
      </c>
      <c r="H1233">
        <f t="shared" si="39"/>
        <v>0</v>
      </c>
    </row>
    <row r="1234" spans="2:8" x14ac:dyDescent="0.25">
      <c r="B1234" t="s">
        <v>23227</v>
      </c>
      <c r="C1234">
        <f>COUNTIF(target_uk!$B$2:$B$3030,doublecounting!B1234)</f>
        <v>3</v>
      </c>
      <c r="D1234">
        <f>COUNTIF(source_uk!$B$2:$B$2603,doublecounting!B1234)</f>
        <v>0</v>
      </c>
      <c r="E1234">
        <f t="shared" si="38"/>
        <v>0</v>
      </c>
      <c r="F1234">
        <f>COUNTIFS(target_uk!$B$2:$B$3030,doublecounting!B1234,target_uk!$D$2:$D$3030,1)</f>
        <v>0</v>
      </c>
      <c r="G1234">
        <f>COUNTIFS(source_uk!$B$2:$B$2603,doublecounting!B1234,source_uk!$D$2:$D$2603,1)</f>
        <v>0</v>
      </c>
      <c r="H1234">
        <f t="shared" si="39"/>
        <v>0</v>
      </c>
    </row>
    <row r="1235" spans="2:8" x14ac:dyDescent="0.25">
      <c r="B1235" t="s">
        <v>23228</v>
      </c>
      <c r="C1235">
        <f>COUNTIF(target_uk!$B$2:$B$3030,doublecounting!B1235)</f>
        <v>1</v>
      </c>
      <c r="D1235">
        <f>COUNTIF(source_uk!$B$2:$B$2603,doublecounting!B1235)</f>
        <v>0</v>
      </c>
      <c r="E1235">
        <f t="shared" si="38"/>
        <v>0</v>
      </c>
      <c r="F1235">
        <f>COUNTIFS(target_uk!$B$2:$B$3030,doublecounting!B1235,target_uk!$D$2:$D$3030,1)</f>
        <v>1</v>
      </c>
      <c r="G1235">
        <f>COUNTIFS(source_uk!$B$2:$B$2603,doublecounting!B1235,source_uk!$D$2:$D$2603,1)</f>
        <v>0</v>
      </c>
      <c r="H1235">
        <f t="shared" si="39"/>
        <v>0</v>
      </c>
    </row>
    <row r="1236" spans="2:8" x14ac:dyDescent="0.25">
      <c r="B1236" t="s">
        <v>23229</v>
      </c>
      <c r="C1236">
        <f>COUNTIF(target_uk!$B$2:$B$3030,doublecounting!B1236)</f>
        <v>4</v>
      </c>
      <c r="D1236">
        <f>COUNTIF(source_uk!$B$2:$B$2603,doublecounting!B1236)</f>
        <v>0</v>
      </c>
      <c r="E1236">
        <f t="shared" si="38"/>
        <v>0</v>
      </c>
      <c r="F1236">
        <f>COUNTIFS(target_uk!$B$2:$B$3030,doublecounting!B1236,target_uk!$D$2:$D$3030,1)</f>
        <v>4</v>
      </c>
      <c r="G1236">
        <f>COUNTIFS(source_uk!$B$2:$B$2603,doublecounting!B1236,source_uk!$D$2:$D$2603,1)</f>
        <v>0</v>
      </c>
      <c r="H1236">
        <f t="shared" si="39"/>
        <v>0</v>
      </c>
    </row>
    <row r="1237" spans="2:8" x14ac:dyDescent="0.25">
      <c r="B1237" t="s">
        <v>23230</v>
      </c>
      <c r="C1237">
        <f>COUNTIF(target_uk!$B$2:$B$3030,doublecounting!B1237)</f>
        <v>2</v>
      </c>
      <c r="D1237">
        <f>COUNTIF(source_uk!$B$2:$B$2603,doublecounting!B1237)</f>
        <v>0</v>
      </c>
      <c r="E1237">
        <f t="shared" si="38"/>
        <v>0</v>
      </c>
      <c r="F1237">
        <f>COUNTIFS(target_uk!$B$2:$B$3030,doublecounting!B1237,target_uk!$D$2:$D$3030,1)</f>
        <v>0</v>
      </c>
      <c r="G1237">
        <f>COUNTIFS(source_uk!$B$2:$B$2603,doublecounting!B1237,source_uk!$D$2:$D$2603,1)</f>
        <v>0</v>
      </c>
      <c r="H1237">
        <f t="shared" si="39"/>
        <v>0</v>
      </c>
    </row>
    <row r="1238" spans="2:8" x14ac:dyDescent="0.25">
      <c r="B1238" t="s">
        <v>23231</v>
      </c>
      <c r="C1238">
        <f>COUNTIF(target_uk!$B$2:$B$3030,doublecounting!B1238)</f>
        <v>1</v>
      </c>
      <c r="D1238">
        <f>COUNTIF(source_uk!$B$2:$B$2603,doublecounting!B1238)</f>
        <v>0</v>
      </c>
      <c r="E1238">
        <f t="shared" si="38"/>
        <v>0</v>
      </c>
      <c r="F1238">
        <f>COUNTIFS(target_uk!$B$2:$B$3030,doublecounting!B1238,target_uk!$D$2:$D$3030,1)</f>
        <v>1</v>
      </c>
      <c r="G1238">
        <f>COUNTIFS(source_uk!$B$2:$B$2603,doublecounting!B1238,source_uk!$D$2:$D$2603,1)</f>
        <v>0</v>
      </c>
      <c r="H1238">
        <f t="shared" si="39"/>
        <v>0</v>
      </c>
    </row>
    <row r="1239" spans="2:8" x14ac:dyDescent="0.25">
      <c r="B1239" t="s">
        <v>23232</v>
      </c>
      <c r="C1239">
        <f>COUNTIF(target_uk!$B$2:$B$3030,doublecounting!B1239)</f>
        <v>1</v>
      </c>
      <c r="D1239">
        <f>COUNTIF(source_uk!$B$2:$B$2603,doublecounting!B1239)</f>
        <v>0</v>
      </c>
      <c r="E1239">
        <f t="shared" si="38"/>
        <v>0</v>
      </c>
      <c r="F1239">
        <f>COUNTIFS(target_uk!$B$2:$B$3030,doublecounting!B1239,target_uk!$D$2:$D$3030,1)</f>
        <v>0</v>
      </c>
      <c r="G1239">
        <f>COUNTIFS(source_uk!$B$2:$B$2603,doublecounting!B1239,source_uk!$D$2:$D$2603,1)</f>
        <v>0</v>
      </c>
      <c r="H1239">
        <f t="shared" si="39"/>
        <v>0</v>
      </c>
    </row>
    <row r="1240" spans="2:8" x14ac:dyDescent="0.25">
      <c r="B1240" t="s">
        <v>23233</v>
      </c>
      <c r="C1240">
        <f>COUNTIF(target_uk!$B$2:$B$3030,doublecounting!B1240)</f>
        <v>3</v>
      </c>
      <c r="D1240">
        <f>COUNTIF(source_uk!$B$2:$B$2603,doublecounting!B1240)</f>
        <v>0</v>
      </c>
      <c r="E1240">
        <f t="shared" si="38"/>
        <v>0</v>
      </c>
      <c r="F1240">
        <f>COUNTIFS(target_uk!$B$2:$B$3030,doublecounting!B1240,target_uk!$D$2:$D$3030,1)</f>
        <v>0</v>
      </c>
      <c r="G1240">
        <f>COUNTIFS(source_uk!$B$2:$B$2603,doublecounting!B1240,source_uk!$D$2:$D$2603,1)</f>
        <v>0</v>
      </c>
      <c r="H1240">
        <f t="shared" si="39"/>
        <v>0</v>
      </c>
    </row>
    <row r="1241" spans="2:8" x14ac:dyDescent="0.25">
      <c r="B1241" t="s">
        <v>23234</v>
      </c>
      <c r="C1241">
        <f>COUNTIF(target_uk!$B$2:$B$3030,doublecounting!B1241)</f>
        <v>1</v>
      </c>
      <c r="D1241">
        <f>COUNTIF(source_uk!$B$2:$B$2603,doublecounting!B1241)</f>
        <v>0</v>
      </c>
      <c r="E1241">
        <f t="shared" si="38"/>
        <v>0</v>
      </c>
      <c r="F1241">
        <f>COUNTIFS(target_uk!$B$2:$B$3030,doublecounting!B1241,target_uk!$D$2:$D$3030,1)</f>
        <v>0</v>
      </c>
      <c r="G1241">
        <f>COUNTIFS(source_uk!$B$2:$B$2603,doublecounting!B1241,source_uk!$D$2:$D$2603,1)</f>
        <v>0</v>
      </c>
      <c r="H1241">
        <f t="shared" si="39"/>
        <v>0</v>
      </c>
    </row>
    <row r="1242" spans="2:8" x14ac:dyDescent="0.25">
      <c r="B1242" t="s">
        <v>23235</v>
      </c>
      <c r="C1242">
        <f>COUNTIF(target_uk!$B$2:$B$3030,doublecounting!B1242)</f>
        <v>2</v>
      </c>
      <c r="D1242">
        <f>COUNTIF(source_uk!$B$2:$B$2603,doublecounting!B1242)</f>
        <v>0</v>
      </c>
      <c r="E1242">
        <f t="shared" si="38"/>
        <v>0</v>
      </c>
      <c r="F1242">
        <f>COUNTIFS(target_uk!$B$2:$B$3030,doublecounting!B1242,target_uk!$D$2:$D$3030,1)</f>
        <v>2</v>
      </c>
      <c r="G1242">
        <f>COUNTIFS(source_uk!$B$2:$B$2603,doublecounting!B1242,source_uk!$D$2:$D$2603,1)</f>
        <v>0</v>
      </c>
      <c r="H1242">
        <f t="shared" si="39"/>
        <v>0</v>
      </c>
    </row>
    <row r="1243" spans="2:8" x14ac:dyDescent="0.25">
      <c r="B1243" t="s">
        <v>23236</v>
      </c>
      <c r="C1243">
        <f>COUNTIF(target_uk!$B$2:$B$3030,doublecounting!B1243)</f>
        <v>1</v>
      </c>
      <c r="D1243">
        <f>COUNTIF(source_uk!$B$2:$B$2603,doublecounting!B1243)</f>
        <v>0</v>
      </c>
      <c r="E1243">
        <f t="shared" si="38"/>
        <v>0</v>
      </c>
      <c r="F1243">
        <f>COUNTIFS(target_uk!$B$2:$B$3030,doublecounting!B1243,target_uk!$D$2:$D$3030,1)</f>
        <v>0</v>
      </c>
      <c r="G1243">
        <f>COUNTIFS(source_uk!$B$2:$B$2603,doublecounting!B1243,source_uk!$D$2:$D$2603,1)</f>
        <v>0</v>
      </c>
      <c r="H1243">
        <f t="shared" si="39"/>
        <v>0</v>
      </c>
    </row>
    <row r="1244" spans="2:8" x14ac:dyDescent="0.25">
      <c r="B1244" t="s">
        <v>23237</v>
      </c>
      <c r="C1244">
        <f>COUNTIF(target_uk!$B$2:$B$3030,doublecounting!B1244)</f>
        <v>2</v>
      </c>
      <c r="D1244">
        <f>COUNTIF(source_uk!$B$2:$B$2603,doublecounting!B1244)</f>
        <v>0</v>
      </c>
      <c r="E1244">
        <f t="shared" si="38"/>
        <v>0</v>
      </c>
      <c r="F1244">
        <f>COUNTIFS(target_uk!$B$2:$B$3030,doublecounting!B1244,target_uk!$D$2:$D$3030,1)</f>
        <v>2</v>
      </c>
      <c r="G1244">
        <f>COUNTIFS(source_uk!$B$2:$B$2603,doublecounting!B1244,source_uk!$D$2:$D$2603,1)</f>
        <v>0</v>
      </c>
      <c r="H1244">
        <f t="shared" si="39"/>
        <v>0</v>
      </c>
    </row>
    <row r="1245" spans="2:8" x14ac:dyDescent="0.25">
      <c r="B1245" t="s">
        <v>23238</v>
      </c>
      <c r="C1245">
        <f>COUNTIF(target_uk!$B$2:$B$3030,doublecounting!B1245)</f>
        <v>1</v>
      </c>
      <c r="D1245">
        <f>COUNTIF(source_uk!$B$2:$B$2603,doublecounting!B1245)</f>
        <v>0</v>
      </c>
      <c r="E1245">
        <f t="shared" si="38"/>
        <v>0</v>
      </c>
      <c r="F1245">
        <f>COUNTIFS(target_uk!$B$2:$B$3030,doublecounting!B1245,target_uk!$D$2:$D$3030,1)</f>
        <v>1</v>
      </c>
      <c r="G1245">
        <f>COUNTIFS(source_uk!$B$2:$B$2603,doublecounting!B1245,source_uk!$D$2:$D$2603,1)</f>
        <v>0</v>
      </c>
      <c r="H1245">
        <f t="shared" si="39"/>
        <v>0</v>
      </c>
    </row>
    <row r="1246" spans="2:8" x14ac:dyDescent="0.25">
      <c r="B1246" t="s">
        <v>23239</v>
      </c>
      <c r="C1246">
        <f>COUNTIF(target_uk!$B$2:$B$3030,doublecounting!B1246)</f>
        <v>2</v>
      </c>
      <c r="D1246">
        <f>COUNTIF(source_uk!$B$2:$B$2603,doublecounting!B1246)</f>
        <v>0</v>
      </c>
      <c r="E1246">
        <f t="shared" si="38"/>
        <v>0</v>
      </c>
      <c r="F1246">
        <f>COUNTIFS(target_uk!$B$2:$B$3030,doublecounting!B1246,target_uk!$D$2:$D$3030,1)</f>
        <v>2</v>
      </c>
      <c r="G1246">
        <f>COUNTIFS(source_uk!$B$2:$B$2603,doublecounting!B1246,source_uk!$D$2:$D$2603,1)</f>
        <v>0</v>
      </c>
      <c r="H1246">
        <f t="shared" si="39"/>
        <v>0</v>
      </c>
    </row>
    <row r="1247" spans="2:8" x14ac:dyDescent="0.25">
      <c r="B1247" t="s">
        <v>23240</v>
      </c>
      <c r="C1247">
        <f>COUNTIF(target_uk!$B$2:$B$3030,doublecounting!B1247)</f>
        <v>1</v>
      </c>
      <c r="D1247">
        <f>COUNTIF(source_uk!$B$2:$B$2603,doublecounting!B1247)</f>
        <v>0</v>
      </c>
      <c r="E1247">
        <f t="shared" si="38"/>
        <v>0</v>
      </c>
      <c r="F1247">
        <f>COUNTIFS(target_uk!$B$2:$B$3030,doublecounting!B1247,target_uk!$D$2:$D$3030,1)</f>
        <v>0</v>
      </c>
      <c r="G1247">
        <f>COUNTIFS(source_uk!$B$2:$B$2603,doublecounting!B1247,source_uk!$D$2:$D$2603,1)</f>
        <v>0</v>
      </c>
      <c r="H1247">
        <f t="shared" si="39"/>
        <v>0</v>
      </c>
    </row>
    <row r="1248" spans="2:8" x14ac:dyDescent="0.25">
      <c r="B1248" t="s">
        <v>23241</v>
      </c>
      <c r="C1248">
        <f>COUNTIF(target_uk!$B$2:$B$3030,doublecounting!B1248)</f>
        <v>2</v>
      </c>
      <c r="D1248">
        <f>COUNTIF(source_uk!$B$2:$B$2603,doublecounting!B1248)</f>
        <v>0</v>
      </c>
      <c r="E1248">
        <f t="shared" si="38"/>
        <v>0</v>
      </c>
      <c r="F1248">
        <f>COUNTIFS(target_uk!$B$2:$B$3030,doublecounting!B1248,target_uk!$D$2:$D$3030,1)</f>
        <v>0</v>
      </c>
      <c r="G1248">
        <f>COUNTIFS(source_uk!$B$2:$B$2603,doublecounting!B1248,source_uk!$D$2:$D$2603,1)</f>
        <v>0</v>
      </c>
      <c r="H1248">
        <f t="shared" si="39"/>
        <v>0</v>
      </c>
    </row>
    <row r="1249" spans="2:8" x14ac:dyDescent="0.25">
      <c r="B1249" t="s">
        <v>23242</v>
      </c>
      <c r="C1249">
        <f>COUNTIF(target_uk!$B$2:$B$3030,doublecounting!B1249)</f>
        <v>1</v>
      </c>
      <c r="D1249">
        <f>COUNTIF(source_uk!$B$2:$B$2603,doublecounting!B1249)</f>
        <v>0</v>
      </c>
      <c r="E1249">
        <f t="shared" si="38"/>
        <v>0</v>
      </c>
      <c r="F1249">
        <f>COUNTIFS(target_uk!$B$2:$B$3030,doublecounting!B1249,target_uk!$D$2:$D$3030,1)</f>
        <v>1</v>
      </c>
      <c r="G1249">
        <f>COUNTIFS(source_uk!$B$2:$B$2603,doublecounting!B1249,source_uk!$D$2:$D$2603,1)</f>
        <v>0</v>
      </c>
      <c r="H1249">
        <f t="shared" si="39"/>
        <v>0</v>
      </c>
    </row>
    <row r="1250" spans="2:8" x14ac:dyDescent="0.25">
      <c r="B1250" t="s">
        <v>23243</v>
      </c>
      <c r="C1250">
        <f>COUNTIF(target_uk!$B$2:$B$3030,doublecounting!B1250)</f>
        <v>2</v>
      </c>
      <c r="D1250">
        <f>COUNTIF(source_uk!$B$2:$B$2603,doublecounting!B1250)</f>
        <v>0</v>
      </c>
      <c r="E1250">
        <f t="shared" si="38"/>
        <v>0</v>
      </c>
      <c r="F1250">
        <f>COUNTIFS(target_uk!$B$2:$B$3030,doublecounting!B1250,target_uk!$D$2:$D$3030,1)</f>
        <v>2</v>
      </c>
      <c r="G1250">
        <f>COUNTIFS(source_uk!$B$2:$B$2603,doublecounting!B1250,source_uk!$D$2:$D$2603,1)</f>
        <v>0</v>
      </c>
      <c r="H1250">
        <f t="shared" si="39"/>
        <v>0</v>
      </c>
    </row>
    <row r="1251" spans="2:8" x14ac:dyDescent="0.25">
      <c r="B1251" t="s">
        <v>23244</v>
      </c>
      <c r="C1251">
        <f>COUNTIF(target_uk!$B$2:$B$3030,doublecounting!B1251)</f>
        <v>1</v>
      </c>
      <c r="D1251">
        <f>COUNTIF(source_uk!$B$2:$B$2603,doublecounting!B1251)</f>
        <v>0</v>
      </c>
      <c r="E1251">
        <f t="shared" si="38"/>
        <v>0</v>
      </c>
      <c r="F1251">
        <f>COUNTIFS(target_uk!$B$2:$B$3030,doublecounting!B1251,target_uk!$D$2:$D$3030,1)</f>
        <v>1</v>
      </c>
      <c r="G1251">
        <f>COUNTIFS(source_uk!$B$2:$B$2603,doublecounting!B1251,source_uk!$D$2:$D$2603,1)</f>
        <v>0</v>
      </c>
      <c r="H1251">
        <f t="shared" si="39"/>
        <v>0</v>
      </c>
    </row>
    <row r="1252" spans="2:8" x14ac:dyDescent="0.25">
      <c r="B1252" t="s">
        <v>23245</v>
      </c>
      <c r="C1252">
        <f>COUNTIF(target_uk!$B$2:$B$3030,doublecounting!B1252)</f>
        <v>1</v>
      </c>
      <c r="D1252">
        <f>COUNTIF(source_uk!$B$2:$B$2603,doublecounting!B1252)</f>
        <v>0</v>
      </c>
      <c r="E1252">
        <f t="shared" si="38"/>
        <v>0</v>
      </c>
      <c r="F1252">
        <f>COUNTIFS(target_uk!$B$2:$B$3030,doublecounting!B1252,target_uk!$D$2:$D$3030,1)</f>
        <v>0</v>
      </c>
      <c r="G1252">
        <f>COUNTIFS(source_uk!$B$2:$B$2603,doublecounting!B1252,source_uk!$D$2:$D$2603,1)</f>
        <v>0</v>
      </c>
      <c r="H1252">
        <f t="shared" si="39"/>
        <v>0</v>
      </c>
    </row>
    <row r="1253" spans="2:8" x14ac:dyDescent="0.25">
      <c r="B1253" t="s">
        <v>23246</v>
      </c>
      <c r="C1253">
        <f>COUNTIF(target_uk!$B$2:$B$3030,doublecounting!B1253)</f>
        <v>1</v>
      </c>
      <c r="D1253">
        <f>COUNTIF(source_uk!$B$2:$B$2603,doublecounting!B1253)</f>
        <v>0</v>
      </c>
      <c r="E1253">
        <f t="shared" si="38"/>
        <v>0</v>
      </c>
      <c r="F1253">
        <f>COUNTIFS(target_uk!$B$2:$B$3030,doublecounting!B1253,target_uk!$D$2:$D$3030,1)</f>
        <v>0</v>
      </c>
      <c r="G1253">
        <f>COUNTIFS(source_uk!$B$2:$B$2603,doublecounting!B1253,source_uk!$D$2:$D$2603,1)</f>
        <v>0</v>
      </c>
      <c r="H1253">
        <f t="shared" si="39"/>
        <v>0</v>
      </c>
    </row>
    <row r="1254" spans="2:8" x14ac:dyDescent="0.25">
      <c r="B1254" t="s">
        <v>23247</v>
      </c>
      <c r="C1254">
        <f>COUNTIF(target_uk!$B$2:$B$3030,doublecounting!B1254)</f>
        <v>2</v>
      </c>
      <c r="D1254">
        <f>COUNTIF(source_uk!$B$2:$B$2603,doublecounting!B1254)</f>
        <v>0</v>
      </c>
      <c r="E1254">
        <f t="shared" si="38"/>
        <v>0</v>
      </c>
      <c r="F1254">
        <f>COUNTIFS(target_uk!$B$2:$B$3030,doublecounting!B1254,target_uk!$D$2:$D$3030,1)</f>
        <v>0</v>
      </c>
      <c r="G1254">
        <f>COUNTIFS(source_uk!$B$2:$B$2603,doublecounting!B1254,source_uk!$D$2:$D$2603,1)</f>
        <v>0</v>
      </c>
      <c r="H1254">
        <f t="shared" si="39"/>
        <v>0</v>
      </c>
    </row>
    <row r="1255" spans="2:8" x14ac:dyDescent="0.25">
      <c r="B1255" t="s">
        <v>23248</v>
      </c>
      <c r="C1255">
        <f>COUNTIF(target_uk!$B$2:$B$3030,doublecounting!B1255)</f>
        <v>1</v>
      </c>
      <c r="D1255">
        <f>COUNTIF(source_uk!$B$2:$B$2603,doublecounting!B1255)</f>
        <v>0</v>
      </c>
      <c r="E1255">
        <f t="shared" si="38"/>
        <v>0</v>
      </c>
      <c r="F1255">
        <f>COUNTIFS(target_uk!$B$2:$B$3030,doublecounting!B1255,target_uk!$D$2:$D$3030,1)</f>
        <v>1</v>
      </c>
      <c r="G1255">
        <f>COUNTIFS(source_uk!$B$2:$B$2603,doublecounting!B1255,source_uk!$D$2:$D$2603,1)</f>
        <v>0</v>
      </c>
      <c r="H1255">
        <f t="shared" si="39"/>
        <v>0</v>
      </c>
    </row>
    <row r="1256" spans="2:8" x14ac:dyDescent="0.25">
      <c r="B1256" t="s">
        <v>23249</v>
      </c>
      <c r="C1256">
        <f>COUNTIF(target_uk!$B$2:$B$3030,doublecounting!B1256)</f>
        <v>1</v>
      </c>
      <c r="D1256">
        <f>COUNTIF(source_uk!$B$2:$B$2603,doublecounting!B1256)</f>
        <v>0</v>
      </c>
      <c r="E1256">
        <f t="shared" si="38"/>
        <v>0</v>
      </c>
      <c r="F1256">
        <f>COUNTIFS(target_uk!$B$2:$B$3030,doublecounting!B1256,target_uk!$D$2:$D$3030,1)</f>
        <v>0</v>
      </c>
      <c r="G1256">
        <f>COUNTIFS(source_uk!$B$2:$B$2603,doublecounting!B1256,source_uk!$D$2:$D$2603,1)</f>
        <v>0</v>
      </c>
      <c r="H1256">
        <f t="shared" si="39"/>
        <v>0</v>
      </c>
    </row>
    <row r="1257" spans="2:8" x14ac:dyDescent="0.25">
      <c r="B1257" t="s">
        <v>23250</v>
      </c>
      <c r="C1257">
        <f>COUNTIF(target_uk!$B$2:$B$3030,doublecounting!B1257)</f>
        <v>1</v>
      </c>
      <c r="D1257">
        <f>COUNTIF(source_uk!$B$2:$B$2603,doublecounting!B1257)</f>
        <v>0</v>
      </c>
      <c r="E1257">
        <f t="shared" si="38"/>
        <v>0</v>
      </c>
      <c r="F1257">
        <f>COUNTIFS(target_uk!$B$2:$B$3030,doublecounting!B1257,target_uk!$D$2:$D$3030,1)</f>
        <v>0</v>
      </c>
      <c r="G1257">
        <f>COUNTIFS(source_uk!$B$2:$B$2603,doublecounting!B1257,source_uk!$D$2:$D$2603,1)</f>
        <v>0</v>
      </c>
      <c r="H1257">
        <f t="shared" si="39"/>
        <v>0</v>
      </c>
    </row>
    <row r="1258" spans="2:8" x14ac:dyDescent="0.25">
      <c r="B1258" t="s">
        <v>23251</v>
      </c>
      <c r="C1258">
        <f>COUNTIF(target_uk!$B$2:$B$3030,doublecounting!B1258)</f>
        <v>1</v>
      </c>
      <c r="D1258">
        <f>COUNTIF(source_uk!$B$2:$B$2603,doublecounting!B1258)</f>
        <v>0</v>
      </c>
      <c r="E1258">
        <f t="shared" si="38"/>
        <v>0</v>
      </c>
      <c r="F1258">
        <f>COUNTIFS(target_uk!$B$2:$B$3030,doublecounting!B1258,target_uk!$D$2:$D$3030,1)</f>
        <v>0</v>
      </c>
      <c r="G1258">
        <f>COUNTIFS(source_uk!$B$2:$B$2603,doublecounting!B1258,source_uk!$D$2:$D$2603,1)</f>
        <v>0</v>
      </c>
      <c r="H1258">
        <f t="shared" si="39"/>
        <v>0</v>
      </c>
    </row>
    <row r="1259" spans="2:8" x14ac:dyDescent="0.25">
      <c r="B1259" t="s">
        <v>23252</v>
      </c>
      <c r="C1259">
        <f>COUNTIF(target_uk!$B$2:$B$3030,doublecounting!B1259)</f>
        <v>1</v>
      </c>
      <c r="D1259">
        <f>COUNTIF(source_uk!$B$2:$B$2603,doublecounting!B1259)</f>
        <v>0</v>
      </c>
      <c r="E1259">
        <f t="shared" si="38"/>
        <v>0</v>
      </c>
      <c r="F1259">
        <f>COUNTIFS(target_uk!$B$2:$B$3030,doublecounting!B1259,target_uk!$D$2:$D$3030,1)</f>
        <v>0</v>
      </c>
      <c r="G1259">
        <f>COUNTIFS(source_uk!$B$2:$B$2603,doublecounting!B1259,source_uk!$D$2:$D$2603,1)</f>
        <v>0</v>
      </c>
      <c r="H1259">
        <f t="shared" si="39"/>
        <v>0</v>
      </c>
    </row>
    <row r="1260" spans="2:8" x14ac:dyDescent="0.25">
      <c r="B1260" t="s">
        <v>23253</v>
      </c>
      <c r="C1260">
        <f>COUNTIF(target_uk!$B$2:$B$3030,doublecounting!B1260)</f>
        <v>3</v>
      </c>
      <c r="D1260">
        <f>COUNTIF(source_uk!$B$2:$B$2603,doublecounting!B1260)</f>
        <v>0</v>
      </c>
      <c r="E1260">
        <f t="shared" si="38"/>
        <v>0</v>
      </c>
      <c r="F1260">
        <f>COUNTIFS(target_uk!$B$2:$B$3030,doublecounting!B1260,target_uk!$D$2:$D$3030,1)</f>
        <v>0</v>
      </c>
      <c r="G1260">
        <f>COUNTIFS(source_uk!$B$2:$B$2603,doublecounting!B1260,source_uk!$D$2:$D$2603,1)</f>
        <v>0</v>
      </c>
      <c r="H1260">
        <f t="shared" si="39"/>
        <v>0</v>
      </c>
    </row>
    <row r="1261" spans="2:8" x14ac:dyDescent="0.25">
      <c r="B1261" t="s">
        <v>23254</v>
      </c>
      <c r="C1261">
        <f>COUNTIF(target_uk!$B$2:$B$3030,doublecounting!B1261)</f>
        <v>1</v>
      </c>
      <c r="D1261">
        <f>COUNTIF(source_uk!$B$2:$B$2603,doublecounting!B1261)</f>
        <v>0</v>
      </c>
      <c r="E1261">
        <f t="shared" si="38"/>
        <v>0</v>
      </c>
      <c r="F1261">
        <f>COUNTIFS(target_uk!$B$2:$B$3030,doublecounting!B1261,target_uk!$D$2:$D$3030,1)</f>
        <v>1</v>
      </c>
      <c r="G1261">
        <f>COUNTIFS(source_uk!$B$2:$B$2603,doublecounting!B1261,source_uk!$D$2:$D$2603,1)</f>
        <v>0</v>
      </c>
      <c r="H1261">
        <f t="shared" si="39"/>
        <v>0</v>
      </c>
    </row>
    <row r="1262" spans="2:8" x14ac:dyDescent="0.25">
      <c r="B1262" t="s">
        <v>23255</v>
      </c>
      <c r="C1262">
        <f>COUNTIF(target_uk!$B$2:$B$3030,doublecounting!B1262)</f>
        <v>1</v>
      </c>
      <c r="D1262">
        <f>COUNTIF(source_uk!$B$2:$B$2603,doublecounting!B1262)</f>
        <v>0</v>
      </c>
      <c r="E1262">
        <f t="shared" si="38"/>
        <v>0</v>
      </c>
      <c r="F1262">
        <f>COUNTIFS(target_uk!$B$2:$B$3030,doublecounting!B1262,target_uk!$D$2:$D$3030,1)</f>
        <v>0</v>
      </c>
      <c r="G1262">
        <f>COUNTIFS(source_uk!$B$2:$B$2603,doublecounting!B1262,source_uk!$D$2:$D$2603,1)</f>
        <v>0</v>
      </c>
      <c r="H1262">
        <f t="shared" si="39"/>
        <v>0</v>
      </c>
    </row>
    <row r="1263" spans="2:8" x14ac:dyDescent="0.25">
      <c r="B1263" t="s">
        <v>23256</v>
      </c>
      <c r="C1263">
        <f>COUNTIF(target_uk!$B$2:$B$3030,doublecounting!B1263)</f>
        <v>1</v>
      </c>
      <c r="D1263">
        <f>COUNTIF(source_uk!$B$2:$B$2603,doublecounting!B1263)</f>
        <v>0</v>
      </c>
      <c r="E1263">
        <f t="shared" si="38"/>
        <v>0</v>
      </c>
      <c r="F1263">
        <f>COUNTIFS(target_uk!$B$2:$B$3030,doublecounting!B1263,target_uk!$D$2:$D$3030,1)</f>
        <v>1</v>
      </c>
      <c r="G1263">
        <f>COUNTIFS(source_uk!$B$2:$B$2603,doublecounting!B1263,source_uk!$D$2:$D$2603,1)</f>
        <v>0</v>
      </c>
      <c r="H1263">
        <f t="shared" si="39"/>
        <v>0</v>
      </c>
    </row>
    <row r="1264" spans="2:8" x14ac:dyDescent="0.25">
      <c r="B1264" t="s">
        <v>23257</v>
      </c>
      <c r="C1264">
        <f>COUNTIF(target_uk!$B$2:$B$3030,doublecounting!B1264)</f>
        <v>2</v>
      </c>
      <c r="D1264">
        <f>COUNTIF(source_uk!$B$2:$B$2603,doublecounting!B1264)</f>
        <v>0</v>
      </c>
      <c r="E1264">
        <f t="shared" si="38"/>
        <v>0</v>
      </c>
      <c r="F1264">
        <f>COUNTIFS(target_uk!$B$2:$B$3030,doublecounting!B1264,target_uk!$D$2:$D$3030,1)</f>
        <v>0</v>
      </c>
      <c r="G1264">
        <f>COUNTIFS(source_uk!$B$2:$B$2603,doublecounting!B1264,source_uk!$D$2:$D$2603,1)</f>
        <v>0</v>
      </c>
      <c r="H1264">
        <f t="shared" si="39"/>
        <v>0</v>
      </c>
    </row>
    <row r="1265" spans="2:8" x14ac:dyDescent="0.25">
      <c r="B1265" t="s">
        <v>23258</v>
      </c>
      <c r="C1265">
        <f>COUNTIF(target_uk!$B$2:$B$3030,doublecounting!B1265)</f>
        <v>1</v>
      </c>
      <c r="D1265">
        <f>COUNTIF(source_uk!$B$2:$B$2603,doublecounting!B1265)</f>
        <v>0</v>
      </c>
      <c r="E1265">
        <f t="shared" si="38"/>
        <v>0</v>
      </c>
      <c r="F1265">
        <f>COUNTIFS(target_uk!$B$2:$B$3030,doublecounting!B1265,target_uk!$D$2:$D$3030,1)</f>
        <v>1</v>
      </c>
      <c r="G1265">
        <f>COUNTIFS(source_uk!$B$2:$B$2603,doublecounting!B1265,source_uk!$D$2:$D$2603,1)</f>
        <v>0</v>
      </c>
      <c r="H1265">
        <f t="shared" si="39"/>
        <v>0</v>
      </c>
    </row>
    <row r="1266" spans="2:8" x14ac:dyDescent="0.25">
      <c r="B1266" t="s">
        <v>23259</v>
      </c>
      <c r="C1266">
        <f>COUNTIF(target_uk!$B$2:$B$3030,doublecounting!B1266)</f>
        <v>1</v>
      </c>
      <c r="D1266">
        <f>COUNTIF(source_uk!$B$2:$B$2603,doublecounting!B1266)</f>
        <v>0</v>
      </c>
      <c r="E1266">
        <f t="shared" si="38"/>
        <v>0</v>
      </c>
      <c r="F1266">
        <f>COUNTIFS(target_uk!$B$2:$B$3030,doublecounting!B1266,target_uk!$D$2:$D$3030,1)</f>
        <v>0</v>
      </c>
      <c r="G1266">
        <f>COUNTIFS(source_uk!$B$2:$B$2603,doublecounting!B1266,source_uk!$D$2:$D$2603,1)</f>
        <v>0</v>
      </c>
      <c r="H1266">
        <f t="shared" si="39"/>
        <v>0</v>
      </c>
    </row>
    <row r="1267" spans="2:8" x14ac:dyDescent="0.25">
      <c r="B1267" t="s">
        <v>23260</v>
      </c>
      <c r="C1267">
        <f>COUNTIF(target_uk!$B$2:$B$3030,doublecounting!B1267)</f>
        <v>1</v>
      </c>
      <c r="D1267">
        <f>COUNTIF(source_uk!$B$2:$B$2603,doublecounting!B1267)</f>
        <v>0</v>
      </c>
      <c r="E1267">
        <f t="shared" si="38"/>
        <v>0</v>
      </c>
      <c r="F1267">
        <f>COUNTIFS(target_uk!$B$2:$B$3030,doublecounting!B1267,target_uk!$D$2:$D$3030,1)</f>
        <v>1</v>
      </c>
      <c r="G1267">
        <f>COUNTIFS(source_uk!$B$2:$B$2603,doublecounting!B1267,source_uk!$D$2:$D$2603,1)</f>
        <v>0</v>
      </c>
      <c r="H1267">
        <f t="shared" si="39"/>
        <v>0</v>
      </c>
    </row>
    <row r="1268" spans="2:8" x14ac:dyDescent="0.25">
      <c r="B1268" t="s">
        <v>23261</v>
      </c>
      <c r="C1268">
        <f>COUNTIF(target_uk!$B$2:$B$3030,doublecounting!B1268)</f>
        <v>1</v>
      </c>
      <c r="D1268">
        <f>COUNTIF(source_uk!$B$2:$B$2603,doublecounting!B1268)</f>
        <v>0</v>
      </c>
      <c r="E1268">
        <f t="shared" si="38"/>
        <v>0</v>
      </c>
      <c r="F1268">
        <f>COUNTIFS(target_uk!$B$2:$B$3030,doublecounting!B1268,target_uk!$D$2:$D$3030,1)</f>
        <v>0</v>
      </c>
      <c r="G1268">
        <f>COUNTIFS(source_uk!$B$2:$B$2603,doublecounting!B1268,source_uk!$D$2:$D$2603,1)</f>
        <v>0</v>
      </c>
      <c r="H1268">
        <f t="shared" si="39"/>
        <v>0</v>
      </c>
    </row>
    <row r="1269" spans="2:8" x14ac:dyDescent="0.25">
      <c r="B1269" t="s">
        <v>23262</v>
      </c>
      <c r="C1269">
        <f>COUNTIF(target_uk!$B$2:$B$3030,doublecounting!B1269)</f>
        <v>1</v>
      </c>
      <c r="D1269">
        <f>COUNTIF(source_uk!$B$2:$B$2603,doublecounting!B1269)</f>
        <v>0</v>
      </c>
      <c r="E1269">
        <f t="shared" si="38"/>
        <v>0</v>
      </c>
      <c r="F1269">
        <f>COUNTIFS(target_uk!$B$2:$B$3030,doublecounting!B1269,target_uk!$D$2:$D$3030,1)</f>
        <v>1</v>
      </c>
      <c r="G1269">
        <f>COUNTIFS(source_uk!$B$2:$B$2603,doublecounting!B1269,source_uk!$D$2:$D$2603,1)</f>
        <v>0</v>
      </c>
      <c r="H1269">
        <f t="shared" si="39"/>
        <v>0</v>
      </c>
    </row>
    <row r="1270" spans="2:8" x14ac:dyDescent="0.25">
      <c r="B1270" t="s">
        <v>23263</v>
      </c>
      <c r="C1270">
        <f>COUNTIF(target_uk!$B$2:$B$3030,doublecounting!B1270)</f>
        <v>1</v>
      </c>
      <c r="D1270">
        <f>COUNTIF(source_uk!$B$2:$B$2603,doublecounting!B1270)</f>
        <v>0</v>
      </c>
      <c r="E1270">
        <f t="shared" si="38"/>
        <v>0</v>
      </c>
      <c r="F1270">
        <f>COUNTIFS(target_uk!$B$2:$B$3030,doublecounting!B1270,target_uk!$D$2:$D$3030,1)</f>
        <v>1</v>
      </c>
      <c r="G1270">
        <f>COUNTIFS(source_uk!$B$2:$B$2603,doublecounting!B1270,source_uk!$D$2:$D$2603,1)</f>
        <v>0</v>
      </c>
      <c r="H1270">
        <f t="shared" si="39"/>
        <v>0</v>
      </c>
    </row>
    <row r="1271" spans="2:8" x14ac:dyDescent="0.25">
      <c r="B1271" t="s">
        <v>23264</v>
      </c>
      <c r="C1271">
        <f>COUNTIF(target_uk!$B$2:$B$3030,doublecounting!B1271)</f>
        <v>1</v>
      </c>
      <c r="D1271">
        <f>COUNTIF(source_uk!$B$2:$B$2603,doublecounting!B1271)</f>
        <v>0</v>
      </c>
      <c r="E1271">
        <f t="shared" si="38"/>
        <v>0</v>
      </c>
      <c r="F1271">
        <f>COUNTIFS(target_uk!$B$2:$B$3030,doublecounting!B1271,target_uk!$D$2:$D$3030,1)</f>
        <v>1</v>
      </c>
      <c r="G1271">
        <f>COUNTIFS(source_uk!$B$2:$B$2603,doublecounting!B1271,source_uk!$D$2:$D$2603,1)</f>
        <v>0</v>
      </c>
      <c r="H1271">
        <f t="shared" si="39"/>
        <v>0</v>
      </c>
    </row>
    <row r="1272" spans="2:8" x14ac:dyDescent="0.25">
      <c r="B1272" t="s">
        <v>23265</v>
      </c>
      <c r="C1272">
        <f>COUNTIF(target_uk!$B$2:$B$3030,doublecounting!B1272)</f>
        <v>1</v>
      </c>
      <c r="D1272">
        <f>COUNTIF(source_uk!$B$2:$B$2603,doublecounting!B1272)</f>
        <v>0</v>
      </c>
      <c r="E1272">
        <f t="shared" si="38"/>
        <v>0</v>
      </c>
      <c r="F1272">
        <f>COUNTIFS(target_uk!$B$2:$B$3030,doublecounting!B1272,target_uk!$D$2:$D$3030,1)</f>
        <v>0</v>
      </c>
      <c r="G1272">
        <f>COUNTIFS(source_uk!$B$2:$B$2603,doublecounting!B1272,source_uk!$D$2:$D$2603,1)</f>
        <v>0</v>
      </c>
      <c r="H1272">
        <f t="shared" si="39"/>
        <v>0</v>
      </c>
    </row>
    <row r="1273" spans="2:8" x14ac:dyDescent="0.25">
      <c r="B1273" t="s">
        <v>23266</v>
      </c>
      <c r="C1273">
        <f>COUNTIF(target_uk!$B$2:$B$3030,doublecounting!B1273)</f>
        <v>3</v>
      </c>
      <c r="D1273">
        <f>COUNTIF(source_uk!$B$2:$B$2603,doublecounting!B1273)</f>
        <v>0</v>
      </c>
      <c r="E1273">
        <f t="shared" si="38"/>
        <v>0</v>
      </c>
      <c r="F1273">
        <f>COUNTIFS(target_uk!$B$2:$B$3030,doublecounting!B1273,target_uk!$D$2:$D$3030,1)</f>
        <v>3</v>
      </c>
      <c r="G1273">
        <f>COUNTIFS(source_uk!$B$2:$B$2603,doublecounting!B1273,source_uk!$D$2:$D$2603,1)</f>
        <v>0</v>
      </c>
      <c r="H1273">
        <f t="shared" si="39"/>
        <v>0</v>
      </c>
    </row>
    <row r="1274" spans="2:8" x14ac:dyDescent="0.25">
      <c r="B1274" t="s">
        <v>23267</v>
      </c>
      <c r="C1274">
        <f>COUNTIF(target_uk!$B$2:$B$3030,doublecounting!B1274)</f>
        <v>1</v>
      </c>
      <c r="D1274">
        <f>COUNTIF(source_uk!$B$2:$B$2603,doublecounting!B1274)</f>
        <v>0</v>
      </c>
      <c r="E1274">
        <f t="shared" si="38"/>
        <v>0</v>
      </c>
      <c r="F1274">
        <f>COUNTIFS(target_uk!$B$2:$B$3030,doublecounting!B1274,target_uk!$D$2:$D$3030,1)</f>
        <v>0</v>
      </c>
      <c r="G1274">
        <f>COUNTIFS(source_uk!$B$2:$B$2603,doublecounting!B1274,source_uk!$D$2:$D$2603,1)</f>
        <v>0</v>
      </c>
      <c r="H1274">
        <f t="shared" si="39"/>
        <v>0</v>
      </c>
    </row>
    <row r="1275" spans="2:8" x14ac:dyDescent="0.25">
      <c r="B1275" t="s">
        <v>23268</v>
      </c>
      <c r="C1275">
        <f>COUNTIF(target_uk!$B$2:$B$3030,doublecounting!B1275)</f>
        <v>1</v>
      </c>
      <c r="D1275">
        <f>COUNTIF(source_uk!$B$2:$B$2603,doublecounting!B1275)</f>
        <v>0</v>
      </c>
      <c r="E1275">
        <f t="shared" si="38"/>
        <v>0</v>
      </c>
      <c r="F1275">
        <f>COUNTIFS(target_uk!$B$2:$B$3030,doublecounting!B1275,target_uk!$D$2:$D$3030,1)</f>
        <v>1</v>
      </c>
      <c r="G1275">
        <f>COUNTIFS(source_uk!$B$2:$B$2603,doublecounting!B1275,source_uk!$D$2:$D$2603,1)</f>
        <v>0</v>
      </c>
      <c r="H1275">
        <f t="shared" si="39"/>
        <v>0</v>
      </c>
    </row>
    <row r="1276" spans="2:8" x14ac:dyDescent="0.25">
      <c r="B1276" t="s">
        <v>23269</v>
      </c>
      <c r="C1276">
        <f>COUNTIF(target_uk!$B$2:$B$3030,doublecounting!B1276)</f>
        <v>1</v>
      </c>
      <c r="D1276">
        <f>COUNTIF(source_uk!$B$2:$B$2603,doublecounting!B1276)</f>
        <v>0</v>
      </c>
      <c r="E1276">
        <f t="shared" si="38"/>
        <v>0</v>
      </c>
      <c r="F1276">
        <f>COUNTIFS(target_uk!$B$2:$B$3030,doublecounting!B1276,target_uk!$D$2:$D$3030,1)</f>
        <v>1</v>
      </c>
      <c r="G1276">
        <f>COUNTIFS(source_uk!$B$2:$B$2603,doublecounting!B1276,source_uk!$D$2:$D$2603,1)</f>
        <v>0</v>
      </c>
      <c r="H1276">
        <f t="shared" si="39"/>
        <v>0</v>
      </c>
    </row>
    <row r="1277" spans="2:8" x14ac:dyDescent="0.25">
      <c r="B1277" t="s">
        <v>23270</v>
      </c>
      <c r="C1277">
        <f>COUNTIF(target_uk!$B$2:$B$3030,doublecounting!B1277)</f>
        <v>1</v>
      </c>
      <c r="D1277">
        <f>COUNTIF(source_uk!$B$2:$B$2603,doublecounting!B1277)</f>
        <v>0</v>
      </c>
      <c r="E1277">
        <f t="shared" si="38"/>
        <v>0</v>
      </c>
      <c r="F1277">
        <f>COUNTIFS(target_uk!$B$2:$B$3030,doublecounting!B1277,target_uk!$D$2:$D$3030,1)</f>
        <v>0</v>
      </c>
      <c r="G1277">
        <f>COUNTIFS(source_uk!$B$2:$B$2603,doublecounting!B1277,source_uk!$D$2:$D$2603,1)</f>
        <v>0</v>
      </c>
      <c r="H1277">
        <f t="shared" si="39"/>
        <v>0</v>
      </c>
    </row>
    <row r="1278" spans="2:8" x14ac:dyDescent="0.25">
      <c r="B1278" t="s">
        <v>23271</v>
      </c>
      <c r="C1278">
        <f>COUNTIF(target_uk!$B$2:$B$3030,doublecounting!B1278)</f>
        <v>1</v>
      </c>
      <c r="D1278">
        <f>COUNTIF(source_uk!$B$2:$B$2603,doublecounting!B1278)</f>
        <v>0</v>
      </c>
      <c r="E1278">
        <f t="shared" si="38"/>
        <v>0</v>
      </c>
      <c r="F1278">
        <f>COUNTIFS(target_uk!$B$2:$B$3030,doublecounting!B1278,target_uk!$D$2:$D$3030,1)</f>
        <v>0</v>
      </c>
      <c r="G1278">
        <f>COUNTIFS(source_uk!$B$2:$B$2603,doublecounting!B1278,source_uk!$D$2:$D$2603,1)</f>
        <v>0</v>
      </c>
      <c r="H1278">
        <f t="shared" si="39"/>
        <v>0</v>
      </c>
    </row>
    <row r="1279" spans="2:8" x14ac:dyDescent="0.25">
      <c r="B1279" t="s">
        <v>23272</v>
      </c>
      <c r="C1279">
        <f>COUNTIF(target_uk!$B$2:$B$3030,doublecounting!B1279)</f>
        <v>2</v>
      </c>
      <c r="D1279">
        <f>COUNTIF(source_uk!$B$2:$B$2603,doublecounting!B1279)</f>
        <v>0</v>
      </c>
      <c r="E1279">
        <f t="shared" si="38"/>
        <v>0</v>
      </c>
      <c r="F1279">
        <f>COUNTIFS(target_uk!$B$2:$B$3030,doublecounting!B1279,target_uk!$D$2:$D$3030,1)</f>
        <v>2</v>
      </c>
      <c r="G1279">
        <f>COUNTIFS(source_uk!$B$2:$B$2603,doublecounting!B1279,source_uk!$D$2:$D$2603,1)</f>
        <v>0</v>
      </c>
      <c r="H1279">
        <f t="shared" si="39"/>
        <v>0</v>
      </c>
    </row>
    <row r="1280" spans="2:8" x14ac:dyDescent="0.25">
      <c r="B1280" t="s">
        <v>23273</v>
      </c>
      <c r="C1280">
        <f>COUNTIF(target_uk!$B$2:$B$3030,doublecounting!B1280)</f>
        <v>1</v>
      </c>
      <c r="D1280">
        <f>COUNTIF(source_uk!$B$2:$B$2603,doublecounting!B1280)</f>
        <v>0</v>
      </c>
      <c r="E1280">
        <f t="shared" si="38"/>
        <v>0</v>
      </c>
      <c r="F1280">
        <f>COUNTIFS(target_uk!$B$2:$B$3030,doublecounting!B1280,target_uk!$D$2:$D$3030,1)</f>
        <v>1</v>
      </c>
      <c r="G1280">
        <f>COUNTIFS(source_uk!$B$2:$B$2603,doublecounting!B1280,source_uk!$D$2:$D$2603,1)</f>
        <v>0</v>
      </c>
      <c r="H1280">
        <f t="shared" si="39"/>
        <v>0</v>
      </c>
    </row>
    <row r="1281" spans="2:8" x14ac:dyDescent="0.25">
      <c r="B1281" t="s">
        <v>23274</v>
      </c>
      <c r="C1281">
        <f>COUNTIF(target_uk!$B$2:$B$3030,doublecounting!B1281)</f>
        <v>3</v>
      </c>
      <c r="D1281">
        <f>COUNTIF(source_uk!$B$2:$B$2603,doublecounting!B1281)</f>
        <v>0</v>
      </c>
      <c r="E1281">
        <f t="shared" si="38"/>
        <v>0</v>
      </c>
      <c r="F1281">
        <f>COUNTIFS(target_uk!$B$2:$B$3030,doublecounting!B1281,target_uk!$D$2:$D$3030,1)</f>
        <v>0</v>
      </c>
      <c r="G1281">
        <f>COUNTIFS(source_uk!$B$2:$B$2603,doublecounting!B1281,source_uk!$D$2:$D$2603,1)</f>
        <v>0</v>
      </c>
      <c r="H1281">
        <f t="shared" si="39"/>
        <v>0</v>
      </c>
    </row>
    <row r="1282" spans="2:8" x14ac:dyDescent="0.25">
      <c r="B1282" t="s">
        <v>23275</v>
      </c>
      <c r="C1282">
        <f>COUNTIF(target_uk!$B$2:$B$3030,doublecounting!B1282)</f>
        <v>2</v>
      </c>
      <c r="D1282">
        <f>COUNTIF(source_uk!$B$2:$B$2603,doublecounting!B1282)</f>
        <v>0</v>
      </c>
      <c r="E1282">
        <f t="shared" si="38"/>
        <v>0</v>
      </c>
      <c r="F1282">
        <f>COUNTIFS(target_uk!$B$2:$B$3030,doublecounting!B1282,target_uk!$D$2:$D$3030,1)</f>
        <v>0</v>
      </c>
      <c r="G1282">
        <f>COUNTIFS(source_uk!$B$2:$B$2603,doublecounting!B1282,source_uk!$D$2:$D$2603,1)</f>
        <v>0</v>
      </c>
      <c r="H1282">
        <f t="shared" si="39"/>
        <v>0</v>
      </c>
    </row>
    <row r="1283" spans="2:8" x14ac:dyDescent="0.25">
      <c r="B1283" t="s">
        <v>23276</v>
      </c>
      <c r="C1283">
        <f>COUNTIF(target_uk!$B$2:$B$3030,doublecounting!B1283)</f>
        <v>2</v>
      </c>
      <c r="D1283">
        <f>COUNTIF(source_uk!$B$2:$B$2603,doublecounting!B1283)</f>
        <v>0</v>
      </c>
      <c r="E1283">
        <f t="shared" si="38"/>
        <v>0</v>
      </c>
      <c r="F1283">
        <f>COUNTIFS(target_uk!$B$2:$B$3030,doublecounting!B1283,target_uk!$D$2:$D$3030,1)</f>
        <v>0</v>
      </c>
      <c r="G1283">
        <f>COUNTIFS(source_uk!$B$2:$B$2603,doublecounting!B1283,source_uk!$D$2:$D$2603,1)</f>
        <v>0</v>
      </c>
      <c r="H1283">
        <f t="shared" si="39"/>
        <v>0</v>
      </c>
    </row>
    <row r="1284" spans="2:8" x14ac:dyDescent="0.25">
      <c r="B1284" t="s">
        <v>23277</v>
      </c>
      <c r="C1284">
        <f>COUNTIF(target_uk!$B$2:$B$3030,doublecounting!B1284)</f>
        <v>2</v>
      </c>
      <c r="D1284">
        <f>COUNTIF(source_uk!$B$2:$B$2603,doublecounting!B1284)</f>
        <v>0</v>
      </c>
      <c r="E1284">
        <f t="shared" ref="E1284:E1347" si="40">SIGN(C1284*D1284)</f>
        <v>0</v>
      </c>
      <c r="F1284">
        <f>COUNTIFS(target_uk!$B$2:$B$3030,doublecounting!B1284,target_uk!$D$2:$D$3030,1)</f>
        <v>0</v>
      </c>
      <c r="G1284">
        <f>COUNTIFS(source_uk!$B$2:$B$2603,doublecounting!B1284,source_uk!$D$2:$D$2603,1)</f>
        <v>0</v>
      </c>
      <c r="H1284">
        <f t="shared" ref="H1284:H1347" si="41">SIGN(F1284*G1284)</f>
        <v>0</v>
      </c>
    </row>
    <row r="1285" spans="2:8" x14ac:dyDescent="0.25">
      <c r="B1285" t="s">
        <v>23278</v>
      </c>
      <c r="C1285">
        <f>COUNTIF(target_uk!$B$2:$B$3030,doublecounting!B1285)</f>
        <v>2</v>
      </c>
      <c r="D1285">
        <f>COUNTIF(source_uk!$B$2:$B$2603,doublecounting!B1285)</f>
        <v>0</v>
      </c>
      <c r="E1285">
        <f t="shared" si="40"/>
        <v>0</v>
      </c>
      <c r="F1285">
        <f>COUNTIFS(target_uk!$B$2:$B$3030,doublecounting!B1285,target_uk!$D$2:$D$3030,1)</f>
        <v>0</v>
      </c>
      <c r="G1285">
        <f>COUNTIFS(source_uk!$B$2:$B$2603,doublecounting!B1285,source_uk!$D$2:$D$2603,1)</f>
        <v>0</v>
      </c>
      <c r="H1285">
        <f t="shared" si="41"/>
        <v>0</v>
      </c>
    </row>
    <row r="1286" spans="2:8" x14ac:dyDescent="0.25">
      <c r="B1286" t="s">
        <v>23279</v>
      </c>
      <c r="C1286">
        <f>COUNTIF(target_uk!$B$2:$B$3030,doublecounting!B1286)</f>
        <v>1</v>
      </c>
      <c r="D1286">
        <f>COUNTIF(source_uk!$B$2:$B$2603,doublecounting!B1286)</f>
        <v>0</v>
      </c>
      <c r="E1286">
        <f t="shared" si="40"/>
        <v>0</v>
      </c>
      <c r="F1286">
        <f>COUNTIFS(target_uk!$B$2:$B$3030,doublecounting!B1286,target_uk!$D$2:$D$3030,1)</f>
        <v>0</v>
      </c>
      <c r="G1286">
        <f>COUNTIFS(source_uk!$B$2:$B$2603,doublecounting!B1286,source_uk!$D$2:$D$2603,1)</f>
        <v>0</v>
      </c>
      <c r="H1286">
        <f t="shared" si="41"/>
        <v>0</v>
      </c>
    </row>
    <row r="1287" spans="2:8" x14ac:dyDescent="0.25">
      <c r="B1287" t="s">
        <v>23280</v>
      </c>
      <c r="C1287">
        <f>COUNTIF(target_uk!$B$2:$B$3030,doublecounting!B1287)</f>
        <v>1</v>
      </c>
      <c r="D1287">
        <f>COUNTIF(source_uk!$B$2:$B$2603,doublecounting!B1287)</f>
        <v>0</v>
      </c>
      <c r="E1287">
        <f t="shared" si="40"/>
        <v>0</v>
      </c>
      <c r="F1287">
        <f>COUNTIFS(target_uk!$B$2:$B$3030,doublecounting!B1287,target_uk!$D$2:$D$3030,1)</f>
        <v>0</v>
      </c>
      <c r="G1287">
        <f>COUNTIFS(source_uk!$B$2:$B$2603,doublecounting!B1287,source_uk!$D$2:$D$2603,1)</f>
        <v>0</v>
      </c>
      <c r="H1287">
        <f t="shared" si="41"/>
        <v>0</v>
      </c>
    </row>
    <row r="1288" spans="2:8" x14ac:dyDescent="0.25">
      <c r="B1288" t="s">
        <v>23281</v>
      </c>
      <c r="C1288">
        <f>COUNTIF(target_uk!$B$2:$B$3030,doublecounting!B1288)</f>
        <v>1</v>
      </c>
      <c r="D1288">
        <f>COUNTIF(source_uk!$B$2:$B$2603,doublecounting!B1288)</f>
        <v>0</v>
      </c>
      <c r="E1288">
        <f t="shared" si="40"/>
        <v>0</v>
      </c>
      <c r="F1288">
        <f>COUNTIFS(target_uk!$B$2:$B$3030,doublecounting!B1288,target_uk!$D$2:$D$3030,1)</f>
        <v>0</v>
      </c>
      <c r="G1288">
        <f>COUNTIFS(source_uk!$B$2:$B$2603,doublecounting!B1288,source_uk!$D$2:$D$2603,1)</f>
        <v>0</v>
      </c>
      <c r="H1288">
        <f t="shared" si="41"/>
        <v>0</v>
      </c>
    </row>
    <row r="1289" spans="2:8" x14ac:dyDescent="0.25">
      <c r="B1289" t="s">
        <v>23282</v>
      </c>
      <c r="C1289">
        <f>COUNTIF(target_uk!$B$2:$B$3030,doublecounting!B1289)</f>
        <v>3</v>
      </c>
      <c r="D1289">
        <f>COUNTIF(source_uk!$B$2:$B$2603,doublecounting!B1289)</f>
        <v>0</v>
      </c>
      <c r="E1289">
        <f t="shared" si="40"/>
        <v>0</v>
      </c>
      <c r="F1289">
        <f>COUNTIFS(target_uk!$B$2:$B$3030,doublecounting!B1289,target_uk!$D$2:$D$3030,1)</f>
        <v>3</v>
      </c>
      <c r="G1289">
        <f>COUNTIFS(source_uk!$B$2:$B$2603,doublecounting!B1289,source_uk!$D$2:$D$2603,1)</f>
        <v>0</v>
      </c>
      <c r="H1289">
        <f t="shared" si="41"/>
        <v>0</v>
      </c>
    </row>
    <row r="1290" spans="2:8" x14ac:dyDescent="0.25">
      <c r="B1290" t="s">
        <v>23283</v>
      </c>
      <c r="C1290">
        <f>COUNTIF(target_uk!$B$2:$B$3030,doublecounting!B1290)</f>
        <v>1</v>
      </c>
      <c r="D1290">
        <f>COUNTIF(source_uk!$B$2:$B$2603,doublecounting!B1290)</f>
        <v>0</v>
      </c>
      <c r="E1290">
        <f t="shared" si="40"/>
        <v>0</v>
      </c>
      <c r="F1290">
        <f>COUNTIFS(target_uk!$B$2:$B$3030,doublecounting!B1290,target_uk!$D$2:$D$3030,1)</f>
        <v>1</v>
      </c>
      <c r="G1290">
        <f>COUNTIFS(source_uk!$B$2:$B$2603,doublecounting!B1290,source_uk!$D$2:$D$2603,1)</f>
        <v>0</v>
      </c>
      <c r="H1290">
        <f t="shared" si="41"/>
        <v>0</v>
      </c>
    </row>
    <row r="1291" spans="2:8" x14ac:dyDescent="0.25">
      <c r="B1291" t="s">
        <v>23284</v>
      </c>
      <c r="C1291">
        <f>COUNTIF(target_uk!$B$2:$B$3030,doublecounting!B1291)</f>
        <v>3</v>
      </c>
      <c r="D1291">
        <f>COUNTIF(source_uk!$B$2:$B$2603,doublecounting!B1291)</f>
        <v>0</v>
      </c>
      <c r="E1291">
        <f t="shared" si="40"/>
        <v>0</v>
      </c>
      <c r="F1291">
        <f>COUNTIFS(target_uk!$B$2:$B$3030,doublecounting!B1291,target_uk!$D$2:$D$3030,1)</f>
        <v>3</v>
      </c>
      <c r="G1291">
        <f>COUNTIFS(source_uk!$B$2:$B$2603,doublecounting!B1291,source_uk!$D$2:$D$2603,1)</f>
        <v>0</v>
      </c>
      <c r="H1291">
        <f t="shared" si="41"/>
        <v>0</v>
      </c>
    </row>
    <row r="1292" spans="2:8" x14ac:dyDescent="0.25">
      <c r="B1292" t="s">
        <v>23285</v>
      </c>
      <c r="C1292">
        <f>COUNTIF(target_uk!$B$2:$B$3030,doublecounting!B1292)</f>
        <v>1</v>
      </c>
      <c r="D1292">
        <f>COUNTIF(source_uk!$B$2:$B$2603,doublecounting!B1292)</f>
        <v>0</v>
      </c>
      <c r="E1292">
        <f t="shared" si="40"/>
        <v>0</v>
      </c>
      <c r="F1292">
        <f>COUNTIFS(target_uk!$B$2:$B$3030,doublecounting!B1292,target_uk!$D$2:$D$3030,1)</f>
        <v>0</v>
      </c>
      <c r="G1292">
        <f>COUNTIFS(source_uk!$B$2:$B$2603,doublecounting!B1292,source_uk!$D$2:$D$2603,1)</f>
        <v>0</v>
      </c>
      <c r="H1292">
        <f t="shared" si="41"/>
        <v>0</v>
      </c>
    </row>
    <row r="1293" spans="2:8" x14ac:dyDescent="0.25">
      <c r="B1293" t="s">
        <v>23286</v>
      </c>
      <c r="C1293">
        <f>COUNTIF(target_uk!$B$2:$B$3030,doublecounting!B1293)</f>
        <v>1</v>
      </c>
      <c r="D1293">
        <f>COUNTIF(source_uk!$B$2:$B$2603,doublecounting!B1293)</f>
        <v>0</v>
      </c>
      <c r="E1293">
        <f t="shared" si="40"/>
        <v>0</v>
      </c>
      <c r="F1293">
        <f>COUNTIFS(target_uk!$B$2:$B$3030,doublecounting!B1293,target_uk!$D$2:$D$3030,1)</f>
        <v>0</v>
      </c>
      <c r="G1293">
        <f>COUNTIFS(source_uk!$B$2:$B$2603,doublecounting!B1293,source_uk!$D$2:$D$2603,1)</f>
        <v>0</v>
      </c>
      <c r="H1293">
        <f t="shared" si="41"/>
        <v>0</v>
      </c>
    </row>
    <row r="1294" spans="2:8" x14ac:dyDescent="0.25">
      <c r="B1294" t="s">
        <v>23287</v>
      </c>
      <c r="C1294">
        <f>COUNTIF(target_uk!$B$2:$B$3030,doublecounting!B1294)</f>
        <v>1</v>
      </c>
      <c r="D1294">
        <f>COUNTIF(source_uk!$B$2:$B$2603,doublecounting!B1294)</f>
        <v>0</v>
      </c>
      <c r="E1294">
        <f t="shared" si="40"/>
        <v>0</v>
      </c>
      <c r="F1294">
        <f>COUNTIFS(target_uk!$B$2:$B$3030,doublecounting!B1294,target_uk!$D$2:$D$3030,1)</f>
        <v>1</v>
      </c>
      <c r="G1294">
        <f>COUNTIFS(source_uk!$B$2:$B$2603,doublecounting!B1294,source_uk!$D$2:$D$2603,1)</f>
        <v>0</v>
      </c>
      <c r="H1294">
        <f t="shared" si="41"/>
        <v>0</v>
      </c>
    </row>
    <row r="1295" spans="2:8" x14ac:dyDescent="0.25">
      <c r="B1295" t="s">
        <v>23288</v>
      </c>
      <c r="C1295">
        <f>COUNTIF(target_uk!$B$2:$B$3030,doublecounting!B1295)</f>
        <v>4</v>
      </c>
      <c r="D1295">
        <f>COUNTIF(source_uk!$B$2:$B$2603,doublecounting!B1295)</f>
        <v>1</v>
      </c>
      <c r="E1295">
        <f t="shared" si="40"/>
        <v>1</v>
      </c>
      <c r="F1295">
        <f>COUNTIFS(target_uk!$B$2:$B$3030,doublecounting!B1295,target_uk!$D$2:$D$3030,1)</f>
        <v>4</v>
      </c>
      <c r="G1295">
        <f>COUNTIFS(source_uk!$B$2:$B$2603,doublecounting!B1295,source_uk!$D$2:$D$2603,1)</f>
        <v>1</v>
      </c>
      <c r="H1295">
        <f t="shared" si="41"/>
        <v>1</v>
      </c>
    </row>
    <row r="1296" spans="2:8" x14ac:dyDescent="0.25">
      <c r="B1296" t="s">
        <v>23289</v>
      </c>
      <c r="C1296">
        <f>COUNTIF(target_uk!$B$2:$B$3030,doublecounting!B1296)</f>
        <v>2</v>
      </c>
      <c r="D1296">
        <f>COUNTIF(source_uk!$B$2:$B$2603,doublecounting!B1296)</f>
        <v>0</v>
      </c>
      <c r="E1296">
        <f t="shared" si="40"/>
        <v>0</v>
      </c>
      <c r="F1296">
        <f>COUNTIFS(target_uk!$B$2:$B$3030,doublecounting!B1296,target_uk!$D$2:$D$3030,1)</f>
        <v>0</v>
      </c>
      <c r="G1296">
        <f>COUNTIFS(source_uk!$B$2:$B$2603,doublecounting!B1296,source_uk!$D$2:$D$2603,1)</f>
        <v>0</v>
      </c>
      <c r="H1296">
        <f t="shared" si="41"/>
        <v>0</v>
      </c>
    </row>
    <row r="1297" spans="2:8" x14ac:dyDescent="0.25">
      <c r="B1297" t="s">
        <v>23290</v>
      </c>
      <c r="C1297">
        <f>COUNTIF(target_uk!$B$2:$B$3030,doublecounting!B1297)</f>
        <v>1</v>
      </c>
      <c r="D1297">
        <f>COUNTIF(source_uk!$B$2:$B$2603,doublecounting!B1297)</f>
        <v>0</v>
      </c>
      <c r="E1297">
        <f t="shared" si="40"/>
        <v>0</v>
      </c>
      <c r="F1297">
        <f>COUNTIFS(target_uk!$B$2:$B$3030,doublecounting!B1297,target_uk!$D$2:$D$3030,1)</f>
        <v>0</v>
      </c>
      <c r="G1297">
        <f>COUNTIFS(source_uk!$B$2:$B$2603,doublecounting!B1297,source_uk!$D$2:$D$2603,1)</f>
        <v>0</v>
      </c>
      <c r="H1297">
        <f t="shared" si="41"/>
        <v>0</v>
      </c>
    </row>
    <row r="1298" spans="2:8" x14ac:dyDescent="0.25">
      <c r="B1298" t="s">
        <v>23291</v>
      </c>
      <c r="C1298">
        <f>COUNTIF(target_uk!$B$2:$B$3030,doublecounting!B1298)</f>
        <v>1</v>
      </c>
      <c r="D1298">
        <f>COUNTIF(source_uk!$B$2:$B$2603,doublecounting!B1298)</f>
        <v>0</v>
      </c>
      <c r="E1298">
        <f t="shared" si="40"/>
        <v>0</v>
      </c>
      <c r="F1298">
        <f>COUNTIFS(target_uk!$B$2:$B$3030,doublecounting!B1298,target_uk!$D$2:$D$3030,1)</f>
        <v>0</v>
      </c>
      <c r="G1298">
        <f>COUNTIFS(source_uk!$B$2:$B$2603,doublecounting!B1298,source_uk!$D$2:$D$2603,1)</f>
        <v>0</v>
      </c>
      <c r="H1298">
        <f t="shared" si="41"/>
        <v>0</v>
      </c>
    </row>
    <row r="1299" spans="2:8" x14ac:dyDescent="0.25">
      <c r="B1299" t="s">
        <v>23292</v>
      </c>
      <c r="C1299">
        <f>COUNTIF(target_uk!$B$2:$B$3030,doublecounting!B1299)</f>
        <v>1</v>
      </c>
      <c r="D1299">
        <f>COUNTIF(source_uk!$B$2:$B$2603,doublecounting!B1299)</f>
        <v>0</v>
      </c>
      <c r="E1299">
        <f t="shared" si="40"/>
        <v>0</v>
      </c>
      <c r="F1299">
        <f>COUNTIFS(target_uk!$B$2:$B$3030,doublecounting!B1299,target_uk!$D$2:$D$3030,1)</f>
        <v>0</v>
      </c>
      <c r="G1299">
        <f>COUNTIFS(source_uk!$B$2:$B$2603,doublecounting!B1299,source_uk!$D$2:$D$2603,1)</f>
        <v>0</v>
      </c>
      <c r="H1299">
        <f t="shared" si="41"/>
        <v>0</v>
      </c>
    </row>
    <row r="1300" spans="2:8" x14ac:dyDescent="0.25">
      <c r="B1300" t="s">
        <v>23293</v>
      </c>
      <c r="C1300">
        <f>COUNTIF(target_uk!$B$2:$B$3030,doublecounting!B1300)</f>
        <v>1</v>
      </c>
      <c r="D1300">
        <f>COUNTIF(source_uk!$B$2:$B$2603,doublecounting!B1300)</f>
        <v>0</v>
      </c>
      <c r="E1300">
        <f t="shared" si="40"/>
        <v>0</v>
      </c>
      <c r="F1300">
        <f>COUNTIFS(target_uk!$B$2:$B$3030,doublecounting!B1300,target_uk!$D$2:$D$3030,1)</f>
        <v>1</v>
      </c>
      <c r="G1300">
        <f>COUNTIFS(source_uk!$B$2:$B$2603,doublecounting!B1300,source_uk!$D$2:$D$2603,1)</f>
        <v>0</v>
      </c>
      <c r="H1300">
        <f t="shared" si="41"/>
        <v>0</v>
      </c>
    </row>
    <row r="1301" spans="2:8" x14ac:dyDescent="0.25">
      <c r="B1301" t="s">
        <v>23294</v>
      </c>
      <c r="C1301">
        <f>COUNTIF(target_uk!$B$2:$B$3030,doublecounting!B1301)</f>
        <v>1</v>
      </c>
      <c r="D1301">
        <f>COUNTIF(source_uk!$B$2:$B$2603,doublecounting!B1301)</f>
        <v>0</v>
      </c>
      <c r="E1301">
        <f t="shared" si="40"/>
        <v>0</v>
      </c>
      <c r="F1301">
        <f>COUNTIFS(target_uk!$B$2:$B$3030,doublecounting!B1301,target_uk!$D$2:$D$3030,1)</f>
        <v>0</v>
      </c>
      <c r="G1301">
        <f>COUNTIFS(source_uk!$B$2:$B$2603,doublecounting!B1301,source_uk!$D$2:$D$2603,1)</f>
        <v>0</v>
      </c>
      <c r="H1301">
        <f t="shared" si="41"/>
        <v>0</v>
      </c>
    </row>
    <row r="1302" spans="2:8" x14ac:dyDescent="0.25">
      <c r="B1302" t="s">
        <v>23295</v>
      </c>
      <c r="C1302">
        <f>COUNTIF(target_uk!$B$2:$B$3030,doublecounting!B1302)</f>
        <v>1</v>
      </c>
      <c r="D1302">
        <f>COUNTIF(source_uk!$B$2:$B$2603,doublecounting!B1302)</f>
        <v>0</v>
      </c>
      <c r="E1302">
        <f t="shared" si="40"/>
        <v>0</v>
      </c>
      <c r="F1302">
        <f>COUNTIFS(target_uk!$B$2:$B$3030,doublecounting!B1302,target_uk!$D$2:$D$3030,1)</f>
        <v>0</v>
      </c>
      <c r="G1302">
        <f>COUNTIFS(source_uk!$B$2:$B$2603,doublecounting!B1302,source_uk!$D$2:$D$2603,1)</f>
        <v>0</v>
      </c>
      <c r="H1302">
        <f t="shared" si="41"/>
        <v>0</v>
      </c>
    </row>
    <row r="1303" spans="2:8" x14ac:dyDescent="0.25">
      <c r="B1303" t="s">
        <v>23296</v>
      </c>
      <c r="C1303">
        <f>COUNTIF(target_uk!$B$2:$B$3030,doublecounting!B1303)</f>
        <v>1</v>
      </c>
      <c r="D1303">
        <f>COUNTIF(source_uk!$B$2:$B$2603,doublecounting!B1303)</f>
        <v>0</v>
      </c>
      <c r="E1303">
        <f t="shared" si="40"/>
        <v>0</v>
      </c>
      <c r="F1303">
        <f>COUNTIFS(target_uk!$B$2:$B$3030,doublecounting!B1303,target_uk!$D$2:$D$3030,1)</f>
        <v>0</v>
      </c>
      <c r="G1303">
        <f>COUNTIFS(source_uk!$B$2:$B$2603,doublecounting!B1303,source_uk!$D$2:$D$2603,1)</f>
        <v>0</v>
      </c>
      <c r="H1303">
        <f t="shared" si="41"/>
        <v>0</v>
      </c>
    </row>
    <row r="1304" spans="2:8" x14ac:dyDescent="0.25">
      <c r="B1304" t="s">
        <v>23297</v>
      </c>
      <c r="C1304">
        <f>COUNTIF(target_uk!$B$2:$B$3030,doublecounting!B1304)</f>
        <v>1</v>
      </c>
      <c r="D1304">
        <f>COUNTIF(source_uk!$B$2:$B$2603,doublecounting!B1304)</f>
        <v>0</v>
      </c>
      <c r="E1304">
        <f t="shared" si="40"/>
        <v>0</v>
      </c>
      <c r="F1304">
        <f>COUNTIFS(target_uk!$B$2:$B$3030,doublecounting!B1304,target_uk!$D$2:$D$3030,1)</f>
        <v>0</v>
      </c>
      <c r="G1304">
        <f>COUNTIFS(source_uk!$B$2:$B$2603,doublecounting!B1304,source_uk!$D$2:$D$2603,1)</f>
        <v>0</v>
      </c>
      <c r="H1304">
        <f t="shared" si="41"/>
        <v>0</v>
      </c>
    </row>
    <row r="1305" spans="2:8" x14ac:dyDescent="0.25">
      <c r="B1305" t="s">
        <v>23298</v>
      </c>
      <c r="C1305">
        <f>COUNTIF(target_uk!$B$2:$B$3030,doublecounting!B1305)</f>
        <v>1</v>
      </c>
      <c r="D1305">
        <f>COUNTIF(source_uk!$B$2:$B$2603,doublecounting!B1305)</f>
        <v>0</v>
      </c>
      <c r="E1305">
        <f t="shared" si="40"/>
        <v>0</v>
      </c>
      <c r="F1305">
        <f>COUNTIFS(target_uk!$B$2:$B$3030,doublecounting!B1305,target_uk!$D$2:$D$3030,1)</f>
        <v>0</v>
      </c>
      <c r="G1305">
        <f>COUNTIFS(source_uk!$B$2:$B$2603,doublecounting!B1305,source_uk!$D$2:$D$2603,1)</f>
        <v>0</v>
      </c>
      <c r="H1305">
        <f t="shared" si="41"/>
        <v>0</v>
      </c>
    </row>
    <row r="1306" spans="2:8" x14ac:dyDescent="0.25">
      <c r="B1306" t="s">
        <v>23299</v>
      </c>
      <c r="C1306">
        <f>COUNTIF(target_uk!$B$2:$B$3030,doublecounting!B1306)</f>
        <v>1</v>
      </c>
      <c r="D1306">
        <f>COUNTIF(source_uk!$B$2:$B$2603,doublecounting!B1306)</f>
        <v>0</v>
      </c>
      <c r="E1306">
        <f t="shared" si="40"/>
        <v>0</v>
      </c>
      <c r="F1306">
        <f>COUNTIFS(target_uk!$B$2:$B$3030,doublecounting!B1306,target_uk!$D$2:$D$3030,1)</f>
        <v>0</v>
      </c>
      <c r="G1306">
        <f>COUNTIFS(source_uk!$B$2:$B$2603,doublecounting!B1306,source_uk!$D$2:$D$2603,1)</f>
        <v>0</v>
      </c>
      <c r="H1306">
        <f t="shared" si="41"/>
        <v>0</v>
      </c>
    </row>
    <row r="1307" spans="2:8" x14ac:dyDescent="0.25">
      <c r="B1307" t="s">
        <v>23300</v>
      </c>
      <c r="C1307">
        <f>COUNTIF(target_uk!$B$2:$B$3030,doublecounting!B1307)</f>
        <v>1</v>
      </c>
      <c r="D1307">
        <f>COUNTIF(source_uk!$B$2:$B$2603,doublecounting!B1307)</f>
        <v>0</v>
      </c>
      <c r="E1307">
        <f t="shared" si="40"/>
        <v>0</v>
      </c>
      <c r="F1307">
        <f>COUNTIFS(target_uk!$B$2:$B$3030,doublecounting!B1307,target_uk!$D$2:$D$3030,1)</f>
        <v>1</v>
      </c>
      <c r="G1307">
        <f>COUNTIFS(source_uk!$B$2:$B$2603,doublecounting!B1307,source_uk!$D$2:$D$2603,1)</f>
        <v>0</v>
      </c>
      <c r="H1307">
        <f t="shared" si="41"/>
        <v>0</v>
      </c>
    </row>
    <row r="1308" spans="2:8" x14ac:dyDescent="0.25">
      <c r="B1308" t="s">
        <v>23301</v>
      </c>
      <c r="C1308">
        <f>COUNTIF(target_uk!$B$2:$B$3030,doublecounting!B1308)</f>
        <v>1</v>
      </c>
      <c r="D1308">
        <f>COUNTIF(source_uk!$B$2:$B$2603,doublecounting!B1308)</f>
        <v>0</v>
      </c>
      <c r="E1308">
        <f t="shared" si="40"/>
        <v>0</v>
      </c>
      <c r="F1308">
        <f>COUNTIFS(target_uk!$B$2:$B$3030,doublecounting!B1308,target_uk!$D$2:$D$3030,1)</f>
        <v>0</v>
      </c>
      <c r="G1308">
        <f>COUNTIFS(source_uk!$B$2:$B$2603,doublecounting!B1308,source_uk!$D$2:$D$2603,1)</f>
        <v>0</v>
      </c>
      <c r="H1308">
        <f t="shared" si="41"/>
        <v>0</v>
      </c>
    </row>
    <row r="1309" spans="2:8" x14ac:dyDescent="0.25">
      <c r="B1309" t="s">
        <v>23302</v>
      </c>
      <c r="C1309">
        <f>COUNTIF(target_uk!$B$2:$B$3030,doublecounting!B1309)</f>
        <v>1</v>
      </c>
      <c r="D1309">
        <f>COUNTIF(source_uk!$B$2:$B$2603,doublecounting!B1309)</f>
        <v>0</v>
      </c>
      <c r="E1309">
        <f t="shared" si="40"/>
        <v>0</v>
      </c>
      <c r="F1309">
        <f>COUNTIFS(target_uk!$B$2:$B$3030,doublecounting!B1309,target_uk!$D$2:$D$3030,1)</f>
        <v>0</v>
      </c>
      <c r="G1309">
        <f>COUNTIFS(source_uk!$B$2:$B$2603,doublecounting!B1309,source_uk!$D$2:$D$2603,1)</f>
        <v>0</v>
      </c>
      <c r="H1309">
        <f t="shared" si="41"/>
        <v>0</v>
      </c>
    </row>
    <row r="1310" spans="2:8" x14ac:dyDescent="0.25">
      <c r="B1310" t="s">
        <v>23303</v>
      </c>
      <c r="C1310">
        <f>COUNTIF(target_uk!$B$2:$B$3030,doublecounting!B1310)</f>
        <v>4</v>
      </c>
      <c r="D1310">
        <f>COUNTIF(source_uk!$B$2:$B$2603,doublecounting!B1310)</f>
        <v>0</v>
      </c>
      <c r="E1310">
        <f t="shared" si="40"/>
        <v>0</v>
      </c>
      <c r="F1310">
        <f>COUNTIFS(target_uk!$B$2:$B$3030,doublecounting!B1310,target_uk!$D$2:$D$3030,1)</f>
        <v>4</v>
      </c>
      <c r="G1310">
        <f>COUNTIFS(source_uk!$B$2:$B$2603,doublecounting!B1310,source_uk!$D$2:$D$2603,1)</f>
        <v>0</v>
      </c>
      <c r="H1310">
        <f t="shared" si="41"/>
        <v>0</v>
      </c>
    </row>
    <row r="1311" spans="2:8" x14ac:dyDescent="0.25">
      <c r="B1311" t="s">
        <v>23304</v>
      </c>
      <c r="C1311">
        <f>COUNTIF(target_uk!$B$2:$B$3030,doublecounting!B1311)</f>
        <v>2</v>
      </c>
      <c r="D1311">
        <f>COUNTIF(source_uk!$B$2:$B$2603,doublecounting!B1311)</f>
        <v>0</v>
      </c>
      <c r="E1311">
        <f t="shared" si="40"/>
        <v>0</v>
      </c>
      <c r="F1311">
        <f>COUNTIFS(target_uk!$B$2:$B$3030,doublecounting!B1311,target_uk!$D$2:$D$3030,1)</f>
        <v>0</v>
      </c>
      <c r="G1311">
        <f>COUNTIFS(source_uk!$B$2:$B$2603,doublecounting!B1311,source_uk!$D$2:$D$2603,1)</f>
        <v>0</v>
      </c>
      <c r="H1311">
        <f t="shared" si="41"/>
        <v>0</v>
      </c>
    </row>
    <row r="1312" spans="2:8" x14ac:dyDescent="0.25">
      <c r="B1312" t="s">
        <v>23305</v>
      </c>
      <c r="C1312">
        <f>COUNTIF(target_uk!$B$2:$B$3030,doublecounting!B1312)</f>
        <v>1</v>
      </c>
      <c r="D1312">
        <f>COUNTIF(source_uk!$B$2:$B$2603,doublecounting!B1312)</f>
        <v>0</v>
      </c>
      <c r="E1312">
        <f t="shared" si="40"/>
        <v>0</v>
      </c>
      <c r="F1312">
        <f>COUNTIFS(target_uk!$B$2:$B$3030,doublecounting!B1312,target_uk!$D$2:$D$3030,1)</f>
        <v>0</v>
      </c>
      <c r="G1312">
        <f>COUNTIFS(source_uk!$B$2:$B$2603,doublecounting!B1312,source_uk!$D$2:$D$2603,1)</f>
        <v>0</v>
      </c>
      <c r="H1312">
        <f t="shared" si="41"/>
        <v>0</v>
      </c>
    </row>
    <row r="1313" spans="2:8" x14ac:dyDescent="0.25">
      <c r="B1313" t="s">
        <v>23306</v>
      </c>
      <c r="C1313">
        <f>COUNTIF(target_uk!$B$2:$B$3030,doublecounting!B1313)</f>
        <v>1</v>
      </c>
      <c r="D1313">
        <f>COUNTIF(source_uk!$B$2:$B$2603,doublecounting!B1313)</f>
        <v>0</v>
      </c>
      <c r="E1313">
        <f t="shared" si="40"/>
        <v>0</v>
      </c>
      <c r="F1313">
        <f>COUNTIFS(target_uk!$B$2:$B$3030,doublecounting!B1313,target_uk!$D$2:$D$3030,1)</f>
        <v>0</v>
      </c>
      <c r="G1313">
        <f>COUNTIFS(source_uk!$B$2:$B$2603,doublecounting!B1313,source_uk!$D$2:$D$2603,1)</f>
        <v>0</v>
      </c>
      <c r="H1313">
        <f t="shared" si="41"/>
        <v>0</v>
      </c>
    </row>
    <row r="1314" spans="2:8" x14ac:dyDescent="0.25">
      <c r="B1314" t="s">
        <v>23307</v>
      </c>
      <c r="C1314">
        <f>COUNTIF(target_uk!$B$2:$B$3030,doublecounting!B1314)</f>
        <v>1</v>
      </c>
      <c r="D1314">
        <f>COUNTIF(source_uk!$B$2:$B$2603,doublecounting!B1314)</f>
        <v>0</v>
      </c>
      <c r="E1314">
        <f t="shared" si="40"/>
        <v>0</v>
      </c>
      <c r="F1314">
        <f>COUNTIFS(target_uk!$B$2:$B$3030,doublecounting!B1314,target_uk!$D$2:$D$3030,1)</f>
        <v>0</v>
      </c>
      <c r="G1314">
        <f>COUNTIFS(source_uk!$B$2:$B$2603,doublecounting!B1314,source_uk!$D$2:$D$2603,1)</f>
        <v>0</v>
      </c>
      <c r="H1314">
        <f t="shared" si="41"/>
        <v>0</v>
      </c>
    </row>
    <row r="1315" spans="2:8" x14ac:dyDescent="0.25">
      <c r="B1315" t="s">
        <v>23308</v>
      </c>
      <c r="C1315">
        <f>COUNTIF(target_uk!$B$2:$B$3030,doublecounting!B1315)</f>
        <v>1</v>
      </c>
      <c r="D1315">
        <f>COUNTIF(source_uk!$B$2:$B$2603,doublecounting!B1315)</f>
        <v>0</v>
      </c>
      <c r="E1315">
        <f t="shared" si="40"/>
        <v>0</v>
      </c>
      <c r="F1315">
        <f>COUNTIFS(target_uk!$B$2:$B$3030,doublecounting!B1315,target_uk!$D$2:$D$3030,1)</f>
        <v>0</v>
      </c>
      <c r="G1315">
        <f>COUNTIFS(source_uk!$B$2:$B$2603,doublecounting!B1315,source_uk!$D$2:$D$2603,1)</f>
        <v>0</v>
      </c>
      <c r="H1315">
        <f t="shared" si="41"/>
        <v>0</v>
      </c>
    </row>
    <row r="1316" spans="2:8" x14ac:dyDescent="0.25">
      <c r="B1316" t="s">
        <v>23309</v>
      </c>
      <c r="C1316">
        <f>COUNTIF(target_uk!$B$2:$B$3030,doublecounting!B1316)</f>
        <v>1</v>
      </c>
      <c r="D1316">
        <f>COUNTIF(source_uk!$B$2:$B$2603,doublecounting!B1316)</f>
        <v>0</v>
      </c>
      <c r="E1316">
        <f t="shared" si="40"/>
        <v>0</v>
      </c>
      <c r="F1316">
        <f>COUNTIFS(target_uk!$B$2:$B$3030,doublecounting!B1316,target_uk!$D$2:$D$3030,1)</f>
        <v>0</v>
      </c>
      <c r="G1316">
        <f>COUNTIFS(source_uk!$B$2:$B$2603,doublecounting!B1316,source_uk!$D$2:$D$2603,1)</f>
        <v>0</v>
      </c>
      <c r="H1316">
        <f t="shared" si="41"/>
        <v>0</v>
      </c>
    </row>
    <row r="1317" spans="2:8" x14ac:dyDescent="0.25">
      <c r="B1317" t="s">
        <v>23310</v>
      </c>
      <c r="C1317">
        <f>COUNTIF(target_uk!$B$2:$B$3030,doublecounting!B1317)</f>
        <v>1</v>
      </c>
      <c r="D1317">
        <f>COUNTIF(source_uk!$B$2:$B$2603,doublecounting!B1317)</f>
        <v>0</v>
      </c>
      <c r="E1317">
        <f t="shared" si="40"/>
        <v>0</v>
      </c>
      <c r="F1317">
        <f>COUNTIFS(target_uk!$B$2:$B$3030,doublecounting!B1317,target_uk!$D$2:$D$3030,1)</f>
        <v>0</v>
      </c>
      <c r="G1317">
        <f>COUNTIFS(source_uk!$B$2:$B$2603,doublecounting!B1317,source_uk!$D$2:$D$2603,1)</f>
        <v>0</v>
      </c>
      <c r="H1317">
        <f t="shared" si="41"/>
        <v>0</v>
      </c>
    </row>
    <row r="1318" spans="2:8" x14ac:dyDescent="0.25">
      <c r="B1318" t="s">
        <v>23311</v>
      </c>
      <c r="C1318">
        <f>COUNTIF(target_uk!$B$2:$B$3030,doublecounting!B1318)</f>
        <v>1</v>
      </c>
      <c r="D1318">
        <f>COUNTIF(source_uk!$B$2:$B$2603,doublecounting!B1318)</f>
        <v>0</v>
      </c>
      <c r="E1318">
        <f t="shared" si="40"/>
        <v>0</v>
      </c>
      <c r="F1318">
        <f>COUNTIFS(target_uk!$B$2:$B$3030,doublecounting!B1318,target_uk!$D$2:$D$3030,1)</f>
        <v>1</v>
      </c>
      <c r="G1318">
        <f>COUNTIFS(source_uk!$B$2:$B$2603,doublecounting!B1318,source_uk!$D$2:$D$2603,1)</f>
        <v>0</v>
      </c>
      <c r="H1318">
        <f t="shared" si="41"/>
        <v>0</v>
      </c>
    </row>
    <row r="1319" spans="2:8" x14ac:dyDescent="0.25">
      <c r="B1319" t="s">
        <v>23312</v>
      </c>
      <c r="C1319">
        <f>COUNTIF(target_uk!$B$2:$B$3030,doublecounting!B1319)</f>
        <v>1</v>
      </c>
      <c r="D1319">
        <f>COUNTIF(source_uk!$B$2:$B$2603,doublecounting!B1319)</f>
        <v>0</v>
      </c>
      <c r="E1319">
        <f t="shared" si="40"/>
        <v>0</v>
      </c>
      <c r="F1319">
        <f>COUNTIFS(target_uk!$B$2:$B$3030,doublecounting!B1319,target_uk!$D$2:$D$3030,1)</f>
        <v>1</v>
      </c>
      <c r="G1319">
        <f>COUNTIFS(source_uk!$B$2:$B$2603,doublecounting!B1319,source_uk!$D$2:$D$2603,1)</f>
        <v>0</v>
      </c>
      <c r="H1319">
        <f t="shared" si="41"/>
        <v>0</v>
      </c>
    </row>
    <row r="1320" spans="2:8" x14ac:dyDescent="0.25">
      <c r="B1320" t="s">
        <v>23313</v>
      </c>
      <c r="C1320">
        <f>COUNTIF(target_uk!$B$2:$B$3030,doublecounting!B1320)</f>
        <v>1</v>
      </c>
      <c r="D1320">
        <f>COUNTIF(source_uk!$B$2:$B$2603,doublecounting!B1320)</f>
        <v>0</v>
      </c>
      <c r="E1320">
        <f t="shared" si="40"/>
        <v>0</v>
      </c>
      <c r="F1320">
        <f>COUNTIFS(target_uk!$B$2:$B$3030,doublecounting!B1320,target_uk!$D$2:$D$3030,1)</f>
        <v>1</v>
      </c>
      <c r="G1320">
        <f>COUNTIFS(source_uk!$B$2:$B$2603,doublecounting!B1320,source_uk!$D$2:$D$2603,1)</f>
        <v>0</v>
      </c>
      <c r="H1320">
        <f t="shared" si="41"/>
        <v>0</v>
      </c>
    </row>
    <row r="1321" spans="2:8" x14ac:dyDescent="0.25">
      <c r="B1321" t="s">
        <v>23314</v>
      </c>
      <c r="C1321">
        <f>COUNTIF(target_uk!$B$2:$B$3030,doublecounting!B1321)</f>
        <v>1</v>
      </c>
      <c r="D1321">
        <f>COUNTIF(source_uk!$B$2:$B$2603,doublecounting!B1321)</f>
        <v>0</v>
      </c>
      <c r="E1321">
        <f t="shared" si="40"/>
        <v>0</v>
      </c>
      <c r="F1321">
        <f>COUNTIFS(target_uk!$B$2:$B$3030,doublecounting!B1321,target_uk!$D$2:$D$3030,1)</f>
        <v>0</v>
      </c>
      <c r="G1321">
        <f>COUNTIFS(source_uk!$B$2:$B$2603,doublecounting!B1321,source_uk!$D$2:$D$2603,1)</f>
        <v>0</v>
      </c>
      <c r="H1321">
        <f t="shared" si="41"/>
        <v>0</v>
      </c>
    </row>
    <row r="1322" spans="2:8" x14ac:dyDescent="0.25">
      <c r="B1322" t="s">
        <v>23315</v>
      </c>
      <c r="C1322">
        <f>COUNTIF(target_uk!$B$2:$B$3030,doublecounting!B1322)</f>
        <v>1</v>
      </c>
      <c r="D1322">
        <f>COUNTIF(source_uk!$B$2:$B$2603,doublecounting!B1322)</f>
        <v>0</v>
      </c>
      <c r="E1322">
        <f t="shared" si="40"/>
        <v>0</v>
      </c>
      <c r="F1322">
        <f>COUNTIFS(target_uk!$B$2:$B$3030,doublecounting!B1322,target_uk!$D$2:$D$3030,1)</f>
        <v>1</v>
      </c>
      <c r="G1322">
        <f>COUNTIFS(source_uk!$B$2:$B$2603,doublecounting!B1322,source_uk!$D$2:$D$2603,1)</f>
        <v>0</v>
      </c>
      <c r="H1322">
        <f t="shared" si="41"/>
        <v>0</v>
      </c>
    </row>
    <row r="1323" spans="2:8" x14ac:dyDescent="0.25">
      <c r="B1323" t="s">
        <v>23316</v>
      </c>
      <c r="C1323">
        <f>COUNTIF(target_uk!$B$2:$B$3030,doublecounting!B1323)</f>
        <v>2</v>
      </c>
      <c r="D1323">
        <f>COUNTIF(source_uk!$B$2:$B$2603,doublecounting!B1323)</f>
        <v>0</v>
      </c>
      <c r="E1323">
        <f t="shared" si="40"/>
        <v>0</v>
      </c>
      <c r="F1323">
        <f>COUNTIFS(target_uk!$B$2:$B$3030,doublecounting!B1323,target_uk!$D$2:$D$3030,1)</f>
        <v>0</v>
      </c>
      <c r="G1323">
        <f>COUNTIFS(source_uk!$B$2:$B$2603,doublecounting!B1323,source_uk!$D$2:$D$2603,1)</f>
        <v>0</v>
      </c>
      <c r="H1323">
        <f t="shared" si="41"/>
        <v>0</v>
      </c>
    </row>
    <row r="1324" spans="2:8" x14ac:dyDescent="0.25">
      <c r="B1324" t="s">
        <v>23317</v>
      </c>
      <c r="C1324">
        <f>COUNTIF(target_uk!$B$2:$B$3030,doublecounting!B1324)</f>
        <v>1</v>
      </c>
      <c r="D1324">
        <f>COUNTIF(source_uk!$B$2:$B$2603,doublecounting!B1324)</f>
        <v>0</v>
      </c>
      <c r="E1324">
        <f t="shared" si="40"/>
        <v>0</v>
      </c>
      <c r="F1324">
        <f>COUNTIFS(target_uk!$B$2:$B$3030,doublecounting!B1324,target_uk!$D$2:$D$3030,1)</f>
        <v>1</v>
      </c>
      <c r="G1324">
        <f>COUNTIFS(source_uk!$B$2:$B$2603,doublecounting!B1324,source_uk!$D$2:$D$2603,1)</f>
        <v>0</v>
      </c>
      <c r="H1324">
        <f t="shared" si="41"/>
        <v>0</v>
      </c>
    </row>
    <row r="1325" spans="2:8" x14ac:dyDescent="0.25">
      <c r="B1325" t="s">
        <v>23318</v>
      </c>
      <c r="C1325">
        <f>COUNTIF(target_uk!$B$2:$B$3030,doublecounting!B1325)</f>
        <v>1</v>
      </c>
      <c r="D1325">
        <f>COUNTIF(source_uk!$B$2:$B$2603,doublecounting!B1325)</f>
        <v>0</v>
      </c>
      <c r="E1325">
        <f t="shared" si="40"/>
        <v>0</v>
      </c>
      <c r="F1325">
        <f>COUNTIFS(target_uk!$B$2:$B$3030,doublecounting!B1325,target_uk!$D$2:$D$3030,1)</f>
        <v>0</v>
      </c>
      <c r="G1325">
        <f>COUNTIFS(source_uk!$B$2:$B$2603,doublecounting!B1325,source_uk!$D$2:$D$2603,1)</f>
        <v>0</v>
      </c>
      <c r="H1325">
        <f t="shared" si="41"/>
        <v>0</v>
      </c>
    </row>
    <row r="1326" spans="2:8" x14ac:dyDescent="0.25">
      <c r="B1326" t="s">
        <v>23319</v>
      </c>
      <c r="C1326">
        <f>COUNTIF(target_uk!$B$2:$B$3030,doublecounting!B1326)</f>
        <v>1</v>
      </c>
      <c r="D1326">
        <f>COUNTIF(source_uk!$B$2:$B$2603,doublecounting!B1326)</f>
        <v>0</v>
      </c>
      <c r="E1326">
        <f t="shared" si="40"/>
        <v>0</v>
      </c>
      <c r="F1326">
        <f>COUNTIFS(target_uk!$B$2:$B$3030,doublecounting!B1326,target_uk!$D$2:$D$3030,1)</f>
        <v>0</v>
      </c>
      <c r="G1326">
        <f>COUNTIFS(source_uk!$B$2:$B$2603,doublecounting!B1326,source_uk!$D$2:$D$2603,1)</f>
        <v>0</v>
      </c>
      <c r="H1326">
        <f t="shared" si="41"/>
        <v>0</v>
      </c>
    </row>
    <row r="1327" spans="2:8" x14ac:dyDescent="0.25">
      <c r="B1327" t="s">
        <v>23320</v>
      </c>
      <c r="C1327">
        <f>COUNTIF(target_uk!$B$2:$B$3030,doublecounting!B1327)</f>
        <v>1</v>
      </c>
      <c r="D1327">
        <f>COUNTIF(source_uk!$B$2:$B$2603,doublecounting!B1327)</f>
        <v>0</v>
      </c>
      <c r="E1327">
        <f t="shared" si="40"/>
        <v>0</v>
      </c>
      <c r="F1327">
        <f>COUNTIFS(target_uk!$B$2:$B$3030,doublecounting!B1327,target_uk!$D$2:$D$3030,1)</f>
        <v>1</v>
      </c>
      <c r="G1327">
        <f>COUNTIFS(source_uk!$B$2:$B$2603,doublecounting!B1327,source_uk!$D$2:$D$2603,1)</f>
        <v>0</v>
      </c>
      <c r="H1327">
        <f t="shared" si="41"/>
        <v>0</v>
      </c>
    </row>
    <row r="1328" spans="2:8" x14ac:dyDescent="0.25">
      <c r="B1328" t="s">
        <v>23321</v>
      </c>
      <c r="C1328">
        <f>COUNTIF(target_uk!$B$2:$B$3030,doublecounting!B1328)</f>
        <v>1</v>
      </c>
      <c r="D1328">
        <f>COUNTIF(source_uk!$B$2:$B$2603,doublecounting!B1328)</f>
        <v>0</v>
      </c>
      <c r="E1328">
        <f t="shared" si="40"/>
        <v>0</v>
      </c>
      <c r="F1328">
        <f>COUNTIFS(target_uk!$B$2:$B$3030,doublecounting!B1328,target_uk!$D$2:$D$3030,1)</f>
        <v>1</v>
      </c>
      <c r="G1328">
        <f>COUNTIFS(source_uk!$B$2:$B$2603,doublecounting!B1328,source_uk!$D$2:$D$2603,1)</f>
        <v>0</v>
      </c>
      <c r="H1328">
        <f t="shared" si="41"/>
        <v>0</v>
      </c>
    </row>
    <row r="1329" spans="2:8" x14ac:dyDescent="0.25">
      <c r="B1329" t="s">
        <v>23322</v>
      </c>
      <c r="C1329">
        <f>COUNTIF(target_uk!$B$2:$B$3030,doublecounting!B1329)</f>
        <v>1</v>
      </c>
      <c r="D1329">
        <f>COUNTIF(source_uk!$B$2:$B$2603,doublecounting!B1329)</f>
        <v>0</v>
      </c>
      <c r="E1329">
        <f t="shared" si="40"/>
        <v>0</v>
      </c>
      <c r="F1329">
        <f>COUNTIFS(target_uk!$B$2:$B$3030,doublecounting!B1329,target_uk!$D$2:$D$3030,1)</f>
        <v>0</v>
      </c>
      <c r="G1329">
        <f>COUNTIFS(source_uk!$B$2:$B$2603,doublecounting!B1329,source_uk!$D$2:$D$2603,1)</f>
        <v>0</v>
      </c>
      <c r="H1329">
        <f t="shared" si="41"/>
        <v>0</v>
      </c>
    </row>
    <row r="1330" spans="2:8" x14ac:dyDescent="0.25">
      <c r="B1330" t="s">
        <v>23323</v>
      </c>
      <c r="C1330">
        <f>COUNTIF(target_uk!$B$2:$B$3030,doublecounting!B1330)</f>
        <v>1</v>
      </c>
      <c r="D1330">
        <f>COUNTIF(source_uk!$B$2:$B$2603,doublecounting!B1330)</f>
        <v>0</v>
      </c>
      <c r="E1330">
        <f t="shared" si="40"/>
        <v>0</v>
      </c>
      <c r="F1330">
        <f>COUNTIFS(target_uk!$B$2:$B$3030,doublecounting!B1330,target_uk!$D$2:$D$3030,1)</f>
        <v>0</v>
      </c>
      <c r="G1330">
        <f>COUNTIFS(source_uk!$B$2:$B$2603,doublecounting!B1330,source_uk!$D$2:$D$2603,1)</f>
        <v>0</v>
      </c>
      <c r="H1330">
        <f t="shared" si="41"/>
        <v>0</v>
      </c>
    </row>
    <row r="1331" spans="2:8" x14ac:dyDescent="0.25">
      <c r="B1331" t="s">
        <v>23324</v>
      </c>
      <c r="C1331">
        <f>COUNTIF(target_uk!$B$2:$B$3030,doublecounting!B1331)</f>
        <v>1</v>
      </c>
      <c r="D1331">
        <f>COUNTIF(source_uk!$B$2:$B$2603,doublecounting!B1331)</f>
        <v>0</v>
      </c>
      <c r="E1331">
        <f t="shared" si="40"/>
        <v>0</v>
      </c>
      <c r="F1331">
        <f>COUNTIFS(target_uk!$B$2:$B$3030,doublecounting!B1331,target_uk!$D$2:$D$3030,1)</f>
        <v>0</v>
      </c>
      <c r="G1331">
        <f>COUNTIFS(source_uk!$B$2:$B$2603,doublecounting!B1331,source_uk!$D$2:$D$2603,1)</f>
        <v>0</v>
      </c>
      <c r="H1331">
        <f t="shared" si="41"/>
        <v>0</v>
      </c>
    </row>
    <row r="1332" spans="2:8" x14ac:dyDescent="0.25">
      <c r="B1332" t="s">
        <v>23325</v>
      </c>
      <c r="C1332">
        <f>COUNTIF(target_uk!$B$2:$B$3030,doublecounting!B1332)</f>
        <v>2</v>
      </c>
      <c r="D1332">
        <f>COUNTIF(source_uk!$B$2:$B$2603,doublecounting!B1332)</f>
        <v>0</v>
      </c>
      <c r="E1332">
        <f t="shared" si="40"/>
        <v>0</v>
      </c>
      <c r="F1332">
        <f>COUNTIFS(target_uk!$B$2:$B$3030,doublecounting!B1332,target_uk!$D$2:$D$3030,1)</f>
        <v>2</v>
      </c>
      <c r="G1332">
        <f>COUNTIFS(source_uk!$B$2:$B$2603,doublecounting!B1332,source_uk!$D$2:$D$2603,1)</f>
        <v>0</v>
      </c>
      <c r="H1332">
        <f t="shared" si="41"/>
        <v>0</v>
      </c>
    </row>
    <row r="1333" spans="2:8" x14ac:dyDescent="0.25">
      <c r="B1333" t="s">
        <v>23326</v>
      </c>
      <c r="C1333">
        <f>COUNTIF(target_uk!$B$2:$B$3030,doublecounting!B1333)</f>
        <v>1</v>
      </c>
      <c r="D1333">
        <f>COUNTIF(source_uk!$B$2:$B$2603,doublecounting!B1333)</f>
        <v>0</v>
      </c>
      <c r="E1333">
        <f t="shared" si="40"/>
        <v>0</v>
      </c>
      <c r="F1333">
        <f>COUNTIFS(target_uk!$B$2:$B$3030,doublecounting!B1333,target_uk!$D$2:$D$3030,1)</f>
        <v>1</v>
      </c>
      <c r="G1333">
        <f>COUNTIFS(source_uk!$B$2:$B$2603,doublecounting!B1333,source_uk!$D$2:$D$2603,1)</f>
        <v>0</v>
      </c>
      <c r="H1333">
        <f t="shared" si="41"/>
        <v>0</v>
      </c>
    </row>
    <row r="1334" spans="2:8" x14ac:dyDescent="0.25">
      <c r="B1334" t="s">
        <v>23327</v>
      </c>
      <c r="C1334">
        <f>COUNTIF(target_uk!$B$2:$B$3030,doublecounting!B1334)</f>
        <v>1</v>
      </c>
      <c r="D1334">
        <f>COUNTIF(source_uk!$B$2:$B$2603,doublecounting!B1334)</f>
        <v>0</v>
      </c>
      <c r="E1334">
        <f t="shared" si="40"/>
        <v>0</v>
      </c>
      <c r="F1334">
        <f>COUNTIFS(target_uk!$B$2:$B$3030,doublecounting!B1334,target_uk!$D$2:$D$3030,1)</f>
        <v>0</v>
      </c>
      <c r="G1334">
        <f>COUNTIFS(source_uk!$B$2:$B$2603,doublecounting!B1334,source_uk!$D$2:$D$2603,1)</f>
        <v>0</v>
      </c>
      <c r="H1334">
        <f t="shared" si="41"/>
        <v>0</v>
      </c>
    </row>
    <row r="1335" spans="2:8" x14ac:dyDescent="0.25">
      <c r="B1335" t="s">
        <v>23328</v>
      </c>
      <c r="C1335">
        <f>COUNTIF(target_uk!$B$2:$B$3030,doublecounting!B1335)</f>
        <v>1</v>
      </c>
      <c r="D1335">
        <f>COUNTIF(source_uk!$B$2:$B$2603,doublecounting!B1335)</f>
        <v>0</v>
      </c>
      <c r="E1335">
        <f t="shared" si="40"/>
        <v>0</v>
      </c>
      <c r="F1335">
        <f>COUNTIFS(target_uk!$B$2:$B$3030,doublecounting!B1335,target_uk!$D$2:$D$3030,1)</f>
        <v>0</v>
      </c>
      <c r="G1335">
        <f>COUNTIFS(source_uk!$B$2:$B$2603,doublecounting!B1335,source_uk!$D$2:$D$2603,1)</f>
        <v>0</v>
      </c>
      <c r="H1335">
        <f t="shared" si="41"/>
        <v>0</v>
      </c>
    </row>
    <row r="1336" spans="2:8" x14ac:dyDescent="0.25">
      <c r="B1336" t="s">
        <v>23329</v>
      </c>
      <c r="C1336">
        <f>COUNTIF(target_uk!$B$2:$B$3030,doublecounting!B1336)</f>
        <v>1</v>
      </c>
      <c r="D1336">
        <f>COUNTIF(source_uk!$B$2:$B$2603,doublecounting!B1336)</f>
        <v>0</v>
      </c>
      <c r="E1336">
        <f t="shared" si="40"/>
        <v>0</v>
      </c>
      <c r="F1336">
        <f>COUNTIFS(target_uk!$B$2:$B$3030,doublecounting!B1336,target_uk!$D$2:$D$3030,1)</f>
        <v>1</v>
      </c>
      <c r="G1336">
        <f>COUNTIFS(source_uk!$B$2:$B$2603,doublecounting!B1336,source_uk!$D$2:$D$2603,1)</f>
        <v>0</v>
      </c>
      <c r="H1336">
        <f t="shared" si="41"/>
        <v>0</v>
      </c>
    </row>
    <row r="1337" spans="2:8" x14ac:dyDescent="0.25">
      <c r="B1337" t="s">
        <v>23330</v>
      </c>
      <c r="C1337">
        <f>COUNTIF(target_uk!$B$2:$B$3030,doublecounting!B1337)</f>
        <v>1</v>
      </c>
      <c r="D1337">
        <f>COUNTIF(source_uk!$B$2:$B$2603,doublecounting!B1337)</f>
        <v>0</v>
      </c>
      <c r="E1337">
        <f t="shared" si="40"/>
        <v>0</v>
      </c>
      <c r="F1337">
        <f>COUNTIFS(target_uk!$B$2:$B$3030,doublecounting!B1337,target_uk!$D$2:$D$3030,1)</f>
        <v>1</v>
      </c>
      <c r="G1337">
        <f>COUNTIFS(source_uk!$B$2:$B$2603,doublecounting!B1337,source_uk!$D$2:$D$2603,1)</f>
        <v>0</v>
      </c>
      <c r="H1337">
        <f t="shared" si="41"/>
        <v>0</v>
      </c>
    </row>
    <row r="1338" spans="2:8" x14ac:dyDescent="0.25">
      <c r="B1338" t="s">
        <v>23331</v>
      </c>
      <c r="C1338">
        <f>COUNTIF(target_uk!$B$2:$B$3030,doublecounting!B1338)</f>
        <v>1</v>
      </c>
      <c r="D1338">
        <f>COUNTIF(source_uk!$B$2:$B$2603,doublecounting!B1338)</f>
        <v>0</v>
      </c>
      <c r="E1338">
        <f t="shared" si="40"/>
        <v>0</v>
      </c>
      <c r="F1338">
        <f>COUNTIFS(target_uk!$B$2:$B$3030,doublecounting!B1338,target_uk!$D$2:$D$3030,1)</f>
        <v>0</v>
      </c>
      <c r="G1338">
        <f>COUNTIFS(source_uk!$B$2:$B$2603,doublecounting!B1338,source_uk!$D$2:$D$2603,1)</f>
        <v>0</v>
      </c>
      <c r="H1338">
        <f t="shared" si="41"/>
        <v>0</v>
      </c>
    </row>
    <row r="1339" spans="2:8" x14ac:dyDescent="0.25">
      <c r="B1339" t="s">
        <v>23332</v>
      </c>
      <c r="C1339">
        <f>COUNTIF(target_uk!$B$2:$B$3030,doublecounting!B1339)</f>
        <v>1</v>
      </c>
      <c r="D1339">
        <f>COUNTIF(source_uk!$B$2:$B$2603,doublecounting!B1339)</f>
        <v>0</v>
      </c>
      <c r="E1339">
        <f t="shared" si="40"/>
        <v>0</v>
      </c>
      <c r="F1339">
        <f>COUNTIFS(target_uk!$B$2:$B$3030,doublecounting!B1339,target_uk!$D$2:$D$3030,1)</f>
        <v>1</v>
      </c>
      <c r="G1339">
        <f>COUNTIFS(source_uk!$B$2:$B$2603,doublecounting!B1339,source_uk!$D$2:$D$2603,1)</f>
        <v>0</v>
      </c>
      <c r="H1339">
        <f t="shared" si="41"/>
        <v>0</v>
      </c>
    </row>
    <row r="1340" spans="2:8" x14ac:dyDescent="0.25">
      <c r="B1340" t="s">
        <v>23333</v>
      </c>
      <c r="C1340">
        <f>COUNTIF(target_uk!$B$2:$B$3030,doublecounting!B1340)</f>
        <v>1</v>
      </c>
      <c r="D1340">
        <f>COUNTIF(source_uk!$B$2:$B$2603,doublecounting!B1340)</f>
        <v>0</v>
      </c>
      <c r="E1340">
        <f t="shared" si="40"/>
        <v>0</v>
      </c>
      <c r="F1340">
        <f>COUNTIFS(target_uk!$B$2:$B$3030,doublecounting!B1340,target_uk!$D$2:$D$3030,1)</f>
        <v>1</v>
      </c>
      <c r="G1340">
        <f>COUNTIFS(source_uk!$B$2:$B$2603,doublecounting!B1340,source_uk!$D$2:$D$2603,1)</f>
        <v>0</v>
      </c>
      <c r="H1340">
        <f t="shared" si="41"/>
        <v>0</v>
      </c>
    </row>
    <row r="1341" spans="2:8" x14ac:dyDescent="0.25">
      <c r="B1341" t="s">
        <v>23334</v>
      </c>
      <c r="C1341">
        <f>COUNTIF(target_uk!$B$2:$B$3030,doublecounting!B1341)</f>
        <v>1</v>
      </c>
      <c r="D1341">
        <f>COUNTIF(source_uk!$B$2:$B$2603,doublecounting!B1341)</f>
        <v>0</v>
      </c>
      <c r="E1341">
        <f t="shared" si="40"/>
        <v>0</v>
      </c>
      <c r="F1341">
        <f>COUNTIFS(target_uk!$B$2:$B$3030,doublecounting!B1341,target_uk!$D$2:$D$3030,1)</f>
        <v>0</v>
      </c>
      <c r="G1341">
        <f>COUNTIFS(source_uk!$B$2:$B$2603,doublecounting!B1341,source_uk!$D$2:$D$2603,1)</f>
        <v>0</v>
      </c>
      <c r="H1341">
        <f t="shared" si="41"/>
        <v>0</v>
      </c>
    </row>
    <row r="1342" spans="2:8" x14ac:dyDescent="0.25">
      <c r="B1342" t="s">
        <v>23335</v>
      </c>
      <c r="C1342">
        <f>COUNTIF(target_uk!$B$2:$B$3030,doublecounting!B1342)</f>
        <v>1</v>
      </c>
      <c r="D1342">
        <f>COUNTIF(source_uk!$B$2:$B$2603,doublecounting!B1342)</f>
        <v>0</v>
      </c>
      <c r="E1342">
        <f t="shared" si="40"/>
        <v>0</v>
      </c>
      <c r="F1342">
        <f>COUNTIFS(target_uk!$B$2:$B$3030,doublecounting!B1342,target_uk!$D$2:$D$3030,1)</f>
        <v>0</v>
      </c>
      <c r="G1342">
        <f>COUNTIFS(source_uk!$B$2:$B$2603,doublecounting!B1342,source_uk!$D$2:$D$2603,1)</f>
        <v>0</v>
      </c>
      <c r="H1342">
        <f t="shared" si="41"/>
        <v>0</v>
      </c>
    </row>
    <row r="1343" spans="2:8" x14ac:dyDescent="0.25">
      <c r="B1343" t="s">
        <v>23336</v>
      </c>
      <c r="C1343">
        <f>COUNTIF(target_uk!$B$2:$B$3030,doublecounting!B1343)</f>
        <v>1</v>
      </c>
      <c r="D1343">
        <f>COUNTIF(source_uk!$B$2:$B$2603,doublecounting!B1343)</f>
        <v>0</v>
      </c>
      <c r="E1343">
        <f t="shared" si="40"/>
        <v>0</v>
      </c>
      <c r="F1343">
        <f>COUNTIFS(target_uk!$B$2:$B$3030,doublecounting!B1343,target_uk!$D$2:$D$3030,1)</f>
        <v>0</v>
      </c>
      <c r="G1343">
        <f>COUNTIFS(source_uk!$B$2:$B$2603,doublecounting!B1343,source_uk!$D$2:$D$2603,1)</f>
        <v>0</v>
      </c>
      <c r="H1343">
        <f t="shared" si="41"/>
        <v>0</v>
      </c>
    </row>
    <row r="1344" spans="2:8" x14ac:dyDescent="0.25">
      <c r="B1344" t="s">
        <v>23337</v>
      </c>
      <c r="C1344">
        <f>COUNTIF(target_uk!$B$2:$B$3030,doublecounting!B1344)</f>
        <v>1</v>
      </c>
      <c r="D1344">
        <f>COUNTIF(source_uk!$B$2:$B$2603,doublecounting!B1344)</f>
        <v>0</v>
      </c>
      <c r="E1344">
        <f t="shared" si="40"/>
        <v>0</v>
      </c>
      <c r="F1344">
        <f>COUNTIFS(target_uk!$B$2:$B$3030,doublecounting!B1344,target_uk!$D$2:$D$3030,1)</f>
        <v>1</v>
      </c>
      <c r="G1344">
        <f>COUNTIFS(source_uk!$B$2:$B$2603,doublecounting!B1344,source_uk!$D$2:$D$2603,1)</f>
        <v>0</v>
      </c>
      <c r="H1344">
        <f t="shared" si="41"/>
        <v>0</v>
      </c>
    </row>
    <row r="1345" spans="2:8" x14ac:dyDescent="0.25">
      <c r="B1345" t="s">
        <v>23338</v>
      </c>
      <c r="C1345">
        <f>COUNTIF(target_uk!$B$2:$B$3030,doublecounting!B1345)</f>
        <v>1</v>
      </c>
      <c r="D1345">
        <f>COUNTIF(source_uk!$B$2:$B$2603,doublecounting!B1345)</f>
        <v>0</v>
      </c>
      <c r="E1345">
        <f t="shared" si="40"/>
        <v>0</v>
      </c>
      <c r="F1345">
        <f>COUNTIFS(target_uk!$B$2:$B$3030,doublecounting!B1345,target_uk!$D$2:$D$3030,1)</f>
        <v>0</v>
      </c>
      <c r="G1345">
        <f>COUNTIFS(source_uk!$B$2:$B$2603,doublecounting!B1345,source_uk!$D$2:$D$2603,1)</f>
        <v>0</v>
      </c>
      <c r="H1345">
        <f t="shared" si="41"/>
        <v>0</v>
      </c>
    </row>
    <row r="1346" spans="2:8" x14ac:dyDescent="0.25">
      <c r="B1346" t="s">
        <v>23339</v>
      </c>
      <c r="C1346">
        <f>COUNTIF(target_uk!$B$2:$B$3030,doublecounting!B1346)</f>
        <v>2</v>
      </c>
      <c r="D1346">
        <f>COUNTIF(source_uk!$B$2:$B$2603,doublecounting!B1346)</f>
        <v>0</v>
      </c>
      <c r="E1346">
        <f t="shared" si="40"/>
        <v>0</v>
      </c>
      <c r="F1346">
        <f>COUNTIFS(target_uk!$B$2:$B$3030,doublecounting!B1346,target_uk!$D$2:$D$3030,1)</f>
        <v>0</v>
      </c>
      <c r="G1346">
        <f>COUNTIFS(source_uk!$B$2:$B$2603,doublecounting!B1346,source_uk!$D$2:$D$2603,1)</f>
        <v>0</v>
      </c>
      <c r="H1346">
        <f t="shared" si="41"/>
        <v>0</v>
      </c>
    </row>
    <row r="1347" spans="2:8" x14ac:dyDescent="0.25">
      <c r="B1347" t="s">
        <v>23340</v>
      </c>
      <c r="C1347">
        <f>COUNTIF(target_uk!$B$2:$B$3030,doublecounting!B1347)</f>
        <v>1</v>
      </c>
      <c r="D1347">
        <f>COUNTIF(source_uk!$B$2:$B$2603,doublecounting!B1347)</f>
        <v>0</v>
      </c>
      <c r="E1347">
        <f t="shared" si="40"/>
        <v>0</v>
      </c>
      <c r="F1347">
        <f>COUNTIFS(target_uk!$B$2:$B$3030,doublecounting!B1347,target_uk!$D$2:$D$3030,1)</f>
        <v>1</v>
      </c>
      <c r="G1347">
        <f>COUNTIFS(source_uk!$B$2:$B$2603,doublecounting!B1347,source_uk!$D$2:$D$2603,1)</f>
        <v>0</v>
      </c>
      <c r="H1347">
        <f t="shared" si="41"/>
        <v>0</v>
      </c>
    </row>
    <row r="1348" spans="2:8" x14ac:dyDescent="0.25">
      <c r="B1348" t="s">
        <v>23341</v>
      </c>
      <c r="C1348">
        <f>COUNTIF(target_uk!$B$2:$B$3030,doublecounting!B1348)</f>
        <v>1</v>
      </c>
      <c r="D1348">
        <f>COUNTIF(source_uk!$B$2:$B$2603,doublecounting!B1348)</f>
        <v>0</v>
      </c>
      <c r="E1348">
        <f t="shared" ref="E1348:E1411" si="42">SIGN(C1348*D1348)</f>
        <v>0</v>
      </c>
      <c r="F1348">
        <f>COUNTIFS(target_uk!$B$2:$B$3030,doublecounting!B1348,target_uk!$D$2:$D$3030,1)</f>
        <v>0</v>
      </c>
      <c r="G1348">
        <f>COUNTIFS(source_uk!$B$2:$B$2603,doublecounting!B1348,source_uk!$D$2:$D$2603,1)</f>
        <v>0</v>
      </c>
      <c r="H1348">
        <f t="shared" ref="H1348:H1411" si="43">SIGN(F1348*G1348)</f>
        <v>0</v>
      </c>
    </row>
    <row r="1349" spans="2:8" x14ac:dyDescent="0.25">
      <c r="B1349" t="s">
        <v>23342</v>
      </c>
      <c r="C1349">
        <f>COUNTIF(target_uk!$B$2:$B$3030,doublecounting!B1349)</f>
        <v>1</v>
      </c>
      <c r="D1349">
        <f>COUNTIF(source_uk!$B$2:$B$2603,doublecounting!B1349)</f>
        <v>0</v>
      </c>
      <c r="E1349">
        <f t="shared" si="42"/>
        <v>0</v>
      </c>
      <c r="F1349">
        <f>COUNTIFS(target_uk!$B$2:$B$3030,doublecounting!B1349,target_uk!$D$2:$D$3030,1)</f>
        <v>0</v>
      </c>
      <c r="G1349">
        <f>COUNTIFS(source_uk!$B$2:$B$2603,doublecounting!B1349,source_uk!$D$2:$D$2603,1)</f>
        <v>0</v>
      </c>
      <c r="H1349">
        <f t="shared" si="43"/>
        <v>0</v>
      </c>
    </row>
    <row r="1350" spans="2:8" x14ac:dyDescent="0.25">
      <c r="B1350" t="s">
        <v>23343</v>
      </c>
      <c r="C1350">
        <f>COUNTIF(target_uk!$B$2:$B$3030,doublecounting!B1350)</f>
        <v>1</v>
      </c>
      <c r="D1350">
        <f>COUNTIF(source_uk!$B$2:$B$2603,doublecounting!B1350)</f>
        <v>0</v>
      </c>
      <c r="E1350">
        <f t="shared" si="42"/>
        <v>0</v>
      </c>
      <c r="F1350">
        <f>COUNTIFS(target_uk!$B$2:$B$3030,doublecounting!B1350,target_uk!$D$2:$D$3030,1)</f>
        <v>0</v>
      </c>
      <c r="G1350">
        <f>COUNTIFS(source_uk!$B$2:$B$2603,doublecounting!B1350,source_uk!$D$2:$D$2603,1)</f>
        <v>0</v>
      </c>
      <c r="H1350">
        <f t="shared" si="43"/>
        <v>0</v>
      </c>
    </row>
    <row r="1351" spans="2:8" x14ac:dyDescent="0.25">
      <c r="B1351" t="s">
        <v>23344</v>
      </c>
      <c r="C1351">
        <f>COUNTIF(target_uk!$B$2:$B$3030,doublecounting!B1351)</f>
        <v>1</v>
      </c>
      <c r="D1351">
        <f>COUNTIF(source_uk!$B$2:$B$2603,doublecounting!B1351)</f>
        <v>0</v>
      </c>
      <c r="E1351">
        <f t="shared" si="42"/>
        <v>0</v>
      </c>
      <c r="F1351">
        <f>COUNTIFS(target_uk!$B$2:$B$3030,doublecounting!B1351,target_uk!$D$2:$D$3030,1)</f>
        <v>0</v>
      </c>
      <c r="G1351">
        <f>COUNTIFS(source_uk!$B$2:$B$2603,doublecounting!B1351,source_uk!$D$2:$D$2603,1)</f>
        <v>0</v>
      </c>
      <c r="H1351">
        <f t="shared" si="43"/>
        <v>0</v>
      </c>
    </row>
    <row r="1352" spans="2:8" x14ac:dyDescent="0.25">
      <c r="B1352" t="s">
        <v>23345</v>
      </c>
      <c r="C1352">
        <f>COUNTIF(target_uk!$B$2:$B$3030,doublecounting!B1352)</f>
        <v>1</v>
      </c>
      <c r="D1352">
        <f>COUNTIF(source_uk!$B$2:$B$2603,doublecounting!B1352)</f>
        <v>0</v>
      </c>
      <c r="E1352">
        <f t="shared" si="42"/>
        <v>0</v>
      </c>
      <c r="F1352">
        <f>COUNTIFS(target_uk!$B$2:$B$3030,doublecounting!B1352,target_uk!$D$2:$D$3030,1)</f>
        <v>1</v>
      </c>
      <c r="G1352">
        <f>COUNTIFS(source_uk!$B$2:$B$2603,doublecounting!B1352,source_uk!$D$2:$D$2603,1)</f>
        <v>0</v>
      </c>
      <c r="H1352">
        <f t="shared" si="43"/>
        <v>0</v>
      </c>
    </row>
    <row r="1353" spans="2:8" x14ac:dyDescent="0.25">
      <c r="B1353" t="s">
        <v>23346</v>
      </c>
      <c r="C1353">
        <f>COUNTIF(target_uk!$B$2:$B$3030,doublecounting!B1353)</f>
        <v>1</v>
      </c>
      <c r="D1353">
        <f>COUNTIF(source_uk!$B$2:$B$2603,doublecounting!B1353)</f>
        <v>0</v>
      </c>
      <c r="E1353">
        <f t="shared" si="42"/>
        <v>0</v>
      </c>
      <c r="F1353">
        <f>COUNTIFS(target_uk!$B$2:$B$3030,doublecounting!B1353,target_uk!$D$2:$D$3030,1)</f>
        <v>1</v>
      </c>
      <c r="G1353">
        <f>COUNTIFS(source_uk!$B$2:$B$2603,doublecounting!B1353,source_uk!$D$2:$D$2603,1)</f>
        <v>0</v>
      </c>
      <c r="H1353">
        <f t="shared" si="43"/>
        <v>0</v>
      </c>
    </row>
    <row r="1354" spans="2:8" x14ac:dyDescent="0.25">
      <c r="B1354" t="s">
        <v>23347</v>
      </c>
      <c r="C1354">
        <f>COUNTIF(target_uk!$B$2:$B$3030,doublecounting!B1354)</f>
        <v>1</v>
      </c>
      <c r="D1354">
        <f>COUNTIF(source_uk!$B$2:$B$2603,doublecounting!B1354)</f>
        <v>0</v>
      </c>
      <c r="E1354">
        <f t="shared" si="42"/>
        <v>0</v>
      </c>
      <c r="F1354">
        <f>COUNTIFS(target_uk!$B$2:$B$3030,doublecounting!B1354,target_uk!$D$2:$D$3030,1)</f>
        <v>1</v>
      </c>
      <c r="G1354">
        <f>COUNTIFS(source_uk!$B$2:$B$2603,doublecounting!B1354,source_uk!$D$2:$D$2603,1)</f>
        <v>0</v>
      </c>
      <c r="H1354">
        <f t="shared" si="43"/>
        <v>0</v>
      </c>
    </row>
    <row r="1355" spans="2:8" x14ac:dyDescent="0.25">
      <c r="B1355" t="s">
        <v>23348</v>
      </c>
      <c r="C1355">
        <f>COUNTIF(target_uk!$B$2:$B$3030,doublecounting!B1355)</f>
        <v>3</v>
      </c>
      <c r="D1355">
        <f>COUNTIF(source_uk!$B$2:$B$2603,doublecounting!B1355)</f>
        <v>0</v>
      </c>
      <c r="E1355">
        <f t="shared" si="42"/>
        <v>0</v>
      </c>
      <c r="F1355">
        <f>COUNTIFS(target_uk!$B$2:$B$3030,doublecounting!B1355,target_uk!$D$2:$D$3030,1)</f>
        <v>0</v>
      </c>
      <c r="G1355">
        <f>COUNTIFS(source_uk!$B$2:$B$2603,doublecounting!B1355,source_uk!$D$2:$D$2603,1)</f>
        <v>0</v>
      </c>
      <c r="H1355">
        <f t="shared" si="43"/>
        <v>0</v>
      </c>
    </row>
    <row r="1356" spans="2:8" x14ac:dyDescent="0.25">
      <c r="B1356" t="s">
        <v>23349</v>
      </c>
      <c r="C1356">
        <f>COUNTIF(target_uk!$B$2:$B$3030,doublecounting!B1356)</f>
        <v>1</v>
      </c>
      <c r="D1356">
        <f>COUNTIF(source_uk!$B$2:$B$2603,doublecounting!B1356)</f>
        <v>0</v>
      </c>
      <c r="E1356">
        <f t="shared" si="42"/>
        <v>0</v>
      </c>
      <c r="F1356">
        <f>COUNTIFS(target_uk!$B$2:$B$3030,doublecounting!B1356,target_uk!$D$2:$D$3030,1)</f>
        <v>1</v>
      </c>
      <c r="G1356">
        <f>COUNTIFS(source_uk!$B$2:$B$2603,doublecounting!B1356,source_uk!$D$2:$D$2603,1)</f>
        <v>0</v>
      </c>
      <c r="H1356">
        <f t="shared" si="43"/>
        <v>0</v>
      </c>
    </row>
    <row r="1357" spans="2:8" x14ac:dyDescent="0.25">
      <c r="B1357" t="s">
        <v>23350</v>
      </c>
      <c r="C1357">
        <f>COUNTIF(target_uk!$B$2:$B$3030,doublecounting!B1357)</f>
        <v>8</v>
      </c>
      <c r="D1357">
        <f>COUNTIF(source_uk!$B$2:$B$2603,doublecounting!B1357)</f>
        <v>0</v>
      </c>
      <c r="E1357">
        <f t="shared" si="42"/>
        <v>0</v>
      </c>
      <c r="F1357">
        <f>COUNTIFS(target_uk!$B$2:$B$3030,doublecounting!B1357,target_uk!$D$2:$D$3030,1)</f>
        <v>8</v>
      </c>
      <c r="G1357">
        <f>COUNTIFS(source_uk!$B$2:$B$2603,doublecounting!B1357,source_uk!$D$2:$D$2603,1)</f>
        <v>0</v>
      </c>
      <c r="H1357">
        <f t="shared" si="43"/>
        <v>0</v>
      </c>
    </row>
    <row r="1358" spans="2:8" x14ac:dyDescent="0.25">
      <c r="B1358" t="s">
        <v>23351</v>
      </c>
      <c r="C1358">
        <f>COUNTIF(target_uk!$B$2:$B$3030,doublecounting!B1358)</f>
        <v>1</v>
      </c>
      <c r="D1358">
        <f>COUNTIF(source_uk!$B$2:$B$2603,doublecounting!B1358)</f>
        <v>0</v>
      </c>
      <c r="E1358">
        <f t="shared" si="42"/>
        <v>0</v>
      </c>
      <c r="F1358">
        <f>COUNTIFS(target_uk!$B$2:$B$3030,doublecounting!B1358,target_uk!$D$2:$D$3030,1)</f>
        <v>0</v>
      </c>
      <c r="G1358">
        <f>COUNTIFS(source_uk!$B$2:$B$2603,doublecounting!B1358,source_uk!$D$2:$D$2603,1)</f>
        <v>0</v>
      </c>
      <c r="H1358">
        <f t="shared" si="43"/>
        <v>0</v>
      </c>
    </row>
    <row r="1359" spans="2:8" x14ac:dyDescent="0.25">
      <c r="B1359" t="s">
        <v>23352</v>
      </c>
      <c r="C1359">
        <f>COUNTIF(target_uk!$B$2:$B$3030,doublecounting!B1359)</f>
        <v>1</v>
      </c>
      <c r="D1359">
        <f>COUNTIF(source_uk!$B$2:$B$2603,doublecounting!B1359)</f>
        <v>0</v>
      </c>
      <c r="E1359">
        <f t="shared" si="42"/>
        <v>0</v>
      </c>
      <c r="F1359">
        <f>COUNTIFS(target_uk!$B$2:$B$3030,doublecounting!B1359,target_uk!$D$2:$D$3030,1)</f>
        <v>1</v>
      </c>
      <c r="G1359">
        <f>COUNTIFS(source_uk!$B$2:$B$2603,doublecounting!B1359,source_uk!$D$2:$D$2603,1)</f>
        <v>0</v>
      </c>
      <c r="H1359">
        <f t="shared" si="43"/>
        <v>0</v>
      </c>
    </row>
    <row r="1360" spans="2:8" x14ac:dyDescent="0.25">
      <c r="B1360" t="s">
        <v>23353</v>
      </c>
      <c r="C1360">
        <f>COUNTIF(target_uk!$B$2:$B$3030,doublecounting!B1360)</f>
        <v>1</v>
      </c>
      <c r="D1360">
        <f>COUNTIF(source_uk!$B$2:$B$2603,doublecounting!B1360)</f>
        <v>0</v>
      </c>
      <c r="E1360">
        <f t="shared" si="42"/>
        <v>0</v>
      </c>
      <c r="F1360">
        <f>COUNTIFS(target_uk!$B$2:$B$3030,doublecounting!B1360,target_uk!$D$2:$D$3030,1)</f>
        <v>0</v>
      </c>
      <c r="G1360">
        <f>COUNTIFS(source_uk!$B$2:$B$2603,doublecounting!B1360,source_uk!$D$2:$D$2603,1)</f>
        <v>0</v>
      </c>
      <c r="H1360">
        <f t="shared" si="43"/>
        <v>0</v>
      </c>
    </row>
    <row r="1361" spans="2:8" x14ac:dyDescent="0.25">
      <c r="B1361" t="s">
        <v>23354</v>
      </c>
      <c r="C1361">
        <f>COUNTIF(target_uk!$B$2:$B$3030,doublecounting!B1361)</f>
        <v>1</v>
      </c>
      <c r="D1361">
        <f>COUNTIF(source_uk!$B$2:$B$2603,doublecounting!B1361)</f>
        <v>0</v>
      </c>
      <c r="E1361">
        <f t="shared" si="42"/>
        <v>0</v>
      </c>
      <c r="F1361">
        <f>COUNTIFS(target_uk!$B$2:$B$3030,doublecounting!B1361,target_uk!$D$2:$D$3030,1)</f>
        <v>1</v>
      </c>
      <c r="G1361">
        <f>COUNTIFS(source_uk!$B$2:$B$2603,doublecounting!B1361,source_uk!$D$2:$D$2603,1)</f>
        <v>0</v>
      </c>
      <c r="H1361">
        <f t="shared" si="43"/>
        <v>0</v>
      </c>
    </row>
    <row r="1362" spans="2:8" x14ac:dyDescent="0.25">
      <c r="B1362" t="s">
        <v>23355</v>
      </c>
      <c r="C1362">
        <f>COUNTIF(target_uk!$B$2:$B$3030,doublecounting!B1362)</f>
        <v>1</v>
      </c>
      <c r="D1362">
        <f>COUNTIF(source_uk!$B$2:$B$2603,doublecounting!B1362)</f>
        <v>0</v>
      </c>
      <c r="E1362">
        <f t="shared" si="42"/>
        <v>0</v>
      </c>
      <c r="F1362">
        <f>COUNTIFS(target_uk!$B$2:$B$3030,doublecounting!B1362,target_uk!$D$2:$D$3030,1)</f>
        <v>0</v>
      </c>
      <c r="G1362">
        <f>COUNTIFS(source_uk!$B$2:$B$2603,doublecounting!B1362,source_uk!$D$2:$D$2603,1)</f>
        <v>0</v>
      </c>
      <c r="H1362">
        <f t="shared" si="43"/>
        <v>0</v>
      </c>
    </row>
    <row r="1363" spans="2:8" x14ac:dyDescent="0.25">
      <c r="B1363" t="s">
        <v>23356</v>
      </c>
      <c r="C1363">
        <f>COUNTIF(target_uk!$B$2:$B$3030,doublecounting!B1363)</f>
        <v>1</v>
      </c>
      <c r="D1363">
        <f>COUNTIF(source_uk!$B$2:$B$2603,doublecounting!B1363)</f>
        <v>0</v>
      </c>
      <c r="E1363">
        <f t="shared" si="42"/>
        <v>0</v>
      </c>
      <c r="F1363">
        <f>COUNTIFS(target_uk!$B$2:$B$3030,doublecounting!B1363,target_uk!$D$2:$D$3030,1)</f>
        <v>0</v>
      </c>
      <c r="G1363">
        <f>COUNTIFS(source_uk!$B$2:$B$2603,doublecounting!B1363,source_uk!$D$2:$D$2603,1)</f>
        <v>0</v>
      </c>
      <c r="H1363">
        <f t="shared" si="43"/>
        <v>0</v>
      </c>
    </row>
    <row r="1364" spans="2:8" x14ac:dyDescent="0.25">
      <c r="B1364" t="s">
        <v>23357</v>
      </c>
      <c r="C1364">
        <f>COUNTIF(target_uk!$B$2:$B$3030,doublecounting!B1364)</f>
        <v>1</v>
      </c>
      <c r="D1364">
        <f>COUNTIF(source_uk!$B$2:$B$2603,doublecounting!B1364)</f>
        <v>0</v>
      </c>
      <c r="E1364">
        <f t="shared" si="42"/>
        <v>0</v>
      </c>
      <c r="F1364">
        <f>COUNTIFS(target_uk!$B$2:$B$3030,doublecounting!B1364,target_uk!$D$2:$D$3030,1)</f>
        <v>0</v>
      </c>
      <c r="G1364">
        <f>COUNTIFS(source_uk!$B$2:$B$2603,doublecounting!B1364,source_uk!$D$2:$D$2603,1)</f>
        <v>0</v>
      </c>
      <c r="H1364">
        <f t="shared" si="43"/>
        <v>0</v>
      </c>
    </row>
    <row r="1365" spans="2:8" x14ac:dyDescent="0.25">
      <c r="B1365" t="s">
        <v>23358</v>
      </c>
      <c r="C1365">
        <f>COUNTIF(target_uk!$B$2:$B$3030,doublecounting!B1365)</f>
        <v>2</v>
      </c>
      <c r="D1365">
        <f>COUNTIF(source_uk!$B$2:$B$2603,doublecounting!B1365)</f>
        <v>0</v>
      </c>
      <c r="E1365">
        <f t="shared" si="42"/>
        <v>0</v>
      </c>
      <c r="F1365">
        <f>COUNTIFS(target_uk!$B$2:$B$3030,doublecounting!B1365,target_uk!$D$2:$D$3030,1)</f>
        <v>2</v>
      </c>
      <c r="G1365">
        <f>COUNTIFS(source_uk!$B$2:$B$2603,doublecounting!B1365,source_uk!$D$2:$D$2603,1)</f>
        <v>0</v>
      </c>
      <c r="H1365">
        <f t="shared" si="43"/>
        <v>0</v>
      </c>
    </row>
    <row r="1366" spans="2:8" x14ac:dyDescent="0.25">
      <c r="B1366" t="s">
        <v>23359</v>
      </c>
      <c r="C1366">
        <f>COUNTIF(target_uk!$B$2:$B$3030,doublecounting!B1366)</f>
        <v>1</v>
      </c>
      <c r="D1366">
        <f>COUNTIF(source_uk!$B$2:$B$2603,doublecounting!B1366)</f>
        <v>0</v>
      </c>
      <c r="E1366">
        <f t="shared" si="42"/>
        <v>0</v>
      </c>
      <c r="F1366">
        <f>COUNTIFS(target_uk!$B$2:$B$3030,doublecounting!B1366,target_uk!$D$2:$D$3030,1)</f>
        <v>1</v>
      </c>
      <c r="G1366">
        <f>COUNTIFS(source_uk!$B$2:$B$2603,doublecounting!B1366,source_uk!$D$2:$D$2603,1)</f>
        <v>0</v>
      </c>
      <c r="H1366">
        <f t="shared" si="43"/>
        <v>0</v>
      </c>
    </row>
    <row r="1367" spans="2:8" x14ac:dyDescent="0.25">
      <c r="B1367" t="s">
        <v>23360</v>
      </c>
      <c r="C1367">
        <f>COUNTIF(target_uk!$B$2:$B$3030,doublecounting!B1367)</f>
        <v>1</v>
      </c>
      <c r="D1367">
        <f>COUNTIF(source_uk!$B$2:$B$2603,doublecounting!B1367)</f>
        <v>0</v>
      </c>
      <c r="E1367">
        <f t="shared" si="42"/>
        <v>0</v>
      </c>
      <c r="F1367">
        <f>COUNTIFS(target_uk!$B$2:$B$3030,doublecounting!B1367,target_uk!$D$2:$D$3030,1)</f>
        <v>1</v>
      </c>
      <c r="G1367">
        <f>COUNTIFS(source_uk!$B$2:$B$2603,doublecounting!B1367,source_uk!$D$2:$D$2603,1)</f>
        <v>0</v>
      </c>
      <c r="H1367">
        <f t="shared" si="43"/>
        <v>0</v>
      </c>
    </row>
    <row r="1368" spans="2:8" x14ac:dyDescent="0.25">
      <c r="B1368" t="s">
        <v>23361</v>
      </c>
      <c r="C1368">
        <f>COUNTIF(target_uk!$B$2:$B$3030,doublecounting!B1368)</f>
        <v>1</v>
      </c>
      <c r="D1368">
        <f>COUNTIF(source_uk!$B$2:$B$2603,doublecounting!B1368)</f>
        <v>0</v>
      </c>
      <c r="E1368">
        <f t="shared" si="42"/>
        <v>0</v>
      </c>
      <c r="F1368">
        <f>COUNTIFS(target_uk!$B$2:$B$3030,doublecounting!B1368,target_uk!$D$2:$D$3030,1)</f>
        <v>1</v>
      </c>
      <c r="G1368">
        <f>COUNTIFS(source_uk!$B$2:$B$2603,doublecounting!B1368,source_uk!$D$2:$D$2603,1)</f>
        <v>0</v>
      </c>
      <c r="H1368">
        <f t="shared" si="43"/>
        <v>0</v>
      </c>
    </row>
    <row r="1369" spans="2:8" x14ac:dyDescent="0.25">
      <c r="B1369" t="s">
        <v>23362</v>
      </c>
      <c r="C1369">
        <f>COUNTIF(target_uk!$B$2:$B$3030,doublecounting!B1369)</f>
        <v>1</v>
      </c>
      <c r="D1369">
        <f>COUNTIF(source_uk!$B$2:$B$2603,doublecounting!B1369)</f>
        <v>0</v>
      </c>
      <c r="E1369">
        <f t="shared" si="42"/>
        <v>0</v>
      </c>
      <c r="F1369">
        <f>COUNTIFS(target_uk!$B$2:$B$3030,doublecounting!B1369,target_uk!$D$2:$D$3030,1)</f>
        <v>0</v>
      </c>
      <c r="G1369">
        <f>COUNTIFS(source_uk!$B$2:$B$2603,doublecounting!B1369,source_uk!$D$2:$D$2603,1)</f>
        <v>0</v>
      </c>
      <c r="H1369">
        <f t="shared" si="43"/>
        <v>0</v>
      </c>
    </row>
    <row r="1370" spans="2:8" x14ac:dyDescent="0.25">
      <c r="B1370" t="s">
        <v>23363</v>
      </c>
      <c r="C1370">
        <f>COUNTIF(target_uk!$B$2:$B$3030,doublecounting!B1370)</f>
        <v>1</v>
      </c>
      <c r="D1370">
        <f>COUNTIF(source_uk!$B$2:$B$2603,doublecounting!B1370)</f>
        <v>0</v>
      </c>
      <c r="E1370">
        <f t="shared" si="42"/>
        <v>0</v>
      </c>
      <c r="F1370">
        <f>COUNTIFS(target_uk!$B$2:$B$3030,doublecounting!B1370,target_uk!$D$2:$D$3030,1)</f>
        <v>0</v>
      </c>
      <c r="G1370">
        <f>COUNTIFS(source_uk!$B$2:$B$2603,doublecounting!B1370,source_uk!$D$2:$D$2603,1)</f>
        <v>0</v>
      </c>
      <c r="H1370">
        <f t="shared" si="43"/>
        <v>0</v>
      </c>
    </row>
    <row r="1371" spans="2:8" x14ac:dyDescent="0.25">
      <c r="B1371" t="s">
        <v>23364</v>
      </c>
      <c r="C1371">
        <f>COUNTIF(target_uk!$B$2:$B$3030,doublecounting!B1371)</f>
        <v>1</v>
      </c>
      <c r="D1371">
        <f>COUNTIF(source_uk!$B$2:$B$2603,doublecounting!B1371)</f>
        <v>0</v>
      </c>
      <c r="E1371">
        <f t="shared" si="42"/>
        <v>0</v>
      </c>
      <c r="F1371">
        <f>COUNTIFS(target_uk!$B$2:$B$3030,doublecounting!B1371,target_uk!$D$2:$D$3030,1)</f>
        <v>0</v>
      </c>
      <c r="G1371">
        <f>COUNTIFS(source_uk!$B$2:$B$2603,doublecounting!B1371,source_uk!$D$2:$D$2603,1)</f>
        <v>0</v>
      </c>
      <c r="H1371">
        <f t="shared" si="43"/>
        <v>0</v>
      </c>
    </row>
    <row r="1372" spans="2:8" x14ac:dyDescent="0.25">
      <c r="B1372" t="s">
        <v>23365</v>
      </c>
      <c r="C1372">
        <f>COUNTIF(target_uk!$B$2:$B$3030,doublecounting!B1372)</f>
        <v>1</v>
      </c>
      <c r="D1372">
        <f>COUNTIF(source_uk!$B$2:$B$2603,doublecounting!B1372)</f>
        <v>0</v>
      </c>
      <c r="E1372">
        <f t="shared" si="42"/>
        <v>0</v>
      </c>
      <c r="F1372">
        <f>COUNTIFS(target_uk!$B$2:$B$3030,doublecounting!B1372,target_uk!$D$2:$D$3030,1)</f>
        <v>1</v>
      </c>
      <c r="G1372">
        <f>COUNTIFS(source_uk!$B$2:$B$2603,doublecounting!B1372,source_uk!$D$2:$D$2603,1)</f>
        <v>0</v>
      </c>
      <c r="H1372">
        <f t="shared" si="43"/>
        <v>0</v>
      </c>
    </row>
    <row r="1373" spans="2:8" x14ac:dyDescent="0.25">
      <c r="B1373" t="s">
        <v>23366</v>
      </c>
      <c r="C1373">
        <f>COUNTIF(target_uk!$B$2:$B$3030,doublecounting!B1373)</f>
        <v>1</v>
      </c>
      <c r="D1373">
        <f>COUNTIF(source_uk!$B$2:$B$2603,doublecounting!B1373)</f>
        <v>0</v>
      </c>
      <c r="E1373">
        <f t="shared" si="42"/>
        <v>0</v>
      </c>
      <c r="F1373">
        <f>COUNTIFS(target_uk!$B$2:$B$3030,doublecounting!B1373,target_uk!$D$2:$D$3030,1)</f>
        <v>0</v>
      </c>
      <c r="G1373">
        <f>COUNTIFS(source_uk!$B$2:$B$2603,doublecounting!B1373,source_uk!$D$2:$D$2603,1)</f>
        <v>0</v>
      </c>
      <c r="H1373">
        <f t="shared" si="43"/>
        <v>0</v>
      </c>
    </row>
    <row r="1374" spans="2:8" x14ac:dyDescent="0.25">
      <c r="B1374" t="s">
        <v>23367</v>
      </c>
      <c r="C1374">
        <f>COUNTIF(target_uk!$B$2:$B$3030,doublecounting!B1374)</f>
        <v>1</v>
      </c>
      <c r="D1374">
        <f>COUNTIF(source_uk!$B$2:$B$2603,doublecounting!B1374)</f>
        <v>0</v>
      </c>
      <c r="E1374">
        <f t="shared" si="42"/>
        <v>0</v>
      </c>
      <c r="F1374">
        <f>COUNTIFS(target_uk!$B$2:$B$3030,doublecounting!B1374,target_uk!$D$2:$D$3030,1)</f>
        <v>0</v>
      </c>
      <c r="G1374">
        <f>COUNTIFS(source_uk!$B$2:$B$2603,doublecounting!B1374,source_uk!$D$2:$D$2603,1)</f>
        <v>0</v>
      </c>
      <c r="H1374">
        <f t="shared" si="43"/>
        <v>0</v>
      </c>
    </row>
    <row r="1375" spans="2:8" x14ac:dyDescent="0.25">
      <c r="B1375" t="s">
        <v>23368</v>
      </c>
      <c r="C1375">
        <f>COUNTIF(target_uk!$B$2:$B$3030,doublecounting!B1375)</f>
        <v>1</v>
      </c>
      <c r="D1375">
        <f>COUNTIF(source_uk!$B$2:$B$2603,doublecounting!B1375)</f>
        <v>0</v>
      </c>
      <c r="E1375">
        <f t="shared" si="42"/>
        <v>0</v>
      </c>
      <c r="F1375">
        <f>COUNTIFS(target_uk!$B$2:$B$3030,doublecounting!B1375,target_uk!$D$2:$D$3030,1)</f>
        <v>0</v>
      </c>
      <c r="G1375">
        <f>COUNTIFS(source_uk!$B$2:$B$2603,doublecounting!B1375,source_uk!$D$2:$D$2603,1)</f>
        <v>0</v>
      </c>
      <c r="H1375">
        <f t="shared" si="43"/>
        <v>0</v>
      </c>
    </row>
    <row r="1376" spans="2:8" x14ac:dyDescent="0.25">
      <c r="B1376" t="s">
        <v>23369</v>
      </c>
      <c r="C1376">
        <f>COUNTIF(target_uk!$B$2:$B$3030,doublecounting!B1376)</f>
        <v>1</v>
      </c>
      <c r="D1376">
        <f>COUNTIF(source_uk!$B$2:$B$2603,doublecounting!B1376)</f>
        <v>0</v>
      </c>
      <c r="E1376">
        <f t="shared" si="42"/>
        <v>0</v>
      </c>
      <c r="F1376">
        <f>COUNTIFS(target_uk!$B$2:$B$3030,doublecounting!B1376,target_uk!$D$2:$D$3030,1)</f>
        <v>0</v>
      </c>
      <c r="G1376">
        <f>COUNTIFS(source_uk!$B$2:$B$2603,doublecounting!B1376,source_uk!$D$2:$D$2603,1)</f>
        <v>0</v>
      </c>
      <c r="H1376">
        <f t="shared" si="43"/>
        <v>0</v>
      </c>
    </row>
    <row r="1377" spans="2:8" x14ac:dyDescent="0.25">
      <c r="B1377" t="s">
        <v>23370</v>
      </c>
      <c r="C1377">
        <f>COUNTIF(target_uk!$B$2:$B$3030,doublecounting!B1377)</f>
        <v>1</v>
      </c>
      <c r="D1377">
        <f>COUNTIF(source_uk!$B$2:$B$2603,doublecounting!B1377)</f>
        <v>0</v>
      </c>
      <c r="E1377">
        <f t="shared" si="42"/>
        <v>0</v>
      </c>
      <c r="F1377">
        <f>COUNTIFS(target_uk!$B$2:$B$3030,doublecounting!B1377,target_uk!$D$2:$D$3030,1)</f>
        <v>0</v>
      </c>
      <c r="G1377">
        <f>COUNTIFS(source_uk!$B$2:$B$2603,doublecounting!B1377,source_uk!$D$2:$D$2603,1)</f>
        <v>0</v>
      </c>
      <c r="H1377">
        <f t="shared" si="43"/>
        <v>0</v>
      </c>
    </row>
    <row r="1378" spans="2:8" x14ac:dyDescent="0.25">
      <c r="B1378" t="s">
        <v>23371</v>
      </c>
      <c r="C1378">
        <f>COUNTIF(target_uk!$B$2:$B$3030,doublecounting!B1378)</f>
        <v>1</v>
      </c>
      <c r="D1378">
        <f>COUNTIF(source_uk!$B$2:$B$2603,doublecounting!B1378)</f>
        <v>0</v>
      </c>
      <c r="E1378">
        <f t="shared" si="42"/>
        <v>0</v>
      </c>
      <c r="F1378">
        <f>COUNTIFS(target_uk!$B$2:$B$3030,doublecounting!B1378,target_uk!$D$2:$D$3030,1)</f>
        <v>0</v>
      </c>
      <c r="G1378">
        <f>COUNTIFS(source_uk!$B$2:$B$2603,doublecounting!B1378,source_uk!$D$2:$D$2603,1)</f>
        <v>0</v>
      </c>
      <c r="H1378">
        <f t="shared" si="43"/>
        <v>0</v>
      </c>
    </row>
    <row r="1379" spans="2:8" x14ac:dyDescent="0.25">
      <c r="B1379" t="s">
        <v>23372</v>
      </c>
      <c r="C1379">
        <f>COUNTIF(target_uk!$B$2:$B$3030,doublecounting!B1379)</f>
        <v>1</v>
      </c>
      <c r="D1379">
        <f>COUNTIF(source_uk!$B$2:$B$2603,doublecounting!B1379)</f>
        <v>0</v>
      </c>
      <c r="E1379">
        <f t="shared" si="42"/>
        <v>0</v>
      </c>
      <c r="F1379">
        <f>COUNTIFS(target_uk!$B$2:$B$3030,doublecounting!B1379,target_uk!$D$2:$D$3030,1)</f>
        <v>0</v>
      </c>
      <c r="G1379">
        <f>COUNTIFS(source_uk!$B$2:$B$2603,doublecounting!B1379,source_uk!$D$2:$D$2603,1)</f>
        <v>0</v>
      </c>
      <c r="H1379">
        <f t="shared" si="43"/>
        <v>0</v>
      </c>
    </row>
    <row r="1380" spans="2:8" x14ac:dyDescent="0.25">
      <c r="B1380" t="s">
        <v>23373</v>
      </c>
      <c r="C1380">
        <f>COUNTIF(target_uk!$B$2:$B$3030,doublecounting!B1380)</f>
        <v>1</v>
      </c>
      <c r="D1380">
        <f>COUNTIF(source_uk!$B$2:$B$2603,doublecounting!B1380)</f>
        <v>0</v>
      </c>
      <c r="E1380">
        <f t="shared" si="42"/>
        <v>0</v>
      </c>
      <c r="F1380">
        <f>COUNTIFS(target_uk!$B$2:$B$3030,doublecounting!B1380,target_uk!$D$2:$D$3030,1)</f>
        <v>0</v>
      </c>
      <c r="G1380">
        <f>COUNTIFS(source_uk!$B$2:$B$2603,doublecounting!B1380,source_uk!$D$2:$D$2603,1)</f>
        <v>0</v>
      </c>
      <c r="H1380">
        <f t="shared" si="43"/>
        <v>0</v>
      </c>
    </row>
    <row r="1381" spans="2:8" x14ac:dyDescent="0.25">
      <c r="B1381" t="s">
        <v>23374</v>
      </c>
      <c r="C1381">
        <f>COUNTIF(target_uk!$B$2:$B$3030,doublecounting!B1381)</f>
        <v>1</v>
      </c>
      <c r="D1381">
        <f>COUNTIF(source_uk!$B$2:$B$2603,doublecounting!B1381)</f>
        <v>0</v>
      </c>
      <c r="E1381">
        <f t="shared" si="42"/>
        <v>0</v>
      </c>
      <c r="F1381">
        <f>COUNTIFS(target_uk!$B$2:$B$3030,doublecounting!B1381,target_uk!$D$2:$D$3030,1)</f>
        <v>0</v>
      </c>
      <c r="G1381">
        <f>COUNTIFS(source_uk!$B$2:$B$2603,doublecounting!B1381,source_uk!$D$2:$D$2603,1)</f>
        <v>0</v>
      </c>
      <c r="H1381">
        <f t="shared" si="43"/>
        <v>0</v>
      </c>
    </row>
    <row r="1382" spans="2:8" x14ac:dyDescent="0.25">
      <c r="B1382" t="s">
        <v>23375</v>
      </c>
      <c r="C1382">
        <f>COUNTIF(target_uk!$B$2:$B$3030,doublecounting!B1382)</f>
        <v>3</v>
      </c>
      <c r="D1382">
        <f>COUNTIF(source_uk!$B$2:$B$2603,doublecounting!B1382)</f>
        <v>0</v>
      </c>
      <c r="E1382">
        <f t="shared" si="42"/>
        <v>0</v>
      </c>
      <c r="F1382">
        <f>COUNTIFS(target_uk!$B$2:$B$3030,doublecounting!B1382,target_uk!$D$2:$D$3030,1)</f>
        <v>0</v>
      </c>
      <c r="G1382">
        <f>COUNTIFS(source_uk!$B$2:$B$2603,doublecounting!B1382,source_uk!$D$2:$D$2603,1)</f>
        <v>0</v>
      </c>
      <c r="H1382">
        <f t="shared" si="43"/>
        <v>0</v>
      </c>
    </row>
    <row r="1383" spans="2:8" x14ac:dyDescent="0.25">
      <c r="B1383" t="s">
        <v>23376</v>
      </c>
      <c r="C1383">
        <f>COUNTIF(target_uk!$B$2:$B$3030,doublecounting!B1383)</f>
        <v>1</v>
      </c>
      <c r="D1383">
        <f>COUNTIF(source_uk!$B$2:$B$2603,doublecounting!B1383)</f>
        <v>0</v>
      </c>
      <c r="E1383">
        <f t="shared" si="42"/>
        <v>0</v>
      </c>
      <c r="F1383">
        <f>COUNTIFS(target_uk!$B$2:$B$3030,doublecounting!B1383,target_uk!$D$2:$D$3030,1)</f>
        <v>0</v>
      </c>
      <c r="G1383">
        <f>COUNTIFS(source_uk!$B$2:$B$2603,doublecounting!B1383,source_uk!$D$2:$D$2603,1)</f>
        <v>0</v>
      </c>
      <c r="H1383">
        <f t="shared" si="43"/>
        <v>0</v>
      </c>
    </row>
    <row r="1384" spans="2:8" x14ac:dyDescent="0.25">
      <c r="B1384" t="s">
        <v>23377</v>
      </c>
      <c r="C1384">
        <f>COUNTIF(target_uk!$B$2:$B$3030,doublecounting!B1384)</f>
        <v>1</v>
      </c>
      <c r="D1384">
        <f>COUNTIF(source_uk!$B$2:$B$2603,doublecounting!B1384)</f>
        <v>0</v>
      </c>
      <c r="E1384">
        <f t="shared" si="42"/>
        <v>0</v>
      </c>
      <c r="F1384">
        <f>COUNTIFS(target_uk!$B$2:$B$3030,doublecounting!B1384,target_uk!$D$2:$D$3030,1)</f>
        <v>0</v>
      </c>
      <c r="G1384">
        <f>COUNTIFS(source_uk!$B$2:$B$2603,doublecounting!B1384,source_uk!$D$2:$D$2603,1)</f>
        <v>0</v>
      </c>
      <c r="H1384">
        <f t="shared" si="43"/>
        <v>0</v>
      </c>
    </row>
    <row r="1385" spans="2:8" x14ac:dyDescent="0.25">
      <c r="B1385" t="s">
        <v>23378</v>
      </c>
      <c r="C1385">
        <f>COUNTIF(target_uk!$B$2:$B$3030,doublecounting!B1385)</f>
        <v>1</v>
      </c>
      <c r="D1385">
        <f>COUNTIF(source_uk!$B$2:$B$2603,doublecounting!B1385)</f>
        <v>0</v>
      </c>
      <c r="E1385">
        <f t="shared" si="42"/>
        <v>0</v>
      </c>
      <c r="F1385">
        <f>COUNTIFS(target_uk!$B$2:$B$3030,doublecounting!B1385,target_uk!$D$2:$D$3030,1)</f>
        <v>0</v>
      </c>
      <c r="G1385">
        <f>COUNTIFS(source_uk!$B$2:$B$2603,doublecounting!B1385,source_uk!$D$2:$D$2603,1)</f>
        <v>0</v>
      </c>
      <c r="H1385">
        <f t="shared" si="43"/>
        <v>0</v>
      </c>
    </row>
    <row r="1386" spans="2:8" x14ac:dyDescent="0.25">
      <c r="B1386" t="s">
        <v>23379</v>
      </c>
      <c r="C1386">
        <f>COUNTIF(target_uk!$B$2:$B$3030,doublecounting!B1386)</f>
        <v>1</v>
      </c>
      <c r="D1386">
        <f>COUNTIF(source_uk!$B$2:$B$2603,doublecounting!B1386)</f>
        <v>0</v>
      </c>
      <c r="E1386">
        <f t="shared" si="42"/>
        <v>0</v>
      </c>
      <c r="F1386">
        <f>COUNTIFS(target_uk!$B$2:$B$3030,doublecounting!B1386,target_uk!$D$2:$D$3030,1)</f>
        <v>0</v>
      </c>
      <c r="G1386">
        <f>COUNTIFS(source_uk!$B$2:$B$2603,doublecounting!B1386,source_uk!$D$2:$D$2603,1)</f>
        <v>0</v>
      </c>
      <c r="H1386">
        <f t="shared" si="43"/>
        <v>0</v>
      </c>
    </row>
    <row r="1387" spans="2:8" x14ac:dyDescent="0.25">
      <c r="B1387" t="s">
        <v>23380</v>
      </c>
      <c r="C1387">
        <f>COUNTIF(target_uk!$B$2:$B$3030,doublecounting!B1387)</f>
        <v>1</v>
      </c>
      <c r="D1387">
        <f>COUNTIF(source_uk!$B$2:$B$2603,doublecounting!B1387)</f>
        <v>0</v>
      </c>
      <c r="E1387">
        <f t="shared" si="42"/>
        <v>0</v>
      </c>
      <c r="F1387">
        <f>COUNTIFS(target_uk!$B$2:$B$3030,doublecounting!B1387,target_uk!$D$2:$D$3030,1)</f>
        <v>0</v>
      </c>
      <c r="G1387">
        <f>COUNTIFS(source_uk!$B$2:$B$2603,doublecounting!B1387,source_uk!$D$2:$D$2603,1)</f>
        <v>0</v>
      </c>
      <c r="H1387">
        <f t="shared" si="43"/>
        <v>0</v>
      </c>
    </row>
    <row r="1388" spans="2:8" x14ac:dyDescent="0.25">
      <c r="B1388" t="s">
        <v>23381</v>
      </c>
      <c r="C1388">
        <f>COUNTIF(target_uk!$B$2:$B$3030,doublecounting!B1388)</f>
        <v>1</v>
      </c>
      <c r="D1388">
        <f>COUNTIF(source_uk!$B$2:$B$2603,doublecounting!B1388)</f>
        <v>0</v>
      </c>
      <c r="E1388">
        <f t="shared" si="42"/>
        <v>0</v>
      </c>
      <c r="F1388">
        <f>COUNTIFS(target_uk!$B$2:$B$3030,doublecounting!B1388,target_uk!$D$2:$D$3030,1)</f>
        <v>0</v>
      </c>
      <c r="G1388">
        <f>COUNTIFS(source_uk!$B$2:$B$2603,doublecounting!B1388,source_uk!$D$2:$D$2603,1)</f>
        <v>0</v>
      </c>
      <c r="H1388">
        <f t="shared" si="43"/>
        <v>0</v>
      </c>
    </row>
    <row r="1389" spans="2:8" x14ac:dyDescent="0.25">
      <c r="B1389" t="s">
        <v>23382</v>
      </c>
      <c r="C1389">
        <f>COUNTIF(target_uk!$B$2:$B$3030,doublecounting!B1389)</f>
        <v>1</v>
      </c>
      <c r="D1389">
        <f>COUNTIF(source_uk!$B$2:$B$2603,doublecounting!B1389)</f>
        <v>0</v>
      </c>
      <c r="E1389">
        <f t="shared" si="42"/>
        <v>0</v>
      </c>
      <c r="F1389">
        <f>COUNTIFS(target_uk!$B$2:$B$3030,doublecounting!B1389,target_uk!$D$2:$D$3030,1)</f>
        <v>0</v>
      </c>
      <c r="G1389">
        <f>COUNTIFS(source_uk!$B$2:$B$2603,doublecounting!B1389,source_uk!$D$2:$D$2603,1)</f>
        <v>0</v>
      </c>
      <c r="H1389">
        <f t="shared" si="43"/>
        <v>0</v>
      </c>
    </row>
    <row r="1390" spans="2:8" x14ac:dyDescent="0.25">
      <c r="B1390" t="s">
        <v>23383</v>
      </c>
      <c r="C1390">
        <f>COUNTIF(target_uk!$B$2:$B$3030,doublecounting!B1390)</f>
        <v>6</v>
      </c>
      <c r="D1390">
        <f>COUNTIF(source_uk!$B$2:$B$2603,doublecounting!B1390)</f>
        <v>0</v>
      </c>
      <c r="E1390">
        <f t="shared" si="42"/>
        <v>0</v>
      </c>
      <c r="F1390">
        <f>COUNTIFS(target_uk!$B$2:$B$3030,doublecounting!B1390,target_uk!$D$2:$D$3030,1)</f>
        <v>6</v>
      </c>
      <c r="G1390">
        <f>COUNTIFS(source_uk!$B$2:$B$2603,doublecounting!B1390,source_uk!$D$2:$D$2603,1)</f>
        <v>0</v>
      </c>
      <c r="H1390">
        <f t="shared" si="43"/>
        <v>0</v>
      </c>
    </row>
    <row r="1391" spans="2:8" x14ac:dyDescent="0.25">
      <c r="B1391" t="s">
        <v>23384</v>
      </c>
      <c r="C1391">
        <f>COUNTIF(target_uk!$B$2:$B$3030,doublecounting!B1391)</f>
        <v>1</v>
      </c>
      <c r="D1391">
        <f>COUNTIF(source_uk!$B$2:$B$2603,doublecounting!B1391)</f>
        <v>0</v>
      </c>
      <c r="E1391">
        <f t="shared" si="42"/>
        <v>0</v>
      </c>
      <c r="F1391">
        <f>COUNTIFS(target_uk!$B$2:$B$3030,doublecounting!B1391,target_uk!$D$2:$D$3030,1)</f>
        <v>1</v>
      </c>
      <c r="G1391">
        <f>COUNTIFS(source_uk!$B$2:$B$2603,doublecounting!B1391,source_uk!$D$2:$D$2603,1)</f>
        <v>0</v>
      </c>
      <c r="H1391">
        <f t="shared" si="43"/>
        <v>0</v>
      </c>
    </row>
    <row r="1392" spans="2:8" x14ac:dyDescent="0.25">
      <c r="B1392" t="s">
        <v>23385</v>
      </c>
      <c r="C1392">
        <f>COUNTIF(target_uk!$B$2:$B$3030,doublecounting!B1392)</f>
        <v>1</v>
      </c>
      <c r="D1392">
        <f>COUNTIF(source_uk!$B$2:$B$2603,doublecounting!B1392)</f>
        <v>0</v>
      </c>
      <c r="E1392">
        <f t="shared" si="42"/>
        <v>0</v>
      </c>
      <c r="F1392">
        <f>COUNTIFS(target_uk!$B$2:$B$3030,doublecounting!B1392,target_uk!$D$2:$D$3030,1)</f>
        <v>1</v>
      </c>
      <c r="G1392">
        <f>COUNTIFS(source_uk!$B$2:$B$2603,doublecounting!B1392,source_uk!$D$2:$D$2603,1)</f>
        <v>0</v>
      </c>
      <c r="H1392">
        <f t="shared" si="43"/>
        <v>0</v>
      </c>
    </row>
    <row r="1393" spans="2:8" x14ac:dyDescent="0.25">
      <c r="B1393" t="s">
        <v>23386</v>
      </c>
      <c r="C1393">
        <f>COUNTIF(target_uk!$B$2:$B$3030,doublecounting!B1393)</f>
        <v>1</v>
      </c>
      <c r="D1393">
        <f>COUNTIF(source_uk!$B$2:$B$2603,doublecounting!B1393)</f>
        <v>0</v>
      </c>
      <c r="E1393">
        <f t="shared" si="42"/>
        <v>0</v>
      </c>
      <c r="F1393">
        <f>COUNTIFS(target_uk!$B$2:$B$3030,doublecounting!B1393,target_uk!$D$2:$D$3030,1)</f>
        <v>1</v>
      </c>
      <c r="G1393">
        <f>COUNTIFS(source_uk!$B$2:$B$2603,doublecounting!B1393,source_uk!$D$2:$D$2603,1)</f>
        <v>0</v>
      </c>
      <c r="H1393">
        <f t="shared" si="43"/>
        <v>0</v>
      </c>
    </row>
    <row r="1394" spans="2:8" x14ac:dyDescent="0.25">
      <c r="B1394" t="s">
        <v>23387</v>
      </c>
      <c r="C1394">
        <f>COUNTIF(target_uk!$B$2:$B$3030,doublecounting!B1394)</f>
        <v>1</v>
      </c>
      <c r="D1394">
        <f>COUNTIF(source_uk!$B$2:$B$2603,doublecounting!B1394)</f>
        <v>0</v>
      </c>
      <c r="E1394">
        <f t="shared" si="42"/>
        <v>0</v>
      </c>
      <c r="F1394">
        <f>COUNTIFS(target_uk!$B$2:$B$3030,doublecounting!B1394,target_uk!$D$2:$D$3030,1)</f>
        <v>1</v>
      </c>
      <c r="G1394">
        <f>COUNTIFS(source_uk!$B$2:$B$2603,doublecounting!B1394,source_uk!$D$2:$D$2603,1)</f>
        <v>0</v>
      </c>
      <c r="H1394">
        <f t="shared" si="43"/>
        <v>0</v>
      </c>
    </row>
    <row r="1395" spans="2:8" x14ac:dyDescent="0.25">
      <c r="B1395" t="s">
        <v>23388</v>
      </c>
      <c r="C1395">
        <f>COUNTIF(target_uk!$B$2:$B$3030,doublecounting!B1395)</f>
        <v>1</v>
      </c>
      <c r="D1395">
        <f>COUNTIF(source_uk!$B$2:$B$2603,doublecounting!B1395)</f>
        <v>0</v>
      </c>
      <c r="E1395">
        <f t="shared" si="42"/>
        <v>0</v>
      </c>
      <c r="F1395">
        <f>COUNTIFS(target_uk!$B$2:$B$3030,doublecounting!B1395,target_uk!$D$2:$D$3030,1)</f>
        <v>1</v>
      </c>
      <c r="G1395">
        <f>COUNTIFS(source_uk!$B$2:$B$2603,doublecounting!B1395,source_uk!$D$2:$D$2603,1)</f>
        <v>0</v>
      </c>
      <c r="H1395">
        <f t="shared" si="43"/>
        <v>0</v>
      </c>
    </row>
    <row r="1396" spans="2:8" x14ac:dyDescent="0.25">
      <c r="B1396" t="s">
        <v>23389</v>
      </c>
      <c r="C1396">
        <f>COUNTIF(target_uk!$B$2:$B$3030,doublecounting!B1396)</f>
        <v>1</v>
      </c>
      <c r="D1396">
        <f>COUNTIF(source_uk!$B$2:$B$2603,doublecounting!B1396)</f>
        <v>0</v>
      </c>
      <c r="E1396">
        <f t="shared" si="42"/>
        <v>0</v>
      </c>
      <c r="F1396">
        <f>COUNTIFS(target_uk!$B$2:$B$3030,doublecounting!B1396,target_uk!$D$2:$D$3030,1)</f>
        <v>1</v>
      </c>
      <c r="G1396">
        <f>COUNTIFS(source_uk!$B$2:$B$2603,doublecounting!B1396,source_uk!$D$2:$D$2603,1)</f>
        <v>0</v>
      </c>
      <c r="H1396">
        <f t="shared" si="43"/>
        <v>0</v>
      </c>
    </row>
    <row r="1397" spans="2:8" x14ac:dyDescent="0.25">
      <c r="B1397" t="s">
        <v>23390</v>
      </c>
      <c r="C1397">
        <f>COUNTIF(target_uk!$B$2:$B$3030,doublecounting!B1397)</f>
        <v>1</v>
      </c>
      <c r="D1397">
        <f>COUNTIF(source_uk!$B$2:$B$2603,doublecounting!B1397)</f>
        <v>0</v>
      </c>
      <c r="E1397">
        <f t="shared" si="42"/>
        <v>0</v>
      </c>
      <c r="F1397">
        <f>COUNTIFS(target_uk!$B$2:$B$3030,doublecounting!B1397,target_uk!$D$2:$D$3030,1)</f>
        <v>0</v>
      </c>
      <c r="G1397">
        <f>COUNTIFS(source_uk!$B$2:$B$2603,doublecounting!B1397,source_uk!$D$2:$D$2603,1)</f>
        <v>0</v>
      </c>
      <c r="H1397">
        <f t="shared" si="43"/>
        <v>0</v>
      </c>
    </row>
    <row r="1398" spans="2:8" x14ac:dyDescent="0.25">
      <c r="B1398" t="s">
        <v>23391</v>
      </c>
      <c r="C1398">
        <f>COUNTIF(target_uk!$B$2:$B$3030,doublecounting!B1398)</f>
        <v>2</v>
      </c>
      <c r="D1398">
        <f>COUNTIF(source_uk!$B$2:$B$2603,doublecounting!B1398)</f>
        <v>0</v>
      </c>
      <c r="E1398">
        <f t="shared" si="42"/>
        <v>0</v>
      </c>
      <c r="F1398">
        <f>COUNTIFS(target_uk!$B$2:$B$3030,doublecounting!B1398,target_uk!$D$2:$D$3030,1)</f>
        <v>0</v>
      </c>
      <c r="G1398">
        <f>COUNTIFS(source_uk!$B$2:$B$2603,doublecounting!B1398,source_uk!$D$2:$D$2603,1)</f>
        <v>0</v>
      </c>
      <c r="H1398">
        <f t="shared" si="43"/>
        <v>0</v>
      </c>
    </row>
    <row r="1399" spans="2:8" x14ac:dyDescent="0.25">
      <c r="B1399" t="s">
        <v>23392</v>
      </c>
      <c r="C1399">
        <f>COUNTIF(target_uk!$B$2:$B$3030,doublecounting!B1399)</f>
        <v>1</v>
      </c>
      <c r="D1399">
        <f>COUNTIF(source_uk!$B$2:$B$2603,doublecounting!B1399)</f>
        <v>0</v>
      </c>
      <c r="E1399">
        <f t="shared" si="42"/>
        <v>0</v>
      </c>
      <c r="F1399">
        <f>COUNTIFS(target_uk!$B$2:$B$3030,doublecounting!B1399,target_uk!$D$2:$D$3030,1)</f>
        <v>1</v>
      </c>
      <c r="G1399">
        <f>COUNTIFS(source_uk!$B$2:$B$2603,doublecounting!B1399,source_uk!$D$2:$D$2603,1)</f>
        <v>0</v>
      </c>
      <c r="H1399">
        <f t="shared" si="43"/>
        <v>0</v>
      </c>
    </row>
    <row r="1400" spans="2:8" x14ac:dyDescent="0.25">
      <c r="B1400" t="s">
        <v>23393</v>
      </c>
      <c r="C1400">
        <f>COUNTIF(target_uk!$B$2:$B$3030,doublecounting!B1400)</f>
        <v>3</v>
      </c>
      <c r="D1400">
        <f>COUNTIF(source_uk!$B$2:$B$2603,doublecounting!B1400)</f>
        <v>0</v>
      </c>
      <c r="E1400">
        <f t="shared" si="42"/>
        <v>0</v>
      </c>
      <c r="F1400">
        <f>COUNTIFS(target_uk!$B$2:$B$3030,doublecounting!B1400,target_uk!$D$2:$D$3030,1)</f>
        <v>0</v>
      </c>
      <c r="G1400">
        <f>COUNTIFS(source_uk!$B$2:$B$2603,doublecounting!B1400,source_uk!$D$2:$D$2603,1)</f>
        <v>0</v>
      </c>
      <c r="H1400">
        <f t="shared" si="43"/>
        <v>0</v>
      </c>
    </row>
    <row r="1401" spans="2:8" x14ac:dyDescent="0.25">
      <c r="B1401" t="s">
        <v>23394</v>
      </c>
      <c r="C1401">
        <f>COUNTIF(target_uk!$B$2:$B$3030,doublecounting!B1401)</f>
        <v>1</v>
      </c>
      <c r="D1401">
        <f>COUNTIF(source_uk!$B$2:$B$2603,doublecounting!B1401)</f>
        <v>0</v>
      </c>
      <c r="E1401">
        <f t="shared" si="42"/>
        <v>0</v>
      </c>
      <c r="F1401">
        <f>COUNTIFS(target_uk!$B$2:$B$3030,doublecounting!B1401,target_uk!$D$2:$D$3030,1)</f>
        <v>0</v>
      </c>
      <c r="G1401">
        <f>COUNTIFS(source_uk!$B$2:$B$2603,doublecounting!B1401,source_uk!$D$2:$D$2603,1)</f>
        <v>0</v>
      </c>
      <c r="H1401">
        <f t="shared" si="43"/>
        <v>0</v>
      </c>
    </row>
    <row r="1402" spans="2:8" x14ac:dyDescent="0.25">
      <c r="B1402" t="s">
        <v>23395</v>
      </c>
      <c r="C1402">
        <f>COUNTIF(target_uk!$B$2:$B$3030,doublecounting!B1402)</f>
        <v>1</v>
      </c>
      <c r="D1402">
        <f>COUNTIF(source_uk!$B$2:$B$2603,doublecounting!B1402)</f>
        <v>0</v>
      </c>
      <c r="E1402">
        <f t="shared" si="42"/>
        <v>0</v>
      </c>
      <c r="F1402">
        <f>COUNTIFS(target_uk!$B$2:$B$3030,doublecounting!B1402,target_uk!$D$2:$D$3030,1)</f>
        <v>0</v>
      </c>
      <c r="G1402">
        <f>COUNTIFS(source_uk!$B$2:$B$2603,doublecounting!B1402,source_uk!$D$2:$D$2603,1)</f>
        <v>0</v>
      </c>
      <c r="H1402">
        <f t="shared" si="43"/>
        <v>0</v>
      </c>
    </row>
    <row r="1403" spans="2:8" x14ac:dyDescent="0.25">
      <c r="B1403" t="s">
        <v>23396</v>
      </c>
      <c r="C1403">
        <f>COUNTIF(target_uk!$B$2:$B$3030,doublecounting!B1403)</f>
        <v>1</v>
      </c>
      <c r="D1403">
        <f>COUNTIF(source_uk!$B$2:$B$2603,doublecounting!B1403)</f>
        <v>0</v>
      </c>
      <c r="E1403">
        <f t="shared" si="42"/>
        <v>0</v>
      </c>
      <c r="F1403">
        <f>COUNTIFS(target_uk!$B$2:$B$3030,doublecounting!B1403,target_uk!$D$2:$D$3030,1)</f>
        <v>0</v>
      </c>
      <c r="G1403">
        <f>COUNTIFS(source_uk!$B$2:$B$2603,doublecounting!B1403,source_uk!$D$2:$D$2603,1)</f>
        <v>0</v>
      </c>
      <c r="H1403">
        <f t="shared" si="43"/>
        <v>0</v>
      </c>
    </row>
    <row r="1404" spans="2:8" x14ac:dyDescent="0.25">
      <c r="B1404" t="s">
        <v>23397</v>
      </c>
      <c r="C1404">
        <f>COUNTIF(target_uk!$B$2:$B$3030,doublecounting!B1404)</f>
        <v>1</v>
      </c>
      <c r="D1404">
        <f>COUNTIF(source_uk!$B$2:$B$2603,doublecounting!B1404)</f>
        <v>0</v>
      </c>
      <c r="E1404">
        <f t="shared" si="42"/>
        <v>0</v>
      </c>
      <c r="F1404">
        <f>COUNTIFS(target_uk!$B$2:$B$3030,doublecounting!B1404,target_uk!$D$2:$D$3030,1)</f>
        <v>0</v>
      </c>
      <c r="G1404">
        <f>COUNTIFS(source_uk!$B$2:$B$2603,doublecounting!B1404,source_uk!$D$2:$D$2603,1)</f>
        <v>0</v>
      </c>
      <c r="H1404">
        <f t="shared" si="43"/>
        <v>0</v>
      </c>
    </row>
    <row r="1405" spans="2:8" x14ac:dyDescent="0.25">
      <c r="B1405" t="s">
        <v>23398</v>
      </c>
      <c r="C1405">
        <f>COUNTIF(target_uk!$B$2:$B$3030,doublecounting!B1405)</f>
        <v>1</v>
      </c>
      <c r="D1405">
        <f>COUNTIF(source_uk!$B$2:$B$2603,doublecounting!B1405)</f>
        <v>0</v>
      </c>
      <c r="E1405">
        <f t="shared" si="42"/>
        <v>0</v>
      </c>
      <c r="F1405">
        <f>COUNTIFS(target_uk!$B$2:$B$3030,doublecounting!B1405,target_uk!$D$2:$D$3030,1)</f>
        <v>0</v>
      </c>
      <c r="G1405">
        <f>COUNTIFS(source_uk!$B$2:$B$2603,doublecounting!B1405,source_uk!$D$2:$D$2603,1)</f>
        <v>0</v>
      </c>
      <c r="H1405">
        <f t="shared" si="43"/>
        <v>0</v>
      </c>
    </row>
    <row r="1406" spans="2:8" x14ac:dyDescent="0.25">
      <c r="B1406" t="s">
        <v>23399</v>
      </c>
      <c r="C1406">
        <f>COUNTIF(target_uk!$B$2:$B$3030,doublecounting!B1406)</f>
        <v>1</v>
      </c>
      <c r="D1406">
        <f>COUNTIF(source_uk!$B$2:$B$2603,doublecounting!B1406)</f>
        <v>0</v>
      </c>
      <c r="E1406">
        <f t="shared" si="42"/>
        <v>0</v>
      </c>
      <c r="F1406">
        <f>COUNTIFS(target_uk!$B$2:$B$3030,doublecounting!B1406,target_uk!$D$2:$D$3030,1)</f>
        <v>1</v>
      </c>
      <c r="G1406">
        <f>COUNTIFS(source_uk!$B$2:$B$2603,doublecounting!B1406,source_uk!$D$2:$D$2603,1)</f>
        <v>0</v>
      </c>
      <c r="H1406">
        <f t="shared" si="43"/>
        <v>0</v>
      </c>
    </row>
    <row r="1407" spans="2:8" x14ac:dyDescent="0.25">
      <c r="B1407" t="s">
        <v>23400</v>
      </c>
      <c r="C1407">
        <f>COUNTIF(target_uk!$B$2:$B$3030,doublecounting!B1407)</f>
        <v>1</v>
      </c>
      <c r="D1407">
        <f>COUNTIF(source_uk!$B$2:$B$2603,doublecounting!B1407)</f>
        <v>0</v>
      </c>
      <c r="E1407">
        <f t="shared" si="42"/>
        <v>0</v>
      </c>
      <c r="F1407">
        <f>COUNTIFS(target_uk!$B$2:$B$3030,doublecounting!B1407,target_uk!$D$2:$D$3030,1)</f>
        <v>0</v>
      </c>
      <c r="G1407">
        <f>COUNTIFS(source_uk!$B$2:$B$2603,doublecounting!B1407,source_uk!$D$2:$D$2603,1)</f>
        <v>0</v>
      </c>
      <c r="H1407">
        <f t="shared" si="43"/>
        <v>0</v>
      </c>
    </row>
    <row r="1408" spans="2:8" x14ac:dyDescent="0.25">
      <c r="B1408" t="s">
        <v>23401</v>
      </c>
      <c r="C1408">
        <f>COUNTIF(target_uk!$B$2:$B$3030,doublecounting!B1408)</f>
        <v>1</v>
      </c>
      <c r="D1408">
        <f>COUNTIF(source_uk!$B$2:$B$2603,doublecounting!B1408)</f>
        <v>0</v>
      </c>
      <c r="E1408">
        <f t="shared" si="42"/>
        <v>0</v>
      </c>
      <c r="F1408">
        <f>COUNTIFS(target_uk!$B$2:$B$3030,doublecounting!B1408,target_uk!$D$2:$D$3030,1)</f>
        <v>0</v>
      </c>
      <c r="G1408">
        <f>COUNTIFS(source_uk!$B$2:$B$2603,doublecounting!B1408,source_uk!$D$2:$D$2603,1)</f>
        <v>0</v>
      </c>
      <c r="H1408">
        <f t="shared" si="43"/>
        <v>0</v>
      </c>
    </row>
    <row r="1409" spans="2:8" x14ac:dyDescent="0.25">
      <c r="B1409" t="s">
        <v>23402</v>
      </c>
      <c r="C1409">
        <f>COUNTIF(target_uk!$B$2:$B$3030,doublecounting!B1409)</f>
        <v>1</v>
      </c>
      <c r="D1409">
        <f>COUNTIF(source_uk!$B$2:$B$2603,doublecounting!B1409)</f>
        <v>0</v>
      </c>
      <c r="E1409">
        <f t="shared" si="42"/>
        <v>0</v>
      </c>
      <c r="F1409">
        <f>COUNTIFS(target_uk!$B$2:$B$3030,doublecounting!B1409,target_uk!$D$2:$D$3030,1)</f>
        <v>1</v>
      </c>
      <c r="G1409">
        <f>COUNTIFS(source_uk!$B$2:$B$2603,doublecounting!B1409,source_uk!$D$2:$D$2603,1)</f>
        <v>0</v>
      </c>
      <c r="H1409">
        <f t="shared" si="43"/>
        <v>0</v>
      </c>
    </row>
    <row r="1410" spans="2:8" x14ac:dyDescent="0.25">
      <c r="B1410" t="s">
        <v>23403</v>
      </c>
      <c r="C1410">
        <f>COUNTIF(target_uk!$B$2:$B$3030,doublecounting!B1410)</f>
        <v>1</v>
      </c>
      <c r="D1410">
        <f>COUNTIF(source_uk!$B$2:$B$2603,doublecounting!B1410)</f>
        <v>0</v>
      </c>
      <c r="E1410">
        <f t="shared" si="42"/>
        <v>0</v>
      </c>
      <c r="F1410">
        <f>COUNTIFS(target_uk!$B$2:$B$3030,doublecounting!B1410,target_uk!$D$2:$D$3030,1)</f>
        <v>1</v>
      </c>
      <c r="G1410">
        <f>COUNTIFS(source_uk!$B$2:$B$2603,doublecounting!B1410,source_uk!$D$2:$D$2603,1)</f>
        <v>0</v>
      </c>
      <c r="H1410">
        <f t="shared" si="43"/>
        <v>0</v>
      </c>
    </row>
    <row r="1411" spans="2:8" x14ac:dyDescent="0.25">
      <c r="B1411" t="s">
        <v>23404</v>
      </c>
      <c r="C1411">
        <f>COUNTIF(target_uk!$B$2:$B$3030,doublecounting!B1411)</f>
        <v>1</v>
      </c>
      <c r="D1411">
        <f>COUNTIF(source_uk!$B$2:$B$2603,doublecounting!B1411)</f>
        <v>0</v>
      </c>
      <c r="E1411">
        <f t="shared" si="42"/>
        <v>0</v>
      </c>
      <c r="F1411">
        <f>COUNTIFS(target_uk!$B$2:$B$3030,doublecounting!B1411,target_uk!$D$2:$D$3030,1)</f>
        <v>1</v>
      </c>
      <c r="G1411">
        <f>COUNTIFS(source_uk!$B$2:$B$2603,doublecounting!B1411,source_uk!$D$2:$D$2603,1)</f>
        <v>0</v>
      </c>
      <c r="H1411">
        <f t="shared" si="43"/>
        <v>0</v>
      </c>
    </row>
    <row r="1412" spans="2:8" x14ac:dyDescent="0.25">
      <c r="B1412" t="s">
        <v>23405</v>
      </c>
      <c r="C1412">
        <f>COUNTIF(target_uk!$B$2:$B$3030,doublecounting!B1412)</f>
        <v>1</v>
      </c>
      <c r="D1412">
        <f>COUNTIF(source_uk!$B$2:$B$2603,doublecounting!B1412)</f>
        <v>0</v>
      </c>
      <c r="E1412">
        <f t="shared" ref="E1412:E1475" si="44">SIGN(C1412*D1412)</f>
        <v>0</v>
      </c>
      <c r="F1412">
        <f>COUNTIFS(target_uk!$B$2:$B$3030,doublecounting!B1412,target_uk!$D$2:$D$3030,1)</f>
        <v>0</v>
      </c>
      <c r="G1412">
        <f>COUNTIFS(source_uk!$B$2:$B$2603,doublecounting!B1412,source_uk!$D$2:$D$2603,1)</f>
        <v>0</v>
      </c>
      <c r="H1412">
        <f t="shared" ref="H1412:H1475" si="45">SIGN(F1412*G1412)</f>
        <v>0</v>
      </c>
    </row>
    <row r="1413" spans="2:8" x14ac:dyDescent="0.25">
      <c r="B1413" t="s">
        <v>23406</v>
      </c>
      <c r="C1413">
        <f>COUNTIF(target_uk!$B$2:$B$3030,doublecounting!B1413)</f>
        <v>1</v>
      </c>
      <c r="D1413">
        <f>COUNTIF(source_uk!$B$2:$B$2603,doublecounting!B1413)</f>
        <v>0</v>
      </c>
      <c r="E1413">
        <f t="shared" si="44"/>
        <v>0</v>
      </c>
      <c r="F1413">
        <f>COUNTIFS(target_uk!$B$2:$B$3030,doublecounting!B1413,target_uk!$D$2:$D$3030,1)</f>
        <v>0</v>
      </c>
      <c r="G1413">
        <f>COUNTIFS(source_uk!$B$2:$B$2603,doublecounting!B1413,source_uk!$D$2:$D$2603,1)</f>
        <v>0</v>
      </c>
      <c r="H1413">
        <f t="shared" si="45"/>
        <v>0</v>
      </c>
    </row>
    <row r="1414" spans="2:8" x14ac:dyDescent="0.25">
      <c r="B1414" t="s">
        <v>23407</v>
      </c>
      <c r="C1414">
        <f>COUNTIF(target_uk!$B$2:$B$3030,doublecounting!B1414)</f>
        <v>1</v>
      </c>
      <c r="D1414">
        <f>COUNTIF(source_uk!$B$2:$B$2603,doublecounting!B1414)</f>
        <v>0</v>
      </c>
      <c r="E1414">
        <f t="shared" si="44"/>
        <v>0</v>
      </c>
      <c r="F1414">
        <f>COUNTIFS(target_uk!$B$2:$B$3030,doublecounting!B1414,target_uk!$D$2:$D$3030,1)</f>
        <v>0</v>
      </c>
      <c r="G1414">
        <f>COUNTIFS(source_uk!$B$2:$B$2603,doublecounting!B1414,source_uk!$D$2:$D$2603,1)</f>
        <v>0</v>
      </c>
      <c r="H1414">
        <f t="shared" si="45"/>
        <v>0</v>
      </c>
    </row>
    <row r="1415" spans="2:8" x14ac:dyDescent="0.25">
      <c r="B1415" t="s">
        <v>23408</v>
      </c>
      <c r="C1415">
        <f>COUNTIF(target_uk!$B$2:$B$3030,doublecounting!B1415)</f>
        <v>1</v>
      </c>
      <c r="D1415">
        <f>COUNTIF(source_uk!$B$2:$B$2603,doublecounting!B1415)</f>
        <v>0</v>
      </c>
      <c r="E1415">
        <f t="shared" si="44"/>
        <v>0</v>
      </c>
      <c r="F1415">
        <f>COUNTIFS(target_uk!$B$2:$B$3030,doublecounting!B1415,target_uk!$D$2:$D$3030,1)</f>
        <v>0</v>
      </c>
      <c r="G1415">
        <f>COUNTIFS(source_uk!$B$2:$B$2603,doublecounting!B1415,source_uk!$D$2:$D$2603,1)</f>
        <v>0</v>
      </c>
      <c r="H1415">
        <f t="shared" si="45"/>
        <v>0</v>
      </c>
    </row>
    <row r="1416" spans="2:8" x14ac:dyDescent="0.25">
      <c r="B1416" t="s">
        <v>23409</v>
      </c>
      <c r="C1416">
        <f>COUNTIF(target_uk!$B$2:$B$3030,doublecounting!B1416)</f>
        <v>1</v>
      </c>
      <c r="D1416">
        <f>COUNTIF(source_uk!$B$2:$B$2603,doublecounting!B1416)</f>
        <v>0</v>
      </c>
      <c r="E1416">
        <f t="shared" si="44"/>
        <v>0</v>
      </c>
      <c r="F1416">
        <f>COUNTIFS(target_uk!$B$2:$B$3030,doublecounting!B1416,target_uk!$D$2:$D$3030,1)</f>
        <v>1</v>
      </c>
      <c r="G1416">
        <f>COUNTIFS(source_uk!$B$2:$B$2603,doublecounting!B1416,source_uk!$D$2:$D$2603,1)</f>
        <v>0</v>
      </c>
      <c r="H1416">
        <f t="shared" si="45"/>
        <v>0</v>
      </c>
    </row>
    <row r="1417" spans="2:8" x14ac:dyDescent="0.25">
      <c r="B1417" t="s">
        <v>23410</v>
      </c>
      <c r="C1417">
        <f>COUNTIF(target_uk!$B$2:$B$3030,doublecounting!B1417)</f>
        <v>2</v>
      </c>
      <c r="D1417">
        <f>COUNTIF(source_uk!$B$2:$B$2603,doublecounting!B1417)</f>
        <v>0</v>
      </c>
      <c r="E1417">
        <f t="shared" si="44"/>
        <v>0</v>
      </c>
      <c r="F1417">
        <f>COUNTIFS(target_uk!$B$2:$B$3030,doublecounting!B1417,target_uk!$D$2:$D$3030,1)</f>
        <v>2</v>
      </c>
      <c r="G1417">
        <f>COUNTIFS(source_uk!$B$2:$B$2603,doublecounting!B1417,source_uk!$D$2:$D$2603,1)</f>
        <v>0</v>
      </c>
      <c r="H1417">
        <f t="shared" si="45"/>
        <v>0</v>
      </c>
    </row>
    <row r="1418" spans="2:8" x14ac:dyDescent="0.25">
      <c r="B1418" t="s">
        <v>23411</v>
      </c>
      <c r="C1418">
        <f>COUNTIF(target_uk!$B$2:$B$3030,doublecounting!B1418)</f>
        <v>1</v>
      </c>
      <c r="D1418">
        <f>COUNTIF(source_uk!$B$2:$B$2603,doublecounting!B1418)</f>
        <v>0</v>
      </c>
      <c r="E1418">
        <f t="shared" si="44"/>
        <v>0</v>
      </c>
      <c r="F1418">
        <f>COUNTIFS(target_uk!$B$2:$B$3030,doublecounting!B1418,target_uk!$D$2:$D$3030,1)</f>
        <v>1</v>
      </c>
      <c r="G1418">
        <f>COUNTIFS(source_uk!$B$2:$B$2603,doublecounting!B1418,source_uk!$D$2:$D$2603,1)</f>
        <v>0</v>
      </c>
      <c r="H1418">
        <f t="shared" si="45"/>
        <v>0</v>
      </c>
    </row>
    <row r="1419" spans="2:8" x14ac:dyDescent="0.25">
      <c r="B1419" t="s">
        <v>23412</v>
      </c>
      <c r="C1419">
        <f>COUNTIF(target_uk!$B$2:$B$3030,doublecounting!B1419)</f>
        <v>1</v>
      </c>
      <c r="D1419">
        <f>COUNTIF(source_uk!$B$2:$B$2603,doublecounting!B1419)</f>
        <v>0</v>
      </c>
      <c r="E1419">
        <f t="shared" si="44"/>
        <v>0</v>
      </c>
      <c r="F1419">
        <f>COUNTIFS(target_uk!$B$2:$B$3030,doublecounting!B1419,target_uk!$D$2:$D$3030,1)</f>
        <v>1</v>
      </c>
      <c r="G1419">
        <f>COUNTIFS(source_uk!$B$2:$B$2603,doublecounting!B1419,source_uk!$D$2:$D$2603,1)</f>
        <v>0</v>
      </c>
      <c r="H1419">
        <f t="shared" si="45"/>
        <v>0</v>
      </c>
    </row>
    <row r="1420" spans="2:8" x14ac:dyDescent="0.25">
      <c r="B1420" t="s">
        <v>23413</v>
      </c>
      <c r="C1420">
        <f>COUNTIF(target_uk!$B$2:$B$3030,doublecounting!B1420)</f>
        <v>1</v>
      </c>
      <c r="D1420">
        <f>COUNTIF(source_uk!$B$2:$B$2603,doublecounting!B1420)</f>
        <v>0</v>
      </c>
      <c r="E1420">
        <f t="shared" si="44"/>
        <v>0</v>
      </c>
      <c r="F1420">
        <f>COUNTIFS(target_uk!$B$2:$B$3030,doublecounting!B1420,target_uk!$D$2:$D$3030,1)</f>
        <v>0</v>
      </c>
      <c r="G1420">
        <f>COUNTIFS(source_uk!$B$2:$B$2603,doublecounting!B1420,source_uk!$D$2:$D$2603,1)</f>
        <v>0</v>
      </c>
      <c r="H1420">
        <f t="shared" si="45"/>
        <v>0</v>
      </c>
    </row>
    <row r="1421" spans="2:8" x14ac:dyDescent="0.25">
      <c r="B1421" t="s">
        <v>23414</v>
      </c>
      <c r="C1421">
        <f>COUNTIF(target_uk!$B$2:$B$3030,doublecounting!B1421)</f>
        <v>1</v>
      </c>
      <c r="D1421">
        <f>COUNTIF(source_uk!$B$2:$B$2603,doublecounting!B1421)</f>
        <v>0</v>
      </c>
      <c r="E1421">
        <f t="shared" si="44"/>
        <v>0</v>
      </c>
      <c r="F1421">
        <f>COUNTIFS(target_uk!$B$2:$B$3030,doublecounting!B1421,target_uk!$D$2:$D$3030,1)</f>
        <v>1</v>
      </c>
      <c r="G1421">
        <f>COUNTIFS(source_uk!$B$2:$B$2603,doublecounting!B1421,source_uk!$D$2:$D$2603,1)</f>
        <v>0</v>
      </c>
      <c r="H1421">
        <f t="shared" si="45"/>
        <v>0</v>
      </c>
    </row>
    <row r="1422" spans="2:8" x14ac:dyDescent="0.25">
      <c r="B1422" t="s">
        <v>23415</v>
      </c>
      <c r="C1422">
        <f>COUNTIF(target_uk!$B$2:$B$3030,doublecounting!B1422)</f>
        <v>1</v>
      </c>
      <c r="D1422">
        <f>COUNTIF(source_uk!$B$2:$B$2603,doublecounting!B1422)</f>
        <v>0</v>
      </c>
      <c r="E1422">
        <f t="shared" si="44"/>
        <v>0</v>
      </c>
      <c r="F1422">
        <f>COUNTIFS(target_uk!$B$2:$B$3030,doublecounting!B1422,target_uk!$D$2:$D$3030,1)</f>
        <v>0</v>
      </c>
      <c r="G1422">
        <f>COUNTIFS(source_uk!$B$2:$B$2603,doublecounting!B1422,source_uk!$D$2:$D$2603,1)</f>
        <v>0</v>
      </c>
      <c r="H1422">
        <f t="shared" si="45"/>
        <v>0</v>
      </c>
    </row>
    <row r="1423" spans="2:8" x14ac:dyDescent="0.25">
      <c r="B1423" t="s">
        <v>23416</v>
      </c>
      <c r="C1423">
        <f>COUNTIF(target_uk!$B$2:$B$3030,doublecounting!B1423)</f>
        <v>1</v>
      </c>
      <c r="D1423">
        <f>COUNTIF(source_uk!$B$2:$B$2603,doublecounting!B1423)</f>
        <v>0</v>
      </c>
      <c r="E1423">
        <f t="shared" si="44"/>
        <v>0</v>
      </c>
      <c r="F1423">
        <f>COUNTIFS(target_uk!$B$2:$B$3030,doublecounting!B1423,target_uk!$D$2:$D$3030,1)</f>
        <v>0</v>
      </c>
      <c r="G1423">
        <f>COUNTIFS(source_uk!$B$2:$B$2603,doublecounting!B1423,source_uk!$D$2:$D$2603,1)</f>
        <v>0</v>
      </c>
      <c r="H1423">
        <f t="shared" si="45"/>
        <v>0</v>
      </c>
    </row>
    <row r="1424" spans="2:8" x14ac:dyDescent="0.25">
      <c r="B1424" t="s">
        <v>23417</v>
      </c>
      <c r="C1424">
        <f>COUNTIF(target_uk!$B$2:$B$3030,doublecounting!B1424)</f>
        <v>1</v>
      </c>
      <c r="D1424">
        <f>COUNTIF(source_uk!$B$2:$B$2603,doublecounting!B1424)</f>
        <v>0</v>
      </c>
      <c r="E1424">
        <f t="shared" si="44"/>
        <v>0</v>
      </c>
      <c r="F1424">
        <f>COUNTIFS(target_uk!$B$2:$B$3030,doublecounting!B1424,target_uk!$D$2:$D$3030,1)</f>
        <v>0</v>
      </c>
      <c r="G1424">
        <f>COUNTIFS(source_uk!$B$2:$B$2603,doublecounting!B1424,source_uk!$D$2:$D$2603,1)</f>
        <v>0</v>
      </c>
      <c r="H1424">
        <f t="shared" si="45"/>
        <v>0</v>
      </c>
    </row>
    <row r="1425" spans="2:8" x14ac:dyDescent="0.25">
      <c r="B1425" t="s">
        <v>23418</v>
      </c>
      <c r="C1425">
        <f>COUNTIF(target_uk!$B$2:$B$3030,doublecounting!B1425)</f>
        <v>1</v>
      </c>
      <c r="D1425">
        <f>COUNTIF(source_uk!$B$2:$B$2603,doublecounting!B1425)</f>
        <v>0</v>
      </c>
      <c r="E1425">
        <f t="shared" si="44"/>
        <v>0</v>
      </c>
      <c r="F1425">
        <f>COUNTIFS(target_uk!$B$2:$B$3030,doublecounting!B1425,target_uk!$D$2:$D$3030,1)</f>
        <v>1</v>
      </c>
      <c r="G1425">
        <f>COUNTIFS(source_uk!$B$2:$B$2603,doublecounting!B1425,source_uk!$D$2:$D$2603,1)</f>
        <v>0</v>
      </c>
      <c r="H1425">
        <f t="shared" si="45"/>
        <v>0</v>
      </c>
    </row>
    <row r="1426" spans="2:8" x14ac:dyDescent="0.25">
      <c r="B1426" t="s">
        <v>23419</v>
      </c>
      <c r="C1426">
        <f>COUNTIF(target_uk!$B$2:$B$3030,doublecounting!B1426)</f>
        <v>1</v>
      </c>
      <c r="D1426">
        <f>COUNTIF(source_uk!$B$2:$B$2603,doublecounting!B1426)</f>
        <v>0</v>
      </c>
      <c r="E1426">
        <f t="shared" si="44"/>
        <v>0</v>
      </c>
      <c r="F1426">
        <f>COUNTIFS(target_uk!$B$2:$B$3030,doublecounting!B1426,target_uk!$D$2:$D$3030,1)</f>
        <v>0</v>
      </c>
      <c r="G1426">
        <f>COUNTIFS(source_uk!$B$2:$B$2603,doublecounting!B1426,source_uk!$D$2:$D$2603,1)</f>
        <v>0</v>
      </c>
      <c r="H1426">
        <f t="shared" si="45"/>
        <v>0</v>
      </c>
    </row>
    <row r="1427" spans="2:8" x14ac:dyDescent="0.25">
      <c r="B1427" t="s">
        <v>23420</v>
      </c>
      <c r="C1427">
        <f>COUNTIF(target_uk!$B$2:$B$3030,doublecounting!B1427)</f>
        <v>1</v>
      </c>
      <c r="D1427">
        <f>COUNTIF(source_uk!$B$2:$B$2603,doublecounting!B1427)</f>
        <v>0</v>
      </c>
      <c r="E1427">
        <f t="shared" si="44"/>
        <v>0</v>
      </c>
      <c r="F1427">
        <f>COUNTIFS(target_uk!$B$2:$B$3030,doublecounting!B1427,target_uk!$D$2:$D$3030,1)</f>
        <v>0</v>
      </c>
      <c r="G1427">
        <f>COUNTIFS(source_uk!$B$2:$B$2603,doublecounting!B1427,source_uk!$D$2:$D$2603,1)</f>
        <v>0</v>
      </c>
      <c r="H1427">
        <f t="shared" si="45"/>
        <v>0</v>
      </c>
    </row>
    <row r="1428" spans="2:8" x14ac:dyDescent="0.25">
      <c r="B1428" t="s">
        <v>23421</v>
      </c>
      <c r="C1428">
        <f>COUNTIF(target_uk!$B$2:$B$3030,doublecounting!B1428)</f>
        <v>1</v>
      </c>
      <c r="D1428">
        <f>COUNTIF(source_uk!$B$2:$B$2603,doublecounting!B1428)</f>
        <v>0</v>
      </c>
      <c r="E1428">
        <f t="shared" si="44"/>
        <v>0</v>
      </c>
      <c r="F1428">
        <f>COUNTIFS(target_uk!$B$2:$B$3030,doublecounting!B1428,target_uk!$D$2:$D$3030,1)</f>
        <v>1</v>
      </c>
      <c r="G1428">
        <f>COUNTIFS(source_uk!$B$2:$B$2603,doublecounting!B1428,source_uk!$D$2:$D$2603,1)</f>
        <v>0</v>
      </c>
      <c r="H1428">
        <f t="shared" si="45"/>
        <v>0</v>
      </c>
    </row>
    <row r="1429" spans="2:8" x14ac:dyDescent="0.25">
      <c r="B1429" t="s">
        <v>23422</v>
      </c>
      <c r="C1429">
        <f>COUNTIF(target_uk!$B$2:$B$3030,doublecounting!B1429)</f>
        <v>1</v>
      </c>
      <c r="D1429">
        <f>COUNTIF(source_uk!$B$2:$B$2603,doublecounting!B1429)</f>
        <v>0</v>
      </c>
      <c r="E1429">
        <f t="shared" si="44"/>
        <v>0</v>
      </c>
      <c r="F1429">
        <f>COUNTIFS(target_uk!$B$2:$B$3030,doublecounting!B1429,target_uk!$D$2:$D$3030,1)</f>
        <v>0</v>
      </c>
      <c r="G1429">
        <f>COUNTIFS(source_uk!$B$2:$B$2603,doublecounting!B1429,source_uk!$D$2:$D$2603,1)</f>
        <v>0</v>
      </c>
      <c r="H1429">
        <f t="shared" si="45"/>
        <v>0</v>
      </c>
    </row>
    <row r="1430" spans="2:8" x14ac:dyDescent="0.25">
      <c r="B1430" t="s">
        <v>23423</v>
      </c>
      <c r="C1430">
        <f>COUNTIF(target_uk!$B$2:$B$3030,doublecounting!B1430)</f>
        <v>2</v>
      </c>
      <c r="D1430">
        <f>COUNTIF(source_uk!$B$2:$B$2603,doublecounting!B1430)</f>
        <v>0</v>
      </c>
      <c r="E1430">
        <f t="shared" si="44"/>
        <v>0</v>
      </c>
      <c r="F1430">
        <f>COUNTIFS(target_uk!$B$2:$B$3030,doublecounting!B1430,target_uk!$D$2:$D$3030,1)</f>
        <v>0</v>
      </c>
      <c r="G1430">
        <f>COUNTIFS(source_uk!$B$2:$B$2603,doublecounting!B1430,source_uk!$D$2:$D$2603,1)</f>
        <v>0</v>
      </c>
      <c r="H1430">
        <f t="shared" si="45"/>
        <v>0</v>
      </c>
    </row>
    <row r="1431" spans="2:8" x14ac:dyDescent="0.25">
      <c r="B1431" t="s">
        <v>23424</v>
      </c>
      <c r="C1431">
        <f>COUNTIF(target_uk!$B$2:$B$3030,doublecounting!B1431)</f>
        <v>1</v>
      </c>
      <c r="D1431">
        <f>COUNTIF(source_uk!$B$2:$B$2603,doublecounting!B1431)</f>
        <v>0</v>
      </c>
      <c r="E1431">
        <f t="shared" si="44"/>
        <v>0</v>
      </c>
      <c r="F1431">
        <f>COUNTIFS(target_uk!$B$2:$B$3030,doublecounting!B1431,target_uk!$D$2:$D$3030,1)</f>
        <v>0</v>
      </c>
      <c r="G1431">
        <f>COUNTIFS(source_uk!$B$2:$B$2603,doublecounting!B1431,source_uk!$D$2:$D$2603,1)</f>
        <v>0</v>
      </c>
      <c r="H1431">
        <f t="shared" si="45"/>
        <v>0</v>
      </c>
    </row>
    <row r="1432" spans="2:8" x14ac:dyDescent="0.25">
      <c r="B1432" t="s">
        <v>23425</v>
      </c>
      <c r="C1432">
        <f>COUNTIF(target_uk!$B$2:$B$3030,doublecounting!B1432)</f>
        <v>1</v>
      </c>
      <c r="D1432">
        <f>COUNTIF(source_uk!$B$2:$B$2603,doublecounting!B1432)</f>
        <v>0</v>
      </c>
      <c r="E1432">
        <f t="shared" si="44"/>
        <v>0</v>
      </c>
      <c r="F1432">
        <f>COUNTIFS(target_uk!$B$2:$B$3030,doublecounting!B1432,target_uk!$D$2:$D$3030,1)</f>
        <v>0</v>
      </c>
      <c r="G1432">
        <f>COUNTIFS(source_uk!$B$2:$B$2603,doublecounting!B1432,source_uk!$D$2:$D$2603,1)</f>
        <v>0</v>
      </c>
      <c r="H1432">
        <f t="shared" si="45"/>
        <v>0</v>
      </c>
    </row>
    <row r="1433" spans="2:8" x14ac:dyDescent="0.25">
      <c r="B1433" t="s">
        <v>23426</v>
      </c>
      <c r="C1433">
        <f>COUNTIF(target_uk!$B$2:$B$3030,doublecounting!B1433)</f>
        <v>2</v>
      </c>
      <c r="D1433">
        <f>COUNTIF(source_uk!$B$2:$B$2603,doublecounting!B1433)</f>
        <v>0</v>
      </c>
      <c r="E1433">
        <f t="shared" si="44"/>
        <v>0</v>
      </c>
      <c r="F1433">
        <f>COUNTIFS(target_uk!$B$2:$B$3030,doublecounting!B1433,target_uk!$D$2:$D$3030,1)</f>
        <v>2</v>
      </c>
      <c r="G1433">
        <f>COUNTIFS(source_uk!$B$2:$B$2603,doublecounting!B1433,source_uk!$D$2:$D$2603,1)</f>
        <v>0</v>
      </c>
      <c r="H1433">
        <f t="shared" si="45"/>
        <v>0</v>
      </c>
    </row>
    <row r="1434" spans="2:8" x14ac:dyDescent="0.25">
      <c r="B1434" t="s">
        <v>23427</v>
      </c>
      <c r="C1434">
        <f>COUNTIF(target_uk!$B$2:$B$3030,doublecounting!B1434)</f>
        <v>1</v>
      </c>
      <c r="D1434">
        <f>COUNTIF(source_uk!$B$2:$B$2603,doublecounting!B1434)</f>
        <v>0</v>
      </c>
      <c r="E1434">
        <f t="shared" si="44"/>
        <v>0</v>
      </c>
      <c r="F1434">
        <f>COUNTIFS(target_uk!$B$2:$B$3030,doublecounting!B1434,target_uk!$D$2:$D$3030,1)</f>
        <v>0</v>
      </c>
      <c r="G1434">
        <f>COUNTIFS(source_uk!$B$2:$B$2603,doublecounting!B1434,source_uk!$D$2:$D$2603,1)</f>
        <v>0</v>
      </c>
      <c r="H1434">
        <f t="shared" si="45"/>
        <v>0</v>
      </c>
    </row>
    <row r="1435" spans="2:8" x14ac:dyDescent="0.25">
      <c r="B1435" t="s">
        <v>23428</v>
      </c>
      <c r="C1435">
        <f>COUNTIF(target_uk!$B$2:$B$3030,doublecounting!B1435)</f>
        <v>1</v>
      </c>
      <c r="D1435">
        <f>COUNTIF(source_uk!$B$2:$B$2603,doublecounting!B1435)</f>
        <v>0</v>
      </c>
      <c r="E1435">
        <f t="shared" si="44"/>
        <v>0</v>
      </c>
      <c r="F1435">
        <f>COUNTIFS(target_uk!$B$2:$B$3030,doublecounting!B1435,target_uk!$D$2:$D$3030,1)</f>
        <v>1</v>
      </c>
      <c r="G1435">
        <f>COUNTIFS(source_uk!$B$2:$B$2603,doublecounting!B1435,source_uk!$D$2:$D$2603,1)</f>
        <v>0</v>
      </c>
      <c r="H1435">
        <f t="shared" si="45"/>
        <v>0</v>
      </c>
    </row>
    <row r="1436" spans="2:8" x14ac:dyDescent="0.25">
      <c r="B1436" t="s">
        <v>23429</v>
      </c>
      <c r="C1436">
        <f>COUNTIF(target_uk!$B$2:$B$3030,doublecounting!B1436)</f>
        <v>1</v>
      </c>
      <c r="D1436">
        <f>COUNTIF(source_uk!$B$2:$B$2603,doublecounting!B1436)</f>
        <v>0</v>
      </c>
      <c r="E1436">
        <f t="shared" si="44"/>
        <v>0</v>
      </c>
      <c r="F1436">
        <f>COUNTIFS(target_uk!$B$2:$B$3030,doublecounting!B1436,target_uk!$D$2:$D$3030,1)</f>
        <v>0</v>
      </c>
      <c r="G1436">
        <f>COUNTIFS(source_uk!$B$2:$B$2603,doublecounting!B1436,source_uk!$D$2:$D$2603,1)</f>
        <v>0</v>
      </c>
      <c r="H1436">
        <f t="shared" si="45"/>
        <v>0</v>
      </c>
    </row>
    <row r="1437" spans="2:8" x14ac:dyDescent="0.25">
      <c r="B1437" t="s">
        <v>23430</v>
      </c>
      <c r="C1437">
        <f>COUNTIF(target_uk!$B$2:$B$3030,doublecounting!B1437)</f>
        <v>1</v>
      </c>
      <c r="D1437">
        <f>COUNTIF(source_uk!$B$2:$B$2603,doublecounting!B1437)</f>
        <v>0</v>
      </c>
      <c r="E1437">
        <f t="shared" si="44"/>
        <v>0</v>
      </c>
      <c r="F1437">
        <f>COUNTIFS(target_uk!$B$2:$B$3030,doublecounting!B1437,target_uk!$D$2:$D$3030,1)</f>
        <v>1</v>
      </c>
      <c r="G1437">
        <f>COUNTIFS(source_uk!$B$2:$B$2603,doublecounting!B1437,source_uk!$D$2:$D$2603,1)</f>
        <v>0</v>
      </c>
      <c r="H1437">
        <f t="shared" si="45"/>
        <v>0</v>
      </c>
    </row>
    <row r="1438" spans="2:8" x14ac:dyDescent="0.25">
      <c r="B1438" t="s">
        <v>23431</v>
      </c>
      <c r="C1438">
        <f>COUNTIF(target_uk!$B$2:$B$3030,doublecounting!B1438)</f>
        <v>1</v>
      </c>
      <c r="D1438">
        <f>COUNTIF(source_uk!$B$2:$B$2603,doublecounting!B1438)</f>
        <v>0</v>
      </c>
      <c r="E1438">
        <f t="shared" si="44"/>
        <v>0</v>
      </c>
      <c r="F1438">
        <f>COUNTIFS(target_uk!$B$2:$B$3030,doublecounting!B1438,target_uk!$D$2:$D$3030,1)</f>
        <v>0</v>
      </c>
      <c r="G1438">
        <f>COUNTIFS(source_uk!$B$2:$B$2603,doublecounting!B1438,source_uk!$D$2:$D$2603,1)</f>
        <v>0</v>
      </c>
      <c r="H1438">
        <f t="shared" si="45"/>
        <v>0</v>
      </c>
    </row>
    <row r="1439" spans="2:8" x14ac:dyDescent="0.25">
      <c r="B1439" t="s">
        <v>23432</v>
      </c>
      <c r="C1439">
        <f>COUNTIF(target_uk!$B$2:$B$3030,doublecounting!B1439)</f>
        <v>1</v>
      </c>
      <c r="D1439">
        <f>COUNTIF(source_uk!$B$2:$B$2603,doublecounting!B1439)</f>
        <v>0</v>
      </c>
      <c r="E1439">
        <f t="shared" si="44"/>
        <v>0</v>
      </c>
      <c r="F1439">
        <f>COUNTIFS(target_uk!$B$2:$B$3030,doublecounting!B1439,target_uk!$D$2:$D$3030,1)</f>
        <v>0</v>
      </c>
      <c r="G1439">
        <f>COUNTIFS(source_uk!$B$2:$B$2603,doublecounting!B1439,source_uk!$D$2:$D$2603,1)</f>
        <v>0</v>
      </c>
      <c r="H1439">
        <f t="shared" si="45"/>
        <v>0</v>
      </c>
    </row>
    <row r="1440" spans="2:8" x14ac:dyDescent="0.25">
      <c r="B1440" t="s">
        <v>23433</v>
      </c>
      <c r="C1440">
        <f>COUNTIF(target_uk!$B$2:$B$3030,doublecounting!B1440)</f>
        <v>2</v>
      </c>
      <c r="D1440">
        <f>COUNTIF(source_uk!$B$2:$B$2603,doublecounting!B1440)</f>
        <v>0</v>
      </c>
      <c r="E1440">
        <f t="shared" si="44"/>
        <v>0</v>
      </c>
      <c r="F1440">
        <f>COUNTIFS(target_uk!$B$2:$B$3030,doublecounting!B1440,target_uk!$D$2:$D$3030,1)</f>
        <v>0</v>
      </c>
      <c r="G1440">
        <f>COUNTIFS(source_uk!$B$2:$B$2603,doublecounting!B1440,source_uk!$D$2:$D$2603,1)</f>
        <v>0</v>
      </c>
      <c r="H1440">
        <f t="shared" si="45"/>
        <v>0</v>
      </c>
    </row>
    <row r="1441" spans="2:8" x14ac:dyDescent="0.25">
      <c r="B1441" t="s">
        <v>23434</v>
      </c>
      <c r="C1441">
        <f>COUNTIF(target_uk!$B$2:$B$3030,doublecounting!B1441)</f>
        <v>1</v>
      </c>
      <c r="D1441">
        <f>COUNTIF(source_uk!$B$2:$B$2603,doublecounting!B1441)</f>
        <v>0</v>
      </c>
      <c r="E1441">
        <f t="shared" si="44"/>
        <v>0</v>
      </c>
      <c r="F1441">
        <f>COUNTIFS(target_uk!$B$2:$B$3030,doublecounting!B1441,target_uk!$D$2:$D$3030,1)</f>
        <v>0</v>
      </c>
      <c r="G1441">
        <f>COUNTIFS(source_uk!$B$2:$B$2603,doublecounting!B1441,source_uk!$D$2:$D$2603,1)</f>
        <v>0</v>
      </c>
      <c r="H1441">
        <f t="shared" si="45"/>
        <v>0</v>
      </c>
    </row>
    <row r="1442" spans="2:8" x14ac:dyDescent="0.25">
      <c r="B1442" t="s">
        <v>23435</v>
      </c>
      <c r="C1442">
        <f>COUNTIF(target_uk!$B$2:$B$3030,doublecounting!B1442)</f>
        <v>1</v>
      </c>
      <c r="D1442">
        <f>COUNTIF(source_uk!$B$2:$B$2603,doublecounting!B1442)</f>
        <v>0</v>
      </c>
      <c r="E1442">
        <f t="shared" si="44"/>
        <v>0</v>
      </c>
      <c r="F1442">
        <f>COUNTIFS(target_uk!$B$2:$B$3030,doublecounting!B1442,target_uk!$D$2:$D$3030,1)</f>
        <v>0</v>
      </c>
      <c r="G1442">
        <f>COUNTIFS(source_uk!$B$2:$B$2603,doublecounting!B1442,source_uk!$D$2:$D$2603,1)</f>
        <v>0</v>
      </c>
      <c r="H1442">
        <f t="shared" si="45"/>
        <v>0</v>
      </c>
    </row>
    <row r="1443" spans="2:8" x14ac:dyDescent="0.25">
      <c r="B1443" t="s">
        <v>23436</v>
      </c>
      <c r="C1443">
        <f>COUNTIF(target_uk!$B$2:$B$3030,doublecounting!B1443)</f>
        <v>1</v>
      </c>
      <c r="D1443">
        <f>COUNTIF(source_uk!$B$2:$B$2603,doublecounting!B1443)</f>
        <v>0</v>
      </c>
      <c r="E1443">
        <f t="shared" si="44"/>
        <v>0</v>
      </c>
      <c r="F1443">
        <f>COUNTIFS(target_uk!$B$2:$B$3030,doublecounting!B1443,target_uk!$D$2:$D$3030,1)</f>
        <v>0</v>
      </c>
      <c r="G1443">
        <f>COUNTIFS(source_uk!$B$2:$B$2603,doublecounting!B1443,source_uk!$D$2:$D$2603,1)</f>
        <v>0</v>
      </c>
      <c r="H1443">
        <f t="shared" si="45"/>
        <v>0</v>
      </c>
    </row>
    <row r="1444" spans="2:8" x14ac:dyDescent="0.25">
      <c r="B1444" t="s">
        <v>23437</v>
      </c>
      <c r="C1444">
        <f>COUNTIF(target_uk!$B$2:$B$3030,doublecounting!B1444)</f>
        <v>1</v>
      </c>
      <c r="D1444">
        <f>COUNTIF(source_uk!$B$2:$B$2603,doublecounting!B1444)</f>
        <v>0</v>
      </c>
      <c r="E1444">
        <f t="shared" si="44"/>
        <v>0</v>
      </c>
      <c r="F1444">
        <f>COUNTIFS(target_uk!$B$2:$B$3030,doublecounting!B1444,target_uk!$D$2:$D$3030,1)</f>
        <v>0</v>
      </c>
      <c r="G1444">
        <f>COUNTIFS(source_uk!$B$2:$B$2603,doublecounting!B1444,source_uk!$D$2:$D$2603,1)</f>
        <v>0</v>
      </c>
      <c r="H1444">
        <f t="shared" si="45"/>
        <v>0</v>
      </c>
    </row>
    <row r="1445" spans="2:8" x14ac:dyDescent="0.25">
      <c r="B1445" t="s">
        <v>23438</v>
      </c>
      <c r="C1445">
        <f>COUNTIF(target_uk!$B$2:$B$3030,doublecounting!B1445)</f>
        <v>1</v>
      </c>
      <c r="D1445">
        <f>COUNTIF(source_uk!$B$2:$B$2603,doublecounting!B1445)</f>
        <v>0</v>
      </c>
      <c r="E1445">
        <f t="shared" si="44"/>
        <v>0</v>
      </c>
      <c r="F1445">
        <f>COUNTIFS(target_uk!$B$2:$B$3030,doublecounting!B1445,target_uk!$D$2:$D$3030,1)</f>
        <v>0</v>
      </c>
      <c r="G1445">
        <f>COUNTIFS(source_uk!$B$2:$B$2603,doublecounting!B1445,source_uk!$D$2:$D$2603,1)</f>
        <v>0</v>
      </c>
      <c r="H1445">
        <f t="shared" si="45"/>
        <v>0</v>
      </c>
    </row>
    <row r="1446" spans="2:8" x14ac:dyDescent="0.25">
      <c r="B1446" t="s">
        <v>23439</v>
      </c>
      <c r="C1446">
        <f>COUNTIF(target_uk!$B$2:$B$3030,doublecounting!B1446)</f>
        <v>1</v>
      </c>
      <c r="D1446">
        <f>COUNTIF(source_uk!$B$2:$B$2603,doublecounting!B1446)</f>
        <v>0</v>
      </c>
      <c r="E1446">
        <f t="shared" si="44"/>
        <v>0</v>
      </c>
      <c r="F1446">
        <f>COUNTIFS(target_uk!$B$2:$B$3030,doublecounting!B1446,target_uk!$D$2:$D$3030,1)</f>
        <v>0</v>
      </c>
      <c r="G1446">
        <f>COUNTIFS(source_uk!$B$2:$B$2603,doublecounting!B1446,source_uk!$D$2:$D$2603,1)</f>
        <v>0</v>
      </c>
      <c r="H1446">
        <f t="shared" si="45"/>
        <v>0</v>
      </c>
    </row>
    <row r="1447" spans="2:8" x14ac:dyDescent="0.25">
      <c r="B1447" t="s">
        <v>23440</v>
      </c>
      <c r="C1447">
        <f>COUNTIF(target_uk!$B$2:$B$3030,doublecounting!B1447)</f>
        <v>1</v>
      </c>
      <c r="D1447">
        <f>COUNTIF(source_uk!$B$2:$B$2603,doublecounting!B1447)</f>
        <v>0</v>
      </c>
      <c r="E1447">
        <f t="shared" si="44"/>
        <v>0</v>
      </c>
      <c r="F1447">
        <f>COUNTIFS(target_uk!$B$2:$B$3030,doublecounting!B1447,target_uk!$D$2:$D$3030,1)</f>
        <v>1</v>
      </c>
      <c r="G1447">
        <f>COUNTIFS(source_uk!$B$2:$B$2603,doublecounting!B1447,source_uk!$D$2:$D$2603,1)</f>
        <v>0</v>
      </c>
      <c r="H1447">
        <f t="shared" si="45"/>
        <v>0</v>
      </c>
    </row>
    <row r="1448" spans="2:8" x14ac:dyDescent="0.25">
      <c r="B1448" t="s">
        <v>23441</v>
      </c>
      <c r="C1448">
        <f>COUNTIF(target_uk!$B$2:$B$3030,doublecounting!B1448)</f>
        <v>1</v>
      </c>
      <c r="D1448">
        <f>COUNTIF(source_uk!$B$2:$B$2603,doublecounting!B1448)</f>
        <v>0</v>
      </c>
      <c r="E1448">
        <f t="shared" si="44"/>
        <v>0</v>
      </c>
      <c r="F1448">
        <f>COUNTIFS(target_uk!$B$2:$B$3030,doublecounting!B1448,target_uk!$D$2:$D$3030,1)</f>
        <v>1</v>
      </c>
      <c r="G1448">
        <f>COUNTIFS(source_uk!$B$2:$B$2603,doublecounting!B1448,source_uk!$D$2:$D$2603,1)</f>
        <v>0</v>
      </c>
      <c r="H1448">
        <f t="shared" si="45"/>
        <v>0</v>
      </c>
    </row>
    <row r="1449" spans="2:8" x14ac:dyDescent="0.25">
      <c r="B1449" t="s">
        <v>23442</v>
      </c>
      <c r="C1449">
        <f>COUNTIF(target_uk!$B$2:$B$3030,doublecounting!B1449)</f>
        <v>1</v>
      </c>
      <c r="D1449">
        <f>COUNTIF(source_uk!$B$2:$B$2603,doublecounting!B1449)</f>
        <v>0</v>
      </c>
      <c r="E1449">
        <f t="shared" si="44"/>
        <v>0</v>
      </c>
      <c r="F1449">
        <f>COUNTIFS(target_uk!$B$2:$B$3030,doublecounting!B1449,target_uk!$D$2:$D$3030,1)</f>
        <v>1</v>
      </c>
      <c r="G1449">
        <f>COUNTIFS(source_uk!$B$2:$B$2603,doublecounting!B1449,source_uk!$D$2:$D$2603,1)</f>
        <v>0</v>
      </c>
      <c r="H1449">
        <f t="shared" si="45"/>
        <v>0</v>
      </c>
    </row>
    <row r="1450" spans="2:8" x14ac:dyDescent="0.25">
      <c r="B1450" t="s">
        <v>23443</v>
      </c>
      <c r="C1450">
        <f>COUNTIF(target_uk!$B$2:$B$3030,doublecounting!B1450)</f>
        <v>1</v>
      </c>
      <c r="D1450">
        <f>COUNTIF(source_uk!$B$2:$B$2603,doublecounting!B1450)</f>
        <v>0</v>
      </c>
      <c r="E1450">
        <f t="shared" si="44"/>
        <v>0</v>
      </c>
      <c r="F1450">
        <f>COUNTIFS(target_uk!$B$2:$B$3030,doublecounting!B1450,target_uk!$D$2:$D$3030,1)</f>
        <v>1</v>
      </c>
      <c r="G1450">
        <f>COUNTIFS(source_uk!$B$2:$B$2603,doublecounting!B1450,source_uk!$D$2:$D$2603,1)</f>
        <v>0</v>
      </c>
      <c r="H1450">
        <f t="shared" si="45"/>
        <v>0</v>
      </c>
    </row>
    <row r="1451" spans="2:8" x14ac:dyDescent="0.25">
      <c r="B1451" t="s">
        <v>23444</v>
      </c>
      <c r="C1451">
        <f>COUNTIF(target_uk!$B$2:$B$3030,doublecounting!B1451)</f>
        <v>1</v>
      </c>
      <c r="D1451">
        <f>COUNTIF(source_uk!$B$2:$B$2603,doublecounting!B1451)</f>
        <v>0</v>
      </c>
      <c r="E1451">
        <f t="shared" si="44"/>
        <v>0</v>
      </c>
      <c r="F1451">
        <f>COUNTIFS(target_uk!$B$2:$B$3030,doublecounting!B1451,target_uk!$D$2:$D$3030,1)</f>
        <v>0</v>
      </c>
      <c r="G1451">
        <f>COUNTIFS(source_uk!$B$2:$B$2603,doublecounting!B1451,source_uk!$D$2:$D$2603,1)</f>
        <v>0</v>
      </c>
      <c r="H1451">
        <f t="shared" si="45"/>
        <v>0</v>
      </c>
    </row>
    <row r="1452" spans="2:8" x14ac:dyDescent="0.25">
      <c r="B1452" t="s">
        <v>23445</v>
      </c>
      <c r="C1452">
        <f>COUNTIF(target_uk!$B$2:$B$3030,doublecounting!B1452)</f>
        <v>3</v>
      </c>
      <c r="D1452">
        <f>COUNTIF(source_uk!$B$2:$B$2603,doublecounting!B1452)</f>
        <v>0</v>
      </c>
      <c r="E1452">
        <f t="shared" si="44"/>
        <v>0</v>
      </c>
      <c r="F1452">
        <f>COUNTIFS(target_uk!$B$2:$B$3030,doublecounting!B1452,target_uk!$D$2:$D$3030,1)</f>
        <v>0</v>
      </c>
      <c r="G1452">
        <f>COUNTIFS(source_uk!$B$2:$B$2603,doublecounting!B1452,source_uk!$D$2:$D$2603,1)</f>
        <v>0</v>
      </c>
      <c r="H1452">
        <f t="shared" si="45"/>
        <v>0</v>
      </c>
    </row>
    <row r="1453" spans="2:8" x14ac:dyDescent="0.25">
      <c r="B1453" t="s">
        <v>23446</v>
      </c>
      <c r="C1453">
        <f>COUNTIF(target_uk!$B$2:$B$3030,doublecounting!B1453)</f>
        <v>1</v>
      </c>
      <c r="D1453">
        <f>COUNTIF(source_uk!$B$2:$B$2603,doublecounting!B1453)</f>
        <v>0</v>
      </c>
      <c r="E1453">
        <f t="shared" si="44"/>
        <v>0</v>
      </c>
      <c r="F1453">
        <f>COUNTIFS(target_uk!$B$2:$B$3030,doublecounting!B1453,target_uk!$D$2:$D$3030,1)</f>
        <v>0</v>
      </c>
      <c r="G1453">
        <f>COUNTIFS(source_uk!$B$2:$B$2603,doublecounting!B1453,source_uk!$D$2:$D$2603,1)</f>
        <v>0</v>
      </c>
      <c r="H1453">
        <f t="shared" si="45"/>
        <v>0</v>
      </c>
    </row>
    <row r="1454" spans="2:8" x14ac:dyDescent="0.25">
      <c r="B1454" t="s">
        <v>23447</v>
      </c>
      <c r="C1454">
        <f>COUNTIF(target_uk!$B$2:$B$3030,doublecounting!B1454)</f>
        <v>1</v>
      </c>
      <c r="D1454">
        <f>COUNTIF(source_uk!$B$2:$B$2603,doublecounting!B1454)</f>
        <v>0</v>
      </c>
      <c r="E1454">
        <f t="shared" si="44"/>
        <v>0</v>
      </c>
      <c r="F1454">
        <f>COUNTIFS(target_uk!$B$2:$B$3030,doublecounting!B1454,target_uk!$D$2:$D$3030,1)</f>
        <v>0</v>
      </c>
      <c r="G1454">
        <f>COUNTIFS(source_uk!$B$2:$B$2603,doublecounting!B1454,source_uk!$D$2:$D$2603,1)</f>
        <v>0</v>
      </c>
      <c r="H1454">
        <f t="shared" si="45"/>
        <v>0</v>
      </c>
    </row>
    <row r="1455" spans="2:8" x14ac:dyDescent="0.25">
      <c r="B1455" t="s">
        <v>23448</v>
      </c>
      <c r="C1455">
        <f>COUNTIF(target_uk!$B$2:$B$3030,doublecounting!B1455)</f>
        <v>1</v>
      </c>
      <c r="D1455">
        <f>COUNTIF(source_uk!$B$2:$B$2603,doublecounting!B1455)</f>
        <v>0</v>
      </c>
      <c r="E1455">
        <f t="shared" si="44"/>
        <v>0</v>
      </c>
      <c r="F1455">
        <f>COUNTIFS(target_uk!$B$2:$B$3030,doublecounting!B1455,target_uk!$D$2:$D$3030,1)</f>
        <v>0</v>
      </c>
      <c r="G1455">
        <f>COUNTIFS(source_uk!$B$2:$B$2603,doublecounting!B1455,source_uk!$D$2:$D$2603,1)</f>
        <v>0</v>
      </c>
      <c r="H1455">
        <f t="shared" si="45"/>
        <v>0</v>
      </c>
    </row>
    <row r="1456" spans="2:8" x14ac:dyDescent="0.25">
      <c r="B1456" t="s">
        <v>23449</v>
      </c>
      <c r="C1456">
        <f>COUNTIF(target_uk!$B$2:$B$3030,doublecounting!B1456)</f>
        <v>1</v>
      </c>
      <c r="D1456">
        <f>COUNTIF(source_uk!$B$2:$B$2603,doublecounting!B1456)</f>
        <v>0</v>
      </c>
      <c r="E1456">
        <f t="shared" si="44"/>
        <v>0</v>
      </c>
      <c r="F1456">
        <f>COUNTIFS(target_uk!$B$2:$B$3030,doublecounting!B1456,target_uk!$D$2:$D$3030,1)</f>
        <v>0</v>
      </c>
      <c r="G1456">
        <f>COUNTIFS(source_uk!$B$2:$B$2603,doublecounting!B1456,source_uk!$D$2:$D$2603,1)</f>
        <v>0</v>
      </c>
      <c r="H1456">
        <f t="shared" si="45"/>
        <v>0</v>
      </c>
    </row>
    <row r="1457" spans="2:8" x14ac:dyDescent="0.25">
      <c r="B1457" t="s">
        <v>23450</v>
      </c>
      <c r="C1457">
        <f>COUNTIF(target_uk!$B$2:$B$3030,doublecounting!B1457)</f>
        <v>1</v>
      </c>
      <c r="D1457">
        <f>COUNTIF(source_uk!$B$2:$B$2603,doublecounting!B1457)</f>
        <v>0</v>
      </c>
      <c r="E1457">
        <f t="shared" si="44"/>
        <v>0</v>
      </c>
      <c r="F1457">
        <f>COUNTIFS(target_uk!$B$2:$B$3030,doublecounting!B1457,target_uk!$D$2:$D$3030,1)</f>
        <v>0</v>
      </c>
      <c r="G1457">
        <f>COUNTIFS(source_uk!$B$2:$B$2603,doublecounting!B1457,source_uk!$D$2:$D$2603,1)</f>
        <v>0</v>
      </c>
      <c r="H1457">
        <f t="shared" si="45"/>
        <v>0</v>
      </c>
    </row>
    <row r="1458" spans="2:8" x14ac:dyDescent="0.25">
      <c r="B1458" t="s">
        <v>23451</v>
      </c>
      <c r="C1458">
        <f>COUNTIF(target_uk!$B$2:$B$3030,doublecounting!B1458)</f>
        <v>1</v>
      </c>
      <c r="D1458">
        <f>COUNTIF(source_uk!$B$2:$B$2603,doublecounting!B1458)</f>
        <v>0</v>
      </c>
      <c r="E1458">
        <f t="shared" si="44"/>
        <v>0</v>
      </c>
      <c r="F1458">
        <f>COUNTIFS(target_uk!$B$2:$B$3030,doublecounting!B1458,target_uk!$D$2:$D$3030,1)</f>
        <v>1</v>
      </c>
      <c r="G1458">
        <f>COUNTIFS(source_uk!$B$2:$B$2603,doublecounting!B1458,source_uk!$D$2:$D$2603,1)</f>
        <v>0</v>
      </c>
      <c r="H1458">
        <f t="shared" si="45"/>
        <v>0</v>
      </c>
    </row>
    <row r="1459" spans="2:8" x14ac:dyDescent="0.25">
      <c r="B1459" t="s">
        <v>23452</v>
      </c>
      <c r="C1459">
        <f>COUNTIF(target_uk!$B$2:$B$3030,doublecounting!B1459)</f>
        <v>2</v>
      </c>
      <c r="D1459">
        <f>COUNTIF(source_uk!$B$2:$B$2603,doublecounting!B1459)</f>
        <v>0</v>
      </c>
      <c r="E1459">
        <f t="shared" si="44"/>
        <v>0</v>
      </c>
      <c r="F1459">
        <f>COUNTIFS(target_uk!$B$2:$B$3030,doublecounting!B1459,target_uk!$D$2:$D$3030,1)</f>
        <v>0</v>
      </c>
      <c r="G1459">
        <f>COUNTIFS(source_uk!$B$2:$B$2603,doublecounting!B1459,source_uk!$D$2:$D$2603,1)</f>
        <v>0</v>
      </c>
      <c r="H1459">
        <f t="shared" si="45"/>
        <v>0</v>
      </c>
    </row>
    <row r="1460" spans="2:8" x14ac:dyDescent="0.25">
      <c r="B1460" t="s">
        <v>23453</v>
      </c>
      <c r="C1460">
        <f>COUNTIF(target_uk!$B$2:$B$3030,doublecounting!B1460)</f>
        <v>1</v>
      </c>
      <c r="D1460">
        <f>COUNTIF(source_uk!$B$2:$B$2603,doublecounting!B1460)</f>
        <v>0</v>
      </c>
      <c r="E1460">
        <f t="shared" si="44"/>
        <v>0</v>
      </c>
      <c r="F1460">
        <f>COUNTIFS(target_uk!$B$2:$B$3030,doublecounting!B1460,target_uk!$D$2:$D$3030,1)</f>
        <v>0</v>
      </c>
      <c r="G1460">
        <f>COUNTIFS(source_uk!$B$2:$B$2603,doublecounting!B1460,source_uk!$D$2:$D$2603,1)</f>
        <v>0</v>
      </c>
      <c r="H1460">
        <f t="shared" si="45"/>
        <v>0</v>
      </c>
    </row>
    <row r="1461" spans="2:8" x14ac:dyDescent="0.25">
      <c r="B1461" t="s">
        <v>23454</v>
      </c>
      <c r="C1461">
        <f>COUNTIF(target_uk!$B$2:$B$3030,doublecounting!B1461)</f>
        <v>1</v>
      </c>
      <c r="D1461">
        <f>COUNTIF(source_uk!$B$2:$B$2603,doublecounting!B1461)</f>
        <v>0</v>
      </c>
      <c r="E1461">
        <f t="shared" si="44"/>
        <v>0</v>
      </c>
      <c r="F1461">
        <f>COUNTIFS(target_uk!$B$2:$B$3030,doublecounting!B1461,target_uk!$D$2:$D$3030,1)</f>
        <v>0</v>
      </c>
      <c r="G1461">
        <f>COUNTIFS(source_uk!$B$2:$B$2603,doublecounting!B1461,source_uk!$D$2:$D$2603,1)</f>
        <v>0</v>
      </c>
      <c r="H1461">
        <f t="shared" si="45"/>
        <v>0</v>
      </c>
    </row>
    <row r="1462" spans="2:8" x14ac:dyDescent="0.25">
      <c r="B1462" t="s">
        <v>23455</v>
      </c>
      <c r="C1462">
        <f>COUNTIF(target_uk!$B$2:$B$3030,doublecounting!B1462)</f>
        <v>1</v>
      </c>
      <c r="D1462">
        <f>COUNTIF(source_uk!$B$2:$B$2603,doublecounting!B1462)</f>
        <v>0</v>
      </c>
      <c r="E1462">
        <f t="shared" si="44"/>
        <v>0</v>
      </c>
      <c r="F1462">
        <f>COUNTIFS(target_uk!$B$2:$B$3030,doublecounting!B1462,target_uk!$D$2:$D$3030,1)</f>
        <v>0</v>
      </c>
      <c r="G1462">
        <f>COUNTIFS(source_uk!$B$2:$B$2603,doublecounting!B1462,source_uk!$D$2:$D$2603,1)</f>
        <v>0</v>
      </c>
      <c r="H1462">
        <f t="shared" si="45"/>
        <v>0</v>
      </c>
    </row>
    <row r="1463" spans="2:8" x14ac:dyDescent="0.25">
      <c r="B1463" t="s">
        <v>23456</v>
      </c>
      <c r="C1463">
        <f>COUNTIF(target_uk!$B$2:$B$3030,doublecounting!B1463)</f>
        <v>1</v>
      </c>
      <c r="D1463">
        <f>COUNTIF(source_uk!$B$2:$B$2603,doublecounting!B1463)</f>
        <v>0</v>
      </c>
      <c r="E1463">
        <f t="shared" si="44"/>
        <v>0</v>
      </c>
      <c r="F1463">
        <f>COUNTIFS(target_uk!$B$2:$B$3030,doublecounting!B1463,target_uk!$D$2:$D$3030,1)</f>
        <v>0</v>
      </c>
      <c r="G1463">
        <f>COUNTIFS(source_uk!$B$2:$B$2603,doublecounting!B1463,source_uk!$D$2:$D$2603,1)</f>
        <v>0</v>
      </c>
      <c r="H1463">
        <f t="shared" si="45"/>
        <v>0</v>
      </c>
    </row>
    <row r="1464" spans="2:8" x14ac:dyDescent="0.25">
      <c r="B1464" t="s">
        <v>23457</v>
      </c>
      <c r="C1464">
        <f>COUNTIF(target_uk!$B$2:$B$3030,doublecounting!B1464)</f>
        <v>3</v>
      </c>
      <c r="D1464">
        <f>COUNTIF(source_uk!$B$2:$B$2603,doublecounting!B1464)</f>
        <v>0</v>
      </c>
      <c r="E1464">
        <f t="shared" si="44"/>
        <v>0</v>
      </c>
      <c r="F1464">
        <f>COUNTIFS(target_uk!$B$2:$B$3030,doublecounting!B1464,target_uk!$D$2:$D$3030,1)</f>
        <v>3</v>
      </c>
      <c r="G1464">
        <f>COUNTIFS(source_uk!$B$2:$B$2603,doublecounting!B1464,source_uk!$D$2:$D$2603,1)</f>
        <v>0</v>
      </c>
      <c r="H1464">
        <f t="shared" si="45"/>
        <v>0</v>
      </c>
    </row>
    <row r="1465" spans="2:8" x14ac:dyDescent="0.25">
      <c r="B1465" t="s">
        <v>23458</v>
      </c>
      <c r="C1465">
        <f>COUNTIF(target_uk!$B$2:$B$3030,doublecounting!B1465)</f>
        <v>1</v>
      </c>
      <c r="D1465">
        <f>COUNTIF(source_uk!$B$2:$B$2603,doublecounting!B1465)</f>
        <v>0</v>
      </c>
      <c r="E1465">
        <f t="shared" si="44"/>
        <v>0</v>
      </c>
      <c r="F1465">
        <f>COUNTIFS(target_uk!$B$2:$B$3030,doublecounting!B1465,target_uk!$D$2:$D$3030,1)</f>
        <v>1</v>
      </c>
      <c r="G1465">
        <f>COUNTIFS(source_uk!$B$2:$B$2603,doublecounting!B1465,source_uk!$D$2:$D$2603,1)</f>
        <v>0</v>
      </c>
      <c r="H1465">
        <f t="shared" si="45"/>
        <v>0</v>
      </c>
    </row>
    <row r="1466" spans="2:8" x14ac:dyDescent="0.25">
      <c r="B1466" t="s">
        <v>23459</v>
      </c>
      <c r="C1466">
        <f>COUNTIF(target_uk!$B$2:$B$3030,doublecounting!B1466)</f>
        <v>1</v>
      </c>
      <c r="D1466">
        <f>COUNTIF(source_uk!$B$2:$B$2603,doublecounting!B1466)</f>
        <v>0</v>
      </c>
      <c r="E1466">
        <f t="shared" si="44"/>
        <v>0</v>
      </c>
      <c r="F1466">
        <f>COUNTIFS(target_uk!$B$2:$B$3030,doublecounting!B1466,target_uk!$D$2:$D$3030,1)</f>
        <v>1</v>
      </c>
      <c r="G1466">
        <f>COUNTIFS(source_uk!$B$2:$B$2603,doublecounting!B1466,source_uk!$D$2:$D$2603,1)</f>
        <v>0</v>
      </c>
      <c r="H1466">
        <f t="shared" si="45"/>
        <v>0</v>
      </c>
    </row>
    <row r="1467" spans="2:8" x14ac:dyDescent="0.25">
      <c r="B1467" t="s">
        <v>23460</v>
      </c>
      <c r="C1467">
        <f>COUNTIF(target_uk!$B$2:$B$3030,doublecounting!B1467)</f>
        <v>1</v>
      </c>
      <c r="D1467">
        <f>COUNTIF(source_uk!$B$2:$B$2603,doublecounting!B1467)</f>
        <v>0</v>
      </c>
      <c r="E1467">
        <f t="shared" si="44"/>
        <v>0</v>
      </c>
      <c r="F1467">
        <f>COUNTIFS(target_uk!$B$2:$B$3030,doublecounting!B1467,target_uk!$D$2:$D$3030,1)</f>
        <v>1</v>
      </c>
      <c r="G1467">
        <f>COUNTIFS(source_uk!$B$2:$B$2603,doublecounting!B1467,source_uk!$D$2:$D$2603,1)</f>
        <v>0</v>
      </c>
      <c r="H1467">
        <f t="shared" si="45"/>
        <v>0</v>
      </c>
    </row>
    <row r="1468" spans="2:8" x14ac:dyDescent="0.25">
      <c r="B1468" t="s">
        <v>23461</v>
      </c>
      <c r="C1468">
        <f>COUNTIF(target_uk!$B$2:$B$3030,doublecounting!B1468)</f>
        <v>1</v>
      </c>
      <c r="D1468">
        <f>COUNTIF(source_uk!$B$2:$B$2603,doublecounting!B1468)</f>
        <v>0</v>
      </c>
      <c r="E1468">
        <f t="shared" si="44"/>
        <v>0</v>
      </c>
      <c r="F1468">
        <f>COUNTIFS(target_uk!$B$2:$B$3030,doublecounting!B1468,target_uk!$D$2:$D$3030,1)</f>
        <v>0</v>
      </c>
      <c r="G1468">
        <f>COUNTIFS(source_uk!$B$2:$B$2603,doublecounting!B1468,source_uk!$D$2:$D$2603,1)</f>
        <v>0</v>
      </c>
      <c r="H1468">
        <f t="shared" si="45"/>
        <v>0</v>
      </c>
    </row>
    <row r="1469" spans="2:8" x14ac:dyDescent="0.25">
      <c r="B1469" t="s">
        <v>23462</v>
      </c>
      <c r="C1469">
        <f>COUNTIF(target_uk!$B$2:$B$3030,doublecounting!B1469)</f>
        <v>1</v>
      </c>
      <c r="D1469">
        <f>COUNTIF(source_uk!$B$2:$B$2603,doublecounting!B1469)</f>
        <v>0</v>
      </c>
      <c r="E1469">
        <f t="shared" si="44"/>
        <v>0</v>
      </c>
      <c r="F1469">
        <f>COUNTIFS(target_uk!$B$2:$B$3030,doublecounting!B1469,target_uk!$D$2:$D$3030,1)</f>
        <v>1</v>
      </c>
      <c r="G1469">
        <f>COUNTIFS(source_uk!$B$2:$B$2603,doublecounting!B1469,source_uk!$D$2:$D$2603,1)</f>
        <v>0</v>
      </c>
      <c r="H1469">
        <f t="shared" si="45"/>
        <v>0</v>
      </c>
    </row>
    <row r="1470" spans="2:8" x14ac:dyDescent="0.25">
      <c r="B1470" t="s">
        <v>23463</v>
      </c>
      <c r="C1470">
        <f>COUNTIF(target_uk!$B$2:$B$3030,doublecounting!B1470)</f>
        <v>1</v>
      </c>
      <c r="D1470">
        <f>COUNTIF(source_uk!$B$2:$B$2603,doublecounting!B1470)</f>
        <v>0</v>
      </c>
      <c r="E1470">
        <f t="shared" si="44"/>
        <v>0</v>
      </c>
      <c r="F1470">
        <f>COUNTIFS(target_uk!$B$2:$B$3030,doublecounting!B1470,target_uk!$D$2:$D$3030,1)</f>
        <v>0</v>
      </c>
      <c r="G1470">
        <f>COUNTIFS(source_uk!$B$2:$B$2603,doublecounting!B1470,source_uk!$D$2:$D$2603,1)</f>
        <v>0</v>
      </c>
      <c r="H1470">
        <f t="shared" si="45"/>
        <v>0</v>
      </c>
    </row>
    <row r="1471" spans="2:8" x14ac:dyDescent="0.25">
      <c r="B1471" t="s">
        <v>23464</v>
      </c>
      <c r="C1471">
        <f>COUNTIF(target_uk!$B$2:$B$3030,doublecounting!B1471)</f>
        <v>1</v>
      </c>
      <c r="D1471">
        <f>COUNTIF(source_uk!$B$2:$B$2603,doublecounting!B1471)</f>
        <v>0</v>
      </c>
      <c r="E1471">
        <f t="shared" si="44"/>
        <v>0</v>
      </c>
      <c r="F1471">
        <f>COUNTIFS(target_uk!$B$2:$B$3030,doublecounting!B1471,target_uk!$D$2:$D$3030,1)</f>
        <v>0</v>
      </c>
      <c r="G1471">
        <f>COUNTIFS(source_uk!$B$2:$B$2603,doublecounting!B1471,source_uk!$D$2:$D$2603,1)</f>
        <v>0</v>
      </c>
      <c r="H1471">
        <f t="shared" si="45"/>
        <v>0</v>
      </c>
    </row>
    <row r="1472" spans="2:8" x14ac:dyDescent="0.25">
      <c r="B1472" t="s">
        <v>23465</v>
      </c>
      <c r="C1472">
        <f>COUNTIF(target_uk!$B$2:$B$3030,doublecounting!B1472)</f>
        <v>1</v>
      </c>
      <c r="D1472">
        <f>COUNTIF(source_uk!$B$2:$B$2603,doublecounting!B1472)</f>
        <v>0</v>
      </c>
      <c r="E1472">
        <f t="shared" si="44"/>
        <v>0</v>
      </c>
      <c r="F1472">
        <f>COUNTIFS(target_uk!$B$2:$B$3030,doublecounting!B1472,target_uk!$D$2:$D$3030,1)</f>
        <v>1</v>
      </c>
      <c r="G1472">
        <f>COUNTIFS(source_uk!$B$2:$B$2603,doublecounting!B1472,source_uk!$D$2:$D$2603,1)</f>
        <v>0</v>
      </c>
      <c r="H1472">
        <f t="shared" si="45"/>
        <v>0</v>
      </c>
    </row>
    <row r="1473" spans="2:8" x14ac:dyDescent="0.25">
      <c r="B1473" t="s">
        <v>23466</v>
      </c>
      <c r="C1473">
        <f>COUNTIF(target_uk!$B$2:$B$3030,doublecounting!B1473)</f>
        <v>1</v>
      </c>
      <c r="D1473">
        <f>COUNTIF(source_uk!$B$2:$B$2603,doublecounting!B1473)</f>
        <v>0</v>
      </c>
      <c r="E1473">
        <f t="shared" si="44"/>
        <v>0</v>
      </c>
      <c r="F1473">
        <f>COUNTIFS(target_uk!$B$2:$B$3030,doublecounting!B1473,target_uk!$D$2:$D$3030,1)</f>
        <v>1</v>
      </c>
      <c r="G1473">
        <f>COUNTIFS(source_uk!$B$2:$B$2603,doublecounting!B1473,source_uk!$D$2:$D$2603,1)</f>
        <v>0</v>
      </c>
      <c r="H1473">
        <f t="shared" si="45"/>
        <v>0</v>
      </c>
    </row>
    <row r="1474" spans="2:8" x14ac:dyDescent="0.25">
      <c r="B1474" t="s">
        <v>23467</v>
      </c>
      <c r="C1474">
        <f>COUNTIF(target_uk!$B$2:$B$3030,doublecounting!B1474)</f>
        <v>1</v>
      </c>
      <c r="D1474">
        <f>COUNTIF(source_uk!$B$2:$B$2603,doublecounting!B1474)</f>
        <v>0</v>
      </c>
      <c r="E1474">
        <f t="shared" si="44"/>
        <v>0</v>
      </c>
      <c r="F1474">
        <f>COUNTIFS(target_uk!$B$2:$B$3030,doublecounting!B1474,target_uk!$D$2:$D$3030,1)</f>
        <v>0</v>
      </c>
      <c r="G1474">
        <f>COUNTIFS(source_uk!$B$2:$B$2603,doublecounting!B1474,source_uk!$D$2:$D$2603,1)</f>
        <v>0</v>
      </c>
      <c r="H1474">
        <f t="shared" si="45"/>
        <v>0</v>
      </c>
    </row>
    <row r="1475" spans="2:8" x14ac:dyDescent="0.25">
      <c r="B1475" t="s">
        <v>23468</v>
      </c>
      <c r="C1475">
        <f>COUNTIF(target_uk!$B$2:$B$3030,doublecounting!B1475)</f>
        <v>1</v>
      </c>
      <c r="D1475">
        <f>COUNTIF(source_uk!$B$2:$B$2603,doublecounting!B1475)</f>
        <v>0</v>
      </c>
      <c r="E1475">
        <f t="shared" si="44"/>
        <v>0</v>
      </c>
      <c r="F1475">
        <f>COUNTIFS(target_uk!$B$2:$B$3030,doublecounting!B1475,target_uk!$D$2:$D$3030,1)</f>
        <v>0</v>
      </c>
      <c r="G1475">
        <f>COUNTIFS(source_uk!$B$2:$B$2603,doublecounting!B1475,source_uk!$D$2:$D$2603,1)</f>
        <v>0</v>
      </c>
      <c r="H1475">
        <f t="shared" si="45"/>
        <v>0</v>
      </c>
    </row>
    <row r="1476" spans="2:8" x14ac:dyDescent="0.25">
      <c r="B1476" t="s">
        <v>23469</v>
      </c>
      <c r="C1476">
        <f>COUNTIF(target_uk!$B$2:$B$3030,doublecounting!B1476)</f>
        <v>1</v>
      </c>
      <c r="D1476">
        <f>COUNTIF(source_uk!$B$2:$B$2603,doublecounting!B1476)</f>
        <v>0</v>
      </c>
      <c r="E1476">
        <f t="shared" ref="E1476:E1539" si="46">SIGN(C1476*D1476)</f>
        <v>0</v>
      </c>
      <c r="F1476">
        <f>COUNTIFS(target_uk!$B$2:$B$3030,doublecounting!B1476,target_uk!$D$2:$D$3030,1)</f>
        <v>0</v>
      </c>
      <c r="G1476">
        <f>COUNTIFS(source_uk!$B$2:$B$2603,doublecounting!B1476,source_uk!$D$2:$D$2603,1)</f>
        <v>0</v>
      </c>
      <c r="H1476">
        <f t="shared" ref="H1476:H1539" si="47">SIGN(F1476*G1476)</f>
        <v>0</v>
      </c>
    </row>
    <row r="1477" spans="2:8" x14ac:dyDescent="0.25">
      <c r="B1477" t="s">
        <v>23470</v>
      </c>
      <c r="C1477">
        <f>COUNTIF(target_uk!$B$2:$B$3030,doublecounting!B1477)</f>
        <v>2</v>
      </c>
      <c r="D1477">
        <f>COUNTIF(source_uk!$B$2:$B$2603,doublecounting!B1477)</f>
        <v>0</v>
      </c>
      <c r="E1477">
        <f t="shared" si="46"/>
        <v>0</v>
      </c>
      <c r="F1477">
        <f>COUNTIFS(target_uk!$B$2:$B$3030,doublecounting!B1477,target_uk!$D$2:$D$3030,1)</f>
        <v>0</v>
      </c>
      <c r="G1477">
        <f>COUNTIFS(source_uk!$B$2:$B$2603,doublecounting!B1477,source_uk!$D$2:$D$2603,1)</f>
        <v>0</v>
      </c>
      <c r="H1477">
        <f t="shared" si="47"/>
        <v>0</v>
      </c>
    </row>
    <row r="1478" spans="2:8" x14ac:dyDescent="0.25">
      <c r="B1478" t="s">
        <v>23471</v>
      </c>
      <c r="C1478">
        <f>COUNTIF(target_uk!$B$2:$B$3030,doublecounting!B1478)</f>
        <v>1</v>
      </c>
      <c r="D1478">
        <f>COUNTIF(source_uk!$B$2:$B$2603,doublecounting!B1478)</f>
        <v>0</v>
      </c>
      <c r="E1478">
        <f t="shared" si="46"/>
        <v>0</v>
      </c>
      <c r="F1478">
        <f>COUNTIFS(target_uk!$B$2:$B$3030,doublecounting!B1478,target_uk!$D$2:$D$3030,1)</f>
        <v>0</v>
      </c>
      <c r="G1478">
        <f>COUNTIFS(source_uk!$B$2:$B$2603,doublecounting!B1478,source_uk!$D$2:$D$2603,1)</f>
        <v>0</v>
      </c>
      <c r="H1478">
        <f t="shared" si="47"/>
        <v>0</v>
      </c>
    </row>
    <row r="1479" spans="2:8" x14ac:dyDescent="0.25">
      <c r="B1479" t="s">
        <v>23472</v>
      </c>
      <c r="C1479">
        <f>COUNTIF(target_uk!$B$2:$B$3030,doublecounting!B1479)</f>
        <v>1</v>
      </c>
      <c r="D1479">
        <f>COUNTIF(source_uk!$B$2:$B$2603,doublecounting!B1479)</f>
        <v>0</v>
      </c>
      <c r="E1479">
        <f t="shared" si="46"/>
        <v>0</v>
      </c>
      <c r="F1479">
        <f>COUNTIFS(target_uk!$B$2:$B$3030,doublecounting!B1479,target_uk!$D$2:$D$3030,1)</f>
        <v>1</v>
      </c>
      <c r="G1479">
        <f>COUNTIFS(source_uk!$B$2:$B$2603,doublecounting!B1479,source_uk!$D$2:$D$2603,1)</f>
        <v>0</v>
      </c>
      <c r="H1479">
        <f t="shared" si="47"/>
        <v>0</v>
      </c>
    </row>
    <row r="1480" spans="2:8" x14ac:dyDescent="0.25">
      <c r="B1480" t="s">
        <v>23473</v>
      </c>
      <c r="C1480">
        <f>COUNTIF(target_uk!$B$2:$B$3030,doublecounting!B1480)</f>
        <v>1</v>
      </c>
      <c r="D1480">
        <f>COUNTIF(source_uk!$B$2:$B$2603,doublecounting!B1480)</f>
        <v>0</v>
      </c>
      <c r="E1480">
        <f t="shared" si="46"/>
        <v>0</v>
      </c>
      <c r="F1480">
        <f>COUNTIFS(target_uk!$B$2:$B$3030,doublecounting!B1480,target_uk!$D$2:$D$3030,1)</f>
        <v>0</v>
      </c>
      <c r="G1480">
        <f>COUNTIFS(source_uk!$B$2:$B$2603,doublecounting!B1480,source_uk!$D$2:$D$2603,1)</f>
        <v>0</v>
      </c>
      <c r="H1480">
        <f t="shared" si="47"/>
        <v>0</v>
      </c>
    </row>
    <row r="1481" spans="2:8" x14ac:dyDescent="0.25">
      <c r="B1481" t="s">
        <v>23474</v>
      </c>
      <c r="C1481">
        <f>COUNTIF(target_uk!$B$2:$B$3030,doublecounting!B1481)</f>
        <v>1</v>
      </c>
      <c r="D1481">
        <f>COUNTIF(source_uk!$B$2:$B$2603,doublecounting!B1481)</f>
        <v>0</v>
      </c>
      <c r="E1481">
        <f t="shared" si="46"/>
        <v>0</v>
      </c>
      <c r="F1481">
        <f>COUNTIFS(target_uk!$B$2:$B$3030,doublecounting!B1481,target_uk!$D$2:$D$3030,1)</f>
        <v>0</v>
      </c>
      <c r="G1481">
        <f>COUNTIFS(source_uk!$B$2:$B$2603,doublecounting!B1481,source_uk!$D$2:$D$2603,1)</f>
        <v>0</v>
      </c>
      <c r="H1481">
        <f t="shared" si="47"/>
        <v>0</v>
      </c>
    </row>
    <row r="1482" spans="2:8" x14ac:dyDescent="0.25">
      <c r="B1482" t="s">
        <v>23475</v>
      </c>
      <c r="C1482">
        <f>COUNTIF(target_uk!$B$2:$B$3030,doublecounting!B1482)</f>
        <v>1</v>
      </c>
      <c r="D1482">
        <f>COUNTIF(source_uk!$B$2:$B$2603,doublecounting!B1482)</f>
        <v>0</v>
      </c>
      <c r="E1482">
        <f t="shared" si="46"/>
        <v>0</v>
      </c>
      <c r="F1482">
        <f>COUNTIFS(target_uk!$B$2:$B$3030,doublecounting!B1482,target_uk!$D$2:$D$3030,1)</f>
        <v>0</v>
      </c>
      <c r="G1482">
        <f>COUNTIFS(source_uk!$B$2:$B$2603,doublecounting!B1482,source_uk!$D$2:$D$2603,1)</f>
        <v>0</v>
      </c>
      <c r="H1482">
        <f t="shared" si="47"/>
        <v>0</v>
      </c>
    </row>
    <row r="1483" spans="2:8" x14ac:dyDescent="0.25">
      <c r="B1483" t="s">
        <v>23476</v>
      </c>
      <c r="C1483">
        <f>COUNTIF(target_uk!$B$2:$B$3030,doublecounting!B1483)</f>
        <v>1</v>
      </c>
      <c r="D1483">
        <f>COUNTIF(source_uk!$B$2:$B$2603,doublecounting!B1483)</f>
        <v>0</v>
      </c>
      <c r="E1483">
        <f t="shared" si="46"/>
        <v>0</v>
      </c>
      <c r="F1483">
        <f>COUNTIFS(target_uk!$B$2:$B$3030,doublecounting!B1483,target_uk!$D$2:$D$3030,1)</f>
        <v>1</v>
      </c>
      <c r="G1483">
        <f>COUNTIFS(source_uk!$B$2:$B$2603,doublecounting!B1483,source_uk!$D$2:$D$2603,1)</f>
        <v>0</v>
      </c>
      <c r="H1483">
        <f t="shared" si="47"/>
        <v>0</v>
      </c>
    </row>
    <row r="1484" spans="2:8" x14ac:dyDescent="0.25">
      <c r="B1484" t="s">
        <v>23477</v>
      </c>
      <c r="C1484">
        <f>COUNTIF(target_uk!$B$2:$B$3030,doublecounting!B1484)</f>
        <v>1</v>
      </c>
      <c r="D1484">
        <f>COUNTIF(source_uk!$B$2:$B$2603,doublecounting!B1484)</f>
        <v>0</v>
      </c>
      <c r="E1484">
        <f t="shared" si="46"/>
        <v>0</v>
      </c>
      <c r="F1484">
        <f>COUNTIFS(target_uk!$B$2:$B$3030,doublecounting!B1484,target_uk!$D$2:$D$3030,1)</f>
        <v>0</v>
      </c>
      <c r="G1484">
        <f>COUNTIFS(source_uk!$B$2:$B$2603,doublecounting!B1484,source_uk!$D$2:$D$2603,1)</f>
        <v>0</v>
      </c>
      <c r="H1484">
        <f t="shared" si="47"/>
        <v>0</v>
      </c>
    </row>
    <row r="1485" spans="2:8" x14ac:dyDescent="0.25">
      <c r="B1485" t="s">
        <v>23478</v>
      </c>
      <c r="C1485">
        <f>COUNTIF(target_uk!$B$2:$B$3030,doublecounting!B1485)</f>
        <v>1</v>
      </c>
      <c r="D1485">
        <f>COUNTIF(source_uk!$B$2:$B$2603,doublecounting!B1485)</f>
        <v>0</v>
      </c>
      <c r="E1485">
        <f t="shared" si="46"/>
        <v>0</v>
      </c>
      <c r="F1485">
        <f>COUNTIFS(target_uk!$B$2:$B$3030,doublecounting!B1485,target_uk!$D$2:$D$3030,1)</f>
        <v>0</v>
      </c>
      <c r="G1485">
        <f>COUNTIFS(source_uk!$B$2:$B$2603,doublecounting!B1485,source_uk!$D$2:$D$2603,1)</f>
        <v>0</v>
      </c>
      <c r="H1485">
        <f t="shared" si="47"/>
        <v>0</v>
      </c>
    </row>
    <row r="1486" spans="2:8" x14ac:dyDescent="0.25">
      <c r="B1486" t="s">
        <v>23479</v>
      </c>
      <c r="C1486">
        <f>COUNTIF(target_uk!$B$2:$B$3030,doublecounting!B1486)</f>
        <v>1</v>
      </c>
      <c r="D1486">
        <f>COUNTIF(source_uk!$B$2:$B$2603,doublecounting!B1486)</f>
        <v>0</v>
      </c>
      <c r="E1486">
        <f t="shared" si="46"/>
        <v>0</v>
      </c>
      <c r="F1486">
        <f>COUNTIFS(target_uk!$B$2:$B$3030,doublecounting!B1486,target_uk!$D$2:$D$3030,1)</f>
        <v>0</v>
      </c>
      <c r="G1486">
        <f>COUNTIFS(source_uk!$B$2:$B$2603,doublecounting!B1486,source_uk!$D$2:$D$2603,1)</f>
        <v>0</v>
      </c>
      <c r="H1486">
        <f t="shared" si="47"/>
        <v>0</v>
      </c>
    </row>
    <row r="1487" spans="2:8" x14ac:dyDescent="0.25">
      <c r="B1487" t="s">
        <v>23480</v>
      </c>
      <c r="C1487">
        <f>COUNTIF(target_uk!$B$2:$B$3030,doublecounting!B1487)</f>
        <v>1</v>
      </c>
      <c r="D1487">
        <f>COUNTIF(source_uk!$B$2:$B$2603,doublecounting!B1487)</f>
        <v>0</v>
      </c>
      <c r="E1487">
        <f t="shared" si="46"/>
        <v>0</v>
      </c>
      <c r="F1487">
        <f>COUNTIFS(target_uk!$B$2:$B$3030,doublecounting!B1487,target_uk!$D$2:$D$3030,1)</f>
        <v>0</v>
      </c>
      <c r="G1487">
        <f>COUNTIFS(source_uk!$B$2:$B$2603,doublecounting!B1487,source_uk!$D$2:$D$2603,1)</f>
        <v>0</v>
      </c>
      <c r="H1487">
        <f t="shared" si="47"/>
        <v>0</v>
      </c>
    </row>
    <row r="1488" spans="2:8" x14ac:dyDescent="0.25">
      <c r="B1488" t="s">
        <v>23481</v>
      </c>
      <c r="C1488">
        <f>COUNTIF(target_uk!$B$2:$B$3030,doublecounting!B1488)</f>
        <v>1</v>
      </c>
      <c r="D1488">
        <f>COUNTIF(source_uk!$B$2:$B$2603,doublecounting!B1488)</f>
        <v>0</v>
      </c>
      <c r="E1488">
        <f t="shared" si="46"/>
        <v>0</v>
      </c>
      <c r="F1488">
        <f>COUNTIFS(target_uk!$B$2:$B$3030,doublecounting!B1488,target_uk!$D$2:$D$3030,1)</f>
        <v>0</v>
      </c>
      <c r="G1488">
        <f>COUNTIFS(source_uk!$B$2:$B$2603,doublecounting!B1488,source_uk!$D$2:$D$2603,1)</f>
        <v>0</v>
      </c>
      <c r="H1488">
        <f t="shared" si="47"/>
        <v>0</v>
      </c>
    </row>
    <row r="1489" spans="2:8" x14ac:dyDescent="0.25">
      <c r="B1489" t="s">
        <v>23482</v>
      </c>
      <c r="C1489">
        <f>COUNTIF(target_uk!$B$2:$B$3030,doublecounting!B1489)</f>
        <v>1</v>
      </c>
      <c r="D1489">
        <f>COUNTIF(source_uk!$B$2:$B$2603,doublecounting!B1489)</f>
        <v>0</v>
      </c>
      <c r="E1489">
        <f t="shared" si="46"/>
        <v>0</v>
      </c>
      <c r="F1489">
        <f>COUNTIFS(target_uk!$B$2:$B$3030,doublecounting!B1489,target_uk!$D$2:$D$3030,1)</f>
        <v>0</v>
      </c>
      <c r="G1489">
        <f>COUNTIFS(source_uk!$B$2:$B$2603,doublecounting!B1489,source_uk!$D$2:$D$2603,1)</f>
        <v>0</v>
      </c>
      <c r="H1489">
        <f t="shared" si="47"/>
        <v>0</v>
      </c>
    </row>
    <row r="1490" spans="2:8" x14ac:dyDescent="0.25">
      <c r="B1490" t="s">
        <v>23483</v>
      </c>
      <c r="C1490">
        <f>COUNTIF(target_uk!$B$2:$B$3030,doublecounting!B1490)</f>
        <v>1</v>
      </c>
      <c r="D1490">
        <f>COUNTIF(source_uk!$B$2:$B$2603,doublecounting!B1490)</f>
        <v>0</v>
      </c>
      <c r="E1490">
        <f t="shared" si="46"/>
        <v>0</v>
      </c>
      <c r="F1490">
        <f>COUNTIFS(target_uk!$B$2:$B$3030,doublecounting!B1490,target_uk!$D$2:$D$3030,1)</f>
        <v>0</v>
      </c>
      <c r="G1490">
        <f>COUNTIFS(source_uk!$B$2:$B$2603,doublecounting!B1490,source_uk!$D$2:$D$2603,1)</f>
        <v>0</v>
      </c>
      <c r="H1490">
        <f t="shared" si="47"/>
        <v>0</v>
      </c>
    </row>
    <row r="1491" spans="2:8" x14ac:dyDescent="0.25">
      <c r="B1491" t="s">
        <v>23484</v>
      </c>
      <c r="C1491">
        <f>COUNTIF(target_uk!$B$2:$B$3030,doublecounting!B1491)</f>
        <v>1</v>
      </c>
      <c r="D1491">
        <f>COUNTIF(source_uk!$B$2:$B$2603,doublecounting!B1491)</f>
        <v>0</v>
      </c>
      <c r="E1491">
        <f t="shared" si="46"/>
        <v>0</v>
      </c>
      <c r="F1491">
        <f>COUNTIFS(target_uk!$B$2:$B$3030,doublecounting!B1491,target_uk!$D$2:$D$3030,1)</f>
        <v>1</v>
      </c>
      <c r="G1491">
        <f>COUNTIFS(source_uk!$B$2:$B$2603,doublecounting!B1491,source_uk!$D$2:$D$2603,1)</f>
        <v>0</v>
      </c>
      <c r="H1491">
        <f t="shared" si="47"/>
        <v>0</v>
      </c>
    </row>
    <row r="1492" spans="2:8" x14ac:dyDescent="0.25">
      <c r="B1492" t="s">
        <v>23485</v>
      </c>
      <c r="C1492">
        <f>COUNTIF(target_uk!$B$2:$B$3030,doublecounting!B1492)</f>
        <v>1</v>
      </c>
      <c r="D1492">
        <f>COUNTIF(source_uk!$B$2:$B$2603,doublecounting!B1492)</f>
        <v>0</v>
      </c>
      <c r="E1492">
        <f t="shared" si="46"/>
        <v>0</v>
      </c>
      <c r="F1492">
        <f>COUNTIFS(target_uk!$B$2:$B$3030,doublecounting!B1492,target_uk!$D$2:$D$3030,1)</f>
        <v>1</v>
      </c>
      <c r="G1492">
        <f>COUNTIFS(source_uk!$B$2:$B$2603,doublecounting!B1492,source_uk!$D$2:$D$2603,1)</f>
        <v>0</v>
      </c>
      <c r="H1492">
        <f t="shared" si="47"/>
        <v>0</v>
      </c>
    </row>
    <row r="1493" spans="2:8" x14ac:dyDescent="0.25">
      <c r="B1493" t="s">
        <v>23486</v>
      </c>
      <c r="C1493">
        <f>COUNTIF(target_uk!$B$2:$B$3030,doublecounting!B1493)</f>
        <v>1</v>
      </c>
      <c r="D1493">
        <f>COUNTIF(source_uk!$B$2:$B$2603,doublecounting!B1493)</f>
        <v>0</v>
      </c>
      <c r="E1493">
        <f t="shared" si="46"/>
        <v>0</v>
      </c>
      <c r="F1493">
        <f>COUNTIFS(target_uk!$B$2:$B$3030,doublecounting!B1493,target_uk!$D$2:$D$3030,1)</f>
        <v>1</v>
      </c>
      <c r="G1493">
        <f>COUNTIFS(source_uk!$B$2:$B$2603,doublecounting!B1493,source_uk!$D$2:$D$2603,1)</f>
        <v>0</v>
      </c>
      <c r="H1493">
        <f t="shared" si="47"/>
        <v>0</v>
      </c>
    </row>
    <row r="1494" spans="2:8" x14ac:dyDescent="0.25">
      <c r="B1494" t="s">
        <v>23487</v>
      </c>
      <c r="C1494">
        <f>COUNTIF(target_uk!$B$2:$B$3030,doublecounting!B1494)</f>
        <v>1</v>
      </c>
      <c r="D1494">
        <f>COUNTIF(source_uk!$B$2:$B$2603,doublecounting!B1494)</f>
        <v>0</v>
      </c>
      <c r="E1494">
        <f t="shared" si="46"/>
        <v>0</v>
      </c>
      <c r="F1494">
        <f>COUNTIFS(target_uk!$B$2:$B$3030,doublecounting!B1494,target_uk!$D$2:$D$3030,1)</f>
        <v>0</v>
      </c>
      <c r="G1494">
        <f>COUNTIFS(source_uk!$B$2:$B$2603,doublecounting!B1494,source_uk!$D$2:$D$2603,1)</f>
        <v>0</v>
      </c>
      <c r="H1494">
        <f t="shared" si="47"/>
        <v>0</v>
      </c>
    </row>
    <row r="1495" spans="2:8" x14ac:dyDescent="0.25">
      <c r="B1495" t="s">
        <v>23488</v>
      </c>
      <c r="C1495">
        <f>COUNTIF(target_uk!$B$2:$B$3030,doublecounting!B1495)</f>
        <v>1</v>
      </c>
      <c r="D1495">
        <f>COUNTIF(source_uk!$B$2:$B$2603,doublecounting!B1495)</f>
        <v>0</v>
      </c>
      <c r="E1495">
        <f t="shared" si="46"/>
        <v>0</v>
      </c>
      <c r="F1495">
        <f>COUNTIFS(target_uk!$B$2:$B$3030,doublecounting!B1495,target_uk!$D$2:$D$3030,1)</f>
        <v>1</v>
      </c>
      <c r="G1495">
        <f>COUNTIFS(source_uk!$B$2:$B$2603,doublecounting!B1495,source_uk!$D$2:$D$2603,1)</f>
        <v>0</v>
      </c>
      <c r="H1495">
        <f t="shared" si="47"/>
        <v>0</v>
      </c>
    </row>
    <row r="1496" spans="2:8" x14ac:dyDescent="0.25">
      <c r="B1496" t="s">
        <v>23489</v>
      </c>
      <c r="C1496">
        <f>COUNTIF(target_uk!$B$2:$B$3030,doublecounting!B1496)</f>
        <v>1</v>
      </c>
      <c r="D1496">
        <f>COUNTIF(source_uk!$B$2:$B$2603,doublecounting!B1496)</f>
        <v>0</v>
      </c>
      <c r="E1496">
        <f t="shared" si="46"/>
        <v>0</v>
      </c>
      <c r="F1496">
        <f>COUNTIFS(target_uk!$B$2:$B$3030,doublecounting!B1496,target_uk!$D$2:$D$3030,1)</f>
        <v>0</v>
      </c>
      <c r="G1496">
        <f>COUNTIFS(source_uk!$B$2:$B$2603,doublecounting!B1496,source_uk!$D$2:$D$2603,1)</f>
        <v>0</v>
      </c>
      <c r="H1496">
        <f t="shared" si="47"/>
        <v>0</v>
      </c>
    </row>
    <row r="1497" spans="2:8" x14ac:dyDescent="0.25">
      <c r="B1497" t="s">
        <v>23490</v>
      </c>
      <c r="C1497">
        <f>COUNTIF(target_uk!$B$2:$B$3030,doublecounting!B1497)</f>
        <v>1</v>
      </c>
      <c r="D1497">
        <f>COUNTIF(source_uk!$B$2:$B$2603,doublecounting!B1497)</f>
        <v>0</v>
      </c>
      <c r="E1497">
        <f t="shared" si="46"/>
        <v>0</v>
      </c>
      <c r="F1497">
        <f>COUNTIFS(target_uk!$B$2:$B$3030,doublecounting!B1497,target_uk!$D$2:$D$3030,1)</f>
        <v>0</v>
      </c>
      <c r="G1497">
        <f>COUNTIFS(source_uk!$B$2:$B$2603,doublecounting!B1497,source_uk!$D$2:$D$2603,1)</f>
        <v>0</v>
      </c>
      <c r="H1497">
        <f t="shared" si="47"/>
        <v>0</v>
      </c>
    </row>
    <row r="1498" spans="2:8" x14ac:dyDescent="0.25">
      <c r="B1498" t="s">
        <v>23491</v>
      </c>
      <c r="C1498">
        <f>COUNTIF(target_uk!$B$2:$B$3030,doublecounting!B1498)</f>
        <v>1</v>
      </c>
      <c r="D1498">
        <f>COUNTIF(source_uk!$B$2:$B$2603,doublecounting!B1498)</f>
        <v>0</v>
      </c>
      <c r="E1498">
        <f t="shared" si="46"/>
        <v>0</v>
      </c>
      <c r="F1498">
        <f>COUNTIFS(target_uk!$B$2:$B$3030,doublecounting!B1498,target_uk!$D$2:$D$3030,1)</f>
        <v>1</v>
      </c>
      <c r="G1498">
        <f>COUNTIFS(source_uk!$B$2:$B$2603,doublecounting!B1498,source_uk!$D$2:$D$2603,1)</f>
        <v>0</v>
      </c>
      <c r="H1498">
        <f t="shared" si="47"/>
        <v>0</v>
      </c>
    </row>
    <row r="1499" spans="2:8" x14ac:dyDescent="0.25">
      <c r="B1499" t="s">
        <v>23492</v>
      </c>
      <c r="C1499">
        <f>COUNTIF(target_uk!$B$2:$B$3030,doublecounting!B1499)</f>
        <v>2</v>
      </c>
      <c r="D1499">
        <f>COUNTIF(source_uk!$B$2:$B$2603,doublecounting!B1499)</f>
        <v>0</v>
      </c>
      <c r="E1499">
        <f t="shared" si="46"/>
        <v>0</v>
      </c>
      <c r="F1499">
        <f>COUNTIFS(target_uk!$B$2:$B$3030,doublecounting!B1499,target_uk!$D$2:$D$3030,1)</f>
        <v>0</v>
      </c>
      <c r="G1499">
        <f>COUNTIFS(source_uk!$B$2:$B$2603,doublecounting!B1499,source_uk!$D$2:$D$2603,1)</f>
        <v>0</v>
      </c>
      <c r="H1499">
        <f t="shared" si="47"/>
        <v>0</v>
      </c>
    </row>
    <row r="1500" spans="2:8" x14ac:dyDescent="0.25">
      <c r="B1500" t="s">
        <v>23493</v>
      </c>
      <c r="C1500">
        <f>COUNTIF(target_uk!$B$2:$B$3030,doublecounting!B1500)</f>
        <v>2</v>
      </c>
      <c r="D1500">
        <f>COUNTIF(source_uk!$B$2:$B$2603,doublecounting!B1500)</f>
        <v>0</v>
      </c>
      <c r="E1500">
        <f t="shared" si="46"/>
        <v>0</v>
      </c>
      <c r="F1500">
        <f>COUNTIFS(target_uk!$B$2:$B$3030,doublecounting!B1500,target_uk!$D$2:$D$3030,1)</f>
        <v>0</v>
      </c>
      <c r="G1500">
        <f>COUNTIFS(source_uk!$B$2:$B$2603,doublecounting!B1500,source_uk!$D$2:$D$2603,1)</f>
        <v>0</v>
      </c>
      <c r="H1500">
        <f t="shared" si="47"/>
        <v>0</v>
      </c>
    </row>
    <row r="1501" spans="2:8" x14ac:dyDescent="0.25">
      <c r="B1501" t="s">
        <v>23494</v>
      </c>
      <c r="C1501">
        <f>COUNTIF(target_uk!$B$2:$B$3030,doublecounting!B1501)</f>
        <v>1</v>
      </c>
      <c r="D1501">
        <f>COUNTIF(source_uk!$B$2:$B$2603,doublecounting!B1501)</f>
        <v>0</v>
      </c>
      <c r="E1501">
        <f t="shared" si="46"/>
        <v>0</v>
      </c>
      <c r="F1501">
        <f>COUNTIFS(target_uk!$B$2:$B$3030,doublecounting!B1501,target_uk!$D$2:$D$3030,1)</f>
        <v>0</v>
      </c>
      <c r="G1501">
        <f>COUNTIFS(source_uk!$B$2:$B$2603,doublecounting!B1501,source_uk!$D$2:$D$2603,1)</f>
        <v>0</v>
      </c>
      <c r="H1501">
        <f t="shared" si="47"/>
        <v>0</v>
      </c>
    </row>
    <row r="1502" spans="2:8" x14ac:dyDescent="0.25">
      <c r="B1502" t="s">
        <v>23495</v>
      </c>
      <c r="C1502">
        <f>COUNTIF(target_uk!$B$2:$B$3030,doublecounting!B1502)</f>
        <v>1</v>
      </c>
      <c r="D1502">
        <f>COUNTIF(source_uk!$B$2:$B$2603,doublecounting!B1502)</f>
        <v>0</v>
      </c>
      <c r="E1502">
        <f t="shared" si="46"/>
        <v>0</v>
      </c>
      <c r="F1502">
        <f>COUNTIFS(target_uk!$B$2:$B$3030,doublecounting!B1502,target_uk!$D$2:$D$3030,1)</f>
        <v>1</v>
      </c>
      <c r="G1502">
        <f>COUNTIFS(source_uk!$B$2:$B$2603,doublecounting!B1502,source_uk!$D$2:$D$2603,1)</f>
        <v>0</v>
      </c>
      <c r="H1502">
        <f t="shared" si="47"/>
        <v>0</v>
      </c>
    </row>
    <row r="1503" spans="2:8" x14ac:dyDescent="0.25">
      <c r="B1503" t="s">
        <v>23496</v>
      </c>
      <c r="C1503">
        <f>COUNTIF(target_uk!$B$2:$B$3030,doublecounting!B1503)</f>
        <v>1</v>
      </c>
      <c r="D1503">
        <f>COUNTIF(source_uk!$B$2:$B$2603,doublecounting!B1503)</f>
        <v>0</v>
      </c>
      <c r="E1503">
        <f t="shared" si="46"/>
        <v>0</v>
      </c>
      <c r="F1503">
        <f>COUNTIFS(target_uk!$B$2:$B$3030,doublecounting!B1503,target_uk!$D$2:$D$3030,1)</f>
        <v>0</v>
      </c>
      <c r="G1503">
        <f>COUNTIFS(source_uk!$B$2:$B$2603,doublecounting!B1503,source_uk!$D$2:$D$2603,1)</f>
        <v>0</v>
      </c>
      <c r="H1503">
        <f t="shared" si="47"/>
        <v>0</v>
      </c>
    </row>
    <row r="1504" spans="2:8" x14ac:dyDescent="0.25">
      <c r="B1504" t="s">
        <v>23497</v>
      </c>
      <c r="C1504">
        <f>COUNTIF(target_uk!$B$2:$B$3030,doublecounting!B1504)</f>
        <v>2</v>
      </c>
      <c r="D1504">
        <f>COUNTIF(source_uk!$B$2:$B$2603,doublecounting!B1504)</f>
        <v>0</v>
      </c>
      <c r="E1504">
        <f t="shared" si="46"/>
        <v>0</v>
      </c>
      <c r="F1504">
        <f>COUNTIFS(target_uk!$B$2:$B$3030,doublecounting!B1504,target_uk!$D$2:$D$3030,1)</f>
        <v>0</v>
      </c>
      <c r="G1504">
        <f>COUNTIFS(source_uk!$B$2:$B$2603,doublecounting!B1504,source_uk!$D$2:$D$2603,1)</f>
        <v>0</v>
      </c>
      <c r="H1504">
        <f t="shared" si="47"/>
        <v>0</v>
      </c>
    </row>
    <row r="1505" spans="2:8" x14ac:dyDescent="0.25">
      <c r="B1505" t="s">
        <v>23498</v>
      </c>
      <c r="C1505">
        <f>COUNTIF(target_uk!$B$2:$B$3030,doublecounting!B1505)</f>
        <v>1</v>
      </c>
      <c r="D1505">
        <f>COUNTIF(source_uk!$B$2:$B$2603,doublecounting!B1505)</f>
        <v>0</v>
      </c>
      <c r="E1505">
        <f t="shared" si="46"/>
        <v>0</v>
      </c>
      <c r="F1505">
        <f>COUNTIFS(target_uk!$B$2:$B$3030,doublecounting!B1505,target_uk!$D$2:$D$3030,1)</f>
        <v>0</v>
      </c>
      <c r="G1505">
        <f>COUNTIFS(source_uk!$B$2:$B$2603,doublecounting!B1505,source_uk!$D$2:$D$2603,1)</f>
        <v>0</v>
      </c>
      <c r="H1505">
        <f t="shared" si="47"/>
        <v>0</v>
      </c>
    </row>
    <row r="1506" spans="2:8" x14ac:dyDescent="0.25">
      <c r="B1506" t="s">
        <v>23499</v>
      </c>
      <c r="C1506">
        <f>COUNTIF(target_uk!$B$2:$B$3030,doublecounting!B1506)</f>
        <v>1</v>
      </c>
      <c r="D1506">
        <f>COUNTIF(source_uk!$B$2:$B$2603,doublecounting!B1506)</f>
        <v>0</v>
      </c>
      <c r="E1506">
        <f t="shared" si="46"/>
        <v>0</v>
      </c>
      <c r="F1506">
        <f>COUNTIFS(target_uk!$B$2:$B$3030,doublecounting!B1506,target_uk!$D$2:$D$3030,1)</f>
        <v>0</v>
      </c>
      <c r="G1506">
        <f>COUNTIFS(source_uk!$B$2:$B$2603,doublecounting!B1506,source_uk!$D$2:$D$2603,1)</f>
        <v>0</v>
      </c>
      <c r="H1506">
        <f t="shared" si="47"/>
        <v>0</v>
      </c>
    </row>
    <row r="1507" spans="2:8" x14ac:dyDescent="0.25">
      <c r="B1507" t="s">
        <v>23500</v>
      </c>
      <c r="C1507">
        <f>COUNTIF(target_uk!$B$2:$B$3030,doublecounting!B1507)</f>
        <v>1</v>
      </c>
      <c r="D1507">
        <f>COUNTIF(source_uk!$B$2:$B$2603,doublecounting!B1507)</f>
        <v>0</v>
      </c>
      <c r="E1507">
        <f t="shared" si="46"/>
        <v>0</v>
      </c>
      <c r="F1507">
        <f>COUNTIFS(target_uk!$B$2:$B$3030,doublecounting!B1507,target_uk!$D$2:$D$3030,1)</f>
        <v>0</v>
      </c>
      <c r="G1507">
        <f>COUNTIFS(source_uk!$B$2:$B$2603,doublecounting!B1507,source_uk!$D$2:$D$2603,1)</f>
        <v>0</v>
      </c>
      <c r="H1507">
        <f t="shared" si="47"/>
        <v>0</v>
      </c>
    </row>
    <row r="1508" spans="2:8" x14ac:dyDescent="0.25">
      <c r="B1508" t="s">
        <v>23501</v>
      </c>
      <c r="C1508">
        <f>COUNTIF(target_uk!$B$2:$B$3030,doublecounting!B1508)</f>
        <v>1</v>
      </c>
      <c r="D1508">
        <f>COUNTIF(source_uk!$B$2:$B$2603,doublecounting!B1508)</f>
        <v>0</v>
      </c>
      <c r="E1508">
        <f t="shared" si="46"/>
        <v>0</v>
      </c>
      <c r="F1508">
        <f>COUNTIFS(target_uk!$B$2:$B$3030,doublecounting!B1508,target_uk!$D$2:$D$3030,1)</f>
        <v>1</v>
      </c>
      <c r="G1508">
        <f>COUNTIFS(source_uk!$B$2:$B$2603,doublecounting!B1508,source_uk!$D$2:$D$2603,1)</f>
        <v>0</v>
      </c>
      <c r="H1508">
        <f t="shared" si="47"/>
        <v>0</v>
      </c>
    </row>
    <row r="1509" spans="2:8" x14ac:dyDescent="0.25">
      <c r="B1509" t="s">
        <v>23502</v>
      </c>
      <c r="C1509">
        <f>COUNTIF(target_uk!$B$2:$B$3030,doublecounting!B1509)</f>
        <v>1</v>
      </c>
      <c r="D1509">
        <f>COUNTIF(source_uk!$B$2:$B$2603,doublecounting!B1509)</f>
        <v>0</v>
      </c>
      <c r="E1509">
        <f t="shared" si="46"/>
        <v>0</v>
      </c>
      <c r="F1509">
        <f>COUNTIFS(target_uk!$B$2:$B$3030,doublecounting!B1509,target_uk!$D$2:$D$3030,1)</f>
        <v>1</v>
      </c>
      <c r="G1509">
        <f>COUNTIFS(source_uk!$B$2:$B$2603,doublecounting!B1509,source_uk!$D$2:$D$2603,1)</f>
        <v>0</v>
      </c>
      <c r="H1509">
        <f t="shared" si="47"/>
        <v>0</v>
      </c>
    </row>
    <row r="1510" spans="2:8" x14ac:dyDescent="0.25">
      <c r="B1510" t="s">
        <v>23503</v>
      </c>
      <c r="C1510">
        <f>COUNTIF(target_uk!$B$2:$B$3030,doublecounting!B1510)</f>
        <v>1</v>
      </c>
      <c r="D1510">
        <f>COUNTIF(source_uk!$B$2:$B$2603,doublecounting!B1510)</f>
        <v>0</v>
      </c>
      <c r="E1510">
        <f t="shared" si="46"/>
        <v>0</v>
      </c>
      <c r="F1510">
        <f>COUNTIFS(target_uk!$B$2:$B$3030,doublecounting!B1510,target_uk!$D$2:$D$3030,1)</f>
        <v>1</v>
      </c>
      <c r="G1510">
        <f>COUNTIFS(source_uk!$B$2:$B$2603,doublecounting!B1510,source_uk!$D$2:$D$2603,1)</f>
        <v>0</v>
      </c>
      <c r="H1510">
        <f t="shared" si="47"/>
        <v>0</v>
      </c>
    </row>
    <row r="1511" spans="2:8" x14ac:dyDescent="0.25">
      <c r="B1511" t="s">
        <v>23504</v>
      </c>
      <c r="C1511">
        <f>COUNTIF(target_uk!$B$2:$B$3030,doublecounting!B1511)</f>
        <v>1</v>
      </c>
      <c r="D1511">
        <f>COUNTIF(source_uk!$B$2:$B$2603,doublecounting!B1511)</f>
        <v>0</v>
      </c>
      <c r="E1511">
        <f t="shared" si="46"/>
        <v>0</v>
      </c>
      <c r="F1511">
        <f>COUNTIFS(target_uk!$B$2:$B$3030,doublecounting!B1511,target_uk!$D$2:$D$3030,1)</f>
        <v>0</v>
      </c>
      <c r="G1511">
        <f>COUNTIFS(source_uk!$B$2:$B$2603,doublecounting!B1511,source_uk!$D$2:$D$2603,1)</f>
        <v>0</v>
      </c>
      <c r="H1511">
        <f t="shared" si="47"/>
        <v>0</v>
      </c>
    </row>
    <row r="1512" spans="2:8" x14ac:dyDescent="0.25">
      <c r="B1512" t="s">
        <v>23505</v>
      </c>
      <c r="C1512">
        <f>COUNTIF(target_uk!$B$2:$B$3030,doublecounting!B1512)</f>
        <v>1</v>
      </c>
      <c r="D1512">
        <f>COUNTIF(source_uk!$B$2:$B$2603,doublecounting!B1512)</f>
        <v>0</v>
      </c>
      <c r="E1512">
        <f t="shared" si="46"/>
        <v>0</v>
      </c>
      <c r="F1512">
        <f>COUNTIFS(target_uk!$B$2:$B$3030,doublecounting!B1512,target_uk!$D$2:$D$3030,1)</f>
        <v>0</v>
      </c>
      <c r="G1512">
        <f>COUNTIFS(source_uk!$B$2:$B$2603,doublecounting!B1512,source_uk!$D$2:$D$2603,1)</f>
        <v>0</v>
      </c>
      <c r="H1512">
        <f t="shared" si="47"/>
        <v>0</v>
      </c>
    </row>
    <row r="1513" spans="2:8" x14ac:dyDescent="0.25">
      <c r="B1513" t="s">
        <v>23506</v>
      </c>
      <c r="C1513">
        <f>COUNTIF(target_uk!$B$2:$B$3030,doublecounting!B1513)</f>
        <v>1</v>
      </c>
      <c r="D1513">
        <f>COUNTIF(source_uk!$B$2:$B$2603,doublecounting!B1513)</f>
        <v>0</v>
      </c>
      <c r="E1513">
        <f t="shared" si="46"/>
        <v>0</v>
      </c>
      <c r="F1513">
        <f>COUNTIFS(target_uk!$B$2:$B$3030,doublecounting!B1513,target_uk!$D$2:$D$3030,1)</f>
        <v>0</v>
      </c>
      <c r="G1513">
        <f>COUNTIFS(source_uk!$B$2:$B$2603,doublecounting!B1513,source_uk!$D$2:$D$2603,1)</f>
        <v>0</v>
      </c>
      <c r="H1513">
        <f t="shared" si="47"/>
        <v>0</v>
      </c>
    </row>
    <row r="1514" spans="2:8" x14ac:dyDescent="0.25">
      <c r="B1514" t="s">
        <v>23507</v>
      </c>
      <c r="C1514">
        <f>COUNTIF(target_uk!$B$2:$B$3030,doublecounting!B1514)</f>
        <v>1</v>
      </c>
      <c r="D1514">
        <f>COUNTIF(source_uk!$B$2:$B$2603,doublecounting!B1514)</f>
        <v>0</v>
      </c>
      <c r="E1514">
        <f t="shared" si="46"/>
        <v>0</v>
      </c>
      <c r="F1514">
        <f>COUNTIFS(target_uk!$B$2:$B$3030,doublecounting!B1514,target_uk!$D$2:$D$3030,1)</f>
        <v>1</v>
      </c>
      <c r="G1514">
        <f>COUNTIFS(source_uk!$B$2:$B$2603,doublecounting!B1514,source_uk!$D$2:$D$2603,1)</f>
        <v>0</v>
      </c>
      <c r="H1514">
        <f t="shared" si="47"/>
        <v>0</v>
      </c>
    </row>
    <row r="1515" spans="2:8" x14ac:dyDescent="0.25">
      <c r="B1515" t="s">
        <v>23508</v>
      </c>
      <c r="C1515">
        <f>COUNTIF(target_uk!$B$2:$B$3030,doublecounting!B1515)</f>
        <v>2</v>
      </c>
      <c r="D1515">
        <f>COUNTIF(source_uk!$B$2:$B$2603,doublecounting!B1515)</f>
        <v>0</v>
      </c>
      <c r="E1515">
        <f t="shared" si="46"/>
        <v>0</v>
      </c>
      <c r="F1515">
        <f>COUNTIFS(target_uk!$B$2:$B$3030,doublecounting!B1515,target_uk!$D$2:$D$3030,1)</f>
        <v>0</v>
      </c>
      <c r="G1515">
        <f>COUNTIFS(source_uk!$B$2:$B$2603,doublecounting!B1515,source_uk!$D$2:$D$2603,1)</f>
        <v>0</v>
      </c>
      <c r="H1515">
        <f t="shared" si="47"/>
        <v>0</v>
      </c>
    </row>
    <row r="1516" spans="2:8" x14ac:dyDescent="0.25">
      <c r="B1516" t="s">
        <v>23509</v>
      </c>
      <c r="C1516">
        <f>COUNTIF(target_uk!$B$2:$B$3030,doublecounting!B1516)</f>
        <v>1</v>
      </c>
      <c r="D1516">
        <f>COUNTIF(source_uk!$B$2:$B$2603,doublecounting!B1516)</f>
        <v>0</v>
      </c>
      <c r="E1516">
        <f t="shared" si="46"/>
        <v>0</v>
      </c>
      <c r="F1516">
        <f>COUNTIFS(target_uk!$B$2:$B$3030,doublecounting!B1516,target_uk!$D$2:$D$3030,1)</f>
        <v>1</v>
      </c>
      <c r="G1516">
        <f>COUNTIFS(source_uk!$B$2:$B$2603,doublecounting!B1516,source_uk!$D$2:$D$2603,1)</f>
        <v>0</v>
      </c>
      <c r="H1516">
        <f t="shared" si="47"/>
        <v>0</v>
      </c>
    </row>
    <row r="1517" spans="2:8" x14ac:dyDescent="0.25">
      <c r="B1517" t="s">
        <v>23510</v>
      </c>
      <c r="C1517">
        <f>COUNTIF(target_uk!$B$2:$B$3030,doublecounting!B1517)</f>
        <v>1</v>
      </c>
      <c r="D1517">
        <f>COUNTIF(source_uk!$B$2:$B$2603,doublecounting!B1517)</f>
        <v>0</v>
      </c>
      <c r="E1517">
        <f t="shared" si="46"/>
        <v>0</v>
      </c>
      <c r="F1517">
        <f>COUNTIFS(target_uk!$B$2:$B$3030,doublecounting!B1517,target_uk!$D$2:$D$3030,1)</f>
        <v>0</v>
      </c>
      <c r="G1517">
        <f>COUNTIFS(source_uk!$B$2:$B$2603,doublecounting!B1517,source_uk!$D$2:$D$2603,1)</f>
        <v>0</v>
      </c>
      <c r="H1517">
        <f t="shared" si="47"/>
        <v>0</v>
      </c>
    </row>
    <row r="1518" spans="2:8" x14ac:dyDescent="0.25">
      <c r="B1518" t="s">
        <v>23511</v>
      </c>
      <c r="C1518">
        <f>COUNTIF(target_uk!$B$2:$B$3030,doublecounting!B1518)</f>
        <v>1</v>
      </c>
      <c r="D1518">
        <f>COUNTIF(source_uk!$B$2:$B$2603,doublecounting!B1518)</f>
        <v>0</v>
      </c>
      <c r="E1518">
        <f t="shared" si="46"/>
        <v>0</v>
      </c>
      <c r="F1518">
        <f>COUNTIFS(target_uk!$B$2:$B$3030,doublecounting!B1518,target_uk!$D$2:$D$3030,1)</f>
        <v>0</v>
      </c>
      <c r="G1518">
        <f>COUNTIFS(source_uk!$B$2:$B$2603,doublecounting!B1518,source_uk!$D$2:$D$2603,1)</f>
        <v>0</v>
      </c>
      <c r="H1518">
        <f t="shared" si="47"/>
        <v>0</v>
      </c>
    </row>
    <row r="1519" spans="2:8" x14ac:dyDescent="0.25">
      <c r="B1519" t="s">
        <v>23512</v>
      </c>
      <c r="C1519">
        <f>COUNTIF(target_uk!$B$2:$B$3030,doublecounting!B1519)</f>
        <v>1</v>
      </c>
      <c r="D1519">
        <f>COUNTIF(source_uk!$B$2:$B$2603,doublecounting!B1519)</f>
        <v>0</v>
      </c>
      <c r="E1519">
        <f t="shared" si="46"/>
        <v>0</v>
      </c>
      <c r="F1519">
        <f>COUNTIFS(target_uk!$B$2:$B$3030,doublecounting!B1519,target_uk!$D$2:$D$3030,1)</f>
        <v>0</v>
      </c>
      <c r="G1519">
        <f>COUNTIFS(source_uk!$B$2:$B$2603,doublecounting!B1519,source_uk!$D$2:$D$2603,1)</f>
        <v>0</v>
      </c>
      <c r="H1519">
        <f t="shared" si="47"/>
        <v>0</v>
      </c>
    </row>
    <row r="1520" spans="2:8" x14ac:dyDescent="0.25">
      <c r="B1520" t="s">
        <v>23513</v>
      </c>
      <c r="C1520">
        <f>COUNTIF(target_uk!$B$2:$B$3030,doublecounting!B1520)</f>
        <v>1</v>
      </c>
      <c r="D1520">
        <f>COUNTIF(source_uk!$B$2:$B$2603,doublecounting!B1520)</f>
        <v>0</v>
      </c>
      <c r="E1520">
        <f t="shared" si="46"/>
        <v>0</v>
      </c>
      <c r="F1520">
        <f>COUNTIFS(target_uk!$B$2:$B$3030,doublecounting!B1520,target_uk!$D$2:$D$3030,1)</f>
        <v>0</v>
      </c>
      <c r="G1520">
        <f>COUNTIFS(source_uk!$B$2:$B$2603,doublecounting!B1520,source_uk!$D$2:$D$2603,1)</f>
        <v>0</v>
      </c>
      <c r="H1520">
        <f t="shared" si="47"/>
        <v>0</v>
      </c>
    </row>
    <row r="1521" spans="2:8" x14ac:dyDescent="0.25">
      <c r="B1521" t="s">
        <v>23514</v>
      </c>
      <c r="C1521">
        <f>COUNTIF(target_uk!$B$2:$B$3030,doublecounting!B1521)</f>
        <v>1</v>
      </c>
      <c r="D1521">
        <f>COUNTIF(source_uk!$B$2:$B$2603,doublecounting!B1521)</f>
        <v>0</v>
      </c>
      <c r="E1521">
        <f t="shared" si="46"/>
        <v>0</v>
      </c>
      <c r="F1521">
        <f>COUNTIFS(target_uk!$B$2:$B$3030,doublecounting!B1521,target_uk!$D$2:$D$3030,1)</f>
        <v>0</v>
      </c>
      <c r="G1521">
        <f>COUNTIFS(source_uk!$B$2:$B$2603,doublecounting!B1521,source_uk!$D$2:$D$2603,1)</f>
        <v>0</v>
      </c>
      <c r="H1521">
        <f t="shared" si="47"/>
        <v>0</v>
      </c>
    </row>
    <row r="1522" spans="2:8" x14ac:dyDescent="0.25">
      <c r="B1522" t="s">
        <v>23515</v>
      </c>
      <c r="C1522">
        <f>COUNTIF(target_uk!$B$2:$B$3030,doublecounting!B1522)</f>
        <v>3</v>
      </c>
      <c r="D1522">
        <f>COUNTIF(source_uk!$B$2:$B$2603,doublecounting!B1522)</f>
        <v>0</v>
      </c>
      <c r="E1522">
        <f t="shared" si="46"/>
        <v>0</v>
      </c>
      <c r="F1522">
        <f>COUNTIFS(target_uk!$B$2:$B$3030,doublecounting!B1522,target_uk!$D$2:$D$3030,1)</f>
        <v>0</v>
      </c>
      <c r="G1522">
        <f>COUNTIFS(source_uk!$B$2:$B$2603,doublecounting!B1522,source_uk!$D$2:$D$2603,1)</f>
        <v>0</v>
      </c>
      <c r="H1522">
        <f t="shared" si="47"/>
        <v>0</v>
      </c>
    </row>
    <row r="1523" spans="2:8" x14ac:dyDescent="0.25">
      <c r="B1523" t="s">
        <v>23516</v>
      </c>
      <c r="C1523">
        <f>COUNTIF(target_uk!$B$2:$B$3030,doublecounting!B1523)</f>
        <v>1</v>
      </c>
      <c r="D1523">
        <f>COUNTIF(source_uk!$B$2:$B$2603,doublecounting!B1523)</f>
        <v>0</v>
      </c>
      <c r="E1523">
        <f t="shared" si="46"/>
        <v>0</v>
      </c>
      <c r="F1523">
        <f>COUNTIFS(target_uk!$B$2:$B$3030,doublecounting!B1523,target_uk!$D$2:$D$3030,1)</f>
        <v>1</v>
      </c>
      <c r="G1523">
        <f>COUNTIFS(source_uk!$B$2:$B$2603,doublecounting!B1523,source_uk!$D$2:$D$2603,1)</f>
        <v>0</v>
      </c>
      <c r="H1523">
        <f t="shared" si="47"/>
        <v>0</v>
      </c>
    </row>
    <row r="1524" spans="2:8" x14ac:dyDescent="0.25">
      <c r="B1524" t="s">
        <v>23517</v>
      </c>
      <c r="C1524">
        <f>COUNTIF(target_uk!$B$2:$B$3030,doublecounting!B1524)</f>
        <v>1</v>
      </c>
      <c r="D1524">
        <f>COUNTIF(source_uk!$B$2:$B$2603,doublecounting!B1524)</f>
        <v>0</v>
      </c>
      <c r="E1524">
        <f t="shared" si="46"/>
        <v>0</v>
      </c>
      <c r="F1524">
        <f>COUNTIFS(target_uk!$B$2:$B$3030,doublecounting!B1524,target_uk!$D$2:$D$3030,1)</f>
        <v>1</v>
      </c>
      <c r="G1524">
        <f>COUNTIFS(source_uk!$B$2:$B$2603,doublecounting!B1524,source_uk!$D$2:$D$2603,1)</f>
        <v>0</v>
      </c>
      <c r="H1524">
        <f t="shared" si="47"/>
        <v>0</v>
      </c>
    </row>
    <row r="1525" spans="2:8" x14ac:dyDescent="0.25">
      <c r="B1525" t="s">
        <v>23518</v>
      </c>
      <c r="C1525">
        <f>COUNTIF(target_uk!$B$2:$B$3030,doublecounting!B1525)</f>
        <v>1</v>
      </c>
      <c r="D1525">
        <f>COUNTIF(source_uk!$B$2:$B$2603,doublecounting!B1525)</f>
        <v>0</v>
      </c>
      <c r="E1525">
        <f t="shared" si="46"/>
        <v>0</v>
      </c>
      <c r="F1525">
        <f>COUNTIFS(target_uk!$B$2:$B$3030,doublecounting!B1525,target_uk!$D$2:$D$3030,1)</f>
        <v>0</v>
      </c>
      <c r="G1525">
        <f>COUNTIFS(source_uk!$B$2:$B$2603,doublecounting!B1525,source_uk!$D$2:$D$2603,1)</f>
        <v>0</v>
      </c>
      <c r="H1525">
        <f t="shared" si="47"/>
        <v>0</v>
      </c>
    </row>
    <row r="1526" spans="2:8" x14ac:dyDescent="0.25">
      <c r="B1526" t="s">
        <v>23519</v>
      </c>
      <c r="C1526">
        <f>COUNTIF(target_uk!$B$2:$B$3030,doublecounting!B1526)</f>
        <v>1</v>
      </c>
      <c r="D1526">
        <f>COUNTIF(source_uk!$B$2:$B$2603,doublecounting!B1526)</f>
        <v>0</v>
      </c>
      <c r="E1526">
        <f t="shared" si="46"/>
        <v>0</v>
      </c>
      <c r="F1526">
        <f>COUNTIFS(target_uk!$B$2:$B$3030,doublecounting!B1526,target_uk!$D$2:$D$3030,1)</f>
        <v>0</v>
      </c>
      <c r="G1526">
        <f>COUNTIFS(source_uk!$B$2:$B$2603,doublecounting!B1526,source_uk!$D$2:$D$2603,1)</f>
        <v>0</v>
      </c>
      <c r="H1526">
        <f t="shared" si="47"/>
        <v>0</v>
      </c>
    </row>
    <row r="1527" spans="2:8" x14ac:dyDescent="0.25">
      <c r="B1527" t="s">
        <v>23520</v>
      </c>
      <c r="C1527">
        <f>COUNTIF(target_uk!$B$2:$B$3030,doublecounting!B1527)</f>
        <v>1</v>
      </c>
      <c r="D1527">
        <f>COUNTIF(source_uk!$B$2:$B$2603,doublecounting!B1527)</f>
        <v>0</v>
      </c>
      <c r="E1527">
        <f t="shared" si="46"/>
        <v>0</v>
      </c>
      <c r="F1527">
        <f>COUNTIFS(target_uk!$B$2:$B$3030,doublecounting!B1527,target_uk!$D$2:$D$3030,1)</f>
        <v>1</v>
      </c>
      <c r="G1527">
        <f>COUNTIFS(source_uk!$B$2:$B$2603,doublecounting!B1527,source_uk!$D$2:$D$2603,1)</f>
        <v>0</v>
      </c>
      <c r="H1527">
        <f t="shared" si="47"/>
        <v>0</v>
      </c>
    </row>
    <row r="1528" spans="2:8" x14ac:dyDescent="0.25">
      <c r="B1528" t="s">
        <v>23521</v>
      </c>
      <c r="C1528">
        <f>COUNTIF(target_uk!$B$2:$B$3030,doublecounting!B1528)</f>
        <v>1</v>
      </c>
      <c r="D1528">
        <f>COUNTIF(source_uk!$B$2:$B$2603,doublecounting!B1528)</f>
        <v>0</v>
      </c>
      <c r="E1528">
        <f t="shared" si="46"/>
        <v>0</v>
      </c>
      <c r="F1528">
        <f>COUNTIFS(target_uk!$B$2:$B$3030,doublecounting!B1528,target_uk!$D$2:$D$3030,1)</f>
        <v>0</v>
      </c>
      <c r="G1528">
        <f>COUNTIFS(source_uk!$B$2:$B$2603,doublecounting!B1528,source_uk!$D$2:$D$2603,1)</f>
        <v>0</v>
      </c>
      <c r="H1528">
        <f t="shared" si="47"/>
        <v>0</v>
      </c>
    </row>
    <row r="1529" spans="2:8" x14ac:dyDescent="0.25">
      <c r="B1529" t="s">
        <v>23522</v>
      </c>
      <c r="C1529">
        <f>COUNTIF(target_uk!$B$2:$B$3030,doublecounting!B1529)</f>
        <v>2</v>
      </c>
      <c r="D1529">
        <f>COUNTIF(source_uk!$B$2:$B$2603,doublecounting!B1529)</f>
        <v>0</v>
      </c>
      <c r="E1529">
        <f t="shared" si="46"/>
        <v>0</v>
      </c>
      <c r="F1529">
        <f>COUNTIFS(target_uk!$B$2:$B$3030,doublecounting!B1529,target_uk!$D$2:$D$3030,1)</f>
        <v>2</v>
      </c>
      <c r="G1529">
        <f>COUNTIFS(source_uk!$B$2:$B$2603,doublecounting!B1529,source_uk!$D$2:$D$2603,1)</f>
        <v>0</v>
      </c>
      <c r="H1529">
        <f t="shared" si="47"/>
        <v>0</v>
      </c>
    </row>
    <row r="1530" spans="2:8" x14ac:dyDescent="0.25">
      <c r="B1530" t="s">
        <v>23523</v>
      </c>
      <c r="C1530">
        <f>COUNTIF(target_uk!$B$2:$B$3030,doublecounting!B1530)</f>
        <v>1</v>
      </c>
      <c r="D1530">
        <f>COUNTIF(source_uk!$B$2:$B$2603,doublecounting!B1530)</f>
        <v>0</v>
      </c>
      <c r="E1530">
        <f t="shared" si="46"/>
        <v>0</v>
      </c>
      <c r="F1530">
        <f>COUNTIFS(target_uk!$B$2:$B$3030,doublecounting!B1530,target_uk!$D$2:$D$3030,1)</f>
        <v>1</v>
      </c>
      <c r="G1530">
        <f>COUNTIFS(source_uk!$B$2:$B$2603,doublecounting!B1530,source_uk!$D$2:$D$2603,1)</f>
        <v>0</v>
      </c>
      <c r="H1530">
        <f t="shared" si="47"/>
        <v>0</v>
      </c>
    </row>
    <row r="1531" spans="2:8" x14ac:dyDescent="0.25">
      <c r="B1531" t="s">
        <v>23524</v>
      </c>
      <c r="C1531">
        <f>COUNTIF(target_uk!$B$2:$B$3030,doublecounting!B1531)</f>
        <v>1</v>
      </c>
      <c r="D1531">
        <f>COUNTIF(source_uk!$B$2:$B$2603,doublecounting!B1531)</f>
        <v>0</v>
      </c>
      <c r="E1531">
        <f t="shared" si="46"/>
        <v>0</v>
      </c>
      <c r="F1531">
        <f>COUNTIFS(target_uk!$B$2:$B$3030,doublecounting!B1531,target_uk!$D$2:$D$3030,1)</f>
        <v>0</v>
      </c>
      <c r="G1531">
        <f>COUNTIFS(source_uk!$B$2:$B$2603,doublecounting!B1531,source_uk!$D$2:$D$2603,1)</f>
        <v>0</v>
      </c>
      <c r="H1531">
        <f t="shared" si="47"/>
        <v>0</v>
      </c>
    </row>
    <row r="1532" spans="2:8" x14ac:dyDescent="0.25">
      <c r="B1532" t="s">
        <v>23525</v>
      </c>
      <c r="C1532">
        <f>COUNTIF(target_uk!$B$2:$B$3030,doublecounting!B1532)</f>
        <v>1</v>
      </c>
      <c r="D1532">
        <f>COUNTIF(source_uk!$B$2:$B$2603,doublecounting!B1532)</f>
        <v>0</v>
      </c>
      <c r="E1532">
        <f t="shared" si="46"/>
        <v>0</v>
      </c>
      <c r="F1532">
        <f>COUNTIFS(target_uk!$B$2:$B$3030,doublecounting!B1532,target_uk!$D$2:$D$3030,1)</f>
        <v>1</v>
      </c>
      <c r="G1532">
        <f>COUNTIFS(source_uk!$B$2:$B$2603,doublecounting!B1532,source_uk!$D$2:$D$2603,1)</f>
        <v>0</v>
      </c>
      <c r="H1532">
        <f t="shared" si="47"/>
        <v>0</v>
      </c>
    </row>
    <row r="1533" spans="2:8" x14ac:dyDescent="0.25">
      <c r="B1533" t="s">
        <v>23526</v>
      </c>
      <c r="C1533">
        <f>COUNTIF(target_uk!$B$2:$B$3030,doublecounting!B1533)</f>
        <v>1</v>
      </c>
      <c r="D1533">
        <f>COUNTIF(source_uk!$B$2:$B$2603,doublecounting!B1533)</f>
        <v>0</v>
      </c>
      <c r="E1533">
        <f t="shared" si="46"/>
        <v>0</v>
      </c>
      <c r="F1533">
        <f>COUNTIFS(target_uk!$B$2:$B$3030,doublecounting!B1533,target_uk!$D$2:$D$3030,1)</f>
        <v>0</v>
      </c>
      <c r="G1533">
        <f>COUNTIFS(source_uk!$B$2:$B$2603,doublecounting!B1533,source_uk!$D$2:$D$2603,1)</f>
        <v>0</v>
      </c>
      <c r="H1533">
        <f t="shared" si="47"/>
        <v>0</v>
      </c>
    </row>
    <row r="1534" spans="2:8" x14ac:dyDescent="0.25">
      <c r="B1534" t="s">
        <v>23527</v>
      </c>
      <c r="C1534">
        <f>COUNTIF(target_uk!$B$2:$B$3030,doublecounting!B1534)</f>
        <v>2</v>
      </c>
      <c r="D1534">
        <f>COUNTIF(source_uk!$B$2:$B$2603,doublecounting!B1534)</f>
        <v>0</v>
      </c>
      <c r="E1534">
        <f t="shared" si="46"/>
        <v>0</v>
      </c>
      <c r="F1534">
        <f>COUNTIFS(target_uk!$B$2:$B$3030,doublecounting!B1534,target_uk!$D$2:$D$3030,1)</f>
        <v>2</v>
      </c>
      <c r="G1534">
        <f>COUNTIFS(source_uk!$B$2:$B$2603,doublecounting!B1534,source_uk!$D$2:$D$2603,1)</f>
        <v>0</v>
      </c>
      <c r="H1534">
        <f t="shared" si="47"/>
        <v>0</v>
      </c>
    </row>
    <row r="1535" spans="2:8" x14ac:dyDescent="0.25">
      <c r="B1535" t="s">
        <v>23528</v>
      </c>
      <c r="C1535">
        <f>COUNTIF(target_uk!$B$2:$B$3030,doublecounting!B1535)</f>
        <v>1</v>
      </c>
      <c r="D1535">
        <f>COUNTIF(source_uk!$B$2:$B$2603,doublecounting!B1535)</f>
        <v>0</v>
      </c>
      <c r="E1535">
        <f t="shared" si="46"/>
        <v>0</v>
      </c>
      <c r="F1535">
        <f>COUNTIFS(target_uk!$B$2:$B$3030,doublecounting!B1535,target_uk!$D$2:$D$3030,1)</f>
        <v>0</v>
      </c>
      <c r="G1535">
        <f>COUNTIFS(source_uk!$B$2:$B$2603,doublecounting!B1535,source_uk!$D$2:$D$2603,1)</f>
        <v>0</v>
      </c>
      <c r="H1535">
        <f t="shared" si="47"/>
        <v>0</v>
      </c>
    </row>
    <row r="1536" spans="2:8" x14ac:dyDescent="0.25">
      <c r="B1536" t="s">
        <v>23529</v>
      </c>
      <c r="C1536">
        <f>COUNTIF(target_uk!$B$2:$B$3030,doublecounting!B1536)</f>
        <v>1</v>
      </c>
      <c r="D1536">
        <f>COUNTIF(source_uk!$B$2:$B$2603,doublecounting!B1536)</f>
        <v>0</v>
      </c>
      <c r="E1536">
        <f t="shared" si="46"/>
        <v>0</v>
      </c>
      <c r="F1536">
        <f>COUNTIFS(target_uk!$B$2:$B$3030,doublecounting!B1536,target_uk!$D$2:$D$3030,1)</f>
        <v>1</v>
      </c>
      <c r="G1536">
        <f>COUNTIFS(source_uk!$B$2:$B$2603,doublecounting!B1536,source_uk!$D$2:$D$2603,1)</f>
        <v>0</v>
      </c>
      <c r="H1536">
        <f t="shared" si="47"/>
        <v>0</v>
      </c>
    </row>
    <row r="1537" spans="2:8" x14ac:dyDescent="0.25">
      <c r="B1537" t="s">
        <v>23530</v>
      </c>
      <c r="C1537">
        <f>COUNTIF(target_uk!$B$2:$B$3030,doublecounting!B1537)</f>
        <v>1</v>
      </c>
      <c r="D1537">
        <f>COUNTIF(source_uk!$B$2:$B$2603,doublecounting!B1537)</f>
        <v>0</v>
      </c>
      <c r="E1537">
        <f t="shared" si="46"/>
        <v>0</v>
      </c>
      <c r="F1537">
        <f>COUNTIFS(target_uk!$B$2:$B$3030,doublecounting!B1537,target_uk!$D$2:$D$3030,1)</f>
        <v>1</v>
      </c>
      <c r="G1537">
        <f>COUNTIFS(source_uk!$B$2:$B$2603,doublecounting!B1537,source_uk!$D$2:$D$2603,1)</f>
        <v>0</v>
      </c>
      <c r="H1537">
        <f t="shared" si="47"/>
        <v>0</v>
      </c>
    </row>
    <row r="1538" spans="2:8" x14ac:dyDescent="0.25">
      <c r="B1538" t="s">
        <v>23531</v>
      </c>
      <c r="C1538">
        <f>COUNTIF(target_uk!$B$2:$B$3030,doublecounting!B1538)</f>
        <v>1</v>
      </c>
      <c r="D1538">
        <f>COUNTIF(source_uk!$B$2:$B$2603,doublecounting!B1538)</f>
        <v>0</v>
      </c>
      <c r="E1538">
        <f t="shared" si="46"/>
        <v>0</v>
      </c>
      <c r="F1538">
        <f>COUNTIFS(target_uk!$B$2:$B$3030,doublecounting!B1538,target_uk!$D$2:$D$3030,1)</f>
        <v>1</v>
      </c>
      <c r="G1538">
        <f>COUNTIFS(source_uk!$B$2:$B$2603,doublecounting!B1538,source_uk!$D$2:$D$2603,1)</f>
        <v>0</v>
      </c>
      <c r="H1538">
        <f t="shared" si="47"/>
        <v>0</v>
      </c>
    </row>
    <row r="1539" spans="2:8" x14ac:dyDescent="0.25">
      <c r="B1539" t="s">
        <v>23532</v>
      </c>
      <c r="C1539">
        <f>COUNTIF(target_uk!$B$2:$B$3030,doublecounting!B1539)</f>
        <v>1</v>
      </c>
      <c r="D1539">
        <f>COUNTIF(source_uk!$B$2:$B$2603,doublecounting!B1539)</f>
        <v>0</v>
      </c>
      <c r="E1539">
        <f t="shared" si="46"/>
        <v>0</v>
      </c>
      <c r="F1539">
        <f>COUNTIFS(target_uk!$B$2:$B$3030,doublecounting!B1539,target_uk!$D$2:$D$3030,1)</f>
        <v>0</v>
      </c>
      <c r="G1539">
        <f>COUNTIFS(source_uk!$B$2:$B$2603,doublecounting!B1539,source_uk!$D$2:$D$2603,1)</f>
        <v>0</v>
      </c>
      <c r="H1539">
        <f t="shared" si="47"/>
        <v>0</v>
      </c>
    </row>
    <row r="1540" spans="2:8" x14ac:dyDescent="0.25">
      <c r="B1540" t="s">
        <v>23533</v>
      </c>
      <c r="C1540">
        <f>COUNTIF(target_uk!$B$2:$B$3030,doublecounting!B1540)</f>
        <v>1</v>
      </c>
      <c r="D1540">
        <f>COUNTIF(source_uk!$B$2:$B$2603,doublecounting!B1540)</f>
        <v>0</v>
      </c>
      <c r="E1540">
        <f t="shared" ref="E1540:E1603" si="48">SIGN(C1540*D1540)</f>
        <v>0</v>
      </c>
      <c r="F1540">
        <f>COUNTIFS(target_uk!$B$2:$B$3030,doublecounting!B1540,target_uk!$D$2:$D$3030,1)</f>
        <v>0</v>
      </c>
      <c r="G1540">
        <f>COUNTIFS(source_uk!$B$2:$B$2603,doublecounting!B1540,source_uk!$D$2:$D$2603,1)</f>
        <v>0</v>
      </c>
      <c r="H1540">
        <f t="shared" ref="H1540:H1603" si="49">SIGN(F1540*G1540)</f>
        <v>0</v>
      </c>
    </row>
    <row r="1541" spans="2:8" x14ac:dyDescent="0.25">
      <c r="B1541" t="s">
        <v>23534</v>
      </c>
      <c r="C1541">
        <f>COUNTIF(target_uk!$B$2:$B$3030,doublecounting!B1541)</f>
        <v>1</v>
      </c>
      <c r="D1541">
        <f>COUNTIF(source_uk!$B$2:$B$2603,doublecounting!B1541)</f>
        <v>0</v>
      </c>
      <c r="E1541">
        <f t="shared" si="48"/>
        <v>0</v>
      </c>
      <c r="F1541">
        <f>COUNTIFS(target_uk!$B$2:$B$3030,doublecounting!B1541,target_uk!$D$2:$D$3030,1)</f>
        <v>0</v>
      </c>
      <c r="G1541">
        <f>COUNTIFS(source_uk!$B$2:$B$2603,doublecounting!B1541,source_uk!$D$2:$D$2603,1)</f>
        <v>0</v>
      </c>
      <c r="H1541">
        <f t="shared" si="49"/>
        <v>0</v>
      </c>
    </row>
    <row r="1542" spans="2:8" x14ac:dyDescent="0.25">
      <c r="B1542" t="s">
        <v>23535</v>
      </c>
      <c r="C1542">
        <f>COUNTIF(target_uk!$B$2:$B$3030,doublecounting!B1542)</f>
        <v>1</v>
      </c>
      <c r="D1542">
        <f>COUNTIF(source_uk!$B$2:$B$2603,doublecounting!B1542)</f>
        <v>0</v>
      </c>
      <c r="E1542">
        <f t="shared" si="48"/>
        <v>0</v>
      </c>
      <c r="F1542">
        <f>COUNTIFS(target_uk!$B$2:$B$3030,doublecounting!B1542,target_uk!$D$2:$D$3030,1)</f>
        <v>0</v>
      </c>
      <c r="G1542">
        <f>COUNTIFS(source_uk!$B$2:$B$2603,doublecounting!B1542,source_uk!$D$2:$D$2603,1)</f>
        <v>0</v>
      </c>
      <c r="H1542">
        <f t="shared" si="49"/>
        <v>0</v>
      </c>
    </row>
    <row r="1543" spans="2:8" x14ac:dyDescent="0.25">
      <c r="B1543" t="s">
        <v>23536</v>
      </c>
      <c r="C1543">
        <f>COUNTIF(target_uk!$B$2:$B$3030,doublecounting!B1543)</f>
        <v>1</v>
      </c>
      <c r="D1543">
        <f>COUNTIF(source_uk!$B$2:$B$2603,doublecounting!B1543)</f>
        <v>0</v>
      </c>
      <c r="E1543">
        <f t="shared" si="48"/>
        <v>0</v>
      </c>
      <c r="F1543">
        <f>COUNTIFS(target_uk!$B$2:$B$3030,doublecounting!B1543,target_uk!$D$2:$D$3030,1)</f>
        <v>0</v>
      </c>
      <c r="G1543">
        <f>COUNTIFS(source_uk!$B$2:$B$2603,doublecounting!B1543,source_uk!$D$2:$D$2603,1)</f>
        <v>0</v>
      </c>
      <c r="H1543">
        <f t="shared" si="49"/>
        <v>0</v>
      </c>
    </row>
    <row r="1544" spans="2:8" x14ac:dyDescent="0.25">
      <c r="B1544" t="s">
        <v>23537</v>
      </c>
      <c r="C1544">
        <f>COUNTIF(target_uk!$B$2:$B$3030,doublecounting!B1544)</f>
        <v>1</v>
      </c>
      <c r="D1544">
        <f>COUNTIF(source_uk!$B$2:$B$2603,doublecounting!B1544)</f>
        <v>0</v>
      </c>
      <c r="E1544">
        <f t="shared" si="48"/>
        <v>0</v>
      </c>
      <c r="F1544">
        <f>COUNTIFS(target_uk!$B$2:$B$3030,doublecounting!B1544,target_uk!$D$2:$D$3030,1)</f>
        <v>0</v>
      </c>
      <c r="G1544">
        <f>COUNTIFS(source_uk!$B$2:$B$2603,doublecounting!B1544,source_uk!$D$2:$D$2603,1)</f>
        <v>0</v>
      </c>
      <c r="H1544">
        <f t="shared" si="49"/>
        <v>0</v>
      </c>
    </row>
    <row r="1545" spans="2:8" x14ac:dyDescent="0.25">
      <c r="B1545" t="s">
        <v>23538</v>
      </c>
      <c r="C1545">
        <f>COUNTIF(target_uk!$B$2:$B$3030,doublecounting!B1545)</f>
        <v>1</v>
      </c>
      <c r="D1545">
        <f>COUNTIF(source_uk!$B$2:$B$2603,doublecounting!B1545)</f>
        <v>0</v>
      </c>
      <c r="E1545">
        <f t="shared" si="48"/>
        <v>0</v>
      </c>
      <c r="F1545">
        <f>COUNTIFS(target_uk!$B$2:$B$3030,doublecounting!B1545,target_uk!$D$2:$D$3030,1)</f>
        <v>0</v>
      </c>
      <c r="G1545">
        <f>COUNTIFS(source_uk!$B$2:$B$2603,doublecounting!B1545,source_uk!$D$2:$D$2603,1)</f>
        <v>0</v>
      </c>
      <c r="H1545">
        <f t="shared" si="49"/>
        <v>0</v>
      </c>
    </row>
    <row r="1546" spans="2:8" x14ac:dyDescent="0.25">
      <c r="B1546" t="s">
        <v>23539</v>
      </c>
      <c r="C1546">
        <f>COUNTIF(target_uk!$B$2:$B$3030,doublecounting!B1546)</f>
        <v>1</v>
      </c>
      <c r="D1546">
        <f>COUNTIF(source_uk!$B$2:$B$2603,doublecounting!B1546)</f>
        <v>0</v>
      </c>
      <c r="E1546">
        <f t="shared" si="48"/>
        <v>0</v>
      </c>
      <c r="F1546">
        <f>COUNTIFS(target_uk!$B$2:$B$3030,doublecounting!B1546,target_uk!$D$2:$D$3030,1)</f>
        <v>0</v>
      </c>
      <c r="G1546">
        <f>COUNTIFS(source_uk!$B$2:$B$2603,doublecounting!B1546,source_uk!$D$2:$D$2603,1)</f>
        <v>0</v>
      </c>
      <c r="H1546">
        <f t="shared" si="49"/>
        <v>0</v>
      </c>
    </row>
    <row r="1547" spans="2:8" x14ac:dyDescent="0.25">
      <c r="B1547" t="s">
        <v>23540</v>
      </c>
      <c r="C1547">
        <f>COUNTIF(target_uk!$B$2:$B$3030,doublecounting!B1547)</f>
        <v>1</v>
      </c>
      <c r="D1547">
        <f>COUNTIF(source_uk!$B$2:$B$2603,doublecounting!B1547)</f>
        <v>0</v>
      </c>
      <c r="E1547">
        <f t="shared" si="48"/>
        <v>0</v>
      </c>
      <c r="F1547">
        <f>COUNTIFS(target_uk!$B$2:$B$3030,doublecounting!B1547,target_uk!$D$2:$D$3030,1)</f>
        <v>0</v>
      </c>
      <c r="G1547">
        <f>COUNTIFS(source_uk!$B$2:$B$2603,doublecounting!B1547,source_uk!$D$2:$D$2603,1)</f>
        <v>0</v>
      </c>
      <c r="H1547">
        <f t="shared" si="49"/>
        <v>0</v>
      </c>
    </row>
    <row r="1548" spans="2:8" x14ac:dyDescent="0.25">
      <c r="B1548" t="s">
        <v>23541</v>
      </c>
      <c r="C1548">
        <f>COUNTIF(target_uk!$B$2:$B$3030,doublecounting!B1548)</f>
        <v>1</v>
      </c>
      <c r="D1548">
        <f>COUNTIF(source_uk!$B$2:$B$2603,doublecounting!B1548)</f>
        <v>0</v>
      </c>
      <c r="E1548">
        <f t="shared" si="48"/>
        <v>0</v>
      </c>
      <c r="F1548">
        <f>COUNTIFS(target_uk!$B$2:$B$3030,doublecounting!B1548,target_uk!$D$2:$D$3030,1)</f>
        <v>0</v>
      </c>
      <c r="G1548">
        <f>COUNTIFS(source_uk!$B$2:$B$2603,doublecounting!B1548,source_uk!$D$2:$D$2603,1)</f>
        <v>0</v>
      </c>
      <c r="H1548">
        <f t="shared" si="49"/>
        <v>0</v>
      </c>
    </row>
    <row r="1549" spans="2:8" x14ac:dyDescent="0.25">
      <c r="B1549" t="s">
        <v>23542</v>
      </c>
      <c r="C1549">
        <f>COUNTIF(target_uk!$B$2:$B$3030,doublecounting!B1549)</f>
        <v>1</v>
      </c>
      <c r="D1549">
        <f>COUNTIF(source_uk!$B$2:$B$2603,doublecounting!B1549)</f>
        <v>0</v>
      </c>
      <c r="E1549">
        <f t="shared" si="48"/>
        <v>0</v>
      </c>
      <c r="F1549">
        <f>COUNTIFS(target_uk!$B$2:$B$3030,doublecounting!B1549,target_uk!$D$2:$D$3030,1)</f>
        <v>0</v>
      </c>
      <c r="G1549">
        <f>COUNTIFS(source_uk!$B$2:$B$2603,doublecounting!B1549,source_uk!$D$2:$D$2603,1)</f>
        <v>0</v>
      </c>
      <c r="H1549">
        <f t="shared" si="49"/>
        <v>0</v>
      </c>
    </row>
    <row r="1550" spans="2:8" x14ac:dyDescent="0.25">
      <c r="B1550" t="s">
        <v>23543</v>
      </c>
      <c r="C1550">
        <f>COUNTIF(target_uk!$B$2:$B$3030,doublecounting!B1550)</f>
        <v>2</v>
      </c>
      <c r="D1550">
        <f>COUNTIF(source_uk!$B$2:$B$2603,doublecounting!B1550)</f>
        <v>0</v>
      </c>
      <c r="E1550">
        <f t="shared" si="48"/>
        <v>0</v>
      </c>
      <c r="F1550">
        <f>COUNTIFS(target_uk!$B$2:$B$3030,doublecounting!B1550,target_uk!$D$2:$D$3030,1)</f>
        <v>0</v>
      </c>
      <c r="G1550">
        <f>COUNTIFS(source_uk!$B$2:$B$2603,doublecounting!B1550,source_uk!$D$2:$D$2603,1)</f>
        <v>0</v>
      </c>
      <c r="H1550">
        <f t="shared" si="49"/>
        <v>0</v>
      </c>
    </row>
    <row r="1551" spans="2:8" x14ac:dyDescent="0.25">
      <c r="B1551" t="s">
        <v>23544</v>
      </c>
      <c r="C1551">
        <f>COUNTIF(target_uk!$B$2:$B$3030,doublecounting!B1551)</f>
        <v>1</v>
      </c>
      <c r="D1551">
        <f>COUNTIF(source_uk!$B$2:$B$2603,doublecounting!B1551)</f>
        <v>0</v>
      </c>
      <c r="E1551">
        <f t="shared" si="48"/>
        <v>0</v>
      </c>
      <c r="F1551">
        <f>COUNTIFS(target_uk!$B$2:$B$3030,doublecounting!B1551,target_uk!$D$2:$D$3030,1)</f>
        <v>0</v>
      </c>
      <c r="G1551">
        <f>COUNTIFS(source_uk!$B$2:$B$2603,doublecounting!B1551,source_uk!$D$2:$D$2603,1)</f>
        <v>0</v>
      </c>
      <c r="H1551">
        <f t="shared" si="49"/>
        <v>0</v>
      </c>
    </row>
    <row r="1552" spans="2:8" x14ac:dyDescent="0.25">
      <c r="B1552" t="s">
        <v>23545</v>
      </c>
      <c r="C1552">
        <f>COUNTIF(target_uk!$B$2:$B$3030,doublecounting!B1552)</f>
        <v>1</v>
      </c>
      <c r="D1552">
        <f>COUNTIF(source_uk!$B$2:$B$2603,doublecounting!B1552)</f>
        <v>0</v>
      </c>
      <c r="E1552">
        <f t="shared" si="48"/>
        <v>0</v>
      </c>
      <c r="F1552">
        <f>COUNTIFS(target_uk!$B$2:$B$3030,doublecounting!B1552,target_uk!$D$2:$D$3030,1)</f>
        <v>0</v>
      </c>
      <c r="G1552">
        <f>COUNTIFS(source_uk!$B$2:$B$2603,doublecounting!B1552,source_uk!$D$2:$D$2603,1)</f>
        <v>0</v>
      </c>
      <c r="H1552">
        <f t="shared" si="49"/>
        <v>0</v>
      </c>
    </row>
    <row r="1553" spans="2:8" x14ac:dyDescent="0.25">
      <c r="B1553" t="s">
        <v>23546</v>
      </c>
      <c r="C1553">
        <f>COUNTIF(target_uk!$B$2:$B$3030,doublecounting!B1553)</f>
        <v>1</v>
      </c>
      <c r="D1553">
        <f>COUNTIF(source_uk!$B$2:$B$2603,doublecounting!B1553)</f>
        <v>0</v>
      </c>
      <c r="E1553">
        <f t="shared" si="48"/>
        <v>0</v>
      </c>
      <c r="F1553">
        <f>COUNTIFS(target_uk!$B$2:$B$3030,doublecounting!B1553,target_uk!$D$2:$D$3030,1)</f>
        <v>0</v>
      </c>
      <c r="G1553">
        <f>COUNTIFS(source_uk!$B$2:$B$2603,doublecounting!B1553,source_uk!$D$2:$D$2603,1)</f>
        <v>0</v>
      </c>
      <c r="H1553">
        <f t="shared" si="49"/>
        <v>0</v>
      </c>
    </row>
    <row r="1554" spans="2:8" x14ac:dyDescent="0.25">
      <c r="B1554" t="s">
        <v>23547</v>
      </c>
      <c r="C1554">
        <f>COUNTIF(target_uk!$B$2:$B$3030,doublecounting!B1554)</f>
        <v>2</v>
      </c>
      <c r="D1554">
        <f>COUNTIF(source_uk!$B$2:$B$2603,doublecounting!B1554)</f>
        <v>0</v>
      </c>
      <c r="E1554">
        <f t="shared" si="48"/>
        <v>0</v>
      </c>
      <c r="F1554">
        <f>COUNTIFS(target_uk!$B$2:$B$3030,doublecounting!B1554,target_uk!$D$2:$D$3030,1)</f>
        <v>0</v>
      </c>
      <c r="G1554">
        <f>COUNTIFS(source_uk!$B$2:$B$2603,doublecounting!B1554,source_uk!$D$2:$D$2603,1)</f>
        <v>0</v>
      </c>
      <c r="H1554">
        <f t="shared" si="49"/>
        <v>0</v>
      </c>
    </row>
    <row r="1555" spans="2:8" x14ac:dyDescent="0.25">
      <c r="B1555" t="s">
        <v>23548</v>
      </c>
      <c r="C1555">
        <f>COUNTIF(target_uk!$B$2:$B$3030,doublecounting!B1555)</f>
        <v>1</v>
      </c>
      <c r="D1555">
        <f>COUNTIF(source_uk!$B$2:$B$2603,doublecounting!B1555)</f>
        <v>0</v>
      </c>
      <c r="E1555">
        <f t="shared" si="48"/>
        <v>0</v>
      </c>
      <c r="F1555">
        <f>COUNTIFS(target_uk!$B$2:$B$3030,doublecounting!B1555,target_uk!$D$2:$D$3030,1)</f>
        <v>0</v>
      </c>
      <c r="G1555">
        <f>COUNTIFS(source_uk!$B$2:$B$2603,doublecounting!B1555,source_uk!$D$2:$D$2603,1)</f>
        <v>0</v>
      </c>
      <c r="H1555">
        <f t="shared" si="49"/>
        <v>0</v>
      </c>
    </row>
    <row r="1556" spans="2:8" x14ac:dyDescent="0.25">
      <c r="B1556" t="s">
        <v>23549</v>
      </c>
      <c r="C1556">
        <f>COUNTIF(target_uk!$B$2:$B$3030,doublecounting!B1556)</f>
        <v>1</v>
      </c>
      <c r="D1556">
        <f>COUNTIF(source_uk!$B$2:$B$2603,doublecounting!B1556)</f>
        <v>0</v>
      </c>
      <c r="E1556">
        <f t="shared" si="48"/>
        <v>0</v>
      </c>
      <c r="F1556">
        <f>COUNTIFS(target_uk!$B$2:$B$3030,doublecounting!B1556,target_uk!$D$2:$D$3030,1)</f>
        <v>0</v>
      </c>
      <c r="G1556">
        <f>COUNTIFS(source_uk!$B$2:$B$2603,doublecounting!B1556,source_uk!$D$2:$D$2603,1)</f>
        <v>0</v>
      </c>
      <c r="H1556">
        <f t="shared" si="49"/>
        <v>0</v>
      </c>
    </row>
    <row r="1557" spans="2:8" x14ac:dyDescent="0.25">
      <c r="B1557" t="s">
        <v>23550</v>
      </c>
      <c r="C1557">
        <f>COUNTIF(target_uk!$B$2:$B$3030,doublecounting!B1557)</f>
        <v>1</v>
      </c>
      <c r="D1557">
        <f>COUNTIF(source_uk!$B$2:$B$2603,doublecounting!B1557)</f>
        <v>0</v>
      </c>
      <c r="E1557">
        <f t="shared" si="48"/>
        <v>0</v>
      </c>
      <c r="F1557">
        <f>COUNTIFS(target_uk!$B$2:$B$3030,doublecounting!B1557,target_uk!$D$2:$D$3030,1)</f>
        <v>0</v>
      </c>
      <c r="G1557">
        <f>COUNTIFS(source_uk!$B$2:$B$2603,doublecounting!B1557,source_uk!$D$2:$D$2603,1)</f>
        <v>0</v>
      </c>
      <c r="H1557">
        <f t="shared" si="49"/>
        <v>0</v>
      </c>
    </row>
    <row r="1558" spans="2:8" x14ac:dyDescent="0.25">
      <c r="B1558" t="s">
        <v>23551</v>
      </c>
      <c r="C1558">
        <f>COUNTIF(target_uk!$B$2:$B$3030,doublecounting!B1558)</f>
        <v>1</v>
      </c>
      <c r="D1558">
        <f>COUNTIF(source_uk!$B$2:$B$2603,doublecounting!B1558)</f>
        <v>0</v>
      </c>
      <c r="E1558">
        <f t="shared" si="48"/>
        <v>0</v>
      </c>
      <c r="F1558">
        <f>COUNTIFS(target_uk!$B$2:$B$3030,doublecounting!B1558,target_uk!$D$2:$D$3030,1)</f>
        <v>1</v>
      </c>
      <c r="G1558">
        <f>COUNTIFS(source_uk!$B$2:$B$2603,doublecounting!B1558,source_uk!$D$2:$D$2603,1)</f>
        <v>0</v>
      </c>
      <c r="H1558">
        <f t="shared" si="49"/>
        <v>0</v>
      </c>
    </row>
    <row r="1559" spans="2:8" x14ac:dyDescent="0.25">
      <c r="B1559" t="s">
        <v>23552</v>
      </c>
      <c r="C1559">
        <f>COUNTIF(target_uk!$B$2:$B$3030,doublecounting!B1559)</f>
        <v>5</v>
      </c>
      <c r="D1559">
        <f>COUNTIF(source_uk!$B$2:$B$2603,doublecounting!B1559)</f>
        <v>0</v>
      </c>
      <c r="E1559">
        <f t="shared" si="48"/>
        <v>0</v>
      </c>
      <c r="F1559">
        <f>COUNTIFS(target_uk!$B$2:$B$3030,doublecounting!B1559,target_uk!$D$2:$D$3030,1)</f>
        <v>0</v>
      </c>
      <c r="G1559">
        <f>COUNTIFS(source_uk!$B$2:$B$2603,doublecounting!B1559,source_uk!$D$2:$D$2603,1)</f>
        <v>0</v>
      </c>
      <c r="H1559">
        <f t="shared" si="49"/>
        <v>0</v>
      </c>
    </row>
    <row r="1560" spans="2:8" x14ac:dyDescent="0.25">
      <c r="B1560" t="s">
        <v>23553</v>
      </c>
      <c r="C1560">
        <f>COUNTIF(target_uk!$B$2:$B$3030,doublecounting!B1560)</f>
        <v>1</v>
      </c>
      <c r="D1560">
        <f>COUNTIF(source_uk!$B$2:$B$2603,doublecounting!B1560)</f>
        <v>0</v>
      </c>
      <c r="E1560">
        <f t="shared" si="48"/>
        <v>0</v>
      </c>
      <c r="F1560">
        <f>COUNTIFS(target_uk!$B$2:$B$3030,doublecounting!B1560,target_uk!$D$2:$D$3030,1)</f>
        <v>0</v>
      </c>
      <c r="G1560">
        <f>COUNTIFS(source_uk!$B$2:$B$2603,doublecounting!B1560,source_uk!$D$2:$D$2603,1)</f>
        <v>0</v>
      </c>
      <c r="H1560">
        <f t="shared" si="49"/>
        <v>0</v>
      </c>
    </row>
    <row r="1561" spans="2:8" x14ac:dyDescent="0.25">
      <c r="B1561" t="s">
        <v>23554</v>
      </c>
      <c r="C1561">
        <f>COUNTIF(target_uk!$B$2:$B$3030,doublecounting!B1561)</f>
        <v>1</v>
      </c>
      <c r="D1561">
        <f>COUNTIF(source_uk!$B$2:$B$2603,doublecounting!B1561)</f>
        <v>0</v>
      </c>
      <c r="E1561">
        <f t="shared" si="48"/>
        <v>0</v>
      </c>
      <c r="F1561">
        <f>COUNTIFS(target_uk!$B$2:$B$3030,doublecounting!B1561,target_uk!$D$2:$D$3030,1)</f>
        <v>0</v>
      </c>
      <c r="G1561">
        <f>COUNTIFS(source_uk!$B$2:$B$2603,doublecounting!B1561,source_uk!$D$2:$D$2603,1)</f>
        <v>0</v>
      </c>
      <c r="H1561">
        <f t="shared" si="49"/>
        <v>0</v>
      </c>
    </row>
    <row r="1562" spans="2:8" x14ac:dyDescent="0.25">
      <c r="B1562" t="s">
        <v>23555</v>
      </c>
      <c r="C1562">
        <f>COUNTIF(target_uk!$B$2:$B$3030,doublecounting!B1562)</f>
        <v>1</v>
      </c>
      <c r="D1562">
        <f>COUNTIF(source_uk!$B$2:$B$2603,doublecounting!B1562)</f>
        <v>0</v>
      </c>
      <c r="E1562">
        <f t="shared" si="48"/>
        <v>0</v>
      </c>
      <c r="F1562">
        <f>COUNTIFS(target_uk!$B$2:$B$3030,doublecounting!B1562,target_uk!$D$2:$D$3030,1)</f>
        <v>1</v>
      </c>
      <c r="G1562">
        <f>COUNTIFS(source_uk!$B$2:$B$2603,doublecounting!B1562,source_uk!$D$2:$D$2603,1)</f>
        <v>0</v>
      </c>
      <c r="H1562">
        <f t="shared" si="49"/>
        <v>0</v>
      </c>
    </row>
    <row r="1563" spans="2:8" x14ac:dyDescent="0.25">
      <c r="B1563" t="s">
        <v>23556</v>
      </c>
      <c r="C1563">
        <f>COUNTIF(target_uk!$B$2:$B$3030,doublecounting!B1563)</f>
        <v>1</v>
      </c>
      <c r="D1563">
        <f>COUNTIF(source_uk!$B$2:$B$2603,doublecounting!B1563)</f>
        <v>0</v>
      </c>
      <c r="E1563">
        <f t="shared" si="48"/>
        <v>0</v>
      </c>
      <c r="F1563">
        <f>COUNTIFS(target_uk!$B$2:$B$3030,doublecounting!B1563,target_uk!$D$2:$D$3030,1)</f>
        <v>1</v>
      </c>
      <c r="G1563">
        <f>COUNTIFS(source_uk!$B$2:$B$2603,doublecounting!B1563,source_uk!$D$2:$D$2603,1)</f>
        <v>0</v>
      </c>
      <c r="H1563">
        <f t="shared" si="49"/>
        <v>0</v>
      </c>
    </row>
    <row r="1564" spans="2:8" x14ac:dyDescent="0.25">
      <c r="B1564" t="s">
        <v>23557</v>
      </c>
      <c r="C1564">
        <f>COUNTIF(target_uk!$B$2:$B$3030,doublecounting!B1564)</f>
        <v>2</v>
      </c>
      <c r="D1564">
        <f>COUNTIF(source_uk!$B$2:$B$2603,doublecounting!B1564)</f>
        <v>0</v>
      </c>
      <c r="E1564">
        <f t="shared" si="48"/>
        <v>0</v>
      </c>
      <c r="F1564">
        <f>COUNTIFS(target_uk!$B$2:$B$3030,doublecounting!B1564,target_uk!$D$2:$D$3030,1)</f>
        <v>0</v>
      </c>
      <c r="G1564">
        <f>COUNTIFS(source_uk!$B$2:$B$2603,doublecounting!B1564,source_uk!$D$2:$D$2603,1)</f>
        <v>0</v>
      </c>
      <c r="H1564">
        <f t="shared" si="49"/>
        <v>0</v>
      </c>
    </row>
    <row r="1565" spans="2:8" x14ac:dyDescent="0.25">
      <c r="B1565" t="s">
        <v>23558</v>
      </c>
      <c r="C1565">
        <f>COUNTIF(target_uk!$B$2:$B$3030,doublecounting!B1565)</f>
        <v>1</v>
      </c>
      <c r="D1565">
        <f>COUNTIF(source_uk!$B$2:$B$2603,doublecounting!B1565)</f>
        <v>0</v>
      </c>
      <c r="E1565">
        <f t="shared" si="48"/>
        <v>0</v>
      </c>
      <c r="F1565">
        <f>COUNTIFS(target_uk!$B$2:$B$3030,doublecounting!B1565,target_uk!$D$2:$D$3030,1)</f>
        <v>0</v>
      </c>
      <c r="G1565">
        <f>COUNTIFS(source_uk!$B$2:$B$2603,doublecounting!B1565,source_uk!$D$2:$D$2603,1)</f>
        <v>0</v>
      </c>
      <c r="H1565">
        <f t="shared" si="49"/>
        <v>0</v>
      </c>
    </row>
    <row r="1566" spans="2:8" x14ac:dyDescent="0.25">
      <c r="B1566" t="s">
        <v>23559</v>
      </c>
      <c r="C1566">
        <f>COUNTIF(target_uk!$B$2:$B$3030,doublecounting!B1566)</f>
        <v>2</v>
      </c>
      <c r="D1566">
        <f>COUNTIF(source_uk!$B$2:$B$2603,doublecounting!B1566)</f>
        <v>0</v>
      </c>
      <c r="E1566">
        <f t="shared" si="48"/>
        <v>0</v>
      </c>
      <c r="F1566">
        <f>COUNTIFS(target_uk!$B$2:$B$3030,doublecounting!B1566,target_uk!$D$2:$D$3030,1)</f>
        <v>0</v>
      </c>
      <c r="G1566">
        <f>COUNTIFS(source_uk!$B$2:$B$2603,doublecounting!B1566,source_uk!$D$2:$D$2603,1)</f>
        <v>0</v>
      </c>
      <c r="H1566">
        <f t="shared" si="49"/>
        <v>0</v>
      </c>
    </row>
    <row r="1567" spans="2:8" x14ac:dyDescent="0.25">
      <c r="B1567" t="s">
        <v>23560</v>
      </c>
      <c r="C1567">
        <f>COUNTIF(target_uk!$B$2:$B$3030,doublecounting!B1567)</f>
        <v>1</v>
      </c>
      <c r="D1567">
        <f>COUNTIF(source_uk!$B$2:$B$2603,doublecounting!B1567)</f>
        <v>0</v>
      </c>
      <c r="E1567">
        <f t="shared" si="48"/>
        <v>0</v>
      </c>
      <c r="F1567">
        <f>COUNTIFS(target_uk!$B$2:$B$3030,doublecounting!B1567,target_uk!$D$2:$D$3030,1)</f>
        <v>0</v>
      </c>
      <c r="G1567">
        <f>COUNTIFS(source_uk!$B$2:$B$2603,doublecounting!B1567,source_uk!$D$2:$D$2603,1)</f>
        <v>0</v>
      </c>
      <c r="H1567">
        <f t="shared" si="49"/>
        <v>0</v>
      </c>
    </row>
    <row r="1568" spans="2:8" x14ac:dyDescent="0.25">
      <c r="B1568" t="s">
        <v>23561</v>
      </c>
      <c r="C1568">
        <f>COUNTIF(target_uk!$B$2:$B$3030,doublecounting!B1568)</f>
        <v>1</v>
      </c>
      <c r="D1568">
        <f>COUNTIF(source_uk!$B$2:$B$2603,doublecounting!B1568)</f>
        <v>0</v>
      </c>
      <c r="E1568">
        <f t="shared" si="48"/>
        <v>0</v>
      </c>
      <c r="F1568">
        <f>COUNTIFS(target_uk!$B$2:$B$3030,doublecounting!B1568,target_uk!$D$2:$D$3030,1)</f>
        <v>1</v>
      </c>
      <c r="G1568">
        <f>COUNTIFS(source_uk!$B$2:$B$2603,doublecounting!B1568,source_uk!$D$2:$D$2603,1)</f>
        <v>0</v>
      </c>
      <c r="H1568">
        <f t="shared" si="49"/>
        <v>0</v>
      </c>
    </row>
    <row r="1569" spans="2:8" x14ac:dyDescent="0.25">
      <c r="B1569" t="s">
        <v>23562</v>
      </c>
      <c r="C1569">
        <f>COUNTIF(target_uk!$B$2:$B$3030,doublecounting!B1569)</f>
        <v>1</v>
      </c>
      <c r="D1569">
        <f>COUNTIF(source_uk!$B$2:$B$2603,doublecounting!B1569)</f>
        <v>0</v>
      </c>
      <c r="E1569">
        <f t="shared" si="48"/>
        <v>0</v>
      </c>
      <c r="F1569">
        <f>COUNTIFS(target_uk!$B$2:$B$3030,doublecounting!B1569,target_uk!$D$2:$D$3030,1)</f>
        <v>0</v>
      </c>
      <c r="G1569">
        <f>COUNTIFS(source_uk!$B$2:$B$2603,doublecounting!B1569,source_uk!$D$2:$D$2603,1)</f>
        <v>0</v>
      </c>
      <c r="H1569">
        <f t="shared" si="49"/>
        <v>0</v>
      </c>
    </row>
    <row r="1570" spans="2:8" x14ac:dyDescent="0.25">
      <c r="B1570" t="s">
        <v>23563</v>
      </c>
      <c r="C1570">
        <f>COUNTIF(target_uk!$B$2:$B$3030,doublecounting!B1570)</f>
        <v>1</v>
      </c>
      <c r="D1570">
        <f>COUNTIF(source_uk!$B$2:$B$2603,doublecounting!B1570)</f>
        <v>0</v>
      </c>
      <c r="E1570">
        <f t="shared" si="48"/>
        <v>0</v>
      </c>
      <c r="F1570">
        <f>COUNTIFS(target_uk!$B$2:$B$3030,doublecounting!B1570,target_uk!$D$2:$D$3030,1)</f>
        <v>0</v>
      </c>
      <c r="G1570">
        <f>COUNTIFS(source_uk!$B$2:$B$2603,doublecounting!B1570,source_uk!$D$2:$D$2603,1)</f>
        <v>0</v>
      </c>
      <c r="H1570">
        <f t="shared" si="49"/>
        <v>0</v>
      </c>
    </row>
    <row r="1571" spans="2:8" x14ac:dyDescent="0.25">
      <c r="B1571" t="s">
        <v>23564</v>
      </c>
      <c r="C1571">
        <f>COUNTIF(target_uk!$B$2:$B$3030,doublecounting!B1571)</f>
        <v>1</v>
      </c>
      <c r="D1571">
        <f>COUNTIF(source_uk!$B$2:$B$2603,doublecounting!B1571)</f>
        <v>0</v>
      </c>
      <c r="E1571">
        <f t="shared" si="48"/>
        <v>0</v>
      </c>
      <c r="F1571">
        <f>COUNTIFS(target_uk!$B$2:$B$3030,doublecounting!B1571,target_uk!$D$2:$D$3030,1)</f>
        <v>0</v>
      </c>
      <c r="G1571">
        <f>COUNTIFS(source_uk!$B$2:$B$2603,doublecounting!B1571,source_uk!$D$2:$D$2603,1)</f>
        <v>0</v>
      </c>
      <c r="H1571">
        <f t="shared" si="49"/>
        <v>0</v>
      </c>
    </row>
    <row r="1572" spans="2:8" x14ac:dyDescent="0.25">
      <c r="B1572" t="s">
        <v>23565</v>
      </c>
      <c r="C1572">
        <f>COUNTIF(target_uk!$B$2:$B$3030,doublecounting!B1572)</f>
        <v>1</v>
      </c>
      <c r="D1572">
        <f>COUNTIF(source_uk!$B$2:$B$2603,doublecounting!B1572)</f>
        <v>0</v>
      </c>
      <c r="E1572">
        <f t="shared" si="48"/>
        <v>0</v>
      </c>
      <c r="F1572">
        <f>COUNTIFS(target_uk!$B$2:$B$3030,doublecounting!B1572,target_uk!$D$2:$D$3030,1)</f>
        <v>0</v>
      </c>
      <c r="G1572">
        <f>COUNTIFS(source_uk!$B$2:$B$2603,doublecounting!B1572,source_uk!$D$2:$D$2603,1)</f>
        <v>0</v>
      </c>
      <c r="H1572">
        <f t="shared" si="49"/>
        <v>0</v>
      </c>
    </row>
    <row r="1573" spans="2:8" x14ac:dyDescent="0.25">
      <c r="B1573" t="s">
        <v>23566</v>
      </c>
      <c r="C1573">
        <f>COUNTIF(target_uk!$B$2:$B$3030,doublecounting!B1573)</f>
        <v>1</v>
      </c>
      <c r="D1573">
        <f>COUNTIF(source_uk!$B$2:$B$2603,doublecounting!B1573)</f>
        <v>0</v>
      </c>
      <c r="E1573">
        <f t="shared" si="48"/>
        <v>0</v>
      </c>
      <c r="F1573">
        <f>COUNTIFS(target_uk!$B$2:$B$3030,doublecounting!B1573,target_uk!$D$2:$D$3030,1)</f>
        <v>0</v>
      </c>
      <c r="G1573">
        <f>COUNTIFS(source_uk!$B$2:$B$2603,doublecounting!B1573,source_uk!$D$2:$D$2603,1)</f>
        <v>0</v>
      </c>
      <c r="H1573">
        <f t="shared" si="49"/>
        <v>0</v>
      </c>
    </row>
    <row r="1574" spans="2:8" x14ac:dyDescent="0.25">
      <c r="B1574" t="s">
        <v>23567</v>
      </c>
      <c r="C1574">
        <f>COUNTIF(target_uk!$B$2:$B$3030,doublecounting!B1574)</f>
        <v>1</v>
      </c>
      <c r="D1574">
        <f>COUNTIF(source_uk!$B$2:$B$2603,doublecounting!B1574)</f>
        <v>0</v>
      </c>
      <c r="E1574">
        <f t="shared" si="48"/>
        <v>0</v>
      </c>
      <c r="F1574">
        <f>COUNTIFS(target_uk!$B$2:$B$3030,doublecounting!B1574,target_uk!$D$2:$D$3030,1)</f>
        <v>1</v>
      </c>
      <c r="G1574">
        <f>COUNTIFS(source_uk!$B$2:$B$2603,doublecounting!B1574,source_uk!$D$2:$D$2603,1)</f>
        <v>0</v>
      </c>
      <c r="H1574">
        <f t="shared" si="49"/>
        <v>0</v>
      </c>
    </row>
    <row r="1575" spans="2:8" x14ac:dyDescent="0.25">
      <c r="B1575" t="s">
        <v>23568</v>
      </c>
      <c r="C1575">
        <f>COUNTIF(target_uk!$B$2:$B$3030,doublecounting!B1575)</f>
        <v>1</v>
      </c>
      <c r="D1575">
        <f>COUNTIF(source_uk!$B$2:$B$2603,doublecounting!B1575)</f>
        <v>0</v>
      </c>
      <c r="E1575">
        <f t="shared" si="48"/>
        <v>0</v>
      </c>
      <c r="F1575">
        <f>COUNTIFS(target_uk!$B$2:$B$3030,doublecounting!B1575,target_uk!$D$2:$D$3030,1)</f>
        <v>0</v>
      </c>
      <c r="G1575">
        <f>COUNTIFS(source_uk!$B$2:$B$2603,doublecounting!B1575,source_uk!$D$2:$D$2603,1)</f>
        <v>0</v>
      </c>
      <c r="H1575">
        <f t="shared" si="49"/>
        <v>0</v>
      </c>
    </row>
    <row r="1576" spans="2:8" x14ac:dyDescent="0.25">
      <c r="B1576" t="s">
        <v>23569</v>
      </c>
      <c r="C1576">
        <f>COUNTIF(target_uk!$B$2:$B$3030,doublecounting!B1576)</f>
        <v>1</v>
      </c>
      <c r="D1576">
        <f>COUNTIF(source_uk!$B$2:$B$2603,doublecounting!B1576)</f>
        <v>0</v>
      </c>
      <c r="E1576">
        <f t="shared" si="48"/>
        <v>0</v>
      </c>
      <c r="F1576">
        <f>COUNTIFS(target_uk!$B$2:$B$3030,doublecounting!B1576,target_uk!$D$2:$D$3030,1)</f>
        <v>0</v>
      </c>
      <c r="G1576">
        <f>COUNTIFS(source_uk!$B$2:$B$2603,doublecounting!B1576,source_uk!$D$2:$D$2603,1)</f>
        <v>0</v>
      </c>
      <c r="H1576">
        <f t="shared" si="49"/>
        <v>0</v>
      </c>
    </row>
    <row r="1577" spans="2:8" x14ac:dyDescent="0.25">
      <c r="B1577" t="s">
        <v>23570</v>
      </c>
      <c r="C1577">
        <f>COUNTIF(target_uk!$B$2:$B$3030,doublecounting!B1577)</f>
        <v>1</v>
      </c>
      <c r="D1577">
        <f>COUNTIF(source_uk!$B$2:$B$2603,doublecounting!B1577)</f>
        <v>0</v>
      </c>
      <c r="E1577">
        <f t="shared" si="48"/>
        <v>0</v>
      </c>
      <c r="F1577">
        <f>COUNTIFS(target_uk!$B$2:$B$3030,doublecounting!B1577,target_uk!$D$2:$D$3030,1)</f>
        <v>1</v>
      </c>
      <c r="G1577">
        <f>COUNTIFS(source_uk!$B$2:$B$2603,doublecounting!B1577,source_uk!$D$2:$D$2603,1)</f>
        <v>0</v>
      </c>
      <c r="H1577">
        <f t="shared" si="49"/>
        <v>0</v>
      </c>
    </row>
    <row r="1578" spans="2:8" x14ac:dyDescent="0.25">
      <c r="B1578" t="s">
        <v>23571</v>
      </c>
      <c r="C1578">
        <f>COUNTIF(target_uk!$B$2:$B$3030,doublecounting!B1578)</f>
        <v>2</v>
      </c>
      <c r="D1578">
        <f>COUNTIF(source_uk!$B$2:$B$2603,doublecounting!B1578)</f>
        <v>0</v>
      </c>
      <c r="E1578">
        <f t="shared" si="48"/>
        <v>0</v>
      </c>
      <c r="F1578">
        <f>COUNTIFS(target_uk!$B$2:$B$3030,doublecounting!B1578,target_uk!$D$2:$D$3030,1)</f>
        <v>0</v>
      </c>
      <c r="G1578">
        <f>COUNTIFS(source_uk!$B$2:$B$2603,doublecounting!B1578,source_uk!$D$2:$D$2603,1)</f>
        <v>0</v>
      </c>
      <c r="H1578">
        <f t="shared" si="49"/>
        <v>0</v>
      </c>
    </row>
    <row r="1579" spans="2:8" x14ac:dyDescent="0.25">
      <c r="B1579" t="s">
        <v>23572</v>
      </c>
      <c r="C1579">
        <f>COUNTIF(target_uk!$B$2:$B$3030,doublecounting!B1579)</f>
        <v>1</v>
      </c>
      <c r="D1579">
        <f>COUNTIF(source_uk!$B$2:$B$2603,doublecounting!B1579)</f>
        <v>0</v>
      </c>
      <c r="E1579">
        <f t="shared" si="48"/>
        <v>0</v>
      </c>
      <c r="F1579">
        <f>COUNTIFS(target_uk!$B$2:$B$3030,doublecounting!B1579,target_uk!$D$2:$D$3030,1)</f>
        <v>0</v>
      </c>
      <c r="G1579">
        <f>COUNTIFS(source_uk!$B$2:$B$2603,doublecounting!B1579,source_uk!$D$2:$D$2603,1)</f>
        <v>0</v>
      </c>
      <c r="H1579">
        <f t="shared" si="49"/>
        <v>0</v>
      </c>
    </row>
    <row r="1580" spans="2:8" x14ac:dyDescent="0.25">
      <c r="B1580" t="s">
        <v>23573</v>
      </c>
      <c r="C1580">
        <f>COUNTIF(target_uk!$B$2:$B$3030,doublecounting!B1580)</f>
        <v>1</v>
      </c>
      <c r="D1580">
        <f>COUNTIF(source_uk!$B$2:$B$2603,doublecounting!B1580)</f>
        <v>0</v>
      </c>
      <c r="E1580">
        <f t="shared" si="48"/>
        <v>0</v>
      </c>
      <c r="F1580">
        <f>COUNTIFS(target_uk!$B$2:$B$3030,doublecounting!B1580,target_uk!$D$2:$D$3030,1)</f>
        <v>0</v>
      </c>
      <c r="G1580">
        <f>COUNTIFS(source_uk!$B$2:$B$2603,doublecounting!B1580,source_uk!$D$2:$D$2603,1)</f>
        <v>0</v>
      </c>
      <c r="H1580">
        <f t="shared" si="49"/>
        <v>0</v>
      </c>
    </row>
    <row r="1581" spans="2:8" x14ac:dyDescent="0.25">
      <c r="B1581" t="s">
        <v>23574</v>
      </c>
      <c r="C1581">
        <f>COUNTIF(target_uk!$B$2:$B$3030,doublecounting!B1581)</f>
        <v>1</v>
      </c>
      <c r="D1581">
        <f>COUNTIF(source_uk!$B$2:$B$2603,doublecounting!B1581)</f>
        <v>0</v>
      </c>
      <c r="E1581">
        <f t="shared" si="48"/>
        <v>0</v>
      </c>
      <c r="F1581">
        <f>COUNTIFS(target_uk!$B$2:$B$3030,doublecounting!B1581,target_uk!$D$2:$D$3030,1)</f>
        <v>0</v>
      </c>
      <c r="G1581">
        <f>COUNTIFS(source_uk!$B$2:$B$2603,doublecounting!B1581,source_uk!$D$2:$D$2603,1)</f>
        <v>0</v>
      </c>
      <c r="H1581">
        <f t="shared" si="49"/>
        <v>0</v>
      </c>
    </row>
    <row r="1582" spans="2:8" x14ac:dyDescent="0.25">
      <c r="B1582" t="s">
        <v>23575</v>
      </c>
      <c r="C1582">
        <f>COUNTIF(target_uk!$B$2:$B$3030,doublecounting!B1582)</f>
        <v>1</v>
      </c>
      <c r="D1582">
        <f>COUNTIF(source_uk!$B$2:$B$2603,doublecounting!B1582)</f>
        <v>0</v>
      </c>
      <c r="E1582">
        <f t="shared" si="48"/>
        <v>0</v>
      </c>
      <c r="F1582">
        <f>COUNTIFS(target_uk!$B$2:$B$3030,doublecounting!B1582,target_uk!$D$2:$D$3030,1)</f>
        <v>1</v>
      </c>
      <c r="G1582">
        <f>COUNTIFS(source_uk!$B$2:$B$2603,doublecounting!B1582,source_uk!$D$2:$D$2603,1)</f>
        <v>0</v>
      </c>
      <c r="H1582">
        <f t="shared" si="49"/>
        <v>0</v>
      </c>
    </row>
    <row r="1583" spans="2:8" x14ac:dyDescent="0.25">
      <c r="B1583" t="s">
        <v>23576</v>
      </c>
      <c r="C1583">
        <f>COUNTIF(target_uk!$B$2:$B$3030,doublecounting!B1583)</f>
        <v>1</v>
      </c>
      <c r="D1583">
        <f>COUNTIF(source_uk!$B$2:$B$2603,doublecounting!B1583)</f>
        <v>0</v>
      </c>
      <c r="E1583">
        <f t="shared" si="48"/>
        <v>0</v>
      </c>
      <c r="F1583">
        <f>COUNTIFS(target_uk!$B$2:$B$3030,doublecounting!B1583,target_uk!$D$2:$D$3030,1)</f>
        <v>0</v>
      </c>
      <c r="G1583">
        <f>COUNTIFS(source_uk!$B$2:$B$2603,doublecounting!B1583,source_uk!$D$2:$D$2603,1)</f>
        <v>0</v>
      </c>
      <c r="H1583">
        <f t="shared" si="49"/>
        <v>0</v>
      </c>
    </row>
    <row r="1584" spans="2:8" x14ac:dyDescent="0.25">
      <c r="B1584" t="s">
        <v>23577</v>
      </c>
      <c r="C1584">
        <f>COUNTIF(target_uk!$B$2:$B$3030,doublecounting!B1584)</f>
        <v>1</v>
      </c>
      <c r="D1584">
        <f>COUNTIF(source_uk!$B$2:$B$2603,doublecounting!B1584)</f>
        <v>0</v>
      </c>
      <c r="E1584">
        <f t="shared" si="48"/>
        <v>0</v>
      </c>
      <c r="F1584">
        <f>COUNTIFS(target_uk!$B$2:$B$3030,doublecounting!B1584,target_uk!$D$2:$D$3030,1)</f>
        <v>1</v>
      </c>
      <c r="G1584">
        <f>COUNTIFS(source_uk!$B$2:$B$2603,doublecounting!B1584,source_uk!$D$2:$D$2603,1)</f>
        <v>0</v>
      </c>
      <c r="H1584">
        <f t="shared" si="49"/>
        <v>0</v>
      </c>
    </row>
    <row r="1585" spans="2:8" x14ac:dyDescent="0.25">
      <c r="B1585" t="s">
        <v>23578</v>
      </c>
      <c r="C1585">
        <f>COUNTIF(target_uk!$B$2:$B$3030,doublecounting!B1585)</f>
        <v>1</v>
      </c>
      <c r="D1585">
        <f>COUNTIF(source_uk!$B$2:$B$2603,doublecounting!B1585)</f>
        <v>0</v>
      </c>
      <c r="E1585">
        <f t="shared" si="48"/>
        <v>0</v>
      </c>
      <c r="F1585">
        <f>COUNTIFS(target_uk!$B$2:$B$3030,doublecounting!B1585,target_uk!$D$2:$D$3030,1)</f>
        <v>0</v>
      </c>
      <c r="G1585">
        <f>COUNTIFS(source_uk!$B$2:$B$2603,doublecounting!B1585,source_uk!$D$2:$D$2603,1)</f>
        <v>0</v>
      </c>
      <c r="H1585">
        <f t="shared" si="49"/>
        <v>0</v>
      </c>
    </row>
    <row r="1586" spans="2:8" x14ac:dyDescent="0.25">
      <c r="B1586" t="s">
        <v>23579</v>
      </c>
      <c r="C1586">
        <f>COUNTIF(target_uk!$B$2:$B$3030,doublecounting!B1586)</f>
        <v>1</v>
      </c>
      <c r="D1586">
        <f>COUNTIF(source_uk!$B$2:$B$2603,doublecounting!B1586)</f>
        <v>0</v>
      </c>
      <c r="E1586">
        <f t="shared" si="48"/>
        <v>0</v>
      </c>
      <c r="F1586">
        <f>COUNTIFS(target_uk!$B$2:$B$3030,doublecounting!B1586,target_uk!$D$2:$D$3030,1)</f>
        <v>1</v>
      </c>
      <c r="G1586">
        <f>COUNTIFS(source_uk!$B$2:$B$2603,doublecounting!B1586,source_uk!$D$2:$D$2603,1)</f>
        <v>0</v>
      </c>
      <c r="H1586">
        <f t="shared" si="49"/>
        <v>0</v>
      </c>
    </row>
    <row r="1587" spans="2:8" x14ac:dyDescent="0.25">
      <c r="B1587" t="s">
        <v>23580</v>
      </c>
      <c r="C1587">
        <f>COUNTIF(target_uk!$B$2:$B$3030,doublecounting!B1587)</f>
        <v>1</v>
      </c>
      <c r="D1587">
        <f>COUNTIF(source_uk!$B$2:$B$2603,doublecounting!B1587)</f>
        <v>0</v>
      </c>
      <c r="E1587">
        <f t="shared" si="48"/>
        <v>0</v>
      </c>
      <c r="F1587">
        <f>COUNTIFS(target_uk!$B$2:$B$3030,doublecounting!B1587,target_uk!$D$2:$D$3030,1)</f>
        <v>1</v>
      </c>
      <c r="G1587">
        <f>COUNTIFS(source_uk!$B$2:$B$2603,doublecounting!B1587,source_uk!$D$2:$D$2603,1)</f>
        <v>0</v>
      </c>
      <c r="H1587">
        <f t="shared" si="49"/>
        <v>0</v>
      </c>
    </row>
    <row r="1588" spans="2:8" x14ac:dyDescent="0.25">
      <c r="B1588" t="s">
        <v>23581</v>
      </c>
      <c r="C1588">
        <f>COUNTIF(target_uk!$B$2:$B$3030,doublecounting!B1588)</f>
        <v>1</v>
      </c>
      <c r="D1588">
        <f>COUNTIF(source_uk!$B$2:$B$2603,doublecounting!B1588)</f>
        <v>0</v>
      </c>
      <c r="E1588">
        <f t="shared" si="48"/>
        <v>0</v>
      </c>
      <c r="F1588">
        <f>COUNTIFS(target_uk!$B$2:$B$3030,doublecounting!B1588,target_uk!$D$2:$D$3030,1)</f>
        <v>0</v>
      </c>
      <c r="G1588">
        <f>COUNTIFS(source_uk!$B$2:$B$2603,doublecounting!B1588,source_uk!$D$2:$D$2603,1)</f>
        <v>0</v>
      </c>
      <c r="H1588">
        <f t="shared" si="49"/>
        <v>0</v>
      </c>
    </row>
    <row r="1589" spans="2:8" x14ac:dyDescent="0.25">
      <c r="B1589" t="s">
        <v>23582</v>
      </c>
      <c r="C1589">
        <f>COUNTIF(target_uk!$B$2:$B$3030,doublecounting!B1589)</f>
        <v>1</v>
      </c>
      <c r="D1589">
        <f>COUNTIF(source_uk!$B$2:$B$2603,doublecounting!B1589)</f>
        <v>1</v>
      </c>
      <c r="E1589">
        <f t="shared" si="48"/>
        <v>1</v>
      </c>
      <c r="F1589">
        <f>COUNTIFS(target_uk!$B$2:$B$3030,doublecounting!B1589,target_uk!$D$2:$D$3030,1)</f>
        <v>0</v>
      </c>
      <c r="G1589">
        <f>COUNTIFS(source_uk!$B$2:$B$2603,doublecounting!B1589,source_uk!$D$2:$D$2603,1)</f>
        <v>0</v>
      </c>
      <c r="H1589">
        <f t="shared" si="49"/>
        <v>0</v>
      </c>
    </row>
    <row r="1590" spans="2:8" x14ac:dyDescent="0.25">
      <c r="B1590" t="s">
        <v>23583</v>
      </c>
      <c r="C1590">
        <f>COUNTIF(target_uk!$B$2:$B$3030,doublecounting!B1590)</f>
        <v>1</v>
      </c>
      <c r="D1590">
        <f>COUNTIF(source_uk!$B$2:$B$2603,doublecounting!B1590)</f>
        <v>0</v>
      </c>
      <c r="E1590">
        <f t="shared" si="48"/>
        <v>0</v>
      </c>
      <c r="F1590">
        <f>COUNTIFS(target_uk!$B$2:$B$3030,doublecounting!B1590,target_uk!$D$2:$D$3030,1)</f>
        <v>0</v>
      </c>
      <c r="G1590">
        <f>COUNTIFS(source_uk!$B$2:$B$2603,doublecounting!B1590,source_uk!$D$2:$D$2603,1)</f>
        <v>0</v>
      </c>
      <c r="H1590">
        <f t="shared" si="49"/>
        <v>0</v>
      </c>
    </row>
    <row r="1591" spans="2:8" x14ac:dyDescent="0.25">
      <c r="B1591" t="s">
        <v>23584</v>
      </c>
      <c r="C1591">
        <f>COUNTIF(target_uk!$B$2:$B$3030,doublecounting!B1591)</f>
        <v>1</v>
      </c>
      <c r="D1591">
        <f>COUNTIF(source_uk!$B$2:$B$2603,doublecounting!B1591)</f>
        <v>0</v>
      </c>
      <c r="E1591">
        <f t="shared" si="48"/>
        <v>0</v>
      </c>
      <c r="F1591">
        <f>COUNTIFS(target_uk!$B$2:$B$3030,doublecounting!B1591,target_uk!$D$2:$D$3030,1)</f>
        <v>0</v>
      </c>
      <c r="G1591">
        <f>COUNTIFS(source_uk!$B$2:$B$2603,doublecounting!B1591,source_uk!$D$2:$D$2603,1)</f>
        <v>0</v>
      </c>
      <c r="H1591">
        <f t="shared" si="49"/>
        <v>0</v>
      </c>
    </row>
    <row r="1592" spans="2:8" x14ac:dyDescent="0.25">
      <c r="B1592" t="s">
        <v>23585</v>
      </c>
      <c r="C1592">
        <f>COUNTIF(target_uk!$B$2:$B$3030,doublecounting!B1592)</f>
        <v>1</v>
      </c>
      <c r="D1592">
        <f>COUNTIF(source_uk!$B$2:$B$2603,doublecounting!B1592)</f>
        <v>0</v>
      </c>
      <c r="E1592">
        <f t="shared" si="48"/>
        <v>0</v>
      </c>
      <c r="F1592">
        <f>COUNTIFS(target_uk!$B$2:$B$3030,doublecounting!B1592,target_uk!$D$2:$D$3030,1)</f>
        <v>1</v>
      </c>
      <c r="G1592">
        <f>COUNTIFS(source_uk!$B$2:$B$2603,doublecounting!B1592,source_uk!$D$2:$D$2603,1)</f>
        <v>0</v>
      </c>
      <c r="H1592">
        <f t="shared" si="49"/>
        <v>0</v>
      </c>
    </row>
    <row r="1593" spans="2:8" x14ac:dyDescent="0.25">
      <c r="B1593" t="s">
        <v>23586</v>
      </c>
      <c r="C1593">
        <f>COUNTIF(target_uk!$B$2:$B$3030,doublecounting!B1593)</f>
        <v>1</v>
      </c>
      <c r="D1593">
        <f>COUNTIF(source_uk!$B$2:$B$2603,doublecounting!B1593)</f>
        <v>0</v>
      </c>
      <c r="E1593">
        <f t="shared" si="48"/>
        <v>0</v>
      </c>
      <c r="F1593">
        <f>COUNTIFS(target_uk!$B$2:$B$3030,doublecounting!B1593,target_uk!$D$2:$D$3030,1)</f>
        <v>0</v>
      </c>
      <c r="G1593">
        <f>COUNTIFS(source_uk!$B$2:$B$2603,doublecounting!B1593,source_uk!$D$2:$D$2603,1)</f>
        <v>0</v>
      </c>
      <c r="H1593">
        <f t="shared" si="49"/>
        <v>0</v>
      </c>
    </row>
    <row r="1594" spans="2:8" x14ac:dyDescent="0.25">
      <c r="B1594" t="s">
        <v>23587</v>
      </c>
      <c r="C1594">
        <f>COUNTIF(target_uk!$B$2:$B$3030,doublecounting!B1594)</f>
        <v>1</v>
      </c>
      <c r="D1594">
        <f>COUNTIF(source_uk!$B$2:$B$2603,doublecounting!B1594)</f>
        <v>0</v>
      </c>
      <c r="E1594">
        <f t="shared" si="48"/>
        <v>0</v>
      </c>
      <c r="F1594">
        <f>COUNTIFS(target_uk!$B$2:$B$3030,doublecounting!B1594,target_uk!$D$2:$D$3030,1)</f>
        <v>1</v>
      </c>
      <c r="G1594">
        <f>COUNTIFS(source_uk!$B$2:$B$2603,doublecounting!B1594,source_uk!$D$2:$D$2603,1)</f>
        <v>0</v>
      </c>
      <c r="H1594">
        <f t="shared" si="49"/>
        <v>0</v>
      </c>
    </row>
    <row r="1595" spans="2:8" x14ac:dyDescent="0.25">
      <c r="B1595" t="s">
        <v>23588</v>
      </c>
      <c r="C1595">
        <f>COUNTIF(target_uk!$B$2:$B$3030,doublecounting!B1595)</f>
        <v>2</v>
      </c>
      <c r="D1595">
        <f>COUNTIF(source_uk!$B$2:$B$2603,doublecounting!B1595)</f>
        <v>0</v>
      </c>
      <c r="E1595">
        <f t="shared" si="48"/>
        <v>0</v>
      </c>
      <c r="F1595">
        <f>COUNTIFS(target_uk!$B$2:$B$3030,doublecounting!B1595,target_uk!$D$2:$D$3030,1)</f>
        <v>2</v>
      </c>
      <c r="G1595">
        <f>COUNTIFS(source_uk!$B$2:$B$2603,doublecounting!B1595,source_uk!$D$2:$D$2603,1)</f>
        <v>0</v>
      </c>
      <c r="H1595">
        <f t="shared" si="49"/>
        <v>0</v>
      </c>
    </row>
    <row r="1596" spans="2:8" x14ac:dyDescent="0.25">
      <c r="B1596" t="s">
        <v>23589</v>
      </c>
      <c r="C1596">
        <f>COUNTIF(target_uk!$B$2:$B$3030,doublecounting!B1596)</f>
        <v>2</v>
      </c>
      <c r="D1596">
        <f>COUNTIF(source_uk!$B$2:$B$2603,doublecounting!B1596)</f>
        <v>0</v>
      </c>
      <c r="E1596">
        <f t="shared" si="48"/>
        <v>0</v>
      </c>
      <c r="F1596">
        <f>COUNTIFS(target_uk!$B$2:$B$3030,doublecounting!B1596,target_uk!$D$2:$D$3030,1)</f>
        <v>2</v>
      </c>
      <c r="G1596">
        <f>COUNTIFS(source_uk!$B$2:$B$2603,doublecounting!B1596,source_uk!$D$2:$D$2603,1)</f>
        <v>0</v>
      </c>
      <c r="H1596">
        <f t="shared" si="49"/>
        <v>0</v>
      </c>
    </row>
    <row r="1597" spans="2:8" x14ac:dyDescent="0.25">
      <c r="B1597" t="s">
        <v>23590</v>
      </c>
      <c r="C1597">
        <f>COUNTIF(target_uk!$B$2:$B$3030,doublecounting!B1597)</f>
        <v>4</v>
      </c>
      <c r="D1597">
        <f>COUNTIF(source_uk!$B$2:$B$2603,doublecounting!B1597)</f>
        <v>0</v>
      </c>
      <c r="E1597">
        <f t="shared" si="48"/>
        <v>0</v>
      </c>
      <c r="F1597">
        <f>COUNTIFS(target_uk!$B$2:$B$3030,doublecounting!B1597,target_uk!$D$2:$D$3030,1)</f>
        <v>0</v>
      </c>
      <c r="G1597">
        <f>COUNTIFS(source_uk!$B$2:$B$2603,doublecounting!B1597,source_uk!$D$2:$D$2603,1)</f>
        <v>0</v>
      </c>
      <c r="H1597">
        <f t="shared" si="49"/>
        <v>0</v>
      </c>
    </row>
    <row r="1598" spans="2:8" x14ac:dyDescent="0.25">
      <c r="B1598" t="s">
        <v>23591</v>
      </c>
      <c r="C1598">
        <f>COUNTIF(target_uk!$B$2:$B$3030,doublecounting!B1598)</f>
        <v>1</v>
      </c>
      <c r="D1598">
        <f>COUNTIF(source_uk!$B$2:$B$2603,doublecounting!B1598)</f>
        <v>0</v>
      </c>
      <c r="E1598">
        <f t="shared" si="48"/>
        <v>0</v>
      </c>
      <c r="F1598">
        <f>COUNTIFS(target_uk!$B$2:$B$3030,doublecounting!B1598,target_uk!$D$2:$D$3030,1)</f>
        <v>0</v>
      </c>
      <c r="G1598">
        <f>COUNTIFS(source_uk!$B$2:$B$2603,doublecounting!B1598,source_uk!$D$2:$D$2603,1)</f>
        <v>0</v>
      </c>
      <c r="H1598">
        <f t="shared" si="49"/>
        <v>0</v>
      </c>
    </row>
    <row r="1599" spans="2:8" x14ac:dyDescent="0.25">
      <c r="B1599" t="s">
        <v>23592</v>
      </c>
      <c r="C1599">
        <f>COUNTIF(target_uk!$B$2:$B$3030,doublecounting!B1599)</f>
        <v>5</v>
      </c>
      <c r="D1599">
        <f>COUNTIF(source_uk!$B$2:$B$2603,doublecounting!B1599)</f>
        <v>0</v>
      </c>
      <c r="E1599">
        <f t="shared" si="48"/>
        <v>0</v>
      </c>
      <c r="F1599">
        <f>COUNTIFS(target_uk!$B$2:$B$3030,doublecounting!B1599,target_uk!$D$2:$D$3030,1)</f>
        <v>5</v>
      </c>
      <c r="G1599">
        <f>COUNTIFS(source_uk!$B$2:$B$2603,doublecounting!B1599,source_uk!$D$2:$D$2603,1)</f>
        <v>0</v>
      </c>
      <c r="H1599">
        <f t="shared" si="49"/>
        <v>0</v>
      </c>
    </row>
    <row r="1600" spans="2:8" x14ac:dyDescent="0.25">
      <c r="B1600" t="s">
        <v>23593</v>
      </c>
      <c r="C1600">
        <f>COUNTIF(target_uk!$B$2:$B$3030,doublecounting!B1600)</f>
        <v>2</v>
      </c>
      <c r="D1600">
        <f>COUNTIF(source_uk!$B$2:$B$2603,doublecounting!B1600)</f>
        <v>0</v>
      </c>
      <c r="E1600">
        <f t="shared" si="48"/>
        <v>0</v>
      </c>
      <c r="F1600">
        <f>COUNTIFS(target_uk!$B$2:$B$3030,doublecounting!B1600,target_uk!$D$2:$D$3030,1)</f>
        <v>2</v>
      </c>
      <c r="G1600">
        <f>COUNTIFS(source_uk!$B$2:$B$2603,doublecounting!B1600,source_uk!$D$2:$D$2603,1)</f>
        <v>0</v>
      </c>
      <c r="H1600">
        <f t="shared" si="49"/>
        <v>0</v>
      </c>
    </row>
    <row r="1601" spans="2:8" x14ac:dyDescent="0.25">
      <c r="B1601" t="s">
        <v>23594</v>
      </c>
      <c r="C1601">
        <f>COUNTIF(target_uk!$B$2:$B$3030,doublecounting!B1601)</f>
        <v>3</v>
      </c>
      <c r="D1601">
        <f>COUNTIF(source_uk!$B$2:$B$2603,doublecounting!B1601)</f>
        <v>0</v>
      </c>
      <c r="E1601">
        <f t="shared" si="48"/>
        <v>0</v>
      </c>
      <c r="F1601">
        <f>COUNTIFS(target_uk!$B$2:$B$3030,doublecounting!B1601,target_uk!$D$2:$D$3030,1)</f>
        <v>3</v>
      </c>
      <c r="G1601">
        <f>COUNTIFS(source_uk!$B$2:$B$2603,doublecounting!B1601,source_uk!$D$2:$D$2603,1)</f>
        <v>0</v>
      </c>
      <c r="H1601">
        <f t="shared" si="49"/>
        <v>0</v>
      </c>
    </row>
    <row r="1602" spans="2:8" x14ac:dyDescent="0.25">
      <c r="B1602" t="s">
        <v>23595</v>
      </c>
      <c r="C1602">
        <f>COUNTIF(target_uk!$B$2:$B$3030,doublecounting!B1602)</f>
        <v>1</v>
      </c>
      <c r="D1602">
        <f>COUNTIF(source_uk!$B$2:$B$2603,doublecounting!B1602)</f>
        <v>0</v>
      </c>
      <c r="E1602">
        <f t="shared" si="48"/>
        <v>0</v>
      </c>
      <c r="F1602">
        <f>COUNTIFS(target_uk!$B$2:$B$3030,doublecounting!B1602,target_uk!$D$2:$D$3030,1)</f>
        <v>0</v>
      </c>
      <c r="G1602">
        <f>COUNTIFS(source_uk!$B$2:$B$2603,doublecounting!B1602,source_uk!$D$2:$D$2603,1)</f>
        <v>0</v>
      </c>
      <c r="H1602">
        <f t="shared" si="49"/>
        <v>0</v>
      </c>
    </row>
    <row r="1603" spans="2:8" x14ac:dyDescent="0.25">
      <c r="B1603" t="s">
        <v>23596</v>
      </c>
      <c r="C1603">
        <f>COUNTIF(target_uk!$B$2:$B$3030,doublecounting!B1603)</f>
        <v>1</v>
      </c>
      <c r="D1603">
        <f>COUNTIF(source_uk!$B$2:$B$2603,doublecounting!B1603)</f>
        <v>0</v>
      </c>
      <c r="E1603">
        <f t="shared" si="48"/>
        <v>0</v>
      </c>
      <c r="F1603">
        <f>COUNTIFS(target_uk!$B$2:$B$3030,doublecounting!B1603,target_uk!$D$2:$D$3030,1)</f>
        <v>1</v>
      </c>
      <c r="G1603">
        <f>COUNTIFS(source_uk!$B$2:$B$2603,doublecounting!B1603,source_uk!$D$2:$D$2603,1)</f>
        <v>0</v>
      </c>
      <c r="H1603">
        <f t="shared" si="49"/>
        <v>0</v>
      </c>
    </row>
    <row r="1604" spans="2:8" x14ac:dyDescent="0.25">
      <c r="B1604" t="s">
        <v>23597</v>
      </c>
      <c r="C1604">
        <f>COUNTIF(target_uk!$B$2:$B$3030,doublecounting!B1604)</f>
        <v>1</v>
      </c>
      <c r="D1604">
        <f>COUNTIF(source_uk!$B$2:$B$2603,doublecounting!B1604)</f>
        <v>0</v>
      </c>
      <c r="E1604">
        <f t="shared" ref="E1604:E1667" si="50">SIGN(C1604*D1604)</f>
        <v>0</v>
      </c>
      <c r="F1604">
        <f>COUNTIFS(target_uk!$B$2:$B$3030,doublecounting!B1604,target_uk!$D$2:$D$3030,1)</f>
        <v>0</v>
      </c>
      <c r="G1604">
        <f>COUNTIFS(source_uk!$B$2:$B$2603,doublecounting!B1604,source_uk!$D$2:$D$2603,1)</f>
        <v>0</v>
      </c>
      <c r="H1604">
        <f t="shared" ref="H1604:H1667" si="51">SIGN(F1604*G1604)</f>
        <v>0</v>
      </c>
    </row>
    <row r="1605" spans="2:8" x14ac:dyDescent="0.25">
      <c r="B1605" t="s">
        <v>23598</v>
      </c>
      <c r="C1605">
        <f>COUNTIF(target_uk!$B$2:$B$3030,doublecounting!B1605)</f>
        <v>1</v>
      </c>
      <c r="D1605">
        <f>COUNTIF(source_uk!$B$2:$B$2603,doublecounting!B1605)</f>
        <v>0</v>
      </c>
      <c r="E1605">
        <f t="shared" si="50"/>
        <v>0</v>
      </c>
      <c r="F1605">
        <f>COUNTIFS(target_uk!$B$2:$B$3030,doublecounting!B1605,target_uk!$D$2:$D$3030,1)</f>
        <v>1</v>
      </c>
      <c r="G1605">
        <f>COUNTIFS(source_uk!$B$2:$B$2603,doublecounting!B1605,source_uk!$D$2:$D$2603,1)</f>
        <v>0</v>
      </c>
      <c r="H1605">
        <f t="shared" si="51"/>
        <v>0</v>
      </c>
    </row>
    <row r="1606" spans="2:8" x14ac:dyDescent="0.25">
      <c r="B1606" t="s">
        <v>23599</v>
      </c>
      <c r="C1606">
        <f>COUNTIF(target_uk!$B$2:$B$3030,doublecounting!B1606)</f>
        <v>1</v>
      </c>
      <c r="D1606">
        <f>COUNTIF(source_uk!$B$2:$B$2603,doublecounting!B1606)</f>
        <v>0</v>
      </c>
      <c r="E1606">
        <f t="shared" si="50"/>
        <v>0</v>
      </c>
      <c r="F1606">
        <f>COUNTIFS(target_uk!$B$2:$B$3030,doublecounting!B1606,target_uk!$D$2:$D$3030,1)</f>
        <v>0</v>
      </c>
      <c r="G1606">
        <f>COUNTIFS(source_uk!$B$2:$B$2603,doublecounting!B1606,source_uk!$D$2:$D$2603,1)</f>
        <v>0</v>
      </c>
      <c r="H1606">
        <f t="shared" si="51"/>
        <v>0</v>
      </c>
    </row>
    <row r="1607" spans="2:8" x14ac:dyDescent="0.25">
      <c r="B1607" t="s">
        <v>23600</v>
      </c>
      <c r="C1607">
        <f>COUNTIF(target_uk!$B$2:$B$3030,doublecounting!B1607)</f>
        <v>2</v>
      </c>
      <c r="D1607">
        <f>COUNTIF(source_uk!$B$2:$B$2603,doublecounting!B1607)</f>
        <v>0</v>
      </c>
      <c r="E1607">
        <f t="shared" si="50"/>
        <v>0</v>
      </c>
      <c r="F1607">
        <f>COUNTIFS(target_uk!$B$2:$B$3030,doublecounting!B1607,target_uk!$D$2:$D$3030,1)</f>
        <v>0</v>
      </c>
      <c r="G1607">
        <f>COUNTIFS(source_uk!$B$2:$B$2603,doublecounting!B1607,source_uk!$D$2:$D$2603,1)</f>
        <v>0</v>
      </c>
      <c r="H1607">
        <f t="shared" si="51"/>
        <v>0</v>
      </c>
    </row>
    <row r="1608" spans="2:8" x14ac:dyDescent="0.25">
      <c r="B1608" t="s">
        <v>23601</v>
      </c>
      <c r="C1608">
        <f>COUNTIF(target_uk!$B$2:$B$3030,doublecounting!B1608)</f>
        <v>1</v>
      </c>
      <c r="D1608">
        <f>COUNTIF(source_uk!$B$2:$B$2603,doublecounting!B1608)</f>
        <v>0</v>
      </c>
      <c r="E1608">
        <f t="shared" si="50"/>
        <v>0</v>
      </c>
      <c r="F1608">
        <f>COUNTIFS(target_uk!$B$2:$B$3030,doublecounting!B1608,target_uk!$D$2:$D$3030,1)</f>
        <v>1</v>
      </c>
      <c r="G1608">
        <f>COUNTIFS(source_uk!$B$2:$B$2603,doublecounting!B1608,source_uk!$D$2:$D$2603,1)</f>
        <v>0</v>
      </c>
      <c r="H1608">
        <f t="shared" si="51"/>
        <v>0</v>
      </c>
    </row>
    <row r="1609" spans="2:8" x14ac:dyDescent="0.25">
      <c r="B1609" t="s">
        <v>23602</v>
      </c>
      <c r="C1609">
        <f>COUNTIF(target_uk!$B$2:$B$3030,doublecounting!B1609)</f>
        <v>2</v>
      </c>
      <c r="D1609">
        <f>COUNTIF(source_uk!$B$2:$B$2603,doublecounting!B1609)</f>
        <v>0</v>
      </c>
      <c r="E1609">
        <f t="shared" si="50"/>
        <v>0</v>
      </c>
      <c r="F1609">
        <f>COUNTIFS(target_uk!$B$2:$B$3030,doublecounting!B1609,target_uk!$D$2:$D$3030,1)</f>
        <v>2</v>
      </c>
      <c r="G1609">
        <f>COUNTIFS(source_uk!$B$2:$B$2603,doublecounting!B1609,source_uk!$D$2:$D$2603,1)</f>
        <v>0</v>
      </c>
      <c r="H1609">
        <f t="shared" si="51"/>
        <v>0</v>
      </c>
    </row>
    <row r="1610" spans="2:8" x14ac:dyDescent="0.25">
      <c r="B1610" t="s">
        <v>23603</v>
      </c>
      <c r="C1610">
        <f>COUNTIF(target_uk!$B$2:$B$3030,doublecounting!B1610)</f>
        <v>1</v>
      </c>
      <c r="D1610">
        <f>COUNTIF(source_uk!$B$2:$B$2603,doublecounting!B1610)</f>
        <v>0</v>
      </c>
      <c r="E1610">
        <f t="shared" si="50"/>
        <v>0</v>
      </c>
      <c r="F1610">
        <f>COUNTIFS(target_uk!$B$2:$B$3030,doublecounting!B1610,target_uk!$D$2:$D$3030,1)</f>
        <v>0</v>
      </c>
      <c r="G1610">
        <f>COUNTIFS(source_uk!$B$2:$B$2603,doublecounting!B1610,source_uk!$D$2:$D$2603,1)</f>
        <v>0</v>
      </c>
      <c r="H1610">
        <f t="shared" si="51"/>
        <v>0</v>
      </c>
    </row>
    <row r="1611" spans="2:8" x14ac:dyDescent="0.25">
      <c r="B1611" t="s">
        <v>23604</v>
      </c>
      <c r="C1611">
        <f>COUNTIF(target_uk!$B$2:$B$3030,doublecounting!B1611)</f>
        <v>1</v>
      </c>
      <c r="D1611">
        <f>COUNTIF(source_uk!$B$2:$B$2603,doublecounting!B1611)</f>
        <v>0</v>
      </c>
      <c r="E1611">
        <f t="shared" si="50"/>
        <v>0</v>
      </c>
      <c r="F1611">
        <f>COUNTIFS(target_uk!$B$2:$B$3030,doublecounting!B1611,target_uk!$D$2:$D$3030,1)</f>
        <v>0</v>
      </c>
      <c r="G1611">
        <f>COUNTIFS(source_uk!$B$2:$B$2603,doublecounting!B1611,source_uk!$D$2:$D$2603,1)</f>
        <v>0</v>
      </c>
      <c r="H1611">
        <f t="shared" si="51"/>
        <v>0</v>
      </c>
    </row>
    <row r="1612" spans="2:8" x14ac:dyDescent="0.25">
      <c r="B1612" t="s">
        <v>23605</v>
      </c>
      <c r="C1612">
        <f>COUNTIF(target_uk!$B$2:$B$3030,doublecounting!B1612)</f>
        <v>1</v>
      </c>
      <c r="D1612">
        <f>COUNTIF(source_uk!$B$2:$B$2603,doublecounting!B1612)</f>
        <v>0</v>
      </c>
      <c r="E1612">
        <f t="shared" si="50"/>
        <v>0</v>
      </c>
      <c r="F1612">
        <f>COUNTIFS(target_uk!$B$2:$B$3030,doublecounting!B1612,target_uk!$D$2:$D$3030,1)</f>
        <v>0</v>
      </c>
      <c r="G1612">
        <f>COUNTIFS(source_uk!$B$2:$B$2603,doublecounting!B1612,source_uk!$D$2:$D$2603,1)</f>
        <v>0</v>
      </c>
      <c r="H1612">
        <f t="shared" si="51"/>
        <v>0</v>
      </c>
    </row>
    <row r="1613" spans="2:8" x14ac:dyDescent="0.25">
      <c r="B1613" t="s">
        <v>23606</v>
      </c>
      <c r="C1613">
        <f>COUNTIF(target_uk!$B$2:$B$3030,doublecounting!B1613)</f>
        <v>1</v>
      </c>
      <c r="D1613">
        <f>COUNTIF(source_uk!$B$2:$B$2603,doublecounting!B1613)</f>
        <v>0</v>
      </c>
      <c r="E1613">
        <f t="shared" si="50"/>
        <v>0</v>
      </c>
      <c r="F1613">
        <f>COUNTIFS(target_uk!$B$2:$B$3030,doublecounting!B1613,target_uk!$D$2:$D$3030,1)</f>
        <v>0</v>
      </c>
      <c r="G1613">
        <f>COUNTIFS(source_uk!$B$2:$B$2603,doublecounting!B1613,source_uk!$D$2:$D$2603,1)</f>
        <v>0</v>
      </c>
      <c r="H1613">
        <f t="shared" si="51"/>
        <v>0</v>
      </c>
    </row>
    <row r="1614" spans="2:8" x14ac:dyDescent="0.25">
      <c r="B1614" t="s">
        <v>23607</v>
      </c>
      <c r="C1614">
        <f>COUNTIF(target_uk!$B$2:$B$3030,doublecounting!B1614)</f>
        <v>1</v>
      </c>
      <c r="D1614">
        <f>COUNTIF(source_uk!$B$2:$B$2603,doublecounting!B1614)</f>
        <v>0</v>
      </c>
      <c r="E1614">
        <f t="shared" si="50"/>
        <v>0</v>
      </c>
      <c r="F1614">
        <f>COUNTIFS(target_uk!$B$2:$B$3030,doublecounting!B1614,target_uk!$D$2:$D$3030,1)</f>
        <v>0</v>
      </c>
      <c r="G1614">
        <f>COUNTIFS(source_uk!$B$2:$B$2603,doublecounting!B1614,source_uk!$D$2:$D$2603,1)</f>
        <v>0</v>
      </c>
      <c r="H1614">
        <f t="shared" si="51"/>
        <v>0</v>
      </c>
    </row>
    <row r="1615" spans="2:8" x14ac:dyDescent="0.25">
      <c r="B1615" t="s">
        <v>23608</v>
      </c>
      <c r="C1615">
        <f>COUNTIF(target_uk!$B$2:$B$3030,doublecounting!B1615)</f>
        <v>1</v>
      </c>
      <c r="D1615">
        <f>COUNTIF(source_uk!$B$2:$B$2603,doublecounting!B1615)</f>
        <v>0</v>
      </c>
      <c r="E1615">
        <f t="shared" si="50"/>
        <v>0</v>
      </c>
      <c r="F1615">
        <f>COUNTIFS(target_uk!$B$2:$B$3030,doublecounting!B1615,target_uk!$D$2:$D$3030,1)</f>
        <v>0</v>
      </c>
      <c r="G1615">
        <f>COUNTIFS(source_uk!$B$2:$B$2603,doublecounting!B1615,source_uk!$D$2:$D$2603,1)</f>
        <v>0</v>
      </c>
      <c r="H1615">
        <f t="shared" si="51"/>
        <v>0</v>
      </c>
    </row>
    <row r="1616" spans="2:8" x14ac:dyDescent="0.25">
      <c r="B1616" t="s">
        <v>23609</v>
      </c>
      <c r="C1616">
        <f>COUNTIF(target_uk!$B$2:$B$3030,doublecounting!B1616)</f>
        <v>1</v>
      </c>
      <c r="D1616">
        <f>COUNTIF(source_uk!$B$2:$B$2603,doublecounting!B1616)</f>
        <v>0</v>
      </c>
      <c r="E1616">
        <f t="shared" si="50"/>
        <v>0</v>
      </c>
      <c r="F1616">
        <f>COUNTIFS(target_uk!$B$2:$B$3030,doublecounting!B1616,target_uk!$D$2:$D$3030,1)</f>
        <v>0</v>
      </c>
      <c r="G1616">
        <f>COUNTIFS(source_uk!$B$2:$B$2603,doublecounting!B1616,source_uk!$D$2:$D$2603,1)</f>
        <v>0</v>
      </c>
      <c r="H1616">
        <f t="shared" si="51"/>
        <v>0</v>
      </c>
    </row>
    <row r="1617" spans="2:8" x14ac:dyDescent="0.25">
      <c r="B1617" t="s">
        <v>23610</v>
      </c>
      <c r="C1617">
        <f>COUNTIF(target_uk!$B$2:$B$3030,doublecounting!B1617)</f>
        <v>2</v>
      </c>
      <c r="D1617">
        <f>COUNTIF(source_uk!$B$2:$B$2603,doublecounting!B1617)</f>
        <v>0</v>
      </c>
      <c r="E1617">
        <f t="shared" si="50"/>
        <v>0</v>
      </c>
      <c r="F1617">
        <f>COUNTIFS(target_uk!$B$2:$B$3030,doublecounting!B1617,target_uk!$D$2:$D$3030,1)</f>
        <v>0</v>
      </c>
      <c r="G1617">
        <f>COUNTIFS(source_uk!$B$2:$B$2603,doublecounting!B1617,source_uk!$D$2:$D$2603,1)</f>
        <v>0</v>
      </c>
      <c r="H1617">
        <f t="shared" si="51"/>
        <v>0</v>
      </c>
    </row>
    <row r="1618" spans="2:8" x14ac:dyDescent="0.25">
      <c r="B1618" t="s">
        <v>23611</v>
      </c>
      <c r="C1618">
        <f>COUNTIF(target_uk!$B$2:$B$3030,doublecounting!B1618)</f>
        <v>2</v>
      </c>
      <c r="D1618">
        <f>COUNTIF(source_uk!$B$2:$B$2603,doublecounting!B1618)</f>
        <v>0</v>
      </c>
      <c r="E1618">
        <f t="shared" si="50"/>
        <v>0</v>
      </c>
      <c r="F1618">
        <f>COUNTIFS(target_uk!$B$2:$B$3030,doublecounting!B1618,target_uk!$D$2:$D$3030,1)</f>
        <v>0</v>
      </c>
      <c r="G1618">
        <f>COUNTIFS(source_uk!$B$2:$B$2603,doublecounting!B1618,source_uk!$D$2:$D$2603,1)</f>
        <v>0</v>
      </c>
      <c r="H1618">
        <f t="shared" si="51"/>
        <v>0</v>
      </c>
    </row>
    <row r="1619" spans="2:8" x14ac:dyDescent="0.25">
      <c r="B1619" t="s">
        <v>23612</v>
      </c>
      <c r="C1619">
        <f>COUNTIF(target_uk!$B$2:$B$3030,doublecounting!B1619)</f>
        <v>1</v>
      </c>
      <c r="D1619">
        <f>COUNTIF(source_uk!$B$2:$B$2603,doublecounting!B1619)</f>
        <v>0</v>
      </c>
      <c r="E1619">
        <f t="shared" si="50"/>
        <v>0</v>
      </c>
      <c r="F1619">
        <f>COUNTIFS(target_uk!$B$2:$B$3030,doublecounting!B1619,target_uk!$D$2:$D$3030,1)</f>
        <v>1</v>
      </c>
      <c r="G1619">
        <f>COUNTIFS(source_uk!$B$2:$B$2603,doublecounting!B1619,source_uk!$D$2:$D$2603,1)</f>
        <v>0</v>
      </c>
      <c r="H1619">
        <f t="shared" si="51"/>
        <v>0</v>
      </c>
    </row>
    <row r="1620" spans="2:8" x14ac:dyDescent="0.25">
      <c r="B1620" t="s">
        <v>23613</v>
      </c>
      <c r="C1620">
        <f>COUNTIF(target_uk!$B$2:$B$3030,doublecounting!B1620)</f>
        <v>1</v>
      </c>
      <c r="D1620">
        <f>COUNTIF(source_uk!$B$2:$B$2603,doublecounting!B1620)</f>
        <v>0</v>
      </c>
      <c r="E1620">
        <f t="shared" si="50"/>
        <v>0</v>
      </c>
      <c r="F1620">
        <f>COUNTIFS(target_uk!$B$2:$B$3030,doublecounting!B1620,target_uk!$D$2:$D$3030,1)</f>
        <v>0</v>
      </c>
      <c r="G1620">
        <f>COUNTIFS(source_uk!$B$2:$B$2603,doublecounting!B1620,source_uk!$D$2:$D$2603,1)</f>
        <v>0</v>
      </c>
      <c r="H1620">
        <f t="shared" si="51"/>
        <v>0</v>
      </c>
    </row>
    <row r="1621" spans="2:8" x14ac:dyDescent="0.25">
      <c r="B1621" t="s">
        <v>23614</v>
      </c>
      <c r="C1621">
        <f>COUNTIF(target_uk!$B$2:$B$3030,doublecounting!B1621)</f>
        <v>1</v>
      </c>
      <c r="D1621">
        <f>COUNTIF(source_uk!$B$2:$B$2603,doublecounting!B1621)</f>
        <v>0</v>
      </c>
      <c r="E1621">
        <f t="shared" si="50"/>
        <v>0</v>
      </c>
      <c r="F1621">
        <f>COUNTIFS(target_uk!$B$2:$B$3030,doublecounting!B1621,target_uk!$D$2:$D$3030,1)</f>
        <v>0</v>
      </c>
      <c r="G1621">
        <f>COUNTIFS(source_uk!$B$2:$B$2603,doublecounting!B1621,source_uk!$D$2:$D$2603,1)</f>
        <v>0</v>
      </c>
      <c r="H1621">
        <f t="shared" si="51"/>
        <v>0</v>
      </c>
    </row>
    <row r="1622" spans="2:8" x14ac:dyDescent="0.25">
      <c r="B1622" t="s">
        <v>23615</v>
      </c>
      <c r="C1622">
        <f>COUNTIF(target_uk!$B$2:$B$3030,doublecounting!B1622)</f>
        <v>1</v>
      </c>
      <c r="D1622">
        <f>COUNTIF(source_uk!$B$2:$B$2603,doublecounting!B1622)</f>
        <v>0</v>
      </c>
      <c r="E1622">
        <f t="shared" si="50"/>
        <v>0</v>
      </c>
      <c r="F1622">
        <f>COUNTIFS(target_uk!$B$2:$B$3030,doublecounting!B1622,target_uk!$D$2:$D$3030,1)</f>
        <v>1</v>
      </c>
      <c r="G1622">
        <f>COUNTIFS(source_uk!$B$2:$B$2603,doublecounting!B1622,source_uk!$D$2:$D$2603,1)</f>
        <v>0</v>
      </c>
      <c r="H1622">
        <f t="shared" si="51"/>
        <v>0</v>
      </c>
    </row>
    <row r="1623" spans="2:8" x14ac:dyDescent="0.25">
      <c r="B1623" t="s">
        <v>23616</v>
      </c>
      <c r="C1623">
        <f>COUNTIF(target_uk!$B$2:$B$3030,doublecounting!B1623)</f>
        <v>1</v>
      </c>
      <c r="D1623">
        <f>COUNTIF(source_uk!$B$2:$B$2603,doublecounting!B1623)</f>
        <v>0</v>
      </c>
      <c r="E1623">
        <f t="shared" si="50"/>
        <v>0</v>
      </c>
      <c r="F1623">
        <f>COUNTIFS(target_uk!$B$2:$B$3030,doublecounting!B1623,target_uk!$D$2:$D$3030,1)</f>
        <v>1</v>
      </c>
      <c r="G1623">
        <f>COUNTIFS(source_uk!$B$2:$B$2603,doublecounting!B1623,source_uk!$D$2:$D$2603,1)</f>
        <v>0</v>
      </c>
      <c r="H1623">
        <f t="shared" si="51"/>
        <v>0</v>
      </c>
    </row>
    <row r="1624" spans="2:8" x14ac:dyDescent="0.25">
      <c r="B1624" t="s">
        <v>23617</v>
      </c>
      <c r="C1624">
        <f>COUNTIF(target_uk!$B$2:$B$3030,doublecounting!B1624)</f>
        <v>1</v>
      </c>
      <c r="D1624">
        <f>COUNTIF(source_uk!$B$2:$B$2603,doublecounting!B1624)</f>
        <v>0</v>
      </c>
      <c r="E1624">
        <f t="shared" si="50"/>
        <v>0</v>
      </c>
      <c r="F1624">
        <f>COUNTIFS(target_uk!$B$2:$B$3030,doublecounting!B1624,target_uk!$D$2:$D$3030,1)</f>
        <v>1</v>
      </c>
      <c r="G1624">
        <f>COUNTIFS(source_uk!$B$2:$B$2603,doublecounting!B1624,source_uk!$D$2:$D$2603,1)</f>
        <v>0</v>
      </c>
      <c r="H1624">
        <f t="shared" si="51"/>
        <v>0</v>
      </c>
    </row>
    <row r="1625" spans="2:8" x14ac:dyDescent="0.25">
      <c r="B1625" t="s">
        <v>23618</v>
      </c>
      <c r="C1625">
        <f>COUNTIF(target_uk!$B$2:$B$3030,doublecounting!B1625)</f>
        <v>1</v>
      </c>
      <c r="D1625">
        <f>COUNTIF(source_uk!$B$2:$B$2603,doublecounting!B1625)</f>
        <v>0</v>
      </c>
      <c r="E1625">
        <f t="shared" si="50"/>
        <v>0</v>
      </c>
      <c r="F1625">
        <f>COUNTIFS(target_uk!$B$2:$B$3030,doublecounting!B1625,target_uk!$D$2:$D$3030,1)</f>
        <v>1</v>
      </c>
      <c r="G1625">
        <f>COUNTIFS(source_uk!$B$2:$B$2603,doublecounting!B1625,source_uk!$D$2:$D$2603,1)</f>
        <v>0</v>
      </c>
      <c r="H1625">
        <f t="shared" si="51"/>
        <v>0</v>
      </c>
    </row>
    <row r="1626" spans="2:8" x14ac:dyDescent="0.25">
      <c r="B1626" t="s">
        <v>23619</v>
      </c>
      <c r="C1626">
        <f>COUNTIF(target_uk!$B$2:$B$3030,doublecounting!B1626)</f>
        <v>1</v>
      </c>
      <c r="D1626">
        <f>COUNTIF(source_uk!$B$2:$B$2603,doublecounting!B1626)</f>
        <v>0</v>
      </c>
      <c r="E1626">
        <f t="shared" si="50"/>
        <v>0</v>
      </c>
      <c r="F1626">
        <f>COUNTIFS(target_uk!$B$2:$B$3030,doublecounting!B1626,target_uk!$D$2:$D$3030,1)</f>
        <v>1</v>
      </c>
      <c r="G1626">
        <f>COUNTIFS(source_uk!$B$2:$B$2603,doublecounting!B1626,source_uk!$D$2:$D$2603,1)</f>
        <v>0</v>
      </c>
      <c r="H1626">
        <f t="shared" si="51"/>
        <v>0</v>
      </c>
    </row>
    <row r="1627" spans="2:8" x14ac:dyDescent="0.25">
      <c r="B1627" t="s">
        <v>23620</v>
      </c>
      <c r="C1627">
        <f>COUNTIF(target_uk!$B$2:$B$3030,doublecounting!B1627)</f>
        <v>1</v>
      </c>
      <c r="D1627">
        <f>COUNTIF(source_uk!$B$2:$B$2603,doublecounting!B1627)</f>
        <v>0</v>
      </c>
      <c r="E1627">
        <f t="shared" si="50"/>
        <v>0</v>
      </c>
      <c r="F1627">
        <f>COUNTIFS(target_uk!$B$2:$B$3030,doublecounting!B1627,target_uk!$D$2:$D$3030,1)</f>
        <v>1</v>
      </c>
      <c r="G1627">
        <f>COUNTIFS(source_uk!$B$2:$B$2603,doublecounting!B1627,source_uk!$D$2:$D$2603,1)</f>
        <v>0</v>
      </c>
      <c r="H1627">
        <f t="shared" si="51"/>
        <v>0</v>
      </c>
    </row>
    <row r="1628" spans="2:8" x14ac:dyDescent="0.25">
      <c r="B1628" t="s">
        <v>23621</v>
      </c>
      <c r="C1628">
        <f>COUNTIF(target_uk!$B$2:$B$3030,doublecounting!B1628)</f>
        <v>1</v>
      </c>
      <c r="D1628">
        <f>COUNTIF(source_uk!$B$2:$B$2603,doublecounting!B1628)</f>
        <v>0</v>
      </c>
      <c r="E1628">
        <f t="shared" si="50"/>
        <v>0</v>
      </c>
      <c r="F1628">
        <f>COUNTIFS(target_uk!$B$2:$B$3030,doublecounting!B1628,target_uk!$D$2:$D$3030,1)</f>
        <v>1</v>
      </c>
      <c r="G1628">
        <f>COUNTIFS(source_uk!$B$2:$B$2603,doublecounting!B1628,source_uk!$D$2:$D$2603,1)</f>
        <v>0</v>
      </c>
      <c r="H1628">
        <f t="shared" si="51"/>
        <v>0</v>
      </c>
    </row>
    <row r="1629" spans="2:8" x14ac:dyDescent="0.25">
      <c r="B1629" t="s">
        <v>23622</v>
      </c>
      <c r="C1629">
        <f>COUNTIF(target_uk!$B$2:$B$3030,doublecounting!B1629)</f>
        <v>1</v>
      </c>
      <c r="D1629">
        <f>COUNTIF(source_uk!$B$2:$B$2603,doublecounting!B1629)</f>
        <v>0</v>
      </c>
      <c r="E1629">
        <f t="shared" si="50"/>
        <v>0</v>
      </c>
      <c r="F1629">
        <f>COUNTIFS(target_uk!$B$2:$B$3030,doublecounting!B1629,target_uk!$D$2:$D$3030,1)</f>
        <v>0</v>
      </c>
      <c r="G1629">
        <f>COUNTIFS(source_uk!$B$2:$B$2603,doublecounting!B1629,source_uk!$D$2:$D$2603,1)</f>
        <v>0</v>
      </c>
      <c r="H1629">
        <f t="shared" si="51"/>
        <v>0</v>
      </c>
    </row>
    <row r="1630" spans="2:8" x14ac:dyDescent="0.25">
      <c r="B1630" t="s">
        <v>23623</v>
      </c>
      <c r="C1630">
        <f>COUNTIF(target_uk!$B$2:$B$3030,doublecounting!B1630)</f>
        <v>1</v>
      </c>
      <c r="D1630">
        <f>COUNTIF(source_uk!$B$2:$B$2603,doublecounting!B1630)</f>
        <v>0</v>
      </c>
      <c r="E1630">
        <f t="shared" si="50"/>
        <v>0</v>
      </c>
      <c r="F1630">
        <f>COUNTIFS(target_uk!$B$2:$B$3030,doublecounting!B1630,target_uk!$D$2:$D$3030,1)</f>
        <v>1</v>
      </c>
      <c r="G1630">
        <f>COUNTIFS(source_uk!$B$2:$B$2603,doublecounting!B1630,source_uk!$D$2:$D$2603,1)</f>
        <v>0</v>
      </c>
      <c r="H1630">
        <f t="shared" si="51"/>
        <v>0</v>
      </c>
    </row>
    <row r="1631" spans="2:8" x14ac:dyDescent="0.25">
      <c r="B1631" t="s">
        <v>23624</v>
      </c>
      <c r="C1631">
        <f>COUNTIF(target_uk!$B$2:$B$3030,doublecounting!B1631)</f>
        <v>1</v>
      </c>
      <c r="D1631">
        <f>COUNTIF(source_uk!$B$2:$B$2603,doublecounting!B1631)</f>
        <v>0</v>
      </c>
      <c r="E1631">
        <f t="shared" si="50"/>
        <v>0</v>
      </c>
      <c r="F1631">
        <f>COUNTIFS(target_uk!$B$2:$B$3030,doublecounting!B1631,target_uk!$D$2:$D$3030,1)</f>
        <v>0</v>
      </c>
      <c r="G1631">
        <f>COUNTIFS(source_uk!$B$2:$B$2603,doublecounting!B1631,source_uk!$D$2:$D$2603,1)</f>
        <v>0</v>
      </c>
      <c r="H1631">
        <f t="shared" si="51"/>
        <v>0</v>
      </c>
    </row>
    <row r="1632" spans="2:8" x14ac:dyDescent="0.25">
      <c r="B1632" t="s">
        <v>23625</v>
      </c>
      <c r="C1632">
        <f>COUNTIF(target_uk!$B$2:$B$3030,doublecounting!B1632)</f>
        <v>1</v>
      </c>
      <c r="D1632">
        <f>COUNTIF(source_uk!$B$2:$B$2603,doublecounting!B1632)</f>
        <v>0</v>
      </c>
      <c r="E1632">
        <f t="shared" si="50"/>
        <v>0</v>
      </c>
      <c r="F1632">
        <f>COUNTIFS(target_uk!$B$2:$B$3030,doublecounting!B1632,target_uk!$D$2:$D$3030,1)</f>
        <v>1</v>
      </c>
      <c r="G1632">
        <f>COUNTIFS(source_uk!$B$2:$B$2603,doublecounting!B1632,source_uk!$D$2:$D$2603,1)</f>
        <v>0</v>
      </c>
      <c r="H1632">
        <f t="shared" si="51"/>
        <v>0</v>
      </c>
    </row>
    <row r="1633" spans="2:8" x14ac:dyDescent="0.25">
      <c r="B1633" t="s">
        <v>23626</v>
      </c>
      <c r="C1633">
        <f>COUNTIF(target_uk!$B$2:$B$3030,doublecounting!B1633)</f>
        <v>2</v>
      </c>
      <c r="D1633">
        <f>COUNTIF(source_uk!$B$2:$B$2603,doublecounting!B1633)</f>
        <v>0</v>
      </c>
      <c r="E1633">
        <f t="shared" si="50"/>
        <v>0</v>
      </c>
      <c r="F1633">
        <f>COUNTIFS(target_uk!$B$2:$B$3030,doublecounting!B1633,target_uk!$D$2:$D$3030,1)</f>
        <v>2</v>
      </c>
      <c r="G1633">
        <f>COUNTIFS(source_uk!$B$2:$B$2603,doublecounting!B1633,source_uk!$D$2:$D$2603,1)</f>
        <v>0</v>
      </c>
      <c r="H1633">
        <f t="shared" si="51"/>
        <v>0</v>
      </c>
    </row>
    <row r="1634" spans="2:8" x14ac:dyDescent="0.25">
      <c r="B1634" t="s">
        <v>23627</v>
      </c>
      <c r="C1634">
        <f>COUNTIF(target_uk!$B$2:$B$3030,doublecounting!B1634)</f>
        <v>1</v>
      </c>
      <c r="D1634">
        <f>COUNTIF(source_uk!$B$2:$B$2603,doublecounting!B1634)</f>
        <v>0</v>
      </c>
      <c r="E1634">
        <f t="shared" si="50"/>
        <v>0</v>
      </c>
      <c r="F1634">
        <f>COUNTIFS(target_uk!$B$2:$B$3030,doublecounting!B1634,target_uk!$D$2:$D$3030,1)</f>
        <v>0</v>
      </c>
      <c r="G1634">
        <f>COUNTIFS(source_uk!$B$2:$B$2603,doublecounting!B1634,source_uk!$D$2:$D$2603,1)</f>
        <v>0</v>
      </c>
      <c r="H1634">
        <f t="shared" si="51"/>
        <v>0</v>
      </c>
    </row>
    <row r="1635" spans="2:8" x14ac:dyDescent="0.25">
      <c r="B1635" t="s">
        <v>23628</v>
      </c>
      <c r="C1635">
        <f>COUNTIF(target_uk!$B$2:$B$3030,doublecounting!B1635)</f>
        <v>1</v>
      </c>
      <c r="D1635">
        <f>COUNTIF(source_uk!$B$2:$B$2603,doublecounting!B1635)</f>
        <v>0</v>
      </c>
      <c r="E1635">
        <f t="shared" si="50"/>
        <v>0</v>
      </c>
      <c r="F1635">
        <f>COUNTIFS(target_uk!$B$2:$B$3030,doublecounting!B1635,target_uk!$D$2:$D$3030,1)</f>
        <v>0</v>
      </c>
      <c r="G1635">
        <f>COUNTIFS(source_uk!$B$2:$B$2603,doublecounting!B1635,source_uk!$D$2:$D$2603,1)</f>
        <v>0</v>
      </c>
      <c r="H1635">
        <f t="shared" si="51"/>
        <v>0</v>
      </c>
    </row>
    <row r="1636" spans="2:8" x14ac:dyDescent="0.25">
      <c r="B1636" t="s">
        <v>23629</v>
      </c>
      <c r="C1636">
        <f>COUNTIF(target_uk!$B$2:$B$3030,doublecounting!B1636)</f>
        <v>1</v>
      </c>
      <c r="D1636">
        <f>COUNTIF(source_uk!$B$2:$B$2603,doublecounting!B1636)</f>
        <v>0</v>
      </c>
      <c r="E1636">
        <f t="shared" si="50"/>
        <v>0</v>
      </c>
      <c r="F1636">
        <f>COUNTIFS(target_uk!$B$2:$B$3030,doublecounting!B1636,target_uk!$D$2:$D$3030,1)</f>
        <v>0</v>
      </c>
      <c r="G1636">
        <f>COUNTIFS(source_uk!$B$2:$B$2603,doublecounting!B1636,source_uk!$D$2:$D$2603,1)</f>
        <v>0</v>
      </c>
      <c r="H1636">
        <f t="shared" si="51"/>
        <v>0</v>
      </c>
    </row>
    <row r="1637" spans="2:8" x14ac:dyDescent="0.25">
      <c r="B1637" t="s">
        <v>23630</v>
      </c>
      <c r="C1637">
        <f>COUNTIF(target_uk!$B$2:$B$3030,doublecounting!B1637)</f>
        <v>1</v>
      </c>
      <c r="D1637">
        <f>COUNTIF(source_uk!$B$2:$B$2603,doublecounting!B1637)</f>
        <v>0</v>
      </c>
      <c r="E1637">
        <f t="shared" si="50"/>
        <v>0</v>
      </c>
      <c r="F1637">
        <f>COUNTIFS(target_uk!$B$2:$B$3030,doublecounting!B1637,target_uk!$D$2:$D$3030,1)</f>
        <v>1</v>
      </c>
      <c r="G1637">
        <f>COUNTIFS(source_uk!$B$2:$B$2603,doublecounting!B1637,source_uk!$D$2:$D$2603,1)</f>
        <v>0</v>
      </c>
      <c r="H1637">
        <f t="shared" si="51"/>
        <v>0</v>
      </c>
    </row>
    <row r="1638" spans="2:8" x14ac:dyDescent="0.25">
      <c r="B1638" t="s">
        <v>23631</v>
      </c>
      <c r="C1638">
        <f>COUNTIF(target_uk!$B$2:$B$3030,doublecounting!B1638)</f>
        <v>2</v>
      </c>
      <c r="D1638">
        <f>COUNTIF(source_uk!$B$2:$B$2603,doublecounting!B1638)</f>
        <v>0</v>
      </c>
      <c r="E1638">
        <f t="shared" si="50"/>
        <v>0</v>
      </c>
      <c r="F1638">
        <f>COUNTIFS(target_uk!$B$2:$B$3030,doublecounting!B1638,target_uk!$D$2:$D$3030,1)</f>
        <v>0</v>
      </c>
      <c r="G1638">
        <f>COUNTIFS(source_uk!$B$2:$B$2603,doublecounting!B1638,source_uk!$D$2:$D$2603,1)</f>
        <v>0</v>
      </c>
      <c r="H1638">
        <f t="shared" si="51"/>
        <v>0</v>
      </c>
    </row>
    <row r="1639" spans="2:8" x14ac:dyDescent="0.25">
      <c r="B1639" t="s">
        <v>23632</v>
      </c>
      <c r="C1639">
        <f>COUNTIF(target_uk!$B$2:$B$3030,doublecounting!B1639)</f>
        <v>2</v>
      </c>
      <c r="D1639">
        <f>COUNTIF(source_uk!$B$2:$B$2603,doublecounting!B1639)</f>
        <v>0</v>
      </c>
      <c r="E1639">
        <f t="shared" si="50"/>
        <v>0</v>
      </c>
      <c r="F1639">
        <f>COUNTIFS(target_uk!$B$2:$B$3030,doublecounting!B1639,target_uk!$D$2:$D$3030,1)</f>
        <v>2</v>
      </c>
      <c r="G1639">
        <f>COUNTIFS(source_uk!$B$2:$B$2603,doublecounting!B1639,source_uk!$D$2:$D$2603,1)</f>
        <v>0</v>
      </c>
      <c r="H1639">
        <f t="shared" si="51"/>
        <v>0</v>
      </c>
    </row>
    <row r="1640" spans="2:8" x14ac:dyDescent="0.25">
      <c r="B1640" t="s">
        <v>23633</v>
      </c>
      <c r="C1640">
        <f>COUNTIF(target_uk!$B$2:$B$3030,doublecounting!B1640)</f>
        <v>2</v>
      </c>
      <c r="D1640">
        <f>COUNTIF(source_uk!$B$2:$B$2603,doublecounting!B1640)</f>
        <v>0</v>
      </c>
      <c r="E1640">
        <f t="shared" si="50"/>
        <v>0</v>
      </c>
      <c r="F1640">
        <f>COUNTIFS(target_uk!$B$2:$B$3030,doublecounting!B1640,target_uk!$D$2:$D$3030,1)</f>
        <v>2</v>
      </c>
      <c r="G1640">
        <f>COUNTIFS(source_uk!$B$2:$B$2603,doublecounting!B1640,source_uk!$D$2:$D$2603,1)</f>
        <v>0</v>
      </c>
      <c r="H1640">
        <f t="shared" si="51"/>
        <v>0</v>
      </c>
    </row>
    <row r="1641" spans="2:8" x14ac:dyDescent="0.25">
      <c r="B1641" t="s">
        <v>23634</v>
      </c>
      <c r="C1641">
        <f>COUNTIF(target_uk!$B$2:$B$3030,doublecounting!B1641)</f>
        <v>2</v>
      </c>
      <c r="D1641">
        <f>COUNTIF(source_uk!$B$2:$B$2603,doublecounting!B1641)</f>
        <v>0</v>
      </c>
      <c r="E1641">
        <f t="shared" si="50"/>
        <v>0</v>
      </c>
      <c r="F1641">
        <f>COUNTIFS(target_uk!$B$2:$B$3030,doublecounting!B1641,target_uk!$D$2:$D$3030,1)</f>
        <v>0</v>
      </c>
      <c r="G1641">
        <f>COUNTIFS(source_uk!$B$2:$B$2603,doublecounting!B1641,source_uk!$D$2:$D$2603,1)</f>
        <v>0</v>
      </c>
      <c r="H1641">
        <f t="shared" si="51"/>
        <v>0</v>
      </c>
    </row>
    <row r="1642" spans="2:8" x14ac:dyDescent="0.25">
      <c r="B1642" t="s">
        <v>23635</v>
      </c>
      <c r="C1642">
        <f>COUNTIF(target_uk!$B$2:$B$3030,doublecounting!B1642)</f>
        <v>2</v>
      </c>
      <c r="D1642">
        <f>COUNTIF(source_uk!$B$2:$B$2603,doublecounting!B1642)</f>
        <v>0</v>
      </c>
      <c r="E1642">
        <f t="shared" si="50"/>
        <v>0</v>
      </c>
      <c r="F1642">
        <f>COUNTIFS(target_uk!$B$2:$B$3030,doublecounting!B1642,target_uk!$D$2:$D$3030,1)</f>
        <v>2</v>
      </c>
      <c r="G1642">
        <f>COUNTIFS(source_uk!$B$2:$B$2603,doublecounting!B1642,source_uk!$D$2:$D$2603,1)</f>
        <v>0</v>
      </c>
      <c r="H1642">
        <f t="shared" si="51"/>
        <v>0</v>
      </c>
    </row>
    <row r="1643" spans="2:8" x14ac:dyDescent="0.25">
      <c r="B1643" t="s">
        <v>23636</v>
      </c>
      <c r="C1643">
        <f>COUNTIF(target_uk!$B$2:$B$3030,doublecounting!B1643)</f>
        <v>2</v>
      </c>
      <c r="D1643">
        <f>COUNTIF(source_uk!$B$2:$B$2603,doublecounting!B1643)</f>
        <v>0</v>
      </c>
      <c r="E1643">
        <f t="shared" si="50"/>
        <v>0</v>
      </c>
      <c r="F1643">
        <f>COUNTIFS(target_uk!$B$2:$B$3030,doublecounting!B1643,target_uk!$D$2:$D$3030,1)</f>
        <v>2</v>
      </c>
      <c r="G1643">
        <f>COUNTIFS(source_uk!$B$2:$B$2603,doublecounting!B1643,source_uk!$D$2:$D$2603,1)</f>
        <v>0</v>
      </c>
      <c r="H1643">
        <f t="shared" si="51"/>
        <v>0</v>
      </c>
    </row>
    <row r="1644" spans="2:8" x14ac:dyDescent="0.25">
      <c r="B1644" t="s">
        <v>23637</v>
      </c>
      <c r="C1644">
        <f>COUNTIF(target_uk!$B$2:$B$3030,doublecounting!B1644)</f>
        <v>1</v>
      </c>
      <c r="D1644">
        <f>COUNTIF(source_uk!$B$2:$B$2603,doublecounting!B1644)</f>
        <v>0</v>
      </c>
      <c r="E1644">
        <f t="shared" si="50"/>
        <v>0</v>
      </c>
      <c r="F1644">
        <f>COUNTIFS(target_uk!$B$2:$B$3030,doublecounting!B1644,target_uk!$D$2:$D$3030,1)</f>
        <v>0</v>
      </c>
      <c r="G1644">
        <f>COUNTIFS(source_uk!$B$2:$B$2603,doublecounting!B1644,source_uk!$D$2:$D$2603,1)</f>
        <v>0</v>
      </c>
      <c r="H1644">
        <f t="shared" si="51"/>
        <v>0</v>
      </c>
    </row>
    <row r="1645" spans="2:8" x14ac:dyDescent="0.25">
      <c r="B1645" t="s">
        <v>23638</v>
      </c>
      <c r="C1645">
        <f>COUNTIF(target_uk!$B$2:$B$3030,doublecounting!B1645)</f>
        <v>1</v>
      </c>
      <c r="D1645">
        <f>COUNTIF(source_uk!$B$2:$B$2603,doublecounting!B1645)</f>
        <v>0</v>
      </c>
      <c r="E1645">
        <f t="shared" si="50"/>
        <v>0</v>
      </c>
      <c r="F1645">
        <f>COUNTIFS(target_uk!$B$2:$B$3030,doublecounting!B1645,target_uk!$D$2:$D$3030,1)</f>
        <v>1</v>
      </c>
      <c r="G1645">
        <f>COUNTIFS(source_uk!$B$2:$B$2603,doublecounting!B1645,source_uk!$D$2:$D$2603,1)</f>
        <v>0</v>
      </c>
      <c r="H1645">
        <f t="shared" si="51"/>
        <v>0</v>
      </c>
    </row>
    <row r="1646" spans="2:8" x14ac:dyDescent="0.25">
      <c r="B1646" t="s">
        <v>23639</v>
      </c>
      <c r="C1646">
        <f>COUNTIF(target_uk!$B$2:$B$3030,doublecounting!B1646)</f>
        <v>1</v>
      </c>
      <c r="D1646">
        <f>COUNTIF(source_uk!$B$2:$B$2603,doublecounting!B1646)</f>
        <v>0</v>
      </c>
      <c r="E1646">
        <f t="shared" si="50"/>
        <v>0</v>
      </c>
      <c r="F1646">
        <f>COUNTIFS(target_uk!$B$2:$B$3030,doublecounting!B1646,target_uk!$D$2:$D$3030,1)</f>
        <v>0</v>
      </c>
      <c r="G1646">
        <f>COUNTIFS(source_uk!$B$2:$B$2603,doublecounting!B1646,source_uk!$D$2:$D$2603,1)</f>
        <v>0</v>
      </c>
      <c r="H1646">
        <f t="shared" si="51"/>
        <v>0</v>
      </c>
    </row>
    <row r="1647" spans="2:8" x14ac:dyDescent="0.25">
      <c r="B1647" t="s">
        <v>23640</v>
      </c>
      <c r="C1647">
        <f>COUNTIF(target_uk!$B$2:$B$3030,doublecounting!B1647)</f>
        <v>1</v>
      </c>
      <c r="D1647">
        <f>COUNTIF(source_uk!$B$2:$B$2603,doublecounting!B1647)</f>
        <v>0</v>
      </c>
      <c r="E1647">
        <f t="shared" si="50"/>
        <v>0</v>
      </c>
      <c r="F1647">
        <f>COUNTIFS(target_uk!$B$2:$B$3030,doublecounting!B1647,target_uk!$D$2:$D$3030,1)</f>
        <v>1</v>
      </c>
      <c r="G1647">
        <f>COUNTIFS(source_uk!$B$2:$B$2603,doublecounting!B1647,source_uk!$D$2:$D$2603,1)</f>
        <v>0</v>
      </c>
      <c r="H1647">
        <f t="shared" si="51"/>
        <v>0</v>
      </c>
    </row>
    <row r="1648" spans="2:8" x14ac:dyDescent="0.25">
      <c r="B1648" t="s">
        <v>23641</v>
      </c>
      <c r="C1648">
        <f>COUNTIF(target_uk!$B$2:$B$3030,doublecounting!B1648)</f>
        <v>1</v>
      </c>
      <c r="D1648">
        <f>COUNTIF(source_uk!$B$2:$B$2603,doublecounting!B1648)</f>
        <v>0</v>
      </c>
      <c r="E1648">
        <f t="shared" si="50"/>
        <v>0</v>
      </c>
      <c r="F1648">
        <f>COUNTIFS(target_uk!$B$2:$B$3030,doublecounting!B1648,target_uk!$D$2:$D$3030,1)</f>
        <v>1</v>
      </c>
      <c r="G1648">
        <f>COUNTIFS(source_uk!$B$2:$B$2603,doublecounting!B1648,source_uk!$D$2:$D$2603,1)</f>
        <v>0</v>
      </c>
      <c r="H1648">
        <f t="shared" si="51"/>
        <v>0</v>
      </c>
    </row>
    <row r="1649" spans="2:8" x14ac:dyDescent="0.25">
      <c r="B1649" t="s">
        <v>23642</v>
      </c>
      <c r="C1649">
        <f>COUNTIF(target_uk!$B$2:$B$3030,doublecounting!B1649)</f>
        <v>1</v>
      </c>
      <c r="D1649">
        <f>COUNTIF(source_uk!$B$2:$B$2603,doublecounting!B1649)</f>
        <v>0</v>
      </c>
      <c r="E1649">
        <f t="shared" si="50"/>
        <v>0</v>
      </c>
      <c r="F1649">
        <f>COUNTIFS(target_uk!$B$2:$B$3030,doublecounting!B1649,target_uk!$D$2:$D$3030,1)</f>
        <v>0</v>
      </c>
      <c r="G1649">
        <f>COUNTIFS(source_uk!$B$2:$B$2603,doublecounting!B1649,source_uk!$D$2:$D$2603,1)</f>
        <v>0</v>
      </c>
      <c r="H1649">
        <f t="shared" si="51"/>
        <v>0</v>
      </c>
    </row>
    <row r="1650" spans="2:8" x14ac:dyDescent="0.25">
      <c r="B1650" t="s">
        <v>23643</v>
      </c>
      <c r="C1650">
        <f>COUNTIF(target_uk!$B$2:$B$3030,doublecounting!B1650)</f>
        <v>3</v>
      </c>
      <c r="D1650">
        <f>COUNTIF(source_uk!$B$2:$B$2603,doublecounting!B1650)</f>
        <v>0</v>
      </c>
      <c r="E1650">
        <f t="shared" si="50"/>
        <v>0</v>
      </c>
      <c r="F1650">
        <f>COUNTIFS(target_uk!$B$2:$B$3030,doublecounting!B1650,target_uk!$D$2:$D$3030,1)</f>
        <v>0</v>
      </c>
      <c r="G1650">
        <f>COUNTIFS(source_uk!$B$2:$B$2603,doublecounting!B1650,source_uk!$D$2:$D$2603,1)</f>
        <v>0</v>
      </c>
      <c r="H1650">
        <f t="shared" si="51"/>
        <v>0</v>
      </c>
    </row>
    <row r="1651" spans="2:8" x14ac:dyDescent="0.25">
      <c r="B1651" t="s">
        <v>23644</v>
      </c>
      <c r="C1651">
        <f>COUNTIF(target_uk!$B$2:$B$3030,doublecounting!B1651)</f>
        <v>1</v>
      </c>
      <c r="D1651">
        <f>COUNTIF(source_uk!$B$2:$B$2603,doublecounting!B1651)</f>
        <v>0</v>
      </c>
      <c r="E1651">
        <f t="shared" si="50"/>
        <v>0</v>
      </c>
      <c r="F1651">
        <f>COUNTIFS(target_uk!$B$2:$B$3030,doublecounting!B1651,target_uk!$D$2:$D$3030,1)</f>
        <v>0</v>
      </c>
      <c r="G1651">
        <f>COUNTIFS(source_uk!$B$2:$B$2603,doublecounting!B1651,source_uk!$D$2:$D$2603,1)</f>
        <v>0</v>
      </c>
      <c r="H1651">
        <f t="shared" si="51"/>
        <v>0</v>
      </c>
    </row>
    <row r="1652" spans="2:8" x14ac:dyDescent="0.25">
      <c r="B1652" t="s">
        <v>23645</v>
      </c>
      <c r="C1652">
        <f>COUNTIF(target_uk!$B$2:$B$3030,doublecounting!B1652)</f>
        <v>1</v>
      </c>
      <c r="D1652">
        <f>COUNTIF(source_uk!$B$2:$B$2603,doublecounting!B1652)</f>
        <v>0</v>
      </c>
      <c r="E1652">
        <f t="shared" si="50"/>
        <v>0</v>
      </c>
      <c r="F1652">
        <f>COUNTIFS(target_uk!$B$2:$B$3030,doublecounting!B1652,target_uk!$D$2:$D$3030,1)</f>
        <v>0</v>
      </c>
      <c r="G1652">
        <f>COUNTIFS(source_uk!$B$2:$B$2603,doublecounting!B1652,source_uk!$D$2:$D$2603,1)</f>
        <v>0</v>
      </c>
      <c r="H1652">
        <f t="shared" si="51"/>
        <v>0</v>
      </c>
    </row>
    <row r="1653" spans="2:8" x14ac:dyDescent="0.25">
      <c r="B1653" t="s">
        <v>23646</v>
      </c>
      <c r="C1653">
        <f>COUNTIF(target_uk!$B$2:$B$3030,doublecounting!B1653)</f>
        <v>1</v>
      </c>
      <c r="D1653">
        <f>COUNTIF(source_uk!$B$2:$B$2603,doublecounting!B1653)</f>
        <v>0</v>
      </c>
      <c r="E1653">
        <f t="shared" si="50"/>
        <v>0</v>
      </c>
      <c r="F1653">
        <f>COUNTIFS(target_uk!$B$2:$B$3030,doublecounting!B1653,target_uk!$D$2:$D$3030,1)</f>
        <v>0</v>
      </c>
      <c r="G1653">
        <f>COUNTIFS(source_uk!$B$2:$B$2603,doublecounting!B1653,source_uk!$D$2:$D$2603,1)</f>
        <v>0</v>
      </c>
      <c r="H1653">
        <f t="shared" si="51"/>
        <v>0</v>
      </c>
    </row>
    <row r="1654" spans="2:8" x14ac:dyDescent="0.25">
      <c r="B1654" t="s">
        <v>23647</v>
      </c>
      <c r="C1654">
        <f>COUNTIF(target_uk!$B$2:$B$3030,doublecounting!B1654)</f>
        <v>1</v>
      </c>
      <c r="D1654">
        <f>COUNTIF(source_uk!$B$2:$B$2603,doublecounting!B1654)</f>
        <v>0</v>
      </c>
      <c r="E1654">
        <f t="shared" si="50"/>
        <v>0</v>
      </c>
      <c r="F1654">
        <f>COUNTIFS(target_uk!$B$2:$B$3030,doublecounting!B1654,target_uk!$D$2:$D$3030,1)</f>
        <v>1</v>
      </c>
      <c r="G1654">
        <f>COUNTIFS(source_uk!$B$2:$B$2603,doublecounting!B1654,source_uk!$D$2:$D$2603,1)</f>
        <v>0</v>
      </c>
      <c r="H1654">
        <f t="shared" si="51"/>
        <v>0</v>
      </c>
    </row>
    <row r="1655" spans="2:8" x14ac:dyDescent="0.25">
      <c r="B1655" t="s">
        <v>23648</v>
      </c>
      <c r="C1655">
        <f>COUNTIF(target_uk!$B$2:$B$3030,doublecounting!B1655)</f>
        <v>3</v>
      </c>
      <c r="D1655">
        <f>COUNTIF(source_uk!$B$2:$B$2603,doublecounting!B1655)</f>
        <v>0</v>
      </c>
      <c r="E1655">
        <f t="shared" si="50"/>
        <v>0</v>
      </c>
      <c r="F1655">
        <f>COUNTIFS(target_uk!$B$2:$B$3030,doublecounting!B1655,target_uk!$D$2:$D$3030,1)</f>
        <v>0</v>
      </c>
      <c r="G1655">
        <f>COUNTIFS(source_uk!$B$2:$B$2603,doublecounting!B1655,source_uk!$D$2:$D$2603,1)</f>
        <v>0</v>
      </c>
      <c r="H1655">
        <f t="shared" si="51"/>
        <v>0</v>
      </c>
    </row>
    <row r="1656" spans="2:8" x14ac:dyDescent="0.25">
      <c r="B1656" t="s">
        <v>23649</v>
      </c>
      <c r="C1656">
        <f>COUNTIF(target_uk!$B$2:$B$3030,doublecounting!B1656)</f>
        <v>3</v>
      </c>
      <c r="D1656">
        <f>COUNTIF(source_uk!$B$2:$B$2603,doublecounting!B1656)</f>
        <v>0</v>
      </c>
      <c r="E1656">
        <f t="shared" si="50"/>
        <v>0</v>
      </c>
      <c r="F1656">
        <f>COUNTIFS(target_uk!$B$2:$B$3030,doublecounting!B1656,target_uk!$D$2:$D$3030,1)</f>
        <v>0</v>
      </c>
      <c r="G1656">
        <f>COUNTIFS(source_uk!$B$2:$B$2603,doublecounting!B1656,source_uk!$D$2:$D$2603,1)</f>
        <v>0</v>
      </c>
      <c r="H1656">
        <f t="shared" si="51"/>
        <v>0</v>
      </c>
    </row>
    <row r="1657" spans="2:8" x14ac:dyDescent="0.25">
      <c r="B1657" t="s">
        <v>23650</v>
      </c>
      <c r="C1657">
        <f>COUNTIF(target_uk!$B$2:$B$3030,doublecounting!B1657)</f>
        <v>1</v>
      </c>
      <c r="D1657">
        <f>COUNTIF(source_uk!$B$2:$B$2603,doublecounting!B1657)</f>
        <v>0</v>
      </c>
      <c r="E1657">
        <f t="shared" si="50"/>
        <v>0</v>
      </c>
      <c r="F1657">
        <f>COUNTIFS(target_uk!$B$2:$B$3030,doublecounting!B1657,target_uk!$D$2:$D$3030,1)</f>
        <v>1</v>
      </c>
      <c r="G1657">
        <f>COUNTIFS(source_uk!$B$2:$B$2603,doublecounting!B1657,source_uk!$D$2:$D$2603,1)</f>
        <v>0</v>
      </c>
      <c r="H1657">
        <f t="shared" si="51"/>
        <v>0</v>
      </c>
    </row>
    <row r="1658" spans="2:8" x14ac:dyDescent="0.25">
      <c r="B1658" t="s">
        <v>23651</v>
      </c>
      <c r="C1658">
        <f>COUNTIF(target_uk!$B$2:$B$3030,doublecounting!B1658)</f>
        <v>1</v>
      </c>
      <c r="D1658">
        <f>COUNTIF(source_uk!$B$2:$B$2603,doublecounting!B1658)</f>
        <v>0</v>
      </c>
      <c r="E1658">
        <f t="shared" si="50"/>
        <v>0</v>
      </c>
      <c r="F1658">
        <f>COUNTIFS(target_uk!$B$2:$B$3030,doublecounting!B1658,target_uk!$D$2:$D$3030,1)</f>
        <v>1</v>
      </c>
      <c r="G1658">
        <f>COUNTIFS(source_uk!$B$2:$B$2603,doublecounting!B1658,source_uk!$D$2:$D$2603,1)</f>
        <v>0</v>
      </c>
      <c r="H1658">
        <f t="shared" si="51"/>
        <v>0</v>
      </c>
    </row>
    <row r="1659" spans="2:8" x14ac:dyDescent="0.25">
      <c r="B1659" t="s">
        <v>23652</v>
      </c>
      <c r="C1659">
        <f>COUNTIF(target_uk!$B$2:$B$3030,doublecounting!B1659)</f>
        <v>1</v>
      </c>
      <c r="D1659">
        <f>COUNTIF(source_uk!$B$2:$B$2603,doublecounting!B1659)</f>
        <v>0</v>
      </c>
      <c r="E1659">
        <f t="shared" si="50"/>
        <v>0</v>
      </c>
      <c r="F1659">
        <f>COUNTIFS(target_uk!$B$2:$B$3030,doublecounting!B1659,target_uk!$D$2:$D$3030,1)</f>
        <v>1</v>
      </c>
      <c r="G1659">
        <f>COUNTIFS(source_uk!$B$2:$B$2603,doublecounting!B1659,source_uk!$D$2:$D$2603,1)</f>
        <v>0</v>
      </c>
      <c r="H1659">
        <f t="shared" si="51"/>
        <v>0</v>
      </c>
    </row>
    <row r="1660" spans="2:8" x14ac:dyDescent="0.25">
      <c r="B1660" t="s">
        <v>23653</v>
      </c>
      <c r="C1660">
        <f>COUNTIF(target_uk!$B$2:$B$3030,doublecounting!B1660)</f>
        <v>1</v>
      </c>
      <c r="D1660">
        <f>COUNTIF(source_uk!$B$2:$B$2603,doublecounting!B1660)</f>
        <v>0</v>
      </c>
      <c r="E1660">
        <f t="shared" si="50"/>
        <v>0</v>
      </c>
      <c r="F1660">
        <f>COUNTIFS(target_uk!$B$2:$B$3030,doublecounting!B1660,target_uk!$D$2:$D$3030,1)</f>
        <v>1</v>
      </c>
      <c r="G1660">
        <f>COUNTIFS(source_uk!$B$2:$B$2603,doublecounting!B1660,source_uk!$D$2:$D$2603,1)</f>
        <v>0</v>
      </c>
      <c r="H1660">
        <f t="shared" si="51"/>
        <v>0</v>
      </c>
    </row>
    <row r="1661" spans="2:8" x14ac:dyDescent="0.25">
      <c r="B1661" t="s">
        <v>23654</v>
      </c>
      <c r="C1661">
        <f>COUNTIF(target_uk!$B$2:$B$3030,doublecounting!B1661)</f>
        <v>1</v>
      </c>
      <c r="D1661">
        <f>COUNTIF(source_uk!$B$2:$B$2603,doublecounting!B1661)</f>
        <v>0</v>
      </c>
      <c r="E1661">
        <f t="shared" si="50"/>
        <v>0</v>
      </c>
      <c r="F1661">
        <f>COUNTIFS(target_uk!$B$2:$B$3030,doublecounting!B1661,target_uk!$D$2:$D$3030,1)</f>
        <v>0</v>
      </c>
      <c r="G1661">
        <f>COUNTIFS(source_uk!$B$2:$B$2603,doublecounting!B1661,source_uk!$D$2:$D$2603,1)</f>
        <v>0</v>
      </c>
      <c r="H1661">
        <f t="shared" si="51"/>
        <v>0</v>
      </c>
    </row>
    <row r="1662" spans="2:8" x14ac:dyDescent="0.25">
      <c r="B1662" t="s">
        <v>23655</v>
      </c>
      <c r="C1662">
        <f>COUNTIF(target_uk!$B$2:$B$3030,doublecounting!B1662)</f>
        <v>1</v>
      </c>
      <c r="D1662">
        <f>COUNTIF(source_uk!$B$2:$B$2603,doublecounting!B1662)</f>
        <v>0</v>
      </c>
      <c r="E1662">
        <f t="shared" si="50"/>
        <v>0</v>
      </c>
      <c r="F1662">
        <f>COUNTIFS(target_uk!$B$2:$B$3030,doublecounting!B1662,target_uk!$D$2:$D$3030,1)</f>
        <v>0</v>
      </c>
      <c r="G1662">
        <f>COUNTIFS(source_uk!$B$2:$B$2603,doublecounting!B1662,source_uk!$D$2:$D$2603,1)</f>
        <v>0</v>
      </c>
      <c r="H1662">
        <f t="shared" si="51"/>
        <v>0</v>
      </c>
    </row>
    <row r="1663" spans="2:8" x14ac:dyDescent="0.25">
      <c r="B1663" t="s">
        <v>23656</v>
      </c>
      <c r="C1663">
        <f>COUNTIF(target_uk!$B$2:$B$3030,doublecounting!B1663)</f>
        <v>1</v>
      </c>
      <c r="D1663">
        <f>COUNTIF(source_uk!$B$2:$B$2603,doublecounting!B1663)</f>
        <v>0</v>
      </c>
      <c r="E1663">
        <f t="shared" si="50"/>
        <v>0</v>
      </c>
      <c r="F1663">
        <f>COUNTIFS(target_uk!$B$2:$B$3030,doublecounting!B1663,target_uk!$D$2:$D$3030,1)</f>
        <v>0</v>
      </c>
      <c r="G1663">
        <f>COUNTIFS(source_uk!$B$2:$B$2603,doublecounting!B1663,source_uk!$D$2:$D$2603,1)</f>
        <v>0</v>
      </c>
      <c r="H1663">
        <f t="shared" si="51"/>
        <v>0</v>
      </c>
    </row>
    <row r="1664" spans="2:8" x14ac:dyDescent="0.25">
      <c r="B1664" t="s">
        <v>23657</v>
      </c>
      <c r="C1664">
        <f>COUNTIF(target_uk!$B$2:$B$3030,doublecounting!B1664)</f>
        <v>1</v>
      </c>
      <c r="D1664">
        <f>COUNTIF(source_uk!$B$2:$B$2603,doublecounting!B1664)</f>
        <v>0</v>
      </c>
      <c r="E1664">
        <f t="shared" si="50"/>
        <v>0</v>
      </c>
      <c r="F1664">
        <f>COUNTIFS(target_uk!$B$2:$B$3030,doublecounting!B1664,target_uk!$D$2:$D$3030,1)</f>
        <v>0</v>
      </c>
      <c r="G1664">
        <f>COUNTIFS(source_uk!$B$2:$B$2603,doublecounting!B1664,source_uk!$D$2:$D$2603,1)</f>
        <v>0</v>
      </c>
      <c r="H1664">
        <f t="shared" si="51"/>
        <v>0</v>
      </c>
    </row>
    <row r="1665" spans="2:8" x14ac:dyDescent="0.25">
      <c r="B1665" t="s">
        <v>23658</v>
      </c>
      <c r="C1665">
        <f>COUNTIF(target_uk!$B$2:$B$3030,doublecounting!B1665)</f>
        <v>2</v>
      </c>
      <c r="D1665">
        <f>COUNTIF(source_uk!$B$2:$B$2603,doublecounting!B1665)</f>
        <v>0</v>
      </c>
      <c r="E1665">
        <f t="shared" si="50"/>
        <v>0</v>
      </c>
      <c r="F1665">
        <f>COUNTIFS(target_uk!$B$2:$B$3030,doublecounting!B1665,target_uk!$D$2:$D$3030,1)</f>
        <v>0</v>
      </c>
      <c r="G1665">
        <f>COUNTIFS(source_uk!$B$2:$B$2603,doublecounting!B1665,source_uk!$D$2:$D$2603,1)</f>
        <v>0</v>
      </c>
      <c r="H1665">
        <f t="shared" si="51"/>
        <v>0</v>
      </c>
    </row>
    <row r="1666" spans="2:8" x14ac:dyDescent="0.25">
      <c r="B1666" t="s">
        <v>23659</v>
      </c>
      <c r="C1666">
        <f>COUNTIF(target_uk!$B$2:$B$3030,doublecounting!B1666)</f>
        <v>1</v>
      </c>
      <c r="D1666">
        <f>COUNTIF(source_uk!$B$2:$B$2603,doublecounting!B1666)</f>
        <v>0</v>
      </c>
      <c r="E1666">
        <f t="shared" si="50"/>
        <v>0</v>
      </c>
      <c r="F1666">
        <f>COUNTIFS(target_uk!$B$2:$B$3030,doublecounting!B1666,target_uk!$D$2:$D$3030,1)</f>
        <v>1</v>
      </c>
      <c r="G1666">
        <f>COUNTIFS(source_uk!$B$2:$B$2603,doublecounting!B1666,source_uk!$D$2:$D$2603,1)</f>
        <v>0</v>
      </c>
      <c r="H1666">
        <f t="shared" si="51"/>
        <v>0</v>
      </c>
    </row>
    <row r="1667" spans="2:8" x14ac:dyDescent="0.25">
      <c r="B1667" t="s">
        <v>23660</v>
      </c>
      <c r="C1667">
        <f>COUNTIF(target_uk!$B$2:$B$3030,doublecounting!B1667)</f>
        <v>1</v>
      </c>
      <c r="D1667">
        <f>COUNTIF(source_uk!$B$2:$B$2603,doublecounting!B1667)</f>
        <v>0</v>
      </c>
      <c r="E1667">
        <f t="shared" si="50"/>
        <v>0</v>
      </c>
      <c r="F1667">
        <f>COUNTIFS(target_uk!$B$2:$B$3030,doublecounting!B1667,target_uk!$D$2:$D$3030,1)</f>
        <v>0</v>
      </c>
      <c r="G1667">
        <f>COUNTIFS(source_uk!$B$2:$B$2603,doublecounting!B1667,source_uk!$D$2:$D$2603,1)</f>
        <v>0</v>
      </c>
      <c r="H1667">
        <f t="shared" si="51"/>
        <v>0</v>
      </c>
    </row>
    <row r="1668" spans="2:8" x14ac:dyDescent="0.25">
      <c r="B1668" t="s">
        <v>23661</v>
      </c>
      <c r="C1668">
        <f>COUNTIF(target_uk!$B$2:$B$3030,doublecounting!B1668)</f>
        <v>1</v>
      </c>
      <c r="D1668">
        <f>COUNTIF(source_uk!$B$2:$B$2603,doublecounting!B1668)</f>
        <v>0</v>
      </c>
      <c r="E1668">
        <f t="shared" ref="E1668:E1731" si="52">SIGN(C1668*D1668)</f>
        <v>0</v>
      </c>
      <c r="F1668">
        <f>COUNTIFS(target_uk!$B$2:$B$3030,doublecounting!B1668,target_uk!$D$2:$D$3030,1)</f>
        <v>0</v>
      </c>
      <c r="G1668">
        <f>COUNTIFS(source_uk!$B$2:$B$2603,doublecounting!B1668,source_uk!$D$2:$D$2603,1)</f>
        <v>0</v>
      </c>
      <c r="H1668">
        <f t="shared" ref="H1668:H1731" si="53">SIGN(F1668*G1668)</f>
        <v>0</v>
      </c>
    </row>
    <row r="1669" spans="2:8" x14ac:dyDescent="0.25">
      <c r="B1669" t="s">
        <v>23662</v>
      </c>
      <c r="C1669">
        <f>COUNTIF(target_uk!$B$2:$B$3030,doublecounting!B1669)</f>
        <v>1</v>
      </c>
      <c r="D1669">
        <f>COUNTIF(source_uk!$B$2:$B$2603,doublecounting!B1669)</f>
        <v>0</v>
      </c>
      <c r="E1669">
        <f t="shared" si="52"/>
        <v>0</v>
      </c>
      <c r="F1669">
        <f>COUNTIFS(target_uk!$B$2:$B$3030,doublecounting!B1669,target_uk!$D$2:$D$3030,1)</f>
        <v>1</v>
      </c>
      <c r="G1669">
        <f>COUNTIFS(source_uk!$B$2:$B$2603,doublecounting!B1669,source_uk!$D$2:$D$2603,1)</f>
        <v>0</v>
      </c>
      <c r="H1669">
        <f t="shared" si="53"/>
        <v>0</v>
      </c>
    </row>
    <row r="1670" spans="2:8" x14ac:dyDescent="0.25">
      <c r="B1670" t="s">
        <v>23663</v>
      </c>
      <c r="C1670">
        <f>COUNTIF(target_uk!$B$2:$B$3030,doublecounting!B1670)</f>
        <v>1</v>
      </c>
      <c r="D1670">
        <f>COUNTIF(source_uk!$B$2:$B$2603,doublecounting!B1670)</f>
        <v>0</v>
      </c>
      <c r="E1670">
        <f t="shared" si="52"/>
        <v>0</v>
      </c>
      <c r="F1670">
        <f>COUNTIFS(target_uk!$B$2:$B$3030,doublecounting!B1670,target_uk!$D$2:$D$3030,1)</f>
        <v>0</v>
      </c>
      <c r="G1670">
        <f>COUNTIFS(source_uk!$B$2:$B$2603,doublecounting!B1670,source_uk!$D$2:$D$2603,1)</f>
        <v>0</v>
      </c>
      <c r="H1670">
        <f t="shared" si="53"/>
        <v>0</v>
      </c>
    </row>
    <row r="1671" spans="2:8" x14ac:dyDescent="0.25">
      <c r="B1671" t="s">
        <v>23664</v>
      </c>
      <c r="C1671">
        <f>COUNTIF(target_uk!$B$2:$B$3030,doublecounting!B1671)</f>
        <v>1</v>
      </c>
      <c r="D1671">
        <f>COUNTIF(source_uk!$B$2:$B$2603,doublecounting!B1671)</f>
        <v>0</v>
      </c>
      <c r="E1671">
        <f t="shared" si="52"/>
        <v>0</v>
      </c>
      <c r="F1671">
        <f>COUNTIFS(target_uk!$B$2:$B$3030,doublecounting!B1671,target_uk!$D$2:$D$3030,1)</f>
        <v>0</v>
      </c>
      <c r="G1671">
        <f>COUNTIFS(source_uk!$B$2:$B$2603,doublecounting!B1671,source_uk!$D$2:$D$2603,1)</f>
        <v>0</v>
      </c>
      <c r="H1671">
        <f t="shared" si="53"/>
        <v>0</v>
      </c>
    </row>
    <row r="1672" spans="2:8" x14ac:dyDescent="0.25">
      <c r="B1672" t="s">
        <v>23665</v>
      </c>
      <c r="C1672">
        <f>COUNTIF(target_uk!$B$2:$B$3030,doublecounting!B1672)</f>
        <v>1</v>
      </c>
      <c r="D1672">
        <f>COUNTIF(source_uk!$B$2:$B$2603,doublecounting!B1672)</f>
        <v>0</v>
      </c>
      <c r="E1672">
        <f t="shared" si="52"/>
        <v>0</v>
      </c>
      <c r="F1672">
        <f>COUNTIFS(target_uk!$B$2:$B$3030,doublecounting!B1672,target_uk!$D$2:$D$3030,1)</f>
        <v>1</v>
      </c>
      <c r="G1672">
        <f>COUNTIFS(source_uk!$B$2:$B$2603,doublecounting!B1672,source_uk!$D$2:$D$2603,1)</f>
        <v>0</v>
      </c>
      <c r="H1672">
        <f t="shared" si="53"/>
        <v>0</v>
      </c>
    </row>
    <row r="1673" spans="2:8" x14ac:dyDescent="0.25">
      <c r="B1673" t="s">
        <v>23666</v>
      </c>
      <c r="C1673">
        <f>COUNTIF(target_uk!$B$2:$B$3030,doublecounting!B1673)</f>
        <v>1</v>
      </c>
      <c r="D1673">
        <f>COUNTIF(source_uk!$B$2:$B$2603,doublecounting!B1673)</f>
        <v>0</v>
      </c>
      <c r="E1673">
        <f t="shared" si="52"/>
        <v>0</v>
      </c>
      <c r="F1673">
        <f>COUNTIFS(target_uk!$B$2:$B$3030,doublecounting!B1673,target_uk!$D$2:$D$3030,1)</f>
        <v>0</v>
      </c>
      <c r="G1673">
        <f>COUNTIFS(source_uk!$B$2:$B$2603,doublecounting!B1673,source_uk!$D$2:$D$2603,1)</f>
        <v>0</v>
      </c>
      <c r="H1673">
        <f t="shared" si="53"/>
        <v>0</v>
      </c>
    </row>
    <row r="1674" spans="2:8" x14ac:dyDescent="0.25">
      <c r="B1674" t="s">
        <v>23667</v>
      </c>
      <c r="C1674">
        <f>COUNTIF(target_uk!$B$2:$B$3030,doublecounting!B1674)</f>
        <v>1</v>
      </c>
      <c r="D1674">
        <f>COUNTIF(source_uk!$B$2:$B$2603,doublecounting!B1674)</f>
        <v>0</v>
      </c>
      <c r="E1674">
        <f t="shared" si="52"/>
        <v>0</v>
      </c>
      <c r="F1674">
        <f>COUNTIFS(target_uk!$B$2:$B$3030,doublecounting!B1674,target_uk!$D$2:$D$3030,1)</f>
        <v>1</v>
      </c>
      <c r="G1674">
        <f>COUNTIFS(source_uk!$B$2:$B$2603,doublecounting!B1674,source_uk!$D$2:$D$2603,1)</f>
        <v>0</v>
      </c>
      <c r="H1674">
        <f t="shared" si="53"/>
        <v>0</v>
      </c>
    </row>
    <row r="1675" spans="2:8" x14ac:dyDescent="0.25">
      <c r="B1675" t="s">
        <v>23668</v>
      </c>
      <c r="C1675">
        <f>COUNTIF(target_uk!$B$2:$B$3030,doublecounting!B1675)</f>
        <v>1</v>
      </c>
      <c r="D1675">
        <f>COUNTIF(source_uk!$B$2:$B$2603,doublecounting!B1675)</f>
        <v>0</v>
      </c>
      <c r="E1675">
        <f t="shared" si="52"/>
        <v>0</v>
      </c>
      <c r="F1675">
        <f>COUNTIFS(target_uk!$B$2:$B$3030,doublecounting!B1675,target_uk!$D$2:$D$3030,1)</f>
        <v>0</v>
      </c>
      <c r="G1675">
        <f>COUNTIFS(source_uk!$B$2:$B$2603,doublecounting!B1675,source_uk!$D$2:$D$2603,1)</f>
        <v>0</v>
      </c>
      <c r="H1675">
        <f t="shared" si="53"/>
        <v>0</v>
      </c>
    </row>
    <row r="1676" spans="2:8" x14ac:dyDescent="0.25">
      <c r="B1676" t="s">
        <v>23669</v>
      </c>
      <c r="C1676">
        <f>COUNTIF(target_uk!$B$2:$B$3030,doublecounting!B1676)</f>
        <v>1</v>
      </c>
      <c r="D1676">
        <f>COUNTIF(source_uk!$B$2:$B$2603,doublecounting!B1676)</f>
        <v>0</v>
      </c>
      <c r="E1676">
        <f t="shared" si="52"/>
        <v>0</v>
      </c>
      <c r="F1676">
        <f>COUNTIFS(target_uk!$B$2:$B$3030,doublecounting!B1676,target_uk!$D$2:$D$3030,1)</f>
        <v>0</v>
      </c>
      <c r="G1676">
        <f>COUNTIFS(source_uk!$B$2:$B$2603,doublecounting!B1676,source_uk!$D$2:$D$2603,1)</f>
        <v>0</v>
      </c>
      <c r="H1676">
        <f t="shared" si="53"/>
        <v>0</v>
      </c>
    </row>
    <row r="1677" spans="2:8" x14ac:dyDescent="0.25">
      <c r="B1677" t="s">
        <v>23670</v>
      </c>
      <c r="C1677">
        <f>COUNTIF(target_uk!$B$2:$B$3030,doublecounting!B1677)</f>
        <v>1</v>
      </c>
      <c r="D1677">
        <f>COUNTIF(source_uk!$B$2:$B$2603,doublecounting!B1677)</f>
        <v>0</v>
      </c>
      <c r="E1677">
        <f t="shared" si="52"/>
        <v>0</v>
      </c>
      <c r="F1677">
        <f>COUNTIFS(target_uk!$B$2:$B$3030,doublecounting!B1677,target_uk!$D$2:$D$3030,1)</f>
        <v>1</v>
      </c>
      <c r="G1677">
        <f>COUNTIFS(source_uk!$B$2:$B$2603,doublecounting!B1677,source_uk!$D$2:$D$2603,1)</f>
        <v>0</v>
      </c>
      <c r="H1677">
        <f t="shared" si="53"/>
        <v>0</v>
      </c>
    </row>
    <row r="1678" spans="2:8" x14ac:dyDescent="0.25">
      <c r="B1678" t="s">
        <v>23671</v>
      </c>
      <c r="C1678">
        <f>COUNTIF(target_uk!$B$2:$B$3030,doublecounting!B1678)</f>
        <v>1</v>
      </c>
      <c r="D1678">
        <f>COUNTIF(source_uk!$B$2:$B$2603,doublecounting!B1678)</f>
        <v>0</v>
      </c>
      <c r="E1678">
        <f t="shared" si="52"/>
        <v>0</v>
      </c>
      <c r="F1678">
        <f>COUNTIFS(target_uk!$B$2:$B$3030,doublecounting!B1678,target_uk!$D$2:$D$3030,1)</f>
        <v>0</v>
      </c>
      <c r="G1678">
        <f>COUNTIFS(source_uk!$B$2:$B$2603,doublecounting!B1678,source_uk!$D$2:$D$2603,1)</f>
        <v>0</v>
      </c>
      <c r="H1678">
        <f t="shared" si="53"/>
        <v>0</v>
      </c>
    </row>
    <row r="1679" spans="2:8" x14ac:dyDescent="0.25">
      <c r="B1679" t="s">
        <v>23672</v>
      </c>
      <c r="C1679">
        <f>COUNTIF(target_uk!$B$2:$B$3030,doublecounting!B1679)</f>
        <v>1</v>
      </c>
      <c r="D1679">
        <f>COUNTIF(source_uk!$B$2:$B$2603,doublecounting!B1679)</f>
        <v>0</v>
      </c>
      <c r="E1679">
        <f t="shared" si="52"/>
        <v>0</v>
      </c>
      <c r="F1679">
        <f>COUNTIFS(target_uk!$B$2:$B$3030,doublecounting!B1679,target_uk!$D$2:$D$3030,1)</f>
        <v>0</v>
      </c>
      <c r="G1679">
        <f>COUNTIFS(source_uk!$B$2:$B$2603,doublecounting!B1679,source_uk!$D$2:$D$2603,1)</f>
        <v>0</v>
      </c>
      <c r="H1679">
        <f t="shared" si="53"/>
        <v>0</v>
      </c>
    </row>
    <row r="1680" spans="2:8" x14ac:dyDescent="0.25">
      <c r="B1680" t="s">
        <v>23673</v>
      </c>
      <c r="C1680">
        <f>COUNTIF(target_uk!$B$2:$B$3030,doublecounting!B1680)</f>
        <v>2</v>
      </c>
      <c r="D1680">
        <f>COUNTIF(source_uk!$B$2:$B$2603,doublecounting!B1680)</f>
        <v>0</v>
      </c>
      <c r="E1680">
        <f t="shared" si="52"/>
        <v>0</v>
      </c>
      <c r="F1680">
        <f>COUNTIFS(target_uk!$B$2:$B$3030,doublecounting!B1680,target_uk!$D$2:$D$3030,1)</f>
        <v>0</v>
      </c>
      <c r="G1680">
        <f>COUNTIFS(source_uk!$B$2:$B$2603,doublecounting!B1680,source_uk!$D$2:$D$2603,1)</f>
        <v>0</v>
      </c>
      <c r="H1680">
        <f t="shared" si="53"/>
        <v>0</v>
      </c>
    </row>
    <row r="1681" spans="2:8" x14ac:dyDescent="0.25">
      <c r="B1681" t="s">
        <v>23674</v>
      </c>
      <c r="C1681">
        <f>COUNTIF(target_uk!$B$2:$B$3030,doublecounting!B1681)</f>
        <v>1</v>
      </c>
      <c r="D1681">
        <f>COUNTIF(source_uk!$B$2:$B$2603,doublecounting!B1681)</f>
        <v>0</v>
      </c>
      <c r="E1681">
        <f t="shared" si="52"/>
        <v>0</v>
      </c>
      <c r="F1681">
        <f>COUNTIFS(target_uk!$B$2:$B$3030,doublecounting!B1681,target_uk!$D$2:$D$3030,1)</f>
        <v>0</v>
      </c>
      <c r="G1681">
        <f>COUNTIFS(source_uk!$B$2:$B$2603,doublecounting!B1681,source_uk!$D$2:$D$2603,1)</f>
        <v>0</v>
      </c>
      <c r="H1681">
        <f t="shared" si="53"/>
        <v>0</v>
      </c>
    </row>
    <row r="1682" spans="2:8" x14ac:dyDescent="0.25">
      <c r="B1682" t="s">
        <v>23675</v>
      </c>
      <c r="C1682">
        <f>COUNTIF(target_uk!$B$2:$B$3030,doublecounting!B1682)</f>
        <v>2</v>
      </c>
      <c r="D1682">
        <f>COUNTIF(source_uk!$B$2:$B$2603,doublecounting!B1682)</f>
        <v>0</v>
      </c>
      <c r="E1682">
        <f t="shared" si="52"/>
        <v>0</v>
      </c>
      <c r="F1682">
        <f>COUNTIFS(target_uk!$B$2:$B$3030,doublecounting!B1682,target_uk!$D$2:$D$3030,1)</f>
        <v>0</v>
      </c>
      <c r="G1682">
        <f>COUNTIFS(source_uk!$B$2:$B$2603,doublecounting!B1682,source_uk!$D$2:$D$2603,1)</f>
        <v>0</v>
      </c>
      <c r="H1682">
        <f t="shared" si="53"/>
        <v>0</v>
      </c>
    </row>
    <row r="1683" spans="2:8" x14ac:dyDescent="0.25">
      <c r="B1683" t="s">
        <v>23676</v>
      </c>
      <c r="C1683">
        <f>COUNTIF(target_uk!$B$2:$B$3030,doublecounting!B1683)</f>
        <v>1</v>
      </c>
      <c r="D1683">
        <f>COUNTIF(source_uk!$B$2:$B$2603,doublecounting!B1683)</f>
        <v>0</v>
      </c>
      <c r="E1683">
        <f t="shared" si="52"/>
        <v>0</v>
      </c>
      <c r="F1683">
        <f>COUNTIFS(target_uk!$B$2:$B$3030,doublecounting!B1683,target_uk!$D$2:$D$3030,1)</f>
        <v>0</v>
      </c>
      <c r="G1683">
        <f>COUNTIFS(source_uk!$B$2:$B$2603,doublecounting!B1683,source_uk!$D$2:$D$2603,1)</f>
        <v>0</v>
      </c>
      <c r="H1683">
        <f t="shared" si="53"/>
        <v>0</v>
      </c>
    </row>
    <row r="1684" spans="2:8" x14ac:dyDescent="0.25">
      <c r="B1684" t="s">
        <v>23677</v>
      </c>
      <c r="C1684">
        <f>COUNTIF(target_uk!$B$2:$B$3030,doublecounting!B1684)</f>
        <v>1</v>
      </c>
      <c r="D1684">
        <f>COUNTIF(source_uk!$B$2:$B$2603,doublecounting!B1684)</f>
        <v>0</v>
      </c>
      <c r="E1684">
        <f t="shared" si="52"/>
        <v>0</v>
      </c>
      <c r="F1684">
        <f>COUNTIFS(target_uk!$B$2:$B$3030,doublecounting!B1684,target_uk!$D$2:$D$3030,1)</f>
        <v>0</v>
      </c>
      <c r="G1684">
        <f>COUNTIFS(source_uk!$B$2:$B$2603,doublecounting!B1684,source_uk!$D$2:$D$2603,1)</f>
        <v>0</v>
      </c>
      <c r="H1684">
        <f t="shared" si="53"/>
        <v>0</v>
      </c>
    </row>
    <row r="1685" spans="2:8" x14ac:dyDescent="0.25">
      <c r="B1685" t="s">
        <v>23678</v>
      </c>
      <c r="C1685">
        <f>COUNTIF(target_uk!$B$2:$B$3030,doublecounting!B1685)</f>
        <v>1</v>
      </c>
      <c r="D1685">
        <f>COUNTIF(source_uk!$B$2:$B$2603,doublecounting!B1685)</f>
        <v>0</v>
      </c>
      <c r="E1685">
        <f t="shared" si="52"/>
        <v>0</v>
      </c>
      <c r="F1685">
        <f>COUNTIFS(target_uk!$B$2:$B$3030,doublecounting!B1685,target_uk!$D$2:$D$3030,1)</f>
        <v>1</v>
      </c>
      <c r="G1685">
        <f>COUNTIFS(source_uk!$B$2:$B$2603,doublecounting!B1685,source_uk!$D$2:$D$2603,1)</f>
        <v>0</v>
      </c>
      <c r="H1685">
        <f t="shared" si="53"/>
        <v>0</v>
      </c>
    </row>
    <row r="1686" spans="2:8" x14ac:dyDescent="0.25">
      <c r="B1686" t="s">
        <v>23679</v>
      </c>
      <c r="C1686">
        <f>COUNTIF(target_uk!$B$2:$B$3030,doublecounting!B1686)</f>
        <v>1</v>
      </c>
      <c r="D1686">
        <f>COUNTIF(source_uk!$B$2:$B$2603,doublecounting!B1686)</f>
        <v>0</v>
      </c>
      <c r="E1686">
        <f t="shared" si="52"/>
        <v>0</v>
      </c>
      <c r="F1686">
        <f>COUNTIFS(target_uk!$B$2:$B$3030,doublecounting!B1686,target_uk!$D$2:$D$3030,1)</f>
        <v>0</v>
      </c>
      <c r="G1686">
        <f>COUNTIFS(source_uk!$B$2:$B$2603,doublecounting!B1686,source_uk!$D$2:$D$2603,1)</f>
        <v>0</v>
      </c>
      <c r="H1686">
        <f t="shared" si="53"/>
        <v>0</v>
      </c>
    </row>
    <row r="1687" spans="2:8" x14ac:dyDescent="0.25">
      <c r="B1687" t="s">
        <v>23680</v>
      </c>
      <c r="C1687">
        <f>COUNTIF(target_uk!$B$2:$B$3030,doublecounting!B1687)</f>
        <v>1</v>
      </c>
      <c r="D1687">
        <f>COUNTIF(source_uk!$B$2:$B$2603,doublecounting!B1687)</f>
        <v>0</v>
      </c>
      <c r="E1687">
        <f t="shared" si="52"/>
        <v>0</v>
      </c>
      <c r="F1687">
        <f>COUNTIFS(target_uk!$B$2:$B$3030,doublecounting!B1687,target_uk!$D$2:$D$3030,1)</f>
        <v>1</v>
      </c>
      <c r="G1687">
        <f>COUNTIFS(source_uk!$B$2:$B$2603,doublecounting!B1687,source_uk!$D$2:$D$2603,1)</f>
        <v>0</v>
      </c>
      <c r="H1687">
        <f t="shared" si="53"/>
        <v>0</v>
      </c>
    </row>
    <row r="1688" spans="2:8" x14ac:dyDescent="0.25">
      <c r="B1688" t="s">
        <v>23681</v>
      </c>
      <c r="C1688">
        <f>COUNTIF(target_uk!$B$2:$B$3030,doublecounting!B1688)</f>
        <v>2</v>
      </c>
      <c r="D1688">
        <f>COUNTIF(source_uk!$B$2:$B$2603,doublecounting!B1688)</f>
        <v>0</v>
      </c>
      <c r="E1688">
        <f t="shared" si="52"/>
        <v>0</v>
      </c>
      <c r="F1688">
        <f>COUNTIFS(target_uk!$B$2:$B$3030,doublecounting!B1688,target_uk!$D$2:$D$3030,1)</f>
        <v>2</v>
      </c>
      <c r="G1688">
        <f>COUNTIFS(source_uk!$B$2:$B$2603,doublecounting!B1688,source_uk!$D$2:$D$2603,1)</f>
        <v>0</v>
      </c>
      <c r="H1688">
        <f t="shared" si="53"/>
        <v>0</v>
      </c>
    </row>
    <row r="1689" spans="2:8" x14ac:dyDescent="0.25">
      <c r="B1689" t="s">
        <v>23682</v>
      </c>
      <c r="C1689">
        <f>COUNTIF(target_uk!$B$2:$B$3030,doublecounting!B1689)</f>
        <v>2</v>
      </c>
      <c r="D1689">
        <f>COUNTIF(source_uk!$B$2:$B$2603,doublecounting!B1689)</f>
        <v>0</v>
      </c>
      <c r="E1689">
        <f t="shared" si="52"/>
        <v>0</v>
      </c>
      <c r="F1689">
        <f>COUNTIFS(target_uk!$B$2:$B$3030,doublecounting!B1689,target_uk!$D$2:$D$3030,1)</f>
        <v>2</v>
      </c>
      <c r="G1689">
        <f>COUNTIFS(source_uk!$B$2:$B$2603,doublecounting!B1689,source_uk!$D$2:$D$2603,1)</f>
        <v>0</v>
      </c>
      <c r="H1689">
        <f t="shared" si="53"/>
        <v>0</v>
      </c>
    </row>
    <row r="1690" spans="2:8" x14ac:dyDescent="0.25">
      <c r="B1690" t="s">
        <v>23683</v>
      </c>
      <c r="C1690">
        <f>COUNTIF(target_uk!$B$2:$B$3030,doublecounting!B1690)</f>
        <v>2</v>
      </c>
      <c r="D1690">
        <f>COUNTIF(source_uk!$B$2:$B$2603,doublecounting!B1690)</f>
        <v>0</v>
      </c>
      <c r="E1690">
        <f t="shared" si="52"/>
        <v>0</v>
      </c>
      <c r="F1690">
        <f>COUNTIFS(target_uk!$B$2:$B$3030,doublecounting!B1690,target_uk!$D$2:$D$3030,1)</f>
        <v>2</v>
      </c>
      <c r="G1690">
        <f>COUNTIFS(source_uk!$B$2:$B$2603,doublecounting!B1690,source_uk!$D$2:$D$2603,1)</f>
        <v>0</v>
      </c>
      <c r="H1690">
        <f t="shared" si="53"/>
        <v>0</v>
      </c>
    </row>
    <row r="1691" spans="2:8" x14ac:dyDescent="0.25">
      <c r="B1691" t="s">
        <v>23684</v>
      </c>
      <c r="C1691">
        <f>COUNTIF(target_uk!$B$2:$B$3030,doublecounting!B1691)</f>
        <v>1</v>
      </c>
      <c r="D1691">
        <f>COUNTIF(source_uk!$B$2:$B$2603,doublecounting!B1691)</f>
        <v>0</v>
      </c>
      <c r="E1691">
        <f t="shared" si="52"/>
        <v>0</v>
      </c>
      <c r="F1691">
        <f>COUNTIFS(target_uk!$B$2:$B$3030,doublecounting!B1691,target_uk!$D$2:$D$3030,1)</f>
        <v>1</v>
      </c>
      <c r="G1691">
        <f>COUNTIFS(source_uk!$B$2:$B$2603,doublecounting!B1691,source_uk!$D$2:$D$2603,1)</f>
        <v>0</v>
      </c>
      <c r="H1691">
        <f t="shared" si="53"/>
        <v>0</v>
      </c>
    </row>
    <row r="1692" spans="2:8" x14ac:dyDescent="0.25">
      <c r="B1692" t="s">
        <v>23685</v>
      </c>
      <c r="C1692">
        <f>COUNTIF(target_uk!$B$2:$B$3030,doublecounting!B1692)</f>
        <v>1</v>
      </c>
      <c r="D1692">
        <f>COUNTIF(source_uk!$B$2:$B$2603,doublecounting!B1692)</f>
        <v>0</v>
      </c>
      <c r="E1692">
        <f t="shared" si="52"/>
        <v>0</v>
      </c>
      <c r="F1692">
        <f>COUNTIFS(target_uk!$B$2:$B$3030,doublecounting!B1692,target_uk!$D$2:$D$3030,1)</f>
        <v>1</v>
      </c>
      <c r="G1692">
        <f>COUNTIFS(source_uk!$B$2:$B$2603,doublecounting!B1692,source_uk!$D$2:$D$2603,1)</f>
        <v>0</v>
      </c>
      <c r="H1692">
        <f t="shared" si="53"/>
        <v>0</v>
      </c>
    </row>
    <row r="1693" spans="2:8" x14ac:dyDescent="0.25">
      <c r="B1693" t="s">
        <v>23686</v>
      </c>
      <c r="C1693">
        <f>COUNTIF(target_uk!$B$2:$B$3030,doublecounting!B1693)</f>
        <v>2</v>
      </c>
      <c r="D1693">
        <f>COUNTIF(source_uk!$B$2:$B$2603,doublecounting!B1693)</f>
        <v>0</v>
      </c>
      <c r="E1693">
        <f t="shared" si="52"/>
        <v>0</v>
      </c>
      <c r="F1693">
        <f>COUNTIFS(target_uk!$B$2:$B$3030,doublecounting!B1693,target_uk!$D$2:$D$3030,1)</f>
        <v>2</v>
      </c>
      <c r="G1693">
        <f>COUNTIFS(source_uk!$B$2:$B$2603,doublecounting!B1693,source_uk!$D$2:$D$2603,1)</f>
        <v>0</v>
      </c>
      <c r="H1693">
        <f t="shared" si="53"/>
        <v>0</v>
      </c>
    </row>
    <row r="1694" spans="2:8" x14ac:dyDescent="0.25">
      <c r="B1694" t="s">
        <v>23687</v>
      </c>
      <c r="C1694">
        <f>COUNTIF(target_uk!$B$2:$B$3030,doublecounting!B1694)</f>
        <v>1</v>
      </c>
      <c r="D1694">
        <f>COUNTIF(source_uk!$B$2:$B$2603,doublecounting!B1694)</f>
        <v>0</v>
      </c>
      <c r="E1694">
        <f t="shared" si="52"/>
        <v>0</v>
      </c>
      <c r="F1694">
        <f>COUNTIFS(target_uk!$B$2:$B$3030,doublecounting!B1694,target_uk!$D$2:$D$3030,1)</f>
        <v>0</v>
      </c>
      <c r="G1694">
        <f>COUNTIFS(source_uk!$B$2:$B$2603,doublecounting!B1694,source_uk!$D$2:$D$2603,1)</f>
        <v>0</v>
      </c>
      <c r="H1694">
        <f t="shared" si="53"/>
        <v>0</v>
      </c>
    </row>
    <row r="1695" spans="2:8" x14ac:dyDescent="0.25">
      <c r="B1695" t="s">
        <v>23688</v>
      </c>
      <c r="C1695">
        <f>COUNTIF(target_uk!$B$2:$B$3030,doublecounting!B1695)</f>
        <v>1</v>
      </c>
      <c r="D1695">
        <f>COUNTIF(source_uk!$B$2:$B$2603,doublecounting!B1695)</f>
        <v>0</v>
      </c>
      <c r="E1695">
        <f t="shared" si="52"/>
        <v>0</v>
      </c>
      <c r="F1695">
        <f>COUNTIFS(target_uk!$B$2:$B$3030,doublecounting!B1695,target_uk!$D$2:$D$3030,1)</f>
        <v>0</v>
      </c>
      <c r="G1695">
        <f>COUNTIFS(source_uk!$B$2:$B$2603,doublecounting!B1695,source_uk!$D$2:$D$2603,1)</f>
        <v>0</v>
      </c>
      <c r="H1695">
        <f t="shared" si="53"/>
        <v>0</v>
      </c>
    </row>
    <row r="1696" spans="2:8" x14ac:dyDescent="0.25">
      <c r="B1696" t="s">
        <v>23689</v>
      </c>
      <c r="C1696">
        <f>COUNTIF(target_uk!$B$2:$B$3030,doublecounting!B1696)</f>
        <v>1</v>
      </c>
      <c r="D1696">
        <f>COUNTIF(source_uk!$B$2:$B$2603,doublecounting!B1696)</f>
        <v>0</v>
      </c>
      <c r="E1696">
        <f t="shared" si="52"/>
        <v>0</v>
      </c>
      <c r="F1696">
        <f>COUNTIFS(target_uk!$B$2:$B$3030,doublecounting!B1696,target_uk!$D$2:$D$3030,1)</f>
        <v>0</v>
      </c>
      <c r="G1696">
        <f>COUNTIFS(source_uk!$B$2:$B$2603,doublecounting!B1696,source_uk!$D$2:$D$2603,1)</f>
        <v>0</v>
      </c>
      <c r="H1696">
        <f t="shared" si="53"/>
        <v>0</v>
      </c>
    </row>
    <row r="1697" spans="2:8" x14ac:dyDescent="0.25">
      <c r="B1697" t="s">
        <v>23690</v>
      </c>
      <c r="C1697">
        <f>COUNTIF(target_uk!$B$2:$B$3030,doublecounting!B1697)</f>
        <v>1</v>
      </c>
      <c r="D1697">
        <f>COUNTIF(source_uk!$B$2:$B$2603,doublecounting!B1697)</f>
        <v>0</v>
      </c>
      <c r="E1697">
        <f t="shared" si="52"/>
        <v>0</v>
      </c>
      <c r="F1697">
        <f>COUNTIFS(target_uk!$B$2:$B$3030,doublecounting!B1697,target_uk!$D$2:$D$3030,1)</f>
        <v>0</v>
      </c>
      <c r="G1697">
        <f>COUNTIFS(source_uk!$B$2:$B$2603,doublecounting!B1697,source_uk!$D$2:$D$2603,1)</f>
        <v>0</v>
      </c>
      <c r="H1697">
        <f t="shared" si="53"/>
        <v>0</v>
      </c>
    </row>
    <row r="1698" spans="2:8" x14ac:dyDescent="0.25">
      <c r="B1698" t="s">
        <v>23691</v>
      </c>
      <c r="C1698">
        <f>COUNTIF(target_uk!$B$2:$B$3030,doublecounting!B1698)</f>
        <v>2</v>
      </c>
      <c r="D1698">
        <f>COUNTIF(source_uk!$B$2:$B$2603,doublecounting!B1698)</f>
        <v>0</v>
      </c>
      <c r="E1698">
        <f t="shared" si="52"/>
        <v>0</v>
      </c>
      <c r="F1698">
        <f>COUNTIFS(target_uk!$B$2:$B$3030,doublecounting!B1698,target_uk!$D$2:$D$3030,1)</f>
        <v>2</v>
      </c>
      <c r="G1698">
        <f>COUNTIFS(source_uk!$B$2:$B$2603,doublecounting!B1698,source_uk!$D$2:$D$2603,1)</f>
        <v>0</v>
      </c>
      <c r="H1698">
        <f t="shared" si="53"/>
        <v>0</v>
      </c>
    </row>
    <row r="1699" spans="2:8" x14ac:dyDescent="0.25">
      <c r="B1699" t="s">
        <v>23692</v>
      </c>
      <c r="C1699">
        <f>COUNTIF(target_uk!$B$2:$B$3030,doublecounting!B1699)</f>
        <v>1</v>
      </c>
      <c r="D1699">
        <f>COUNTIF(source_uk!$B$2:$B$2603,doublecounting!B1699)</f>
        <v>0</v>
      </c>
      <c r="E1699">
        <f t="shared" si="52"/>
        <v>0</v>
      </c>
      <c r="F1699">
        <f>COUNTIFS(target_uk!$B$2:$B$3030,doublecounting!B1699,target_uk!$D$2:$D$3030,1)</f>
        <v>1</v>
      </c>
      <c r="G1699">
        <f>COUNTIFS(source_uk!$B$2:$B$2603,doublecounting!B1699,source_uk!$D$2:$D$2603,1)</f>
        <v>0</v>
      </c>
      <c r="H1699">
        <f t="shared" si="53"/>
        <v>0</v>
      </c>
    </row>
    <row r="1700" spans="2:8" x14ac:dyDescent="0.25">
      <c r="B1700" t="s">
        <v>23693</v>
      </c>
      <c r="C1700">
        <f>COUNTIF(target_uk!$B$2:$B$3030,doublecounting!B1700)</f>
        <v>1</v>
      </c>
      <c r="D1700">
        <f>COUNTIF(source_uk!$B$2:$B$2603,doublecounting!B1700)</f>
        <v>0</v>
      </c>
      <c r="E1700">
        <f t="shared" si="52"/>
        <v>0</v>
      </c>
      <c r="F1700">
        <f>COUNTIFS(target_uk!$B$2:$B$3030,doublecounting!B1700,target_uk!$D$2:$D$3030,1)</f>
        <v>0</v>
      </c>
      <c r="G1700">
        <f>COUNTIFS(source_uk!$B$2:$B$2603,doublecounting!B1700,source_uk!$D$2:$D$2603,1)</f>
        <v>0</v>
      </c>
      <c r="H1700">
        <f t="shared" si="53"/>
        <v>0</v>
      </c>
    </row>
    <row r="1701" spans="2:8" x14ac:dyDescent="0.25">
      <c r="B1701" t="s">
        <v>23694</v>
      </c>
      <c r="C1701">
        <f>COUNTIF(target_uk!$B$2:$B$3030,doublecounting!B1701)</f>
        <v>1</v>
      </c>
      <c r="D1701">
        <f>COUNTIF(source_uk!$B$2:$B$2603,doublecounting!B1701)</f>
        <v>0</v>
      </c>
      <c r="E1701">
        <f t="shared" si="52"/>
        <v>0</v>
      </c>
      <c r="F1701">
        <f>COUNTIFS(target_uk!$B$2:$B$3030,doublecounting!B1701,target_uk!$D$2:$D$3030,1)</f>
        <v>1</v>
      </c>
      <c r="G1701">
        <f>COUNTIFS(source_uk!$B$2:$B$2603,doublecounting!B1701,source_uk!$D$2:$D$2603,1)</f>
        <v>0</v>
      </c>
      <c r="H1701">
        <f t="shared" si="53"/>
        <v>0</v>
      </c>
    </row>
    <row r="1702" spans="2:8" x14ac:dyDescent="0.25">
      <c r="B1702" t="s">
        <v>23695</v>
      </c>
      <c r="C1702">
        <f>COUNTIF(target_uk!$B$2:$B$3030,doublecounting!B1702)</f>
        <v>1</v>
      </c>
      <c r="D1702">
        <f>COUNTIF(source_uk!$B$2:$B$2603,doublecounting!B1702)</f>
        <v>0</v>
      </c>
      <c r="E1702">
        <f t="shared" si="52"/>
        <v>0</v>
      </c>
      <c r="F1702">
        <f>COUNTIFS(target_uk!$B$2:$B$3030,doublecounting!B1702,target_uk!$D$2:$D$3030,1)</f>
        <v>0</v>
      </c>
      <c r="G1702">
        <f>COUNTIFS(source_uk!$B$2:$B$2603,doublecounting!B1702,source_uk!$D$2:$D$2603,1)</f>
        <v>0</v>
      </c>
      <c r="H1702">
        <f t="shared" si="53"/>
        <v>0</v>
      </c>
    </row>
    <row r="1703" spans="2:8" x14ac:dyDescent="0.25">
      <c r="B1703" t="s">
        <v>23696</v>
      </c>
      <c r="C1703">
        <f>COUNTIF(target_uk!$B$2:$B$3030,doublecounting!B1703)</f>
        <v>1</v>
      </c>
      <c r="D1703">
        <f>COUNTIF(source_uk!$B$2:$B$2603,doublecounting!B1703)</f>
        <v>0</v>
      </c>
      <c r="E1703">
        <f t="shared" si="52"/>
        <v>0</v>
      </c>
      <c r="F1703">
        <f>COUNTIFS(target_uk!$B$2:$B$3030,doublecounting!B1703,target_uk!$D$2:$D$3030,1)</f>
        <v>1</v>
      </c>
      <c r="G1703">
        <f>COUNTIFS(source_uk!$B$2:$B$2603,doublecounting!B1703,source_uk!$D$2:$D$2603,1)</f>
        <v>0</v>
      </c>
      <c r="H1703">
        <f t="shared" si="53"/>
        <v>0</v>
      </c>
    </row>
    <row r="1704" spans="2:8" x14ac:dyDescent="0.25">
      <c r="B1704" t="s">
        <v>23697</v>
      </c>
      <c r="C1704">
        <f>COUNTIF(target_uk!$B$2:$B$3030,doublecounting!B1704)</f>
        <v>1</v>
      </c>
      <c r="D1704">
        <f>COUNTIF(source_uk!$B$2:$B$2603,doublecounting!B1704)</f>
        <v>0</v>
      </c>
      <c r="E1704">
        <f t="shared" si="52"/>
        <v>0</v>
      </c>
      <c r="F1704">
        <f>COUNTIFS(target_uk!$B$2:$B$3030,doublecounting!B1704,target_uk!$D$2:$D$3030,1)</f>
        <v>0</v>
      </c>
      <c r="G1704">
        <f>COUNTIFS(source_uk!$B$2:$B$2603,doublecounting!B1704,source_uk!$D$2:$D$2603,1)</f>
        <v>0</v>
      </c>
      <c r="H1704">
        <f t="shared" si="53"/>
        <v>0</v>
      </c>
    </row>
    <row r="1705" spans="2:8" x14ac:dyDescent="0.25">
      <c r="B1705" t="s">
        <v>23698</v>
      </c>
      <c r="C1705">
        <f>COUNTIF(target_uk!$B$2:$B$3030,doublecounting!B1705)</f>
        <v>2</v>
      </c>
      <c r="D1705">
        <f>COUNTIF(source_uk!$B$2:$B$2603,doublecounting!B1705)</f>
        <v>0</v>
      </c>
      <c r="E1705">
        <f t="shared" si="52"/>
        <v>0</v>
      </c>
      <c r="F1705">
        <f>COUNTIFS(target_uk!$B$2:$B$3030,doublecounting!B1705,target_uk!$D$2:$D$3030,1)</f>
        <v>0</v>
      </c>
      <c r="G1705">
        <f>COUNTIFS(source_uk!$B$2:$B$2603,doublecounting!B1705,source_uk!$D$2:$D$2603,1)</f>
        <v>0</v>
      </c>
      <c r="H1705">
        <f t="shared" si="53"/>
        <v>0</v>
      </c>
    </row>
    <row r="1706" spans="2:8" x14ac:dyDescent="0.25">
      <c r="B1706" t="s">
        <v>23699</v>
      </c>
      <c r="C1706">
        <f>COUNTIF(target_uk!$B$2:$B$3030,doublecounting!B1706)</f>
        <v>1</v>
      </c>
      <c r="D1706">
        <f>COUNTIF(source_uk!$B$2:$B$2603,doublecounting!B1706)</f>
        <v>0</v>
      </c>
      <c r="E1706">
        <f t="shared" si="52"/>
        <v>0</v>
      </c>
      <c r="F1706">
        <f>COUNTIFS(target_uk!$B$2:$B$3030,doublecounting!B1706,target_uk!$D$2:$D$3030,1)</f>
        <v>1</v>
      </c>
      <c r="G1706">
        <f>COUNTIFS(source_uk!$B$2:$B$2603,doublecounting!B1706,source_uk!$D$2:$D$2603,1)</f>
        <v>0</v>
      </c>
      <c r="H1706">
        <f t="shared" si="53"/>
        <v>0</v>
      </c>
    </row>
    <row r="1707" spans="2:8" x14ac:dyDescent="0.25">
      <c r="B1707" t="s">
        <v>23700</v>
      </c>
      <c r="C1707">
        <f>COUNTIF(target_uk!$B$2:$B$3030,doublecounting!B1707)</f>
        <v>1</v>
      </c>
      <c r="D1707">
        <f>COUNTIF(source_uk!$B$2:$B$2603,doublecounting!B1707)</f>
        <v>0</v>
      </c>
      <c r="E1707">
        <f t="shared" si="52"/>
        <v>0</v>
      </c>
      <c r="F1707">
        <f>COUNTIFS(target_uk!$B$2:$B$3030,doublecounting!B1707,target_uk!$D$2:$D$3030,1)</f>
        <v>1</v>
      </c>
      <c r="G1707">
        <f>COUNTIFS(source_uk!$B$2:$B$2603,doublecounting!B1707,source_uk!$D$2:$D$2603,1)</f>
        <v>0</v>
      </c>
      <c r="H1707">
        <f t="shared" si="53"/>
        <v>0</v>
      </c>
    </row>
    <row r="1708" spans="2:8" x14ac:dyDescent="0.25">
      <c r="B1708" t="s">
        <v>23701</v>
      </c>
      <c r="C1708">
        <f>COUNTIF(target_uk!$B$2:$B$3030,doublecounting!B1708)</f>
        <v>2</v>
      </c>
      <c r="D1708">
        <f>COUNTIF(source_uk!$B$2:$B$2603,doublecounting!B1708)</f>
        <v>0</v>
      </c>
      <c r="E1708">
        <f t="shared" si="52"/>
        <v>0</v>
      </c>
      <c r="F1708">
        <f>COUNTIFS(target_uk!$B$2:$B$3030,doublecounting!B1708,target_uk!$D$2:$D$3030,1)</f>
        <v>0</v>
      </c>
      <c r="G1708">
        <f>COUNTIFS(source_uk!$B$2:$B$2603,doublecounting!B1708,source_uk!$D$2:$D$2603,1)</f>
        <v>0</v>
      </c>
      <c r="H1708">
        <f t="shared" si="53"/>
        <v>0</v>
      </c>
    </row>
    <row r="1709" spans="2:8" x14ac:dyDescent="0.25">
      <c r="B1709" t="s">
        <v>23702</v>
      </c>
      <c r="C1709">
        <f>COUNTIF(target_uk!$B$2:$B$3030,doublecounting!B1709)</f>
        <v>1</v>
      </c>
      <c r="D1709">
        <f>COUNTIF(source_uk!$B$2:$B$2603,doublecounting!B1709)</f>
        <v>0</v>
      </c>
      <c r="E1709">
        <f t="shared" si="52"/>
        <v>0</v>
      </c>
      <c r="F1709">
        <f>COUNTIFS(target_uk!$B$2:$B$3030,doublecounting!B1709,target_uk!$D$2:$D$3030,1)</f>
        <v>0</v>
      </c>
      <c r="G1709">
        <f>COUNTIFS(source_uk!$B$2:$B$2603,doublecounting!B1709,source_uk!$D$2:$D$2603,1)</f>
        <v>0</v>
      </c>
      <c r="H1709">
        <f t="shared" si="53"/>
        <v>0</v>
      </c>
    </row>
    <row r="1710" spans="2:8" x14ac:dyDescent="0.25">
      <c r="B1710" t="s">
        <v>23703</v>
      </c>
      <c r="C1710">
        <f>COUNTIF(target_uk!$B$2:$B$3030,doublecounting!B1710)</f>
        <v>1</v>
      </c>
      <c r="D1710">
        <f>COUNTIF(source_uk!$B$2:$B$2603,doublecounting!B1710)</f>
        <v>0</v>
      </c>
      <c r="E1710">
        <f t="shared" si="52"/>
        <v>0</v>
      </c>
      <c r="F1710">
        <f>COUNTIFS(target_uk!$B$2:$B$3030,doublecounting!B1710,target_uk!$D$2:$D$3030,1)</f>
        <v>1</v>
      </c>
      <c r="G1710">
        <f>COUNTIFS(source_uk!$B$2:$B$2603,doublecounting!B1710,source_uk!$D$2:$D$2603,1)</f>
        <v>0</v>
      </c>
      <c r="H1710">
        <f t="shared" si="53"/>
        <v>0</v>
      </c>
    </row>
    <row r="1711" spans="2:8" x14ac:dyDescent="0.25">
      <c r="B1711" t="s">
        <v>23704</v>
      </c>
      <c r="C1711">
        <f>COUNTIF(target_uk!$B$2:$B$3030,doublecounting!B1711)</f>
        <v>1</v>
      </c>
      <c r="D1711">
        <f>COUNTIF(source_uk!$B$2:$B$2603,doublecounting!B1711)</f>
        <v>0</v>
      </c>
      <c r="E1711">
        <f t="shared" si="52"/>
        <v>0</v>
      </c>
      <c r="F1711">
        <f>COUNTIFS(target_uk!$B$2:$B$3030,doublecounting!B1711,target_uk!$D$2:$D$3030,1)</f>
        <v>1</v>
      </c>
      <c r="G1711">
        <f>COUNTIFS(source_uk!$B$2:$B$2603,doublecounting!B1711,source_uk!$D$2:$D$2603,1)</f>
        <v>0</v>
      </c>
      <c r="H1711">
        <f t="shared" si="53"/>
        <v>0</v>
      </c>
    </row>
    <row r="1712" spans="2:8" x14ac:dyDescent="0.25">
      <c r="B1712" t="s">
        <v>23705</v>
      </c>
      <c r="C1712">
        <f>COUNTIF(target_uk!$B$2:$B$3030,doublecounting!B1712)</f>
        <v>2</v>
      </c>
      <c r="D1712">
        <f>COUNTIF(source_uk!$B$2:$B$2603,doublecounting!B1712)</f>
        <v>0</v>
      </c>
      <c r="E1712">
        <f t="shared" si="52"/>
        <v>0</v>
      </c>
      <c r="F1712">
        <f>COUNTIFS(target_uk!$B$2:$B$3030,doublecounting!B1712,target_uk!$D$2:$D$3030,1)</f>
        <v>0</v>
      </c>
      <c r="G1712">
        <f>COUNTIFS(source_uk!$B$2:$B$2603,doublecounting!B1712,source_uk!$D$2:$D$2603,1)</f>
        <v>0</v>
      </c>
      <c r="H1712">
        <f t="shared" si="53"/>
        <v>0</v>
      </c>
    </row>
    <row r="1713" spans="2:8" x14ac:dyDescent="0.25">
      <c r="B1713" t="s">
        <v>23706</v>
      </c>
      <c r="C1713">
        <f>COUNTIF(target_uk!$B$2:$B$3030,doublecounting!B1713)</f>
        <v>1</v>
      </c>
      <c r="D1713">
        <f>COUNTIF(source_uk!$B$2:$B$2603,doublecounting!B1713)</f>
        <v>0</v>
      </c>
      <c r="E1713">
        <f t="shared" si="52"/>
        <v>0</v>
      </c>
      <c r="F1713">
        <f>COUNTIFS(target_uk!$B$2:$B$3030,doublecounting!B1713,target_uk!$D$2:$D$3030,1)</f>
        <v>0</v>
      </c>
      <c r="G1713">
        <f>COUNTIFS(source_uk!$B$2:$B$2603,doublecounting!B1713,source_uk!$D$2:$D$2603,1)</f>
        <v>0</v>
      </c>
      <c r="H1713">
        <f t="shared" si="53"/>
        <v>0</v>
      </c>
    </row>
    <row r="1714" spans="2:8" x14ac:dyDescent="0.25">
      <c r="B1714" t="s">
        <v>23707</v>
      </c>
      <c r="C1714">
        <f>COUNTIF(target_uk!$B$2:$B$3030,doublecounting!B1714)</f>
        <v>1</v>
      </c>
      <c r="D1714">
        <f>COUNTIF(source_uk!$B$2:$B$2603,doublecounting!B1714)</f>
        <v>0</v>
      </c>
      <c r="E1714">
        <f t="shared" si="52"/>
        <v>0</v>
      </c>
      <c r="F1714">
        <f>COUNTIFS(target_uk!$B$2:$B$3030,doublecounting!B1714,target_uk!$D$2:$D$3030,1)</f>
        <v>0</v>
      </c>
      <c r="G1714">
        <f>COUNTIFS(source_uk!$B$2:$B$2603,doublecounting!B1714,source_uk!$D$2:$D$2603,1)</f>
        <v>0</v>
      </c>
      <c r="H1714">
        <f t="shared" si="53"/>
        <v>0</v>
      </c>
    </row>
    <row r="1715" spans="2:8" x14ac:dyDescent="0.25">
      <c r="B1715" t="s">
        <v>23708</v>
      </c>
      <c r="C1715">
        <f>COUNTIF(target_uk!$B$2:$B$3030,doublecounting!B1715)</f>
        <v>1</v>
      </c>
      <c r="D1715">
        <f>COUNTIF(source_uk!$B$2:$B$2603,doublecounting!B1715)</f>
        <v>1</v>
      </c>
      <c r="E1715">
        <f t="shared" si="52"/>
        <v>1</v>
      </c>
      <c r="F1715">
        <f>COUNTIFS(target_uk!$B$2:$B$3030,doublecounting!B1715,target_uk!$D$2:$D$3030,1)</f>
        <v>0</v>
      </c>
      <c r="G1715">
        <f>COUNTIFS(source_uk!$B$2:$B$2603,doublecounting!B1715,source_uk!$D$2:$D$2603,1)</f>
        <v>0</v>
      </c>
      <c r="H1715">
        <f t="shared" si="53"/>
        <v>0</v>
      </c>
    </row>
    <row r="1716" spans="2:8" x14ac:dyDescent="0.25">
      <c r="B1716" t="s">
        <v>23709</v>
      </c>
      <c r="C1716">
        <f>COUNTIF(target_uk!$B$2:$B$3030,doublecounting!B1716)</f>
        <v>1</v>
      </c>
      <c r="D1716">
        <f>COUNTIF(source_uk!$B$2:$B$2603,doublecounting!B1716)</f>
        <v>0</v>
      </c>
      <c r="E1716">
        <f t="shared" si="52"/>
        <v>0</v>
      </c>
      <c r="F1716">
        <f>COUNTIFS(target_uk!$B$2:$B$3030,doublecounting!B1716,target_uk!$D$2:$D$3030,1)</f>
        <v>0</v>
      </c>
      <c r="G1716">
        <f>COUNTIFS(source_uk!$B$2:$B$2603,doublecounting!B1716,source_uk!$D$2:$D$2603,1)</f>
        <v>0</v>
      </c>
      <c r="H1716">
        <f t="shared" si="53"/>
        <v>0</v>
      </c>
    </row>
    <row r="1717" spans="2:8" x14ac:dyDescent="0.25">
      <c r="B1717" t="s">
        <v>23710</v>
      </c>
      <c r="C1717">
        <f>COUNTIF(target_uk!$B$2:$B$3030,doublecounting!B1717)</f>
        <v>1</v>
      </c>
      <c r="D1717">
        <f>COUNTIF(source_uk!$B$2:$B$2603,doublecounting!B1717)</f>
        <v>0</v>
      </c>
      <c r="E1717">
        <f t="shared" si="52"/>
        <v>0</v>
      </c>
      <c r="F1717">
        <f>COUNTIFS(target_uk!$B$2:$B$3030,doublecounting!B1717,target_uk!$D$2:$D$3030,1)</f>
        <v>0</v>
      </c>
      <c r="G1717">
        <f>COUNTIFS(source_uk!$B$2:$B$2603,doublecounting!B1717,source_uk!$D$2:$D$2603,1)</f>
        <v>0</v>
      </c>
      <c r="H1717">
        <f t="shared" si="53"/>
        <v>0</v>
      </c>
    </row>
    <row r="1718" spans="2:8" x14ac:dyDescent="0.25">
      <c r="B1718" t="s">
        <v>23711</v>
      </c>
      <c r="C1718">
        <f>COUNTIF(target_uk!$B$2:$B$3030,doublecounting!B1718)</f>
        <v>1</v>
      </c>
      <c r="D1718">
        <f>COUNTIF(source_uk!$B$2:$B$2603,doublecounting!B1718)</f>
        <v>0</v>
      </c>
      <c r="E1718">
        <f t="shared" si="52"/>
        <v>0</v>
      </c>
      <c r="F1718">
        <f>COUNTIFS(target_uk!$B$2:$B$3030,doublecounting!B1718,target_uk!$D$2:$D$3030,1)</f>
        <v>0</v>
      </c>
      <c r="G1718">
        <f>COUNTIFS(source_uk!$B$2:$B$2603,doublecounting!B1718,source_uk!$D$2:$D$2603,1)</f>
        <v>0</v>
      </c>
      <c r="H1718">
        <f t="shared" si="53"/>
        <v>0</v>
      </c>
    </row>
    <row r="1719" spans="2:8" x14ac:dyDescent="0.25">
      <c r="B1719" t="s">
        <v>23712</v>
      </c>
      <c r="C1719">
        <f>COUNTIF(target_uk!$B$2:$B$3030,doublecounting!B1719)</f>
        <v>1</v>
      </c>
      <c r="D1719">
        <f>COUNTIF(source_uk!$B$2:$B$2603,doublecounting!B1719)</f>
        <v>0</v>
      </c>
      <c r="E1719">
        <f t="shared" si="52"/>
        <v>0</v>
      </c>
      <c r="F1719">
        <f>COUNTIFS(target_uk!$B$2:$B$3030,doublecounting!B1719,target_uk!$D$2:$D$3030,1)</f>
        <v>1</v>
      </c>
      <c r="G1719">
        <f>COUNTIFS(source_uk!$B$2:$B$2603,doublecounting!B1719,source_uk!$D$2:$D$2603,1)</f>
        <v>0</v>
      </c>
      <c r="H1719">
        <f t="shared" si="53"/>
        <v>0</v>
      </c>
    </row>
    <row r="1720" spans="2:8" x14ac:dyDescent="0.25">
      <c r="B1720" t="s">
        <v>23713</v>
      </c>
      <c r="C1720">
        <f>COUNTIF(target_uk!$B$2:$B$3030,doublecounting!B1720)</f>
        <v>1</v>
      </c>
      <c r="D1720">
        <f>COUNTIF(source_uk!$B$2:$B$2603,doublecounting!B1720)</f>
        <v>0</v>
      </c>
      <c r="E1720">
        <f t="shared" si="52"/>
        <v>0</v>
      </c>
      <c r="F1720">
        <f>COUNTIFS(target_uk!$B$2:$B$3030,doublecounting!B1720,target_uk!$D$2:$D$3030,1)</f>
        <v>1</v>
      </c>
      <c r="G1720">
        <f>COUNTIFS(source_uk!$B$2:$B$2603,doublecounting!B1720,source_uk!$D$2:$D$2603,1)</f>
        <v>0</v>
      </c>
      <c r="H1720">
        <f t="shared" si="53"/>
        <v>0</v>
      </c>
    </row>
    <row r="1721" spans="2:8" x14ac:dyDescent="0.25">
      <c r="B1721" t="s">
        <v>23714</v>
      </c>
      <c r="C1721">
        <f>COUNTIF(target_uk!$B$2:$B$3030,doublecounting!B1721)</f>
        <v>1</v>
      </c>
      <c r="D1721">
        <f>COUNTIF(source_uk!$B$2:$B$2603,doublecounting!B1721)</f>
        <v>0</v>
      </c>
      <c r="E1721">
        <f t="shared" si="52"/>
        <v>0</v>
      </c>
      <c r="F1721">
        <f>COUNTIFS(target_uk!$B$2:$B$3030,doublecounting!B1721,target_uk!$D$2:$D$3030,1)</f>
        <v>0</v>
      </c>
      <c r="G1721">
        <f>COUNTIFS(source_uk!$B$2:$B$2603,doublecounting!B1721,source_uk!$D$2:$D$2603,1)</f>
        <v>0</v>
      </c>
      <c r="H1721">
        <f t="shared" si="53"/>
        <v>0</v>
      </c>
    </row>
    <row r="1722" spans="2:8" x14ac:dyDescent="0.25">
      <c r="B1722" t="s">
        <v>23715</v>
      </c>
      <c r="C1722">
        <f>COUNTIF(target_uk!$B$2:$B$3030,doublecounting!B1722)</f>
        <v>1</v>
      </c>
      <c r="D1722">
        <f>COUNTIF(source_uk!$B$2:$B$2603,doublecounting!B1722)</f>
        <v>0</v>
      </c>
      <c r="E1722">
        <f t="shared" si="52"/>
        <v>0</v>
      </c>
      <c r="F1722">
        <f>COUNTIFS(target_uk!$B$2:$B$3030,doublecounting!B1722,target_uk!$D$2:$D$3030,1)</f>
        <v>1</v>
      </c>
      <c r="G1722">
        <f>COUNTIFS(source_uk!$B$2:$B$2603,doublecounting!B1722,source_uk!$D$2:$D$2603,1)</f>
        <v>0</v>
      </c>
      <c r="H1722">
        <f t="shared" si="53"/>
        <v>0</v>
      </c>
    </row>
    <row r="1723" spans="2:8" x14ac:dyDescent="0.25">
      <c r="B1723" t="s">
        <v>23716</v>
      </c>
      <c r="C1723">
        <f>COUNTIF(target_uk!$B$2:$B$3030,doublecounting!B1723)</f>
        <v>1</v>
      </c>
      <c r="D1723">
        <f>COUNTIF(source_uk!$B$2:$B$2603,doublecounting!B1723)</f>
        <v>0</v>
      </c>
      <c r="E1723">
        <f t="shared" si="52"/>
        <v>0</v>
      </c>
      <c r="F1723">
        <f>COUNTIFS(target_uk!$B$2:$B$3030,doublecounting!B1723,target_uk!$D$2:$D$3030,1)</f>
        <v>0</v>
      </c>
      <c r="G1723">
        <f>COUNTIFS(source_uk!$B$2:$B$2603,doublecounting!B1723,source_uk!$D$2:$D$2603,1)</f>
        <v>0</v>
      </c>
      <c r="H1723">
        <f t="shared" si="53"/>
        <v>0</v>
      </c>
    </row>
    <row r="1724" spans="2:8" x14ac:dyDescent="0.25">
      <c r="B1724" t="s">
        <v>23717</v>
      </c>
      <c r="C1724">
        <f>COUNTIF(target_uk!$B$2:$B$3030,doublecounting!B1724)</f>
        <v>1</v>
      </c>
      <c r="D1724">
        <f>COUNTIF(source_uk!$B$2:$B$2603,doublecounting!B1724)</f>
        <v>0</v>
      </c>
      <c r="E1724">
        <f t="shared" si="52"/>
        <v>0</v>
      </c>
      <c r="F1724">
        <f>COUNTIFS(target_uk!$B$2:$B$3030,doublecounting!B1724,target_uk!$D$2:$D$3030,1)</f>
        <v>0</v>
      </c>
      <c r="G1724">
        <f>COUNTIFS(source_uk!$B$2:$B$2603,doublecounting!B1724,source_uk!$D$2:$D$2603,1)</f>
        <v>0</v>
      </c>
      <c r="H1724">
        <f t="shared" si="53"/>
        <v>0</v>
      </c>
    </row>
    <row r="1725" spans="2:8" x14ac:dyDescent="0.25">
      <c r="B1725" t="s">
        <v>23718</v>
      </c>
      <c r="C1725">
        <f>COUNTIF(target_uk!$B$2:$B$3030,doublecounting!B1725)</f>
        <v>1</v>
      </c>
      <c r="D1725">
        <f>COUNTIF(source_uk!$B$2:$B$2603,doublecounting!B1725)</f>
        <v>0</v>
      </c>
      <c r="E1725">
        <f t="shared" si="52"/>
        <v>0</v>
      </c>
      <c r="F1725">
        <f>COUNTIFS(target_uk!$B$2:$B$3030,doublecounting!B1725,target_uk!$D$2:$D$3030,1)</f>
        <v>1</v>
      </c>
      <c r="G1725">
        <f>COUNTIFS(source_uk!$B$2:$B$2603,doublecounting!B1725,source_uk!$D$2:$D$2603,1)</f>
        <v>0</v>
      </c>
      <c r="H1725">
        <f t="shared" si="53"/>
        <v>0</v>
      </c>
    </row>
    <row r="1726" spans="2:8" x14ac:dyDescent="0.25">
      <c r="B1726" t="s">
        <v>23719</v>
      </c>
      <c r="C1726">
        <f>COUNTIF(target_uk!$B$2:$B$3030,doublecounting!B1726)</f>
        <v>1</v>
      </c>
      <c r="D1726">
        <f>COUNTIF(source_uk!$B$2:$B$2603,doublecounting!B1726)</f>
        <v>0</v>
      </c>
      <c r="E1726">
        <f t="shared" si="52"/>
        <v>0</v>
      </c>
      <c r="F1726">
        <f>COUNTIFS(target_uk!$B$2:$B$3030,doublecounting!B1726,target_uk!$D$2:$D$3030,1)</f>
        <v>1</v>
      </c>
      <c r="G1726">
        <f>COUNTIFS(source_uk!$B$2:$B$2603,doublecounting!B1726,source_uk!$D$2:$D$2603,1)</f>
        <v>0</v>
      </c>
      <c r="H1726">
        <f t="shared" si="53"/>
        <v>0</v>
      </c>
    </row>
    <row r="1727" spans="2:8" x14ac:dyDescent="0.25">
      <c r="B1727" t="s">
        <v>23720</v>
      </c>
      <c r="C1727">
        <f>COUNTIF(target_uk!$B$2:$B$3030,doublecounting!B1727)</f>
        <v>1</v>
      </c>
      <c r="D1727">
        <f>COUNTIF(source_uk!$B$2:$B$2603,doublecounting!B1727)</f>
        <v>0</v>
      </c>
      <c r="E1727">
        <f t="shared" si="52"/>
        <v>0</v>
      </c>
      <c r="F1727">
        <f>COUNTIFS(target_uk!$B$2:$B$3030,doublecounting!B1727,target_uk!$D$2:$D$3030,1)</f>
        <v>1</v>
      </c>
      <c r="G1727">
        <f>COUNTIFS(source_uk!$B$2:$B$2603,doublecounting!B1727,source_uk!$D$2:$D$2603,1)</f>
        <v>0</v>
      </c>
      <c r="H1727">
        <f t="shared" si="53"/>
        <v>0</v>
      </c>
    </row>
    <row r="1728" spans="2:8" x14ac:dyDescent="0.25">
      <c r="B1728" t="s">
        <v>23721</v>
      </c>
      <c r="C1728">
        <f>COUNTIF(target_uk!$B$2:$B$3030,doublecounting!B1728)</f>
        <v>1</v>
      </c>
      <c r="D1728">
        <f>COUNTIF(source_uk!$B$2:$B$2603,doublecounting!B1728)</f>
        <v>0</v>
      </c>
      <c r="E1728">
        <f t="shared" si="52"/>
        <v>0</v>
      </c>
      <c r="F1728">
        <f>COUNTIFS(target_uk!$B$2:$B$3030,doublecounting!B1728,target_uk!$D$2:$D$3030,1)</f>
        <v>1</v>
      </c>
      <c r="G1728">
        <f>COUNTIFS(source_uk!$B$2:$B$2603,doublecounting!B1728,source_uk!$D$2:$D$2603,1)</f>
        <v>0</v>
      </c>
      <c r="H1728">
        <f t="shared" si="53"/>
        <v>0</v>
      </c>
    </row>
    <row r="1729" spans="2:8" x14ac:dyDescent="0.25">
      <c r="B1729" t="s">
        <v>23722</v>
      </c>
      <c r="C1729">
        <f>COUNTIF(target_uk!$B$2:$B$3030,doublecounting!B1729)</f>
        <v>1</v>
      </c>
      <c r="D1729">
        <f>COUNTIF(source_uk!$B$2:$B$2603,doublecounting!B1729)</f>
        <v>0</v>
      </c>
      <c r="E1729">
        <f t="shared" si="52"/>
        <v>0</v>
      </c>
      <c r="F1729">
        <f>COUNTIFS(target_uk!$B$2:$B$3030,doublecounting!B1729,target_uk!$D$2:$D$3030,1)</f>
        <v>1</v>
      </c>
      <c r="G1729">
        <f>COUNTIFS(source_uk!$B$2:$B$2603,doublecounting!B1729,source_uk!$D$2:$D$2603,1)</f>
        <v>0</v>
      </c>
      <c r="H1729">
        <f t="shared" si="53"/>
        <v>0</v>
      </c>
    </row>
    <row r="1730" spans="2:8" x14ac:dyDescent="0.25">
      <c r="B1730" t="s">
        <v>23723</v>
      </c>
      <c r="C1730">
        <f>COUNTIF(target_uk!$B$2:$B$3030,doublecounting!B1730)</f>
        <v>1</v>
      </c>
      <c r="D1730">
        <f>COUNTIF(source_uk!$B$2:$B$2603,doublecounting!B1730)</f>
        <v>0</v>
      </c>
      <c r="E1730">
        <f t="shared" si="52"/>
        <v>0</v>
      </c>
      <c r="F1730">
        <f>COUNTIFS(target_uk!$B$2:$B$3030,doublecounting!B1730,target_uk!$D$2:$D$3030,1)</f>
        <v>1</v>
      </c>
      <c r="G1730">
        <f>COUNTIFS(source_uk!$B$2:$B$2603,doublecounting!B1730,source_uk!$D$2:$D$2603,1)</f>
        <v>0</v>
      </c>
      <c r="H1730">
        <f t="shared" si="53"/>
        <v>0</v>
      </c>
    </row>
    <row r="1731" spans="2:8" x14ac:dyDescent="0.25">
      <c r="B1731" t="s">
        <v>23724</v>
      </c>
      <c r="C1731">
        <f>COUNTIF(target_uk!$B$2:$B$3030,doublecounting!B1731)</f>
        <v>1</v>
      </c>
      <c r="D1731">
        <f>COUNTIF(source_uk!$B$2:$B$2603,doublecounting!B1731)</f>
        <v>0</v>
      </c>
      <c r="E1731">
        <f t="shared" si="52"/>
        <v>0</v>
      </c>
      <c r="F1731">
        <f>COUNTIFS(target_uk!$B$2:$B$3030,doublecounting!B1731,target_uk!$D$2:$D$3030,1)</f>
        <v>1</v>
      </c>
      <c r="G1731">
        <f>COUNTIFS(source_uk!$B$2:$B$2603,doublecounting!B1731,source_uk!$D$2:$D$2603,1)</f>
        <v>0</v>
      </c>
      <c r="H1731">
        <f t="shared" si="53"/>
        <v>0</v>
      </c>
    </row>
    <row r="1732" spans="2:8" x14ac:dyDescent="0.25">
      <c r="B1732" t="s">
        <v>23725</v>
      </c>
      <c r="C1732">
        <f>COUNTIF(target_uk!$B$2:$B$3030,doublecounting!B1732)</f>
        <v>1</v>
      </c>
      <c r="D1732">
        <f>COUNTIF(source_uk!$B$2:$B$2603,doublecounting!B1732)</f>
        <v>0</v>
      </c>
      <c r="E1732">
        <f t="shared" ref="E1732:E1795" si="54">SIGN(C1732*D1732)</f>
        <v>0</v>
      </c>
      <c r="F1732">
        <f>COUNTIFS(target_uk!$B$2:$B$3030,doublecounting!B1732,target_uk!$D$2:$D$3030,1)</f>
        <v>0</v>
      </c>
      <c r="G1732">
        <f>COUNTIFS(source_uk!$B$2:$B$2603,doublecounting!B1732,source_uk!$D$2:$D$2603,1)</f>
        <v>0</v>
      </c>
      <c r="H1732">
        <f t="shared" ref="H1732:H1795" si="55">SIGN(F1732*G1732)</f>
        <v>0</v>
      </c>
    </row>
    <row r="1733" spans="2:8" x14ac:dyDescent="0.25">
      <c r="B1733" t="s">
        <v>23726</v>
      </c>
      <c r="C1733">
        <f>COUNTIF(target_uk!$B$2:$B$3030,doublecounting!B1733)</f>
        <v>1</v>
      </c>
      <c r="D1733">
        <f>COUNTIF(source_uk!$B$2:$B$2603,doublecounting!B1733)</f>
        <v>0</v>
      </c>
      <c r="E1733">
        <f t="shared" si="54"/>
        <v>0</v>
      </c>
      <c r="F1733">
        <f>COUNTIFS(target_uk!$B$2:$B$3030,doublecounting!B1733,target_uk!$D$2:$D$3030,1)</f>
        <v>0</v>
      </c>
      <c r="G1733">
        <f>COUNTIFS(source_uk!$B$2:$B$2603,doublecounting!B1733,source_uk!$D$2:$D$2603,1)</f>
        <v>0</v>
      </c>
      <c r="H1733">
        <f t="shared" si="55"/>
        <v>0</v>
      </c>
    </row>
    <row r="1734" spans="2:8" x14ac:dyDescent="0.25">
      <c r="B1734" t="s">
        <v>23727</v>
      </c>
      <c r="C1734">
        <f>COUNTIF(target_uk!$B$2:$B$3030,doublecounting!B1734)</f>
        <v>1</v>
      </c>
      <c r="D1734">
        <f>COUNTIF(source_uk!$B$2:$B$2603,doublecounting!B1734)</f>
        <v>0</v>
      </c>
      <c r="E1734">
        <f t="shared" si="54"/>
        <v>0</v>
      </c>
      <c r="F1734">
        <f>COUNTIFS(target_uk!$B$2:$B$3030,doublecounting!B1734,target_uk!$D$2:$D$3030,1)</f>
        <v>1</v>
      </c>
      <c r="G1734">
        <f>COUNTIFS(source_uk!$B$2:$B$2603,doublecounting!B1734,source_uk!$D$2:$D$2603,1)</f>
        <v>0</v>
      </c>
      <c r="H1734">
        <f t="shared" si="55"/>
        <v>0</v>
      </c>
    </row>
    <row r="1735" spans="2:8" x14ac:dyDescent="0.25">
      <c r="B1735" t="s">
        <v>23728</v>
      </c>
      <c r="C1735">
        <f>COUNTIF(target_uk!$B$2:$B$3030,doublecounting!B1735)</f>
        <v>1</v>
      </c>
      <c r="D1735">
        <f>COUNTIF(source_uk!$B$2:$B$2603,doublecounting!B1735)</f>
        <v>0</v>
      </c>
      <c r="E1735">
        <f t="shared" si="54"/>
        <v>0</v>
      </c>
      <c r="F1735">
        <f>COUNTIFS(target_uk!$B$2:$B$3030,doublecounting!B1735,target_uk!$D$2:$D$3030,1)</f>
        <v>0</v>
      </c>
      <c r="G1735">
        <f>COUNTIFS(source_uk!$B$2:$B$2603,doublecounting!B1735,source_uk!$D$2:$D$2603,1)</f>
        <v>0</v>
      </c>
      <c r="H1735">
        <f t="shared" si="55"/>
        <v>0</v>
      </c>
    </row>
    <row r="1736" spans="2:8" x14ac:dyDescent="0.25">
      <c r="B1736" t="s">
        <v>23729</v>
      </c>
      <c r="C1736">
        <f>COUNTIF(target_uk!$B$2:$B$3030,doublecounting!B1736)</f>
        <v>2</v>
      </c>
      <c r="D1736">
        <f>COUNTIF(source_uk!$B$2:$B$2603,doublecounting!B1736)</f>
        <v>0</v>
      </c>
      <c r="E1736">
        <f t="shared" si="54"/>
        <v>0</v>
      </c>
      <c r="F1736">
        <f>COUNTIFS(target_uk!$B$2:$B$3030,doublecounting!B1736,target_uk!$D$2:$D$3030,1)</f>
        <v>0</v>
      </c>
      <c r="G1736">
        <f>COUNTIFS(source_uk!$B$2:$B$2603,doublecounting!B1736,source_uk!$D$2:$D$2603,1)</f>
        <v>0</v>
      </c>
      <c r="H1736">
        <f t="shared" si="55"/>
        <v>0</v>
      </c>
    </row>
    <row r="1737" spans="2:8" x14ac:dyDescent="0.25">
      <c r="B1737" t="s">
        <v>23730</v>
      </c>
      <c r="C1737">
        <f>COUNTIF(target_uk!$B$2:$B$3030,doublecounting!B1737)</f>
        <v>2</v>
      </c>
      <c r="D1737">
        <f>COUNTIF(source_uk!$B$2:$B$2603,doublecounting!B1737)</f>
        <v>0</v>
      </c>
      <c r="E1737">
        <f t="shared" si="54"/>
        <v>0</v>
      </c>
      <c r="F1737">
        <f>COUNTIFS(target_uk!$B$2:$B$3030,doublecounting!B1737,target_uk!$D$2:$D$3030,1)</f>
        <v>0</v>
      </c>
      <c r="G1737">
        <f>COUNTIFS(source_uk!$B$2:$B$2603,doublecounting!B1737,source_uk!$D$2:$D$2603,1)</f>
        <v>0</v>
      </c>
      <c r="H1737">
        <f t="shared" si="55"/>
        <v>0</v>
      </c>
    </row>
    <row r="1738" spans="2:8" x14ac:dyDescent="0.25">
      <c r="B1738" t="s">
        <v>23731</v>
      </c>
      <c r="C1738">
        <f>COUNTIF(target_uk!$B$2:$B$3030,doublecounting!B1738)</f>
        <v>2</v>
      </c>
      <c r="D1738">
        <f>COUNTIF(source_uk!$B$2:$B$2603,doublecounting!B1738)</f>
        <v>0</v>
      </c>
      <c r="E1738">
        <f t="shared" si="54"/>
        <v>0</v>
      </c>
      <c r="F1738">
        <f>COUNTIFS(target_uk!$B$2:$B$3030,doublecounting!B1738,target_uk!$D$2:$D$3030,1)</f>
        <v>2</v>
      </c>
      <c r="G1738">
        <f>COUNTIFS(source_uk!$B$2:$B$2603,doublecounting!B1738,source_uk!$D$2:$D$2603,1)</f>
        <v>0</v>
      </c>
      <c r="H1738">
        <f t="shared" si="55"/>
        <v>0</v>
      </c>
    </row>
    <row r="1739" spans="2:8" x14ac:dyDescent="0.25">
      <c r="B1739" t="s">
        <v>23732</v>
      </c>
      <c r="C1739">
        <f>COUNTIF(target_uk!$B$2:$B$3030,doublecounting!B1739)</f>
        <v>2</v>
      </c>
      <c r="D1739">
        <f>COUNTIF(source_uk!$B$2:$B$2603,doublecounting!B1739)</f>
        <v>0</v>
      </c>
      <c r="E1739">
        <f t="shared" si="54"/>
        <v>0</v>
      </c>
      <c r="F1739">
        <f>COUNTIFS(target_uk!$B$2:$B$3030,doublecounting!B1739,target_uk!$D$2:$D$3030,1)</f>
        <v>0</v>
      </c>
      <c r="G1739">
        <f>COUNTIFS(source_uk!$B$2:$B$2603,doublecounting!B1739,source_uk!$D$2:$D$2603,1)</f>
        <v>0</v>
      </c>
      <c r="H1739">
        <f t="shared" si="55"/>
        <v>0</v>
      </c>
    </row>
    <row r="1740" spans="2:8" x14ac:dyDescent="0.25">
      <c r="B1740" t="s">
        <v>23733</v>
      </c>
      <c r="C1740">
        <f>COUNTIF(target_uk!$B$2:$B$3030,doublecounting!B1740)</f>
        <v>1</v>
      </c>
      <c r="D1740">
        <f>COUNTIF(source_uk!$B$2:$B$2603,doublecounting!B1740)</f>
        <v>0</v>
      </c>
      <c r="E1740">
        <f t="shared" si="54"/>
        <v>0</v>
      </c>
      <c r="F1740">
        <f>COUNTIFS(target_uk!$B$2:$B$3030,doublecounting!B1740,target_uk!$D$2:$D$3030,1)</f>
        <v>1</v>
      </c>
      <c r="G1740">
        <f>COUNTIFS(source_uk!$B$2:$B$2603,doublecounting!B1740,source_uk!$D$2:$D$2603,1)</f>
        <v>0</v>
      </c>
      <c r="H1740">
        <f t="shared" si="55"/>
        <v>0</v>
      </c>
    </row>
    <row r="1741" spans="2:8" x14ac:dyDescent="0.25">
      <c r="B1741" t="s">
        <v>23734</v>
      </c>
      <c r="C1741">
        <f>COUNTIF(target_uk!$B$2:$B$3030,doublecounting!B1741)</f>
        <v>1</v>
      </c>
      <c r="D1741">
        <f>COUNTIF(source_uk!$B$2:$B$2603,doublecounting!B1741)</f>
        <v>0</v>
      </c>
      <c r="E1741">
        <f t="shared" si="54"/>
        <v>0</v>
      </c>
      <c r="F1741">
        <f>COUNTIFS(target_uk!$B$2:$B$3030,doublecounting!B1741,target_uk!$D$2:$D$3030,1)</f>
        <v>1</v>
      </c>
      <c r="G1741">
        <f>COUNTIFS(source_uk!$B$2:$B$2603,doublecounting!B1741,source_uk!$D$2:$D$2603,1)</f>
        <v>0</v>
      </c>
      <c r="H1741">
        <f t="shared" si="55"/>
        <v>0</v>
      </c>
    </row>
    <row r="1742" spans="2:8" x14ac:dyDescent="0.25">
      <c r="B1742" t="s">
        <v>23735</v>
      </c>
      <c r="C1742">
        <f>COUNTIF(target_uk!$B$2:$B$3030,doublecounting!B1742)</f>
        <v>2</v>
      </c>
      <c r="D1742">
        <f>COUNTIF(source_uk!$B$2:$B$2603,doublecounting!B1742)</f>
        <v>0</v>
      </c>
      <c r="E1742">
        <f t="shared" si="54"/>
        <v>0</v>
      </c>
      <c r="F1742">
        <f>COUNTIFS(target_uk!$B$2:$B$3030,doublecounting!B1742,target_uk!$D$2:$D$3030,1)</f>
        <v>2</v>
      </c>
      <c r="G1742">
        <f>COUNTIFS(source_uk!$B$2:$B$2603,doublecounting!B1742,source_uk!$D$2:$D$2603,1)</f>
        <v>0</v>
      </c>
      <c r="H1742">
        <f t="shared" si="55"/>
        <v>0</v>
      </c>
    </row>
    <row r="1743" spans="2:8" x14ac:dyDescent="0.25">
      <c r="B1743" t="s">
        <v>23736</v>
      </c>
      <c r="C1743">
        <f>COUNTIF(target_uk!$B$2:$B$3030,doublecounting!B1743)</f>
        <v>1</v>
      </c>
      <c r="D1743">
        <f>COUNTIF(source_uk!$B$2:$B$2603,doublecounting!B1743)</f>
        <v>0</v>
      </c>
      <c r="E1743">
        <f t="shared" si="54"/>
        <v>0</v>
      </c>
      <c r="F1743">
        <f>COUNTIFS(target_uk!$B$2:$B$3030,doublecounting!B1743,target_uk!$D$2:$D$3030,1)</f>
        <v>0</v>
      </c>
      <c r="G1743">
        <f>COUNTIFS(source_uk!$B$2:$B$2603,doublecounting!B1743,source_uk!$D$2:$D$2603,1)</f>
        <v>0</v>
      </c>
      <c r="H1743">
        <f t="shared" si="55"/>
        <v>0</v>
      </c>
    </row>
    <row r="1744" spans="2:8" x14ac:dyDescent="0.25">
      <c r="B1744" t="s">
        <v>23737</v>
      </c>
      <c r="C1744">
        <f>COUNTIF(target_uk!$B$2:$B$3030,doublecounting!B1744)</f>
        <v>1</v>
      </c>
      <c r="D1744">
        <f>COUNTIF(source_uk!$B$2:$B$2603,doublecounting!B1744)</f>
        <v>0</v>
      </c>
      <c r="E1744">
        <f t="shared" si="54"/>
        <v>0</v>
      </c>
      <c r="F1744">
        <f>COUNTIFS(target_uk!$B$2:$B$3030,doublecounting!B1744,target_uk!$D$2:$D$3030,1)</f>
        <v>1</v>
      </c>
      <c r="G1744">
        <f>COUNTIFS(source_uk!$B$2:$B$2603,doublecounting!B1744,source_uk!$D$2:$D$2603,1)</f>
        <v>0</v>
      </c>
      <c r="H1744">
        <f t="shared" si="55"/>
        <v>0</v>
      </c>
    </row>
    <row r="1745" spans="2:8" x14ac:dyDescent="0.25">
      <c r="B1745" t="s">
        <v>23738</v>
      </c>
      <c r="C1745">
        <f>COUNTIF(target_uk!$B$2:$B$3030,doublecounting!B1745)</f>
        <v>2</v>
      </c>
      <c r="D1745">
        <f>COUNTIF(source_uk!$B$2:$B$2603,doublecounting!B1745)</f>
        <v>0</v>
      </c>
      <c r="E1745">
        <f t="shared" si="54"/>
        <v>0</v>
      </c>
      <c r="F1745">
        <f>COUNTIFS(target_uk!$B$2:$B$3030,doublecounting!B1745,target_uk!$D$2:$D$3030,1)</f>
        <v>2</v>
      </c>
      <c r="G1745">
        <f>COUNTIFS(source_uk!$B$2:$B$2603,doublecounting!B1745,source_uk!$D$2:$D$2603,1)</f>
        <v>0</v>
      </c>
      <c r="H1745">
        <f t="shared" si="55"/>
        <v>0</v>
      </c>
    </row>
    <row r="1746" spans="2:8" x14ac:dyDescent="0.25">
      <c r="B1746" t="s">
        <v>23739</v>
      </c>
      <c r="C1746">
        <f>COUNTIF(target_uk!$B$2:$B$3030,doublecounting!B1746)</f>
        <v>1</v>
      </c>
      <c r="D1746">
        <f>COUNTIF(source_uk!$B$2:$B$2603,doublecounting!B1746)</f>
        <v>0</v>
      </c>
      <c r="E1746">
        <f t="shared" si="54"/>
        <v>0</v>
      </c>
      <c r="F1746">
        <f>COUNTIFS(target_uk!$B$2:$B$3030,doublecounting!B1746,target_uk!$D$2:$D$3030,1)</f>
        <v>1</v>
      </c>
      <c r="G1746">
        <f>COUNTIFS(source_uk!$B$2:$B$2603,doublecounting!B1746,source_uk!$D$2:$D$2603,1)</f>
        <v>0</v>
      </c>
      <c r="H1746">
        <f t="shared" si="55"/>
        <v>0</v>
      </c>
    </row>
    <row r="1747" spans="2:8" x14ac:dyDescent="0.25">
      <c r="B1747" t="s">
        <v>23740</v>
      </c>
      <c r="C1747">
        <f>COUNTIF(target_uk!$B$2:$B$3030,doublecounting!B1747)</f>
        <v>1</v>
      </c>
      <c r="D1747">
        <f>COUNTIF(source_uk!$B$2:$B$2603,doublecounting!B1747)</f>
        <v>0</v>
      </c>
      <c r="E1747">
        <f t="shared" si="54"/>
        <v>0</v>
      </c>
      <c r="F1747">
        <f>COUNTIFS(target_uk!$B$2:$B$3030,doublecounting!B1747,target_uk!$D$2:$D$3030,1)</f>
        <v>1</v>
      </c>
      <c r="G1747">
        <f>COUNTIFS(source_uk!$B$2:$B$2603,doublecounting!B1747,source_uk!$D$2:$D$2603,1)</f>
        <v>0</v>
      </c>
      <c r="H1747">
        <f t="shared" si="55"/>
        <v>0</v>
      </c>
    </row>
    <row r="1748" spans="2:8" x14ac:dyDescent="0.25">
      <c r="B1748" t="s">
        <v>23741</v>
      </c>
      <c r="C1748">
        <f>COUNTIF(target_uk!$B$2:$B$3030,doublecounting!B1748)</f>
        <v>1</v>
      </c>
      <c r="D1748">
        <f>COUNTIF(source_uk!$B$2:$B$2603,doublecounting!B1748)</f>
        <v>0</v>
      </c>
      <c r="E1748">
        <f t="shared" si="54"/>
        <v>0</v>
      </c>
      <c r="F1748">
        <f>COUNTIFS(target_uk!$B$2:$B$3030,doublecounting!B1748,target_uk!$D$2:$D$3030,1)</f>
        <v>0</v>
      </c>
      <c r="G1748">
        <f>COUNTIFS(source_uk!$B$2:$B$2603,doublecounting!B1748,source_uk!$D$2:$D$2603,1)</f>
        <v>0</v>
      </c>
      <c r="H1748">
        <f t="shared" si="55"/>
        <v>0</v>
      </c>
    </row>
    <row r="1749" spans="2:8" x14ac:dyDescent="0.25">
      <c r="B1749" t="s">
        <v>23742</v>
      </c>
      <c r="C1749">
        <f>COUNTIF(target_uk!$B$2:$B$3030,doublecounting!B1749)</f>
        <v>1</v>
      </c>
      <c r="D1749">
        <f>COUNTIF(source_uk!$B$2:$B$2603,doublecounting!B1749)</f>
        <v>0</v>
      </c>
      <c r="E1749">
        <f t="shared" si="54"/>
        <v>0</v>
      </c>
      <c r="F1749">
        <f>COUNTIFS(target_uk!$B$2:$B$3030,doublecounting!B1749,target_uk!$D$2:$D$3030,1)</f>
        <v>0</v>
      </c>
      <c r="G1749">
        <f>COUNTIFS(source_uk!$B$2:$B$2603,doublecounting!B1749,source_uk!$D$2:$D$2603,1)</f>
        <v>0</v>
      </c>
      <c r="H1749">
        <f t="shared" si="55"/>
        <v>0</v>
      </c>
    </row>
    <row r="1750" spans="2:8" x14ac:dyDescent="0.25">
      <c r="B1750" t="s">
        <v>23743</v>
      </c>
      <c r="C1750">
        <f>COUNTIF(target_uk!$B$2:$B$3030,doublecounting!B1750)</f>
        <v>1</v>
      </c>
      <c r="D1750">
        <f>COUNTIF(source_uk!$B$2:$B$2603,doublecounting!B1750)</f>
        <v>0</v>
      </c>
      <c r="E1750">
        <f t="shared" si="54"/>
        <v>0</v>
      </c>
      <c r="F1750">
        <f>COUNTIFS(target_uk!$B$2:$B$3030,doublecounting!B1750,target_uk!$D$2:$D$3030,1)</f>
        <v>0</v>
      </c>
      <c r="G1750">
        <f>COUNTIFS(source_uk!$B$2:$B$2603,doublecounting!B1750,source_uk!$D$2:$D$2603,1)</f>
        <v>0</v>
      </c>
      <c r="H1750">
        <f t="shared" si="55"/>
        <v>0</v>
      </c>
    </row>
    <row r="1751" spans="2:8" x14ac:dyDescent="0.25">
      <c r="B1751" t="s">
        <v>23744</v>
      </c>
      <c r="C1751">
        <f>COUNTIF(target_uk!$B$2:$B$3030,doublecounting!B1751)</f>
        <v>2</v>
      </c>
      <c r="D1751">
        <f>COUNTIF(source_uk!$B$2:$B$2603,doublecounting!B1751)</f>
        <v>0</v>
      </c>
      <c r="E1751">
        <f t="shared" si="54"/>
        <v>0</v>
      </c>
      <c r="F1751">
        <f>COUNTIFS(target_uk!$B$2:$B$3030,doublecounting!B1751,target_uk!$D$2:$D$3030,1)</f>
        <v>2</v>
      </c>
      <c r="G1751">
        <f>COUNTIFS(source_uk!$B$2:$B$2603,doublecounting!B1751,source_uk!$D$2:$D$2603,1)</f>
        <v>0</v>
      </c>
      <c r="H1751">
        <f t="shared" si="55"/>
        <v>0</v>
      </c>
    </row>
    <row r="1752" spans="2:8" x14ac:dyDescent="0.25">
      <c r="B1752" t="s">
        <v>23745</v>
      </c>
      <c r="C1752">
        <f>COUNTIF(target_uk!$B$2:$B$3030,doublecounting!B1752)</f>
        <v>1</v>
      </c>
      <c r="D1752">
        <f>COUNTIF(source_uk!$B$2:$B$2603,doublecounting!B1752)</f>
        <v>0</v>
      </c>
      <c r="E1752">
        <f t="shared" si="54"/>
        <v>0</v>
      </c>
      <c r="F1752">
        <f>COUNTIFS(target_uk!$B$2:$B$3030,doublecounting!B1752,target_uk!$D$2:$D$3030,1)</f>
        <v>1</v>
      </c>
      <c r="G1752">
        <f>COUNTIFS(source_uk!$B$2:$B$2603,doublecounting!B1752,source_uk!$D$2:$D$2603,1)</f>
        <v>0</v>
      </c>
      <c r="H1752">
        <f t="shared" si="55"/>
        <v>0</v>
      </c>
    </row>
    <row r="1753" spans="2:8" x14ac:dyDescent="0.25">
      <c r="B1753" t="s">
        <v>23746</v>
      </c>
      <c r="C1753">
        <f>COUNTIF(target_uk!$B$2:$B$3030,doublecounting!B1753)</f>
        <v>1</v>
      </c>
      <c r="D1753">
        <f>COUNTIF(source_uk!$B$2:$B$2603,doublecounting!B1753)</f>
        <v>0</v>
      </c>
      <c r="E1753">
        <f t="shared" si="54"/>
        <v>0</v>
      </c>
      <c r="F1753">
        <f>COUNTIFS(target_uk!$B$2:$B$3030,doublecounting!B1753,target_uk!$D$2:$D$3030,1)</f>
        <v>1</v>
      </c>
      <c r="G1753">
        <f>COUNTIFS(source_uk!$B$2:$B$2603,doublecounting!B1753,source_uk!$D$2:$D$2603,1)</f>
        <v>0</v>
      </c>
      <c r="H1753">
        <f t="shared" si="55"/>
        <v>0</v>
      </c>
    </row>
    <row r="1754" spans="2:8" x14ac:dyDescent="0.25">
      <c r="B1754" t="s">
        <v>23747</v>
      </c>
      <c r="C1754">
        <f>COUNTIF(target_uk!$B$2:$B$3030,doublecounting!B1754)</f>
        <v>1</v>
      </c>
      <c r="D1754">
        <f>COUNTIF(source_uk!$B$2:$B$2603,doublecounting!B1754)</f>
        <v>0</v>
      </c>
      <c r="E1754">
        <f t="shared" si="54"/>
        <v>0</v>
      </c>
      <c r="F1754">
        <f>COUNTIFS(target_uk!$B$2:$B$3030,doublecounting!B1754,target_uk!$D$2:$D$3030,1)</f>
        <v>1</v>
      </c>
      <c r="G1754">
        <f>COUNTIFS(source_uk!$B$2:$B$2603,doublecounting!B1754,source_uk!$D$2:$D$2603,1)</f>
        <v>0</v>
      </c>
      <c r="H1754">
        <f t="shared" si="55"/>
        <v>0</v>
      </c>
    </row>
    <row r="1755" spans="2:8" x14ac:dyDescent="0.25">
      <c r="B1755" t="s">
        <v>23748</v>
      </c>
      <c r="C1755">
        <f>COUNTIF(target_uk!$B$2:$B$3030,doublecounting!B1755)</f>
        <v>1</v>
      </c>
      <c r="D1755">
        <f>COUNTIF(source_uk!$B$2:$B$2603,doublecounting!B1755)</f>
        <v>0</v>
      </c>
      <c r="E1755">
        <f t="shared" si="54"/>
        <v>0</v>
      </c>
      <c r="F1755">
        <f>COUNTIFS(target_uk!$B$2:$B$3030,doublecounting!B1755,target_uk!$D$2:$D$3030,1)</f>
        <v>1</v>
      </c>
      <c r="G1755">
        <f>COUNTIFS(source_uk!$B$2:$B$2603,doublecounting!B1755,source_uk!$D$2:$D$2603,1)</f>
        <v>0</v>
      </c>
      <c r="H1755">
        <f t="shared" si="55"/>
        <v>0</v>
      </c>
    </row>
    <row r="1756" spans="2:8" x14ac:dyDescent="0.25">
      <c r="B1756" t="s">
        <v>23749</v>
      </c>
      <c r="C1756">
        <f>COUNTIF(target_uk!$B$2:$B$3030,doublecounting!B1756)</f>
        <v>2</v>
      </c>
      <c r="D1756">
        <f>COUNTIF(source_uk!$B$2:$B$2603,doublecounting!B1756)</f>
        <v>0</v>
      </c>
      <c r="E1756">
        <f t="shared" si="54"/>
        <v>0</v>
      </c>
      <c r="F1756">
        <f>COUNTIFS(target_uk!$B$2:$B$3030,doublecounting!B1756,target_uk!$D$2:$D$3030,1)</f>
        <v>0</v>
      </c>
      <c r="G1756">
        <f>COUNTIFS(source_uk!$B$2:$B$2603,doublecounting!B1756,source_uk!$D$2:$D$2603,1)</f>
        <v>0</v>
      </c>
      <c r="H1756">
        <f t="shared" si="55"/>
        <v>0</v>
      </c>
    </row>
    <row r="1757" spans="2:8" x14ac:dyDescent="0.25">
      <c r="B1757" t="s">
        <v>23750</v>
      </c>
      <c r="C1757">
        <f>COUNTIF(target_uk!$B$2:$B$3030,doublecounting!B1757)</f>
        <v>1</v>
      </c>
      <c r="D1757">
        <f>COUNTIF(source_uk!$B$2:$B$2603,doublecounting!B1757)</f>
        <v>0</v>
      </c>
      <c r="E1757">
        <f t="shared" si="54"/>
        <v>0</v>
      </c>
      <c r="F1757">
        <f>COUNTIFS(target_uk!$B$2:$B$3030,doublecounting!B1757,target_uk!$D$2:$D$3030,1)</f>
        <v>0</v>
      </c>
      <c r="G1757">
        <f>COUNTIFS(source_uk!$B$2:$B$2603,doublecounting!B1757,source_uk!$D$2:$D$2603,1)</f>
        <v>0</v>
      </c>
      <c r="H1757">
        <f t="shared" si="55"/>
        <v>0</v>
      </c>
    </row>
    <row r="1758" spans="2:8" x14ac:dyDescent="0.25">
      <c r="B1758" t="s">
        <v>23751</v>
      </c>
      <c r="C1758">
        <f>COUNTIF(target_uk!$B$2:$B$3030,doublecounting!B1758)</f>
        <v>1</v>
      </c>
      <c r="D1758">
        <f>COUNTIF(source_uk!$B$2:$B$2603,doublecounting!B1758)</f>
        <v>0</v>
      </c>
      <c r="E1758">
        <f t="shared" si="54"/>
        <v>0</v>
      </c>
      <c r="F1758">
        <f>COUNTIFS(target_uk!$B$2:$B$3030,doublecounting!B1758,target_uk!$D$2:$D$3030,1)</f>
        <v>0</v>
      </c>
      <c r="G1758">
        <f>COUNTIFS(source_uk!$B$2:$B$2603,doublecounting!B1758,source_uk!$D$2:$D$2603,1)</f>
        <v>0</v>
      </c>
      <c r="H1758">
        <f t="shared" si="55"/>
        <v>0</v>
      </c>
    </row>
    <row r="1759" spans="2:8" x14ac:dyDescent="0.25">
      <c r="B1759" t="s">
        <v>23752</v>
      </c>
      <c r="C1759">
        <f>COUNTIF(target_uk!$B$2:$B$3030,doublecounting!B1759)</f>
        <v>1</v>
      </c>
      <c r="D1759">
        <f>COUNTIF(source_uk!$B$2:$B$2603,doublecounting!B1759)</f>
        <v>0</v>
      </c>
      <c r="E1759">
        <f t="shared" si="54"/>
        <v>0</v>
      </c>
      <c r="F1759">
        <f>COUNTIFS(target_uk!$B$2:$B$3030,doublecounting!B1759,target_uk!$D$2:$D$3030,1)</f>
        <v>0</v>
      </c>
      <c r="G1759">
        <f>COUNTIFS(source_uk!$B$2:$B$2603,doublecounting!B1759,source_uk!$D$2:$D$2603,1)</f>
        <v>0</v>
      </c>
      <c r="H1759">
        <f t="shared" si="55"/>
        <v>0</v>
      </c>
    </row>
    <row r="1760" spans="2:8" x14ac:dyDescent="0.25">
      <c r="B1760" t="s">
        <v>23753</v>
      </c>
      <c r="C1760">
        <f>COUNTIF(target_uk!$B$2:$B$3030,doublecounting!B1760)</f>
        <v>1</v>
      </c>
      <c r="D1760">
        <f>COUNTIF(source_uk!$B$2:$B$2603,doublecounting!B1760)</f>
        <v>0</v>
      </c>
      <c r="E1760">
        <f t="shared" si="54"/>
        <v>0</v>
      </c>
      <c r="F1760">
        <f>COUNTIFS(target_uk!$B$2:$B$3030,doublecounting!B1760,target_uk!$D$2:$D$3030,1)</f>
        <v>0</v>
      </c>
      <c r="G1760">
        <f>COUNTIFS(source_uk!$B$2:$B$2603,doublecounting!B1760,source_uk!$D$2:$D$2603,1)</f>
        <v>0</v>
      </c>
      <c r="H1760">
        <f t="shared" si="55"/>
        <v>0</v>
      </c>
    </row>
    <row r="1761" spans="2:8" x14ac:dyDescent="0.25">
      <c r="B1761" t="s">
        <v>23754</v>
      </c>
      <c r="C1761">
        <f>COUNTIF(target_uk!$B$2:$B$3030,doublecounting!B1761)</f>
        <v>1</v>
      </c>
      <c r="D1761">
        <f>COUNTIF(source_uk!$B$2:$B$2603,doublecounting!B1761)</f>
        <v>0</v>
      </c>
      <c r="E1761">
        <f t="shared" si="54"/>
        <v>0</v>
      </c>
      <c r="F1761">
        <f>COUNTIFS(target_uk!$B$2:$B$3030,doublecounting!B1761,target_uk!$D$2:$D$3030,1)</f>
        <v>1</v>
      </c>
      <c r="G1761">
        <f>COUNTIFS(source_uk!$B$2:$B$2603,doublecounting!B1761,source_uk!$D$2:$D$2603,1)</f>
        <v>0</v>
      </c>
      <c r="H1761">
        <f t="shared" si="55"/>
        <v>0</v>
      </c>
    </row>
    <row r="1762" spans="2:8" x14ac:dyDescent="0.25">
      <c r="B1762" t="s">
        <v>23755</v>
      </c>
      <c r="C1762">
        <f>COUNTIF(target_uk!$B$2:$B$3030,doublecounting!B1762)</f>
        <v>1</v>
      </c>
      <c r="D1762">
        <f>COUNTIF(source_uk!$B$2:$B$2603,doublecounting!B1762)</f>
        <v>0</v>
      </c>
      <c r="E1762">
        <f t="shared" si="54"/>
        <v>0</v>
      </c>
      <c r="F1762">
        <f>COUNTIFS(target_uk!$B$2:$B$3030,doublecounting!B1762,target_uk!$D$2:$D$3030,1)</f>
        <v>0</v>
      </c>
      <c r="G1762">
        <f>COUNTIFS(source_uk!$B$2:$B$2603,doublecounting!B1762,source_uk!$D$2:$D$2603,1)</f>
        <v>0</v>
      </c>
      <c r="H1762">
        <f t="shared" si="55"/>
        <v>0</v>
      </c>
    </row>
    <row r="1763" spans="2:8" x14ac:dyDescent="0.25">
      <c r="B1763" t="s">
        <v>23756</v>
      </c>
      <c r="C1763">
        <f>COUNTIF(target_uk!$B$2:$B$3030,doublecounting!B1763)</f>
        <v>1</v>
      </c>
      <c r="D1763">
        <f>COUNTIF(source_uk!$B$2:$B$2603,doublecounting!B1763)</f>
        <v>0</v>
      </c>
      <c r="E1763">
        <f t="shared" si="54"/>
        <v>0</v>
      </c>
      <c r="F1763">
        <f>COUNTIFS(target_uk!$B$2:$B$3030,doublecounting!B1763,target_uk!$D$2:$D$3030,1)</f>
        <v>0</v>
      </c>
      <c r="G1763">
        <f>COUNTIFS(source_uk!$B$2:$B$2603,doublecounting!B1763,source_uk!$D$2:$D$2603,1)</f>
        <v>0</v>
      </c>
      <c r="H1763">
        <f t="shared" si="55"/>
        <v>0</v>
      </c>
    </row>
    <row r="1764" spans="2:8" x14ac:dyDescent="0.25">
      <c r="B1764" t="s">
        <v>23757</v>
      </c>
      <c r="C1764">
        <f>COUNTIF(target_uk!$B$2:$B$3030,doublecounting!B1764)</f>
        <v>1</v>
      </c>
      <c r="D1764">
        <f>COUNTIF(source_uk!$B$2:$B$2603,doublecounting!B1764)</f>
        <v>0</v>
      </c>
      <c r="E1764">
        <f t="shared" si="54"/>
        <v>0</v>
      </c>
      <c r="F1764">
        <f>COUNTIFS(target_uk!$B$2:$B$3030,doublecounting!B1764,target_uk!$D$2:$D$3030,1)</f>
        <v>1</v>
      </c>
      <c r="G1764">
        <f>COUNTIFS(source_uk!$B$2:$B$2603,doublecounting!B1764,source_uk!$D$2:$D$2603,1)</f>
        <v>0</v>
      </c>
      <c r="H1764">
        <f t="shared" si="55"/>
        <v>0</v>
      </c>
    </row>
    <row r="1765" spans="2:8" x14ac:dyDescent="0.25">
      <c r="B1765" t="s">
        <v>23758</v>
      </c>
      <c r="C1765">
        <f>COUNTIF(target_uk!$B$2:$B$3030,doublecounting!B1765)</f>
        <v>1</v>
      </c>
      <c r="D1765">
        <f>COUNTIF(source_uk!$B$2:$B$2603,doublecounting!B1765)</f>
        <v>0</v>
      </c>
      <c r="E1765">
        <f t="shared" si="54"/>
        <v>0</v>
      </c>
      <c r="F1765">
        <f>COUNTIFS(target_uk!$B$2:$B$3030,doublecounting!B1765,target_uk!$D$2:$D$3030,1)</f>
        <v>1</v>
      </c>
      <c r="G1765">
        <f>COUNTIFS(source_uk!$B$2:$B$2603,doublecounting!B1765,source_uk!$D$2:$D$2603,1)</f>
        <v>0</v>
      </c>
      <c r="H1765">
        <f t="shared" si="55"/>
        <v>0</v>
      </c>
    </row>
    <row r="1766" spans="2:8" x14ac:dyDescent="0.25">
      <c r="B1766" t="s">
        <v>23759</v>
      </c>
      <c r="C1766">
        <f>COUNTIF(target_uk!$B$2:$B$3030,doublecounting!B1766)</f>
        <v>1</v>
      </c>
      <c r="D1766">
        <f>COUNTIF(source_uk!$B$2:$B$2603,doublecounting!B1766)</f>
        <v>0</v>
      </c>
      <c r="E1766">
        <f t="shared" si="54"/>
        <v>0</v>
      </c>
      <c r="F1766">
        <f>COUNTIFS(target_uk!$B$2:$B$3030,doublecounting!B1766,target_uk!$D$2:$D$3030,1)</f>
        <v>0</v>
      </c>
      <c r="G1766">
        <f>COUNTIFS(source_uk!$B$2:$B$2603,doublecounting!B1766,source_uk!$D$2:$D$2603,1)</f>
        <v>0</v>
      </c>
      <c r="H1766">
        <f t="shared" si="55"/>
        <v>0</v>
      </c>
    </row>
    <row r="1767" spans="2:8" x14ac:dyDescent="0.25">
      <c r="B1767" t="s">
        <v>23760</v>
      </c>
      <c r="C1767">
        <f>COUNTIF(target_uk!$B$2:$B$3030,doublecounting!B1767)</f>
        <v>1</v>
      </c>
      <c r="D1767">
        <f>COUNTIF(source_uk!$B$2:$B$2603,doublecounting!B1767)</f>
        <v>0</v>
      </c>
      <c r="E1767">
        <f t="shared" si="54"/>
        <v>0</v>
      </c>
      <c r="F1767">
        <f>COUNTIFS(target_uk!$B$2:$B$3030,doublecounting!B1767,target_uk!$D$2:$D$3030,1)</f>
        <v>0</v>
      </c>
      <c r="G1767">
        <f>COUNTIFS(source_uk!$B$2:$B$2603,doublecounting!B1767,source_uk!$D$2:$D$2603,1)</f>
        <v>0</v>
      </c>
      <c r="H1767">
        <f t="shared" si="55"/>
        <v>0</v>
      </c>
    </row>
    <row r="1768" spans="2:8" x14ac:dyDescent="0.25">
      <c r="B1768" t="s">
        <v>23761</v>
      </c>
      <c r="C1768">
        <f>COUNTIF(target_uk!$B$2:$B$3030,doublecounting!B1768)</f>
        <v>1</v>
      </c>
      <c r="D1768">
        <f>COUNTIF(source_uk!$B$2:$B$2603,doublecounting!B1768)</f>
        <v>0</v>
      </c>
      <c r="E1768">
        <f t="shared" si="54"/>
        <v>0</v>
      </c>
      <c r="F1768">
        <f>COUNTIFS(target_uk!$B$2:$B$3030,doublecounting!B1768,target_uk!$D$2:$D$3030,1)</f>
        <v>0</v>
      </c>
      <c r="G1768">
        <f>COUNTIFS(source_uk!$B$2:$B$2603,doublecounting!B1768,source_uk!$D$2:$D$2603,1)</f>
        <v>0</v>
      </c>
      <c r="H1768">
        <f t="shared" si="55"/>
        <v>0</v>
      </c>
    </row>
    <row r="1769" spans="2:8" x14ac:dyDescent="0.25">
      <c r="B1769" t="s">
        <v>23762</v>
      </c>
      <c r="C1769">
        <f>COUNTIF(target_uk!$B$2:$B$3030,doublecounting!B1769)</f>
        <v>1</v>
      </c>
      <c r="D1769">
        <f>COUNTIF(source_uk!$B$2:$B$2603,doublecounting!B1769)</f>
        <v>0</v>
      </c>
      <c r="E1769">
        <f t="shared" si="54"/>
        <v>0</v>
      </c>
      <c r="F1769">
        <f>COUNTIFS(target_uk!$B$2:$B$3030,doublecounting!B1769,target_uk!$D$2:$D$3030,1)</f>
        <v>1</v>
      </c>
      <c r="G1769">
        <f>COUNTIFS(source_uk!$B$2:$B$2603,doublecounting!B1769,source_uk!$D$2:$D$2603,1)</f>
        <v>0</v>
      </c>
      <c r="H1769">
        <f t="shared" si="55"/>
        <v>0</v>
      </c>
    </row>
    <row r="1770" spans="2:8" x14ac:dyDescent="0.25">
      <c r="B1770" t="s">
        <v>23763</v>
      </c>
      <c r="C1770">
        <f>COUNTIF(target_uk!$B$2:$B$3030,doublecounting!B1770)</f>
        <v>1</v>
      </c>
      <c r="D1770">
        <f>COUNTIF(source_uk!$B$2:$B$2603,doublecounting!B1770)</f>
        <v>0</v>
      </c>
      <c r="E1770">
        <f t="shared" si="54"/>
        <v>0</v>
      </c>
      <c r="F1770">
        <f>COUNTIFS(target_uk!$B$2:$B$3030,doublecounting!B1770,target_uk!$D$2:$D$3030,1)</f>
        <v>1</v>
      </c>
      <c r="G1770">
        <f>COUNTIFS(source_uk!$B$2:$B$2603,doublecounting!B1770,source_uk!$D$2:$D$2603,1)</f>
        <v>0</v>
      </c>
      <c r="H1770">
        <f t="shared" si="55"/>
        <v>0</v>
      </c>
    </row>
    <row r="1771" spans="2:8" x14ac:dyDescent="0.25">
      <c r="B1771" t="s">
        <v>23764</v>
      </c>
      <c r="C1771">
        <f>COUNTIF(target_uk!$B$2:$B$3030,doublecounting!B1771)</f>
        <v>1</v>
      </c>
      <c r="D1771">
        <f>COUNTIF(source_uk!$B$2:$B$2603,doublecounting!B1771)</f>
        <v>0</v>
      </c>
      <c r="E1771">
        <f t="shared" si="54"/>
        <v>0</v>
      </c>
      <c r="F1771">
        <f>COUNTIFS(target_uk!$B$2:$B$3030,doublecounting!B1771,target_uk!$D$2:$D$3030,1)</f>
        <v>0</v>
      </c>
      <c r="G1771">
        <f>COUNTIFS(source_uk!$B$2:$B$2603,doublecounting!B1771,source_uk!$D$2:$D$2603,1)</f>
        <v>0</v>
      </c>
      <c r="H1771">
        <f t="shared" si="55"/>
        <v>0</v>
      </c>
    </row>
    <row r="1772" spans="2:8" x14ac:dyDescent="0.25">
      <c r="B1772" t="s">
        <v>23765</v>
      </c>
      <c r="C1772">
        <f>COUNTIF(target_uk!$B$2:$B$3030,doublecounting!B1772)</f>
        <v>1</v>
      </c>
      <c r="D1772">
        <f>COUNTIF(source_uk!$B$2:$B$2603,doublecounting!B1772)</f>
        <v>0</v>
      </c>
      <c r="E1772">
        <f t="shared" si="54"/>
        <v>0</v>
      </c>
      <c r="F1772">
        <f>COUNTIFS(target_uk!$B$2:$B$3030,doublecounting!B1772,target_uk!$D$2:$D$3030,1)</f>
        <v>0</v>
      </c>
      <c r="G1772">
        <f>COUNTIFS(source_uk!$B$2:$B$2603,doublecounting!B1772,source_uk!$D$2:$D$2603,1)</f>
        <v>0</v>
      </c>
      <c r="H1772">
        <f t="shared" si="55"/>
        <v>0</v>
      </c>
    </row>
    <row r="1773" spans="2:8" x14ac:dyDescent="0.25">
      <c r="B1773" t="s">
        <v>23766</v>
      </c>
      <c r="C1773">
        <f>COUNTIF(target_uk!$B$2:$B$3030,doublecounting!B1773)</f>
        <v>2</v>
      </c>
      <c r="D1773">
        <f>COUNTIF(source_uk!$B$2:$B$2603,doublecounting!B1773)</f>
        <v>0</v>
      </c>
      <c r="E1773">
        <f t="shared" si="54"/>
        <v>0</v>
      </c>
      <c r="F1773">
        <f>COUNTIFS(target_uk!$B$2:$B$3030,doublecounting!B1773,target_uk!$D$2:$D$3030,1)</f>
        <v>2</v>
      </c>
      <c r="G1773">
        <f>COUNTIFS(source_uk!$B$2:$B$2603,doublecounting!B1773,source_uk!$D$2:$D$2603,1)</f>
        <v>0</v>
      </c>
      <c r="H1773">
        <f t="shared" si="55"/>
        <v>0</v>
      </c>
    </row>
    <row r="1774" spans="2:8" x14ac:dyDescent="0.25">
      <c r="B1774" t="s">
        <v>23767</v>
      </c>
      <c r="C1774">
        <f>COUNTIF(target_uk!$B$2:$B$3030,doublecounting!B1774)</f>
        <v>1</v>
      </c>
      <c r="D1774">
        <f>COUNTIF(source_uk!$B$2:$B$2603,doublecounting!B1774)</f>
        <v>0</v>
      </c>
      <c r="E1774">
        <f t="shared" si="54"/>
        <v>0</v>
      </c>
      <c r="F1774">
        <f>COUNTIFS(target_uk!$B$2:$B$3030,doublecounting!B1774,target_uk!$D$2:$D$3030,1)</f>
        <v>0</v>
      </c>
      <c r="G1774">
        <f>COUNTIFS(source_uk!$B$2:$B$2603,doublecounting!B1774,source_uk!$D$2:$D$2603,1)</f>
        <v>0</v>
      </c>
      <c r="H1774">
        <f t="shared" si="55"/>
        <v>0</v>
      </c>
    </row>
    <row r="1775" spans="2:8" x14ac:dyDescent="0.25">
      <c r="B1775" t="s">
        <v>23768</v>
      </c>
      <c r="C1775">
        <f>COUNTIF(target_uk!$B$2:$B$3030,doublecounting!B1775)</f>
        <v>1</v>
      </c>
      <c r="D1775">
        <f>COUNTIF(source_uk!$B$2:$B$2603,doublecounting!B1775)</f>
        <v>0</v>
      </c>
      <c r="E1775">
        <f t="shared" si="54"/>
        <v>0</v>
      </c>
      <c r="F1775">
        <f>COUNTIFS(target_uk!$B$2:$B$3030,doublecounting!B1775,target_uk!$D$2:$D$3030,1)</f>
        <v>0</v>
      </c>
      <c r="G1775">
        <f>COUNTIFS(source_uk!$B$2:$B$2603,doublecounting!B1775,source_uk!$D$2:$D$2603,1)</f>
        <v>0</v>
      </c>
      <c r="H1775">
        <f t="shared" si="55"/>
        <v>0</v>
      </c>
    </row>
    <row r="1776" spans="2:8" x14ac:dyDescent="0.25">
      <c r="B1776" t="s">
        <v>23769</v>
      </c>
      <c r="C1776">
        <f>COUNTIF(target_uk!$B$2:$B$3030,doublecounting!B1776)</f>
        <v>1</v>
      </c>
      <c r="D1776">
        <f>COUNTIF(source_uk!$B$2:$B$2603,doublecounting!B1776)</f>
        <v>0</v>
      </c>
      <c r="E1776">
        <f t="shared" si="54"/>
        <v>0</v>
      </c>
      <c r="F1776">
        <f>COUNTIFS(target_uk!$B$2:$B$3030,doublecounting!B1776,target_uk!$D$2:$D$3030,1)</f>
        <v>0</v>
      </c>
      <c r="G1776">
        <f>COUNTIFS(source_uk!$B$2:$B$2603,doublecounting!B1776,source_uk!$D$2:$D$2603,1)</f>
        <v>0</v>
      </c>
      <c r="H1776">
        <f t="shared" si="55"/>
        <v>0</v>
      </c>
    </row>
    <row r="1777" spans="2:8" x14ac:dyDescent="0.25">
      <c r="B1777" t="s">
        <v>23770</v>
      </c>
      <c r="C1777">
        <f>COUNTIF(target_uk!$B$2:$B$3030,doublecounting!B1777)</f>
        <v>1</v>
      </c>
      <c r="D1777">
        <f>COUNTIF(source_uk!$B$2:$B$2603,doublecounting!B1777)</f>
        <v>0</v>
      </c>
      <c r="E1777">
        <f t="shared" si="54"/>
        <v>0</v>
      </c>
      <c r="F1777">
        <f>COUNTIFS(target_uk!$B$2:$B$3030,doublecounting!B1777,target_uk!$D$2:$D$3030,1)</f>
        <v>0</v>
      </c>
      <c r="G1777">
        <f>COUNTIFS(source_uk!$B$2:$B$2603,doublecounting!B1777,source_uk!$D$2:$D$2603,1)</f>
        <v>0</v>
      </c>
      <c r="H1777">
        <f t="shared" si="55"/>
        <v>0</v>
      </c>
    </row>
    <row r="1778" spans="2:8" x14ac:dyDescent="0.25">
      <c r="B1778" t="s">
        <v>23771</v>
      </c>
      <c r="C1778">
        <f>COUNTIF(target_uk!$B$2:$B$3030,doublecounting!B1778)</f>
        <v>1</v>
      </c>
      <c r="D1778">
        <f>COUNTIF(source_uk!$B$2:$B$2603,doublecounting!B1778)</f>
        <v>0</v>
      </c>
      <c r="E1778">
        <f t="shared" si="54"/>
        <v>0</v>
      </c>
      <c r="F1778">
        <f>COUNTIFS(target_uk!$B$2:$B$3030,doublecounting!B1778,target_uk!$D$2:$D$3030,1)</f>
        <v>0</v>
      </c>
      <c r="G1778">
        <f>COUNTIFS(source_uk!$B$2:$B$2603,doublecounting!B1778,source_uk!$D$2:$D$2603,1)</f>
        <v>0</v>
      </c>
      <c r="H1778">
        <f t="shared" si="55"/>
        <v>0</v>
      </c>
    </row>
    <row r="1779" spans="2:8" x14ac:dyDescent="0.25">
      <c r="B1779" t="s">
        <v>23772</v>
      </c>
      <c r="C1779">
        <f>COUNTIF(target_uk!$B$2:$B$3030,doublecounting!B1779)</f>
        <v>1</v>
      </c>
      <c r="D1779">
        <f>COUNTIF(source_uk!$B$2:$B$2603,doublecounting!B1779)</f>
        <v>0</v>
      </c>
      <c r="E1779">
        <f t="shared" si="54"/>
        <v>0</v>
      </c>
      <c r="F1779">
        <f>COUNTIFS(target_uk!$B$2:$B$3030,doublecounting!B1779,target_uk!$D$2:$D$3030,1)</f>
        <v>0</v>
      </c>
      <c r="G1779">
        <f>COUNTIFS(source_uk!$B$2:$B$2603,doublecounting!B1779,source_uk!$D$2:$D$2603,1)</f>
        <v>0</v>
      </c>
      <c r="H1779">
        <f t="shared" si="55"/>
        <v>0</v>
      </c>
    </row>
    <row r="1780" spans="2:8" x14ac:dyDescent="0.25">
      <c r="B1780" t="s">
        <v>23773</v>
      </c>
      <c r="C1780">
        <f>COUNTIF(target_uk!$B$2:$B$3030,doublecounting!B1780)</f>
        <v>1</v>
      </c>
      <c r="D1780">
        <f>COUNTIF(source_uk!$B$2:$B$2603,doublecounting!B1780)</f>
        <v>0</v>
      </c>
      <c r="E1780">
        <f t="shared" si="54"/>
        <v>0</v>
      </c>
      <c r="F1780">
        <f>COUNTIFS(target_uk!$B$2:$B$3030,doublecounting!B1780,target_uk!$D$2:$D$3030,1)</f>
        <v>1</v>
      </c>
      <c r="G1780">
        <f>COUNTIFS(source_uk!$B$2:$B$2603,doublecounting!B1780,source_uk!$D$2:$D$2603,1)</f>
        <v>0</v>
      </c>
      <c r="H1780">
        <f t="shared" si="55"/>
        <v>0</v>
      </c>
    </row>
    <row r="1781" spans="2:8" x14ac:dyDescent="0.25">
      <c r="B1781" t="s">
        <v>23774</v>
      </c>
      <c r="C1781">
        <f>COUNTIF(target_uk!$B$2:$B$3030,doublecounting!B1781)</f>
        <v>1</v>
      </c>
      <c r="D1781">
        <f>COUNTIF(source_uk!$B$2:$B$2603,doublecounting!B1781)</f>
        <v>0</v>
      </c>
      <c r="E1781">
        <f t="shared" si="54"/>
        <v>0</v>
      </c>
      <c r="F1781">
        <f>COUNTIFS(target_uk!$B$2:$B$3030,doublecounting!B1781,target_uk!$D$2:$D$3030,1)</f>
        <v>1</v>
      </c>
      <c r="G1781">
        <f>COUNTIFS(source_uk!$B$2:$B$2603,doublecounting!B1781,source_uk!$D$2:$D$2603,1)</f>
        <v>0</v>
      </c>
      <c r="H1781">
        <f t="shared" si="55"/>
        <v>0</v>
      </c>
    </row>
    <row r="1782" spans="2:8" x14ac:dyDescent="0.25">
      <c r="B1782" t="s">
        <v>23775</v>
      </c>
      <c r="C1782">
        <f>COUNTIF(target_uk!$B$2:$B$3030,doublecounting!B1782)</f>
        <v>1</v>
      </c>
      <c r="D1782">
        <f>COUNTIF(source_uk!$B$2:$B$2603,doublecounting!B1782)</f>
        <v>0</v>
      </c>
      <c r="E1782">
        <f t="shared" si="54"/>
        <v>0</v>
      </c>
      <c r="F1782">
        <f>COUNTIFS(target_uk!$B$2:$B$3030,doublecounting!B1782,target_uk!$D$2:$D$3030,1)</f>
        <v>1</v>
      </c>
      <c r="G1782">
        <f>COUNTIFS(source_uk!$B$2:$B$2603,doublecounting!B1782,source_uk!$D$2:$D$2603,1)</f>
        <v>0</v>
      </c>
      <c r="H1782">
        <f t="shared" si="55"/>
        <v>0</v>
      </c>
    </row>
    <row r="1783" spans="2:8" x14ac:dyDescent="0.25">
      <c r="B1783" t="s">
        <v>23776</v>
      </c>
      <c r="C1783">
        <f>COUNTIF(target_uk!$B$2:$B$3030,doublecounting!B1783)</f>
        <v>2</v>
      </c>
      <c r="D1783">
        <f>COUNTIF(source_uk!$B$2:$B$2603,doublecounting!B1783)</f>
        <v>0</v>
      </c>
      <c r="E1783">
        <f t="shared" si="54"/>
        <v>0</v>
      </c>
      <c r="F1783">
        <f>COUNTIFS(target_uk!$B$2:$B$3030,doublecounting!B1783,target_uk!$D$2:$D$3030,1)</f>
        <v>2</v>
      </c>
      <c r="G1783">
        <f>COUNTIFS(source_uk!$B$2:$B$2603,doublecounting!B1783,source_uk!$D$2:$D$2603,1)</f>
        <v>0</v>
      </c>
      <c r="H1783">
        <f t="shared" si="55"/>
        <v>0</v>
      </c>
    </row>
    <row r="1784" spans="2:8" x14ac:dyDescent="0.25">
      <c r="B1784" t="s">
        <v>23777</v>
      </c>
      <c r="C1784">
        <f>COUNTIF(target_uk!$B$2:$B$3030,doublecounting!B1784)</f>
        <v>3</v>
      </c>
      <c r="D1784">
        <f>COUNTIF(source_uk!$B$2:$B$2603,doublecounting!B1784)</f>
        <v>0</v>
      </c>
      <c r="E1784">
        <f t="shared" si="54"/>
        <v>0</v>
      </c>
      <c r="F1784">
        <f>COUNTIFS(target_uk!$B$2:$B$3030,doublecounting!B1784,target_uk!$D$2:$D$3030,1)</f>
        <v>3</v>
      </c>
      <c r="G1784">
        <f>COUNTIFS(source_uk!$B$2:$B$2603,doublecounting!B1784,source_uk!$D$2:$D$2603,1)</f>
        <v>0</v>
      </c>
      <c r="H1784">
        <f t="shared" si="55"/>
        <v>0</v>
      </c>
    </row>
    <row r="1785" spans="2:8" x14ac:dyDescent="0.25">
      <c r="B1785" t="s">
        <v>23778</v>
      </c>
      <c r="C1785">
        <f>COUNTIF(target_uk!$B$2:$B$3030,doublecounting!B1785)</f>
        <v>4</v>
      </c>
      <c r="D1785">
        <f>COUNTIF(source_uk!$B$2:$B$2603,doublecounting!B1785)</f>
        <v>0</v>
      </c>
      <c r="E1785">
        <f t="shared" si="54"/>
        <v>0</v>
      </c>
      <c r="F1785">
        <f>COUNTIFS(target_uk!$B$2:$B$3030,doublecounting!B1785,target_uk!$D$2:$D$3030,1)</f>
        <v>4</v>
      </c>
      <c r="G1785">
        <f>COUNTIFS(source_uk!$B$2:$B$2603,doublecounting!B1785,source_uk!$D$2:$D$2603,1)</f>
        <v>0</v>
      </c>
      <c r="H1785">
        <f t="shared" si="55"/>
        <v>0</v>
      </c>
    </row>
    <row r="1786" spans="2:8" x14ac:dyDescent="0.25">
      <c r="B1786" t="s">
        <v>23779</v>
      </c>
      <c r="C1786">
        <f>COUNTIF(target_uk!$B$2:$B$3030,doublecounting!B1786)</f>
        <v>4</v>
      </c>
      <c r="D1786">
        <f>COUNTIF(source_uk!$B$2:$B$2603,doublecounting!B1786)</f>
        <v>0</v>
      </c>
      <c r="E1786">
        <f t="shared" si="54"/>
        <v>0</v>
      </c>
      <c r="F1786">
        <f>COUNTIFS(target_uk!$B$2:$B$3030,doublecounting!B1786,target_uk!$D$2:$D$3030,1)</f>
        <v>0</v>
      </c>
      <c r="G1786">
        <f>COUNTIFS(source_uk!$B$2:$B$2603,doublecounting!B1786,source_uk!$D$2:$D$2603,1)</f>
        <v>0</v>
      </c>
      <c r="H1786">
        <f t="shared" si="55"/>
        <v>0</v>
      </c>
    </row>
    <row r="1787" spans="2:8" x14ac:dyDescent="0.25">
      <c r="B1787" t="s">
        <v>23780</v>
      </c>
      <c r="C1787">
        <f>COUNTIF(target_uk!$B$2:$B$3030,doublecounting!B1787)</f>
        <v>4</v>
      </c>
      <c r="D1787">
        <f>COUNTIF(source_uk!$B$2:$B$2603,doublecounting!B1787)</f>
        <v>0</v>
      </c>
      <c r="E1787">
        <f t="shared" si="54"/>
        <v>0</v>
      </c>
      <c r="F1787">
        <f>COUNTIFS(target_uk!$B$2:$B$3030,doublecounting!B1787,target_uk!$D$2:$D$3030,1)</f>
        <v>4</v>
      </c>
      <c r="G1787">
        <f>COUNTIFS(source_uk!$B$2:$B$2603,doublecounting!B1787,source_uk!$D$2:$D$2603,1)</f>
        <v>0</v>
      </c>
      <c r="H1787">
        <f t="shared" si="55"/>
        <v>0</v>
      </c>
    </row>
    <row r="1788" spans="2:8" x14ac:dyDescent="0.25">
      <c r="B1788" t="s">
        <v>23781</v>
      </c>
      <c r="C1788">
        <f>COUNTIF(target_uk!$B$2:$B$3030,doublecounting!B1788)</f>
        <v>1</v>
      </c>
      <c r="D1788">
        <f>COUNTIF(source_uk!$B$2:$B$2603,doublecounting!B1788)</f>
        <v>0</v>
      </c>
      <c r="E1788">
        <f t="shared" si="54"/>
        <v>0</v>
      </c>
      <c r="F1788">
        <f>COUNTIFS(target_uk!$B$2:$B$3030,doublecounting!B1788,target_uk!$D$2:$D$3030,1)</f>
        <v>0</v>
      </c>
      <c r="G1788">
        <f>COUNTIFS(source_uk!$B$2:$B$2603,doublecounting!B1788,source_uk!$D$2:$D$2603,1)</f>
        <v>0</v>
      </c>
      <c r="H1788">
        <f t="shared" si="55"/>
        <v>0</v>
      </c>
    </row>
    <row r="1789" spans="2:8" x14ac:dyDescent="0.25">
      <c r="B1789" t="s">
        <v>23782</v>
      </c>
      <c r="C1789">
        <f>COUNTIF(target_uk!$B$2:$B$3030,doublecounting!B1789)</f>
        <v>1</v>
      </c>
      <c r="D1789">
        <f>COUNTIF(source_uk!$B$2:$B$2603,doublecounting!B1789)</f>
        <v>0</v>
      </c>
      <c r="E1789">
        <f t="shared" si="54"/>
        <v>0</v>
      </c>
      <c r="F1789">
        <f>COUNTIFS(target_uk!$B$2:$B$3030,doublecounting!B1789,target_uk!$D$2:$D$3030,1)</f>
        <v>1</v>
      </c>
      <c r="G1789">
        <f>COUNTIFS(source_uk!$B$2:$B$2603,doublecounting!B1789,source_uk!$D$2:$D$2603,1)</f>
        <v>0</v>
      </c>
      <c r="H1789">
        <f t="shared" si="55"/>
        <v>0</v>
      </c>
    </row>
    <row r="1790" spans="2:8" x14ac:dyDescent="0.25">
      <c r="B1790" t="s">
        <v>23783</v>
      </c>
      <c r="C1790">
        <f>COUNTIF(target_uk!$B$2:$B$3030,doublecounting!B1790)</f>
        <v>1</v>
      </c>
      <c r="D1790">
        <f>COUNTIF(source_uk!$B$2:$B$2603,doublecounting!B1790)</f>
        <v>0</v>
      </c>
      <c r="E1790">
        <f t="shared" si="54"/>
        <v>0</v>
      </c>
      <c r="F1790">
        <f>COUNTIFS(target_uk!$B$2:$B$3030,doublecounting!B1790,target_uk!$D$2:$D$3030,1)</f>
        <v>0</v>
      </c>
      <c r="G1790">
        <f>COUNTIFS(source_uk!$B$2:$B$2603,doublecounting!B1790,source_uk!$D$2:$D$2603,1)</f>
        <v>0</v>
      </c>
      <c r="H1790">
        <f t="shared" si="55"/>
        <v>0</v>
      </c>
    </row>
    <row r="1791" spans="2:8" x14ac:dyDescent="0.25">
      <c r="B1791" t="s">
        <v>23784</v>
      </c>
      <c r="C1791">
        <f>COUNTIF(target_uk!$B$2:$B$3030,doublecounting!B1791)</f>
        <v>1</v>
      </c>
      <c r="D1791">
        <f>COUNTIF(source_uk!$B$2:$B$2603,doublecounting!B1791)</f>
        <v>0</v>
      </c>
      <c r="E1791">
        <f t="shared" si="54"/>
        <v>0</v>
      </c>
      <c r="F1791">
        <f>COUNTIFS(target_uk!$B$2:$B$3030,doublecounting!B1791,target_uk!$D$2:$D$3030,1)</f>
        <v>0</v>
      </c>
      <c r="G1791">
        <f>COUNTIFS(source_uk!$B$2:$B$2603,doublecounting!B1791,source_uk!$D$2:$D$2603,1)</f>
        <v>0</v>
      </c>
      <c r="H1791">
        <f t="shared" si="55"/>
        <v>0</v>
      </c>
    </row>
    <row r="1792" spans="2:8" x14ac:dyDescent="0.25">
      <c r="B1792" t="s">
        <v>23785</v>
      </c>
      <c r="C1792">
        <f>COUNTIF(target_uk!$B$2:$B$3030,doublecounting!B1792)</f>
        <v>2</v>
      </c>
      <c r="D1792">
        <f>COUNTIF(source_uk!$B$2:$B$2603,doublecounting!B1792)</f>
        <v>0</v>
      </c>
      <c r="E1792">
        <f t="shared" si="54"/>
        <v>0</v>
      </c>
      <c r="F1792">
        <f>COUNTIFS(target_uk!$B$2:$B$3030,doublecounting!B1792,target_uk!$D$2:$D$3030,1)</f>
        <v>2</v>
      </c>
      <c r="G1792">
        <f>COUNTIFS(source_uk!$B$2:$B$2603,doublecounting!B1792,source_uk!$D$2:$D$2603,1)</f>
        <v>0</v>
      </c>
      <c r="H1792">
        <f t="shared" si="55"/>
        <v>0</v>
      </c>
    </row>
    <row r="1793" spans="2:8" x14ac:dyDescent="0.25">
      <c r="B1793" t="s">
        <v>23786</v>
      </c>
      <c r="C1793">
        <f>COUNTIF(target_uk!$B$2:$B$3030,doublecounting!B1793)</f>
        <v>1</v>
      </c>
      <c r="D1793">
        <f>COUNTIF(source_uk!$B$2:$B$2603,doublecounting!B1793)</f>
        <v>0</v>
      </c>
      <c r="E1793">
        <f t="shared" si="54"/>
        <v>0</v>
      </c>
      <c r="F1793">
        <f>COUNTIFS(target_uk!$B$2:$B$3030,doublecounting!B1793,target_uk!$D$2:$D$3030,1)</f>
        <v>0</v>
      </c>
      <c r="G1793">
        <f>COUNTIFS(source_uk!$B$2:$B$2603,doublecounting!B1793,source_uk!$D$2:$D$2603,1)</f>
        <v>0</v>
      </c>
      <c r="H1793">
        <f t="shared" si="55"/>
        <v>0</v>
      </c>
    </row>
    <row r="1794" spans="2:8" x14ac:dyDescent="0.25">
      <c r="B1794" t="s">
        <v>23787</v>
      </c>
      <c r="C1794">
        <f>COUNTIF(target_uk!$B$2:$B$3030,doublecounting!B1794)</f>
        <v>1</v>
      </c>
      <c r="D1794">
        <f>COUNTIF(source_uk!$B$2:$B$2603,doublecounting!B1794)</f>
        <v>0</v>
      </c>
      <c r="E1794">
        <f t="shared" si="54"/>
        <v>0</v>
      </c>
      <c r="F1794">
        <f>COUNTIFS(target_uk!$B$2:$B$3030,doublecounting!B1794,target_uk!$D$2:$D$3030,1)</f>
        <v>1</v>
      </c>
      <c r="G1794">
        <f>COUNTIFS(source_uk!$B$2:$B$2603,doublecounting!B1794,source_uk!$D$2:$D$2603,1)</f>
        <v>0</v>
      </c>
      <c r="H1794">
        <f t="shared" si="55"/>
        <v>0</v>
      </c>
    </row>
    <row r="1795" spans="2:8" x14ac:dyDescent="0.25">
      <c r="B1795" t="s">
        <v>23788</v>
      </c>
      <c r="C1795">
        <f>COUNTIF(target_uk!$B$2:$B$3030,doublecounting!B1795)</f>
        <v>1</v>
      </c>
      <c r="D1795">
        <f>COUNTIF(source_uk!$B$2:$B$2603,doublecounting!B1795)</f>
        <v>0</v>
      </c>
      <c r="E1795">
        <f t="shared" si="54"/>
        <v>0</v>
      </c>
      <c r="F1795">
        <f>COUNTIFS(target_uk!$B$2:$B$3030,doublecounting!B1795,target_uk!$D$2:$D$3030,1)</f>
        <v>0</v>
      </c>
      <c r="G1795">
        <f>COUNTIFS(source_uk!$B$2:$B$2603,doublecounting!B1795,source_uk!$D$2:$D$2603,1)</f>
        <v>0</v>
      </c>
      <c r="H1795">
        <f t="shared" si="55"/>
        <v>0</v>
      </c>
    </row>
    <row r="1796" spans="2:8" x14ac:dyDescent="0.25">
      <c r="B1796" t="s">
        <v>23789</v>
      </c>
      <c r="C1796">
        <f>COUNTIF(target_uk!$B$2:$B$3030,doublecounting!B1796)</f>
        <v>1</v>
      </c>
      <c r="D1796">
        <f>COUNTIF(source_uk!$B$2:$B$2603,doublecounting!B1796)</f>
        <v>0</v>
      </c>
      <c r="E1796">
        <f t="shared" ref="E1796:E1859" si="56">SIGN(C1796*D1796)</f>
        <v>0</v>
      </c>
      <c r="F1796">
        <f>COUNTIFS(target_uk!$B$2:$B$3030,doublecounting!B1796,target_uk!$D$2:$D$3030,1)</f>
        <v>1</v>
      </c>
      <c r="G1796">
        <f>COUNTIFS(source_uk!$B$2:$B$2603,doublecounting!B1796,source_uk!$D$2:$D$2603,1)</f>
        <v>0</v>
      </c>
      <c r="H1796">
        <f t="shared" ref="H1796:H1859" si="57">SIGN(F1796*G1796)</f>
        <v>0</v>
      </c>
    </row>
    <row r="1797" spans="2:8" x14ac:dyDescent="0.25">
      <c r="B1797" t="s">
        <v>23790</v>
      </c>
      <c r="C1797">
        <f>COUNTIF(target_uk!$B$2:$B$3030,doublecounting!B1797)</f>
        <v>2</v>
      </c>
      <c r="D1797">
        <f>COUNTIF(source_uk!$B$2:$B$2603,doublecounting!B1797)</f>
        <v>0</v>
      </c>
      <c r="E1797">
        <f t="shared" si="56"/>
        <v>0</v>
      </c>
      <c r="F1797">
        <f>COUNTIFS(target_uk!$B$2:$B$3030,doublecounting!B1797,target_uk!$D$2:$D$3030,1)</f>
        <v>2</v>
      </c>
      <c r="G1797">
        <f>COUNTIFS(source_uk!$B$2:$B$2603,doublecounting!B1797,source_uk!$D$2:$D$2603,1)</f>
        <v>0</v>
      </c>
      <c r="H1797">
        <f t="shared" si="57"/>
        <v>0</v>
      </c>
    </row>
    <row r="1798" spans="2:8" x14ac:dyDescent="0.25">
      <c r="B1798" t="s">
        <v>23791</v>
      </c>
      <c r="C1798">
        <f>COUNTIF(target_uk!$B$2:$B$3030,doublecounting!B1798)</f>
        <v>2</v>
      </c>
      <c r="D1798">
        <f>COUNTIF(source_uk!$B$2:$B$2603,doublecounting!B1798)</f>
        <v>0</v>
      </c>
      <c r="E1798">
        <f t="shared" si="56"/>
        <v>0</v>
      </c>
      <c r="F1798">
        <f>COUNTIFS(target_uk!$B$2:$B$3030,doublecounting!B1798,target_uk!$D$2:$D$3030,1)</f>
        <v>0</v>
      </c>
      <c r="G1798">
        <f>COUNTIFS(source_uk!$B$2:$B$2603,doublecounting!B1798,source_uk!$D$2:$D$2603,1)</f>
        <v>0</v>
      </c>
      <c r="H1798">
        <f t="shared" si="57"/>
        <v>0</v>
      </c>
    </row>
    <row r="1799" spans="2:8" x14ac:dyDescent="0.25">
      <c r="B1799" t="s">
        <v>23792</v>
      </c>
      <c r="C1799">
        <f>COUNTIF(target_uk!$B$2:$B$3030,doublecounting!B1799)</f>
        <v>1</v>
      </c>
      <c r="D1799">
        <f>COUNTIF(source_uk!$B$2:$B$2603,doublecounting!B1799)</f>
        <v>0</v>
      </c>
      <c r="E1799">
        <f t="shared" si="56"/>
        <v>0</v>
      </c>
      <c r="F1799">
        <f>COUNTIFS(target_uk!$B$2:$B$3030,doublecounting!B1799,target_uk!$D$2:$D$3030,1)</f>
        <v>1</v>
      </c>
      <c r="G1799">
        <f>COUNTIFS(source_uk!$B$2:$B$2603,doublecounting!B1799,source_uk!$D$2:$D$2603,1)</f>
        <v>0</v>
      </c>
      <c r="H1799">
        <f t="shared" si="57"/>
        <v>0</v>
      </c>
    </row>
    <row r="1800" spans="2:8" x14ac:dyDescent="0.25">
      <c r="B1800" t="s">
        <v>23793</v>
      </c>
      <c r="C1800">
        <f>COUNTIF(target_uk!$B$2:$B$3030,doublecounting!B1800)</f>
        <v>1</v>
      </c>
      <c r="D1800">
        <f>COUNTIF(source_uk!$B$2:$B$2603,doublecounting!B1800)</f>
        <v>0</v>
      </c>
      <c r="E1800">
        <f t="shared" si="56"/>
        <v>0</v>
      </c>
      <c r="F1800">
        <f>COUNTIFS(target_uk!$B$2:$B$3030,doublecounting!B1800,target_uk!$D$2:$D$3030,1)</f>
        <v>1</v>
      </c>
      <c r="G1800">
        <f>COUNTIFS(source_uk!$B$2:$B$2603,doublecounting!B1800,source_uk!$D$2:$D$2603,1)</f>
        <v>0</v>
      </c>
      <c r="H1800">
        <f t="shared" si="57"/>
        <v>0</v>
      </c>
    </row>
    <row r="1801" spans="2:8" x14ac:dyDescent="0.25">
      <c r="B1801" t="s">
        <v>23794</v>
      </c>
      <c r="C1801">
        <f>COUNTIF(target_uk!$B$2:$B$3030,doublecounting!B1801)</f>
        <v>1</v>
      </c>
      <c r="D1801">
        <f>COUNTIF(source_uk!$B$2:$B$2603,doublecounting!B1801)</f>
        <v>0</v>
      </c>
      <c r="E1801">
        <f t="shared" si="56"/>
        <v>0</v>
      </c>
      <c r="F1801">
        <f>COUNTIFS(target_uk!$B$2:$B$3030,doublecounting!B1801,target_uk!$D$2:$D$3030,1)</f>
        <v>1</v>
      </c>
      <c r="G1801">
        <f>COUNTIFS(source_uk!$B$2:$B$2603,doublecounting!B1801,source_uk!$D$2:$D$2603,1)</f>
        <v>0</v>
      </c>
      <c r="H1801">
        <f t="shared" si="57"/>
        <v>0</v>
      </c>
    </row>
    <row r="1802" spans="2:8" x14ac:dyDescent="0.25">
      <c r="B1802" t="s">
        <v>23795</v>
      </c>
      <c r="C1802">
        <f>COUNTIF(target_uk!$B$2:$B$3030,doublecounting!B1802)</f>
        <v>1</v>
      </c>
      <c r="D1802">
        <f>COUNTIF(source_uk!$B$2:$B$2603,doublecounting!B1802)</f>
        <v>0</v>
      </c>
      <c r="E1802">
        <f t="shared" si="56"/>
        <v>0</v>
      </c>
      <c r="F1802">
        <f>COUNTIFS(target_uk!$B$2:$B$3030,doublecounting!B1802,target_uk!$D$2:$D$3030,1)</f>
        <v>1</v>
      </c>
      <c r="G1802">
        <f>COUNTIFS(source_uk!$B$2:$B$2603,doublecounting!B1802,source_uk!$D$2:$D$2603,1)</f>
        <v>0</v>
      </c>
      <c r="H1802">
        <f t="shared" si="57"/>
        <v>0</v>
      </c>
    </row>
    <row r="1803" spans="2:8" x14ac:dyDescent="0.25">
      <c r="B1803" t="s">
        <v>23796</v>
      </c>
      <c r="C1803">
        <f>COUNTIF(target_uk!$B$2:$B$3030,doublecounting!B1803)</f>
        <v>1</v>
      </c>
      <c r="D1803">
        <f>COUNTIF(source_uk!$B$2:$B$2603,doublecounting!B1803)</f>
        <v>0</v>
      </c>
      <c r="E1803">
        <f t="shared" si="56"/>
        <v>0</v>
      </c>
      <c r="F1803">
        <f>COUNTIFS(target_uk!$B$2:$B$3030,doublecounting!B1803,target_uk!$D$2:$D$3030,1)</f>
        <v>1</v>
      </c>
      <c r="G1803">
        <f>COUNTIFS(source_uk!$B$2:$B$2603,doublecounting!B1803,source_uk!$D$2:$D$2603,1)</f>
        <v>0</v>
      </c>
      <c r="H1803">
        <f t="shared" si="57"/>
        <v>0</v>
      </c>
    </row>
    <row r="1804" spans="2:8" x14ac:dyDescent="0.25">
      <c r="B1804" t="s">
        <v>23797</v>
      </c>
      <c r="C1804">
        <f>COUNTIF(target_uk!$B$2:$B$3030,doublecounting!B1804)</f>
        <v>1</v>
      </c>
      <c r="D1804">
        <f>COUNTIF(source_uk!$B$2:$B$2603,doublecounting!B1804)</f>
        <v>0</v>
      </c>
      <c r="E1804">
        <f t="shared" si="56"/>
        <v>0</v>
      </c>
      <c r="F1804">
        <f>COUNTIFS(target_uk!$B$2:$B$3030,doublecounting!B1804,target_uk!$D$2:$D$3030,1)</f>
        <v>0</v>
      </c>
      <c r="G1804">
        <f>COUNTIFS(source_uk!$B$2:$B$2603,doublecounting!B1804,source_uk!$D$2:$D$2603,1)</f>
        <v>0</v>
      </c>
      <c r="H1804">
        <f t="shared" si="57"/>
        <v>0</v>
      </c>
    </row>
    <row r="1805" spans="2:8" x14ac:dyDescent="0.25">
      <c r="B1805" t="s">
        <v>23798</v>
      </c>
      <c r="C1805">
        <f>COUNTIF(target_uk!$B$2:$B$3030,doublecounting!B1805)</f>
        <v>1</v>
      </c>
      <c r="D1805">
        <f>COUNTIF(source_uk!$B$2:$B$2603,doublecounting!B1805)</f>
        <v>0</v>
      </c>
      <c r="E1805">
        <f t="shared" si="56"/>
        <v>0</v>
      </c>
      <c r="F1805">
        <f>COUNTIFS(target_uk!$B$2:$B$3030,doublecounting!B1805,target_uk!$D$2:$D$3030,1)</f>
        <v>0</v>
      </c>
      <c r="G1805">
        <f>COUNTIFS(source_uk!$B$2:$B$2603,doublecounting!B1805,source_uk!$D$2:$D$2603,1)</f>
        <v>0</v>
      </c>
      <c r="H1805">
        <f t="shared" si="57"/>
        <v>0</v>
      </c>
    </row>
    <row r="1806" spans="2:8" x14ac:dyDescent="0.25">
      <c r="B1806" t="s">
        <v>23799</v>
      </c>
      <c r="C1806">
        <f>COUNTIF(target_uk!$B$2:$B$3030,doublecounting!B1806)</f>
        <v>1</v>
      </c>
      <c r="D1806">
        <f>COUNTIF(source_uk!$B$2:$B$2603,doublecounting!B1806)</f>
        <v>0</v>
      </c>
      <c r="E1806">
        <f t="shared" si="56"/>
        <v>0</v>
      </c>
      <c r="F1806">
        <f>COUNTIFS(target_uk!$B$2:$B$3030,doublecounting!B1806,target_uk!$D$2:$D$3030,1)</f>
        <v>0</v>
      </c>
      <c r="G1806">
        <f>COUNTIFS(source_uk!$B$2:$B$2603,doublecounting!B1806,source_uk!$D$2:$D$2603,1)</f>
        <v>0</v>
      </c>
      <c r="H1806">
        <f t="shared" si="57"/>
        <v>0</v>
      </c>
    </row>
    <row r="1807" spans="2:8" x14ac:dyDescent="0.25">
      <c r="B1807" t="s">
        <v>23800</v>
      </c>
      <c r="C1807">
        <f>COUNTIF(target_uk!$B$2:$B$3030,doublecounting!B1807)</f>
        <v>1</v>
      </c>
      <c r="D1807">
        <f>COUNTIF(source_uk!$B$2:$B$2603,doublecounting!B1807)</f>
        <v>0</v>
      </c>
      <c r="E1807">
        <f t="shared" si="56"/>
        <v>0</v>
      </c>
      <c r="F1807">
        <f>COUNTIFS(target_uk!$B$2:$B$3030,doublecounting!B1807,target_uk!$D$2:$D$3030,1)</f>
        <v>1</v>
      </c>
      <c r="G1807">
        <f>COUNTIFS(source_uk!$B$2:$B$2603,doublecounting!B1807,source_uk!$D$2:$D$2603,1)</f>
        <v>0</v>
      </c>
      <c r="H1807">
        <f t="shared" si="57"/>
        <v>0</v>
      </c>
    </row>
    <row r="1808" spans="2:8" x14ac:dyDescent="0.25">
      <c r="B1808" t="s">
        <v>23801</v>
      </c>
      <c r="C1808">
        <f>COUNTIF(target_uk!$B$2:$B$3030,doublecounting!B1808)</f>
        <v>1</v>
      </c>
      <c r="D1808">
        <f>COUNTIF(source_uk!$B$2:$B$2603,doublecounting!B1808)</f>
        <v>0</v>
      </c>
      <c r="E1808">
        <f t="shared" si="56"/>
        <v>0</v>
      </c>
      <c r="F1808">
        <f>COUNTIFS(target_uk!$B$2:$B$3030,doublecounting!B1808,target_uk!$D$2:$D$3030,1)</f>
        <v>1</v>
      </c>
      <c r="G1808">
        <f>COUNTIFS(source_uk!$B$2:$B$2603,doublecounting!B1808,source_uk!$D$2:$D$2603,1)</f>
        <v>0</v>
      </c>
      <c r="H1808">
        <f t="shared" si="57"/>
        <v>0</v>
      </c>
    </row>
    <row r="1809" spans="2:8" x14ac:dyDescent="0.25">
      <c r="B1809" t="s">
        <v>23802</v>
      </c>
      <c r="C1809">
        <f>COUNTIF(target_uk!$B$2:$B$3030,doublecounting!B1809)</f>
        <v>1</v>
      </c>
      <c r="D1809">
        <f>COUNTIF(source_uk!$B$2:$B$2603,doublecounting!B1809)</f>
        <v>0</v>
      </c>
      <c r="E1809">
        <f t="shared" si="56"/>
        <v>0</v>
      </c>
      <c r="F1809">
        <f>COUNTIFS(target_uk!$B$2:$B$3030,doublecounting!B1809,target_uk!$D$2:$D$3030,1)</f>
        <v>1</v>
      </c>
      <c r="G1809">
        <f>COUNTIFS(source_uk!$B$2:$B$2603,doublecounting!B1809,source_uk!$D$2:$D$2603,1)</f>
        <v>0</v>
      </c>
      <c r="H1809">
        <f t="shared" si="57"/>
        <v>0</v>
      </c>
    </row>
    <row r="1810" spans="2:8" x14ac:dyDescent="0.25">
      <c r="B1810" t="s">
        <v>23803</v>
      </c>
      <c r="C1810">
        <f>COUNTIF(target_uk!$B$2:$B$3030,doublecounting!B1810)</f>
        <v>2</v>
      </c>
      <c r="D1810">
        <f>COUNTIF(source_uk!$B$2:$B$2603,doublecounting!B1810)</f>
        <v>0</v>
      </c>
      <c r="E1810">
        <f t="shared" si="56"/>
        <v>0</v>
      </c>
      <c r="F1810">
        <f>COUNTIFS(target_uk!$B$2:$B$3030,doublecounting!B1810,target_uk!$D$2:$D$3030,1)</f>
        <v>2</v>
      </c>
      <c r="G1810">
        <f>COUNTIFS(source_uk!$B$2:$B$2603,doublecounting!B1810,source_uk!$D$2:$D$2603,1)</f>
        <v>0</v>
      </c>
      <c r="H1810">
        <f t="shared" si="57"/>
        <v>0</v>
      </c>
    </row>
    <row r="1811" spans="2:8" x14ac:dyDescent="0.25">
      <c r="B1811" t="s">
        <v>23804</v>
      </c>
      <c r="C1811">
        <f>COUNTIF(target_uk!$B$2:$B$3030,doublecounting!B1811)</f>
        <v>1</v>
      </c>
      <c r="D1811">
        <f>COUNTIF(source_uk!$B$2:$B$2603,doublecounting!B1811)</f>
        <v>0</v>
      </c>
      <c r="E1811">
        <f t="shared" si="56"/>
        <v>0</v>
      </c>
      <c r="F1811">
        <f>COUNTIFS(target_uk!$B$2:$B$3030,doublecounting!B1811,target_uk!$D$2:$D$3030,1)</f>
        <v>1</v>
      </c>
      <c r="G1811">
        <f>COUNTIFS(source_uk!$B$2:$B$2603,doublecounting!B1811,source_uk!$D$2:$D$2603,1)</f>
        <v>0</v>
      </c>
      <c r="H1811">
        <f t="shared" si="57"/>
        <v>0</v>
      </c>
    </row>
    <row r="1812" spans="2:8" x14ac:dyDescent="0.25">
      <c r="B1812" t="s">
        <v>23805</v>
      </c>
      <c r="C1812">
        <f>COUNTIF(target_uk!$B$2:$B$3030,doublecounting!B1812)</f>
        <v>2</v>
      </c>
      <c r="D1812">
        <f>COUNTIF(source_uk!$B$2:$B$2603,doublecounting!B1812)</f>
        <v>0</v>
      </c>
      <c r="E1812">
        <f t="shared" si="56"/>
        <v>0</v>
      </c>
      <c r="F1812">
        <f>COUNTIFS(target_uk!$B$2:$B$3030,doublecounting!B1812,target_uk!$D$2:$D$3030,1)</f>
        <v>2</v>
      </c>
      <c r="G1812">
        <f>COUNTIFS(source_uk!$B$2:$B$2603,doublecounting!B1812,source_uk!$D$2:$D$2603,1)</f>
        <v>0</v>
      </c>
      <c r="H1812">
        <f t="shared" si="57"/>
        <v>0</v>
      </c>
    </row>
    <row r="1813" spans="2:8" x14ac:dyDescent="0.25">
      <c r="B1813" t="s">
        <v>23806</v>
      </c>
      <c r="C1813">
        <f>COUNTIF(target_uk!$B$2:$B$3030,doublecounting!B1813)</f>
        <v>1</v>
      </c>
      <c r="D1813">
        <f>COUNTIF(source_uk!$B$2:$B$2603,doublecounting!B1813)</f>
        <v>0</v>
      </c>
      <c r="E1813">
        <f t="shared" si="56"/>
        <v>0</v>
      </c>
      <c r="F1813">
        <f>COUNTIFS(target_uk!$B$2:$B$3030,doublecounting!B1813,target_uk!$D$2:$D$3030,1)</f>
        <v>1</v>
      </c>
      <c r="G1813">
        <f>COUNTIFS(source_uk!$B$2:$B$2603,doublecounting!B1813,source_uk!$D$2:$D$2603,1)</f>
        <v>0</v>
      </c>
      <c r="H1813">
        <f t="shared" si="57"/>
        <v>0</v>
      </c>
    </row>
    <row r="1814" spans="2:8" x14ac:dyDescent="0.25">
      <c r="B1814" t="s">
        <v>23807</v>
      </c>
      <c r="C1814">
        <f>COUNTIF(target_uk!$B$2:$B$3030,doublecounting!B1814)</f>
        <v>2</v>
      </c>
      <c r="D1814">
        <f>COUNTIF(source_uk!$B$2:$B$2603,doublecounting!B1814)</f>
        <v>0</v>
      </c>
      <c r="E1814">
        <f t="shared" si="56"/>
        <v>0</v>
      </c>
      <c r="F1814">
        <f>COUNTIFS(target_uk!$B$2:$B$3030,doublecounting!B1814,target_uk!$D$2:$D$3030,1)</f>
        <v>0</v>
      </c>
      <c r="G1814">
        <f>COUNTIFS(source_uk!$B$2:$B$2603,doublecounting!B1814,source_uk!$D$2:$D$2603,1)</f>
        <v>0</v>
      </c>
      <c r="H1814">
        <f t="shared" si="57"/>
        <v>0</v>
      </c>
    </row>
    <row r="1815" spans="2:8" x14ac:dyDescent="0.25">
      <c r="B1815" t="s">
        <v>23808</v>
      </c>
      <c r="C1815">
        <f>COUNTIF(target_uk!$B$2:$B$3030,doublecounting!B1815)</f>
        <v>1</v>
      </c>
      <c r="D1815">
        <f>COUNTIF(source_uk!$B$2:$B$2603,doublecounting!B1815)</f>
        <v>0</v>
      </c>
      <c r="E1815">
        <f t="shared" si="56"/>
        <v>0</v>
      </c>
      <c r="F1815">
        <f>COUNTIFS(target_uk!$B$2:$B$3030,doublecounting!B1815,target_uk!$D$2:$D$3030,1)</f>
        <v>0</v>
      </c>
      <c r="G1815">
        <f>COUNTIFS(source_uk!$B$2:$B$2603,doublecounting!B1815,source_uk!$D$2:$D$2603,1)</f>
        <v>0</v>
      </c>
      <c r="H1815">
        <f t="shared" si="57"/>
        <v>0</v>
      </c>
    </row>
    <row r="1816" spans="2:8" x14ac:dyDescent="0.25">
      <c r="B1816" t="s">
        <v>23809</v>
      </c>
      <c r="C1816">
        <f>COUNTIF(target_uk!$B$2:$B$3030,doublecounting!B1816)</f>
        <v>1</v>
      </c>
      <c r="D1816">
        <f>COUNTIF(source_uk!$B$2:$B$2603,doublecounting!B1816)</f>
        <v>0</v>
      </c>
      <c r="E1816">
        <f t="shared" si="56"/>
        <v>0</v>
      </c>
      <c r="F1816">
        <f>COUNTIFS(target_uk!$B$2:$B$3030,doublecounting!B1816,target_uk!$D$2:$D$3030,1)</f>
        <v>0</v>
      </c>
      <c r="G1816">
        <f>COUNTIFS(source_uk!$B$2:$B$2603,doublecounting!B1816,source_uk!$D$2:$D$2603,1)</f>
        <v>0</v>
      </c>
      <c r="H1816">
        <f t="shared" si="57"/>
        <v>0</v>
      </c>
    </row>
    <row r="1817" spans="2:8" x14ac:dyDescent="0.25">
      <c r="B1817" t="s">
        <v>23810</v>
      </c>
      <c r="C1817">
        <f>COUNTIF(target_uk!$B$2:$B$3030,doublecounting!B1817)</f>
        <v>1</v>
      </c>
      <c r="D1817">
        <f>COUNTIF(source_uk!$B$2:$B$2603,doublecounting!B1817)</f>
        <v>0</v>
      </c>
      <c r="E1817">
        <f t="shared" si="56"/>
        <v>0</v>
      </c>
      <c r="F1817">
        <f>COUNTIFS(target_uk!$B$2:$B$3030,doublecounting!B1817,target_uk!$D$2:$D$3030,1)</f>
        <v>0</v>
      </c>
      <c r="G1817">
        <f>COUNTIFS(source_uk!$B$2:$B$2603,doublecounting!B1817,source_uk!$D$2:$D$2603,1)</f>
        <v>0</v>
      </c>
      <c r="H1817">
        <f t="shared" si="57"/>
        <v>0</v>
      </c>
    </row>
    <row r="1818" spans="2:8" x14ac:dyDescent="0.25">
      <c r="B1818" t="s">
        <v>23811</v>
      </c>
      <c r="C1818">
        <f>COUNTIF(target_uk!$B$2:$B$3030,doublecounting!B1818)</f>
        <v>1</v>
      </c>
      <c r="D1818">
        <f>COUNTIF(source_uk!$B$2:$B$2603,doublecounting!B1818)</f>
        <v>0</v>
      </c>
      <c r="E1818">
        <f t="shared" si="56"/>
        <v>0</v>
      </c>
      <c r="F1818">
        <f>COUNTIFS(target_uk!$B$2:$B$3030,doublecounting!B1818,target_uk!$D$2:$D$3030,1)</f>
        <v>1</v>
      </c>
      <c r="G1818">
        <f>COUNTIFS(source_uk!$B$2:$B$2603,doublecounting!B1818,source_uk!$D$2:$D$2603,1)</f>
        <v>0</v>
      </c>
      <c r="H1818">
        <f t="shared" si="57"/>
        <v>0</v>
      </c>
    </row>
    <row r="1819" spans="2:8" x14ac:dyDescent="0.25">
      <c r="B1819" t="s">
        <v>23812</v>
      </c>
      <c r="C1819">
        <f>COUNTIF(target_uk!$B$2:$B$3030,doublecounting!B1819)</f>
        <v>1</v>
      </c>
      <c r="D1819">
        <f>COUNTIF(source_uk!$B$2:$B$2603,doublecounting!B1819)</f>
        <v>0</v>
      </c>
      <c r="E1819">
        <f t="shared" si="56"/>
        <v>0</v>
      </c>
      <c r="F1819">
        <f>COUNTIFS(target_uk!$B$2:$B$3030,doublecounting!B1819,target_uk!$D$2:$D$3030,1)</f>
        <v>1</v>
      </c>
      <c r="G1819">
        <f>COUNTIFS(source_uk!$B$2:$B$2603,doublecounting!B1819,source_uk!$D$2:$D$2603,1)</f>
        <v>0</v>
      </c>
      <c r="H1819">
        <f t="shared" si="57"/>
        <v>0</v>
      </c>
    </row>
    <row r="1820" spans="2:8" x14ac:dyDescent="0.25">
      <c r="B1820" t="s">
        <v>23813</v>
      </c>
      <c r="C1820">
        <f>COUNTIF(target_uk!$B$2:$B$3030,doublecounting!B1820)</f>
        <v>1</v>
      </c>
      <c r="D1820">
        <f>COUNTIF(source_uk!$B$2:$B$2603,doublecounting!B1820)</f>
        <v>0</v>
      </c>
      <c r="E1820">
        <f t="shared" si="56"/>
        <v>0</v>
      </c>
      <c r="F1820">
        <f>COUNTIFS(target_uk!$B$2:$B$3030,doublecounting!B1820,target_uk!$D$2:$D$3030,1)</f>
        <v>1</v>
      </c>
      <c r="G1820">
        <f>COUNTIFS(source_uk!$B$2:$B$2603,doublecounting!B1820,source_uk!$D$2:$D$2603,1)</f>
        <v>0</v>
      </c>
      <c r="H1820">
        <f t="shared" si="57"/>
        <v>0</v>
      </c>
    </row>
    <row r="1821" spans="2:8" x14ac:dyDescent="0.25">
      <c r="B1821" t="s">
        <v>23814</v>
      </c>
      <c r="C1821">
        <f>COUNTIF(target_uk!$B$2:$B$3030,doublecounting!B1821)</f>
        <v>1</v>
      </c>
      <c r="D1821">
        <f>COUNTIF(source_uk!$B$2:$B$2603,doublecounting!B1821)</f>
        <v>0</v>
      </c>
      <c r="E1821">
        <f t="shared" si="56"/>
        <v>0</v>
      </c>
      <c r="F1821">
        <f>COUNTIFS(target_uk!$B$2:$B$3030,doublecounting!B1821,target_uk!$D$2:$D$3030,1)</f>
        <v>0</v>
      </c>
      <c r="G1821">
        <f>COUNTIFS(source_uk!$B$2:$B$2603,doublecounting!B1821,source_uk!$D$2:$D$2603,1)</f>
        <v>0</v>
      </c>
      <c r="H1821">
        <f t="shared" si="57"/>
        <v>0</v>
      </c>
    </row>
    <row r="1822" spans="2:8" x14ac:dyDescent="0.25">
      <c r="B1822" t="s">
        <v>23815</v>
      </c>
      <c r="C1822">
        <f>COUNTIF(target_uk!$B$2:$B$3030,doublecounting!B1822)</f>
        <v>1</v>
      </c>
      <c r="D1822">
        <f>COUNTIF(source_uk!$B$2:$B$2603,doublecounting!B1822)</f>
        <v>0</v>
      </c>
      <c r="E1822">
        <f t="shared" si="56"/>
        <v>0</v>
      </c>
      <c r="F1822">
        <f>COUNTIFS(target_uk!$B$2:$B$3030,doublecounting!B1822,target_uk!$D$2:$D$3030,1)</f>
        <v>0</v>
      </c>
      <c r="G1822">
        <f>COUNTIFS(source_uk!$B$2:$B$2603,doublecounting!B1822,source_uk!$D$2:$D$2603,1)</f>
        <v>0</v>
      </c>
      <c r="H1822">
        <f t="shared" si="57"/>
        <v>0</v>
      </c>
    </row>
    <row r="1823" spans="2:8" x14ac:dyDescent="0.25">
      <c r="B1823" t="s">
        <v>23816</v>
      </c>
      <c r="C1823">
        <f>COUNTIF(target_uk!$B$2:$B$3030,doublecounting!B1823)</f>
        <v>1</v>
      </c>
      <c r="D1823">
        <f>COUNTIF(source_uk!$B$2:$B$2603,doublecounting!B1823)</f>
        <v>0</v>
      </c>
      <c r="E1823">
        <f t="shared" si="56"/>
        <v>0</v>
      </c>
      <c r="F1823">
        <f>COUNTIFS(target_uk!$B$2:$B$3030,doublecounting!B1823,target_uk!$D$2:$D$3030,1)</f>
        <v>1</v>
      </c>
      <c r="G1823">
        <f>COUNTIFS(source_uk!$B$2:$B$2603,doublecounting!B1823,source_uk!$D$2:$D$2603,1)</f>
        <v>0</v>
      </c>
      <c r="H1823">
        <f t="shared" si="57"/>
        <v>0</v>
      </c>
    </row>
    <row r="1824" spans="2:8" x14ac:dyDescent="0.25">
      <c r="B1824" t="s">
        <v>23817</v>
      </c>
      <c r="C1824">
        <f>COUNTIF(target_uk!$B$2:$B$3030,doublecounting!B1824)</f>
        <v>2</v>
      </c>
      <c r="D1824">
        <f>COUNTIF(source_uk!$B$2:$B$2603,doublecounting!B1824)</f>
        <v>0</v>
      </c>
      <c r="E1824">
        <f t="shared" si="56"/>
        <v>0</v>
      </c>
      <c r="F1824">
        <f>COUNTIFS(target_uk!$B$2:$B$3030,doublecounting!B1824,target_uk!$D$2:$D$3030,1)</f>
        <v>0</v>
      </c>
      <c r="G1824">
        <f>COUNTIFS(source_uk!$B$2:$B$2603,doublecounting!B1824,source_uk!$D$2:$D$2603,1)</f>
        <v>0</v>
      </c>
      <c r="H1824">
        <f t="shared" si="57"/>
        <v>0</v>
      </c>
    </row>
    <row r="1825" spans="2:8" x14ac:dyDescent="0.25">
      <c r="B1825" t="s">
        <v>23818</v>
      </c>
      <c r="C1825">
        <f>COUNTIF(target_uk!$B$2:$B$3030,doublecounting!B1825)</f>
        <v>1</v>
      </c>
      <c r="D1825">
        <f>COUNTIF(source_uk!$B$2:$B$2603,doublecounting!B1825)</f>
        <v>0</v>
      </c>
      <c r="E1825">
        <f t="shared" si="56"/>
        <v>0</v>
      </c>
      <c r="F1825">
        <f>COUNTIFS(target_uk!$B$2:$B$3030,doublecounting!B1825,target_uk!$D$2:$D$3030,1)</f>
        <v>1</v>
      </c>
      <c r="G1825">
        <f>COUNTIFS(source_uk!$B$2:$B$2603,doublecounting!B1825,source_uk!$D$2:$D$2603,1)</f>
        <v>0</v>
      </c>
      <c r="H1825">
        <f t="shared" si="57"/>
        <v>0</v>
      </c>
    </row>
    <row r="1826" spans="2:8" x14ac:dyDescent="0.25">
      <c r="B1826" t="s">
        <v>23819</v>
      </c>
      <c r="C1826">
        <f>COUNTIF(target_uk!$B$2:$B$3030,doublecounting!B1826)</f>
        <v>1</v>
      </c>
      <c r="D1826">
        <f>COUNTIF(source_uk!$B$2:$B$2603,doublecounting!B1826)</f>
        <v>0</v>
      </c>
      <c r="E1826">
        <f t="shared" si="56"/>
        <v>0</v>
      </c>
      <c r="F1826">
        <f>COUNTIFS(target_uk!$B$2:$B$3030,doublecounting!B1826,target_uk!$D$2:$D$3030,1)</f>
        <v>1</v>
      </c>
      <c r="G1826">
        <f>COUNTIFS(source_uk!$B$2:$B$2603,doublecounting!B1826,source_uk!$D$2:$D$2603,1)</f>
        <v>0</v>
      </c>
      <c r="H1826">
        <f t="shared" si="57"/>
        <v>0</v>
      </c>
    </row>
    <row r="1827" spans="2:8" x14ac:dyDescent="0.25">
      <c r="B1827" t="s">
        <v>23820</v>
      </c>
      <c r="C1827">
        <f>COUNTIF(target_uk!$B$2:$B$3030,doublecounting!B1827)</f>
        <v>1</v>
      </c>
      <c r="D1827">
        <f>COUNTIF(source_uk!$B$2:$B$2603,doublecounting!B1827)</f>
        <v>0</v>
      </c>
      <c r="E1827">
        <f t="shared" si="56"/>
        <v>0</v>
      </c>
      <c r="F1827">
        <f>COUNTIFS(target_uk!$B$2:$B$3030,doublecounting!B1827,target_uk!$D$2:$D$3030,1)</f>
        <v>0</v>
      </c>
      <c r="G1827">
        <f>COUNTIFS(source_uk!$B$2:$B$2603,doublecounting!B1827,source_uk!$D$2:$D$2603,1)</f>
        <v>0</v>
      </c>
      <c r="H1827">
        <f t="shared" si="57"/>
        <v>0</v>
      </c>
    </row>
    <row r="1828" spans="2:8" x14ac:dyDescent="0.25">
      <c r="B1828" t="s">
        <v>23821</v>
      </c>
      <c r="C1828">
        <f>COUNTIF(target_uk!$B$2:$B$3030,doublecounting!B1828)</f>
        <v>1</v>
      </c>
      <c r="D1828">
        <f>COUNTIF(source_uk!$B$2:$B$2603,doublecounting!B1828)</f>
        <v>0</v>
      </c>
      <c r="E1828">
        <f t="shared" si="56"/>
        <v>0</v>
      </c>
      <c r="F1828">
        <f>COUNTIFS(target_uk!$B$2:$B$3030,doublecounting!B1828,target_uk!$D$2:$D$3030,1)</f>
        <v>1</v>
      </c>
      <c r="G1828">
        <f>COUNTIFS(source_uk!$B$2:$B$2603,doublecounting!B1828,source_uk!$D$2:$D$2603,1)</f>
        <v>0</v>
      </c>
      <c r="H1828">
        <f t="shared" si="57"/>
        <v>0</v>
      </c>
    </row>
    <row r="1829" spans="2:8" x14ac:dyDescent="0.25">
      <c r="B1829" t="s">
        <v>23822</v>
      </c>
      <c r="C1829">
        <f>COUNTIF(target_uk!$B$2:$B$3030,doublecounting!B1829)</f>
        <v>1</v>
      </c>
      <c r="D1829">
        <f>COUNTIF(source_uk!$B$2:$B$2603,doublecounting!B1829)</f>
        <v>0</v>
      </c>
      <c r="E1829">
        <f t="shared" si="56"/>
        <v>0</v>
      </c>
      <c r="F1829">
        <f>COUNTIFS(target_uk!$B$2:$B$3030,doublecounting!B1829,target_uk!$D$2:$D$3030,1)</f>
        <v>1</v>
      </c>
      <c r="G1829">
        <f>COUNTIFS(source_uk!$B$2:$B$2603,doublecounting!B1829,source_uk!$D$2:$D$2603,1)</f>
        <v>0</v>
      </c>
      <c r="H1829">
        <f t="shared" si="57"/>
        <v>0</v>
      </c>
    </row>
    <row r="1830" spans="2:8" x14ac:dyDescent="0.25">
      <c r="B1830" t="s">
        <v>23823</v>
      </c>
      <c r="C1830">
        <f>COUNTIF(target_uk!$B$2:$B$3030,doublecounting!B1830)</f>
        <v>2</v>
      </c>
      <c r="D1830">
        <f>COUNTIF(source_uk!$B$2:$B$2603,doublecounting!B1830)</f>
        <v>0</v>
      </c>
      <c r="E1830">
        <f t="shared" si="56"/>
        <v>0</v>
      </c>
      <c r="F1830">
        <f>COUNTIFS(target_uk!$B$2:$B$3030,doublecounting!B1830,target_uk!$D$2:$D$3030,1)</f>
        <v>2</v>
      </c>
      <c r="G1830">
        <f>COUNTIFS(source_uk!$B$2:$B$2603,doublecounting!B1830,source_uk!$D$2:$D$2603,1)</f>
        <v>0</v>
      </c>
      <c r="H1830">
        <f t="shared" si="57"/>
        <v>0</v>
      </c>
    </row>
    <row r="1831" spans="2:8" x14ac:dyDescent="0.25">
      <c r="B1831" t="s">
        <v>23824</v>
      </c>
      <c r="C1831">
        <f>COUNTIF(target_uk!$B$2:$B$3030,doublecounting!B1831)</f>
        <v>4</v>
      </c>
      <c r="D1831">
        <f>COUNTIF(source_uk!$B$2:$B$2603,doublecounting!B1831)</f>
        <v>0</v>
      </c>
      <c r="E1831">
        <f t="shared" si="56"/>
        <v>0</v>
      </c>
      <c r="F1831">
        <f>COUNTIFS(target_uk!$B$2:$B$3030,doublecounting!B1831,target_uk!$D$2:$D$3030,1)</f>
        <v>0</v>
      </c>
      <c r="G1831">
        <f>COUNTIFS(source_uk!$B$2:$B$2603,doublecounting!B1831,source_uk!$D$2:$D$2603,1)</f>
        <v>0</v>
      </c>
      <c r="H1831">
        <f t="shared" si="57"/>
        <v>0</v>
      </c>
    </row>
    <row r="1832" spans="2:8" x14ac:dyDescent="0.25">
      <c r="B1832" t="s">
        <v>23825</v>
      </c>
      <c r="C1832">
        <f>COUNTIF(target_uk!$B$2:$B$3030,doublecounting!B1832)</f>
        <v>2</v>
      </c>
      <c r="D1832">
        <f>COUNTIF(source_uk!$B$2:$B$2603,doublecounting!B1832)</f>
        <v>0</v>
      </c>
      <c r="E1832">
        <f t="shared" si="56"/>
        <v>0</v>
      </c>
      <c r="F1832">
        <f>COUNTIFS(target_uk!$B$2:$B$3030,doublecounting!B1832,target_uk!$D$2:$D$3030,1)</f>
        <v>2</v>
      </c>
      <c r="G1832">
        <f>COUNTIFS(source_uk!$B$2:$B$2603,doublecounting!B1832,source_uk!$D$2:$D$2603,1)</f>
        <v>0</v>
      </c>
      <c r="H1832">
        <f t="shared" si="57"/>
        <v>0</v>
      </c>
    </row>
    <row r="1833" spans="2:8" x14ac:dyDescent="0.25">
      <c r="B1833" t="s">
        <v>23826</v>
      </c>
      <c r="C1833">
        <f>COUNTIF(target_uk!$B$2:$B$3030,doublecounting!B1833)</f>
        <v>2</v>
      </c>
      <c r="D1833">
        <f>COUNTIF(source_uk!$B$2:$B$2603,doublecounting!B1833)</f>
        <v>0</v>
      </c>
      <c r="E1833">
        <f t="shared" si="56"/>
        <v>0</v>
      </c>
      <c r="F1833">
        <f>COUNTIFS(target_uk!$B$2:$B$3030,doublecounting!B1833,target_uk!$D$2:$D$3030,1)</f>
        <v>0</v>
      </c>
      <c r="G1833">
        <f>COUNTIFS(source_uk!$B$2:$B$2603,doublecounting!B1833,source_uk!$D$2:$D$2603,1)</f>
        <v>0</v>
      </c>
      <c r="H1833">
        <f t="shared" si="57"/>
        <v>0</v>
      </c>
    </row>
    <row r="1834" spans="2:8" x14ac:dyDescent="0.25">
      <c r="B1834" t="s">
        <v>23827</v>
      </c>
      <c r="C1834">
        <f>COUNTIF(target_uk!$B$2:$B$3030,doublecounting!B1834)</f>
        <v>1</v>
      </c>
      <c r="D1834">
        <f>COUNTIF(source_uk!$B$2:$B$2603,doublecounting!B1834)</f>
        <v>0</v>
      </c>
      <c r="E1834">
        <f t="shared" si="56"/>
        <v>0</v>
      </c>
      <c r="F1834">
        <f>COUNTIFS(target_uk!$B$2:$B$3030,doublecounting!B1834,target_uk!$D$2:$D$3030,1)</f>
        <v>1</v>
      </c>
      <c r="G1834">
        <f>COUNTIFS(source_uk!$B$2:$B$2603,doublecounting!B1834,source_uk!$D$2:$D$2603,1)</f>
        <v>0</v>
      </c>
      <c r="H1834">
        <f t="shared" si="57"/>
        <v>0</v>
      </c>
    </row>
    <row r="1835" spans="2:8" x14ac:dyDescent="0.25">
      <c r="B1835" t="s">
        <v>23828</v>
      </c>
      <c r="C1835">
        <f>COUNTIF(target_uk!$B$2:$B$3030,doublecounting!B1835)</f>
        <v>1</v>
      </c>
      <c r="D1835">
        <f>COUNTIF(source_uk!$B$2:$B$2603,doublecounting!B1835)</f>
        <v>0</v>
      </c>
      <c r="E1835">
        <f t="shared" si="56"/>
        <v>0</v>
      </c>
      <c r="F1835">
        <f>COUNTIFS(target_uk!$B$2:$B$3030,doublecounting!B1835,target_uk!$D$2:$D$3030,1)</f>
        <v>0</v>
      </c>
      <c r="G1835">
        <f>COUNTIFS(source_uk!$B$2:$B$2603,doublecounting!B1835,source_uk!$D$2:$D$2603,1)</f>
        <v>0</v>
      </c>
      <c r="H1835">
        <f t="shared" si="57"/>
        <v>0</v>
      </c>
    </row>
    <row r="1836" spans="2:8" x14ac:dyDescent="0.25">
      <c r="B1836" t="s">
        <v>23829</v>
      </c>
      <c r="C1836">
        <f>COUNTIF(target_uk!$B$2:$B$3030,doublecounting!B1836)</f>
        <v>1</v>
      </c>
      <c r="D1836">
        <f>COUNTIF(source_uk!$B$2:$B$2603,doublecounting!B1836)</f>
        <v>0</v>
      </c>
      <c r="E1836">
        <f t="shared" si="56"/>
        <v>0</v>
      </c>
      <c r="F1836">
        <f>COUNTIFS(target_uk!$B$2:$B$3030,doublecounting!B1836,target_uk!$D$2:$D$3030,1)</f>
        <v>1</v>
      </c>
      <c r="G1836">
        <f>COUNTIFS(source_uk!$B$2:$B$2603,doublecounting!B1836,source_uk!$D$2:$D$2603,1)</f>
        <v>0</v>
      </c>
      <c r="H1836">
        <f t="shared" si="57"/>
        <v>0</v>
      </c>
    </row>
    <row r="1837" spans="2:8" x14ac:dyDescent="0.25">
      <c r="B1837" t="s">
        <v>23830</v>
      </c>
      <c r="C1837">
        <f>COUNTIF(target_uk!$B$2:$B$3030,doublecounting!B1837)</f>
        <v>1</v>
      </c>
      <c r="D1837">
        <f>COUNTIF(source_uk!$B$2:$B$2603,doublecounting!B1837)</f>
        <v>0</v>
      </c>
      <c r="E1837">
        <f t="shared" si="56"/>
        <v>0</v>
      </c>
      <c r="F1837">
        <f>COUNTIFS(target_uk!$B$2:$B$3030,doublecounting!B1837,target_uk!$D$2:$D$3030,1)</f>
        <v>1</v>
      </c>
      <c r="G1837">
        <f>COUNTIFS(source_uk!$B$2:$B$2603,doublecounting!B1837,source_uk!$D$2:$D$2603,1)</f>
        <v>0</v>
      </c>
      <c r="H1837">
        <f t="shared" si="57"/>
        <v>0</v>
      </c>
    </row>
    <row r="1838" spans="2:8" x14ac:dyDescent="0.25">
      <c r="B1838" t="s">
        <v>23831</v>
      </c>
      <c r="C1838">
        <f>COUNTIF(target_uk!$B$2:$B$3030,doublecounting!B1838)</f>
        <v>1</v>
      </c>
      <c r="D1838">
        <f>COUNTIF(source_uk!$B$2:$B$2603,doublecounting!B1838)</f>
        <v>0</v>
      </c>
      <c r="E1838">
        <f t="shared" si="56"/>
        <v>0</v>
      </c>
      <c r="F1838">
        <f>COUNTIFS(target_uk!$B$2:$B$3030,doublecounting!B1838,target_uk!$D$2:$D$3030,1)</f>
        <v>0</v>
      </c>
      <c r="G1838">
        <f>COUNTIFS(source_uk!$B$2:$B$2603,doublecounting!B1838,source_uk!$D$2:$D$2603,1)</f>
        <v>0</v>
      </c>
      <c r="H1838">
        <f t="shared" si="57"/>
        <v>0</v>
      </c>
    </row>
    <row r="1839" spans="2:8" x14ac:dyDescent="0.25">
      <c r="B1839" t="s">
        <v>23832</v>
      </c>
      <c r="C1839">
        <f>COUNTIF(target_uk!$B$2:$B$3030,doublecounting!B1839)</f>
        <v>1</v>
      </c>
      <c r="D1839">
        <f>COUNTIF(source_uk!$B$2:$B$2603,doublecounting!B1839)</f>
        <v>0</v>
      </c>
      <c r="E1839">
        <f t="shared" si="56"/>
        <v>0</v>
      </c>
      <c r="F1839">
        <f>COUNTIFS(target_uk!$B$2:$B$3030,doublecounting!B1839,target_uk!$D$2:$D$3030,1)</f>
        <v>1</v>
      </c>
      <c r="G1839">
        <f>COUNTIFS(source_uk!$B$2:$B$2603,doublecounting!B1839,source_uk!$D$2:$D$2603,1)</f>
        <v>0</v>
      </c>
      <c r="H1839">
        <f t="shared" si="57"/>
        <v>0</v>
      </c>
    </row>
    <row r="1840" spans="2:8" x14ac:dyDescent="0.25">
      <c r="B1840" t="s">
        <v>23833</v>
      </c>
      <c r="C1840">
        <f>COUNTIF(target_uk!$B$2:$B$3030,doublecounting!B1840)</f>
        <v>1</v>
      </c>
      <c r="D1840">
        <f>COUNTIF(source_uk!$B$2:$B$2603,doublecounting!B1840)</f>
        <v>0</v>
      </c>
      <c r="E1840">
        <f t="shared" si="56"/>
        <v>0</v>
      </c>
      <c r="F1840">
        <f>COUNTIFS(target_uk!$B$2:$B$3030,doublecounting!B1840,target_uk!$D$2:$D$3030,1)</f>
        <v>0</v>
      </c>
      <c r="G1840">
        <f>COUNTIFS(source_uk!$B$2:$B$2603,doublecounting!B1840,source_uk!$D$2:$D$2603,1)</f>
        <v>0</v>
      </c>
      <c r="H1840">
        <f t="shared" si="57"/>
        <v>0</v>
      </c>
    </row>
    <row r="1841" spans="2:8" x14ac:dyDescent="0.25">
      <c r="B1841" t="s">
        <v>23834</v>
      </c>
      <c r="C1841">
        <f>COUNTIF(target_uk!$B$2:$B$3030,doublecounting!B1841)</f>
        <v>2</v>
      </c>
      <c r="D1841">
        <f>COUNTIF(source_uk!$B$2:$B$2603,doublecounting!B1841)</f>
        <v>0</v>
      </c>
      <c r="E1841">
        <f t="shared" si="56"/>
        <v>0</v>
      </c>
      <c r="F1841">
        <f>COUNTIFS(target_uk!$B$2:$B$3030,doublecounting!B1841,target_uk!$D$2:$D$3030,1)</f>
        <v>0</v>
      </c>
      <c r="G1841">
        <f>COUNTIFS(source_uk!$B$2:$B$2603,doublecounting!B1841,source_uk!$D$2:$D$2603,1)</f>
        <v>0</v>
      </c>
      <c r="H1841">
        <f t="shared" si="57"/>
        <v>0</v>
      </c>
    </row>
    <row r="1842" spans="2:8" x14ac:dyDescent="0.25">
      <c r="B1842" t="s">
        <v>23835</v>
      </c>
      <c r="C1842">
        <f>COUNTIF(target_uk!$B$2:$B$3030,doublecounting!B1842)</f>
        <v>1</v>
      </c>
      <c r="D1842">
        <f>COUNTIF(source_uk!$B$2:$B$2603,doublecounting!B1842)</f>
        <v>0</v>
      </c>
      <c r="E1842">
        <f t="shared" si="56"/>
        <v>0</v>
      </c>
      <c r="F1842">
        <f>COUNTIFS(target_uk!$B$2:$B$3030,doublecounting!B1842,target_uk!$D$2:$D$3030,1)</f>
        <v>1</v>
      </c>
      <c r="G1842">
        <f>COUNTIFS(source_uk!$B$2:$B$2603,doublecounting!B1842,source_uk!$D$2:$D$2603,1)</f>
        <v>0</v>
      </c>
      <c r="H1842">
        <f t="shared" si="57"/>
        <v>0</v>
      </c>
    </row>
    <row r="1843" spans="2:8" x14ac:dyDescent="0.25">
      <c r="B1843" t="s">
        <v>23836</v>
      </c>
      <c r="C1843">
        <f>COUNTIF(target_uk!$B$2:$B$3030,doublecounting!B1843)</f>
        <v>1</v>
      </c>
      <c r="D1843">
        <f>COUNTIF(source_uk!$B$2:$B$2603,doublecounting!B1843)</f>
        <v>0</v>
      </c>
      <c r="E1843">
        <f t="shared" si="56"/>
        <v>0</v>
      </c>
      <c r="F1843">
        <f>COUNTIFS(target_uk!$B$2:$B$3030,doublecounting!B1843,target_uk!$D$2:$D$3030,1)</f>
        <v>1</v>
      </c>
      <c r="G1843">
        <f>COUNTIFS(source_uk!$B$2:$B$2603,doublecounting!B1843,source_uk!$D$2:$D$2603,1)</f>
        <v>0</v>
      </c>
      <c r="H1843">
        <f t="shared" si="57"/>
        <v>0</v>
      </c>
    </row>
    <row r="1844" spans="2:8" x14ac:dyDescent="0.25">
      <c r="B1844" t="s">
        <v>23837</v>
      </c>
      <c r="C1844">
        <f>COUNTIF(target_uk!$B$2:$B$3030,doublecounting!B1844)</f>
        <v>1</v>
      </c>
      <c r="D1844">
        <f>COUNTIF(source_uk!$B$2:$B$2603,doublecounting!B1844)</f>
        <v>0</v>
      </c>
      <c r="E1844">
        <f t="shared" si="56"/>
        <v>0</v>
      </c>
      <c r="F1844">
        <f>COUNTIFS(target_uk!$B$2:$B$3030,doublecounting!B1844,target_uk!$D$2:$D$3030,1)</f>
        <v>1</v>
      </c>
      <c r="G1844">
        <f>COUNTIFS(source_uk!$B$2:$B$2603,doublecounting!B1844,source_uk!$D$2:$D$2603,1)</f>
        <v>0</v>
      </c>
      <c r="H1844">
        <f t="shared" si="57"/>
        <v>0</v>
      </c>
    </row>
    <row r="1845" spans="2:8" x14ac:dyDescent="0.25">
      <c r="B1845" t="s">
        <v>23838</v>
      </c>
      <c r="C1845">
        <f>COUNTIF(target_uk!$B$2:$B$3030,doublecounting!B1845)</f>
        <v>1</v>
      </c>
      <c r="D1845">
        <f>COUNTIF(source_uk!$B$2:$B$2603,doublecounting!B1845)</f>
        <v>0</v>
      </c>
      <c r="E1845">
        <f t="shared" si="56"/>
        <v>0</v>
      </c>
      <c r="F1845">
        <f>COUNTIFS(target_uk!$B$2:$B$3030,doublecounting!B1845,target_uk!$D$2:$D$3030,1)</f>
        <v>1</v>
      </c>
      <c r="G1845">
        <f>COUNTIFS(source_uk!$B$2:$B$2603,doublecounting!B1845,source_uk!$D$2:$D$2603,1)</f>
        <v>0</v>
      </c>
      <c r="H1845">
        <f t="shared" si="57"/>
        <v>0</v>
      </c>
    </row>
    <row r="1846" spans="2:8" x14ac:dyDescent="0.25">
      <c r="B1846" t="s">
        <v>23839</v>
      </c>
      <c r="C1846">
        <f>COUNTIF(target_uk!$B$2:$B$3030,doublecounting!B1846)</f>
        <v>1</v>
      </c>
      <c r="D1846">
        <f>COUNTIF(source_uk!$B$2:$B$2603,doublecounting!B1846)</f>
        <v>0</v>
      </c>
      <c r="E1846">
        <f t="shared" si="56"/>
        <v>0</v>
      </c>
      <c r="F1846">
        <f>COUNTIFS(target_uk!$B$2:$B$3030,doublecounting!B1846,target_uk!$D$2:$D$3030,1)</f>
        <v>0</v>
      </c>
      <c r="G1846">
        <f>COUNTIFS(source_uk!$B$2:$B$2603,doublecounting!B1846,source_uk!$D$2:$D$2603,1)</f>
        <v>0</v>
      </c>
      <c r="H1846">
        <f t="shared" si="57"/>
        <v>0</v>
      </c>
    </row>
    <row r="1847" spans="2:8" x14ac:dyDescent="0.25">
      <c r="B1847" t="s">
        <v>23840</v>
      </c>
      <c r="C1847">
        <f>COUNTIF(target_uk!$B$2:$B$3030,doublecounting!B1847)</f>
        <v>1</v>
      </c>
      <c r="D1847">
        <f>COUNTIF(source_uk!$B$2:$B$2603,doublecounting!B1847)</f>
        <v>0</v>
      </c>
      <c r="E1847">
        <f t="shared" si="56"/>
        <v>0</v>
      </c>
      <c r="F1847">
        <f>COUNTIFS(target_uk!$B$2:$B$3030,doublecounting!B1847,target_uk!$D$2:$D$3030,1)</f>
        <v>0</v>
      </c>
      <c r="G1847">
        <f>COUNTIFS(source_uk!$B$2:$B$2603,doublecounting!B1847,source_uk!$D$2:$D$2603,1)</f>
        <v>0</v>
      </c>
      <c r="H1847">
        <f t="shared" si="57"/>
        <v>0</v>
      </c>
    </row>
    <row r="1848" spans="2:8" x14ac:dyDescent="0.25">
      <c r="B1848" t="s">
        <v>23841</v>
      </c>
      <c r="C1848">
        <f>COUNTIF(target_uk!$B$2:$B$3030,doublecounting!B1848)</f>
        <v>1</v>
      </c>
      <c r="D1848">
        <f>COUNTIF(source_uk!$B$2:$B$2603,doublecounting!B1848)</f>
        <v>0</v>
      </c>
      <c r="E1848">
        <f t="shared" si="56"/>
        <v>0</v>
      </c>
      <c r="F1848">
        <f>COUNTIFS(target_uk!$B$2:$B$3030,doublecounting!B1848,target_uk!$D$2:$D$3030,1)</f>
        <v>0</v>
      </c>
      <c r="G1848">
        <f>COUNTIFS(source_uk!$B$2:$B$2603,doublecounting!B1848,source_uk!$D$2:$D$2603,1)</f>
        <v>0</v>
      </c>
      <c r="H1848">
        <f t="shared" si="57"/>
        <v>0</v>
      </c>
    </row>
    <row r="1849" spans="2:8" x14ac:dyDescent="0.25">
      <c r="B1849" t="s">
        <v>23842</v>
      </c>
      <c r="C1849">
        <f>COUNTIF(target_uk!$B$2:$B$3030,doublecounting!B1849)</f>
        <v>1</v>
      </c>
      <c r="D1849">
        <f>COUNTIF(source_uk!$B$2:$B$2603,doublecounting!B1849)</f>
        <v>0</v>
      </c>
      <c r="E1849">
        <f t="shared" si="56"/>
        <v>0</v>
      </c>
      <c r="F1849">
        <f>COUNTIFS(target_uk!$B$2:$B$3030,doublecounting!B1849,target_uk!$D$2:$D$3030,1)</f>
        <v>1</v>
      </c>
      <c r="G1849">
        <f>COUNTIFS(source_uk!$B$2:$B$2603,doublecounting!B1849,source_uk!$D$2:$D$2603,1)</f>
        <v>0</v>
      </c>
      <c r="H1849">
        <f t="shared" si="57"/>
        <v>0</v>
      </c>
    </row>
    <row r="1850" spans="2:8" x14ac:dyDescent="0.25">
      <c r="B1850" t="s">
        <v>23843</v>
      </c>
      <c r="C1850">
        <f>COUNTIF(target_uk!$B$2:$B$3030,doublecounting!B1850)</f>
        <v>3</v>
      </c>
      <c r="D1850">
        <f>COUNTIF(source_uk!$B$2:$B$2603,doublecounting!B1850)</f>
        <v>0</v>
      </c>
      <c r="E1850">
        <f t="shared" si="56"/>
        <v>0</v>
      </c>
      <c r="F1850">
        <f>COUNTIFS(target_uk!$B$2:$B$3030,doublecounting!B1850,target_uk!$D$2:$D$3030,1)</f>
        <v>0</v>
      </c>
      <c r="G1850">
        <f>COUNTIFS(source_uk!$B$2:$B$2603,doublecounting!B1850,source_uk!$D$2:$D$2603,1)</f>
        <v>0</v>
      </c>
      <c r="H1850">
        <f t="shared" si="57"/>
        <v>0</v>
      </c>
    </row>
    <row r="1851" spans="2:8" x14ac:dyDescent="0.25">
      <c r="B1851" t="s">
        <v>23844</v>
      </c>
      <c r="C1851">
        <f>COUNTIF(target_uk!$B$2:$B$3030,doublecounting!B1851)</f>
        <v>1</v>
      </c>
      <c r="D1851">
        <f>COUNTIF(source_uk!$B$2:$B$2603,doublecounting!B1851)</f>
        <v>0</v>
      </c>
      <c r="E1851">
        <f t="shared" si="56"/>
        <v>0</v>
      </c>
      <c r="F1851">
        <f>COUNTIFS(target_uk!$B$2:$B$3030,doublecounting!B1851,target_uk!$D$2:$D$3030,1)</f>
        <v>0</v>
      </c>
      <c r="G1851">
        <f>COUNTIFS(source_uk!$B$2:$B$2603,doublecounting!B1851,source_uk!$D$2:$D$2603,1)</f>
        <v>0</v>
      </c>
      <c r="H1851">
        <f t="shared" si="57"/>
        <v>0</v>
      </c>
    </row>
    <row r="1852" spans="2:8" x14ac:dyDescent="0.25">
      <c r="B1852" t="s">
        <v>23845</v>
      </c>
      <c r="C1852">
        <f>COUNTIF(target_uk!$B$2:$B$3030,doublecounting!B1852)</f>
        <v>2</v>
      </c>
      <c r="D1852">
        <f>COUNTIF(source_uk!$B$2:$B$2603,doublecounting!B1852)</f>
        <v>0</v>
      </c>
      <c r="E1852">
        <f t="shared" si="56"/>
        <v>0</v>
      </c>
      <c r="F1852">
        <f>COUNTIFS(target_uk!$B$2:$B$3030,doublecounting!B1852,target_uk!$D$2:$D$3030,1)</f>
        <v>0</v>
      </c>
      <c r="G1852">
        <f>COUNTIFS(source_uk!$B$2:$B$2603,doublecounting!B1852,source_uk!$D$2:$D$2603,1)</f>
        <v>0</v>
      </c>
      <c r="H1852">
        <f t="shared" si="57"/>
        <v>0</v>
      </c>
    </row>
    <row r="1853" spans="2:8" x14ac:dyDescent="0.25">
      <c r="B1853" t="s">
        <v>23846</v>
      </c>
      <c r="C1853">
        <f>COUNTIF(target_uk!$B$2:$B$3030,doublecounting!B1853)</f>
        <v>1</v>
      </c>
      <c r="D1853">
        <f>COUNTIF(source_uk!$B$2:$B$2603,doublecounting!B1853)</f>
        <v>0</v>
      </c>
      <c r="E1853">
        <f t="shared" si="56"/>
        <v>0</v>
      </c>
      <c r="F1853">
        <f>COUNTIFS(target_uk!$B$2:$B$3030,doublecounting!B1853,target_uk!$D$2:$D$3030,1)</f>
        <v>1</v>
      </c>
      <c r="G1853">
        <f>COUNTIFS(source_uk!$B$2:$B$2603,doublecounting!B1853,source_uk!$D$2:$D$2603,1)</f>
        <v>0</v>
      </c>
      <c r="H1853">
        <f t="shared" si="57"/>
        <v>0</v>
      </c>
    </row>
    <row r="1854" spans="2:8" x14ac:dyDescent="0.25">
      <c r="B1854" t="s">
        <v>23847</v>
      </c>
      <c r="C1854">
        <f>COUNTIF(target_uk!$B$2:$B$3030,doublecounting!B1854)</f>
        <v>1</v>
      </c>
      <c r="D1854">
        <f>COUNTIF(source_uk!$B$2:$B$2603,doublecounting!B1854)</f>
        <v>0</v>
      </c>
      <c r="E1854">
        <f t="shared" si="56"/>
        <v>0</v>
      </c>
      <c r="F1854">
        <f>COUNTIFS(target_uk!$B$2:$B$3030,doublecounting!B1854,target_uk!$D$2:$D$3030,1)</f>
        <v>1</v>
      </c>
      <c r="G1854">
        <f>COUNTIFS(source_uk!$B$2:$B$2603,doublecounting!B1854,source_uk!$D$2:$D$2603,1)</f>
        <v>0</v>
      </c>
      <c r="H1854">
        <f t="shared" si="57"/>
        <v>0</v>
      </c>
    </row>
    <row r="1855" spans="2:8" x14ac:dyDescent="0.25">
      <c r="B1855" t="s">
        <v>23848</v>
      </c>
      <c r="C1855">
        <f>COUNTIF(target_uk!$B$2:$B$3030,doublecounting!B1855)</f>
        <v>1</v>
      </c>
      <c r="D1855">
        <f>COUNTIF(source_uk!$B$2:$B$2603,doublecounting!B1855)</f>
        <v>0</v>
      </c>
      <c r="E1855">
        <f t="shared" si="56"/>
        <v>0</v>
      </c>
      <c r="F1855">
        <f>COUNTIFS(target_uk!$B$2:$B$3030,doublecounting!B1855,target_uk!$D$2:$D$3030,1)</f>
        <v>0</v>
      </c>
      <c r="G1855">
        <f>COUNTIFS(source_uk!$B$2:$B$2603,doublecounting!B1855,source_uk!$D$2:$D$2603,1)</f>
        <v>0</v>
      </c>
      <c r="H1855">
        <f t="shared" si="57"/>
        <v>0</v>
      </c>
    </row>
    <row r="1856" spans="2:8" x14ac:dyDescent="0.25">
      <c r="B1856" t="s">
        <v>23849</v>
      </c>
      <c r="C1856">
        <f>COUNTIF(target_uk!$B$2:$B$3030,doublecounting!B1856)</f>
        <v>1</v>
      </c>
      <c r="D1856">
        <f>COUNTIF(source_uk!$B$2:$B$2603,doublecounting!B1856)</f>
        <v>0</v>
      </c>
      <c r="E1856">
        <f t="shared" si="56"/>
        <v>0</v>
      </c>
      <c r="F1856">
        <f>COUNTIFS(target_uk!$B$2:$B$3030,doublecounting!B1856,target_uk!$D$2:$D$3030,1)</f>
        <v>1</v>
      </c>
      <c r="G1856">
        <f>COUNTIFS(source_uk!$B$2:$B$2603,doublecounting!B1856,source_uk!$D$2:$D$2603,1)</f>
        <v>0</v>
      </c>
      <c r="H1856">
        <f t="shared" si="57"/>
        <v>0</v>
      </c>
    </row>
    <row r="1857" spans="2:8" x14ac:dyDescent="0.25">
      <c r="B1857" t="s">
        <v>23850</v>
      </c>
      <c r="C1857">
        <f>COUNTIF(target_uk!$B$2:$B$3030,doublecounting!B1857)</f>
        <v>1</v>
      </c>
      <c r="D1857">
        <f>COUNTIF(source_uk!$B$2:$B$2603,doublecounting!B1857)</f>
        <v>0</v>
      </c>
      <c r="E1857">
        <f t="shared" si="56"/>
        <v>0</v>
      </c>
      <c r="F1857">
        <f>COUNTIFS(target_uk!$B$2:$B$3030,doublecounting!B1857,target_uk!$D$2:$D$3030,1)</f>
        <v>0</v>
      </c>
      <c r="G1857">
        <f>COUNTIFS(source_uk!$B$2:$B$2603,doublecounting!B1857,source_uk!$D$2:$D$2603,1)</f>
        <v>0</v>
      </c>
      <c r="H1857">
        <f t="shared" si="57"/>
        <v>0</v>
      </c>
    </row>
    <row r="1858" spans="2:8" x14ac:dyDescent="0.25">
      <c r="B1858" t="s">
        <v>23851</v>
      </c>
      <c r="C1858">
        <f>COUNTIF(target_uk!$B$2:$B$3030,doublecounting!B1858)</f>
        <v>1</v>
      </c>
      <c r="D1858">
        <f>COUNTIF(source_uk!$B$2:$B$2603,doublecounting!B1858)</f>
        <v>0</v>
      </c>
      <c r="E1858">
        <f t="shared" si="56"/>
        <v>0</v>
      </c>
      <c r="F1858">
        <f>COUNTIFS(target_uk!$B$2:$B$3030,doublecounting!B1858,target_uk!$D$2:$D$3030,1)</f>
        <v>1</v>
      </c>
      <c r="G1858">
        <f>COUNTIFS(source_uk!$B$2:$B$2603,doublecounting!B1858,source_uk!$D$2:$D$2603,1)</f>
        <v>0</v>
      </c>
      <c r="H1858">
        <f t="shared" si="57"/>
        <v>0</v>
      </c>
    </row>
    <row r="1859" spans="2:8" x14ac:dyDescent="0.25">
      <c r="B1859" t="s">
        <v>23852</v>
      </c>
      <c r="C1859">
        <f>COUNTIF(target_uk!$B$2:$B$3030,doublecounting!B1859)</f>
        <v>1</v>
      </c>
      <c r="D1859">
        <f>COUNTIF(source_uk!$B$2:$B$2603,doublecounting!B1859)</f>
        <v>0</v>
      </c>
      <c r="E1859">
        <f t="shared" si="56"/>
        <v>0</v>
      </c>
      <c r="F1859">
        <f>COUNTIFS(target_uk!$B$2:$B$3030,doublecounting!B1859,target_uk!$D$2:$D$3030,1)</f>
        <v>0</v>
      </c>
      <c r="G1859">
        <f>COUNTIFS(source_uk!$B$2:$B$2603,doublecounting!B1859,source_uk!$D$2:$D$2603,1)</f>
        <v>0</v>
      </c>
      <c r="H1859">
        <f t="shared" si="57"/>
        <v>0</v>
      </c>
    </row>
    <row r="1860" spans="2:8" x14ac:dyDescent="0.25">
      <c r="B1860" t="s">
        <v>23853</v>
      </c>
      <c r="C1860">
        <f>COUNTIF(target_uk!$B$2:$B$3030,doublecounting!B1860)</f>
        <v>1</v>
      </c>
      <c r="D1860">
        <f>COUNTIF(source_uk!$B$2:$B$2603,doublecounting!B1860)</f>
        <v>0</v>
      </c>
      <c r="E1860">
        <f t="shared" ref="E1860:E1923" si="58">SIGN(C1860*D1860)</f>
        <v>0</v>
      </c>
      <c r="F1860">
        <f>COUNTIFS(target_uk!$B$2:$B$3030,doublecounting!B1860,target_uk!$D$2:$D$3030,1)</f>
        <v>1</v>
      </c>
      <c r="G1860">
        <f>COUNTIFS(source_uk!$B$2:$B$2603,doublecounting!B1860,source_uk!$D$2:$D$2603,1)</f>
        <v>0</v>
      </c>
      <c r="H1860">
        <f t="shared" ref="H1860:H1923" si="59">SIGN(F1860*G1860)</f>
        <v>0</v>
      </c>
    </row>
    <row r="1861" spans="2:8" x14ac:dyDescent="0.25">
      <c r="B1861" t="s">
        <v>23854</v>
      </c>
      <c r="C1861">
        <f>COUNTIF(target_uk!$B$2:$B$3030,doublecounting!B1861)</f>
        <v>1</v>
      </c>
      <c r="D1861">
        <f>COUNTIF(source_uk!$B$2:$B$2603,doublecounting!B1861)</f>
        <v>1</v>
      </c>
      <c r="E1861">
        <f t="shared" si="58"/>
        <v>1</v>
      </c>
      <c r="F1861">
        <f>COUNTIFS(target_uk!$B$2:$B$3030,doublecounting!B1861,target_uk!$D$2:$D$3030,1)</f>
        <v>0</v>
      </c>
      <c r="G1861">
        <f>COUNTIFS(source_uk!$B$2:$B$2603,doublecounting!B1861,source_uk!$D$2:$D$2603,1)</f>
        <v>0</v>
      </c>
      <c r="H1861">
        <f t="shared" si="59"/>
        <v>0</v>
      </c>
    </row>
    <row r="1862" spans="2:8" x14ac:dyDescent="0.25">
      <c r="B1862" t="s">
        <v>23855</v>
      </c>
      <c r="C1862">
        <f>COUNTIF(target_uk!$B$2:$B$3030,doublecounting!B1862)</f>
        <v>4</v>
      </c>
      <c r="D1862">
        <f>COUNTIF(source_uk!$B$2:$B$2603,doublecounting!B1862)</f>
        <v>0</v>
      </c>
      <c r="E1862">
        <f t="shared" si="58"/>
        <v>0</v>
      </c>
      <c r="F1862">
        <f>COUNTIFS(target_uk!$B$2:$B$3030,doublecounting!B1862,target_uk!$D$2:$D$3030,1)</f>
        <v>4</v>
      </c>
      <c r="G1862">
        <f>COUNTIFS(source_uk!$B$2:$B$2603,doublecounting!B1862,source_uk!$D$2:$D$2603,1)</f>
        <v>0</v>
      </c>
      <c r="H1862">
        <f t="shared" si="59"/>
        <v>0</v>
      </c>
    </row>
    <row r="1863" spans="2:8" x14ac:dyDescent="0.25">
      <c r="B1863" t="s">
        <v>23856</v>
      </c>
      <c r="C1863">
        <f>COUNTIF(target_uk!$B$2:$B$3030,doublecounting!B1863)</f>
        <v>4</v>
      </c>
      <c r="D1863">
        <f>COUNTIF(source_uk!$B$2:$B$2603,doublecounting!B1863)</f>
        <v>0</v>
      </c>
      <c r="E1863">
        <f t="shared" si="58"/>
        <v>0</v>
      </c>
      <c r="F1863">
        <f>COUNTIFS(target_uk!$B$2:$B$3030,doublecounting!B1863,target_uk!$D$2:$D$3030,1)</f>
        <v>0</v>
      </c>
      <c r="G1863">
        <f>COUNTIFS(source_uk!$B$2:$B$2603,doublecounting!B1863,source_uk!$D$2:$D$2603,1)</f>
        <v>0</v>
      </c>
      <c r="H1863">
        <f t="shared" si="59"/>
        <v>0</v>
      </c>
    </row>
    <row r="1864" spans="2:8" x14ac:dyDescent="0.25">
      <c r="B1864" t="s">
        <v>23857</v>
      </c>
      <c r="C1864">
        <f>COUNTIF(target_uk!$B$2:$B$3030,doublecounting!B1864)</f>
        <v>1</v>
      </c>
      <c r="D1864">
        <f>COUNTIF(source_uk!$B$2:$B$2603,doublecounting!B1864)</f>
        <v>0</v>
      </c>
      <c r="E1864">
        <f t="shared" si="58"/>
        <v>0</v>
      </c>
      <c r="F1864">
        <f>COUNTIFS(target_uk!$B$2:$B$3030,doublecounting!B1864,target_uk!$D$2:$D$3030,1)</f>
        <v>0</v>
      </c>
      <c r="G1864">
        <f>COUNTIFS(source_uk!$B$2:$B$2603,doublecounting!B1864,source_uk!$D$2:$D$2603,1)</f>
        <v>0</v>
      </c>
      <c r="H1864">
        <f t="shared" si="59"/>
        <v>0</v>
      </c>
    </row>
    <row r="1865" spans="2:8" x14ac:dyDescent="0.25">
      <c r="B1865" t="s">
        <v>23858</v>
      </c>
      <c r="C1865">
        <f>COUNTIF(target_uk!$B$2:$B$3030,doublecounting!B1865)</f>
        <v>1</v>
      </c>
      <c r="D1865">
        <f>COUNTIF(source_uk!$B$2:$B$2603,doublecounting!B1865)</f>
        <v>0</v>
      </c>
      <c r="E1865">
        <f t="shared" si="58"/>
        <v>0</v>
      </c>
      <c r="F1865">
        <f>COUNTIFS(target_uk!$B$2:$B$3030,doublecounting!B1865,target_uk!$D$2:$D$3030,1)</f>
        <v>0</v>
      </c>
      <c r="G1865">
        <f>COUNTIFS(source_uk!$B$2:$B$2603,doublecounting!B1865,source_uk!$D$2:$D$2603,1)</f>
        <v>0</v>
      </c>
      <c r="H1865">
        <f t="shared" si="59"/>
        <v>0</v>
      </c>
    </row>
    <row r="1866" spans="2:8" x14ac:dyDescent="0.25">
      <c r="B1866" t="s">
        <v>23859</v>
      </c>
      <c r="C1866">
        <f>COUNTIF(target_uk!$B$2:$B$3030,doublecounting!B1866)</f>
        <v>1</v>
      </c>
      <c r="D1866">
        <f>COUNTIF(source_uk!$B$2:$B$2603,doublecounting!B1866)</f>
        <v>0</v>
      </c>
      <c r="E1866">
        <f t="shared" si="58"/>
        <v>0</v>
      </c>
      <c r="F1866">
        <f>COUNTIFS(target_uk!$B$2:$B$3030,doublecounting!B1866,target_uk!$D$2:$D$3030,1)</f>
        <v>0</v>
      </c>
      <c r="G1866">
        <f>COUNTIFS(source_uk!$B$2:$B$2603,doublecounting!B1866,source_uk!$D$2:$D$2603,1)</f>
        <v>0</v>
      </c>
      <c r="H1866">
        <f t="shared" si="59"/>
        <v>0</v>
      </c>
    </row>
    <row r="1867" spans="2:8" x14ac:dyDescent="0.25">
      <c r="B1867" t="s">
        <v>23860</v>
      </c>
      <c r="C1867">
        <f>COUNTIF(target_uk!$B$2:$B$3030,doublecounting!B1867)</f>
        <v>2</v>
      </c>
      <c r="D1867">
        <f>COUNTIF(source_uk!$B$2:$B$2603,doublecounting!B1867)</f>
        <v>0</v>
      </c>
      <c r="E1867">
        <f t="shared" si="58"/>
        <v>0</v>
      </c>
      <c r="F1867">
        <f>COUNTIFS(target_uk!$B$2:$B$3030,doublecounting!B1867,target_uk!$D$2:$D$3030,1)</f>
        <v>2</v>
      </c>
      <c r="G1867">
        <f>COUNTIFS(source_uk!$B$2:$B$2603,doublecounting!B1867,source_uk!$D$2:$D$2603,1)</f>
        <v>0</v>
      </c>
      <c r="H1867">
        <f t="shared" si="59"/>
        <v>0</v>
      </c>
    </row>
    <row r="1868" spans="2:8" x14ac:dyDescent="0.25">
      <c r="B1868" t="s">
        <v>23861</v>
      </c>
      <c r="C1868">
        <f>COUNTIF(target_uk!$B$2:$B$3030,doublecounting!B1868)</f>
        <v>2</v>
      </c>
      <c r="D1868">
        <f>COUNTIF(source_uk!$B$2:$B$2603,doublecounting!B1868)</f>
        <v>0</v>
      </c>
      <c r="E1868">
        <f t="shared" si="58"/>
        <v>0</v>
      </c>
      <c r="F1868">
        <f>COUNTIFS(target_uk!$B$2:$B$3030,doublecounting!B1868,target_uk!$D$2:$D$3030,1)</f>
        <v>0</v>
      </c>
      <c r="G1868">
        <f>COUNTIFS(source_uk!$B$2:$B$2603,doublecounting!B1868,source_uk!$D$2:$D$2603,1)</f>
        <v>0</v>
      </c>
      <c r="H1868">
        <f t="shared" si="59"/>
        <v>0</v>
      </c>
    </row>
    <row r="1869" spans="2:8" x14ac:dyDescent="0.25">
      <c r="B1869" t="s">
        <v>23862</v>
      </c>
      <c r="C1869">
        <f>COUNTIF(target_uk!$B$2:$B$3030,doublecounting!B1869)</f>
        <v>2</v>
      </c>
      <c r="D1869">
        <f>COUNTIF(source_uk!$B$2:$B$2603,doublecounting!B1869)</f>
        <v>0</v>
      </c>
      <c r="E1869">
        <f t="shared" si="58"/>
        <v>0</v>
      </c>
      <c r="F1869">
        <f>COUNTIFS(target_uk!$B$2:$B$3030,doublecounting!B1869,target_uk!$D$2:$D$3030,1)</f>
        <v>2</v>
      </c>
      <c r="G1869">
        <f>COUNTIFS(source_uk!$B$2:$B$2603,doublecounting!B1869,source_uk!$D$2:$D$2603,1)</f>
        <v>0</v>
      </c>
      <c r="H1869">
        <f t="shared" si="59"/>
        <v>0</v>
      </c>
    </row>
    <row r="1870" spans="2:8" x14ac:dyDescent="0.25">
      <c r="B1870" t="s">
        <v>23863</v>
      </c>
      <c r="C1870">
        <f>COUNTIF(target_uk!$B$2:$B$3030,doublecounting!B1870)</f>
        <v>1</v>
      </c>
      <c r="D1870">
        <f>COUNTIF(source_uk!$B$2:$B$2603,doublecounting!B1870)</f>
        <v>0</v>
      </c>
      <c r="E1870">
        <f t="shared" si="58"/>
        <v>0</v>
      </c>
      <c r="F1870">
        <f>COUNTIFS(target_uk!$B$2:$B$3030,doublecounting!B1870,target_uk!$D$2:$D$3030,1)</f>
        <v>1</v>
      </c>
      <c r="G1870">
        <f>COUNTIFS(source_uk!$B$2:$B$2603,doublecounting!B1870,source_uk!$D$2:$D$2603,1)</f>
        <v>0</v>
      </c>
      <c r="H1870">
        <f t="shared" si="59"/>
        <v>0</v>
      </c>
    </row>
    <row r="1871" spans="2:8" x14ac:dyDescent="0.25">
      <c r="B1871" t="s">
        <v>23864</v>
      </c>
      <c r="C1871">
        <f>COUNTIF(target_uk!$B$2:$B$3030,doublecounting!B1871)</f>
        <v>2</v>
      </c>
      <c r="D1871">
        <f>COUNTIF(source_uk!$B$2:$B$2603,doublecounting!B1871)</f>
        <v>0</v>
      </c>
      <c r="E1871">
        <f t="shared" si="58"/>
        <v>0</v>
      </c>
      <c r="F1871">
        <f>COUNTIFS(target_uk!$B$2:$B$3030,doublecounting!B1871,target_uk!$D$2:$D$3030,1)</f>
        <v>2</v>
      </c>
      <c r="G1871">
        <f>COUNTIFS(source_uk!$B$2:$B$2603,doublecounting!B1871,source_uk!$D$2:$D$2603,1)</f>
        <v>0</v>
      </c>
      <c r="H1871">
        <f t="shared" si="59"/>
        <v>0</v>
      </c>
    </row>
    <row r="1872" spans="2:8" x14ac:dyDescent="0.25">
      <c r="B1872" t="s">
        <v>23865</v>
      </c>
      <c r="C1872">
        <f>COUNTIF(target_uk!$B$2:$B$3030,doublecounting!B1872)</f>
        <v>1</v>
      </c>
      <c r="D1872">
        <f>COUNTIF(source_uk!$B$2:$B$2603,doublecounting!B1872)</f>
        <v>0</v>
      </c>
      <c r="E1872">
        <f t="shared" si="58"/>
        <v>0</v>
      </c>
      <c r="F1872">
        <f>COUNTIFS(target_uk!$B$2:$B$3030,doublecounting!B1872,target_uk!$D$2:$D$3030,1)</f>
        <v>0</v>
      </c>
      <c r="G1872">
        <f>COUNTIFS(source_uk!$B$2:$B$2603,doublecounting!B1872,source_uk!$D$2:$D$2603,1)</f>
        <v>0</v>
      </c>
      <c r="H1872">
        <f t="shared" si="59"/>
        <v>0</v>
      </c>
    </row>
    <row r="1873" spans="2:8" x14ac:dyDescent="0.25">
      <c r="B1873" t="s">
        <v>23866</v>
      </c>
      <c r="C1873">
        <f>COUNTIF(target_uk!$B$2:$B$3030,doublecounting!B1873)</f>
        <v>2</v>
      </c>
      <c r="D1873">
        <f>COUNTIF(source_uk!$B$2:$B$2603,doublecounting!B1873)</f>
        <v>0</v>
      </c>
      <c r="E1873">
        <f t="shared" si="58"/>
        <v>0</v>
      </c>
      <c r="F1873">
        <f>COUNTIFS(target_uk!$B$2:$B$3030,doublecounting!B1873,target_uk!$D$2:$D$3030,1)</f>
        <v>0</v>
      </c>
      <c r="G1873">
        <f>COUNTIFS(source_uk!$B$2:$B$2603,doublecounting!B1873,source_uk!$D$2:$D$2603,1)</f>
        <v>0</v>
      </c>
      <c r="H1873">
        <f t="shared" si="59"/>
        <v>0</v>
      </c>
    </row>
    <row r="1874" spans="2:8" x14ac:dyDescent="0.25">
      <c r="B1874" t="s">
        <v>23867</v>
      </c>
      <c r="C1874">
        <f>COUNTIF(target_uk!$B$2:$B$3030,doublecounting!B1874)</f>
        <v>1</v>
      </c>
      <c r="D1874">
        <f>COUNTIF(source_uk!$B$2:$B$2603,doublecounting!B1874)</f>
        <v>2</v>
      </c>
      <c r="E1874">
        <f t="shared" si="58"/>
        <v>1</v>
      </c>
      <c r="F1874">
        <f>COUNTIFS(target_uk!$B$2:$B$3030,doublecounting!B1874,target_uk!$D$2:$D$3030,1)</f>
        <v>0</v>
      </c>
      <c r="G1874">
        <f>COUNTIFS(source_uk!$B$2:$B$2603,doublecounting!B1874,source_uk!$D$2:$D$2603,1)</f>
        <v>0</v>
      </c>
      <c r="H1874">
        <f t="shared" si="59"/>
        <v>0</v>
      </c>
    </row>
    <row r="1875" spans="2:8" x14ac:dyDescent="0.25">
      <c r="B1875" t="s">
        <v>23868</v>
      </c>
      <c r="C1875">
        <f>COUNTIF(target_uk!$B$2:$B$3030,doublecounting!B1875)</f>
        <v>1</v>
      </c>
      <c r="D1875">
        <f>COUNTIF(source_uk!$B$2:$B$2603,doublecounting!B1875)</f>
        <v>0</v>
      </c>
      <c r="E1875">
        <f t="shared" si="58"/>
        <v>0</v>
      </c>
      <c r="F1875">
        <f>COUNTIFS(target_uk!$B$2:$B$3030,doublecounting!B1875,target_uk!$D$2:$D$3030,1)</f>
        <v>1</v>
      </c>
      <c r="G1875">
        <f>COUNTIFS(source_uk!$B$2:$B$2603,doublecounting!B1875,source_uk!$D$2:$D$2603,1)</f>
        <v>0</v>
      </c>
      <c r="H1875">
        <f t="shared" si="59"/>
        <v>0</v>
      </c>
    </row>
    <row r="1876" spans="2:8" x14ac:dyDescent="0.25">
      <c r="B1876" t="s">
        <v>23869</v>
      </c>
      <c r="C1876">
        <f>COUNTIF(target_uk!$B$2:$B$3030,doublecounting!B1876)</f>
        <v>1</v>
      </c>
      <c r="D1876">
        <f>COUNTIF(source_uk!$B$2:$B$2603,doublecounting!B1876)</f>
        <v>0</v>
      </c>
      <c r="E1876">
        <f t="shared" si="58"/>
        <v>0</v>
      </c>
      <c r="F1876">
        <f>COUNTIFS(target_uk!$B$2:$B$3030,doublecounting!B1876,target_uk!$D$2:$D$3030,1)</f>
        <v>1</v>
      </c>
      <c r="G1876">
        <f>COUNTIFS(source_uk!$B$2:$B$2603,doublecounting!B1876,source_uk!$D$2:$D$2603,1)</f>
        <v>0</v>
      </c>
      <c r="H1876">
        <f t="shared" si="59"/>
        <v>0</v>
      </c>
    </row>
    <row r="1877" spans="2:8" x14ac:dyDescent="0.25">
      <c r="B1877" t="s">
        <v>23870</v>
      </c>
      <c r="C1877">
        <f>COUNTIF(target_uk!$B$2:$B$3030,doublecounting!B1877)</f>
        <v>2</v>
      </c>
      <c r="D1877">
        <f>COUNTIF(source_uk!$B$2:$B$2603,doublecounting!B1877)</f>
        <v>0</v>
      </c>
      <c r="E1877">
        <f t="shared" si="58"/>
        <v>0</v>
      </c>
      <c r="F1877">
        <f>COUNTIFS(target_uk!$B$2:$B$3030,doublecounting!B1877,target_uk!$D$2:$D$3030,1)</f>
        <v>0</v>
      </c>
      <c r="G1877">
        <f>COUNTIFS(source_uk!$B$2:$B$2603,doublecounting!B1877,source_uk!$D$2:$D$2603,1)</f>
        <v>0</v>
      </c>
      <c r="H1877">
        <f t="shared" si="59"/>
        <v>0</v>
      </c>
    </row>
    <row r="1878" spans="2:8" x14ac:dyDescent="0.25">
      <c r="B1878" t="s">
        <v>23871</v>
      </c>
      <c r="C1878">
        <f>COUNTIF(target_uk!$B$2:$B$3030,doublecounting!B1878)</f>
        <v>1</v>
      </c>
      <c r="D1878">
        <f>COUNTIF(source_uk!$B$2:$B$2603,doublecounting!B1878)</f>
        <v>0</v>
      </c>
      <c r="E1878">
        <f t="shared" si="58"/>
        <v>0</v>
      </c>
      <c r="F1878">
        <f>COUNTIFS(target_uk!$B$2:$B$3030,doublecounting!B1878,target_uk!$D$2:$D$3030,1)</f>
        <v>1</v>
      </c>
      <c r="G1878">
        <f>COUNTIFS(source_uk!$B$2:$B$2603,doublecounting!B1878,source_uk!$D$2:$D$2603,1)</f>
        <v>0</v>
      </c>
      <c r="H1878">
        <f t="shared" si="59"/>
        <v>0</v>
      </c>
    </row>
    <row r="1879" spans="2:8" x14ac:dyDescent="0.25">
      <c r="B1879" t="s">
        <v>23872</v>
      </c>
      <c r="C1879">
        <f>COUNTIF(target_uk!$B$2:$B$3030,doublecounting!B1879)</f>
        <v>1</v>
      </c>
      <c r="D1879">
        <f>COUNTIF(source_uk!$B$2:$B$2603,doublecounting!B1879)</f>
        <v>0</v>
      </c>
      <c r="E1879">
        <f t="shared" si="58"/>
        <v>0</v>
      </c>
      <c r="F1879">
        <f>COUNTIFS(target_uk!$B$2:$B$3030,doublecounting!B1879,target_uk!$D$2:$D$3030,1)</f>
        <v>0</v>
      </c>
      <c r="G1879">
        <f>COUNTIFS(source_uk!$B$2:$B$2603,doublecounting!B1879,source_uk!$D$2:$D$2603,1)</f>
        <v>0</v>
      </c>
      <c r="H1879">
        <f t="shared" si="59"/>
        <v>0</v>
      </c>
    </row>
    <row r="1880" spans="2:8" x14ac:dyDescent="0.25">
      <c r="B1880" t="s">
        <v>23873</v>
      </c>
      <c r="C1880">
        <f>COUNTIF(target_uk!$B$2:$B$3030,doublecounting!B1880)</f>
        <v>1</v>
      </c>
      <c r="D1880">
        <f>COUNTIF(source_uk!$B$2:$B$2603,doublecounting!B1880)</f>
        <v>0</v>
      </c>
      <c r="E1880">
        <f t="shared" si="58"/>
        <v>0</v>
      </c>
      <c r="F1880">
        <f>COUNTIFS(target_uk!$B$2:$B$3030,doublecounting!B1880,target_uk!$D$2:$D$3030,1)</f>
        <v>1</v>
      </c>
      <c r="G1880">
        <f>COUNTIFS(source_uk!$B$2:$B$2603,doublecounting!B1880,source_uk!$D$2:$D$2603,1)</f>
        <v>0</v>
      </c>
      <c r="H1880">
        <f t="shared" si="59"/>
        <v>0</v>
      </c>
    </row>
    <row r="1881" spans="2:8" x14ac:dyDescent="0.25">
      <c r="B1881" t="s">
        <v>23874</v>
      </c>
      <c r="C1881">
        <f>COUNTIF(target_uk!$B$2:$B$3030,doublecounting!B1881)</f>
        <v>2</v>
      </c>
      <c r="D1881">
        <f>COUNTIF(source_uk!$B$2:$B$2603,doublecounting!B1881)</f>
        <v>0</v>
      </c>
      <c r="E1881">
        <f t="shared" si="58"/>
        <v>0</v>
      </c>
      <c r="F1881">
        <f>COUNTIFS(target_uk!$B$2:$B$3030,doublecounting!B1881,target_uk!$D$2:$D$3030,1)</f>
        <v>0</v>
      </c>
      <c r="G1881">
        <f>COUNTIFS(source_uk!$B$2:$B$2603,doublecounting!B1881,source_uk!$D$2:$D$2603,1)</f>
        <v>0</v>
      </c>
      <c r="H1881">
        <f t="shared" si="59"/>
        <v>0</v>
      </c>
    </row>
    <row r="1882" spans="2:8" x14ac:dyDescent="0.25">
      <c r="B1882" t="s">
        <v>23875</v>
      </c>
      <c r="C1882">
        <f>COUNTIF(target_uk!$B$2:$B$3030,doublecounting!B1882)</f>
        <v>2</v>
      </c>
      <c r="D1882">
        <f>COUNTIF(source_uk!$B$2:$B$2603,doublecounting!B1882)</f>
        <v>0</v>
      </c>
      <c r="E1882">
        <f t="shared" si="58"/>
        <v>0</v>
      </c>
      <c r="F1882">
        <f>COUNTIFS(target_uk!$B$2:$B$3030,doublecounting!B1882,target_uk!$D$2:$D$3030,1)</f>
        <v>0</v>
      </c>
      <c r="G1882">
        <f>COUNTIFS(source_uk!$B$2:$B$2603,doublecounting!B1882,source_uk!$D$2:$D$2603,1)</f>
        <v>0</v>
      </c>
      <c r="H1882">
        <f t="shared" si="59"/>
        <v>0</v>
      </c>
    </row>
    <row r="1883" spans="2:8" x14ac:dyDescent="0.25">
      <c r="B1883" t="s">
        <v>23876</v>
      </c>
      <c r="C1883">
        <f>COUNTIF(target_uk!$B$2:$B$3030,doublecounting!B1883)</f>
        <v>2</v>
      </c>
      <c r="D1883">
        <f>COUNTIF(source_uk!$B$2:$B$2603,doublecounting!B1883)</f>
        <v>0</v>
      </c>
      <c r="E1883">
        <f t="shared" si="58"/>
        <v>0</v>
      </c>
      <c r="F1883">
        <f>COUNTIFS(target_uk!$B$2:$B$3030,doublecounting!B1883,target_uk!$D$2:$D$3030,1)</f>
        <v>0</v>
      </c>
      <c r="G1883">
        <f>COUNTIFS(source_uk!$B$2:$B$2603,doublecounting!B1883,source_uk!$D$2:$D$2603,1)</f>
        <v>0</v>
      </c>
      <c r="H1883">
        <f t="shared" si="59"/>
        <v>0</v>
      </c>
    </row>
    <row r="1884" spans="2:8" x14ac:dyDescent="0.25">
      <c r="B1884" t="s">
        <v>23877</v>
      </c>
      <c r="C1884">
        <f>COUNTIF(target_uk!$B$2:$B$3030,doublecounting!B1884)</f>
        <v>4</v>
      </c>
      <c r="D1884">
        <f>COUNTIF(source_uk!$B$2:$B$2603,doublecounting!B1884)</f>
        <v>0</v>
      </c>
      <c r="E1884">
        <f t="shared" si="58"/>
        <v>0</v>
      </c>
      <c r="F1884">
        <f>COUNTIFS(target_uk!$B$2:$B$3030,doublecounting!B1884,target_uk!$D$2:$D$3030,1)</f>
        <v>0</v>
      </c>
      <c r="G1884">
        <f>COUNTIFS(source_uk!$B$2:$B$2603,doublecounting!B1884,source_uk!$D$2:$D$2603,1)</f>
        <v>0</v>
      </c>
      <c r="H1884">
        <f t="shared" si="59"/>
        <v>0</v>
      </c>
    </row>
    <row r="1885" spans="2:8" x14ac:dyDescent="0.25">
      <c r="B1885" t="s">
        <v>23878</v>
      </c>
      <c r="C1885">
        <f>COUNTIF(target_uk!$B$2:$B$3030,doublecounting!B1885)</f>
        <v>2</v>
      </c>
      <c r="D1885">
        <f>COUNTIF(source_uk!$B$2:$B$2603,doublecounting!B1885)</f>
        <v>0</v>
      </c>
      <c r="E1885">
        <f t="shared" si="58"/>
        <v>0</v>
      </c>
      <c r="F1885">
        <f>COUNTIFS(target_uk!$B$2:$B$3030,doublecounting!B1885,target_uk!$D$2:$D$3030,1)</f>
        <v>0</v>
      </c>
      <c r="G1885">
        <f>COUNTIFS(source_uk!$B$2:$B$2603,doublecounting!B1885,source_uk!$D$2:$D$2603,1)</f>
        <v>0</v>
      </c>
      <c r="H1885">
        <f t="shared" si="59"/>
        <v>0</v>
      </c>
    </row>
    <row r="1886" spans="2:8" x14ac:dyDescent="0.25">
      <c r="B1886" t="s">
        <v>23879</v>
      </c>
      <c r="C1886">
        <f>COUNTIF(target_uk!$B$2:$B$3030,doublecounting!B1886)</f>
        <v>1</v>
      </c>
      <c r="D1886">
        <f>COUNTIF(source_uk!$B$2:$B$2603,doublecounting!B1886)</f>
        <v>0</v>
      </c>
      <c r="E1886">
        <f t="shared" si="58"/>
        <v>0</v>
      </c>
      <c r="F1886">
        <f>COUNTIFS(target_uk!$B$2:$B$3030,doublecounting!B1886,target_uk!$D$2:$D$3030,1)</f>
        <v>1</v>
      </c>
      <c r="G1886">
        <f>COUNTIFS(source_uk!$B$2:$B$2603,doublecounting!B1886,source_uk!$D$2:$D$2603,1)</f>
        <v>0</v>
      </c>
      <c r="H1886">
        <f t="shared" si="59"/>
        <v>0</v>
      </c>
    </row>
    <row r="1887" spans="2:8" x14ac:dyDescent="0.25">
      <c r="B1887" t="s">
        <v>23880</v>
      </c>
      <c r="C1887">
        <f>COUNTIF(target_uk!$B$2:$B$3030,doublecounting!B1887)</f>
        <v>1</v>
      </c>
      <c r="D1887">
        <f>COUNTIF(source_uk!$B$2:$B$2603,doublecounting!B1887)</f>
        <v>0</v>
      </c>
      <c r="E1887">
        <f t="shared" si="58"/>
        <v>0</v>
      </c>
      <c r="F1887">
        <f>COUNTIFS(target_uk!$B$2:$B$3030,doublecounting!B1887,target_uk!$D$2:$D$3030,1)</f>
        <v>0</v>
      </c>
      <c r="G1887">
        <f>COUNTIFS(source_uk!$B$2:$B$2603,doublecounting!B1887,source_uk!$D$2:$D$2603,1)</f>
        <v>0</v>
      </c>
      <c r="H1887">
        <f t="shared" si="59"/>
        <v>0</v>
      </c>
    </row>
    <row r="1888" spans="2:8" x14ac:dyDescent="0.25">
      <c r="B1888" t="s">
        <v>23881</v>
      </c>
      <c r="C1888">
        <f>COUNTIF(target_uk!$B$2:$B$3030,doublecounting!B1888)</f>
        <v>2</v>
      </c>
      <c r="D1888">
        <f>COUNTIF(source_uk!$B$2:$B$2603,doublecounting!B1888)</f>
        <v>0</v>
      </c>
      <c r="E1888">
        <f t="shared" si="58"/>
        <v>0</v>
      </c>
      <c r="F1888">
        <f>COUNTIFS(target_uk!$B$2:$B$3030,doublecounting!B1888,target_uk!$D$2:$D$3030,1)</f>
        <v>0</v>
      </c>
      <c r="G1888">
        <f>COUNTIFS(source_uk!$B$2:$B$2603,doublecounting!B1888,source_uk!$D$2:$D$2603,1)</f>
        <v>0</v>
      </c>
      <c r="H1888">
        <f t="shared" si="59"/>
        <v>0</v>
      </c>
    </row>
    <row r="1889" spans="2:8" x14ac:dyDescent="0.25">
      <c r="B1889" t="s">
        <v>23882</v>
      </c>
      <c r="C1889">
        <f>COUNTIF(target_uk!$B$2:$B$3030,doublecounting!B1889)</f>
        <v>1</v>
      </c>
      <c r="D1889">
        <f>COUNTIF(source_uk!$B$2:$B$2603,doublecounting!B1889)</f>
        <v>0</v>
      </c>
      <c r="E1889">
        <f t="shared" si="58"/>
        <v>0</v>
      </c>
      <c r="F1889">
        <f>COUNTIFS(target_uk!$B$2:$B$3030,doublecounting!B1889,target_uk!$D$2:$D$3030,1)</f>
        <v>0</v>
      </c>
      <c r="G1889">
        <f>COUNTIFS(source_uk!$B$2:$B$2603,doublecounting!B1889,source_uk!$D$2:$D$2603,1)</f>
        <v>0</v>
      </c>
      <c r="H1889">
        <f t="shared" si="59"/>
        <v>0</v>
      </c>
    </row>
    <row r="1890" spans="2:8" x14ac:dyDescent="0.25">
      <c r="B1890" t="s">
        <v>23883</v>
      </c>
      <c r="C1890">
        <f>COUNTIF(target_uk!$B$2:$B$3030,doublecounting!B1890)</f>
        <v>1</v>
      </c>
      <c r="D1890">
        <f>COUNTIF(source_uk!$B$2:$B$2603,doublecounting!B1890)</f>
        <v>0</v>
      </c>
      <c r="E1890">
        <f t="shared" si="58"/>
        <v>0</v>
      </c>
      <c r="F1890">
        <f>COUNTIFS(target_uk!$B$2:$B$3030,doublecounting!B1890,target_uk!$D$2:$D$3030,1)</f>
        <v>1</v>
      </c>
      <c r="G1890">
        <f>COUNTIFS(source_uk!$B$2:$B$2603,doublecounting!B1890,source_uk!$D$2:$D$2603,1)</f>
        <v>0</v>
      </c>
      <c r="H1890">
        <f t="shared" si="59"/>
        <v>0</v>
      </c>
    </row>
    <row r="1891" spans="2:8" x14ac:dyDescent="0.25">
      <c r="B1891" t="s">
        <v>23884</v>
      </c>
      <c r="C1891">
        <f>COUNTIF(target_uk!$B$2:$B$3030,doublecounting!B1891)</f>
        <v>1</v>
      </c>
      <c r="D1891">
        <f>COUNTIF(source_uk!$B$2:$B$2603,doublecounting!B1891)</f>
        <v>0</v>
      </c>
      <c r="E1891">
        <f t="shared" si="58"/>
        <v>0</v>
      </c>
      <c r="F1891">
        <f>COUNTIFS(target_uk!$B$2:$B$3030,doublecounting!B1891,target_uk!$D$2:$D$3030,1)</f>
        <v>1</v>
      </c>
      <c r="G1891">
        <f>COUNTIFS(source_uk!$B$2:$B$2603,doublecounting!B1891,source_uk!$D$2:$D$2603,1)</f>
        <v>0</v>
      </c>
      <c r="H1891">
        <f t="shared" si="59"/>
        <v>0</v>
      </c>
    </row>
    <row r="1892" spans="2:8" x14ac:dyDescent="0.25">
      <c r="B1892" t="s">
        <v>23885</v>
      </c>
      <c r="C1892">
        <f>COUNTIF(target_uk!$B$2:$B$3030,doublecounting!B1892)</f>
        <v>1</v>
      </c>
      <c r="D1892">
        <f>COUNTIF(source_uk!$B$2:$B$2603,doublecounting!B1892)</f>
        <v>0</v>
      </c>
      <c r="E1892">
        <f t="shared" si="58"/>
        <v>0</v>
      </c>
      <c r="F1892">
        <f>COUNTIFS(target_uk!$B$2:$B$3030,doublecounting!B1892,target_uk!$D$2:$D$3030,1)</f>
        <v>0</v>
      </c>
      <c r="G1892">
        <f>COUNTIFS(source_uk!$B$2:$B$2603,doublecounting!B1892,source_uk!$D$2:$D$2603,1)</f>
        <v>0</v>
      </c>
      <c r="H1892">
        <f t="shared" si="59"/>
        <v>0</v>
      </c>
    </row>
    <row r="1893" spans="2:8" x14ac:dyDescent="0.25">
      <c r="B1893" t="s">
        <v>23886</v>
      </c>
      <c r="C1893">
        <f>COUNTIF(target_uk!$B$2:$B$3030,doublecounting!B1893)</f>
        <v>2</v>
      </c>
      <c r="D1893">
        <f>COUNTIF(source_uk!$B$2:$B$2603,doublecounting!B1893)</f>
        <v>0</v>
      </c>
      <c r="E1893">
        <f t="shared" si="58"/>
        <v>0</v>
      </c>
      <c r="F1893">
        <f>COUNTIFS(target_uk!$B$2:$B$3030,doublecounting!B1893,target_uk!$D$2:$D$3030,1)</f>
        <v>0</v>
      </c>
      <c r="G1893">
        <f>COUNTIFS(source_uk!$B$2:$B$2603,doublecounting!B1893,source_uk!$D$2:$D$2603,1)</f>
        <v>0</v>
      </c>
      <c r="H1893">
        <f t="shared" si="59"/>
        <v>0</v>
      </c>
    </row>
    <row r="1894" spans="2:8" x14ac:dyDescent="0.25">
      <c r="B1894" t="s">
        <v>23887</v>
      </c>
      <c r="C1894">
        <f>COUNTIF(target_uk!$B$2:$B$3030,doublecounting!B1894)</f>
        <v>2</v>
      </c>
      <c r="D1894">
        <f>COUNTIF(source_uk!$B$2:$B$2603,doublecounting!B1894)</f>
        <v>0</v>
      </c>
      <c r="E1894">
        <f t="shared" si="58"/>
        <v>0</v>
      </c>
      <c r="F1894">
        <f>COUNTIFS(target_uk!$B$2:$B$3030,doublecounting!B1894,target_uk!$D$2:$D$3030,1)</f>
        <v>0</v>
      </c>
      <c r="G1894">
        <f>COUNTIFS(source_uk!$B$2:$B$2603,doublecounting!B1894,source_uk!$D$2:$D$2603,1)</f>
        <v>0</v>
      </c>
      <c r="H1894">
        <f t="shared" si="59"/>
        <v>0</v>
      </c>
    </row>
    <row r="1895" spans="2:8" x14ac:dyDescent="0.25">
      <c r="B1895" t="s">
        <v>23888</v>
      </c>
      <c r="C1895">
        <f>COUNTIF(target_uk!$B$2:$B$3030,doublecounting!B1895)</f>
        <v>1</v>
      </c>
      <c r="D1895">
        <f>COUNTIF(source_uk!$B$2:$B$2603,doublecounting!B1895)</f>
        <v>0</v>
      </c>
      <c r="E1895">
        <f t="shared" si="58"/>
        <v>0</v>
      </c>
      <c r="F1895">
        <f>COUNTIFS(target_uk!$B$2:$B$3030,doublecounting!B1895,target_uk!$D$2:$D$3030,1)</f>
        <v>1</v>
      </c>
      <c r="G1895">
        <f>COUNTIFS(source_uk!$B$2:$B$2603,doublecounting!B1895,source_uk!$D$2:$D$2603,1)</f>
        <v>0</v>
      </c>
      <c r="H1895">
        <f t="shared" si="59"/>
        <v>0</v>
      </c>
    </row>
    <row r="1896" spans="2:8" x14ac:dyDescent="0.25">
      <c r="B1896" t="s">
        <v>23889</v>
      </c>
      <c r="C1896">
        <f>COUNTIF(target_uk!$B$2:$B$3030,doublecounting!B1896)</f>
        <v>1</v>
      </c>
      <c r="D1896">
        <f>COUNTIF(source_uk!$B$2:$B$2603,doublecounting!B1896)</f>
        <v>0</v>
      </c>
      <c r="E1896">
        <f t="shared" si="58"/>
        <v>0</v>
      </c>
      <c r="F1896">
        <f>COUNTIFS(target_uk!$B$2:$B$3030,doublecounting!B1896,target_uk!$D$2:$D$3030,1)</f>
        <v>1</v>
      </c>
      <c r="G1896">
        <f>COUNTIFS(source_uk!$B$2:$B$2603,doublecounting!B1896,source_uk!$D$2:$D$2603,1)</f>
        <v>0</v>
      </c>
      <c r="H1896">
        <f t="shared" si="59"/>
        <v>0</v>
      </c>
    </row>
    <row r="1897" spans="2:8" x14ac:dyDescent="0.25">
      <c r="B1897" t="s">
        <v>23890</v>
      </c>
      <c r="C1897">
        <f>COUNTIF(target_uk!$B$2:$B$3030,doublecounting!B1897)</f>
        <v>1</v>
      </c>
      <c r="D1897">
        <f>COUNTIF(source_uk!$B$2:$B$2603,doublecounting!B1897)</f>
        <v>0</v>
      </c>
      <c r="E1897">
        <f t="shared" si="58"/>
        <v>0</v>
      </c>
      <c r="F1897">
        <f>COUNTIFS(target_uk!$B$2:$B$3030,doublecounting!B1897,target_uk!$D$2:$D$3030,1)</f>
        <v>0</v>
      </c>
      <c r="G1897">
        <f>COUNTIFS(source_uk!$B$2:$B$2603,doublecounting!B1897,source_uk!$D$2:$D$2603,1)</f>
        <v>0</v>
      </c>
      <c r="H1897">
        <f t="shared" si="59"/>
        <v>0</v>
      </c>
    </row>
    <row r="1898" spans="2:8" x14ac:dyDescent="0.25">
      <c r="B1898" t="s">
        <v>23891</v>
      </c>
      <c r="C1898">
        <f>COUNTIF(target_uk!$B$2:$B$3030,doublecounting!B1898)</f>
        <v>1</v>
      </c>
      <c r="D1898">
        <f>COUNTIF(source_uk!$B$2:$B$2603,doublecounting!B1898)</f>
        <v>0</v>
      </c>
      <c r="E1898">
        <f t="shared" si="58"/>
        <v>0</v>
      </c>
      <c r="F1898">
        <f>COUNTIFS(target_uk!$B$2:$B$3030,doublecounting!B1898,target_uk!$D$2:$D$3030,1)</f>
        <v>1</v>
      </c>
      <c r="G1898">
        <f>COUNTIFS(source_uk!$B$2:$B$2603,doublecounting!B1898,source_uk!$D$2:$D$2603,1)</f>
        <v>0</v>
      </c>
      <c r="H1898">
        <f t="shared" si="59"/>
        <v>0</v>
      </c>
    </row>
    <row r="1899" spans="2:8" x14ac:dyDescent="0.25">
      <c r="B1899" t="s">
        <v>23892</v>
      </c>
      <c r="C1899">
        <f>COUNTIF(target_uk!$B$2:$B$3030,doublecounting!B1899)</f>
        <v>2</v>
      </c>
      <c r="D1899">
        <f>COUNTIF(source_uk!$B$2:$B$2603,doublecounting!B1899)</f>
        <v>0</v>
      </c>
      <c r="E1899">
        <f t="shared" si="58"/>
        <v>0</v>
      </c>
      <c r="F1899">
        <f>COUNTIFS(target_uk!$B$2:$B$3030,doublecounting!B1899,target_uk!$D$2:$D$3030,1)</f>
        <v>2</v>
      </c>
      <c r="G1899">
        <f>COUNTIFS(source_uk!$B$2:$B$2603,doublecounting!B1899,source_uk!$D$2:$D$2603,1)</f>
        <v>0</v>
      </c>
      <c r="H1899">
        <f t="shared" si="59"/>
        <v>0</v>
      </c>
    </row>
    <row r="1900" spans="2:8" x14ac:dyDescent="0.25">
      <c r="B1900" t="s">
        <v>23893</v>
      </c>
      <c r="C1900">
        <f>COUNTIF(target_uk!$B$2:$B$3030,doublecounting!B1900)</f>
        <v>1</v>
      </c>
      <c r="D1900">
        <f>COUNTIF(source_uk!$B$2:$B$2603,doublecounting!B1900)</f>
        <v>0</v>
      </c>
      <c r="E1900">
        <f t="shared" si="58"/>
        <v>0</v>
      </c>
      <c r="F1900">
        <f>COUNTIFS(target_uk!$B$2:$B$3030,doublecounting!B1900,target_uk!$D$2:$D$3030,1)</f>
        <v>1</v>
      </c>
      <c r="G1900">
        <f>COUNTIFS(source_uk!$B$2:$B$2603,doublecounting!B1900,source_uk!$D$2:$D$2603,1)</f>
        <v>0</v>
      </c>
      <c r="H1900">
        <f t="shared" si="59"/>
        <v>0</v>
      </c>
    </row>
    <row r="1901" spans="2:8" x14ac:dyDescent="0.25">
      <c r="B1901" t="s">
        <v>23894</v>
      </c>
      <c r="C1901">
        <f>COUNTIF(target_uk!$B$2:$B$3030,doublecounting!B1901)</f>
        <v>1</v>
      </c>
      <c r="D1901">
        <f>COUNTIF(source_uk!$B$2:$B$2603,doublecounting!B1901)</f>
        <v>0</v>
      </c>
      <c r="E1901">
        <f t="shared" si="58"/>
        <v>0</v>
      </c>
      <c r="F1901">
        <f>COUNTIFS(target_uk!$B$2:$B$3030,doublecounting!B1901,target_uk!$D$2:$D$3030,1)</f>
        <v>0</v>
      </c>
      <c r="G1901">
        <f>COUNTIFS(source_uk!$B$2:$B$2603,doublecounting!B1901,source_uk!$D$2:$D$2603,1)</f>
        <v>0</v>
      </c>
      <c r="H1901">
        <f t="shared" si="59"/>
        <v>0</v>
      </c>
    </row>
    <row r="1902" spans="2:8" x14ac:dyDescent="0.25">
      <c r="B1902" t="s">
        <v>23895</v>
      </c>
      <c r="C1902">
        <f>COUNTIF(target_uk!$B$2:$B$3030,doublecounting!B1902)</f>
        <v>1</v>
      </c>
      <c r="D1902">
        <f>COUNTIF(source_uk!$B$2:$B$2603,doublecounting!B1902)</f>
        <v>0</v>
      </c>
      <c r="E1902">
        <f t="shared" si="58"/>
        <v>0</v>
      </c>
      <c r="F1902">
        <f>COUNTIFS(target_uk!$B$2:$B$3030,doublecounting!B1902,target_uk!$D$2:$D$3030,1)</f>
        <v>0</v>
      </c>
      <c r="G1902">
        <f>COUNTIFS(source_uk!$B$2:$B$2603,doublecounting!B1902,source_uk!$D$2:$D$2603,1)</f>
        <v>0</v>
      </c>
      <c r="H1902">
        <f t="shared" si="59"/>
        <v>0</v>
      </c>
    </row>
    <row r="1903" spans="2:8" x14ac:dyDescent="0.25">
      <c r="B1903" t="s">
        <v>23896</v>
      </c>
      <c r="C1903">
        <f>COUNTIF(target_uk!$B$2:$B$3030,doublecounting!B1903)</f>
        <v>1</v>
      </c>
      <c r="D1903">
        <f>COUNTIF(source_uk!$B$2:$B$2603,doublecounting!B1903)</f>
        <v>0</v>
      </c>
      <c r="E1903">
        <f t="shared" si="58"/>
        <v>0</v>
      </c>
      <c r="F1903">
        <f>COUNTIFS(target_uk!$B$2:$B$3030,doublecounting!B1903,target_uk!$D$2:$D$3030,1)</f>
        <v>1</v>
      </c>
      <c r="G1903">
        <f>COUNTIFS(source_uk!$B$2:$B$2603,doublecounting!B1903,source_uk!$D$2:$D$2603,1)</f>
        <v>0</v>
      </c>
      <c r="H1903">
        <f t="shared" si="59"/>
        <v>0</v>
      </c>
    </row>
    <row r="1904" spans="2:8" x14ac:dyDescent="0.25">
      <c r="B1904" t="s">
        <v>23897</v>
      </c>
      <c r="C1904">
        <f>COUNTIF(target_uk!$B$2:$B$3030,doublecounting!B1904)</f>
        <v>1</v>
      </c>
      <c r="D1904">
        <f>COUNTIF(source_uk!$B$2:$B$2603,doublecounting!B1904)</f>
        <v>0</v>
      </c>
      <c r="E1904">
        <f t="shared" si="58"/>
        <v>0</v>
      </c>
      <c r="F1904">
        <f>COUNTIFS(target_uk!$B$2:$B$3030,doublecounting!B1904,target_uk!$D$2:$D$3030,1)</f>
        <v>0</v>
      </c>
      <c r="G1904">
        <f>COUNTIFS(source_uk!$B$2:$B$2603,doublecounting!B1904,source_uk!$D$2:$D$2603,1)</f>
        <v>0</v>
      </c>
      <c r="H1904">
        <f t="shared" si="59"/>
        <v>0</v>
      </c>
    </row>
    <row r="1905" spans="2:8" x14ac:dyDescent="0.25">
      <c r="B1905" t="s">
        <v>23898</v>
      </c>
      <c r="C1905">
        <f>COUNTIF(target_uk!$B$2:$B$3030,doublecounting!B1905)</f>
        <v>3</v>
      </c>
      <c r="D1905">
        <f>COUNTIF(source_uk!$B$2:$B$2603,doublecounting!B1905)</f>
        <v>0</v>
      </c>
      <c r="E1905">
        <f t="shared" si="58"/>
        <v>0</v>
      </c>
      <c r="F1905">
        <f>COUNTIFS(target_uk!$B$2:$B$3030,doublecounting!B1905,target_uk!$D$2:$D$3030,1)</f>
        <v>3</v>
      </c>
      <c r="G1905">
        <f>COUNTIFS(source_uk!$B$2:$B$2603,doublecounting!B1905,source_uk!$D$2:$D$2603,1)</f>
        <v>0</v>
      </c>
      <c r="H1905">
        <f t="shared" si="59"/>
        <v>0</v>
      </c>
    </row>
    <row r="1906" spans="2:8" x14ac:dyDescent="0.25">
      <c r="B1906" t="s">
        <v>23899</v>
      </c>
      <c r="C1906">
        <f>COUNTIF(target_uk!$B$2:$B$3030,doublecounting!B1906)</f>
        <v>2</v>
      </c>
      <c r="D1906">
        <f>COUNTIF(source_uk!$B$2:$B$2603,doublecounting!B1906)</f>
        <v>0</v>
      </c>
      <c r="E1906">
        <f t="shared" si="58"/>
        <v>0</v>
      </c>
      <c r="F1906">
        <f>COUNTIFS(target_uk!$B$2:$B$3030,doublecounting!B1906,target_uk!$D$2:$D$3030,1)</f>
        <v>2</v>
      </c>
      <c r="G1906">
        <f>COUNTIFS(source_uk!$B$2:$B$2603,doublecounting!B1906,source_uk!$D$2:$D$2603,1)</f>
        <v>0</v>
      </c>
      <c r="H1906">
        <f t="shared" si="59"/>
        <v>0</v>
      </c>
    </row>
    <row r="1907" spans="2:8" x14ac:dyDescent="0.25">
      <c r="B1907" t="s">
        <v>23900</v>
      </c>
      <c r="C1907">
        <f>COUNTIF(target_uk!$B$2:$B$3030,doublecounting!B1907)</f>
        <v>1</v>
      </c>
      <c r="D1907">
        <f>COUNTIF(source_uk!$B$2:$B$2603,doublecounting!B1907)</f>
        <v>0</v>
      </c>
      <c r="E1907">
        <f t="shared" si="58"/>
        <v>0</v>
      </c>
      <c r="F1907">
        <f>COUNTIFS(target_uk!$B$2:$B$3030,doublecounting!B1907,target_uk!$D$2:$D$3030,1)</f>
        <v>0</v>
      </c>
      <c r="G1907">
        <f>COUNTIFS(source_uk!$B$2:$B$2603,doublecounting!B1907,source_uk!$D$2:$D$2603,1)</f>
        <v>0</v>
      </c>
      <c r="H1907">
        <f t="shared" si="59"/>
        <v>0</v>
      </c>
    </row>
    <row r="1908" spans="2:8" x14ac:dyDescent="0.25">
      <c r="B1908" t="s">
        <v>23901</v>
      </c>
      <c r="C1908">
        <f>COUNTIF(target_uk!$B$2:$B$3030,doublecounting!B1908)</f>
        <v>2</v>
      </c>
      <c r="D1908">
        <f>COUNTIF(source_uk!$B$2:$B$2603,doublecounting!B1908)</f>
        <v>0</v>
      </c>
      <c r="E1908">
        <f t="shared" si="58"/>
        <v>0</v>
      </c>
      <c r="F1908">
        <f>COUNTIFS(target_uk!$B$2:$B$3030,doublecounting!B1908,target_uk!$D$2:$D$3030,1)</f>
        <v>0</v>
      </c>
      <c r="G1908">
        <f>COUNTIFS(source_uk!$B$2:$B$2603,doublecounting!B1908,source_uk!$D$2:$D$2603,1)</f>
        <v>0</v>
      </c>
      <c r="H1908">
        <f t="shared" si="59"/>
        <v>0</v>
      </c>
    </row>
    <row r="1909" spans="2:8" x14ac:dyDescent="0.25">
      <c r="B1909" t="s">
        <v>23902</v>
      </c>
      <c r="C1909">
        <f>COUNTIF(target_uk!$B$2:$B$3030,doublecounting!B1909)</f>
        <v>1</v>
      </c>
      <c r="D1909">
        <f>COUNTIF(source_uk!$B$2:$B$2603,doublecounting!B1909)</f>
        <v>0</v>
      </c>
      <c r="E1909">
        <f t="shared" si="58"/>
        <v>0</v>
      </c>
      <c r="F1909">
        <f>COUNTIFS(target_uk!$B$2:$B$3030,doublecounting!B1909,target_uk!$D$2:$D$3030,1)</f>
        <v>0</v>
      </c>
      <c r="G1909">
        <f>COUNTIFS(source_uk!$B$2:$B$2603,doublecounting!B1909,source_uk!$D$2:$D$2603,1)</f>
        <v>0</v>
      </c>
      <c r="H1909">
        <f t="shared" si="59"/>
        <v>0</v>
      </c>
    </row>
    <row r="1910" spans="2:8" x14ac:dyDescent="0.25">
      <c r="B1910" t="s">
        <v>23903</v>
      </c>
      <c r="C1910">
        <f>COUNTIF(target_uk!$B$2:$B$3030,doublecounting!B1910)</f>
        <v>1</v>
      </c>
      <c r="D1910">
        <f>COUNTIF(source_uk!$B$2:$B$2603,doublecounting!B1910)</f>
        <v>0</v>
      </c>
      <c r="E1910">
        <f t="shared" si="58"/>
        <v>0</v>
      </c>
      <c r="F1910">
        <f>COUNTIFS(target_uk!$B$2:$B$3030,doublecounting!B1910,target_uk!$D$2:$D$3030,1)</f>
        <v>1</v>
      </c>
      <c r="G1910">
        <f>COUNTIFS(source_uk!$B$2:$B$2603,doublecounting!B1910,source_uk!$D$2:$D$2603,1)</f>
        <v>0</v>
      </c>
      <c r="H1910">
        <f t="shared" si="59"/>
        <v>0</v>
      </c>
    </row>
    <row r="1911" spans="2:8" x14ac:dyDescent="0.25">
      <c r="B1911" t="s">
        <v>23904</v>
      </c>
      <c r="C1911">
        <f>COUNTIF(target_uk!$B$2:$B$3030,doublecounting!B1911)</f>
        <v>1</v>
      </c>
      <c r="D1911">
        <f>COUNTIF(source_uk!$B$2:$B$2603,doublecounting!B1911)</f>
        <v>0</v>
      </c>
      <c r="E1911">
        <f t="shared" si="58"/>
        <v>0</v>
      </c>
      <c r="F1911">
        <f>COUNTIFS(target_uk!$B$2:$B$3030,doublecounting!B1911,target_uk!$D$2:$D$3030,1)</f>
        <v>1</v>
      </c>
      <c r="G1911">
        <f>COUNTIFS(source_uk!$B$2:$B$2603,doublecounting!B1911,source_uk!$D$2:$D$2603,1)</f>
        <v>0</v>
      </c>
      <c r="H1911">
        <f t="shared" si="59"/>
        <v>0</v>
      </c>
    </row>
    <row r="1912" spans="2:8" x14ac:dyDescent="0.25">
      <c r="B1912" t="s">
        <v>23905</v>
      </c>
      <c r="C1912">
        <f>COUNTIF(target_uk!$B$2:$B$3030,doublecounting!B1912)</f>
        <v>1</v>
      </c>
      <c r="D1912">
        <f>COUNTIF(source_uk!$B$2:$B$2603,doublecounting!B1912)</f>
        <v>0</v>
      </c>
      <c r="E1912">
        <f t="shared" si="58"/>
        <v>0</v>
      </c>
      <c r="F1912">
        <f>COUNTIFS(target_uk!$B$2:$B$3030,doublecounting!B1912,target_uk!$D$2:$D$3030,1)</f>
        <v>1</v>
      </c>
      <c r="G1912">
        <f>COUNTIFS(source_uk!$B$2:$B$2603,doublecounting!B1912,source_uk!$D$2:$D$2603,1)</f>
        <v>0</v>
      </c>
      <c r="H1912">
        <f t="shared" si="59"/>
        <v>0</v>
      </c>
    </row>
    <row r="1913" spans="2:8" x14ac:dyDescent="0.25">
      <c r="B1913" t="s">
        <v>23906</v>
      </c>
      <c r="C1913">
        <f>COUNTIF(target_uk!$B$2:$B$3030,doublecounting!B1913)</f>
        <v>2</v>
      </c>
      <c r="D1913">
        <f>COUNTIF(source_uk!$B$2:$B$2603,doublecounting!B1913)</f>
        <v>0</v>
      </c>
      <c r="E1913">
        <f t="shared" si="58"/>
        <v>0</v>
      </c>
      <c r="F1913">
        <f>COUNTIFS(target_uk!$B$2:$B$3030,doublecounting!B1913,target_uk!$D$2:$D$3030,1)</f>
        <v>2</v>
      </c>
      <c r="G1913">
        <f>COUNTIFS(source_uk!$B$2:$B$2603,doublecounting!B1913,source_uk!$D$2:$D$2603,1)</f>
        <v>0</v>
      </c>
      <c r="H1913">
        <f t="shared" si="59"/>
        <v>0</v>
      </c>
    </row>
    <row r="1914" spans="2:8" x14ac:dyDescent="0.25">
      <c r="B1914" t="s">
        <v>23907</v>
      </c>
      <c r="C1914">
        <f>COUNTIF(target_uk!$B$2:$B$3030,doublecounting!B1914)</f>
        <v>1</v>
      </c>
      <c r="D1914">
        <f>COUNTIF(source_uk!$B$2:$B$2603,doublecounting!B1914)</f>
        <v>0</v>
      </c>
      <c r="E1914">
        <f t="shared" si="58"/>
        <v>0</v>
      </c>
      <c r="F1914">
        <f>COUNTIFS(target_uk!$B$2:$B$3030,doublecounting!B1914,target_uk!$D$2:$D$3030,1)</f>
        <v>1</v>
      </c>
      <c r="G1914">
        <f>COUNTIFS(source_uk!$B$2:$B$2603,doublecounting!B1914,source_uk!$D$2:$D$2603,1)</f>
        <v>0</v>
      </c>
      <c r="H1914">
        <f t="shared" si="59"/>
        <v>0</v>
      </c>
    </row>
    <row r="1915" spans="2:8" x14ac:dyDescent="0.25">
      <c r="B1915" t="s">
        <v>23908</v>
      </c>
      <c r="C1915">
        <f>COUNTIF(target_uk!$B$2:$B$3030,doublecounting!B1915)</f>
        <v>1</v>
      </c>
      <c r="D1915">
        <f>COUNTIF(source_uk!$B$2:$B$2603,doublecounting!B1915)</f>
        <v>0</v>
      </c>
      <c r="E1915">
        <f t="shared" si="58"/>
        <v>0</v>
      </c>
      <c r="F1915">
        <f>COUNTIFS(target_uk!$B$2:$B$3030,doublecounting!B1915,target_uk!$D$2:$D$3030,1)</f>
        <v>0</v>
      </c>
      <c r="G1915">
        <f>COUNTIFS(source_uk!$B$2:$B$2603,doublecounting!B1915,source_uk!$D$2:$D$2603,1)</f>
        <v>0</v>
      </c>
      <c r="H1915">
        <f t="shared" si="59"/>
        <v>0</v>
      </c>
    </row>
    <row r="1916" spans="2:8" x14ac:dyDescent="0.25">
      <c r="B1916" t="s">
        <v>23909</v>
      </c>
      <c r="C1916">
        <f>COUNTIF(target_uk!$B$2:$B$3030,doublecounting!B1916)</f>
        <v>2</v>
      </c>
      <c r="D1916">
        <f>COUNTIF(source_uk!$B$2:$B$2603,doublecounting!B1916)</f>
        <v>0</v>
      </c>
      <c r="E1916">
        <f t="shared" si="58"/>
        <v>0</v>
      </c>
      <c r="F1916">
        <f>COUNTIFS(target_uk!$B$2:$B$3030,doublecounting!B1916,target_uk!$D$2:$D$3030,1)</f>
        <v>2</v>
      </c>
      <c r="G1916">
        <f>COUNTIFS(source_uk!$B$2:$B$2603,doublecounting!B1916,source_uk!$D$2:$D$2603,1)</f>
        <v>0</v>
      </c>
      <c r="H1916">
        <f t="shared" si="59"/>
        <v>0</v>
      </c>
    </row>
    <row r="1917" spans="2:8" x14ac:dyDescent="0.25">
      <c r="B1917" t="s">
        <v>23910</v>
      </c>
      <c r="C1917">
        <f>COUNTIF(target_uk!$B$2:$B$3030,doublecounting!B1917)</f>
        <v>1</v>
      </c>
      <c r="D1917">
        <f>COUNTIF(source_uk!$B$2:$B$2603,doublecounting!B1917)</f>
        <v>0</v>
      </c>
      <c r="E1917">
        <f t="shared" si="58"/>
        <v>0</v>
      </c>
      <c r="F1917">
        <f>COUNTIFS(target_uk!$B$2:$B$3030,doublecounting!B1917,target_uk!$D$2:$D$3030,1)</f>
        <v>1</v>
      </c>
      <c r="G1917">
        <f>COUNTIFS(source_uk!$B$2:$B$2603,doublecounting!B1917,source_uk!$D$2:$D$2603,1)</f>
        <v>0</v>
      </c>
      <c r="H1917">
        <f t="shared" si="59"/>
        <v>0</v>
      </c>
    </row>
    <row r="1918" spans="2:8" x14ac:dyDescent="0.25">
      <c r="B1918" t="s">
        <v>23911</v>
      </c>
      <c r="C1918">
        <f>COUNTIF(target_uk!$B$2:$B$3030,doublecounting!B1918)</f>
        <v>1</v>
      </c>
      <c r="D1918">
        <f>COUNTIF(source_uk!$B$2:$B$2603,doublecounting!B1918)</f>
        <v>0</v>
      </c>
      <c r="E1918">
        <f t="shared" si="58"/>
        <v>0</v>
      </c>
      <c r="F1918">
        <f>COUNTIFS(target_uk!$B$2:$B$3030,doublecounting!B1918,target_uk!$D$2:$D$3030,1)</f>
        <v>1</v>
      </c>
      <c r="G1918">
        <f>COUNTIFS(source_uk!$B$2:$B$2603,doublecounting!B1918,source_uk!$D$2:$D$2603,1)</f>
        <v>0</v>
      </c>
      <c r="H1918">
        <f t="shared" si="59"/>
        <v>0</v>
      </c>
    </row>
    <row r="1919" spans="2:8" x14ac:dyDescent="0.25">
      <c r="B1919" t="s">
        <v>23912</v>
      </c>
      <c r="C1919">
        <f>COUNTIF(target_uk!$B$2:$B$3030,doublecounting!B1919)</f>
        <v>2</v>
      </c>
      <c r="D1919">
        <f>COUNTIF(source_uk!$B$2:$B$2603,doublecounting!B1919)</f>
        <v>0</v>
      </c>
      <c r="E1919">
        <f t="shared" si="58"/>
        <v>0</v>
      </c>
      <c r="F1919">
        <f>COUNTIFS(target_uk!$B$2:$B$3030,doublecounting!B1919,target_uk!$D$2:$D$3030,1)</f>
        <v>0</v>
      </c>
      <c r="G1919">
        <f>COUNTIFS(source_uk!$B$2:$B$2603,doublecounting!B1919,source_uk!$D$2:$D$2603,1)</f>
        <v>0</v>
      </c>
      <c r="H1919">
        <f t="shared" si="59"/>
        <v>0</v>
      </c>
    </row>
    <row r="1920" spans="2:8" x14ac:dyDescent="0.25">
      <c r="B1920" t="s">
        <v>23913</v>
      </c>
      <c r="C1920">
        <f>COUNTIF(target_uk!$B$2:$B$3030,doublecounting!B1920)</f>
        <v>1</v>
      </c>
      <c r="D1920">
        <f>COUNTIF(source_uk!$B$2:$B$2603,doublecounting!B1920)</f>
        <v>0</v>
      </c>
      <c r="E1920">
        <f t="shared" si="58"/>
        <v>0</v>
      </c>
      <c r="F1920">
        <f>COUNTIFS(target_uk!$B$2:$B$3030,doublecounting!B1920,target_uk!$D$2:$D$3030,1)</f>
        <v>0</v>
      </c>
      <c r="G1920">
        <f>COUNTIFS(source_uk!$B$2:$B$2603,doublecounting!B1920,source_uk!$D$2:$D$2603,1)</f>
        <v>0</v>
      </c>
      <c r="H1920">
        <f t="shared" si="59"/>
        <v>0</v>
      </c>
    </row>
    <row r="1921" spans="2:8" x14ac:dyDescent="0.25">
      <c r="B1921" t="s">
        <v>23914</v>
      </c>
      <c r="C1921">
        <f>COUNTIF(target_uk!$B$2:$B$3030,doublecounting!B1921)</f>
        <v>1</v>
      </c>
      <c r="D1921">
        <f>COUNTIF(source_uk!$B$2:$B$2603,doublecounting!B1921)</f>
        <v>0</v>
      </c>
      <c r="E1921">
        <f t="shared" si="58"/>
        <v>0</v>
      </c>
      <c r="F1921">
        <f>COUNTIFS(target_uk!$B$2:$B$3030,doublecounting!B1921,target_uk!$D$2:$D$3030,1)</f>
        <v>0</v>
      </c>
      <c r="G1921">
        <f>COUNTIFS(source_uk!$B$2:$B$2603,doublecounting!B1921,source_uk!$D$2:$D$2603,1)</f>
        <v>0</v>
      </c>
      <c r="H1921">
        <f t="shared" si="59"/>
        <v>0</v>
      </c>
    </row>
    <row r="1922" spans="2:8" x14ac:dyDescent="0.25">
      <c r="B1922" t="s">
        <v>23915</v>
      </c>
      <c r="C1922">
        <f>COUNTIF(target_uk!$B$2:$B$3030,doublecounting!B1922)</f>
        <v>1</v>
      </c>
      <c r="D1922">
        <f>COUNTIF(source_uk!$B$2:$B$2603,doublecounting!B1922)</f>
        <v>0</v>
      </c>
      <c r="E1922">
        <f t="shared" si="58"/>
        <v>0</v>
      </c>
      <c r="F1922">
        <f>COUNTIFS(target_uk!$B$2:$B$3030,doublecounting!B1922,target_uk!$D$2:$D$3030,1)</f>
        <v>0</v>
      </c>
      <c r="G1922">
        <f>COUNTIFS(source_uk!$B$2:$B$2603,doublecounting!B1922,source_uk!$D$2:$D$2603,1)</f>
        <v>0</v>
      </c>
      <c r="H1922">
        <f t="shared" si="59"/>
        <v>0</v>
      </c>
    </row>
    <row r="1923" spans="2:8" x14ac:dyDescent="0.25">
      <c r="B1923" t="s">
        <v>23916</v>
      </c>
      <c r="C1923">
        <f>COUNTIF(target_uk!$B$2:$B$3030,doublecounting!B1923)</f>
        <v>2</v>
      </c>
      <c r="D1923">
        <f>COUNTIF(source_uk!$B$2:$B$2603,doublecounting!B1923)</f>
        <v>0</v>
      </c>
      <c r="E1923">
        <f t="shared" si="58"/>
        <v>0</v>
      </c>
      <c r="F1923">
        <f>COUNTIFS(target_uk!$B$2:$B$3030,doublecounting!B1923,target_uk!$D$2:$D$3030,1)</f>
        <v>2</v>
      </c>
      <c r="G1923">
        <f>COUNTIFS(source_uk!$B$2:$B$2603,doublecounting!B1923,source_uk!$D$2:$D$2603,1)</f>
        <v>0</v>
      </c>
      <c r="H1923">
        <f t="shared" si="59"/>
        <v>0</v>
      </c>
    </row>
    <row r="1924" spans="2:8" x14ac:dyDescent="0.25">
      <c r="B1924" t="s">
        <v>23917</v>
      </c>
      <c r="C1924">
        <f>COUNTIF(target_uk!$B$2:$B$3030,doublecounting!B1924)</f>
        <v>2</v>
      </c>
      <c r="D1924">
        <f>COUNTIF(source_uk!$B$2:$B$2603,doublecounting!B1924)</f>
        <v>0</v>
      </c>
      <c r="E1924">
        <f t="shared" ref="E1924:E1987" si="60">SIGN(C1924*D1924)</f>
        <v>0</v>
      </c>
      <c r="F1924">
        <f>COUNTIFS(target_uk!$B$2:$B$3030,doublecounting!B1924,target_uk!$D$2:$D$3030,1)</f>
        <v>0</v>
      </c>
      <c r="G1924">
        <f>COUNTIFS(source_uk!$B$2:$B$2603,doublecounting!B1924,source_uk!$D$2:$D$2603,1)</f>
        <v>0</v>
      </c>
      <c r="H1924">
        <f t="shared" ref="H1924:H1987" si="61">SIGN(F1924*G1924)</f>
        <v>0</v>
      </c>
    </row>
    <row r="1925" spans="2:8" x14ac:dyDescent="0.25">
      <c r="B1925" t="s">
        <v>23918</v>
      </c>
      <c r="C1925">
        <f>COUNTIF(target_uk!$B$2:$B$3030,doublecounting!B1925)</f>
        <v>1</v>
      </c>
      <c r="D1925">
        <f>COUNTIF(source_uk!$B$2:$B$2603,doublecounting!B1925)</f>
        <v>0</v>
      </c>
      <c r="E1925">
        <f t="shared" si="60"/>
        <v>0</v>
      </c>
      <c r="F1925">
        <f>COUNTIFS(target_uk!$B$2:$B$3030,doublecounting!B1925,target_uk!$D$2:$D$3030,1)</f>
        <v>1</v>
      </c>
      <c r="G1925">
        <f>COUNTIFS(source_uk!$B$2:$B$2603,doublecounting!B1925,source_uk!$D$2:$D$2603,1)</f>
        <v>0</v>
      </c>
      <c r="H1925">
        <f t="shared" si="61"/>
        <v>0</v>
      </c>
    </row>
    <row r="1926" spans="2:8" x14ac:dyDescent="0.25">
      <c r="B1926" t="s">
        <v>23919</v>
      </c>
      <c r="C1926">
        <f>COUNTIF(target_uk!$B$2:$B$3030,doublecounting!B1926)</f>
        <v>2</v>
      </c>
      <c r="D1926">
        <f>COUNTIF(source_uk!$B$2:$B$2603,doublecounting!B1926)</f>
        <v>0</v>
      </c>
      <c r="E1926">
        <f t="shared" si="60"/>
        <v>0</v>
      </c>
      <c r="F1926">
        <f>COUNTIFS(target_uk!$B$2:$B$3030,doublecounting!B1926,target_uk!$D$2:$D$3030,1)</f>
        <v>2</v>
      </c>
      <c r="G1926">
        <f>COUNTIFS(source_uk!$B$2:$B$2603,doublecounting!B1926,source_uk!$D$2:$D$2603,1)</f>
        <v>0</v>
      </c>
      <c r="H1926">
        <f t="shared" si="61"/>
        <v>0</v>
      </c>
    </row>
    <row r="1927" spans="2:8" x14ac:dyDescent="0.25">
      <c r="B1927" t="s">
        <v>23920</v>
      </c>
      <c r="C1927">
        <f>COUNTIF(target_uk!$B$2:$B$3030,doublecounting!B1927)</f>
        <v>1</v>
      </c>
      <c r="D1927">
        <f>COUNTIF(source_uk!$B$2:$B$2603,doublecounting!B1927)</f>
        <v>0</v>
      </c>
      <c r="E1927">
        <f t="shared" si="60"/>
        <v>0</v>
      </c>
      <c r="F1927">
        <f>COUNTIFS(target_uk!$B$2:$B$3030,doublecounting!B1927,target_uk!$D$2:$D$3030,1)</f>
        <v>1</v>
      </c>
      <c r="G1927">
        <f>COUNTIFS(source_uk!$B$2:$B$2603,doublecounting!B1927,source_uk!$D$2:$D$2603,1)</f>
        <v>0</v>
      </c>
      <c r="H1927">
        <f t="shared" si="61"/>
        <v>0</v>
      </c>
    </row>
    <row r="1928" spans="2:8" x14ac:dyDescent="0.25">
      <c r="B1928" t="s">
        <v>23921</v>
      </c>
      <c r="C1928">
        <f>COUNTIF(target_uk!$B$2:$B$3030,doublecounting!B1928)</f>
        <v>4</v>
      </c>
      <c r="D1928">
        <f>COUNTIF(source_uk!$B$2:$B$2603,doublecounting!B1928)</f>
        <v>0</v>
      </c>
      <c r="E1928">
        <f t="shared" si="60"/>
        <v>0</v>
      </c>
      <c r="F1928">
        <f>COUNTIFS(target_uk!$B$2:$B$3030,doublecounting!B1928,target_uk!$D$2:$D$3030,1)</f>
        <v>0</v>
      </c>
      <c r="G1928">
        <f>COUNTIFS(source_uk!$B$2:$B$2603,doublecounting!B1928,source_uk!$D$2:$D$2603,1)</f>
        <v>0</v>
      </c>
      <c r="H1928">
        <f t="shared" si="61"/>
        <v>0</v>
      </c>
    </row>
    <row r="1929" spans="2:8" x14ac:dyDescent="0.25">
      <c r="B1929" t="s">
        <v>23922</v>
      </c>
      <c r="C1929">
        <f>COUNTIF(target_uk!$B$2:$B$3030,doublecounting!B1929)</f>
        <v>2</v>
      </c>
      <c r="D1929">
        <f>COUNTIF(source_uk!$B$2:$B$2603,doublecounting!B1929)</f>
        <v>0</v>
      </c>
      <c r="E1929">
        <f t="shared" si="60"/>
        <v>0</v>
      </c>
      <c r="F1929">
        <f>COUNTIFS(target_uk!$B$2:$B$3030,doublecounting!B1929,target_uk!$D$2:$D$3030,1)</f>
        <v>0</v>
      </c>
      <c r="G1929">
        <f>COUNTIFS(source_uk!$B$2:$B$2603,doublecounting!B1929,source_uk!$D$2:$D$2603,1)</f>
        <v>0</v>
      </c>
      <c r="H1929">
        <f t="shared" si="61"/>
        <v>0</v>
      </c>
    </row>
    <row r="1930" spans="2:8" x14ac:dyDescent="0.25">
      <c r="B1930" t="s">
        <v>23923</v>
      </c>
      <c r="C1930">
        <f>COUNTIF(target_uk!$B$2:$B$3030,doublecounting!B1930)</f>
        <v>4</v>
      </c>
      <c r="D1930">
        <f>COUNTIF(source_uk!$B$2:$B$2603,doublecounting!B1930)</f>
        <v>0</v>
      </c>
      <c r="E1930">
        <f t="shared" si="60"/>
        <v>0</v>
      </c>
      <c r="F1930">
        <f>COUNTIFS(target_uk!$B$2:$B$3030,doublecounting!B1930,target_uk!$D$2:$D$3030,1)</f>
        <v>4</v>
      </c>
      <c r="G1930">
        <f>COUNTIFS(source_uk!$B$2:$B$2603,doublecounting!B1930,source_uk!$D$2:$D$2603,1)</f>
        <v>0</v>
      </c>
      <c r="H1930">
        <f t="shared" si="61"/>
        <v>0</v>
      </c>
    </row>
    <row r="1931" spans="2:8" x14ac:dyDescent="0.25">
      <c r="B1931" t="s">
        <v>23924</v>
      </c>
      <c r="C1931">
        <f>COUNTIF(target_uk!$B$2:$B$3030,doublecounting!B1931)</f>
        <v>4</v>
      </c>
      <c r="D1931">
        <f>COUNTIF(source_uk!$B$2:$B$2603,doublecounting!B1931)</f>
        <v>0</v>
      </c>
      <c r="E1931">
        <f t="shared" si="60"/>
        <v>0</v>
      </c>
      <c r="F1931">
        <f>COUNTIFS(target_uk!$B$2:$B$3030,doublecounting!B1931,target_uk!$D$2:$D$3030,1)</f>
        <v>0</v>
      </c>
      <c r="G1931">
        <f>COUNTIFS(source_uk!$B$2:$B$2603,doublecounting!B1931,source_uk!$D$2:$D$2603,1)</f>
        <v>0</v>
      </c>
      <c r="H1931">
        <f t="shared" si="61"/>
        <v>0</v>
      </c>
    </row>
    <row r="1932" spans="2:8" x14ac:dyDescent="0.25">
      <c r="B1932" t="s">
        <v>23925</v>
      </c>
      <c r="C1932">
        <f>COUNTIF(target_uk!$B$2:$B$3030,doublecounting!B1932)</f>
        <v>4</v>
      </c>
      <c r="D1932">
        <f>COUNTIF(source_uk!$B$2:$B$2603,doublecounting!B1932)</f>
        <v>0</v>
      </c>
      <c r="E1932">
        <f t="shared" si="60"/>
        <v>0</v>
      </c>
      <c r="F1932">
        <f>COUNTIFS(target_uk!$B$2:$B$3030,doublecounting!B1932,target_uk!$D$2:$D$3030,1)</f>
        <v>0</v>
      </c>
      <c r="G1932">
        <f>COUNTIFS(source_uk!$B$2:$B$2603,doublecounting!B1932,source_uk!$D$2:$D$2603,1)</f>
        <v>0</v>
      </c>
      <c r="H1932">
        <f t="shared" si="61"/>
        <v>0</v>
      </c>
    </row>
    <row r="1933" spans="2:8" x14ac:dyDescent="0.25">
      <c r="B1933" t="s">
        <v>23926</v>
      </c>
      <c r="C1933">
        <f>COUNTIF(target_uk!$B$2:$B$3030,doublecounting!B1933)</f>
        <v>4</v>
      </c>
      <c r="D1933">
        <f>COUNTIF(source_uk!$B$2:$B$2603,doublecounting!B1933)</f>
        <v>0</v>
      </c>
      <c r="E1933">
        <f t="shared" si="60"/>
        <v>0</v>
      </c>
      <c r="F1933">
        <f>COUNTIFS(target_uk!$B$2:$B$3030,doublecounting!B1933,target_uk!$D$2:$D$3030,1)</f>
        <v>0</v>
      </c>
      <c r="G1933">
        <f>COUNTIFS(source_uk!$B$2:$B$2603,doublecounting!B1933,source_uk!$D$2:$D$2603,1)</f>
        <v>0</v>
      </c>
      <c r="H1933">
        <f t="shared" si="61"/>
        <v>0</v>
      </c>
    </row>
    <row r="1934" spans="2:8" x14ac:dyDescent="0.25">
      <c r="B1934" t="s">
        <v>23927</v>
      </c>
      <c r="C1934">
        <f>COUNTIF(target_uk!$B$2:$B$3030,doublecounting!B1934)</f>
        <v>3</v>
      </c>
      <c r="D1934">
        <f>COUNTIF(source_uk!$B$2:$B$2603,doublecounting!B1934)</f>
        <v>0</v>
      </c>
      <c r="E1934">
        <f t="shared" si="60"/>
        <v>0</v>
      </c>
      <c r="F1934">
        <f>COUNTIFS(target_uk!$B$2:$B$3030,doublecounting!B1934,target_uk!$D$2:$D$3030,1)</f>
        <v>0</v>
      </c>
      <c r="G1934">
        <f>COUNTIFS(source_uk!$B$2:$B$2603,doublecounting!B1934,source_uk!$D$2:$D$2603,1)</f>
        <v>0</v>
      </c>
      <c r="H1934">
        <f t="shared" si="61"/>
        <v>0</v>
      </c>
    </row>
    <row r="1935" spans="2:8" x14ac:dyDescent="0.25">
      <c r="B1935" t="s">
        <v>23928</v>
      </c>
      <c r="C1935">
        <f>COUNTIF(target_uk!$B$2:$B$3030,doublecounting!B1935)</f>
        <v>0</v>
      </c>
      <c r="D1935">
        <f>COUNTIF(source_uk!$B$2:$B$2603,doublecounting!B1935)</f>
        <v>1</v>
      </c>
      <c r="E1935">
        <f t="shared" si="60"/>
        <v>0</v>
      </c>
      <c r="F1935">
        <f>COUNTIFS(target_uk!$B$2:$B$3030,doublecounting!B1935,target_uk!$D$2:$D$3030,1)</f>
        <v>0</v>
      </c>
      <c r="G1935">
        <f>COUNTIFS(source_uk!$B$2:$B$2603,doublecounting!B1935,source_uk!$D$2:$D$2603,1)</f>
        <v>0</v>
      </c>
      <c r="H1935">
        <f t="shared" si="61"/>
        <v>0</v>
      </c>
    </row>
    <row r="1936" spans="2:8" x14ac:dyDescent="0.25">
      <c r="B1936" t="s">
        <v>23929</v>
      </c>
      <c r="C1936">
        <f>COUNTIF(target_uk!$B$2:$B$3030,doublecounting!B1936)</f>
        <v>0</v>
      </c>
      <c r="D1936">
        <f>COUNTIF(source_uk!$B$2:$B$2603,doublecounting!B1936)</f>
        <v>2</v>
      </c>
      <c r="E1936">
        <f t="shared" si="60"/>
        <v>0</v>
      </c>
      <c r="F1936">
        <f>COUNTIFS(target_uk!$B$2:$B$3030,doublecounting!B1936,target_uk!$D$2:$D$3030,1)</f>
        <v>0</v>
      </c>
      <c r="G1936">
        <f>COUNTIFS(source_uk!$B$2:$B$2603,doublecounting!B1936,source_uk!$D$2:$D$2603,1)</f>
        <v>0</v>
      </c>
      <c r="H1936">
        <f t="shared" si="61"/>
        <v>0</v>
      </c>
    </row>
    <row r="1937" spans="2:8" x14ac:dyDescent="0.25">
      <c r="B1937" t="s">
        <v>23930</v>
      </c>
      <c r="C1937">
        <f>COUNTIF(target_uk!$B$2:$B$3030,doublecounting!B1937)</f>
        <v>0</v>
      </c>
      <c r="D1937">
        <f>COUNTIF(source_uk!$B$2:$B$2603,doublecounting!B1937)</f>
        <v>6</v>
      </c>
      <c r="E1937">
        <f t="shared" si="60"/>
        <v>0</v>
      </c>
      <c r="F1937">
        <f>COUNTIFS(target_uk!$B$2:$B$3030,doublecounting!B1937,target_uk!$D$2:$D$3030,1)</f>
        <v>0</v>
      </c>
      <c r="G1937">
        <f>COUNTIFS(source_uk!$B$2:$B$2603,doublecounting!B1937,source_uk!$D$2:$D$2603,1)</f>
        <v>0</v>
      </c>
      <c r="H1937">
        <f t="shared" si="61"/>
        <v>0</v>
      </c>
    </row>
    <row r="1938" spans="2:8" x14ac:dyDescent="0.25">
      <c r="B1938" t="s">
        <v>23931</v>
      </c>
      <c r="C1938">
        <f>COUNTIF(target_uk!$B$2:$B$3030,doublecounting!B1938)</f>
        <v>0</v>
      </c>
      <c r="D1938">
        <f>COUNTIF(source_uk!$B$2:$B$2603,doublecounting!B1938)</f>
        <v>2</v>
      </c>
      <c r="E1938">
        <f t="shared" si="60"/>
        <v>0</v>
      </c>
      <c r="F1938">
        <f>COUNTIFS(target_uk!$B$2:$B$3030,doublecounting!B1938,target_uk!$D$2:$D$3030,1)</f>
        <v>0</v>
      </c>
      <c r="G1938">
        <f>COUNTIFS(source_uk!$B$2:$B$2603,doublecounting!B1938,source_uk!$D$2:$D$2603,1)</f>
        <v>0</v>
      </c>
      <c r="H1938">
        <f t="shared" si="61"/>
        <v>0</v>
      </c>
    </row>
    <row r="1939" spans="2:8" x14ac:dyDescent="0.25">
      <c r="B1939" t="s">
        <v>13025</v>
      </c>
      <c r="C1939">
        <f>COUNTIF(target_uk!$B$2:$B$3030,doublecounting!B1939)</f>
        <v>0</v>
      </c>
      <c r="D1939">
        <f>COUNTIF(source_uk!$B$2:$B$2603,doublecounting!B1939)</f>
        <v>1</v>
      </c>
      <c r="E1939">
        <f t="shared" si="60"/>
        <v>0</v>
      </c>
      <c r="F1939">
        <f>COUNTIFS(target_uk!$B$2:$B$3030,doublecounting!B1939,target_uk!$D$2:$D$3030,1)</f>
        <v>0</v>
      </c>
      <c r="G1939">
        <f>COUNTIFS(source_uk!$B$2:$B$2603,doublecounting!B1939,source_uk!$D$2:$D$2603,1)</f>
        <v>0</v>
      </c>
      <c r="H1939">
        <f t="shared" si="61"/>
        <v>0</v>
      </c>
    </row>
    <row r="1940" spans="2:8" x14ac:dyDescent="0.25">
      <c r="B1940" t="s">
        <v>23932</v>
      </c>
      <c r="C1940">
        <f>COUNTIF(target_uk!$B$2:$B$3030,doublecounting!B1940)</f>
        <v>0</v>
      </c>
      <c r="D1940">
        <f>COUNTIF(source_uk!$B$2:$B$2603,doublecounting!B1940)</f>
        <v>2</v>
      </c>
      <c r="E1940">
        <f t="shared" si="60"/>
        <v>0</v>
      </c>
      <c r="F1940">
        <f>COUNTIFS(target_uk!$B$2:$B$3030,doublecounting!B1940,target_uk!$D$2:$D$3030,1)</f>
        <v>0</v>
      </c>
      <c r="G1940">
        <f>COUNTIFS(source_uk!$B$2:$B$2603,doublecounting!B1940,source_uk!$D$2:$D$2603,1)</f>
        <v>0</v>
      </c>
      <c r="H1940">
        <f t="shared" si="61"/>
        <v>0</v>
      </c>
    </row>
    <row r="1941" spans="2:8" x14ac:dyDescent="0.25">
      <c r="B1941" t="s">
        <v>23933</v>
      </c>
      <c r="C1941">
        <f>COUNTIF(target_uk!$B$2:$B$3030,doublecounting!B1941)</f>
        <v>0</v>
      </c>
      <c r="D1941">
        <f>COUNTIF(source_uk!$B$2:$B$2603,doublecounting!B1941)</f>
        <v>1</v>
      </c>
      <c r="E1941">
        <f t="shared" si="60"/>
        <v>0</v>
      </c>
      <c r="F1941">
        <f>COUNTIFS(target_uk!$B$2:$B$3030,doublecounting!B1941,target_uk!$D$2:$D$3030,1)</f>
        <v>0</v>
      </c>
      <c r="G1941">
        <f>COUNTIFS(source_uk!$B$2:$B$2603,doublecounting!B1941,source_uk!$D$2:$D$2603,1)</f>
        <v>0</v>
      </c>
      <c r="H1941">
        <f t="shared" si="61"/>
        <v>0</v>
      </c>
    </row>
    <row r="1942" spans="2:8" x14ac:dyDescent="0.25">
      <c r="B1942" t="s">
        <v>5981</v>
      </c>
      <c r="C1942">
        <f>COUNTIF(target_uk!$B$2:$B$3030,doublecounting!B1942)</f>
        <v>0</v>
      </c>
      <c r="D1942">
        <f>COUNTIF(source_uk!$B$2:$B$2603,doublecounting!B1942)</f>
        <v>2</v>
      </c>
      <c r="E1942">
        <f t="shared" si="60"/>
        <v>0</v>
      </c>
      <c r="F1942">
        <f>COUNTIFS(target_uk!$B$2:$B$3030,doublecounting!B1942,target_uk!$D$2:$D$3030,1)</f>
        <v>0</v>
      </c>
      <c r="G1942">
        <f>COUNTIFS(source_uk!$B$2:$B$2603,doublecounting!B1942,source_uk!$D$2:$D$2603,1)</f>
        <v>0</v>
      </c>
      <c r="H1942">
        <f t="shared" si="61"/>
        <v>0</v>
      </c>
    </row>
    <row r="1943" spans="2:8" x14ac:dyDescent="0.25">
      <c r="B1943" t="s">
        <v>23934</v>
      </c>
      <c r="C1943">
        <f>COUNTIF(target_uk!$B$2:$B$3030,doublecounting!B1943)</f>
        <v>0</v>
      </c>
      <c r="D1943">
        <f>COUNTIF(source_uk!$B$2:$B$2603,doublecounting!B1943)</f>
        <v>3</v>
      </c>
      <c r="E1943">
        <f t="shared" si="60"/>
        <v>0</v>
      </c>
      <c r="F1943">
        <f>COUNTIFS(target_uk!$B$2:$B$3030,doublecounting!B1943,target_uk!$D$2:$D$3030,1)</f>
        <v>0</v>
      </c>
      <c r="G1943">
        <f>COUNTIFS(source_uk!$B$2:$B$2603,doublecounting!B1943,source_uk!$D$2:$D$2603,1)</f>
        <v>0</v>
      </c>
      <c r="H1943">
        <f t="shared" si="61"/>
        <v>0</v>
      </c>
    </row>
    <row r="1944" spans="2:8" x14ac:dyDescent="0.25">
      <c r="B1944" t="s">
        <v>1444</v>
      </c>
      <c r="C1944">
        <f>COUNTIF(target_uk!$B$2:$B$3030,doublecounting!B1944)</f>
        <v>0</v>
      </c>
      <c r="D1944">
        <f>COUNTIF(source_uk!$B$2:$B$2603,doublecounting!B1944)</f>
        <v>4</v>
      </c>
      <c r="E1944">
        <f t="shared" si="60"/>
        <v>0</v>
      </c>
      <c r="F1944">
        <f>COUNTIFS(target_uk!$B$2:$B$3030,doublecounting!B1944,target_uk!$D$2:$D$3030,1)</f>
        <v>0</v>
      </c>
      <c r="G1944">
        <f>COUNTIFS(source_uk!$B$2:$B$2603,doublecounting!B1944,source_uk!$D$2:$D$2603,1)</f>
        <v>0</v>
      </c>
      <c r="H1944">
        <f t="shared" si="61"/>
        <v>0</v>
      </c>
    </row>
    <row r="1945" spans="2:8" x14ac:dyDescent="0.25">
      <c r="B1945" t="s">
        <v>86</v>
      </c>
      <c r="C1945">
        <f>COUNTIF(target_uk!$B$2:$B$3030,doublecounting!B1945)</f>
        <v>0</v>
      </c>
      <c r="D1945">
        <f>COUNTIF(source_uk!$B$2:$B$2603,doublecounting!B1945)</f>
        <v>4</v>
      </c>
      <c r="E1945">
        <f t="shared" si="60"/>
        <v>0</v>
      </c>
      <c r="F1945">
        <f>COUNTIFS(target_uk!$B$2:$B$3030,doublecounting!B1945,target_uk!$D$2:$D$3030,1)</f>
        <v>0</v>
      </c>
      <c r="G1945">
        <f>COUNTIFS(source_uk!$B$2:$B$2603,doublecounting!B1945,source_uk!$D$2:$D$2603,1)</f>
        <v>0</v>
      </c>
      <c r="H1945">
        <f t="shared" si="61"/>
        <v>0</v>
      </c>
    </row>
    <row r="1946" spans="2:8" x14ac:dyDescent="0.25">
      <c r="B1946" t="s">
        <v>23935</v>
      </c>
      <c r="C1946">
        <f>COUNTIF(target_uk!$B$2:$B$3030,doublecounting!B1946)</f>
        <v>0</v>
      </c>
      <c r="D1946">
        <f>COUNTIF(source_uk!$B$2:$B$2603,doublecounting!B1946)</f>
        <v>1</v>
      </c>
      <c r="E1946">
        <f t="shared" si="60"/>
        <v>0</v>
      </c>
      <c r="F1946">
        <f>COUNTIFS(target_uk!$B$2:$B$3030,doublecounting!B1946,target_uk!$D$2:$D$3030,1)</f>
        <v>0</v>
      </c>
      <c r="G1946">
        <f>COUNTIFS(source_uk!$B$2:$B$2603,doublecounting!B1946,source_uk!$D$2:$D$2603,1)</f>
        <v>0</v>
      </c>
      <c r="H1946">
        <f t="shared" si="61"/>
        <v>0</v>
      </c>
    </row>
    <row r="1947" spans="2:8" x14ac:dyDescent="0.25">
      <c r="B1947" t="s">
        <v>23936</v>
      </c>
      <c r="C1947">
        <f>COUNTIF(target_uk!$B$2:$B$3030,doublecounting!B1947)</f>
        <v>0</v>
      </c>
      <c r="D1947">
        <f>COUNTIF(source_uk!$B$2:$B$2603,doublecounting!B1947)</f>
        <v>1</v>
      </c>
      <c r="E1947">
        <f t="shared" si="60"/>
        <v>0</v>
      </c>
      <c r="F1947">
        <f>COUNTIFS(target_uk!$B$2:$B$3030,doublecounting!B1947,target_uk!$D$2:$D$3030,1)</f>
        <v>0</v>
      </c>
      <c r="G1947">
        <f>COUNTIFS(source_uk!$B$2:$B$2603,doublecounting!B1947,source_uk!$D$2:$D$2603,1)</f>
        <v>0</v>
      </c>
      <c r="H1947">
        <f t="shared" si="61"/>
        <v>0</v>
      </c>
    </row>
    <row r="1948" spans="2:8" x14ac:dyDescent="0.25">
      <c r="B1948" t="s">
        <v>23937</v>
      </c>
      <c r="C1948">
        <f>COUNTIF(target_uk!$B$2:$B$3030,doublecounting!B1948)</f>
        <v>0</v>
      </c>
      <c r="D1948">
        <f>COUNTIF(source_uk!$B$2:$B$2603,doublecounting!B1948)</f>
        <v>1</v>
      </c>
      <c r="E1948">
        <f t="shared" si="60"/>
        <v>0</v>
      </c>
      <c r="F1948">
        <f>COUNTIFS(target_uk!$B$2:$B$3030,doublecounting!B1948,target_uk!$D$2:$D$3030,1)</f>
        <v>0</v>
      </c>
      <c r="G1948">
        <f>COUNTIFS(source_uk!$B$2:$B$2603,doublecounting!B1948,source_uk!$D$2:$D$2603,1)</f>
        <v>0</v>
      </c>
      <c r="H1948">
        <f t="shared" si="61"/>
        <v>0</v>
      </c>
    </row>
    <row r="1949" spans="2:8" x14ac:dyDescent="0.25">
      <c r="B1949" t="s">
        <v>23938</v>
      </c>
      <c r="C1949">
        <f>COUNTIF(target_uk!$B$2:$B$3030,doublecounting!B1949)</f>
        <v>0</v>
      </c>
      <c r="D1949">
        <f>COUNTIF(source_uk!$B$2:$B$2603,doublecounting!B1949)</f>
        <v>1</v>
      </c>
      <c r="E1949">
        <f t="shared" si="60"/>
        <v>0</v>
      </c>
      <c r="F1949">
        <f>COUNTIFS(target_uk!$B$2:$B$3030,doublecounting!B1949,target_uk!$D$2:$D$3030,1)</f>
        <v>0</v>
      </c>
      <c r="G1949">
        <f>COUNTIFS(source_uk!$B$2:$B$2603,doublecounting!B1949,source_uk!$D$2:$D$2603,1)</f>
        <v>0</v>
      </c>
      <c r="H1949">
        <f t="shared" si="61"/>
        <v>0</v>
      </c>
    </row>
    <row r="1950" spans="2:8" x14ac:dyDescent="0.25">
      <c r="B1950" t="s">
        <v>23939</v>
      </c>
      <c r="C1950">
        <f>COUNTIF(target_uk!$B$2:$B$3030,doublecounting!B1950)</f>
        <v>0</v>
      </c>
      <c r="D1950">
        <f>COUNTIF(source_uk!$B$2:$B$2603,doublecounting!B1950)</f>
        <v>1</v>
      </c>
      <c r="E1950">
        <f t="shared" si="60"/>
        <v>0</v>
      </c>
      <c r="F1950">
        <f>COUNTIFS(target_uk!$B$2:$B$3030,doublecounting!B1950,target_uk!$D$2:$D$3030,1)</f>
        <v>0</v>
      </c>
      <c r="G1950">
        <f>COUNTIFS(source_uk!$B$2:$B$2603,doublecounting!B1950,source_uk!$D$2:$D$2603,1)</f>
        <v>0</v>
      </c>
      <c r="H1950">
        <f t="shared" si="61"/>
        <v>0</v>
      </c>
    </row>
    <row r="1951" spans="2:8" x14ac:dyDescent="0.25">
      <c r="B1951" t="s">
        <v>23940</v>
      </c>
      <c r="C1951">
        <f>COUNTIF(target_uk!$B$2:$B$3030,doublecounting!B1951)</f>
        <v>0</v>
      </c>
      <c r="D1951">
        <f>COUNTIF(source_uk!$B$2:$B$2603,doublecounting!B1951)</f>
        <v>1</v>
      </c>
      <c r="E1951">
        <f t="shared" si="60"/>
        <v>0</v>
      </c>
      <c r="F1951">
        <f>COUNTIFS(target_uk!$B$2:$B$3030,doublecounting!B1951,target_uk!$D$2:$D$3030,1)</f>
        <v>0</v>
      </c>
      <c r="G1951">
        <f>COUNTIFS(source_uk!$B$2:$B$2603,doublecounting!B1951,source_uk!$D$2:$D$2603,1)</f>
        <v>0</v>
      </c>
      <c r="H1951">
        <f t="shared" si="61"/>
        <v>0</v>
      </c>
    </row>
    <row r="1952" spans="2:8" x14ac:dyDescent="0.25">
      <c r="B1952" t="s">
        <v>23941</v>
      </c>
      <c r="C1952">
        <f>COUNTIF(target_uk!$B$2:$B$3030,doublecounting!B1952)</f>
        <v>0</v>
      </c>
      <c r="D1952">
        <f>COUNTIF(source_uk!$B$2:$B$2603,doublecounting!B1952)</f>
        <v>1</v>
      </c>
      <c r="E1952">
        <f t="shared" si="60"/>
        <v>0</v>
      </c>
      <c r="F1952">
        <f>COUNTIFS(target_uk!$B$2:$B$3030,doublecounting!B1952,target_uk!$D$2:$D$3030,1)</f>
        <v>0</v>
      </c>
      <c r="G1952">
        <f>COUNTIFS(source_uk!$B$2:$B$2603,doublecounting!B1952,source_uk!$D$2:$D$2603,1)</f>
        <v>1</v>
      </c>
      <c r="H1952">
        <f t="shared" si="61"/>
        <v>0</v>
      </c>
    </row>
    <row r="1953" spans="2:8" x14ac:dyDescent="0.25">
      <c r="B1953" t="s">
        <v>23942</v>
      </c>
      <c r="C1953">
        <f>COUNTIF(target_uk!$B$2:$B$3030,doublecounting!B1953)</f>
        <v>0</v>
      </c>
      <c r="D1953">
        <f>COUNTIF(source_uk!$B$2:$B$2603,doublecounting!B1953)</f>
        <v>1</v>
      </c>
      <c r="E1953">
        <f t="shared" si="60"/>
        <v>0</v>
      </c>
      <c r="F1953">
        <f>COUNTIFS(target_uk!$B$2:$B$3030,doublecounting!B1953,target_uk!$D$2:$D$3030,1)</f>
        <v>0</v>
      </c>
      <c r="G1953">
        <f>COUNTIFS(source_uk!$B$2:$B$2603,doublecounting!B1953,source_uk!$D$2:$D$2603,1)</f>
        <v>0</v>
      </c>
      <c r="H1953">
        <f t="shared" si="61"/>
        <v>0</v>
      </c>
    </row>
    <row r="1954" spans="2:8" x14ac:dyDescent="0.25">
      <c r="B1954" t="s">
        <v>23943</v>
      </c>
      <c r="C1954">
        <f>COUNTIF(target_uk!$B$2:$B$3030,doublecounting!B1954)</f>
        <v>0</v>
      </c>
      <c r="D1954">
        <f>COUNTIF(source_uk!$B$2:$B$2603,doublecounting!B1954)</f>
        <v>1</v>
      </c>
      <c r="E1954">
        <f t="shared" si="60"/>
        <v>0</v>
      </c>
      <c r="F1954">
        <f>COUNTIFS(target_uk!$B$2:$B$3030,doublecounting!B1954,target_uk!$D$2:$D$3030,1)</f>
        <v>0</v>
      </c>
      <c r="G1954">
        <f>COUNTIFS(source_uk!$B$2:$B$2603,doublecounting!B1954,source_uk!$D$2:$D$2603,1)</f>
        <v>0</v>
      </c>
      <c r="H1954">
        <f t="shared" si="61"/>
        <v>0</v>
      </c>
    </row>
    <row r="1955" spans="2:8" x14ac:dyDescent="0.25">
      <c r="B1955" t="s">
        <v>23944</v>
      </c>
      <c r="C1955">
        <f>COUNTIF(target_uk!$B$2:$B$3030,doublecounting!B1955)</f>
        <v>0</v>
      </c>
      <c r="D1955">
        <f>COUNTIF(source_uk!$B$2:$B$2603,doublecounting!B1955)</f>
        <v>1</v>
      </c>
      <c r="E1955">
        <f t="shared" si="60"/>
        <v>0</v>
      </c>
      <c r="F1955">
        <f>COUNTIFS(target_uk!$B$2:$B$3030,doublecounting!B1955,target_uk!$D$2:$D$3030,1)</f>
        <v>0</v>
      </c>
      <c r="G1955">
        <f>COUNTIFS(source_uk!$B$2:$B$2603,doublecounting!B1955,source_uk!$D$2:$D$2603,1)</f>
        <v>0</v>
      </c>
      <c r="H1955">
        <f t="shared" si="61"/>
        <v>0</v>
      </c>
    </row>
    <row r="1956" spans="2:8" x14ac:dyDescent="0.25">
      <c r="B1956" t="s">
        <v>23945</v>
      </c>
      <c r="C1956">
        <f>COUNTIF(target_uk!$B$2:$B$3030,doublecounting!B1956)</f>
        <v>0</v>
      </c>
      <c r="D1956">
        <f>COUNTIF(source_uk!$B$2:$B$2603,doublecounting!B1956)</f>
        <v>1</v>
      </c>
      <c r="E1956">
        <f t="shared" si="60"/>
        <v>0</v>
      </c>
      <c r="F1956">
        <f>COUNTIFS(target_uk!$B$2:$B$3030,doublecounting!B1956,target_uk!$D$2:$D$3030,1)</f>
        <v>0</v>
      </c>
      <c r="G1956">
        <f>COUNTIFS(source_uk!$B$2:$B$2603,doublecounting!B1956,source_uk!$D$2:$D$2603,1)</f>
        <v>0</v>
      </c>
      <c r="H1956">
        <f t="shared" si="61"/>
        <v>0</v>
      </c>
    </row>
    <row r="1957" spans="2:8" x14ac:dyDescent="0.25">
      <c r="B1957" t="s">
        <v>23946</v>
      </c>
      <c r="C1957">
        <f>COUNTIF(target_uk!$B$2:$B$3030,doublecounting!B1957)</f>
        <v>0</v>
      </c>
      <c r="D1957">
        <f>COUNTIF(source_uk!$B$2:$B$2603,doublecounting!B1957)</f>
        <v>2</v>
      </c>
      <c r="E1957">
        <f t="shared" si="60"/>
        <v>0</v>
      </c>
      <c r="F1957">
        <f>COUNTIFS(target_uk!$B$2:$B$3030,doublecounting!B1957,target_uk!$D$2:$D$3030,1)</f>
        <v>0</v>
      </c>
      <c r="G1957">
        <f>COUNTIFS(source_uk!$B$2:$B$2603,doublecounting!B1957,source_uk!$D$2:$D$2603,1)</f>
        <v>0</v>
      </c>
      <c r="H1957">
        <f t="shared" si="61"/>
        <v>0</v>
      </c>
    </row>
    <row r="1958" spans="2:8" x14ac:dyDescent="0.25">
      <c r="B1958" t="s">
        <v>10634</v>
      </c>
      <c r="C1958">
        <f>COUNTIF(target_uk!$B$2:$B$3030,doublecounting!B1958)</f>
        <v>0</v>
      </c>
      <c r="D1958">
        <f>COUNTIF(source_uk!$B$2:$B$2603,doublecounting!B1958)</f>
        <v>2</v>
      </c>
      <c r="E1958">
        <f t="shared" si="60"/>
        <v>0</v>
      </c>
      <c r="F1958">
        <f>COUNTIFS(target_uk!$B$2:$B$3030,doublecounting!B1958,target_uk!$D$2:$D$3030,1)</f>
        <v>0</v>
      </c>
      <c r="G1958">
        <f>COUNTIFS(source_uk!$B$2:$B$2603,doublecounting!B1958,source_uk!$D$2:$D$2603,1)</f>
        <v>0</v>
      </c>
      <c r="H1958">
        <f t="shared" si="61"/>
        <v>0</v>
      </c>
    </row>
    <row r="1959" spans="2:8" x14ac:dyDescent="0.25">
      <c r="B1959" t="s">
        <v>23947</v>
      </c>
      <c r="C1959">
        <f>COUNTIF(target_uk!$B$2:$B$3030,doublecounting!B1959)</f>
        <v>0</v>
      </c>
      <c r="D1959">
        <f>COUNTIF(source_uk!$B$2:$B$2603,doublecounting!B1959)</f>
        <v>2</v>
      </c>
      <c r="E1959">
        <f t="shared" si="60"/>
        <v>0</v>
      </c>
      <c r="F1959">
        <f>COUNTIFS(target_uk!$B$2:$B$3030,doublecounting!B1959,target_uk!$D$2:$D$3030,1)</f>
        <v>0</v>
      </c>
      <c r="G1959">
        <f>COUNTIFS(source_uk!$B$2:$B$2603,doublecounting!B1959,source_uk!$D$2:$D$2603,1)</f>
        <v>0</v>
      </c>
      <c r="H1959">
        <f t="shared" si="61"/>
        <v>0</v>
      </c>
    </row>
    <row r="1960" spans="2:8" x14ac:dyDescent="0.25">
      <c r="B1960" t="s">
        <v>23948</v>
      </c>
      <c r="C1960">
        <f>COUNTIF(target_uk!$B$2:$B$3030,doublecounting!B1960)</f>
        <v>0</v>
      </c>
      <c r="D1960">
        <f>COUNTIF(source_uk!$B$2:$B$2603,doublecounting!B1960)</f>
        <v>1</v>
      </c>
      <c r="E1960">
        <f t="shared" si="60"/>
        <v>0</v>
      </c>
      <c r="F1960">
        <f>COUNTIFS(target_uk!$B$2:$B$3030,doublecounting!B1960,target_uk!$D$2:$D$3030,1)</f>
        <v>0</v>
      </c>
      <c r="G1960">
        <f>COUNTIFS(source_uk!$B$2:$B$2603,doublecounting!B1960,source_uk!$D$2:$D$2603,1)</f>
        <v>0</v>
      </c>
      <c r="H1960">
        <f t="shared" si="61"/>
        <v>0</v>
      </c>
    </row>
    <row r="1961" spans="2:8" x14ac:dyDescent="0.25">
      <c r="B1961" t="s">
        <v>23949</v>
      </c>
      <c r="C1961">
        <f>COUNTIF(target_uk!$B$2:$B$3030,doublecounting!B1961)</f>
        <v>0</v>
      </c>
      <c r="D1961">
        <f>COUNTIF(source_uk!$B$2:$B$2603,doublecounting!B1961)</f>
        <v>1</v>
      </c>
      <c r="E1961">
        <f t="shared" si="60"/>
        <v>0</v>
      </c>
      <c r="F1961">
        <f>COUNTIFS(target_uk!$B$2:$B$3030,doublecounting!B1961,target_uk!$D$2:$D$3030,1)</f>
        <v>0</v>
      </c>
      <c r="G1961">
        <f>COUNTIFS(source_uk!$B$2:$B$2603,doublecounting!B1961,source_uk!$D$2:$D$2603,1)</f>
        <v>1</v>
      </c>
      <c r="H1961">
        <f t="shared" si="61"/>
        <v>0</v>
      </c>
    </row>
    <row r="1962" spans="2:8" x14ac:dyDescent="0.25">
      <c r="B1962" t="s">
        <v>23950</v>
      </c>
      <c r="C1962">
        <f>COUNTIF(target_uk!$B$2:$B$3030,doublecounting!B1962)</f>
        <v>0</v>
      </c>
      <c r="D1962">
        <f>COUNTIF(source_uk!$B$2:$B$2603,doublecounting!B1962)</f>
        <v>2</v>
      </c>
      <c r="E1962">
        <f t="shared" si="60"/>
        <v>0</v>
      </c>
      <c r="F1962">
        <f>COUNTIFS(target_uk!$B$2:$B$3030,doublecounting!B1962,target_uk!$D$2:$D$3030,1)</f>
        <v>0</v>
      </c>
      <c r="G1962">
        <f>COUNTIFS(source_uk!$B$2:$B$2603,doublecounting!B1962,source_uk!$D$2:$D$2603,1)</f>
        <v>2</v>
      </c>
      <c r="H1962">
        <f t="shared" si="61"/>
        <v>0</v>
      </c>
    </row>
    <row r="1963" spans="2:8" x14ac:dyDescent="0.25">
      <c r="B1963" t="s">
        <v>23951</v>
      </c>
      <c r="C1963">
        <f>COUNTIF(target_uk!$B$2:$B$3030,doublecounting!B1963)</f>
        <v>0</v>
      </c>
      <c r="D1963">
        <f>COUNTIF(source_uk!$B$2:$B$2603,doublecounting!B1963)</f>
        <v>7</v>
      </c>
      <c r="E1963">
        <f t="shared" si="60"/>
        <v>0</v>
      </c>
      <c r="F1963">
        <f>COUNTIFS(target_uk!$B$2:$B$3030,doublecounting!B1963,target_uk!$D$2:$D$3030,1)</f>
        <v>0</v>
      </c>
      <c r="G1963">
        <f>COUNTIFS(source_uk!$B$2:$B$2603,doublecounting!B1963,source_uk!$D$2:$D$2603,1)</f>
        <v>7</v>
      </c>
      <c r="H1963">
        <f t="shared" si="61"/>
        <v>0</v>
      </c>
    </row>
    <row r="1964" spans="2:8" x14ac:dyDescent="0.25">
      <c r="B1964" t="s">
        <v>23952</v>
      </c>
      <c r="C1964">
        <f>COUNTIF(target_uk!$B$2:$B$3030,doublecounting!B1964)</f>
        <v>0</v>
      </c>
      <c r="D1964">
        <f>COUNTIF(source_uk!$B$2:$B$2603,doublecounting!B1964)</f>
        <v>2</v>
      </c>
      <c r="E1964">
        <f t="shared" si="60"/>
        <v>0</v>
      </c>
      <c r="F1964">
        <f>COUNTIFS(target_uk!$B$2:$B$3030,doublecounting!B1964,target_uk!$D$2:$D$3030,1)</f>
        <v>0</v>
      </c>
      <c r="G1964">
        <f>COUNTIFS(source_uk!$B$2:$B$2603,doublecounting!B1964,source_uk!$D$2:$D$2603,1)</f>
        <v>2</v>
      </c>
      <c r="H1964">
        <f t="shared" si="61"/>
        <v>0</v>
      </c>
    </row>
    <row r="1965" spans="2:8" x14ac:dyDescent="0.25">
      <c r="B1965" t="s">
        <v>23953</v>
      </c>
      <c r="C1965">
        <f>COUNTIF(target_uk!$B$2:$B$3030,doublecounting!B1965)</f>
        <v>0</v>
      </c>
      <c r="D1965">
        <f>COUNTIF(source_uk!$B$2:$B$2603,doublecounting!B1965)</f>
        <v>1</v>
      </c>
      <c r="E1965">
        <f t="shared" si="60"/>
        <v>0</v>
      </c>
      <c r="F1965">
        <f>COUNTIFS(target_uk!$B$2:$B$3030,doublecounting!B1965,target_uk!$D$2:$D$3030,1)</f>
        <v>0</v>
      </c>
      <c r="G1965">
        <f>COUNTIFS(source_uk!$B$2:$B$2603,doublecounting!B1965,source_uk!$D$2:$D$2603,1)</f>
        <v>0</v>
      </c>
      <c r="H1965">
        <f t="shared" si="61"/>
        <v>0</v>
      </c>
    </row>
    <row r="1966" spans="2:8" x14ac:dyDescent="0.25">
      <c r="B1966" t="s">
        <v>23954</v>
      </c>
      <c r="C1966">
        <f>COUNTIF(target_uk!$B$2:$B$3030,doublecounting!B1966)</f>
        <v>0</v>
      </c>
      <c r="D1966">
        <f>COUNTIF(source_uk!$B$2:$B$2603,doublecounting!B1966)</f>
        <v>1</v>
      </c>
      <c r="E1966">
        <f t="shared" si="60"/>
        <v>0</v>
      </c>
      <c r="F1966">
        <f>COUNTIFS(target_uk!$B$2:$B$3030,doublecounting!B1966,target_uk!$D$2:$D$3030,1)</f>
        <v>0</v>
      </c>
      <c r="G1966">
        <f>COUNTIFS(source_uk!$B$2:$B$2603,doublecounting!B1966,source_uk!$D$2:$D$2603,1)</f>
        <v>0</v>
      </c>
      <c r="H1966">
        <f t="shared" si="61"/>
        <v>0</v>
      </c>
    </row>
    <row r="1967" spans="2:8" x14ac:dyDescent="0.25">
      <c r="B1967" t="s">
        <v>23955</v>
      </c>
      <c r="C1967">
        <f>COUNTIF(target_uk!$B$2:$B$3030,doublecounting!B1967)</f>
        <v>0</v>
      </c>
      <c r="D1967">
        <f>COUNTIF(source_uk!$B$2:$B$2603,doublecounting!B1967)</f>
        <v>1</v>
      </c>
      <c r="E1967">
        <f t="shared" si="60"/>
        <v>0</v>
      </c>
      <c r="F1967">
        <f>COUNTIFS(target_uk!$B$2:$B$3030,doublecounting!B1967,target_uk!$D$2:$D$3030,1)</f>
        <v>0</v>
      </c>
      <c r="G1967">
        <f>COUNTIFS(source_uk!$B$2:$B$2603,doublecounting!B1967,source_uk!$D$2:$D$2603,1)</f>
        <v>0</v>
      </c>
      <c r="H1967">
        <f t="shared" si="61"/>
        <v>0</v>
      </c>
    </row>
    <row r="1968" spans="2:8" x14ac:dyDescent="0.25">
      <c r="B1968" t="s">
        <v>23956</v>
      </c>
      <c r="C1968">
        <f>COUNTIF(target_uk!$B$2:$B$3030,doublecounting!B1968)</f>
        <v>0</v>
      </c>
      <c r="D1968">
        <f>COUNTIF(source_uk!$B$2:$B$2603,doublecounting!B1968)</f>
        <v>4</v>
      </c>
      <c r="E1968">
        <f t="shared" si="60"/>
        <v>0</v>
      </c>
      <c r="F1968">
        <f>COUNTIFS(target_uk!$B$2:$B$3030,doublecounting!B1968,target_uk!$D$2:$D$3030,1)</f>
        <v>0</v>
      </c>
      <c r="G1968">
        <f>COUNTIFS(source_uk!$B$2:$B$2603,doublecounting!B1968,source_uk!$D$2:$D$2603,1)</f>
        <v>0</v>
      </c>
      <c r="H1968">
        <f t="shared" si="61"/>
        <v>0</v>
      </c>
    </row>
    <row r="1969" spans="2:8" x14ac:dyDescent="0.25">
      <c r="B1969" t="s">
        <v>23957</v>
      </c>
      <c r="C1969">
        <f>COUNTIF(target_uk!$B$2:$B$3030,doublecounting!B1969)</f>
        <v>0</v>
      </c>
      <c r="D1969">
        <f>COUNTIF(source_uk!$B$2:$B$2603,doublecounting!B1969)</f>
        <v>1</v>
      </c>
      <c r="E1969">
        <f t="shared" si="60"/>
        <v>0</v>
      </c>
      <c r="F1969">
        <f>COUNTIFS(target_uk!$B$2:$B$3030,doublecounting!B1969,target_uk!$D$2:$D$3030,1)</f>
        <v>0</v>
      </c>
      <c r="G1969">
        <f>COUNTIFS(source_uk!$B$2:$B$2603,doublecounting!B1969,source_uk!$D$2:$D$2603,1)</f>
        <v>0</v>
      </c>
      <c r="H1969">
        <f t="shared" si="61"/>
        <v>0</v>
      </c>
    </row>
    <row r="1970" spans="2:8" x14ac:dyDescent="0.25">
      <c r="B1970" t="s">
        <v>23958</v>
      </c>
      <c r="C1970">
        <f>COUNTIF(target_uk!$B$2:$B$3030,doublecounting!B1970)</f>
        <v>0</v>
      </c>
      <c r="D1970">
        <f>COUNTIF(source_uk!$B$2:$B$2603,doublecounting!B1970)</f>
        <v>1</v>
      </c>
      <c r="E1970">
        <f t="shared" si="60"/>
        <v>0</v>
      </c>
      <c r="F1970">
        <f>COUNTIFS(target_uk!$B$2:$B$3030,doublecounting!B1970,target_uk!$D$2:$D$3030,1)</f>
        <v>0</v>
      </c>
      <c r="G1970">
        <f>COUNTIFS(source_uk!$B$2:$B$2603,doublecounting!B1970,source_uk!$D$2:$D$2603,1)</f>
        <v>0</v>
      </c>
      <c r="H1970">
        <f t="shared" si="61"/>
        <v>0</v>
      </c>
    </row>
    <row r="1971" spans="2:8" x14ac:dyDescent="0.25">
      <c r="B1971" t="s">
        <v>23959</v>
      </c>
      <c r="C1971">
        <f>COUNTIF(target_uk!$B$2:$B$3030,doublecounting!B1971)</f>
        <v>0</v>
      </c>
      <c r="D1971">
        <f>COUNTIF(source_uk!$B$2:$B$2603,doublecounting!B1971)</f>
        <v>1</v>
      </c>
      <c r="E1971">
        <f t="shared" si="60"/>
        <v>0</v>
      </c>
      <c r="F1971">
        <f>COUNTIFS(target_uk!$B$2:$B$3030,doublecounting!B1971,target_uk!$D$2:$D$3030,1)</f>
        <v>0</v>
      </c>
      <c r="G1971">
        <f>COUNTIFS(source_uk!$B$2:$B$2603,doublecounting!B1971,source_uk!$D$2:$D$2603,1)</f>
        <v>0</v>
      </c>
      <c r="H1971">
        <f t="shared" si="61"/>
        <v>0</v>
      </c>
    </row>
    <row r="1972" spans="2:8" x14ac:dyDescent="0.25">
      <c r="B1972" t="s">
        <v>23960</v>
      </c>
      <c r="C1972">
        <f>COUNTIF(target_uk!$B$2:$B$3030,doublecounting!B1972)</f>
        <v>0</v>
      </c>
      <c r="D1972">
        <f>COUNTIF(source_uk!$B$2:$B$2603,doublecounting!B1972)</f>
        <v>7</v>
      </c>
      <c r="E1972">
        <f t="shared" si="60"/>
        <v>0</v>
      </c>
      <c r="F1972">
        <f>COUNTIFS(target_uk!$B$2:$B$3030,doublecounting!B1972,target_uk!$D$2:$D$3030,1)</f>
        <v>0</v>
      </c>
      <c r="G1972">
        <f>COUNTIFS(source_uk!$B$2:$B$2603,doublecounting!B1972,source_uk!$D$2:$D$2603,1)</f>
        <v>0</v>
      </c>
      <c r="H1972">
        <f t="shared" si="61"/>
        <v>0</v>
      </c>
    </row>
    <row r="1973" spans="2:8" x14ac:dyDescent="0.25">
      <c r="B1973" t="s">
        <v>23961</v>
      </c>
      <c r="C1973">
        <f>COUNTIF(target_uk!$B$2:$B$3030,doublecounting!B1973)</f>
        <v>0</v>
      </c>
      <c r="D1973">
        <f>COUNTIF(source_uk!$B$2:$B$2603,doublecounting!B1973)</f>
        <v>1</v>
      </c>
      <c r="E1973">
        <f t="shared" si="60"/>
        <v>0</v>
      </c>
      <c r="F1973">
        <f>COUNTIFS(target_uk!$B$2:$B$3030,doublecounting!B1973,target_uk!$D$2:$D$3030,1)</f>
        <v>0</v>
      </c>
      <c r="G1973">
        <f>COUNTIFS(source_uk!$B$2:$B$2603,doublecounting!B1973,source_uk!$D$2:$D$2603,1)</f>
        <v>0</v>
      </c>
      <c r="H1973">
        <f t="shared" si="61"/>
        <v>0</v>
      </c>
    </row>
    <row r="1974" spans="2:8" x14ac:dyDescent="0.25">
      <c r="B1974" t="s">
        <v>23962</v>
      </c>
      <c r="C1974">
        <f>COUNTIF(target_uk!$B$2:$B$3030,doublecounting!B1974)</f>
        <v>0</v>
      </c>
      <c r="D1974">
        <f>COUNTIF(source_uk!$B$2:$B$2603,doublecounting!B1974)</f>
        <v>1</v>
      </c>
      <c r="E1974">
        <f t="shared" si="60"/>
        <v>0</v>
      </c>
      <c r="F1974">
        <f>COUNTIFS(target_uk!$B$2:$B$3030,doublecounting!B1974,target_uk!$D$2:$D$3030,1)</f>
        <v>0</v>
      </c>
      <c r="G1974">
        <f>COUNTIFS(source_uk!$B$2:$B$2603,doublecounting!B1974,source_uk!$D$2:$D$2603,1)</f>
        <v>0</v>
      </c>
      <c r="H1974">
        <f t="shared" si="61"/>
        <v>0</v>
      </c>
    </row>
    <row r="1975" spans="2:8" x14ac:dyDescent="0.25">
      <c r="B1975" t="s">
        <v>23963</v>
      </c>
      <c r="C1975">
        <f>COUNTIF(target_uk!$B$2:$B$3030,doublecounting!B1975)</f>
        <v>0</v>
      </c>
      <c r="D1975">
        <f>COUNTIF(source_uk!$B$2:$B$2603,doublecounting!B1975)</f>
        <v>1</v>
      </c>
      <c r="E1975">
        <f t="shared" si="60"/>
        <v>0</v>
      </c>
      <c r="F1975">
        <f>COUNTIFS(target_uk!$B$2:$B$3030,doublecounting!B1975,target_uk!$D$2:$D$3030,1)</f>
        <v>0</v>
      </c>
      <c r="G1975">
        <f>COUNTIFS(source_uk!$B$2:$B$2603,doublecounting!B1975,source_uk!$D$2:$D$2603,1)</f>
        <v>0</v>
      </c>
      <c r="H1975">
        <f t="shared" si="61"/>
        <v>0</v>
      </c>
    </row>
    <row r="1976" spans="2:8" x14ac:dyDescent="0.25">
      <c r="B1976" t="s">
        <v>7420</v>
      </c>
      <c r="C1976">
        <f>COUNTIF(target_uk!$B$2:$B$3030,doublecounting!B1976)</f>
        <v>0</v>
      </c>
      <c r="D1976">
        <f>COUNTIF(source_uk!$B$2:$B$2603,doublecounting!B1976)</f>
        <v>30</v>
      </c>
      <c r="E1976">
        <f t="shared" si="60"/>
        <v>0</v>
      </c>
      <c r="F1976">
        <f>COUNTIFS(target_uk!$B$2:$B$3030,doublecounting!B1976,target_uk!$D$2:$D$3030,1)</f>
        <v>0</v>
      </c>
      <c r="G1976">
        <f>COUNTIFS(source_uk!$B$2:$B$2603,doublecounting!B1976,source_uk!$D$2:$D$2603,1)</f>
        <v>0</v>
      </c>
      <c r="H1976">
        <f t="shared" si="61"/>
        <v>0</v>
      </c>
    </row>
    <row r="1977" spans="2:8" x14ac:dyDescent="0.25">
      <c r="B1977" t="s">
        <v>23964</v>
      </c>
      <c r="C1977">
        <f>COUNTIF(target_uk!$B$2:$B$3030,doublecounting!B1977)</f>
        <v>0</v>
      </c>
      <c r="D1977">
        <f>COUNTIF(source_uk!$B$2:$B$2603,doublecounting!B1977)</f>
        <v>1</v>
      </c>
      <c r="E1977">
        <f t="shared" si="60"/>
        <v>0</v>
      </c>
      <c r="F1977">
        <f>COUNTIFS(target_uk!$B$2:$B$3030,doublecounting!B1977,target_uk!$D$2:$D$3030,1)</f>
        <v>0</v>
      </c>
      <c r="G1977">
        <f>COUNTIFS(source_uk!$B$2:$B$2603,doublecounting!B1977,source_uk!$D$2:$D$2603,1)</f>
        <v>0</v>
      </c>
      <c r="H1977">
        <f t="shared" si="61"/>
        <v>0</v>
      </c>
    </row>
    <row r="1978" spans="2:8" x14ac:dyDescent="0.25">
      <c r="B1978" t="s">
        <v>23965</v>
      </c>
      <c r="C1978">
        <f>COUNTIF(target_uk!$B$2:$B$3030,doublecounting!B1978)</f>
        <v>0</v>
      </c>
      <c r="D1978">
        <f>COUNTIF(source_uk!$B$2:$B$2603,doublecounting!B1978)</f>
        <v>1</v>
      </c>
      <c r="E1978">
        <f t="shared" si="60"/>
        <v>0</v>
      </c>
      <c r="F1978">
        <f>COUNTIFS(target_uk!$B$2:$B$3030,doublecounting!B1978,target_uk!$D$2:$D$3030,1)</f>
        <v>0</v>
      </c>
      <c r="G1978">
        <f>COUNTIFS(source_uk!$B$2:$B$2603,doublecounting!B1978,source_uk!$D$2:$D$2603,1)</f>
        <v>0</v>
      </c>
      <c r="H1978">
        <f t="shared" si="61"/>
        <v>0</v>
      </c>
    </row>
    <row r="1979" spans="2:8" x14ac:dyDescent="0.25">
      <c r="B1979" t="s">
        <v>23966</v>
      </c>
      <c r="C1979">
        <f>COUNTIF(target_uk!$B$2:$B$3030,doublecounting!B1979)</f>
        <v>0</v>
      </c>
      <c r="D1979">
        <f>COUNTIF(source_uk!$B$2:$B$2603,doublecounting!B1979)</f>
        <v>1</v>
      </c>
      <c r="E1979">
        <f t="shared" si="60"/>
        <v>0</v>
      </c>
      <c r="F1979">
        <f>COUNTIFS(target_uk!$B$2:$B$3030,doublecounting!B1979,target_uk!$D$2:$D$3030,1)</f>
        <v>0</v>
      </c>
      <c r="G1979">
        <f>COUNTIFS(source_uk!$B$2:$B$2603,doublecounting!B1979,source_uk!$D$2:$D$2603,1)</f>
        <v>0</v>
      </c>
      <c r="H1979">
        <f t="shared" si="61"/>
        <v>0</v>
      </c>
    </row>
    <row r="1980" spans="2:8" x14ac:dyDescent="0.25">
      <c r="B1980" t="s">
        <v>23967</v>
      </c>
      <c r="C1980">
        <f>COUNTIF(target_uk!$B$2:$B$3030,doublecounting!B1980)</f>
        <v>0</v>
      </c>
      <c r="D1980">
        <f>COUNTIF(source_uk!$B$2:$B$2603,doublecounting!B1980)</f>
        <v>1</v>
      </c>
      <c r="E1980">
        <f t="shared" si="60"/>
        <v>0</v>
      </c>
      <c r="F1980">
        <f>COUNTIFS(target_uk!$B$2:$B$3030,doublecounting!B1980,target_uk!$D$2:$D$3030,1)</f>
        <v>0</v>
      </c>
      <c r="G1980">
        <f>COUNTIFS(source_uk!$B$2:$B$2603,doublecounting!B1980,source_uk!$D$2:$D$2603,1)</f>
        <v>0</v>
      </c>
      <c r="H1980">
        <f t="shared" si="61"/>
        <v>0</v>
      </c>
    </row>
    <row r="1981" spans="2:8" x14ac:dyDescent="0.25">
      <c r="B1981" t="s">
        <v>23968</v>
      </c>
      <c r="C1981">
        <f>COUNTIF(target_uk!$B$2:$B$3030,doublecounting!B1981)</f>
        <v>0</v>
      </c>
      <c r="D1981">
        <f>COUNTIF(source_uk!$B$2:$B$2603,doublecounting!B1981)</f>
        <v>1</v>
      </c>
      <c r="E1981">
        <f t="shared" si="60"/>
        <v>0</v>
      </c>
      <c r="F1981">
        <f>COUNTIFS(target_uk!$B$2:$B$3030,doublecounting!B1981,target_uk!$D$2:$D$3030,1)</f>
        <v>0</v>
      </c>
      <c r="G1981">
        <f>COUNTIFS(source_uk!$B$2:$B$2603,doublecounting!B1981,source_uk!$D$2:$D$2603,1)</f>
        <v>0</v>
      </c>
      <c r="H1981">
        <f t="shared" si="61"/>
        <v>0</v>
      </c>
    </row>
    <row r="1982" spans="2:8" x14ac:dyDescent="0.25">
      <c r="B1982" t="s">
        <v>23969</v>
      </c>
      <c r="C1982">
        <f>COUNTIF(target_uk!$B$2:$B$3030,doublecounting!B1982)</f>
        <v>0</v>
      </c>
      <c r="D1982">
        <f>COUNTIF(source_uk!$B$2:$B$2603,doublecounting!B1982)</f>
        <v>1</v>
      </c>
      <c r="E1982">
        <f t="shared" si="60"/>
        <v>0</v>
      </c>
      <c r="F1982">
        <f>COUNTIFS(target_uk!$B$2:$B$3030,doublecounting!B1982,target_uk!$D$2:$D$3030,1)</f>
        <v>0</v>
      </c>
      <c r="G1982">
        <f>COUNTIFS(source_uk!$B$2:$B$2603,doublecounting!B1982,source_uk!$D$2:$D$2603,1)</f>
        <v>0</v>
      </c>
      <c r="H1982">
        <f t="shared" si="61"/>
        <v>0</v>
      </c>
    </row>
    <row r="1983" spans="2:8" x14ac:dyDescent="0.25">
      <c r="B1983" t="s">
        <v>23970</v>
      </c>
      <c r="C1983">
        <f>COUNTIF(target_uk!$B$2:$B$3030,doublecounting!B1983)</f>
        <v>0</v>
      </c>
      <c r="D1983">
        <f>COUNTIF(source_uk!$B$2:$B$2603,doublecounting!B1983)</f>
        <v>1</v>
      </c>
      <c r="E1983">
        <f t="shared" si="60"/>
        <v>0</v>
      </c>
      <c r="F1983">
        <f>COUNTIFS(target_uk!$B$2:$B$3030,doublecounting!B1983,target_uk!$D$2:$D$3030,1)</f>
        <v>0</v>
      </c>
      <c r="G1983">
        <f>COUNTIFS(source_uk!$B$2:$B$2603,doublecounting!B1983,source_uk!$D$2:$D$2603,1)</f>
        <v>0</v>
      </c>
      <c r="H1983">
        <f t="shared" si="61"/>
        <v>0</v>
      </c>
    </row>
    <row r="1984" spans="2:8" x14ac:dyDescent="0.25">
      <c r="B1984" t="s">
        <v>23971</v>
      </c>
      <c r="C1984">
        <f>COUNTIF(target_uk!$B$2:$B$3030,doublecounting!B1984)</f>
        <v>0</v>
      </c>
      <c r="D1984">
        <f>COUNTIF(source_uk!$B$2:$B$2603,doublecounting!B1984)</f>
        <v>1</v>
      </c>
      <c r="E1984">
        <f t="shared" si="60"/>
        <v>0</v>
      </c>
      <c r="F1984">
        <f>COUNTIFS(target_uk!$B$2:$B$3030,doublecounting!B1984,target_uk!$D$2:$D$3030,1)</f>
        <v>0</v>
      </c>
      <c r="G1984">
        <f>COUNTIFS(source_uk!$B$2:$B$2603,doublecounting!B1984,source_uk!$D$2:$D$2603,1)</f>
        <v>0</v>
      </c>
      <c r="H1984">
        <f t="shared" si="61"/>
        <v>0</v>
      </c>
    </row>
    <row r="1985" spans="2:8" x14ac:dyDescent="0.25">
      <c r="B1985" t="s">
        <v>23972</v>
      </c>
      <c r="C1985">
        <f>COUNTIF(target_uk!$B$2:$B$3030,doublecounting!B1985)</f>
        <v>0</v>
      </c>
      <c r="D1985">
        <f>COUNTIF(source_uk!$B$2:$B$2603,doublecounting!B1985)</f>
        <v>1</v>
      </c>
      <c r="E1985">
        <f t="shared" si="60"/>
        <v>0</v>
      </c>
      <c r="F1985">
        <f>COUNTIFS(target_uk!$B$2:$B$3030,doublecounting!B1985,target_uk!$D$2:$D$3030,1)</f>
        <v>0</v>
      </c>
      <c r="G1985">
        <f>COUNTIFS(source_uk!$B$2:$B$2603,doublecounting!B1985,source_uk!$D$2:$D$2603,1)</f>
        <v>0</v>
      </c>
      <c r="H1985">
        <f t="shared" si="61"/>
        <v>0</v>
      </c>
    </row>
    <row r="1986" spans="2:8" x14ac:dyDescent="0.25">
      <c r="B1986" t="s">
        <v>23973</v>
      </c>
      <c r="C1986">
        <f>COUNTIF(target_uk!$B$2:$B$3030,doublecounting!B1986)</f>
        <v>0</v>
      </c>
      <c r="D1986">
        <f>COUNTIF(source_uk!$B$2:$B$2603,doublecounting!B1986)</f>
        <v>1</v>
      </c>
      <c r="E1986">
        <f t="shared" si="60"/>
        <v>0</v>
      </c>
      <c r="F1986">
        <f>COUNTIFS(target_uk!$B$2:$B$3030,doublecounting!B1986,target_uk!$D$2:$D$3030,1)</f>
        <v>0</v>
      </c>
      <c r="G1986">
        <f>COUNTIFS(source_uk!$B$2:$B$2603,doublecounting!B1986,source_uk!$D$2:$D$2603,1)</f>
        <v>0</v>
      </c>
      <c r="H1986">
        <f t="shared" si="61"/>
        <v>0</v>
      </c>
    </row>
    <row r="1987" spans="2:8" x14ac:dyDescent="0.25">
      <c r="B1987" t="s">
        <v>23974</v>
      </c>
      <c r="C1987">
        <f>COUNTIF(target_uk!$B$2:$B$3030,doublecounting!B1987)</f>
        <v>0</v>
      </c>
      <c r="D1987">
        <f>COUNTIF(source_uk!$B$2:$B$2603,doublecounting!B1987)</f>
        <v>1</v>
      </c>
      <c r="E1987">
        <f t="shared" si="60"/>
        <v>0</v>
      </c>
      <c r="F1987">
        <f>COUNTIFS(target_uk!$B$2:$B$3030,doublecounting!B1987,target_uk!$D$2:$D$3030,1)</f>
        <v>0</v>
      </c>
      <c r="G1987">
        <f>COUNTIFS(source_uk!$B$2:$B$2603,doublecounting!B1987,source_uk!$D$2:$D$2603,1)</f>
        <v>0</v>
      </c>
      <c r="H1987">
        <f t="shared" si="61"/>
        <v>0</v>
      </c>
    </row>
    <row r="1988" spans="2:8" x14ac:dyDescent="0.25">
      <c r="B1988" t="s">
        <v>23975</v>
      </c>
      <c r="C1988">
        <f>COUNTIF(target_uk!$B$2:$B$3030,doublecounting!B1988)</f>
        <v>0</v>
      </c>
      <c r="D1988">
        <f>COUNTIF(source_uk!$B$2:$B$2603,doublecounting!B1988)</f>
        <v>2</v>
      </c>
      <c r="E1988">
        <f t="shared" ref="E1988:E2051" si="62">SIGN(C1988*D1988)</f>
        <v>0</v>
      </c>
      <c r="F1988">
        <f>COUNTIFS(target_uk!$B$2:$B$3030,doublecounting!B1988,target_uk!$D$2:$D$3030,1)</f>
        <v>0</v>
      </c>
      <c r="G1988">
        <f>COUNTIFS(source_uk!$B$2:$B$2603,doublecounting!B1988,source_uk!$D$2:$D$2603,1)</f>
        <v>0</v>
      </c>
      <c r="H1988">
        <f t="shared" ref="H1988:H2051" si="63">SIGN(F1988*G1988)</f>
        <v>0</v>
      </c>
    </row>
    <row r="1989" spans="2:8" x14ac:dyDescent="0.25">
      <c r="B1989" t="s">
        <v>23976</v>
      </c>
      <c r="C1989">
        <f>COUNTIF(target_uk!$B$2:$B$3030,doublecounting!B1989)</f>
        <v>0</v>
      </c>
      <c r="D1989">
        <f>COUNTIF(source_uk!$B$2:$B$2603,doublecounting!B1989)</f>
        <v>2</v>
      </c>
      <c r="E1989">
        <f t="shared" si="62"/>
        <v>0</v>
      </c>
      <c r="F1989">
        <f>COUNTIFS(target_uk!$B$2:$B$3030,doublecounting!B1989,target_uk!$D$2:$D$3030,1)</f>
        <v>0</v>
      </c>
      <c r="G1989">
        <f>COUNTIFS(source_uk!$B$2:$B$2603,doublecounting!B1989,source_uk!$D$2:$D$2603,1)</f>
        <v>0</v>
      </c>
      <c r="H1989">
        <f t="shared" si="63"/>
        <v>0</v>
      </c>
    </row>
    <row r="1990" spans="2:8" x14ac:dyDescent="0.25">
      <c r="B1990" t="s">
        <v>23977</v>
      </c>
      <c r="C1990">
        <f>COUNTIF(target_uk!$B$2:$B$3030,doublecounting!B1990)</f>
        <v>0</v>
      </c>
      <c r="D1990">
        <f>COUNTIF(source_uk!$B$2:$B$2603,doublecounting!B1990)</f>
        <v>1</v>
      </c>
      <c r="E1990">
        <f t="shared" si="62"/>
        <v>0</v>
      </c>
      <c r="F1990">
        <f>COUNTIFS(target_uk!$B$2:$B$3030,doublecounting!B1990,target_uk!$D$2:$D$3030,1)</f>
        <v>0</v>
      </c>
      <c r="G1990">
        <f>COUNTIFS(source_uk!$B$2:$B$2603,doublecounting!B1990,source_uk!$D$2:$D$2603,1)</f>
        <v>0</v>
      </c>
      <c r="H1990">
        <f t="shared" si="63"/>
        <v>0</v>
      </c>
    </row>
    <row r="1991" spans="2:8" x14ac:dyDescent="0.25">
      <c r="B1991" t="s">
        <v>23978</v>
      </c>
      <c r="C1991">
        <f>COUNTIF(target_uk!$B$2:$B$3030,doublecounting!B1991)</f>
        <v>0</v>
      </c>
      <c r="D1991">
        <f>COUNTIF(source_uk!$B$2:$B$2603,doublecounting!B1991)</f>
        <v>1</v>
      </c>
      <c r="E1991">
        <f t="shared" si="62"/>
        <v>0</v>
      </c>
      <c r="F1991">
        <f>COUNTIFS(target_uk!$B$2:$B$3030,doublecounting!B1991,target_uk!$D$2:$D$3030,1)</f>
        <v>0</v>
      </c>
      <c r="G1991">
        <f>COUNTIFS(source_uk!$B$2:$B$2603,doublecounting!B1991,source_uk!$D$2:$D$2603,1)</f>
        <v>0</v>
      </c>
      <c r="H1991">
        <f t="shared" si="63"/>
        <v>0</v>
      </c>
    </row>
    <row r="1992" spans="2:8" x14ac:dyDescent="0.25">
      <c r="B1992" t="s">
        <v>23979</v>
      </c>
      <c r="C1992">
        <f>COUNTIF(target_uk!$B$2:$B$3030,doublecounting!B1992)</f>
        <v>0</v>
      </c>
      <c r="D1992">
        <f>COUNTIF(source_uk!$B$2:$B$2603,doublecounting!B1992)</f>
        <v>1</v>
      </c>
      <c r="E1992">
        <f t="shared" si="62"/>
        <v>0</v>
      </c>
      <c r="F1992">
        <f>COUNTIFS(target_uk!$B$2:$B$3030,doublecounting!B1992,target_uk!$D$2:$D$3030,1)</f>
        <v>0</v>
      </c>
      <c r="G1992">
        <f>COUNTIFS(source_uk!$B$2:$B$2603,doublecounting!B1992,source_uk!$D$2:$D$2603,1)</f>
        <v>0</v>
      </c>
      <c r="H1992">
        <f t="shared" si="63"/>
        <v>0</v>
      </c>
    </row>
    <row r="1993" spans="2:8" x14ac:dyDescent="0.25">
      <c r="B1993" t="s">
        <v>23980</v>
      </c>
      <c r="C1993">
        <f>COUNTIF(target_uk!$B$2:$B$3030,doublecounting!B1993)</f>
        <v>0</v>
      </c>
      <c r="D1993">
        <f>COUNTIF(source_uk!$B$2:$B$2603,doublecounting!B1993)</f>
        <v>1</v>
      </c>
      <c r="E1993">
        <f t="shared" si="62"/>
        <v>0</v>
      </c>
      <c r="F1993">
        <f>COUNTIFS(target_uk!$B$2:$B$3030,doublecounting!B1993,target_uk!$D$2:$D$3030,1)</f>
        <v>0</v>
      </c>
      <c r="G1993">
        <f>COUNTIFS(source_uk!$B$2:$B$2603,doublecounting!B1993,source_uk!$D$2:$D$2603,1)</f>
        <v>0</v>
      </c>
      <c r="H1993">
        <f t="shared" si="63"/>
        <v>0</v>
      </c>
    </row>
    <row r="1994" spans="2:8" x14ac:dyDescent="0.25">
      <c r="B1994" t="s">
        <v>23981</v>
      </c>
      <c r="C1994">
        <f>COUNTIF(target_uk!$B$2:$B$3030,doublecounting!B1994)</f>
        <v>0</v>
      </c>
      <c r="D1994">
        <f>COUNTIF(source_uk!$B$2:$B$2603,doublecounting!B1994)</f>
        <v>1</v>
      </c>
      <c r="E1994">
        <f t="shared" si="62"/>
        <v>0</v>
      </c>
      <c r="F1994">
        <f>COUNTIFS(target_uk!$B$2:$B$3030,doublecounting!B1994,target_uk!$D$2:$D$3030,1)</f>
        <v>0</v>
      </c>
      <c r="G1994">
        <f>COUNTIFS(source_uk!$B$2:$B$2603,doublecounting!B1994,source_uk!$D$2:$D$2603,1)</f>
        <v>0</v>
      </c>
      <c r="H1994">
        <f t="shared" si="63"/>
        <v>0</v>
      </c>
    </row>
    <row r="1995" spans="2:8" x14ac:dyDescent="0.25">
      <c r="B1995" t="s">
        <v>23982</v>
      </c>
      <c r="C1995">
        <f>COUNTIF(target_uk!$B$2:$B$3030,doublecounting!B1995)</f>
        <v>0</v>
      </c>
      <c r="D1995">
        <f>COUNTIF(source_uk!$B$2:$B$2603,doublecounting!B1995)</f>
        <v>1</v>
      </c>
      <c r="E1995">
        <f t="shared" si="62"/>
        <v>0</v>
      </c>
      <c r="F1995">
        <f>COUNTIFS(target_uk!$B$2:$B$3030,doublecounting!B1995,target_uk!$D$2:$D$3030,1)</f>
        <v>0</v>
      </c>
      <c r="G1995">
        <f>COUNTIFS(source_uk!$B$2:$B$2603,doublecounting!B1995,source_uk!$D$2:$D$2603,1)</f>
        <v>0</v>
      </c>
      <c r="H1995">
        <f t="shared" si="63"/>
        <v>0</v>
      </c>
    </row>
    <row r="1996" spans="2:8" x14ac:dyDescent="0.25">
      <c r="B1996" t="s">
        <v>23983</v>
      </c>
      <c r="C1996">
        <f>COUNTIF(target_uk!$B$2:$B$3030,doublecounting!B1996)</f>
        <v>0</v>
      </c>
      <c r="D1996">
        <f>COUNTIF(source_uk!$B$2:$B$2603,doublecounting!B1996)</f>
        <v>1</v>
      </c>
      <c r="E1996">
        <f t="shared" si="62"/>
        <v>0</v>
      </c>
      <c r="F1996">
        <f>COUNTIFS(target_uk!$B$2:$B$3030,doublecounting!B1996,target_uk!$D$2:$D$3030,1)</f>
        <v>0</v>
      </c>
      <c r="G1996">
        <f>COUNTIFS(source_uk!$B$2:$B$2603,doublecounting!B1996,source_uk!$D$2:$D$2603,1)</f>
        <v>0</v>
      </c>
      <c r="H1996">
        <f t="shared" si="63"/>
        <v>0</v>
      </c>
    </row>
    <row r="1997" spans="2:8" x14ac:dyDescent="0.25">
      <c r="B1997" t="s">
        <v>23984</v>
      </c>
      <c r="C1997">
        <f>COUNTIF(target_uk!$B$2:$B$3030,doublecounting!B1997)</f>
        <v>0</v>
      </c>
      <c r="D1997">
        <f>COUNTIF(source_uk!$B$2:$B$2603,doublecounting!B1997)</f>
        <v>1</v>
      </c>
      <c r="E1997">
        <f t="shared" si="62"/>
        <v>0</v>
      </c>
      <c r="F1997">
        <f>COUNTIFS(target_uk!$B$2:$B$3030,doublecounting!B1997,target_uk!$D$2:$D$3030,1)</f>
        <v>0</v>
      </c>
      <c r="G1997">
        <f>COUNTIFS(source_uk!$B$2:$B$2603,doublecounting!B1997,source_uk!$D$2:$D$2603,1)</f>
        <v>0</v>
      </c>
      <c r="H1997">
        <f t="shared" si="63"/>
        <v>0</v>
      </c>
    </row>
    <row r="1998" spans="2:8" x14ac:dyDescent="0.25">
      <c r="B1998" t="s">
        <v>23985</v>
      </c>
      <c r="C1998">
        <f>COUNTIF(target_uk!$B$2:$B$3030,doublecounting!B1998)</f>
        <v>0</v>
      </c>
      <c r="D1998">
        <f>COUNTIF(source_uk!$B$2:$B$2603,doublecounting!B1998)</f>
        <v>1</v>
      </c>
      <c r="E1998">
        <f t="shared" si="62"/>
        <v>0</v>
      </c>
      <c r="F1998">
        <f>COUNTIFS(target_uk!$B$2:$B$3030,doublecounting!B1998,target_uk!$D$2:$D$3030,1)</f>
        <v>0</v>
      </c>
      <c r="G1998">
        <f>COUNTIFS(source_uk!$B$2:$B$2603,doublecounting!B1998,source_uk!$D$2:$D$2603,1)</f>
        <v>0</v>
      </c>
      <c r="H1998">
        <f t="shared" si="63"/>
        <v>0</v>
      </c>
    </row>
    <row r="1999" spans="2:8" x14ac:dyDescent="0.25">
      <c r="B1999" t="s">
        <v>23986</v>
      </c>
      <c r="C1999">
        <f>COUNTIF(target_uk!$B$2:$B$3030,doublecounting!B1999)</f>
        <v>0</v>
      </c>
      <c r="D1999">
        <f>COUNTIF(source_uk!$B$2:$B$2603,doublecounting!B1999)</f>
        <v>3</v>
      </c>
      <c r="E1999">
        <f t="shared" si="62"/>
        <v>0</v>
      </c>
      <c r="F1999">
        <f>COUNTIFS(target_uk!$B$2:$B$3030,doublecounting!B1999,target_uk!$D$2:$D$3030,1)</f>
        <v>0</v>
      </c>
      <c r="G1999">
        <f>COUNTIFS(source_uk!$B$2:$B$2603,doublecounting!B1999,source_uk!$D$2:$D$2603,1)</f>
        <v>0</v>
      </c>
      <c r="H1999">
        <f t="shared" si="63"/>
        <v>0</v>
      </c>
    </row>
    <row r="2000" spans="2:8" x14ac:dyDescent="0.25">
      <c r="B2000" t="s">
        <v>23987</v>
      </c>
      <c r="C2000">
        <f>COUNTIF(target_uk!$B$2:$B$3030,doublecounting!B2000)</f>
        <v>0</v>
      </c>
      <c r="D2000">
        <f>COUNTIF(source_uk!$B$2:$B$2603,doublecounting!B2000)</f>
        <v>1</v>
      </c>
      <c r="E2000">
        <f t="shared" si="62"/>
        <v>0</v>
      </c>
      <c r="F2000">
        <f>COUNTIFS(target_uk!$B$2:$B$3030,doublecounting!B2000,target_uk!$D$2:$D$3030,1)</f>
        <v>0</v>
      </c>
      <c r="G2000">
        <f>COUNTIFS(source_uk!$B$2:$B$2603,doublecounting!B2000,source_uk!$D$2:$D$2603,1)</f>
        <v>1</v>
      </c>
      <c r="H2000">
        <f t="shared" si="63"/>
        <v>0</v>
      </c>
    </row>
    <row r="2001" spans="2:8" x14ac:dyDescent="0.25">
      <c r="B2001" t="s">
        <v>23988</v>
      </c>
      <c r="C2001">
        <f>COUNTIF(target_uk!$B$2:$B$3030,doublecounting!B2001)</f>
        <v>0</v>
      </c>
      <c r="D2001">
        <f>COUNTIF(source_uk!$B$2:$B$2603,doublecounting!B2001)</f>
        <v>1</v>
      </c>
      <c r="E2001">
        <f t="shared" si="62"/>
        <v>0</v>
      </c>
      <c r="F2001">
        <f>COUNTIFS(target_uk!$B$2:$B$3030,doublecounting!B2001,target_uk!$D$2:$D$3030,1)</f>
        <v>0</v>
      </c>
      <c r="G2001">
        <f>COUNTIFS(source_uk!$B$2:$B$2603,doublecounting!B2001,source_uk!$D$2:$D$2603,1)</f>
        <v>1</v>
      </c>
      <c r="H2001">
        <f t="shared" si="63"/>
        <v>0</v>
      </c>
    </row>
    <row r="2002" spans="2:8" x14ac:dyDescent="0.25">
      <c r="B2002" t="s">
        <v>23989</v>
      </c>
      <c r="C2002">
        <f>COUNTIF(target_uk!$B$2:$B$3030,doublecounting!B2002)</f>
        <v>0</v>
      </c>
      <c r="D2002">
        <f>COUNTIF(source_uk!$B$2:$B$2603,doublecounting!B2002)</f>
        <v>1</v>
      </c>
      <c r="E2002">
        <f t="shared" si="62"/>
        <v>0</v>
      </c>
      <c r="F2002">
        <f>COUNTIFS(target_uk!$B$2:$B$3030,doublecounting!B2002,target_uk!$D$2:$D$3030,1)</f>
        <v>0</v>
      </c>
      <c r="G2002">
        <f>COUNTIFS(source_uk!$B$2:$B$2603,doublecounting!B2002,source_uk!$D$2:$D$2603,1)</f>
        <v>1</v>
      </c>
      <c r="H2002">
        <f t="shared" si="63"/>
        <v>0</v>
      </c>
    </row>
    <row r="2003" spans="2:8" x14ac:dyDescent="0.25">
      <c r="B2003" t="s">
        <v>23990</v>
      </c>
      <c r="C2003">
        <f>COUNTIF(target_uk!$B$2:$B$3030,doublecounting!B2003)</f>
        <v>0</v>
      </c>
      <c r="D2003">
        <f>COUNTIF(source_uk!$B$2:$B$2603,doublecounting!B2003)</f>
        <v>1</v>
      </c>
      <c r="E2003">
        <f t="shared" si="62"/>
        <v>0</v>
      </c>
      <c r="F2003">
        <f>COUNTIFS(target_uk!$B$2:$B$3030,doublecounting!B2003,target_uk!$D$2:$D$3030,1)</f>
        <v>0</v>
      </c>
      <c r="G2003">
        <f>COUNTIFS(source_uk!$B$2:$B$2603,doublecounting!B2003,source_uk!$D$2:$D$2603,1)</f>
        <v>1</v>
      </c>
      <c r="H2003">
        <f t="shared" si="63"/>
        <v>0</v>
      </c>
    </row>
    <row r="2004" spans="2:8" x14ac:dyDescent="0.25">
      <c r="B2004" t="s">
        <v>23991</v>
      </c>
      <c r="C2004">
        <f>COUNTIF(target_uk!$B$2:$B$3030,doublecounting!B2004)</f>
        <v>0</v>
      </c>
      <c r="D2004">
        <f>COUNTIF(source_uk!$B$2:$B$2603,doublecounting!B2004)</f>
        <v>1</v>
      </c>
      <c r="E2004">
        <f t="shared" si="62"/>
        <v>0</v>
      </c>
      <c r="F2004">
        <f>COUNTIFS(target_uk!$B$2:$B$3030,doublecounting!B2004,target_uk!$D$2:$D$3030,1)</f>
        <v>0</v>
      </c>
      <c r="G2004">
        <f>COUNTIFS(source_uk!$B$2:$B$2603,doublecounting!B2004,source_uk!$D$2:$D$2603,1)</f>
        <v>1</v>
      </c>
      <c r="H2004">
        <f t="shared" si="63"/>
        <v>0</v>
      </c>
    </row>
    <row r="2005" spans="2:8" x14ac:dyDescent="0.25">
      <c r="B2005" t="s">
        <v>23992</v>
      </c>
      <c r="C2005">
        <f>COUNTIF(target_uk!$B$2:$B$3030,doublecounting!B2005)</f>
        <v>0</v>
      </c>
      <c r="D2005">
        <f>COUNTIF(source_uk!$B$2:$B$2603,doublecounting!B2005)</f>
        <v>1</v>
      </c>
      <c r="E2005">
        <f t="shared" si="62"/>
        <v>0</v>
      </c>
      <c r="F2005">
        <f>COUNTIFS(target_uk!$B$2:$B$3030,doublecounting!B2005,target_uk!$D$2:$D$3030,1)</f>
        <v>0</v>
      </c>
      <c r="G2005">
        <f>COUNTIFS(source_uk!$B$2:$B$2603,doublecounting!B2005,source_uk!$D$2:$D$2603,1)</f>
        <v>1</v>
      </c>
      <c r="H2005">
        <f t="shared" si="63"/>
        <v>0</v>
      </c>
    </row>
    <row r="2006" spans="2:8" x14ac:dyDescent="0.25">
      <c r="B2006" t="s">
        <v>23993</v>
      </c>
      <c r="C2006">
        <f>COUNTIF(target_uk!$B$2:$B$3030,doublecounting!B2006)</f>
        <v>0</v>
      </c>
      <c r="D2006">
        <f>COUNTIF(source_uk!$B$2:$B$2603,doublecounting!B2006)</f>
        <v>2</v>
      </c>
      <c r="E2006">
        <f t="shared" si="62"/>
        <v>0</v>
      </c>
      <c r="F2006">
        <f>COUNTIFS(target_uk!$B$2:$B$3030,doublecounting!B2006,target_uk!$D$2:$D$3030,1)</f>
        <v>0</v>
      </c>
      <c r="G2006">
        <f>COUNTIFS(source_uk!$B$2:$B$2603,doublecounting!B2006,source_uk!$D$2:$D$2603,1)</f>
        <v>2</v>
      </c>
      <c r="H2006">
        <f t="shared" si="63"/>
        <v>0</v>
      </c>
    </row>
    <row r="2007" spans="2:8" x14ac:dyDescent="0.25">
      <c r="B2007" t="s">
        <v>23994</v>
      </c>
      <c r="C2007">
        <f>COUNTIF(target_uk!$B$2:$B$3030,doublecounting!B2007)</f>
        <v>0</v>
      </c>
      <c r="D2007">
        <f>COUNTIF(source_uk!$B$2:$B$2603,doublecounting!B2007)</f>
        <v>1</v>
      </c>
      <c r="E2007">
        <f t="shared" si="62"/>
        <v>0</v>
      </c>
      <c r="F2007">
        <f>COUNTIFS(target_uk!$B$2:$B$3030,doublecounting!B2007,target_uk!$D$2:$D$3030,1)</f>
        <v>0</v>
      </c>
      <c r="G2007">
        <f>COUNTIFS(source_uk!$B$2:$B$2603,doublecounting!B2007,source_uk!$D$2:$D$2603,1)</f>
        <v>1</v>
      </c>
      <c r="H2007">
        <f t="shared" si="63"/>
        <v>0</v>
      </c>
    </row>
    <row r="2008" spans="2:8" x14ac:dyDescent="0.25">
      <c r="B2008" t="s">
        <v>23995</v>
      </c>
      <c r="C2008">
        <f>COUNTIF(target_uk!$B$2:$B$3030,doublecounting!B2008)</f>
        <v>0</v>
      </c>
      <c r="D2008">
        <f>COUNTIF(source_uk!$B$2:$B$2603,doublecounting!B2008)</f>
        <v>1</v>
      </c>
      <c r="E2008">
        <f t="shared" si="62"/>
        <v>0</v>
      </c>
      <c r="F2008">
        <f>COUNTIFS(target_uk!$B$2:$B$3030,doublecounting!B2008,target_uk!$D$2:$D$3030,1)</f>
        <v>0</v>
      </c>
      <c r="G2008">
        <f>COUNTIFS(source_uk!$B$2:$B$2603,doublecounting!B2008,source_uk!$D$2:$D$2603,1)</f>
        <v>1</v>
      </c>
      <c r="H2008">
        <f t="shared" si="63"/>
        <v>0</v>
      </c>
    </row>
    <row r="2009" spans="2:8" x14ac:dyDescent="0.25">
      <c r="B2009" t="s">
        <v>23996</v>
      </c>
      <c r="C2009">
        <f>COUNTIF(target_uk!$B$2:$B$3030,doublecounting!B2009)</f>
        <v>0</v>
      </c>
      <c r="D2009">
        <f>COUNTIF(source_uk!$B$2:$B$2603,doublecounting!B2009)</f>
        <v>1</v>
      </c>
      <c r="E2009">
        <f t="shared" si="62"/>
        <v>0</v>
      </c>
      <c r="F2009">
        <f>COUNTIFS(target_uk!$B$2:$B$3030,doublecounting!B2009,target_uk!$D$2:$D$3030,1)</f>
        <v>0</v>
      </c>
      <c r="G2009">
        <f>COUNTIFS(source_uk!$B$2:$B$2603,doublecounting!B2009,source_uk!$D$2:$D$2603,1)</f>
        <v>1</v>
      </c>
      <c r="H2009">
        <f t="shared" si="63"/>
        <v>0</v>
      </c>
    </row>
    <row r="2010" spans="2:8" x14ac:dyDescent="0.25">
      <c r="B2010" t="s">
        <v>23997</v>
      </c>
      <c r="C2010">
        <f>COUNTIF(target_uk!$B$2:$B$3030,doublecounting!B2010)</f>
        <v>0</v>
      </c>
      <c r="D2010">
        <f>COUNTIF(source_uk!$B$2:$B$2603,doublecounting!B2010)</f>
        <v>1</v>
      </c>
      <c r="E2010">
        <f t="shared" si="62"/>
        <v>0</v>
      </c>
      <c r="F2010">
        <f>COUNTIFS(target_uk!$B$2:$B$3030,doublecounting!B2010,target_uk!$D$2:$D$3030,1)</f>
        <v>0</v>
      </c>
      <c r="G2010">
        <f>COUNTIFS(source_uk!$B$2:$B$2603,doublecounting!B2010,source_uk!$D$2:$D$2603,1)</f>
        <v>1</v>
      </c>
      <c r="H2010">
        <f t="shared" si="63"/>
        <v>0</v>
      </c>
    </row>
    <row r="2011" spans="2:8" x14ac:dyDescent="0.25">
      <c r="B2011" t="s">
        <v>23998</v>
      </c>
      <c r="C2011">
        <f>COUNTIF(target_uk!$B$2:$B$3030,doublecounting!B2011)</f>
        <v>0</v>
      </c>
      <c r="D2011">
        <f>COUNTIF(source_uk!$B$2:$B$2603,doublecounting!B2011)</f>
        <v>1</v>
      </c>
      <c r="E2011">
        <f t="shared" si="62"/>
        <v>0</v>
      </c>
      <c r="F2011">
        <f>COUNTIFS(target_uk!$B$2:$B$3030,doublecounting!B2011,target_uk!$D$2:$D$3030,1)</f>
        <v>0</v>
      </c>
      <c r="G2011">
        <f>COUNTIFS(source_uk!$B$2:$B$2603,doublecounting!B2011,source_uk!$D$2:$D$2603,1)</f>
        <v>1</v>
      </c>
      <c r="H2011">
        <f t="shared" si="63"/>
        <v>0</v>
      </c>
    </row>
    <row r="2012" spans="2:8" x14ac:dyDescent="0.25">
      <c r="B2012" t="s">
        <v>23999</v>
      </c>
      <c r="C2012">
        <f>COUNTIF(target_uk!$B$2:$B$3030,doublecounting!B2012)</f>
        <v>0</v>
      </c>
      <c r="D2012">
        <f>COUNTIF(source_uk!$B$2:$B$2603,doublecounting!B2012)</f>
        <v>2</v>
      </c>
      <c r="E2012">
        <f t="shared" si="62"/>
        <v>0</v>
      </c>
      <c r="F2012">
        <f>COUNTIFS(target_uk!$B$2:$B$3030,doublecounting!B2012,target_uk!$D$2:$D$3030,1)</f>
        <v>0</v>
      </c>
      <c r="G2012">
        <f>COUNTIFS(source_uk!$B$2:$B$2603,doublecounting!B2012,source_uk!$D$2:$D$2603,1)</f>
        <v>2</v>
      </c>
      <c r="H2012">
        <f t="shared" si="63"/>
        <v>0</v>
      </c>
    </row>
    <row r="2013" spans="2:8" x14ac:dyDescent="0.25">
      <c r="B2013" t="s">
        <v>24000</v>
      </c>
      <c r="C2013">
        <f>COUNTIF(target_uk!$B$2:$B$3030,doublecounting!B2013)</f>
        <v>0</v>
      </c>
      <c r="D2013">
        <f>COUNTIF(source_uk!$B$2:$B$2603,doublecounting!B2013)</f>
        <v>1</v>
      </c>
      <c r="E2013">
        <f t="shared" si="62"/>
        <v>0</v>
      </c>
      <c r="F2013">
        <f>COUNTIFS(target_uk!$B$2:$B$3030,doublecounting!B2013,target_uk!$D$2:$D$3030,1)</f>
        <v>0</v>
      </c>
      <c r="G2013">
        <f>COUNTIFS(source_uk!$B$2:$B$2603,doublecounting!B2013,source_uk!$D$2:$D$2603,1)</f>
        <v>1</v>
      </c>
      <c r="H2013">
        <f t="shared" si="63"/>
        <v>0</v>
      </c>
    </row>
    <row r="2014" spans="2:8" x14ac:dyDescent="0.25">
      <c r="B2014" t="s">
        <v>24001</v>
      </c>
      <c r="C2014">
        <f>COUNTIF(target_uk!$B$2:$B$3030,doublecounting!B2014)</f>
        <v>0</v>
      </c>
      <c r="D2014">
        <f>COUNTIF(source_uk!$B$2:$B$2603,doublecounting!B2014)</f>
        <v>2</v>
      </c>
      <c r="E2014">
        <f t="shared" si="62"/>
        <v>0</v>
      </c>
      <c r="F2014">
        <f>COUNTIFS(target_uk!$B$2:$B$3030,doublecounting!B2014,target_uk!$D$2:$D$3030,1)</f>
        <v>0</v>
      </c>
      <c r="G2014">
        <f>COUNTIFS(source_uk!$B$2:$B$2603,doublecounting!B2014,source_uk!$D$2:$D$2603,1)</f>
        <v>2</v>
      </c>
      <c r="H2014">
        <f t="shared" si="63"/>
        <v>0</v>
      </c>
    </row>
    <row r="2015" spans="2:8" x14ac:dyDescent="0.25">
      <c r="B2015" t="s">
        <v>24002</v>
      </c>
      <c r="C2015">
        <f>COUNTIF(target_uk!$B$2:$B$3030,doublecounting!B2015)</f>
        <v>0</v>
      </c>
      <c r="D2015">
        <f>COUNTIF(source_uk!$B$2:$B$2603,doublecounting!B2015)</f>
        <v>1</v>
      </c>
      <c r="E2015">
        <f t="shared" si="62"/>
        <v>0</v>
      </c>
      <c r="F2015">
        <f>COUNTIFS(target_uk!$B$2:$B$3030,doublecounting!B2015,target_uk!$D$2:$D$3030,1)</f>
        <v>0</v>
      </c>
      <c r="G2015">
        <f>COUNTIFS(source_uk!$B$2:$B$2603,doublecounting!B2015,source_uk!$D$2:$D$2603,1)</f>
        <v>1</v>
      </c>
      <c r="H2015">
        <f t="shared" si="63"/>
        <v>0</v>
      </c>
    </row>
    <row r="2016" spans="2:8" x14ac:dyDescent="0.25">
      <c r="B2016" t="s">
        <v>24003</v>
      </c>
      <c r="C2016">
        <f>COUNTIF(target_uk!$B$2:$B$3030,doublecounting!B2016)</f>
        <v>0</v>
      </c>
      <c r="D2016">
        <f>COUNTIF(source_uk!$B$2:$B$2603,doublecounting!B2016)</f>
        <v>1</v>
      </c>
      <c r="E2016">
        <f t="shared" si="62"/>
        <v>0</v>
      </c>
      <c r="F2016">
        <f>COUNTIFS(target_uk!$B$2:$B$3030,doublecounting!B2016,target_uk!$D$2:$D$3030,1)</f>
        <v>0</v>
      </c>
      <c r="G2016">
        <f>COUNTIFS(source_uk!$B$2:$B$2603,doublecounting!B2016,source_uk!$D$2:$D$2603,1)</f>
        <v>1</v>
      </c>
      <c r="H2016">
        <f t="shared" si="63"/>
        <v>0</v>
      </c>
    </row>
    <row r="2017" spans="2:8" x14ac:dyDescent="0.25">
      <c r="B2017" t="s">
        <v>24004</v>
      </c>
      <c r="C2017">
        <f>COUNTIF(target_uk!$B$2:$B$3030,doublecounting!B2017)</f>
        <v>0</v>
      </c>
      <c r="D2017">
        <f>COUNTIF(source_uk!$B$2:$B$2603,doublecounting!B2017)</f>
        <v>2</v>
      </c>
      <c r="E2017">
        <f t="shared" si="62"/>
        <v>0</v>
      </c>
      <c r="F2017">
        <f>COUNTIFS(target_uk!$B$2:$B$3030,doublecounting!B2017,target_uk!$D$2:$D$3030,1)</f>
        <v>0</v>
      </c>
      <c r="G2017">
        <f>COUNTIFS(source_uk!$B$2:$B$2603,doublecounting!B2017,source_uk!$D$2:$D$2603,1)</f>
        <v>2</v>
      </c>
      <c r="H2017">
        <f t="shared" si="63"/>
        <v>0</v>
      </c>
    </row>
    <row r="2018" spans="2:8" x14ac:dyDescent="0.25">
      <c r="B2018" t="s">
        <v>24005</v>
      </c>
      <c r="C2018">
        <f>COUNTIF(target_uk!$B$2:$B$3030,doublecounting!B2018)</f>
        <v>0</v>
      </c>
      <c r="D2018">
        <f>COUNTIF(source_uk!$B$2:$B$2603,doublecounting!B2018)</f>
        <v>1</v>
      </c>
      <c r="E2018">
        <f t="shared" si="62"/>
        <v>0</v>
      </c>
      <c r="F2018">
        <f>COUNTIFS(target_uk!$B$2:$B$3030,doublecounting!B2018,target_uk!$D$2:$D$3030,1)</f>
        <v>0</v>
      </c>
      <c r="G2018">
        <f>COUNTIFS(source_uk!$B$2:$B$2603,doublecounting!B2018,source_uk!$D$2:$D$2603,1)</f>
        <v>1</v>
      </c>
      <c r="H2018">
        <f t="shared" si="63"/>
        <v>0</v>
      </c>
    </row>
    <row r="2019" spans="2:8" x14ac:dyDescent="0.25">
      <c r="B2019" t="s">
        <v>24006</v>
      </c>
      <c r="C2019">
        <f>COUNTIF(target_uk!$B$2:$B$3030,doublecounting!B2019)</f>
        <v>0</v>
      </c>
      <c r="D2019">
        <f>COUNTIF(source_uk!$B$2:$B$2603,doublecounting!B2019)</f>
        <v>2</v>
      </c>
      <c r="E2019">
        <f t="shared" si="62"/>
        <v>0</v>
      </c>
      <c r="F2019">
        <f>COUNTIFS(target_uk!$B$2:$B$3030,doublecounting!B2019,target_uk!$D$2:$D$3030,1)</f>
        <v>0</v>
      </c>
      <c r="G2019">
        <f>COUNTIFS(source_uk!$B$2:$B$2603,doublecounting!B2019,source_uk!$D$2:$D$2603,1)</f>
        <v>2</v>
      </c>
      <c r="H2019">
        <f t="shared" si="63"/>
        <v>0</v>
      </c>
    </row>
    <row r="2020" spans="2:8" x14ac:dyDescent="0.25">
      <c r="B2020" t="s">
        <v>24007</v>
      </c>
      <c r="C2020">
        <f>COUNTIF(target_uk!$B$2:$B$3030,doublecounting!B2020)</f>
        <v>0</v>
      </c>
      <c r="D2020">
        <f>COUNTIF(source_uk!$B$2:$B$2603,doublecounting!B2020)</f>
        <v>2</v>
      </c>
      <c r="E2020">
        <f t="shared" si="62"/>
        <v>0</v>
      </c>
      <c r="F2020">
        <f>COUNTIFS(target_uk!$B$2:$B$3030,doublecounting!B2020,target_uk!$D$2:$D$3030,1)</f>
        <v>0</v>
      </c>
      <c r="G2020">
        <f>COUNTIFS(source_uk!$B$2:$B$2603,doublecounting!B2020,source_uk!$D$2:$D$2603,1)</f>
        <v>2</v>
      </c>
      <c r="H2020">
        <f t="shared" si="63"/>
        <v>0</v>
      </c>
    </row>
    <row r="2021" spans="2:8" x14ac:dyDescent="0.25">
      <c r="B2021" t="s">
        <v>1669</v>
      </c>
      <c r="C2021">
        <f>COUNTIF(target_uk!$B$2:$B$3030,doublecounting!B2021)</f>
        <v>0</v>
      </c>
      <c r="D2021">
        <f>COUNTIF(source_uk!$B$2:$B$2603,doublecounting!B2021)</f>
        <v>3</v>
      </c>
      <c r="E2021">
        <f t="shared" si="62"/>
        <v>0</v>
      </c>
      <c r="F2021">
        <f>COUNTIFS(target_uk!$B$2:$B$3030,doublecounting!B2021,target_uk!$D$2:$D$3030,1)</f>
        <v>0</v>
      </c>
      <c r="G2021">
        <f>COUNTIFS(source_uk!$B$2:$B$2603,doublecounting!B2021,source_uk!$D$2:$D$2603,1)</f>
        <v>3</v>
      </c>
      <c r="H2021">
        <f t="shared" si="63"/>
        <v>0</v>
      </c>
    </row>
    <row r="2022" spans="2:8" x14ac:dyDescent="0.25">
      <c r="B2022" t="s">
        <v>24008</v>
      </c>
      <c r="C2022">
        <f>COUNTIF(target_uk!$B$2:$B$3030,doublecounting!B2022)</f>
        <v>0</v>
      </c>
      <c r="D2022">
        <f>COUNTIF(source_uk!$B$2:$B$2603,doublecounting!B2022)</f>
        <v>2</v>
      </c>
      <c r="E2022">
        <f t="shared" si="62"/>
        <v>0</v>
      </c>
      <c r="F2022">
        <f>COUNTIFS(target_uk!$B$2:$B$3030,doublecounting!B2022,target_uk!$D$2:$D$3030,1)</f>
        <v>0</v>
      </c>
      <c r="G2022">
        <f>COUNTIFS(source_uk!$B$2:$B$2603,doublecounting!B2022,source_uk!$D$2:$D$2603,1)</f>
        <v>2</v>
      </c>
      <c r="H2022">
        <f t="shared" si="63"/>
        <v>0</v>
      </c>
    </row>
    <row r="2023" spans="2:8" x14ac:dyDescent="0.25">
      <c r="B2023" t="s">
        <v>24009</v>
      </c>
      <c r="C2023">
        <f>COUNTIF(target_uk!$B$2:$B$3030,doublecounting!B2023)</f>
        <v>0</v>
      </c>
      <c r="D2023">
        <f>COUNTIF(source_uk!$B$2:$B$2603,doublecounting!B2023)</f>
        <v>1</v>
      </c>
      <c r="E2023">
        <f t="shared" si="62"/>
        <v>0</v>
      </c>
      <c r="F2023">
        <f>COUNTIFS(target_uk!$B$2:$B$3030,doublecounting!B2023,target_uk!$D$2:$D$3030,1)</f>
        <v>0</v>
      </c>
      <c r="G2023">
        <f>COUNTIFS(source_uk!$B$2:$B$2603,doublecounting!B2023,source_uk!$D$2:$D$2603,1)</f>
        <v>1</v>
      </c>
      <c r="H2023">
        <f t="shared" si="63"/>
        <v>0</v>
      </c>
    </row>
    <row r="2024" spans="2:8" x14ac:dyDescent="0.25">
      <c r="B2024" t="s">
        <v>24010</v>
      </c>
      <c r="C2024">
        <f>COUNTIF(target_uk!$B$2:$B$3030,doublecounting!B2024)</f>
        <v>0</v>
      </c>
      <c r="D2024">
        <f>COUNTIF(source_uk!$B$2:$B$2603,doublecounting!B2024)</f>
        <v>1</v>
      </c>
      <c r="E2024">
        <f t="shared" si="62"/>
        <v>0</v>
      </c>
      <c r="F2024">
        <f>COUNTIFS(target_uk!$B$2:$B$3030,doublecounting!B2024,target_uk!$D$2:$D$3030,1)</f>
        <v>0</v>
      </c>
      <c r="G2024">
        <f>COUNTIFS(source_uk!$B$2:$B$2603,doublecounting!B2024,source_uk!$D$2:$D$2603,1)</f>
        <v>1</v>
      </c>
      <c r="H2024">
        <f t="shared" si="63"/>
        <v>0</v>
      </c>
    </row>
    <row r="2025" spans="2:8" x14ac:dyDescent="0.25">
      <c r="B2025" t="s">
        <v>24011</v>
      </c>
      <c r="C2025">
        <f>COUNTIF(target_uk!$B$2:$B$3030,doublecounting!B2025)</f>
        <v>0</v>
      </c>
      <c r="D2025">
        <f>COUNTIF(source_uk!$B$2:$B$2603,doublecounting!B2025)</f>
        <v>1</v>
      </c>
      <c r="E2025">
        <f t="shared" si="62"/>
        <v>0</v>
      </c>
      <c r="F2025">
        <f>COUNTIFS(target_uk!$B$2:$B$3030,doublecounting!B2025,target_uk!$D$2:$D$3030,1)</f>
        <v>0</v>
      </c>
      <c r="G2025">
        <f>COUNTIFS(source_uk!$B$2:$B$2603,doublecounting!B2025,source_uk!$D$2:$D$2603,1)</f>
        <v>0</v>
      </c>
      <c r="H2025">
        <f t="shared" si="63"/>
        <v>0</v>
      </c>
    </row>
    <row r="2026" spans="2:8" x14ac:dyDescent="0.25">
      <c r="B2026" t="s">
        <v>24012</v>
      </c>
      <c r="C2026">
        <f>COUNTIF(target_uk!$B$2:$B$3030,doublecounting!B2026)</f>
        <v>0</v>
      </c>
      <c r="D2026">
        <f>COUNTIF(source_uk!$B$2:$B$2603,doublecounting!B2026)</f>
        <v>1</v>
      </c>
      <c r="E2026">
        <f t="shared" si="62"/>
        <v>0</v>
      </c>
      <c r="F2026">
        <f>COUNTIFS(target_uk!$B$2:$B$3030,doublecounting!B2026,target_uk!$D$2:$D$3030,1)</f>
        <v>0</v>
      </c>
      <c r="G2026">
        <f>COUNTIFS(source_uk!$B$2:$B$2603,doublecounting!B2026,source_uk!$D$2:$D$2603,1)</f>
        <v>0</v>
      </c>
      <c r="H2026">
        <f t="shared" si="63"/>
        <v>0</v>
      </c>
    </row>
    <row r="2027" spans="2:8" x14ac:dyDescent="0.25">
      <c r="B2027" t="s">
        <v>24013</v>
      </c>
      <c r="C2027">
        <f>COUNTIF(target_uk!$B$2:$B$3030,doublecounting!B2027)</f>
        <v>0</v>
      </c>
      <c r="D2027">
        <f>COUNTIF(source_uk!$B$2:$B$2603,doublecounting!B2027)</f>
        <v>2</v>
      </c>
      <c r="E2027">
        <f t="shared" si="62"/>
        <v>0</v>
      </c>
      <c r="F2027">
        <f>COUNTIFS(target_uk!$B$2:$B$3030,doublecounting!B2027,target_uk!$D$2:$D$3030,1)</f>
        <v>0</v>
      </c>
      <c r="G2027">
        <f>COUNTIFS(source_uk!$B$2:$B$2603,doublecounting!B2027,source_uk!$D$2:$D$2603,1)</f>
        <v>0</v>
      </c>
      <c r="H2027">
        <f t="shared" si="63"/>
        <v>0</v>
      </c>
    </row>
    <row r="2028" spans="2:8" x14ac:dyDescent="0.25">
      <c r="B2028" t="s">
        <v>13576</v>
      </c>
      <c r="C2028">
        <f>COUNTIF(target_uk!$B$2:$B$3030,doublecounting!B2028)</f>
        <v>0</v>
      </c>
      <c r="D2028">
        <f>COUNTIF(source_uk!$B$2:$B$2603,doublecounting!B2028)</f>
        <v>2</v>
      </c>
      <c r="E2028">
        <f t="shared" si="62"/>
        <v>0</v>
      </c>
      <c r="F2028">
        <f>COUNTIFS(target_uk!$B$2:$B$3030,doublecounting!B2028,target_uk!$D$2:$D$3030,1)</f>
        <v>0</v>
      </c>
      <c r="G2028">
        <f>COUNTIFS(source_uk!$B$2:$B$2603,doublecounting!B2028,source_uk!$D$2:$D$2603,1)</f>
        <v>0</v>
      </c>
      <c r="H2028">
        <f t="shared" si="63"/>
        <v>0</v>
      </c>
    </row>
    <row r="2029" spans="2:8" x14ac:dyDescent="0.25">
      <c r="B2029" t="s">
        <v>24014</v>
      </c>
      <c r="C2029">
        <f>COUNTIF(target_uk!$B$2:$B$3030,doublecounting!B2029)</f>
        <v>0</v>
      </c>
      <c r="D2029">
        <f>COUNTIF(source_uk!$B$2:$B$2603,doublecounting!B2029)</f>
        <v>2</v>
      </c>
      <c r="E2029">
        <f t="shared" si="62"/>
        <v>0</v>
      </c>
      <c r="F2029">
        <f>COUNTIFS(target_uk!$B$2:$B$3030,doublecounting!B2029,target_uk!$D$2:$D$3030,1)</f>
        <v>0</v>
      </c>
      <c r="G2029">
        <f>COUNTIFS(source_uk!$B$2:$B$2603,doublecounting!B2029,source_uk!$D$2:$D$2603,1)</f>
        <v>0</v>
      </c>
      <c r="H2029">
        <f t="shared" si="63"/>
        <v>0</v>
      </c>
    </row>
    <row r="2030" spans="2:8" x14ac:dyDescent="0.25">
      <c r="B2030" t="s">
        <v>24015</v>
      </c>
      <c r="C2030">
        <f>COUNTIF(target_uk!$B$2:$B$3030,doublecounting!B2030)</f>
        <v>0</v>
      </c>
      <c r="D2030">
        <f>COUNTIF(source_uk!$B$2:$B$2603,doublecounting!B2030)</f>
        <v>2</v>
      </c>
      <c r="E2030">
        <f t="shared" si="62"/>
        <v>0</v>
      </c>
      <c r="F2030">
        <f>COUNTIFS(target_uk!$B$2:$B$3030,doublecounting!B2030,target_uk!$D$2:$D$3030,1)</f>
        <v>0</v>
      </c>
      <c r="G2030">
        <f>COUNTIFS(source_uk!$B$2:$B$2603,doublecounting!B2030,source_uk!$D$2:$D$2603,1)</f>
        <v>0</v>
      </c>
      <c r="H2030">
        <f t="shared" si="63"/>
        <v>0</v>
      </c>
    </row>
    <row r="2031" spans="2:8" x14ac:dyDescent="0.25">
      <c r="B2031" t="s">
        <v>24016</v>
      </c>
      <c r="C2031">
        <f>COUNTIF(target_uk!$B$2:$B$3030,doublecounting!B2031)</f>
        <v>0</v>
      </c>
      <c r="D2031">
        <f>COUNTIF(source_uk!$B$2:$B$2603,doublecounting!B2031)</f>
        <v>2</v>
      </c>
      <c r="E2031">
        <f t="shared" si="62"/>
        <v>0</v>
      </c>
      <c r="F2031">
        <f>COUNTIFS(target_uk!$B$2:$B$3030,doublecounting!B2031,target_uk!$D$2:$D$3030,1)</f>
        <v>0</v>
      </c>
      <c r="G2031">
        <f>COUNTIFS(source_uk!$B$2:$B$2603,doublecounting!B2031,source_uk!$D$2:$D$2603,1)</f>
        <v>0</v>
      </c>
      <c r="H2031">
        <f t="shared" si="63"/>
        <v>0</v>
      </c>
    </row>
    <row r="2032" spans="2:8" x14ac:dyDescent="0.25">
      <c r="B2032" t="s">
        <v>24017</v>
      </c>
      <c r="C2032">
        <f>COUNTIF(target_uk!$B$2:$B$3030,doublecounting!B2032)</f>
        <v>0</v>
      </c>
      <c r="D2032">
        <f>COUNTIF(source_uk!$B$2:$B$2603,doublecounting!B2032)</f>
        <v>1</v>
      </c>
      <c r="E2032">
        <f t="shared" si="62"/>
        <v>0</v>
      </c>
      <c r="F2032">
        <f>COUNTIFS(target_uk!$B$2:$B$3030,doublecounting!B2032,target_uk!$D$2:$D$3030,1)</f>
        <v>0</v>
      </c>
      <c r="G2032">
        <f>COUNTIFS(source_uk!$B$2:$B$2603,doublecounting!B2032,source_uk!$D$2:$D$2603,1)</f>
        <v>0</v>
      </c>
      <c r="H2032">
        <f t="shared" si="63"/>
        <v>0</v>
      </c>
    </row>
    <row r="2033" spans="2:8" x14ac:dyDescent="0.25">
      <c r="B2033" t="s">
        <v>24018</v>
      </c>
      <c r="C2033">
        <f>COUNTIF(target_uk!$B$2:$B$3030,doublecounting!B2033)</f>
        <v>0</v>
      </c>
      <c r="D2033">
        <f>COUNTIF(source_uk!$B$2:$B$2603,doublecounting!B2033)</f>
        <v>1</v>
      </c>
      <c r="E2033">
        <f t="shared" si="62"/>
        <v>0</v>
      </c>
      <c r="F2033">
        <f>COUNTIFS(target_uk!$B$2:$B$3030,doublecounting!B2033,target_uk!$D$2:$D$3030,1)</f>
        <v>0</v>
      </c>
      <c r="G2033">
        <f>COUNTIFS(source_uk!$B$2:$B$2603,doublecounting!B2033,source_uk!$D$2:$D$2603,1)</f>
        <v>1</v>
      </c>
      <c r="H2033">
        <f t="shared" si="63"/>
        <v>0</v>
      </c>
    </row>
    <row r="2034" spans="2:8" x14ac:dyDescent="0.25">
      <c r="B2034" t="s">
        <v>13620</v>
      </c>
      <c r="C2034">
        <f>COUNTIF(target_uk!$B$2:$B$3030,doublecounting!B2034)</f>
        <v>0</v>
      </c>
      <c r="D2034">
        <f>COUNTIF(source_uk!$B$2:$B$2603,doublecounting!B2034)</f>
        <v>3</v>
      </c>
      <c r="E2034">
        <f t="shared" si="62"/>
        <v>0</v>
      </c>
      <c r="F2034">
        <f>COUNTIFS(target_uk!$B$2:$B$3030,doublecounting!B2034,target_uk!$D$2:$D$3030,1)</f>
        <v>0</v>
      </c>
      <c r="G2034">
        <f>COUNTIFS(source_uk!$B$2:$B$2603,doublecounting!B2034,source_uk!$D$2:$D$2603,1)</f>
        <v>0</v>
      </c>
      <c r="H2034">
        <f t="shared" si="63"/>
        <v>0</v>
      </c>
    </row>
    <row r="2035" spans="2:8" x14ac:dyDescent="0.25">
      <c r="B2035" t="s">
        <v>24019</v>
      </c>
      <c r="C2035">
        <f>COUNTIF(target_uk!$B$2:$B$3030,doublecounting!B2035)</f>
        <v>0</v>
      </c>
      <c r="D2035">
        <f>COUNTIF(source_uk!$B$2:$B$2603,doublecounting!B2035)</f>
        <v>1</v>
      </c>
      <c r="E2035">
        <f t="shared" si="62"/>
        <v>0</v>
      </c>
      <c r="F2035">
        <f>COUNTIFS(target_uk!$B$2:$B$3030,doublecounting!B2035,target_uk!$D$2:$D$3030,1)</f>
        <v>0</v>
      </c>
      <c r="G2035">
        <f>COUNTIFS(source_uk!$B$2:$B$2603,doublecounting!B2035,source_uk!$D$2:$D$2603,1)</f>
        <v>0</v>
      </c>
      <c r="H2035">
        <f t="shared" si="63"/>
        <v>0</v>
      </c>
    </row>
    <row r="2036" spans="2:8" x14ac:dyDescent="0.25">
      <c r="B2036" t="s">
        <v>24020</v>
      </c>
      <c r="C2036">
        <f>COUNTIF(target_uk!$B$2:$B$3030,doublecounting!B2036)</f>
        <v>0</v>
      </c>
      <c r="D2036">
        <f>COUNTIF(source_uk!$B$2:$B$2603,doublecounting!B2036)</f>
        <v>1</v>
      </c>
      <c r="E2036">
        <f t="shared" si="62"/>
        <v>0</v>
      </c>
      <c r="F2036">
        <f>COUNTIFS(target_uk!$B$2:$B$3030,doublecounting!B2036,target_uk!$D$2:$D$3030,1)</f>
        <v>0</v>
      </c>
      <c r="G2036">
        <f>COUNTIFS(source_uk!$B$2:$B$2603,doublecounting!B2036,source_uk!$D$2:$D$2603,1)</f>
        <v>0</v>
      </c>
      <c r="H2036">
        <f t="shared" si="63"/>
        <v>0</v>
      </c>
    </row>
    <row r="2037" spans="2:8" x14ac:dyDescent="0.25">
      <c r="B2037" t="s">
        <v>24021</v>
      </c>
      <c r="C2037">
        <f>COUNTIF(target_uk!$B$2:$B$3030,doublecounting!B2037)</f>
        <v>0</v>
      </c>
      <c r="D2037">
        <f>COUNTIF(source_uk!$B$2:$B$2603,doublecounting!B2037)</f>
        <v>1</v>
      </c>
      <c r="E2037">
        <f t="shared" si="62"/>
        <v>0</v>
      </c>
      <c r="F2037">
        <f>COUNTIFS(target_uk!$B$2:$B$3030,doublecounting!B2037,target_uk!$D$2:$D$3030,1)</f>
        <v>0</v>
      </c>
      <c r="G2037">
        <f>COUNTIFS(source_uk!$B$2:$B$2603,doublecounting!B2037,source_uk!$D$2:$D$2603,1)</f>
        <v>0</v>
      </c>
      <c r="H2037">
        <f t="shared" si="63"/>
        <v>0</v>
      </c>
    </row>
    <row r="2038" spans="2:8" x14ac:dyDescent="0.25">
      <c r="B2038" t="s">
        <v>368</v>
      </c>
      <c r="C2038">
        <f>COUNTIF(target_uk!$B$2:$B$3030,doublecounting!B2038)</f>
        <v>0</v>
      </c>
      <c r="D2038">
        <f>COUNTIF(source_uk!$B$2:$B$2603,doublecounting!B2038)</f>
        <v>7</v>
      </c>
      <c r="E2038">
        <f t="shared" si="62"/>
        <v>0</v>
      </c>
      <c r="F2038">
        <f>COUNTIFS(target_uk!$B$2:$B$3030,doublecounting!B2038,target_uk!$D$2:$D$3030,1)</f>
        <v>0</v>
      </c>
      <c r="G2038">
        <f>COUNTIFS(source_uk!$B$2:$B$2603,doublecounting!B2038,source_uk!$D$2:$D$2603,1)</f>
        <v>0</v>
      </c>
      <c r="H2038">
        <f t="shared" si="63"/>
        <v>0</v>
      </c>
    </row>
    <row r="2039" spans="2:8" x14ac:dyDescent="0.25">
      <c r="B2039" t="s">
        <v>24022</v>
      </c>
      <c r="C2039">
        <f>COUNTIF(target_uk!$B$2:$B$3030,doublecounting!B2039)</f>
        <v>0</v>
      </c>
      <c r="D2039">
        <f>COUNTIF(source_uk!$B$2:$B$2603,doublecounting!B2039)</f>
        <v>1</v>
      </c>
      <c r="E2039">
        <f t="shared" si="62"/>
        <v>0</v>
      </c>
      <c r="F2039">
        <f>COUNTIFS(target_uk!$B$2:$B$3030,doublecounting!B2039,target_uk!$D$2:$D$3030,1)</f>
        <v>0</v>
      </c>
      <c r="G2039">
        <f>COUNTIFS(source_uk!$B$2:$B$2603,doublecounting!B2039,source_uk!$D$2:$D$2603,1)</f>
        <v>0</v>
      </c>
      <c r="H2039">
        <f t="shared" si="63"/>
        <v>0</v>
      </c>
    </row>
    <row r="2040" spans="2:8" x14ac:dyDescent="0.25">
      <c r="B2040" t="s">
        <v>24023</v>
      </c>
      <c r="C2040">
        <f>COUNTIF(target_uk!$B$2:$B$3030,doublecounting!B2040)</f>
        <v>0</v>
      </c>
      <c r="D2040">
        <f>COUNTIF(source_uk!$B$2:$B$2603,doublecounting!B2040)</f>
        <v>2</v>
      </c>
      <c r="E2040">
        <f t="shared" si="62"/>
        <v>0</v>
      </c>
      <c r="F2040">
        <f>COUNTIFS(target_uk!$B$2:$B$3030,doublecounting!B2040,target_uk!$D$2:$D$3030,1)</f>
        <v>0</v>
      </c>
      <c r="G2040">
        <f>COUNTIFS(source_uk!$B$2:$B$2603,doublecounting!B2040,source_uk!$D$2:$D$2603,1)</f>
        <v>0</v>
      </c>
      <c r="H2040">
        <f t="shared" si="63"/>
        <v>0</v>
      </c>
    </row>
    <row r="2041" spans="2:8" x14ac:dyDescent="0.25">
      <c r="B2041" t="s">
        <v>24024</v>
      </c>
      <c r="C2041">
        <f>COUNTIF(target_uk!$B$2:$B$3030,doublecounting!B2041)</f>
        <v>0</v>
      </c>
      <c r="D2041">
        <f>COUNTIF(source_uk!$B$2:$B$2603,doublecounting!B2041)</f>
        <v>3</v>
      </c>
      <c r="E2041">
        <f t="shared" si="62"/>
        <v>0</v>
      </c>
      <c r="F2041">
        <f>COUNTIFS(target_uk!$B$2:$B$3030,doublecounting!B2041,target_uk!$D$2:$D$3030,1)</f>
        <v>0</v>
      </c>
      <c r="G2041">
        <f>COUNTIFS(source_uk!$B$2:$B$2603,doublecounting!B2041,source_uk!$D$2:$D$2603,1)</f>
        <v>0</v>
      </c>
      <c r="H2041">
        <f t="shared" si="63"/>
        <v>0</v>
      </c>
    </row>
    <row r="2042" spans="2:8" x14ac:dyDescent="0.25">
      <c r="B2042" t="s">
        <v>24025</v>
      </c>
      <c r="C2042">
        <f>COUNTIF(target_uk!$B$2:$B$3030,doublecounting!B2042)</f>
        <v>0</v>
      </c>
      <c r="D2042">
        <f>COUNTIF(source_uk!$B$2:$B$2603,doublecounting!B2042)</f>
        <v>1</v>
      </c>
      <c r="E2042">
        <f t="shared" si="62"/>
        <v>0</v>
      </c>
      <c r="F2042">
        <f>COUNTIFS(target_uk!$B$2:$B$3030,doublecounting!B2042,target_uk!$D$2:$D$3030,1)</f>
        <v>0</v>
      </c>
      <c r="G2042">
        <f>COUNTIFS(source_uk!$B$2:$B$2603,doublecounting!B2042,source_uk!$D$2:$D$2603,1)</f>
        <v>0</v>
      </c>
      <c r="H2042">
        <f t="shared" si="63"/>
        <v>0</v>
      </c>
    </row>
    <row r="2043" spans="2:8" x14ac:dyDescent="0.25">
      <c r="B2043" t="s">
        <v>24026</v>
      </c>
      <c r="C2043">
        <f>COUNTIF(target_uk!$B$2:$B$3030,doublecounting!B2043)</f>
        <v>0</v>
      </c>
      <c r="D2043">
        <f>COUNTIF(source_uk!$B$2:$B$2603,doublecounting!B2043)</f>
        <v>2</v>
      </c>
      <c r="E2043">
        <f t="shared" si="62"/>
        <v>0</v>
      </c>
      <c r="F2043">
        <f>COUNTIFS(target_uk!$B$2:$B$3030,doublecounting!B2043,target_uk!$D$2:$D$3030,1)</f>
        <v>0</v>
      </c>
      <c r="G2043">
        <f>COUNTIFS(source_uk!$B$2:$B$2603,doublecounting!B2043,source_uk!$D$2:$D$2603,1)</f>
        <v>0</v>
      </c>
      <c r="H2043">
        <f t="shared" si="63"/>
        <v>0</v>
      </c>
    </row>
    <row r="2044" spans="2:8" x14ac:dyDescent="0.25">
      <c r="B2044" t="s">
        <v>13721</v>
      </c>
      <c r="C2044">
        <f>COUNTIF(target_uk!$B$2:$B$3030,doublecounting!B2044)</f>
        <v>0</v>
      </c>
      <c r="D2044">
        <f>COUNTIF(source_uk!$B$2:$B$2603,doublecounting!B2044)</f>
        <v>2</v>
      </c>
      <c r="E2044">
        <f t="shared" si="62"/>
        <v>0</v>
      </c>
      <c r="F2044">
        <f>COUNTIFS(target_uk!$B$2:$B$3030,doublecounting!B2044,target_uk!$D$2:$D$3030,1)</f>
        <v>0</v>
      </c>
      <c r="G2044">
        <f>COUNTIFS(source_uk!$B$2:$B$2603,doublecounting!B2044,source_uk!$D$2:$D$2603,1)</f>
        <v>0</v>
      </c>
      <c r="H2044">
        <f t="shared" si="63"/>
        <v>0</v>
      </c>
    </row>
    <row r="2045" spans="2:8" x14ac:dyDescent="0.25">
      <c r="B2045" t="s">
        <v>1756</v>
      </c>
      <c r="C2045">
        <f>COUNTIF(target_uk!$B$2:$B$3030,doublecounting!B2045)</f>
        <v>0</v>
      </c>
      <c r="D2045">
        <f>COUNTIF(source_uk!$B$2:$B$2603,doublecounting!B2045)</f>
        <v>2</v>
      </c>
      <c r="E2045">
        <f t="shared" si="62"/>
        <v>0</v>
      </c>
      <c r="F2045">
        <f>COUNTIFS(target_uk!$B$2:$B$3030,doublecounting!B2045,target_uk!$D$2:$D$3030,1)</f>
        <v>0</v>
      </c>
      <c r="G2045">
        <f>COUNTIFS(source_uk!$B$2:$B$2603,doublecounting!B2045,source_uk!$D$2:$D$2603,1)</f>
        <v>0</v>
      </c>
      <c r="H2045">
        <f t="shared" si="63"/>
        <v>0</v>
      </c>
    </row>
    <row r="2046" spans="2:8" x14ac:dyDescent="0.25">
      <c r="B2046" t="s">
        <v>24027</v>
      </c>
      <c r="C2046">
        <f>COUNTIF(target_uk!$B$2:$B$3030,doublecounting!B2046)</f>
        <v>0</v>
      </c>
      <c r="D2046">
        <f>COUNTIF(source_uk!$B$2:$B$2603,doublecounting!B2046)</f>
        <v>1</v>
      </c>
      <c r="E2046">
        <f t="shared" si="62"/>
        <v>0</v>
      </c>
      <c r="F2046">
        <f>COUNTIFS(target_uk!$B$2:$B$3030,doublecounting!B2046,target_uk!$D$2:$D$3030,1)</f>
        <v>0</v>
      </c>
      <c r="G2046">
        <f>COUNTIFS(source_uk!$B$2:$B$2603,doublecounting!B2046,source_uk!$D$2:$D$2603,1)</f>
        <v>0</v>
      </c>
      <c r="H2046">
        <f t="shared" si="63"/>
        <v>0</v>
      </c>
    </row>
    <row r="2047" spans="2:8" x14ac:dyDescent="0.25">
      <c r="B2047" t="s">
        <v>669</v>
      </c>
      <c r="C2047">
        <f>COUNTIF(target_uk!$B$2:$B$3030,doublecounting!B2047)</f>
        <v>0</v>
      </c>
      <c r="D2047">
        <f>COUNTIF(source_uk!$B$2:$B$2603,doublecounting!B2047)</f>
        <v>3</v>
      </c>
      <c r="E2047">
        <f t="shared" si="62"/>
        <v>0</v>
      </c>
      <c r="F2047">
        <f>COUNTIFS(target_uk!$B$2:$B$3030,doublecounting!B2047,target_uk!$D$2:$D$3030,1)</f>
        <v>0</v>
      </c>
      <c r="G2047">
        <f>COUNTIFS(source_uk!$B$2:$B$2603,doublecounting!B2047,source_uk!$D$2:$D$2603,1)</f>
        <v>0</v>
      </c>
      <c r="H2047">
        <f t="shared" si="63"/>
        <v>0</v>
      </c>
    </row>
    <row r="2048" spans="2:8" x14ac:dyDescent="0.25">
      <c r="B2048" t="s">
        <v>24028</v>
      </c>
      <c r="C2048">
        <f>COUNTIF(target_uk!$B$2:$B$3030,doublecounting!B2048)</f>
        <v>0</v>
      </c>
      <c r="D2048">
        <f>COUNTIF(source_uk!$B$2:$B$2603,doublecounting!B2048)</f>
        <v>1</v>
      </c>
      <c r="E2048">
        <f t="shared" si="62"/>
        <v>0</v>
      </c>
      <c r="F2048">
        <f>COUNTIFS(target_uk!$B$2:$B$3030,doublecounting!B2048,target_uk!$D$2:$D$3030,1)</f>
        <v>0</v>
      </c>
      <c r="G2048">
        <f>COUNTIFS(source_uk!$B$2:$B$2603,doublecounting!B2048,source_uk!$D$2:$D$2603,1)</f>
        <v>0</v>
      </c>
      <c r="H2048">
        <f t="shared" si="63"/>
        <v>0</v>
      </c>
    </row>
    <row r="2049" spans="2:8" x14ac:dyDescent="0.25">
      <c r="B2049" t="s">
        <v>24029</v>
      </c>
      <c r="C2049">
        <f>COUNTIF(target_uk!$B$2:$B$3030,doublecounting!B2049)</f>
        <v>0</v>
      </c>
      <c r="D2049">
        <f>COUNTIF(source_uk!$B$2:$B$2603,doublecounting!B2049)</f>
        <v>2</v>
      </c>
      <c r="E2049">
        <f t="shared" si="62"/>
        <v>0</v>
      </c>
      <c r="F2049">
        <f>COUNTIFS(target_uk!$B$2:$B$3030,doublecounting!B2049,target_uk!$D$2:$D$3030,1)</f>
        <v>0</v>
      </c>
      <c r="G2049">
        <f>COUNTIFS(source_uk!$B$2:$B$2603,doublecounting!B2049,source_uk!$D$2:$D$2603,1)</f>
        <v>0</v>
      </c>
      <c r="H2049">
        <f t="shared" si="63"/>
        <v>0</v>
      </c>
    </row>
    <row r="2050" spans="2:8" x14ac:dyDescent="0.25">
      <c r="B2050" t="s">
        <v>24030</v>
      </c>
      <c r="C2050">
        <f>COUNTIF(target_uk!$B$2:$B$3030,doublecounting!B2050)</f>
        <v>0</v>
      </c>
      <c r="D2050">
        <f>COUNTIF(source_uk!$B$2:$B$2603,doublecounting!B2050)</f>
        <v>2</v>
      </c>
      <c r="E2050">
        <f t="shared" si="62"/>
        <v>0</v>
      </c>
      <c r="F2050">
        <f>COUNTIFS(target_uk!$B$2:$B$3030,doublecounting!B2050,target_uk!$D$2:$D$3030,1)</f>
        <v>0</v>
      </c>
      <c r="G2050">
        <f>COUNTIFS(source_uk!$B$2:$B$2603,doublecounting!B2050,source_uk!$D$2:$D$2603,1)</f>
        <v>0</v>
      </c>
      <c r="H2050">
        <f t="shared" si="63"/>
        <v>0</v>
      </c>
    </row>
    <row r="2051" spans="2:8" x14ac:dyDescent="0.25">
      <c r="B2051" t="s">
        <v>24031</v>
      </c>
      <c r="C2051">
        <f>COUNTIF(target_uk!$B$2:$B$3030,doublecounting!B2051)</f>
        <v>0</v>
      </c>
      <c r="D2051">
        <f>COUNTIF(source_uk!$B$2:$B$2603,doublecounting!B2051)</f>
        <v>2</v>
      </c>
      <c r="E2051">
        <f t="shared" si="62"/>
        <v>0</v>
      </c>
      <c r="F2051">
        <f>COUNTIFS(target_uk!$B$2:$B$3030,doublecounting!B2051,target_uk!$D$2:$D$3030,1)</f>
        <v>0</v>
      </c>
      <c r="G2051">
        <f>COUNTIFS(source_uk!$B$2:$B$2603,doublecounting!B2051,source_uk!$D$2:$D$2603,1)</f>
        <v>0</v>
      </c>
      <c r="H2051">
        <f t="shared" si="63"/>
        <v>0</v>
      </c>
    </row>
    <row r="2052" spans="2:8" x14ac:dyDescent="0.25">
      <c r="B2052" t="s">
        <v>24032</v>
      </c>
      <c r="C2052">
        <f>COUNTIF(target_uk!$B$2:$B$3030,doublecounting!B2052)</f>
        <v>0</v>
      </c>
      <c r="D2052">
        <f>COUNTIF(source_uk!$B$2:$B$2603,doublecounting!B2052)</f>
        <v>1</v>
      </c>
      <c r="E2052">
        <f t="shared" ref="E2052:E2115" si="64">SIGN(C2052*D2052)</f>
        <v>0</v>
      </c>
      <c r="F2052">
        <f>COUNTIFS(target_uk!$B$2:$B$3030,doublecounting!B2052,target_uk!$D$2:$D$3030,1)</f>
        <v>0</v>
      </c>
      <c r="G2052">
        <f>COUNTIFS(source_uk!$B$2:$B$2603,doublecounting!B2052,source_uk!$D$2:$D$2603,1)</f>
        <v>0</v>
      </c>
      <c r="H2052">
        <f t="shared" ref="H2052:H2115" si="65">SIGN(F2052*G2052)</f>
        <v>0</v>
      </c>
    </row>
    <row r="2053" spans="2:8" x14ac:dyDescent="0.25">
      <c r="B2053" t="s">
        <v>24033</v>
      </c>
      <c r="C2053">
        <f>COUNTIF(target_uk!$B$2:$B$3030,doublecounting!B2053)</f>
        <v>0</v>
      </c>
      <c r="D2053">
        <f>COUNTIF(source_uk!$B$2:$B$2603,doublecounting!B2053)</f>
        <v>2</v>
      </c>
      <c r="E2053">
        <f t="shared" si="64"/>
        <v>0</v>
      </c>
      <c r="F2053">
        <f>COUNTIFS(target_uk!$B$2:$B$3030,doublecounting!B2053,target_uk!$D$2:$D$3030,1)</f>
        <v>0</v>
      </c>
      <c r="G2053">
        <f>COUNTIFS(source_uk!$B$2:$B$2603,doublecounting!B2053,source_uk!$D$2:$D$2603,1)</f>
        <v>0</v>
      </c>
      <c r="H2053">
        <f t="shared" si="65"/>
        <v>0</v>
      </c>
    </row>
    <row r="2054" spans="2:8" x14ac:dyDescent="0.25">
      <c r="B2054" t="s">
        <v>24034</v>
      </c>
      <c r="C2054">
        <f>COUNTIF(target_uk!$B$2:$B$3030,doublecounting!B2054)</f>
        <v>0</v>
      </c>
      <c r="D2054">
        <f>COUNTIF(source_uk!$B$2:$B$2603,doublecounting!B2054)</f>
        <v>1</v>
      </c>
      <c r="E2054">
        <f t="shared" si="64"/>
        <v>0</v>
      </c>
      <c r="F2054">
        <f>COUNTIFS(target_uk!$B$2:$B$3030,doublecounting!B2054,target_uk!$D$2:$D$3030,1)</f>
        <v>0</v>
      </c>
      <c r="G2054">
        <f>COUNTIFS(source_uk!$B$2:$B$2603,doublecounting!B2054,source_uk!$D$2:$D$2603,1)</f>
        <v>0</v>
      </c>
      <c r="H2054">
        <f t="shared" si="65"/>
        <v>0</v>
      </c>
    </row>
    <row r="2055" spans="2:8" x14ac:dyDescent="0.25">
      <c r="B2055" t="s">
        <v>24035</v>
      </c>
      <c r="C2055">
        <f>COUNTIF(target_uk!$B$2:$B$3030,doublecounting!B2055)</f>
        <v>0</v>
      </c>
      <c r="D2055">
        <f>COUNTIF(source_uk!$B$2:$B$2603,doublecounting!B2055)</f>
        <v>1</v>
      </c>
      <c r="E2055">
        <f t="shared" si="64"/>
        <v>0</v>
      </c>
      <c r="F2055">
        <f>COUNTIFS(target_uk!$B$2:$B$3030,doublecounting!B2055,target_uk!$D$2:$D$3030,1)</f>
        <v>0</v>
      </c>
      <c r="G2055">
        <f>COUNTIFS(source_uk!$B$2:$B$2603,doublecounting!B2055,source_uk!$D$2:$D$2603,1)</f>
        <v>0</v>
      </c>
      <c r="H2055">
        <f t="shared" si="65"/>
        <v>0</v>
      </c>
    </row>
    <row r="2056" spans="2:8" x14ac:dyDescent="0.25">
      <c r="B2056" t="s">
        <v>24036</v>
      </c>
      <c r="C2056">
        <f>COUNTIF(target_uk!$B$2:$B$3030,doublecounting!B2056)</f>
        <v>0</v>
      </c>
      <c r="D2056">
        <f>COUNTIF(source_uk!$B$2:$B$2603,doublecounting!B2056)</f>
        <v>1</v>
      </c>
      <c r="E2056">
        <f t="shared" si="64"/>
        <v>0</v>
      </c>
      <c r="F2056">
        <f>COUNTIFS(target_uk!$B$2:$B$3030,doublecounting!B2056,target_uk!$D$2:$D$3030,1)</f>
        <v>0</v>
      </c>
      <c r="G2056">
        <f>COUNTIFS(source_uk!$B$2:$B$2603,doublecounting!B2056,source_uk!$D$2:$D$2603,1)</f>
        <v>0</v>
      </c>
      <c r="H2056">
        <f t="shared" si="65"/>
        <v>0</v>
      </c>
    </row>
    <row r="2057" spans="2:8" x14ac:dyDescent="0.25">
      <c r="B2057" t="s">
        <v>24037</v>
      </c>
      <c r="C2057">
        <f>COUNTIF(target_uk!$B$2:$B$3030,doublecounting!B2057)</f>
        <v>0</v>
      </c>
      <c r="D2057">
        <f>COUNTIF(source_uk!$B$2:$B$2603,doublecounting!B2057)</f>
        <v>1</v>
      </c>
      <c r="E2057">
        <f t="shared" si="64"/>
        <v>0</v>
      </c>
      <c r="F2057">
        <f>COUNTIFS(target_uk!$B$2:$B$3030,doublecounting!B2057,target_uk!$D$2:$D$3030,1)</f>
        <v>0</v>
      </c>
      <c r="G2057">
        <f>COUNTIFS(source_uk!$B$2:$B$2603,doublecounting!B2057,source_uk!$D$2:$D$2603,1)</f>
        <v>0</v>
      </c>
      <c r="H2057">
        <f t="shared" si="65"/>
        <v>0</v>
      </c>
    </row>
    <row r="2058" spans="2:8" x14ac:dyDescent="0.25">
      <c r="B2058" t="s">
        <v>24038</v>
      </c>
      <c r="C2058">
        <f>COUNTIF(target_uk!$B$2:$B$3030,doublecounting!B2058)</f>
        <v>0</v>
      </c>
      <c r="D2058">
        <f>COUNTIF(source_uk!$B$2:$B$2603,doublecounting!B2058)</f>
        <v>1</v>
      </c>
      <c r="E2058">
        <f t="shared" si="64"/>
        <v>0</v>
      </c>
      <c r="F2058">
        <f>COUNTIFS(target_uk!$B$2:$B$3030,doublecounting!B2058,target_uk!$D$2:$D$3030,1)</f>
        <v>0</v>
      </c>
      <c r="G2058">
        <f>COUNTIFS(source_uk!$B$2:$B$2603,doublecounting!B2058,source_uk!$D$2:$D$2603,1)</f>
        <v>0</v>
      </c>
      <c r="H2058">
        <f t="shared" si="65"/>
        <v>0</v>
      </c>
    </row>
    <row r="2059" spans="2:8" x14ac:dyDescent="0.25">
      <c r="B2059" t="s">
        <v>13814</v>
      </c>
      <c r="C2059">
        <f>COUNTIF(target_uk!$B$2:$B$3030,doublecounting!B2059)</f>
        <v>0</v>
      </c>
      <c r="D2059">
        <f>COUNTIF(source_uk!$B$2:$B$2603,doublecounting!B2059)</f>
        <v>9</v>
      </c>
      <c r="E2059">
        <f t="shared" si="64"/>
        <v>0</v>
      </c>
      <c r="F2059">
        <f>COUNTIFS(target_uk!$B$2:$B$3030,doublecounting!B2059,target_uk!$D$2:$D$3030,1)</f>
        <v>0</v>
      </c>
      <c r="G2059">
        <f>COUNTIFS(source_uk!$B$2:$B$2603,doublecounting!B2059,source_uk!$D$2:$D$2603,1)</f>
        <v>0</v>
      </c>
      <c r="H2059">
        <f t="shared" si="65"/>
        <v>0</v>
      </c>
    </row>
    <row r="2060" spans="2:8" x14ac:dyDescent="0.25">
      <c r="B2060" t="s">
        <v>24039</v>
      </c>
      <c r="C2060">
        <f>COUNTIF(target_uk!$B$2:$B$3030,doublecounting!B2060)</f>
        <v>0</v>
      </c>
      <c r="D2060">
        <f>COUNTIF(source_uk!$B$2:$B$2603,doublecounting!B2060)</f>
        <v>1</v>
      </c>
      <c r="E2060">
        <f t="shared" si="64"/>
        <v>0</v>
      </c>
      <c r="F2060">
        <f>COUNTIFS(target_uk!$B$2:$B$3030,doublecounting!B2060,target_uk!$D$2:$D$3030,1)</f>
        <v>0</v>
      </c>
      <c r="G2060">
        <f>COUNTIFS(source_uk!$B$2:$B$2603,doublecounting!B2060,source_uk!$D$2:$D$2603,1)</f>
        <v>0</v>
      </c>
      <c r="H2060">
        <f t="shared" si="65"/>
        <v>0</v>
      </c>
    </row>
    <row r="2061" spans="2:8" x14ac:dyDescent="0.25">
      <c r="B2061" t="s">
        <v>24040</v>
      </c>
      <c r="C2061">
        <f>COUNTIF(target_uk!$B$2:$B$3030,doublecounting!B2061)</f>
        <v>0</v>
      </c>
      <c r="D2061">
        <f>COUNTIF(source_uk!$B$2:$B$2603,doublecounting!B2061)</f>
        <v>2</v>
      </c>
      <c r="E2061">
        <f t="shared" si="64"/>
        <v>0</v>
      </c>
      <c r="F2061">
        <f>COUNTIFS(target_uk!$B$2:$B$3030,doublecounting!B2061,target_uk!$D$2:$D$3030,1)</f>
        <v>0</v>
      </c>
      <c r="G2061">
        <f>COUNTIFS(source_uk!$B$2:$B$2603,doublecounting!B2061,source_uk!$D$2:$D$2603,1)</f>
        <v>0</v>
      </c>
      <c r="H2061">
        <f t="shared" si="65"/>
        <v>0</v>
      </c>
    </row>
    <row r="2062" spans="2:8" x14ac:dyDescent="0.25">
      <c r="B2062" t="s">
        <v>24041</v>
      </c>
      <c r="C2062">
        <f>COUNTIF(target_uk!$B$2:$B$3030,doublecounting!B2062)</f>
        <v>0</v>
      </c>
      <c r="D2062">
        <f>COUNTIF(source_uk!$B$2:$B$2603,doublecounting!B2062)</f>
        <v>2</v>
      </c>
      <c r="E2062">
        <f t="shared" si="64"/>
        <v>0</v>
      </c>
      <c r="F2062">
        <f>COUNTIFS(target_uk!$B$2:$B$3030,doublecounting!B2062,target_uk!$D$2:$D$3030,1)</f>
        <v>0</v>
      </c>
      <c r="G2062">
        <f>COUNTIFS(source_uk!$B$2:$B$2603,doublecounting!B2062,source_uk!$D$2:$D$2603,1)</f>
        <v>0</v>
      </c>
      <c r="H2062">
        <f t="shared" si="65"/>
        <v>0</v>
      </c>
    </row>
    <row r="2063" spans="2:8" x14ac:dyDescent="0.25">
      <c r="B2063" t="s">
        <v>24042</v>
      </c>
      <c r="C2063">
        <f>COUNTIF(target_uk!$B$2:$B$3030,doublecounting!B2063)</f>
        <v>0</v>
      </c>
      <c r="D2063">
        <f>COUNTIF(source_uk!$B$2:$B$2603,doublecounting!B2063)</f>
        <v>1</v>
      </c>
      <c r="E2063">
        <f t="shared" si="64"/>
        <v>0</v>
      </c>
      <c r="F2063">
        <f>COUNTIFS(target_uk!$B$2:$B$3030,doublecounting!B2063,target_uk!$D$2:$D$3030,1)</f>
        <v>0</v>
      </c>
      <c r="G2063">
        <f>COUNTIFS(source_uk!$B$2:$B$2603,doublecounting!B2063,source_uk!$D$2:$D$2603,1)</f>
        <v>0</v>
      </c>
      <c r="H2063">
        <f t="shared" si="65"/>
        <v>0</v>
      </c>
    </row>
    <row r="2064" spans="2:8" x14ac:dyDescent="0.25">
      <c r="B2064" t="s">
        <v>24043</v>
      </c>
      <c r="C2064">
        <f>COUNTIF(target_uk!$B$2:$B$3030,doublecounting!B2064)</f>
        <v>0</v>
      </c>
      <c r="D2064">
        <f>COUNTIF(source_uk!$B$2:$B$2603,doublecounting!B2064)</f>
        <v>5</v>
      </c>
      <c r="E2064">
        <f t="shared" si="64"/>
        <v>0</v>
      </c>
      <c r="F2064">
        <f>COUNTIFS(target_uk!$B$2:$B$3030,doublecounting!B2064,target_uk!$D$2:$D$3030,1)</f>
        <v>0</v>
      </c>
      <c r="G2064">
        <f>COUNTIFS(source_uk!$B$2:$B$2603,doublecounting!B2064,source_uk!$D$2:$D$2603,1)</f>
        <v>0</v>
      </c>
      <c r="H2064">
        <f t="shared" si="65"/>
        <v>0</v>
      </c>
    </row>
    <row r="2065" spans="2:8" x14ac:dyDescent="0.25">
      <c r="B2065" t="s">
        <v>24044</v>
      </c>
      <c r="C2065">
        <f>COUNTIF(target_uk!$B$2:$B$3030,doublecounting!B2065)</f>
        <v>0</v>
      </c>
      <c r="D2065">
        <f>COUNTIF(source_uk!$B$2:$B$2603,doublecounting!B2065)</f>
        <v>4</v>
      </c>
      <c r="E2065">
        <f t="shared" si="64"/>
        <v>0</v>
      </c>
      <c r="F2065">
        <f>COUNTIFS(target_uk!$B$2:$B$3030,doublecounting!B2065,target_uk!$D$2:$D$3030,1)</f>
        <v>0</v>
      </c>
      <c r="G2065">
        <f>COUNTIFS(source_uk!$B$2:$B$2603,doublecounting!B2065,source_uk!$D$2:$D$2603,1)</f>
        <v>0</v>
      </c>
      <c r="H2065">
        <f t="shared" si="65"/>
        <v>0</v>
      </c>
    </row>
    <row r="2066" spans="2:8" x14ac:dyDescent="0.25">
      <c r="B2066" t="s">
        <v>24045</v>
      </c>
      <c r="C2066">
        <f>COUNTIF(target_uk!$B$2:$B$3030,doublecounting!B2066)</f>
        <v>0</v>
      </c>
      <c r="D2066">
        <f>COUNTIF(source_uk!$B$2:$B$2603,doublecounting!B2066)</f>
        <v>2</v>
      </c>
      <c r="E2066">
        <f t="shared" si="64"/>
        <v>0</v>
      </c>
      <c r="F2066">
        <f>COUNTIFS(target_uk!$B$2:$B$3030,doublecounting!B2066,target_uk!$D$2:$D$3030,1)</f>
        <v>0</v>
      </c>
      <c r="G2066">
        <f>COUNTIFS(source_uk!$B$2:$B$2603,doublecounting!B2066,source_uk!$D$2:$D$2603,1)</f>
        <v>0</v>
      </c>
      <c r="H2066">
        <f t="shared" si="65"/>
        <v>0</v>
      </c>
    </row>
    <row r="2067" spans="2:8" x14ac:dyDescent="0.25">
      <c r="B2067" t="s">
        <v>24046</v>
      </c>
      <c r="C2067">
        <f>COUNTIF(target_uk!$B$2:$B$3030,doublecounting!B2067)</f>
        <v>0</v>
      </c>
      <c r="D2067">
        <f>COUNTIF(source_uk!$B$2:$B$2603,doublecounting!B2067)</f>
        <v>2</v>
      </c>
      <c r="E2067">
        <f t="shared" si="64"/>
        <v>0</v>
      </c>
      <c r="F2067">
        <f>COUNTIFS(target_uk!$B$2:$B$3030,doublecounting!B2067,target_uk!$D$2:$D$3030,1)</f>
        <v>0</v>
      </c>
      <c r="G2067">
        <f>COUNTIFS(source_uk!$B$2:$B$2603,doublecounting!B2067,source_uk!$D$2:$D$2603,1)</f>
        <v>0</v>
      </c>
      <c r="H2067">
        <f t="shared" si="65"/>
        <v>0</v>
      </c>
    </row>
    <row r="2068" spans="2:8" x14ac:dyDescent="0.25">
      <c r="B2068" t="s">
        <v>24047</v>
      </c>
      <c r="C2068">
        <f>COUNTIF(target_uk!$B$2:$B$3030,doublecounting!B2068)</f>
        <v>0</v>
      </c>
      <c r="D2068">
        <f>COUNTIF(source_uk!$B$2:$B$2603,doublecounting!B2068)</f>
        <v>2</v>
      </c>
      <c r="E2068">
        <f t="shared" si="64"/>
        <v>0</v>
      </c>
      <c r="F2068">
        <f>COUNTIFS(target_uk!$B$2:$B$3030,doublecounting!B2068,target_uk!$D$2:$D$3030,1)</f>
        <v>0</v>
      </c>
      <c r="G2068">
        <f>COUNTIFS(source_uk!$B$2:$B$2603,doublecounting!B2068,source_uk!$D$2:$D$2603,1)</f>
        <v>0</v>
      </c>
      <c r="H2068">
        <f t="shared" si="65"/>
        <v>0</v>
      </c>
    </row>
    <row r="2069" spans="2:8" x14ac:dyDescent="0.25">
      <c r="B2069" t="s">
        <v>24048</v>
      </c>
      <c r="C2069">
        <f>COUNTIF(target_uk!$B$2:$B$3030,doublecounting!B2069)</f>
        <v>0</v>
      </c>
      <c r="D2069">
        <f>COUNTIF(source_uk!$B$2:$B$2603,doublecounting!B2069)</f>
        <v>3</v>
      </c>
      <c r="E2069">
        <f t="shared" si="64"/>
        <v>0</v>
      </c>
      <c r="F2069">
        <f>COUNTIFS(target_uk!$B$2:$B$3030,doublecounting!B2069,target_uk!$D$2:$D$3030,1)</f>
        <v>0</v>
      </c>
      <c r="G2069">
        <f>COUNTIFS(source_uk!$B$2:$B$2603,doublecounting!B2069,source_uk!$D$2:$D$2603,1)</f>
        <v>0</v>
      </c>
      <c r="H2069">
        <f t="shared" si="65"/>
        <v>0</v>
      </c>
    </row>
    <row r="2070" spans="2:8" x14ac:dyDescent="0.25">
      <c r="B2070" t="s">
        <v>24049</v>
      </c>
      <c r="C2070">
        <f>COUNTIF(target_uk!$B$2:$B$3030,doublecounting!B2070)</f>
        <v>0</v>
      </c>
      <c r="D2070">
        <f>COUNTIF(source_uk!$B$2:$B$2603,doublecounting!B2070)</f>
        <v>2</v>
      </c>
      <c r="E2070">
        <f t="shared" si="64"/>
        <v>0</v>
      </c>
      <c r="F2070">
        <f>COUNTIFS(target_uk!$B$2:$B$3030,doublecounting!B2070,target_uk!$D$2:$D$3030,1)</f>
        <v>0</v>
      </c>
      <c r="G2070">
        <f>COUNTIFS(source_uk!$B$2:$B$2603,doublecounting!B2070,source_uk!$D$2:$D$2603,1)</f>
        <v>0</v>
      </c>
      <c r="H2070">
        <f t="shared" si="65"/>
        <v>0</v>
      </c>
    </row>
    <row r="2071" spans="2:8" x14ac:dyDescent="0.25">
      <c r="B2071" t="s">
        <v>24050</v>
      </c>
      <c r="C2071">
        <f>COUNTIF(target_uk!$B$2:$B$3030,doublecounting!B2071)</f>
        <v>0</v>
      </c>
      <c r="D2071">
        <f>COUNTIF(source_uk!$B$2:$B$2603,doublecounting!B2071)</f>
        <v>1</v>
      </c>
      <c r="E2071">
        <f t="shared" si="64"/>
        <v>0</v>
      </c>
      <c r="F2071">
        <f>COUNTIFS(target_uk!$B$2:$B$3030,doublecounting!B2071,target_uk!$D$2:$D$3030,1)</f>
        <v>0</v>
      </c>
      <c r="G2071">
        <f>COUNTIFS(source_uk!$B$2:$B$2603,doublecounting!B2071,source_uk!$D$2:$D$2603,1)</f>
        <v>0</v>
      </c>
      <c r="H2071">
        <f t="shared" si="65"/>
        <v>0</v>
      </c>
    </row>
    <row r="2072" spans="2:8" x14ac:dyDescent="0.25">
      <c r="B2072" t="s">
        <v>24051</v>
      </c>
      <c r="C2072">
        <f>COUNTIF(target_uk!$B$2:$B$3030,doublecounting!B2072)</f>
        <v>0</v>
      </c>
      <c r="D2072">
        <f>COUNTIF(source_uk!$B$2:$B$2603,doublecounting!B2072)</f>
        <v>1</v>
      </c>
      <c r="E2072">
        <f t="shared" si="64"/>
        <v>0</v>
      </c>
      <c r="F2072">
        <f>COUNTIFS(target_uk!$B$2:$B$3030,doublecounting!B2072,target_uk!$D$2:$D$3030,1)</f>
        <v>0</v>
      </c>
      <c r="G2072">
        <f>COUNTIFS(source_uk!$B$2:$B$2603,doublecounting!B2072,source_uk!$D$2:$D$2603,1)</f>
        <v>0</v>
      </c>
      <c r="H2072">
        <f t="shared" si="65"/>
        <v>0</v>
      </c>
    </row>
    <row r="2073" spans="2:8" x14ac:dyDescent="0.25">
      <c r="B2073" t="s">
        <v>24052</v>
      </c>
      <c r="C2073">
        <f>COUNTIF(target_uk!$B$2:$B$3030,doublecounting!B2073)</f>
        <v>0</v>
      </c>
      <c r="D2073">
        <f>COUNTIF(source_uk!$B$2:$B$2603,doublecounting!B2073)</f>
        <v>1</v>
      </c>
      <c r="E2073">
        <f t="shared" si="64"/>
        <v>0</v>
      </c>
      <c r="F2073">
        <f>COUNTIFS(target_uk!$B$2:$B$3030,doublecounting!B2073,target_uk!$D$2:$D$3030,1)</f>
        <v>0</v>
      </c>
      <c r="G2073">
        <f>COUNTIFS(source_uk!$B$2:$B$2603,doublecounting!B2073,source_uk!$D$2:$D$2603,1)</f>
        <v>1</v>
      </c>
      <c r="H2073">
        <f t="shared" si="65"/>
        <v>0</v>
      </c>
    </row>
    <row r="2074" spans="2:8" x14ac:dyDescent="0.25">
      <c r="B2074" t="s">
        <v>24053</v>
      </c>
      <c r="C2074">
        <f>COUNTIF(target_uk!$B$2:$B$3030,doublecounting!B2074)</f>
        <v>0</v>
      </c>
      <c r="D2074">
        <f>COUNTIF(source_uk!$B$2:$B$2603,doublecounting!B2074)</f>
        <v>1</v>
      </c>
      <c r="E2074">
        <f t="shared" si="64"/>
        <v>0</v>
      </c>
      <c r="F2074">
        <f>COUNTIFS(target_uk!$B$2:$B$3030,doublecounting!B2074,target_uk!$D$2:$D$3030,1)</f>
        <v>0</v>
      </c>
      <c r="G2074">
        <f>COUNTIFS(source_uk!$B$2:$B$2603,doublecounting!B2074,source_uk!$D$2:$D$2603,1)</f>
        <v>1</v>
      </c>
      <c r="H2074">
        <f t="shared" si="65"/>
        <v>0</v>
      </c>
    </row>
    <row r="2075" spans="2:8" x14ac:dyDescent="0.25">
      <c r="B2075" t="s">
        <v>24054</v>
      </c>
      <c r="C2075">
        <f>COUNTIF(target_uk!$B$2:$B$3030,doublecounting!B2075)</f>
        <v>0</v>
      </c>
      <c r="D2075">
        <f>COUNTIF(source_uk!$B$2:$B$2603,doublecounting!B2075)</f>
        <v>1</v>
      </c>
      <c r="E2075">
        <f t="shared" si="64"/>
        <v>0</v>
      </c>
      <c r="F2075">
        <f>COUNTIFS(target_uk!$B$2:$B$3030,doublecounting!B2075,target_uk!$D$2:$D$3030,1)</f>
        <v>0</v>
      </c>
      <c r="G2075">
        <f>COUNTIFS(source_uk!$B$2:$B$2603,doublecounting!B2075,source_uk!$D$2:$D$2603,1)</f>
        <v>1</v>
      </c>
      <c r="H2075">
        <f t="shared" si="65"/>
        <v>0</v>
      </c>
    </row>
    <row r="2076" spans="2:8" x14ac:dyDescent="0.25">
      <c r="B2076" t="s">
        <v>24055</v>
      </c>
      <c r="C2076">
        <f>COUNTIF(target_uk!$B$2:$B$3030,doublecounting!B2076)</f>
        <v>0</v>
      </c>
      <c r="D2076">
        <f>COUNTIF(source_uk!$B$2:$B$2603,doublecounting!B2076)</f>
        <v>1</v>
      </c>
      <c r="E2076">
        <f t="shared" si="64"/>
        <v>0</v>
      </c>
      <c r="F2076">
        <f>COUNTIFS(target_uk!$B$2:$B$3030,doublecounting!B2076,target_uk!$D$2:$D$3030,1)</f>
        <v>0</v>
      </c>
      <c r="G2076">
        <f>COUNTIFS(source_uk!$B$2:$B$2603,doublecounting!B2076,source_uk!$D$2:$D$2603,1)</f>
        <v>1</v>
      </c>
      <c r="H2076">
        <f t="shared" si="65"/>
        <v>0</v>
      </c>
    </row>
    <row r="2077" spans="2:8" x14ac:dyDescent="0.25">
      <c r="B2077" t="s">
        <v>24056</v>
      </c>
      <c r="C2077">
        <f>COUNTIF(target_uk!$B$2:$B$3030,doublecounting!B2077)</f>
        <v>0</v>
      </c>
      <c r="D2077">
        <f>COUNTIF(source_uk!$B$2:$B$2603,doublecounting!B2077)</f>
        <v>1</v>
      </c>
      <c r="E2077">
        <f t="shared" si="64"/>
        <v>0</v>
      </c>
      <c r="F2077">
        <f>COUNTIFS(target_uk!$B$2:$B$3030,doublecounting!B2077,target_uk!$D$2:$D$3030,1)</f>
        <v>0</v>
      </c>
      <c r="G2077">
        <f>COUNTIFS(source_uk!$B$2:$B$2603,doublecounting!B2077,source_uk!$D$2:$D$2603,1)</f>
        <v>1</v>
      </c>
      <c r="H2077">
        <f t="shared" si="65"/>
        <v>0</v>
      </c>
    </row>
    <row r="2078" spans="2:8" x14ac:dyDescent="0.25">
      <c r="B2078" t="s">
        <v>24057</v>
      </c>
      <c r="C2078">
        <f>COUNTIF(target_uk!$B$2:$B$3030,doublecounting!B2078)</f>
        <v>0</v>
      </c>
      <c r="D2078">
        <f>COUNTIF(source_uk!$B$2:$B$2603,doublecounting!B2078)</f>
        <v>1</v>
      </c>
      <c r="E2078">
        <f t="shared" si="64"/>
        <v>0</v>
      </c>
      <c r="F2078">
        <f>COUNTIFS(target_uk!$B$2:$B$3030,doublecounting!B2078,target_uk!$D$2:$D$3030,1)</f>
        <v>0</v>
      </c>
      <c r="G2078">
        <f>COUNTIFS(source_uk!$B$2:$B$2603,doublecounting!B2078,source_uk!$D$2:$D$2603,1)</f>
        <v>1</v>
      </c>
      <c r="H2078">
        <f t="shared" si="65"/>
        <v>0</v>
      </c>
    </row>
    <row r="2079" spans="2:8" x14ac:dyDescent="0.25">
      <c r="B2079" t="s">
        <v>24058</v>
      </c>
      <c r="C2079">
        <f>COUNTIF(target_uk!$B$2:$B$3030,doublecounting!B2079)</f>
        <v>0</v>
      </c>
      <c r="D2079">
        <f>COUNTIF(source_uk!$B$2:$B$2603,doublecounting!B2079)</f>
        <v>1</v>
      </c>
      <c r="E2079">
        <f t="shared" si="64"/>
        <v>0</v>
      </c>
      <c r="F2079">
        <f>COUNTIFS(target_uk!$B$2:$B$3030,doublecounting!B2079,target_uk!$D$2:$D$3030,1)</f>
        <v>0</v>
      </c>
      <c r="G2079">
        <f>COUNTIFS(source_uk!$B$2:$B$2603,doublecounting!B2079,source_uk!$D$2:$D$2603,1)</f>
        <v>1</v>
      </c>
      <c r="H2079">
        <f t="shared" si="65"/>
        <v>0</v>
      </c>
    </row>
    <row r="2080" spans="2:8" x14ac:dyDescent="0.25">
      <c r="B2080" t="s">
        <v>24059</v>
      </c>
      <c r="C2080">
        <f>COUNTIF(target_uk!$B$2:$B$3030,doublecounting!B2080)</f>
        <v>0</v>
      </c>
      <c r="D2080">
        <f>COUNTIF(source_uk!$B$2:$B$2603,doublecounting!B2080)</f>
        <v>1</v>
      </c>
      <c r="E2080">
        <f t="shared" si="64"/>
        <v>0</v>
      </c>
      <c r="F2080">
        <f>COUNTIFS(target_uk!$B$2:$B$3030,doublecounting!B2080,target_uk!$D$2:$D$3030,1)</f>
        <v>0</v>
      </c>
      <c r="G2080">
        <f>COUNTIFS(source_uk!$B$2:$B$2603,doublecounting!B2080,source_uk!$D$2:$D$2603,1)</f>
        <v>1</v>
      </c>
      <c r="H2080">
        <f t="shared" si="65"/>
        <v>0</v>
      </c>
    </row>
    <row r="2081" spans="2:8" x14ac:dyDescent="0.25">
      <c r="B2081" t="s">
        <v>24060</v>
      </c>
      <c r="C2081">
        <f>COUNTIF(target_uk!$B$2:$B$3030,doublecounting!B2081)</f>
        <v>0</v>
      </c>
      <c r="D2081">
        <f>COUNTIF(source_uk!$B$2:$B$2603,doublecounting!B2081)</f>
        <v>1</v>
      </c>
      <c r="E2081">
        <f t="shared" si="64"/>
        <v>0</v>
      </c>
      <c r="F2081">
        <f>COUNTIFS(target_uk!$B$2:$B$3030,doublecounting!B2081,target_uk!$D$2:$D$3030,1)</f>
        <v>0</v>
      </c>
      <c r="G2081">
        <f>COUNTIFS(source_uk!$B$2:$B$2603,doublecounting!B2081,source_uk!$D$2:$D$2603,1)</f>
        <v>1</v>
      </c>
      <c r="H2081">
        <f t="shared" si="65"/>
        <v>0</v>
      </c>
    </row>
    <row r="2082" spans="2:8" x14ac:dyDescent="0.25">
      <c r="B2082" t="s">
        <v>24061</v>
      </c>
      <c r="C2082">
        <f>COUNTIF(target_uk!$B$2:$B$3030,doublecounting!B2082)</f>
        <v>0</v>
      </c>
      <c r="D2082">
        <f>COUNTIF(source_uk!$B$2:$B$2603,doublecounting!B2082)</f>
        <v>1</v>
      </c>
      <c r="E2082">
        <f t="shared" si="64"/>
        <v>0</v>
      </c>
      <c r="F2082">
        <f>COUNTIFS(target_uk!$B$2:$B$3030,doublecounting!B2082,target_uk!$D$2:$D$3030,1)</f>
        <v>0</v>
      </c>
      <c r="G2082">
        <f>COUNTIFS(source_uk!$B$2:$B$2603,doublecounting!B2082,source_uk!$D$2:$D$2603,1)</f>
        <v>1</v>
      </c>
      <c r="H2082">
        <f t="shared" si="65"/>
        <v>0</v>
      </c>
    </row>
    <row r="2083" spans="2:8" x14ac:dyDescent="0.25">
      <c r="B2083" t="s">
        <v>24062</v>
      </c>
      <c r="C2083">
        <f>COUNTIF(target_uk!$B$2:$B$3030,doublecounting!B2083)</f>
        <v>0</v>
      </c>
      <c r="D2083">
        <f>COUNTIF(source_uk!$B$2:$B$2603,doublecounting!B2083)</f>
        <v>1</v>
      </c>
      <c r="E2083">
        <f t="shared" si="64"/>
        <v>0</v>
      </c>
      <c r="F2083">
        <f>COUNTIFS(target_uk!$B$2:$B$3030,doublecounting!B2083,target_uk!$D$2:$D$3030,1)</f>
        <v>0</v>
      </c>
      <c r="G2083">
        <f>COUNTIFS(source_uk!$B$2:$B$2603,doublecounting!B2083,source_uk!$D$2:$D$2603,1)</f>
        <v>1</v>
      </c>
      <c r="H2083">
        <f t="shared" si="65"/>
        <v>0</v>
      </c>
    </row>
    <row r="2084" spans="2:8" x14ac:dyDescent="0.25">
      <c r="B2084" t="s">
        <v>24063</v>
      </c>
      <c r="C2084">
        <f>COUNTIF(target_uk!$B$2:$B$3030,doublecounting!B2084)</f>
        <v>0</v>
      </c>
      <c r="D2084">
        <f>COUNTIF(source_uk!$B$2:$B$2603,doublecounting!B2084)</f>
        <v>2</v>
      </c>
      <c r="E2084">
        <f t="shared" si="64"/>
        <v>0</v>
      </c>
      <c r="F2084">
        <f>COUNTIFS(target_uk!$B$2:$B$3030,doublecounting!B2084,target_uk!$D$2:$D$3030,1)</f>
        <v>0</v>
      </c>
      <c r="G2084">
        <f>COUNTIFS(source_uk!$B$2:$B$2603,doublecounting!B2084,source_uk!$D$2:$D$2603,1)</f>
        <v>0</v>
      </c>
      <c r="H2084">
        <f t="shared" si="65"/>
        <v>0</v>
      </c>
    </row>
    <row r="2085" spans="2:8" x14ac:dyDescent="0.25">
      <c r="B2085" t="s">
        <v>24064</v>
      </c>
      <c r="C2085">
        <f>COUNTIF(target_uk!$B$2:$B$3030,doublecounting!B2085)</f>
        <v>0</v>
      </c>
      <c r="D2085">
        <f>COUNTIF(source_uk!$B$2:$B$2603,doublecounting!B2085)</f>
        <v>1</v>
      </c>
      <c r="E2085">
        <f t="shared" si="64"/>
        <v>0</v>
      </c>
      <c r="F2085">
        <f>COUNTIFS(target_uk!$B$2:$B$3030,doublecounting!B2085,target_uk!$D$2:$D$3030,1)</f>
        <v>0</v>
      </c>
      <c r="G2085">
        <f>COUNTIFS(source_uk!$B$2:$B$2603,doublecounting!B2085,source_uk!$D$2:$D$2603,1)</f>
        <v>0</v>
      </c>
      <c r="H2085">
        <f t="shared" si="65"/>
        <v>0</v>
      </c>
    </row>
    <row r="2086" spans="2:8" x14ac:dyDescent="0.25">
      <c r="B2086" t="s">
        <v>4538</v>
      </c>
      <c r="C2086">
        <f>COUNTIF(target_uk!$B$2:$B$3030,doublecounting!B2086)</f>
        <v>0</v>
      </c>
      <c r="D2086">
        <f>COUNTIF(source_uk!$B$2:$B$2603,doublecounting!B2086)</f>
        <v>5</v>
      </c>
      <c r="E2086">
        <f t="shared" si="64"/>
        <v>0</v>
      </c>
      <c r="F2086">
        <f>COUNTIFS(target_uk!$B$2:$B$3030,doublecounting!B2086,target_uk!$D$2:$D$3030,1)</f>
        <v>0</v>
      </c>
      <c r="G2086">
        <f>COUNTIFS(source_uk!$B$2:$B$2603,doublecounting!B2086,source_uk!$D$2:$D$2603,1)</f>
        <v>0</v>
      </c>
      <c r="H2086">
        <f t="shared" si="65"/>
        <v>0</v>
      </c>
    </row>
    <row r="2087" spans="2:8" x14ac:dyDescent="0.25">
      <c r="B2087" t="s">
        <v>24065</v>
      </c>
      <c r="C2087">
        <f>COUNTIF(target_uk!$B$2:$B$3030,doublecounting!B2087)</f>
        <v>0</v>
      </c>
      <c r="D2087">
        <f>COUNTIF(source_uk!$B$2:$B$2603,doublecounting!B2087)</f>
        <v>2</v>
      </c>
      <c r="E2087">
        <f t="shared" si="64"/>
        <v>0</v>
      </c>
      <c r="F2087">
        <f>COUNTIFS(target_uk!$B$2:$B$3030,doublecounting!B2087,target_uk!$D$2:$D$3030,1)</f>
        <v>0</v>
      </c>
      <c r="G2087">
        <f>COUNTIFS(source_uk!$B$2:$B$2603,doublecounting!B2087,source_uk!$D$2:$D$2603,1)</f>
        <v>0</v>
      </c>
      <c r="H2087">
        <f t="shared" si="65"/>
        <v>0</v>
      </c>
    </row>
    <row r="2088" spans="2:8" x14ac:dyDescent="0.25">
      <c r="B2088" t="s">
        <v>24066</v>
      </c>
      <c r="C2088">
        <f>COUNTIF(target_uk!$B$2:$B$3030,doublecounting!B2088)</f>
        <v>0</v>
      </c>
      <c r="D2088">
        <f>COUNTIF(source_uk!$B$2:$B$2603,doublecounting!B2088)</f>
        <v>1</v>
      </c>
      <c r="E2088">
        <f t="shared" si="64"/>
        <v>0</v>
      </c>
      <c r="F2088">
        <f>COUNTIFS(target_uk!$B$2:$B$3030,doublecounting!B2088,target_uk!$D$2:$D$3030,1)</f>
        <v>0</v>
      </c>
      <c r="G2088">
        <f>COUNTIFS(source_uk!$B$2:$B$2603,doublecounting!B2088,source_uk!$D$2:$D$2603,1)</f>
        <v>0</v>
      </c>
      <c r="H2088">
        <f t="shared" si="65"/>
        <v>0</v>
      </c>
    </row>
    <row r="2089" spans="2:8" x14ac:dyDescent="0.25">
      <c r="B2089" t="s">
        <v>24067</v>
      </c>
      <c r="C2089">
        <f>COUNTIF(target_uk!$B$2:$B$3030,doublecounting!B2089)</f>
        <v>0</v>
      </c>
      <c r="D2089">
        <f>COUNTIF(source_uk!$B$2:$B$2603,doublecounting!B2089)</f>
        <v>1</v>
      </c>
      <c r="E2089">
        <f t="shared" si="64"/>
        <v>0</v>
      </c>
      <c r="F2089">
        <f>COUNTIFS(target_uk!$B$2:$B$3030,doublecounting!B2089,target_uk!$D$2:$D$3030,1)</f>
        <v>0</v>
      </c>
      <c r="G2089">
        <f>COUNTIFS(source_uk!$B$2:$B$2603,doublecounting!B2089,source_uk!$D$2:$D$2603,1)</f>
        <v>0</v>
      </c>
      <c r="H2089">
        <f t="shared" si="65"/>
        <v>0</v>
      </c>
    </row>
    <row r="2090" spans="2:8" x14ac:dyDescent="0.25">
      <c r="B2090" t="s">
        <v>24068</v>
      </c>
      <c r="C2090">
        <f>COUNTIF(target_uk!$B$2:$B$3030,doublecounting!B2090)</f>
        <v>0</v>
      </c>
      <c r="D2090">
        <f>COUNTIF(source_uk!$B$2:$B$2603,doublecounting!B2090)</f>
        <v>1</v>
      </c>
      <c r="E2090">
        <f t="shared" si="64"/>
        <v>0</v>
      </c>
      <c r="F2090">
        <f>COUNTIFS(target_uk!$B$2:$B$3030,doublecounting!B2090,target_uk!$D$2:$D$3030,1)</f>
        <v>0</v>
      </c>
      <c r="G2090">
        <f>COUNTIFS(source_uk!$B$2:$B$2603,doublecounting!B2090,source_uk!$D$2:$D$2603,1)</f>
        <v>0</v>
      </c>
      <c r="H2090">
        <f t="shared" si="65"/>
        <v>0</v>
      </c>
    </row>
    <row r="2091" spans="2:8" x14ac:dyDescent="0.25">
      <c r="B2091" t="s">
        <v>24069</v>
      </c>
      <c r="C2091">
        <f>COUNTIF(target_uk!$B$2:$B$3030,doublecounting!B2091)</f>
        <v>0</v>
      </c>
      <c r="D2091">
        <f>COUNTIF(source_uk!$B$2:$B$2603,doublecounting!B2091)</f>
        <v>1</v>
      </c>
      <c r="E2091">
        <f t="shared" si="64"/>
        <v>0</v>
      </c>
      <c r="F2091">
        <f>COUNTIFS(target_uk!$B$2:$B$3030,doublecounting!B2091,target_uk!$D$2:$D$3030,1)</f>
        <v>0</v>
      </c>
      <c r="G2091">
        <f>COUNTIFS(source_uk!$B$2:$B$2603,doublecounting!B2091,source_uk!$D$2:$D$2603,1)</f>
        <v>0</v>
      </c>
      <c r="H2091">
        <f t="shared" si="65"/>
        <v>0</v>
      </c>
    </row>
    <row r="2092" spans="2:8" x14ac:dyDescent="0.25">
      <c r="B2092" t="s">
        <v>24070</v>
      </c>
      <c r="C2092">
        <f>COUNTIF(target_uk!$B$2:$B$3030,doublecounting!B2092)</f>
        <v>0</v>
      </c>
      <c r="D2092">
        <f>COUNTIF(source_uk!$B$2:$B$2603,doublecounting!B2092)</f>
        <v>1</v>
      </c>
      <c r="E2092">
        <f t="shared" si="64"/>
        <v>0</v>
      </c>
      <c r="F2092">
        <f>COUNTIFS(target_uk!$B$2:$B$3030,doublecounting!B2092,target_uk!$D$2:$D$3030,1)</f>
        <v>0</v>
      </c>
      <c r="G2092">
        <f>COUNTIFS(source_uk!$B$2:$B$2603,doublecounting!B2092,source_uk!$D$2:$D$2603,1)</f>
        <v>0</v>
      </c>
      <c r="H2092">
        <f t="shared" si="65"/>
        <v>0</v>
      </c>
    </row>
    <row r="2093" spans="2:8" x14ac:dyDescent="0.25">
      <c r="B2093" t="s">
        <v>14049</v>
      </c>
      <c r="C2093">
        <f>COUNTIF(target_uk!$B$2:$B$3030,doublecounting!B2093)</f>
        <v>0</v>
      </c>
      <c r="D2093">
        <f>COUNTIF(source_uk!$B$2:$B$2603,doublecounting!B2093)</f>
        <v>2</v>
      </c>
      <c r="E2093">
        <f t="shared" si="64"/>
        <v>0</v>
      </c>
      <c r="F2093">
        <f>COUNTIFS(target_uk!$B$2:$B$3030,doublecounting!B2093,target_uk!$D$2:$D$3030,1)</f>
        <v>0</v>
      </c>
      <c r="G2093">
        <f>COUNTIFS(source_uk!$B$2:$B$2603,doublecounting!B2093,source_uk!$D$2:$D$2603,1)</f>
        <v>0</v>
      </c>
      <c r="H2093">
        <f t="shared" si="65"/>
        <v>0</v>
      </c>
    </row>
    <row r="2094" spans="2:8" x14ac:dyDescent="0.25">
      <c r="B2094" t="s">
        <v>24071</v>
      </c>
      <c r="C2094">
        <f>COUNTIF(target_uk!$B$2:$B$3030,doublecounting!B2094)</f>
        <v>0</v>
      </c>
      <c r="D2094">
        <f>COUNTIF(source_uk!$B$2:$B$2603,doublecounting!B2094)</f>
        <v>2</v>
      </c>
      <c r="E2094">
        <f t="shared" si="64"/>
        <v>0</v>
      </c>
      <c r="F2094">
        <f>COUNTIFS(target_uk!$B$2:$B$3030,doublecounting!B2094,target_uk!$D$2:$D$3030,1)</f>
        <v>0</v>
      </c>
      <c r="G2094">
        <f>COUNTIFS(source_uk!$B$2:$B$2603,doublecounting!B2094,source_uk!$D$2:$D$2603,1)</f>
        <v>0</v>
      </c>
      <c r="H2094">
        <f t="shared" si="65"/>
        <v>0</v>
      </c>
    </row>
    <row r="2095" spans="2:8" x14ac:dyDescent="0.25">
      <c r="B2095" t="s">
        <v>24072</v>
      </c>
      <c r="C2095">
        <f>COUNTIF(target_uk!$B$2:$B$3030,doublecounting!B2095)</f>
        <v>0</v>
      </c>
      <c r="D2095">
        <f>COUNTIF(source_uk!$B$2:$B$2603,doublecounting!B2095)</f>
        <v>2</v>
      </c>
      <c r="E2095">
        <f t="shared" si="64"/>
        <v>0</v>
      </c>
      <c r="F2095">
        <f>COUNTIFS(target_uk!$B$2:$B$3030,doublecounting!B2095,target_uk!$D$2:$D$3030,1)</f>
        <v>0</v>
      </c>
      <c r="G2095">
        <f>COUNTIFS(source_uk!$B$2:$B$2603,doublecounting!B2095,source_uk!$D$2:$D$2603,1)</f>
        <v>2</v>
      </c>
      <c r="H2095">
        <f t="shared" si="65"/>
        <v>0</v>
      </c>
    </row>
    <row r="2096" spans="2:8" x14ac:dyDescent="0.25">
      <c r="B2096" t="s">
        <v>24073</v>
      </c>
      <c r="C2096">
        <f>COUNTIF(target_uk!$B$2:$B$3030,doublecounting!B2096)</f>
        <v>0</v>
      </c>
      <c r="D2096">
        <f>COUNTIF(source_uk!$B$2:$B$2603,doublecounting!B2096)</f>
        <v>2</v>
      </c>
      <c r="E2096">
        <f t="shared" si="64"/>
        <v>0</v>
      </c>
      <c r="F2096">
        <f>COUNTIFS(target_uk!$B$2:$B$3030,doublecounting!B2096,target_uk!$D$2:$D$3030,1)</f>
        <v>0</v>
      </c>
      <c r="G2096">
        <f>COUNTIFS(source_uk!$B$2:$B$2603,doublecounting!B2096,source_uk!$D$2:$D$2603,1)</f>
        <v>0</v>
      </c>
      <c r="H2096">
        <f t="shared" si="65"/>
        <v>0</v>
      </c>
    </row>
    <row r="2097" spans="2:8" x14ac:dyDescent="0.25">
      <c r="B2097" t="s">
        <v>24074</v>
      </c>
      <c r="C2097">
        <f>COUNTIF(target_uk!$B$2:$B$3030,doublecounting!B2097)</f>
        <v>0</v>
      </c>
      <c r="D2097">
        <f>COUNTIF(source_uk!$B$2:$B$2603,doublecounting!B2097)</f>
        <v>2</v>
      </c>
      <c r="E2097">
        <f t="shared" si="64"/>
        <v>0</v>
      </c>
      <c r="F2097">
        <f>COUNTIFS(target_uk!$B$2:$B$3030,doublecounting!B2097,target_uk!$D$2:$D$3030,1)</f>
        <v>0</v>
      </c>
      <c r="G2097">
        <f>COUNTIFS(source_uk!$B$2:$B$2603,doublecounting!B2097,source_uk!$D$2:$D$2603,1)</f>
        <v>0</v>
      </c>
      <c r="H2097">
        <f t="shared" si="65"/>
        <v>0</v>
      </c>
    </row>
    <row r="2098" spans="2:8" x14ac:dyDescent="0.25">
      <c r="B2098" t="s">
        <v>24075</v>
      </c>
      <c r="C2098">
        <f>COUNTIF(target_uk!$B$2:$B$3030,doublecounting!B2098)</f>
        <v>0</v>
      </c>
      <c r="D2098">
        <f>COUNTIF(source_uk!$B$2:$B$2603,doublecounting!B2098)</f>
        <v>1</v>
      </c>
      <c r="E2098">
        <f t="shared" si="64"/>
        <v>0</v>
      </c>
      <c r="F2098">
        <f>COUNTIFS(target_uk!$B$2:$B$3030,doublecounting!B2098,target_uk!$D$2:$D$3030,1)</f>
        <v>0</v>
      </c>
      <c r="G2098">
        <f>COUNTIFS(source_uk!$B$2:$B$2603,doublecounting!B2098,source_uk!$D$2:$D$2603,1)</f>
        <v>0</v>
      </c>
      <c r="H2098">
        <f t="shared" si="65"/>
        <v>0</v>
      </c>
    </row>
    <row r="2099" spans="2:8" x14ac:dyDescent="0.25">
      <c r="B2099" t="s">
        <v>24076</v>
      </c>
      <c r="C2099">
        <f>COUNTIF(target_uk!$B$2:$B$3030,doublecounting!B2099)</f>
        <v>0</v>
      </c>
      <c r="D2099">
        <f>COUNTIF(source_uk!$B$2:$B$2603,doublecounting!B2099)</f>
        <v>1</v>
      </c>
      <c r="E2099">
        <f t="shared" si="64"/>
        <v>0</v>
      </c>
      <c r="F2099">
        <f>COUNTIFS(target_uk!$B$2:$B$3030,doublecounting!B2099,target_uk!$D$2:$D$3030,1)</f>
        <v>0</v>
      </c>
      <c r="G2099">
        <f>COUNTIFS(source_uk!$B$2:$B$2603,doublecounting!B2099,source_uk!$D$2:$D$2603,1)</f>
        <v>0</v>
      </c>
      <c r="H2099">
        <f t="shared" si="65"/>
        <v>0</v>
      </c>
    </row>
    <row r="2100" spans="2:8" x14ac:dyDescent="0.25">
      <c r="B2100" t="s">
        <v>24077</v>
      </c>
      <c r="C2100">
        <f>COUNTIF(target_uk!$B$2:$B$3030,doublecounting!B2100)</f>
        <v>0</v>
      </c>
      <c r="D2100">
        <f>COUNTIF(source_uk!$B$2:$B$2603,doublecounting!B2100)</f>
        <v>1</v>
      </c>
      <c r="E2100">
        <f t="shared" si="64"/>
        <v>0</v>
      </c>
      <c r="F2100">
        <f>COUNTIFS(target_uk!$B$2:$B$3030,doublecounting!B2100,target_uk!$D$2:$D$3030,1)</f>
        <v>0</v>
      </c>
      <c r="G2100">
        <f>COUNTIFS(source_uk!$B$2:$B$2603,doublecounting!B2100,source_uk!$D$2:$D$2603,1)</f>
        <v>0</v>
      </c>
      <c r="H2100">
        <f t="shared" si="65"/>
        <v>0</v>
      </c>
    </row>
    <row r="2101" spans="2:8" x14ac:dyDescent="0.25">
      <c r="B2101" t="s">
        <v>14109</v>
      </c>
      <c r="C2101">
        <f>COUNTIF(target_uk!$B$2:$B$3030,doublecounting!B2101)</f>
        <v>0</v>
      </c>
      <c r="D2101">
        <f>COUNTIF(source_uk!$B$2:$B$2603,doublecounting!B2101)</f>
        <v>2</v>
      </c>
      <c r="E2101">
        <f t="shared" si="64"/>
        <v>0</v>
      </c>
      <c r="F2101">
        <f>COUNTIFS(target_uk!$B$2:$B$3030,doublecounting!B2101,target_uk!$D$2:$D$3030,1)</f>
        <v>0</v>
      </c>
      <c r="G2101">
        <f>COUNTIFS(source_uk!$B$2:$B$2603,doublecounting!B2101,source_uk!$D$2:$D$2603,1)</f>
        <v>0</v>
      </c>
      <c r="H2101">
        <f t="shared" si="65"/>
        <v>0</v>
      </c>
    </row>
    <row r="2102" spans="2:8" x14ac:dyDescent="0.25">
      <c r="B2102" t="s">
        <v>24078</v>
      </c>
      <c r="C2102">
        <f>COUNTIF(target_uk!$B$2:$B$3030,doublecounting!B2102)</f>
        <v>0</v>
      </c>
      <c r="D2102">
        <f>COUNTIF(source_uk!$B$2:$B$2603,doublecounting!B2102)</f>
        <v>1</v>
      </c>
      <c r="E2102">
        <f t="shared" si="64"/>
        <v>0</v>
      </c>
      <c r="F2102">
        <f>COUNTIFS(target_uk!$B$2:$B$3030,doublecounting!B2102,target_uk!$D$2:$D$3030,1)</f>
        <v>0</v>
      </c>
      <c r="G2102">
        <f>COUNTIFS(source_uk!$B$2:$B$2603,doublecounting!B2102,source_uk!$D$2:$D$2603,1)</f>
        <v>0</v>
      </c>
      <c r="H2102">
        <f t="shared" si="65"/>
        <v>0</v>
      </c>
    </row>
    <row r="2103" spans="2:8" x14ac:dyDescent="0.25">
      <c r="B2103" t="s">
        <v>24079</v>
      </c>
      <c r="C2103">
        <f>COUNTIF(target_uk!$B$2:$B$3030,doublecounting!B2103)</f>
        <v>0</v>
      </c>
      <c r="D2103">
        <f>COUNTIF(source_uk!$B$2:$B$2603,doublecounting!B2103)</f>
        <v>1</v>
      </c>
      <c r="E2103">
        <f t="shared" si="64"/>
        <v>0</v>
      </c>
      <c r="F2103">
        <f>COUNTIFS(target_uk!$B$2:$B$3030,doublecounting!B2103,target_uk!$D$2:$D$3030,1)</f>
        <v>0</v>
      </c>
      <c r="G2103">
        <f>COUNTIFS(source_uk!$B$2:$B$2603,doublecounting!B2103,source_uk!$D$2:$D$2603,1)</f>
        <v>0</v>
      </c>
      <c r="H2103">
        <f t="shared" si="65"/>
        <v>0</v>
      </c>
    </row>
    <row r="2104" spans="2:8" x14ac:dyDescent="0.25">
      <c r="B2104" t="s">
        <v>24080</v>
      </c>
      <c r="C2104">
        <f>COUNTIF(target_uk!$B$2:$B$3030,doublecounting!B2104)</f>
        <v>0</v>
      </c>
      <c r="D2104">
        <f>COUNTIF(source_uk!$B$2:$B$2603,doublecounting!B2104)</f>
        <v>2</v>
      </c>
      <c r="E2104">
        <f t="shared" si="64"/>
        <v>0</v>
      </c>
      <c r="F2104">
        <f>COUNTIFS(target_uk!$B$2:$B$3030,doublecounting!B2104,target_uk!$D$2:$D$3030,1)</f>
        <v>0</v>
      </c>
      <c r="G2104">
        <f>COUNTIFS(source_uk!$B$2:$B$2603,doublecounting!B2104,source_uk!$D$2:$D$2603,1)</f>
        <v>0</v>
      </c>
      <c r="H2104">
        <f t="shared" si="65"/>
        <v>0</v>
      </c>
    </row>
    <row r="2105" spans="2:8" x14ac:dyDescent="0.25">
      <c r="B2105" t="s">
        <v>24081</v>
      </c>
      <c r="C2105">
        <f>COUNTIF(target_uk!$B$2:$B$3030,doublecounting!B2105)</f>
        <v>0</v>
      </c>
      <c r="D2105">
        <f>COUNTIF(source_uk!$B$2:$B$2603,doublecounting!B2105)</f>
        <v>1</v>
      </c>
      <c r="E2105">
        <f t="shared" si="64"/>
        <v>0</v>
      </c>
      <c r="F2105">
        <f>COUNTIFS(target_uk!$B$2:$B$3030,doublecounting!B2105,target_uk!$D$2:$D$3030,1)</f>
        <v>0</v>
      </c>
      <c r="G2105">
        <f>COUNTIFS(source_uk!$B$2:$B$2603,doublecounting!B2105,source_uk!$D$2:$D$2603,1)</f>
        <v>0</v>
      </c>
      <c r="H2105">
        <f t="shared" si="65"/>
        <v>0</v>
      </c>
    </row>
    <row r="2106" spans="2:8" x14ac:dyDescent="0.25">
      <c r="B2106" t="s">
        <v>931</v>
      </c>
      <c r="C2106">
        <f>COUNTIF(target_uk!$B$2:$B$3030,doublecounting!B2106)</f>
        <v>0</v>
      </c>
      <c r="D2106">
        <f>COUNTIF(source_uk!$B$2:$B$2603,doublecounting!B2106)</f>
        <v>1</v>
      </c>
      <c r="E2106">
        <f t="shared" si="64"/>
        <v>0</v>
      </c>
      <c r="F2106">
        <f>COUNTIFS(target_uk!$B$2:$B$3030,doublecounting!B2106,target_uk!$D$2:$D$3030,1)</f>
        <v>0</v>
      </c>
      <c r="G2106">
        <f>COUNTIFS(source_uk!$B$2:$B$2603,doublecounting!B2106,source_uk!$D$2:$D$2603,1)</f>
        <v>1</v>
      </c>
      <c r="H2106">
        <f t="shared" si="65"/>
        <v>0</v>
      </c>
    </row>
    <row r="2107" spans="2:8" x14ac:dyDescent="0.25">
      <c r="B2107" t="s">
        <v>24082</v>
      </c>
      <c r="C2107">
        <f>COUNTIF(target_uk!$B$2:$B$3030,doublecounting!B2107)</f>
        <v>0</v>
      </c>
      <c r="D2107">
        <f>COUNTIF(source_uk!$B$2:$B$2603,doublecounting!B2107)</f>
        <v>2</v>
      </c>
      <c r="E2107">
        <f t="shared" si="64"/>
        <v>0</v>
      </c>
      <c r="F2107">
        <f>COUNTIFS(target_uk!$B$2:$B$3030,doublecounting!B2107,target_uk!$D$2:$D$3030,1)</f>
        <v>0</v>
      </c>
      <c r="G2107">
        <f>COUNTIFS(source_uk!$B$2:$B$2603,doublecounting!B2107,source_uk!$D$2:$D$2603,1)</f>
        <v>0</v>
      </c>
      <c r="H2107">
        <f t="shared" si="65"/>
        <v>0</v>
      </c>
    </row>
    <row r="2108" spans="2:8" x14ac:dyDescent="0.25">
      <c r="B2108" t="s">
        <v>24083</v>
      </c>
      <c r="C2108">
        <f>COUNTIF(target_uk!$B$2:$B$3030,doublecounting!B2108)</f>
        <v>0</v>
      </c>
      <c r="D2108">
        <f>COUNTIF(source_uk!$B$2:$B$2603,doublecounting!B2108)</f>
        <v>2</v>
      </c>
      <c r="E2108">
        <f t="shared" si="64"/>
        <v>0</v>
      </c>
      <c r="F2108">
        <f>COUNTIFS(target_uk!$B$2:$B$3030,doublecounting!B2108,target_uk!$D$2:$D$3030,1)</f>
        <v>0</v>
      </c>
      <c r="G2108">
        <f>COUNTIFS(source_uk!$B$2:$B$2603,doublecounting!B2108,source_uk!$D$2:$D$2603,1)</f>
        <v>0</v>
      </c>
      <c r="H2108">
        <f t="shared" si="65"/>
        <v>0</v>
      </c>
    </row>
    <row r="2109" spans="2:8" x14ac:dyDescent="0.25">
      <c r="B2109" t="s">
        <v>24084</v>
      </c>
      <c r="C2109">
        <f>COUNTIF(target_uk!$B$2:$B$3030,doublecounting!B2109)</f>
        <v>0</v>
      </c>
      <c r="D2109">
        <f>COUNTIF(source_uk!$B$2:$B$2603,doublecounting!B2109)</f>
        <v>4</v>
      </c>
      <c r="E2109">
        <f t="shared" si="64"/>
        <v>0</v>
      </c>
      <c r="F2109">
        <f>COUNTIFS(target_uk!$B$2:$B$3030,doublecounting!B2109,target_uk!$D$2:$D$3030,1)</f>
        <v>0</v>
      </c>
      <c r="G2109">
        <f>COUNTIFS(source_uk!$B$2:$B$2603,doublecounting!B2109,source_uk!$D$2:$D$2603,1)</f>
        <v>0</v>
      </c>
      <c r="H2109">
        <f t="shared" si="65"/>
        <v>0</v>
      </c>
    </row>
    <row r="2110" spans="2:8" x14ac:dyDescent="0.25">
      <c r="B2110" t="s">
        <v>24085</v>
      </c>
      <c r="C2110">
        <f>COUNTIF(target_uk!$B$2:$B$3030,doublecounting!B2110)</f>
        <v>0</v>
      </c>
      <c r="D2110">
        <f>COUNTIF(source_uk!$B$2:$B$2603,doublecounting!B2110)</f>
        <v>2</v>
      </c>
      <c r="E2110">
        <f t="shared" si="64"/>
        <v>0</v>
      </c>
      <c r="F2110">
        <f>COUNTIFS(target_uk!$B$2:$B$3030,doublecounting!B2110,target_uk!$D$2:$D$3030,1)</f>
        <v>0</v>
      </c>
      <c r="G2110">
        <f>COUNTIFS(source_uk!$B$2:$B$2603,doublecounting!B2110,source_uk!$D$2:$D$2603,1)</f>
        <v>0</v>
      </c>
      <c r="H2110">
        <f t="shared" si="65"/>
        <v>0</v>
      </c>
    </row>
    <row r="2111" spans="2:8" x14ac:dyDescent="0.25">
      <c r="B2111" t="s">
        <v>24086</v>
      </c>
      <c r="C2111">
        <f>COUNTIF(target_uk!$B$2:$B$3030,doublecounting!B2111)</f>
        <v>0</v>
      </c>
      <c r="D2111">
        <f>COUNTIF(source_uk!$B$2:$B$2603,doublecounting!B2111)</f>
        <v>4</v>
      </c>
      <c r="E2111">
        <f t="shared" si="64"/>
        <v>0</v>
      </c>
      <c r="F2111">
        <f>COUNTIFS(target_uk!$B$2:$B$3030,doublecounting!B2111,target_uk!$D$2:$D$3030,1)</f>
        <v>0</v>
      </c>
      <c r="G2111">
        <f>COUNTIFS(source_uk!$B$2:$B$2603,doublecounting!B2111,source_uk!$D$2:$D$2603,1)</f>
        <v>0</v>
      </c>
      <c r="H2111">
        <f t="shared" si="65"/>
        <v>0</v>
      </c>
    </row>
    <row r="2112" spans="2:8" x14ac:dyDescent="0.25">
      <c r="B2112" t="s">
        <v>24087</v>
      </c>
      <c r="C2112">
        <f>COUNTIF(target_uk!$B$2:$B$3030,doublecounting!B2112)</f>
        <v>0</v>
      </c>
      <c r="D2112">
        <f>COUNTIF(source_uk!$B$2:$B$2603,doublecounting!B2112)</f>
        <v>2</v>
      </c>
      <c r="E2112">
        <f t="shared" si="64"/>
        <v>0</v>
      </c>
      <c r="F2112">
        <f>COUNTIFS(target_uk!$B$2:$B$3030,doublecounting!B2112,target_uk!$D$2:$D$3030,1)</f>
        <v>0</v>
      </c>
      <c r="G2112">
        <f>COUNTIFS(source_uk!$B$2:$B$2603,doublecounting!B2112,source_uk!$D$2:$D$2603,1)</f>
        <v>0</v>
      </c>
      <c r="H2112">
        <f t="shared" si="65"/>
        <v>0</v>
      </c>
    </row>
    <row r="2113" spans="2:8" x14ac:dyDescent="0.25">
      <c r="B2113" t="s">
        <v>24088</v>
      </c>
      <c r="C2113">
        <f>COUNTIF(target_uk!$B$2:$B$3030,doublecounting!B2113)</f>
        <v>0</v>
      </c>
      <c r="D2113">
        <f>COUNTIF(source_uk!$B$2:$B$2603,doublecounting!B2113)</f>
        <v>1</v>
      </c>
      <c r="E2113">
        <f t="shared" si="64"/>
        <v>0</v>
      </c>
      <c r="F2113">
        <f>COUNTIFS(target_uk!$B$2:$B$3030,doublecounting!B2113,target_uk!$D$2:$D$3030,1)</f>
        <v>0</v>
      </c>
      <c r="G2113">
        <f>COUNTIFS(source_uk!$B$2:$B$2603,doublecounting!B2113,source_uk!$D$2:$D$2603,1)</f>
        <v>0</v>
      </c>
      <c r="H2113">
        <f t="shared" si="65"/>
        <v>0</v>
      </c>
    </row>
    <row r="2114" spans="2:8" x14ac:dyDescent="0.25">
      <c r="B2114" t="s">
        <v>3174</v>
      </c>
      <c r="C2114">
        <f>COUNTIF(target_uk!$B$2:$B$3030,doublecounting!B2114)</f>
        <v>0</v>
      </c>
      <c r="D2114">
        <f>COUNTIF(source_uk!$B$2:$B$2603,doublecounting!B2114)</f>
        <v>2</v>
      </c>
      <c r="E2114">
        <f t="shared" si="64"/>
        <v>0</v>
      </c>
      <c r="F2114">
        <f>COUNTIFS(target_uk!$B$2:$B$3030,doublecounting!B2114,target_uk!$D$2:$D$3030,1)</f>
        <v>0</v>
      </c>
      <c r="G2114">
        <f>COUNTIFS(source_uk!$B$2:$B$2603,doublecounting!B2114,source_uk!$D$2:$D$2603,1)</f>
        <v>0</v>
      </c>
      <c r="H2114">
        <f t="shared" si="65"/>
        <v>0</v>
      </c>
    </row>
    <row r="2115" spans="2:8" x14ac:dyDescent="0.25">
      <c r="B2115" t="s">
        <v>24089</v>
      </c>
      <c r="C2115">
        <f>COUNTIF(target_uk!$B$2:$B$3030,doublecounting!B2115)</f>
        <v>0</v>
      </c>
      <c r="D2115">
        <f>COUNTIF(source_uk!$B$2:$B$2603,doublecounting!B2115)</f>
        <v>1</v>
      </c>
      <c r="E2115">
        <f t="shared" si="64"/>
        <v>0</v>
      </c>
      <c r="F2115">
        <f>COUNTIFS(target_uk!$B$2:$B$3030,doublecounting!B2115,target_uk!$D$2:$D$3030,1)</f>
        <v>0</v>
      </c>
      <c r="G2115">
        <f>COUNTIFS(source_uk!$B$2:$B$2603,doublecounting!B2115,source_uk!$D$2:$D$2603,1)</f>
        <v>0</v>
      </c>
      <c r="H2115">
        <f t="shared" si="65"/>
        <v>0</v>
      </c>
    </row>
    <row r="2116" spans="2:8" x14ac:dyDescent="0.25">
      <c r="B2116" t="s">
        <v>14218</v>
      </c>
      <c r="C2116">
        <f>COUNTIF(target_uk!$B$2:$B$3030,doublecounting!B2116)</f>
        <v>0</v>
      </c>
      <c r="D2116">
        <f>COUNTIF(source_uk!$B$2:$B$2603,doublecounting!B2116)</f>
        <v>1</v>
      </c>
      <c r="E2116">
        <f t="shared" ref="E2116:E2179" si="66">SIGN(C2116*D2116)</f>
        <v>0</v>
      </c>
      <c r="F2116">
        <f>COUNTIFS(target_uk!$B$2:$B$3030,doublecounting!B2116,target_uk!$D$2:$D$3030,1)</f>
        <v>0</v>
      </c>
      <c r="G2116">
        <f>COUNTIFS(source_uk!$B$2:$B$2603,doublecounting!B2116,source_uk!$D$2:$D$2603,1)</f>
        <v>0</v>
      </c>
      <c r="H2116">
        <f t="shared" ref="H2116:H2179" si="67">SIGN(F2116*G2116)</f>
        <v>0</v>
      </c>
    </row>
    <row r="2117" spans="2:8" x14ac:dyDescent="0.25">
      <c r="B2117" t="s">
        <v>24090</v>
      </c>
      <c r="C2117">
        <f>COUNTIF(target_uk!$B$2:$B$3030,doublecounting!B2117)</f>
        <v>0</v>
      </c>
      <c r="D2117">
        <f>COUNTIF(source_uk!$B$2:$B$2603,doublecounting!B2117)</f>
        <v>2</v>
      </c>
      <c r="E2117">
        <f t="shared" si="66"/>
        <v>0</v>
      </c>
      <c r="F2117">
        <f>COUNTIFS(target_uk!$B$2:$B$3030,doublecounting!B2117,target_uk!$D$2:$D$3030,1)</f>
        <v>0</v>
      </c>
      <c r="G2117">
        <f>COUNTIFS(source_uk!$B$2:$B$2603,doublecounting!B2117,source_uk!$D$2:$D$2603,1)</f>
        <v>0</v>
      </c>
      <c r="H2117">
        <f t="shared" si="67"/>
        <v>0</v>
      </c>
    </row>
    <row r="2118" spans="2:8" x14ac:dyDescent="0.25">
      <c r="B2118" t="s">
        <v>24091</v>
      </c>
      <c r="C2118">
        <f>COUNTIF(target_uk!$B$2:$B$3030,doublecounting!B2118)</f>
        <v>0</v>
      </c>
      <c r="D2118">
        <f>COUNTIF(source_uk!$B$2:$B$2603,doublecounting!B2118)</f>
        <v>1</v>
      </c>
      <c r="E2118">
        <f t="shared" si="66"/>
        <v>0</v>
      </c>
      <c r="F2118">
        <f>COUNTIFS(target_uk!$B$2:$B$3030,doublecounting!B2118,target_uk!$D$2:$D$3030,1)</f>
        <v>0</v>
      </c>
      <c r="G2118">
        <f>COUNTIFS(source_uk!$B$2:$B$2603,doublecounting!B2118,source_uk!$D$2:$D$2603,1)</f>
        <v>0</v>
      </c>
      <c r="H2118">
        <f t="shared" si="67"/>
        <v>0</v>
      </c>
    </row>
    <row r="2119" spans="2:8" x14ac:dyDescent="0.25">
      <c r="B2119" t="s">
        <v>24092</v>
      </c>
      <c r="C2119">
        <f>COUNTIF(target_uk!$B$2:$B$3030,doublecounting!B2119)</f>
        <v>0</v>
      </c>
      <c r="D2119">
        <f>COUNTIF(source_uk!$B$2:$B$2603,doublecounting!B2119)</f>
        <v>2</v>
      </c>
      <c r="E2119">
        <f t="shared" si="66"/>
        <v>0</v>
      </c>
      <c r="F2119">
        <f>COUNTIFS(target_uk!$B$2:$B$3030,doublecounting!B2119,target_uk!$D$2:$D$3030,1)</f>
        <v>0</v>
      </c>
      <c r="G2119">
        <f>COUNTIFS(source_uk!$B$2:$B$2603,doublecounting!B2119,source_uk!$D$2:$D$2603,1)</f>
        <v>0</v>
      </c>
      <c r="H2119">
        <f t="shared" si="67"/>
        <v>0</v>
      </c>
    </row>
    <row r="2120" spans="2:8" x14ac:dyDescent="0.25">
      <c r="B2120" t="s">
        <v>24093</v>
      </c>
      <c r="C2120">
        <f>COUNTIF(target_uk!$B$2:$B$3030,doublecounting!B2120)</f>
        <v>0</v>
      </c>
      <c r="D2120">
        <f>COUNTIF(source_uk!$B$2:$B$2603,doublecounting!B2120)</f>
        <v>2</v>
      </c>
      <c r="E2120">
        <f t="shared" si="66"/>
        <v>0</v>
      </c>
      <c r="F2120">
        <f>COUNTIFS(target_uk!$B$2:$B$3030,doublecounting!B2120,target_uk!$D$2:$D$3030,1)</f>
        <v>0</v>
      </c>
      <c r="G2120">
        <f>COUNTIFS(source_uk!$B$2:$B$2603,doublecounting!B2120,source_uk!$D$2:$D$2603,1)</f>
        <v>0</v>
      </c>
      <c r="H2120">
        <f t="shared" si="67"/>
        <v>0</v>
      </c>
    </row>
    <row r="2121" spans="2:8" x14ac:dyDescent="0.25">
      <c r="B2121" t="s">
        <v>24094</v>
      </c>
      <c r="C2121">
        <f>COUNTIF(target_uk!$B$2:$B$3030,doublecounting!B2121)</f>
        <v>0</v>
      </c>
      <c r="D2121">
        <f>COUNTIF(source_uk!$B$2:$B$2603,doublecounting!B2121)</f>
        <v>1</v>
      </c>
      <c r="E2121">
        <f t="shared" si="66"/>
        <v>0</v>
      </c>
      <c r="F2121">
        <f>COUNTIFS(target_uk!$B$2:$B$3030,doublecounting!B2121,target_uk!$D$2:$D$3030,1)</f>
        <v>0</v>
      </c>
      <c r="G2121">
        <f>COUNTIFS(source_uk!$B$2:$B$2603,doublecounting!B2121,source_uk!$D$2:$D$2603,1)</f>
        <v>0</v>
      </c>
      <c r="H2121">
        <f t="shared" si="67"/>
        <v>0</v>
      </c>
    </row>
    <row r="2122" spans="2:8" x14ac:dyDescent="0.25">
      <c r="B2122" t="s">
        <v>24095</v>
      </c>
      <c r="C2122">
        <f>COUNTIF(target_uk!$B$2:$B$3030,doublecounting!B2122)</f>
        <v>0</v>
      </c>
      <c r="D2122">
        <f>COUNTIF(source_uk!$B$2:$B$2603,doublecounting!B2122)</f>
        <v>2</v>
      </c>
      <c r="E2122">
        <f t="shared" si="66"/>
        <v>0</v>
      </c>
      <c r="F2122">
        <f>COUNTIFS(target_uk!$B$2:$B$3030,doublecounting!B2122,target_uk!$D$2:$D$3030,1)</f>
        <v>0</v>
      </c>
      <c r="G2122">
        <f>COUNTIFS(source_uk!$B$2:$B$2603,doublecounting!B2122,source_uk!$D$2:$D$2603,1)</f>
        <v>2</v>
      </c>
      <c r="H2122">
        <f t="shared" si="67"/>
        <v>0</v>
      </c>
    </row>
    <row r="2123" spans="2:8" x14ac:dyDescent="0.25">
      <c r="B2123" t="s">
        <v>24096</v>
      </c>
      <c r="C2123">
        <f>COUNTIF(target_uk!$B$2:$B$3030,doublecounting!B2123)</f>
        <v>0</v>
      </c>
      <c r="D2123">
        <f>COUNTIF(source_uk!$B$2:$B$2603,doublecounting!B2123)</f>
        <v>3</v>
      </c>
      <c r="E2123">
        <f t="shared" si="66"/>
        <v>0</v>
      </c>
      <c r="F2123">
        <f>COUNTIFS(target_uk!$B$2:$B$3030,doublecounting!B2123,target_uk!$D$2:$D$3030,1)</f>
        <v>0</v>
      </c>
      <c r="G2123">
        <f>COUNTIFS(source_uk!$B$2:$B$2603,doublecounting!B2123,source_uk!$D$2:$D$2603,1)</f>
        <v>3</v>
      </c>
      <c r="H2123">
        <f t="shared" si="67"/>
        <v>0</v>
      </c>
    </row>
    <row r="2124" spans="2:8" x14ac:dyDescent="0.25">
      <c r="B2124" t="s">
        <v>270</v>
      </c>
      <c r="C2124">
        <f>COUNTIF(target_uk!$B$2:$B$3030,doublecounting!B2124)</f>
        <v>0</v>
      </c>
      <c r="D2124">
        <f>COUNTIF(source_uk!$B$2:$B$2603,doublecounting!B2124)</f>
        <v>2</v>
      </c>
      <c r="E2124">
        <f t="shared" si="66"/>
        <v>0</v>
      </c>
      <c r="F2124">
        <f>COUNTIFS(target_uk!$B$2:$B$3030,doublecounting!B2124,target_uk!$D$2:$D$3030,1)</f>
        <v>0</v>
      </c>
      <c r="G2124">
        <f>COUNTIFS(source_uk!$B$2:$B$2603,doublecounting!B2124,source_uk!$D$2:$D$2603,1)</f>
        <v>0</v>
      </c>
      <c r="H2124">
        <f t="shared" si="67"/>
        <v>0</v>
      </c>
    </row>
    <row r="2125" spans="2:8" x14ac:dyDescent="0.25">
      <c r="B2125" t="s">
        <v>24097</v>
      </c>
      <c r="C2125">
        <f>COUNTIF(target_uk!$B$2:$B$3030,doublecounting!B2125)</f>
        <v>0</v>
      </c>
      <c r="D2125">
        <f>COUNTIF(source_uk!$B$2:$B$2603,doublecounting!B2125)</f>
        <v>1</v>
      </c>
      <c r="E2125">
        <f t="shared" si="66"/>
        <v>0</v>
      </c>
      <c r="F2125">
        <f>COUNTIFS(target_uk!$B$2:$B$3030,doublecounting!B2125,target_uk!$D$2:$D$3030,1)</f>
        <v>0</v>
      </c>
      <c r="G2125">
        <f>COUNTIFS(source_uk!$B$2:$B$2603,doublecounting!B2125,source_uk!$D$2:$D$2603,1)</f>
        <v>1</v>
      </c>
      <c r="H2125">
        <f t="shared" si="67"/>
        <v>0</v>
      </c>
    </row>
    <row r="2126" spans="2:8" x14ac:dyDescent="0.25">
      <c r="B2126" t="s">
        <v>24098</v>
      </c>
      <c r="C2126">
        <f>COUNTIF(target_uk!$B$2:$B$3030,doublecounting!B2126)</f>
        <v>0</v>
      </c>
      <c r="D2126">
        <f>COUNTIF(source_uk!$B$2:$B$2603,doublecounting!B2126)</f>
        <v>2</v>
      </c>
      <c r="E2126">
        <f t="shared" si="66"/>
        <v>0</v>
      </c>
      <c r="F2126">
        <f>COUNTIFS(target_uk!$B$2:$B$3030,doublecounting!B2126,target_uk!$D$2:$D$3030,1)</f>
        <v>0</v>
      </c>
      <c r="G2126">
        <f>COUNTIFS(source_uk!$B$2:$B$2603,doublecounting!B2126,source_uk!$D$2:$D$2603,1)</f>
        <v>0</v>
      </c>
      <c r="H2126">
        <f t="shared" si="67"/>
        <v>0</v>
      </c>
    </row>
    <row r="2127" spans="2:8" x14ac:dyDescent="0.25">
      <c r="B2127" t="s">
        <v>24099</v>
      </c>
      <c r="C2127">
        <f>COUNTIF(target_uk!$B$2:$B$3030,doublecounting!B2127)</f>
        <v>0</v>
      </c>
      <c r="D2127">
        <f>COUNTIF(source_uk!$B$2:$B$2603,doublecounting!B2127)</f>
        <v>2</v>
      </c>
      <c r="E2127">
        <f t="shared" si="66"/>
        <v>0</v>
      </c>
      <c r="F2127">
        <f>COUNTIFS(target_uk!$B$2:$B$3030,doublecounting!B2127,target_uk!$D$2:$D$3030,1)</f>
        <v>0</v>
      </c>
      <c r="G2127">
        <f>COUNTIFS(source_uk!$B$2:$B$2603,doublecounting!B2127,source_uk!$D$2:$D$2603,1)</f>
        <v>0</v>
      </c>
      <c r="H2127">
        <f t="shared" si="67"/>
        <v>0</v>
      </c>
    </row>
    <row r="2128" spans="2:8" x14ac:dyDescent="0.25">
      <c r="B2128" t="s">
        <v>24100</v>
      </c>
      <c r="C2128">
        <f>COUNTIF(target_uk!$B$2:$B$3030,doublecounting!B2128)</f>
        <v>0</v>
      </c>
      <c r="D2128">
        <f>COUNTIF(source_uk!$B$2:$B$2603,doublecounting!B2128)</f>
        <v>1</v>
      </c>
      <c r="E2128">
        <f t="shared" si="66"/>
        <v>0</v>
      </c>
      <c r="F2128">
        <f>COUNTIFS(target_uk!$B$2:$B$3030,doublecounting!B2128,target_uk!$D$2:$D$3030,1)</f>
        <v>0</v>
      </c>
      <c r="G2128">
        <f>COUNTIFS(source_uk!$B$2:$B$2603,doublecounting!B2128,source_uk!$D$2:$D$2603,1)</f>
        <v>0</v>
      </c>
      <c r="H2128">
        <f t="shared" si="67"/>
        <v>0</v>
      </c>
    </row>
    <row r="2129" spans="2:8" x14ac:dyDescent="0.25">
      <c r="B2129" t="s">
        <v>24101</v>
      </c>
      <c r="C2129">
        <f>COUNTIF(target_uk!$B$2:$B$3030,doublecounting!B2129)</f>
        <v>0</v>
      </c>
      <c r="D2129">
        <f>COUNTIF(source_uk!$B$2:$B$2603,doublecounting!B2129)</f>
        <v>1</v>
      </c>
      <c r="E2129">
        <f t="shared" si="66"/>
        <v>0</v>
      </c>
      <c r="F2129">
        <f>COUNTIFS(target_uk!$B$2:$B$3030,doublecounting!B2129,target_uk!$D$2:$D$3030,1)</f>
        <v>0</v>
      </c>
      <c r="G2129">
        <f>COUNTIFS(source_uk!$B$2:$B$2603,doublecounting!B2129,source_uk!$D$2:$D$2603,1)</f>
        <v>0</v>
      </c>
      <c r="H2129">
        <f t="shared" si="67"/>
        <v>0</v>
      </c>
    </row>
    <row r="2130" spans="2:8" x14ac:dyDescent="0.25">
      <c r="B2130" t="s">
        <v>6371</v>
      </c>
      <c r="C2130">
        <f>COUNTIF(target_uk!$B$2:$B$3030,doublecounting!B2130)</f>
        <v>0</v>
      </c>
      <c r="D2130">
        <f>COUNTIF(source_uk!$B$2:$B$2603,doublecounting!B2130)</f>
        <v>14</v>
      </c>
      <c r="E2130">
        <f t="shared" si="66"/>
        <v>0</v>
      </c>
      <c r="F2130">
        <f>COUNTIFS(target_uk!$B$2:$B$3030,doublecounting!B2130,target_uk!$D$2:$D$3030,1)</f>
        <v>0</v>
      </c>
      <c r="G2130">
        <f>COUNTIFS(source_uk!$B$2:$B$2603,doublecounting!B2130,source_uk!$D$2:$D$2603,1)</f>
        <v>0</v>
      </c>
      <c r="H2130">
        <f t="shared" si="67"/>
        <v>0</v>
      </c>
    </row>
    <row r="2131" spans="2:8" x14ac:dyDescent="0.25">
      <c r="B2131" t="s">
        <v>6599</v>
      </c>
      <c r="C2131">
        <f>COUNTIF(target_uk!$B$2:$B$3030,doublecounting!B2131)</f>
        <v>0</v>
      </c>
      <c r="D2131">
        <f>COUNTIF(source_uk!$B$2:$B$2603,doublecounting!B2131)</f>
        <v>2</v>
      </c>
      <c r="E2131">
        <f t="shared" si="66"/>
        <v>0</v>
      </c>
      <c r="F2131">
        <f>COUNTIFS(target_uk!$B$2:$B$3030,doublecounting!B2131,target_uk!$D$2:$D$3030,1)</f>
        <v>0</v>
      </c>
      <c r="G2131">
        <f>COUNTIFS(source_uk!$B$2:$B$2603,doublecounting!B2131,source_uk!$D$2:$D$2603,1)</f>
        <v>0</v>
      </c>
      <c r="H2131">
        <f t="shared" si="67"/>
        <v>0</v>
      </c>
    </row>
    <row r="2132" spans="2:8" x14ac:dyDescent="0.25">
      <c r="B2132" t="s">
        <v>24102</v>
      </c>
      <c r="C2132">
        <f>COUNTIF(target_uk!$B$2:$B$3030,doublecounting!B2132)</f>
        <v>0</v>
      </c>
      <c r="D2132">
        <f>COUNTIF(source_uk!$B$2:$B$2603,doublecounting!B2132)</f>
        <v>2</v>
      </c>
      <c r="E2132">
        <f t="shared" si="66"/>
        <v>0</v>
      </c>
      <c r="F2132">
        <f>COUNTIFS(target_uk!$B$2:$B$3030,doublecounting!B2132,target_uk!$D$2:$D$3030,1)</f>
        <v>0</v>
      </c>
      <c r="G2132">
        <f>COUNTIFS(source_uk!$B$2:$B$2603,doublecounting!B2132,source_uk!$D$2:$D$2603,1)</f>
        <v>0</v>
      </c>
      <c r="H2132">
        <f t="shared" si="67"/>
        <v>0</v>
      </c>
    </row>
    <row r="2133" spans="2:8" x14ac:dyDescent="0.25">
      <c r="B2133" t="s">
        <v>24103</v>
      </c>
      <c r="C2133">
        <f>COUNTIF(target_uk!$B$2:$B$3030,doublecounting!B2133)</f>
        <v>0</v>
      </c>
      <c r="D2133">
        <f>COUNTIF(source_uk!$B$2:$B$2603,doublecounting!B2133)</f>
        <v>1</v>
      </c>
      <c r="E2133">
        <f t="shared" si="66"/>
        <v>0</v>
      </c>
      <c r="F2133">
        <f>COUNTIFS(target_uk!$B$2:$B$3030,doublecounting!B2133,target_uk!$D$2:$D$3030,1)</f>
        <v>0</v>
      </c>
      <c r="G2133">
        <f>COUNTIFS(source_uk!$B$2:$B$2603,doublecounting!B2133,source_uk!$D$2:$D$2603,1)</f>
        <v>0</v>
      </c>
      <c r="H2133">
        <f t="shared" si="67"/>
        <v>0</v>
      </c>
    </row>
    <row r="2134" spans="2:8" x14ac:dyDescent="0.25">
      <c r="B2134" t="s">
        <v>24104</v>
      </c>
      <c r="C2134">
        <f>COUNTIF(target_uk!$B$2:$B$3030,doublecounting!B2134)</f>
        <v>0</v>
      </c>
      <c r="D2134">
        <f>COUNTIF(source_uk!$B$2:$B$2603,doublecounting!B2134)</f>
        <v>1</v>
      </c>
      <c r="E2134">
        <f t="shared" si="66"/>
        <v>0</v>
      </c>
      <c r="F2134">
        <f>COUNTIFS(target_uk!$B$2:$B$3030,doublecounting!B2134,target_uk!$D$2:$D$3030,1)</f>
        <v>0</v>
      </c>
      <c r="G2134">
        <f>COUNTIFS(source_uk!$B$2:$B$2603,doublecounting!B2134,source_uk!$D$2:$D$2603,1)</f>
        <v>0</v>
      </c>
      <c r="H2134">
        <f t="shared" si="67"/>
        <v>0</v>
      </c>
    </row>
    <row r="2135" spans="2:8" x14ac:dyDescent="0.25">
      <c r="B2135" t="s">
        <v>24105</v>
      </c>
      <c r="C2135">
        <f>COUNTIF(target_uk!$B$2:$B$3030,doublecounting!B2135)</f>
        <v>0</v>
      </c>
      <c r="D2135">
        <f>COUNTIF(source_uk!$B$2:$B$2603,doublecounting!B2135)</f>
        <v>2</v>
      </c>
      <c r="E2135">
        <f t="shared" si="66"/>
        <v>0</v>
      </c>
      <c r="F2135">
        <f>COUNTIFS(target_uk!$B$2:$B$3030,doublecounting!B2135,target_uk!$D$2:$D$3030,1)</f>
        <v>0</v>
      </c>
      <c r="G2135">
        <f>COUNTIFS(source_uk!$B$2:$B$2603,doublecounting!B2135,source_uk!$D$2:$D$2603,1)</f>
        <v>0</v>
      </c>
      <c r="H2135">
        <f t="shared" si="67"/>
        <v>0</v>
      </c>
    </row>
    <row r="2136" spans="2:8" x14ac:dyDescent="0.25">
      <c r="B2136" t="s">
        <v>14354</v>
      </c>
      <c r="C2136">
        <f>COUNTIF(target_uk!$B$2:$B$3030,doublecounting!B2136)</f>
        <v>0</v>
      </c>
      <c r="D2136">
        <f>COUNTIF(source_uk!$B$2:$B$2603,doublecounting!B2136)</f>
        <v>2</v>
      </c>
      <c r="E2136">
        <f t="shared" si="66"/>
        <v>0</v>
      </c>
      <c r="F2136">
        <f>COUNTIFS(target_uk!$B$2:$B$3030,doublecounting!B2136,target_uk!$D$2:$D$3030,1)</f>
        <v>0</v>
      </c>
      <c r="G2136">
        <f>COUNTIFS(source_uk!$B$2:$B$2603,doublecounting!B2136,source_uk!$D$2:$D$2603,1)</f>
        <v>0</v>
      </c>
      <c r="H2136">
        <f t="shared" si="67"/>
        <v>0</v>
      </c>
    </row>
    <row r="2137" spans="2:8" x14ac:dyDescent="0.25">
      <c r="B2137" t="s">
        <v>24106</v>
      </c>
      <c r="C2137">
        <f>COUNTIF(target_uk!$B$2:$B$3030,doublecounting!B2137)</f>
        <v>0</v>
      </c>
      <c r="D2137">
        <f>COUNTIF(source_uk!$B$2:$B$2603,doublecounting!B2137)</f>
        <v>1</v>
      </c>
      <c r="E2137">
        <f t="shared" si="66"/>
        <v>0</v>
      </c>
      <c r="F2137">
        <f>COUNTIFS(target_uk!$B$2:$B$3030,doublecounting!B2137,target_uk!$D$2:$D$3030,1)</f>
        <v>0</v>
      </c>
      <c r="G2137">
        <f>COUNTIFS(source_uk!$B$2:$B$2603,doublecounting!B2137,source_uk!$D$2:$D$2603,1)</f>
        <v>0</v>
      </c>
      <c r="H2137">
        <f t="shared" si="67"/>
        <v>0</v>
      </c>
    </row>
    <row r="2138" spans="2:8" x14ac:dyDescent="0.25">
      <c r="B2138" t="s">
        <v>24107</v>
      </c>
      <c r="C2138">
        <f>COUNTIF(target_uk!$B$2:$B$3030,doublecounting!B2138)</f>
        <v>0</v>
      </c>
      <c r="D2138">
        <f>COUNTIF(source_uk!$B$2:$B$2603,doublecounting!B2138)</f>
        <v>2</v>
      </c>
      <c r="E2138">
        <f t="shared" si="66"/>
        <v>0</v>
      </c>
      <c r="F2138">
        <f>COUNTIFS(target_uk!$B$2:$B$3030,doublecounting!B2138,target_uk!$D$2:$D$3030,1)</f>
        <v>0</v>
      </c>
      <c r="G2138">
        <f>COUNTIFS(source_uk!$B$2:$B$2603,doublecounting!B2138,source_uk!$D$2:$D$2603,1)</f>
        <v>2</v>
      </c>
      <c r="H2138">
        <f t="shared" si="67"/>
        <v>0</v>
      </c>
    </row>
    <row r="2139" spans="2:8" x14ac:dyDescent="0.25">
      <c r="B2139" t="s">
        <v>24108</v>
      </c>
      <c r="C2139">
        <f>COUNTIF(target_uk!$B$2:$B$3030,doublecounting!B2139)</f>
        <v>0</v>
      </c>
      <c r="D2139">
        <f>COUNTIF(source_uk!$B$2:$B$2603,doublecounting!B2139)</f>
        <v>4</v>
      </c>
      <c r="E2139">
        <f t="shared" si="66"/>
        <v>0</v>
      </c>
      <c r="F2139">
        <f>COUNTIFS(target_uk!$B$2:$B$3030,doublecounting!B2139,target_uk!$D$2:$D$3030,1)</f>
        <v>0</v>
      </c>
      <c r="G2139">
        <f>COUNTIFS(source_uk!$B$2:$B$2603,doublecounting!B2139,source_uk!$D$2:$D$2603,1)</f>
        <v>0</v>
      </c>
      <c r="H2139">
        <f t="shared" si="67"/>
        <v>0</v>
      </c>
    </row>
    <row r="2140" spans="2:8" x14ac:dyDescent="0.25">
      <c r="B2140" t="s">
        <v>14382</v>
      </c>
      <c r="C2140">
        <f>COUNTIF(target_uk!$B$2:$B$3030,doublecounting!B2140)</f>
        <v>0</v>
      </c>
      <c r="D2140">
        <f>COUNTIF(source_uk!$B$2:$B$2603,doublecounting!B2140)</f>
        <v>12</v>
      </c>
      <c r="E2140">
        <f t="shared" si="66"/>
        <v>0</v>
      </c>
      <c r="F2140">
        <f>COUNTIFS(target_uk!$B$2:$B$3030,doublecounting!B2140,target_uk!$D$2:$D$3030,1)</f>
        <v>0</v>
      </c>
      <c r="G2140">
        <f>COUNTIFS(source_uk!$B$2:$B$2603,doublecounting!B2140,source_uk!$D$2:$D$2603,1)</f>
        <v>0</v>
      </c>
      <c r="H2140">
        <f t="shared" si="67"/>
        <v>0</v>
      </c>
    </row>
    <row r="2141" spans="2:8" x14ac:dyDescent="0.25">
      <c r="B2141" t="s">
        <v>24109</v>
      </c>
      <c r="C2141">
        <f>COUNTIF(target_uk!$B$2:$B$3030,doublecounting!B2141)</f>
        <v>0</v>
      </c>
      <c r="D2141">
        <f>COUNTIF(source_uk!$B$2:$B$2603,doublecounting!B2141)</f>
        <v>2</v>
      </c>
      <c r="E2141">
        <f t="shared" si="66"/>
        <v>0</v>
      </c>
      <c r="F2141">
        <f>COUNTIFS(target_uk!$B$2:$B$3030,doublecounting!B2141,target_uk!$D$2:$D$3030,1)</f>
        <v>0</v>
      </c>
      <c r="G2141">
        <f>COUNTIFS(source_uk!$B$2:$B$2603,doublecounting!B2141,source_uk!$D$2:$D$2603,1)</f>
        <v>0</v>
      </c>
      <c r="H2141">
        <f t="shared" si="67"/>
        <v>0</v>
      </c>
    </row>
    <row r="2142" spans="2:8" x14ac:dyDescent="0.25">
      <c r="B2142" t="s">
        <v>24110</v>
      </c>
      <c r="C2142">
        <f>COUNTIF(target_uk!$B$2:$B$3030,doublecounting!B2142)</f>
        <v>0</v>
      </c>
      <c r="D2142">
        <f>COUNTIF(source_uk!$B$2:$B$2603,doublecounting!B2142)</f>
        <v>1</v>
      </c>
      <c r="E2142">
        <f t="shared" si="66"/>
        <v>0</v>
      </c>
      <c r="F2142">
        <f>COUNTIFS(target_uk!$B$2:$B$3030,doublecounting!B2142,target_uk!$D$2:$D$3030,1)</f>
        <v>0</v>
      </c>
      <c r="G2142">
        <f>COUNTIFS(source_uk!$B$2:$B$2603,doublecounting!B2142,source_uk!$D$2:$D$2603,1)</f>
        <v>0</v>
      </c>
      <c r="H2142">
        <f t="shared" si="67"/>
        <v>0</v>
      </c>
    </row>
    <row r="2143" spans="2:8" x14ac:dyDescent="0.25">
      <c r="B2143" t="s">
        <v>24111</v>
      </c>
      <c r="C2143">
        <f>COUNTIF(target_uk!$B$2:$B$3030,doublecounting!B2143)</f>
        <v>0</v>
      </c>
      <c r="D2143">
        <f>COUNTIF(source_uk!$B$2:$B$2603,doublecounting!B2143)</f>
        <v>1</v>
      </c>
      <c r="E2143">
        <f t="shared" si="66"/>
        <v>0</v>
      </c>
      <c r="F2143">
        <f>COUNTIFS(target_uk!$B$2:$B$3030,doublecounting!B2143,target_uk!$D$2:$D$3030,1)</f>
        <v>0</v>
      </c>
      <c r="G2143">
        <f>COUNTIFS(source_uk!$B$2:$B$2603,doublecounting!B2143,source_uk!$D$2:$D$2603,1)</f>
        <v>0</v>
      </c>
      <c r="H2143">
        <f t="shared" si="67"/>
        <v>0</v>
      </c>
    </row>
    <row r="2144" spans="2:8" x14ac:dyDescent="0.25">
      <c r="B2144" t="s">
        <v>24112</v>
      </c>
      <c r="C2144">
        <f>COUNTIF(target_uk!$B$2:$B$3030,doublecounting!B2144)</f>
        <v>0</v>
      </c>
      <c r="D2144">
        <f>COUNTIF(source_uk!$B$2:$B$2603,doublecounting!B2144)</f>
        <v>1</v>
      </c>
      <c r="E2144">
        <f t="shared" si="66"/>
        <v>0</v>
      </c>
      <c r="F2144">
        <f>COUNTIFS(target_uk!$B$2:$B$3030,doublecounting!B2144,target_uk!$D$2:$D$3030,1)</f>
        <v>0</v>
      </c>
      <c r="G2144">
        <f>COUNTIFS(source_uk!$B$2:$B$2603,doublecounting!B2144,source_uk!$D$2:$D$2603,1)</f>
        <v>0</v>
      </c>
      <c r="H2144">
        <f t="shared" si="67"/>
        <v>0</v>
      </c>
    </row>
    <row r="2145" spans="2:8" x14ac:dyDescent="0.25">
      <c r="B2145" t="s">
        <v>24113</v>
      </c>
      <c r="C2145">
        <f>COUNTIF(target_uk!$B$2:$B$3030,doublecounting!B2145)</f>
        <v>0</v>
      </c>
      <c r="D2145">
        <f>COUNTIF(source_uk!$B$2:$B$2603,doublecounting!B2145)</f>
        <v>1</v>
      </c>
      <c r="E2145">
        <f t="shared" si="66"/>
        <v>0</v>
      </c>
      <c r="F2145">
        <f>COUNTIFS(target_uk!$B$2:$B$3030,doublecounting!B2145,target_uk!$D$2:$D$3030,1)</f>
        <v>0</v>
      </c>
      <c r="G2145">
        <f>COUNTIFS(source_uk!$B$2:$B$2603,doublecounting!B2145,source_uk!$D$2:$D$2603,1)</f>
        <v>0</v>
      </c>
      <c r="H2145">
        <f t="shared" si="67"/>
        <v>0</v>
      </c>
    </row>
    <row r="2146" spans="2:8" x14ac:dyDescent="0.25">
      <c r="B2146" t="s">
        <v>24114</v>
      </c>
      <c r="C2146">
        <f>COUNTIF(target_uk!$B$2:$B$3030,doublecounting!B2146)</f>
        <v>0</v>
      </c>
      <c r="D2146">
        <f>COUNTIF(source_uk!$B$2:$B$2603,doublecounting!B2146)</f>
        <v>1</v>
      </c>
      <c r="E2146">
        <f t="shared" si="66"/>
        <v>0</v>
      </c>
      <c r="F2146">
        <f>COUNTIFS(target_uk!$B$2:$B$3030,doublecounting!B2146,target_uk!$D$2:$D$3030,1)</f>
        <v>0</v>
      </c>
      <c r="G2146">
        <f>COUNTIFS(source_uk!$B$2:$B$2603,doublecounting!B2146,source_uk!$D$2:$D$2603,1)</f>
        <v>0</v>
      </c>
      <c r="H2146">
        <f t="shared" si="67"/>
        <v>0</v>
      </c>
    </row>
    <row r="2147" spans="2:8" x14ac:dyDescent="0.25">
      <c r="B2147" t="s">
        <v>24115</v>
      </c>
      <c r="C2147">
        <f>COUNTIF(target_uk!$B$2:$B$3030,doublecounting!B2147)</f>
        <v>0</v>
      </c>
      <c r="D2147">
        <f>COUNTIF(source_uk!$B$2:$B$2603,doublecounting!B2147)</f>
        <v>1</v>
      </c>
      <c r="E2147">
        <f t="shared" si="66"/>
        <v>0</v>
      </c>
      <c r="F2147">
        <f>COUNTIFS(target_uk!$B$2:$B$3030,doublecounting!B2147,target_uk!$D$2:$D$3030,1)</f>
        <v>0</v>
      </c>
      <c r="G2147">
        <f>COUNTIFS(source_uk!$B$2:$B$2603,doublecounting!B2147,source_uk!$D$2:$D$2603,1)</f>
        <v>0</v>
      </c>
      <c r="H2147">
        <f t="shared" si="67"/>
        <v>0</v>
      </c>
    </row>
    <row r="2148" spans="2:8" x14ac:dyDescent="0.25">
      <c r="B2148" t="s">
        <v>24116</v>
      </c>
      <c r="C2148">
        <f>COUNTIF(target_uk!$B$2:$B$3030,doublecounting!B2148)</f>
        <v>0</v>
      </c>
      <c r="D2148">
        <f>COUNTIF(source_uk!$B$2:$B$2603,doublecounting!B2148)</f>
        <v>1</v>
      </c>
      <c r="E2148">
        <f t="shared" si="66"/>
        <v>0</v>
      </c>
      <c r="F2148">
        <f>COUNTIFS(target_uk!$B$2:$B$3030,doublecounting!B2148,target_uk!$D$2:$D$3030,1)</f>
        <v>0</v>
      </c>
      <c r="G2148">
        <f>COUNTIFS(source_uk!$B$2:$B$2603,doublecounting!B2148,source_uk!$D$2:$D$2603,1)</f>
        <v>0</v>
      </c>
      <c r="H2148">
        <f t="shared" si="67"/>
        <v>0</v>
      </c>
    </row>
    <row r="2149" spans="2:8" x14ac:dyDescent="0.25">
      <c r="B2149" t="s">
        <v>24117</v>
      </c>
      <c r="C2149">
        <f>COUNTIF(target_uk!$B$2:$B$3030,doublecounting!B2149)</f>
        <v>0</v>
      </c>
      <c r="D2149">
        <f>COUNTIF(source_uk!$B$2:$B$2603,doublecounting!B2149)</f>
        <v>1</v>
      </c>
      <c r="E2149">
        <f t="shared" si="66"/>
        <v>0</v>
      </c>
      <c r="F2149">
        <f>COUNTIFS(target_uk!$B$2:$B$3030,doublecounting!B2149,target_uk!$D$2:$D$3030,1)</f>
        <v>0</v>
      </c>
      <c r="G2149">
        <f>COUNTIFS(source_uk!$B$2:$B$2603,doublecounting!B2149,source_uk!$D$2:$D$2603,1)</f>
        <v>0</v>
      </c>
      <c r="H2149">
        <f t="shared" si="67"/>
        <v>0</v>
      </c>
    </row>
    <row r="2150" spans="2:8" x14ac:dyDescent="0.25">
      <c r="B2150" t="s">
        <v>24118</v>
      </c>
      <c r="C2150">
        <f>COUNTIF(target_uk!$B$2:$B$3030,doublecounting!B2150)</f>
        <v>0</v>
      </c>
      <c r="D2150">
        <f>COUNTIF(source_uk!$B$2:$B$2603,doublecounting!B2150)</f>
        <v>1</v>
      </c>
      <c r="E2150">
        <f t="shared" si="66"/>
        <v>0</v>
      </c>
      <c r="F2150">
        <f>COUNTIFS(target_uk!$B$2:$B$3030,doublecounting!B2150,target_uk!$D$2:$D$3030,1)</f>
        <v>0</v>
      </c>
      <c r="G2150">
        <f>COUNTIFS(source_uk!$B$2:$B$2603,doublecounting!B2150,source_uk!$D$2:$D$2603,1)</f>
        <v>0</v>
      </c>
      <c r="H2150">
        <f t="shared" si="67"/>
        <v>0</v>
      </c>
    </row>
    <row r="2151" spans="2:8" x14ac:dyDescent="0.25">
      <c r="B2151" t="s">
        <v>24119</v>
      </c>
      <c r="C2151">
        <f>COUNTIF(target_uk!$B$2:$B$3030,doublecounting!B2151)</f>
        <v>0</v>
      </c>
      <c r="D2151">
        <f>COUNTIF(source_uk!$B$2:$B$2603,doublecounting!B2151)</f>
        <v>1</v>
      </c>
      <c r="E2151">
        <f t="shared" si="66"/>
        <v>0</v>
      </c>
      <c r="F2151">
        <f>COUNTIFS(target_uk!$B$2:$B$3030,doublecounting!B2151,target_uk!$D$2:$D$3030,1)</f>
        <v>0</v>
      </c>
      <c r="G2151">
        <f>COUNTIFS(source_uk!$B$2:$B$2603,doublecounting!B2151,source_uk!$D$2:$D$2603,1)</f>
        <v>0</v>
      </c>
      <c r="H2151">
        <f t="shared" si="67"/>
        <v>0</v>
      </c>
    </row>
    <row r="2152" spans="2:8" x14ac:dyDescent="0.25">
      <c r="B2152" t="s">
        <v>24120</v>
      </c>
      <c r="C2152">
        <f>COUNTIF(target_uk!$B$2:$B$3030,doublecounting!B2152)</f>
        <v>0</v>
      </c>
      <c r="D2152">
        <f>COUNTIF(source_uk!$B$2:$B$2603,doublecounting!B2152)</f>
        <v>2</v>
      </c>
      <c r="E2152">
        <f t="shared" si="66"/>
        <v>0</v>
      </c>
      <c r="F2152">
        <f>COUNTIFS(target_uk!$B$2:$B$3030,doublecounting!B2152,target_uk!$D$2:$D$3030,1)</f>
        <v>0</v>
      </c>
      <c r="G2152">
        <f>COUNTIFS(source_uk!$B$2:$B$2603,doublecounting!B2152,source_uk!$D$2:$D$2603,1)</f>
        <v>0</v>
      </c>
      <c r="H2152">
        <f t="shared" si="67"/>
        <v>0</v>
      </c>
    </row>
    <row r="2153" spans="2:8" x14ac:dyDescent="0.25">
      <c r="B2153" t="s">
        <v>24121</v>
      </c>
      <c r="C2153">
        <f>COUNTIF(target_uk!$B$2:$B$3030,doublecounting!B2153)</f>
        <v>0</v>
      </c>
      <c r="D2153">
        <f>COUNTIF(source_uk!$B$2:$B$2603,doublecounting!B2153)</f>
        <v>2</v>
      </c>
      <c r="E2153">
        <f t="shared" si="66"/>
        <v>0</v>
      </c>
      <c r="F2153">
        <f>COUNTIFS(target_uk!$B$2:$B$3030,doublecounting!B2153,target_uk!$D$2:$D$3030,1)</f>
        <v>0</v>
      </c>
      <c r="G2153">
        <f>COUNTIFS(source_uk!$B$2:$B$2603,doublecounting!B2153,source_uk!$D$2:$D$2603,1)</f>
        <v>0</v>
      </c>
      <c r="H2153">
        <f t="shared" si="67"/>
        <v>0</v>
      </c>
    </row>
    <row r="2154" spans="2:8" x14ac:dyDescent="0.25">
      <c r="B2154" t="s">
        <v>24122</v>
      </c>
      <c r="C2154">
        <f>COUNTIF(target_uk!$B$2:$B$3030,doublecounting!B2154)</f>
        <v>0</v>
      </c>
      <c r="D2154">
        <f>COUNTIF(source_uk!$B$2:$B$2603,doublecounting!B2154)</f>
        <v>1</v>
      </c>
      <c r="E2154">
        <f t="shared" si="66"/>
        <v>0</v>
      </c>
      <c r="F2154">
        <f>COUNTIFS(target_uk!$B$2:$B$3030,doublecounting!B2154,target_uk!$D$2:$D$3030,1)</f>
        <v>0</v>
      </c>
      <c r="G2154">
        <f>COUNTIFS(source_uk!$B$2:$B$2603,doublecounting!B2154,source_uk!$D$2:$D$2603,1)</f>
        <v>0</v>
      </c>
      <c r="H2154">
        <f t="shared" si="67"/>
        <v>0</v>
      </c>
    </row>
    <row r="2155" spans="2:8" x14ac:dyDescent="0.25">
      <c r="B2155" t="s">
        <v>24123</v>
      </c>
      <c r="C2155">
        <f>COUNTIF(target_uk!$B$2:$B$3030,doublecounting!B2155)</f>
        <v>0</v>
      </c>
      <c r="D2155">
        <f>COUNTIF(source_uk!$B$2:$B$2603,doublecounting!B2155)</f>
        <v>2</v>
      </c>
      <c r="E2155">
        <f t="shared" si="66"/>
        <v>0</v>
      </c>
      <c r="F2155">
        <f>COUNTIFS(target_uk!$B$2:$B$3030,doublecounting!B2155,target_uk!$D$2:$D$3030,1)</f>
        <v>0</v>
      </c>
      <c r="G2155">
        <f>COUNTIFS(source_uk!$B$2:$B$2603,doublecounting!B2155,source_uk!$D$2:$D$2603,1)</f>
        <v>0</v>
      </c>
      <c r="H2155">
        <f t="shared" si="67"/>
        <v>0</v>
      </c>
    </row>
    <row r="2156" spans="2:8" x14ac:dyDescent="0.25">
      <c r="B2156" t="s">
        <v>24124</v>
      </c>
      <c r="C2156">
        <f>COUNTIF(target_uk!$B$2:$B$3030,doublecounting!B2156)</f>
        <v>0</v>
      </c>
      <c r="D2156">
        <f>COUNTIF(source_uk!$B$2:$B$2603,doublecounting!B2156)</f>
        <v>1</v>
      </c>
      <c r="E2156">
        <f t="shared" si="66"/>
        <v>0</v>
      </c>
      <c r="F2156">
        <f>COUNTIFS(target_uk!$B$2:$B$3030,doublecounting!B2156,target_uk!$D$2:$D$3030,1)</f>
        <v>0</v>
      </c>
      <c r="G2156">
        <f>COUNTIFS(source_uk!$B$2:$B$2603,doublecounting!B2156,source_uk!$D$2:$D$2603,1)</f>
        <v>0</v>
      </c>
      <c r="H2156">
        <f t="shared" si="67"/>
        <v>0</v>
      </c>
    </row>
    <row r="2157" spans="2:8" x14ac:dyDescent="0.25">
      <c r="B2157" t="s">
        <v>2510</v>
      </c>
      <c r="C2157">
        <f>COUNTIF(target_uk!$B$2:$B$3030,doublecounting!B2157)</f>
        <v>0</v>
      </c>
      <c r="D2157">
        <f>COUNTIF(source_uk!$B$2:$B$2603,doublecounting!B2157)</f>
        <v>2</v>
      </c>
      <c r="E2157">
        <f t="shared" si="66"/>
        <v>0</v>
      </c>
      <c r="F2157">
        <f>COUNTIFS(target_uk!$B$2:$B$3030,doublecounting!B2157,target_uk!$D$2:$D$3030,1)</f>
        <v>0</v>
      </c>
      <c r="G2157">
        <f>COUNTIFS(source_uk!$B$2:$B$2603,doublecounting!B2157,source_uk!$D$2:$D$2603,1)</f>
        <v>0</v>
      </c>
      <c r="H2157">
        <f t="shared" si="67"/>
        <v>0</v>
      </c>
    </row>
    <row r="2158" spans="2:8" x14ac:dyDescent="0.25">
      <c r="B2158" t="s">
        <v>24125</v>
      </c>
      <c r="C2158">
        <f>COUNTIF(target_uk!$B$2:$B$3030,doublecounting!B2158)</f>
        <v>0</v>
      </c>
      <c r="D2158">
        <f>COUNTIF(source_uk!$B$2:$B$2603,doublecounting!B2158)</f>
        <v>1</v>
      </c>
      <c r="E2158">
        <f t="shared" si="66"/>
        <v>0</v>
      </c>
      <c r="F2158">
        <f>COUNTIFS(target_uk!$B$2:$B$3030,doublecounting!B2158,target_uk!$D$2:$D$3030,1)</f>
        <v>0</v>
      </c>
      <c r="G2158">
        <f>COUNTIFS(source_uk!$B$2:$B$2603,doublecounting!B2158,source_uk!$D$2:$D$2603,1)</f>
        <v>0</v>
      </c>
      <c r="H2158">
        <f t="shared" si="67"/>
        <v>0</v>
      </c>
    </row>
    <row r="2159" spans="2:8" x14ac:dyDescent="0.25">
      <c r="B2159" t="s">
        <v>24126</v>
      </c>
      <c r="C2159">
        <f>COUNTIF(target_uk!$B$2:$B$3030,doublecounting!B2159)</f>
        <v>0</v>
      </c>
      <c r="D2159">
        <f>COUNTIF(source_uk!$B$2:$B$2603,doublecounting!B2159)</f>
        <v>1</v>
      </c>
      <c r="E2159">
        <f t="shared" si="66"/>
        <v>0</v>
      </c>
      <c r="F2159">
        <f>COUNTIFS(target_uk!$B$2:$B$3030,doublecounting!B2159,target_uk!$D$2:$D$3030,1)</f>
        <v>0</v>
      </c>
      <c r="G2159">
        <f>COUNTIFS(source_uk!$B$2:$B$2603,doublecounting!B2159,source_uk!$D$2:$D$2603,1)</f>
        <v>0</v>
      </c>
      <c r="H2159">
        <f t="shared" si="67"/>
        <v>0</v>
      </c>
    </row>
    <row r="2160" spans="2:8" x14ac:dyDescent="0.25">
      <c r="B2160" t="s">
        <v>9259</v>
      </c>
      <c r="C2160">
        <f>COUNTIF(target_uk!$B$2:$B$3030,doublecounting!B2160)</f>
        <v>0</v>
      </c>
      <c r="D2160">
        <f>COUNTIF(source_uk!$B$2:$B$2603,doublecounting!B2160)</f>
        <v>2</v>
      </c>
      <c r="E2160">
        <f t="shared" si="66"/>
        <v>0</v>
      </c>
      <c r="F2160">
        <f>COUNTIFS(target_uk!$B$2:$B$3030,doublecounting!B2160,target_uk!$D$2:$D$3030,1)</f>
        <v>0</v>
      </c>
      <c r="G2160">
        <f>COUNTIFS(source_uk!$B$2:$B$2603,doublecounting!B2160,source_uk!$D$2:$D$2603,1)</f>
        <v>0</v>
      </c>
      <c r="H2160">
        <f t="shared" si="67"/>
        <v>0</v>
      </c>
    </row>
    <row r="2161" spans="2:8" x14ac:dyDescent="0.25">
      <c r="B2161" t="s">
        <v>24127</v>
      </c>
      <c r="C2161">
        <f>COUNTIF(target_uk!$B$2:$B$3030,doublecounting!B2161)</f>
        <v>0</v>
      </c>
      <c r="D2161">
        <f>COUNTIF(source_uk!$B$2:$B$2603,doublecounting!B2161)</f>
        <v>2</v>
      </c>
      <c r="E2161">
        <f t="shared" si="66"/>
        <v>0</v>
      </c>
      <c r="F2161">
        <f>COUNTIFS(target_uk!$B$2:$B$3030,doublecounting!B2161,target_uk!$D$2:$D$3030,1)</f>
        <v>0</v>
      </c>
      <c r="G2161">
        <f>COUNTIFS(source_uk!$B$2:$B$2603,doublecounting!B2161,source_uk!$D$2:$D$2603,1)</f>
        <v>0</v>
      </c>
      <c r="H2161">
        <f t="shared" si="67"/>
        <v>0</v>
      </c>
    </row>
    <row r="2162" spans="2:8" x14ac:dyDescent="0.25">
      <c r="B2162" t="s">
        <v>24128</v>
      </c>
      <c r="C2162">
        <f>COUNTIF(target_uk!$B$2:$B$3030,doublecounting!B2162)</f>
        <v>0</v>
      </c>
      <c r="D2162">
        <f>COUNTIF(source_uk!$B$2:$B$2603,doublecounting!B2162)</f>
        <v>1</v>
      </c>
      <c r="E2162">
        <f t="shared" si="66"/>
        <v>0</v>
      </c>
      <c r="F2162">
        <f>COUNTIFS(target_uk!$B$2:$B$3030,doublecounting!B2162,target_uk!$D$2:$D$3030,1)</f>
        <v>0</v>
      </c>
      <c r="G2162">
        <f>COUNTIFS(source_uk!$B$2:$B$2603,doublecounting!B2162,source_uk!$D$2:$D$2603,1)</f>
        <v>0</v>
      </c>
      <c r="H2162">
        <f t="shared" si="67"/>
        <v>0</v>
      </c>
    </row>
    <row r="2163" spans="2:8" x14ac:dyDescent="0.25">
      <c r="B2163" t="s">
        <v>24129</v>
      </c>
      <c r="C2163">
        <f>COUNTIF(target_uk!$B$2:$B$3030,doublecounting!B2163)</f>
        <v>0</v>
      </c>
      <c r="D2163">
        <f>COUNTIF(source_uk!$B$2:$B$2603,doublecounting!B2163)</f>
        <v>1</v>
      </c>
      <c r="E2163">
        <f t="shared" si="66"/>
        <v>0</v>
      </c>
      <c r="F2163">
        <f>COUNTIFS(target_uk!$B$2:$B$3030,doublecounting!B2163,target_uk!$D$2:$D$3030,1)</f>
        <v>0</v>
      </c>
      <c r="G2163">
        <f>COUNTIFS(source_uk!$B$2:$B$2603,doublecounting!B2163,source_uk!$D$2:$D$2603,1)</f>
        <v>0</v>
      </c>
      <c r="H2163">
        <f t="shared" si="67"/>
        <v>0</v>
      </c>
    </row>
    <row r="2164" spans="2:8" x14ac:dyDescent="0.25">
      <c r="B2164" t="s">
        <v>24130</v>
      </c>
      <c r="C2164">
        <f>COUNTIF(target_uk!$B$2:$B$3030,doublecounting!B2164)</f>
        <v>0</v>
      </c>
      <c r="D2164">
        <f>COUNTIF(source_uk!$B$2:$B$2603,doublecounting!B2164)</f>
        <v>1</v>
      </c>
      <c r="E2164">
        <f t="shared" si="66"/>
        <v>0</v>
      </c>
      <c r="F2164">
        <f>COUNTIFS(target_uk!$B$2:$B$3030,doublecounting!B2164,target_uk!$D$2:$D$3030,1)</f>
        <v>0</v>
      </c>
      <c r="G2164">
        <f>COUNTIFS(source_uk!$B$2:$B$2603,doublecounting!B2164,source_uk!$D$2:$D$2603,1)</f>
        <v>0</v>
      </c>
      <c r="H2164">
        <f t="shared" si="67"/>
        <v>0</v>
      </c>
    </row>
    <row r="2165" spans="2:8" x14ac:dyDescent="0.25">
      <c r="B2165" t="s">
        <v>24131</v>
      </c>
      <c r="C2165">
        <f>COUNTIF(target_uk!$B$2:$B$3030,doublecounting!B2165)</f>
        <v>0</v>
      </c>
      <c r="D2165">
        <f>COUNTIF(source_uk!$B$2:$B$2603,doublecounting!B2165)</f>
        <v>1</v>
      </c>
      <c r="E2165">
        <f t="shared" si="66"/>
        <v>0</v>
      </c>
      <c r="F2165">
        <f>COUNTIFS(target_uk!$B$2:$B$3030,doublecounting!B2165,target_uk!$D$2:$D$3030,1)</f>
        <v>0</v>
      </c>
      <c r="G2165">
        <f>COUNTIFS(source_uk!$B$2:$B$2603,doublecounting!B2165,source_uk!$D$2:$D$2603,1)</f>
        <v>0</v>
      </c>
      <c r="H2165">
        <f t="shared" si="67"/>
        <v>0</v>
      </c>
    </row>
    <row r="2166" spans="2:8" x14ac:dyDescent="0.25">
      <c r="B2166" t="s">
        <v>24132</v>
      </c>
      <c r="C2166">
        <f>COUNTIF(target_uk!$B$2:$B$3030,doublecounting!B2166)</f>
        <v>0</v>
      </c>
      <c r="D2166">
        <f>COUNTIF(source_uk!$B$2:$B$2603,doublecounting!B2166)</f>
        <v>1</v>
      </c>
      <c r="E2166">
        <f t="shared" si="66"/>
        <v>0</v>
      </c>
      <c r="F2166">
        <f>COUNTIFS(target_uk!$B$2:$B$3030,doublecounting!B2166,target_uk!$D$2:$D$3030,1)</f>
        <v>0</v>
      </c>
      <c r="G2166">
        <f>COUNTIFS(source_uk!$B$2:$B$2603,doublecounting!B2166,source_uk!$D$2:$D$2603,1)</f>
        <v>0</v>
      </c>
      <c r="H2166">
        <f t="shared" si="67"/>
        <v>0</v>
      </c>
    </row>
    <row r="2167" spans="2:8" x14ac:dyDescent="0.25">
      <c r="B2167" t="s">
        <v>24133</v>
      </c>
      <c r="C2167">
        <f>COUNTIF(target_uk!$B$2:$B$3030,doublecounting!B2167)</f>
        <v>0</v>
      </c>
      <c r="D2167">
        <f>COUNTIF(source_uk!$B$2:$B$2603,doublecounting!B2167)</f>
        <v>1</v>
      </c>
      <c r="E2167">
        <f t="shared" si="66"/>
        <v>0</v>
      </c>
      <c r="F2167">
        <f>COUNTIFS(target_uk!$B$2:$B$3030,doublecounting!B2167,target_uk!$D$2:$D$3030,1)</f>
        <v>0</v>
      </c>
      <c r="G2167">
        <f>COUNTIFS(source_uk!$B$2:$B$2603,doublecounting!B2167,source_uk!$D$2:$D$2603,1)</f>
        <v>0</v>
      </c>
      <c r="H2167">
        <f t="shared" si="67"/>
        <v>0</v>
      </c>
    </row>
    <row r="2168" spans="2:8" x14ac:dyDescent="0.25">
      <c r="B2168" t="s">
        <v>24134</v>
      </c>
      <c r="C2168">
        <f>COUNTIF(target_uk!$B$2:$B$3030,doublecounting!B2168)</f>
        <v>0</v>
      </c>
      <c r="D2168">
        <f>COUNTIF(source_uk!$B$2:$B$2603,doublecounting!B2168)</f>
        <v>2</v>
      </c>
      <c r="E2168">
        <f t="shared" si="66"/>
        <v>0</v>
      </c>
      <c r="F2168">
        <f>COUNTIFS(target_uk!$B$2:$B$3030,doublecounting!B2168,target_uk!$D$2:$D$3030,1)</f>
        <v>0</v>
      </c>
      <c r="G2168">
        <f>COUNTIFS(source_uk!$B$2:$B$2603,doublecounting!B2168,source_uk!$D$2:$D$2603,1)</f>
        <v>0</v>
      </c>
      <c r="H2168">
        <f t="shared" si="67"/>
        <v>0</v>
      </c>
    </row>
    <row r="2169" spans="2:8" x14ac:dyDescent="0.25">
      <c r="B2169" t="s">
        <v>4656</v>
      </c>
      <c r="C2169">
        <f>COUNTIF(target_uk!$B$2:$B$3030,doublecounting!B2169)</f>
        <v>0</v>
      </c>
      <c r="D2169">
        <f>COUNTIF(source_uk!$B$2:$B$2603,doublecounting!B2169)</f>
        <v>2</v>
      </c>
      <c r="E2169">
        <f t="shared" si="66"/>
        <v>0</v>
      </c>
      <c r="F2169">
        <f>COUNTIFS(target_uk!$B$2:$B$3030,doublecounting!B2169,target_uk!$D$2:$D$3030,1)</f>
        <v>0</v>
      </c>
      <c r="G2169">
        <f>COUNTIFS(source_uk!$B$2:$B$2603,doublecounting!B2169,source_uk!$D$2:$D$2603,1)</f>
        <v>0</v>
      </c>
      <c r="H2169">
        <f t="shared" si="67"/>
        <v>0</v>
      </c>
    </row>
    <row r="2170" spans="2:8" x14ac:dyDescent="0.25">
      <c r="B2170" t="s">
        <v>24135</v>
      </c>
      <c r="C2170">
        <f>COUNTIF(target_uk!$B$2:$B$3030,doublecounting!B2170)</f>
        <v>0</v>
      </c>
      <c r="D2170">
        <f>COUNTIF(source_uk!$B$2:$B$2603,doublecounting!B2170)</f>
        <v>2</v>
      </c>
      <c r="E2170">
        <f t="shared" si="66"/>
        <v>0</v>
      </c>
      <c r="F2170">
        <f>COUNTIFS(target_uk!$B$2:$B$3030,doublecounting!B2170,target_uk!$D$2:$D$3030,1)</f>
        <v>0</v>
      </c>
      <c r="G2170">
        <f>COUNTIFS(source_uk!$B$2:$B$2603,doublecounting!B2170,source_uk!$D$2:$D$2603,1)</f>
        <v>0</v>
      </c>
      <c r="H2170">
        <f t="shared" si="67"/>
        <v>0</v>
      </c>
    </row>
    <row r="2171" spans="2:8" x14ac:dyDescent="0.25">
      <c r="B2171" t="s">
        <v>24136</v>
      </c>
      <c r="C2171">
        <f>COUNTIF(target_uk!$B$2:$B$3030,doublecounting!B2171)</f>
        <v>0</v>
      </c>
      <c r="D2171">
        <f>COUNTIF(source_uk!$B$2:$B$2603,doublecounting!B2171)</f>
        <v>2</v>
      </c>
      <c r="E2171">
        <f t="shared" si="66"/>
        <v>0</v>
      </c>
      <c r="F2171">
        <f>COUNTIFS(target_uk!$B$2:$B$3030,doublecounting!B2171,target_uk!$D$2:$D$3030,1)</f>
        <v>0</v>
      </c>
      <c r="G2171">
        <f>COUNTIFS(source_uk!$B$2:$B$2603,doublecounting!B2171,source_uk!$D$2:$D$2603,1)</f>
        <v>0</v>
      </c>
      <c r="H2171">
        <f t="shared" si="67"/>
        <v>0</v>
      </c>
    </row>
    <row r="2172" spans="2:8" x14ac:dyDescent="0.25">
      <c r="B2172" t="s">
        <v>24137</v>
      </c>
      <c r="C2172">
        <f>COUNTIF(target_uk!$B$2:$B$3030,doublecounting!B2172)</f>
        <v>0</v>
      </c>
      <c r="D2172">
        <f>COUNTIF(source_uk!$B$2:$B$2603,doublecounting!B2172)</f>
        <v>1</v>
      </c>
      <c r="E2172">
        <f t="shared" si="66"/>
        <v>0</v>
      </c>
      <c r="F2172">
        <f>COUNTIFS(target_uk!$B$2:$B$3030,doublecounting!B2172,target_uk!$D$2:$D$3030,1)</f>
        <v>0</v>
      </c>
      <c r="G2172">
        <f>COUNTIFS(source_uk!$B$2:$B$2603,doublecounting!B2172,source_uk!$D$2:$D$2603,1)</f>
        <v>0</v>
      </c>
      <c r="H2172">
        <f t="shared" si="67"/>
        <v>0</v>
      </c>
    </row>
    <row r="2173" spans="2:8" x14ac:dyDescent="0.25">
      <c r="B2173" t="s">
        <v>24138</v>
      </c>
      <c r="C2173">
        <f>COUNTIF(target_uk!$B$2:$B$3030,doublecounting!B2173)</f>
        <v>0</v>
      </c>
      <c r="D2173">
        <f>COUNTIF(source_uk!$B$2:$B$2603,doublecounting!B2173)</f>
        <v>1</v>
      </c>
      <c r="E2173">
        <f t="shared" si="66"/>
        <v>0</v>
      </c>
      <c r="F2173">
        <f>COUNTIFS(target_uk!$B$2:$B$3030,doublecounting!B2173,target_uk!$D$2:$D$3030,1)</f>
        <v>0</v>
      </c>
      <c r="G2173">
        <f>COUNTIFS(source_uk!$B$2:$B$2603,doublecounting!B2173,source_uk!$D$2:$D$2603,1)</f>
        <v>0</v>
      </c>
      <c r="H2173">
        <f t="shared" si="67"/>
        <v>0</v>
      </c>
    </row>
    <row r="2174" spans="2:8" x14ac:dyDescent="0.25">
      <c r="B2174" t="s">
        <v>24139</v>
      </c>
      <c r="C2174">
        <f>COUNTIF(target_uk!$B$2:$B$3030,doublecounting!B2174)</f>
        <v>0</v>
      </c>
      <c r="D2174">
        <f>COUNTIF(source_uk!$B$2:$B$2603,doublecounting!B2174)</f>
        <v>2</v>
      </c>
      <c r="E2174">
        <f t="shared" si="66"/>
        <v>0</v>
      </c>
      <c r="F2174">
        <f>COUNTIFS(target_uk!$B$2:$B$3030,doublecounting!B2174,target_uk!$D$2:$D$3030,1)</f>
        <v>0</v>
      </c>
      <c r="G2174">
        <f>COUNTIFS(source_uk!$B$2:$B$2603,doublecounting!B2174,source_uk!$D$2:$D$2603,1)</f>
        <v>0</v>
      </c>
      <c r="H2174">
        <f t="shared" si="67"/>
        <v>0</v>
      </c>
    </row>
    <row r="2175" spans="2:8" x14ac:dyDescent="0.25">
      <c r="B2175" t="s">
        <v>11167</v>
      </c>
      <c r="C2175">
        <f>COUNTIF(target_uk!$B$2:$B$3030,doublecounting!B2175)</f>
        <v>0</v>
      </c>
      <c r="D2175">
        <f>COUNTIF(source_uk!$B$2:$B$2603,doublecounting!B2175)</f>
        <v>2</v>
      </c>
      <c r="E2175">
        <f t="shared" si="66"/>
        <v>0</v>
      </c>
      <c r="F2175">
        <f>COUNTIFS(target_uk!$B$2:$B$3030,doublecounting!B2175,target_uk!$D$2:$D$3030,1)</f>
        <v>0</v>
      </c>
      <c r="G2175">
        <f>COUNTIFS(source_uk!$B$2:$B$2603,doublecounting!B2175,source_uk!$D$2:$D$2603,1)</f>
        <v>0</v>
      </c>
      <c r="H2175">
        <f t="shared" si="67"/>
        <v>0</v>
      </c>
    </row>
    <row r="2176" spans="2:8" x14ac:dyDescent="0.25">
      <c r="B2176" t="s">
        <v>24140</v>
      </c>
      <c r="C2176">
        <f>COUNTIF(target_uk!$B$2:$B$3030,doublecounting!B2176)</f>
        <v>0</v>
      </c>
      <c r="D2176">
        <f>COUNTIF(source_uk!$B$2:$B$2603,doublecounting!B2176)</f>
        <v>2</v>
      </c>
      <c r="E2176">
        <f t="shared" si="66"/>
        <v>0</v>
      </c>
      <c r="F2176">
        <f>COUNTIFS(target_uk!$B$2:$B$3030,doublecounting!B2176,target_uk!$D$2:$D$3030,1)</f>
        <v>0</v>
      </c>
      <c r="G2176">
        <f>COUNTIFS(source_uk!$B$2:$B$2603,doublecounting!B2176,source_uk!$D$2:$D$2603,1)</f>
        <v>0</v>
      </c>
      <c r="H2176">
        <f t="shared" si="67"/>
        <v>0</v>
      </c>
    </row>
    <row r="2177" spans="2:8" x14ac:dyDescent="0.25">
      <c r="B2177" t="s">
        <v>24141</v>
      </c>
      <c r="C2177">
        <f>COUNTIF(target_uk!$B$2:$B$3030,doublecounting!B2177)</f>
        <v>0</v>
      </c>
      <c r="D2177">
        <f>COUNTIF(source_uk!$B$2:$B$2603,doublecounting!B2177)</f>
        <v>1</v>
      </c>
      <c r="E2177">
        <f t="shared" si="66"/>
        <v>0</v>
      </c>
      <c r="F2177">
        <f>COUNTIFS(target_uk!$B$2:$B$3030,doublecounting!B2177,target_uk!$D$2:$D$3030,1)</f>
        <v>0</v>
      </c>
      <c r="G2177">
        <f>COUNTIFS(source_uk!$B$2:$B$2603,doublecounting!B2177,source_uk!$D$2:$D$2603,1)</f>
        <v>0</v>
      </c>
      <c r="H2177">
        <f t="shared" si="67"/>
        <v>0</v>
      </c>
    </row>
    <row r="2178" spans="2:8" x14ac:dyDescent="0.25">
      <c r="B2178" t="s">
        <v>24142</v>
      </c>
      <c r="C2178">
        <f>COUNTIF(target_uk!$B$2:$B$3030,doublecounting!B2178)</f>
        <v>0</v>
      </c>
      <c r="D2178">
        <f>COUNTIF(source_uk!$B$2:$B$2603,doublecounting!B2178)</f>
        <v>3</v>
      </c>
      <c r="E2178">
        <f t="shared" si="66"/>
        <v>0</v>
      </c>
      <c r="F2178">
        <f>COUNTIFS(target_uk!$B$2:$B$3030,doublecounting!B2178,target_uk!$D$2:$D$3030,1)</f>
        <v>0</v>
      </c>
      <c r="G2178">
        <f>COUNTIFS(source_uk!$B$2:$B$2603,doublecounting!B2178,source_uk!$D$2:$D$2603,1)</f>
        <v>3</v>
      </c>
      <c r="H2178">
        <f t="shared" si="67"/>
        <v>0</v>
      </c>
    </row>
    <row r="2179" spans="2:8" x14ac:dyDescent="0.25">
      <c r="B2179" t="s">
        <v>14664</v>
      </c>
      <c r="C2179">
        <f>COUNTIF(target_uk!$B$2:$B$3030,doublecounting!B2179)</f>
        <v>0</v>
      </c>
      <c r="D2179">
        <f>COUNTIF(source_uk!$B$2:$B$2603,doublecounting!B2179)</f>
        <v>2</v>
      </c>
      <c r="E2179">
        <f t="shared" si="66"/>
        <v>0</v>
      </c>
      <c r="F2179">
        <f>COUNTIFS(target_uk!$B$2:$B$3030,doublecounting!B2179,target_uk!$D$2:$D$3030,1)</f>
        <v>0</v>
      </c>
      <c r="G2179">
        <f>COUNTIFS(source_uk!$B$2:$B$2603,doublecounting!B2179,source_uk!$D$2:$D$2603,1)</f>
        <v>0</v>
      </c>
      <c r="H2179">
        <f t="shared" si="67"/>
        <v>0</v>
      </c>
    </row>
    <row r="2180" spans="2:8" x14ac:dyDescent="0.25">
      <c r="B2180" t="s">
        <v>24143</v>
      </c>
      <c r="C2180">
        <f>COUNTIF(target_uk!$B$2:$B$3030,doublecounting!B2180)</f>
        <v>0</v>
      </c>
      <c r="D2180">
        <f>COUNTIF(source_uk!$B$2:$B$2603,doublecounting!B2180)</f>
        <v>1</v>
      </c>
      <c r="E2180">
        <f t="shared" ref="E2180:E2243" si="68">SIGN(C2180*D2180)</f>
        <v>0</v>
      </c>
      <c r="F2180">
        <f>COUNTIFS(target_uk!$B$2:$B$3030,doublecounting!B2180,target_uk!$D$2:$D$3030,1)</f>
        <v>0</v>
      </c>
      <c r="G2180">
        <f>COUNTIFS(source_uk!$B$2:$B$2603,doublecounting!B2180,source_uk!$D$2:$D$2603,1)</f>
        <v>0</v>
      </c>
      <c r="H2180">
        <f t="shared" ref="H2180:H2243" si="69">SIGN(F2180*G2180)</f>
        <v>0</v>
      </c>
    </row>
    <row r="2181" spans="2:8" x14ac:dyDescent="0.25">
      <c r="B2181" t="s">
        <v>11199</v>
      </c>
      <c r="C2181">
        <f>COUNTIF(target_uk!$B$2:$B$3030,doublecounting!B2181)</f>
        <v>0</v>
      </c>
      <c r="D2181">
        <f>COUNTIF(source_uk!$B$2:$B$2603,doublecounting!B2181)</f>
        <v>16</v>
      </c>
      <c r="E2181">
        <f t="shared" si="68"/>
        <v>0</v>
      </c>
      <c r="F2181">
        <f>COUNTIFS(target_uk!$B$2:$B$3030,doublecounting!B2181,target_uk!$D$2:$D$3030,1)</f>
        <v>0</v>
      </c>
      <c r="G2181">
        <f>COUNTIFS(source_uk!$B$2:$B$2603,doublecounting!B2181,source_uk!$D$2:$D$2603,1)</f>
        <v>0</v>
      </c>
      <c r="H2181">
        <f t="shared" si="69"/>
        <v>0</v>
      </c>
    </row>
    <row r="2182" spans="2:8" x14ac:dyDescent="0.25">
      <c r="B2182" t="s">
        <v>24144</v>
      </c>
      <c r="C2182">
        <f>COUNTIF(target_uk!$B$2:$B$3030,doublecounting!B2182)</f>
        <v>0</v>
      </c>
      <c r="D2182">
        <f>COUNTIF(source_uk!$B$2:$B$2603,doublecounting!B2182)</f>
        <v>1</v>
      </c>
      <c r="E2182">
        <f t="shared" si="68"/>
        <v>0</v>
      </c>
      <c r="F2182">
        <f>COUNTIFS(target_uk!$B$2:$B$3030,doublecounting!B2182,target_uk!$D$2:$D$3030,1)</f>
        <v>0</v>
      </c>
      <c r="G2182">
        <f>COUNTIFS(source_uk!$B$2:$B$2603,doublecounting!B2182,source_uk!$D$2:$D$2603,1)</f>
        <v>0</v>
      </c>
      <c r="H2182">
        <f t="shared" si="69"/>
        <v>0</v>
      </c>
    </row>
    <row r="2183" spans="2:8" x14ac:dyDescent="0.25">
      <c r="B2183" t="s">
        <v>24145</v>
      </c>
      <c r="C2183">
        <f>COUNTIF(target_uk!$B$2:$B$3030,doublecounting!B2183)</f>
        <v>0</v>
      </c>
      <c r="D2183">
        <f>COUNTIF(source_uk!$B$2:$B$2603,doublecounting!B2183)</f>
        <v>1</v>
      </c>
      <c r="E2183">
        <f t="shared" si="68"/>
        <v>0</v>
      </c>
      <c r="F2183">
        <f>COUNTIFS(target_uk!$B$2:$B$3030,doublecounting!B2183,target_uk!$D$2:$D$3030,1)</f>
        <v>0</v>
      </c>
      <c r="G2183">
        <f>COUNTIFS(source_uk!$B$2:$B$2603,doublecounting!B2183,source_uk!$D$2:$D$2603,1)</f>
        <v>0</v>
      </c>
      <c r="H2183">
        <f t="shared" si="69"/>
        <v>0</v>
      </c>
    </row>
    <row r="2184" spans="2:8" x14ac:dyDescent="0.25">
      <c r="B2184" t="s">
        <v>24146</v>
      </c>
      <c r="C2184">
        <f>COUNTIF(target_uk!$B$2:$B$3030,doublecounting!B2184)</f>
        <v>0</v>
      </c>
      <c r="D2184">
        <f>COUNTIF(source_uk!$B$2:$B$2603,doublecounting!B2184)</f>
        <v>2</v>
      </c>
      <c r="E2184">
        <f t="shared" si="68"/>
        <v>0</v>
      </c>
      <c r="F2184">
        <f>COUNTIFS(target_uk!$B$2:$B$3030,doublecounting!B2184,target_uk!$D$2:$D$3030,1)</f>
        <v>0</v>
      </c>
      <c r="G2184">
        <f>COUNTIFS(source_uk!$B$2:$B$2603,doublecounting!B2184,source_uk!$D$2:$D$2603,1)</f>
        <v>0</v>
      </c>
      <c r="H2184">
        <f t="shared" si="69"/>
        <v>0</v>
      </c>
    </row>
    <row r="2185" spans="2:8" x14ac:dyDescent="0.25">
      <c r="B2185" t="s">
        <v>24147</v>
      </c>
      <c r="C2185">
        <f>COUNTIF(target_uk!$B$2:$B$3030,doublecounting!B2185)</f>
        <v>0</v>
      </c>
      <c r="D2185">
        <f>COUNTIF(source_uk!$B$2:$B$2603,doublecounting!B2185)</f>
        <v>2</v>
      </c>
      <c r="E2185">
        <f t="shared" si="68"/>
        <v>0</v>
      </c>
      <c r="F2185">
        <f>COUNTIFS(target_uk!$B$2:$B$3030,doublecounting!B2185,target_uk!$D$2:$D$3030,1)</f>
        <v>0</v>
      </c>
      <c r="G2185">
        <f>COUNTIFS(source_uk!$B$2:$B$2603,doublecounting!B2185,source_uk!$D$2:$D$2603,1)</f>
        <v>0</v>
      </c>
      <c r="H2185">
        <f t="shared" si="69"/>
        <v>0</v>
      </c>
    </row>
    <row r="2186" spans="2:8" x14ac:dyDescent="0.25">
      <c r="B2186" t="s">
        <v>1353</v>
      </c>
      <c r="C2186">
        <f>COUNTIF(target_uk!$B$2:$B$3030,doublecounting!B2186)</f>
        <v>0</v>
      </c>
      <c r="D2186">
        <f>COUNTIF(source_uk!$B$2:$B$2603,doublecounting!B2186)</f>
        <v>4</v>
      </c>
      <c r="E2186">
        <f t="shared" si="68"/>
        <v>0</v>
      </c>
      <c r="F2186">
        <f>COUNTIFS(target_uk!$B$2:$B$3030,doublecounting!B2186,target_uk!$D$2:$D$3030,1)</f>
        <v>0</v>
      </c>
      <c r="G2186">
        <f>COUNTIFS(source_uk!$B$2:$B$2603,doublecounting!B2186,source_uk!$D$2:$D$2603,1)</f>
        <v>4</v>
      </c>
      <c r="H2186">
        <f t="shared" si="69"/>
        <v>0</v>
      </c>
    </row>
    <row r="2187" spans="2:8" x14ac:dyDescent="0.25">
      <c r="B2187" t="s">
        <v>14734</v>
      </c>
      <c r="C2187">
        <f>COUNTIF(target_uk!$B$2:$B$3030,doublecounting!B2187)</f>
        <v>0</v>
      </c>
      <c r="D2187">
        <f>COUNTIF(source_uk!$B$2:$B$2603,doublecounting!B2187)</f>
        <v>2</v>
      </c>
      <c r="E2187">
        <f t="shared" si="68"/>
        <v>0</v>
      </c>
      <c r="F2187">
        <f>COUNTIFS(target_uk!$B$2:$B$3030,doublecounting!B2187,target_uk!$D$2:$D$3030,1)</f>
        <v>0</v>
      </c>
      <c r="G2187">
        <f>COUNTIFS(source_uk!$B$2:$B$2603,doublecounting!B2187,source_uk!$D$2:$D$2603,1)</f>
        <v>0</v>
      </c>
      <c r="H2187">
        <f t="shared" si="69"/>
        <v>0</v>
      </c>
    </row>
    <row r="2188" spans="2:8" x14ac:dyDescent="0.25">
      <c r="B2188" t="s">
        <v>1664</v>
      </c>
      <c r="C2188">
        <f>COUNTIF(target_uk!$B$2:$B$3030,doublecounting!B2188)</f>
        <v>0</v>
      </c>
      <c r="D2188">
        <f>COUNTIF(source_uk!$B$2:$B$2603,doublecounting!B2188)</f>
        <v>2</v>
      </c>
      <c r="E2188">
        <f t="shared" si="68"/>
        <v>0</v>
      </c>
      <c r="F2188">
        <f>COUNTIFS(target_uk!$B$2:$B$3030,doublecounting!B2188,target_uk!$D$2:$D$3030,1)</f>
        <v>0</v>
      </c>
      <c r="G2188">
        <f>COUNTIFS(source_uk!$B$2:$B$2603,doublecounting!B2188,source_uk!$D$2:$D$2603,1)</f>
        <v>0</v>
      </c>
      <c r="H2188">
        <f t="shared" si="69"/>
        <v>0</v>
      </c>
    </row>
    <row r="2189" spans="2:8" x14ac:dyDescent="0.25">
      <c r="B2189" t="s">
        <v>24148</v>
      </c>
      <c r="C2189">
        <f>COUNTIF(target_uk!$B$2:$B$3030,doublecounting!B2189)</f>
        <v>0</v>
      </c>
      <c r="D2189">
        <f>COUNTIF(source_uk!$B$2:$B$2603,doublecounting!B2189)</f>
        <v>1</v>
      </c>
      <c r="E2189">
        <f t="shared" si="68"/>
        <v>0</v>
      </c>
      <c r="F2189">
        <f>COUNTIFS(target_uk!$B$2:$B$3030,doublecounting!B2189,target_uk!$D$2:$D$3030,1)</f>
        <v>0</v>
      </c>
      <c r="G2189">
        <f>COUNTIFS(source_uk!$B$2:$B$2603,doublecounting!B2189,source_uk!$D$2:$D$2603,1)</f>
        <v>0</v>
      </c>
      <c r="H2189">
        <f t="shared" si="69"/>
        <v>0</v>
      </c>
    </row>
    <row r="2190" spans="2:8" x14ac:dyDescent="0.25">
      <c r="B2190" t="s">
        <v>24149</v>
      </c>
      <c r="C2190">
        <f>COUNTIF(target_uk!$B$2:$B$3030,doublecounting!B2190)</f>
        <v>0</v>
      </c>
      <c r="D2190">
        <f>COUNTIF(source_uk!$B$2:$B$2603,doublecounting!B2190)</f>
        <v>2</v>
      </c>
      <c r="E2190">
        <f t="shared" si="68"/>
        <v>0</v>
      </c>
      <c r="F2190">
        <f>COUNTIFS(target_uk!$B$2:$B$3030,doublecounting!B2190,target_uk!$D$2:$D$3030,1)</f>
        <v>0</v>
      </c>
      <c r="G2190">
        <f>COUNTIFS(source_uk!$B$2:$B$2603,doublecounting!B2190,source_uk!$D$2:$D$2603,1)</f>
        <v>0</v>
      </c>
      <c r="H2190">
        <f t="shared" si="69"/>
        <v>0</v>
      </c>
    </row>
    <row r="2191" spans="2:8" x14ac:dyDescent="0.25">
      <c r="B2191" t="s">
        <v>24150</v>
      </c>
      <c r="C2191">
        <f>COUNTIF(target_uk!$B$2:$B$3030,doublecounting!B2191)</f>
        <v>0</v>
      </c>
      <c r="D2191">
        <f>COUNTIF(source_uk!$B$2:$B$2603,doublecounting!B2191)</f>
        <v>1</v>
      </c>
      <c r="E2191">
        <f t="shared" si="68"/>
        <v>0</v>
      </c>
      <c r="F2191">
        <f>COUNTIFS(target_uk!$B$2:$B$3030,doublecounting!B2191,target_uk!$D$2:$D$3030,1)</f>
        <v>0</v>
      </c>
      <c r="G2191">
        <f>COUNTIFS(source_uk!$B$2:$B$2603,doublecounting!B2191,source_uk!$D$2:$D$2603,1)</f>
        <v>0</v>
      </c>
      <c r="H2191">
        <f t="shared" si="69"/>
        <v>0</v>
      </c>
    </row>
    <row r="2192" spans="2:8" x14ac:dyDescent="0.25">
      <c r="B2192" t="s">
        <v>24151</v>
      </c>
      <c r="C2192">
        <f>COUNTIF(target_uk!$B$2:$B$3030,doublecounting!B2192)</f>
        <v>0</v>
      </c>
      <c r="D2192">
        <f>COUNTIF(source_uk!$B$2:$B$2603,doublecounting!B2192)</f>
        <v>1</v>
      </c>
      <c r="E2192">
        <f t="shared" si="68"/>
        <v>0</v>
      </c>
      <c r="F2192">
        <f>COUNTIFS(target_uk!$B$2:$B$3030,doublecounting!B2192,target_uk!$D$2:$D$3030,1)</f>
        <v>0</v>
      </c>
      <c r="G2192">
        <f>COUNTIFS(source_uk!$B$2:$B$2603,doublecounting!B2192,source_uk!$D$2:$D$2603,1)</f>
        <v>0</v>
      </c>
      <c r="H2192">
        <f t="shared" si="69"/>
        <v>0</v>
      </c>
    </row>
    <row r="2193" spans="2:8" x14ac:dyDescent="0.25">
      <c r="B2193" t="s">
        <v>24152</v>
      </c>
      <c r="C2193">
        <f>COUNTIF(target_uk!$B$2:$B$3030,doublecounting!B2193)</f>
        <v>0</v>
      </c>
      <c r="D2193">
        <f>COUNTIF(source_uk!$B$2:$B$2603,doublecounting!B2193)</f>
        <v>2</v>
      </c>
      <c r="E2193">
        <f t="shared" si="68"/>
        <v>0</v>
      </c>
      <c r="F2193">
        <f>COUNTIFS(target_uk!$B$2:$B$3030,doublecounting!B2193,target_uk!$D$2:$D$3030,1)</f>
        <v>0</v>
      </c>
      <c r="G2193">
        <f>COUNTIFS(source_uk!$B$2:$B$2603,doublecounting!B2193,source_uk!$D$2:$D$2603,1)</f>
        <v>0</v>
      </c>
      <c r="H2193">
        <f t="shared" si="69"/>
        <v>0</v>
      </c>
    </row>
    <row r="2194" spans="2:8" x14ac:dyDescent="0.25">
      <c r="B2194" t="s">
        <v>24153</v>
      </c>
      <c r="C2194">
        <f>COUNTIF(target_uk!$B$2:$B$3030,doublecounting!B2194)</f>
        <v>0</v>
      </c>
      <c r="D2194">
        <f>COUNTIF(source_uk!$B$2:$B$2603,doublecounting!B2194)</f>
        <v>2</v>
      </c>
      <c r="E2194">
        <f t="shared" si="68"/>
        <v>0</v>
      </c>
      <c r="F2194">
        <f>COUNTIFS(target_uk!$B$2:$B$3030,doublecounting!B2194,target_uk!$D$2:$D$3030,1)</f>
        <v>0</v>
      </c>
      <c r="G2194">
        <f>COUNTIFS(source_uk!$B$2:$B$2603,doublecounting!B2194,source_uk!$D$2:$D$2603,1)</f>
        <v>0</v>
      </c>
      <c r="H2194">
        <f t="shared" si="69"/>
        <v>0</v>
      </c>
    </row>
    <row r="2195" spans="2:8" x14ac:dyDescent="0.25">
      <c r="B2195" t="s">
        <v>13754</v>
      </c>
      <c r="C2195">
        <f>COUNTIF(target_uk!$B$2:$B$3030,doublecounting!B2195)</f>
        <v>0</v>
      </c>
      <c r="D2195">
        <f>COUNTIF(source_uk!$B$2:$B$2603,doublecounting!B2195)</f>
        <v>31</v>
      </c>
      <c r="E2195">
        <f t="shared" si="68"/>
        <v>0</v>
      </c>
      <c r="F2195">
        <f>COUNTIFS(target_uk!$B$2:$B$3030,doublecounting!B2195,target_uk!$D$2:$D$3030,1)</f>
        <v>0</v>
      </c>
      <c r="G2195">
        <f>COUNTIFS(source_uk!$B$2:$B$2603,doublecounting!B2195,source_uk!$D$2:$D$2603,1)</f>
        <v>0</v>
      </c>
      <c r="H2195">
        <f t="shared" si="69"/>
        <v>0</v>
      </c>
    </row>
    <row r="2196" spans="2:8" x14ac:dyDescent="0.25">
      <c r="B2196" t="s">
        <v>24154</v>
      </c>
      <c r="C2196">
        <f>COUNTIF(target_uk!$B$2:$B$3030,doublecounting!B2196)</f>
        <v>0</v>
      </c>
      <c r="D2196">
        <f>COUNTIF(source_uk!$B$2:$B$2603,doublecounting!B2196)</f>
        <v>2</v>
      </c>
      <c r="E2196">
        <f t="shared" si="68"/>
        <v>0</v>
      </c>
      <c r="F2196">
        <f>COUNTIFS(target_uk!$B$2:$B$3030,doublecounting!B2196,target_uk!$D$2:$D$3030,1)</f>
        <v>0</v>
      </c>
      <c r="G2196">
        <f>COUNTIFS(source_uk!$B$2:$B$2603,doublecounting!B2196,source_uk!$D$2:$D$2603,1)</f>
        <v>0</v>
      </c>
      <c r="H2196">
        <f t="shared" si="69"/>
        <v>0</v>
      </c>
    </row>
    <row r="2197" spans="2:8" x14ac:dyDescent="0.25">
      <c r="B2197" t="s">
        <v>24155</v>
      </c>
      <c r="C2197">
        <f>COUNTIF(target_uk!$B$2:$B$3030,doublecounting!B2197)</f>
        <v>0</v>
      </c>
      <c r="D2197">
        <f>COUNTIF(source_uk!$B$2:$B$2603,doublecounting!B2197)</f>
        <v>4</v>
      </c>
      <c r="E2197">
        <f t="shared" si="68"/>
        <v>0</v>
      </c>
      <c r="F2197">
        <f>COUNTIFS(target_uk!$B$2:$B$3030,doublecounting!B2197,target_uk!$D$2:$D$3030,1)</f>
        <v>0</v>
      </c>
      <c r="G2197">
        <f>COUNTIFS(source_uk!$B$2:$B$2603,doublecounting!B2197,source_uk!$D$2:$D$2603,1)</f>
        <v>0</v>
      </c>
      <c r="H2197">
        <f t="shared" si="69"/>
        <v>0</v>
      </c>
    </row>
    <row r="2198" spans="2:8" x14ac:dyDescent="0.25">
      <c r="B2198" t="s">
        <v>24156</v>
      </c>
      <c r="C2198">
        <f>COUNTIF(target_uk!$B$2:$B$3030,doublecounting!B2198)</f>
        <v>0</v>
      </c>
      <c r="D2198">
        <f>COUNTIF(source_uk!$B$2:$B$2603,doublecounting!B2198)</f>
        <v>2</v>
      </c>
      <c r="E2198">
        <f t="shared" si="68"/>
        <v>0</v>
      </c>
      <c r="F2198">
        <f>COUNTIFS(target_uk!$B$2:$B$3030,doublecounting!B2198,target_uk!$D$2:$D$3030,1)</f>
        <v>0</v>
      </c>
      <c r="G2198">
        <f>COUNTIFS(source_uk!$B$2:$B$2603,doublecounting!B2198,source_uk!$D$2:$D$2603,1)</f>
        <v>0</v>
      </c>
      <c r="H2198">
        <f t="shared" si="69"/>
        <v>0</v>
      </c>
    </row>
    <row r="2199" spans="2:8" x14ac:dyDescent="0.25">
      <c r="B2199" t="s">
        <v>24157</v>
      </c>
      <c r="C2199">
        <f>COUNTIF(target_uk!$B$2:$B$3030,doublecounting!B2199)</f>
        <v>0</v>
      </c>
      <c r="D2199">
        <f>COUNTIF(source_uk!$B$2:$B$2603,doublecounting!B2199)</f>
        <v>1</v>
      </c>
      <c r="E2199">
        <f t="shared" si="68"/>
        <v>0</v>
      </c>
      <c r="F2199">
        <f>COUNTIFS(target_uk!$B$2:$B$3030,doublecounting!B2199,target_uk!$D$2:$D$3030,1)</f>
        <v>0</v>
      </c>
      <c r="G2199">
        <f>COUNTIFS(source_uk!$B$2:$B$2603,doublecounting!B2199,source_uk!$D$2:$D$2603,1)</f>
        <v>0</v>
      </c>
      <c r="H2199">
        <f t="shared" si="69"/>
        <v>0</v>
      </c>
    </row>
    <row r="2200" spans="2:8" x14ac:dyDescent="0.25">
      <c r="B2200" t="s">
        <v>4598</v>
      </c>
      <c r="C2200">
        <f>COUNTIF(target_uk!$B$2:$B$3030,doublecounting!B2200)</f>
        <v>0</v>
      </c>
      <c r="D2200">
        <f>COUNTIF(source_uk!$B$2:$B$2603,doublecounting!B2200)</f>
        <v>3</v>
      </c>
      <c r="E2200">
        <f t="shared" si="68"/>
        <v>0</v>
      </c>
      <c r="F2200">
        <f>COUNTIFS(target_uk!$B$2:$B$3030,doublecounting!B2200,target_uk!$D$2:$D$3030,1)</f>
        <v>0</v>
      </c>
      <c r="G2200">
        <f>COUNTIFS(source_uk!$B$2:$B$2603,doublecounting!B2200,source_uk!$D$2:$D$2603,1)</f>
        <v>0</v>
      </c>
      <c r="H2200">
        <f t="shared" si="69"/>
        <v>0</v>
      </c>
    </row>
    <row r="2201" spans="2:8" x14ac:dyDescent="0.25">
      <c r="B2201" t="s">
        <v>24158</v>
      </c>
      <c r="C2201">
        <f>COUNTIF(target_uk!$B$2:$B$3030,doublecounting!B2201)</f>
        <v>0</v>
      </c>
      <c r="D2201">
        <f>COUNTIF(source_uk!$B$2:$B$2603,doublecounting!B2201)</f>
        <v>2</v>
      </c>
      <c r="E2201">
        <f t="shared" si="68"/>
        <v>0</v>
      </c>
      <c r="F2201">
        <f>COUNTIFS(target_uk!$B$2:$B$3030,doublecounting!B2201,target_uk!$D$2:$D$3030,1)</f>
        <v>0</v>
      </c>
      <c r="G2201">
        <f>COUNTIFS(source_uk!$B$2:$B$2603,doublecounting!B2201,source_uk!$D$2:$D$2603,1)</f>
        <v>0</v>
      </c>
      <c r="H2201">
        <f t="shared" si="69"/>
        <v>0</v>
      </c>
    </row>
    <row r="2202" spans="2:8" x14ac:dyDescent="0.25">
      <c r="B2202" t="s">
        <v>24159</v>
      </c>
      <c r="C2202">
        <f>COUNTIF(target_uk!$B$2:$B$3030,doublecounting!B2202)</f>
        <v>0</v>
      </c>
      <c r="D2202">
        <f>COUNTIF(source_uk!$B$2:$B$2603,doublecounting!B2202)</f>
        <v>2</v>
      </c>
      <c r="E2202">
        <f t="shared" si="68"/>
        <v>0</v>
      </c>
      <c r="F2202">
        <f>COUNTIFS(target_uk!$B$2:$B$3030,doublecounting!B2202,target_uk!$D$2:$D$3030,1)</f>
        <v>0</v>
      </c>
      <c r="G2202">
        <f>COUNTIFS(source_uk!$B$2:$B$2603,doublecounting!B2202,source_uk!$D$2:$D$2603,1)</f>
        <v>0</v>
      </c>
      <c r="H2202">
        <f t="shared" si="69"/>
        <v>0</v>
      </c>
    </row>
    <row r="2203" spans="2:8" x14ac:dyDescent="0.25">
      <c r="B2203" t="s">
        <v>9864</v>
      </c>
      <c r="C2203">
        <f>COUNTIF(target_uk!$B$2:$B$3030,doublecounting!B2203)</f>
        <v>0</v>
      </c>
      <c r="D2203">
        <f>COUNTIF(source_uk!$B$2:$B$2603,doublecounting!B2203)</f>
        <v>2</v>
      </c>
      <c r="E2203">
        <f t="shared" si="68"/>
        <v>0</v>
      </c>
      <c r="F2203">
        <f>COUNTIFS(target_uk!$B$2:$B$3030,doublecounting!B2203,target_uk!$D$2:$D$3030,1)</f>
        <v>0</v>
      </c>
      <c r="G2203">
        <f>COUNTIFS(source_uk!$B$2:$B$2603,doublecounting!B2203,source_uk!$D$2:$D$2603,1)</f>
        <v>0</v>
      </c>
      <c r="H2203">
        <f t="shared" si="69"/>
        <v>0</v>
      </c>
    </row>
    <row r="2204" spans="2:8" x14ac:dyDescent="0.25">
      <c r="B2204" t="s">
        <v>3534</v>
      </c>
      <c r="C2204">
        <f>COUNTIF(target_uk!$B$2:$B$3030,doublecounting!B2204)</f>
        <v>0</v>
      </c>
      <c r="D2204">
        <f>COUNTIF(source_uk!$B$2:$B$2603,doublecounting!B2204)</f>
        <v>1</v>
      </c>
      <c r="E2204">
        <f t="shared" si="68"/>
        <v>0</v>
      </c>
      <c r="F2204">
        <f>COUNTIFS(target_uk!$B$2:$B$3030,doublecounting!B2204,target_uk!$D$2:$D$3030,1)</f>
        <v>0</v>
      </c>
      <c r="G2204">
        <f>COUNTIFS(source_uk!$B$2:$B$2603,doublecounting!B2204,source_uk!$D$2:$D$2603,1)</f>
        <v>0</v>
      </c>
      <c r="H2204">
        <f t="shared" si="69"/>
        <v>0</v>
      </c>
    </row>
    <row r="2205" spans="2:8" x14ac:dyDescent="0.25">
      <c r="B2205" t="s">
        <v>24160</v>
      </c>
      <c r="C2205">
        <f>COUNTIF(target_uk!$B$2:$B$3030,doublecounting!B2205)</f>
        <v>0</v>
      </c>
      <c r="D2205">
        <f>COUNTIF(source_uk!$B$2:$B$2603,doublecounting!B2205)</f>
        <v>1</v>
      </c>
      <c r="E2205">
        <f t="shared" si="68"/>
        <v>0</v>
      </c>
      <c r="F2205">
        <f>COUNTIFS(target_uk!$B$2:$B$3030,doublecounting!B2205,target_uk!$D$2:$D$3030,1)</f>
        <v>0</v>
      </c>
      <c r="G2205">
        <f>COUNTIFS(source_uk!$B$2:$B$2603,doublecounting!B2205,source_uk!$D$2:$D$2603,1)</f>
        <v>1</v>
      </c>
      <c r="H2205">
        <f t="shared" si="69"/>
        <v>0</v>
      </c>
    </row>
    <row r="2206" spans="2:8" x14ac:dyDescent="0.25">
      <c r="B2206" t="s">
        <v>24161</v>
      </c>
      <c r="C2206">
        <f>COUNTIF(target_uk!$B$2:$B$3030,doublecounting!B2206)</f>
        <v>0</v>
      </c>
      <c r="D2206">
        <f>COUNTIF(source_uk!$B$2:$B$2603,doublecounting!B2206)</f>
        <v>1</v>
      </c>
      <c r="E2206">
        <f t="shared" si="68"/>
        <v>0</v>
      </c>
      <c r="F2206">
        <f>COUNTIFS(target_uk!$B$2:$B$3030,doublecounting!B2206,target_uk!$D$2:$D$3030,1)</f>
        <v>0</v>
      </c>
      <c r="G2206">
        <f>COUNTIFS(source_uk!$B$2:$B$2603,doublecounting!B2206,source_uk!$D$2:$D$2603,1)</f>
        <v>0</v>
      </c>
      <c r="H2206">
        <f t="shared" si="69"/>
        <v>0</v>
      </c>
    </row>
    <row r="2207" spans="2:8" x14ac:dyDescent="0.25">
      <c r="B2207" t="s">
        <v>349</v>
      </c>
      <c r="C2207">
        <f>COUNTIF(target_uk!$B$2:$B$3030,doublecounting!B2207)</f>
        <v>0</v>
      </c>
      <c r="D2207">
        <f>COUNTIF(source_uk!$B$2:$B$2603,doublecounting!B2207)</f>
        <v>1</v>
      </c>
      <c r="E2207">
        <f t="shared" si="68"/>
        <v>0</v>
      </c>
      <c r="F2207">
        <f>COUNTIFS(target_uk!$B$2:$B$3030,doublecounting!B2207,target_uk!$D$2:$D$3030,1)</f>
        <v>0</v>
      </c>
      <c r="G2207">
        <f>COUNTIFS(source_uk!$B$2:$B$2603,doublecounting!B2207,source_uk!$D$2:$D$2603,1)</f>
        <v>0</v>
      </c>
      <c r="H2207">
        <f t="shared" si="69"/>
        <v>0</v>
      </c>
    </row>
    <row r="2208" spans="2:8" x14ac:dyDescent="0.25">
      <c r="B2208" t="s">
        <v>24162</v>
      </c>
      <c r="C2208">
        <f>COUNTIF(target_uk!$B$2:$B$3030,doublecounting!B2208)</f>
        <v>0</v>
      </c>
      <c r="D2208">
        <f>COUNTIF(source_uk!$B$2:$B$2603,doublecounting!B2208)</f>
        <v>2</v>
      </c>
      <c r="E2208">
        <f t="shared" si="68"/>
        <v>0</v>
      </c>
      <c r="F2208">
        <f>COUNTIFS(target_uk!$B$2:$B$3030,doublecounting!B2208,target_uk!$D$2:$D$3030,1)</f>
        <v>0</v>
      </c>
      <c r="G2208">
        <f>COUNTIFS(source_uk!$B$2:$B$2603,doublecounting!B2208,source_uk!$D$2:$D$2603,1)</f>
        <v>0</v>
      </c>
      <c r="H2208">
        <f t="shared" si="69"/>
        <v>0</v>
      </c>
    </row>
    <row r="2209" spans="2:8" x14ac:dyDescent="0.25">
      <c r="B2209" t="s">
        <v>24163</v>
      </c>
      <c r="C2209">
        <f>COUNTIF(target_uk!$B$2:$B$3030,doublecounting!B2209)</f>
        <v>0</v>
      </c>
      <c r="D2209">
        <f>COUNTIF(source_uk!$B$2:$B$2603,doublecounting!B2209)</f>
        <v>4</v>
      </c>
      <c r="E2209">
        <f t="shared" si="68"/>
        <v>0</v>
      </c>
      <c r="F2209">
        <f>COUNTIFS(target_uk!$B$2:$B$3030,doublecounting!B2209,target_uk!$D$2:$D$3030,1)</f>
        <v>0</v>
      </c>
      <c r="G2209">
        <f>COUNTIFS(source_uk!$B$2:$B$2603,doublecounting!B2209,source_uk!$D$2:$D$2603,1)</f>
        <v>0</v>
      </c>
      <c r="H2209">
        <f t="shared" si="69"/>
        <v>0</v>
      </c>
    </row>
    <row r="2210" spans="2:8" x14ac:dyDescent="0.25">
      <c r="B2210" t="s">
        <v>24164</v>
      </c>
      <c r="C2210">
        <f>COUNTIF(target_uk!$B$2:$B$3030,doublecounting!B2210)</f>
        <v>0</v>
      </c>
      <c r="D2210">
        <f>COUNTIF(source_uk!$B$2:$B$2603,doublecounting!B2210)</f>
        <v>3</v>
      </c>
      <c r="E2210">
        <f t="shared" si="68"/>
        <v>0</v>
      </c>
      <c r="F2210">
        <f>COUNTIFS(target_uk!$B$2:$B$3030,doublecounting!B2210,target_uk!$D$2:$D$3030,1)</f>
        <v>0</v>
      </c>
      <c r="G2210">
        <f>COUNTIFS(source_uk!$B$2:$B$2603,doublecounting!B2210,source_uk!$D$2:$D$2603,1)</f>
        <v>3</v>
      </c>
      <c r="H2210">
        <f t="shared" si="69"/>
        <v>0</v>
      </c>
    </row>
    <row r="2211" spans="2:8" x14ac:dyDescent="0.25">
      <c r="B2211" t="s">
        <v>24165</v>
      </c>
      <c r="C2211">
        <f>COUNTIF(target_uk!$B$2:$B$3030,doublecounting!B2211)</f>
        <v>0</v>
      </c>
      <c r="D2211">
        <f>COUNTIF(source_uk!$B$2:$B$2603,doublecounting!B2211)</f>
        <v>1</v>
      </c>
      <c r="E2211">
        <f t="shared" si="68"/>
        <v>0</v>
      </c>
      <c r="F2211">
        <f>COUNTIFS(target_uk!$B$2:$B$3030,doublecounting!B2211,target_uk!$D$2:$D$3030,1)</f>
        <v>0</v>
      </c>
      <c r="G2211">
        <f>COUNTIFS(source_uk!$B$2:$B$2603,doublecounting!B2211,source_uk!$D$2:$D$2603,1)</f>
        <v>0</v>
      </c>
      <c r="H2211">
        <f t="shared" si="69"/>
        <v>0</v>
      </c>
    </row>
    <row r="2212" spans="2:8" x14ac:dyDescent="0.25">
      <c r="B2212" t="s">
        <v>24166</v>
      </c>
      <c r="C2212">
        <f>COUNTIF(target_uk!$B$2:$B$3030,doublecounting!B2212)</f>
        <v>0</v>
      </c>
      <c r="D2212">
        <f>COUNTIF(source_uk!$B$2:$B$2603,doublecounting!B2212)</f>
        <v>1</v>
      </c>
      <c r="E2212">
        <f t="shared" si="68"/>
        <v>0</v>
      </c>
      <c r="F2212">
        <f>COUNTIFS(target_uk!$B$2:$B$3030,doublecounting!B2212,target_uk!$D$2:$D$3030,1)</f>
        <v>0</v>
      </c>
      <c r="G2212">
        <f>COUNTIFS(source_uk!$B$2:$B$2603,doublecounting!B2212,source_uk!$D$2:$D$2603,1)</f>
        <v>0</v>
      </c>
      <c r="H2212">
        <f t="shared" si="69"/>
        <v>0</v>
      </c>
    </row>
    <row r="2213" spans="2:8" x14ac:dyDescent="0.25">
      <c r="B2213" t="s">
        <v>13663</v>
      </c>
      <c r="C2213">
        <f>COUNTIF(target_uk!$B$2:$B$3030,doublecounting!B2213)</f>
        <v>0</v>
      </c>
      <c r="D2213">
        <f>COUNTIF(source_uk!$B$2:$B$2603,doublecounting!B2213)</f>
        <v>5</v>
      </c>
      <c r="E2213">
        <f t="shared" si="68"/>
        <v>0</v>
      </c>
      <c r="F2213">
        <f>COUNTIFS(target_uk!$B$2:$B$3030,doublecounting!B2213,target_uk!$D$2:$D$3030,1)</f>
        <v>0</v>
      </c>
      <c r="G2213">
        <f>COUNTIFS(source_uk!$B$2:$B$2603,doublecounting!B2213,source_uk!$D$2:$D$2603,1)</f>
        <v>0</v>
      </c>
      <c r="H2213">
        <f t="shared" si="69"/>
        <v>0</v>
      </c>
    </row>
    <row r="2214" spans="2:8" x14ac:dyDescent="0.25">
      <c r="B2214" t="s">
        <v>24167</v>
      </c>
      <c r="C2214">
        <f>COUNTIF(target_uk!$B$2:$B$3030,doublecounting!B2214)</f>
        <v>0</v>
      </c>
      <c r="D2214">
        <f>COUNTIF(source_uk!$B$2:$B$2603,doublecounting!B2214)</f>
        <v>1</v>
      </c>
      <c r="E2214">
        <f t="shared" si="68"/>
        <v>0</v>
      </c>
      <c r="F2214">
        <f>COUNTIFS(target_uk!$B$2:$B$3030,doublecounting!B2214,target_uk!$D$2:$D$3030,1)</f>
        <v>0</v>
      </c>
      <c r="G2214">
        <f>COUNTIFS(source_uk!$B$2:$B$2603,doublecounting!B2214,source_uk!$D$2:$D$2603,1)</f>
        <v>0</v>
      </c>
      <c r="H2214">
        <f t="shared" si="69"/>
        <v>0</v>
      </c>
    </row>
    <row r="2215" spans="2:8" x14ac:dyDescent="0.25">
      <c r="B2215" t="s">
        <v>24168</v>
      </c>
      <c r="C2215">
        <f>COUNTIF(target_uk!$B$2:$B$3030,doublecounting!B2215)</f>
        <v>0</v>
      </c>
      <c r="D2215">
        <f>COUNTIF(source_uk!$B$2:$B$2603,doublecounting!B2215)</f>
        <v>1</v>
      </c>
      <c r="E2215">
        <f t="shared" si="68"/>
        <v>0</v>
      </c>
      <c r="F2215">
        <f>COUNTIFS(target_uk!$B$2:$B$3030,doublecounting!B2215,target_uk!$D$2:$D$3030,1)</f>
        <v>0</v>
      </c>
      <c r="G2215">
        <f>COUNTIFS(source_uk!$B$2:$B$2603,doublecounting!B2215,source_uk!$D$2:$D$2603,1)</f>
        <v>0</v>
      </c>
      <c r="H2215">
        <f t="shared" si="69"/>
        <v>0</v>
      </c>
    </row>
    <row r="2216" spans="2:8" x14ac:dyDescent="0.25">
      <c r="B2216" t="s">
        <v>24169</v>
      </c>
      <c r="C2216">
        <f>COUNTIF(target_uk!$B$2:$B$3030,doublecounting!B2216)</f>
        <v>0</v>
      </c>
      <c r="D2216">
        <f>COUNTIF(source_uk!$B$2:$B$2603,doublecounting!B2216)</f>
        <v>1</v>
      </c>
      <c r="E2216">
        <f t="shared" si="68"/>
        <v>0</v>
      </c>
      <c r="F2216">
        <f>COUNTIFS(target_uk!$B$2:$B$3030,doublecounting!B2216,target_uk!$D$2:$D$3030,1)</f>
        <v>0</v>
      </c>
      <c r="G2216">
        <f>COUNTIFS(source_uk!$B$2:$B$2603,doublecounting!B2216,source_uk!$D$2:$D$2603,1)</f>
        <v>0</v>
      </c>
      <c r="H2216">
        <f t="shared" si="69"/>
        <v>0</v>
      </c>
    </row>
    <row r="2217" spans="2:8" x14ac:dyDescent="0.25">
      <c r="B2217" t="s">
        <v>24170</v>
      </c>
      <c r="C2217">
        <f>COUNTIF(target_uk!$B$2:$B$3030,doublecounting!B2217)</f>
        <v>0</v>
      </c>
      <c r="D2217">
        <f>COUNTIF(source_uk!$B$2:$B$2603,doublecounting!B2217)</f>
        <v>2</v>
      </c>
      <c r="E2217">
        <f t="shared" si="68"/>
        <v>0</v>
      </c>
      <c r="F2217">
        <f>COUNTIFS(target_uk!$B$2:$B$3030,doublecounting!B2217,target_uk!$D$2:$D$3030,1)</f>
        <v>0</v>
      </c>
      <c r="G2217">
        <f>COUNTIFS(source_uk!$B$2:$B$2603,doublecounting!B2217,source_uk!$D$2:$D$2603,1)</f>
        <v>0</v>
      </c>
      <c r="H2217">
        <f t="shared" si="69"/>
        <v>0</v>
      </c>
    </row>
    <row r="2218" spans="2:8" x14ac:dyDescent="0.25">
      <c r="B2218" t="s">
        <v>24171</v>
      </c>
      <c r="C2218">
        <f>COUNTIF(target_uk!$B$2:$B$3030,doublecounting!B2218)</f>
        <v>0</v>
      </c>
      <c r="D2218">
        <f>COUNTIF(source_uk!$B$2:$B$2603,doublecounting!B2218)</f>
        <v>2</v>
      </c>
      <c r="E2218">
        <f t="shared" si="68"/>
        <v>0</v>
      </c>
      <c r="F2218">
        <f>COUNTIFS(target_uk!$B$2:$B$3030,doublecounting!B2218,target_uk!$D$2:$D$3030,1)</f>
        <v>0</v>
      </c>
      <c r="G2218">
        <f>COUNTIFS(source_uk!$B$2:$B$2603,doublecounting!B2218,source_uk!$D$2:$D$2603,1)</f>
        <v>0</v>
      </c>
      <c r="H2218">
        <f t="shared" si="69"/>
        <v>0</v>
      </c>
    </row>
    <row r="2219" spans="2:8" x14ac:dyDescent="0.25">
      <c r="B2219" t="s">
        <v>24172</v>
      </c>
      <c r="C2219">
        <f>COUNTIF(target_uk!$B$2:$B$3030,doublecounting!B2219)</f>
        <v>0</v>
      </c>
      <c r="D2219">
        <f>COUNTIF(source_uk!$B$2:$B$2603,doublecounting!B2219)</f>
        <v>1</v>
      </c>
      <c r="E2219">
        <f t="shared" si="68"/>
        <v>0</v>
      </c>
      <c r="F2219">
        <f>COUNTIFS(target_uk!$B$2:$B$3030,doublecounting!B2219,target_uk!$D$2:$D$3030,1)</f>
        <v>0</v>
      </c>
      <c r="G2219">
        <f>COUNTIFS(source_uk!$B$2:$B$2603,doublecounting!B2219,source_uk!$D$2:$D$2603,1)</f>
        <v>0</v>
      </c>
      <c r="H2219">
        <f t="shared" si="69"/>
        <v>0</v>
      </c>
    </row>
    <row r="2220" spans="2:8" x14ac:dyDescent="0.25">
      <c r="B2220" t="s">
        <v>24173</v>
      </c>
      <c r="C2220">
        <f>COUNTIF(target_uk!$B$2:$B$3030,doublecounting!B2220)</f>
        <v>0</v>
      </c>
      <c r="D2220">
        <f>COUNTIF(source_uk!$B$2:$B$2603,doublecounting!B2220)</f>
        <v>1</v>
      </c>
      <c r="E2220">
        <f t="shared" si="68"/>
        <v>0</v>
      </c>
      <c r="F2220">
        <f>COUNTIFS(target_uk!$B$2:$B$3030,doublecounting!B2220,target_uk!$D$2:$D$3030,1)</f>
        <v>0</v>
      </c>
      <c r="G2220">
        <f>COUNTIFS(source_uk!$B$2:$B$2603,doublecounting!B2220,source_uk!$D$2:$D$2603,1)</f>
        <v>0</v>
      </c>
      <c r="H2220">
        <f t="shared" si="69"/>
        <v>0</v>
      </c>
    </row>
    <row r="2221" spans="2:8" x14ac:dyDescent="0.25">
      <c r="B2221" t="s">
        <v>1334</v>
      </c>
      <c r="C2221">
        <f>COUNTIF(target_uk!$B$2:$B$3030,doublecounting!B2221)</f>
        <v>0</v>
      </c>
      <c r="D2221">
        <f>COUNTIF(source_uk!$B$2:$B$2603,doublecounting!B2221)</f>
        <v>25</v>
      </c>
      <c r="E2221">
        <f t="shared" si="68"/>
        <v>0</v>
      </c>
      <c r="F2221">
        <f>COUNTIFS(target_uk!$B$2:$B$3030,doublecounting!B2221,target_uk!$D$2:$D$3030,1)</f>
        <v>0</v>
      </c>
      <c r="G2221">
        <f>COUNTIFS(source_uk!$B$2:$B$2603,doublecounting!B2221,source_uk!$D$2:$D$2603,1)</f>
        <v>0</v>
      </c>
      <c r="H2221">
        <f t="shared" si="69"/>
        <v>0</v>
      </c>
    </row>
    <row r="2222" spans="2:8" x14ac:dyDescent="0.25">
      <c r="B2222" t="s">
        <v>24174</v>
      </c>
      <c r="C2222">
        <f>COUNTIF(target_uk!$B$2:$B$3030,doublecounting!B2222)</f>
        <v>0</v>
      </c>
      <c r="D2222">
        <f>COUNTIF(source_uk!$B$2:$B$2603,doublecounting!B2222)</f>
        <v>1</v>
      </c>
      <c r="E2222">
        <f t="shared" si="68"/>
        <v>0</v>
      </c>
      <c r="F2222">
        <f>COUNTIFS(target_uk!$B$2:$B$3030,doublecounting!B2222,target_uk!$D$2:$D$3030,1)</f>
        <v>0</v>
      </c>
      <c r="G2222">
        <f>COUNTIFS(source_uk!$B$2:$B$2603,doublecounting!B2222,source_uk!$D$2:$D$2603,1)</f>
        <v>0</v>
      </c>
      <c r="H2222">
        <f t="shared" si="69"/>
        <v>0</v>
      </c>
    </row>
    <row r="2223" spans="2:8" x14ac:dyDescent="0.25">
      <c r="B2223" t="s">
        <v>24175</v>
      </c>
      <c r="C2223">
        <f>COUNTIF(target_uk!$B$2:$B$3030,doublecounting!B2223)</f>
        <v>0</v>
      </c>
      <c r="D2223">
        <f>COUNTIF(source_uk!$B$2:$B$2603,doublecounting!B2223)</f>
        <v>1</v>
      </c>
      <c r="E2223">
        <f t="shared" si="68"/>
        <v>0</v>
      </c>
      <c r="F2223">
        <f>COUNTIFS(target_uk!$B$2:$B$3030,doublecounting!B2223,target_uk!$D$2:$D$3030,1)</f>
        <v>0</v>
      </c>
      <c r="G2223">
        <f>COUNTIFS(source_uk!$B$2:$B$2603,doublecounting!B2223,source_uk!$D$2:$D$2603,1)</f>
        <v>0</v>
      </c>
      <c r="H2223">
        <f t="shared" si="69"/>
        <v>0</v>
      </c>
    </row>
    <row r="2224" spans="2:8" x14ac:dyDescent="0.25">
      <c r="B2224" t="s">
        <v>414</v>
      </c>
      <c r="C2224">
        <f>COUNTIF(target_uk!$B$2:$B$3030,doublecounting!B2224)</f>
        <v>0</v>
      </c>
      <c r="D2224">
        <f>COUNTIF(source_uk!$B$2:$B$2603,doublecounting!B2224)</f>
        <v>2</v>
      </c>
      <c r="E2224">
        <f t="shared" si="68"/>
        <v>0</v>
      </c>
      <c r="F2224">
        <f>COUNTIFS(target_uk!$B$2:$B$3030,doublecounting!B2224,target_uk!$D$2:$D$3030,1)</f>
        <v>0</v>
      </c>
      <c r="G2224">
        <f>COUNTIFS(source_uk!$B$2:$B$2603,doublecounting!B2224,source_uk!$D$2:$D$2603,1)</f>
        <v>0</v>
      </c>
      <c r="H2224">
        <f t="shared" si="69"/>
        <v>0</v>
      </c>
    </row>
    <row r="2225" spans="2:8" x14ac:dyDescent="0.25">
      <c r="B2225" t="s">
        <v>24176</v>
      </c>
      <c r="C2225">
        <f>COUNTIF(target_uk!$B$2:$B$3030,doublecounting!B2225)</f>
        <v>0</v>
      </c>
      <c r="D2225">
        <f>COUNTIF(source_uk!$B$2:$B$2603,doublecounting!B2225)</f>
        <v>2</v>
      </c>
      <c r="E2225">
        <f t="shared" si="68"/>
        <v>0</v>
      </c>
      <c r="F2225">
        <f>COUNTIFS(target_uk!$B$2:$B$3030,doublecounting!B2225,target_uk!$D$2:$D$3030,1)</f>
        <v>0</v>
      </c>
      <c r="G2225">
        <f>COUNTIFS(source_uk!$B$2:$B$2603,doublecounting!B2225,source_uk!$D$2:$D$2603,1)</f>
        <v>2</v>
      </c>
      <c r="H2225">
        <f t="shared" si="69"/>
        <v>0</v>
      </c>
    </row>
    <row r="2226" spans="2:8" x14ac:dyDescent="0.25">
      <c r="B2226" t="s">
        <v>24177</v>
      </c>
      <c r="C2226">
        <f>COUNTIF(target_uk!$B$2:$B$3030,doublecounting!B2226)</f>
        <v>0</v>
      </c>
      <c r="D2226">
        <f>COUNTIF(source_uk!$B$2:$B$2603,doublecounting!B2226)</f>
        <v>4</v>
      </c>
      <c r="E2226">
        <f t="shared" si="68"/>
        <v>0</v>
      </c>
      <c r="F2226">
        <f>COUNTIFS(target_uk!$B$2:$B$3030,doublecounting!B2226,target_uk!$D$2:$D$3030,1)</f>
        <v>0</v>
      </c>
      <c r="G2226">
        <f>COUNTIFS(source_uk!$B$2:$B$2603,doublecounting!B2226,source_uk!$D$2:$D$2603,1)</f>
        <v>4</v>
      </c>
      <c r="H2226">
        <f t="shared" si="69"/>
        <v>0</v>
      </c>
    </row>
    <row r="2227" spans="2:8" x14ac:dyDescent="0.25">
      <c r="B2227" t="s">
        <v>1106</v>
      </c>
      <c r="C2227">
        <f>COUNTIF(target_uk!$B$2:$B$3030,doublecounting!B2227)</f>
        <v>0</v>
      </c>
      <c r="D2227">
        <f>COUNTIF(source_uk!$B$2:$B$2603,doublecounting!B2227)</f>
        <v>5</v>
      </c>
      <c r="E2227">
        <f t="shared" si="68"/>
        <v>0</v>
      </c>
      <c r="F2227">
        <f>COUNTIFS(target_uk!$B$2:$B$3030,doublecounting!B2227,target_uk!$D$2:$D$3030,1)</f>
        <v>0</v>
      </c>
      <c r="G2227">
        <f>COUNTIFS(source_uk!$B$2:$B$2603,doublecounting!B2227,source_uk!$D$2:$D$2603,1)</f>
        <v>5</v>
      </c>
      <c r="H2227">
        <f t="shared" si="69"/>
        <v>0</v>
      </c>
    </row>
    <row r="2228" spans="2:8" x14ac:dyDescent="0.25">
      <c r="B2228" t="s">
        <v>24178</v>
      </c>
      <c r="C2228">
        <f>COUNTIF(target_uk!$B$2:$B$3030,doublecounting!B2228)</f>
        <v>0</v>
      </c>
      <c r="D2228">
        <f>COUNTIF(source_uk!$B$2:$B$2603,doublecounting!B2228)</f>
        <v>2</v>
      </c>
      <c r="E2228">
        <f t="shared" si="68"/>
        <v>0</v>
      </c>
      <c r="F2228">
        <f>COUNTIFS(target_uk!$B$2:$B$3030,doublecounting!B2228,target_uk!$D$2:$D$3030,1)</f>
        <v>0</v>
      </c>
      <c r="G2228">
        <f>COUNTIFS(source_uk!$B$2:$B$2603,doublecounting!B2228,source_uk!$D$2:$D$2603,1)</f>
        <v>2</v>
      </c>
      <c r="H2228">
        <f t="shared" si="69"/>
        <v>0</v>
      </c>
    </row>
    <row r="2229" spans="2:8" x14ac:dyDescent="0.25">
      <c r="B2229" t="s">
        <v>24179</v>
      </c>
      <c r="C2229">
        <f>COUNTIF(target_uk!$B$2:$B$3030,doublecounting!B2229)</f>
        <v>0</v>
      </c>
      <c r="D2229">
        <f>COUNTIF(source_uk!$B$2:$B$2603,doublecounting!B2229)</f>
        <v>1</v>
      </c>
      <c r="E2229">
        <f t="shared" si="68"/>
        <v>0</v>
      </c>
      <c r="F2229">
        <f>COUNTIFS(target_uk!$B$2:$B$3030,doublecounting!B2229,target_uk!$D$2:$D$3030,1)</f>
        <v>0</v>
      </c>
      <c r="G2229">
        <f>COUNTIFS(source_uk!$B$2:$B$2603,doublecounting!B2229,source_uk!$D$2:$D$2603,1)</f>
        <v>1</v>
      </c>
      <c r="H2229">
        <f t="shared" si="69"/>
        <v>0</v>
      </c>
    </row>
    <row r="2230" spans="2:8" x14ac:dyDescent="0.25">
      <c r="B2230" t="s">
        <v>24180</v>
      </c>
      <c r="C2230">
        <f>COUNTIF(target_uk!$B$2:$B$3030,doublecounting!B2230)</f>
        <v>0</v>
      </c>
      <c r="D2230">
        <f>COUNTIF(source_uk!$B$2:$B$2603,doublecounting!B2230)</f>
        <v>5</v>
      </c>
      <c r="E2230">
        <f t="shared" si="68"/>
        <v>0</v>
      </c>
      <c r="F2230">
        <f>COUNTIFS(target_uk!$B$2:$B$3030,doublecounting!B2230,target_uk!$D$2:$D$3030,1)</f>
        <v>0</v>
      </c>
      <c r="G2230">
        <f>COUNTIFS(source_uk!$B$2:$B$2603,doublecounting!B2230,source_uk!$D$2:$D$2603,1)</f>
        <v>5</v>
      </c>
      <c r="H2230">
        <f t="shared" si="69"/>
        <v>0</v>
      </c>
    </row>
    <row r="2231" spans="2:8" x14ac:dyDescent="0.25">
      <c r="B2231" t="s">
        <v>24181</v>
      </c>
      <c r="C2231">
        <f>COUNTIF(target_uk!$B$2:$B$3030,doublecounting!B2231)</f>
        <v>0</v>
      </c>
      <c r="D2231">
        <f>COUNTIF(source_uk!$B$2:$B$2603,doublecounting!B2231)</f>
        <v>1</v>
      </c>
      <c r="E2231">
        <f t="shared" si="68"/>
        <v>0</v>
      </c>
      <c r="F2231">
        <f>COUNTIFS(target_uk!$B$2:$B$3030,doublecounting!B2231,target_uk!$D$2:$D$3030,1)</f>
        <v>0</v>
      </c>
      <c r="G2231">
        <f>COUNTIFS(source_uk!$B$2:$B$2603,doublecounting!B2231,source_uk!$D$2:$D$2603,1)</f>
        <v>0</v>
      </c>
      <c r="H2231">
        <f t="shared" si="69"/>
        <v>0</v>
      </c>
    </row>
    <row r="2232" spans="2:8" x14ac:dyDescent="0.25">
      <c r="B2232" t="s">
        <v>24182</v>
      </c>
      <c r="C2232">
        <f>COUNTIF(target_uk!$B$2:$B$3030,doublecounting!B2232)</f>
        <v>0</v>
      </c>
      <c r="D2232">
        <f>COUNTIF(source_uk!$B$2:$B$2603,doublecounting!B2232)</f>
        <v>2</v>
      </c>
      <c r="E2232">
        <f t="shared" si="68"/>
        <v>0</v>
      </c>
      <c r="F2232">
        <f>COUNTIFS(target_uk!$B$2:$B$3030,doublecounting!B2232,target_uk!$D$2:$D$3030,1)</f>
        <v>0</v>
      </c>
      <c r="G2232">
        <f>COUNTIFS(source_uk!$B$2:$B$2603,doublecounting!B2232,source_uk!$D$2:$D$2603,1)</f>
        <v>0</v>
      </c>
      <c r="H2232">
        <f t="shared" si="69"/>
        <v>0</v>
      </c>
    </row>
    <row r="2233" spans="2:8" x14ac:dyDescent="0.25">
      <c r="B2233" t="s">
        <v>24183</v>
      </c>
      <c r="C2233">
        <f>COUNTIF(target_uk!$B$2:$B$3030,doublecounting!B2233)</f>
        <v>0</v>
      </c>
      <c r="D2233">
        <f>COUNTIF(source_uk!$B$2:$B$2603,doublecounting!B2233)</f>
        <v>1</v>
      </c>
      <c r="E2233">
        <f t="shared" si="68"/>
        <v>0</v>
      </c>
      <c r="F2233">
        <f>COUNTIFS(target_uk!$B$2:$B$3030,doublecounting!B2233,target_uk!$D$2:$D$3030,1)</f>
        <v>0</v>
      </c>
      <c r="G2233">
        <f>COUNTIFS(source_uk!$B$2:$B$2603,doublecounting!B2233,source_uk!$D$2:$D$2603,1)</f>
        <v>0</v>
      </c>
      <c r="H2233">
        <f t="shared" si="69"/>
        <v>0</v>
      </c>
    </row>
    <row r="2234" spans="2:8" x14ac:dyDescent="0.25">
      <c r="B2234" t="s">
        <v>24184</v>
      </c>
      <c r="C2234">
        <f>COUNTIF(target_uk!$B$2:$B$3030,doublecounting!B2234)</f>
        <v>0</v>
      </c>
      <c r="D2234">
        <f>COUNTIF(source_uk!$B$2:$B$2603,doublecounting!B2234)</f>
        <v>1</v>
      </c>
      <c r="E2234">
        <f t="shared" si="68"/>
        <v>0</v>
      </c>
      <c r="F2234">
        <f>COUNTIFS(target_uk!$B$2:$B$3030,doublecounting!B2234,target_uk!$D$2:$D$3030,1)</f>
        <v>0</v>
      </c>
      <c r="G2234">
        <f>COUNTIFS(source_uk!$B$2:$B$2603,doublecounting!B2234,source_uk!$D$2:$D$2603,1)</f>
        <v>0</v>
      </c>
      <c r="H2234">
        <f t="shared" si="69"/>
        <v>0</v>
      </c>
    </row>
    <row r="2235" spans="2:8" x14ac:dyDescent="0.25">
      <c r="B2235" t="s">
        <v>24185</v>
      </c>
      <c r="C2235">
        <f>COUNTIF(target_uk!$B$2:$B$3030,doublecounting!B2235)</f>
        <v>0</v>
      </c>
      <c r="D2235">
        <f>COUNTIF(source_uk!$B$2:$B$2603,doublecounting!B2235)</f>
        <v>1</v>
      </c>
      <c r="E2235">
        <f t="shared" si="68"/>
        <v>0</v>
      </c>
      <c r="F2235">
        <f>COUNTIFS(target_uk!$B$2:$B$3030,doublecounting!B2235,target_uk!$D$2:$D$3030,1)</f>
        <v>0</v>
      </c>
      <c r="G2235">
        <f>COUNTIFS(source_uk!$B$2:$B$2603,doublecounting!B2235,source_uk!$D$2:$D$2603,1)</f>
        <v>0</v>
      </c>
      <c r="H2235">
        <f t="shared" si="69"/>
        <v>0</v>
      </c>
    </row>
    <row r="2236" spans="2:8" x14ac:dyDescent="0.25">
      <c r="B2236" t="s">
        <v>24186</v>
      </c>
      <c r="C2236">
        <f>COUNTIF(target_uk!$B$2:$B$3030,doublecounting!B2236)</f>
        <v>0</v>
      </c>
      <c r="D2236">
        <f>COUNTIF(source_uk!$B$2:$B$2603,doublecounting!B2236)</f>
        <v>1</v>
      </c>
      <c r="E2236">
        <f t="shared" si="68"/>
        <v>0</v>
      </c>
      <c r="F2236">
        <f>COUNTIFS(target_uk!$B$2:$B$3030,doublecounting!B2236,target_uk!$D$2:$D$3030,1)</f>
        <v>0</v>
      </c>
      <c r="G2236">
        <f>COUNTIFS(source_uk!$B$2:$B$2603,doublecounting!B2236,source_uk!$D$2:$D$2603,1)</f>
        <v>0</v>
      </c>
      <c r="H2236">
        <f t="shared" si="69"/>
        <v>0</v>
      </c>
    </row>
    <row r="2237" spans="2:8" x14ac:dyDescent="0.25">
      <c r="B2237" t="s">
        <v>24187</v>
      </c>
      <c r="C2237">
        <f>COUNTIF(target_uk!$B$2:$B$3030,doublecounting!B2237)</f>
        <v>0</v>
      </c>
      <c r="D2237">
        <f>COUNTIF(source_uk!$B$2:$B$2603,doublecounting!B2237)</f>
        <v>1</v>
      </c>
      <c r="E2237">
        <f t="shared" si="68"/>
        <v>0</v>
      </c>
      <c r="F2237">
        <f>COUNTIFS(target_uk!$B$2:$B$3030,doublecounting!B2237,target_uk!$D$2:$D$3030,1)</f>
        <v>0</v>
      </c>
      <c r="G2237">
        <f>COUNTIFS(source_uk!$B$2:$B$2603,doublecounting!B2237,source_uk!$D$2:$D$2603,1)</f>
        <v>0</v>
      </c>
      <c r="H2237">
        <f t="shared" si="69"/>
        <v>0</v>
      </c>
    </row>
    <row r="2238" spans="2:8" x14ac:dyDescent="0.25">
      <c r="B2238" t="s">
        <v>24188</v>
      </c>
      <c r="C2238">
        <f>COUNTIF(target_uk!$B$2:$B$3030,doublecounting!B2238)</f>
        <v>0</v>
      </c>
      <c r="D2238">
        <f>COUNTIF(source_uk!$B$2:$B$2603,doublecounting!B2238)</f>
        <v>1</v>
      </c>
      <c r="E2238">
        <f t="shared" si="68"/>
        <v>0</v>
      </c>
      <c r="F2238">
        <f>COUNTIFS(target_uk!$B$2:$B$3030,doublecounting!B2238,target_uk!$D$2:$D$3030,1)</f>
        <v>0</v>
      </c>
      <c r="G2238">
        <f>COUNTIFS(source_uk!$B$2:$B$2603,doublecounting!B2238,source_uk!$D$2:$D$2603,1)</f>
        <v>0</v>
      </c>
      <c r="H2238">
        <f t="shared" si="69"/>
        <v>0</v>
      </c>
    </row>
    <row r="2239" spans="2:8" x14ac:dyDescent="0.25">
      <c r="B2239" t="s">
        <v>24189</v>
      </c>
      <c r="C2239">
        <f>COUNTIF(target_uk!$B$2:$B$3030,doublecounting!B2239)</f>
        <v>0</v>
      </c>
      <c r="D2239">
        <f>COUNTIF(source_uk!$B$2:$B$2603,doublecounting!B2239)</f>
        <v>1</v>
      </c>
      <c r="E2239">
        <f t="shared" si="68"/>
        <v>0</v>
      </c>
      <c r="F2239">
        <f>COUNTIFS(target_uk!$B$2:$B$3030,doublecounting!B2239,target_uk!$D$2:$D$3030,1)</f>
        <v>0</v>
      </c>
      <c r="G2239">
        <f>COUNTIFS(source_uk!$B$2:$B$2603,doublecounting!B2239,source_uk!$D$2:$D$2603,1)</f>
        <v>0</v>
      </c>
      <c r="H2239">
        <f t="shared" si="69"/>
        <v>0</v>
      </c>
    </row>
    <row r="2240" spans="2:8" x14ac:dyDescent="0.25">
      <c r="B2240" t="s">
        <v>24190</v>
      </c>
      <c r="C2240">
        <f>COUNTIF(target_uk!$B$2:$B$3030,doublecounting!B2240)</f>
        <v>0</v>
      </c>
      <c r="D2240">
        <f>COUNTIF(source_uk!$B$2:$B$2603,doublecounting!B2240)</f>
        <v>1</v>
      </c>
      <c r="E2240">
        <f t="shared" si="68"/>
        <v>0</v>
      </c>
      <c r="F2240">
        <f>COUNTIFS(target_uk!$B$2:$B$3030,doublecounting!B2240,target_uk!$D$2:$D$3030,1)</f>
        <v>0</v>
      </c>
      <c r="G2240">
        <f>COUNTIFS(source_uk!$B$2:$B$2603,doublecounting!B2240,source_uk!$D$2:$D$2603,1)</f>
        <v>0</v>
      </c>
      <c r="H2240">
        <f t="shared" si="69"/>
        <v>0</v>
      </c>
    </row>
    <row r="2241" spans="2:8" x14ac:dyDescent="0.25">
      <c r="B2241" t="s">
        <v>24191</v>
      </c>
      <c r="C2241">
        <f>COUNTIF(target_uk!$B$2:$B$3030,doublecounting!B2241)</f>
        <v>0</v>
      </c>
      <c r="D2241">
        <f>COUNTIF(source_uk!$B$2:$B$2603,doublecounting!B2241)</f>
        <v>1</v>
      </c>
      <c r="E2241">
        <f t="shared" si="68"/>
        <v>0</v>
      </c>
      <c r="F2241">
        <f>COUNTIFS(target_uk!$B$2:$B$3030,doublecounting!B2241,target_uk!$D$2:$D$3030,1)</f>
        <v>0</v>
      </c>
      <c r="G2241">
        <f>COUNTIFS(source_uk!$B$2:$B$2603,doublecounting!B2241,source_uk!$D$2:$D$2603,1)</f>
        <v>0</v>
      </c>
      <c r="H2241">
        <f t="shared" si="69"/>
        <v>0</v>
      </c>
    </row>
    <row r="2242" spans="2:8" x14ac:dyDescent="0.25">
      <c r="B2242" t="s">
        <v>24192</v>
      </c>
      <c r="C2242">
        <f>COUNTIF(target_uk!$B$2:$B$3030,doublecounting!B2242)</f>
        <v>0</v>
      </c>
      <c r="D2242">
        <f>COUNTIF(source_uk!$B$2:$B$2603,doublecounting!B2242)</f>
        <v>1</v>
      </c>
      <c r="E2242">
        <f t="shared" si="68"/>
        <v>0</v>
      </c>
      <c r="F2242">
        <f>COUNTIFS(target_uk!$B$2:$B$3030,doublecounting!B2242,target_uk!$D$2:$D$3030,1)</f>
        <v>0</v>
      </c>
      <c r="G2242">
        <f>COUNTIFS(source_uk!$B$2:$B$2603,doublecounting!B2242,source_uk!$D$2:$D$2603,1)</f>
        <v>0</v>
      </c>
      <c r="H2242">
        <f t="shared" si="69"/>
        <v>0</v>
      </c>
    </row>
    <row r="2243" spans="2:8" x14ac:dyDescent="0.25">
      <c r="B2243" t="s">
        <v>24193</v>
      </c>
      <c r="C2243">
        <f>COUNTIF(target_uk!$B$2:$B$3030,doublecounting!B2243)</f>
        <v>0</v>
      </c>
      <c r="D2243">
        <f>COUNTIF(source_uk!$B$2:$B$2603,doublecounting!B2243)</f>
        <v>1</v>
      </c>
      <c r="E2243">
        <f t="shared" si="68"/>
        <v>0</v>
      </c>
      <c r="F2243">
        <f>COUNTIFS(target_uk!$B$2:$B$3030,doublecounting!B2243,target_uk!$D$2:$D$3030,1)</f>
        <v>0</v>
      </c>
      <c r="G2243">
        <f>COUNTIFS(source_uk!$B$2:$B$2603,doublecounting!B2243,source_uk!$D$2:$D$2603,1)</f>
        <v>0</v>
      </c>
      <c r="H2243">
        <f t="shared" si="69"/>
        <v>0</v>
      </c>
    </row>
    <row r="2244" spans="2:8" x14ac:dyDescent="0.25">
      <c r="B2244" t="s">
        <v>24194</v>
      </c>
      <c r="C2244">
        <f>COUNTIF(target_uk!$B$2:$B$3030,doublecounting!B2244)</f>
        <v>0</v>
      </c>
      <c r="D2244">
        <f>COUNTIF(source_uk!$B$2:$B$2603,doublecounting!B2244)</f>
        <v>1</v>
      </c>
      <c r="E2244">
        <f t="shared" ref="E2244:E2307" si="70">SIGN(C2244*D2244)</f>
        <v>0</v>
      </c>
      <c r="F2244">
        <f>COUNTIFS(target_uk!$B$2:$B$3030,doublecounting!B2244,target_uk!$D$2:$D$3030,1)</f>
        <v>0</v>
      </c>
      <c r="G2244">
        <f>COUNTIFS(source_uk!$B$2:$B$2603,doublecounting!B2244,source_uk!$D$2:$D$2603,1)</f>
        <v>0</v>
      </c>
      <c r="H2244">
        <f t="shared" ref="H2244:H2307" si="71">SIGN(F2244*G2244)</f>
        <v>0</v>
      </c>
    </row>
    <row r="2245" spans="2:8" x14ac:dyDescent="0.25">
      <c r="B2245" t="s">
        <v>24195</v>
      </c>
      <c r="C2245">
        <f>COUNTIF(target_uk!$B$2:$B$3030,doublecounting!B2245)</f>
        <v>0</v>
      </c>
      <c r="D2245">
        <f>COUNTIF(source_uk!$B$2:$B$2603,doublecounting!B2245)</f>
        <v>2</v>
      </c>
      <c r="E2245">
        <f t="shared" si="70"/>
        <v>0</v>
      </c>
      <c r="F2245">
        <f>COUNTIFS(target_uk!$B$2:$B$3030,doublecounting!B2245,target_uk!$D$2:$D$3030,1)</f>
        <v>0</v>
      </c>
      <c r="G2245">
        <f>COUNTIFS(source_uk!$B$2:$B$2603,doublecounting!B2245,source_uk!$D$2:$D$2603,1)</f>
        <v>0</v>
      </c>
      <c r="H2245">
        <f t="shared" si="71"/>
        <v>0</v>
      </c>
    </row>
    <row r="2246" spans="2:8" x14ac:dyDescent="0.25">
      <c r="B2246" t="s">
        <v>24196</v>
      </c>
      <c r="C2246">
        <f>COUNTIF(target_uk!$B$2:$B$3030,doublecounting!B2246)</f>
        <v>0</v>
      </c>
      <c r="D2246">
        <f>COUNTIF(source_uk!$B$2:$B$2603,doublecounting!B2246)</f>
        <v>1</v>
      </c>
      <c r="E2246">
        <f t="shared" si="70"/>
        <v>0</v>
      </c>
      <c r="F2246">
        <f>COUNTIFS(target_uk!$B$2:$B$3030,doublecounting!B2246,target_uk!$D$2:$D$3030,1)</f>
        <v>0</v>
      </c>
      <c r="G2246">
        <f>COUNTIFS(source_uk!$B$2:$B$2603,doublecounting!B2246,source_uk!$D$2:$D$2603,1)</f>
        <v>0</v>
      </c>
      <c r="H2246">
        <f t="shared" si="71"/>
        <v>0</v>
      </c>
    </row>
    <row r="2247" spans="2:8" x14ac:dyDescent="0.25">
      <c r="B2247" t="s">
        <v>24197</v>
      </c>
      <c r="C2247">
        <f>COUNTIF(target_uk!$B$2:$B$3030,doublecounting!B2247)</f>
        <v>0</v>
      </c>
      <c r="D2247">
        <f>COUNTIF(source_uk!$B$2:$B$2603,doublecounting!B2247)</f>
        <v>1</v>
      </c>
      <c r="E2247">
        <f t="shared" si="70"/>
        <v>0</v>
      </c>
      <c r="F2247">
        <f>COUNTIFS(target_uk!$B$2:$B$3030,doublecounting!B2247,target_uk!$D$2:$D$3030,1)</f>
        <v>0</v>
      </c>
      <c r="G2247">
        <f>COUNTIFS(source_uk!$B$2:$B$2603,doublecounting!B2247,source_uk!$D$2:$D$2603,1)</f>
        <v>0</v>
      </c>
      <c r="H2247">
        <f t="shared" si="71"/>
        <v>0</v>
      </c>
    </row>
    <row r="2248" spans="2:8" x14ac:dyDescent="0.25">
      <c r="B2248" t="s">
        <v>24198</v>
      </c>
      <c r="C2248">
        <f>COUNTIF(target_uk!$B$2:$B$3030,doublecounting!B2248)</f>
        <v>0</v>
      </c>
      <c r="D2248">
        <f>COUNTIF(source_uk!$B$2:$B$2603,doublecounting!B2248)</f>
        <v>2</v>
      </c>
      <c r="E2248">
        <f t="shared" si="70"/>
        <v>0</v>
      </c>
      <c r="F2248">
        <f>COUNTIFS(target_uk!$B$2:$B$3030,doublecounting!B2248,target_uk!$D$2:$D$3030,1)</f>
        <v>0</v>
      </c>
      <c r="G2248">
        <f>COUNTIFS(source_uk!$B$2:$B$2603,doublecounting!B2248,source_uk!$D$2:$D$2603,1)</f>
        <v>0</v>
      </c>
      <c r="H2248">
        <f t="shared" si="71"/>
        <v>0</v>
      </c>
    </row>
    <row r="2249" spans="2:8" x14ac:dyDescent="0.25">
      <c r="B2249" t="s">
        <v>9061</v>
      </c>
      <c r="C2249">
        <f>COUNTIF(target_uk!$B$2:$B$3030,doublecounting!B2249)</f>
        <v>0</v>
      </c>
      <c r="D2249">
        <f>COUNTIF(source_uk!$B$2:$B$2603,doublecounting!B2249)</f>
        <v>6</v>
      </c>
      <c r="E2249">
        <f t="shared" si="70"/>
        <v>0</v>
      </c>
      <c r="F2249">
        <f>COUNTIFS(target_uk!$B$2:$B$3030,doublecounting!B2249,target_uk!$D$2:$D$3030,1)</f>
        <v>0</v>
      </c>
      <c r="G2249">
        <f>COUNTIFS(source_uk!$B$2:$B$2603,doublecounting!B2249,source_uk!$D$2:$D$2603,1)</f>
        <v>0</v>
      </c>
      <c r="H2249">
        <f t="shared" si="71"/>
        <v>0</v>
      </c>
    </row>
    <row r="2250" spans="2:8" x14ac:dyDescent="0.25">
      <c r="B2250" t="s">
        <v>15097</v>
      </c>
      <c r="C2250">
        <f>COUNTIF(target_uk!$B$2:$B$3030,doublecounting!B2250)</f>
        <v>0</v>
      </c>
      <c r="D2250">
        <f>COUNTIF(source_uk!$B$2:$B$2603,doublecounting!B2250)</f>
        <v>2</v>
      </c>
      <c r="E2250">
        <f t="shared" si="70"/>
        <v>0</v>
      </c>
      <c r="F2250">
        <f>COUNTIFS(target_uk!$B$2:$B$3030,doublecounting!B2250,target_uk!$D$2:$D$3030,1)</f>
        <v>0</v>
      </c>
      <c r="G2250">
        <f>COUNTIFS(source_uk!$B$2:$B$2603,doublecounting!B2250,source_uk!$D$2:$D$2603,1)</f>
        <v>0</v>
      </c>
      <c r="H2250">
        <f t="shared" si="71"/>
        <v>0</v>
      </c>
    </row>
    <row r="2251" spans="2:8" x14ac:dyDescent="0.25">
      <c r="B2251" t="s">
        <v>24199</v>
      </c>
      <c r="C2251">
        <f>COUNTIF(target_uk!$B$2:$B$3030,doublecounting!B2251)</f>
        <v>0</v>
      </c>
      <c r="D2251">
        <f>COUNTIF(source_uk!$B$2:$B$2603,doublecounting!B2251)</f>
        <v>1</v>
      </c>
      <c r="E2251">
        <f t="shared" si="70"/>
        <v>0</v>
      </c>
      <c r="F2251">
        <f>COUNTIFS(target_uk!$B$2:$B$3030,doublecounting!B2251,target_uk!$D$2:$D$3030,1)</f>
        <v>0</v>
      </c>
      <c r="G2251">
        <f>COUNTIFS(source_uk!$B$2:$B$2603,doublecounting!B2251,source_uk!$D$2:$D$2603,1)</f>
        <v>0</v>
      </c>
      <c r="H2251">
        <f t="shared" si="71"/>
        <v>0</v>
      </c>
    </row>
    <row r="2252" spans="2:8" x14ac:dyDescent="0.25">
      <c r="B2252" t="s">
        <v>15119</v>
      </c>
      <c r="C2252">
        <f>COUNTIF(target_uk!$B$2:$B$3030,doublecounting!B2252)</f>
        <v>0</v>
      </c>
      <c r="D2252">
        <f>COUNTIF(source_uk!$B$2:$B$2603,doublecounting!B2252)</f>
        <v>2</v>
      </c>
      <c r="E2252">
        <f t="shared" si="70"/>
        <v>0</v>
      </c>
      <c r="F2252">
        <f>COUNTIFS(target_uk!$B$2:$B$3030,doublecounting!B2252,target_uk!$D$2:$D$3030,1)</f>
        <v>0</v>
      </c>
      <c r="G2252">
        <f>COUNTIFS(source_uk!$B$2:$B$2603,doublecounting!B2252,source_uk!$D$2:$D$2603,1)</f>
        <v>0</v>
      </c>
      <c r="H2252">
        <f t="shared" si="71"/>
        <v>0</v>
      </c>
    </row>
    <row r="2253" spans="2:8" x14ac:dyDescent="0.25">
      <c r="B2253" t="s">
        <v>24200</v>
      </c>
      <c r="C2253">
        <f>COUNTIF(target_uk!$B$2:$B$3030,doublecounting!B2253)</f>
        <v>0</v>
      </c>
      <c r="D2253">
        <f>COUNTIF(source_uk!$B$2:$B$2603,doublecounting!B2253)</f>
        <v>1</v>
      </c>
      <c r="E2253">
        <f t="shared" si="70"/>
        <v>0</v>
      </c>
      <c r="F2253">
        <f>COUNTIFS(target_uk!$B$2:$B$3030,doublecounting!B2253,target_uk!$D$2:$D$3030,1)</f>
        <v>0</v>
      </c>
      <c r="G2253">
        <f>COUNTIFS(source_uk!$B$2:$B$2603,doublecounting!B2253,source_uk!$D$2:$D$2603,1)</f>
        <v>0</v>
      </c>
      <c r="H2253">
        <f t="shared" si="71"/>
        <v>0</v>
      </c>
    </row>
    <row r="2254" spans="2:8" x14ac:dyDescent="0.25">
      <c r="B2254" t="s">
        <v>24201</v>
      </c>
      <c r="C2254">
        <f>COUNTIF(target_uk!$B$2:$B$3030,doublecounting!B2254)</f>
        <v>0</v>
      </c>
      <c r="D2254">
        <f>COUNTIF(source_uk!$B$2:$B$2603,doublecounting!B2254)</f>
        <v>1</v>
      </c>
      <c r="E2254">
        <f t="shared" si="70"/>
        <v>0</v>
      </c>
      <c r="F2254">
        <f>COUNTIFS(target_uk!$B$2:$B$3030,doublecounting!B2254,target_uk!$D$2:$D$3030,1)</f>
        <v>0</v>
      </c>
      <c r="G2254">
        <f>COUNTIFS(source_uk!$B$2:$B$2603,doublecounting!B2254,source_uk!$D$2:$D$2603,1)</f>
        <v>0</v>
      </c>
      <c r="H2254">
        <f t="shared" si="71"/>
        <v>0</v>
      </c>
    </row>
    <row r="2255" spans="2:8" x14ac:dyDescent="0.25">
      <c r="B2255" t="s">
        <v>24202</v>
      </c>
      <c r="C2255">
        <f>COUNTIF(target_uk!$B$2:$B$3030,doublecounting!B2255)</f>
        <v>0</v>
      </c>
      <c r="D2255">
        <f>COUNTIF(source_uk!$B$2:$B$2603,doublecounting!B2255)</f>
        <v>1</v>
      </c>
      <c r="E2255">
        <f t="shared" si="70"/>
        <v>0</v>
      </c>
      <c r="F2255">
        <f>COUNTIFS(target_uk!$B$2:$B$3030,doublecounting!B2255,target_uk!$D$2:$D$3030,1)</f>
        <v>0</v>
      </c>
      <c r="G2255">
        <f>COUNTIFS(source_uk!$B$2:$B$2603,doublecounting!B2255,source_uk!$D$2:$D$2603,1)</f>
        <v>0</v>
      </c>
      <c r="H2255">
        <f t="shared" si="71"/>
        <v>0</v>
      </c>
    </row>
    <row r="2256" spans="2:8" x14ac:dyDescent="0.25">
      <c r="B2256" t="s">
        <v>24203</v>
      </c>
      <c r="C2256">
        <f>COUNTIF(target_uk!$B$2:$B$3030,doublecounting!B2256)</f>
        <v>0</v>
      </c>
      <c r="D2256">
        <f>COUNTIF(source_uk!$B$2:$B$2603,doublecounting!B2256)</f>
        <v>1</v>
      </c>
      <c r="E2256">
        <f t="shared" si="70"/>
        <v>0</v>
      </c>
      <c r="F2256">
        <f>COUNTIFS(target_uk!$B$2:$B$3030,doublecounting!B2256,target_uk!$D$2:$D$3030,1)</f>
        <v>0</v>
      </c>
      <c r="G2256">
        <f>COUNTIFS(source_uk!$B$2:$B$2603,doublecounting!B2256,source_uk!$D$2:$D$2603,1)</f>
        <v>0</v>
      </c>
      <c r="H2256">
        <f t="shared" si="71"/>
        <v>0</v>
      </c>
    </row>
    <row r="2257" spans="2:8" x14ac:dyDescent="0.25">
      <c r="B2257" t="s">
        <v>24204</v>
      </c>
      <c r="C2257">
        <f>COUNTIF(target_uk!$B$2:$B$3030,doublecounting!B2257)</f>
        <v>0</v>
      </c>
      <c r="D2257">
        <f>COUNTIF(source_uk!$B$2:$B$2603,doublecounting!B2257)</f>
        <v>1</v>
      </c>
      <c r="E2257">
        <f t="shared" si="70"/>
        <v>0</v>
      </c>
      <c r="F2257">
        <f>COUNTIFS(target_uk!$B$2:$B$3030,doublecounting!B2257,target_uk!$D$2:$D$3030,1)</f>
        <v>0</v>
      </c>
      <c r="G2257">
        <f>COUNTIFS(source_uk!$B$2:$B$2603,doublecounting!B2257,source_uk!$D$2:$D$2603,1)</f>
        <v>0</v>
      </c>
      <c r="H2257">
        <f t="shared" si="71"/>
        <v>0</v>
      </c>
    </row>
    <row r="2258" spans="2:8" x14ac:dyDescent="0.25">
      <c r="B2258" t="s">
        <v>3529</v>
      </c>
      <c r="C2258">
        <f>COUNTIF(target_uk!$B$2:$B$3030,doublecounting!B2258)</f>
        <v>0</v>
      </c>
      <c r="D2258">
        <f>COUNTIF(source_uk!$B$2:$B$2603,doublecounting!B2258)</f>
        <v>5</v>
      </c>
      <c r="E2258">
        <f t="shared" si="70"/>
        <v>0</v>
      </c>
      <c r="F2258">
        <f>COUNTIFS(target_uk!$B$2:$B$3030,doublecounting!B2258,target_uk!$D$2:$D$3030,1)</f>
        <v>0</v>
      </c>
      <c r="G2258">
        <f>COUNTIFS(source_uk!$B$2:$B$2603,doublecounting!B2258,source_uk!$D$2:$D$2603,1)</f>
        <v>0</v>
      </c>
      <c r="H2258">
        <f t="shared" si="71"/>
        <v>0</v>
      </c>
    </row>
    <row r="2259" spans="2:8" x14ac:dyDescent="0.25">
      <c r="B2259" t="s">
        <v>24205</v>
      </c>
      <c r="C2259">
        <f>COUNTIF(target_uk!$B$2:$B$3030,doublecounting!B2259)</f>
        <v>0</v>
      </c>
      <c r="D2259">
        <f>COUNTIF(source_uk!$B$2:$B$2603,doublecounting!B2259)</f>
        <v>3</v>
      </c>
      <c r="E2259">
        <f t="shared" si="70"/>
        <v>0</v>
      </c>
      <c r="F2259">
        <f>COUNTIFS(target_uk!$B$2:$B$3030,doublecounting!B2259,target_uk!$D$2:$D$3030,1)</f>
        <v>0</v>
      </c>
      <c r="G2259">
        <f>COUNTIFS(source_uk!$B$2:$B$2603,doublecounting!B2259,source_uk!$D$2:$D$2603,1)</f>
        <v>0</v>
      </c>
      <c r="H2259">
        <f t="shared" si="71"/>
        <v>0</v>
      </c>
    </row>
    <row r="2260" spans="2:8" x14ac:dyDescent="0.25">
      <c r="B2260" t="s">
        <v>24206</v>
      </c>
      <c r="C2260">
        <f>COUNTIF(target_uk!$B$2:$B$3030,doublecounting!B2260)</f>
        <v>0</v>
      </c>
      <c r="D2260">
        <f>COUNTIF(source_uk!$B$2:$B$2603,doublecounting!B2260)</f>
        <v>3</v>
      </c>
      <c r="E2260">
        <f t="shared" si="70"/>
        <v>0</v>
      </c>
      <c r="F2260">
        <f>COUNTIFS(target_uk!$B$2:$B$3030,doublecounting!B2260,target_uk!$D$2:$D$3030,1)</f>
        <v>0</v>
      </c>
      <c r="G2260">
        <f>COUNTIFS(source_uk!$B$2:$B$2603,doublecounting!B2260,source_uk!$D$2:$D$2603,1)</f>
        <v>0</v>
      </c>
      <c r="H2260">
        <f t="shared" si="71"/>
        <v>0</v>
      </c>
    </row>
    <row r="2261" spans="2:8" x14ac:dyDescent="0.25">
      <c r="B2261" t="s">
        <v>24207</v>
      </c>
      <c r="C2261">
        <f>COUNTIF(target_uk!$B$2:$B$3030,doublecounting!B2261)</f>
        <v>0</v>
      </c>
      <c r="D2261">
        <f>COUNTIF(source_uk!$B$2:$B$2603,doublecounting!B2261)</f>
        <v>1</v>
      </c>
      <c r="E2261">
        <f t="shared" si="70"/>
        <v>0</v>
      </c>
      <c r="F2261">
        <f>COUNTIFS(target_uk!$B$2:$B$3030,doublecounting!B2261,target_uk!$D$2:$D$3030,1)</f>
        <v>0</v>
      </c>
      <c r="G2261">
        <f>COUNTIFS(source_uk!$B$2:$B$2603,doublecounting!B2261,source_uk!$D$2:$D$2603,1)</f>
        <v>0</v>
      </c>
      <c r="H2261">
        <f t="shared" si="71"/>
        <v>0</v>
      </c>
    </row>
    <row r="2262" spans="2:8" x14ac:dyDescent="0.25">
      <c r="B2262" t="s">
        <v>24208</v>
      </c>
      <c r="C2262">
        <f>COUNTIF(target_uk!$B$2:$B$3030,doublecounting!B2262)</f>
        <v>0</v>
      </c>
      <c r="D2262">
        <f>COUNTIF(source_uk!$B$2:$B$2603,doublecounting!B2262)</f>
        <v>2</v>
      </c>
      <c r="E2262">
        <f t="shared" si="70"/>
        <v>0</v>
      </c>
      <c r="F2262">
        <f>COUNTIFS(target_uk!$B$2:$B$3030,doublecounting!B2262,target_uk!$D$2:$D$3030,1)</f>
        <v>0</v>
      </c>
      <c r="G2262">
        <f>COUNTIFS(source_uk!$B$2:$B$2603,doublecounting!B2262,source_uk!$D$2:$D$2603,1)</f>
        <v>0</v>
      </c>
      <c r="H2262">
        <f t="shared" si="71"/>
        <v>0</v>
      </c>
    </row>
    <row r="2263" spans="2:8" x14ac:dyDescent="0.25">
      <c r="B2263" t="s">
        <v>24209</v>
      </c>
      <c r="C2263">
        <f>COUNTIF(target_uk!$B$2:$B$3030,doublecounting!B2263)</f>
        <v>0</v>
      </c>
      <c r="D2263">
        <f>COUNTIF(source_uk!$B$2:$B$2603,doublecounting!B2263)</f>
        <v>2</v>
      </c>
      <c r="E2263">
        <f t="shared" si="70"/>
        <v>0</v>
      </c>
      <c r="F2263">
        <f>COUNTIFS(target_uk!$B$2:$B$3030,doublecounting!B2263,target_uk!$D$2:$D$3030,1)</f>
        <v>0</v>
      </c>
      <c r="G2263">
        <f>COUNTIFS(source_uk!$B$2:$B$2603,doublecounting!B2263,source_uk!$D$2:$D$2603,1)</f>
        <v>0</v>
      </c>
      <c r="H2263">
        <f t="shared" si="71"/>
        <v>0</v>
      </c>
    </row>
    <row r="2264" spans="2:8" x14ac:dyDescent="0.25">
      <c r="B2264" t="s">
        <v>24210</v>
      </c>
      <c r="C2264">
        <f>COUNTIF(target_uk!$B$2:$B$3030,doublecounting!B2264)</f>
        <v>0</v>
      </c>
      <c r="D2264">
        <f>COUNTIF(source_uk!$B$2:$B$2603,doublecounting!B2264)</f>
        <v>1</v>
      </c>
      <c r="E2264">
        <f t="shared" si="70"/>
        <v>0</v>
      </c>
      <c r="F2264">
        <f>COUNTIFS(target_uk!$B$2:$B$3030,doublecounting!B2264,target_uk!$D$2:$D$3030,1)</f>
        <v>0</v>
      </c>
      <c r="G2264">
        <f>COUNTIFS(source_uk!$B$2:$B$2603,doublecounting!B2264,source_uk!$D$2:$D$2603,1)</f>
        <v>0</v>
      </c>
      <c r="H2264">
        <f t="shared" si="71"/>
        <v>0</v>
      </c>
    </row>
    <row r="2265" spans="2:8" x14ac:dyDescent="0.25">
      <c r="B2265" t="s">
        <v>2080</v>
      </c>
      <c r="C2265">
        <f>COUNTIF(target_uk!$B$2:$B$3030,doublecounting!B2265)</f>
        <v>0</v>
      </c>
      <c r="D2265">
        <f>COUNTIF(source_uk!$B$2:$B$2603,doublecounting!B2265)</f>
        <v>2</v>
      </c>
      <c r="E2265">
        <f t="shared" si="70"/>
        <v>0</v>
      </c>
      <c r="F2265">
        <f>COUNTIFS(target_uk!$B$2:$B$3030,doublecounting!B2265,target_uk!$D$2:$D$3030,1)</f>
        <v>0</v>
      </c>
      <c r="G2265">
        <f>COUNTIFS(source_uk!$B$2:$B$2603,doublecounting!B2265,source_uk!$D$2:$D$2603,1)</f>
        <v>0</v>
      </c>
      <c r="H2265">
        <f t="shared" si="71"/>
        <v>0</v>
      </c>
    </row>
    <row r="2266" spans="2:8" x14ac:dyDescent="0.25">
      <c r="B2266" t="s">
        <v>24211</v>
      </c>
      <c r="C2266">
        <f>COUNTIF(target_uk!$B$2:$B$3030,doublecounting!B2266)</f>
        <v>0</v>
      </c>
      <c r="D2266">
        <f>COUNTIF(source_uk!$B$2:$B$2603,doublecounting!B2266)</f>
        <v>1</v>
      </c>
      <c r="E2266">
        <f t="shared" si="70"/>
        <v>0</v>
      </c>
      <c r="F2266">
        <f>COUNTIFS(target_uk!$B$2:$B$3030,doublecounting!B2266,target_uk!$D$2:$D$3030,1)</f>
        <v>0</v>
      </c>
      <c r="G2266">
        <f>COUNTIFS(source_uk!$B$2:$B$2603,doublecounting!B2266,source_uk!$D$2:$D$2603,1)</f>
        <v>0</v>
      </c>
      <c r="H2266">
        <f t="shared" si="71"/>
        <v>0</v>
      </c>
    </row>
    <row r="2267" spans="2:8" x14ac:dyDescent="0.25">
      <c r="B2267" t="s">
        <v>24212</v>
      </c>
      <c r="C2267">
        <f>COUNTIF(target_uk!$B$2:$B$3030,doublecounting!B2267)</f>
        <v>0</v>
      </c>
      <c r="D2267">
        <f>COUNTIF(source_uk!$B$2:$B$2603,doublecounting!B2267)</f>
        <v>2</v>
      </c>
      <c r="E2267">
        <f t="shared" si="70"/>
        <v>0</v>
      </c>
      <c r="F2267">
        <f>COUNTIFS(target_uk!$B$2:$B$3030,doublecounting!B2267,target_uk!$D$2:$D$3030,1)</f>
        <v>0</v>
      </c>
      <c r="G2267">
        <f>COUNTIFS(source_uk!$B$2:$B$2603,doublecounting!B2267,source_uk!$D$2:$D$2603,1)</f>
        <v>0</v>
      </c>
      <c r="H2267">
        <f t="shared" si="71"/>
        <v>0</v>
      </c>
    </row>
    <row r="2268" spans="2:8" x14ac:dyDescent="0.25">
      <c r="B2268" t="s">
        <v>24213</v>
      </c>
      <c r="C2268">
        <f>COUNTIF(target_uk!$B$2:$B$3030,doublecounting!B2268)</f>
        <v>0</v>
      </c>
      <c r="D2268">
        <f>COUNTIF(source_uk!$B$2:$B$2603,doublecounting!B2268)</f>
        <v>2</v>
      </c>
      <c r="E2268">
        <f t="shared" si="70"/>
        <v>0</v>
      </c>
      <c r="F2268">
        <f>COUNTIFS(target_uk!$B$2:$B$3030,doublecounting!B2268,target_uk!$D$2:$D$3030,1)</f>
        <v>0</v>
      </c>
      <c r="G2268">
        <f>COUNTIFS(source_uk!$B$2:$B$2603,doublecounting!B2268,source_uk!$D$2:$D$2603,1)</f>
        <v>0</v>
      </c>
      <c r="H2268">
        <f t="shared" si="71"/>
        <v>0</v>
      </c>
    </row>
    <row r="2269" spans="2:8" x14ac:dyDescent="0.25">
      <c r="B2269" t="s">
        <v>24214</v>
      </c>
      <c r="C2269">
        <f>COUNTIF(target_uk!$B$2:$B$3030,doublecounting!B2269)</f>
        <v>0</v>
      </c>
      <c r="D2269">
        <f>COUNTIF(source_uk!$B$2:$B$2603,doublecounting!B2269)</f>
        <v>2</v>
      </c>
      <c r="E2269">
        <f t="shared" si="70"/>
        <v>0</v>
      </c>
      <c r="F2269">
        <f>COUNTIFS(target_uk!$B$2:$B$3030,doublecounting!B2269,target_uk!$D$2:$D$3030,1)</f>
        <v>0</v>
      </c>
      <c r="G2269">
        <f>COUNTIFS(source_uk!$B$2:$B$2603,doublecounting!B2269,source_uk!$D$2:$D$2603,1)</f>
        <v>0</v>
      </c>
      <c r="H2269">
        <f t="shared" si="71"/>
        <v>0</v>
      </c>
    </row>
    <row r="2270" spans="2:8" x14ac:dyDescent="0.25">
      <c r="B2270" t="s">
        <v>24215</v>
      </c>
      <c r="C2270">
        <f>COUNTIF(target_uk!$B$2:$B$3030,doublecounting!B2270)</f>
        <v>0</v>
      </c>
      <c r="D2270">
        <f>COUNTIF(source_uk!$B$2:$B$2603,doublecounting!B2270)</f>
        <v>2</v>
      </c>
      <c r="E2270">
        <f t="shared" si="70"/>
        <v>0</v>
      </c>
      <c r="F2270">
        <f>COUNTIFS(target_uk!$B$2:$B$3030,doublecounting!B2270,target_uk!$D$2:$D$3030,1)</f>
        <v>0</v>
      </c>
      <c r="G2270">
        <f>COUNTIFS(source_uk!$B$2:$B$2603,doublecounting!B2270,source_uk!$D$2:$D$2603,1)</f>
        <v>0</v>
      </c>
      <c r="H2270">
        <f t="shared" si="71"/>
        <v>0</v>
      </c>
    </row>
    <row r="2271" spans="2:8" x14ac:dyDescent="0.25">
      <c r="B2271" t="s">
        <v>24216</v>
      </c>
      <c r="C2271">
        <f>COUNTIF(target_uk!$B$2:$B$3030,doublecounting!B2271)</f>
        <v>0</v>
      </c>
      <c r="D2271">
        <f>COUNTIF(source_uk!$B$2:$B$2603,doublecounting!B2271)</f>
        <v>1</v>
      </c>
      <c r="E2271">
        <f t="shared" si="70"/>
        <v>0</v>
      </c>
      <c r="F2271">
        <f>COUNTIFS(target_uk!$B$2:$B$3030,doublecounting!B2271,target_uk!$D$2:$D$3030,1)</f>
        <v>0</v>
      </c>
      <c r="G2271">
        <f>COUNTIFS(source_uk!$B$2:$B$2603,doublecounting!B2271,source_uk!$D$2:$D$2603,1)</f>
        <v>0</v>
      </c>
      <c r="H2271">
        <f t="shared" si="71"/>
        <v>0</v>
      </c>
    </row>
    <row r="2272" spans="2:8" x14ac:dyDescent="0.25">
      <c r="B2272" t="s">
        <v>24217</v>
      </c>
      <c r="C2272">
        <f>COUNTIF(target_uk!$B$2:$B$3030,doublecounting!B2272)</f>
        <v>0</v>
      </c>
      <c r="D2272">
        <f>COUNTIF(source_uk!$B$2:$B$2603,doublecounting!B2272)</f>
        <v>1</v>
      </c>
      <c r="E2272">
        <f t="shared" si="70"/>
        <v>0</v>
      </c>
      <c r="F2272">
        <f>COUNTIFS(target_uk!$B$2:$B$3030,doublecounting!B2272,target_uk!$D$2:$D$3030,1)</f>
        <v>0</v>
      </c>
      <c r="G2272">
        <f>COUNTIFS(source_uk!$B$2:$B$2603,doublecounting!B2272,source_uk!$D$2:$D$2603,1)</f>
        <v>0</v>
      </c>
      <c r="H2272">
        <f t="shared" si="71"/>
        <v>0</v>
      </c>
    </row>
    <row r="2273" spans="2:8" x14ac:dyDescent="0.25">
      <c r="B2273" t="s">
        <v>24218</v>
      </c>
      <c r="C2273">
        <f>COUNTIF(target_uk!$B$2:$B$3030,doublecounting!B2273)</f>
        <v>0</v>
      </c>
      <c r="D2273">
        <f>COUNTIF(source_uk!$B$2:$B$2603,doublecounting!B2273)</f>
        <v>2</v>
      </c>
      <c r="E2273">
        <f t="shared" si="70"/>
        <v>0</v>
      </c>
      <c r="F2273">
        <f>COUNTIFS(target_uk!$B$2:$B$3030,doublecounting!B2273,target_uk!$D$2:$D$3030,1)</f>
        <v>0</v>
      </c>
      <c r="G2273">
        <f>COUNTIFS(source_uk!$B$2:$B$2603,doublecounting!B2273,source_uk!$D$2:$D$2603,1)</f>
        <v>0</v>
      </c>
      <c r="H2273">
        <f t="shared" si="71"/>
        <v>0</v>
      </c>
    </row>
    <row r="2274" spans="2:8" x14ac:dyDescent="0.25">
      <c r="B2274" t="s">
        <v>24219</v>
      </c>
      <c r="C2274">
        <f>COUNTIF(target_uk!$B$2:$B$3030,doublecounting!B2274)</f>
        <v>0</v>
      </c>
      <c r="D2274">
        <f>COUNTIF(source_uk!$B$2:$B$2603,doublecounting!B2274)</f>
        <v>1</v>
      </c>
      <c r="E2274">
        <f t="shared" si="70"/>
        <v>0</v>
      </c>
      <c r="F2274">
        <f>COUNTIFS(target_uk!$B$2:$B$3030,doublecounting!B2274,target_uk!$D$2:$D$3030,1)</f>
        <v>0</v>
      </c>
      <c r="G2274">
        <f>COUNTIFS(source_uk!$B$2:$B$2603,doublecounting!B2274,source_uk!$D$2:$D$2603,1)</f>
        <v>0</v>
      </c>
      <c r="H2274">
        <f t="shared" si="71"/>
        <v>0</v>
      </c>
    </row>
    <row r="2275" spans="2:8" x14ac:dyDescent="0.25">
      <c r="B2275" t="s">
        <v>24220</v>
      </c>
      <c r="C2275">
        <f>COUNTIF(target_uk!$B$2:$B$3030,doublecounting!B2275)</f>
        <v>0</v>
      </c>
      <c r="D2275">
        <f>COUNTIF(source_uk!$B$2:$B$2603,doublecounting!B2275)</f>
        <v>2</v>
      </c>
      <c r="E2275">
        <f t="shared" si="70"/>
        <v>0</v>
      </c>
      <c r="F2275">
        <f>COUNTIFS(target_uk!$B$2:$B$3030,doublecounting!B2275,target_uk!$D$2:$D$3030,1)</f>
        <v>0</v>
      </c>
      <c r="G2275">
        <f>COUNTIFS(source_uk!$B$2:$B$2603,doublecounting!B2275,source_uk!$D$2:$D$2603,1)</f>
        <v>0</v>
      </c>
      <c r="H2275">
        <f t="shared" si="71"/>
        <v>0</v>
      </c>
    </row>
    <row r="2276" spans="2:8" x14ac:dyDescent="0.25">
      <c r="B2276" t="s">
        <v>24221</v>
      </c>
      <c r="C2276">
        <f>COUNTIF(target_uk!$B$2:$B$3030,doublecounting!B2276)</f>
        <v>0</v>
      </c>
      <c r="D2276">
        <f>COUNTIF(source_uk!$B$2:$B$2603,doublecounting!B2276)</f>
        <v>1</v>
      </c>
      <c r="E2276">
        <f t="shared" si="70"/>
        <v>0</v>
      </c>
      <c r="F2276">
        <f>COUNTIFS(target_uk!$B$2:$B$3030,doublecounting!B2276,target_uk!$D$2:$D$3030,1)</f>
        <v>0</v>
      </c>
      <c r="G2276">
        <f>COUNTIFS(source_uk!$B$2:$B$2603,doublecounting!B2276,source_uk!$D$2:$D$2603,1)</f>
        <v>0</v>
      </c>
      <c r="H2276">
        <f t="shared" si="71"/>
        <v>0</v>
      </c>
    </row>
    <row r="2277" spans="2:8" x14ac:dyDescent="0.25">
      <c r="B2277" t="s">
        <v>24222</v>
      </c>
      <c r="C2277">
        <f>COUNTIF(target_uk!$B$2:$B$3030,doublecounting!B2277)</f>
        <v>0</v>
      </c>
      <c r="D2277">
        <f>COUNTIF(source_uk!$B$2:$B$2603,doublecounting!B2277)</f>
        <v>1</v>
      </c>
      <c r="E2277">
        <f t="shared" si="70"/>
        <v>0</v>
      </c>
      <c r="F2277">
        <f>COUNTIFS(target_uk!$B$2:$B$3030,doublecounting!B2277,target_uk!$D$2:$D$3030,1)</f>
        <v>0</v>
      </c>
      <c r="G2277">
        <f>COUNTIFS(source_uk!$B$2:$B$2603,doublecounting!B2277,source_uk!$D$2:$D$2603,1)</f>
        <v>0</v>
      </c>
      <c r="H2277">
        <f t="shared" si="71"/>
        <v>0</v>
      </c>
    </row>
    <row r="2278" spans="2:8" x14ac:dyDescent="0.25">
      <c r="B2278" t="s">
        <v>13351</v>
      </c>
      <c r="C2278">
        <f>COUNTIF(target_uk!$B$2:$B$3030,doublecounting!B2278)</f>
        <v>0</v>
      </c>
      <c r="D2278">
        <f>COUNTIF(source_uk!$B$2:$B$2603,doublecounting!B2278)</f>
        <v>1</v>
      </c>
      <c r="E2278">
        <f t="shared" si="70"/>
        <v>0</v>
      </c>
      <c r="F2278">
        <f>COUNTIFS(target_uk!$B$2:$B$3030,doublecounting!B2278,target_uk!$D$2:$D$3030,1)</f>
        <v>0</v>
      </c>
      <c r="G2278">
        <f>COUNTIFS(source_uk!$B$2:$B$2603,doublecounting!B2278,source_uk!$D$2:$D$2603,1)</f>
        <v>0</v>
      </c>
      <c r="H2278">
        <f t="shared" si="71"/>
        <v>0</v>
      </c>
    </row>
    <row r="2279" spans="2:8" x14ac:dyDescent="0.25">
      <c r="B2279" t="s">
        <v>24223</v>
      </c>
      <c r="C2279">
        <f>COUNTIF(target_uk!$B$2:$B$3030,doublecounting!B2279)</f>
        <v>0</v>
      </c>
      <c r="D2279">
        <f>COUNTIF(source_uk!$B$2:$B$2603,doublecounting!B2279)</f>
        <v>1</v>
      </c>
      <c r="E2279">
        <f t="shared" si="70"/>
        <v>0</v>
      </c>
      <c r="F2279">
        <f>COUNTIFS(target_uk!$B$2:$B$3030,doublecounting!B2279,target_uk!$D$2:$D$3030,1)</f>
        <v>0</v>
      </c>
      <c r="G2279">
        <f>COUNTIFS(source_uk!$B$2:$B$2603,doublecounting!B2279,source_uk!$D$2:$D$2603,1)</f>
        <v>0</v>
      </c>
      <c r="H2279">
        <f t="shared" si="71"/>
        <v>0</v>
      </c>
    </row>
    <row r="2280" spans="2:8" x14ac:dyDescent="0.25">
      <c r="B2280" t="s">
        <v>24224</v>
      </c>
      <c r="C2280">
        <f>COUNTIF(target_uk!$B$2:$B$3030,doublecounting!B2280)</f>
        <v>0</v>
      </c>
      <c r="D2280">
        <f>COUNTIF(source_uk!$B$2:$B$2603,doublecounting!B2280)</f>
        <v>1</v>
      </c>
      <c r="E2280">
        <f t="shared" si="70"/>
        <v>0</v>
      </c>
      <c r="F2280">
        <f>COUNTIFS(target_uk!$B$2:$B$3030,doublecounting!B2280,target_uk!$D$2:$D$3030,1)</f>
        <v>0</v>
      </c>
      <c r="G2280">
        <f>COUNTIFS(source_uk!$B$2:$B$2603,doublecounting!B2280,source_uk!$D$2:$D$2603,1)</f>
        <v>0</v>
      </c>
      <c r="H2280">
        <f t="shared" si="71"/>
        <v>0</v>
      </c>
    </row>
    <row r="2281" spans="2:8" x14ac:dyDescent="0.25">
      <c r="B2281" t="s">
        <v>15259</v>
      </c>
      <c r="C2281">
        <f>COUNTIF(target_uk!$B$2:$B$3030,doublecounting!B2281)</f>
        <v>0</v>
      </c>
      <c r="D2281">
        <f>COUNTIF(source_uk!$B$2:$B$2603,doublecounting!B2281)</f>
        <v>7</v>
      </c>
      <c r="E2281">
        <f t="shared" si="70"/>
        <v>0</v>
      </c>
      <c r="F2281">
        <f>COUNTIFS(target_uk!$B$2:$B$3030,doublecounting!B2281,target_uk!$D$2:$D$3030,1)</f>
        <v>0</v>
      </c>
      <c r="G2281">
        <f>COUNTIFS(source_uk!$B$2:$B$2603,doublecounting!B2281,source_uk!$D$2:$D$2603,1)</f>
        <v>0</v>
      </c>
      <c r="H2281">
        <f t="shared" si="71"/>
        <v>0</v>
      </c>
    </row>
    <row r="2282" spans="2:8" x14ac:dyDescent="0.25">
      <c r="B2282" t="s">
        <v>24225</v>
      </c>
      <c r="C2282">
        <f>COUNTIF(target_uk!$B$2:$B$3030,doublecounting!B2282)</f>
        <v>0</v>
      </c>
      <c r="D2282">
        <f>COUNTIF(source_uk!$B$2:$B$2603,doublecounting!B2282)</f>
        <v>1</v>
      </c>
      <c r="E2282">
        <f t="shared" si="70"/>
        <v>0</v>
      </c>
      <c r="F2282">
        <f>COUNTIFS(target_uk!$B$2:$B$3030,doublecounting!B2282,target_uk!$D$2:$D$3030,1)</f>
        <v>0</v>
      </c>
      <c r="G2282">
        <f>COUNTIFS(source_uk!$B$2:$B$2603,doublecounting!B2282,source_uk!$D$2:$D$2603,1)</f>
        <v>0</v>
      </c>
      <c r="H2282">
        <f t="shared" si="71"/>
        <v>0</v>
      </c>
    </row>
    <row r="2283" spans="2:8" x14ac:dyDescent="0.25">
      <c r="B2283" t="s">
        <v>24226</v>
      </c>
      <c r="C2283">
        <f>COUNTIF(target_uk!$B$2:$B$3030,doublecounting!B2283)</f>
        <v>0</v>
      </c>
      <c r="D2283">
        <f>COUNTIF(source_uk!$B$2:$B$2603,doublecounting!B2283)</f>
        <v>1</v>
      </c>
      <c r="E2283">
        <f t="shared" si="70"/>
        <v>0</v>
      </c>
      <c r="F2283">
        <f>COUNTIFS(target_uk!$B$2:$B$3030,doublecounting!B2283,target_uk!$D$2:$D$3030,1)</f>
        <v>0</v>
      </c>
      <c r="G2283">
        <f>COUNTIFS(source_uk!$B$2:$B$2603,doublecounting!B2283,source_uk!$D$2:$D$2603,1)</f>
        <v>0</v>
      </c>
      <c r="H2283">
        <f t="shared" si="71"/>
        <v>0</v>
      </c>
    </row>
    <row r="2284" spans="2:8" x14ac:dyDescent="0.25">
      <c r="B2284" t="s">
        <v>24227</v>
      </c>
      <c r="C2284">
        <f>COUNTIF(target_uk!$B$2:$B$3030,doublecounting!B2284)</f>
        <v>0</v>
      </c>
      <c r="D2284">
        <f>COUNTIF(source_uk!$B$2:$B$2603,doublecounting!B2284)</f>
        <v>1</v>
      </c>
      <c r="E2284">
        <f t="shared" si="70"/>
        <v>0</v>
      </c>
      <c r="F2284">
        <f>COUNTIFS(target_uk!$B$2:$B$3030,doublecounting!B2284,target_uk!$D$2:$D$3030,1)</f>
        <v>0</v>
      </c>
      <c r="G2284">
        <f>COUNTIFS(source_uk!$B$2:$B$2603,doublecounting!B2284,source_uk!$D$2:$D$2603,1)</f>
        <v>0</v>
      </c>
      <c r="H2284">
        <f t="shared" si="71"/>
        <v>0</v>
      </c>
    </row>
    <row r="2285" spans="2:8" x14ac:dyDescent="0.25">
      <c r="B2285" t="s">
        <v>24228</v>
      </c>
      <c r="C2285">
        <f>COUNTIF(target_uk!$B$2:$B$3030,doublecounting!B2285)</f>
        <v>0</v>
      </c>
      <c r="D2285">
        <f>COUNTIF(source_uk!$B$2:$B$2603,doublecounting!B2285)</f>
        <v>1</v>
      </c>
      <c r="E2285">
        <f t="shared" si="70"/>
        <v>0</v>
      </c>
      <c r="F2285">
        <f>COUNTIFS(target_uk!$B$2:$B$3030,doublecounting!B2285,target_uk!$D$2:$D$3030,1)</f>
        <v>0</v>
      </c>
      <c r="G2285">
        <f>COUNTIFS(source_uk!$B$2:$B$2603,doublecounting!B2285,source_uk!$D$2:$D$2603,1)</f>
        <v>0</v>
      </c>
      <c r="H2285">
        <f t="shared" si="71"/>
        <v>0</v>
      </c>
    </row>
    <row r="2286" spans="2:8" x14ac:dyDescent="0.25">
      <c r="B2286" t="s">
        <v>24229</v>
      </c>
      <c r="C2286">
        <f>COUNTIF(target_uk!$B$2:$B$3030,doublecounting!B2286)</f>
        <v>0</v>
      </c>
      <c r="D2286">
        <f>COUNTIF(source_uk!$B$2:$B$2603,doublecounting!B2286)</f>
        <v>1</v>
      </c>
      <c r="E2286">
        <f t="shared" si="70"/>
        <v>0</v>
      </c>
      <c r="F2286">
        <f>COUNTIFS(target_uk!$B$2:$B$3030,doublecounting!B2286,target_uk!$D$2:$D$3030,1)</f>
        <v>0</v>
      </c>
      <c r="G2286">
        <f>COUNTIFS(source_uk!$B$2:$B$2603,doublecounting!B2286,source_uk!$D$2:$D$2603,1)</f>
        <v>0</v>
      </c>
      <c r="H2286">
        <f t="shared" si="71"/>
        <v>0</v>
      </c>
    </row>
    <row r="2287" spans="2:8" x14ac:dyDescent="0.25">
      <c r="B2287" t="s">
        <v>24230</v>
      </c>
      <c r="C2287">
        <f>COUNTIF(target_uk!$B$2:$B$3030,doublecounting!B2287)</f>
        <v>0</v>
      </c>
      <c r="D2287">
        <f>COUNTIF(source_uk!$B$2:$B$2603,doublecounting!B2287)</f>
        <v>1</v>
      </c>
      <c r="E2287">
        <f t="shared" si="70"/>
        <v>0</v>
      </c>
      <c r="F2287">
        <f>COUNTIFS(target_uk!$B$2:$B$3030,doublecounting!B2287,target_uk!$D$2:$D$3030,1)</f>
        <v>0</v>
      </c>
      <c r="G2287">
        <f>COUNTIFS(source_uk!$B$2:$B$2603,doublecounting!B2287,source_uk!$D$2:$D$2603,1)</f>
        <v>0</v>
      </c>
      <c r="H2287">
        <f t="shared" si="71"/>
        <v>0</v>
      </c>
    </row>
    <row r="2288" spans="2:8" x14ac:dyDescent="0.25">
      <c r="B2288" t="s">
        <v>24231</v>
      </c>
      <c r="C2288">
        <f>COUNTIF(target_uk!$B$2:$B$3030,doublecounting!B2288)</f>
        <v>0</v>
      </c>
      <c r="D2288">
        <f>COUNTIF(source_uk!$B$2:$B$2603,doublecounting!B2288)</f>
        <v>1</v>
      </c>
      <c r="E2288">
        <f t="shared" si="70"/>
        <v>0</v>
      </c>
      <c r="F2288">
        <f>COUNTIFS(target_uk!$B$2:$B$3030,doublecounting!B2288,target_uk!$D$2:$D$3030,1)</f>
        <v>0</v>
      </c>
      <c r="G2288">
        <f>COUNTIFS(source_uk!$B$2:$B$2603,doublecounting!B2288,source_uk!$D$2:$D$2603,1)</f>
        <v>0</v>
      </c>
      <c r="H2288">
        <f t="shared" si="71"/>
        <v>0</v>
      </c>
    </row>
    <row r="2289" spans="2:8" x14ac:dyDescent="0.25">
      <c r="B2289" t="s">
        <v>24232</v>
      </c>
      <c r="C2289">
        <f>COUNTIF(target_uk!$B$2:$B$3030,doublecounting!B2289)</f>
        <v>0</v>
      </c>
      <c r="D2289">
        <f>COUNTIF(source_uk!$B$2:$B$2603,doublecounting!B2289)</f>
        <v>2</v>
      </c>
      <c r="E2289">
        <f t="shared" si="70"/>
        <v>0</v>
      </c>
      <c r="F2289">
        <f>COUNTIFS(target_uk!$B$2:$B$3030,doublecounting!B2289,target_uk!$D$2:$D$3030,1)</f>
        <v>0</v>
      </c>
      <c r="G2289">
        <f>COUNTIFS(source_uk!$B$2:$B$2603,doublecounting!B2289,source_uk!$D$2:$D$2603,1)</f>
        <v>0</v>
      </c>
      <c r="H2289">
        <f t="shared" si="71"/>
        <v>0</v>
      </c>
    </row>
    <row r="2290" spans="2:8" x14ac:dyDescent="0.25">
      <c r="B2290" t="s">
        <v>24233</v>
      </c>
      <c r="C2290">
        <f>COUNTIF(target_uk!$B$2:$B$3030,doublecounting!B2290)</f>
        <v>0</v>
      </c>
      <c r="D2290">
        <f>COUNTIF(source_uk!$B$2:$B$2603,doublecounting!B2290)</f>
        <v>1</v>
      </c>
      <c r="E2290">
        <f t="shared" si="70"/>
        <v>0</v>
      </c>
      <c r="F2290">
        <f>COUNTIFS(target_uk!$B$2:$B$3030,doublecounting!B2290,target_uk!$D$2:$D$3030,1)</f>
        <v>0</v>
      </c>
      <c r="G2290">
        <f>COUNTIFS(source_uk!$B$2:$B$2603,doublecounting!B2290,source_uk!$D$2:$D$2603,1)</f>
        <v>0</v>
      </c>
      <c r="H2290">
        <f t="shared" si="71"/>
        <v>0</v>
      </c>
    </row>
    <row r="2291" spans="2:8" x14ac:dyDescent="0.25">
      <c r="B2291" t="s">
        <v>24234</v>
      </c>
      <c r="C2291">
        <f>COUNTIF(target_uk!$B$2:$B$3030,doublecounting!B2291)</f>
        <v>0</v>
      </c>
      <c r="D2291">
        <f>COUNTIF(source_uk!$B$2:$B$2603,doublecounting!B2291)</f>
        <v>1</v>
      </c>
      <c r="E2291">
        <f t="shared" si="70"/>
        <v>0</v>
      </c>
      <c r="F2291">
        <f>COUNTIFS(target_uk!$B$2:$B$3030,doublecounting!B2291,target_uk!$D$2:$D$3030,1)</f>
        <v>0</v>
      </c>
      <c r="G2291">
        <f>COUNTIFS(source_uk!$B$2:$B$2603,doublecounting!B2291,source_uk!$D$2:$D$2603,1)</f>
        <v>0</v>
      </c>
      <c r="H2291">
        <f t="shared" si="71"/>
        <v>0</v>
      </c>
    </row>
    <row r="2292" spans="2:8" x14ac:dyDescent="0.25">
      <c r="B2292" t="s">
        <v>24235</v>
      </c>
      <c r="C2292">
        <f>COUNTIF(target_uk!$B$2:$B$3030,doublecounting!B2292)</f>
        <v>0</v>
      </c>
      <c r="D2292">
        <f>COUNTIF(source_uk!$B$2:$B$2603,doublecounting!B2292)</f>
        <v>1</v>
      </c>
      <c r="E2292">
        <f t="shared" si="70"/>
        <v>0</v>
      </c>
      <c r="F2292">
        <f>COUNTIFS(target_uk!$B$2:$B$3030,doublecounting!B2292,target_uk!$D$2:$D$3030,1)</f>
        <v>0</v>
      </c>
      <c r="G2292">
        <f>COUNTIFS(source_uk!$B$2:$B$2603,doublecounting!B2292,source_uk!$D$2:$D$2603,1)</f>
        <v>0</v>
      </c>
      <c r="H2292">
        <f t="shared" si="71"/>
        <v>0</v>
      </c>
    </row>
    <row r="2293" spans="2:8" x14ac:dyDescent="0.25">
      <c r="B2293" t="s">
        <v>24236</v>
      </c>
      <c r="C2293">
        <f>COUNTIF(target_uk!$B$2:$B$3030,doublecounting!B2293)</f>
        <v>0</v>
      </c>
      <c r="D2293">
        <f>COUNTIF(source_uk!$B$2:$B$2603,doublecounting!B2293)</f>
        <v>1</v>
      </c>
      <c r="E2293">
        <f t="shared" si="70"/>
        <v>0</v>
      </c>
      <c r="F2293">
        <f>COUNTIFS(target_uk!$B$2:$B$3030,doublecounting!B2293,target_uk!$D$2:$D$3030,1)</f>
        <v>0</v>
      </c>
      <c r="G2293">
        <f>COUNTIFS(source_uk!$B$2:$B$2603,doublecounting!B2293,source_uk!$D$2:$D$2603,1)</f>
        <v>0</v>
      </c>
      <c r="H2293">
        <f t="shared" si="71"/>
        <v>0</v>
      </c>
    </row>
    <row r="2294" spans="2:8" x14ac:dyDescent="0.25">
      <c r="B2294" t="s">
        <v>24237</v>
      </c>
      <c r="C2294">
        <f>COUNTIF(target_uk!$B$2:$B$3030,doublecounting!B2294)</f>
        <v>0</v>
      </c>
      <c r="D2294">
        <f>COUNTIF(source_uk!$B$2:$B$2603,doublecounting!B2294)</f>
        <v>3</v>
      </c>
      <c r="E2294">
        <f t="shared" si="70"/>
        <v>0</v>
      </c>
      <c r="F2294">
        <f>COUNTIFS(target_uk!$B$2:$B$3030,doublecounting!B2294,target_uk!$D$2:$D$3030,1)</f>
        <v>0</v>
      </c>
      <c r="G2294">
        <f>COUNTIFS(source_uk!$B$2:$B$2603,doublecounting!B2294,source_uk!$D$2:$D$2603,1)</f>
        <v>0</v>
      </c>
      <c r="H2294">
        <f t="shared" si="71"/>
        <v>0</v>
      </c>
    </row>
    <row r="2295" spans="2:8" x14ac:dyDescent="0.25">
      <c r="B2295" t="s">
        <v>24238</v>
      </c>
      <c r="C2295">
        <f>COUNTIF(target_uk!$B$2:$B$3030,doublecounting!B2295)</f>
        <v>0</v>
      </c>
      <c r="D2295">
        <f>COUNTIF(source_uk!$B$2:$B$2603,doublecounting!B2295)</f>
        <v>1</v>
      </c>
      <c r="E2295">
        <f t="shared" si="70"/>
        <v>0</v>
      </c>
      <c r="F2295">
        <f>COUNTIFS(target_uk!$B$2:$B$3030,doublecounting!B2295,target_uk!$D$2:$D$3030,1)</f>
        <v>0</v>
      </c>
      <c r="G2295">
        <f>COUNTIFS(source_uk!$B$2:$B$2603,doublecounting!B2295,source_uk!$D$2:$D$2603,1)</f>
        <v>0</v>
      </c>
      <c r="H2295">
        <f t="shared" si="71"/>
        <v>0</v>
      </c>
    </row>
    <row r="2296" spans="2:8" x14ac:dyDescent="0.25">
      <c r="B2296" t="s">
        <v>24239</v>
      </c>
      <c r="C2296">
        <f>COUNTIF(target_uk!$B$2:$B$3030,doublecounting!B2296)</f>
        <v>0</v>
      </c>
      <c r="D2296">
        <f>COUNTIF(source_uk!$B$2:$B$2603,doublecounting!B2296)</f>
        <v>1</v>
      </c>
      <c r="E2296">
        <f t="shared" si="70"/>
        <v>0</v>
      </c>
      <c r="F2296">
        <f>COUNTIFS(target_uk!$B$2:$B$3030,doublecounting!B2296,target_uk!$D$2:$D$3030,1)</f>
        <v>0</v>
      </c>
      <c r="G2296">
        <f>COUNTIFS(source_uk!$B$2:$B$2603,doublecounting!B2296,source_uk!$D$2:$D$2603,1)</f>
        <v>0</v>
      </c>
      <c r="H2296">
        <f t="shared" si="71"/>
        <v>0</v>
      </c>
    </row>
    <row r="2297" spans="2:8" x14ac:dyDescent="0.25">
      <c r="B2297" t="s">
        <v>24240</v>
      </c>
      <c r="C2297">
        <f>COUNTIF(target_uk!$B$2:$B$3030,doublecounting!B2297)</f>
        <v>0</v>
      </c>
      <c r="D2297">
        <f>COUNTIF(source_uk!$B$2:$B$2603,doublecounting!B2297)</f>
        <v>1</v>
      </c>
      <c r="E2297">
        <f t="shared" si="70"/>
        <v>0</v>
      </c>
      <c r="F2297">
        <f>COUNTIFS(target_uk!$B$2:$B$3030,doublecounting!B2297,target_uk!$D$2:$D$3030,1)</f>
        <v>0</v>
      </c>
      <c r="G2297">
        <f>COUNTIFS(source_uk!$B$2:$B$2603,doublecounting!B2297,source_uk!$D$2:$D$2603,1)</f>
        <v>0</v>
      </c>
      <c r="H2297">
        <f t="shared" si="71"/>
        <v>0</v>
      </c>
    </row>
    <row r="2298" spans="2:8" x14ac:dyDescent="0.25">
      <c r="B2298" t="s">
        <v>24241</v>
      </c>
      <c r="C2298">
        <f>COUNTIF(target_uk!$B$2:$B$3030,doublecounting!B2298)</f>
        <v>0</v>
      </c>
      <c r="D2298">
        <f>COUNTIF(source_uk!$B$2:$B$2603,doublecounting!B2298)</f>
        <v>1</v>
      </c>
      <c r="E2298">
        <f t="shared" si="70"/>
        <v>0</v>
      </c>
      <c r="F2298">
        <f>COUNTIFS(target_uk!$B$2:$B$3030,doublecounting!B2298,target_uk!$D$2:$D$3030,1)</f>
        <v>0</v>
      </c>
      <c r="G2298">
        <f>COUNTIFS(source_uk!$B$2:$B$2603,doublecounting!B2298,source_uk!$D$2:$D$2603,1)</f>
        <v>1</v>
      </c>
      <c r="H2298">
        <f t="shared" si="71"/>
        <v>0</v>
      </c>
    </row>
    <row r="2299" spans="2:8" x14ac:dyDescent="0.25">
      <c r="B2299" t="s">
        <v>24242</v>
      </c>
      <c r="C2299">
        <f>COUNTIF(target_uk!$B$2:$B$3030,doublecounting!B2299)</f>
        <v>0</v>
      </c>
      <c r="D2299">
        <f>COUNTIF(source_uk!$B$2:$B$2603,doublecounting!B2299)</f>
        <v>1</v>
      </c>
      <c r="E2299">
        <f t="shared" si="70"/>
        <v>0</v>
      </c>
      <c r="F2299">
        <f>COUNTIFS(target_uk!$B$2:$B$3030,doublecounting!B2299,target_uk!$D$2:$D$3030,1)</f>
        <v>0</v>
      </c>
      <c r="G2299">
        <f>COUNTIFS(source_uk!$B$2:$B$2603,doublecounting!B2299,source_uk!$D$2:$D$2603,1)</f>
        <v>1</v>
      </c>
      <c r="H2299">
        <f t="shared" si="71"/>
        <v>0</v>
      </c>
    </row>
    <row r="2300" spans="2:8" x14ac:dyDescent="0.25">
      <c r="B2300" t="s">
        <v>24243</v>
      </c>
      <c r="C2300">
        <f>COUNTIF(target_uk!$B$2:$B$3030,doublecounting!B2300)</f>
        <v>0</v>
      </c>
      <c r="D2300">
        <f>COUNTIF(source_uk!$B$2:$B$2603,doublecounting!B2300)</f>
        <v>1</v>
      </c>
      <c r="E2300">
        <f t="shared" si="70"/>
        <v>0</v>
      </c>
      <c r="F2300">
        <f>COUNTIFS(target_uk!$B$2:$B$3030,doublecounting!B2300,target_uk!$D$2:$D$3030,1)</f>
        <v>0</v>
      </c>
      <c r="G2300">
        <f>COUNTIFS(source_uk!$B$2:$B$2603,doublecounting!B2300,source_uk!$D$2:$D$2603,1)</f>
        <v>1</v>
      </c>
      <c r="H2300">
        <f t="shared" si="71"/>
        <v>0</v>
      </c>
    </row>
    <row r="2301" spans="2:8" x14ac:dyDescent="0.25">
      <c r="B2301" t="s">
        <v>24244</v>
      </c>
      <c r="C2301">
        <f>COUNTIF(target_uk!$B$2:$B$3030,doublecounting!B2301)</f>
        <v>0</v>
      </c>
      <c r="D2301">
        <f>COUNTIF(source_uk!$B$2:$B$2603,doublecounting!B2301)</f>
        <v>1</v>
      </c>
      <c r="E2301">
        <f t="shared" si="70"/>
        <v>0</v>
      </c>
      <c r="F2301">
        <f>COUNTIFS(target_uk!$B$2:$B$3030,doublecounting!B2301,target_uk!$D$2:$D$3030,1)</f>
        <v>0</v>
      </c>
      <c r="G2301">
        <f>COUNTIFS(source_uk!$B$2:$B$2603,doublecounting!B2301,source_uk!$D$2:$D$2603,1)</f>
        <v>1</v>
      </c>
      <c r="H2301">
        <f t="shared" si="71"/>
        <v>0</v>
      </c>
    </row>
    <row r="2302" spans="2:8" x14ac:dyDescent="0.25">
      <c r="B2302" t="s">
        <v>24245</v>
      </c>
      <c r="C2302">
        <f>COUNTIF(target_uk!$B$2:$B$3030,doublecounting!B2302)</f>
        <v>0</v>
      </c>
      <c r="D2302">
        <f>COUNTIF(source_uk!$B$2:$B$2603,doublecounting!B2302)</f>
        <v>1</v>
      </c>
      <c r="E2302">
        <f t="shared" si="70"/>
        <v>0</v>
      </c>
      <c r="F2302">
        <f>COUNTIFS(target_uk!$B$2:$B$3030,doublecounting!B2302,target_uk!$D$2:$D$3030,1)</f>
        <v>0</v>
      </c>
      <c r="G2302">
        <f>COUNTIFS(source_uk!$B$2:$B$2603,doublecounting!B2302,source_uk!$D$2:$D$2603,1)</f>
        <v>1</v>
      </c>
      <c r="H2302">
        <f t="shared" si="71"/>
        <v>0</v>
      </c>
    </row>
    <row r="2303" spans="2:8" x14ac:dyDescent="0.25">
      <c r="B2303" t="s">
        <v>24246</v>
      </c>
      <c r="C2303">
        <f>COUNTIF(target_uk!$B$2:$B$3030,doublecounting!B2303)</f>
        <v>0</v>
      </c>
      <c r="D2303">
        <f>COUNTIF(source_uk!$B$2:$B$2603,doublecounting!B2303)</f>
        <v>1</v>
      </c>
      <c r="E2303">
        <f t="shared" si="70"/>
        <v>0</v>
      </c>
      <c r="F2303">
        <f>COUNTIFS(target_uk!$B$2:$B$3030,doublecounting!B2303,target_uk!$D$2:$D$3030,1)</f>
        <v>0</v>
      </c>
      <c r="G2303">
        <f>COUNTIFS(source_uk!$B$2:$B$2603,doublecounting!B2303,source_uk!$D$2:$D$2603,1)</f>
        <v>1</v>
      </c>
      <c r="H2303">
        <f t="shared" si="71"/>
        <v>0</v>
      </c>
    </row>
    <row r="2304" spans="2:8" x14ac:dyDescent="0.25">
      <c r="B2304" t="s">
        <v>24247</v>
      </c>
      <c r="C2304">
        <f>COUNTIF(target_uk!$B$2:$B$3030,doublecounting!B2304)</f>
        <v>0</v>
      </c>
      <c r="D2304">
        <f>COUNTIF(source_uk!$B$2:$B$2603,doublecounting!B2304)</f>
        <v>2</v>
      </c>
      <c r="E2304">
        <f t="shared" si="70"/>
        <v>0</v>
      </c>
      <c r="F2304">
        <f>COUNTIFS(target_uk!$B$2:$B$3030,doublecounting!B2304,target_uk!$D$2:$D$3030,1)</f>
        <v>0</v>
      </c>
      <c r="G2304">
        <f>COUNTIFS(source_uk!$B$2:$B$2603,doublecounting!B2304,source_uk!$D$2:$D$2603,1)</f>
        <v>2</v>
      </c>
      <c r="H2304">
        <f t="shared" si="71"/>
        <v>0</v>
      </c>
    </row>
    <row r="2305" spans="2:8" x14ac:dyDescent="0.25">
      <c r="B2305" t="s">
        <v>24248</v>
      </c>
      <c r="C2305">
        <f>COUNTIF(target_uk!$B$2:$B$3030,doublecounting!B2305)</f>
        <v>0</v>
      </c>
      <c r="D2305">
        <f>COUNTIF(source_uk!$B$2:$B$2603,doublecounting!B2305)</f>
        <v>1</v>
      </c>
      <c r="E2305">
        <f t="shared" si="70"/>
        <v>0</v>
      </c>
      <c r="F2305">
        <f>COUNTIFS(target_uk!$B$2:$B$3030,doublecounting!B2305,target_uk!$D$2:$D$3030,1)</f>
        <v>0</v>
      </c>
      <c r="G2305">
        <f>COUNTIFS(source_uk!$B$2:$B$2603,doublecounting!B2305,source_uk!$D$2:$D$2603,1)</f>
        <v>0</v>
      </c>
      <c r="H2305">
        <f t="shared" si="71"/>
        <v>0</v>
      </c>
    </row>
    <row r="2306" spans="2:8" x14ac:dyDescent="0.25">
      <c r="B2306" t="s">
        <v>24249</v>
      </c>
      <c r="C2306">
        <f>COUNTIF(target_uk!$B$2:$B$3030,doublecounting!B2306)</f>
        <v>0</v>
      </c>
      <c r="D2306">
        <f>COUNTIF(source_uk!$B$2:$B$2603,doublecounting!B2306)</f>
        <v>4</v>
      </c>
      <c r="E2306">
        <f t="shared" si="70"/>
        <v>0</v>
      </c>
      <c r="F2306">
        <f>COUNTIFS(target_uk!$B$2:$B$3030,doublecounting!B2306,target_uk!$D$2:$D$3030,1)</f>
        <v>0</v>
      </c>
      <c r="G2306">
        <f>COUNTIFS(source_uk!$B$2:$B$2603,doublecounting!B2306,source_uk!$D$2:$D$2603,1)</f>
        <v>0</v>
      </c>
      <c r="H2306">
        <f t="shared" si="71"/>
        <v>0</v>
      </c>
    </row>
    <row r="2307" spans="2:8" x14ac:dyDescent="0.25">
      <c r="B2307" t="s">
        <v>24250</v>
      </c>
      <c r="C2307">
        <f>COUNTIF(target_uk!$B$2:$B$3030,doublecounting!B2307)</f>
        <v>0</v>
      </c>
      <c r="D2307">
        <f>COUNTIF(source_uk!$B$2:$B$2603,doublecounting!B2307)</f>
        <v>2</v>
      </c>
      <c r="E2307">
        <f t="shared" si="70"/>
        <v>0</v>
      </c>
      <c r="F2307">
        <f>COUNTIFS(target_uk!$B$2:$B$3030,doublecounting!B2307,target_uk!$D$2:$D$3030,1)</f>
        <v>0</v>
      </c>
      <c r="G2307">
        <f>COUNTIFS(source_uk!$B$2:$B$2603,doublecounting!B2307,source_uk!$D$2:$D$2603,1)</f>
        <v>0</v>
      </c>
      <c r="H2307">
        <f t="shared" si="71"/>
        <v>0</v>
      </c>
    </row>
    <row r="2308" spans="2:8" x14ac:dyDescent="0.25">
      <c r="B2308" t="s">
        <v>24251</v>
      </c>
      <c r="C2308">
        <f>COUNTIF(target_uk!$B$2:$B$3030,doublecounting!B2308)</f>
        <v>0</v>
      </c>
      <c r="D2308">
        <f>COUNTIF(source_uk!$B$2:$B$2603,doublecounting!B2308)</f>
        <v>2</v>
      </c>
      <c r="E2308">
        <f t="shared" ref="E2308:E2371" si="72">SIGN(C2308*D2308)</f>
        <v>0</v>
      </c>
      <c r="F2308">
        <f>COUNTIFS(target_uk!$B$2:$B$3030,doublecounting!B2308,target_uk!$D$2:$D$3030,1)</f>
        <v>0</v>
      </c>
      <c r="G2308">
        <f>COUNTIFS(source_uk!$B$2:$B$2603,doublecounting!B2308,source_uk!$D$2:$D$2603,1)</f>
        <v>0</v>
      </c>
      <c r="H2308">
        <f t="shared" ref="H2308:H2371" si="73">SIGN(F2308*G2308)</f>
        <v>0</v>
      </c>
    </row>
    <row r="2309" spans="2:8" x14ac:dyDescent="0.25">
      <c r="B2309" t="s">
        <v>24252</v>
      </c>
      <c r="C2309">
        <f>COUNTIF(target_uk!$B$2:$B$3030,doublecounting!B2309)</f>
        <v>0</v>
      </c>
      <c r="D2309">
        <f>COUNTIF(source_uk!$B$2:$B$2603,doublecounting!B2309)</f>
        <v>2</v>
      </c>
      <c r="E2309">
        <f t="shared" si="72"/>
        <v>0</v>
      </c>
      <c r="F2309">
        <f>COUNTIFS(target_uk!$B$2:$B$3030,doublecounting!B2309,target_uk!$D$2:$D$3030,1)</f>
        <v>0</v>
      </c>
      <c r="G2309">
        <f>COUNTIFS(source_uk!$B$2:$B$2603,doublecounting!B2309,source_uk!$D$2:$D$2603,1)</f>
        <v>0</v>
      </c>
      <c r="H2309">
        <f t="shared" si="73"/>
        <v>0</v>
      </c>
    </row>
    <row r="2310" spans="2:8" x14ac:dyDescent="0.25">
      <c r="B2310" t="s">
        <v>24253</v>
      </c>
      <c r="C2310">
        <f>COUNTIF(target_uk!$B$2:$B$3030,doublecounting!B2310)</f>
        <v>0</v>
      </c>
      <c r="D2310">
        <f>COUNTIF(source_uk!$B$2:$B$2603,doublecounting!B2310)</f>
        <v>5</v>
      </c>
      <c r="E2310">
        <f t="shared" si="72"/>
        <v>0</v>
      </c>
      <c r="F2310">
        <f>COUNTIFS(target_uk!$B$2:$B$3030,doublecounting!B2310,target_uk!$D$2:$D$3030,1)</f>
        <v>0</v>
      </c>
      <c r="G2310">
        <f>COUNTIFS(source_uk!$B$2:$B$2603,doublecounting!B2310,source_uk!$D$2:$D$2603,1)</f>
        <v>0</v>
      </c>
      <c r="H2310">
        <f t="shared" si="73"/>
        <v>0</v>
      </c>
    </row>
    <row r="2311" spans="2:8" x14ac:dyDescent="0.25">
      <c r="B2311" t="s">
        <v>24254</v>
      </c>
      <c r="C2311">
        <f>COUNTIF(target_uk!$B$2:$B$3030,doublecounting!B2311)</f>
        <v>0</v>
      </c>
      <c r="D2311">
        <f>COUNTIF(source_uk!$B$2:$B$2603,doublecounting!B2311)</f>
        <v>2</v>
      </c>
      <c r="E2311">
        <f t="shared" si="72"/>
        <v>0</v>
      </c>
      <c r="F2311">
        <f>COUNTIFS(target_uk!$B$2:$B$3030,doublecounting!B2311,target_uk!$D$2:$D$3030,1)</f>
        <v>0</v>
      </c>
      <c r="G2311">
        <f>COUNTIFS(source_uk!$B$2:$B$2603,doublecounting!B2311,source_uk!$D$2:$D$2603,1)</f>
        <v>0</v>
      </c>
      <c r="H2311">
        <f t="shared" si="73"/>
        <v>0</v>
      </c>
    </row>
    <row r="2312" spans="2:8" x14ac:dyDescent="0.25">
      <c r="B2312" t="s">
        <v>24255</v>
      </c>
      <c r="C2312">
        <f>COUNTIF(target_uk!$B$2:$B$3030,doublecounting!B2312)</f>
        <v>0</v>
      </c>
      <c r="D2312">
        <f>COUNTIF(source_uk!$B$2:$B$2603,doublecounting!B2312)</f>
        <v>1</v>
      </c>
      <c r="E2312">
        <f t="shared" si="72"/>
        <v>0</v>
      </c>
      <c r="F2312">
        <f>COUNTIFS(target_uk!$B$2:$B$3030,doublecounting!B2312,target_uk!$D$2:$D$3030,1)</f>
        <v>0</v>
      </c>
      <c r="G2312">
        <f>COUNTIFS(source_uk!$B$2:$B$2603,doublecounting!B2312,source_uk!$D$2:$D$2603,1)</f>
        <v>0</v>
      </c>
      <c r="H2312">
        <f t="shared" si="73"/>
        <v>0</v>
      </c>
    </row>
    <row r="2313" spans="2:8" x14ac:dyDescent="0.25">
      <c r="B2313" t="s">
        <v>24256</v>
      </c>
      <c r="C2313">
        <f>COUNTIF(target_uk!$B$2:$B$3030,doublecounting!B2313)</f>
        <v>0</v>
      </c>
      <c r="D2313">
        <f>COUNTIF(source_uk!$B$2:$B$2603,doublecounting!B2313)</f>
        <v>1</v>
      </c>
      <c r="E2313">
        <f t="shared" si="72"/>
        <v>0</v>
      </c>
      <c r="F2313">
        <f>COUNTIFS(target_uk!$B$2:$B$3030,doublecounting!B2313,target_uk!$D$2:$D$3030,1)</f>
        <v>0</v>
      </c>
      <c r="G2313">
        <f>COUNTIFS(source_uk!$B$2:$B$2603,doublecounting!B2313,source_uk!$D$2:$D$2603,1)</f>
        <v>0</v>
      </c>
      <c r="H2313">
        <f t="shared" si="73"/>
        <v>0</v>
      </c>
    </row>
    <row r="2314" spans="2:8" x14ac:dyDescent="0.25">
      <c r="B2314" t="s">
        <v>24257</v>
      </c>
      <c r="C2314">
        <f>COUNTIF(target_uk!$B$2:$B$3030,doublecounting!B2314)</f>
        <v>0</v>
      </c>
      <c r="D2314">
        <f>COUNTIF(source_uk!$B$2:$B$2603,doublecounting!B2314)</f>
        <v>1</v>
      </c>
      <c r="E2314">
        <f t="shared" si="72"/>
        <v>0</v>
      </c>
      <c r="F2314">
        <f>COUNTIFS(target_uk!$B$2:$B$3030,doublecounting!B2314,target_uk!$D$2:$D$3030,1)</f>
        <v>0</v>
      </c>
      <c r="G2314">
        <f>COUNTIFS(source_uk!$B$2:$B$2603,doublecounting!B2314,source_uk!$D$2:$D$2603,1)</f>
        <v>0</v>
      </c>
      <c r="H2314">
        <f t="shared" si="73"/>
        <v>0</v>
      </c>
    </row>
    <row r="2315" spans="2:8" x14ac:dyDescent="0.25">
      <c r="B2315" t="s">
        <v>14691</v>
      </c>
      <c r="C2315">
        <f>COUNTIF(target_uk!$B$2:$B$3030,doublecounting!B2315)</f>
        <v>0</v>
      </c>
      <c r="D2315">
        <f>COUNTIF(source_uk!$B$2:$B$2603,doublecounting!B2315)</f>
        <v>1</v>
      </c>
      <c r="E2315">
        <f t="shared" si="72"/>
        <v>0</v>
      </c>
      <c r="F2315">
        <f>COUNTIFS(target_uk!$B$2:$B$3030,doublecounting!B2315,target_uk!$D$2:$D$3030,1)</f>
        <v>0</v>
      </c>
      <c r="G2315">
        <f>COUNTIFS(source_uk!$B$2:$B$2603,doublecounting!B2315,source_uk!$D$2:$D$2603,1)</f>
        <v>0</v>
      </c>
      <c r="H2315">
        <f t="shared" si="73"/>
        <v>0</v>
      </c>
    </row>
    <row r="2316" spans="2:8" x14ac:dyDescent="0.25">
      <c r="B2316" t="s">
        <v>24258</v>
      </c>
      <c r="C2316">
        <f>COUNTIF(target_uk!$B$2:$B$3030,doublecounting!B2316)</f>
        <v>0</v>
      </c>
      <c r="D2316">
        <f>COUNTIF(source_uk!$B$2:$B$2603,doublecounting!B2316)</f>
        <v>1</v>
      </c>
      <c r="E2316">
        <f t="shared" si="72"/>
        <v>0</v>
      </c>
      <c r="F2316">
        <f>COUNTIFS(target_uk!$B$2:$B$3030,doublecounting!B2316,target_uk!$D$2:$D$3030,1)</f>
        <v>0</v>
      </c>
      <c r="G2316">
        <f>COUNTIFS(source_uk!$B$2:$B$2603,doublecounting!B2316,source_uk!$D$2:$D$2603,1)</f>
        <v>0</v>
      </c>
      <c r="H2316">
        <f t="shared" si="73"/>
        <v>0</v>
      </c>
    </row>
    <row r="2317" spans="2:8" x14ac:dyDescent="0.25">
      <c r="B2317" t="s">
        <v>24259</v>
      </c>
      <c r="C2317">
        <f>COUNTIF(target_uk!$B$2:$B$3030,doublecounting!B2317)</f>
        <v>0</v>
      </c>
      <c r="D2317">
        <f>COUNTIF(source_uk!$B$2:$B$2603,doublecounting!B2317)</f>
        <v>2</v>
      </c>
      <c r="E2317">
        <f t="shared" si="72"/>
        <v>0</v>
      </c>
      <c r="F2317">
        <f>COUNTIFS(target_uk!$B$2:$B$3030,doublecounting!B2317,target_uk!$D$2:$D$3030,1)</f>
        <v>0</v>
      </c>
      <c r="G2317">
        <f>COUNTIFS(source_uk!$B$2:$B$2603,doublecounting!B2317,source_uk!$D$2:$D$2603,1)</f>
        <v>0</v>
      </c>
      <c r="H2317">
        <f t="shared" si="73"/>
        <v>0</v>
      </c>
    </row>
    <row r="2318" spans="2:8" x14ac:dyDescent="0.25">
      <c r="B2318" t="s">
        <v>24260</v>
      </c>
      <c r="C2318">
        <f>COUNTIF(target_uk!$B$2:$B$3030,doublecounting!B2318)</f>
        <v>0</v>
      </c>
      <c r="D2318">
        <f>COUNTIF(source_uk!$B$2:$B$2603,doublecounting!B2318)</f>
        <v>1</v>
      </c>
      <c r="E2318">
        <f t="shared" si="72"/>
        <v>0</v>
      </c>
      <c r="F2318">
        <f>COUNTIFS(target_uk!$B$2:$B$3030,doublecounting!B2318,target_uk!$D$2:$D$3030,1)</f>
        <v>0</v>
      </c>
      <c r="G2318">
        <f>COUNTIFS(source_uk!$B$2:$B$2603,doublecounting!B2318,source_uk!$D$2:$D$2603,1)</f>
        <v>0</v>
      </c>
      <c r="H2318">
        <f t="shared" si="73"/>
        <v>0</v>
      </c>
    </row>
    <row r="2319" spans="2:8" x14ac:dyDescent="0.25">
      <c r="B2319" t="s">
        <v>15519</v>
      </c>
      <c r="C2319">
        <f>COUNTIF(target_uk!$B$2:$B$3030,doublecounting!B2319)</f>
        <v>0</v>
      </c>
      <c r="D2319">
        <f>COUNTIF(source_uk!$B$2:$B$2603,doublecounting!B2319)</f>
        <v>2</v>
      </c>
      <c r="E2319">
        <f t="shared" si="72"/>
        <v>0</v>
      </c>
      <c r="F2319">
        <f>COUNTIFS(target_uk!$B$2:$B$3030,doublecounting!B2319,target_uk!$D$2:$D$3030,1)</f>
        <v>0</v>
      </c>
      <c r="G2319">
        <f>COUNTIFS(source_uk!$B$2:$B$2603,doublecounting!B2319,source_uk!$D$2:$D$2603,1)</f>
        <v>0</v>
      </c>
      <c r="H2319">
        <f t="shared" si="73"/>
        <v>0</v>
      </c>
    </row>
    <row r="2320" spans="2:8" x14ac:dyDescent="0.25">
      <c r="B2320" t="s">
        <v>15529</v>
      </c>
      <c r="C2320">
        <f>COUNTIF(target_uk!$B$2:$B$3030,doublecounting!B2320)</f>
        <v>0</v>
      </c>
      <c r="D2320">
        <f>COUNTIF(source_uk!$B$2:$B$2603,doublecounting!B2320)</f>
        <v>1</v>
      </c>
      <c r="E2320">
        <f t="shared" si="72"/>
        <v>0</v>
      </c>
      <c r="F2320">
        <f>COUNTIFS(target_uk!$B$2:$B$3030,doublecounting!B2320,target_uk!$D$2:$D$3030,1)</f>
        <v>0</v>
      </c>
      <c r="G2320">
        <f>COUNTIFS(source_uk!$B$2:$B$2603,doublecounting!B2320,source_uk!$D$2:$D$2603,1)</f>
        <v>0</v>
      </c>
      <c r="H2320">
        <f t="shared" si="73"/>
        <v>0</v>
      </c>
    </row>
    <row r="2321" spans="2:8" x14ac:dyDescent="0.25">
      <c r="B2321" t="s">
        <v>24261</v>
      </c>
      <c r="C2321">
        <f>COUNTIF(target_uk!$B$2:$B$3030,doublecounting!B2321)</f>
        <v>0</v>
      </c>
      <c r="D2321">
        <f>COUNTIF(source_uk!$B$2:$B$2603,doublecounting!B2321)</f>
        <v>2</v>
      </c>
      <c r="E2321">
        <f t="shared" si="72"/>
        <v>0</v>
      </c>
      <c r="F2321">
        <f>COUNTIFS(target_uk!$B$2:$B$3030,doublecounting!B2321,target_uk!$D$2:$D$3030,1)</f>
        <v>0</v>
      </c>
      <c r="G2321">
        <f>COUNTIFS(source_uk!$B$2:$B$2603,doublecounting!B2321,source_uk!$D$2:$D$2603,1)</f>
        <v>0</v>
      </c>
      <c r="H2321">
        <f t="shared" si="73"/>
        <v>0</v>
      </c>
    </row>
    <row r="2322" spans="2:8" x14ac:dyDescent="0.25">
      <c r="B2322" t="s">
        <v>15552</v>
      </c>
      <c r="C2322">
        <f>COUNTIF(target_uk!$B$2:$B$3030,doublecounting!B2322)</f>
        <v>0</v>
      </c>
      <c r="D2322">
        <f>COUNTIF(source_uk!$B$2:$B$2603,doublecounting!B2322)</f>
        <v>1</v>
      </c>
      <c r="E2322">
        <f t="shared" si="72"/>
        <v>0</v>
      </c>
      <c r="F2322">
        <f>COUNTIFS(target_uk!$B$2:$B$3030,doublecounting!B2322,target_uk!$D$2:$D$3030,1)</f>
        <v>0</v>
      </c>
      <c r="G2322">
        <f>COUNTIFS(source_uk!$B$2:$B$2603,doublecounting!B2322,source_uk!$D$2:$D$2603,1)</f>
        <v>0</v>
      </c>
      <c r="H2322">
        <f t="shared" si="73"/>
        <v>0</v>
      </c>
    </row>
    <row r="2323" spans="2:8" x14ac:dyDescent="0.25">
      <c r="B2323" t="s">
        <v>24262</v>
      </c>
      <c r="C2323">
        <f>COUNTIF(target_uk!$B$2:$B$3030,doublecounting!B2323)</f>
        <v>0</v>
      </c>
      <c r="D2323">
        <f>COUNTIF(source_uk!$B$2:$B$2603,doublecounting!B2323)</f>
        <v>4</v>
      </c>
      <c r="E2323">
        <f t="shared" si="72"/>
        <v>0</v>
      </c>
      <c r="F2323">
        <f>COUNTIFS(target_uk!$B$2:$B$3030,doublecounting!B2323,target_uk!$D$2:$D$3030,1)</f>
        <v>0</v>
      </c>
      <c r="G2323">
        <f>COUNTIFS(source_uk!$B$2:$B$2603,doublecounting!B2323,source_uk!$D$2:$D$2603,1)</f>
        <v>0</v>
      </c>
      <c r="H2323">
        <f t="shared" si="73"/>
        <v>0</v>
      </c>
    </row>
    <row r="2324" spans="2:8" x14ac:dyDescent="0.25">
      <c r="B2324" t="s">
        <v>24263</v>
      </c>
      <c r="C2324">
        <f>COUNTIF(target_uk!$B$2:$B$3030,doublecounting!B2324)</f>
        <v>0</v>
      </c>
      <c r="D2324">
        <f>COUNTIF(source_uk!$B$2:$B$2603,doublecounting!B2324)</f>
        <v>4</v>
      </c>
      <c r="E2324">
        <f t="shared" si="72"/>
        <v>0</v>
      </c>
      <c r="F2324">
        <f>COUNTIFS(target_uk!$B$2:$B$3030,doublecounting!B2324,target_uk!$D$2:$D$3030,1)</f>
        <v>0</v>
      </c>
      <c r="G2324">
        <f>COUNTIFS(source_uk!$B$2:$B$2603,doublecounting!B2324,source_uk!$D$2:$D$2603,1)</f>
        <v>0</v>
      </c>
      <c r="H2324">
        <f t="shared" si="73"/>
        <v>0</v>
      </c>
    </row>
    <row r="2325" spans="2:8" x14ac:dyDescent="0.25">
      <c r="B2325" t="s">
        <v>24264</v>
      </c>
      <c r="C2325">
        <f>COUNTIF(target_uk!$B$2:$B$3030,doublecounting!B2325)</f>
        <v>0</v>
      </c>
      <c r="D2325">
        <f>COUNTIF(source_uk!$B$2:$B$2603,doublecounting!B2325)</f>
        <v>1</v>
      </c>
      <c r="E2325">
        <f t="shared" si="72"/>
        <v>0</v>
      </c>
      <c r="F2325">
        <f>COUNTIFS(target_uk!$B$2:$B$3030,doublecounting!B2325,target_uk!$D$2:$D$3030,1)</f>
        <v>0</v>
      </c>
      <c r="G2325">
        <f>COUNTIFS(source_uk!$B$2:$B$2603,doublecounting!B2325,source_uk!$D$2:$D$2603,1)</f>
        <v>0</v>
      </c>
      <c r="H2325">
        <f t="shared" si="73"/>
        <v>0</v>
      </c>
    </row>
    <row r="2326" spans="2:8" x14ac:dyDescent="0.25">
      <c r="B2326" t="s">
        <v>10832</v>
      </c>
      <c r="C2326">
        <f>COUNTIF(target_uk!$B$2:$B$3030,doublecounting!B2326)</f>
        <v>0</v>
      </c>
      <c r="D2326">
        <f>COUNTIF(source_uk!$B$2:$B$2603,doublecounting!B2326)</f>
        <v>10</v>
      </c>
      <c r="E2326">
        <f t="shared" si="72"/>
        <v>0</v>
      </c>
      <c r="F2326">
        <f>COUNTIFS(target_uk!$B$2:$B$3030,doublecounting!B2326,target_uk!$D$2:$D$3030,1)</f>
        <v>0</v>
      </c>
      <c r="G2326">
        <f>COUNTIFS(source_uk!$B$2:$B$2603,doublecounting!B2326,source_uk!$D$2:$D$2603,1)</f>
        <v>0</v>
      </c>
      <c r="H2326">
        <f t="shared" si="73"/>
        <v>0</v>
      </c>
    </row>
    <row r="2327" spans="2:8" x14ac:dyDescent="0.25">
      <c r="B2327" t="s">
        <v>24265</v>
      </c>
      <c r="C2327">
        <f>COUNTIF(target_uk!$B$2:$B$3030,doublecounting!B2327)</f>
        <v>0</v>
      </c>
      <c r="D2327">
        <f>COUNTIF(source_uk!$B$2:$B$2603,doublecounting!B2327)</f>
        <v>1</v>
      </c>
      <c r="E2327">
        <f t="shared" si="72"/>
        <v>0</v>
      </c>
      <c r="F2327">
        <f>COUNTIFS(target_uk!$B$2:$B$3030,doublecounting!B2327,target_uk!$D$2:$D$3030,1)</f>
        <v>0</v>
      </c>
      <c r="G2327">
        <f>COUNTIFS(source_uk!$B$2:$B$2603,doublecounting!B2327,source_uk!$D$2:$D$2603,1)</f>
        <v>0</v>
      </c>
      <c r="H2327">
        <f t="shared" si="73"/>
        <v>0</v>
      </c>
    </row>
    <row r="2328" spans="2:8" x14ac:dyDescent="0.25">
      <c r="B2328" t="s">
        <v>24266</v>
      </c>
      <c r="C2328">
        <f>COUNTIF(target_uk!$B$2:$B$3030,doublecounting!B2328)</f>
        <v>0</v>
      </c>
      <c r="D2328">
        <f>COUNTIF(source_uk!$B$2:$B$2603,doublecounting!B2328)</f>
        <v>4</v>
      </c>
      <c r="E2328">
        <f t="shared" si="72"/>
        <v>0</v>
      </c>
      <c r="F2328">
        <f>COUNTIFS(target_uk!$B$2:$B$3030,doublecounting!B2328,target_uk!$D$2:$D$3030,1)</f>
        <v>0</v>
      </c>
      <c r="G2328">
        <f>COUNTIFS(source_uk!$B$2:$B$2603,doublecounting!B2328,source_uk!$D$2:$D$2603,1)</f>
        <v>0</v>
      </c>
      <c r="H2328">
        <f t="shared" si="73"/>
        <v>0</v>
      </c>
    </row>
    <row r="2329" spans="2:8" x14ac:dyDescent="0.25">
      <c r="B2329" t="s">
        <v>24267</v>
      </c>
      <c r="C2329">
        <f>COUNTIF(target_uk!$B$2:$B$3030,doublecounting!B2329)</f>
        <v>0</v>
      </c>
      <c r="D2329">
        <f>COUNTIF(source_uk!$B$2:$B$2603,doublecounting!B2329)</f>
        <v>2</v>
      </c>
      <c r="E2329">
        <f t="shared" si="72"/>
        <v>0</v>
      </c>
      <c r="F2329">
        <f>COUNTIFS(target_uk!$B$2:$B$3030,doublecounting!B2329,target_uk!$D$2:$D$3030,1)</f>
        <v>0</v>
      </c>
      <c r="G2329">
        <f>COUNTIFS(source_uk!$B$2:$B$2603,doublecounting!B2329,source_uk!$D$2:$D$2603,1)</f>
        <v>0</v>
      </c>
      <c r="H2329">
        <f t="shared" si="73"/>
        <v>0</v>
      </c>
    </row>
    <row r="2330" spans="2:8" x14ac:dyDescent="0.25">
      <c r="B2330" t="s">
        <v>24268</v>
      </c>
      <c r="C2330">
        <f>COUNTIF(target_uk!$B$2:$B$3030,doublecounting!B2330)</f>
        <v>0</v>
      </c>
      <c r="D2330">
        <f>COUNTIF(source_uk!$B$2:$B$2603,doublecounting!B2330)</f>
        <v>1</v>
      </c>
      <c r="E2330">
        <f t="shared" si="72"/>
        <v>0</v>
      </c>
      <c r="F2330">
        <f>COUNTIFS(target_uk!$B$2:$B$3030,doublecounting!B2330,target_uk!$D$2:$D$3030,1)</f>
        <v>0</v>
      </c>
      <c r="G2330">
        <f>COUNTIFS(source_uk!$B$2:$B$2603,doublecounting!B2330,source_uk!$D$2:$D$2603,1)</f>
        <v>0</v>
      </c>
      <c r="H2330">
        <f t="shared" si="73"/>
        <v>0</v>
      </c>
    </row>
    <row r="2331" spans="2:8" x14ac:dyDescent="0.25">
      <c r="B2331" t="s">
        <v>24269</v>
      </c>
      <c r="C2331">
        <f>COUNTIF(target_uk!$B$2:$B$3030,doublecounting!B2331)</f>
        <v>0</v>
      </c>
      <c r="D2331">
        <f>COUNTIF(source_uk!$B$2:$B$2603,doublecounting!B2331)</f>
        <v>1</v>
      </c>
      <c r="E2331">
        <f t="shared" si="72"/>
        <v>0</v>
      </c>
      <c r="F2331">
        <f>COUNTIFS(target_uk!$B$2:$B$3030,doublecounting!B2331,target_uk!$D$2:$D$3030,1)</f>
        <v>0</v>
      </c>
      <c r="G2331">
        <f>COUNTIFS(source_uk!$B$2:$B$2603,doublecounting!B2331,source_uk!$D$2:$D$2603,1)</f>
        <v>0</v>
      </c>
      <c r="H2331">
        <f t="shared" si="73"/>
        <v>0</v>
      </c>
    </row>
    <row r="2332" spans="2:8" x14ac:dyDescent="0.25">
      <c r="B2332" t="s">
        <v>15621</v>
      </c>
      <c r="C2332">
        <f>COUNTIF(target_uk!$B$2:$B$3030,doublecounting!B2332)</f>
        <v>0</v>
      </c>
      <c r="D2332">
        <f>COUNTIF(source_uk!$B$2:$B$2603,doublecounting!B2332)</f>
        <v>1</v>
      </c>
      <c r="E2332">
        <f t="shared" si="72"/>
        <v>0</v>
      </c>
      <c r="F2332">
        <f>COUNTIFS(target_uk!$B$2:$B$3030,doublecounting!B2332,target_uk!$D$2:$D$3030,1)</f>
        <v>0</v>
      </c>
      <c r="G2332">
        <f>COUNTIFS(source_uk!$B$2:$B$2603,doublecounting!B2332,source_uk!$D$2:$D$2603,1)</f>
        <v>0</v>
      </c>
      <c r="H2332">
        <f t="shared" si="73"/>
        <v>0</v>
      </c>
    </row>
    <row r="2333" spans="2:8" x14ac:dyDescent="0.25">
      <c r="B2333" t="s">
        <v>24270</v>
      </c>
      <c r="C2333">
        <f>COUNTIF(target_uk!$B$2:$B$3030,doublecounting!B2333)</f>
        <v>0</v>
      </c>
      <c r="D2333">
        <f>COUNTIF(source_uk!$B$2:$B$2603,doublecounting!B2333)</f>
        <v>1</v>
      </c>
      <c r="E2333">
        <f t="shared" si="72"/>
        <v>0</v>
      </c>
      <c r="F2333">
        <f>COUNTIFS(target_uk!$B$2:$B$3030,doublecounting!B2333,target_uk!$D$2:$D$3030,1)</f>
        <v>0</v>
      </c>
      <c r="G2333">
        <f>COUNTIFS(source_uk!$B$2:$B$2603,doublecounting!B2333,source_uk!$D$2:$D$2603,1)</f>
        <v>1</v>
      </c>
      <c r="H2333">
        <f t="shared" si="73"/>
        <v>0</v>
      </c>
    </row>
    <row r="2334" spans="2:8" x14ac:dyDescent="0.25">
      <c r="B2334" t="s">
        <v>24271</v>
      </c>
      <c r="C2334">
        <f>COUNTIF(target_uk!$B$2:$B$3030,doublecounting!B2334)</f>
        <v>0</v>
      </c>
      <c r="D2334">
        <f>COUNTIF(source_uk!$B$2:$B$2603,doublecounting!B2334)</f>
        <v>1</v>
      </c>
      <c r="E2334">
        <f t="shared" si="72"/>
        <v>0</v>
      </c>
      <c r="F2334">
        <f>COUNTIFS(target_uk!$B$2:$B$3030,doublecounting!B2334,target_uk!$D$2:$D$3030,1)</f>
        <v>0</v>
      </c>
      <c r="G2334">
        <f>COUNTIFS(source_uk!$B$2:$B$2603,doublecounting!B2334,source_uk!$D$2:$D$2603,1)</f>
        <v>1</v>
      </c>
      <c r="H2334">
        <f t="shared" si="73"/>
        <v>0</v>
      </c>
    </row>
    <row r="2335" spans="2:8" x14ac:dyDescent="0.25">
      <c r="B2335" t="s">
        <v>24272</v>
      </c>
      <c r="C2335">
        <f>COUNTIF(target_uk!$B$2:$B$3030,doublecounting!B2335)</f>
        <v>0</v>
      </c>
      <c r="D2335">
        <f>COUNTIF(source_uk!$B$2:$B$2603,doublecounting!B2335)</f>
        <v>1</v>
      </c>
      <c r="E2335">
        <f t="shared" si="72"/>
        <v>0</v>
      </c>
      <c r="F2335">
        <f>COUNTIFS(target_uk!$B$2:$B$3030,doublecounting!B2335,target_uk!$D$2:$D$3030,1)</f>
        <v>0</v>
      </c>
      <c r="G2335">
        <f>COUNTIFS(source_uk!$B$2:$B$2603,doublecounting!B2335,source_uk!$D$2:$D$2603,1)</f>
        <v>1</v>
      </c>
      <c r="H2335">
        <f t="shared" si="73"/>
        <v>0</v>
      </c>
    </row>
    <row r="2336" spans="2:8" x14ac:dyDescent="0.25">
      <c r="B2336" t="s">
        <v>24273</v>
      </c>
      <c r="C2336">
        <f>COUNTIF(target_uk!$B$2:$B$3030,doublecounting!B2336)</f>
        <v>0</v>
      </c>
      <c r="D2336">
        <f>COUNTIF(source_uk!$B$2:$B$2603,doublecounting!B2336)</f>
        <v>1</v>
      </c>
      <c r="E2336">
        <f t="shared" si="72"/>
        <v>0</v>
      </c>
      <c r="F2336">
        <f>COUNTIFS(target_uk!$B$2:$B$3030,doublecounting!B2336,target_uk!$D$2:$D$3030,1)</f>
        <v>0</v>
      </c>
      <c r="G2336">
        <f>COUNTIFS(source_uk!$B$2:$B$2603,doublecounting!B2336,source_uk!$D$2:$D$2603,1)</f>
        <v>1</v>
      </c>
      <c r="H2336">
        <f t="shared" si="73"/>
        <v>0</v>
      </c>
    </row>
    <row r="2337" spans="2:8" x14ac:dyDescent="0.25">
      <c r="B2337" t="s">
        <v>24274</v>
      </c>
      <c r="C2337">
        <f>COUNTIF(target_uk!$B$2:$B$3030,doublecounting!B2337)</f>
        <v>0</v>
      </c>
      <c r="D2337">
        <f>COUNTIF(source_uk!$B$2:$B$2603,doublecounting!B2337)</f>
        <v>1</v>
      </c>
      <c r="E2337">
        <f t="shared" si="72"/>
        <v>0</v>
      </c>
      <c r="F2337">
        <f>COUNTIFS(target_uk!$B$2:$B$3030,doublecounting!B2337,target_uk!$D$2:$D$3030,1)</f>
        <v>0</v>
      </c>
      <c r="G2337">
        <f>COUNTIFS(source_uk!$B$2:$B$2603,doublecounting!B2337,source_uk!$D$2:$D$2603,1)</f>
        <v>1</v>
      </c>
      <c r="H2337">
        <f t="shared" si="73"/>
        <v>0</v>
      </c>
    </row>
    <row r="2338" spans="2:8" x14ac:dyDescent="0.25">
      <c r="B2338" t="s">
        <v>24275</v>
      </c>
      <c r="C2338">
        <f>COUNTIF(target_uk!$B$2:$B$3030,doublecounting!B2338)</f>
        <v>0</v>
      </c>
      <c r="D2338">
        <f>COUNTIF(source_uk!$B$2:$B$2603,doublecounting!B2338)</f>
        <v>1</v>
      </c>
      <c r="E2338">
        <f t="shared" si="72"/>
        <v>0</v>
      </c>
      <c r="F2338">
        <f>COUNTIFS(target_uk!$B$2:$B$3030,doublecounting!B2338,target_uk!$D$2:$D$3030,1)</f>
        <v>0</v>
      </c>
      <c r="G2338">
        <f>COUNTIFS(source_uk!$B$2:$B$2603,doublecounting!B2338,source_uk!$D$2:$D$2603,1)</f>
        <v>1</v>
      </c>
      <c r="H2338">
        <f t="shared" si="73"/>
        <v>0</v>
      </c>
    </row>
    <row r="2339" spans="2:8" x14ac:dyDescent="0.25">
      <c r="B2339" t="s">
        <v>24276</v>
      </c>
      <c r="C2339">
        <f>COUNTIF(target_uk!$B$2:$B$3030,doublecounting!B2339)</f>
        <v>0</v>
      </c>
      <c r="D2339">
        <f>COUNTIF(source_uk!$B$2:$B$2603,doublecounting!B2339)</f>
        <v>1</v>
      </c>
      <c r="E2339">
        <f t="shared" si="72"/>
        <v>0</v>
      </c>
      <c r="F2339">
        <f>COUNTIFS(target_uk!$B$2:$B$3030,doublecounting!B2339,target_uk!$D$2:$D$3030,1)</f>
        <v>0</v>
      </c>
      <c r="G2339">
        <f>COUNTIFS(source_uk!$B$2:$B$2603,doublecounting!B2339,source_uk!$D$2:$D$2603,1)</f>
        <v>1</v>
      </c>
      <c r="H2339">
        <f t="shared" si="73"/>
        <v>0</v>
      </c>
    </row>
    <row r="2340" spans="2:8" x14ac:dyDescent="0.25">
      <c r="B2340" t="s">
        <v>24277</v>
      </c>
      <c r="C2340">
        <f>COUNTIF(target_uk!$B$2:$B$3030,doublecounting!B2340)</f>
        <v>0</v>
      </c>
      <c r="D2340">
        <f>COUNTIF(source_uk!$B$2:$B$2603,doublecounting!B2340)</f>
        <v>1</v>
      </c>
      <c r="E2340">
        <f t="shared" si="72"/>
        <v>0</v>
      </c>
      <c r="F2340">
        <f>COUNTIFS(target_uk!$B$2:$B$3030,doublecounting!B2340,target_uk!$D$2:$D$3030,1)</f>
        <v>0</v>
      </c>
      <c r="G2340">
        <f>COUNTIFS(source_uk!$B$2:$B$2603,doublecounting!B2340,source_uk!$D$2:$D$2603,1)</f>
        <v>1</v>
      </c>
      <c r="H2340">
        <f t="shared" si="73"/>
        <v>0</v>
      </c>
    </row>
    <row r="2341" spans="2:8" x14ac:dyDescent="0.25">
      <c r="B2341" t="s">
        <v>24278</v>
      </c>
      <c r="C2341">
        <f>COUNTIF(target_uk!$B$2:$B$3030,doublecounting!B2341)</f>
        <v>0</v>
      </c>
      <c r="D2341">
        <f>COUNTIF(source_uk!$B$2:$B$2603,doublecounting!B2341)</f>
        <v>1</v>
      </c>
      <c r="E2341">
        <f t="shared" si="72"/>
        <v>0</v>
      </c>
      <c r="F2341">
        <f>COUNTIFS(target_uk!$B$2:$B$3030,doublecounting!B2341,target_uk!$D$2:$D$3030,1)</f>
        <v>0</v>
      </c>
      <c r="G2341">
        <f>COUNTIFS(source_uk!$B$2:$B$2603,doublecounting!B2341,source_uk!$D$2:$D$2603,1)</f>
        <v>1</v>
      </c>
      <c r="H2341">
        <f t="shared" si="73"/>
        <v>0</v>
      </c>
    </row>
    <row r="2342" spans="2:8" x14ac:dyDescent="0.25">
      <c r="B2342" t="s">
        <v>24279</v>
      </c>
      <c r="C2342">
        <f>COUNTIF(target_uk!$B$2:$B$3030,doublecounting!B2342)</f>
        <v>0</v>
      </c>
      <c r="D2342">
        <f>COUNTIF(source_uk!$B$2:$B$2603,doublecounting!B2342)</f>
        <v>1</v>
      </c>
      <c r="E2342">
        <f t="shared" si="72"/>
        <v>0</v>
      </c>
      <c r="F2342">
        <f>COUNTIFS(target_uk!$B$2:$B$3030,doublecounting!B2342,target_uk!$D$2:$D$3030,1)</f>
        <v>0</v>
      </c>
      <c r="G2342">
        <f>COUNTIFS(source_uk!$B$2:$B$2603,doublecounting!B2342,source_uk!$D$2:$D$2603,1)</f>
        <v>1</v>
      </c>
      <c r="H2342">
        <f t="shared" si="73"/>
        <v>0</v>
      </c>
    </row>
    <row r="2343" spans="2:8" x14ac:dyDescent="0.25">
      <c r="B2343" t="s">
        <v>24280</v>
      </c>
      <c r="C2343">
        <f>COUNTIF(target_uk!$B$2:$B$3030,doublecounting!B2343)</f>
        <v>0</v>
      </c>
      <c r="D2343">
        <f>COUNTIF(source_uk!$B$2:$B$2603,doublecounting!B2343)</f>
        <v>1</v>
      </c>
      <c r="E2343">
        <f t="shared" si="72"/>
        <v>0</v>
      </c>
      <c r="F2343">
        <f>COUNTIFS(target_uk!$B$2:$B$3030,doublecounting!B2343,target_uk!$D$2:$D$3030,1)</f>
        <v>0</v>
      </c>
      <c r="G2343">
        <f>COUNTIFS(source_uk!$B$2:$B$2603,doublecounting!B2343,source_uk!$D$2:$D$2603,1)</f>
        <v>1</v>
      </c>
      <c r="H2343">
        <f t="shared" si="73"/>
        <v>0</v>
      </c>
    </row>
    <row r="2344" spans="2:8" x14ac:dyDescent="0.25">
      <c r="B2344" t="s">
        <v>13638</v>
      </c>
      <c r="C2344">
        <f>COUNTIF(target_uk!$B$2:$B$3030,doublecounting!B2344)</f>
        <v>0</v>
      </c>
      <c r="D2344">
        <f>COUNTIF(source_uk!$B$2:$B$2603,doublecounting!B2344)</f>
        <v>2</v>
      </c>
      <c r="E2344">
        <f t="shared" si="72"/>
        <v>0</v>
      </c>
      <c r="F2344">
        <f>COUNTIFS(target_uk!$B$2:$B$3030,doublecounting!B2344,target_uk!$D$2:$D$3030,1)</f>
        <v>0</v>
      </c>
      <c r="G2344">
        <f>COUNTIFS(source_uk!$B$2:$B$2603,doublecounting!B2344,source_uk!$D$2:$D$2603,1)</f>
        <v>0</v>
      </c>
      <c r="H2344">
        <f t="shared" si="73"/>
        <v>0</v>
      </c>
    </row>
    <row r="2345" spans="2:8" x14ac:dyDescent="0.25">
      <c r="B2345" t="s">
        <v>24281</v>
      </c>
      <c r="C2345">
        <f>COUNTIF(target_uk!$B$2:$B$3030,doublecounting!B2345)</f>
        <v>0</v>
      </c>
      <c r="D2345">
        <f>COUNTIF(source_uk!$B$2:$B$2603,doublecounting!B2345)</f>
        <v>3</v>
      </c>
      <c r="E2345">
        <f t="shared" si="72"/>
        <v>0</v>
      </c>
      <c r="F2345">
        <f>COUNTIFS(target_uk!$B$2:$B$3030,doublecounting!B2345,target_uk!$D$2:$D$3030,1)</f>
        <v>0</v>
      </c>
      <c r="G2345">
        <f>COUNTIFS(source_uk!$B$2:$B$2603,doublecounting!B2345,source_uk!$D$2:$D$2603,1)</f>
        <v>0</v>
      </c>
      <c r="H2345">
        <f t="shared" si="73"/>
        <v>0</v>
      </c>
    </row>
    <row r="2346" spans="2:8" x14ac:dyDescent="0.25">
      <c r="B2346" t="s">
        <v>24282</v>
      </c>
      <c r="C2346">
        <f>COUNTIF(target_uk!$B$2:$B$3030,doublecounting!B2346)</f>
        <v>0</v>
      </c>
      <c r="D2346">
        <f>COUNTIF(source_uk!$B$2:$B$2603,doublecounting!B2346)</f>
        <v>3</v>
      </c>
      <c r="E2346">
        <f t="shared" si="72"/>
        <v>0</v>
      </c>
      <c r="F2346">
        <f>COUNTIFS(target_uk!$B$2:$B$3030,doublecounting!B2346,target_uk!$D$2:$D$3030,1)</f>
        <v>0</v>
      </c>
      <c r="G2346">
        <f>COUNTIFS(source_uk!$B$2:$B$2603,doublecounting!B2346,source_uk!$D$2:$D$2603,1)</f>
        <v>0</v>
      </c>
      <c r="H2346">
        <f t="shared" si="73"/>
        <v>0</v>
      </c>
    </row>
    <row r="2347" spans="2:8" x14ac:dyDescent="0.25">
      <c r="B2347" t="s">
        <v>15726</v>
      </c>
      <c r="C2347">
        <f>COUNTIF(target_uk!$B$2:$B$3030,doublecounting!B2347)</f>
        <v>0</v>
      </c>
      <c r="D2347">
        <f>COUNTIF(source_uk!$B$2:$B$2603,doublecounting!B2347)</f>
        <v>1</v>
      </c>
      <c r="E2347">
        <f t="shared" si="72"/>
        <v>0</v>
      </c>
      <c r="F2347">
        <f>COUNTIFS(target_uk!$B$2:$B$3030,doublecounting!B2347,target_uk!$D$2:$D$3030,1)</f>
        <v>0</v>
      </c>
      <c r="G2347">
        <f>COUNTIFS(source_uk!$B$2:$B$2603,doublecounting!B2347,source_uk!$D$2:$D$2603,1)</f>
        <v>0</v>
      </c>
      <c r="H2347">
        <f t="shared" si="73"/>
        <v>0</v>
      </c>
    </row>
    <row r="2348" spans="2:8" x14ac:dyDescent="0.25">
      <c r="B2348" t="s">
        <v>15734</v>
      </c>
      <c r="C2348">
        <f>COUNTIF(target_uk!$B$2:$B$3030,doublecounting!B2348)</f>
        <v>0</v>
      </c>
      <c r="D2348">
        <f>COUNTIF(source_uk!$B$2:$B$2603,doublecounting!B2348)</f>
        <v>1</v>
      </c>
      <c r="E2348">
        <f t="shared" si="72"/>
        <v>0</v>
      </c>
      <c r="F2348">
        <f>COUNTIFS(target_uk!$B$2:$B$3030,doublecounting!B2348,target_uk!$D$2:$D$3030,1)</f>
        <v>0</v>
      </c>
      <c r="G2348">
        <f>COUNTIFS(source_uk!$B$2:$B$2603,doublecounting!B2348,source_uk!$D$2:$D$2603,1)</f>
        <v>0</v>
      </c>
      <c r="H2348">
        <f t="shared" si="73"/>
        <v>0</v>
      </c>
    </row>
    <row r="2349" spans="2:8" x14ac:dyDescent="0.25">
      <c r="B2349" t="s">
        <v>24283</v>
      </c>
      <c r="C2349">
        <f>COUNTIF(target_uk!$B$2:$B$3030,doublecounting!B2349)</f>
        <v>0</v>
      </c>
      <c r="D2349">
        <f>COUNTIF(source_uk!$B$2:$B$2603,doublecounting!B2349)</f>
        <v>1</v>
      </c>
      <c r="E2349">
        <f t="shared" si="72"/>
        <v>0</v>
      </c>
      <c r="F2349">
        <f>COUNTIFS(target_uk!$B$2:$B$3030,doublecounting!B2349,target_uk!$D$2:$D$3030,1)</f>
        <v>0</v>
      </c>
      <c r="G2349">
        <f>COUNTIFS(source_uk!$B$2:$B$2603,doublecounting!B2349,source_uk!$D$2:$D$2603,1)</f>
        <v>0</v>
      </c>
      <c r="H2349">
        <f t="shared" si="73"/>
        <v>0</v>
      </c>
    </row>
    <row r="2350" spans="2:8" x14ac:dyDescent="0.25">
      <c r="B2350" t="s">
        <v>15742</v>
      </c>
      <c r="C2350">
        <f>COUNTIF(target_uk!$B$2:$B$3030,doublecounting!B2350)</f>
        <v>0</v>
      </c>
      <c r="D2350">
        <f>COUNTIF(source_uk!$B$2:$B$2603,doublecounting!B2350)</f>
        <v>4</v>
      </c>
      <c r="E2350">
        <f t="shared" si="72"/>
        <v>0</v>
      </c>
      <c r="F2350">
        <f>COUNTIFS(target_uk!$B$2:$B$3030,doublecounting!B2350,target_uk!$D$2:$D$3030,1)</f>
        <v>0</v>
      </c>
      <c r="G2350">
        <f>COUNTIFS(source_uk!$B$2:$B$2603,doublecounting!B2350,source_uk!$D$2:$D$2603,1)</f>
        <v>0</v>
      </c>
      <c r="H2350">
        <f t="shared" si="73"/>
        <v>0</v>
      </c>
    </row>
    <row r="2351" spans="2:8" x14ac:dyDescent="0.25">
      <c r="B2351" t="s">
        <v>15756</v>
      </c>
      <c r="C2351">
        <f>COUNTIF(target_uk!$B$2:$B$3030,doublecounting!B2351)</f>
        <v>0</v>
      </c>
      <c r="D2351">
        <f>COUNTIF(source_uk!$B$2:$B$2603,doublecounting!B2351)</f>
        <v>1</v>
      </c>
      <c r="E2351">
        <f t="shared" si="72"/>
        <v>0</v>
      </c>
      <c r="F2351">
        <f>COUNTIFS(target_uk!$B$2:$B$3030,doublecounting!B2351,target_uk!$D$2:$D$3030,1)</f>
        <v>0</v>
      </c>
      <c r="G2351">
        <f>COUNTIFS(source_uk!$B$2:$B$2603,doublecounting!B2351,source_uk!$D$2:$D$2603,1)</f>
        <v>0</v>
      </c>
      <c r="H2351">
        <f t="shared" si="73"/>
        <v>0</v>
      </c>
    </row>
    <row r="2352" spans="2:8" x14ac:dyDescent="0.25">
      <c r="B2352" t="s">
        <v>15767</v>
      </c>
      <c r="C2352">
        <f>COUNTIF(target_uk!$B$2:$B$3030,doublecounting!B2352)</f>
        <v>0</v>
      </c>
      <c r="D2352">
        <f>COUNTIF(source_uk!$B$2:$B$2603,doublecounting!B2352)</f>
        <v>2</v>
      </c>
      <c r="E2352">
        <f t="shared" si="72"/>
        <v>0</v>
      </c>
      <c r="F2352">
        <f>COUNTIFS(target_uk!$B$2:$B$3030,doublecounting!B2352,target_uk!$D$2:$D$3030,1)</f>
        <v>0</v>
      </c>
      <c r="G2352">
        <f>COUNTIFS(source_uk!$B$2:$B$2603,doublecounting!B2352,source_uk!$D$2:$D$2603,1)</f>
        <v>0</v>
      </c>
      <c r="H2352">
        <f t="shared" si="73"/>
        <v>0</v>
      </c>
    </row>
    <row r="2353" spans="2:8" x14ac:dyDescent="0.25">
      <c r="B2353" t="s">
        <v>15776</v>
      </c>
      <c r="C2353">
        <f>COUNTIF(target_uk!$B$2:$B$3030,doublecounting!B2353)</f>
        <v>0</v>
      </c>
      <c r="D2353">
        <f>COUNTIF(source_uk!$B$2:$B$2603,doublecounting!B2353)</f>
        <v>1</v>
      </c>
      <c r="E2353">
        <f t="shared" si="72"/>
        <v>0</v>
      </c>
      <c r="F2353">
        <f>COUNTIFS(target_uk!$B$2:$B$3030,doublecounting!B2353,target_uk!$D$2:$D$3030,1)</f>
        <v>0</v>
      </c>
      <c r="G2353">
        <f>COUNTIFS(source_uk!$B$2:$B$2603,doublecounting!B2353,source_uk!$D$2:$D$2603,1)</f>
        <v>0</v>
      </c>
      <c r="H2353">
        <f t="shared" si="73"/>
        <v>0</v>
      </c>
    </row>
    <row r="2354" spans="2:8" x14ac:dyDescent="0.25">
      <c r="B2354" t="s">
        <v>24284</v>
      </c>
      <c r="C2354">
        <f>COUNTIF(target_uk!$B$2:$B$3030,doublecounting!B2354)</f>
        <v>0</v>
      </c>
      <c r="D2354">
        <f>COUNTIF(source_uk!$B$2:$B$2603,doublecounting!B2354)</f>
        <v>2</v>
      </c>
      <c r="E2354">
        <f t="shared" si="72"/>
        <v>0</v>
      </c>
      <c r="F2354">
        <f>COUNTIFS(target_uk!$B$2:$B$3030,doublecounting!B2354,target_uk!$D$2:$D$3030,1)</f>
        <v>0</v>
      </c>
      <c r="G2354">
        <f>COUNTIFS(source_uk!$B$2:$B$2603,doublecounting!B2354,source_uk!$D$2:$D$2603,1)</f>
        <v>0</v>
      </c>
      <c r="H2354">
        <f t="shared" si="73"/>
        <v>0</v>
      </c>
    </row>
    <row r="2355" spans="2:8" x14ac:dyDescent="0.25">
      <c r="B2355" t="s">
        <v>24285</v>
      </c>
      <c r="C2355">
        <f>COUNTIF(target_uk!$B$2:$B$3030,doublecounting!B2355)</f>
        <v>0</v>
      </c>
      <c r="D2355">
        <f>COUNTIF(source_uk!$B$2:$B$2603,doublecounting!B2355)</f>
        <v>1</v>
      </c>
      <c r="E2355">
        <f t="shared" si="72"/>
        <v>0</v>
      </c>
      <c r="F2355">
        <f>COUNTIFS(target_uk!$B$2:$B$3030,doublecounting!B2355,target_uk!$D$2:$D$3030,1)</f>
        <v>0</v>
      </c>
      <c r="G2355">
        <f>COUNTIFS(source_uk!$B$2:$B$2603,doublecounting!B2355,source_uk!$D$2:$D$2603,1)</f>
        <v>0</v>
      </c>
      <c r="H2355">
        <f t="shared" si="73"/>
        <v>0</v>
      </c>
    </row>
    <row r="2356" spans="2:8" x14ac:dyDescent="0.25">
      <c r="B2356" t="s">
        <v>24286</v>
      </c>
      <c r="C2356">
        <f>COUNTIF(target_uk!$B$2:$B$3030,doublecounting!B2356)</f>
        <v>0</v>
      </c>
      <c r="D2356">
        <f>COUNTIF(source_uk!$B$2:$B$2603,doublecounting!B2356)</f>
        <v>1</v>
      </c>
      <c r="E2356">
        <f t="shared" si="72"/>
        <v>0</v>
      </c>
      <c r="F2356">
        <f>COUNTIFS(target_uk!$B$2:$B$3030,doublecounting!B2356,target_uk!$D$2:$D$3030,1)</f>
        <v>0</v>
      </c>
      <c r="G2356">
        <f>COUNTIFS(source_uk!$B$2:$B$2603,doublecounting!B2356,source_uk!$D$2:$D$2603,1)</f>
        <v>0</v>
      </c>
      <c r="H2356">
        <f t="shared" si="73"/>
        <v>0</v>
      </c>
    </row>
    <row r="2357" spans="2:8" x14ac:dyDescent="0.25">
      <c r="B2357" t="s">
        <v>4419</v>
      </c>
      <c r="C2357">
        <f>COUNTIF(target_uk!$B$2:$B$3030,doublecounting!B2357)</f>
        <v>0</v>
      </c>
      <c r="D2357">
        <f>COUNTIF(source_uk!$B$2:$B$2603,doublecounting!B2357)</f>
        <v>6</v>
      </c>
      <c r="E2357">
        <f t="shared" si="72"/>
        <v>0</v>
      </c>
      <c r="F2357">
        <f>COUNTIFS(target_uk!$B$2:$B$3030,doublecounting!B2357,target_uk!$D$2:$D$3030,1)</f>
        <v>0</v>
      </c>
      <c r="G2357">
        <f>COUNTIFS(source_uk!$B$2:$B$2603,doublecounting!B2357,source_uk!$D$2:$D$2603,1)</f>
        <v>0</v>
      </c>
      <c r="H2357">
        <f t="shared" si="73"/>
        <v>0</v>
      </c>
    </row>
    <row r="2358" spans="2:8" x14ac:dyDescent="0.25">
      <c r="B2358" t="s">
        <v>11362</v>
      </c>
      <c r="C2358">
        <f>COUNTIF(target_uk!$B$2:$B$3030,doublecounting!B2358)</f>
        <v>0</v>
      </c>
      <c r="D2358">
        <f>COUNTIF(source_uk!$B$2:$B$2603,doublecounting!B2358)</f>
        <v>4</v>
      </c>
      <c r="E2358">
        <f t="shared" si="72"/>
        <v>0</v>
      </c>
      <c r="F2358">
        <f>COUNTIFS(target_uk!$B$2:$B$3030,doublecounting!B2358,target_uk!$D$2:$D$3030,1)</f>
        <v>0</v>
      </c>
      <c r="G2358">
        <f>COUNTIFS(source_uk!$B$2:$B$2603,doublecounting!B2358,source_uk!$D$2:$D$2603,1)</f>
        <v>0</v>
      </c>
      <c r="H2358">
        <f t="shared" si="73"/>
        <v>0</v>
      </c>
    </row>
    <row r="2359" spans="2:8" x14ac:dyDescent="0.25">
      <c r="B2359" t="s">
        <v>24287</v>
      </c>
      <c r="C2359">
        <f>COUNTIF(target_uk!$B$2:$B$3030,doublecounting!B2359)</f>
        <v>0</v>
      </c>
      <c r="D2359">
        <f>COUNTIF(source_uk!$B$2:$B$2603,doublecounting!B2359)</f>
        <v>1</v>
      </c>
      <c r="E2359">
        <f t="shared" si="72"/>
        <v>0</v>
      </c>
      <c r="F2359">
        <f>COUNTIFS(target_uk!$B$2:$B$3030,doublecounting!B2359,target_uk!$D$2:$D$3030,1)</f>
        <v>0</v>
      </c>
      <c r="G2359">
        <f>COUNTIFS(source_uk!$B$2:$B$2603,doublecounting!B2359,source_uk!$D$2:$D$2603,1)</f>
        <v>0</v>
      </c>
      <c r="H2359">
        <f t="shared" si="73"/>
        <v>0</v>
      </c>
    </row>
    <row r="2360" spans="2:8" x14ac:dyDescent="0.25">
      <c r="B2360" t="s">
        <v>24288</v>
      </c>
      <c r="C2360">
        <f>COUNTIF(target_uk!$B$2:$B$3030,doublecounting!B2360)</f>
        <v>0</v>
      </c>
      <c r="D2360">
        <f>COUNTIF(source_uk!$B$2:$B$2603,doublecounting!B2360)</f>
        <v>1</v>
      </c>
      <c r="E2360">
        <f t="shared" si="72"/>
        <v>0</v>
      </c>
      <c r="F2360">
        <f>COUNTIFS(target_uk!$B$2:$B$3030,doublecounting!B2360,target_uk!$D$2:$D$3030,1)</f>
        <v>0</v>
      </c>
      <c r="G2360">
        <f>COUNTIFS(source_uk!$B$2:$B$2603,doublecounting!B2360,source_uk!$D$2:$D$2603,1)</f>
        <v>0</v>
      </c>
      <c r="H2360">
        <f t="shared" si="73"/>
        <v>0</v>
      </c>
    </row>
    <row r="2361" spans="2:8" x14ac:dyDescent="0.25">
      <c r="B2361" t="s">
        <v>24289</v>
      </c>
      <c r="C2361">
        <f>COUNTIF(target_uk!$B$2:$B$3030,doublecounting!B2361)</f>
        <v>0</v>
      </c>
      <c r="D2361">
        <f>COUNTIF(source_uk!$B$2:$B$2603,doublecounting!B2361)</f>
        <v>1</v>
      </c>
      <c r="E2361">
        <f t="shared" si="72"/>
        <v>0</v>
      </c>
      <c r="F2361">
        <f>COUNTIFS(target_uk!$B$2:$B$3030,doublecounting!B2361,target_uk!$D$2:$D$3030,1)</f>
        <v>0</v>
      </c>
      <c r="G2361">
        <f>COUNTIFS(source_uk!$B$2:$B$2603,doublecounting!B2361,source_uk!$D$2:$D$2603,1)</f>
        <v>0</v>
      </c>
      <c r="H2361">
        <f t="shared" si="73"/>
        <v>0</v>
      </c>
    </row>
    <row r="2362" spans="2:8" x14ac:dyDescent="0.25">
      <c r="B2362" t="s">
        <v>24290</v>
      </c>
      <c r="C2362">
        <f>COUNTIF(target_uk!$B$2:$B$3030,doublecounting!B2362)</f>
        <v>0</v>
      </c>
      <c r="D2362">
        <f>COUNTIF(source_uk!$B$2:$B$2603,doublecounting!B2362)</f>
        <v>1</v>
      </c>
      <c r="E2362">
        <f t="shared" si="72"/>
        <v>0</v>
      </c>
      <c r="F2362">
        <f>COUNTIFS(target_uk!$B$2:$B$3030,doublecounting!B2362,target_uk!$D$2:$D$3030,1)</f>
        <v>0</v>
      </c>
      <c r="G2362">
        <f>COUNTIFS(source_uk!$B$2:$B$2603,doublecounting!B2362,source_uk!$D$2:$D$2603,1)</f>
        <v>0</v>
      </c>
      <c r="H2362">
        <f t="shared" si="73"/>
        <v>0</v>
      </c>
    </row>
    <row r="2363" spans="2:8" x14ac:dyDescent="0.25">
      <c r="B2363" t="s">
        <v>24291</v>
      </c>
      <c r="C2363">
        <f>COUNTIF(target_uk!$B$2:$B$3030,doublecounting!B2363)</f>
        <v>0</v>
      </c>
      <c r="D2363">
        <f>COUNTIF(source_uk!$B$2:$B$2603,doublecounting!B2363)</f>
        <v>3</v>
      </c>
      <c r="E2363">
        <f t="shared" si="72"/>
        <v>0</v>
      </c>
      <c r="F2363">
        <f>COUNTIFS(target_uk!$B$2:$B$3030,doublecounting!B2363,target_uk!$D$2:$D$3030,1)</f>
        <v>0</v>
      </c>
      <c r="G2363">
        <f>COUNTIFS(source_uk!$B$2:$B$2603,doublecounting!B2363,source_uk!$D$2:$D$2603,1)</f>
        <v>0</v>
      </c>
      <c r="H2363">
        <f t="shared" si="73"/>
        <v>0</v>
      </c>
    </row>
    <row r="2364" spans="2:8" x14ac:dyDescent="0.25">
      <c r="B2364" t="s">
        <v>14507</v>
      </c>
      <c r="C2364">
        <f>COUNTIF(target_uk!$B$2:$B$3030,doublecounting!B2364)</f>
        <v>0</v>
      </c>
      <c r="D2364">
        <f>COUNTIF(source_uk!$B$2:$B$2603,doublecounting!B2364)</f>
        <v>11</v>
      </c>
      <c r="E2364">
        <f t="shared" si="72"/>
        <v>0</v>
      </c>
      <c r="F2364">
        <f>COUNTIFS(target_uk!$B$2:$B$3030,doublecounting!B2364,target_uk!$D$2:$D$3030,1)</f>
        <v>0</v>
      </c>
      <c r="G2364">
        <f>COUNTIFS(source_uk!$B$2:$B$2603,doublecounting!B2364,source_uk!$D$2:$D$2603,1)</f>
        <v>0</v>
      </c>
      <c r="H2364">
        <f t="shared" si="73"/>
        <v>0</v>
      </c>
    </row>
    <row r="2365" spans="2:8" x14ac:dyDescent="0.25">
      <c r="B2365" t="s">
        <v>24292</v>
      </c>
      <c r="C2365">
        <f>COUNTIF(target_uk!$B$2:$B$3030,doublecounting!B2365)</f>
        <v>0</v>
      </c>
      <c r="D2365">
        <f>COUNTIF(source_uk!$B$2:$B$2603,doublecounting!B2365)</f>
        <v>3</v>
      </c>
      <c r="E2365">
        <f t="shared" si="72"/>
        <v>0</v>
      </c>
      <c r="F2365">
        <f>COUNTIFS(target_uk!$B$2:$B$3030,doublecounting!B2365,target_uk!$D$2:$D$3030,1)</f>
        <v>0</v>
      </c>
      <c r="G2365">
        <f>COUNTIFS(source_uk!$B$2:$B$2603,doublecounting!B2365,source_uk!$D$2:$D$2603,1)</f>
        <v>0</v>
      </c>
      <c r="H2365">
        <f t="shared" si="73"/>
        <v>0</v>
      </c>
    </row>
    <row r="2366" spans="2:8" x14ac:dyDescent="0.25">
      <c r="B2366" t="s">
        <v>24293</v>
      </c>
      <c r="C2366">
        <f>COUNTIF(target_uk!$B$2:$B$3030,doublecounting!B2366)</f>
        <v>0</v>
      </c>
      <c r="D2366">
        <f>COUNTIF(source_uk!$B$2:$B$2603,doublecounting!B2366)</f>
        <v>2</v>
      </c>
      <c r="E2366">
        <f t="shared" si="72"/>
        <v>0</v>
      </c>
      <c r="F2366">
        <f>COUNTIFS(target_uk!$B$2:$B$3030,doublecounting!B2366,target_uk!$D$2:$D$3030,1)</f>
        <v>0</v>
      </c>
      <c r="G2366">
        <f>COUNTIFS(source_uk!$B$2:$B$2603,doublecounting!B2366,source_uk!$D$2:$D$2603,1)</f>
        <v>0</v>
      </c>
      <c r="H2366">
        <f t="shared" si="73"/>
        <v>0</v>
      </c>
    </row>
    <row r="2367" spans="2:8" x14ac:dyDescent="0.25">
      <c r="B2367" t="s">
        <v>24294</v>
      </c>
      <c r="C2367">
        <f>COUNTIF(target_uk!$B$2:$B$3030,doublecounting!B2367)</f>
        <v>0</v>
      </c>
      <c r="D2367">
        <f>COUNTIF(source_uk!$B$2:$B$2603,doublecounting!B2367)</f>
        <v>1</v>
      </c>
      <c r="E2367">
        <f t="shared" si="72"/>
        <v>0</v>
      </c>
      <c r="F2367">
        <f>COUNTIFS(target_uk!$B$2:$B$3030,doublecounting!B2367,target_uk!$D$2:$D$3030,1)</f>
        <v>0</v>
      </c>
      <c r="G2367">
        <f>COUNTIFS(source_uk!$B$2:$B$2603,doublecounting!B2367,source_uk!$D$2:$D$2603,1)</f>
        <v>0</v>
      </c>
      <c r="H2367">
        <f t="shared" si="73"/>
        <v>0</v>
      </c>
    </row>
    <row r="2368" spans="2:8" x14ac:dyDescent="0.25">
      <c r="B2368" t="s">
        <v>24295</v>
      </c>
      <c r="C2368">
        <f>COUNTIF(target_uk!$B$2:$B$3030,doublecounting!B2368)</f>
        <v>0</v>
      </c>
      <c r="D2368">
        <f>COUNTIF(source_uk!$B$2:$B$2603,doublecounting!B2368)</f>
        <v>1</v>
      </c>
      <c r="E2368">
        <f t="shared" si="72"/>
        <v>0</v>
      </c>
      <c r="F2368">
        <f>COUNTIFS(target_uk!$B$2:$B$3030,doublecounting!B2368,target_uk!$D$2:$D$3030,1)</f>
        <v>0</v>
      </c>
      <c r="G2368">
        <f>COUNTIFS(source_uk!$B$2:$B$2603,doublecounting!B2368,source_uk!$D$2:$D$2603,1)</f>
        <v>0</v>
      </c>
      <c r="H2368">
        <f t="shared" si="73"/>
        <v>0</v>
      </c>
    </row>
    <row r="2369" spans="2:8" x14ac:dyDescent="0.25">
      <c r="B2369" t="s">
        <v>24296</v>
      </c>
      <c r="C2369">
        <f>COUNTIF(target_uk!$B$2:$B$3030,doublecounting!B2369)</f>
        <v>0</v>
      </c>
      <c r="D2369">
        <f>COUNTIF(source_uk!$B$2:$B$2603,doublecounting!B2369)</f>
        <v>1</v>
      </c>
      <c r="E2369">
        <f t="shared" si="72"/>
        <v>0</v>
      </c>
      <c r="F2369">
        <f>COUNTIFS(target_uk!$B$2:$B$3030,doublecounting!B2369,target_uk!$D$2:$D$3030,1)</f>
        <v>0</v>
      </c>
      <c r="G2369">
        <f>COUNTIFS(source_uk!$B$2:$B$2603,doublecounting!B2369,source_uk!$D$2:$D$2603,1)</f>
        <v>0</v>
      </c>
      <c r="H2369">
        <f t="shared" si="73"/>
        <v>0</v>
      </c>
    </row>
    <row r="2370" spans="2:8" x14ac:dyDescent="0.25">
      <c r="B2370" t="s">
        <v>24297</v>
      </c>
      <c r="C2370">
        <f>COUNTIF(target_uk!$B$2:$B$3030,doublecounting!B2370)</f>
        <v>0</v>
      </c>
      <c r="D2370">
        <f>COUNTIF(source_uk!$B$2:$B$2603,doublecounting!B2370)</f>
        <v>1</v>
      </c>
      <c r="E2370">
        <f t="shared" si="72"/>
        <v>0</v>
      </c>
      <c r="F2370">
        <f>COUNTIFS(target_uk!$B$2:$B$3030,doublecounting!B2370,target_uk!$D$2:$D$3030,1)</f>
        <v>0</v>
      </c>
      <c r="G2370">
        <f>COUNTIFS(source_uk!$B$2:$B$2603,doublecounting!B2370,source_uk!$D$2:$D$2603,1)</f>
        <v>0</v>
      </c>
      <c r="H2370">
        <f t="shared" si="73"/>
        <v>0</v>
      </c>
    </row>
    <row r="2371" spans="2:8" x14ac:dyDescent="0.25">
      <c r="B2371" t="s">
        <v>24298</v>
      </c>
      <c r="C2371">
        <f>COUNTIF(target_uk!$B$2:$B$3030,doublecounting!B2371)</f>
        <v>0</v>
      </c>
      <c r="D2371">
        <f>COUNTIF(source_uk!$B$2:$B$2603,doublecounting!B2371)</f>
        <v>1</v>
      </c>
      <c r="E2371">
        <f t="shared" si="72"/>
        <v>0</v>
      </c>
      <c r="F2371">
        <f>COUNTIFS(target_uk!$B$2:$B$3030,doublecounting!B2371,target_uk!$D$2:$D$3030,1)</f>
        <v>0</v>
      </c>
      <c r="G2371">
        <f>COUNTIFS(source_uk!$B$2:$B$2603,doublecounting!B2371,source_uk!$D$2:$D$2603,1)</f>
        <v>0</v>
      </c>
      <c r="H2371">
        <f t="shared" si="73"/>
        <v>0</v>
      </c>
    </row>
    <row r="2372" spans="2:8" x14ac:dyDescent="0.25">
      <c r="B2372" t="s">
        <v>24299</v>
      </c>
      <c r="C2372">
        <f>COUNTIF(target_uk!$B$2:$B$3030,doublecounting!B2372)</f>
        <v>0</v>
      </c>
      <c r="D2372">
        <f>COUNTIF(source_uk!$B$2:$B$2603,doublecounting!B2372)</f>
        <v>2</v>
      </c>
      <c r="E2372">
        <f t="shared" ref="E2372:E2435" si="74">SIGN(C2372*D2372)</f>
        <v>0</v>
      </c>
      <c r="F2372">
        <f>COUNTIFS(target_uk!$B$2:$B$3030,doublecounting!B2372,target_uk!$D$2:$D$3030,1)</f>
        <v>0</v>
      </c>
      <c r="G2372">
        <f>COUNTIFS(source_uk!$B$2:$B$2603,doublecounting!B2372,source_uk!$D$2:$D$2603,1)</f>
        <v>0</v>
      </c>
      <c r="H2372">
        <f t="shared" ref="H2372:H2435" si="75">SIGN(F2372*G2372)</f>
        <v>0</v>
      </c>
    </row>
    <row r="2373" spans="2:8" x14ac:dyDescent="0.25">
      <c r="B2373" t="s">
        <v>24300</v>
      </c>
      <c r="C2373">
        <f>COUNTIF(target_uk!$B$2:$B$3030,doublecounting!B2373)</f>
        <v>0</v>
      </c>
      <c r="D2373">
        <f>COUNTIF(source_uk!$B$2:$B$2603,doublecounting!B2373)</f>
        <v>1</v>
      </c>
      <c r="E2373">
        <f t="shared" si="74"/>
        <v>0</v>
      </c>
      <c r="F2373">
        <f>COUNTIFS(target_uk!$B$2:$B$3030,doublecounting!B2373,target_uk!$D$2:$D$3030,1)</f>
        <v>0</v>
      </c>
      <c r="G2373">
        <f>COUNTIFS(source_uk!$B$2:$B$2603,doublecounting!B2373,source_uk!$D$2:$D$2603,1)</f>
        <v>0</v>
      </c>
      <c r="H2373">
        <f t="shared" si="75"/>
        <v>0</v>
      </c>
    </row>
    <row r="2374" spans="2:8" x14ac:dyDescent="0.25">
      <c r="B2374" t="s">
        <v>24301</v>
      </c>
      <c r="C2374">
        <f>COUNTIF(target_uk!$B$2:$B$3030,doublecounting!B2374)</f>
        <v>0</v>
      </c>
      <c r="D2374">
        <f>COUNTIF(source_uk!$B$2:$B$2603,doublecounting!B2374)</f>
        <v>1</v>
      </c>
      <c r="E2374">
        <f t="shared" si="74"/>
        <v>0</v>
      </c>
      <c r="F2374">
        <f>COUNTIFS(target_uk!$B$2:$B$3030,doublecounting!B2374,target_uk!$D$2:$D$3030,1)</f>
        <v>0</v>
      </c>
      <c r="G2374">
        <f>COUNTIFS(source_uk!$B$2:$B$2603,doublecounting!B2374,source_uk!$D$2:$D$2603,1)</f>
        <v>0</v>
      </c>
      <c r="H2374">
        <f t="shared" si="75"/>
        <v>0</v>
      </c>
    </row>
    <row r="2375" spans="2:8" x14ac:dyDescent="0.25">
      <c r="B2375" t="s">
        <v>24302</v>
      </c>
      <c r="C2375">
        <f>COUNTIF(target_uk!$B$2:$B$3030,doublecounting!B2375)</f>
        <v>0</v>
      </c>
      <c r="D2375">
        <f>COUNTIF(source_uk!$B$2:$B$2603,doublecounting!B2375)</f>
        <v>3</v>
      </c>
      <c r="E2375">
        <f t="shared" si="74"/>
        <v>0</v>
      </c>
      <c r="F2375">
        <f>COUNTIFS(target_uk!$B$2:$B$3030,doublecounting!B2375,target_uk!$D$2:$D$3030,1)</f>
        <v>0</v>
      </c>
      <c r="G2375">
        <f>COUNTIFS(source_uk!$B$2:$B$2603,doublecounting!B2375,source_uk!$D$2:$D$2603,1)</f>
        <v>0</v>
      </c>
      <c r="H2375">
        <f t="shared" si="75"/>
        <v>0</v>
      </c>
    </row>
    <row r="2376" spans="2:8" x14ac:dyDescent="0.25">
      <c r="B2376" t="s">
        <v>24303</v>
      </c>
      <c r="C2376">
        <f>COUNTIF(target_uk!$B$2:$B$3030,doublecounting!B2376)</f>
        <v>0</v>
      </c>
      <c r="D2376">
        <f>COUNTIF(source_uk!$B$2:$B$2603,doublecounting!B2376)</f>
        <v>1</v>
      </c>
      <c r="E2376">
        <f t="shared" si="74"/>
        <v>0</v>
      </c>
      <c r="F2376">
        <f>COUNTIFS(target_uk!$B$2:$B$3030,doublecounting!B2376,target_uk!$D$2:$D$3030,1)</f>
        <v>0</v>
      </c>
      <c r="G2376">
        <f>COUNTIFS(source_uk!$B$2:$B$2603,doublecounting!B2376,source_uk!$D$2:$D$2603,1)</f>
        <v>0</v>
      </c>
      <c r="H2376">
        <f t="shared" si="75"/>
        <v>0</v>
      </c>
    </row>
    <row r="2377" spans="2:8" x14ac:dyDescent="0.25">
      <c r="B2377" t="s">
        <v>24304</v>
      </c>
      <c r="C2377">
        <f>COUNTIF(target_uk!$B$2:$B$3030,doublecounting!B2377)</f>
        <v>0</v>
      </c>
      <c r="D2377">
        <f>COUNTIF(source_uk!$B$2:$B$2603,doublecounting!B2377)</f>
        <v>1</v>
      </c>
      <c r="E2377">
        <f t="shared" si="74"/>
        <v>0</v>
      </c>
      <c r="F2377">
        <f>COUNTIFS(target_uk!$B$2:$B$3030,doublecounting!B2377,target_uk!$D$2:$D$3030,1)</f>
        <v>0</v>
      </c>
      <c r="G2377">
        <f>COUNTIFS(source_uk!$B$2:$B$2603,doublecounting!B2377,source_uk!$D$2:$D$2603,1)</f>
        <v>0</v>
      </c>
      <c r="H2377">
        <f t="shared" si="75"/>
        <v>0</v>
      </c>
    </row>
    <row r="2378" spans="2:8" x14ac:dyDescent="0.25">
      <c r="B2378" t="s">
        <v>24305</v>
      </c>
      <c r="C2378">
        <f>COUNTIF(target_uk!$B$2:$B$3030,doublecounting!B2378)</f>
        <v>0</v>
      </c>
      <c r="D2378">
        <f>COUNTIF(source_uk!$B$2:$B$2603,doublecounting!B2378)</f>
        <v>2</v>
      </c>
      <c r="E2378">
        <f t="shared" si="74"/>
        <v>0</v>
      </c>
      <c r="F2378">
        <f>COUNTIFS(target_uk!$B$2:$B$3030,doublecounting!B2378,target_uk!$D$2:$D$3030,1)</f>
        <v>0</v>
      </c>
      <c r="G2378">
        <f>COUNTIFS(source_uk!$B$2:$B$2603,doublecounting!B2378,source_uk!$D$2:$D$2603,1)</f>
        <v>0</v>
      </c>
      <c r="H2378">
        <f t="shared" si="75"/>
        <v>0</v>
      </c>
    </row>
    <row r="2379" spans="2:8" x14ac:dyDescent="0.25">
      <c r="B2379" t="s">
        <v>24306</v>
      </c>
      <c r="C2379">
        <f>COUNTIF(target_uk!$B$2:$B$3030,doublecounting!B2379)</f>
        <v>0</v>
      </c>
      <c r="D2379">
        <f>COUNTIF(source_uk!$B$2:$B$2603,doublecounting!B2379)</f>
        <v>1</v>
      </c>
      <c r="E2379">
        <f t="shared" si="74"/>
        <v>0</v>
      </c>
      <c r="F2379">
        <f>COUNTIFS(target_uk!$B$2:$B$3030,doublecounting!B2379,target_uk!$D$2:$D$3030,1)</f>
        <v>0</v>
      </c>
      <c r="G2379">
        <f>COUNTIFS(source_uk!$B$2:$B$2603,doublecounting!B2379,source_uk!$D$2:$D$2603,1)</f>
        <v>0</v>
      </c>
      <c r="H2379">
        <f t="shared" si="75"/>
        <v>0</v>
      </c>
    </row>
    <row r="2380" spans="2:8" x14ac:dyDescent="0.25">
      <c r="B2380" t="s">
        <v>24307</v>
      </c>
      <c r="C2380">
        <f>COUNTIF(target_uk!$B$2:$B$3030,doublecounting!B2380)</f>
        <v>0</v>
      </c>
      <c r="D2380">
        <f>COUNTIF(source_uk!$B$2:$B$2603,doublecounting!B2380)</f>
        <v>1</v>
      </c>
      <c r="E2380">
        <f t="shared" si="74"/>
        <v>0</v>
      </c>
      <c r="F2380">
        <f>COUNTIFS(target_uk!$B$2:$B$3030,doublecounting!B2380,target_uk!$D$2:$D$3030,1)</f>
        <v>0</v>
      </c>
      <c r="G2380">
        <f>COUNTIFS(source_uk!$B$2:$B$2603,doublecounting!B2380,source_uk!$D$2:$D$2603,1)</f>
        <v>0</v>
      </c>
      <c r="H2380">
        <f t="shared" si="75"/>
        <v>0</v>
      </c>
    </row>
    <row r="2381" spans="2:8" x14ac:dyDescent="0.25">
      <c r="B2381" t="s">
        <v>24308</v>
      </c>
      <c r="C2381">
        <f>COUNTIF(target_uk!$B$2:$B$3030,doublecounting!B2381)</f>
        <v>0</v>
      </c>
      <c r="D2381">
        <f>COUNTIF(source_uk!$B$2:$B$2603,doublecounting!B2381)</f>
        <v>1</v>
      </c>
      <c r="E2381">
        <f t="shared" si="74"/>
        <v>0</v>
      </c>
      <c r="F2381">
        <f>COUNTIFS(target_uk!$B$2:$B$3030,doublecounting!B2381,target_uk!$D$2:$D$3030,1)</f>
        <v>0</v>
      </c>
      <c r="G2381">
        <f>COUNTIFS(source_uk!$B$2:$B$2603,doublecounting!B2381,source_uk!$D$2:$D$2603,1)</f>
        <v>0</v>
      </c>
      <c r="H2381">
        <f t="shared" si="75"/>
        <v>0</v>
      </c>
    </row>
    <row r="2382" spans="2:8" x14ac:dyDescent="0.25">
      <c r="B2382" t="s">
        <v>24309</v>
      </c>
      <c r="C2382">
        <f>COUNTIF(target_uk!$B$2:$B$3030,doublecounting!B2382)</f>
        <v>0</v>
      </c>
      <c r="D2382">
        <f>COUNTIF(source_uk!$B$2:$B$2603,doublecounting!B2382)</f>
        <v>2</v>
      </c>
      <c r="E2382">
        <f t="shared" si="74"/>
        <v>0</v>
      </c>
      <c r="F2382">
        <f>COUNTIFS(target_uk!$B$2:$B$3030,doublecounting!B2382,target_uk!$D$2:$D$3030,1)</f>
        <v>0</v>
      </c>
      <c r="G2382">
        <f>COUNTIFS(source_uk!$B$2:$B$2603,doublecounting!B2382,source_uk!$D$2:$D$2603,1)</f>
        <v>0</v>
      </c>
      <c r="H2382">
        <f t="shared" si="75"/>
        <v>0</v>
      </c>
    </row>
    <row r="2383" spans="2:8" x14ac:dyDescent="0.25">
      <c r="B2383" t="s">
        <v>15937</v>
      </c>
      <c r="C2383">
        <f>COUNTIF(target_uk!$B$2:$B$3030,doublecounting!B2383)</f>
        <v>0</v>
      </c>
      <c r="D2383">
        <f>COUNTIF(source_uk!$B$2:$B$2603,doublecounting!B2383)</f>
        <v>3</v>
      </c>
      <c r="E2383">
        <f t="shared" si="74"/>
        <v>0</v>
      </c>
      <c r="F2383">
        <f>COUNTIFS(target_uk!$B$2:$B$3030,doublecounting!B2383,target_uk!$D$2:$D$3030,1)</f>
        <v>0</v>
      </c>
      <c r="G2383">
        <f>COUNTIFS(source_uk!$B$2:$B$2603,doublecounting!B2383,source_uk!$D$2:$D$2603,1)</f>
        <v>0</v>
      </c>
      <c r="H2383">
        <f t="shared" si="75"/>
        <v>0</v>
      </c>
    </row>
    <row r="2384" spans="2:8" x14ac:dyDescent="0.25">
      <c r="B2384" t="s">
        <v>24310</v>
      </c>
      <c r="C2384">
        <f>COUNTIF(target_uk!$B$2:$B$3030,doublecounting!B2384)</f>
        <v>0</v>
      </c>
      <c r="D2384">
        <f>COUNTIF(source_uk!$B$2:$B$2603,doublecounting!B2384)</f>
        <v>2</v>
      </c>
      <c r="E2384">
        <f t="shared" si="74"/>
        <v>0</v>
      </c>
      <c r="F2384">
        <f>COUNTIFS(target_uk!$B$2:$B$3030,doublecounting!B2384,target_uk!$D$2:$D$3030,1)</f>
        <v>0</v>
      </c>
      <c r="G2384">
        <f>COUNTIFS(source_uk!$B$2:$B$2603,doublecounting!B2384,source_uk!$D$2:$D$2603,1)</f>
        <v>0</v>
      </c>
      <c r="H2384">
        <f t="shared" si="75"/>
        <v>0</v>
      </c>
    </row>
    <row r="2385" spans="2:8" x14ac:dyDescent="0.25">
      <c r="B2385" t="s">
        <v>24311</v>
      </c>
      <c r="C2385">
        <f>COUNTIF(target_uk!$B$2:$B$3030,doublecounting!B2385)</f>
        <v>0</v>
      </c>
      <c r="D2385">
        <f>COUNTIF(source_uk!$B$2:$B$2603,doublecounting!B2385)</f>
        <v>2</v>
      </c>
      <c r="E2385">
        <f t="shared" si="74"/>
        <v>0</v>
      </c>
      <c r="F2385">
        <f>COUNTIFS(target_uk!$B$2:$B$3030,doublecounting!B2385,target_uk!$D$2:$D$3030,1)</f>
        <v>0</v>
      </c>
      <c r="G2385">
        <f>COUNTIFS(source_uk!$B$2:$B$2603,doublecounting!B2385,source_uk!$D$2:$D$2603,1)</f>
        <v>0</v>
      </c>
      <c r="H2385">
        <f t="shared" si="75"/>
        <v>0</v>
      </c>
    </row>
    <row r="2386" spans="2:8" x14ac:dyDescent="0.25">
      <c r="B2386" t="s">
        <v>24312</v>
      </c>
      <c r="C2386">
        <f>COUNTIF(target_uk!$B$2:$B$3030,doublecounting!B2386)</f>
        <v>0</v>
      </c>
      <c r="D2386">
        <f>COUNTIF(source_uk!$B$2:$B$2603,doublecounting!B2386)</f>
        <v>1</v>
      </c>
      <c r="E2386">
        <f t="shared" si="74"/>
        <v>0</v>
      </c>
      <c r="F2386">
        <f>COUNTIFS(target_uk!$B$2:$B$3030,doublecounting!B2386,target_uk!$D$2:$D$3030,1)</f>
        <v>0</v>
      </c>
      <c r="G2386">
        <f>COUNTIFS(source_uk!$B$2:$B$2603,doublecounting!B2386,source_uk!$D$2:$D$2603,1)</f>
        <v>1</v>
      </c>
      <c r="H2386">
        <f t="shared" si="75"/>
        <v>0</v>
      </c>
    </row>
    <row r="2387" spans="2:8" x14ac:dyDescent="0.25">
      <c r="B2387" t="s">
        <v>24313</v>
      </c>
      <c r="C2387">
        <f>COUNTIF(target_uk!$B$2:$B$3030,doublecounting!B2387)</f>
        <v>0</v>
      </c>
      <c r="D2387">
        <f>COUNTIF(source_uk!$B$2:$B$2603,doublecounting!B2387)</f>
        <v>2</v>
      </c>
      <c r="E2387">
        <f t="shared" si="74"/>
        <v>0</v>
      </c>
      <c r="F2387">
        <f>COUNTIFS(target_uk!$B$2:$B$3030,doublecounting!B2387,target_uk!$D$2:$D$3030,1)</f>
        <v>0</v>
      </c>
      <c r="G2387">
        <f>COUNTIFS(source_uk!$B$2:$B$2603,doublecounting!B2387,source_uk!$D$2:$D$2603,1)</f>
        <v>0</v>
      </c>
      <c r="H2387">
        <f t="shared" si="75"/>
        <v>0</v>
      </c>
    </row>
    <row r="2388" spans="2:8" x14ac:dyDescent="0.25">
      <c r="B2388" t="s">
        <v>24314</v>
      </c>
      <c r="C2388">
        <f>COUNTIF(target_uk!$B$2:$B$3030,doublecounting!B2388)</f>
        <v>0</v>
      </c>
      <c r="D2388">
        <f>COUNTIF(source_uk!$B$2:$B$2603,doublecounting!B2388)</f>
        <v>2</v>
      </c>
      <c r="E2388">
        <f t="shared" si="74"/>
        <v>0</v>
      </c>
      <c r="F2388">
        <f>COUNTIFS(target_uk!$B$2:$B$3030,doublecounting!B2388,target_uk!$D$2:$D$3030,1)</f>
        <v>0</v>
      </c>
      <c r="G2388">
        <f>COUNTIFS(source_uk!$B$2:$B$2603,doublecounting!B2388,source_uk!$D$2:$D$2603,1)</f>
        <v>0</v>
      </c>
      <c r="H2388">
        <f t="shared" si="75"/>
        <v>0</v>
      </c>
    </row>
    <row r="2389" spans="2:8" x14ac:dyDescent="0.25">
      <c r="B2389" t="s">
        <v>24315</v>
      </c>
      <c r="C2389">
        <f>COUNTIF(target_uk!$B$2:$B$3030,doublecounting!B2389)</f>
        <v>0</v>
      </c>
      <c r="D2389">
        <f>COUNTIF(source_uk!$B$2:$B$2603,doublecounting!B2389)</f>
        <v>2</v>
      </c>
      <c r="E2389">
        <f t="shared" si="74"/>
        <v>0</v>
      </c>
      <c r="F2389">
        <f>COUNTIFS(target_uk!$B$2:$B$3030,doublecounting!B2389,target_uk!$D$2:$D$3030,1)</f>
        <v>0</v>
      </c>
      <c r="G2389">
        <f>COUNTIFS(source_uk!$B$2:$B$2603,doublecounting!B2389,source_uk!$D$2:$D$2603,1)</f>
        <v>0</v>
      </c>
      <c r="H2389">
        <f t="shared" si="75"/>
        <v>0</v>
      </c>
    </row>
    <row r="2390" spans="2:8" x14ac:dyDescent="0.25">
      <c r="B2390" t="s">
        <v>24316</v>
      </c>
      <c r="C2390">
        <f>COUNTIF(target_uk!$B$2:$B$3030,doublecounting!B2390)</f>
        <v>0</v>
      </c>
      <c r="D2390">
        <f>COUNTIF(source_uk!$B$2:$B$2603,doublecounting!B2390)</f>
        <v>1</v>
      </c>
      <c r="E2390">
        <f t="shared" si="74"/>
        <v>0</v>
      </c>
      <c r="F2390">
        <f>COUNTIFS(target_uk!$B$2:$B$3030,doublecounting!B2390,target_uk!$D$2:$D$3030,1)</f>
        <v>0</v>
      </c>
      <c r="G2390">
        <f>COUNTIFS(source_uk!$B$2:$B$2603,doublecounting!B2390,source_uk!$D$2:$D$2603,1)</f>
        <v>0</v>
      </c>
      <c r="H2390">
        <f t="shared" si="75"/>
        <v>0</v>
      </c>
    </row>
    <row r="2391" spans="2:8" x14ac:dyDescent="0.25">
      <c r="B2391" t="s">
        <v>24317</v>
      </c>
      <c r="C2391">
        <f>COUNTIF(target_uk!$B$2:$B$3030,doublecounting!B2391)</f>
        <v>0</v>
      </c>
      <c r="D2391">
        <f>COUNTIF(source_uk!$B$2:$B$2603,doublecounting!B2391)</f>
        <v>1</v>
      </c>
      <c r="E2391">
        <f t="shared" si="74"/>
        <v>0</v>
      </c>
      <c r="F2391">
        <f>COUNTIFS(target_uk!$B$2:$B$3030,doublecounting!B2391,target_uk!$D$2:$D$3030,1)</f>
        <v>0</v>
      </c>
      <c r="G2391">
        <f>COUNTIFS(source_uk!$B$2:$B$2603,doublecounting!B2391,source_uk!$D$2:$D$2603,1)</f>
        <v>0</v>
      </c>
      <c r="H2391">
        <f t="shared" si="75"/>
        <v>0</v>
      </c>
    </row>
    <row r="2392" spans="2:8" x14ac:dyDescent="0.25">
      <c r="B2392" t="s">
        <v>24318</v>
      </c>
      <c r="C2392">
        <f>COUNTIF(target_uk!$B$2:$B$3030,doublecounting!B2392)</f>
        <v>0</v>
      </c>
      <c r="D2392">
        <f>COUNTIF(source_uk!$B$2:$B$2603,doublecounting!B2392)</f>
        <v>1</v>
      </c>
      <c r="E2392">
        <f t="shared" si="74"/>
        <v>0</v>
      </c>
      <c r="F2392">
        <f>COUNTIFS(target_uk!$B$2:$B$3030,doublecounting!B2392,target_uk!$D$2:$D$3030,1)</f>
        <v>0</v>
      </c>
      <c r="G2392">
        <f>COUNTIFS(source_uk!$B$2:$B$2603,doublecounting!B2392,source_uk!$D$2:$D$2603,1)</f>
        <v>0</v>
      </c>
      <c r="H2392">
        <f t="shared" si="75"/>
        <v>0</v>
      </c>
    </row>
    <row r="2393" spans="2:8" x14ac:dyDescent="0.25">
      <c r="B2393" t="s">
        <v>24319</v>
      </c>
      <c r="C2393">
        <f>COUNTIF(target_uk!$B$2:$B$3030,doublecounting!B2393)</f>
        <v>0</v>
      </c>
      <c r="D2393">
        <f>COUNTIF(source_uk!$B$2:$B$2603,doublecounting!B2393)</f>
        <v>1</v>
      </c>
      <c r="E2393">
        <f t="shared" si="74"/>
        <v>0</v>
      </c>
      <c r="F2393">
        <f>COUNTIFS(target_uk!$B$2:$B$3030,doublecounting!B2393,target_uk!$D$2:$D$3030,1)</f>
        <v>0</v>
      </c>
      <c r="G2393">
        <f>COUNTIFS(source_uk!$B$2:$B$2603,doublecounting!B2393,source_uk!$D$2:$D$2603,1)</f>
        <v>0</v>
      </c>
      <c r="H2393">
        <f t="shared" si="75"/>
        <v>0</v>
      </c>
    </row>
    <row r="2394" spans="2:8" x14ac:dyDescent="0.25">
      <c r="B2394" t="s">
        <v>24320</v>
      </c>
      <c r="C2394">
        <f>COUNTIF(target_uk!$B$2:$B$3030,doublecounting!B2394)</f>
        <v>0</v>
      </c>
      <c r="D2394">
        <f>COUNTIF(source_uk!$B$2:$B$2603,doublecounting!B2394)</f>
        <v>1</v>
      </c>
      <c r="E2394">
        <f t="shared" si="74"/>
        <v>0</v>
      </c>
      <c r="F2394">
        <f>COUNTIFS(target_uk!$B$2:$B$3030,doublecounting!B2394,target_uk!$D$2:$D$3030,1)</f>
        <v>0</v>
      </c>
      <c r="G2394">
        <f>COUNTIFS(source_uk!$B$2:$B$2603,doublecounting!B2394,source_uk!$D$2:$D$2603,1)</f>
        <v>0</v>
      </c>
      <c r="H2394">
        <f t="shared" si="75"/>
        <v>0</v>
      </c>
    </row>
    <row r="2395" spans="2:8" x14ac:dyDescent="0.25">
      <c r="B2395" t="s">
        <v>24321</v>
      </c>
      <c r="C2395">
        <f>COUNTIF(target_uk!$B$2:$B$3030,doublecounting!B2395)</f>
        <v>0</v>
      </c>
      <c r="D2395">
        <f>COUNTIF(source_uk!$B$2:$B$2603,doublecounting!B2395)</f>
        <v>1</v>
      </c>
      <c r="E2395">
        <f t="shared" si="74"/>
        <v>0</v>
      </c>
      <c r="F2395">
        <f>COUNTIFS(target_uk!$B$2:$B$3030,doublecounting!B2395,target_uk!$D$2:$D$3030,1)</f>
        <v>0</v>
      </c>
      <c r="G2395">
        <f>COUNTIFS(source_uk!$B$2:$B$2603,doublecounting!B2395,source_uk!$D$2:$D$2603,1)</f>
        <v>0</v>
      </c>
      <c r="H2395">
        <f t="shared" si="75"/>
        <v>0</v>
      </c>
    </row>
    <row r="2396" spans="2:8" x14ac:dyDescent="0.25">
      <c r="B2396" t="s">
        <v>24322</v>
      </c>
      <c r="C2396">
        <f>COUNTIF(target_uk!$B$2:$B$3030,doublecounting!B2396)</f>
        <v>0</v>
      </c>
      <c r="D2396">
        <f>COUNTIF(source_uk!$B$2:$B$2603,doublecounting!B2396)</f>
        <v>1</v>
      </c>
      <c r="E2396">
        <f t="shared" si="74"/>
        <v>0</v>
      </c>
      <c r="F2396">
        <f>COUNTIFS(target_uk!$B$2:$B$3030,doublecounting!B2396,target_uk!$D$2:$D$3030,1)</f>
        <v>0</v>
      </c>
      <c r="G2396">
        <f>COUNTIFS(source_uk!$B$2:$B$2603,doublecounting!B2396,source_uk!$D$2:$D$2603,1)</f>
        <v>0</v>
      </c>
      <c r="H2396">
        <f t="shared" si="75"/>
        <v>0</v>
      </c>
    </row>
    <row r="2397" spans="2:8" x14ac:dyDescent="0.25">
      <c r="B2397" t="s">
        <v>24323</v>
      </c>
      <c r="C2397">
        <f>COUNTIF(target_uk!$B$2:$B$3030,doublecounting!B2397)</f>
        <v>0</v>
      </c>
      <c r="D2397">
        <f>COUNTIF(source_uk!$B$2:$B$2603,doublecounting!B2397)</f>
        <v>1</v>
      </c>
      <c r="E2397">
        <f t="shared" si="74"/>
        <v>0</v>
      </c>
      <c r="F2397">
        <f>COUNTIFS(target_uk!$B$2:$B$3030,doublecounting!B2397,target_uk!$D$2:$D$3030,1)</f>
        <v>0</v>
      </c>
      <c r="G2397">
        <f>COUNTIFS(source_uk!$B$2:$B$2603,doublecounting!B2397,source_uk!$D$2:$D$2603,1)</f>
        <v>0</v>
      </c>
      <c r="H2397">
        <f t="shared" si="75"/>
        <v>0</v>
      </c>
    </row>
    <row r="2398" spans="2:8" x14ac:dyDescent="0.25">
      <c r="B2398" t="s">
        <v>24324</v>
      </c>
      <c r="C2398">
        <f>COUNTIF(target_uk!$B$2:$B$3030,doublecounting!B2398)</f>
        <v>0</v>
      </c>
      <c r="D2398">
        <f>COUNTIF(source_uk!$B$2:$B$2603,doublecounting!B2398)</f>
        <v>1</v>
      </c>
      <c r="E2398">
        <f t="shared" si="74"/>
        <v>0</v>
      </c>
      <c r="F2398">
        <f>COUNTIFS(target_uk!$B$2:$B$3030,doublecounting!B2398,target_uk!$D$2:$D$3030,1)</f>
        <v>0</v>
      </c>
      <c r="G2398">
        <f>COUNTIFS(source_uk!$B$2:$B$2603,doublecounting!B2398,source_uk!$D$2:$D$2603,1)</f>
        <v>0</v>
      </c>
      <c r="H2398">
        <f t="shared" si="75"/>
        <v>0</v>
      </c>
    </row>
    <row r="2399" spans="2:8" x14ac:dyDescent="0.25">
      <c r="B2399" t="s">
        <v>24325</v>
      </c>
      <c r="C2399">
        <f>COUNTIF(target_uk!$B$2:$B$3030,doublecounting!B2399)</f>
        <v>0</v>
      </c>
      <c r="D2399">
        <f>COUNTIF(source_uk!$B$2:$B$2603,doublecounting!B2399)</f>
        <v>1</v>
      </c>
      <c r="E2399">
        <f t="shared" si="74"/>
        <v>0</v>
      </c>
      <c r="F2399">
        <f>COUNTIFS(target_uk!$B$2:$B$3030,doublecounting!B2399,target_uk!$D$2:$D$3030,1)</f>
        <v>0</v>
      </c>
      <c r="G2399">
        <f>COUNTIFS(source_uk!$B$2:$B$2603,doublecounting!B2399,source_uk!$D$2:$D$2603,1)</f>
        <v>0</v>
      </c>
      <c r="H2399">
        <f t="shared" si="75"/>
        <v>0</v>
      </c>
    </row>
    <row r="2400" spans="2:8" x14ac:dyDescent="0.25">
      <c r="B2400" t="s">
        <v>24326</v>
      </c>
      <c r="C2400">
        <f>COUNTIF(target_uk!$B$2:$B$3030,doublecounting!B2400)</f>
        <v>0</v>
      </c>
      <c r="D2400">
        <f>COUNTIF(source_uk!$B$2:$B$2603,doublecounting!B2400)</f>
        <v>2</v>
      </c>
      <c r="E2400">
        <f t="shared" si="74"/>
        <v>0</v>
      </c>
      <c r="F2400">
        <f>COUNTIFS(target_uk!$B$2:$B$3030,doublecounting!B2400,target_uk!$D$2:$D$3030,1)</f>
        <v>0</v>
      </c>
      <c r="G2400">
        <f>COUNTIFS(source_uk!$B$2:$B$2603,doublecounting!B2400,source_uk!$D$2:$D$2603,1)</f>
        <v>0</v>
      </c>
      <c r="H2400">
        <f t="shared" si="75"/>
        <v>0</v>
      </c>
    </row>
    <row r="2401" spans="2:8" x14ac:dyDescent="0.25">
      <c r="B2401" t="s">
        <v>24327</v>
      </c>
      <c r="C2401">
        <f>COUNTIF(target_uk!$B$2:$B$3030,doublecounting!B2401)</f>
        <v>0</v>
      </c>
      <c r="D2401">
        <f>COUNTIF(source_uk!$B$2:$B$2603,doublecounting!B2401)</f>
        <v>1</v>
      </c>
      <c r="E2401">
        <f t="shared" si="74"/>
        <v>0</v>
      </c>
      <c r="F2401">
        <f>COUNTIFS(target_uk!$B$2:$B$3030,doublecounting!B2401,target_uk!$D$2:$D$3030,1)</f>
        <v>0</v>
      </c>
      <c r="G2401">
        <f>COUNTIFS(source_uk!$B$2:$B$2603,doublecounting!B2401,source_uk!$D$2:$D$2603,1)</f>
        <v>0</v>
      </c>
      <c r="H2401">
        <f t="shared" si="75"/>
        <v>0</v>
      </c>
    </row>
    <row r="2402" spans="2:8" x14ac:dyDescent="0.25">
      <c r="B2402" t="s">
        <v>24328</v>
      </c>
      <c r="C2402">
        <f>COUNTIF(target_uk!$B$2:$B$3030,doublecounting!B2402)</f>
        <v>0</v>
      </c>
      <c r="D2402">
        <f>COUNTIF(source_uk!$B$2:$B$2603,doublecounting!B2402)</f>
        <v>2</v>
      </c>
      <c r="E2402">
        <f t="shared" si="74"/>
        <v>0</v>
      </c>
      <c r="F2402">
        <f>COUNTIFS(target_uk!$B$2:$B$3030,doublecounting!B2402,target_uk!$D$2:$D$3030,1)</f>
        <v>0</v>
      </c>
      <c r="G2402">
        <f>COUNTIFS(source_uk!$B$2:$B$2603,doublecounting!B2402,source_uk!$D$2:$D$2603,1)</f>
        <v>0</v>
      </c>
      <c r="H2402">
        <f t="shared" si="75"/>
        <v>0</v>
      </c>
    </row>
    <row r="2403" spans="2:8" x14ac:dyDescent="0.25">
      <c r="B2403" t="s">
        <v>24329</v>
      </c>
      <c r="C2403">
        <f>COUNTIF(target_uk!$B$2:$B$3030,doublecounting!B2403)</f>
        <v>0</v>
      </c>
      <c r="D2403">
        <f>COUNTIF(source_uk!$B$2:$B$2603,doublecounting!B2403)</f>
        <v>1</v>
      </c>
      <c r="E2403">
        <f t="shared" si="74"/>
        <v>0</v>
      </c>
      <c r="F2403">
        <f>COUNTIFS(target_uk!$B$2:$B$3030,doublecounting!B2403,target_uk!$D$2:$D$3030,1)</f>
        <v>0</v>
      </c>
      <c r="G2403">
        <f>COUNTIFS(source_uk!$B$2:$B$2603,doublecounting!B2403,source_uk!$D$2:$D$2603,1)</f>
        <v>0</v>
      </c>
      <c r="H2403">
        <f t="shared" si="75"/>
        <v>0</v>
      </c>
    </row>
    <row r="2404" spans="2:8" x14ac:dyDescent="0.25">
      <c r="B2404" t="s">
        <v>24330</v>
      </c>
      <c r="C2404">
        <f>COUNTIF(target_uk!$B$2:$B$3030,doublecounting!B2404)</f>
        <v>0</v>
      </c>
      <c r="D2404">
        <f>COUNTIF(source_uk!$B$2:$B$2603,doublecounting!B2404)</f>
        <v>1</v>
      </c>
      <c r="E2404">
        <f t="shared" si="74"/>
        <v>0</v>
      </c>
      <c r="F2404">
        <f>COUNTIFS(target_uk!$B$2:$B$3030,doublecounting!B2404,target_uk!$D$2:$D$3030,1)</f>
        <v>0</v>
      </c>
      <c r="G2404">
        <f>COUNTIFS(source_uk!$B$2:$B$2603,doublecounting!B2404,source_uk!$D$2:$D$2603,1)</f>
        <v>0</v>
      </c>
      <c r="H2404">
        <f t="shared" si="75"/>
        <v>0</v>
      </c>
    </row>
    <row r="2405" spans="2:8" x14ac:dyDescent="0.25">
      <c r="B2405" t="s">
        <v>24331</v>
      </c>
      <c r="C2405">
        <f>COUNTIF(target_uk!$B$2:$B$3030,doublecounting!B2405)</f>
        <v>0</v>
      </c>
      <c r="D2405">
        <f>COUNTIF(source_uk!$B$2:$B$2603,doublecounting!B2405)</f>
        <v>1</v>
      </c>
      <c r="E2405">
        <f t="shared" si="74"/>
        <v>0</v>
      </c>
      <c r="F2405">
        <f>COUNTIFS(target_uk!$B$2:$B$3030,doublecounting!B2405,target_uk!$D$2:$D$3030,1)</f>
        <v>0</v>
      </c>
      <c r="G2405">
        <f>COUNTIFS(source_uk!$B$2:$B$2603,doublecounting!B2405,source_uk!$D$2:$D$2603,1)</f>
        <v>0</v>
      </c>
      <c r="H2405">
        <f t="shared" si="75"/>
        <v>0</v>
      </c>
    </row>
    <row r="2406" spans="2:8" x14ac:dyDescent="0.25">
      <c r="B2406" t="s">
        <v>24332</v>
      </c>
      <c r="C2406">
        <f>COUNTIF(target_uk!$B$2:$B$3030,doublecounting!B2406)</f>
        <v>0</v>
      </c>
      <c r="D2406">
        <f>COUNTIF(source_uk!$B$2:$B$2603,doublecounting!B2406)</f>
        <v>1</v>
      </c>
      <c r="E2406">
        <f t="shared" si="74"/>
        <v>0</v>
      </c>
      <c r="F2406">
        <f>COUNTIFS(target_uk!$B$2:$B$3030,doublecounting!B2406,target_uk!$D$2:$D$3030,1)</f>
        <v>0</v>
      </c>
      <c r="G2406">
        <f>COUNTIFS(source_uk!$B$2:$B$2603,doublecounting!B2406,source_uk!$D$2:$D$2603,1)</f>
        <v>0</v>
      </c>
      <c r="H2406">
        <f t="shared" si="75"/>
        <v>0</v>
      </c>
    </row>
    <row r="2407" spans="2:8" x14ac:dyDescent="0.25">
      <c r="B2407" t="s">
        <v>24333</v>
      </c>
      <c r="C2407">
        <f>COUNTIF(target_uk!$B$2:$B$3030,doublecounting!B2407)</f>
        <v>0</v>
      </c>
      <c r="D2407">
        <f>COUNTIF(source_uk!$B$2:$B$2603,doublecounting!B2407)</f>
        <v>1</v>
      </c>
      <c r="E2407">
        <f t="shared" si="74"/>
        <v>0</v>
      </c>
      <c r="F2407">
        <f>COUNTIFS(target_uk!$B$2:$B$3030,doublecounting!B2407,target_uk!$D$2:$D$3030,1)</f>
        <v>0</v>
      </c>
      <c r="G2407">
        <f>COUNTIFS(source_uk!$B$2:$B$2603,doublecounting!B2407,source_uk!$D$2:$D$2603,1)</f>
        <v>0</v>
      </c>
      <c r="H2407">
        <f t="shared" si="75"/>
        <v>0</v>
      </c>
    </row>
    <row r="2408" spans="2:8" x14ac:dyDescent="0.25">
      <c r="B2408" t="s">
        <v>24334</v>
      </c>
      <c r="C2408">
        <f>COUNTIF(target_uk!$B$2:$B$3030,doublecounting!B2408)</f>
        <v>0</v>
      </c>
      <c r="D2408">
        <f>COUNTIF(source_uk!$B$2:$B$2603,doublecounting!B2408)</f>
        <v>1</v>
      </c>
      <c r="E2408">
        <f t="shared" si="74"/>
        <v>0</v>
      </c>
      <c r="F2408">
        <f>COUNTIFS(target_uk!$B$2:$B$3030,doublecounting!B2408,target_uk!$D$2:$D$3030,1)</f>
        <v>0</v>
      </c>
      <c r="G2408">
        <f>COUNTIFS(source_uk!$B$2:$B$2603,doublecounting!B2408,source_uk!$D$2:$D$2603,1)</f>
        <v>0</v>
      </c>
      <c r="H2408">
        <f t="shared" si="75"/>
        <v>0</v>
      </c>
    </row>
    <row r="2409" spans="2:8" x14ac:dyDescent="0.25">
      <c r="B2409" t="s">
        <v>24335</v>
      </c>
      <c r="C2409">
        <f>COUNTIF(target_uk!$B$2:$B$3030,doublecounting!B2409)</f>
        <v>0</v>
      </c>
      <c r="D2409">
        <f>COUNTIF(source_uk!$B$2:$B$2603,doublecounting!B2409)</f>
        <v>1</v>
      </c>
      <c r="E2409">
        <f t="shared" si="74"/>
        <v>0</v>
      </c>
      <c r="F2409">
        <f>COUNTIFS(target_uk!$B$2:$B$3030,doublecounting!B2409,target_uk!$D$2:$D$3030,1)</f>
        <v>0</v>
      </c>
      <c r="G2409">
        <f>COUNTIFS(source_uk!$B$2:$B$2603,doublecounting!B2409,source_uk!$D$2:$D$2603,1)</f>
        <v>0</v>
      </c>
      <c r="H2409">
        <f t="shared" si="75"/>
        <v>0</v>
      </c>
    </row>
    <row r="2410" spans="2:8" x14ac:dyDescent="0.25">
      <c r="B2410" t="s">
        <v>24336</v>
      </c>
      <c r="C2410">
        <f>COUNTIF(target_uk!$B$2:$B$3030,doublecounting!B2410)</f>
        <v>0</v>
      </c>
      <c r="D2410">
        <f>COUNTIF(source_uk!$B$2:$B$2603,doublecounting!B2410)</f>
        <v>1</v>
      </c>
      <c r="E2410">
        <f t="shared" si="74"/>
        <v>0</v>
      </c>
      <c r="F2410">
        <f>COUNTIFS(target_uk!$B$2:$B$3030,doublecounting!B2410,target_uk!$D$2:$D$3030,1)</f>
        <v>0</v>
      </c>
      <c r="G2410">
        <f>COUNTIFS(source_uk!$B$2:$B$2603,doublecounting!B2410,source_uk!$D$2:$D$2603,1)</f>
        <v>0</v>
      </c>
      <c r="H2410">
        <f t="shared" si="75"/>
        <v>0</v>
      </c>
    </row>
    <row r="2411" spans="2:8" x14ac:dyDescent="0.25">
      <c r="B2411" t="s">
        <v>24337</v>
      </c>
      <c r="C2411">
        <f>COUNTIF(target_uk!$B$2:$B$3030,doublecounting!B2411)</f>
        <v>0</v>
      </c>
      <c r="D2411">
        <f>COUNTIF(source_uk!$B$2:$B$2603,doublecounting!B2411)</f>
        <v>1</v>
      </c>
      <c r="E2411">
        <f t="shared" si="74"/>
        <v>0</v>
      </c>
      <c r="F2411">
        <f>COUNTIFS(target_uk!$B$2:$B$3030,doublecounting!B2411,target_uk!$D$2:$D$3030,1)</f>
        <v>0</v>
      </c>
      <c r="G2411">
        <f>COUNTIFS(source_uk!$B$2:$B$2603,doublecounting!B2411,source_uk!$D$2:$D$2603,1)</f>
        <v>0</v>
      </c>
      <c r="H2411">
        <f t="shared" si="75"/>
        <v>0</v>
      </c>
    </row>
    <row r="2412" spans="2:8" x14ac:dyDescent="0.25">
      <c r="B2412" t="s">
        <v>24338</v>
      </c>
      <c r="C2412">
        <f>COUNTIF(target_uk!$B$2:$B$3030,doublecounting!B2412)</f>
        <v>0</v>
      </c>
      <c r="D2412">
        <f>COUNTIF(source_uk!$B$2:$B$2603,doublecounting!B2412)</f>
        <v>1</v>
      </c>
      <c r="E2412">
        <f t="shared" si="74"/>
        <v>0</v>
      </c>
      <c r="F2412">
        <f>COUNTIFS(target_uk!$B$2:$B$3030,doublecounting!B2412,target_uk!$D$2:$D$3030,1)</f>
        <v>0</v>
      </c>
      <c r="G2412">
        <f>COUNTIFS(source_uk!$B$2:$B$2603,doublecounting!B2412,source_uk!$D$2:$D$2603,1)</f>
        <v>0</v>
      </c>
      <c r="H2412">
        <f t="shared" si="75"/>
        <v>0</v>
      </c>
    </row>
    <row r="2413" spans="2:8" x14ac:dyDescent="0.25">
      <c r="B2413" t="s">
        <v>16025</v>
      </c>
      <c r="C2413">
        <f>COUNTIF(target_uk!$B$2:$B$3030,doublecounting!B2413)</f>
        <v>0</v>
      </c>
      <c r="D2413">
        <f>COUNTIF(source_uk!$B$2:$B$2603,doublecounting!B2413)</f>
        <v>2</v>
      </c>
      <c r="E2413">
        <f t="shared" si="74"/>
        <v>0</v>
      </c>
      <c r="F2413">
        <f>COUNTIFS(target_uk!$B$2:$B$3030,doublecounting!B2413,target_uk!$D$2:$D$3030,1)</f>
        <v>0</v>
      </c>
      <c r="G2413">
        <f>COUNTIFS(source_uk!$B$2:$B$2603,doublecounting!B2413,source_uk!$D$2:$D$2603,1)</f>
        <v>0</v>
      </c>
      <c r="H2413">
        <f t="shared" si="75"/>
        <v>0</v>
      </c>
    </row>
    <row r="2414" spans="2:8" x14ac:dyDescent="0.25">
      <c r="B2414" t="s">
        <v>24339</v>
      </c>
      <c r="C2414">
        <f>COUNTIF(target_uk!$B$2:$B$3030,doublecounting!B2414)</f>
        <v>0</v>
      </c>
      <c r="D2414">
        <f>COUNTIF(source_uk!$B$2:$B$2603,doublecounting!B2414)</f>
        <v>1</v>
      </c>
      <c r="E2414">
        <f t="shared" si="74"/>
        <v>0</v>
      </c>
      <c r="F2414">
        <f>COUNTIFS(target_uk!$B$2:$B$3030,doublecounting!B2414,target_uk!$D$2:$D$3030,1)</f>
        <v>0</v>
      </c>
      <c r="G2414">
        <f>COUNTIFS(source_uk!$B$2:$B$2603,doublecounting!B2414,source_uk!$D$2:$D$2603,1)</f>
        <v>0</v>
      </c>
      <c r="H2414">
        <f t="shared" si="75"/>
        <v>0</v>
      </c>
    </row>
    <row r="2415" spans="2:8" x14ac:dyDescent="0.25">
      <c r="B2415" t="s">
        <v>24340</v>
      </c>
      <c r="C2415">
        <f>COUNTIF(target_uk!$B$2:$B$3030,doublecounting!B2415)</f>
        <v>0</v>
      </c>
      <c r="D2415">
        <f>COUNTIF(source_uk!$B$2:$B$2603,doublecounting!B2415)</f>
        <v>1</v>
      </c>
      <c r="E2415">
        <f t="shared" si="74"/>
        <v>0</v>
      </c>
      <c r="F2415">
        <f>COUNTIFS(target_uk!$B$2:$B$3030,doublecounting!B2415,target_uk!$D$2:$D$3030,1)</f>
        <v>0</v>
      </c>
      <c r="G2415">
        <f>COUNTIFS(source_uk!$B$2:$B$2603,doublecounting!B2415,source_uk!$D$2:$D$2603,1)</f>
        <v>0</v>
      </c>
      <c r="H2415">
        <f t="shared" si="75"/>
        <v>0</v>
      </c>
    </row>
    <row r="2416" spans="2:8" x14ac:dyDescent="0.25">
      <c r="B2416" t="s">
        <v>24341</v>
      </c>
      <c r="C2416">
        <f>COUNTIF(target_uk!$B$2:$B$3030,doublecounting!B2416)</f>
        <v>0</v>
      </c>
      <c r="D2416">
        <f>COUNTIF(source_uk!$B$2:$B$2603,doublecounting!B2416)</f>
        <v>1</v>
      </c>
      <c r="E2416">
        <f t="shared" si="74"/>
        <v>0</v>
      </c>
      <c r="F2416">
        <f>COUNTIFS(target_uk!$B$2:$B$3030,doublecounting!B2416,target_uk!$D$2:$D$3030,1)</f>
        <v>0</v>
      </c>
      <c r="G2416">
        <f>COUNTIFS(source_uk!$B$2:$B$2603,doublecounting!B2416,source_uk!$D$2:$D$2603,1)</f>
        <v>0</v>
      </c>
      <c r="H2416">
        <f t="shared" si="75"/>
        <v>0</v>
      </c>
    </row>
    <row r="2417" spans="2:8" x14ac:dyDescent="0.25">
      <c r="B2417" t="s">
        <v>24342</v>
      </c>
      <c r="C2417">
        <f>COUNTIF(target_uk!$B$2:$B$3030,doublecounting!B2417)</f>
        <v>0</v>
      </c>
      <c r="D2417">
        <f>COUNTIF(source_uk!$B$2:$B$2603,doublecounting!B2417)</f>
        <v>1</v>
      </c>
      <c r="E2417">
        <f t="shared" si="74"/>
        <v>0</v>
      </c>
      <c r="F2417">
        <f>COUNTIFS(target_uk!$B$2:$B$3030,doublecounting!B2417,target_uk!$D$2:$D$3030,1)</f>
        <v>0</v>
      </c>
      <c r="G2417">
        <f>COUNTIFS(source_uk!$B$2:$B$2603,doublecounting!B2417,source_uk!$D$2:$D$2603,1)</f>
        <v>0</v>
      </c>
      <c r="H2417">
        <f t="shared" si="75"/>
        <v>0</v>
      </c>
    </row>
    <row r="2418" spans="2:8" x14ac:dyDescent="0.25">
      <c r="B2418" t="s">
        <v>24343</v>
      </c>
      <c r="C2418">
        <f>COUNTIF(target_uk!$B$2:$B$3030,doublecounting!B2418)</f>
        <v>0</v>
      </c>
      <c r="D2418">
        <f>COUNTIF(source_uk!$B$2:$B$2603,doublecounting!B2418)</f>
        <v>1</v>
      </c>
      <c r="E2418">
        <f t="shared" si="74"/>
        <v>0</v>
      </c>
      <c r="F2418">
        <f>COUNTIFS(target_uk!$B$2:$B$3030,doublecounting!B2418,target_uk!$D$2:$D$3030,1)</f>
        <v>0</v>
      </c>
      <c r="G2418">
        <f>COUNTIFS(source_uk!$B$2:$B$2603,doublecounting!B2418,source_uk!$D$2:$D$2603,1)</f>
        <v>0</v>
      </c>
      <c r="H2418">
        <f t="shared" si="75"/>
        <v>0</v>
      </c>
    </row>
    <row r="2419" spans="2:8" x14ac:dyDescent="0.25">
      <c r="B2419" t="s">
        <v>24344</v>
      </c>
      <c r="C2419">
        <f>COUNTIF(target_uk!$B$2:$B$3030,doublecounting!B2419)</f>
        <v>0</v>
      </c>
      <c r="D2419">
        <f>COUNTIF(source_uk!$B$2:$B$2603,doublecounting!B2419)</f>
        <v>1</v>
      </c>
      <c r="E2419">
        <f t="shared" si="74"/>
        <v>0</v>
      </c>
      <c r="F2419">
        <f>COUNTIFS(target_uk!$B$2:$B$3030,doublecounting!B2419,target_uk!$D$2:$D$3030,1)</f>
        <v>0</v>
      </c>
      <c r="G2419">
        <f>COUNTIFS(source_uk!$B$2:$B$2603,doublecounting!B2419,source_uk!$D$2:$D$2603,1)</f>
        <v>0</v>
      </c>
      <c r="H2419">
        <f t="shared" si="75"/>
        <v>0</v>
      </c>
    </row>
    <row r="2420" spans="2:8" x14ac:dyDescent="0.25">
      <c r="B2420" t="s">
        <v>11091</v>
      </c>
      <c r="C2420">
        <f>COUNTIF(target_uk!$B$2:$B$3030,doublecounting!B2420)</f>
        <v>0</v>
      </c>
      <c r="D2420">
        <f>COUNTIF(source_uk!$B$2:$B$2603,doublecounting!B2420)</f>
        <v>3</v>
      </c>
      <c r="E2420">
        <f t="shared" si="74"/>
        <v>0</v>
      </c>
      <c r="F2420">
        <f>COUNTIFS(target_uk!$B$2:$B$3030,doublecounting!B2420,target_uk!$D$2:$D$3030,1)</f>
        <v>0</v>
      </c>
      <c r="G2420">
        <f>COUNTIFS(source_uk!$B$2:$B$2603,doublecounting!B2420,source_uk!$D$2:$D$2603,1)</f>
        <v>0</v>
      </c>
      <c r="H2420">
        <f t="shared" si="75"/>
        <v>0</v>
      </c>
    </row>
    <row r="2421" spans="2:8" x14ac:dyDescent="0.25">
      <c r="B2421" t="s">
        <v>24345</v>
      </c>
      <c r="C2421">
        <f>COUNTIF(target_uk!$B$2:$B$3030,doublecounting!B2421)</f>
        <v>0</v>
      </c>
      <c r="D2421">
        <f>COUNTIF(source_uk!$B$2:$B$2603,doublecounting!B2421)</f>
        <v>2</v>
      </c>
      <c r="E2421">
        <f t="shared" si="74"/>
        <v>0</v>
      </c>
      <c r="F2421">
        <f>COUNTIFS(target_uk!$B$2:$B$3030,doublecounting!B2421,target_uk!$D$2:$D$3030,1)</f>
        <v>0</v>
      </c>
      <c r="G2421">
        <f>COUNTIFS(source_uk!$B$2:$B$2603,doublecounting!B2421,source_uk!$D$2:$D$2603,1)</f>
        <v>0</v>
      </c>
      <c r="H2421">
        <f t="shared" si="75"/>
        <v>0</v>
      </c>
    </row>
    <row r="2422" spans="2:8" x14ac:dyDescent="0.25">
      <c r="B2422" t="s">
        <v>24346</v>
      </c>
      <c r="C2422">
        <f>COUNTIF(target_uk!$B$2:$B$3030,doublecounting!B2422)</f>
        <v>0</v>
      </c>
      <c r="D2422">
        <f>COUNTIF(source_uk!$B$2:$B$2603,doublecounting!B2422)</f>
        <v>1</v>
      </c>
      <c r="E2422">
        <f t="shared" si="74"/>
        <v>0</v>
      </c>
      <c r="F2422">
        <f>COUNTIFS(target_uk!$B$2:$B$3030,doublecounting!B2422,target_uk!$D$2:$D$3030,1)</f>
        <v>0</v>
      </c>
      <c r="G2422">
        <f>COUNTIFS(source_uk!$B$2:$B$2603,doublecounting!B2422,source_uk!$D$2:$D$2603,1)</f>
        <v>1</v>
      </c>
      <c r="H2422">
        <f t="shared" si="75"/>
        <v>0</v>
      </c>
    </row>
    <row r="2423" spans="2:8" x14ac:dyDescent="0.25">
      <c r="B2423" t="s">
        <v>24347</v>
      </c>
      <c r="C2423">
        <f>COUNTIF(target_uk!$B$2:$B$3030,doublecounting!B2423)</f>
        <v>0</v>
      </c>
      <c r="D2423">
        <f>COUNTIF(source_uk!$B$2:$B$2603,doublecounting!B2423)</f>
        <v>1</v>
      </c>
      <c r="E2423">
        <f t="shared" si="74"/>
        <v>0</v>
      </c>
      <c r="F2423">
        <f>COUNTIFS(target_uk!$B$2:$B$3030,doublecounting!B2423,target_uk!$D$2:$D$3030,1)</f>
        <v>0</v>
      </c>
      <c r="G2423">
        <f>COUNTIFS(source_uk!$B$2:$B$2603,doublecounting!B2423,source_uk!$D$2:$D$2603,1)</f>
        <v>0</v>
      </c>
      <c r="H2423">
        <f t="shared" si="75"/>
        <v>0</v>
      </c>
    </row>
    <row r="2424" spans="2:8" x14ac:dyDescent="0.25">
      <c r="B2424" t="s">
        <v>3757</v>
      </c>
      <c r="C2424">
        <f>COUNTIF(target_uk!$B$2:$B$3030,doublecounting!B2424)</f>
        <v>0</v>
      </c>
      <c r="D2424">
        <f>COUNTIF(source_uk!$B$2:$B$2603,doublecounting!B2424)</f>
        <v>17</v>
      </c>
      <c r="E2424">
        <f t="shared" si="74"/>
        <v>0</v>
      </c>
      <c r="F2424">
        <f>COUNTIFS(target_uk!$B$2:$B$3030,doublecounting!B2424,target_uk!$D$2:$D$3030,1)</f>
        <v>0</v>
      </c>
      <c r="G2424">
        <f>COUNTIFS(source_uk!$B$2:$B$2603,doublecounting!B2424,source_uk!$D$2:$D$2603,1)</f>
        <v>0</v>
      </c>
      <c r="H2424">
        <f t="shared" si="75"/>
        <v>0</v>
      </c>
    </row>
    <row r="2425" spans="2:8" x14ac:dyDescent="0.25">
      <c r="B2425" t="s">
        <v>24348</v>
      </c>
      <c r="C2425">
        <f>COUNTIF(target_uk!$B$2:$B$3030,doublecounting!B2425)</f>
        <v>0</v>
      </c>
      <c r="D2425">
        <f>COUNTIF(source_uk!$B$2:$B$2603,doublecounting!B2425)</f>
        <v>1</v>
      </c>
      <c r="E2425">
        <f t="shared" si="74"/>
        <v>0</v>
      </c>
      <c r="F2425">
        <f>COUNTIFS(target_uk!$B$2:$B$3030,doublecounting!B2425,target_uk!$D$2:$D$3030,1)</f>
        <v>0</v>
      </c>
      <c r="G2425">
        <f>COUNTIFS(source_uk!$B$2:$B$2603,doublecounting!B2425,source_uk!$D$2:$D$2603,1)</f>
        <v>0</v>
      </c>
      <c r="H2425">
        <f t="shared" si="75"/>
        <v>0</v>
      </c>
    </row>
    <row r="2426" spans="2:8" x14ac:dyDescent="0.25">
      <c r="B2426" t="s">
        <v>24349</v>
      </c>
      <c r="C2426">
        <f>COUNTIF(target_uk!$B$2:$B$3030,doublecounting!B2426)</f>
        <v>0</v>
      </c>
      <c r="D2426">
        <f>COUNTIF(source_uk!$B$2:$B$2603,doublecounting!B2426)</f>
        <v>1</v>
      </c>
      <c r="E2426">
        <f t="shared" si="74"/>
        <v>0</v>
      </c>
      <c r="F2426">
        <f>COUNTIFS(target_uk!$B$2:$B$3030,doublecounting!B2426,target_uk!$D$2:$D$3030,1)</f>
        <v>0</v>
      </c>
      <c r="G2426">
        <f>COUNTIFS(source_uk!$B$2:$B$2603,doublecounting!B2426,source_uk!$D$2:$D$2603,1)</f>
        <v>0</v>
      </c>
      <c r="H2426">
        <f t="shared" si="75"/>
        <v>0</v>
      </c>
    </row>
    <row r="2427" spans="2:8" x14ac:dyDescent="0.25">
      <c r="B2427" t="s">
        <v>24350</v>
      </c>
      <c r="C2427">
        <f>COUNTIF(target_uk!$B$2:$B$3030,doublecounting!B2427)</f>
        <v>0</v>
      </c>
      <c r="D2427">
        <f>COUNTIF(source_uk!$B$2:$B$2603,doublecounting!B2427)</f>
        <v>1</v>
      </c>
      <c r="E2427">
        <f t="shared" si="74"/>
        <v>0</v>
      </c>
      <c r="F2427">
        <f>COUNTIFS(target_uk!$B$2:$B$3030,doublecounting!B2427,target_uk!$D$2:$D$3030,1)</f>
        <v>0</v>
      </c>
      <c r="G2427">
        <f>COUNTIFS(source_uk!$B$2:$B$2603,doublecounting!B2427,source_uk!$D$2:$D$2603,1)</f>
        <v>0</v>
      </c>
      <c r="H2427">
        <f t="shared" si="75"/>
        <v>0</v>
      </c>
    </row>
    <row r="2428" spans="2:8" x14ac:dyDescent="0.25">
      <c r="B2428" t="s">
        <v>24351</v>
      </c>
      <c r="C2428">
        <f>COUNTIF(target_uk!$B$2:$B$3030,doublecounting!B2428)</f>
        <v>0</v>
      </c>
      <c r="D2428">
        <f>COUNTIF(source_uk!$B$2:$B$2603,doublecounting!B2428)</f>
        <v>2</v>
      </c>
      <c r="E2428">
        <f t="shared" si="74"/>
        <v>0</v>
      </c>
      <c r="F2428">
        <f>COUNTIFS(target_uk!$B$2:$B$3030,doublecounting!B2428,target_uk!$D$2:$D$3030,1)</f>
        <v>0</v>
      </c>
      <c r="G2428">
        <f>COUNTIFS(source_uk!$B$2:$B$2603,doublecounting!B2428,source_uk!$D$2:$D$2603,1)</f>
        <v>0</v>
      </c>
      <c r="H2428">
        <f t="shared" si="75"/>
        <v>0</v>
      </c>
    </row>
    <row r="2429" spans="2:8" x14ac:dyDescent="0.25">
      <c r="B2429" t="s">
        <v>24352</v>
      </c>
      <c r="C2429">
        <f>COUNTIF(target_uk!$B$2:$B$3030,doublecounting!B2429)</f>
        <v>0</v>
      </c>
      <c r="D2429">
        <f>COUNTIF(source_uk!$B$2:$B$2603,doublecounting!B2429)</f>
        <v>2</v>
      </c>
      <c r="E2429">
        <f t="shared" si="74"/>
        <v>0</v>
      </c>
      <c r="F2429">
        <f>COUNTIFS(target_uk!$B$2:$B$3030,doublecounting!B2429,target_uk!$D$2:$D$3030,1)</f>
        <v>0</v>
      </c>
      <c r="G2429">
        <f>COUNTIFS(source_uk!$B$2:$B$2603,doublecounting!B2429,source_uk!$D$2:$D$2603,1)</f>
        <v>0</v>
      </c>
      <c r="H2429">
        <f t="shared" si="75"/>
        <v>0</v>
      </c>
    </row>
    <row r="2430" spans="2:8" x14ac:dyDescent="0.25">
      <c r="B2430" t="s">
        <v>24353</v>
      </c>
      <c r="C2430">
        <f>COUNTIF(target_uk!$B$2:$B$3030,doublecounting!B2430)</f>
        <v>0</v>
      </c>
      <c r="D2430">
        <f>COUNTIF(source_uk!$B$2:$B$2603,doublecounting!B2430)</f>
        <v>2</v>
      </c>
      <c r="E2430">
        <f t="shared" si="74"/>
        <v>0</v>
      </c>
      <c r="F2430">
        <f>COUNTIFS(target_uk!$B$2:$B$3030,doublecounting!B2430,target_uk!$D$2:$D$3030,1)</f>
        <v>0</v>
      </c>
      <c r="G2430">
        <f>COUNTIFS(source_uk!$B$2:$B$2603,doublecounting!B2430,source_uk!$D$2:$D$2603,1)</f>
        <v>0</v>
      </c>
      <c r="H2430">
        <f t="shared" si="75"/>
        <v>0</v>
      </c>
    </row>
    <row r="2431" spans="2:8" x14ac:dyDescent="0.25">
      <c r="B2431" t="s">
        <v>24354</v>
      </c>
      <c r="C2431">
        <f>COUNTIF(target_uk!$B$2:$B$3030,doublecounting!B2431)</f>
        <v>0</v>
      </c>
      <c r="D2431">
        <f>COUNTIF(source_uk!$B$2:$B$2603,doublecounting!B2431)</f>
        <v>2</v>
      </c>
      <c r="E2431">
        <f t="shared" si="74"/>
        <v>0</v>
      </c>
      <c r="F2431">
        <f>COUNTIFS(target_uk!$B$2:$B$3030,doublecounting!B2431,target_uk!$D$2:$D$3030,1)</f>
        <v>0</v>
      </c>
      <c r="G2431">
        <f>COUNTIFS(source_uk!$B$2:$B$2603,doublecounting!B2431,source_uk!$D$2:$D$2603,1)</f>
        <v>0</v>
      </c>
      <c r="H2431">
        <f t="shared" si="75"/>
        <v>0</v>
      </c>
    </row>
    <row r="2432" spans="2:8" x14ac:dyDescent="0.25">
      <c r="B2432" t="s">
        <v>24355</v>
      </c>
      <c r="C2432">
        <f>COUNTIF(target_uk!$B$2:$B$3030,doublecounting!B2432)</f>
        <v>0</v>
      </c>
      <c r="D2432">
        <f>COUNTIF(source_uk!$B$2:$B$2603,doublecounting!B2432)</f>
        <v>2</v>
      </c>
      <c r="E2432">
        <f t="shared" si="74"/>
        <v>0</v>
      </c>
      <c r="F2432">
        <f>COUNTIFS(target_uk!$B$2:$B$3030,doublecounting!B2432,target_uk!$D$2:$D$3030,1)</f>
        <v>0</v>
      </c>
      <c r="G2432">
        <f>COUNTIFS(source_uk!$B$2:$B$2603,doublecounting!B2432,source_uk!$D$2:$D$2603,1)</f>
        <v>0</v>
      </c>
      <c r="H2432">
        <f t="shared" si="75"/>
        <v>0</v>
      </c>
    </row>
    <row r="2433" spans="2:8" x14ac:dyDescent="0.25">
      <c r="B2433" t="s">
        <v>24356</v>
      </c>
      <c r="C2433">
        <f>COUNTIF(target_uk!$B$2:$B$3030,doublecounting!B2433)</f>
        <v>0</v>
      </c>
      <c r="D2433">
        <f>COUNTIF(source_uk!$B$2:$B$2603,doublecounting!B2433)</f>
        <v>2</v>
      </c>
      <c r="E2433">
        <f t="shared" si="74"/>
        <v>0</v>
      </c>
      <c r="F2433">
        <f>COUNTIFS(target_uk!$B$2:$B$3030,doublecounting!B2433,target_uk!$D$2:$D$3030,1)</f>
        <v>0</v>
      </c>
      <c r="G2433">
        <f>COUNTIFS(source_uk!$B$2:$B$2603,doublecounting!B2433,source_uk!$D$2:$D$2603,1)</f>
        <v>0</v>
      </c>
      <c r="H2433">
        <f t="shared" si="75"/>
        <v>0</v>
      </c>
    </row>
    <row r="2434" spans="2:8" x14ac:dyDescent="0.25">
      <c r="B2434" t="s">
        <v>24357</v>
      </c>
      <c r="C2434">
        <f>COUNTIF(target_uk!$B$2:$B$3030,doublecounting!B2434)</f>
        <v>0</v>
      </c>
      <c r="D2434">
        <f>COUNTIF(source_uk!$B$2:$B$2603,doublecounting!B2434)</f>
        <v>2</v>
      </c>
      <c r="E2434">
        <f t="shared" si="74"/>
        <v>0</v>
      </c>
      <c r="F2434">
        <f>COUNTIFS(target_uk!$B$2:$B$3030,doublecounting!B2434,target_uk!$D$2:$D$3030,1)</f>
        <v>0</v>
      </c>
      <c r="G2434">
        <f>COUNTIFS(source_uk!$B$2:$B$2603,doublecounting!B2434,source_uk!$D$2:$D$2603,1)</f>
        <v>0</v>
      </c>
      <c r="H2434">
        <f t="shared" si="75"/>
        <v>0</v>
      </c>
    </row>
    <row r="2435" spans="2:8" x14ac:dyDescent="0.25">
      <c r="B2435" t="s">
        <v>24358</v>
      </c>
      <c r="C2435">
        <f>COUNTIF(target_uk!$B$2:$B$3030,doublecounting!B2435)</f>
        <v>0</v>
      </c>
      <c r="D2435">
        <f>COUNTIF(source_uk!$B$2:$B$2603,doublecounting!B2435)</f>
        <v>2</v>
      </c>
      <c r="E2435">
        <f t="shared" si="74"/>
        <v>0</v>
      </c>
      <c r="F2435">
        <f>COUNTIFS(target_uk!$B$2:$B$3030,doublecounting!B2435,target_uk!$D$2:$D$3030,1)</f>
        <v>0</v>
      </c>
      <c r="G2435">
        <f>COUNTIFS(source_uk!$B$2:$B$2603,doublecounting!B2435,source_uk!$D$2:$D$2603,1)</f>
        <v>0</v>
      </c>
      <c r="H2435">
        <f t="shared" si="75"/>
        <v>0</v>
      </c>
    </row>
    <row r="2436" spans="2:8" x14ac:dyDescent="0.25">
      <c r="B2436" t="s">
        <v>24359</v>
      </c>
      <c r="C2436">
        <f>COUNTIF(target_uk!$B$2:$B$3030,doublecounting!B2436)</f>
        <v>0</v>
      </c>
      <c r="D2436">
        <f>COUNTIF(source_uk!$B$2:$B$2603,doublecounting!B2436)</f>
        <v>2</v>
      </c>
      <c r="E2436">
        <f t="shared" ref="E2436:E2499" si="76">SIGN(C2436*D2436)</f>
        <v>0</v>
      </c>
      <c r="F2436">
        <f>COUNTIFS(target_uk!$B$2:$B$3030,doublecounting!B2436,target_uk!$D$2:$D$3030,1)</f>
        <v>0</v>
      </c>
      <c r="G2436">
        <f>COUNTIFS(source_uk!$B$2:$B$2603,doublecounting!B2436,source_uk!$D$2:$D$2603,1)</f>
        <v>0</v>
      </c>
      <c r="H2436">
        <f t="shared" ref="H2436:H2499" si="77">SIGN(F2436*G2436)</f>
        <v>0</v>
      </c>
    </row>
    <row r="2437" spans="2:8" x14ac:dyDescent="0.25">
      <c r="B2437" t="s">
        <v>24360</v>
      </c>
      <c r="C2437">
        <f>COUNTIF(target_uk!$B$2:$B$3030,doublecounting!B2437)</f>
        <v>0</v>
      </c>
      <c r="D2437">
        <f>COUNTIF(source_uk!$B$2:$B$2603,doublecounting!B2437)</f>
        <v>2</v>
      </c>
      <c r="E2437">
        <f t="shared" si="76"/>
        <v>0</v>
      </c>
      <c r="F2437">
        <f>COUNTIFS(target_uk!$B$2:$B$3030,doublecounting!B2437,target_uk!$D$2:$D$3030,1)</f>
        <v>0</v>
      </c>
      <c r="G2437">
        <f>COUNTIFS(source_uk!$B$2:$B$2603,doublecounting!B2437,source_uk!$D$2:$D$2603,1)</f>
        <v>0</v>
      </c>
      <c r="H2437">
        <f t="shared" si="77"/>
        <v>0</v>
      </c>
    </row>
    <row r="2438" spans="2:8" x14ac:dyDescent="0.25">
      <c r="B2438" t="s">
        <v>24361</v>
      </c>
      <c r="C2438">
        <f>COUNTIF(target_uk!$B$2:$B$3030,doublecounting!B2438)</f>
        <v>0</v>
      </c>
      <c r="D2438">
        <f>COUNTIF(source_uk!$B$2:$B$2603,doublecounting!B2438)</f>
        <v>2</v>
      </c>
      <c r="E2438">
        <f t="shared" si="76"/>
        <v>0</v>
      </c>
      <c r="F2438">
        <f>COUNTIFS(target_uk!$B$2:$B$3030,doublecounting!B2438,target_uk!$D$2:$D$3030,1)</f>
        <v>0</v>
      </c>
      <c r="G2438">
        <f>COUNTIFS(source_uk!$B$2:$B$2603,doublecounting!B2438,source_uk!$D$2:$D$2603,1)</f>
        <v>0</v>
      </c>
      <c r="H2438">
        <f t="shared" si="77"/>
        <v>0</v>
      </c>
    </row>
    <row r="2439" spans="2:8" x14ac:dyDescent="0.25">
      <c r="B2439" t="s">
        <v>24362</v>
      </c>
      <c r="C2439">
        <f>COUNTIF(target_uk!$B$2:$B$3030,doublecounting!B2439)</f>
        <v>0</v>
      </c>
      <c r="D2439">
        <f>COUNTIF(source_uk!$B$2:$B$2603,doublecounting!B2439)</f>
        <v>1</v>
      </c>
      <c r="E2439">
        <f t="shared" si="76"/>
        <v>0</v>
      </c>
      <c r="F2439">
        <f>COUNTIFS(target_uk!$B$2:$B$3030,doublecounting!B2439,target_uk!$D$2:$D$3030,1)</f>
        <v>0</v>
      </c>
      <c r="G2439">
        <f>COUNTIFS(source_uk!$B$2:$B$2603,doublecounting!B2439,source_uk!$D$2:$D$2603,1)</f>
        <v>0</v>
      </c>
      <c r="H2439">
        <f t="shared" si="77"/>
        <v>0</v>
      </c>
    </row>
    <row r="2440" spans="2:8" x14ac:dyDescent="0.25">
      <c r="B2440" t="s">
        <v>24363</v>
      </c>
      <c r="C2440">
        <f>COUNTIF(target_uk!$B$2:$B$3030,doublecounting!B2440)</f>
        <v>0</v>
      </c>
      <c r="D2440">
        <f>COUNTIF(source_uk!$B$2:$B$2603,doublecounting!B2440)</f>
        <v>2</v>
      </c>
      <c r="E2440">
        <f t="shared" si="76"/>
        <v>0</v>
      </c>
      <c r="F2440">
        <f>COUNTIFS(target_uk!$B$2:$B$3030,doublecounting!B2440,target_uk!$D$2:$D$3030,1)</f>
        <v>0</v>
      </c>
      <c r="G2440">
        <f>COUNTIFS(source_uk!$B$2:$B$2603,doublecounting!B2440,source_uk!$D$2:$D$2603,1)</f>
        <v>0</v>
      </c>
      <c r="H2440">
        <f t="shared" si="77"/>
        <v>0</v>
      </c>
    </row>
    <row r="2441" spans="2:8" x14ac:dyDescent="0.25">
      <c r="B2441" t="s">
        <v>24364</v>
      </c>
      <c r="C2441">
        <f>COUNTIF(target_uk!$B$2:$B$3030,doublecounting!B2441)</f>
        <v>0</v>
      </c>
      <c r="D2441">
        <f>COUNTIF(source_uk!$B$2:$B$2603,doublecounting!B2441)</f>
        <v>2</v>
      </c>
      <c r="E2441">
        <f t="shared" si="76"/>
        <v>0</v>
      </c>
      <c r="F2441">
        <f>COUNTIFS(target_uk!$B$2:$B$3030,doublecounting!B2441,target_uk!$D$2:$D$3030,1)</f>
        <v>0</v>
      </c>
      <c r="G2441">
        <f>COUNTIFS(source_uk!$B$2:$B$2603,doublecounting!B2441,source_uk!$D$2:$D$2603,1)</f>
        <v>0</v>
      </c>
      <c r="H2441">
        <f t="shared" si="77"/>
        <v>0</v>
      </c>
    </row>
    <row r="2442" spans="2:8" x14ac:dyDescent="0.25">
      <c r="B2442" t="s">
        <v>24365</v>
      </c>
      <c r="C2442">
        <f>COUNTIF(target_uk!$B$2:$B$3030,doublecounting!B2442)</f>
        <v>0</v>
      </c>
      <c r="D2442">
        <f>COUNTIF(source_uk!$B$2:$B$2603,doublecounting!B2442)</f>
        <v>1</v>
      </c>
      <c r="E2442">
        <f t="shared" si="76"/>
        <v>0</v>
      </c>
      <c r="F2442">
        <f>COUNTIFS(target_uk!$B$2:$B$3030,doublecounting!B2442,target_uk!$D$2:$D$3030,1)</f>
        <v>0</v>
      </c>
      <c r="G2442">
        <f>COUNTIFS(source_uk!$B$2:$B$2603,doublecounting!B2442,source_uk!$D$2:$D$2603,1)</f>
        <v>0</v>
      </c>
      <c r="H2442">
        <f t="shared" si="77"/>
        <v>0</v>
      </c>
    </row>
    <row r="2443" spans="2:8" x14ac:dyDescent="0.25">
      <c r="B2443" t="s">
        <v>3010</v>
      </c>
      <c r="C2443">
        <f>COUNTIF(target_uk!$B$2:$B$3030,doublecounting!B2443)</f>
        <v>0</v>
      </c>
      <c r="D2443">
        <f>COUNTIF(source_uk!$B$2:$B$2603,doublecounting!B2443)</f>
        <v>1</v>
      </c>
      <c r="E2443">
        <f t="shared" si="76"/>
        <v>0</v>
      </c>
      <c r="F2443">
        <f>COUNTIFS(target_uk!$B$2:$B$3030,doublecounting!B2443,target_uk!$D$2:$D$3030,1)</f>
        <v>0</v>
      </c>
      <c r="G2443">
        <f>COUNTIFS(source_uk!$B$2:$B$2603,doublecounting!B2443,source_uk!$D$2:$D$2603,1)</f>
        <v>0</v>
      </c>
      <c r="H2443">
        <f t="shared" si="77"/>
        <v>0</v>
      </c>
    </row>
    <row r="2444" spans="2:8" x14ac:dyDescent="0.25">
      <c r="B2444" t="s">
        <v>11495</v>
      </c>
      <c r="C2444">
        <f>COUNTIF(target_uk!$B$2:$B$3030,doublecounting!B2444)</f>
        <v>0</v>
      </c>
      <c r="D2444">
        <f>COUNTIF(source_uk!$B$2:$B$2603,doublecounting!B2444)</f>
        <v>2</v>
      </c>
      <c r="E2444">
        <f t="shared" si="76"/>
        <v>0</v>
      </c>
      <c r="F2444">
        <f>COUNTIFS(target_uk!$B$2:$B$3030,doublecounting!B2444,target_uk!$D$2:$D$3030,1)</f>
        <v>0</v>
      </c>
      <c r="G2444">
        <f>COUNTIFS(source_uk!$B$2:$B$2603,doublecounting!B2444,source_uk!$D$2:$D$2603,1)</f>
        <v>0</v>
      </c>
      <c r="H2444">
        <f t="shared" si="77"/>
        <v>0</v>
      </c>
    </row>
    <row r="2445" spans="2:8" x14ac:dyDescent="0.25">
      <c r="B2445" t="s">
        <v>24366</v>
      </c>
      <c r="C2445">
        <f>COUNTIF(target_uk!$B$2:$B$3030,doublecounting!B2445)</f>
        <v>0</v>
      </c>
      <c r="D2445">
        <f>COUNTIF(source_uk!$B$2:$B$2603,doublecounting!B2445)</f>
        <v>1</v>
      </c>
      <c r="E2445">
        <f t="shared" si="76"/>
        <v>0</v>
      </c>
      <c r="F2445">
        <f>COUNTIFS(target_uk!$B$2:$B$3030,doublecounting!B2445,target_uk!$D$2:$D$3030,1)</f>
        <v>0</v>
      </c>
      <c r="G2445">
        <f>COUNTIFS(source_uk!$B$2:$B$2603,doublecounting!B2445,source_uk!$D$2:$D$2603,1)</f>
        <v>0</v>
      </c>
      <c r="H2445">
        <f t="shared" si="77"/>
        <v>0</v>
      </c>
    </row>
    <row r="2446" spans="2:8" x14ac:dyDescent="0.25">
      <c r="B2446" t="s">
        <v>24367</v>
      </c>
      <c r="C2446">
        <f>COUNTIF(target_uk!$B$2:$B$3030,doublecounting!B2446)</f>
        <v>0</v>
      </c>
      <c r="D2446">
        <f>COUNTIF(source_uk!$B$2:$B$2603,doublecounting!B2446)</f>
        <v>1</v>
      </c>
      <c r="E2446">
        <f t="shared" si="76"/>
        <v>0</v>
      </c>
      <c r="F2446">
        <f>COUNTIFS(target_uk!$B$2:$B$3030,doublecounting!B2446,target_uk!$D$2:$D$3030,1)</f>
        <v>0</v>
      </c>
      <c r="G2446">
        <f>COUNTIFS(source_uk!$B$2:$B$2603,doublecounting!B2446,source_uk!$D$2:$D$2603,1)</f>
        <v>1</v>
      </c>
      <c r="H2446">
        <f t="shared" si="77"/>
        <v>0</v>
      </c>
    </row>
    <row r="2447" spans="2:8" x14ac:dyDescent="0.25">
      <c r="B2447" t="s">
        <v>24368</v>
      </c>
      <c r="C2447">
        <f>COUNTIF(target_uk!$B$2:$B$3030,doublecounting!B2447)</f>
        <v>0</v>
      </c>
      <c r="D2447">
        <f>COUNTIF(source_uk!$B$2:$B$2603,doublecounting!B2447)</f>
        <v>2</v>
      </c>
      <c r="E2447">
        <f t="shared" si="76"/>
        <v>0</v>
      </c>
      <c r="F2447">
        <f>COUNTIFS(target_uk!$B$2:$B$3030,doublecounting!B2447,target_uk!$D$2:$D$3030,1)</f>
        <v>0</v>
      </c>
      <c r="G2447">
        <f>COUNTIFS(source_uk!$B$2:$B$2603,doublecounting!B2447,source_uk!$D$2:$D$2603,1)</f>
        <v>2</v>
      </c>
      <c r="H2447">
        <f t="shared" si="77"/>
        <v>0</v>
      </c>
    </row>
    <row r="2448" spans="2:8" x14ac:dyDescent="0.25">
      <c r="B2448" t="s">
        <v>24369</v>
      </c>
      <c r="C2448">
        <f>COUNTIF(target_uk!$B$2:$B$3030,doublecounting!B2448)</f>
        <v>0</v>
      </c>
      <c r="D2448">
        <f>COUNTIF(source_uk!$B$2:$B$2603,doublecounting!B2448)</f>
        <v>1</v>
      </c>
      <c r="E2448">
        <f t="shared" si="76"/>
        <v>0</v>
      </c>
      <c r="F2448">
        <f>COUNTIFS(target_uk!$B$2:$B$3030,doublecounting!B2448,target_uk!$D$2:$D$3030,1)</f>
        <v>0</v>
      </c>
      <c r="G2448">
        <f>COUNTIFS(source_uk!$B$2:$B$2603,doublecounting!B2448,source_uk!$D$2:$D$2603,1)</f>
        <v>1</v>
      </c>
      <c r="H2448">
        <f t="shared" si="77"/>
        <v>0</v>
      </c>
    </row>
    <row r="2449" spans="2:8" x14ac:dyDescent="0.25">
      <c r="B2449" t="s">
        <v>24370</v>
      </c>
      <c r="C2449">
        <f>COUNTIF(target_uk!$B$2:$B$3030,doublecounting!B2449)</f>
        <v>0</v>
      </c>
      <c r="D2449">
        <f>COUNTIF(source_uk!$B$2:$B$2603,doublecounting!B2449)</f>
        <v>1</v>
      </c>
      <c r="E2449">
        <f t="shared" si="76"/>
        <v>0</v>
      </c>
      <c r="F2449">
        <f>COUNTIFS(target_uk!$B$2:$B$3030,doublecounting!B2449,target_uk!$D$2:$D$3030,1)</f>
        <v>0</v>
      </c>
      <c r="G2449">
        <f>COUNTIFS(source_uk!$B$2:$B$2603,doublecounting!B2449,source_uk!$D$2:$D$2603,1)</f>
        <v>1</v>
      </c>
      <c r="H2449">
        <f t="shared" si="77"/>
        <v>0</v>
      </c>
    </row>
    <row r="2450" spans="2:8" x14ac:dyDescent="0.25">
      <c r="B2450" t="s">
        <v>24371</v>
      </c>
      <c r="C2450">
        <f>COUNTIF(target_uk!$B$2:$B$3030,doublecounting!B2450)</f>
        <v>0</v>
      </c>
      <c r="D2450">
        <f>COUNTIF(source_uk!$B$2:$B$2603,doublecounting!B2450)</f>
        <v>1</v>
      </c>
      <c r="E2450">
        <f t="shared" si="76"/>
        <v>0</v>
      </c>
      <c r="F2450">
        <f>COUNTIFS(target_uk!$B$2:$B$3030,doublecounting!B2450,target_uk!$D$2:$D$3030,1)</f>
        <v>0</v>
      </c>
      <c r="G2450">
        <f>COUNTIFS(source_uk!$B$2:$B$2603,doublecounting!B2450,source_uk!$D$2:$D$2603,1)</f>
        <v>0</v>
      </c>
      <c r="H2450">
        <f t="shared" si="77"/>
        <v>0</v>
      </c>
    </row>
    <row r="2451" spans="2:8" x14ac:dyDescent="0.25">
      <c r="B2451" t="s">
        <v>24372</v>
      </c>
      <c r="C2451">
        <f>COUNTIF(target_uk!$B$2:$B$3030,doublecounting!B2451)</f>
        <v>0</v>
      </c>
      <c r="D2451">
        <f>COUNTIF(source_uk!$B$2:$B$2603,doublecounting!B2451)</f>
        <v>1</v>
      </c>
      <c r="E2451">
        <f t="shared" si="76"/>
        <v>0</v>
      </c>
      <c r="F2451">
        <f>COUNTIFS(target_uk!$B$2:$B$3030,doublecounting!B2451,target_uk!$D$2:$D$3030,1)</f>
        <v>0</v>
      </c>
      <c r="G2451">
        <f>COUNTIFS(source_uk!$B$2:$B$2603,doublecounting!B2451,source_uk!$D$2:$D$2603,1)</f>
        <v>0</v>
      </c>
      <c r="H2451">
        <f t="shared" si="77"/>
        <v>0</v>
      </c>
    </row>
    <row r="2452" spans="2:8" x14ac:dyDescent="0.25">
      <c r="B2452" t="s">
        <v>24373</v>
      </c>
      <c r="C2452">
        <f>COUNTIF(target_uk!$B$2:$B$3030,doublecounting!B2452)</f>
        <v>0</v>
      </c>
      <c r="D2452">
        <f>COUNTIF(source_uk!$B$2:$B$2603,doublecounting!B2452)</f>
        <v>2</v>
      </c>
      <c r="E2452">
        <f t="shared" si="76"/>
        <v>0</v>
      </c>
      <c r="F2452">
        <f>COUNTIFS(target_uk!$B$2:$B$3030,doublecounting!B2452,target_uk!$D$2:$D$3030,1)</f>
        <v>0</v>
      </c>
      <c r="G2452">
        <f>COUNTIFS(source_uk!$B$2:$B$2603,doublecounting!B2452,source_uk!$D$2:$D$2603,1)</f>
        <v>0</v>
      </c>
      <c r="H2452">
        <f t="shared" si="77"/>
        <v>0</v>
      </c>
    </row>
    <row r="2453" spans="2:8" x14ac:dyDescent="0.25">
      <c r="B2453" t="s">
        <v>24374</v>
      </c>
      <c r="C2453">
        <f>COUNTIF(target_uk!$B$2:$B$3030,doublecounting!B2453)</f>
        <v>0</v>
      </c>
      <c r="D2453">
        <f>COUNTIF(source_uk!$B$2:$B$2603,doublecounting!B2453)</f>
        <v>1</v>
      </c>
      <c r="E2453">
        <f t="shared" si="76"/>
        <v>0</v>
      </c>
      <c r="F2453">
        <f>COUNTIFS(target_uk!$B$2:$B$3030,doublecounting!B2453,target_uk!$D$2:$D$3030,1)</f>
        <v>0</v>
      </c>
      <c r="G2453">
        <f>COUNTIFS(source_uk!$B$2:$B$2603,doublecounting!B2453,source_uk!$D$2:$D$2603,1)</f>
        <v>0</v>
      </c>
      <c r="H2453">
        <f t="shared" si="77"/>
        <v>0</v>
      </c>
    </row>
    <row r="2454" spans="2:8" x14ac:dyDescent="0.25">
      <c r="B2454" t="s">
        <v>24375</v>
      </c>
      <c r="C2454">
        <f>COUNTIF(target_uk!$B$2:$B$3030,doublecounting!B2454)</f>
        <v>0</v>
      </c>
      <c r="D2454">
        <f>COUNTIF(source_uk!$B$2:$B$2603,doublecounting!B2454)</f>
        <v>2</v>
      </c>
      <c r="E2454">
        <f t="shared" si="76"/>
        <v>0</v>
      </c>
      <c r="F2454">
        <f>COUNTIFS(target_uk!$B$2:$B$3030,doublecounting!B2454,target_uk!$D$2:$D$3030,1)</f>
        <v>0</v>
      </c>
      <c r="G2454">
        <f>COUNTIFS(source_uk!$B$2:$B$2603,doublecounting!B2454,source_uk!$D$2:$D$2603,1)</f>
        <v>0</v>
      </c>
      <c r="H2454">
        <f t="shared" si="77"/>
        <v>0</v>
      </c>
    </row>
    <row r="2455" spans="2:8" x14ac:dyDescent="0.25">
      <c r="B2455" t="s">
        <v>3677</v>
      </c>
      <c r="C2455">
        <f>COUNTIF(target_uk!$B$2:$B$3030,doublecounting!B2455)</f>
        <v>0</v>
      </c>
      <c r="D2455">
        <f>COUNTIF(source_uk!$B$2:$B$2603,doublecounting!B2455)</f>
        <v>2</v>
      </c>
      <c r="E2455">
        <f t="shared" si="76"/>
        <v>0</v>
      </c>
      <c r="F2455">
        <f>COUNTIFS(target_uk!$B$2:$B$3030,doublecounting!B2455,target_uk!$D$2:$D$3030,1)</f>
        <v>0</v>
      </c>
      <c r="G2455">
        <f>COUNTIFS(source_uk!$B$2:$B$2603,doublecounting!B2455,source_uk!$D$2:$D$2603,1)</f>
        <v>0</v>
      </c>
      <c r="H2455">
        <f t="shared" si="77"/>
        <v>0</v>
      </c>
    </row>
    <row r="2456" spans="2:8" x14ac:dyDescent="0.25">
      <c r="B2456" t="s">
        <v>24376</v>
      </c>
      <c r="C2456">
        <f>COUNTIF(target_uk!$B$2:$B$3030,doublecounting!B2456)</f>
        <v>0</v>
      </c>
      <c r="D2456">
        <f>COUNTIF(source_uk!$B$2:$B$2603,doublecounting!B2456)</f>
        <v>1</v>
      </c>
      <c r="E2456">
        <f t="shared" si="76"/>
        <v>0</v>
      </c>
      <c r="F2456">
        <f>COUNTIFS(target_uk!$B$2:$B$3030,doublecounting!B2456,target_uk!$D$2:$D$3030,1)</f>
        <v>0</v>
      </c>
      <c r="G2456">
        <f>COUNTIFS(source_uk!$B$2:$B$2603,doublecounting!B2456,source_uk!$D$2:$D$2603,1)</f>
        <v>0</v>
      </c>
      <c r="H2456">
        <f t="shared" si="77"/>
        <v>0</v>
      </c>
    </row>
    <row r="2457" spans="2:8" x14ac:dyDescent="0.25">
      <c r="B2457" t="s">
        <v>24377</v>
      </c>
      <c r="C2457">
        <f>COUNTIF(target_uk!$B$2:$B$3030,doublecounting!B2457)</f>
        <v>0</v>
      </c>
      <c r="D2457">
        <f>COUNTIF(source_uk!$B$2:$B$2603,doublecounting!B2457)</f>
        <v>2</v>
      </c>
      <c r="E2457">
        <f t="shared" si="76"/>
        <v>0</v>
      </c>
      <c r="F2457">
        <f>COUNTIFS(target_uk!$B$2:$B$3030,doublecounting!B2457,target_uk!$D$2:$D$3030,1)</f>
        <v>0</v>
      </c>
      <c r="G2457">
        <f>COUNTIFS(source_uk!$B$2:$B$2603,doublecounting!B2457,source_uk!$D$2:$D$2603,1)</f>
        <v>0</v>
      </c>
      <c r="H2457">
        <f t="shared" si="77"/>
        <v>0</v>
      </c>
    </row>
    <row r="2458" spans="2:8" x14ac:dyDescent="0.25">
      <c r="B2458" t="s">
        <v>24378</v>
      </c>
      <c r="C2458">
        <f>COUNTIF(target_uk!$B$2:$B$3030,doublecounting!B2458)</f>
        <v>0</v>
      </c>
      <c r="D2458">
        <f>COUNTIF(source_uk!$B$2:$B$2603,doublecounting!B2458)</f>
        <v>1</v>
      </c>
      <c r="E2458">
        <f t="shared" si="76"/>
        <v>0</v>
      </c>
      <c r="F2458">
        <f>COUNTIFS(target_uk!$B$2:$B$3030,doublecounting!B2458,target_uk!$D$2:$D$3030,1)</f>
        <v>0</v>
      </c>
      <c r="G2458">
        <f>COUNTIFS(source_uk!$B$2:$B$2603,doublecounting!B2458,source_uk!$D$2:$D$2603,1)</f>
        <v>0</v>
      </c>
      <c r="H2458">
        <f t="shared" si="77"/>
        <v>0</v>
      </c>
    </row>
    <row r="2459" spans="2:8" x14ac:dyDescent="0.25">
      <c r="B2459" t="s">
        <v>24379</v>
      </c>
      <c r="C2459">
        <f>COUNTIF(target_uk!$B$2:$B$3030,doublecounting!B2459)</f>
        <v>0</v>
      </c>
      <c r="D2459">
        <f>COUNTIF(source_uk!$B$2:$B$2603,doublecounting!B2459)</f>
        <v>2</v>
      </c>
      <c r="E2459">
        <f t="shared" si="76"/>
        <v>0</v>
      </c>
      <c r="F2459">
        <f>COUNTIFS(target_uk!$B$2:$B$3030,doublecounting!B2459,target_uk!$D$2:$D$3030,1)</f>
        <v>0</v>
      </c>
      <c r="G2459">
        <f>COUNTIFS(source_uk!$B$2:$B$2603,doublecounting!B2459,source_uk!$D$2:$D$2603,1)</f>
        <v>0</v>
      </c>
      <c r="H2459">
        <f t="shared" si="77"/>
        <v>0</v>
      </c>
    </row>
    <row r="2460" spans="2:8" x14ac:dyDescent="0.25">
      <c r="B2460" t="s">
        <v>24380</v>
      </c>
      <c r="C2460">
        <f>COUNTIF(target_uk!$B$2:$B$3030,doublecounting!B2460)</f>
        <v>0</v>
      </c>
      <c r="D2460">
        <f>COUNTIF(source_uk!$B$2:$B$2603,doublecounting!B2460)</f>
        <v>1</v>
      </c>
      <c r="E2460">
        <f t="shared" si="76"/>
        <v>0</v>
      </c>
      <c r="F2460">
        <f>COUNTIFS(target_uk!$B$2:$B$3030,doublecounting!B2460,target_uk!$D$2:$D$3030,1)</f>
        <v>0</v>
      </c>
      <c r="G2460">
        <f>COUNTIFS(source_uk!$B$2:$B$2603,doublecounting!B2460,source_uk!$D$2:$D$2603,1)</f>
        <v>0</v>
      </c>
      <c r="H2460">
        <f t="shared" si="77"/>
        <v>0</v>
      </c>
    </row>
    <row r="2461" spans="2:8" x14ac:dyDescent="0.25">
      <c r="B2461" t="s">
        <v>24381</v>
      </c>
      <c r="C2461">
        <f>COUNTIF(target_uk!$B$2:$B$3030,doublecounting!B2461)</f>
        <v>0</v>
      </c>
      <c r="D2461">
        <f>COUNTIF(source_uk!$B$2:$B$2603,doublecounting!B2461)</f>
        <v>1</v>
      </c>
      <c r="E2461">
        <f t="shared" si="76"/>
        <v>0</v>
      </c>
      <c r="F2461">
        <f>COUNTIFS(target_uk!$B$2:$B$3030,doublecounting!B2461,target_uk!$D$2:$D$3030,1)</f>
        <v>0</v>
      </c>
      <c r="G2461">
        <f>COUNTIFS(source_uk!$B$2:$B$2603,doublecounting!B2461,source_uk!$D$2:$D$2603,1)</f>
        <v>0</v>
      </c>
      <c r="H2461">
        <f t="shared" si="77"/>
        <v>0</v>
      </c>
    </row>
    <row r="2462" spans="2:8" x14ac:dyDescent="0.25">
      <c r="B2462" t="s">
        <v>24382</v>
      </c>
      <c r="C2462">
        <f>COUNTIF(target_uk!$B$2:$B$3030,doublecounting!B2462)</f>
        <v>0</v>
      </c>
      <c r="D2462">
        <f>COUNTIF(source_uk!$B$2:$B$2603,doublecounting!B2462)</f>
        <v>1</v>
      </c>
      <c r="E2462">
        <f t="shared" si="76"/>
        <v>0</v>
      </c>
      <c r="F2462">
        <f>COUNTIFS(target_uk!$B$2:$B$3030,doublecounting!B2462,target_uk!$D$2:$D$3030,1)</f>
        <v>0</v>
      </c>
      <c r="G2462">
        <f>COUNTIFS(source_uk!$B$2:$B$2603,doublecounting!B2462,source_uk!$D$2:$D$2603,1)</f>
        <v>0</v>
      </c>
      <c r="H2462">
        <f t="shared" si="77"/>
        <v>0</v>
      </c>
    </row>
    <row r="2463" spans="2:8" x14ac:dyDescent="0.25">
      <c r="B2463" t="s">
        <v>24383</v>
      </c>
      <c r="C2463">
        <f>COUNTIF(target_uk!$B$2:$B$3030,doublecounting!B2463)</f>
        <v>0</v>
      </c>
      <c r="D2463">
        <f>COUNTIF(source_uk!$B$2:$B$2603,doublecounting!B2463)</f>
        <v>1</v>
      </c>
      <c r="E2463">
        <f t="shared" si="76"/>
        <v>0</v>
      </c>
      <c r="F2463">
        <f>COUNTIFS(target_uk!$B$2:$B$3030,doublecounting!B2463,target_uk!$D$2:$D$3030,1)</f>
        <v>0</v>
      </c>
      <c r="G2463">
        <f>COUNTIFS(source_uk!$B$2:$B$2603,doublecounting!B2463,source_uk!$D$2:$D$2603,1)</f>
        <v>1</v>
      </c>
      <c r="H2463">
        <f t="shared" si="77"/>
        <v>0</v>
      </c>
    </row>
    <row r="2464" spans="2:8" x14ac:dyDescent="0.25">
      <c r="B2464" t="s">
        <v>24384</v>
      </c>
      <c r="C2464">
        <f>COUNTIF(target_uk!$B$2:$B$3030,doublecounting!B2464)</f>
        <v>0</v>
      </c>
      <c r="D2464">
        <f>COUNTIF(source_uk!$B$2:$B$2603,doublecounting!B2464)</f>
        <v>1</v>
      </c>
      <c r="E2464">
        <f t="shared" si="76"/>
        <v>0</v>
      </c>
      <c r="F2464">
        <f>COUNTIFS(target_uk!$B$2:$B$3030,doublecounting!B2464,target_uk!$D$2:$D$3030,1)</f>
        <v>0</v>
      </c>
      <c r="G2464">
        <f>COUNTIFS(source_uk!$B$2:$B$2603,doublecounting!B2464,source_uk!$D$2:$D$2603,1)</f>
        <v>1</v>
      </c>
      <c r="H2464">
        <f t="shared" si="77"/>
        <v>0</v>
      </c>
    </row>
    <row r="2465" spans="2:8" x14ac:dyDescent="0.25">
      <c r="B2465" t="s">
        <v>24385</v>
      </c>
      <c r="C2465">
        <f>COUNTIF(target_uk!$B$2:$B$3030,doublecounting!B2465)</f>
        <v>0</v>
      </c>
      <c r="D2465">
        <f>COUNTIF(source_uk!$B$2:$B$2603,doublecounting!B2465)</f>
        <v>1</v>
      </c>
      <c r="E2465">
        <f t="shared" si="76"/>
        <v>0</v>
      </c>
      <c r="F2465">
        <f>COUNTIFS(target_uk!$B$2:$B$3030,doublecounting!B2465,target_uk!$D$2:$D$3030,1)</f>
        <v>0</v>
      </c>
      <c r="G2465">
        <f>COUNTIFS(source_uk!$B$2:$B$2603,doublecounting!B2465,source_uk!$D$2:$D$2603,1)</f>
        <v>1</v>
      </c>
      <c r="H2465">
        <f t="shared" si="77"/>
        <v>0</v>
      </c>
    </row>
    <row r="2466" spans="2:8" x14ac:dyDescent="0.25">
      <c r="B2466" t="s">
        <v>24386</v>
      </c>
      <c r="C2466">
        <f>COUNTIF(target_uk!$B$2:$B$3030,doublecounting!B2466)</f>
        <v>0</v>
      </c>
      <c r="D2466">
        <f>COUNTIF(source_uk!$B$2:$B$2603,doublecounting!B2466)</f>
        <v>1</v>
      </c>
      <c r="E2466">
        <f t="shared" si="76"/>
        <v>0</v>
      </c>
      <c r="F2466">
        <f>COUNTIFS(target_uk!$B$2:$B$3030,doublecounting!B2466,target_uk!$D$2:$D$3030,1)</f>
        <v>0</v>
      </c>
      <c r="G2466">
        <f>COUNTIFS(source_uk!$B$2:$B$2603,doublecounting!B2466,source_uk!$D$2:$D$2603,1)</f>
        <v>0</v>
      </c>
      <c r="H2466">
        <f t="shared" si="77"/>
        <v>0</v>
      </c>
    </row>
    <row r="2467" spans="2:8" x14ac:dyDescent="0.25">
      <c r="B2467" t="s">
        <v>24387</v>
      </c>
      <c r="C2467">
        <f>COUNTIF(target_uk!$B$2:$B$3030,doublecounting!B2467)</f>
        <v>0</v>
      </c>
      <c r="D2467">
        <f>COUNTIF(source_uk!$B$2:$B$2603,doublecounting!B2467)</f>
        <v>2</v>
      </c>
      <c r="E2467">
        <f t="shared" si="76"/>
        <v>0</v>
      </c>
      <c r="F2467">
        <f>COUNTIFS(target_uk!$B$2:$B$3030,doublecounting!B2467,target_uk!$D$2:$D$3030,1)</f>
        <v>0</v>
      </c>
      <c r="G2467">
        <f>COUNTIFS(source_uk!$B$2:$B$2603,doublecounting!B2467,source_uk!$D$2:$D$2603,1)</f>
        <v>0</v>
      </c>
      <c r="H2467">
        <f t="shared" si="77"/>
        <v>0</v>
      </c>
    </row>
    <row r="2468" spans="2:8" x14ac:dyDescent="0.25">
      <c r="B2468" t="s">
        <v>16391</v>
      </c>
      <c r="C2468">
        <f>COUNTIF(target_uk!$B$2:$B$3030,doublecounting!B2468)</f>
        <v>0</v>
      </c>
      <c r="D2468">
        <f>COUNTIF(source_uk!$B$2:$B$2603,doublecounting!B2468)</f>
        <v>1</v>
      </c>
      <c r="E2468">
        <f t="shared" si="76"/>
        <v>0</v>
      </c>
      <c r="F2468">
        <f>COUNTIFS(target_uk!$B$2:$B$3030,doublecounting!B2468,target_uk!$D$2:$D$3030,1)</f>
        <v>0</v>
      </c>
      <c r="G2468">
        <f>COUNTIFS(source_uk!$B$2:$B$2603,doublecounting!B2468,source_uk!$D$2:$D$2603,1)</f>
        <v>0</v>
      </c>
      <c r="H2468">
        <f t="shared" si="77"/>
        <v>0</v>
      </c>
    </row>
    <row r="2469" spans="2:8" x14ac:dyDescent="0.25">
      <c r="B2469" t="s">
        <v>24388</v>
      </c>
      <c r="C2469">
        <f>COUNTIF(target_uk!$B$2:$B$3030,doublecounting!B2469)</f>
        <v>0</v>
      </c>
      <c r="D2469">
        <f>COUNTIF(source_uk!$B$2:$B$2603,doublecounting!B2469)</f>
        <v>3</v>
      </c>
      <c r="E2469">
        <f t="shared" si="76"/>
        <v>0</v>
      </c>
      <c r="F2469">
        <f>COUNTIFS(target_uk!$B$2:$B$3030,doublecounting!B2469,target_uk!$D$2:$D$3030,1)</f>
        <v>0</v>
      </c>
      <c r="G2469">
        <f>COUNTIFS(source_uk!$B$2:$B$2603,doublecounting!B2469,source_uk!$D$2:$D$2603,1)</f>
        <v>0</v>
      </c>
      <c r="H2469">
        <f t="shared" si="77"/>
        <v>0</v>
      </c>
    </row>
    <row r="2470" spans="2:8" x14ac:dyDescent="0.25">
      <c r="B2470" t="s">
        <v>24389</v>
      </c>
      <c r="C2470">
        <f>COUNTIF(target_uk!$B$2:$B$3030,doublecounting!B2470)</f>
        <v>0</v>
      </c>
      <c r="D2470">
        <f>COUNTIF(source_uk!$B$2:$B$2603,doublecounting!B2470)</f>
        <v>1</v>
      </c>
      <c r="E2470">
        <f t="shared" si="76"/>
        <v>0</v>
      </c>
      <c r="F2470">
        <f>COUNTIFS(target_uk!$B$2:$B$3030,doublecounting!B2470,target_uk!$D$2:$D$3030,1)</f>
        <v>0</v>
      </c>
      <c r="G2470">
        <f>COUNTIFS(source_uk!$B$2:$B$2603,doublecounting!B2470,source_uk!$D$2:$D$2603,1)</f>
        <v>0</v>
      </c>
      <c r="H2470">
        <f t="shared" si="77"/>
        <v>0</v>
      </c>
    </row>
    <row r="2471" spans="2:8" x14ac:dyDescent="0.25">
      <c r="B2471" t="s">
        <v>24390</v>
      </c>
      <c r="C2471">
        <f>COUNTIF(target_uk!$B$2:$B$3030,doublecounting!B2471)</f>
        <v>0</v>
      </c>
      <c r="D2471">
        <f>COUNTIF(source_uk!$B$2:$B$2603,doublecounting!B2471)</f>
        <v>1</v>
      </c>
      <c r="E2471">
        <f t="shared" si="76"/>
        <v>0</v>
      </c>
      <c r="F2471">
        <f>COUNTIFS(target_uk!$B$2:$B$3030,doublecounting!B2471,target_uk!$D$2:$D$3030,1)</f>
        <v>0</v>
      </c>
      <c r="G2471">
        <f>COUNTIFS(source_uk!$B$2:$B$2603,doublecounting!B2471,source_uk!$D$2:$D$2603,1)</f>
        <v>0</v>
      </c>
      <c r="H2471">
        <f t="shared" si="77"/>
        <v>0</v>
      </c>
    </row>
    <row r="2472" spans="2:8" x14ac:dyDescent="0.25">
      <c r="B2472" t="s">
        <v>24391</v>
      </c>
      <c r="C2472">
        <f>COUNTIF(target_uk!$B$2:$B$3030,doublecounting!B2472)</f>
        <v>0</v>
      </c>
      <c r="D2472">
        <f>COUNTIF(source_uk!$B$2:$B$2603,doublecounting!B2472)</f>
        <v>1</v>
      </c>
      <c r="E2472">
        <f t="shared" si="76"/>
        <v>0</v>
      </c>
      <c r="F2472">
        <f>COUNTIFS(target_uk!$B$2:$B$3030,doublecounting!B2472,target_uk!$D$2:$D$3030,1)</f>
        <v>0</v>
      </c>
      <c r="G2472">
        <f>COUNTIFS(source_uk!$B$2:$B$2603,doublecounting!B2472,source_uk!$D$2:$D$2603,1)</f>
        <v>0</v>
      </c>
      <c r="H2472">
        <f t="shared" si="77"/>
        <v>0</v>
      </c>
    </row>
    <row r="2473" spans="2:8" x14ac:dyDescent="0.25">
      <c r="B2473" t="s">
        <v>24392</v>
      </c>
      <c r="C2473">
        <f>COUNTIF(target_uk!$B$2:$B$3030,doublecounting!B2473)</f>
        <v>0</v>
      </c>
      <c r="D2473">
        <f>COUNTIF(source_uk!$B$2:$B$2603,doublecounting!B2473)</f>
        <v>1</v>
      </c>
      <c r="E2473">
        <f t="shared" si="76"/>
        <v>0</v>
      </c>
      <c r="F2473">
        <f>COUNTIFS(target_uk!$B$2:$B$3030,doublecounting!B2473,target_uk!$D$2:$D$3030,1)</f>
        <v>0</v>
      </c>
      <c r="G2473">
        <f>COUNTIFS(source_uk!$B$2:$B$2603,doublecounting!B2473,source_uk!$D$2:$D$2603,1)</f>
        <v>0</v>
      </c>
      <c r="H2473">
        <f t="shared" si="77"/>
        <v>0</v>
      </c>
    </row>
    <row r="2474" spans="2:8" x14ac:dyDescent="0.25">
      <c r="B2474" t="s">
        <v>24393</v>
      </c>
      <c r="C2474">
        <f>COUNTIF(target_uk!$B$2:$B$3030,doublecounting!B2474)</f>
        <v>0</v>
      </c>
      <c r="D2474">
        <f>COUNTIF(source_uk!$B$2:$B$2603,doublecounting!B2474)</f>
        <v>1</v>
      </c>
      <c r="E2474">
        <f t="shared" si="76"/>
        <v>0</v>
      </c>
      <c r="F2474">
        <f>COUNTIFS(target_uk!$B$2:$B$3030,doublecounting!B2474,target_uk!$D$2:$D$3030,1)</f>
        <v>0</v>
      </c>
      <c r="G2474">
        <f>COUNTIFS(source_uk!$B$2:$B$2603,doublecounting!B2474,source_uk!$D$2:$D$2603,1)</f>
        <v>0</v>
      </c>
      <c r="H2474">
        <f t="shared" si="77"/>
        <v>0</v>
      </c>
    </row>
    <row r="2475" spans="2:8" x14ac:dyDescent="0.25">
      <c r="B2475" t="s">
        <v>24394</v>
      </c>
      <c r="C2475">
        <f>COUNTIF(target_uk!$B$2:$B$3030,doublecounting!B2475)</f>
        <v>0</v>
      </c>
      <c r="D2475">
        <f>COUNTIF(source_uk!$B$2:$B$2603,doublecounting!B2475)</f>
        <v>1</v>
      </c>
      <c r="E2475">
        <f t="shared" si="76"/>
        <v>0</v>
      </c>
      <c r="F2475">
        <f>COUNTIFS(target_uk!$B$2:$B$3030,doublecounting!B2475,target_uk!$D$2:$D$3030,1)</f>
        <v>0</v>
      </c>
      <c r="G2475">
        <f>COUNTIFS(source_uk!$B$2:$B$2603,doublecounting!B2475,source_uk!$D$2:$D$2603,1)</f>
        <v>0</v>
      </c>
      <c r="H2475">
        <f t="shared" si="77"/>
        <v>0</v>
      </c>
    </row>
    <row r="2476" spans="2:8" x14ac:dyDescent="0.25">
      <c r="B2476" t="s">
        <v>24395</v>
      </c>
      <c r="C2476">
        <f>COUNTIF(target_uk!$B$2:$B$3030,doublecounting!B2476)</f>
        <v>0</v>
      </c>
      <c r="D2476">
        <f>COUNTIF(source_uk!$B$2:$B$2603,doublecounting!B2476)</f>
        <v>1</v>
      </c>
      <c r="E2476">
        <f t="shared" si="76"/>
        <v>0</v>
      </c>
      <c r="F2476">
        <f>COUNTIFS(target_uk!$B$2:$B$3030,doublecounting!B2476,target_uk!$D$2:$D$3030,1)</f>
        <v>0</v>
      </c>
      <c r="G2476">
        <f>COUNTIFS(source_uk!$B$2:$B$2603,doublecounting!B2476,source_uk!$D$2:$D$2603,1)</f>
        <v>0</v>
      </c>
      <c r="H2476">
        <f t="shared" si="77"/>
        <v>0</v>
      </c>
    </row>
    <row r="2477" spans="2:8" x14ac:dyDescent="0.25">
      <c r="B2477" t="s">
        <v>24396</v>
      </c>
      <c r="C2477">
        <f>COUNTIF(target_uk!$B$2:$B$3030,doublecounting!B2477)</f>
        <v>0</v>
      </c>
      <c r="D2477">
        <f>COUNTIF(source_uk!$B$2:$B$2603,doublecounting!B2477)</f>
        <v>1</v>
      </c>
      <c r="E2477">
        <f t="shared" si="76"/>
        <v>0</v>
      </c>
      <c r="F2477">
        <f>COUNTIFS(target_uk!$B$2:$B$3030,doublecounting!B2477,target_uk!$D$2:$D$3030,1)</f>
        <v>0</v>
      </c>
      <c r="G2477">
        <f>COUNTIFS(source_uk!$B$2:$B$2603,doublecounting!B2477,source_uk!$D$2:$D$2603,1)</f>
        <v>0</v>
      </c>
      <c r="H2477">
        <f t="shared" si="77"/>
        <v>0</v>
      </c>
    </row>
    <row r="2478" spans="2:8" x14ac:dyDescent="0.25">
      <c r="B2478" t="s">
        <v>24397</v>
      </c>
      <c r="C2478">
        <f>COUNTIF(target_uk!$B$2:$B$3030,doublecounting!B2478)</f>
        <v>0</v>
      </c>
      <c r="D2478">
        <f>COUNTIF(source_uk!$B$2:$B$2603,doublecounting!B2478)</f>
        <v>1</v>
      </c>
      <c r="E2478">
        <f t="shared" si="76"/>
        <v>0</v>
      </c>
      <c r="F2478">
        <f>COUNTIFS(target_uk!$B$2:$B$3030,doublecounting!B2478,target_uk!$D$2:$D$3030,1)</f>
        <v>0</v>
      </c>
      <c r="G2478">
        <f>COUNTIFS(source_uk!$B$2:$B$2603,doublecounting!B2478,source_uk!$D$2:$D$2603,1)</f>
        <v>0</v>
      </c>
      <c r="H2478">
        <f t="shared" si="77"/>
        <v>0</v>
      </c>
    </row>
    <row r="2479" spans="2:8" x14ac:dyDescent="0.25">
      <c r="B2479" t="s">
        <v>24398</v>
      </c>
      <c r="C2479">
        <f>COUNTIF(target_uk!$B$2:$B$3030,doublecounting!B2479)</f>
        <v>0</v>
      </c>
      <c r="D2479">
        <f>COUNTIF(source_uk!$B$2:$B$2603,doublecounting!B2479)</f>
        <v>1</v>
      </c>
      <c r="E2479">
        <f t="shared" si="76"/>
        <v>0</v>
      </c>
      <c r="F2479">
        <f>COUNTIFS(target_uk!$B$2:$B$3030,doublecounting!B2479,target_uk!$D$2:$D$3030,1)</f>
        <v>0</v>
      </c>
      <c r="G2479">
        <f>COUNTIFS(source_uk!$B$2:$B$2603,doublecounting!B2479,source_uk!$D$2:$D$2603,1)</f>
        <v>0</v>
      </c>
      <c r="H2479">
        <f t="shared" si="77"/>
        <v>0</v>
      </c>
    </row>
    <row r="2480" spans="2:8" x14ac:dyDescent="0.25">
      <c r="B2480" t="s">
        <v>24399</v>
      </c>
      <c r="C2480">
        <f>COUNTIF(target_uk!$B$2:$B$3030,doublecounting!B2480)</f>
        <v>0</v>
      </c>
      <c r="D2480">
        <f>COUNTIF(source_uk!$B$2:$B$2603,doublecounting!B2480)</f>
        <v>1</v>
      </c>
      <c r="E2480">
        <f t="shared" si="76"/>
        <v>0</v>
      </c>
      <c r="F2480">
        <f>COUNTIFS(target_uk!$B$2:$B$3030,doublecounting!B2480,target_uk!$D$2:$D$3030,1)</f>
        <v>0</v>
      </c>
      <c r="G2480">
        <f>COUNTIFS(source_uk!$B$2:$B$2603,doublecounting!B2480,source_uk!$D$2:$D$2603,1)</f>
        <v>0</v>
      </c>
      <c r="H2480">
        <f t="shared" si="77"/>
        <v>0</v>
      </c>
    </row>
    <row r="2481" spans="2:8" x14ac:dyDescent="0.25">
      <c r="B2481" t="s">
        <v>24400</v>
      </c>
      <c r="C2481">
        <f>COUNTIF(target_uk!$B$2:$B$3030,doublecounting!B2481)</f>
        <v>0</v>
      </c>
      <c r="D2481">
        <f>COUNTIF(source_uk!$B$2:$B$2603,doublecounting!B2481)</f>
        <v>1</v>
      </c>
      <c r="E2481">
        <f t="shared" si="76"/>
        <v>0</v>
      </c>
      <c r="F2481">
        <f>COUNTIFS(target_uk!$B$2:$B$3030,doublecounting!B2481,target_uk!$D$2:$D$3030,1)</f>
        <v>0</v>
      </c>
      <c r="G2481">
        <f>COUNTIFS(source_uk!$B$2:$B$2603,doublecounting!B2481,source_uk!$D$2:$D$2603,1)</f>
        <v>0</v>
      </c>
      <c r="H2481">
        <f t="shared" si="77"/>
        <v>0</v>
      </c>
    </row>
    <row r="2482" spans="2:8" x14ac:dyDescent="0.25">
      <c r="B2482" t="s">
        <v>24401</v>
      </c>
      <c r="C2482">
        <f>COUNTIF(target_uk!$B$2:$B$3030,doublecounting!B2482)</f>
        <v>0</v>
      </c>
      <c r="D2482">
        <f>COUNTIF(source_uk!$B$2:$B$2603,doublecounting!B2482)</f>
        <v>1</v>
      </c>
      <c r="E2482">
        <f t="shared" si="76"/>
        <v>0</v>
      </c>
      <c r="F2482">
        <f>COUNTIFS(target_uk!$B$2:$B$3030,doublecounting!B2482,target_uk!$D$2:$D$3030,1)</f>
        <v>0</v>
      </c>
      <c r="G2482">
        <f>COUNTIFS(source_uk!$B$2:$B$2603,doublecounting!B2482,source_uk!$D$2:$D$2603,1)</f>
        <v>0</v>
      </c>
      <c r="H2482">
        <f t="shared" si="77"/>
        <v>0</v>
      </c>
    </row>
    <row r="2483" spans="2:8" x14ac:dyDescent="0.25">
      <c r="B2483" t="s">
        <v>24402</v>
      </c>
      <c r="C2483">
        <f>COUNTIF(target_uk!$B$2:$B$3030,doublecounting!B2483)</f>
        <v>0</v>
      </c>
      <c r="D2483">
        <f>COUNTIF(source_uk!$B$2:$B$2603,doublecounting!B2483)</f>
        <v>2</v>
      </c>
      <c r="E2483">
        <f t="shared" si="76"/>
        <v>0</v>
      </c>
      <c r="F2483">
        <f>COUNTIFS(target_uk!$B$2:$B$3030,doublecounting!B2483,target_uk!$D$2:$D$3030,1)</f>
        <v>0</v>
      </c>
      <c r="G2483">
        <f>COUNTIFS(source_uk!$B$2:$B$2603,doublecounting!B2483,source_uk!$D$2:$D$2603,1)</f>
        <v>0</v>
      </c>
      <c r="H2483">
        <f t="shared" si="77"/>
        <v>0</v>
      </c>
    </row>
    <row r="2484" spans="2:8" x14ac:dyDescent="0.25">
      <c r="B2484" t="s">
        <v>24403</v>
      </c>
      <c r="C2484">
        <f>COUNTIF(target_uk!$B$2:$B$3030,doublecounting!B2484)</f>
        <v>0</v>
      </c>
      <c r="D2484">
        <f>COUNTIF(source_uk!$B$2:$B$2603,doublecounting!B2484)</f>
        <v>1</v>
      </c>
      <c r="E2484">
        <f t="shared" si="76"/>
        <v>0</v>
      </c>
      <c r="F2484">
        <f>COUNTIFS(target_uk!$B$2:$B$3030,doublecounting!B2484,target_uk!$D$2:$D$3030,1)</f>
        <v>0</v>
      </c>
      <c r="G2484">
        <f>COUNTIFS(source_uk!$B$2:$B$2603,doublecounting!B2484,source_uk!$D$2:$D$2603,1)</f>
        <v>0</v>
      </c>
      <c r="H2484">
        <f t="shared" si="77"/>
        <v>0</v>
      </c>
    </row>
    <row r="2485" spans="2:8" x14ac:dyDescent="0.25">
      <c r="B2485" t="s">
        <v>24404</v>
      </c>
      <c r="C2485">
        <f>COUNTIF(target_uk!$B$2:$B$3030,doublecounting!B2485)</f>
        <v>0</v>
      </c>
      <c r="D2485">
        <f>COUNTIF(source_uk!$B$2:$B$2603,doublecounting!B2485)</f>
        <v>1</v>
      </c>
      <c r="E2485">
        <f t="shared" si="76"/>
        <v>0</v>
      </c>
      <c r="F2485">
        <f>COUNTIFS(target_uk!$B$2:$B$3030,doublecounting!B2485,target_uk!$D$2:$D$3030,1)</f>
        <v>0</v>
      </c>
      <c r="G2485">
        <f>COUNTIFS(source_uk!$B$2:$B$2603,doublecounting!B2485,source_uk!$D$2:$D$2603,1)</f>
        <v>0</v>
      </c>
      <c r="H2485">
        <f t="shared" si="77"/>
        <v>0</v>
      </c>
    </row>
    <row r="2486" spans="2:8" x14ac:dyDescent="0.25">
      <c r="B2486" t="s">
        <v>24405</v>
      </c>
      <c r="C2486">
        <f>COUNTIF(target_uk!$B$2:$B$3030,doublecounting!B2486)</f>
        <v>0</v>
      </c>
      <c r="D2486">
        <f>COUNTIF(source_uk!$B$2:$B$2603,doublecounting!B2486)</f>
        <v>1</v>
      </c>
      <c r="E2486">
        <f t="shared" si="76"/>
        <v>0</v>
      </c>
      <c r="F2486">
        <f>COUNTIFS(target_uk!$B$2:$B$3030,doublecounting!B2486,target_uk!$D$2:$D$3030,1)</f>
        <v>0</v>
      </c>
      <c r="G2486">
        <f>COUNTIFS(source_uk!$B$2:$B$2603,doublecounting!B2486,source_uk!$D$2:$D$2603,1)</f>
        <v>0</v>
      </c>
      <c r="H2486">
        <f t="shared" si="77"/>
        <v>0</v>
      </c>
    </row>
    <row r="2487" spans="2:8" x14ac:dyDescent="0.25">
      <c r="B2487" t="s">
        <v>24406</v>
      </c>
      <c r="C2487">
        <f>COUNTIF(target_uk!$B$2:$B$3030,doublecounting!B2487)</f>
        <v>0</v>
      </c>
      <c r="D2487">
        <f>COUNTIF(source_uk!$B$2:$B$2603,doublecounting!B2487)</f>
        <v>1</v>
      </c>
      <c r="E2487">
        <f t="shared" si="76"/>
        <v>0</v>
      </c>
      <c r="F2487">
        <f>COUNTIFS(target_uk!$B$2:$B$3030,doublecounting!B2487,target_uk!$D$2:$D$3030,1)</f>
        <v>0</v>
      </c>
      <c r="G2487">
        <f>COUNTIFS(source_uk!$B$2:$B$2603,doublecounting!B2487,source_uk!$D$2:$D$2603,1)</f>
        <v>0</v>
      </c>
      <c r="H2487">
        <f t="shared" si="77"/>
        <v>0</v>
      </c>
    </row>
    <row r="2488" spans="2:8" x14ac:dyDescent="0.25">
      <c r="B2488" t="s">
        <v>24407</v>
      </c>
      <c r="C2488">
        <f>COUNTIF(target_uk!$B$2:$B$3030,doublecounting!B2488)</f>
        <v>0</v>
      </c>
      <c r="D2488">
        <f>COUNTIF(source_uk!$B$2:$B$2603,doublecounting!B2488)</f>
        <v>1</v>
      </c>
      <c r="E2488">
        <f t="shared" si="76"/>
        <v>0</v>
      </c>
      <c r="F2488">
        <f>COUNTIFS(target_uk!$B$2:$B$3030,doublecounting!B2488,target_uk!$D$2:$D$3030,1)</f>
        <v>0</v>
      </c>
      <c r="G2488">
        <f>COUNTIFS(source_uk!$B$2:$B$2603,doublecounting!B2488,source_uk!$D$2:$D$2603,1)</f>
        <v>0</v>
      </c>
      <c r="H2488">
        <f t="shared" si="77"/>
        <v>0</v>
      </c>
    </row>
    <row r="2489" spans="2:8" x14ac:dyDescent="0.25">
      <c r="B2489" t="s">
        <v>24408</v>
      </c>
      <c r="C2489">
        <f>COUNTIF(target_uk!$B$2:$B$3030,doublecounting!B2489)</f>
        <v>0</v>
      </c>
      <c r="D2489">
        <f>COUNTIF(source_uk!$B$2:$B$2603,doublecounting!B2489)</f>
        <v>2</v>
      </c>
      <c r="E2489">
        <f t="shared" si="76"/>
        <v>0</v>
      </c>
      <c r="F2489">
        <f>COUNTIFS(target_uk!$B$2:$B$3030,doublecounting!B2489,target_uk!$D$2:$D$3030,1)</f>
        <v>0</v>
      </c>
      <c r="G2489">
        <f>COUNTIFS(source_uk!$B$2:$B$2603,doublecounting!B2489,source_uk!$D$2:$D$2603,1)</f>
        <v>0</v>
      </c>
      <c r="H2489">
        <f t="shared" si="77"/>
        <v>0</v>
      </c>
    </row>
    <row r="2490" spans="2:8" x14ac:dyDescent="0.25">
      <c r="B2490" t="s">
        <v>24409</v>
      </c>
      <c r="C2490">
        <f>COUNTIF(target_uk!$B$2:$B$3030,doublecounting!B2490)</f>
        <v>0</v>
      </c>
      <c r="D2490">
        <f>COUNTIF(source_uk!$B$2:$B$2603,doublecounting!B2490)</f>
        <v>1</v>
      </c>
      <c r="E2490">
        <f t="shared" si="76"/>
        <v>0</v>
      </c>
      <c r="F2490">
        <f>COUNTIFS(target_uk!$B$2:$B$3030,doublecounting!B2490,target_uk!$D$2:$D$3030,1)</f>
        <v>0</v>
      </c>
      <c r="G2490">
        <f>COUNTIFS(source_uk!$B$2:$B$2603,doublecounting!B2490,source_uk!$D$2:$D$2603,1)</f>
        <v>0</v>
      </c>
      <c r="H2490">
        <f t="shared" si="77"/>
        <v>0</v>
      </c>
    </row>
    <row r="2491" spans="2:8" x14ac:dyDescent="0.25">
      <c r="B2491" t="s">
        <v>24410</v>
      </c>
      <c r="C2491">
        <f>COUNTIF(target_uk!$B$2:$B$3030,doublecounting!B2491)</f>
        <v>0</v>
      </c>
      <c r="D2491">
        <f>COUNTIF(source_uk!$B$2:$B$2603,doublecounting!B2491)</f>
        <v>1</v>
      </c>
      <c r="E2491">
        <f t="shared" si="76"/>
        <v>0</v>
      </c>
      <c r="F2491">
        <f>COUNTIFS(target_uk!$B$2:$B$3030,doublecounting!B2491,target_uk!$D$2:$D$3030,1)</f>
        <v>0</v>
      </c>
      <c r="G2491">
        <f>COUNTIFS(source_uk!$B$2:$B$2603,doublecounting!B2491,source_uk!$D$2:$D$2603,1)</f>
        <v>0</v>
      </c>
      <c r="H2491">
        <f t="shared" si="77"/>
        <v>0</v>
      </c>
    </row>
    <row r="2492" spans="2:8" x14ac:dyDescent="0.25">
      <c r="B2492" t="s">
        <v>24411</v>
      </c>
      <c r="C2492">
        <f>COUNTIF(target_uk!$B$2:$B$3030,doublecounting!B2492)</f>
        <v>0</v>
      </c>
      <c r="D2492">
        <f>COUNTIF(source_uk!$B$2:$B$2603,doublecounting!B2492)</f>
        <v>3</v>
      </c>
      <c r="E2492">
        <f t="shared" si="76"/>
        <v>0</v>
      </c>
      <c r="F2492">
        <f>COUNTIFS(target_uk!$B$2:$B$3030,doublecounting!B2492,target_uk!$D$2:$D$3030,1)</f>
        <v>0</v>
      </c>
      <c r="G2492">
        <f>COUNTIFS(source_uk!$B$2:$B$2603,doublecounting!B2492,source_uk!$D$2:$D$2603,1)</f>
        <v>0</v>
      </c>
      <c r="H2492">
        <f t="shared" si="77"/>
        <v>0</v>
      </c>
    </row>
    <row r="2493" spans="2:8" x14ac:dyDescent="0.25">
      <c r="B2493" t="s">
        <v>24412</v>
      </c>
      <c r="C2493">
        <f>COUNTIF(target_uk!$B$2:$B$3030,doublecounting!B2493)</f>
        <v>0</v>
      </c>
      <c r="D2493">
        <f>COUNTIF(source_uk!$B$2:$B$2603,doublecounting!B2493)</f>
        <v>3</v>
      </c>
      <c r="E2493">
        <f t="shared" si="76"/>
        <v>0</v>
      </c>
      <c r="F2493">
        <f>COUNTIFS(target_uk!$B$2:$B$3030,doublecounting!B2493,target_uk!$D$2:$D$3030,1)</f>
        <v>0</v>
      </c>
      <c r="G2493">
        <f>COUNTIFS(source_uk!$B$2:$B$2603,doublecounting!B2493,source_uk!$D$2:$D$2603,1)</f>
        <v>0</v>
      </c>
      <c r="H2493">
        <f t="shared" si="77"/>
        <v>0</v>
      </c>
    </row>
    <row r="2494" spans="2:8" x14ac:dyDescent="0.25">
      <c r="B2494" t="s">
        <v>24413</v>
      </c>
      <c r="C2494">
        <f>COUNTIF(target_uk!$B$2:$B$3030,doublecounting!B2494)</f>
        <v>0</v>
      </c>
      <c r="D2494">
        <f>COUNTIF(source_uk!$B$2:$B$2603,doublecounting!B2494)</f>
        <v>1</v>
      </c>
      <c r="E2494">
        <f t="shared" si="76"/>
        <v>0</v>
      </c>
      <c r="F2494">
        <f>COUNTIFS(target_uk!$B$2:$B$3030,doublecounting!B2494,target_uk!$D$2:$D$3030,1)</f>
        <v>0</v>
      </c>
      <c r="G2494">
        <f>COUNTIFS(source_uk!$B$2:$B$2603,doublecounting!B2494,source_uk!$D$2:$D$2603,1)</f>
        <v>0</v>
      </c>
      <c r="H2494">
        <f t="shared" si="77"/>
        <v>0</v>
      </c>
    </row>
    <row r="2495" spans="2:8" x14ac:dyDescent="0.25">
      <c r="B2495" t="s">
        <v>24414</v>
      </c>
      <c r="C2495">
        <f>COUNTIF(target_uk!$B$2:$B$3030,doublecounting!B2495)</f>
        <v>0</v>
      </c>
      <c r="D2495">
        <f>COUNTIF(source_uk!$B$2:$B$2603,doublecounting!B2495)</f>
        <v>2</v>
      </c>
      <c r="E2495">
        <f t="shared" si="76"/>
        <v>0</v>
      </c>
      <c r="F2495">
        <f>COUNTIFS(target_uk!$B$2:$B$3030,doublecounting!B2495,target_uk!$D$2:$D$3030,1)</f>
        <v>0</v>
      </c>
      <c r="G2495">
        <f>COUNTIFS(source_uk!$B$2:$B$2603,doublecounting!B2495,source_uk!$D$2:$D$2603,1)</f>
        <v>0</v>
      </c>
      <c r="H2495">
        <f t="shared" si="77"/>
        <v>0</v>
      </c>
    </row>
    <row r="2496" spans="2:8" x14ac:dyDescent="0.25">
      <c r="B2496" t="s">
        <v>24415</v>
      </c>
      <c r="C2496">
        <f>COUNTIF(target_uk!$B$2:$B$3030,doublecounting!B2496)</f>
        <v>0</v>
      </c>
      <c r="D2496">
        <f>COUNTIF(source_uk!$B$2:$B$2603,doublecounting!B2496)</f>
        <v>1</v>
      </c>
      <c r="E2496">
        <f t="shared" si="76"/>
        <v>0</v>
      </c>
      <c r="F2496">
        <f>COUNTIFS(target_uk!$B$2:$B$3030,doublecounting!B2496,target_uk!$D$2:$D$3030,1)</f>
        <v>0</v>
      </c>
      <c r="G2496">
        <f>COUNTIFS(source_uk!$B$2:$B$2603,doublecounting!B2496,source_uk!$D$2:$D$2603,1)</f>
        <v>0</v>
      </c>
      <c r="H2496">
        <f t="shared" si="77"/>
        <v>0</v>
      </c>
    </row>
    <row r="2497" spans="2:8" x14ac:dyDescent="0.25">
      <c r="B2497" t="s">
        <v>24416</v>
      </c>
      <c r="C2497">
        <f>COUNTIF(target_uk!$B$2:$B$3030,doublecounting!B2497)</f>
        <v>0</v>
      </c>
      <c r="D2497">
        <f>COUNTIF(source_uk!$B$2:$B$2603,doublecounting!B2497)</f>
        <v>1</v>
      </c>
      <c r="E2497">
        <f t="shared" si="76"/>
        <v>0</v>
      </c>
      <c r="F2497">
        <f>COUNTIFS(target_uk!$B$2:$B$3030,doublecounting!B2497,target_uk!$D$2:$D$3030,1)</f>
        <v>0</v>
      </c>
      <c r="G2497">
        <f>COUNTIFS(source_uk!$B$2:$B$2603,doublecounting!B2497,source_uk!$D$2:$D$2603,1)</f>
        <v>0</v>
      </c>
      <c r="H2497">
        <f t="shared" si="77"/>
        <v>0</v>
      </c>
    </row>
    <row r="2498" spans="2:8" x14ac:dyDescent="0.25">
      <c r="B2498" t="s">
        <v>24417</v>
      </c>
      <c r="C2498">
        <f>COUNTIF(target_uk!$B$2:$B$3030,doublecounting!B2498)</f>
        <v>0</v>
      </c>
      <c r="D2498">
        <f>COUNTIF(source_uk!$B$2:$B$2603,doublecounting!B2498)</f>
        <v>2</v>
      </c>
      <c r="E2498">
        <f t="shared" si="76"/>
        <v>0</v>
      </c>
      <c r="F2498">
        <f>COUNTIFS(target_uk!$B$2:$B$3030,doublecounting!B2498,target_uk!$D$2:$D$3030,1)</f>
        <v>0</v>
      </c>
      <c r="G2498">
        <f>COUNTIFS(source_uk!$B$2:$B$2603,doublecounting!B2498,source_uk!$D$2:$D$2603,1)</f>
        <v>0</v>
      </c>
      <c r="H2498">
        <f t="shared" si="77"/>
        <v>0</v>
      </c>
    </row>
    <row r="2499" spans="2:8" x14ac:dyDescent="0.25">
      <c r="B2499" t="s">
        <v>24418</v>
      </c>
      <c r="C2499">
        <f>COUNTIF(target_uk!$B$2:$B$3030,doublecounting!B2499)</f>
        <v>0</v>
      </c>
      <c r="D2499">
        <f>COUNTIF(source_uk!$B$2:$B$2603,doublecounting!B2499)</f>
        <v>2</v>
      </c>
      <c r="E2499">
        <f t="shared" si="76"/>
        <v>0</v>
      </c>
      <c r="F2499">
        <f>COUNTIFS(target_uk!$B$2:$B$3030,doublecounting!B2499,target_uk!$D$2:$D$3030,1)</f>
        <v>0</v>
      </c>
      <c r="G2499">
        <f>COUNTIFS(source_uk!$B$2:$B$2603,doublecounting!B2499,source_uk!$D$2:$D$2603,1)</f>
        <v>0</v>
      </c>
      <c r="H2499">
        <f t="shared" si="77"/>
        <v>0</v>
      </c>
    </row>
    <row r="2500" spans="2:8" x14ac:dyDescent="0.25">
      <c r="B2500" t="s">
        <v>6282</v>
      </c>
      <c r="C2500">
        <f>COUNTIF(target_uk!$B$2:$B$3030,doublecounting!B2500)</f>
        <v>0</v>
      </c>
      <c r="D2500">
        <f>COUNTIF(source_uk!$B$2:$B$2603,doublecounting!B2500)</f>
        <v>16</v>
      </c>
      <c r="E2500">
        <f t="shared" ref="E2500:E2563" si="78">SIGN(C2500*D2500)</f>
        <v>0</v>
      </c>
      <c r="F2500">
        <f>COUNTIFS(target_uk!$B$2:$B$3030,doublecounting!B2500,target_uk!$D$2:$D$3030,1)</f>
        <v>0</v>
      </c>
      <c r="G2500">
        <f>COUNTIFS(source_uk!$B$2:$B$2603,doublecounting!B2500,source_uk!$D$2:$D$2603,1)</f>
        <v>0</v>
      </c>
      <c r="H2500">
        <f t="shared" ref="H2500:H2563" si="79">SIGN(F2500*G2500)</f>
        <v>0</v>
      </c>
    </row>
    <row r="2501" spans="2:8" x14ac:dyDescent="0.25">
      <c r="B2501" t="s">
        <v>24419</v>
      </c>
      <c r="C2501">
        <f>COUNTIF(target_uk!$B$2:$B$3030,doublecounting!B2501)</f>
        <v>0</v>
      </c>
      <c r="D2501">
        <f>COUNTIF(source_uk!$B$2:$B$2603,doublecounting!B2501)</f>
        <v>2</v>
      </c>
      <c r="E2501">
        <f t="shared" si="78"/>
        <v>0</v>
      </c>
      <c r="F2501">
        <f>COUNTIFS(target_uk!$B$2:$B$3030,doublecounting!B2501,target_uk!$D$2:$D$3030,1)</f>
        <v>0</v>
      </c>
      <c r="G2501">
        <f>COUNTIFS(source_uk!$B$2:$B$2603,doublecounting!B2501,source_uk!$D$2:$D$2603,1)</f>
        <v>0</v>
      </c>
      <c r="H2501">
        <f t="shared" si="79"/>
        <v>0</v>
      </c>
    </row>
    <row r="2502" spans="2:8" x14ac:dyDescent="0.25">
      <c r="B2502" t="s">
        <v>24420</v>
      </c>
      <c r="C2502">
        <f>COUNTIF(target_uk!$B$2:$B$3030,doublecounting!B2502)</f>
        <v>0</v>
      </c>
      <c r="D2502">
        <f>COUNTIF(source_uk!$B$2:$B$2603,doublecounting!B2502)</f>
        <v>1</v>
      </c>
      <c r="E2502">
        <f t="shared" si="78"/>
        <v>0</v>
      </c>
      <c r="F2502">
        <f>COUNTIFS(target_uk!$B$2:$B$3030,doublecounting!B2502,target_uk!$D$2:$D$3030,1)</f>
        <v>0</v>
      </c>
      <c r="G2502">
        <f>COUNTIFS(source_uk!$B$2:$B$2603,doublecounting!B2502,source_uk!$D$2:$D$2603,1)</f>
        <v>0</v>
      </c>
      <c r="H2502">
        <f t="shared" si="79"/>
        <v>0</v>
      </c>
    </row>
    <row r="2503" spans="2:8" x14ac:dyDescent="0.25">
      <c r="B2503" t="s">
        <v>24421</v>
      </c>
      <c r="C2503">
        <f>COUNTIF(target_uk!$B$2:$B$3030,doublecounting!B2503)</f>
        <v>0</v>
      </c>
      <c r="D2503">
        <f>COUNTIF(source_uk!$B$2:$B$2603,doublecounting!B2503)</f>
        <v>2</v>
      </c>
      <c r="E2503">
        <f t="shared" si="78"/>
        <v>0</v>
      </c>
      <c r="F2503">
        <f>COUNTIFS(target_uk!$B$2:$B$3030,doublecounting!B2503,target_uk!$D$2:$D$3030,1)</f>
        <v>0</v>
      </c>
      <c r="G2503">
        <f>COUNTIFS(source_uk!$B$2:$B$2603,doublecounting!B2503,source_uk!$D$2:$D$2603,1)</f>
        <v>0</v>
      </c>
      <c r="H2503">
        <f t="shared" si="79"/>
        <v>0</v>
      </c>
    </row>
    <row r="2504" spans="2:8" x14ac:dyDescent="0.25">
      <c r="B2504" t="s">
        <v>24422</v>
      </c>
      <c r="C2504">
        <f>COUNTIF(target_uk!$B$2:$B$3030,doublecounting!B2504)</f>
        <v>0</v>
      </c>
      <c r="D2504">
        <f>COUNTIF(source_uk!$B$2:$B$2603,doublecounting!B2504)</f>
        <v>1</v>
      </c>
      <c r="E2504">
        <f t="shared" si="78"/>
        <v>0</v>
      </c>
      <c r="F2504">
        <f>COUNTIFS(target_uk!$B$2:$B$3030,doublecounting!B2504,target_uk!$D$2:$D$3030,1)</f>
        <v>0</v>
      </c>
      <c r="G2504">
        <f>COUNTIFS(source_uk!$B$2:$B$2603,doublecounting!B2504,source_uk!$D$2:$D$2603,1)</f>
        <v>0</v>
      </c>
      <c r="H2504">
        <f t="shared" si="79"/>
        <v>0</v>
      </c>
    </row>
    <row r="2505" spans="2:8" x14ac:dyDescent="0.25">
      <c r="B2505" t="s">
        <v>24423</v>
      </c>
      <c r="C2505">
        <f>COUNTIF(target_uk!$B$2:$B$3030,doublecounting!B2505)</f>
        <v>0</v>
      </c>
      <c r="D2505">
        <f>COUNTIF(source_uk!$B$2:$B$2603,doublecounting!B2505)</f>
        <v>1</v>
      </c>
      <c r="E2505">
        <f t="shared" si="78"/>
        <v>0</v>
      </c>
      <c r="F2505">
        <f>COUNTIFS(target_uk!$B$2:$B$3030,doublecounting!B2505,target_uk!$D$2:$D$3030,1)</f>
        <v>0</v>
      </c>
      <c r="G2505">
        <f>COUNTIFS(source_uk!$B$2:$B$2603,doublecounting!B2505,source_uk!$D$2:$D$2603,1)</f>
        <v>0</v>
      </c>
      <c r="H2505">
        <f t="shared" si="79"/>
        <v>0</v>
      </c>
    </row>
    <row r="2506" spans="2:8" x14ac:dyDescent="0.25">
      <c r="B2506" t="s">
        <v>24424</v>
      </c>
      <c r="C2506">
        <f>COUNTIF(target_uk!$B$2:$B$3030,doublecounting!B2506)</f>
        <v>0</v>
      </c>
      <c r="D2506">
        <f>COUNTIF(source_uk!$B$2:$B$2603,doublecounting!B2506)</f>
        <v>2</v>
      </c>
      <c r="E2506">
        <f t="shared" si="78"/>
        <v>0</v>
      </c>
      <c r="F2506">
        <f>COUNTIFS(target_uk!$B$2:$B$3030,doublecounting!B2506,target_uk!$D$2:$D$3030,1)</f>
        <v>0</v>
      </c>
      <c r="G2506">
        <f>COUNTIFS(source_uk!$B$2:$B$2603,doublecounting!B2506,source_uk!$D$2:$D$2603,1)</f>
        <v>0</v>
      </c>
      <c r="H2506">
        <f t="shared" si="79"/>
        <v>0</v>
      </c>
    </row>
    <row r="2507" spans="2:8" x14ac:dyDescent="0.25">
      <c r="B2507" t="s">
        <v>24425</v>
      </c>
      <c r="C2507">
        <f>COUNTIF(target_uk!$B$2:$B$3030,doublecounting!B2507)</f>
        <v>0</v>
      </c>
      <c r="D2507">
        <f>COUNTIF(source_uk!$B$2:$B$2603,doublecounting!B2507)</f>
        <v>1</v>
      </c>
      <c r="E2507">
        <f t="shared" si="78"/>
        <v>0</v>
      </c>
      <c r="F2507">
        <f>COUNTIFS(target_uk!$B$2:$B$3030,doublecounting!B2507,target_uk!$D$2:$D$3030,1)</f>
        <v>0</v>
      </c>
      <c r="G2507">
        <f>COUNTIFS(source_uk!$B$2:$B$2603,doublecounting!B2507,source_uk!$D$2:$D$2603,1)</f>
        <v>0</v>
      </c>
      <c r="H2507">
        <f t="shared" si="79"/>
        <v>0</v>
      </c>
    </row>
    <row r="2508" spans="2:8" x14ac:dyDescent="0.25">
      <c r="B2508" t="s">
        <v>24426</v>
      </c>
      <c r="C2508">
        <f>COUNTIF(target_uk!$B$2:$B$3030,doublecounting!B2508)</f>
        <v>0</v>
      </c>
      <c r="D2508">
        <f>COUNTIF(source_uk!$B$2:$B$2603,doublecounting!B2508)</f>
        <v>1</v>
      </c>
      <c r="E2508">
        <f t="shared" si="78"/>
        <v>0</v>
      </c>
      <c r="F2508">
        <f>COUNTIFS(target_uk!$B$2:$B$3030,doublecounting!B2508,target_uk!$D$2:$D$3030,1)</f>
        <v>0</v>
      </c>
      <c r="G2508">
        <f>COUNTIFS(source_uk!$B$2:$B$2603,doublecounting!B2508,source_uk!$D$2:$D$2603,1)</f>
        <v>0</v>
      </c>
      <c r="H2508">
        <f t="shared" si="79"/>
        <v>0</v>
      </c>
    </row>
    <row r="2509" spans="2:8" x14ac:dyDescent="0.25">
      <c r="B2509" t="s">
        <v>24427</v>
      </c>
      <c r="C2509">
        <f>COUNTIF(target_uk!$B$2:$B$3030,doublecounting!B2509)</f>
        <v>0</v>
      </c>
      <c r="D2509">
        <f>COUNTIF(source_uk!$B$2:$B$2603,doublecounting!B2509)</f>
        <v>2</v>
      </c>
      <c r="E2509">
        <f t="shared" si="78"/>
        <v>0</v>
      </c>
      <c r="F2509">
        <f>COUNTIFS(target_uk!$B$2:$B$3030,doublecounting!B2509,target_uk!$D$2:$D$3030,1)</f>
        <v>0</v>
      </c>
      <c r="G2509">
        <f>COUNTIFS(source_uk!$B$2:$B$2603,doublecounting!B2509,source_uk!$D$2:$D$2603,1)</f>
        <v>0</v>
      </c>
      <c r="H2509">
        <f t="shared" si="79"/>
        <v>0</v>
      </c>
    </row>
    <row r="2510" spans="2:8" x14ac:dyDescent="0.25">
      <c r="B2510" t="s">
        <v>24428</v>
      </c>
      <c r="C2510">
        <f>COUNTIF(target_uk!$B$2:$B$3030,doublecounting!B2510)</f>
        <v>0</v>
      </c>
      <c r="D2510">
        <f>COUNTIF(source_uk!$B$2:$B$2603,doublecounting!B2510)</f>
        <v>2</v>
      </c>
      <c r="E2510">
        <f t="shared" si="78"/>
        <v>0</v>
      </c>
      <c r="F2510">
        <f>COUNTIFS(target_uk!$B$2:$B$3030,doublecounting!B2510,target_uk!$D$2:$D$3030,1)</f>
        <v>0</v>
      </c>
      <c r="G2510">
        <f>COUNTIFS(source_uk!$B$2:$B$2603,doublecounting!B2510,source_uk!$D$2:$D$2603,1)</f>
        <v>0</v>
      </c>
      <c r="H2510">
        <f t="shared" si="79"/>
        <v>0</v>
      </c>
    </row>
    <row r="2511" spans="2:8" x14ac:dyDescent="0.25">
      <c r="B2511" t="s">
        <v>24429</v>
      </c>
      <c r="C2511">
        <f>COUNTIF(target_uk!$B$2:$B$3030,doublecounting!B2511)</f>
        <v>0</v>
      </c>
      <c r="D2511">
        <f>COUNTIF(source_uk!$B$2:$B$2603,doublecounting!B2511)</f>
        <v>2</v>
      </c>
      <c r="E2511">
        <f t="shared" si="78"/>
        <v>0</v>
      </c>
      <c r="F2511">
        <f>COUNTIFS(target_uk!$B$2:$B$3030,doublecounting!B2511,target_uk!$D$2:$D$3030,1)</f>
        <v>0</v>
      </c>
      <c r="G2511">
        <f>COUNTIFS(source_uk!$B$2:$B$2603,doublecounting!B2511,source_uk!$D$2:$D$2603,1)</f>
        <v>0</v>
      </c>
      <c r="H2511">
        <f t="shared" si="79"/>
        <v>0</v>
      </c>
    </row>
    <row r="2512" spans="2:8" x14ac:dyDescent="0.25">
      <c r="B2512" t="s">
        <v>24430</v>
      </c>
      <c r="C2512">
        <f>COUNTIF(target_uk!$B$2:$B$3030,doublecounting!B2512)</f>
        <v>0</v>
      </c>
      <c r="D2512">
        <f>COUNTIF(source_uk!$B$2:$B$2603,doublecounting!B2512)</f>
        <v>2</v>
      </c>
      <c r="E2512">
        <f t="shared" si="78"/>
        <v>0</v>
      </c>
      <c r="F2512">
        <f>COUNTIFS(target_uk!$B$2:$B$3030,doublecounting!B2512,target_uk!$D$2:$D$3030,1)</f>
        <v>0</v>
      </c>
      <c r="G2512">
        <f>COUNTIFS(source_uk!$B$2:$B$2603,doublecounting!B2512,source_uk!$D$2:$D$2603,1)</f>
        <v>0</v>
      </c>
      <c r="H2512">
        <f t="shared" si="79"/>
        <v>0</v>
      </c>
    </row>
    <row r="2513" spans="2:8" x14ac:dyDescent="0.25">
      <c r="B2513" t="s">
        <v>24431</v>
      </c>
      <c r="C2513">
        <f>COUNTIF(target_uk!$B$2:$B$3030,doublecounting!B2513)</f>
        <v>0</v>
      </c>
      <c r="D2513">
        <f>COUNTIF(source_uk!$B$2:$B$2603,doublecounting!B2513)</f>
        <v>2</v>
      </c>
      <c r="E2513">
        <f t="shared" si="78"/>
        <v>0</v>
      </c>
      <c r="F2513">
        <f>COUNTIFS(target_uk!$B$2:$B$3030,doublecounting!B2513,target_uk!$D$2:$D$3030,1)</f>
        <v>0</v>
      </c>
      <c r="G2513">
        <f>COUNTIFS(source_uk!$B$2:$B$2603,doublecounting!B2513,source_uk!$D$2:$D$2603,1)</f>
        <v>0</v>
      </c>
      <c r="H2513">
        <f t="shared" si="79"/>
        <v>0</v>
      </c>
    </row>
    <row r="2514" spans="2:8" x14ac:dyDescent="0.25">
      <c r="B2514" t="s">
        <v>24432</v>
      </c>
      <c r="C2514">
        <f>COUNTIF(target_uk!$B$2:$B$3030,doublecounting!B2514)</f>
        <v>0</v>
      </c>
      <c r="D2514">
        <f>COUNTIF(source_uk!$B$2:$B$2603,doublecounting!B2514)</f>
        <v>2</v>
      </c>
      <c r="E2514">
        <f t="shared" si="78"/>
        <v>0</v>
      </c>
      <c r="F2514">
        <f>COUNTIFS(target_uk!$B$2:$B$3030,doublecounting!B2514,target_uk!$D$2:$D$3030,1)</f>
        <v>0</v>
      </c>
      <c r="G2514">
        <f>COUNTIFS(source_uk!$B$2:$B$2603,doublecounting!B2514,source_uk!$D$2:$D$2603,1)</f>
        <v>0</v>
      </c>
      <c r="H2514">
        <f t="shared" si="79"/>
        <v>0</v>
      </c>
    </row>
    <row r="2515" spans="2:8" x14ac:dyDescent="0.25">
      <c r="B2515" t="s">
        <v>24433</v>
      </c>
      <c r="C2515">
        <f>COUNTIF(target_uk!$B$2:$B$3030,doublecounting!B2515)</f>
        <v>0</v>
      </c>
      <c r="D2515">
        <f>COUNTIF(source_uk!$B$2:$B$2603,doublecounting!B2515)</f>
        <v>1</v>
      </c>
      <c r="E2515">
        <f t="shared" si="78"/>
        <v>0</v>
      </c>
      <c r="F2515">
        <f>COUNTIFS(target_uk!$B$2:$B$3030,doublecounting!B2515,target_uk!$D$2:$D$3030,1)</f>
        <v>0</v>
      </c>
      <c r="G2515">
        <f>COUNTIFS(source_uk!$B$2:$B$2603,doublecounting!B2515,source_uk!$D$2:$D$2603,1)</f>
        <v>0</v>
      </c>
      <c r="H2515">
        <f t="shared" si="79"/>
        <v>0</v>
      </c>
    </row>
    <row r="2516" spans="2:8" x14ac:dyDescent="0.25">
      <c r="B2516" t="s">
        <v>24434</v>
      </c>
      <c r="C2516">
        <f>COUNTIF(target_uk!$B$2:$B$3030,doublecounting!B2516)</f>
        <v>0</v>
      </c>
      <c r="D2516">
        <f>COUNTIF(source_uk!$B$2:$B$2603,doublecounting!B2516)</f>
        <v>1</v>
      </c>
      <c r="E2516">
        <f t="shared" si="78"/>
        <v>0</v>
      </c>
      <c r="F2516">
        <f>COUNTIFS(target_uk!$B$2:$B$3030,doublecounting!B2516,target_uk!$D$2:$D$3030,1)</f>
        <v>0</v>
      </c>
      <c r="G2516">
        <f>COUNTIFS(source_uk!$B$2:$B$2603,doublecounting!B2516,source_uk!$D$2:$D$2603,1)</f>
        <v>0</v>
      </c>
      <c r="H2516">
        <f t="shared" si="79"/>
        <v>0</v>
      </c>
    </row>
    <row r="2517" spans="2:8" x14ac:dyDescent="0.25">
      <c r="B2517" t="s">
        <v>24435</v>
      </c>
      <c r="C2517">
        <f>COUNTIF(target_uk!$B$2:$B$3030,doublecounting!B2517)</f>
        <v>0</v>
      </c>
      <c r="D2517">
        <f>COUNTIF(source_uk!$B$2:$B$2603,doublecounting!B2517)</f>
        <v>1</v>
      </c>
      <c r="E2517">
        <f t="shared" si="78"/>
        <v>0</v>
      </c>
      <c r="F2517">
        <f>COUNTIFS(target_uk!$B$2:$B$3030,doublecounting!B2517,target_uk!$D$2:$D$3030,1)</f>
        <v>0</v>
      </c>
      <c r="G2517">
        <f>COUNTIFS(source_uk!$B$2:$B$2603,doublecounting!B2517,source_uk!$D$2:$D$2603,1)</f>
        <v>0</v>
      </c>
      <c r="H2517">
        <f t="shared" si="79"/>
        <v>0</v>
      </c>
    </row>
    <row r="2518" spans="2:8" x14ac:dyDescent="0.25">
      <c r="B2518" t="s">
        <v>4435</v>
      </c>
      <c r="C2518">
        <f>COUNTIF(target_uk!$B$2:$B$3030,doublecounting!B2518)</f>
        <v>0</v>
      </c>
      <c r="D2518">
        <f>COUNTIF(source_uk!$B$2:$B$2603,doublecounting!B2518)</f>
        <v>6</v>
      </c>
      <c r="E2518">
        <f t="shared" si="78"/>
        <v>0</v>
      </c>
      <c r="F2518">
        <f>COUNTIFS(target_uk!$B$2:$B$3030,doublecounting!B2518,target_uk!$D$2:$D$3030,1)</f>
        <v>0</v>
      </c>
      <c r="G2518">
        <f>COUNTIFS(source_uk!$B$2:$B$2603,doublecounting!B2518,source_uk!$D$2:$D$2603,1)</f>
        <v>0</v>
      </c>
      <c r="H2518">
        <f t="shared" si="79"/>
        <v>0</v>
      </c>
    </row>
    <row r="2519" spans="2:8" x14ac:dyDescent="0.25">
      <c r="B2519" t="s">
        <v>24436</v>
      </c>
      <c r="C2519">
        <f>COUNTIF(target_uk!$B$2:$B$3030,doublecounting!B2519)</f>
        <v>0</v>
      </c>
      <c r="D2519">
        <f>COUNTIF(source_uk!$B$2:$B$2603,doublecounting!B2519)</f>
        <v>1</v>
      </c>
      <c r="E2519">
        <f t="shared" si="78"/>
        <v>0</v>
      </c>
      <c r="F2519">
        <f>COUNTIFS(target_uk!$B$2:$B$3030,doublecounting!B2519,target_uk!$D$2:$D$3030,1)</f>
        <v>0</v>
      </c>
      <c r="G2519">
        <f>COUNTIFS(source_uk!$B$2:$B$2603,doublecounting!B2519,source_uk!$D$2:$D$2603,1)</f>
        <v>0</v>
      </c>
      <c r="H2519">
        <f t="shared" si="79"/>
        <v>0</v>
      </c>
    </row>
    <row r="2520" spans="2:8" x14ac:dyDescent="0.25">
      <c r="B2520" t="s">
        <v>24437</v>
      </c>
      <c r="C2520">
        <f>COUNTIF(target_uk!$B$2:$B$3030,doublecounting!B2520)</f>
        <v>0</v>
      </c>
      <c r="D2520">
        <f>COUNTIF(source_uk!$B$2:$B$2603,doublecounting!B2520)</f>
        <v>2</v>
      </c>
      <c r="E2520">
        <f t="shared" si="78"/>
        <v>0</v>
      </c>
      <c r="F2520">
        <f>COUNTIFS(target_uk!$B$2:$B$3030,doublecounting!B2520,target_uk!$D$2:$D$3030,1)</f>
        <v>0</v>
      </c>
      <c r="G2520">
        <f>COUNTIFS(source_uk!$B$2:$B$2603,doublecounting!B2520,source_uk!$D$2:$D$2603,1)</f>
        <v>0</v>
      </c>
      <c r="H2520">
        <f t="shared" si="79"/>
        <v>0</v>
      </c>
    </row>
    <row r="2521" spans="2:8" x14ac:dyDescent="0.25">
      <c r="B2521" t="s">
        <v>24438</v>
      </c>
      <c r="C2521">
        <f>COUNTIF(target_uk!$B$2:$B$3030,doublecounting!B2521)</f>
        <v>0</v>
      </c>
      <c r="D2521">
        <f>COUNTIF(source_uk!$B$2:$B$2603,doublecounting!B2521)</f>
        <v>2</v>
      </c>
      <c r="E2521">
        <f t="shared" si="78"/>
        <v>0</v>
      </c>
      <c r="F2521">
        <f>COUNTIFS(target_uk!$B$2:$B$3030,doublecounting!B2521,target_uk!$D$2:$D$3030,1)</f>
        <v>0</v>
      </c>
      <c r="G2521">
        <f>COUNTIFS(source_uk!$B$2:$B$2603,doublecounting!B2521,source_uk!$D$2:$D$2603,1)</f>
        <v>0</v>
      </c>
      <c r="H2521">
        <f t="shared" si="79"/>
        <v>0</v>
      </c>
    </row>
    <row r="2522" spans="2:8" x14ac:dyDescent="0.25">
      <c r="B2522" t="s">
        <v>24439</v>
      </c>
      <c r="C2522">
        <f>COUNTIF(target_uk!$B$2:$B$3030,doublecounting!B2522)</f>
        <v>0</v>
      </c>
      <c r="D2522">
        <f>COUNTIF(source_uk!$B$2:$B$2603,doublecounting!B2522)</f>
        <v>2</v>
      </c>
      <c r="E2522">
        <f t="shared" si="78"/>
        <v>0</v>
      </c>
      <c r="F2522">
        <f>COUNTIFS(target_uk!$B$2:$B$3030,doublecounting!B2522,target_uk!$D$2:$D$3030,1)</f>
        <v>0</v>
      </c>
      <c r="G2522">
        <f>COUNTIFS(source_uk!$B$2:$B$2603,doublecounting!B2522,source_uk!$D$2:$D$2603,1)</f>
        <v>0</v>
      </c>
      <c r="H2522">
        <f t="shared" si="79"/>
        <v>0</v>
      </c>
    </row>
    <row r="2523" spans="2:8" x14ac:dyDescent="0.25">
      <c r="B2523" t="s">
        <v>24440</v>
      </c>
      <c r="C2523">
        <f>COUNTIF(target_uk!$B$2:$B$3030,doublecounting!B2523)</f>
        <v>0</v>
      </c>
      <c r="D2523">
        <f>COUNTIF(source_uk!$B$2:$B$2603,doublecounting!B2523)</f>
        <v>2</v>
      </c>
      <c r="E2523">
        <f t="shared" si="78"/>
        <v>0</v>
      </c>
      <c r="F2523">
        <f>COUNTIFS(target_uk!$B$2:$B$3030,doublecounting!B2523,target_uk!$D$2:$D$3030,1)</f>
        <v>0</v>
      </c>
      <c r="G2523">
        <f>COUNTIFS(source_uk!$B$2:$B$2603,doublecounting!B2523,source_uk!$D$2:$D$2603,1)</f>
        <v>0</v>
      </c>
      <c r="H2523">
        <f t="shared" si="79"/>
        <v>0</v>
      </c>
    </row>
    <row r="2524" spans="2:8" x14ac:dyDescent="0.25">
      <c r="B2524" t="s">
        <v>24441</v>
      </c>
      <c r="C2524">
        <f>COUNTIF(target_uk!$B$2:$B$3030,doublecounting!B2524)</f>
        <v>0</v>
      </c>
      <c r="D2524">
        <f>COUNTIF(source_uk!$B$2:$B$2603,doublecounting!B2524)</f>
        <v>1</v>
      </c>
      <c r="E2524">
        <f t="shared" si="78"/>
        <v>0</v>
      </c>
      <c r="F2524">
        <f>COUNTIFS(target_uk!$B$2:$B$3030,doublecounting!B2524,target_uk!$D$2:$D$3030,1)</f>
        <v>0</v>
      </c>
      <c r="G2524">
        <f>COUNTIFS(source_uk!$B$2:$B$2603,doublecounting!B2524,source_uk!$D$2:$D$2603,1)</f>
        <v>0</v>
      </c>
      <c r="H2524">
        <f t="shared" si="79"/>
        <v>0</v>
      </c>
    </row>
    <row r="2525" spans="2:8" x14ac:dyDescent="0.25">
      <c r="B2525" t="s">
        <v>24442</v>
      </c>
      <c r="C2525">
        <f>COUNTIF(target_uk!$B$2:$B$3030,doublecounting!B2525)</f>
        <v>0</v>
      </c>
      <c r="D2525">
        <f>COUNTIF(source_uk!$B$2:$B$2603,doublecounting!B2525)</f>
        <v>1</v>
      </c>
      <c r="E2525">
        <f t="shared" si="78"/>
        <v>0</v>
      </c>
      <c r="F2525">
        <f>COUNTIFS(target_uk!$B$2:$B$3030,doublecounting!B2525,target_uk!$D$2:$D$3030,1)</f>
        <v>0</v>
      </c>
      <c r="G2525">
        <f>COUNTIFS(source_uk!$B$2:$B$2603,doublecounting!B2525,source_uk!$D$2:$D$2603,1)</f>
        <v>0</v>
      </c>
      <c r="H2525">
        <f t="shared" si="79"/>
        <v>0</v>
      </c>
    </row>
    <row r="2526" spans="2:8" x14ac:dyDescent="0.25">
      <c r="B2526" t="s">
        <v>24443</v>
      </c>
      <c r="C2526">
        <f>COUNTIF(target_uk!$B$2:$B$3030,doublecounting!B2526)</f>
        <v>0</v>
      </c>
      <c r="D2526">
        <f>COUNTIF(source_uk!$B$2:$B$2603,doublecounting!B2526)</f>
        <v>2</v>
      </c>
      <c r="E2526">
        <f t="shared" si="78"/>
        <v>0</v>
      </c>
      <c r="F2526">
        <f>COUNTIFS(target_uk!$B$2:$B$3030,doublecounting!B2526,target_uk!$D$2:$D$3030,1)</f>
        <v>0</v>
      </c>
      <c r="G2526">
        <f>COUNTIFS(source_uk!$B$2:$B$2603,doublecounting!B2526,source_uk!$D$2:$D$2603,1)</f>
        <v>0</v>
      </c>
      <c r="H2526">
        <f t="shared" si="79"/>
        <v>0</v>
      </c>
    </row>
    <row r="2527" spans="2:8" x14ac:dyDescent="0.25">
      <c r="B2527" t="s">
        <v>24444</v>
      </c>
      <c r="C2527">
        <f>COUNTIF(target_uk!$B$2:$B$3030,doublecounting!B2527)</f>
        <v>0</v>
      </c>
      <c r="D2527">
        <f>COUNTIF(source_uk!$B$2:$B$2603,doublecounting!B2527)</f>
        <v>1</v>
      </c>
      <c r="E2527">
        <f t="shared" si="78"/>
        <v>0</v>
      </c>
      <c r="F2527">
        <f>COUNTIFS(target_uk!$B$2:$B$3030,doublecounting!B2527,target_uk!$D$2:$D$3030,1)</f>
        <v>0</v>
      </c>
      <c r="G2527">
        <f>COUNTIFS(source_uk!$B$2:$B$2603,doublecounting!B2527,source_uk!$D$2:$D$2603,1)</f>
        <v>0</v>
      </c>
      <c r="H2527">
        <f t="shared" si="79"/>
        <v>0</v>
      </c>
    </row>
    <row r="2528" spans="2:8" x14ac:dyDescent="0.25">
      <c r="B2528" t="s">
        <v>24445</v>
      </c>
      <c r="C2528">
        <f>COUNTIF(target_uk!$B$2:$B$3030,doublecounting!B2528)</f>
        <v>0</v>
      </c>
      <c r="D2528">
        <f>COUNTIF(source_uk!$B$2:$B$2603,doublecounting!B2528)</f>
        <v>2</v>
      </c>
      <c r="E2528">
        <f t="shared" si="78"/>
        <v>0</v>
      </c>
      <c r="F2528">
        <f>COUNTIFS(target_uk!$B$2:$B$3030,doublecounting!B2528,target_uk!$D$2:$D$3030,1)</f>
        <v>0</v>
      </c>
      <c r="G2528">
        <f>COUNTIFS(source_uk!$B$2:$B$2603,doublecounting!B2528,source_uk!$D$2:$D$2603,1)</f>
        <v>0</v>
      </c>
      <c r="H2528">
        <f t="shared" si="79"/>
        <v>0</v>
      </c>
    </row>
    <row r="2529" spans="2:8" x14ac:dyDescent="0.25">
      <c r="B2529" t="s">
        <v>24446</v>
      </c>
      <c r="C2529">
        <f>COUNTIF(target_uk!$B$2:$B$3030,doublecounting!B2529)</f>
        <v>0</v>
      </c>
      <c r="D2529">
        <f>COUNTIF(source_uk!$B$2:$B$2603,doublecounting!B2529)</f>
        <v>4</v>
      </c>
      <c r="E2529">
        <f t="shared" si="78"/>
        <v>0</v>
      </c>
      <c r="F2529">
        <f>COUNTIFS(target_uk!$B$2:$B$3030,doublecounting!B2529,target_uk!$D$2:$D$3030,1)</f>
        <v>0</v>
      </c>
      <c r="G2529">
        <f>COUNTIFS(source_uk!$B$2:$B$2603,doublecounting!B2529,source_uk!$D$2:$D$2603,1)</f>
        <v>0</v>
      </c>
      <c r="H2529">
        <f t="shared" si="79"/>
        <v>0</v>
      </c>
    </row>
    <row r="2530" spans="2:8" x14ac:dyDescent="0.25">
      <c r="B2530" t="s">
        <v>24447</v>
      </c>
      <c r="C2530">
        <f>COUNTIF(target_uk!$B$2:$B$3030,doublecounting!B2530)</f>
        <v>0</v>
      </c>
      <c r="D2530">
        <f>COUNTIF(source_uk!$B$2:$B$2603,doublecounting!B2530)</f>
        <v>2</v>
      </c>
      <c r="E2530">
        <f t="shared" si="78"/>
        <v>0</v>
      </c>
      <c r="F2530">
        <f>COUNTIFS(target_uk!$B$2:$B$3030,doublecounting!B2530,target_uk!$D$2:$D$3030,1)</f>
        <v>0</v>
      </c>
      <c r="G2530">
        <f>COUNTIFS(source_uk!$B$2:$B$2603,doublecounting!B2530,source_uk!$D$2:$D$2603,1)</f>
        <v>0</v>
      </c>
      <c r="H2530">
        <f t="shared" si="79"/>
        <v>0</v>
      </c>
    </row>
    <row r="2531" spans="2:8" x14ac:dyDescent="0.25">
      <c r="B2531" t="s">
        <v>24448</v>
      </c>
      <c r="C2531">
        <f>COUNTIF(target_uk!$B$2:$B$3030,doublecounting!B2531)</f>
        <v>0</v>
      </c>
      <c r="D2531">
        <f>COUNTIF(source_uk!$B$2:$B$2603,doublecounting!B2531)</f>
        <v>2</v>
      </c>
      <c r="E2531">
        <f t="shared" si="78"/>
        <v>0</v>
      </c>
      <c r="F2531">
        <f>COUNTIFS(target_uk!$B$2:$B$3030,doublecounting!B2531,target_uk!$D$2:$D$3030,1)</f>
        <v>0</v>
      </c>
      <c r="G2531">
        <f>COUNTIFS(source_uk!$B$2:$B$2603,doublecounting!B2531,source_uk!$D$2:$D$2603,1)</f>
        <v>0</v>
      </c>
      <c r="H2531">
        <f t="shared" si="79"/>
        <v>0</v>
      </c>
    </row>
    <row r="2532" spans="2:8" x14ac:dyDescent="0.25">
      <c r="B2532" t="s">
        <v>24449</v>
      </c>
      <c r="C2532">
        <f>COUNTIF(target_uk!$B$2:$B$3030,doublecounting!B2532)</f>
        <v>0</v>
      </c>
      <c r="D2532">
        <f>COUNTIF(source_uk!$B$2:$B$2603,doublecounting!B2532)</f>
        <v>2</v>
      </c>
      <c r="E2532">
        <f t="shared" si="78"/>
        <v>0</v>
      </c>
      <c r="F2532">
        <f>COUNTIFS(target_uk!$B$2:$B$3030,doublecounting!B2532,target_uk!$D$2:$D$3030,1)</f>
        <v>0</v>
      </c>
      <c r="G2532">
        <f>COUNTIFS(source_uk!$B$2:$B$2603,doublecounting!B2532,source_uk!$D$2:$D$2603,1)</f>
        <v>0</v>
      </c>
      <c r="H2532">
        <f t="shared" si="79"/>
        <v>0</v>
      </c>
    </row>
    <row r="2533" spans="2:8" x14ac:dyDescent="0.25">
      <c r="B2533" t="s">
        <v>24450</v>
      </c>
      <c r="C2533">
        <f>COUNTIF(target_uk!$B$2:$B$3030,doublecounting!B2533)</f>
        <v>0</v>
      </c>
      <c r="D2533">
        <f>COUNTIF(source_uk!$B$2:$B$2603,doublecounting!B2533)</f>
        <v>2</v>
      </c>
      <c r="E2533">
        <f t="shared" si="78"/>
        <v>0</v>
      </c>
      <c r="F2533">
        <f>COUNTIFS(target_uk!$B$2:$B$3030,doublecounting!B2533,target_uk!$D$2:$D$3030,1)</f>
        <v>0</v>
      </c>
      <c r="G2533">
        <f>COUNTIFS(source_uk!$B$2:$B$2603,doublecounting!B2533,source_uk!$D$2:$D$2603,1)</f>
        <v>0</v>
      </c>
      <c r="H2533">
        <f t="shared" si="79"/>
        <v>0</v>
      </c>
    </row>
    <row r="2534" spans="2:8" x14ac:dyDescent="0.25">
      <c r="B2534" t="s">
        <v>4847</v>
      </c>
      <c r="C2534">
        <f>COUNTIF(target_uk!$B$2:$B$3030,doublecounting!B2534)</f>
        <v>0</v>
      </c>
      <c r="D2534">
        <f>COUNTIF(source_uk!$B$2:$B$2603,doublecounting!B2534)</f>
        <v>20</v>
      </c>
      <c r="E2534">
        <f t="shared" si="78"/>
        <v>0</v>
      </c>
      <c r="F2534">
        <f>COUNTIFS(target_uk!$B$2:$B$3030,doublecounting!B2534,target_uk!$D$2:$D$3030,1)</f>
        <v>0</v>
      </c>
      <c r="G2534">
        <f>COUNTIFS(source_uk!$B$2:$B$2603,doublecounting!B2534,source_uk!$D$2:$D$2603,1)</f>
        <v>0</v>
      </c>
      <c r="H2534">
        <f t="shared" si="79"/>
        <v>0</v>
      </c>
    </row>
    <row r="2535" spans="2:8" x14ac:dyDescent="0.25">
      <c r="B2535" t="s">
        <v>24451</v>
      </c>
      <c r="C2535">
        <f>COUNTIF(target_uk!$B$2:$B$3030,doublecounting!B2535)</f>
        <v>0</v>
      </c>
      <c r="D2535">
        <f>COUNTIF(source_uk!$B$2:$B$2603,doublecounting!B2535)</f>
        <v>2</v>
      </c>
      <c r="E2535">
        <f t="shared" si="78"/>
        <v>0</v>
      </c>
      <c r="F2535">
        <f>COUNTIFS(target_uk!$B$2:$B$3030,doublecounting!B2535,target_uk!$D$2:$D$3030,1)</f>
        <v>0</v>
      </c>
      <c r="G2535">
        <f>COUNTIFS(source_uk!$B$2:$B$2603,doublecounting!B2535,source_uk!$D$2:$D$2603,1)</f>
        <v>0</v>
      </c>
      <c r="H2535">
        <f t="shared" si="79"/>
        <v>0</v>
      </c>
    </row>
    <row r="2536" spans="2:8" x14ac:dyDescent="0.25">
      <c r="B2536" t="s">
        <v>24452</v>
      </c>
      <c r="C2536">
        <f>COUNTIF(target_uk!$B$2:$B$3030,doublecounting!B2536)</f>
        <v>0</v>
      </c>
      <c r="D2536">
        <f>COUNTIF(source_uk!$B$2:$B$2603,doublecounting!B2536)</f>
        <v>2</v>
      </c>
      <c r="E2536">
        <f t="shared" si="78"/>
        <v>0</v>
      </c>
      <c r="F2536">
        <f>COUNTIFS(target_uk!$B$2:$B$3030,doublecounting!B2536,target_uk!$D$2:$D$3030,1)</f>
        <v>0</v>
      </c>
      <c r="G2536">
        <f>COUNTIFS(source_uk!$B$2:$B$2603,doublecounting!B2536,source_uk!$D$2:$D$2603,1)</f>
        <v>0</v>
      </c>
      <c r="H2536">
        <f t="shared" si="79"/>
        <v>0</v>
      </c>
    </row>
    <row r="2537" spans="2:8" x14ac:dyDescent="0.25">
      <c r="B2537" t="s">
        <v>24453</v>
      </c>
      <c r="C2537">
        <f>COUNTIF(target_uk!$B$2:$B$3030,doublecounting!B2537)</f>
        <v>0</v>
      </c>
      <c r="D2537">
        <f>COUNTIF(source_uk!$B$2:$B$2603,doublecounting!B2537)</f>
        <v>2</v>
      </c>
      <c r="E2537">
        <f t="shared" si="78"/>
        <v>0</v>
      </c>
      <c r="F2537">
        <f>COUNTIFS(target_uk!$B$2:$B$3030,doublecounting!B2537,target_uk!$D$2:$D$3030,1)</f>
        <v>0</v>
      </c>
      <c r="G2537">
        <f>COUNTIFS(source_uk!$B$2:$B$2603,doublecounting!B2537,source_uk!$D$2:$D$2603,1)</f>
        <v>0</v>
      </c>
      <c r="H2537">
        <f t="shared" si="79"/>
        <v>0</v>
      </c>
    </row>
    <row r="2538" spans="2:8" x14ac:dyDescent="0.25">
      <c r="B2538" t="s">
        <v>24454</v>
      </c>
      <c r="C2538">
        <f>COUNTIF(target_uk!$B$2:$B$3030,doublecounting!B2538)</f>
        <v>0</v>
      </c>
      <c r="D2538">
        <f>COUNTIF(source_uk!$B$2:$B$2603,doublecounting!B2538)</f>
        <v>2</v>
      </c>
      <c r="E2538">
        <f t="shared" si="78"/>
        <v>0</v>
      </c>
      <c r="F2538">
        <f>COUNTIFS(target_uk!$B$2:$B$3030,doublecounting!B2538,target_uk!$D$2:$D$3030,1)</f>
        <v>0</v>
      </c>
      <c r="G2538">
        <f>COUNTIFS(source_uk!$B$2:$B$2603,doublecounting!B2538,source_uk!$D$2:$D$2603,1)</f>
        <v>0</v>
      </c>
      <c r="H2538">
        <f t="shared" si="79"/>
        <v>0</v>
      </c>
    </row>
    <row r="2539" spans="2:8" x14ac:dyDescent="0.25">
      <c r="B2539" t="s">
        <v>24455</v>
      </c>
      <c r="C2539">
        <f>COUNTIF(target_uk!$B$2:$B$3030,doublecounting!B2539)</f>
        <v>0</v>
      </c>
      <c r="D2539">
        <f>COUNTIF(source_uk!$B$2:$B$2603,doublecounting!B2539)</f>
        <v>1</v>
      </c>
      <c r="E2539">
        <f t="shared" si="78"/>
        <v>0</v>
      </c>
      <c r="F2539">
        <f>COUNTIFS(target_uk!$B$2:$B$3030,doublecounting!B2539,target_uk!$D$2:$D$3030,1)</f>
        <v>0</v>
      </c>
      <c r="G2539">
        <f>COUNTIFS(source_uk!$B$2:$B$2603,doublecounting!B2539,source_uk!$D$2:$D$2603,1)</f>
        <v>0</v>
      </c>
      <c r="H2539">
        <f t="shared" si="79"/>
        <v>0</v>
      </c>
    </row>
    <row r="2540" spans="2:8" x14ac:dyDescent="0.25">
      <c r="B2540" t="s">
        <v>24456</v>
      </c>
      <c r="C2540">
        <f>COUNTIF(target_uk!$B$2:$B$3030,doublecounting!B2540)</f>
        <v>0</v>
      </c>
      <c r="D2540">
        <f>COUNTIF(source_uk!$B$2:$B$2603,doublecounting!B2540)</f>
        <v>1</v>
      </c>
      <c r="E2540">
        <f t="shared" si="78"/>
        <v>0</v>
      </c>
      <c r="F2540">
        <f>COUNTIFS(target_uk!$B$2:$B$3030,doublecounting!B2540,target_uk!$D$2:$D$3030,1)</f>
        <v>0</v>
      </c>
      <c r="G2540">
        <f>COUNTIFS(source_uk!$B$2:$B$2603,doublecounting!B2540,source_uk!$D$2:$D$2603,1)</f>
        <v>0</v>
      </c>
      <c r="H2540">
        <f t="shared" si="79"/>
        <v>0</v>
      </c>
    </row>
    <row r="2541" spans="2:8" x14ac:dyDescent="0.25">
      <c r="B2541" t="s">
        <v>6036</v>
      </c>
      <c r="C2541">
        <f>COUNTIF(target_uk!$B$2:$B$3030,doublecounting!B2541)</f>
        <v>0</v>
      </c>
      <c r="D2541">
        <f>COUNTIF(source_uk!$B$2:$B$2603,doublecounting!B2541)</f>
        <v>3</v>
      </c>
      <c r="E2541">
        <f t="shared" si="78"/>
        <v>0</v>
      </c>
      <c r="F2541">
        <f>COUNTIFS(target_uk!$B$2:$B$3030,doublecounting!B2541,target_uk!$D$2:$D$3030,1)</f>
        <v>0</v>
      </c>
      <c r="G2541">
        <f>COUNTIFS(source_uk!$B$2:$B$2603,doublecounting!B2541,source_uk!$D$2:$D$2603,1)</f>
        <v>0</v>
      </c>
      <c r="H2541">
        <f t="shared" si="79"/>
        <v>0</v>
      </c>
    </row>
    <row r="2542" spans="2:8" x14ac:dyDescent="0.25">
      <c r="B2542" t="s">
        <v>24457</v>
      </c>
      <c r="C2542">
        <f>COUNTIF(target_uk!$B$2:$B$3030,doublecounting!B2542)</f>
        <v>0</v>
      </c>
      <c r="D2542">
        <f>COUNTIF(source_uk!$B$2:$B$2603,doublecounting!B2542)</f>
        <v>2</v>
      </c>
      <c r="E2542">
        <f t="shared" si="78"/>
        <v>0</v>
      </c>
      <c r="F2542">
        <f>COUNTIFS(target_uk!$B$2:$B$3030,doublecounting!B2542,target_uk!$D$2:$D$3030,1)</f>
        <v>0</v>
      </c>
      <c r="G2542">
        <f>COUNTIFS(source_uk!$B$2:$B$2603,doublecounting!B2542,source_uk!$D$2:$D$2603,1)</f>
        <v>0</v>
      </c>
      <c r="H2542">
        <f t="shared" si="79"/>
        <v>0</v>
      </c>
    </row>
    <row r="2543" spans="2:8" x14ac:dyDescent="0.25">
      <c r="B2543" t="s">
        <v>24458</v>
      </c>
      <c r="C2543">
        <f>COUNTIF(target_uk!$B$2:$B$3030,doublecounting!B2543)</f>
        <v>0</v>
      </c>
      <c r="D2543">
        <f>COUNTIF(source_uk!$B$2:$B$2603,doublecounting!B2543)</f>
        <v>2</v>
      </c>
      <c r="E2543">
        <f t="shared" si="78"/>
        <v>0</v>
      </c>
      <c r="F2543">
        <f>COUNTIFS(target_uk!$B$2:$B$3030,doublecounting!B2543,target_uk!$D$2:$D$3030,1)</f>
        <v>0</v>
      </c>
      <c r="G2543">
        <f>COUNTIFS(source_uk!$B$2:$B$2603,doublecounting!B2543,source_uk!$D$2:$D$2603,1)</f>
        <v>0</v>
      </c>
      <c r="H2543">
        <f t="shared" si="79"/>
        <v>0</v>
      </c>
    </row>
    <row r="2544" spans="2:8" x14ac:dyDescent="0.25">
      <c r="B2544" t="s">
        <v>24459</v>
      </c>
      <c r="C2544">
        <f>COUNTIF(target_uk!$B$2:$B$3030,doublecounting!B2544)</f>
        <v>0</v>
      </c>
      <c r="D2544">
        <f>COUNTIF(source_uk!$B$2:$B$2603,doublecounting!B2544)</f>
        <v>1</v>
      </c>
      <c r="E2544">
        <f t="shared" si="78"/>
        <v>0</v>
      </c>
      <c r="F2544">
        <f>COUNTIFS(target_uk!$B$2:$B$3030,doublecounting!B2544,target_uk!$D$2:$D$3030,1)</f>
        <v>0</v>
      </c>
      <c r="G2544">
        <f>COUNTIFS(source_uk!$B$2:$B$2603,doublecounting!B2544,source_uk!$D$2:$D$2603,1)</f>
        <v>0</v>
      </c>
      <c r="H2544">
        <f t="shared" si="79"/>
        <v>0</v>
      </c>
    </row>
    <row r="2545" spans="2:8" x14ac:dyDescent="0.25">
      <c r="B2545" t="s">
        <v>6668</v>
      </c>
      <c r="C2545">
        <f>COUNTIF(target_uk!$B$2:$B$3030,doublecounting!B2545)</f>
        <v>0</v>
      </c>
      <c r="D2545">
        <f>COUNTIF(source_uk!$B$2:$B$2603,doublecounting!B2545)</f>
        <v>2</v>
      </c>
      <c r="E2545">
        <f t="shared" si="78"/>
        <v>0</v>
      </c>
      <c r="F2545">
        <f>COUNTIFS(target_uk!$B$2:$B$3030,doublecounting!B2545,target_uk!$D$2:$D$3030,1)</f>
        <v>0</v>
      </c>
      <c r="G2545">
        <f>COUNTIFS(source_uk!$B$2:$B$2603,doublecounting!B2545,source_uk!$D$2:$D$2603,1)</f>
        <v>0</v>
      </c>
      <c r="H2545">
        <f t="shared" si="79"/>
        <v>0</v>
      </c>
    </row>
    <row r="2546" spans="2:8" x14ac:dyDescent="0.25">
      <c r="B2546" t="s">
        <v>16771</v>
      </c>
      <c r="C2546">
        <f>COUNTIF(target_uk!$B$2:$B$3030,doublecounting!B2546)</f>
        <v>0</v>
      </c>
      <c r="D2546">
        <f>COUNTIF(source_uk!$B$2:$B$2603,doublecounting!B2546)</f>
        <v>1</v>
      </c>
      <c r="E2546">
        <f t="shared" si="78"/>
        <v>0</v>
      </c>
      <c r="F2546">
        <f>COUNTIFS(target_uk!$B$2:$B$3030,doublecounting!B2546,target_uk!$D$2:$D$3030,1)</f>
        <v>0</v>
      </c>
      <c r="G2546">
        <f>COUNTIFS(source_uk!$B$2:$B$2603,doublecounting!B2546,source_uk!$D$2:$D$2603,1)</f>
        <v>0</v>
      </c>
      <c r="H2546">
        <f t="shared" si="79"/>
        <v>0</v>
      </c>
    </row>
    <row r="2547" spans="2:8" x14ac:dyDescent="0.25">
      <c r="B2547" t="s">
        <v>24460</v>
      </c>
      <c r="C2547">
        <f>COUNTIF(target_uk!$B$2:$B$3030,doublecounting!B2547)</f>
        <v>0</v>
      </c>
      <c r="D2547">
        <f>COUNTIF(source_uk!$B$2:$B$2603,doublecounting!B2547)</f>
        <v>3</v>
      </c>
      <c r="E2547">
        <f t="shared" si="78"/>
        <v>0</v>
      </c>
      <c r="F2547">
        <f>COUNTIFS(target_uk!$B$2:$B$3030,doublecounting!B2547,target_uk!$D$2:$D$3030,1)</f>
        <v>0</v>
      </c>
      <c r="G2547">
        <f>COUNTIFS(source_uk!$B$2:$B$2603,doublecounting!B2547,source_uk!$D$2:$D$2603,1)</f>
        <v>3</v>
      </c>
      <c r="H2547">
        <f t="shared" si="79"/>
        <v>0</v>
      </c>
    </row>
    <row r="2548" spans="2:8" x14ac:dyDescent="0.25">
      <c r="B2548" t="s">
        <v>24461</v>
      </c>
      <c r="C2548">
        <f>COUNTIF(target_uk!$B$2:$B$3030,doublecounting!B2548)</f>
        <v>0</v>
      </c>
      <c r="D2548">
        <f>COUNTIF(source_uk!$B$2:$B$2603,doublecounting!B2548)</f>
        <v>2</v>
      </c>
      <c r="E2548">
        <f t="shared" si="78"/>
        <v>0</v>
      </c>
      <c r="F2548">
        <f>COUNTIFS(target_uk!$B$2:$B$3030,doublecounting!B2548,target_uk!$D$2:$D$3030,1)</f>
        <v>0</v>
      </c>
      <c r="G2548">
        <f>COUNTIFS(source_uk!$B$2:$B$2603,doublecounting!B2548,source_uk!$D$2:$D$2603,1)</f>
        <v>2</v>
      </c>
      <c r="H2548">
        <f t="shared" si="79"/>
        <v>0</v>
      </c>
    </row>
    <row r="2549" spans="2:8" x14ac:dyDescent="0.25">
      <c r="B2549" t="s">
        <v>24462</v>
      </c>
      <c r="C2549">
        <f>COUNTIF(target_uk!$B$2:$B$3030,doublecounting!B2549)</f>
        <v>0</v>
      </c>
      <c r="D2549">
        <f>COUNTIF(source_uk!$B$2:$B$2603,doublecounting!B2549)</f>
        <v>2</v>
      </c>
      <c r="E2549">
        <f t="shared" si="78"/>
        <v>0</v>
      </c>
      <c r="F2549">
        <f>COUNTIFS(target_uk!$B$2:$B$3030,doublecounting!B2549,target_uk!$D$2:$D$3030,1)</f>
        <v>0</v>
      </c>
      <c r="G2549">
        <f>COUNTIFS(source_uk!$B$2:$B$2603,doublecounting!B2549,source_uk!$D$2:$D$2603,1)</f>
        <v>2</v>
      </c>
      <c r="H2549">
        <f t="shared" si="79"/>
        <v>0</v>
      </c>
    </row>
    <row r="2550" spans="2:8" x14ac:dyDescent="0.25">
      <c r="B2550" t="s">
        <v>15125</v>
      </c>
      <c r="C2550">
        <f>COUNTIF(target_uk!$B$2:$B$3030,doublecounting!B2550)</f>
        <v>0</v>
      </c>
      <c r="D2550">
        <f>COUNTIF(source_uk!$B$2:$B$2603,doublecounting!B2550)</f>
        <v>1</v>
      </c>
      <c r="E2550">
        <f t="shared" si="78"/>
        <v>0</v>
      </c>
      <c r="F2550">
        <f>COUNTIFS(target_uk!$B$2:$B$3030,doublecounting!B2550,target_uk!$D$2:$D$3030,1)</f>
        <v>0</v>
      </c>
      <c r="G2550">
        <f>COUNTIFS(source_uk!$B$2:$B$2603,doublecounting!B2550,source_uk!$D$2:$D$2603,1)</f>
        <v>0</v>
      </c>
      <c r="H2550">
        <f t="shared" si="79"/>
        <v>0</v>
      </c>
    </row>
    <row r="2551" spans="2:8" x14ac:dyDescent="0.25">
      <c r="B2551" t="s">
        <v>24463</v>
      </c>
      <c r="C2551">
        <f>COUNTIF(target_uk!$B$2:$B$3030,doublecounting!B2551)</f>
        <v>0</v>
      </c>
      <c r="D2551">
        <f>COUNTIF(source_uk!$B$2:$B$2603,doublecounting!B2551)</f>
        <v>1</v>
      </c>
      <c r="E2551">
        <f t="shared" si="78"/>
        <v>0</v>
      </c>
      <c r="F2551">
        <f>COUNTIFS(target_uk!$B$2:$B$3030,doublecounting!B2551,target_uk!$D$2:$D$3030,1)</f>
        <v>0</v>
      </c>
      <c r="G2551">
        <f>COUNTIFS(source_uk!$B$2:$B$2603,doublecounting!B2551,source_uk!$D$2:$D$2603,1)</f>
        <v>0</v>
      </c>
      <c r="H2551">
        <f t="shared" si="79"/>
        <v>0</v>
      </c>
    </row>
    <row r="2552" spans="2:8" x14ac:dyDescent="0.25">
      <c r="B2552" t="s">
        <v>16807</v>
      </c>
      <c r="C2552">
        <f>COUNTIF(target_uk!$B$2:$B$3030,doublecounting!B2552)</f>
        <v>0</v>
      </c>
      <c r="D2552">
        <f>COUNTIF(source_uk!$B$2:$B$2603,doublecounting!B2552)</f>
        <v>2</v>
      </c>
      <c r="E2552">
        <f t="shared" si="78"/>
        <v>0</v>
      </c>
      <c r="F2552">
        <f>COUNTIFS(target_uk!$B$2:$B$3030,doublecounting!B2552,target_uk!$D$2:$D$3030,1)</f>
        <v>0</v>
      </c>
      <c r="G2552">
        <f>COUNTIFS(source_uk!$B$2:$B$2603,doublecounting!B2552,source_uk!$D$2:$D$2603,1)</f>
        <v>0</v>
      </c>
      <c r="H2552">
        <f t="shared" si="79"/>
        <v>0</v>
      </c>
    </row>
    <row r="2553" spans="2:8" x14ac:dyDescent="0.25">
      <c r="B2553" t="s">
        <v>24464</v>
      </c>
      <c r="C2553">
        <f>COUNTIF(target_uk!$B$2:$B$3030,doublecounting!B2553)</f>
        <v>0</v>
      </c>
      <c r="D2553">
        <f>COUNTIF(source_uk!$B$2:$B$2603,doublecounting!B2553)</f>
        <v>1</v>
      </c>
      <c r="E2553">
        <f t="shared" si="78"/>
        <v>0</v>
      </c>
      <c r="F2553">
        <f>COUNTIFS(target_uk!$B$2:$B$3030,doublecounting!B2553,target_uk!$D$2:$D$3030,1)</f>
        <v>0</v>
      </c>
      <c r="G2553">
        <f>COUNTIFS(source_uk!$B$2:$B$2603,doublecounting!B2553,source_uk!$D$2:$D$2603,1)</f>
        <v>0</v>
      </c>
      <c r="H2553">
        <f t="shared" si="79"/>
        <v>0</v>
      </c>
    </row>
    <row r="2554" spans="2:8" x14ac:dyDescent="0.25">
      <c r="B2554" t="s">
        <v>24465</v>
      </c>
      <c r="C2554">
        <f>COUNTIF(target_uk!$B$2:$B$3030,doublecounting!B2554)</f>
        <v>0</v>
      </c>
      <c r="D2554">
        <f>COUNTIF(source_uk!$B$2:$B$2603,doublecounting!B2554)</f>
        <v>1</v>
      </c>
      <c r="E2554">
        <f t="shared" si="78"/>
        <v>0</v>
      </c>
      <c r="F2554">
        <f>COUNTIFS(target_uk!$B$2:$B$3030,doublecounting!B2554,target_uk!$D$2:$D$3030,1)</f>
        <v>0</v>
      </c>
      <c r="G2554">
        <f>COUNTIFS(source_uk!$B$2:$B$2603,doublecounting!B2554,source_uk!$D$2:$D$2603,1)</f>
        <v>0</v>
      </c>
      <c r="H2554">
        <f t="shared" si="79"/>
        <v>0</v>
      </c>
    </row>
    <row r="2555" spans="2:8" x14ac:dyDescent="0.25">
      <c r="B2555" t="s">
        <v>24466</v>
      </c>
      <c r="C2555">
        <f>COUNTIF(target_uk!$B$2:$B$3030,doublecounting!B2555)</f>
        <v>0</v>
      </c>
      <c r="D2555">
        <f>COUNTIF(source_uk!$B$2:$B$2603,doublecounting!B2555)</f>
        <v>1</v>
      </c>
      <c r="E2555">
        <f t="shared" si="78"/>
        <v>0</v>
      </c>
      <c r="F2555">
        <f>COUNTIFS(target_uk!$B$2:$B$3030,doublecounting!B2555,target_uk!$D$2:$D$3030,1)</f>
        <v>0</v>
      </c>
      <c r="G2555">
        <f>COUNTIFS(source_uk!$B$2:$B$2603,doublecounting!B2555,source_uk!$D$2:$D$2603,1)</f>
        <v>0</v>
      </c>
      <c r="H2555">
        <f t="shared" si="79"/>
        <v>0</v>
      </c>
    </row>
    <row r="2556" spans="2:8" x14ac:dyDescent="0.25">
      <c r="B2556" t="s">
        <v>24467</v>
      </c>
      <c r="C2556">
        <f>COUNTIF(target_uk!$B$2:$B$3030,doublecounting!B2556)</f>
        <v>0</v>
      </c>
      <c r="D2556">
        <f>COUNTIF(source_uk!$B$2:$B$2603,doublecounting!B2556)</f>
        <v>1</v>
      </c>
      <c r="E2556">
        <f t="shared" si="78"/>
        <v>0</v>
      </c>
      <c r="F2556">
        <f>COUNTIFS(target_uk!$B$2:$B$3030,doublecounting!B2556,target_uk!$D$2:$D$3030,1)</f>
        <v>0</v>
      </c>
      <c r="G2556">
        <f>COUNTIFS(source_uk!$B$2:$B$2603,doublecounting!B2556,source_uk!$D$2:$D$2603,1)</f>
        <v>0</v>
      </c>
      <c r="H2556">
        <f t="shared" si="79"/>
        <v>0</v>
      </c>
    </row>
    <row r="2557" spans="2:8" x14ac:dyDescent="0.25">
      <c r="B2557" t="s">
        <v>151</v>
      </c>
      <c r="C2557">
        <f>COUNTIF(target_uk!$B$2:$B$3030,doublecounting!B2557)</f>
        <v>0</v>
      </c>
      <c r="D2557">
        <f>COUNTIF(source_uk!$B$2:$B$2603,doublecounting!B2557)</f>
        <v>2</v>
      </c>
      <c r="E2557">
        <f t="shared" si="78"/>
        <v>0</v>
      </c>
      <c r="F2557">
        <f>COUNTIFS(target_uk!$B$2:$B$3030,doublecounting!B2557,target_uk!$D$2:$D$3030,1)</f>
        <v>0</v>
      </c>
      <c r="G2557">
        <f>COUNTIFS(source_uk!$B$2:$B$2603,doublecounting!B2557,source_uk!$D$2:$D$2603,1)</f>
        <v>0</v>
      </c>
      <c r="H2557">
        <f t="shared" si="79"/>
        <v>0</v>
      </c>
    </row>
    <row r="2558" spans="2:8" x14ac:dyDescent="0.25">
      <c r="B2558" t="s">
        <v>24468</v>
      </c>
      <c r="C2558">
        <f>COUNTIF(target_uk!$B$2:$B$3030,doublecounting!B2558)</f>
        <v>0</v>
      </c>
      <c r="D2558">
        <f>COUNTIF(source_uk!$B$2:$B$2603,doublecounting!B2558)</f>
        <v>2</v>
      </c>
      <c r="E2558">
        <f t="shared" si="78"/>
        <v>0</v>
      </c>
      <c r="F2558">
        <f>COUNTIFS(target_uk!$B$2:$B$3030,doublecounting!B2558,target_uk!$D$2:$D$3030,1)</f>
        <v>0</v>
      </c>
      <c r="G2558">
        <f>COUNTIFS(source_uk!$B$2:$B$2603,doublecounting!B2558,source_uk!$D$2:$D$2603,1)</f>
        <v>0</v>
      </c>
      <c r="H2558">
        <f t="shared" si="79"/>
        <v>0</v>
      </c>
    </row>
    <row r="2559" spans="2:8" x14ac:dyDescent="0.25">
      <c r="B2559" t="s">
        <v>24469</v>
      </c>
      <c r="C2559">
        <f>COUNTIF(target_uk!$B$2:$B$3030,doublecounting!B2559)</f>
        <v>0</v>
      </c>
      <c r="D2559">
        <f>COUNTIF(source_uk!$B$2:$B$2603,doublecounting!B2559)</f>
        <v>2</v>
      </c>
      <c r="E2559">
        <f t="shared" si="78"/>
        <v>0</v>
      </c>
      <c r="F2559">
        <f>COUNTIFS(target_uk!$B$2:$B$3030,doublecounting!B2559,target_uk!$D$2:$D$3030,1)</f>
        <v>0</v>
      </c>
      <c r="G2559">
        <f>COUNTIFS(source_uk!$B$2:$B$2603,doublecounting!B2559,source_uk!$D$2:$D$2603,1)</f>
        <v>0</v>
      </c>
      <c r="H2559">
        <f t="shared" si="79"/>
        <v>0</v>
      </c>
    </row>
    <row r="2560" spans="2:8" x14ac:dyDescent="0.25">
      <c r="B2560" t="s">
        <v>24470</v>
      </c>
      <c r="C2560">
        <f>COUNTIF(target_uk!$B$2:$B$3030,doublecounting!B2560)</f>
        <v>0</v>
      </c>
      <c r="D2560">
        <f>COUNTIF(source_uk!$B$2:$B$2603,doublecounting!B2560)</f>
        <v>2</v>
      </c>
      <c r="E2560">
        <f t="shared" si="78"/>
        <v>0</v>
      </c>
      <c r="F2560">
        <f>COUNTIFS(target_uk!$B$2:$B$3030,doublecounting!B2560,target_uk!$D$2:$D$3030,1)</f>
        <v>0</v>
      </c>
      <c r="G2560">
        <f>COUNTIFS(source_uk!$B$2:$B$2603,doublecounting!B2560,source_uk!$D$2:$D$2603,1)</f>
        <v>0</v>
      </c>
      <c r="H2560">
        <f t="shared" si="79"/>
        <v>0</v>
      </c>
    </row>
    <row r="2561" spans="2:8" x14ac:dyDescent="0.25">
      <c r="B2561" t="s">
        <v>24471</v>
      </c>
      <c r="C2561">
        <f>COUNTIF(target_uk!$B$2:$B$3030,doublecounting!B2561)</f>
        <v>0</v>
      </c>
      <c r="D2561">
        <f>COUNTIF(source_uk!$B$2:$B$2603,doublecounting!B2561)</f>
        <v>3</v>
      </c>
      <c r="E2561">
        <f t="shared" si="78"/>
        <v>0</v>
      </c>
      <c r="F2561">
        <f>COUNTIFS(target_uk!$B$2:$B$3030,doublecounting!B2561,target_uk!$D$2:$D$3030,1)</f>
        <v>0</v>
      </c>
      <c r="G2561">
        <f>COUNTIFS(source_uk!$B$2:$B$2603,doublecounting!B2561,source_uk!$D$2:$D$2603,1)</f>
        <v>3</v>
      </c>
      <c r="H2561">
        <f t="shared" si="79"/>
        <v>0</v>
      </c>
    </row>
    <row r="2562" spans="2:8" x14ac:dyDescent="0.25">
      <c r="B2562" t="s">
        <v>24472</v>
      </c>
      <c r="C2562">
        <f>COUNTIF(target_uk!$B$2:$B$3030,doublecounting!B2562)</f>
        <v>0</v>
      </c>
      <c r="D2562">
        <f>COUNTIF(source_uk!$B$2:$B$2603,doublecounting!B2562)</f>
        <v>1</v>
      </c>
      <c r="E2562">
        <f t="shared" si="78"/>
        <v>0</v>
      </c>
      <c r="F2562">
        <f>COUNTIFS(target_uk!$B$2:$B$3030,doublecounting!B2562,target_uk!$D$2:$D$3030,1)</f>
        <v>0</v>
      </c>
      <c r="G2562">
        <f>COUNTIFS(source_uk!$B$2:$B$2603,doublecounting!B2562,source_uk!$D$2:$D$2603,1)</f>
        <v>0</v>
      </c>
      <c r="H2562">
        <f t="shared" si="79"/>
        <v>0</v>
      </c>
    </row>
    <row r="2563" spans="2:8" x14ac:dyDescent="0.25">
      <c r="B2563" t="s">
        <v>16877</v>
      </c>
      <c r="C2563">
        <f>COUNTIF(target_uk!$B$2:$B$3030,doublecounting!B2563)</f>
        <v>0</v>
      </c>
      <c r="D2563">
        <f>COUNTIF(source_uk!$B$2:$B$2603,doublecounting!B2563)</f>
        <v>2</v>
      </c>
      <c r="E2563">
        <f t="shared" si="78"/>
        <v>0</v>
      </c>
      <c r="F2563">
        <f>COUNTIFS(target_uk!$B$2:$B$3030,doublecounting!B2563,target_uk!$D$2:$D$3030,1)</f>
        <v>0</v>
      </c>
      <c r="G2563">
        <f>COUNTIFS(source_uk!$B$2:$B$2603,doublecounting!B2563,source_uk!$D$2:$D$2603,1)</f>
        <v>0</v>
      </c>
      <c r="H2563">
        <f t="shared" si="79"/>
        <v>0</v>
      </c>
    </row>
    <row r="2564" spans="2:8" x14ac:dyDescent="0.25">
      <c r="B2564" t="s">
        <v>24473</v>
      </c>
      <c r="C2564">
        <f>COUNTIF(target_uk!$B$2:$B$3030,doublecounting!B2564)</f>
        <v>0</v>
      </c>
      <c r="D2564">
        <f>COUNTIF(source_uk!$B$2:$B$2603,doublecounting!B2564)</f>
        <v>2</v>
      </c>
      <c r="E2564">
        <f t="shared" ref="E2564:E2627" si="80">SIGN(C2564*D2564)</f>
        <v>0</v>
      </c>
      <c r="F2564">
        <f>COUNTIFS(target_uk!$B$2:$B$3030,doublecounting!B2564,target_uk!$D$2:$D$3030,1)</f>
        <v>0</v>
      </c>
      <c r="G2564">
        <f>COUNTIFS(source_uk!$B$2:$B$2603,doublecounting!B2564,source_uk!$D$2:$D$2603,1)</f>
        <v>0</v>
      </c>
      <c r="H2564">
        <f t="shared" ref="H2564:H2627" si="81">SIGN(F2564*G2564)</f>
        <v>0</v>
      </c>
    </row>
    <row r="2565" spans="2:8" x14ac:dyDescent="0.25">
      <c r="B2565" t="s">
        <v>24474</v>
      </c>
      <c r="C2565">
        <f>COUNTIF(target_uk!$B$2:$B$3030,doublecounting!B2565)</f>
        <v>0</v>
      </c>
      <c r="D2565">
        <f>COUNTIF(source_uk!$B$2:$B$2603,doublecounting!B2565)</f>
        <v>1</v>
      </c>
      <c r="E2565">
        <f t="shared" si="80"/>
        <v>0</v>
      </c>
      <c r="F2565">
        <f>COUNTIFS(target_uk!$B$2:$B$3030,doublecounting!B2565,target_uk!$D$2:$D$3030,1)</f>
        <v>0</v>
      </c>
      <c r="G2565">
        <f>COUNTIFS(source_uk!$B$2:$B$2603,doublecounting!B2565,source_uk!$D$2:$D$2603,1)</f>
        <v>0</v>
      </c>
      <c r="H2565">
        <f t="shared" si="81"/>
        <v>0</v>
      </c>
    </row>
    <row r="2566" spans="2:8" x14ac:dyDescent="0.25">
      <c r="B2566" t="s">
        <v>24475</v>
      </c>
      <c r="C2566">
        <f>COUNTIF(target_uk!$B$2:$B$3030,doublecounting!B2566)</f>
        <v>0</v>
      </c>
      <c r="D2566">
        <f>COUNTIF(source_uk!$B$2:$B$2603,doublecounting!B2566)</f>
        <v>1</v>
      </c>
      <c r="E2566">
        <f t="shared" si="80"/>
        <v>0</v>
      </c>
      <c r="F2566">
        <f>COUNTIFS(target_uk!$B$2:$B$3030,doublecounting!B2566,target_uk!$D$2:$D$3030,1)</f>
        <v>0</v>
      </c>
      <c r="G2566">
        <f>COUNTIFS(source_uk!$B$2:$B$2603,doublecounting!B2566,source_uk!$D$2:$D$2603,1)</f>
        <v>0</v>
      </c>
      <c r="H2566">
        <f t="shared" si="81"/>
        <v>0</v>
      </c>
    </row>
    <row r="2567" spans="2:8" x14ac:dyDescent="0.25">
      <c r="B2567" t="s">
        <v>24476</v>
      </c>
      <c r="C2567">
        <f>COUNTIF(target_uk!$B$2:$B$3030,doublecounting!B2567)</f>
        <v>0</v>
      </c>
      <c r="D2567">
        <f>COUNTIF(source_uk!$B$2:$B$2603,doublecounting!B2567)</f>
        <v>1</v>
      </c>
      <c r="E2567">
        <f t="shared" si="80"/>
        <v>0</v>
      </c>
      <c r="F2567">
        <f>COUNTIFS(target_uk!$B$2:$B$3030,doublecounting!B2567,target_uk!$D$2:$D$3030,1)</f>
        <v>0</v>
      </c>
      <c r="G2567">
        <f>COUNTIFS(source_uk!$B$2:$B$2603,doublecounting!B2567,source_uk!$D$2:$D$2603,1)</f>
        <v>0</v>
      </c>
      <c r="H2567">
        <f t="shared" si="81"/>
        <v>0</v>
      </c>
    </row>
    <row r="2568" spans="2:8" x14ac:dyDescent="0.25">
      <c r="B2568" t="s">
        <v>24477</v>
      </c>
      <c r="C2568">
        <f>COUNTIF(target_uk!$B$2:$B$3030,doublecounting!B2568)</f>
        <v>0</v>
      </c>
      <c r="D2568">
        <f>COUNTIF(source_uk!$B$2:$B$2603,doublecounting!B2568)</f>
        <v>1</v>
      </c>
      <c r="E2568">
        <f t="shared" si="80"/>
        <v>0</v>
      </c>
      <c r="F2568">
        <f>COUNTIFS(target_uk!$B$2:$B$3030,doublecounting!B2568,target_uk!$D$2:$D$3030,1)</f>
        <v>0</v>
      </c>
      <c r="G2568">
        <f>COUNTIFS(source_uk!$B$2:$B$2603,doublecounting!B2568,source_uk!$D$2:$D$2603,1)</f>
        <v>0</v>
      </c>
      <c r="H2568">
        <f t="shared" si="81"/>
        <v>0</v>
      </c>
    </row>
    <row r="2569" spans="2:8" x14ac:dyDescent="0.25">
      <c r="B2569" t="s">
        <v>24478</v>
      </c>
      <c r="C2569">
        <f>COUNTIF(target_uk!$B$2:$B$3030,doublecounting!B2569)</f>
        <v>0</v>
      </c>
      <c r="D2569">
        <f>COUNTIF(source_uk!$B$2:$B$2603,doublecounting!B2569)</f>
        <v>2</v>
      </c>
      <c r="E2569">
        <f t="shared" si="80"/>
        <v>0</v>
      </c>
      <c r="F2569">
        <f>COUNTIFS(target_uk!$B$2:$B$3030,doublecounting!B2569,target_uk!$D$2:$D$3030,1)</f>
        <v>0</v>
      </c>
      <c r="G2569">
        <f>COUNTIFS(source_uk!$B$2:$B$2603,doublecounting!B2569,source_uk!$D$2:$D$2603,1)</f>
        <v>0</v>
      </c>
      <c r="H2569">
        <f t="shared" si="81"/>
        <v>0</v>
      </c>
    </row>
    <row r="2570" spans="2:8" x14ac:dyDescent="0.25">
      <c r="B2570" t="s">
        <v>24479</v>
      </c>
      <c r="C2570">
        <f>COUNTIF(target_uk!$B$2:$B$3030,doublecounting!B2570)</f>
        <v>0</v>
      </c>
      <c r="D2570">
        <f>COUNTIF(source_uk!$B$2:$B$2603,doublecounting!B2570)</f>
        <v>1</v>
      </c>
      <c r="E2570">
        <f t="shared" si="80"/>
        <v>0</v>
      </c>
      <c r="F2570">
        <f>COUNTIFS(target_uk!$B$2:$B$3030,doublecounting!B2570,target_uk!$D$2:$D$3030,1)</f>
        <v>0</v>
      </c>
      <c r="G2570">
        <f>COUNTIFS(source_uk!$B$2:$B$2603,doublecounting!B2570,source_uk!$D$2:$D$2603,1)</f>
        <v>0</v>
      </c>
      <c r="H2570">
        <f t="shared" si="81"/>
        <v>0</v>
      </c>
    </row>
    <row r="2571" spans="2:8" x14ac:dyDescent="0.25">
      <c r="B2571" t="s">
        <v>24480</v>
      </c>
      <c r="C2571">
        <f>COUNTIF(target_uk!$B$2:$B$3030,doublecounting!B2571)</f>
        <v>0</v>
      </c>
      <c r="D2571">
        <f>COUNTIF(source_uk!$B$2:$B$2603,doublecounting!B2571)</f>
        <v>1</v>
      </c>
      <c r="E2571">
        <f t="shared" si="80"/>
        <v>0</v>
      </c>
      <c r="F2571">
        <f>COUNTIFS(target_uk!$B$2:$B$3030,doublecounting!B2571,target_uk!$D$2:$D$3030,1)</f>
        <v>0</v>
      </c>
      <c r="G2571">
        <f>COUNTIFS(source_uk!$B$2:$B$2603,doublecounting!B2571,source_uk!$D$2:$D$2603,1)</f>
        <v>0</v>
      </c>
      <c r="H2571">
        <f t="shared" si="81"/>
        <v>0</v>
      </c>
    </row>
    <row r="2572" spans="2:8" x14ac:dyDescent="0.25">
      <c r="B2572" t="s">
        <v>24481</v>
      </c>
      <c r="C2572">
        <f>COUNTIF(target_uk!$B$2:$B$3030,doublecounting!B2572)</f>
        <v>0</v>
      </c>
      <c r="D2572">
        <f>COUNTIF(source_uk!$B$2:$B$2603,doublecounting!B2572)</f>
        <v>1</v>
      </c>
      <c r="E2572">
        <f t="shared" si="80"/>
        <v>0</v>
      </c>
      <c r="F2572">
        <f>COUNTIFS(target_uk!$B$2:$B$3030,doublecounting!B2572,target_uk!$D$2:$D$3030,1)</f>
        <v>0</v>
      </c>
      <c r="G2572">
        <f>COUNTIFS(source_uk!$B$2:$B$2603,doublecounting!B2572,source_uk!$D$2:$D$2603,1)</f>
        <v>0</v>
      </c>
      <c r="H2572">
        <f t="shared" si="81"/>
        <v>0</v>
      </c>
    </row>
    <row r="2573" spans="2:8" x14ac:dyDescent="0.25">
      <c r="B2573" t="s">
        <v>24482</v>
      </c>
      <c r="C2573">
        <f>COUNTIF(target_uk!$B$2:$B$3030,doublecounting!B2573)</f>
        <v>0</v>
      </c>
      <c r="D2573">
        <f>COUNTIF(source_uk!$B$2:$B$2603,doublecounting!B2573)</f>
        <v>1</v>
      </c>
      <c r="E2573">
        <f t="shared" si="80"/>
        <v>0</v>
      </c>
      <c r="F2573">
        <f>COUNTIFS(target_uk!$B$2:$B$3030,doublecounting!B2573,target_uk!$D$2:$D$3030,1)</f>
        <v>0</v>
      </c>
      <c r="G2573">
        <f>COUNTIFS(source_uk!$B$2:$B$2603,doublecounting!B2573,source_uk!$D$2:$D$2603,1)</f>
        <v>0</v>
      </c>
      <c r="H2573">
        <f t="shared" si="81"/>
        <v>0</v>
      </c>
    </row>
    <row r="2574" spans="2:8" x14ac:dyDescent="0.25">
      <c r="B2574" t="s">
        <v>24483</v>
      </c>
      <c r="C2574">
        <f>COUNTIF(target_uk!$B$2:$B$3030,doublecounting!B2574)</f>
        <v>0</v>
      </c>
      <c r="D2574">
        <f>COUNTIF(source_uk!$B$2:$B$2603,doublecounting!B2574)</f>
        <v>5</v>
      </c>
      <c r="E2574">
        <f t="shared" si="80"/>
        <v>0</v>
      </c>
      <c r="F2574">
        <f>COUNTIFS(target_uk!$B$2:$B$3030,doublecounting!B2574,target_uk!$D$2:$D$3030,1)</f>
        <v>0</v>
      </c>
      <c r="G2574">
        <f>COUNTIFS(source_uk!$B$2:$B$2603,doublecounting!B2574,source_uk!$D$2:$D$2603,1)</f>
        <v>0</v>
      </c>
      <c r="H2574">
        <f t="shared" si="81"/>
        <v>0</v>
      </c>
    </row>
    <row r="2575" spans="2:8" x14ac:dyDescent="0.25">
      <c r="B2575" t="s">
        <v>24484</v>
      </c>
      <c r="C2575">
        <f>COUNTIF(target_uk!$B$2:$B$3030,doublecounting!B2575)</f>
        <v>0</v>
      </c>
      <c r="D2575">
        <f>COUNTIF(source_uk!$B$2:$B$2603,doublecounting!B2575)</f>
        <v>1</v>
      </c>
      <c r="E2575">
        <f t="shared" si="80"/>
        <v>0</v>
      </c>
      <c r="F2575">
        <f>COUNTIFS(target_uk!$B$2:$B$3030,doublecounting!B2575,target_uk!$D$2:$D$3030,1)</f>
        <v>0</v>
      </c>
      <c r="G2575">
        <f>COUNTIFS(source_uk!$B$2:$B$2603,doublecounting!B2575,source_uk!$D$2:$D$2603,1)</f>
        <v>0</v>
      </c>
      <c r="H2575">
        <f t="shared" si="81"/>
        <v>0</v>
      </c>
    </row>
    <row r="2576" spans="2:8" x14ac:dyDescent="0.25">
      <c r="B2576" t="s">
        <v>24485</v>
      </c>
      <c r="C2576">
        <f>COUNTIF(target_uk!$B$2:$B$3030,doublecounting!B2576)</f>
        <v>0</v>
      </c>
      <c r="D2576">
        <f>COUNTIF(source_uk!$B$2:$B$2603,doublecounting!B2576)</f>
        <v>1</v>
      </c>
      <c r="E2576">
        <f t="shared" si="80"/>
        <v>0</v>
      </c>
      <c r="F2576">
        <f>COUNTIFS(target_uk!$B$2:$B$3030,doublecounting!B2576,target_uk!$D$2:$D$3030,1)</f>
        <v>0</v>
      </c>
      <c r="G2576">
        <f>COUNTIFS(source_uk!$B$2:$B$2603,doublecounting!B2576,source_uk!$D$2:$D$2603,1)</f>
        <v>0</v>
      </c>
      <c r="H2576">
        <f t="shared" si="81"/>
        <v>0</v>
      </c>
    </row>
    <row r="2577" spans="2:8" x14ac:dyDescent="0.25">
      <c r="B2577" t="s">
        <v>24486</v>
      </c>
      <c r="C2577">
        <f>COUNTIF(target_uk!$B$2:$B$3030,doublecounting!B2577)</f>
        <v>0</v>
      </c>
      <c r="D2577">
        <f>COUNTIF(source_uk!$B$2:$B$2603,doublecounting!B2577)</f>
        <v>1</v>
      </c>
      <c r="E2577">
        <f t="shared" si="80"/>
        <v>0</v>
      </c>
      <c r="F2577">
        <f>COUNTIFS(target_uk!$B$2:$B$3030,doublecounting!B2577,target_uk!$D$2:$D$3030,1)</f>
        <v>0</v>
      </c>
      <c r="G2577">
        <f>COUNTIFS(source_uk!$B$2:$B$2603,doublecounting!B2577,source_uk!$D$2:$D$2603,1)</f>
        <v>0</v>
      </c>
      <c r="H2577">
        <f t="shared" si="81"/>
        <v>0</v>
      </c>
    </row>
    <row r="2578" spans="2:8" x14ac:dyDescent="0.25">
      <c r="B2578" t="s">
        <v>24487</v>
      </c>
      <c r="C2578">
        <f>COUNTIF(target_uk!$B$2:$B$3030,doublecounting!B2578)</f>
        <v>0</v>
      </c>
      <c r="D2578">
        <f>COUNTIF(source_uk!$B$2:$B$2603,doublecounting!B2578)</f>
        <v>1</v>
      </c>
      <c r="E2578">
        <f t="shared" si="80"/>
        <v>0</v>
      </c>
      <c r="F2578">
        <f>COUNTIFS(target_uk!$B$2:$B$3030,doublecounting!B2578,target_uk!$D$2:$D$3030,1)</f>
        <v>0</v>
      </c>
      <c r="G2578">
        <f>COUNTIFS(source_uk!$B$2:$B$2603,doublecounting!B2578,source_uk!$D$2:$D$2603,1)</f>
        <v>0</v>
      </c>
      <c r="H2578">
        <f t="shared" si="81"/>
        <v>0</v>
      </c>
    </row>
    <row r="2579" spans="2:8" x14ac:dyDescent="0.25">
      <c r="B2579" t="s">
        <v>24488</v>
      </c>
      <c r="C2579">
        <f>COUNTIF(target_uk!$B$2:$B$3030,doublecounting!B2579)</f>
        <v>0</v>
      </c>
      <c r="D2579">
        <f>COUNTIF(source_uk!$B$2:$B$2603,doublecounting!B2579)</f>
        <v>1</v>
      </c>
      <c r="E2579">
        <f t="shared" si="80"/>
        <v>0</v>
      </c>
      <c r="F2579">
        <f>COUNTIFS(target_uk!$B$2:$B$3030,doublecounting!B2579,target_uk!$D$2:$D$3030,1)</f>
        <v>0</v>
      </c>
      <c r="G2579">
        <f>COUNTIFS(source_uk!$B$2:$B$2603,doublecounting!B2579,source_uk!$D$2:$D$2603,1)</f>
        <v>0</v>
      </c>
      <c r="H2579">
        <f t="shared" si="81"/>
        <v>0</v>
      </c>
    </row>
    <row r="2580" spans="2:8" x14ac:dyDescent="0.25">
      <c r="B2580" t="s">
        <v>24489</v>
      </c>
      <c r="C2580">
        <f>COUNTIF(target_uk!$B$2:$B$3030,doublecounting!B2580)</f>
        <v>0</v>
      </c>
      <c r="D2580">
        <f>COUNTIF(source_uk!$B$2:$B$2603,doublecounting!B2580)</f>
        <v>1</v>
      </c>
      <c r="E2580">
        <f t="shared" si="80"/>
        <v>0</v>
      </c>
      <c r="F2580">
        <f>COUNTIFS(target_uk!$B$2:$B$3030,doublecounting!B2580,target_uk!$D$2:$D$3030,1)</f>
        <v>0</v>
      </c>
      <c r="G2580">
        <f>COUNTIFS(source_uk!$B$2:$B$2603,doublecounting!B2580,source_uk!$D$2:$D$2603,1)</f>
        <v>0</v>
      </c>
      <c r="H2580">
        <f t="shared" si="81"/>
        <v>0</v>
      </c>
    </row>
    <row r="2581" spans="2:8" x14ac:dyDescent="0.25">
      <c r="B2581" t="s">
        <v>24490</v>
      </c>
      <c r="C2581">
        <f>COUNTIF(target_uk!$B$2:$B$3030,doublecounting!B2581)</f>
        <v>0</v>
      </c>
      <c r="D2581">
        <f>COUNTIF(source_uk!$B$2:$B$2603,doublecounting!B2581)</f>
        <v>1</v>
      </c>
      <c r="E2581">
        <f t="shared" si="80"/>
        <v>0</v>
      </c>
      <c r="F2581">
        <f>COUNTIFS(target_uk!$B$2:$B$3030,doublecounting!B2581,target_uk!$D$2:$D$3030,1)</f>
        <v>0</v>
      </c>
      <c r="G2581">
        <f>COUNTIFS(source_uk!$B$2:$B$2603,doublecounting!B2581,source_uk!$D$2:$D$2603,1)</f>
        <v>0</v>
      </c>
      <c r="H2581">
        <f t="shared" si="81"/>
        <v>0</v>
      </c>
    </row>
    <row r="2582" spans="2:8" x14ac:dyDescent="0.25">
      <c r="B2582" t="s">
        <v>24491</v>
      </c>
      <c r="C2582">
        <f>COUNTIF(target_uk!$B$2:$B$3030,doublecounting!B2582)</f>
        <v>0</v>
      </c>
      <c r="D2582">
        <f>COUNTIF(source_uk!$B$2:$B$2603,doublecounting!B2582)</f>
        <v>1</v>
      </c>
      <c r="E2582">
        <f t="shared" si="80"/>
        <v>0</v>
      </c>
      <c r="F2582">
        <f>COUNTIFS(target_uk!$B$2:$B$3030,doublecounting!B2582,target_uk!$D$2:$D$3030,1)</f>
        <v>0</v>
      </c>
      <c r="G2582">
        <f>COUNTIFS(source_uk!$B$2:$B$2603,doublecounting!B2582,source_uk!$D$2:$D$2603,1)</f>
        <v>0</v>
      </c>
      <c r="H2582">
        <f t="shared" si="81"/>
        <v>0</v>
      </c>
    </row>
    <row r="2583" spans="2:8" x14ac:dyDescent="0.25">
      <c r="B2583" t="s">
        <v>24492</v>
      </c>
      <c r="C2583">
        <f>COUNTIF(target_uk!$B$2:$B$3030,doublecounting!B2583)</f>
        <v>0</v>
      </c>
      <c r="D2583">
        <f>COUNTIF(source_uk!$B$2:$B$2603,doublecounting!B2583)</f>
        <v>1</v>
      </c>
      <c r="E2583">
        <f t="shared" si="80"/>
        <v>0</v>
      </c>
      <c r="F2583">
        <f>COUNTIFS(target_uk!$B$2:$B$3030,doublecounting!B2583,target_uk!$D$2:$D$3030,1)</f>
        <v>0</v>
      </c>
      <c r="G2583">
        <f>COUNTIFS(source_uk!$B$2:$B$2603,doublecounting!B2583,source_uk!$D$2:$D$2603,1)</f>
        <v>0</v>
      </c>
      <c r="H2583">
        <f t="shared" si="81"/>
        <v>0</v>
      </c>
    </row>
    <row r="2584" spans="2:8" x14ac:dyDescent="0.25">
      <c r="B2584" t="s">
        <v>24493</v>
      </c>
      <c r="C2584">
        <f>COUNTIF(target_uk!$B$2:$B$3030,doublecounting!B2584)</f>
        <v>0</v>
      </c>
      <c r="D2584">
        <f>COUNTIF(source_uk!$B$2:$B$2603,doublecounting!B2584)</f>
        <v>1</v>
      </c>
      <c r="E2584">
        <f t="shared" si="80"/>
        <v>0</v>
      </c>
      <c r="F2584">
        <f>COUNTIFS(target_uk!$B$2:$B$3030,doublecounting!B2584,target_uk!$D$2:$D$3030,1)</f>
        <v>0</v>
      </c>
      <c r="G2584">
        <f>COUNTIFS(source_uk!$B$2:$B$2603,doublecounting!B2584,source_uk!$D$2:$D$2603,1)</f>
        <v>0</v>
      </c>
      <c r="H2584">
        <f t="shared" si="81"/>
        <v>0</v>
      </c>
    </row>
    <row r="2585" spans="2:8" x14ac:dyDescent="0.25">
      <c r="B2585" t="s">
        <v>24494</v>
      </c>
      <c r="C2585">
        <f>COUNTIF(target_uk!$B$2:$B$3030,doublecounting!B2585)</f>
        <v>0</v>
      </c>
      <c r="D2585">
        <f>COUNTIF(source_uk!$B$2:$B$2603,doublecounting!B2585)</f>
        <v>1</v>
      </c>
      <c r="E2585">
        <f t="shared" si="80"/>
        <v>0</v>
      </c>
      <c r="F2585">
        <f>COUNTIFS(target_uk!$B$2:$B$3030,doublecounting!B2585,target_uk!$D$2:$D$3030,1)</f>
        <v>0</v>
      </c>
      <c r="G2585">
        <f>COUNTIFS(source_uk!$B$2:$B$2603,doublecounting!B2585,source_uk!$D$2:$D$2603,1)</f>
        <v>0</v>
      </c>
      <c r="H2585">
        <f t="shared" si="81"/>
        <v>0</v>
      </c>
    </row>
    <row r="2586" spans="2:8" x14ac:dyDescent="0.25">
      <c r="B2586" t="s">
        <v>24495</v>
      </c>
      <c r="C2586">
        <f>COUNTIF(target_uk!$B$2:$B$3030,doublecounting!B2586)</f>
        <v>0</v>
      </c>
      <c r="D2586">
        <f>COUNTIF(source_uk!$B$2:$B$2603,doublecounting!B2586)</f>
        <v>1</v>
      </c>
      <c r="E2586">
        <f t="shared" si="80"/>
        <v>0</v>
      </c>
      <c r="F2586">
        <f>COUNTIFS(target_uk!$B$2:$B$3030,doublecounting!B2586,target_uk!$D$2:$D$3030,1)</f>
        <v>0</v>
      </c>
      <c r="G2586">
        <f>COUNTIFS(source_uk!$B$2:$B$2603,doublecounting!B2586,source_uk!$D$2:$D$2603,1)</f>
        <v>0</v>
      </c>
      <c r="H2586">
        <f t="shared" si="81"/>
        <v>0</v>
      </c>
    </row>
    <row r="2587" spans="2:8" x14ac:dyDescent="0.25">
      <c r="B2587" t="s">
        <v>24496</v>
      </c>
      <c r="C2587">
        <f>COUNTIF(target_uk!$B$2:$B$3030,doublecounting!B2587)</f>
        <v>0</v>
      </c>
      <c r="D2587">
        <f>COUNTIF(source_uk!$B$2:$B$2603,doublecounting!B2587)</f>
        <v>1</v>
      </c>
      <c r="E2587">
        <f t="shared" si="80"/>
        <v>0</v>
      </c>
      <c r="F2587">
        <f>COUNTIFS(target_uk!$B$2:$B$3030,doublecounting!B2587,target_uk!$D$2:$D$3030,1)</f>
        <v>0</v>
      </c>
      <c r="G2587">
        <f>COUNTIFS(source_uk!$B$2:$B$2603,doublecounting!B2587,source_uk!$D$2:$D$2603,1)</f>
        <v>0</v>
      </c>
      <c r="H2587">
        <f t="shared" si="81"/>
        <v>0</v>
      </c>
    </row>
    <row r="2588" spans="2:8" x14ac:dyDescent="0.25">
      <c r="B2588" t="s">
        <v>24497</v>
      </c>
      <c r="C2588">
        <f>COUNTIF(target_uk!$B$2:$B$3030,doublecounting!B2588)</f>
        <v>0</v>
      </c>
      <c r="D2588">
        <f>COUNTIF(source_uk!$B$2:$B$2603,doublecounting!B2588)</f>
        <v>1</v>
      </c>
      <c r="E2588">
        <f t="shared" si="80"/>
        <v>0</v>
      </c>
      <c r="F2588">
        <f>COUNTIFS(target_uk!$B$2:$B$3030,doublecounting!B2588,target_uk!$D$2:$D$3030,1)</f>
        <v>0</v>
      </c>
      <c r="G2588">
        <f>COUNTIFS(source_uk!$B$2:$B$2603,doublecounting!B2588,source_uk!$D$2:$D$2603,1)</f>
        <v>0</v>
      </c>
      <c r="H2588">
        <f t="shared" si="81"/>
        <v>0</v>
      </c>
    </row>
    <row r="2589" spans="2:8" x14ac:dyDescent="0.25">
      <c r="B2589" t="s">
        <v>24498</v>
      </c>
      <c r="C2589">
        <f>COUNTIF(target_uk!$B$2:$B$3030,doublecounting!B2589)</f>
        <v>0</v>
      </c>
      <c r="D2589">
        <f>COUNTIF(source_uk!$B$2:$B$2603,doublecounting!B2589)</f>
        <v>1</v>
      </c>
      <c r="E2589">
        <f t="shared" si="80"/>
        <v>0</v>
      </c>
      <c r="F2589">
        <f>COUNTIFS(target_uk!$B$2:$B$3030,doublecounting!B2589,target_uk!$D$2:$D$3030,1)</f>
        <v>0</v>
      </c>
      <c r="G2589">
        <f>COUNTIFS(source_uk!$B$2:$B$2603,doublecounting!B2589,source_uk!$D$2:$D$2603,1)</f>
        <v>0</v>
      </c>
      <c r="H2589">
        <f t="shared" si="81"/>
        <v>0</v>
      </c>
    </row>
    <row r="2590" spans="2:8" x14ac:dyDescent="0.25">
      <c r="B2590" t="s">
        <v>24499</v>
      </c>
      <c r="C2590">
        <f>COUNTIF(target_uk!$B$2:$B$3030,doublecounting!B2590)</f>
        <v>0</v>
      </c>
      <c r="D2590">
        <f>COUNTIF(source_uk!$B$2:$B$2603,doublecounting!B2590)</f>
        <v>1</v>
      </c>
      <c r="E2590">
        <f t="shared" si="80"/>
        <v>0</v>
      </c>
      <c r="F2590">
        <f>COUNTIFS(target_uk!$B$2:$B$3030,doublecounting!B2590,target_uk!$D$2:$D$3030,1)</f>
        <v>0</v>
      </c>
      <c r="G2590">
        <f>COUNTIFS(source_uk!$B$2:$B$2603,doublecounting!B2590,source_uk!$D$2:$D$2603,1)</f>
        <v>0</v>
      </c>
      <c r="H2590">
        <f t="shared" si="81"/>
        <v>0</v>
      </c>
    </row>
    <row r="2591" spans="2:8" x14ac:dyDescent="0.25">
      <c r="B2591" t="s">
        <v>24500</v>
      </c>
      <c r="C2591">
        <f>COUNTIF(target_uk!$B$2:$B$3030,doublecounting!B2591)</f>
        <v>0</v>
      </c>
      <c r="D2591">
        <f>COUNTIF(source_uk!$B$2:$B$2603,doublecounting!B2591)</f>
        <v>1</v>
      </c>
      <c r="E2591">
        <f t="shared" si="80"/>
        <v>0</v>
      </c>
      <c r="F2591">
        <f>COUNTIFS(target_uk!$B$2:$B$3030,doublecounting!B2591,target_uk!$D$2:$D$3030,1)</f>
        <v>0</v>
      </c>
      <c r="G2591">
        <f>COUNTIFS(source_uk!$B$2:$B$2603,doublecounting!B2591,source_uk!$D$2:$D$2603,1)</f>
        <v>0</v>
      </c>
      <c r="H2591">
        <f t="shared" si="81"/>
        <v>0</v>
      </c>
    </row>
    <row r="2592" spans="2:8" x14ac:dyDescent="0.25">
      <c r="B2592" t="s">
        <v>24501</v>
      </c>
      <c r="C2592">
        <f>COUNTIF(target_uk!$B$2:$B$3030,doublecounting!B2592)</f>
        <v>0</v>
      </c>
      <c r="D2592">
        <f>COUNTIF(source_uk!$B$2:$B$2603,doublecounting!B2592)</f>
        <v>1</v>
      </c>
      <c r="E2592">
        <f t="shared" si="80"/>
        <v>0</v>
      </c>
      <c r="F2592">
        <f>COUNTIFS(target_uk!$B$2:$B$3030,doublecounting!B2592,target_uk!$D$2:$D$3030,1)</f>
        <v>0</v>
      </c>
      <c r="G2592">
        <f>COUNTIFS(source_uk!$B$2:$B$2603,doublecounting!B2592,source_uk!$D$2:$D$2603,1)</f>
        <v>0</v>
      </c>
      <c r="H2592">
        <f t="shared" si="81"/>
        <v>0</v>
      </c>
    </row>
    <row r="2593" spans="2:8" x14ac:dyDescent="0.25">
      <c r="B2593" t="s">
        <v>24502</v>
      </c>
      <c r="C2593">
        <f>COUNTIF(target_uk!$B$2:$B$3030,doublecounting!B2593)</f>
        <v>0</v>
      </c>
      <c r="D2593">
        <f>COUNTIF(source_uk!$B$2:$B$2603,doublecounting!B2593)</f>
        <v>1</v>
      </c>
      <c r="E2593">
        <f t="shared" si="80"/>
        <v>0</v>
      </c>
      <c r="F2593">
        <f>COUNTIFS(target_uk!$B$2:$B$3030,doublecounting!B2593,target_uk!$D$2:$D$3030,1)</f>
        <v>0</v>
      </c>
      <c r="G2593">
        <f>COUNTIFS(source_uk!$B$2:$B$2603,doublecounting!B2593,source_uk!$D$2:$D$2603,1)</f>
        <v>0</v>
      </c>
      <c r="H2593">
        <f t="shared" si="81"/>
        <v>0</v>
      </c>
    </row>
    <row r="2594" spans="2:8" x14ac:dyDescent="0.25">
      <c r="B2594" t="s">
        <v>24503</v>
      </c>
      <c r="C2594">
        <f>COUNTIF(target_uk!$B$2:$B$3030,doublecounting!B2594)</f>
        <v>0</v>
      </c>
      <c r="D2594">
        <f>COUNTIF(source_uk!$B$2:$B$2603,doublecounting!B2594)</f>
        <v>1</v>
      </c>
      <c r="E2594">
        <f t="shared" si="80"/>
        <v>0</v>
      </c>
      <c r="F2594">
        <f>COUNTIFS(target_uk!$B$2:$B$3030,doublecounting!B2594,target_uk!$D$2:$D$3030,1)</f>
        <v>0</v>
      </c>
      <c r="G2594">
        <f>COUNTIFS(source_uk!$B$2:$B$2603,doublecounting!B2594,source_uk!$D$2:$D$2603,1)</f>
        <v>0</v>
      </c>
      <c r="H2594">
        <f t="shared" si="81"/>
        <v>0</v>
      </c>
    </row>
    <row r="2595" spans="2:8" x14ac:dyDescent="0.25">
      <c r="B2595" t="s">
        <v>24504</v>
      </c>
      <c r="C2595">
        <f>COUNTIF(target_uk!$B$2:$B$3030,doublecounting!B2595)</f>
        <v>0</v>
      </c>
      <c r="D2595">
        <f>COUNTIF(source_uk!$B$2:$B$2603,doublecounting!B2595)</f>
        <v>1</v>
      </c>
      <c r="E2595">
        <f t="shared" si="80"/>
        <v>0</v>
      </c>
      <c r="F2595">
        <f>COUNTIFS(target_uk!$B$2:$B$3030,doublecounting!B2595,target_uk!$D$2:$D$3030,1)</f>
        <v>0</v>
      </c>
      <c r="G2595">
        <f>COUNTIFS(source_uk!$B$2:$B$2603,doublecounting!B2595,source_uk!$D$2:$D$2603,1)</f>
        <v>0</v>
      </c>
      <c r="H2595">
        <f t="shared" si="81"/>
        <v>0</v>
      </c>
    </row>
    <row r="2596" spans="2:8" x14ac:dyDescent="0.25">
      <c r="B2596" t="s">
        <v>24505</v>
      </c>
      <c r="C2596">
        <f>COUNTIF(target_uk!$B$2:$B$3030,doublecounting!B2596)</f>
        <v>0</v>
      </c>
      <c r="D2596">
        <f>COUNTIF(source_uk!$B$2:$B$2603,doublecounting!B2596)</f>
        <v>1</v>
      </c>
      <c r="E2596">
        <f t="shared" si="80"/>
        <v>0</v>
      </c>
      <c r="F2596">
        <f>COUNTIFS(target_uk!$B$2:$B$3030,doublecounting!B2596,target_uk!$D$2:$D$3030,1)</f>
        <v>0</v>
      </c>
      <c r="G2596">
        <f>COUNTIFS(source_uk!$B$2:$B$2603,doublecounting!B2596,source_uk!$D$2:$D$2603,1)</f>
        <v>0</v>
      </c>
      <c r="H2596">
        <f t="shared" si="81"/>
        <v>0</v>
      </c>
    </row>
    <row r="2597" spans="2:8" x14ac:dyDescent="0.25">
      <c r="B2597" t="s">
        <v>24506</v>
      </c>
      <c r="C2597">
        <f>COUNTIF(target_uk!$B$2:$B$3030,doublecounting!B2597)</f>
        <v>0</v>
      </c>
      <c r="D2597">
        <f>COUNTIF(source_uk!$B$2:$B$2603,doublecounting!B2597)</f>
        <v>1</v>
      </c>
      <c r="E2597">
        <f t="shared" si="80"/>
        <v>0</v>
      </c>
      <c r="F2597">
        <f>COUNTIFS(target_uk!$B$2:$B$3030,doublecounting!B2597,target_uk!$D$2:$D$3030,1)</f>
        <v>0</v>
      </c>
      <c r="G2597">
        <f>COUNTIFS(source_uk!$B$2:$B$2603,doublecounting!B2597,source_uk!$D$2:$D$2603,1)</f>
        <v>0</v>
      </c>
      <c r="H2597">
        <f t="shared" si="81"/>
        <v>0</v>
      </c>
    </row>
    <row r="2598" spans="2:8" x14ac:dyDescent="0.25">
      <c r="B2598" t="s">
        <v>24507</v>
      </c>
      <c r="C2598">
        <f>COUNTIF(target_uk!$B$2:$B$3030,doublecounting!B2598)</f>
        <v>0</v>
      </c>
      <c r="D2598">
        <f>COUNTIF(source_uk!$B$2:$B$2603,doublecounting!B2598)</f>
        <v>1</v>
      </c>
      <c r="E2598">
        <f t="shared" si="80"/>
        <v>0</v>
      </c>
      <c r="F2598">
        <f>COUNTIFS(target_uk!$B$2:$B$3030,doublecounting!B2598,target_uk!$D$2:$D$3030,1)</f>
        <v>0</v>
      </c>
      <c r="G2598">
        <f>COUNTIFS(source_uk!$B$2:$B$2603,doublecounting!B2598,source_uk!$D$2:$D$2603,1)</f>
        <v>0</v>
      </c>
      <c r="H2598">
        <f t="shared" si="81"/>
        <v>0</v>
      </c>
    </row>
    <row r="2599" spans="2:8" x14ac:dyDescent="0.25">
      <c r="B2599" t="s">
        <v>24508</v>
      </c>
      <c r="C2599">
        <f>COUNTIF(target_uk!$B$2:$B$3030,doublecounting!B2599)</f>
        <v>0</v>
      </c>
      <c r="D2599">
        <f>COUNTIF(source_uk!$B$2:$B$2603,doublecounting!B2599)</f>
        <v>1</v>
      </c>
      <c r="E2599">
        <f t="shared" si="80"/>
        <v>0</v>
      </c>
      <c r="F2599">
        <f>COUNTIFS(target_uk!$B$2:$B$3030,doublecounting!B2599,target_uk!$D$2:$D$3030,1)</f>
        <v>0</v>
      </c>
      <c r="G2599">
        <f>COUNTIFS(source_uk!$B$2:$B$2603,doublecounting!B2599,source_uk!$D$2:$D$2603,1)</f>
        <v>0</v>
      </c>
      <c r="H2599">
        <f t="shared" si="81"/>
        <v>0</v>
      </c>
    </row>
    <row r="2600" spans="2:8" x14ac:dyDescent="0.25">
      <c r="B2600" t="s">
        <v>24509</v>
      </c>
      <c r="C2600">
        <f>COUNTIF(target_uk!$B$2:$B$3030,doublecounting!B2600)</f>
        <v>0</v>
      </c>
      <c r="D2600">
        <f>COUNTIF(source_uk!$B$2:$B$2603,doublecounting!B2600)</f>
        <v>1</v>
      </c>
      <c r="E2600">
        <f t="shared" si="80"/>
        <v>0</v>
      </c>
      <c r="F2600">
        <f>COUNTIFS(target_uk!$B$2:$B$3030,doublecounting!B2600,target_uk!$D$2:$D$3030,1)</f>
        <v>0</v>
      </c>
      <c r="G2600">
        <f>COUNTIFS(source_uk!$B$2:$B$2603,doublecounting!B2600,source_uk!$D$2:$D$2603,1)</f>
        <v>0</v>
      </c>
      <c r="H2600">
        <f t="shared" si="81"/>
        <v>0</v>
      </c>
    </row>
    <row r="2601" spans="2:8" x14ac:dyDescent="0.25">
      <c r="B2601" t="s">
        <v>427</v>
      </c>
      <c r="C2601">
        <f>COUNTIF(target_uk!$B$2:$B$3030,doublecounting!B2601)</f>
        <v>0</v>
      </c>
      <c r="D2601">
        <f>COUNTIF(source_uk!$B$2:$B$2603,doublecounting!B2601)</f>
        <v>2</v>
      </c>
      <c r="E2601">
        <f t="shared" si="80"/>
        <v>0</v>
      </c>
      <c r="F2601">
        <f>COUNTIFS(target_uk!$B$2:$B$3030,doublecounting!B2601,target_uk!$D$2:$D$3030,1)</f>
        <v>0</v>
      </c>
      <c r="G2601">
        <f>COUNTIFS(source_uk!$B$2:$B$2603,doublecounting!B2601,source_uk!$D$2:$D$2603,1)</f>
        <v>0</v>
      </c>
      <c r="H2601">
        <f t="shared" si="81"/>
        <v>0</v>
      </c>
    </row>
    <row r="2602" spans="2:8" x14ac:dyDescent="0.25">
      <c r="B2602" t="s">
        <v>24510</v>
      </c>
      <c r="C2602">
        <f>COUNTIF(target_uk!$B$2:$B$3030,doublecounting!B2602)</f>
        <v>0</v>
      </c>
      <c r="D2602">
        <f>COUNTIF(source_uk!$B$2:$B$2603,doublecounting!B2602)</f>
        <v>1</v>
      </c>
      <c r="E2602">
        <f t="shared" si="80"/>
        <v>0</v>
      </c>
      <c r="F2602">
        <f>COUNTIFS(target_uk!$B$2:$B$3030,doublecounting!B2602,target_uk!$D$2:$D$3030,1)</f>
        <v>0</v>
      </c>
      <c r="G2602">
        <f>COUNTIFS(source_uk!$B$2:$B$2603,doublecounting!B2602,source_uk!$D$2:$D$2603,1)</f>
        <v>0</v>
      </c>
      <c r="H2602">
        <f t="shared" si="81"/>
        <v>0</v>
      </c>
    </row>
    <row r="2603" spans="2:8" x14ac:dyDescent="0.25">
      <c r="B2603" t="s">
        <v>24511</v>
      </c>
      <c r="C2603">
        <f>COUNTIF(target_uk!$B$2:$B$3030,doublecounting!B2603)</f>
        <v>0</v>
      </c>
      <c r="D2603">
        <f>COUNTIF(source_uk!$B$2:$B$2603,doublecounting!B2603)</f>
        <v>1</v>
      </c>
      <c r="E2603">
        <f t="shared" si="80"/>
        <v>0</v>
      </c>
      <c r="F2603">
        <f>COUNTIFS(target_uk!$B$2:$B$3030,doublecounting!B2603,target_uk!$D$2:$D$3030,1)</f>
        <v>0</v>
      </c>
      <c r="G2603">
        <f>COUNTIFS(source_uk!$B$2:$B$2603,doublecounting!B2603,source_uk!$D$2:$D$2603,1)</f>
        <v>0</v>
      </c>
      <c r="H2603">
        <f t="shared" si="81"/>
        <v>0</v>
      </c>
    </row>
    <row r="2604" spans="2:8" x14ac:dyDescent="0.25">
      <c r="B2604" t="s">
        <v>24512</v>
      </c>
      <c r="C2604">
        <f>COUNTIF(target_uk!$B$2:$B$3030,doublecounting!B2604)</f>
        <v>0</v>
      </c>
      <c r="D2604">
        <f>COUNTIF(source_uk!$B$2:$B$2603,doublecounting!B2604)</f>
        <v>1</v>
      </c>
      <c r="E2604">
        <f t="shared" si="80"/>
        <v>0</v>
      </c>
      <c r="F2604">
        <f>COUNTIFS(target_uk!$B$2:$B$3030,doublecounting!B2604,target_uk!$D$2:$D$3030,1)</f>
        <v>0</v>
      </c>
      <c r="G2604">
        <f>COUNTIFS(source_uk!$B$2:$B$2603,doublecounting!B2604,source_uk!$D$2:$D$2603,1)</f>
        <v>0</v>
      </c>
      <c r="H2604">
        <f t="shared" si="81"/>
        <v>0</v>
      </c>
    </row>
    <row r="2605" spans="2:8" x14ac:dyDescent="0.25">
      <c r="B2605" t="s">
        <v>24513</v>
      </c>
      <c r="C2605">
        <f>COUNTIF(target_uk!$B$2:$B$3030,doublecounting!B2605)</f>
        <v>0</v>
      </c>
      <c r="D2605">
        <f>COUNTIF(source_uk!$B$2:$B$2603,doublecounting!B2605)</f>
        <v>1</v>
      </c>
      <c r="E2605">
        <f t="shared" si="80"/>
        <v>0</v>
      </c>
      <c r="F2605">
        <f>COUNTIFS(target_uk!$B$2:$B$3030,doublecounting!B2605,target_uk!$D$2:$D$3030,1)</f>
        <v>0</v>
      </c>
      <c r="G2605">
        <f>COUNTIFS(source_uk!$B$2:$B$2603,doublecounting!B2605,source_uk!$D$2:$D$2603,1)</f>
        <v>0</v>
      </c>
      <c r="H2605">
        <f t="shared" si="81"/>
        <v>0</v>
      </c>
    </row>
    <row r="2606" spans="2:8" x14ac:dyDescent="0.25">
      <c r="B2606" t="s">
        <v>24514</v>
      </c>
      <c r="C2606">
        <f>COUNTIF(target_uk!$B$2:$B$3030,doublecounting!B2606)</f>
        <v>0</v>
      </c>
      <c r="D2606">
        <f>COUNTIF(source_uk!$B$2:$B$2603,doublecounting!B2606)</f>
        <v>1</v>
      </c>
      <c r="E2606">
        <f t="shared" si="80"/>
        <v>0</v>
      </c>
      <c r="F2606">
        <f>COUNTIFS(target_uk!$B$2:$B$3030,doublecounting!B2606,target_uk!$D$2:$D$3030,1)</f>
        <v>0</v>
      </c>
      <c r="G2606">
        <f>COUNTIFS(source_uk!$B$2:$B$2603,doublecounting!B2606,source_uk!$D$2:$D$2603,1)</f>
        <v>0</v>
      </c>
      <c r="H2606">
        <f t="shared" si="81"/>
        <v>0</v>
      </c>
    </row>
    <row r="2607" spans="2:8" x14ac:dyDescent="0.25">
      <c r="B2607" t="s">
        <v>24515</v>
      </c>
      <c r="C2607">
        <f>COUNTIF(target_uk!$B$2:$B$3030,doublecounting!B2607)</f>
        <v>0</v>
      </c>
      <c r="D2607">
        <f>COUNTIF(source_uk!$B$2:$B$2603,doublecounting!B2607)</f>
        <v>1</v>
      </c>
      <c r="E2607">
        <f t="shared" si="80"/>
        <v>0</v>
      </c>
      <c r="F2607">
        <f>COUNTIFS(target_uk!$B$2:$B$3030,doublecounting!B2607,target_uk!$D$2:$D$3030,1)</f>
        <v>0</v>
      </c>
      <c r="G2607">
        <f>COUNTIFS(source_uk!$B$2:$B$2603,doublecounting!B2607,source_uk!$D$2:$D$2603,1)</f>
        <v>0</v>
      </c>
      <c r="H2607">
        <f t="shared" si="81"/>
        <v>0</v>
      </c>
    </row>
    <row r="2608" spans="2:8" x14ac:dyDescent="0.25">
      <c r="B2608" t="s">
        <v>24516</v>
      </c>
      <c r="C2608">
        <f>COUNTIF(target_uk!$B$2:$B$3030,doublecounting!B2608)</f>
        <v>0</v>
      </c>
      <c r="D2608">
        <f>COUNTIF(source_uk!$B$2:$B$2603,doublecounting!B2608)</f>
        <v>1</v>
      </c>
      <c r="E2608">
        <f t="shared" si="80"/>
        <v>0</v>
      </c>
      <c r="F2608">
        <f>COUNTIFS(target_uk!$B$2:$B$3030,doublecounting!B2608,target_uk!$D$2:$D$3030,1)</f>
        <v>0</v>
      </c>
      <c r="G2608">
        <f>COUNTIFS(source_uk!$B$2:$B$2603,doublecounting!B2608,source_uk!$D$2:$D$2603,1)</f>
        <v>0</v>
      </c>
      <c r="H2608">
        <f t="shared" si="81"/>
        <v>0</v>
      </c>
    </row>
    <row r="2609" spans="2:8" x14ac:dyDescent="0.25">
      <c r="B2609" t="s">
        <v>24517</v>
      </c>
      <c r="C2609">
        <f>COUNTIF(target_uk!$B$2:$B$3030,doublecounting!B2609)</f>
        <v>0</v>
      </c>
      <c r="D2609">
        <f>COUNTIF(source_uk!$B$2:$B$2603,doublecounting!B2609)</f>
        <v>2</v>
      </c>
      <c r="E2609">
        <f t="shared" si="80"/>
        <v>0</v>
      </c>
      <c r="F2609">
        <f>COUNTIFS(target_uk!$B$2:$B$3030,doublecounting!B2609,target_uk!$D$2:$D$3030,1)</f>
        <v>0</v>
      </c>
      <c r="G2609">
        <f>COUNTIFS(source_uk!$B$2:$B$2603,doublecounting!B2609,source_uk!$D$2:$D$2603,1)</f>
        <v>0</v>
      </c>
      <c r="H2609">
        <f t="shared" si="81"/>
        <v>0</v>
      </c>
    </row>
    <row r="2610" spans="2:8" x14ac:dyDescent="0.25">
      <c r="B2610" t="s">
        <v>24518</v>
      </c>
      <c r="C2610">
        <f>COUNTIF(target_uk!$B$2:$B$3030,doublecounting!B2610)</f>
        <v>0</v>
      </c>
      <c r="D2610">
        <f>COUNTIF(source_uk!$B$2:$B$2603,doublecounting!B2610)</f>
        <v>2</v>
      </c>
      <c r="E2610">
        <f t="shared" si="80"/>
        <v>0</v>
      </c>
      <c r="F2610">
        <f>COUNTIFS(target_uk!$B$2:$B$3030,doublecounting!B2610,target_uk!$D$2:$D$3030,1)</f>
        <v>0</v>
      </c>
      <c r="G2610">
        <f>COUNTIFS(source_uk!$B$2:$B$2603,doublecounting!B2610,source_uk!$D$2:$D$2603,1)</f>
        <v>0</v>
      </c>
      <c r="H2610">
        <f t="shared" si="81"/>
        <v>0</v>
      </c>
    </row>
    <row r="2611" spans="2:8" x14ac:dyDescent="0.25">
      <c r="B2611" t="s">
        <v>24519</v>
      </c>
      <c r="C2611">
        <f>COUNTIF(target_uk!$B$2:$B$3030,doublecounting!B2611)</f>
        <v>0</v>
      </c>
      <c r="D2611">
        <f>COUNTIF(source_uk!$B$2:$B$2603,doublecounting!B2611)</f>
        <v>1</v>
      </c>
      <c r="E2611">
        <f t="shared" si="80"/>
        <v>0</v>
      </c>
      <c r="F2611">
        <f>COUNTIFS(target_uk!$B$2:$B$3030,doublecounting!B2611,target_uk!$D$2:$D$3030,1)</f>
        <v>0</v>
      </c>
      <c r="G2611">
        <f>COUNTIFS(source_uk!$B$2:$B$2603,doublecounting!B2611,source_uk!$D$2:$D$2603,1)</f>
        <v>1</v>
      </c>
      <c r="H2611">
        <f t="shared" si="81"/>
        <v>0</v>
      </c>
    </row>
    <row r="2612" spans="2:8" x14ac:dyDescent="0.25">
      <c r="B2612" t="s">
        <v>24520</v>
      </c>
      <c r="C2612">
        <f>COUNTIF(target_uk!$B$2:$B$3030,doublecounting!B2612)</f>
        <v>0</v>
      </c>
      <c r="D2612">
        <f>COUNTIF(source_uk!$B$2:$B$2603,doublecounting!B2612)</f>
        <v>2</v>
      </c>
      <c r="E2612">
        <f t="shared" si="80"/>
        <v>0</v>
      </c>
      <c r="F2612">
        <f>COUNTIFS(target_uk!$B$2:$B$3030,doublecounting!B2612,target_uk!$D$2:$D$3030,1)</f>
        <v>0</v>
      </c>
      <c r="G2612">
        <f>COUNTIFS(source_uk!$B$2:$B$2603,doublecounting!B2612,source_uk!$D$2:$D$2603,1)</f>
        <v>2</v>
      </c>
      <c r="H2612">
        <f t="shared" si="81"/>
        <v>0</v>
      </c>
    </row>
    <row r="2613" spans="2:8" x14ac:dyDescent="0.25">
      <c r="B2613" t="s">
        <v>15103</v>
      </c>
      <c r="C2613">
        <f>COUNTIF(target_uk!$B$2:$B$3030,doublecounting!B2613)</f>
        <v>0</v>
      </c>
      <c r="D2613">
        <f>COUNTIF(source_uk!$B$2:$B$2603,doublecounting!B2613)</f>
        <v>1</v>
      </c>
      <c r="E2613">
        <f t="shared" si="80"/>
        <v>0</v>
      </c>
      <c r="F2613">
        <f>COUNTIFS(target_uk!$B$2:$B$3030,doublecounting!B2613,target_uk!$D$2:$D$3030,1)</f>
        <v>0</v>
      </c>
      <c r="G2613">
        <f>COUNTIFS(source_uk!$B$2:$B$2603,doublecounting!B2613,source_uk!$D$2:$D$2603,1)</f>
        <v>0</v>
      </c>
      <c r="H2613">
        <f t="shared" si="81"/>
        <v>0</v>
      </c>
    </row>
    <row r="2614" spans="2:8" x14ac:dyDescent="0.25">
      <c r="B2614" t="s">
        <v>24521</v>
      </c>
      <c r="C2614">
        <f>COUNTIF(target_uk!$B$2:$B$3030,doublecounting!B2614)</f>
        <v>0</v>
      </c>
      <c r="D2614">
        <f>COUNTIF(source_uk!$B$2:$B$2603,doublecounting!B2614)</f>
        <v>1</v>
      </c>
      <c r="E2614">
        <f t="shared" si="80"/>
        <v>0</v>
      </c>
      <c r="F2614">
        <f>COUNTIFS(target_uk!$B$2:$B$3030,doublecounting!B2614,target_uk!$D$2:$D$3030,1)</f>
        <v>0</v>
      </c>
      <c r="G2614">
        <f>COUNTIFS(source_uk!$B$2:$B$2603,doublecounting!B2614,source_uk!$D$2:$D$2603,1)</f>
        <v>0</v>
      </c>
      <c r="H2614">
        <f t="shared" si="81"/>
        <v>0</v>
      </c>
    </row>
    <row r="2615" spans="2:8" x14ac:dyDescent="0.25">
      <c r="B2615" t="s">
        <v>6518</v>
      </c>
      <c r="C2615">
        <f>COUNTIF(target_uk!$B$2:$B$3030,doublecounting!B2615)</f>
        <v>0</v>
      </c>
      <c r="D2615">
        <f>COUNTIF(source_uk!$B$2:$B$2603,doublecounting!B2615)</f>
        <v>2</v>
      </c>
      <c r="E2615">
        <f t="shared" si="80"/>
        <v>0</v>
      </c>
      <c r="F2615">
        <f>COUNTIFS(target_uk!$B$2:$B$3030,doublecounting!B2615,target_uk!$D$2:$D$3030,1)</f>
        <v>0</v>
      </c>
      <c r="G2615">
        <f>COUNTIFS(source_uk!$B$2:$B$2603,doublecounting!B2615,source_uk!$D$2:$D$2603,1)</f>
        <v>0</v>
      </c>
      <c r="H2615">
        <f t="shared" si="81"/>
        <v>0</v>
      </c>
    </row>
    <row r="2616" spans="2:8" x14ac:dyDescent="0.25">
      <c r="B2616" t="s">
        <v>24522</v>
      </c>
      <c r="C2616">
        <f>COUNTIF(target_uk!$B$2:$B$3030,doublecounting!B2616)</f>
        <v>0</v>
      </c>
      <c r="D2616">
        <f>COUNTIF(source_uk!$B$2:$B$2603,doublecounting!B2616)</f>
        <v>2</v>
      </c>
      <c r="E2616">
        <f t="shared" si="80"/>
        <v>0</v>
      </c>
      <c r="F2616">
        <f>COUNTIFS(target_uk!$B$2:$B$3030,doublecounting!B2616,target_uk!$D$2:$D$3030,1)</f>
        <v>0</v>
      </c>
      <c r="G2616">
        <f>COUNTIFS(source_uk!$B$2:$B$2603,doublecounting!B2616,source_uk!$D$2:$D$2603,1)</f>
        <v>0</v>
      </c>
      <c r="H2616">
        <f t="shared" si="81"/>
        <v>0</v>
      </c>
    </row>
    <row r="2617" spans="2:8" x14ac:dyDescent="0.25">
      <c r="B2617" t="s">
        <v>24523</v>
      </c>
      <c r="C2617">
        <f>COUNTIF(target_uk!$B$2:$B$3030,doublecounting!B2617)</f>
        <v>0</v>
      </c>
      <c r="D2617">
        <f>COUNTIF(source_uk!$B$2:$B$2603,doublecounting!B2617)</f>
        <v>3</v>
      </c>
      <c r="E2617">
        <f t="shared" si="80"/>
        <v>0</v>
      </c>
      <c r="F2617">
        <f>COUNTIFS(target_uk!$B$2:$B$3030,doublecounting!B2617,target_uk!$D$2:$D$3030,1)</f>
        <v>0</v>
      </c>
      <c r="G2617">
        <f>COUNTIFS(source_uk!$B$2:$B$2603,doublecounting!B2617,source_uk!$D$2:$D$2603,1)</f>
        <v>0</v>
      </c>
      <c r="H2617">
        <f t="shared" si="81"/>
        <v>0</v>
      </c>
    </row>
    <row r="2618" spans="2:8" x14ac:dyDescent="0.25">
      <c r="B2618" t="s">
        <v>24524</v>
      </c>
      <c r="C2618">
        <f>COUNTIF(target_uk!$B$2:$B$3030,doublecounting!B2618)</f>
        <v>0</v>
      </c>
      <c r="D2618">
        <f>COUNTIF(source_uk!$B$2:$B$2603,doublecounting!B2618)</f>
        <v>1</v>
      </c>
      <c r="E2618">
        <f t="shared" si="80"/>
        <v>0</v>
      </c>
      <c r="F2618">
        <f>COUNTIFS(target_uk!$B$2:$B$3030,doublecounting!B2618,target_uk!$D$2:$D$3030,1)</f>
        <v>0</v>
      </c>
      <c r="G2618">
        <f>COUNTIFS(source_uk!$B$2:$B$2603,doublecounting!B2618,source_uk!$D$2:$D$2603,1)</f>
        <v>0</v>
      </c>
      <c r="H2618">
        <f t="shared" si="81"/>
        <v>0</v>
      </c>
    </row>
    <row r="2619" spans="2:8" x14ac:dyDescent="0.25">
      <c r="B2619" t="s">
        <v>24525</v>
      </c>
      <c r="C2619">
        <f>COUNTIF(target_uk!$B$2:$B$3030,doublecounting!B2619)</f>
        <v>0</v>
      </c>
      <c r="D2619">
        <f>COUNTIF(source_uk!$B$2:$B$2603,doublecounting!B2619)</f>
        <v>1</v>
      </c>
      <c r="E2619">
        <f t="shared" si="80"/>
        <v>0</v>
      </c>
      <c r="F2619">
        <f>COUNTIFS(target_uk!$B$2:$B$3030,doublecounting!B2619,target_uk!$D$2:$D$3030,1)</f>
        <v>0</v>
      </c>
      <c r="G2619">
        <f>COUNTIFS(source_uk!$B$2:$B$2603,doublecounting!B2619,source_uk!$D$2:$D$2603,1)</f>
        <v>0</v>
      </c>
      <c r="H2619">
        <f t="shared" si="81"/>
        <v>0</v>
      </c>
    </row>
    <row r="2620" spans="2:8" x14ac:dyDescent="0.25">
      <c r="B2620" t="s">
        <v>24526</v>
      </c>
      <c r="C2620">
        <f>COUNTIF(target_uk!$B$2:$B$3030,doublecounting!B2620)</f>
        <v>0</v>
      </c>
      <c r="D2620">
        <f>COUNTIF(source_uk!$B$2:$B$2603,doublecounting!B2620)</f>
        <v>1</v>
      </c>
      <c r="E2620">
        <f t="shared" si="80"/>
        <v>0</v>
      </c>
      <c r="F2620">
        <f>COUNTIFS(target_uk!$B$2:$B$3030,doublecounting!B2620,target_uk!$D$2:$D$3030,1)</f>
        <v>0</v>
      </c>
      <c r="G2620">
        <f>COUNTIFS(source_uk!$B$2:$B$2603,doublecounting!B2620,source_uk!$D$2:$D$2603,1)</f>
        <v>1</v>
      </c>
      <c r="H2620">
        <f t="shared" si="81"/>
        <v>0</v>
      </c>
    </row>
    <row r="2621" spans="2:8" x14ac:dyDescent="0.25">
      <c r="B2621" t="s">
        <v>24527</v>
      </c>
      <c r="C2621">
        <f>COUNTIF(target_uk!$B$2:$B$3030,doublecounting!B2621)</f>
        <v>0</v>
      </c>
      <c r="D2621">
        <f>COUNTIF(source_uk!$B$2:$B$2603,doublecounting!B2621)</f>
        <v>2</v>
      </c>
      <c r="E2621">
        <f t="shared" si="80"/>
        <v>0</v>
      </c>
      <c r="F2621">
        <f>COUNTIFS(target_uk!$B$2:$B$3030,doublecounting!B2621,target_uk!$D$2:$D$3030,1)</f>
        <v>0</v>
      </c>
      <c r="G2621">
        <f>COUNTIFS(source_uk!$B$2:$B$2603,doublecounting!B2621,source_uk!$D$2:$D$2603,1)</f>
        <v>0</v>
      </c>
      <c r="H2621">
        <f t="shared" si="81"/>
        <v>0</v>
      </c>
    </row>
    <row r="2622" spans="2:8" x14ac:dyDescent="0.25">
      <c r="B2622" t="s">
        <v>24528</v>
      </c>
      <c r="C2622">
        <f>COUNTIF(target_uk!$B$2:$B$3030,doublecounting!B2622)</f>
        <v>0</v>
      </c>
      <c r="D2622">
        <f>COUNTIF(source_uk!$B$2:$B$2603,doublecounting!B2622)</f>
        <v>1</v>
      </c>
      <c r="E2622">
        <f t="shared" si="80"/>
        <v>0</v>
      </c>
      <c r="F2622">
        <f>COUNTIFS(target_uk!$B$2:$B$3030,doublecounting!B2622,target_uk!$D$2:$D$3030,1)</f>
        <v>0</v>
      </c>
      <c r="G2622">
        <f>COUNTIFS(source_uk!$B$2:$B$2603,doublecounting!B2622,source_uk!$D$2:$D$2603,1)</f>
        <v>0</v>
      </c>
      <c r="H2622">
        <f t="shared" si="81"/>
        <v>0</v>
      </c>
    </row>
    <row r="2623" spans="2:8" x14ac:dyDescent="0.25">
      <c r="B2623" t="s">
        <v>24529</v>
      </c>
      <c r="C2623">
        <f>COUNTIF(target_uk!$B$2:$B$3030,doublecounting!B2623)</f>
        <v>0</v>
      </c>
      <c r="D2623">
        <f>COUNTIF(source_uk!$B$2:$B$2603,doublecounting!B2623)</f>
        <v>1</v>
      </c>
      <c r="E2623">
        <f t="shared" si="80"/>
        <v>0</v>
      </c>
      <c r="F2623">
        <f>COUNTIFS(target_uk!$B$2:$B$3030,doublecounting!B2623,target_uk!$D$2:$D$3030,1)</f>
        <v>0</v>
      </c>
      <c r="G2623">
        <f>COUNTIFS(source_uk!$B$2:$B$2603,doublecounting!B2623,source_uk!$D$2:$D$2603,1)</f>
        <v>1</v>
      </c>
      <c r="H2623">
        <f t="shared" si="81"/>
        <v>0</v>
      </c>
    </row>
    <row r="2624" spans="2:8" x14ac:dyDescent="0.25">
      <c r="B2624" t="s">
        <v>24530</v>
      </c>
      <c r="C2624">
        <f>COUNTIF(target_uk!$B$2:$B$3030,doublecounting!B2624)</f>
        <v>0</v>
      </c>
      <c r="D2624">
        <f>COUNTIF(source_uk!$B$2:$B$2603,doublecounting!B2624)</f>
        <v>2</v>
      </c>
      <c r="E2624">
        <f t="shared" si="80"/>
        <v>0</v>
      </c>
      <c r="F2624">
        <f>COUNTIFS(target_uk!$B$2:$B$3030,doublecounting!B2624,target_uk!$D$2:$D$3030,1)</f>
        <v>0</v>
      </c>
      <c r="G2624">
        <f>COUNTIFS(source_uk!$B$2:$B$2603,doublecounting!B2624,source_uk!$D$2:$D$2603,1)</f>
        <v>0</v>
      </c>
      <c r="H2624">
        <f t="shared" si="81"/>
        <v>0</v>
      </c>
    </row>
    <row r="2625" spans="2:8" x14ac:dyDescent="0.25">
      <c r="B2625" t="s">
        <v>24531</v>
      </c>
      <c r="C2625">
        <f>COUNTIF(target_uk!$B$2:$B$3030,doublecounting!B2625)</f>
        <v>0</v>
      </c>
      <c r="D2625">
        <f>COUNTIF(source_uk!$B$2:$B$2603,doublecounting!B2625)</f>
        <v>1</v>
      </c>
      <c r="E2625">
        <f t="shared" si="80"/>
        <v>0</v>
      </c>
      <c r="F2625">
        <f>COUNTIFS(target_uk!$B$2:$B$3030,doublecounting!B2625,target_uk!$D$2:$D$3030,1)</f>
        <v>0</v>
      </c>
      <c r="G2625">
        <f>COUNTIFS(source_uk!$B$2:$B$2603,doublecounting!B2625,source_uk!$D$2:$D$2603,1)</f>
        <v>0</v>
      </c>
      <c r="H2625">
        <f t="shared" si="81"/>
        <v>0</v>
      </c>
    </row>
    <row r="2626" spans="2:8" x14ac:dyDescent="0.25">
      <c r="B2626" t="s">
        <v>24532</v>
      </c>
      <c r="C2626">
        <f>COUNTIF(target_uk!$B$2:$B$3030,doublecounting!B2626)</f>
        <v>0</v>
      </c>
      <c r="D2626">
        <f>COUNTIF(source_uk!$B$2:$B$2603,doublecounting!B2626)</f>
        <v>1</v>
      </c>
      <c r="E2626">
        <f t="shared" si="80"/>
        <v>0</v>
      </c>
      <c r="F2626">
        <f>COUNTIFS(target_uk!$B$2:$B$3030,doublecounting!B2626,target_uk!$D$2:$D$3030,1)</f>
        <v>0</v>
      </c>
      <c r="G2626">
        <f>COUNTIFS(source_uk!$B$2:$B$2603,doublecounting!B2626,source_uk!$D$2:$D$2603,1)</f>
        <v>1</v>
      </c>
      <c r="H2626">
        <f t="shared" si="81"/>
        <v>0</v>
      </c>
    </row>
    <row r="2627" spans="2:8" x14ac:dyDescent="0.25">
      <c r="B2627" t="s">
        <v>24533</v>
      </c>
      <c r="C2627">
        <f>COUNTIF(target_uk!$B$2:$B$3030,doublecounting!B2627)</f>
        <v>0</v>
      </c>
      <c r="D2627">
        <f>COUNTIF(source_uk!$B$2:$B$2603,doublecounting!B2627)</f>
        <v>1</v>
      </c>
      <c r="E2627">
        <f t="shared" si="80"/>
        <v>0</v>
      </c>
      <c r="F2627">
        <f>COUNTIFS(target_uk!$B$2:$B$3030,doublecounting!B2627,target_uk!$D$2:$D$3030,1)</f>
        <v>0</v>
      </c>
      <c r="G2627">
        <f>COUNTIFS(source_uk!$B$2:$B$2603,doublecounting!B2627,source_uk!$D$2:$D$2603,1)</f>
        <v>0</v>
      </c>
      <c r="H2627">
        <f t="shared" si="81"/>
        <v>0</v>
      </c>
    </row>
    <row r="2628" spans="2:8" x14ac:dyDescent="0.25">
      <c r="B2628" t="s">
        <v>24534</v>
      </c>
      <c r="C2628">
        <f>COUNTIF(target_uk!$B$2:$B$3030,doublecounting!B2628)</f>
        <v>0</v>
      </c>
      <c r="D2628">
        <f>COUNTIF(source_uk!$B$2:$B$2603,doublecounting!B2628)</f>
        <v>3</v>
      </c>
      <c r="E2628">
        <f t="shared" ref="E2628:E2691" si="82">SIGN(C2628*D2628)</f>
        <v>0</v>
      </c>
      <c r="F2628">
        <f>COUNTIFS(target_uk!$B$2:$B$3030,doublecounting!B2628,target_uk!$D$2:$D$3030,1)</f>
        <v>0</v>
      </c>
      <c r="G2628">
        <f>COUNTIFS(source_uk!$B$2:$B$2603,doublecounting!B2628,source_uk!$D$2:$D$2603,1)</f>
        <v>3</v>
      </c>
      <c r="H2628">
        <f t="shared" ref="H2628:H2691" si="83">SIGN(F2628*G2628)</f>
        <v>0</v>
      </c>
    </row>
    <row r="2629" spans="2:8" x14ac:dyDescent="0.25">
      <c r="B2629" t="s">
        <v>24535</v>
      </c>
      <c r="C2629">
        <f>COUNTIF(target_uk!$B$2:$B$3030,doublecounting!B2629)</f>
        <v>0</v>
      </c>
      <c r="D2629">
        <f>COUNTIF(source_uk!$B$2:$B$2603,doublecounting!B2629)</f>
        <v>1</v>
      </c>
      <c r="E2629">
        <f t="shared" si="82"/>
        <v>0</v>
      </c>
      <c r="F2629">
        <f>COUNTIFS(target_uk!$B$2:$B$3030,doublecounting!B2629,target_uk!$D$2:$D$3030,1)</f>
        <v>0</v>
      </c>
      <c r="G2629">
        <f>COUNTIFS(source_uk!$B$2:$B$2603,doublecounting!B2629,source_uk!$D$2:$D$2603,1)</f>
        <v>0</v>
      </c>
      <c r="H2629">
        <f t="shared" si="83"/>
        <v>0</v>
      </c>
    </row>
    <row r="2630" spans="2:8" x14ac:dyDescent="0.25">
      <c r="B2630" t="s">
        <v>24536</v>
      </c>
      <c r="C2630">
        <f>COUNTIF(target_uk!$B$2:$B$3030,doublecounting!B2630)</f>
        <v>0</v>
      </c>
      <c r="D2630">
        <f>COUNTIF(source_uk!$B$2:$B$2603,doublecounting!B2630)</f>
        <v>1</v>
      </c>
      <c r="E2630">
        <f t="shared" si="82"/>
        <v>0</v>
      </c>
      <c r="F2630">
        <f>COUNTIFS(target_uk!$B$2:$B$3030,doublecounting!B2630,target_uk!$D$2:$D$3030,1)</f>
        <v>0</v>
      </c>
      <c r="G2630">
        <f>COUNTIFS(source_uk!$B$2:$B$2603,doublecounting!B2630,source_uk!$D$2:$D$2603,1)</f>
        <v>0</v>
      </c>
      <c r="H2630">
        <f t="shared" si="83"/>
        <v>0</v>
      </c>
    </row>
    <row r="2631" spans="2:8" x14ac:dyDescent="0.25">
      <c r="B2631" t="s">
        <v>24537</v>
      </c>
      <c r="C2631">
        <f>COUNTIF(target_uk!$B$2:$B$3030,doublecounting!B2631)</f>
        <v>0</v>
      </c>
      <c r="D2631">
        <f>COUNTIF(source_uk!$B$2:$B$2603,doublecounting!B2631)</f>
        <v>1</v>
      </c>
      <c r="E2631">
        <f t="shared" si="82"/>
        <v>0</v>
      </c>
      <c r="F2631">
        <f>COUNTIFS(target_uk!$B$2:$B$3030,doublecounting!B2631,target_uk!$D$2:$D$3030,1)</f>
        <v>0</v>
      </c>
      <c r="G2631">
        <f>COUNTIFS(source_uk!$B$2:$B$2603,doublecounting!B2631,source_uk!$D$2:$D$2603,1)</f>
        <v>0</v>
      </c>
      <c r="H2631">
        <f t="shared" si="83"/>
        <v>0</v>
      </c>
    </row>
    <row r="2632" spans="2:8" x14ac:dyDescent="0.25">
      <c r="B2632" t="s">
        <v>24538</v>
      </c>
      <c r="C2632">
        <f>COUNTIF(target_uk!$B$2:$B$3030,doublecounting!B2632)</f>
        <v>0</v>
      </c>
      <c r="D2632">
        <f>COUNTIF(source_uk!$B$2:$B$2603,doublecounting!B2632)</f>
        <v>2</v>
      </c>
      <c r="E2632">
        <f t="shared" si="82"/>
        <v>0</v>
      </c>
      <c r="F2632">
        <f>COUNTIFS(target_uk!$B$2:$B$3030,doublecounting!B2632,target_uk!$D$2:$D$3030,1)</f>
        <v>0</v>
      </c>
      <c r="G2632">
        <f>COUNTIFS(source_uk!$B$2:$B$2603,doublecounting!B2632,source_uk!$D$2:$D$2603,1)</f>
        <v>0</v>
      </c>
      <c r="H2632">
        <f t="shared" si="83"/>
        <v>0</v>
      </c>
    </row>
    <row r="2633" spans="2:8" x14ac:dyDescent="0.25">
      <c r="B2633" t="s">
        <v>24539</v>
      </c>
      <c r="C2633">
        <f>COUNTIF(target_uk!$B$2:$B$3030,doublecounting!B2633)</f>
        <v>0</v>
      </c>
      <c r="D2633">
        <f>COUNTIF(source_uk!$B$2:$B$2603,doublecounting!B2633)</f>
        <v>2</v>
      </c>
      <c r="E2633">
        <f t="shared" si="82"/>
        <v>0</v>
      </c>
      <c r="F2633">
        <f>COUNTIFS(target_uk!$B$2:$B$3030,doublecounting!B2633,target_uk!$D$2:$D$3030,1)</f>
        <v>0</v>
      </c>
      <c r="G2633">
        <f>COUNTIFS(source_uk!$B$2:$B$2603,doublecounting!B2633,source_uk!$D$2:$D$2603,1)</f>
        <v>0</v>
      </c>
      <c r="H2633">
        <f t="shared" si="83"/>
        <v>0</v>
      </c>
    </row>
    <row r="2634" spans="2:8" x14ac:dyDescent="0.25">
      <c r="B2634" t="s">
        <v>24540</v>
      </c>
      <c r="C2634">
        <f>COUNTIF(target_uk!$B$2:$B$3030,doublecounting!B2634)</f>
        <v>0</v>
      </c>
      <c r="D2634">
        <f>COUNTIF(source_uk!$B$2:$B$2603,doublecounting!B2634)</f>
        <v>2</v>
      </c>
      <c r="E2634">
        <f t="shared" si="82"/>
        <v>0</v>
      </c>
      <c r="F2634">
        <f>COUNTIFS(target_uk!$B$2:$B$3030,doublecounting!B2634,target_uk!$D$2:$D$3030,1)</f>
        <v>0</v>
      </c>
      <c r="G2634">
        <f>COUNTIFS(source_uk!$B$2:$B$2603,doublecounting!B2634,source_uk!$D$2:$D$2603,1)</f>
        <v>0</v>
      </c>
      <c r="H2634">
        <f t="shared" si="83"/>
        <v>0</v>
      </c>
    </row>
    <row r="2635" spans="2:8" x14ac:dyDescent="0.25">
      <c r="B2635" t="s">
        <v>24541</v>
      </c>
      <c r="C2635">
        <f>COUNTIF(target_uk!$B$2:$B$3030,doublecounting!B2635)</f>
        <v>0</v>
      </c>
      <c r="D2635">
        <f>COUNTIF(source_uk!$B$2:$B$2603,doublecounting!B2635)</f>
        <v>2</v>
      </c>
      <c r="E2635">
        <f t="shared" si="82"/>
        <v>0</v>
      </c>
      <c r="F2635">
        <f>COUNTIFS(target_uk!$B$2:$B$3030,doublecounting!B2635,target_uk!$D$2:$D$3030,1)</f>
        <v>0</v>
      </c>
      <c r="G2635">
        <f>COUNTIFS(source_uk!$B$2:$B$2603,doublecounting!B2635,source_uk!$D$2:$D$2603,1)</f>
        <v>0</v>
      </c>
      <c r="H2635">
        <f t="shared" si="83"/>
        <v>0</v>
      </c>
    </row>
    <row r="2636" spans="2:8" x14ac:dyDescent="0.25">
      <c r="B2636" t="s">
        <v>24542</v>
      </c>
      <c r="C2636">
        <f>COUNTIF(target_uk!$B$2:$B$3030,doublecounting!B2636)</f>
        <v>0</v>
      </c>
      <c r="D2636">
        <f>COUNTIF(source_uk!$B$2:$B$2603,doublecounting!B2636)</f>
        <v>2</v>
      </c>
      <c r="E2636">
        <f t="shared" si="82"/>
        <v>0</v>
      </c>
      <c r="F2636">
        <f>COUNTIFS(target_uk!$B$2:$B$3030,doublecounting!B2636,target_uk!$D$2:$D$3030,1)</f>
        <v>0</v>
      </c>
      <c r="G2636">
        <f>COUNTIFS(source_uk!$B$2:$B$2603,doublecounting!B2636,source_uk!$D$2:$D$2603,1)</f>
        <v>0</v>
      </c>
      <c r="H2636">
        <f t="shared" si="83"/>
        <v>0</v>
      </c>
    </row>
    <row r="2637" spans="2:8" x14ac:dyDescent="0.25">
      <c r="B2637" t="s">
        <v>24543</v>
      </c>
      <c r="C2637">
        <f>COUNTIF(target_uk!$B$2:$B$3030,doublecounting!B2637)</f>
        <v>0</v>
      </c>
      <c r="D2637">
        <f>COUNTIF(source_uk!$B$2:$B$2603,doublecounting!B2637)</f>
        <v>2</v>
      </c>
      <c r="E2637">
        <f t="shared" si="82"/>
        <v>0</v>
      </c>
      <c r="F2637">
        <f>COUNTIFS(target_uk!$B$2:$B$3030,doublecounting!B2637,target_uk!$D$2:$D$3030,1)</f>
        <v>0</v>
      </c>
      <c r="G2637">
        <f>COUNTIFS(source_uk!$B$2:$B$2603,doublecounting!B2637,source_uk!$D$2:$D$2603,1)</f>
        <v>0</v>
      </c>
      <c r="H2637">
        <f t="shared" si="83"/>
        <v>0</v>
      </c>
    </row>
    <row r="2638" spans="2:8" x14ac:dyDescent="0.25">
      <c r="B2638" t="s">
        <v>24544</v>
      </c>
      <c r="C2638">
        <f>COUNTIF(target_uk!$B$2:$B$3030,doublecounting!B2638)</f>
        <v>0</v>
      </c>
      <c r="D2638">
        <f>COUNTIF(source_uk!$B$2:$B$2603,doublecounting!B2638)</f>
        <v>1</v>
      </c>
      <c r="E2638">
        <f t="shared" si="82"/>
        <v>0</v>
      </c>
      <c r="F2638">
        <f>COUNTIFS(target_uk!$B$2:$B$3030,doublecounting!B2638,target_uk!$D$2:$D$3030,1)</f>
        <v>0</v>
      </c>
      <c r="G2638">
        <f>COUNTIFS(source_uk!$B$2:$B$2603,doublecounting!B2638,source_uk!$D$2:$D$2603,1)</f>
        <v>0</v>
      </c>
      <c r="H2638">
        <f t="shared" si="83"/>
        <v>0</v>
      </c>
    </row>
    <row r="2639" spans="2:8" x14ac:dyDescent="0.25">
      <c r="B2639" t="s">
        <v>24545</v>
      </c>
      <c r="C2639">
        <f>COUNTIF(target_uk!$B$2:$B$3030,doublecounting!B2639)</f>
        <v>0</v>
      </c>
      <c r="D2639">
        <f>COUNTIF(source_uk!$B$2:$B$2603,doublecounting!B2639)</f>
        <v>1</v>
      </c>
      <c r="E2639">
        <f t="shared" si="82"/>
        <v>0</v>
      </c>
      <c r="F2639">
        <f>COUNTIFS(target_uk!$B$2:$B$3030,doublecounting!B2639,target_uk!$D$2:$D$3030,1)</f>
        <v>0</v>
      </c>
      <c r="G2639">
        <f>COUNTIFS(source_uk!$B$2:$B$2603,doublecounting!B2639,source_uk!$D$2:$D$2603,1)</f>
        <v>0</v>
      </c>
      <c r="H2639">
        <f t="shared" si="83"/>
        <v>0</v>
      </c>
    </row>
    <row r="2640" spans="2:8" x14ac:dyDescent="0.25">
      <c r="B2640" t="s">
        <v>24546</v>
      </c>
      <c r="C2640">
        <f>COUNTIF(target_uk!$B$2:$B$3030,doublecounting!B2640)</f>
        <v>0</v>
      </c>
      <c r="D2640">
        <f>COUNTIF(source_uk!$B$2:$B$2603,doublecounting!B2640)</f>
        <v>1</v>
      </c>
      <c r="E2640">
        <f t="shared" si="82"/>
        <v>0</v>
      </c>
      <c r="F2640">
        <f>COUNTIFS(target_uk!$B$2:$B$3030,doublecounting!B2640,target_uk!$D$2:$D$3030,1)</f>
        <v>0</v>
      </c>
      <c r="G2640">
        <f>COUNTIFS(source_uk!$B$2:$B$2603,doublecounting!B2640,source_uk!$D$2:$D$2603,1)</f>
        <v>0</v>
      </c>
      <c r="H2640">
        <f t="shared" si="83"/>
        <v>0</v>
      </c>
    </row>
    <row r="2641" spans="2:8" x14ac:dyDescent="0.25">
      <c r="B2641" t="s">
        <v>4068</v>
      </c>
      <c r="C2641">
        <f>COUNTIF(target_uk!$B$2:$B$3030,doublecounting!B2641)</f>
        <v>0</v>
      </c>
      <c r="D2641">
        <f>COUNTIF(source_uk!$B$2:$B$2603,doublecounting!B2641)</f>
        <v>1</v>
      </c>
      <c r="E2641">
        <f t="shared" si="82"/>
        <v>0</v>
      </c>
      <c r="F2641">
        <f>COUNTIFS(target_uk!$B$2:$B$3030,doublecounting!B2641,target_uk!$D$2:$D$3030,1)</f>
        <v>0</v>
      </c>
      <c r="G2641">
        <f>COUNTIFS(source_uk!$B$2:$B$2603,doublecounting!B2641,source_uk!$D$2:$D$2603,1)</f>
        <v>0</v>
      </c>
      <c r="H2641">
        <f t="shared" si="83"/>
        <v>0</v>
      </c>
    </row>
    <row r="2642" spans="2:8" x14ac:dyDescent="0.25">
      <c r="B2642" t="s">
        <v>24547</v>
      </c>
      <c r="C2642">
        <f>COUNTIF(target_uk!$B$2:$B$3030,doublecounting!B2642)</f>
        <v>0</v>
      </c>
      <c r="D2642">
        <f>COUNTIF(source_uk!$B$2:$B$2603,doublecounting!B2642)</f>
        <v>1</v>
      </c>
      <c r="E2642">
        <f t="shared" si="82"/>
        <v>0</v>
      </c>
      <c r="F2642">
        <f>COUNTIFS(target_uk!$B$2:$B$3030,doublecounting!B2642,target_uk!$D$2:$D$3030,1)</f>
        <v>0</v>
      </c>
      <c r="G2642">
        <f>COUNTIFS(source_uk!$B$2:$B$2603,doublecounting!B2642,source_uk!$D$2:$D$2603,1)</f>
        <v>0</v>
      </c>
      <c r="H2642">
        <f t="shared" si="83"/>
        <v>0</v>
      </c>
    </row>
    <row r="2643" spans="2:8" x14ac:dyDescent="0.25">
      <c r="B2643" t="s">
        <v>24548</v>
      </c>
      <c r="C2643">
        <f>COUNTIF(target_uk!$B$2:$B$3030,doublecounting!B2643)</f>
        <v>0</v>
      </c>
      <c r="D2643">
        <f>COUNTIF(source_uk!$B$2:$B$2603,doublecounting!B2643)</f>
        <v>1</v>
      </c>
      <c r="E2643">
        <f t="shared" si="82"/>
        <v>0</v>
      </c>
      <c r="F2643">
        <f>COUNTIFS(target_uk!$B$2:$B$3030,doublecounting!B2643,target_uk!$D$2:$D$3030,1)</f>
        <v>0</v>
      </c>
      <c r="G2643">
        <f>COUNTIFS(source_uk!$B$2:$B$2603,doublecounting!B2643,source_uk!$D$2:$D$2603,1)</f>
        <v>0</v>
      </c>
      <c r="H2643">
        <f t="shared" si="83"/>
        <v>0</v>
      </c>
    </row>
    <row r="2644" spans="2:8" x14ac:dyDescent="0.25">
      <c r="B2644" t="s">
        <v>1848</v>
      </c>
      <c r="C2644">
        <f>COUNTIF(target_uk!$B$2:$B$3030,doublecounting!B2644)</f>
        <v>0</v>
      </c>
      <c r="D2644">
        <f>COUNTIF(source_uk!$B$2:$B$2603,doublecounting!B2644)</f>
        <v>4</v>
      </c>
      <c r="E2644">
        <f t="shared" si="82"/>
        <v>0</v>
      </c>
      <c r="F2644">
        <f>COUNTIFS(target_uk!$B$2:$B$3030,doublecounting!B2644,target_uk!$D$2:$D$3030,1)</f>
        <v>0</v>
      </c>
      <c r="G2644">
        <f>COUNTIFS(source_uk!$B$2:$B$2603,doublecounting!B2644,source_uk!$D$2:$D$2603,1)</f>
        <v>4</v>
      </c>
      <c r="H2644">
        <f t="shared" si="83"/>
        <v>0</v>
      </c>
    </row>
    <row r="2645" spans="2:8" x14ac:dyDescent="0.25">
      <c r="B2645" t="s">
        <v>24549</v>
      </c>
      <c r="C2645">
        <f>COUNTIF(target_uk!$B$2:$B$3030,doublecounting!B2645)</f>
        <v>0</v>
      </c>
      <c r="D2645">
        <f>COUNTIF(source_uk!$B$2:$B$2603,doublecounting!B2645)</f>
        <v>1</v>
      </c>
      <c r="E2645">
        <f t="shared" si="82"/>
        <v>0</v>
      </c>
      <c r="F2645">
        <f>COUNTIFS(target_uk!$B$2:$B$3030,doublecounting!B2645,target_uk!$D$2:$D$3030,1)</f>
        <v>0</v>
      </c>
      <c r="G2645">
        <f>COUNTIFS(source_uk!$B$2:$B$2603,doublecounting!B2645,source_uk!$D$2:$D$2603,1)</f>
        <v>0</v>
      </c>
      <c r="H2645">
        <f t="shared" si="83"/>
        <v>0</v>
      </c>
    </row>
    <row r="2646" spans="2:8" x14ac:dyDescent="0.25">
      <c r="B2646" t="s">
        <v>24550</v>
      </c>
      <c r="C2646">
        <f>COUNTIF(target_uk!$B$2:$B$3030,doublecounting!B2646)</f>
        <v>0</v>
      </c>
      <c r="D2646">
        <f>COUNTIF(source_uk!$B$2:$B$2603,doublecounting!B2646)</f>
        <v>1</v>
      </c>
      <c r="E2646">
        <f t="shared" si="82"/>
        <v>0</v>
      </c>
      <c r="F2646">
        <f>COUNTIFS(target_uk!$B$2:$B$3030,doublecounting!B2646,target_uk!$D$2:$D$3030,1)</f>
        <v>0</v>
      </c>
      <c r="G2646">
        <f>COUNTIFS(source_uk!$B$2:$B$2603,doublecounting!B2646,source_uk!$D$2:$D$2603,1)</f>
        <v>0</v>
      </c>
      <c r="H2646">
        <f t="shared" si="83"/>
        <v>0</v>
      </c>
    </row>
    <row r="2647" spans="2:8" x14ac:dyDescent="0.25">
      <c r="B2647" t="s">
        <v>24551</v>
      </c>
      <c r="C2647">
        <f>COUNTIF(target_uk!$B$2:$B$3030,doublecounting!B2647)</f>
        <v>0</v>
      </c>
      <c r="D2647">
        <f>COUNTIF(source_uk!$B$2:$B$2603,doublecounting!B2647)</f>
        <v>1</v>
      </c>
      <c r="E2647">
        <f t="shared" si="82"/>
        <v>0</v>
      </c>
      <c r="F2647">
        <f>COUNTIFS(target_uk!$B$2:$B$3030,doublecounting!B2647,target_uk!$D$2:$D$3030,1)</f>
        <v>0</v>
      </c>
      <c r="G2647">
        <f>COUNTIFS(source_uk!$B$2:$B$2603,doublecounting!B2647,source_uk!$D$2:$D$2603,1)</f>
        <v>0</v>
      </c>
      <c r="H2647">
        <f t="shared" si="83"/>
        <v>0</v>
      </c>
    </row>
    <row r="2648" spans="2:8" x14ac:dyDescent="0.25">
      <c r="B2648" t="s">
        <v>24552</v>
      </c>
      <c r="C2648">
        <f>COUNTIF(target_uk!$B$2:$B$3030,doublecounting!B2648)</f>
        <v>0</v>
      </c>
      <c r="D2648">
        <f>COUNTIF(source_uk!$B$2:$B$2603,doublecounting!B2648)</f>
        <v>1</v>
      </c>
      <c r="E2648">
        <f t="shared" si="82"/>
        <v>0</v>
      </c>
      <c r="F2648">
        <f>COUNTIFS(target_uk!$B$2:$B$3030,doublecounting!B2648,target_uk!$D$2:$D$3030,1)</f>
        <v>0</v>
      </c>
      <c r="G2648">
        <f>COUNTIFS(source_uk!$B$2:$B$2603,doublecounting!B2648,source_uk!$D$2:$D$2603,1)</f>
        <v>0</v>
      </c>
      <c r="H2648">
        <f t="shared" si="83"/>
        <v>0</v>
      </c>
    </row>
    <row r="2649" spans="2:8" x14ac:dyDescent="0.25">
      <c r="B2649" t="s">
        <v>24553</v>
      </c>
      <c r="C2649">
        <f>COUNTIF(target_uk!$B$2:$B$3030,doublecounting!B2649)</f>
        <v>0</v>
      </c>
      <c r="D2649">
        <f>COUNTIF(source_uk!$B$2:$B$2603,doublecounting!B2649)</f>
        <v>1</v>
      </c>
      <c r="E2649">
        <f t="shared" si="82"/>
        <v>0</v>
      </c>
      <c r="F2649">
        <f>COUNTIFS(target_uk!$B$2:$B$3030,doublecounting!B2649,target_uk!$D$2:$D$3030,1)</f>
        <v>0</v>
      </c>
      <c r="G2649">
        <f>COUNTIFS(source_uk!$B$2:$B$2603,doublecounting!B2649,source_uk!$D$2:$D$2603,1)</f>
        <v>0</v>
      </c>
      <c r="H2649">
        <f t="shared" si="83"/>
        <v>0</v>
      </c>
    </row>
    <row r="2650" spans="2:8" x14ac:dyDescent="0.25">
      <c r="B2650" t="s">
        <v>24554</v>
      </c>
      <c r="C2650">
        <f>COUNTIF(target_uk!$B$2:$B$3030,doublecounting!B2650)</f>
        <v>0</v>
      </c>
      <c r="D2650">
        <f>COUNTIF(source_uk!$B$2:$B$2603,doublecounting!B2650)</f>
        <v>1</v>
      </c>
      <c r="E2650">
        <f t="shared" si="82"/>
        <v>0</v>
      </c>
      <c r="F2650">
        <f>COUNTIFS(target_uk!$B$2:$B$3030,doublecounting!B2650,target_uk!$D$2:$D$3030,1)</f>
        <v>0</v>
      </c>
      <c r="G2650">
        <f>COUNTIFS(source_uk!$B$2:$B$2603,doublecounting!B2650,source_uk!$D$2:$D$2603,1)</f>
        <v>0</v>
      </c>
      <c r="H2650">
        <f t="shared" si="83"/>
        <v>0</v>
      </c>
    </row>
    <row r="2651" spans="2:8" x14ac:dyDescent="0.25">
      <c r="B2651" t="s">
        <v>24555</v>
      </c>
      <c r="C2651">
        <f>COUNTIF(target_uk!$B$2:$B$3030,doublecounting!B2651)</f>
        <v>0</v>
      </c>
      <c r="D2651">
        <f>COUNTIF(source_uk!$B$2:$B$2603,doublecounting!B2651)</f>
        <v>1</v>
      </c>
      <c r="E2651">
        <f t="shared" si="82"/>
        <v>0</v>
      </c>
      <c r="F2651">
        <f>COUNTIFS(target_uk!$B$2:$B$3030,doublecounting!B2651,target_uk!$D$2:$D$3030,1)</f>
        <v>0</v>
      </c>
      <c r="G2651">
        <f>COUNTIFS(source_uk!$B$2:$B$2603,doublecounting!B2651,source_uk!$D$2:$D$2603,1)</f>
        <v>0</v>
      </c>
      <c r="H2651">
        <f t="shared" si="83"/>
        <v>0</v>
      </c>
    </row>
    <row r="2652" spans="2:8" x14ac:dyDescent="0.25">
      <c r="B2652" t="s">
        <v>24556</v>
      </c>
      <c r="C2652">
        <f>COUNTIF(target_uk!$B$2:$B$3030,doublecounting!B2652)</f>
        <v>0</v>
      </c>
      <c r="D2652">
        <f>COUNTIF(source_uk!$B$2:$B$2603,doublecounting!B2652)</f>
        <v>1</v>
      </c>
      <c r="E2652">
        <f t="shared" si="82"/>
        <v>0</v>
      </c>
      <c r="F2652">
        <f>COUNTIFS(target_uk!$B$2:$B$3030,doublecounting!B2652,target_uk!$D$2:$D$3030,1)</f>
        <v>0</v>
      </c>
      <c r="G2652">
        <f>COUNTIFS(source_uk!$B$2:$B$2603,doublecounting!B2652,source_uk!$D$2:$D$2603,1)</f>
        <v>0</v>
      </c>
      <c r="H2652">
        <f t="shared" si="83"/>
        <v>0</v>
      </c>
    </row>
    <row r="2653" spans="2:8" x14ac:dyDescent="0.25">
      <c r="B2653" t="s">
        <v>24557</v>
      </c>
      <c r="C2653">
        <f>COUNTIF(target_uk!$B$2:$B$3030,doublecounting!B2653)</f>
        <v>0</v>
      </c>
      <c r="D2653">
        <f>COUNTIF(source_uk!$B$2:$B$2603,doublecounting!B2653)</f>
        <v>1</v>
      </c>
      <c r="E2653">
        <f t="shared" si="82"/>
        <v>0</v>
      </c>
      <c r="F2653">
        <f>COUNTIFS(target_uk!$B$2:$B$3030,doublecounting!B2653,target_uk!$D$2:$D$3030,1)</f>
        <v>0</v>
      </c>
      <c r="G2653">
        <f>COUNTIFS(source_uk!$B$2:$B$2603,doublecounting!B2653,source_uk!$D$2:$D$2603,1)</f>
        <v>0</v>
      </c>
      <c r="H2653">
        <f t="shared" si="83"/>
        <v>0</v>
      </c>
    </row>
    <row r="2654" spans="2:8" x14ac:dyDescent="0.25">
      <c r="B2654" t="s">
        <v>24558</v>
      </c>
      <c r="C2654">
        <f>COUNTIF(target_uk!$B$2:$B$3030,doublecounting!B2654)</f>
        <v>0</v>
      </c>
      <c r="D2654">
        <f>COUNTIF(source_uk!$B$2:$B$2603,doublecounting!B2654)</f>
        <v>1</v>
      </c>
      <c r="E2654">
        <f t="shared" si="82"/>
        <v>0</v>
      </c>
      <c r="F2654">
        <f>COUNTIFS(target_uk!$B$2:$B$3030,doublecounting!B2654,target_uk!$D$2:$D$3030,1)</f>
        <v>0</v>
      </c>
      <c r="G2654">
        <f>COUNTIFS(source_uk!$B$2:$B$2603,doublecounting!B2654,source_uk!$D$2:$D$2603,1)</f>
        <v>0</v>
      </c>
      <c r="H2654">
        <f t="shared" si="83"/>
        <v>0</v>
      </c>
    </row>
    <row r="2655" spans="2:8" x14ac:dyDescent="0.25">
      <c r="B2655" t="s">
        <v>24559</v>
      </c>
      <c r="C2655">
        <f>COUNTIF(target_uk!$B$2:$B$3030,doublecounting!B2655)</f>
        <v>0</v>
      </c>
      <c r="D2655">
        <f>COUNTIF(source_uk!$B$2:$B$2603,doublecounting!B2655)</f>
        <v>1</v>
      </c>
      <c r="E2655">
        <f t="shared" si="82"/>
        <v>0</v>
      </c>
      <c r="F2655">
        <f>COUNTIFS(target_uk!$B$2:$B$3030,doublecounting!B2655,target_uk!$D$2:$D$3030,1)</f>
        <v>0</v>
      </c>
      <c r="G2655">
        <f>COUNTIFS(source_uk!$B$2:$B$2603,doublecounting!B2655,source_uk!$D$2:$D$2603,1)</f>
        <v>0</v>
      </c>
      <c r="H2655">
        <f t="shared" si="83"/>
        <v>0</v>
      </c>
    </row>
    <row r="2656" spans="2:8" x14ac:dyDescent="0.25">
      <c r="B2656" t="s">
        <v>24560</v>
      </c>
      <c r="C2656">
        <f>COUNTIF(target_uk!$B$2:$B$3030,doublecounting!B2656)</f>
        <v>0</v>
      </c>
      <c r="D2656">
        <f>COUNTIF(source_uk!$B$2:$B$2603,doublecounting!B2656)</f>
        <v>1</v>
      </c>
      <c r="E2656">
        <f t="shared" si="82"/>
        <v>0</v>
      </c>
      <c r="F2656">
        <f>COUNTIFS(target_uk!$B$2:$B$3030,doublecounting!B2656,target_uk!$D$2:$D$3030,1)</f>
        <v>0</v>
      </c>
      <c r="G2656">
        <f>COUNTIFS(source_uk!$B$2:$B$2603,doublecounting!B2656,source_uk!$D$2:$D$2603,1)</f>
        <v>0</v>
      </c>
      <c r="H2656">
        <f t="shared" si="83"/>
        <v>0</v>
      </c>
    </row>
    <row r="2657" spans="2:8" x14ac:dyDescent="0.25">
      <c r="B2657" t="s">
        <v>24561</v>
      </c>
      <c r="C2657">
        <f>COUNTIF(target_uk!$B$2:$B$3030,doublecounting!B2657)</f>
        <v>0</v>
      </c>
      <c r="D2657">
        <f>COUNTIF(source_uk!$B$2:$B$2603,doublecounting!B2657)</f>
        <v>1</v>
      </c>
      <c r="E2657">
        <f t="shared" si="82"/>
        <v>0</v>
      </c>
      <c r="F2657">
        <f>COUNTIFS(target_uk!$B$2:$B$3030,doublecounting!B2657,target_uk!$D$2:$D$3030,1)</f>
        <v>0</v>
      </c>
      <c r="G2657">
        <f>COUNTIFS(source_uk!$B$2:$B$2603,doublecounting!B2657,source_uk!$D$2:$D$2603,1)</f>
        <v>0</v>
      </c>
      <c r="H2657">
        <f t="shared" si="83"/>
        <v>0</v>
      </c>
    </row>
    <row r="2658" spans="2:8" x14ac:dyDescent="0.25">
      <c r="B2658" t="s">
        <v>24562</v>
      </c>
      <c r="C2658">
        <f>COUNTIF(target_uk!$B$2:$B$3030,doublecounting!B2658)</f>
        <v>0</v>
      </c>
      <c r="D2658">
        <f>COUNTIF(source_uk!$B$2:$B$2603,doublecounting!B2658)</f>
        <v>1</v>
      </c>
      <c r="E2658">
        <f t="shared" si="82"/>
        <v>0</v>
      </c>
      <c r="F2658">
        <f>COUNTIFS(target_uk!$B$2:$B$3030,doublecounting!B2658,target_uk!$D$2:$D$3030,1)</f>
        <v>0</v>
      </c>
      <c r="G2658">
        <f>COUNTIFS(source_uk!$B$2:$B$2603,doublecounting!B2658,source_uk!$D$2:$D$2603,1)</f>
        <v>0</v>
      </c>
      <c r="H2658">
        <f t="shared" si="83"/>
        <v>0</v>
      </c>
    </row>
    <row r="2659" spans="2:8" x14ac:dyDescent="0.25">
      <c r="B2659" t="s">
        <v>24563</v>
      </c>
      <c r="C2659">
        <f>COUNTIF(target_uk!$B$2:$B$3030,doublecounting!B2659)</f>
        <v>0</v>
      </c>
      <c r="D2659">
        <f>COUNTIF(source_uk!$B$2:$B$2603,doublecounting!B2659)</f>
        <v>1</v>
      </c>
      <c r="E2659">
        <f t="shared" si="82"/>
        <v>0</v>
      </c>
      <c r="F2659">
        <f>COUNTIFS(target_uk!$B$2:$B$3030,doublecounting!B2659,target_uk!$D$2:$D$3030,1)</f>
        <v>0</v>
      </c>
      <c r="G2659">
        <f>COUNTIFS(source_uk!$B$2:$B$2603,doublecounting!B2659,source_uk!$D$2:$D$2603,1)</f>
        <v>0</v>
      </c>
      <c r="H2659">
        <f t="shared" si="83"/>
        <v>0</v>
      </c>
    </row>
    <row r="2660" spans="2:8" x14ac:dyDescent="0.25">
      <c r="B2660" t="s">
        <v>24564</v>
      </c>
      <c r="C2660">
        <f>COUNTIF(target_uk!$B$2:$B$3030,doublecounting!B2660)</f>
        <v>0</v>
      </c>
      <c r="D2660">
        <f>COUNTIF(source_uk!$B$2:$B$2603,doublecounting!B2660)</f>
        <v>1</v>
      </c>
      <c r="E2660">
        <f t="shared" si="82"/>
        <v>0</v>
      </c>
      <c r="F2660">
        <f>COUNTIFS(target_uk!$B$2:$B$3030,doublecounting!B2660,target_uk!$D$2:$D$3030,1)</f>
        <v>0</v>
      </c>
      <c r="G2660">
        <f>COUNTIFS(source_uk!$B$2:$B$2603,doublecounting!B2660,source_uk!$D$2:$D$2603,1)</f>
        <v>0</v>
      </c>
      <c r="H2660">
        <f t="shared" si="83"/>
        <v>0</v>
      </c>
    </row>
    <row r="2661" spans="2:8" x14ac:dyDescent="0.25">
      <c r="B2661" t="s">
        <v>24565</v>
      </c>
      <c r="C2661">
        <f>COUNTIF(target_uk!$B$2:$B$3030,doublecounting!B2661)</f>
        <v>0</v>
      </c>
      <c r="D2661">
        <f>COUNTIF(source_uk!$B$2:$B$2603,doublecounting!B2661)</f>
        <v>1</v>
      </c>
      <c r="E2661">
        <f t="shared" si="82"/>
        <v>0</v>
      </c>
      <c r="F2661">
        <f>COUNTIFS(target_uk!$B$2:$B$3030,doublecounting!B2661,target_uk!$D$2:$D$3030,1)</f>
        <v>0</v>
      </c>
      <c r="G2661">
        <f>COUNTIFS(source_uk!$B$2:$B$2603,doublecounting!B2661,source_uk!$D$2:$D$2603,1)</f>
        <v>0</v>
      </c>
      <c r="H2661">
        <f t="shared" si="83"/>
        <v>0</v>
      </c>
    </row>
    <row r="2662" spans="2:8" x14ac:dyDescent="0.25">
      <c r="B2662" t="s">
        <v>24566</v>
      </c>
      <c r="C2662">
        <f>COUNTIF(target_uk!$B$2:$B$3030,doublecounting!B2662)</f>
        <v>0</v>
      </c>
      <c r="D2662">
        <f>COUNTIF(source_uk!$B$2:$B$2603,doublecounting!B2662)</f>
        <v>1</v>
      </c>
      <c r="E2662">
        <f t="shared" si="82"/>
        <v>0</v>
      </c>
      <c r="F2662">
        <f>COUNTIFS(target_uk!$B$2:$B$3030,doublecounting!B2662,target_uk!$D$2:$D$3030,1)</f>
        <v>0</v>
      </c>
      <c r="G2662">
        <f>COUNTIFS(source_uk!$B$2:$B$2603,doublecounting!B2662,source_uk!$D$2:$D$2603,1)</f>
        <v>0</v>
      </c>
      <c r="H2662">
        <f t="shared" si="83"/>
        <v>0</v>
      </c>
    </row>
    <row r="2663" spans="2:8" x14ac:dyDescent="0.25">
      <c r="B2663" t="s">
        <v>24567</v>
      </c>
      <c r="C2663">
        <f>COUNTIF(target_uk!$B$2:$B$3030,doublecounting!B2663)</f>
        <v>0</v>
      </c>
      <c r="D2663">
        <f>COUNTIF(source_uk!$B$2:$B$2603,doublecounting!B2663)</f>
        <v>1</v>
      </c>
      <c r="E2663">
        <f t="shared" si="82"/>
        <v>0</v>
      </c>
      <c r="F2663">
        <f>COUNTIFS(target_uk!$B$2:$B$3030,doublecounting!B2663,target_uk!$D$2:$D$3030,1)</f>
        <v>0</v>
      </c>
      <c r="G2663">
        <f>COUNTIFS(source_uk!$B$2:$B$2603,doublecounting!B2663,source_uk!$D$2:$D$2603,1)</f>
        <v>0</v>
      </c>
      <c r="H2663">
        <f t="shared" si="83"/>
        <v>0</v>
      </c>
    </row>
    <row r="2664" spans="2:8" x14ac:dyDescent="0.25">
      <c r="B2664" t="s">
        <v>24568</v>
      </c>
      <c r="C2664">
        <f>COUNTIF(target_uk!$B$2:$B$3030,doublecounting!B2664)</f>
        <v>0</v>
      </c>
      <c r="D2664">
        <f>COUNTIF(source_uk!$B$2:$B$2603,doublecounting!B2664)</f>
        <v>1</v>
      </c>
      <c r="E2664">
        <f t="shared" si="82"/>
        <v>0</v>
      </c>
      <c r="F2664">
        <f>COUNTIFS(target_uk!$B$2:$B$3030,doublecounting!B2664,target_uk!$D$2:$D$3030,1)</f>
        <v>0</v>
      </c>
      <c r="G2664">
        <f>COUNTIFS(source_uk!$B$2:$B$2603,doublecounting!B2664,source_uk!$D$2:$D$2603,1)</f>
        <v>0</v>
      </c>
      <c r="H2664">
        <f t="shared" si="83"/>
        <v>0</v>
      </c>
    </row>
    <row r="2665" spans="2:8" x14ac:dyDescent="0.25">
      <c r="B2665" t="s">
        <v>24569</v>
      </c>
      <c r="C2665">
        <f>COUNTIF(target_uk!$B$2:$B$3030,doublecounting!B2665)</f>
        <v>0</v>
      </c>
      <c r="D2665">
        <f>COUNTIF(source_uk!$B$2:$B$2603,doublecounting!B2665)</f>
        <v>1</v>
      </c>
      <c r="E2665">
        <f t="shared" si="82"/>
        <v>0</v>
      </c>
      <c r="F2665">
        <f>COUNTIFS(target_uk!$B$2:$B$3030,doublecounting!B2665,target_uk!$D$2:$D$3030,1)</f>
        <v>0</v>
      </c>
      <c r="G2665">
        <f>COUNTIFS(source_uk!$B$2:$B$2603,doublecounting!B2665,source_uk!$D$2:$D$2603,1)</f>
        <v>0</v>
      </c>
      <c r="H2665">
        <f t="shared" si="83"/>
        <v>0</v>
      </c>
    </row>
    <row r="2666" spans="2:8" x14ac:dyDescent="0.25">
      <c r="B2666" t="s">
        <v>24570</v>
      </c>
      <c r="C2666">
        <f>COUNTIF(target_uk!$B$2:$B$3030,doublecounting!B2666)</f>
        <v>0</v>
      </c>
      <c r="D2666">
        <f>COUNTIF(source_uk!$B$2:$B$2603,doublecounting!B2666)</f>
        <v>1</v>
      </c>
      <c r="E2666">
        <f t="shared" si="82"/>
        <v>0</v>
      </c>
      <c r="F2666">
        <f>COUNTIFS(target_uk!$B$2:$B$3030,doublecounting!B2666,target_uk!$D$2:$D$3030,1)</f>
        <v>0</v>
      </c>
      <c r="G2666">
        <f>COUNTIFS(source_uk!$B$2:$B$2603,doublecounting!B2666,source_uk!$D$2:$D$2603,1)</f>
        <v>0</v>
      </c>
      <c r="H2666">
        <f t="shared" si="83"/>
        <v>0</v>
      </c>
    </row>
    <row r="2667" spans="2:8" x14ac:dyDescent="0.25">
      <c r="B2667" t="s">
        <v>24571</v>
      </c>
      <c r="C2667">
        <f>COUNTIF(target_uk!$B$2:$B$3030,doublecounting!B2667)</f>
        <v>0</v>
      </c>
      <c r="D2667">
        <f>COUNTIF(source_uk!$B$2:$B$2603,doublecounting!B2667)</f>
        <v>1</v>
      </c>
      <c r="E2667">
        <f t="shared" si="82"/>
        <v>0</v>
      </c>
      <c r="F2667">
        <f>COUNTIFS(target_uk!$B$2:$B$3030,doublecounting!B2667,target_uk!$D$2:$D$3030,1)</f>
        <v>0</v>
      </c>
      <c r="G2667">
        <f>COUNTIFS(source_uk!$B$2:$B$2603,doublecounting!B2667,source_uk!$D$2:$D$2603,1)</f>
        <v>0</v>
      </c>
      <c r="H2667">
        <f t="shared" si="83"/>
        <v>0</v>
      </c>
    </row>
    <row r="2668" spans="2:8" x14ac:dyDescent="0.25">
      <c r="B2668" t="s">
        <v>24572</v>
      </c>
      <c r="C2668">
        <f>COUNTIF(target_uk!$B$2:$B$3030,doublecounting!B2668)</f>
        <v>0</v>
      </c>
      <c r="D2668">
        <f>COUNTIF(source_uk!$B$2:$B$2603,doublecounting!B2668)</f>
        <v>1</v>
      </c>
      <c r="E2668">
        <f t="shared" si="82"/>
        <v>0</v>
      </c>
      <c r="F2668">
        <f>COUNTIFS(target_uk!$B$2:$B$3030,doublecounting!B2668,target_uk!$D$2:$D$3030,1)</f>
        <v>0</v>
      </c>
      <c r="G2668">
        <f>COUNTIFS(source_uk!$B$2:$B$2603,doublecounting!B2668,source_uk!$D$2:$D$2603,1)</f>
        <v>0</v>
      </c>
      <c r="H2668">
        <f t="shared" si="83"/>
        <v>0</v>
      </c>
    </row>
    <row r="2669" spans="2:8" x14ac:dyDescent="0.25">
      <c r="B2669" t="s">
        <v>24573</v>
      </c>
      <c r="C2669">
        <f>COUNTIF(target_uk!$B$2:$B$3030,doublecounting!B2669)</f>
        <v>0</v>
      </c>
      <c r="D2669">
        <f>COUNTIF(source_uk!$B$2:$B$2603,doublecounting!B2669)</f>
        <v>1</v>
      </c>
      <c r="E2669">
        <f t="shared" si="82"/>
        <v>0</v>
      </c>
      <c r="F2669">
        <f>COUNTIFS(target_uk!$B$2:$B$3030,doublecounting!B2669,target_uk!$D$2:$D$3030,1)</f>
        <v>0</v>
      </c>
      <c r="G2669">
        <f>COUNTIFS(source_uk!$B$2:$B$2603,doublecounting!B2669,source_uk!$D$2:$D$2603,1)</f>
        <v>0</v>
      </c>
      <c r="H2669">
        <f t="shared" si="83"/>
        <v>0</v>
      </c>
    </row>
    <row r="2670" spans="2:8" x14ac:dyDescent="0.25">
      <c r="B2670" t="s">
        <v>24574</v>
      </c>
      <c r="C2670">
        <f>COUNTIF(target_uk!$B$2:$B$3030,doublecounting!B2670)</f>
        <v>0</v>
      </c>
      <c r="D2670">
        <f>COUNTIF(source_uk!$B$2:$B$2603,doublecounting!B2670)</f>
        <v>1</v>
      </c>
      <c r="E2670">
        <f t="shared" si="82"/>
        <v>0</v>
      </c>
      <c r="F2670">
        <f>COUNTIFS(target_uk!$B$2:$B$3030,doublecounting!B2670,target_uk!$D$2:$D$3030,1)</f>
        <v>0</v>
      </c>
      <c r="G2670">
        <f>COUNTIFS(source_uk!$B$2:$B$2603,doublecounting!B2670,source_uk!$D$2:$D$2603,1)</f>
        <v>0</v>
      </c>
      <c r="H2670">
        <f t="shared" si="83"/>
        <v>0</v>
      </c>
    </row>
    <row r="2671" spans="2:8" x14ac:dyDescent="0.25">
      <c r="B2671" t="s">
        <v>24575</v>
      </c>
      <c r="C2671">
        <f>COUNTIF(target_uk!$B$2:$B$3030,doublecounting!B2671)</f>
        <v>0</v>
      </c>
      <c r="D2671">
        <f>COUNTIF(source_uk!$B$2:$B$2603,doublecounting!B2671)</f>
        <v>1</v>
      </c>
      <c r="E2671">
        <f t="shared" si="82"/>
        <v>0</v>
      </c>
      <c r="F2671">
        <f>COUNTIFS(target_uk!$B$2:$B$3030,doublecounting!B2671,target_uk!$D$2:$D$3030,1)</f>
        <v>0</v>
      </c>
      <c r="G2671">
        <f>COUNTIFS(source_uk!$B$2:$B$2603,doublecounting!B2671,source_uk!$D$2:$D$2603,1)</f>
        <v>0</v>
      </c>
      <c r="H2671">
        <f t="shared" si="83"/>
        <v>0</v>
      </c>
    </row>
    <row r="2672" spans="2:8" x14ac:dyDescent="0.25">
      <c r="B2672" t="s">
        <v>24576</v>
      </c>
      <c r="C2672">
        <f>COUNTIF(target_uk!$B$2:$B$3030,doublecounting!B2672)</f>
        <v>0</v>
      </c>
      <c r="D2672">
        <f>COUNTIF(source_uk!$B$2:$B$2603,doublecounting!B2672)</f>
        <v>1</v>
      </c>
      <c r="E2672">
        <f t="shared" si="82"/>
        <v>0</v>
      </c>
      <c r="F2672">
        <f>COUNTIFS(target_uk!$B$2:$B$3030,doublecounting!B2672,target_uk!$D$2:$D$3030,1)</f>
        <v>0</v>
      </c>
      <c r="G2672">
        <f>COUNTIFS(source_uk!$B$2:$B$2603,doublecounting!B2672,source_uk!$D$2:$D$2603,1)</f>
        <v>0</v>
      </c>
      <c r="H2672">
        <f t="shared" si="83"/>
        <v>0</v>
      </c>
    </row>
    <row r="2673" spans="2:8" x14ac:dyDescent="0.25">
      <c r="B2673" t="s">
        <v>24577</v>
      </c>
      <c r="C2673">
        <f>COUNTIF(target_uk!$B$2:$B$3030,doublecounting!B2673)</f>
        <v>0</v>
      </c>
      <c r="D2673">
        <f>COUNTIF(source_uk!$B$2:$B$2603,doublecounting!B2673)</f>
        <v>1</v>
      </c>
      <c r="E2673">
        <f t="shared" si="82"/>
        <v>0</v>
      </c>
      <c r="F2673">
        <f>COUNTIFS(target_uk!$B$2:$B$3030,doublecounting!B2673,target_uk!$D$2:$D$3030,1)</f>
        <v>0</v>
      </c>
      <c r="G2673">
        <f>COUNTIFS(source_uk!$B$2:$B$2603,doublecounting!B2673,source_uk!$D$2:$D$2603,1)</f>
        <v>0</v>
      </c>
      <c r="H2673">
        <f t="shared" si="83"/>
        <v>0</v>
      </c>
    </row>
    <row r="2674" spans="2:8" x14ac:dyDescent="0.25">
      <c r="B2674" t="s">
        <v>24578</v>
      </c>
      <c r="C2674">
        <f>COUNTIF(target_uk!$B$2:$B$3030,doublecounting!B2674)</f>
        <v>0</v>
      </c>
      <c r="D2674">
        <f>COUNTIF(source_uk!$B$2:$B$2603,doublecounting!B2674)</f>
        <v>1</v>
      </c>
      <c r="E2674">
        <f t="shared" si="82"/>
        <v>0</v>
      </c>
      <c r="F2674">
        <f>COUNTIFS(target_uk!$B$2:$B$3030,doublecounting!B2674,target_uk!$D$2:$D$3030,1)</f>
        <v>0</v>
      </c>
      <c r="G2674">
        <f>COUNTIFS(source_uk!$B$2:$B$2603,doublecounting!B2674,source_uk!$D$2:$D$2603,1)</f>
        <v>0</v>
      </c>
      <c r="H2674">
        <f t="shared" si="83"/>
        <v>0</v>
      </c>
    </row>
    <row r="2675" spans="2:8" x14ac:dyDescent="0.25">
      <c r="B2675" t="s">
        <v>24579</v>
      </c>
      <c r="C2675">
        <f>COUNTIF(target_uk!$B$2:$B$3030,doublecounting!B2675)</f>
        <v>0</v>
      </c>
      <c r="D2675">
        <f>COUNTIF(source_uk!$B$2:$B$2603,doublecounting!B2675)</f>
        <v>1</v>
      </c>
      <c r="E2675">
        <f t="shared" si="82"/>
        <v>0</v>
      </c>
      <c r="F2675">
        <f>COUNTIFS(target_uk!$B$2:$B$3030,doublecounting!B2675,target_uk!$D$2:$D$3030,1)</f>
        <v>0</v>
      </c>
      <c r="G2675">
        <f>COUNTIFS(source_uk!$B$2:$B$2603,doublecounting!B2675,source_uk!$D$2:$D$2603,1)</f>
        <v>0</v>
      </c>
      <c r="H2675">
        <f t="shared" si="83"/>
        <v>0</v>
      </c>
    </row>
    <row r="2676" spans="2:8" x14ac:dyDescent="0.25">
      <c r="B2676" t="s">
        <v>24580</v>
      </c>
      <c r="C2676">
        <f>COUNTIF(target_uk!$B$2:$B$3030,doublecounting!B2676)</f>
        <v>0</v>
      </c>
      <c r="D2676">
        <f>COUNTIF(source_uk!$B$2:$B$2603,doublecounting!B2676)</f>
        <v>1</v>
      </c>
      <c r="E2676">
        <f t="shared" si="82"/>
        <v>0</v>
      </c>
      <c r="F2676">
        <f>COUNTIFS(target_uk!$B$2:$B$3030,doublecounting!B2676,target_uk!$D$2:$D$3030,1)</f>
        <v>0</v>
      </c>
      <c r="G2676">
        <f>COUNTIFS(source_uk!$B$2:$B$2603,doublecounting!B2676,source_uk!$D$2:$D$2603,1)</f>
        <v>0</v>
      </c>
      <c r="H2676">
        <f t="shared" si="83"/>
        <v>0</v>
      </c>
    </row>
    <row r="2677" spans="2:8" x14ac:dyDescent="0.25">
      <c r="B2677" t="s">
        <v>24581</v>
      </c>
      <c r="C2677">
        <f>COUNTIF(target_uk!$B$2:$B$3030,doublecounting!B2677)</f>
        <v>0</v>
      </c>
      <c r="D2677">
        <f>COUNTIF(source_uk!$B$2:$B$2603,doublecounting!B2677)</f>
        <v>1</v>
      </c>
      <c r="E2677">
        <f t="shared" si="82"/>
        <v>0</v>
      </c>
      <c r="F2677">
        <f>COUNTIFS(target_uk!$B$2:$B$3030,doublecounting!B2677,target_uk!$D$2:$D$3030,1)</f>
        <v>0</v>
      </c>
      <c r="G2677">
        <f>COUNTIFS(source_uk!$B$2:$B$2603,doublecounting!B2677,source_uk!$D$2:$D$2603,1)</f>
        <v>0</v>
      </c>
      <c r="H2677">
        <f t="shared" si="83"/>
        <v>0</v>
      </c>
    </row>
    <row r="2678" spans="2:8" x14ac:dyDescent="0.25">
      <c r="B2678" t="s">
        <v>24582</v>
      </c>
      <c r="C2678">
        <f>COUNTIF(target_uk!$B$2:$B$3030,doublecounting!B2678)</f>
        <v>0</v>
      </c>
      <c r="D2678">
        <f>COUNTIF(source_uk!$B$2:$B$2603,doublecounting!B2678)</f>
        <v>1</v>
      </c>
      <c r="E2678">
        <f t="shared" si="82"/>
        <v>0</v>
      </c>
      <c r="F2678">
        <f>COUNTIFS(target_uk!$B$2:$B$3030,doublecounting!B2678,target_uk!$D$2:$D$3030,1)</f>
        <v>0</v>
      </c>
      <c r="G2678">
        <f>COUNTIFS(source_uk!$B$2:$B$2603,doublecounting!B2678,source_uk!$D$2:$D$2603,1)</f>
        <v>0</v>
      </c>
      <c r="H2678">
        <f t="shared" si="83"/>
        <v>0</v>
      </c>
    </row>
    <row r="2679" spans="2:8" x14ac:dyDescent="0.25">
      <c r="B2679" t="s">
        <v>24583</v>
      </c>
      <c r="C2679">
        <f>COUNTIF(target_uk!$B$2:$B$3030,doublecounting!B2679)</f>
        <v>0</v>
      </c>
      <c r="D2679">
        <f>COUNTIF(source_uk!$B$2:$B$2603,doublecounting!B2679)</f>
        <v>2</v>
      </c>
      <c r="E2679">
        <f t="shared" si="82"/>
        <v>0</v>
      </c>
      <c r="F2679">
        <f>COUNTIFS(target_uk!$B$2:$B$3030,doublecounting!B2679,target_uk!$D$2:$D$3030,1)</f>
        <v>0</v>
      </c>
      <c r="G2679">
        <f>COUNTIFS(source_uk!$B$2:$B$2603,doublecounting!B2679,source_uk!$D$2:$D$2603,1)</f>
        <v>0</v>
      </c>
      <c r="H2679">
        <f t="shared" si="83"/>
        <v>0</v>
      </c>
    </row>
    <row r="2680" spans="2:8" x14ac:dyDescent="0.25">
      <c r="B2680" t="s">
        <v>24584</v>
      </c>
      <c r="C2680">
        <f>COUNTIF(target_uk!$B$2:$B$3030,doublecounting!B2680)</f>
        <v>0</v>
      </c>
      <c r="D2680">
        <f>COUNTIF(source_uk!$B$2:$B$2603,doublecounting!B2680)</f>
        <v>1</v>
      </c>
      <c r="E2680">
        <f t="shared" si="82"/>
        <v>0</v>
      </c>
      <c r="F2680">
        <f>COUNTIFS(target_uk!$B$2:$B$3030,doublecounting!B2680,target_uk!$D$2:$D$3030,1)</f>
        <v>0</v>
      </c>
      <c r="G2680">
        <f>COUNTIFS(source_uk!$B$2:$B$2603,doublecounting!B2680,source_uk!$D$2:$D$2603,1)</f>
        <v>0</v>
      </c>
      <c r="H2680">
        <f t="shared" si="83"/>
        <v>0</v>
      </c>
    </row>
    <row r="2681" spans="2:8" x14ac:dyDescent="0.25">
      <c r="B2681" t="s">
        <v>24585</v>
      </c>
      <c r="C2681">
        <f>COUNTIF(target_uk!$B$2:$B$3030,doublecounting!B2681)</f>
        <v>0</v>
      </c>
      <c r="D2681">
        <f>COUNTIF(source_uk!$B$2:$B$2603,doublecounting!B2681)</f>
        <v>1</v>
      </c>
      <c r="E2681">
        <f t="shared" si="82"/>
        <v>0</v>
      </c>
      <c r="F2681">
        <f>COUNTIFS(target_uk!$B$2:$B$3030,doublecounting!B2681,target_uk!$D$2:$D$3030,1)</f>
        <v>0</v>
      </c>
      <c r="G2681">
        <f>COUNTIFS(source_uk!$B$2:$B$2603,doublecounting!B2681,source_uk!$D$2:$D$2603,1)</f>
        <v>0</v>
      </c>
      <c r="H2681">
        <f t="shared" si="83"/>
        <v>0</v>
      </c>
    </row>
    <row r="2682" spans="2:8" x14ac:dyDescent="0.25">
      <c r="B2682" t="s">
        <v>24586</v>
      </c>
      <c r="C2682">
        <f>COUNTIF(target_uk!$B$2:$B$3030,doublecounting!B2682)</f>
        <v>0</v>
      </c>
      <c r="D2682">
        <f>COUNTIF(source_uk!$B$2:$B$2603,doublecounting!B2682)</f>
        <v>1</v>
      </c>
      <c r="E2682">
        <f t="shared" si="82"/>
        <v>0</v>
      </c>
      <c r="F2682">
        <f>COUNTIFS(target_uk!$B$2:$B$3030,doublecounting!B2682,target_uk!$D$2:$D$3030,1)</f>
        <v>0</v>
      </c>
      <c r="G2682">
        <f>COUNTIFS(source_uk!$B$2:$B$2603,doublecounting!B2682,source_uk!$D$2:$D$2603,1)</f>
        <v>0</v>
      </c>
      <c r="H2682">
        <f t="shared" si="83"/>
        <v>0</v>
      </c>
    </row>
    <row r="2683" spans="2:8" x14ac:dyDescent="0.25">
      <c r="B2683" t="s">
        <v>24587</v>
      </c>
      <c r="C2683">
        <f>COUNTIF(target_uk!$B$2:$B$3030,doublecounting!B2683)</f>
        <v>0</v>
      </c>
      <c r="D2683">
        <f>COUNTIF(source_uk!$B$2:$B$2603,doublecounting!B2683)</f>
        <v>1</v>
      </c>
      <c r="E2683">
        <f t="shared" si="82"/>
        <v>0</v>
      </c>
      <c r="F2683">
        <f>COUNTIFS(target_uk!$B$2:$B$3030,doublecounting!B2683,target_uk!$D$2:$D$3030,1)</f>
        <v>0</v>
      </c>
      <c r="G2683">
        <f>COUNTIFS(source_uk!$B$2:$B$2603,doublecounting!B2683,source_uk!$D$2:$D$2603,1)</f>
        <v>0</v>
      </c>
      <c r="H2683">
        <f t="shared" si="83"/>
        <v>0</v>
      </c>
    </row>
    <row r="2684" spans="2:8" x14ac:dyDescent="0.25">
      <c r="B2684" t="s">
        <v>24588</v>
      </c>
      <c r="C2684">
        <f>COUNTIF(target_uk!$B$2:$B$3030,doublecounting!B2684)</f>
        <v>0</v>
      </c>
      <c r="D2684">
        <f>COUNTIF(source_uk!$B$2:$B$2603,doublecounting!B2684)</f>
        <v>1</v>
      </c>
      <c r="E2684">
        <f t="shared" si="82"/>
        <v>0</v>
      </c>
      <c r="F2684">
        <f>COUNTIFS(target_uk!$B$2:$B$3030,doublecounting!B2684,target_uk!$D$2:$D$3030,1)</f>
        <v>0</v>
      </c>
      <c r="G2684">
        <f>COUNTIFS(source_uk!$B$2:$B$2603,doublecounting!B2684,source_uk!$D$2:$D$2603,1)</f>
        <v>0</v>
      </c>
      <c r="H2684">
        <f t="shared" si="83"/>
        <v>0</v>
      </c>
    </row>
    <row r="2685" spans="2:8" x14ac:dyDescent="0.25">
      <c r="B2685" t="s">
        <v>24589</v>
      </c>
      <c r="C2685">
        <f>COUNTIF(target_uk!$B$2:$B$3030,doublecounting!B2685)</f>
        <v>0</v>
      </c>
      <c r="D2685">
        <f>COUNTIF(source_uk!$B$2:$B$2603,doublecounting!B2685)</f>
        <v>1</v>
      </c>
      <c r="E2685">
        <f t="shared" si="82"/>
        <v>0</v>
      </c>
      <c r="F2685">
        <f>COUNTIFS(target_uk!$B$2:$B$3030,doublecounting!B2685,target_uk!$D$2:$D$3030,1)</f>
        <v>0</v>
      </c>
      <c r="G2685">
        <f>COUNTIFS(source_uk!$B$2:$B$2603,doublecounting!B2685,source_uk!$D$2:$D$2603,1)</f>
        <v>0</v>
      </c>
      <c r="H2685">
        <f t="shared" si="83"/>
        <v>0</v>
      </c>
    </row>
    <row r="2686" spans="2:8" x14ac:dyDescent="0.25">
      <c r="B2686" t="s">
        <v>24590</v>
      </c>
      <c r="C2686">
        <f>COUNTIF(target_uk!$B$2:$B$3030,doublecounting!B2686)</f>
        <v>0</v>
      </c>
      <c r="D2686">
        <f>COUNTIF(source_uk!$B$2:$B$2603,doublecounting!B2686)</f>
        <v>1</v>
      </c>
      <c r="E2686">
        <f t="shared" si="82"/>
        <v>0</v>
      </c>
      <c r="F2686">
        <f>COUNTIFS(target_uk!$B$2:$B$3030,doublecounting!B2686,target_uk!$D$2:$D$3030,1)</f>
        <v>0</v>
      </c>
      <c r="G2686">
        <f>COUNTIFS(source_uk!$B$2:$B$2603,doublecounting!B2686,source_uk!$D$2:$D$2603,1)</f>
        <v>0</v>
      </c>
      <c r="H2686">
        <f t="shared" si="83"/>
        <v>0</v>
      </c>
    </row>
    <row r="2687" spans="2:8" x14ac:dyDescent="0.25">
      <c r="B2687" t="s">
        <v>24591</v>
      </c>
      <c r="C2687">
        <f>COUNTIF(target_uk!$B$2:$B$3030,doublecounting!B2687)</f>
        <v>0</v>
      </c>
      <c r="D2687">
        <f>COUNTIF(source_uk!$B$2:$B$2603,doublecounting!B2687)</f>
        <v>3</v>
      </c>
      <c r="E2687">
        <f t="shared" si="82"/>
        <v>0</v>
      </c>
      <c r="F2687">
        <f>COUNTIFS(target_uk!$B$2:$B$3030,doublecounting!B2687,target_uk!$D$2:$D$3030,1)</f>
        <v>0</v>
      </c>
      <c r="G2687">
        <f>COUNTIFS(source_uk!$B$2:$B$2603,doublecounting!B2687,source_uk!$D$2:$D$2603,1)</f>
        <v>0</v>
      </c>
      <c r="H2687">
        <f t="shared" si="83"/>
        <v>0</v>
      </c>
    </row>
    <row r="2688" spans="2:8" x14ac:dyDescent="0.25">
      <c r="B2688" t="s">
        <v>24592</v>
      </c>
      <c r="C2688">
        <f>COUNTIF(target_uk!$B$2:$B$3030,doublecounting!B2688)</f>
        <v>0</v>
      </c>
      <c r="D2688">
        <f>COUNTIF(source_uk!$B$2:$B$2603,doublecounting!B2688)</f>
        <v>2</v>
      </c>
      <c r="E2688">
        <f t="shared" si="82"/>
        <v>0</v>
      </c>
      <c r="F2688">
        <f>COUNTIFS(target_uk!$B$2:$B$3030,doublecounting!B2688,target_uk!$D$2:$D$3030,1)</f>
        <v>0</v>
      </c>
      <c r="G2688">
        <f>COUNTIFS(source_uk!$B$2:$B$2603,doublecounting!B2688,source_uk!$D$2:$D$2603,1)</f>
        <v>0</v>
      </c>
      <c r="H2688">
        <f t="shared" si="83"/>
        <v>0</v>
      </c>
    </row>
    <row r="2689" spans="2:8" x14ac:dyDescent="0.25">
      <c r="B2689" t="s">
        <v>24593</v>
      </c>
      <c r="C2689">
        <f>COUNTIF(target_uk!$B$2:$B$3030,doublecounting!B2689)</f>
        <v>0</v>
      </c>
      <c r="D2689">
        <f>COUNTIF(source_uk!$B$2:$B$2603,doublecounting!B2689)</f>
        <v>2</v>
      </c>
      <c r="E2689">
        <f t="shared" si="82"/>
        <v>0</v>
      </c>
      <c r="F2689">
        <f>COUNTIFS(target_uk!$B$2:$B$3030,doublecounting!B2689,target_uk!$D$2:$D$3030,1)</f>
        <v>0</v>
      </c>
      <c r="G2689">
        <f>COUNTIFS(source_uk!$B$2:$B$2603,doublecounting!B2689,source_uk!$D$2:$D$2603,1)</f>
        <v>0</v>
      </c>
      <c r="H2689">
        <f t="shared" si="83"/>
        <v>0</v>
      </c>
    </row>
    <row r="2690" spans="2:8" x14ac:dyDescent="0.25">
      <c r="B2690" t="s">
        <v>6980</v>
      </c>
      <c r="C2690">
        <f>COUNTIF(target_uk!$B$2:$B$3030,doublecounting!B2690)</f>
        <v>0</v>
      </c>
      <c r="D2690">
        <f>COUNTIF(source_uk!$B$2:$B$2603,doublecounting!B2690)</f>
        <v>4</v>
      </c>
      <c r="E2690">
        <f t="shared" si="82"/>
        <v>0</v>
      </c>
      <c r="F2690">
        <f>COUNTIFS(target_uk!$B$2:$B$3030,doublecounting!B2690,target_uk!$D$2:$D$3030,1)</f>
        <v>0</v>
      </c>
      <c r="G2690">
        <f>COUNTIFS(source_uk!$B$2:$B$2603,doublecounting!B2690,source_uk!$D$2:$D$2603,1)</f>
        <v>0</v>
      </c>
      <c r="H2690">
        <f t="shared" si="83"/>
        <v>0</v>
      </c>
    </row>
    <row r="2691" spans="2:8" x14ac:dyDescent="0.25">
      <c r="B2691" t="s">
        <v>24594</v>
      </c>
      <c r="C2691">
        <f>COUNTIF(target_uk!$B$2:$B$3030,doublecounting!B2691)</f>
        <v>0</v>
      </c>
      <c r="D2691">
        <f>COUNTIF(source_uk!$B$2:$B$2603,doublecounting!B2691)</f>
        <v>2</v>
      </c>
      <c r="E2691">
        <f t="shared" si="82"/>
        <v>0</v>
      </c>
      <c r="F2691">
        <f>COUNTIFS(target_uk!$B$2:$B$3030,doublecounting!B2691,target_uk!$D$2:$D$3030,1)</f>
        <v>0</v>
      </c>
      <c r="G2691">
        <f>COUNTIFS(source_uk!$B$2:$B$2603,doublecounting!B2691,source_uk!$D$2:$D$2603,1)</f>
        <v>0</v>
      </c>
      <c r="H2691">
        <f t="shared" si="83"/>
        <v>0</v>
      </c>
    </row>
    <row r="2692" spans="2:8" x14ac:dyDescent="0.25">
      <c r="B2692" t="s">
        <v>24595</v>
      </c>
      <c r="C2692">
        <f>COUNTIF(target_uk!$B$2:$B$3030,doublecounting!B2692)</f>
        <v>0</v>
      </c>
      <c r="D2692">
        <f>COUNTIF(source_uk!$B$2:$B$2603,doublecounting!B2692)</f>
        <v>1</v>
      </c>
      <c r="E2692">
        <f t="shared" ref="E2692:E2755" si="84">SIGN(C2692*D2692)</f>
        <v>0</v>
      </c>
      <c r="F2692">
        <f>COUNTIFS(target_uk!$B$2:$B$3030,doublecounting!B2692,target_uk!$D$2:$D$3030,1)</f>
        <v>0</v>
      </c>
      <c r="G2692">
        <f>COUNTIFS(source_uk!$B$2:$B$2603,doublecounting!B2692,source_uk!$D$2:$D$2603,1)</f>
        <v>1</v>
      </c>
      <c r="H2692">
        <f t="shared" ref="H2692:H2755" si="85">SIGN(F2692*G2692)</f>
        <v>0</v>
      </c>
    </row>
    <row r="2693" spans="2:8" x14ac:dyDescent="0.25">
      <c r="B2693" t="s">
        <v>387</v>
      </c>
      <c r="C2693">
        <f>COUNTIF(target_uk!$B$2:$B$3030,doublecounting!B2693)</f>
        <v>0</v>
      </c>
      <c r="D2693">
        <f>COUNTIF(source_uk!$B$2:$B$2603,doublecounting!B2693)</f>
        <v>2</v>
      </c>
      <c r="E2693">
        <f t="shared" si="84"/>
        <v>0</v>
      </c>
      <c r="F2693">
        <f>COUNTIFS(target_uk!$B$2:$B$3030,doublecounting!B2693,target_uk!$D$2:$D$3030,1)</f>
        <v>0</v>
      </c>
      <c r="G2693">
        <f>COUNTIFS(source_uk!$B$2:$B$2603,doublecounting!B2693,source_uk!$D$2:$D$2603,1)</f>
        <v>2</v>
      </c>
      <c r="H2693">
        <f t="shared" si="85"/>
        <v>0</v>
      </c>
    </row>
    <row r="2694" spans="2:8" x14ac:dyDescent="0.25">
      <c r="B2694" t="s">
        <v>24596</v>
      </c>
      <c r="C2694">
        <f>COUNTIF(target_uk!$B$2:$B$3030,doublecounting!B2694)</f>
        <v>0</v>
      </c>
      <c r="D2694">
        <f>COUNTIF(source_uk!$B$2:$B$2603,doublecounting!B2694)</f>
        <v>2</v>
      </c>
      <c r="E2694">
        <f t="shared" si="84"/>
        <v>0</v>
      </c>
      <c r="F2694">
        <f>COUNTIFS(target_uk!$B$2:$B$3030,doublecounting!B2694,target_uk!$D$2:$D$3030,1)</f>
        <v>0</v>
      </c>
      <c r="G2694">
        <f>COUNTIFS(source_uk!$B$2:$B$2603,doublecounting!B2694,source_uk!$D$2:$D$2603,1)</f>
        <v>2</v>
      </c>
      <c r="H2694">
        <f t="shared" si="85"/>
        <v>0</v>
      </c>
    </row>
    <row r="2695" spans="2:8" x14ac:dyDescent="0.25">
      <c r="B2695" t="s">
        <v>24597</v>
      </c>
      <c r="C2695">
        <f>COUNTIF(target_uk!$B$2:$B$3030,doublecounting!B2695)</f>
        <v>0</v>
      </c>
      <c r="D2695">
        <f>COUNTIF(source_uk!$B$2:$B$2603,doublecounting!B2695)</f>
        <v>1</v>
      </c>
      <c r="E2695">
        <f t="shared" si="84"/>
        <v>0</v>
      </c>
      <c r="F2695">
        <f>COUNTIFS(target_uk!$B$2:$B$3030,doublecounting!B2695,target_uk!$D$2:$D$3030,1)</f>
        <v>0</v>
      </c>
      <c r="G2695">
        <f>COUNTIFS(source_uk!$B$2:$B$2603,doublecounting!B2695,source_uk!$D$2:$D$2603,1)</f>
        <v>1</v>
      </c>
      <c r="H2695">
        <f t="shared" si="85"/>
        <v>0</v>
      </c>
    </row>
    <row r="2696" spans="2:8" x14ac:dyDescent="0.25">
      <c r="B2696" t="s">
        <v>24598</v>
      </c>
      <c r="C2696">
        <f>COUNTIF(target_uk!$B$2:$B$3030,doublecounting!B2696)</f>
        <v>0</v>
      </c>
      <c r="D2696">
        <f>COUNTIF(source_uk!$B$2:$B$2603,doublecounting!B2696)</f>
        <v>2</v>
      </c>
      <c r="E2696">
        <f t="shared" si="84"/>
        <v>0</v>
      </c>
      <c r="F2696">
        <f>COUNTIFS(target_uk!$B$2:$B$3030,doublecounting!B2696,target_uk!$D$2:$D$3030,1)</f>
        <v>0</v>
      </c>
      <c r="G2696">
        <f>COUNTIFS(source_uk!$B$2:$B$2603,doublecounting!B2696,source_uk!$D$2:$D$2603,1)</f>
        <v>2</v>
      </c>
      <c r="H2696">
        <f t="shared" si="85"/>
        <v>0</v>
      </c>
    </row>
    <row r="2697" spans="2:8" x14ac:dyDescent="0.25">
      <c r="B2697" t="s">
        <v>24599</v>
      </c>
      <c r="C2697">
        <f>COUNTIF(target_uk!$B$2:$B$3030,doublecounting!B2697)</f>
        <v>0</v>
      </c>
      <c r="D2697">
        <f>COUNTIF(source_uk!$B$2:$B$2603,doublecounting!B2697)</f>
        <v>2</v>
      </c>
      <c r="E2697">
        <f t="shared" si="84"/>
        <v>0</v>
      </c>
      <c r="F2697">
        <f>COUNTIFS(target_uk!$B$2:$B$3030,doublecounting!B2697,target_uk!$D$2:$D$3030,1)</f>
        <v>0</v>
      </c>
      <c r="G2697">
        <f>COUNTIFS(source_uk!$B$2:$B$2603,doublecounting!B2697,source_uk!$D$2:$D$2603,1)</f>
        <v>2</v>
      </c>
      <c r="H2697">
        <f t="shared" si="85"/>
        <v>0</v>
      </c>
    </row>
    <row r="2698" spans="2:8" x14ac:dyDescent="0.25">
      <c r="B2698" t="s">
        <v>24600</v>
      </c>
      <c r="C2698">
        <f>COUNTIF(target_uk!$B$2:$B$3030,doublecounting!B2698)</f>
        <v>0</v>
      </c>
      <c r="D2698">
        <f>COUNTIF(source_uk!$B$2:$B$2603,doublecounting!B2698)</f>
        <v>2</v>
      </c>
      <c r="E2698">
        <f t="shared" si="84"/>
        <v>0</v>
      </c>
      <c r="F2698">
        <f>COUNTIFS(target_uk!$B$2:$B$3030,doublecounting!B2698,target_uk!$D$2:$D$3030,1)</f>
        <v>0</v>
      </c>
      <c r="G2698">
        <f>COUNTIFS(source_uk!$B$2:$B$2603,doublecounting!B2698,source_uk!$D$2:$D$2603,1)</f>
        <v>2</v>
      </c>
      <c r="H2698">
        <f t="shared" si="85"/>
        <v>0</v>
      </c>
    </row>
    <row r="2699" spans="2:8" x14ac:dyDescent="0.25">
      <c r="B2699" t="s">
        <v>24601</v>
      </c>
      <c r="C2699">
        <f>COUNTIF(target_uk!$B$2:$B$3030,doublecounting!B2699)</f>
        <v>0</v>
      </c>
      <c r="D2699">
        <f>COUNTIF(source_uk!$B$2:$B$2603,doublecounting!B2699)</f>
        <v>2</v>
      </c>
      <c r="E2699">
        <f t="shared" si="84"/>
        <v>0</v>
      </c>
      <c r="F2699">
        <f>COUNTIFS(target_uk!$B$2:$B$3030,doublecounting!B2699,target_uk!$D$2:$D$3030,1)</f>
        <v>0</v>
      </c>
      <c r="G2699">
        <f>COUNTIFS(source_uk!$B$2:$B$2603,doublecounting!B2699,source_uk!$D$2:$D$2603,1)</f>
        <v>2</v>
      </c>
      <c r="H2699">
        <f t="shared" si="85"/>
        <v>0</v>
      </c>
    </row>
    <row r="2700" spans="2:8" x14ac:dyDescent="0.25">
      <c r="B2700" t="s">
        <v>24602</v>
      </c>
      <c r="C2700">
        <f>COUNTIF(target_uk!$B$2:$B$3030,doublecounting!B2700)</f>
        <v>0</v>
      </c>
      <c r="D2700">
        <f>COUNTIF(source_uk!$B$2:$B$2603,doublecounting!B2700)</f>
        <v>2</v>
      </c>
      <c r="E2700">
        <f t="shared" si="84"/>
        <v>0</v>
      </c>
      <c r="F2700">
        <f>COUNTIFS(target_uk!$B$2:$B$3030,doublecounting!B2700,target_uk!$D$2:$D$3030,1)</f>
        <v>0</v>
      </c>
      <c r="G2700">
        <f>COUNTIFS(source_uk!$B$2:$B$2603,doublecounting!B2700,source_uk!$D$2:$D$2603,1)</f>
        <v>2</v>
      </c>
      <c r="H2700">
        <f t="shared" si="85"/>
        <v>0</v>
      </c>
    </row>
    <row r="2701" spans="2:8" x14ac:dyDescent="0.25">
      <c r="B2701" t="s">
        <v>24603</v>
      </c>
      <c r="C2701">
        <f>COUNTIF(target_uk!$B$2:$B$3030,doublecounting!B2701)</f>
        <v>0</v>
      </c>
      <c r="D2701">
        <f>COUNTIF(source_uk!$B$2:$B$2603,doublecounting!B2701)</f>
        <v>2</v>
      </c>
      <c r="E2701">
        <f t="shared" si="84"/>
        <v>0</v>
      </c>
      <c r="F2701">
        <f>COUNTIFS(target_uk!$B$2:$B$3030,doublecounting!B2701,target_uk!$D$2:$D$3030,1)</f>
        <v>0</v>
      </c>
      <c r="G2701">
        <f>COUNTIFS(source_uk!$B$2:$B$2603,doublecounting!B2701,source_uk!$D$2:$D$2603,1)</f>
        <v>2</v>
      </c>
      <c r="H2701">
        <f t="shared" si="85"/>
        <v>0</v>
      </c>
    </row>
    <row r="2702" spans="2:8" x14ac:dyDescent="0.25">
      <c r="B2702" t="s">
        <v>24604</v>
      </c>
      <c r="C2702">
        <f>COUNTIF(target_uk!$B$2:$B$3030,doublecounting!B2702)</f>
        <v>0</v>
      </c>
      <c r="D2702">
        <f>COUNTIF(source_uk!$B$2:$B$2603,doublecounting!B2702)</f>
        <v>1</v>
      </c>
      <c r="E2702">
        <f t="shared" si="84"/>
        <v>0</v>
      </c>
      <c r="F2702">
        <f>COUNTIFS(target_uk!$B$2:$B$3030,doublecounting!B2702,target_uk!$D$2:$D$3030,1)</f>
        <v>0</v>
      </c>
      <c r="G2702">
        <f>COUNTIFS(source_uk!$B$2:$B$2603,doublecounting!B2702,source_uk!$D$2:$D$2603,1)</f>
        <v>0</v>
      </c>
      <c r="H2702">
        <f t="shared" si="85"/>
        <v>0</v>
      </c>
    </row>
    <row r="2703" spans="2:8" x14ac:dyDescent="0.25">
      <c r="B2703" t="s">
        <v>24605</v>
      </c>
      <c r="C2703">
        <f>COUNTIF(target_uk!$B$2:$B$3030,doublecounting!B2703)</f>
        <v>0</v>
      </c>
      <c r="D2703">
        <f>COUNTIF(source_uk!$B$2:$B$2603,doublecounting!B2703)</f>
        <v>1</v>
      </c>
      <c r="E2703">
        <f t="shared" si="84"/>
        <v>0</v>
      </c>
      <c r="F2703">
        <f>COUNTIFS(target_uk!$B$2:$B$3030,doublecounting!B2703,target_uk!$D$2:$D$3030,1)</f>
        <v>0</v>
      </c>
      <c r="G2703">
        <f>COUNTIFS(source_uk!$B$2:$B$2603,doublecounting!B2703,source_uk!$D$2:$D$2603,1)</f>
        <v>0</v>
      </c>
      <c r="H2703">
        <f t="shared" si="85"/>
        <v>0</v>
      </c>
    </row>
    <row r="2704" spans="2:8" x14ac:dyDescent="0.25">
      <c r="B2704" t="s">
        <v>24606</v>
      </c>
      <c r="C2704">
        <f>COUNTIF(target_uk!$B$2:$B$3030,doublecounting!B2704)</f>
        <v>0</v>
      </c>
      <c r="D2704">
        <f>COUNTIF(source_uk!$B$2:$B$2603,doublecounting!B2704)</f>
        <v>2</v>
      </c>
      <c r="E2704">
        <f t="shared" si="84"/>
        <v>0</v>
      </c>
      <c r="F2704">
        <f>COUNTIFS(target_uk!$B$2:$B$3030,doublecounting!B2704,target_uk!$D$2:$D$3030,1)</f>
        <v>0</v>
      </c>
      <c r="G2704">
        <f>COUNTIFS(source_uk!$B$2:$B$2603,doublecounting!B2704,source_uk!$D$2:$D$2603,1)</f>
        <v>0</v>
      </c>
      <c r="H2704">
        <f t="shared" si="85"/>
        <v>0</v>
      </c>
    </row>
    <row r="2705" spans="2:8" x14ac:dyDescent="0.25">
      <c r="B2705" t="s">
        <v>24607</v>
      </c>
      <c r="C2705">
        <f>COUNTIF(target_uk!$B$2:$B$3030,doublecounting!B2705)</f>
        <v>0</v>
      </c>
      <c r="D2705">
        <f>COUNTIF(source_uk!$B$2:$B$2603,doublecounting!B2705)</f>
        <v>1</v>
      </c>
      <c r="E2705">
        <f t="shared" si="84"/>
        <v>0</v>
      </c>
      <c r="F2705">
        <f>COUNTIFS(target_uk!$B$2:$B$3030,doublecounting!B2705,target_uk!$D$2:$D$3030,1)</f>
        <v>0</v>
      </c>
      <c r="G2705">
        <f>COUNTIFS(source_uk!$B$2:$B$2603,doublecounting!B2705,source_uk!$D$2:$D$2603,1)</f>
        <v>0</v>
      </c>
      <c r="H2705">
        <f t="shared" si="85"/>
        <v>0</v>
      </c>
    </row>
    <row r="2706" spans="2:8" x14ac:dyDescent="0.25">
      <c r="B2706" t="s">
        <v>24608</v>
      </c>
      <c r="C2706">
        <f>COUNTIF(target_uk!$B$2:$B$3030,doublecounting!B2706)</f>
        <v>0</v>
      </c>
      <c r="D2706">
        <f>COUNTIF(source_uk!$B$2:$B$2603,doublecounting!B2706)</f>
        <v>2</v>
      </c>
      <c r="E2706">
        <f t="shared" si="84"/>
        <v>0</v>
      </c>
      <c r="F2706">
        <f>COUNTIFS(target_uk!$B$2:$B$3030,doublecounting!B2706,target_uk!$D$2:$D$3030,1)</f>
        <v>0</v>
      </c>
      <c r="G2706">
        <f>COUNTIFS(source_uk!$B$2:$B$2603,doublecounting!B2706,source_uk!$D$2:$D$2603,1)</f>
        <v>0</v>
      </c>
      <c r="H2706">
        <f t="shared" si="85"/>
        <v>0</v>
      </c>
    </row>
    <row r="2707" spans="2:8" x14ac:dyDescent="0.25">
      <c r="B2707" t="s">
        <v>24609</v>
      </c>
      <c r="C2707">
        <f>COUNTIF(target_uk!$B$2:$B$3030,doublecounting!B2707)</f>
        <v>0</v>
      </c>
      <c r="D2707">
        <f>COUNTIF(source_uk!$B$2:$B$2603,doublecounting!B2707)</f>
        <v>1</v>
      </c>
      <c r="E2707">
        <f t="shared" si="84"/>
        <v>0</v>
      </c>
      <c r="F2707">
        <f>COUNTIFS(target_uk!$B$2:$B$3030,doublecounting!B2707,target_uk!$D$2:$D$3030,1)</f>
        <v>0</v>
      </c>
      <c r="G2707">
        <f>COUNTIFS(source_uk!$B$2:$B$2603,doublecounting!B2707,source_uk!$D$2:$D$2603,1)</f>
        <v>0</v>
      </c>
      <c r="H2707">
        <f t="shared" si="85"/>
        <v>0</v>
      </c>
    </row>
    <row r="2708" spans="2:8" x14ac:dyDescent="0.25">
      <c r="B2708" t="s">
        <v>24610</v>
      </c>
      <c r="C2708">
        <f>COUNTIF(target_uk!$B$2:$B$3030,doublecounting!B2708)</f>
        <v>0</v>
      </c>
      <c r="D2708">
        <f>COUNTIF(source_uk!$B$2:$B$2603,doublecounting!B2708)</f>
        <v>2</v>
      </c>
      <c r="E2708">
        <f t="shared" si="84"/>
        <v>0</v>
      </c>
      <c r="F2708">
        <f>COUNTIFS(target_uk!$B$2:$B$3030,doublecounting!B2708,target_uk!$D$2:$D$3030,1)</f>
        <v>0</v>
      </c>
      <c r="G2708">
        <f>COUNTIFS(source_uk!$B$2:$B$2603,doublecounting!B2708,source_uk!$D$2:$D$2603,1)</f>
        <v>0</v>
      </c>
      <c r="H2708">
        <f t="shared" si="85"/>
        <v>0</v>
      </c>
    </row>
    <row r="2709" spans="2:8" x14ac:dyDescent="0.25">
      <c r="B2709" t="s">
        <v>24611</v>
      </c>
      <c r="C2709">
        <f>COUNTIF(target_uk!$B$2:$B$3030,doublecounting!B2709)</f>
        <v>0</v>
      </c>
      <c r="D2709">
        <f>COUNTIF(source_uk!$B$2:$B$2603,doublecounting!B2709)</f>
        <v>1</v>
      </c>
      <c r="E2709">
        <f t="shared" si="84"/>
        <v>0</v>
      </c>
      <c r="F2709">
        <f>COUNTIFS(target_uk!$B$2:$B$3030,doublecounting!B2709,target_uk!$D$2:$D$3030,1)</f>
        <v>0</v>
      </c>
      <c r="G2709">
        <f>COUNTIFS(source_uk!$B$2:$B$2603,doublecounting!B2709,source_uk!$D$2:$D$2603,1)</f>
        <v>0</v>
      </c>
      <c r="H2709">
        <f t="shared" si="85"/>
        <v>0</v>
      </c>
    </row>
    <row r="2710" spans="2:8" x14ac:dyDescent="0.25">
      <c r="B2710" t="s">
        <v>24612</v>
      </c>
      <c r="C2710">
        <f>COUNTIF(target_uk!$B$2:$B$3030,doublecounting!B2710)</f>
        <v>0</v>
      </c>
      <c r="D2710">
        <f>COUNTIF(source_uk!$B$2:$B$2603,doublecounting!B2710)</f>
        <v>2</v>
      </c>
      <c r="E2710">
        <f t="shared" si="84"/>
        <v>0</v>
      </c>
      <c r="F2710">
        <f>COUNTIFS(target_uk!$B$2:$B$3030,doublecounting!B2710,target_uk!$D$2:$D$3030,1)</f>
        <v>0</v>
      </c>
      <c r="G2710">
        <f>COUNTIFS(source_uk!$B$2:$B$2603,doublecounting!B2710,source_uk!$D$2:$D$2603,1)</f>
        <v>0</v>
      </c>
      <c r="H2710">
        <f t="shared" si="85"/>
        <v>0</v>
      </c>
    </row>
    <row r="2711" spans="2:8" x14ac:dyDescent="0.25">
      <c r="B2711" t="s">
        <v>24613</v>
      </c>
      <c r="C2711">
        <f>COUNTIF(target_uk!$B$2:$B$3030,doublecounting!B2711)</f>
        <v>0</v>
      </c>
      <c r="D2711">
        <f>COUNTIF(source_uk!$B$2:$B$2603,doublecounting!B2711)</f>
        <v>1</v>
      </c>
      <c r="E2711">
        <f t="shared" si="84"/>
        <v>0</v>
      </c>
      <c r="F2711">
        <f>COUNTIFS(target_uk!$B$2:$B$3030,doublecounting!B2711,target_uk!$D$2:$D$3030,1)</f>
        <v>0</v>
      </c>
      <c r="G2711">
        <f>COUNTIFS(source_uk!$B$2:$B$2603,doublecounting!B2711,source_uk!$D$2:$D$2603,1)</f>
        <v>0</v>
      </c>
      <c r="H2711">
        <f t="shared" si="85"/>
        <v>0</v>
      </c>
    </row>
    <row r="2712" spans="2:8" x14ac:dyDescent="0.25">
      <c r="B2712" t="s">
        <v>24614</v>
      </c>
      <c r="C2712">
        <f>COUNTIF(target_uk!$B$2:$B$3030,doublecounting!B2712)</f>
        <v>0</v>
      </c>
      <c r="D2712">
        <f>COUNTIF(source_uk!$B$2:$B$2603,doublecounting!B2712)</f>
        <v>2</v>
      </c>
      <c r="E2712">
        <f t="shared" si="84"/>
        <v>0</v>
      </c>
      <c r="F2712">
        <f>COUNTIFS(target_uk!$B$2:$B$3030,doublecounting!B2712,target_uk!$D$2:$D$3030,1)</f>
        <v>0</v>
      </c>
      <c r="G2712">
        <f>COUNTIFS(source_uk!$B$2:$B$2603,doublecounting!B2712,source_uk!$D$2:$D$2603,1)</f>
        <v>0</v>
      </c>
      <c r="H2712">
        <f t="shared" si="85"/>
        <v>0</v>
      </c>
    </row>
    <row r="2713" spans="2:8" x14ac:dyDescent="0.25">
      <c r="B2713" t="s">
        <v>17533</v>
      </c>
      <c r="C2713">
        <f>COUNTIF(target_uk!$B$2:$B$3030,doublecounting!B2713)</f>
        <v>0</v>
      </c>
      <c r="D2713">
        <f>COUNTIF(source_uk!$B$2:$B$2603,doublecounting!B2713)</f>
        <v>2</v>
      </c>
      <c r="E2713">
        <f t="shared" si="84"/>
        <v>0</v>
      </c>
      <c r="F2713">
        <f>COUNTIFS(target_uk!$B$2:$B$3030,doublecounting!B2713,target_uk!$D$2:$D$3030,1)</f>
        <v>0</v>
      </c>
      <c r="G2713">
        <f>COUNTIFS(source_uk!$B$2:$B$2603,doublecounting!B2713,source_uk!$D$2:$D$2603,1)</f>
        <v>0</v>
      </c>
      <c r="H2713">
        <f t="shared" si="85"/>
        <v>0</v>
      </c>
    </row>
    <row r="2714" spans="2:8" x14ac:dyDescent="0.25">
      <c r="B2714" t="s">
        <v>24615</v>
      </c>
      <c r="C2714">
        <f>COUNTIF(target_uk!$B$2:$B$3030,doublecounting!B2714)</f>
        <v>0</v>
      </c>
      <c r="D2714">
        <f>COUNTIF(source_uk!$B$2:$B$2603,doublecounting!B2714)</f>
        <v>2</v>
      </c>
      <c r="E2714">
        <f t="shared" si="84"/>
        <v>0</v>
      </c>
      <c r="F2714">
        <f>COUNTIFS(target_uk!$B$2:$B$3030,doublecounting!B2714,target_uk!$D$2:$D$3030,1)</f>
        <v>0</v>
      </c>
      <c r="G2714">
        <f>COUNTIFS(source_uk!$B$2:$B$2603,doublecounting!B2714,source_uk!$D$2:$D$2603,1)</f>
        <v>0</v>
      </c>
      <c r="H2714">
        <f t="shared" si="85"/>
        <v>0</v>
      </c>
    </row>
    <row r="2715" spans="2:8" x14ac:dyDescent="0.25">
      <c r="B2715" t="s">
        <v>24616</v>
      </c>
      <c r="C2715">
        <f>COUNTIF(target_uk!$B$2:$B$3030,doublecounting!B2715)</f>
        <v>0</v>
      </c>
      <c r="D2715">
        <f>COUNTIF(source_uk!$B$2:$B$2603,doublecounting!B2715)</f>
        <v>2</v>
      </c>
      <c r="E2715">
        <f t="shared" si="84"/>
        <v>0</v>
      </c>
      <c r="F2715">
        <f>COUNTIFS(target_uk!$B$2:$B$3030,doublecounting!B2715,target_uk!$D$2:$D$3030,1)</f>
        <v>0</v>
      </c>
      <c r="G2715">
        <f>COUNTIFS(source_uk!$B$2:$B$2603,doublecounting!B2715,source_uk!$D$2:$D$2603,1)</f>
        <v>0</v>
      </c>
      <c r="H2715">
        <f t="shared" si="85"/>
        <v>0</v>
      </c>
    </row>
    <row r="2716" spans="2:8" x14ac:dyDescent="0.25">
      <c r="B2716" t="s">
        <v>24617</v>
      </c>
      <c r="C2716">
        <f>COUNTIF(target_uk!$B$2:$B$3030,doublecounting!B2716)</f>
        <v>0</v>
      </c>
      <c r="D2716">
        <f>COUNTIF(source_uk!$B$2:$B$2603,doublecounting!B2716)</f>
        <v>2</v>
      </c>
      <c r="E2716">
        <f t="shared" si="84"/>
        <v>0</v>
      </c>
      <c r="F2716">
        <f>COUNTIFS(target_uk!$B$2:$B$3030,doublecounting!B2716,target_uk!$D$2:$D$3030,1)</f>
        <v>0</v>
      </c>
      <c r="G2716">
        <f>COUNTIFS(source_uk!$B$2:$B$2603,doublecounting!B2716,source_uk!$D$2:$D$2603,1)</f>
        <v>0</v>
      </c>
      <c r="H2716">
        <f t="shared" si="85"/>
        <v>0</v>
      </c>
    </row>
    <row r="2717" spans="2:8" x14ac:dyDescent="0.25">
      <c r="B2717" t="s">
        <v>1865</v>
      </c>
      <c r="C2717">
        <f>COUNTIF(target_uk!$B$2:$B$3030,doublecounting!B2717)</f>
        <v>0</v>
      </c>
      <c r="D2717">
        <f>COUNTIF(source_uk!$B$2:$B$2603,doublecounting!B2717)</f>
        <v>4</v>
      </c>
      <c r="E2717">
        <f t="shared" si="84"/>
        <v>0</v>
      </c>
      <c r="F2717">
        <f>COUNTIFS(target_uk!$B$2:$B$3030,doublecounting!B2717,target_uk!$D$2:$D$3030,1)</f>
        <v>0</v>
      </c>
      <c r="G2717">
        <f>COUNTIFS(source_uk!$B$2:$B$2603,doublecounting!B2717,source_uk!$D$2:$D$2603,1)</f>
        <v>0</v>
      </c>
      <c r="H2717">
        <f t="shared" si="85"/>
        <v>0</v>
      </c>
    </row>
    <row r="2718" spans="2:8" x14ac:dyDescent="0.25">
      <c r="B2718" t="s">
        <v>24618</v>
      </c>
      <c r="C2718">
        <f>COUNTIF(target_uk!$B$2:$B$3030,doublecounting!B2718)</f>
        <v>0</v>
      </c>
      <c r="D2718">
        <f>COUNTIF(source_uk!$B$2:$B$2603,doublecounting!B2718)</f>
        <v>2</v>
      </c>
      <c r="E2718">
        <f t="shared" si="84"/>
        <v>0</v>
      </c>
      <c r="F2718">
        <f>COUNTIFS(target_uk!$B$2:$B$3030,doublecounting!B2718,target_uk!$D$2:$D$3030,1)</f>
        <v>0</v>
      </c>
      <c r="G2718">
        <f>COUNTIFS(source_uk!$B$2:$B$2603,doublecounting!B2718,source_uk!$D$2:$D$2603,1)</f>
        <v>0</v>
      </c>
      <c r="H2718">
        <f t="shared" si="85"/>
        <v>0</v>
      </c>
    </row>
    <row r="2719" spans="2:8" x14ac:dyDescent="0.25">
      <c r="B2719" t="s">
        <v>24619</v>
      </c>
      <c r="C2719">
        <f>COUNTIF(target_uk!$B$2:$B$3030,doublecounting!B2719)</f>
        <v>0</v>
      </c>
      <c r="D2719">
        <f>COUNTIF(source_uk!$B$2:$B$2603,doublecounting!B2719)</f>
        <v>1</v>
      </c>
      <c r="E2719">
        <f t="shared" si="84"/>
        <v>0</v>
      </c>
      <c r="F2719">
        <f>COUNTIFS(target_uk!$B$2:$B$3030,doublecounting!B2719,target_uk!$D$2:$D$3030,1)</f>
        <v>0</v>
      </c>
      <c r="G2719">
        <f>COUNTIFS(source_uk!$B$2:$B$2603,doublecounting!B2719,source_uk!$D$2:$D$2603,1)</f>
        <v>0</v>
      </c>
      <c r="H2719">
        <f t="shared" si="85"/>
        <v>0</v>
      </c>
    </row>
    <row r="2720" spans="2:8" x14ac:dyDescent="0.25">
      <c r="B2720" t="s">
        <v>24620</v>
      </c>
      <c r="C2720">
        <f>COUNTIF(target_uk!$B$2:$B$3030,doublecounting!B2720)</f>
        <v>0</v>
      </c>
      <c r="D2720">
        <f>COUNTIF(source_uk!$B$2:$B$2603,doublecounting!B2720)</f>
        <v>2</v>
      </c>
      <c r="E2720">
        <f t="shared" si="84"/>
        <v>0</v>
      </c>
      <c r="F2720">
        <f>COUNTIFS(target_uk!$B$2:$B$3030,doublecounting!B2720,target_uk!$D$2:$D$3030,1)</f>
        <v>0</v>
      </c>
      <c r="G2720">
        <f>COUNTIFS(source_uk!$B$2:$B$2603,doublecounting!B2720,source_uk!$D$2:$D$2603,1)</f>
        <v>0</v>
      </c>
      <c r="H2720">
        <f t="shared" si="85"/>
        <v>0</v>
      </c>
    </row>
    <row r="2721" spans="2:8" x14ac:dyDescent="0.25">
      <c r="B2721" t="s">
        <v>24621</v>
      </c>
      <c r="C2721">
        <f>COUNTIF(target_uk!$B$2:$B$3030,doublecounting!B2721)</f>
        <v>0</v>
      </c>
      <c r="D2721">
        <f>COUNTIF(source_uk!$B$2:$B$2603,doublecounting!B2721)</f>
        <v>1</v>
      </c>
      <c r="E2721">
        <f t="shared" si="84"/>
        <v>0</v>
      </c>
      <c r="F2721">
        <f>COUNTIFS(target_uk!$B$2:$B$3030,doublecounting!B2721,target_uk!$D$2:$D$3030,1)</f>
        <v>0</v>
      </c>
      <c r="G2721">
        <f>COUNTIFS(source_uk!$B$2:$B$2603,doublecounting!B2721,source_uk!$D$2:$D$2603,1)</f>
        <v>0</v>
      </c>
      <c r="H2721">
        <f t="shared" si="85"/>
        <v>0</v>
      </c>
    </row>
    <row r="2722" spans="2:8" x14ac:dyDescent="0.25">
      <c r="B2722" t="s">
        <v>17618</v>
      </c>
      <c r="C2722">
        <f>COUNTIF(target_uk!$B$2:$B$3030,doublecounting!B2722)</f>
        <v>0</v>
      </c>
      <c r="D2722">
        <f>COUNTIF(source_uk!$B$2:$B$2603,doublecounting!B2722)</f>
        <v>2</v>
      </c>
      <c r="E2722">
        <f t="shared" si="84"/>
        <v>0</v>
      </c>
      <c r="F2722">
        <f>COUNTIFS(target_uk!$B$2:$B$3030,doublecounting!B2722,target_uk!$D$2:$D$3030,1)</f>
        <v>0</v>
      </c>
      <c r="G2722">
        <f>COUNTIFS(source_uk!$B$2:$B$2603,doublecounting!B2722,source_uk!$D$2:$D$2603,1)</f>
        <v>0</v>
      </c>
      <c r="H2722">
        <f t="shared" si="85"/>
        <v>0</v>
      </c>
    </row>
    <row r="2723" spans="2:8" x14ac:dyDescent="0.25">
      <c r="B2723" t="s">
        <v>24622</v>
      </c>
      <c r="C2723">
        <f>COUNTIF(target_uk!$B$2:$B$3030,doublecounting!B2723)</f>
        <v>0</v>
      </c>
      <c r="D2723">
        <f>COUNTIF(source_uk!$B$2:$B$2603,doublecounting!B2723)</f>
        <v>1</v>
      </c>
      <c r="E2723">
        <f t="shared" si="84"/>
        <v>0</v>
      </c>
      <c r="F2723">
        <f>COUNTIFS(target_uk!$B$2:$B$3030,doublecounting!B2723,target_uk!$D$2:$D$3030,1)</f>
        <v>0</v>
      </c>
      <c r="G2723">
        <f>COUNTIFS(source_uk!$B$2:$B$2603,doublecounting!B2723,source_uk!$D$2:$D$2603,1)</f>
        <v>0</v>
      </c>
      <c r="H2723">
        <f t="shared" si="85"/>
        <v>0</v>
      </c>
    </row>
    <row r="2724" spans="2:8" x14ac:dyDescent="0.25">
      <c r="B2724" t="s">
        <v>24623</v>
      </c>
      <c r="C2724">
        <f>COUNTIF(target_uk!$B$2:$B$3030,doublecounting!B2724)</f>
        <v>0</v>
      </c>
      <c r="D2724">
        <f>COUNTIF(source_uk!$B$2:$B$2603,doublecounting!B2724)</f>
        <v>1</v>
      </c>
      <c r="E2724">
        <f t="shared" si="84"/>
        <v>0</v>
      </c>
      <c r="F2724">
        <f>COUNTIFS(target_uk!$B$2:$B$3030,doublecounting!B2724,target_uk!$D$2:$D$3030,1)</f>
        <v>0</v>
      </c>
      <c r="G2724">
        <f>COUNTIFS(source_uk!$B$2:$B$2603,doublecounting!B2724,source_uk!$D$2:$D$2603,1)</f>
        <v>0</v>
      </c>
      <c r="H2724">
        <f t="shared" si="85"/>
        <v>0</v>
      </c>
    </row>
    <row r="2725" spans="2:8" x14ac:dyDescent="0.25">
      <c r="B2725" t="s">
        <v>24624</v>
      </c>
      <c r="C2725">
        <f>COUNTIF(target_uk!$B$2:$B$3030,doublecounting!B2725)</f>
        <v>0</v>
      </c>
      <c r="D2725">
        <f>COUNTIF(source_uk!$B$2:$B$2603,doublecounting!B2725)</f>
        <v>2</v>
      </c>
      <c r="E2725">
        <f t="shared" si="84"/>
        <v>0</v>
      </c>
      <c r="F2725">
        <f>COUNTIFS(target_uk!$B$2:$B$3030,doublecounting!B2725,target_uk!$D$2:$D$3030,1)</f>
        <v>0</v>
      </c>
      <c r="G2725">
        <f>COUNTIFS(source_uk!$B$2:$B$2603,doublecounting!B2725,source_uk!$D$2:$D$2603,1)</f>
        <v>0</v>
      </c>
      <c r="H2725">
        <f t="shared" si="85"/>
        <v>0</v>
      </c>
    </row>
    <row r="2726" spans="2:8" x14ac:dyDescent="0.25">
      <c r="B2726" t="s">
        <v>24625</v>
      </c>
      <c r="C2726">
        <f>COUNTIF(target_uk!$B$2:$B$3030,doublecounting!B2726)</f>
        <v>0</v>
      </c>
      <c r="D2726">
        <f>COUNTIF(source_uk!$B$2:$B$2603,doublecounting!B2726)</f>
        <v>1</v>
      </c>
      <c r="E2726">
        <f t="shared" si="84"/>
        <v>0</v>
      </c>
      <c r="F2726">
        <f>COUNTIFS(target_uk!$B$2:$B$3030,doublecounting!B2726,target_uk!$D$2:$D$3030,1)</f>
        <v>0</v>
      </c>
      <c r="G2726">
        <f>COUNTIFS(source_uk!$B$2:$B$2603,doublecounting!B2726,source_uk!$D$2:$D$2603,1)</f>
        <v>0</v>
      </c>
      <c r="H2726">
        <f t="shared" si="85"/>
        <v>0</v>
      </c>
    </row>
    <row r="2727" spans="2:8" x14ac:dyDescent="0.25">
      <c r="B2727" t="s">
        <v>24626</v>
      </c>
      <c r="C2727">
        <f>COUNTIF(target_uk!$B$2:$B$3030,doublecounting!B2727)</f>
        <v>0</v>
      </c>
      <c r="D2727">
        <f>COUNTIF(source_uk!$B$2:$B$2603,doublecounting!B2727)</f>
        <v>1</v>
      </c>
      <c r="E2727">
        <f t="shared" si="84"/>
        <v>0</v>
      </c>
      <c r="F2727">
        <f>COUNTIFS(target_uk!$B$2:$B$3030,doublecounting!B2727,target_uk!$D$2:$D$3030,1)</f>
        <v>0</v>
      </c>
      <c r="G2727">
        <f>COUNTIFS(source_uk!$B$2:$B$2603,doublecounting!B2727,source_uk!$D$2:$D$2603,1)</f>
        <v>0</v>
      </c>
      <c r="H2727">
        <f t="shared" si="85"/>
        <v>0</v>
      </c>
    </row>
    <row r="2728" spans="2:8" x14ac:dyDescent="0.25">
      <c r="B2728" t="s">
        <v>24627</v>
      </c>
      <c r="C2728">
        <f>COUNTIF(target_uk!$B$2:$B$3030,doublecounting!B2728)</f>
        <v>0</v>
      </c>
      <c r="D2728">
        <f>COUNTIF(source_uk!$B$2:$B$2603,doublecounting!B2728)</f>
        <v>1</v>
      </c>
      <c r="E2728">
        <f t="shared" si="84"/>
        <v>0</v>
      </c>
      <c r="F2728">
        <f>COUNTIFS(target_uk!$B$2:$B$3030,doublecounting!B2728,target_uk!$D$2:$D$3030,1)</f>
        <v>0</v>
      </c>
      <c r="G2728">
        <f>COUNTIFS(source_uk!$B$2:$B$2603,doublecounting!B2728,source_uk!$D$2:$D$2603,1)</f>
        <v>0</v>
      </c>
      <c r="H2728">
        <f t="shared" si="85"/>
        <v>0</v>
      </c>
    </row>
    <row r="2729" spans="2:8" x14ac:dyDescent="0.25">
      <c r="B2729" t="s">
        <v>24628</v>
      </c>
      <c r="C2729">
        <f>COUNTIF(target_uk!$B$2:$B$3030,doublecounting!B2729)</f>
        <v>0</v>
      </c>
      <c r="D2729">
        <f>COUNTIF(source_uk!$B$2:$B$2603,doublecounting!B2729)</f>
        <v>1</v>
      </c>
      <c r="E2729">
        <f t="shared" si="84"/>
        <v>0</v>
      </c>
      <c r="F2729">
        <f>COUNTIFS(target_uk!$B$2:$B$3030,doublecounting!B2729,target_uk!$D$2:$D$3030,1)</f>
        <v>0</v>
      </c>
      <c r="G2729">
        <f>COUNTIFS(source_uk!$B$2:$B$2603,doublecounting!B2729,source_uk!$D$2:$D$2603,1)</f>
        <v>0</v>
      </c>
      <c r="H2729">
        <f t="shared" si="85"/>
        <v>0</v>
      </c>
    </row>
    <row r="2730" spans="2:8" x14ac:dyDescent="0.25">
      <c r="B2730" t="s">
        <v>24629</v>
      </c>
      <c r="C2730">
        <f>COUNTIF(target_uk!$B$2:$B$3030,doublecounting!B2730)</f>
        <v>0</v>
      </c>
      <c r="D2730">
        <f>COUNTIF(source_uk!$B$2:$B$2603,doublecounting!B2730)</f>
        <v>2</v>
      </c>
      <c r="E2730">
        <f t="shared" si="84"/>
        <v>0</v>
      </c>
      <c r="F2730">
        <f>COUNTIFS(target_uk!$B$2:$B$3030,doublecounting!B2730,target_uk!$D$2:$D$3030,1)</f>
        <v>0</v>
      </c>
      <c r="G2730">
        <f>COUNTIFS(source_uk!$B$2:$B$2603,doublecounting!B2730,source_uk!$D$2:$D$2603,1)</f>
        <v>0</v>
      </c>
      <c r="H2730">
        <f t="shared" si="85"/>
        <v>0</v>
      </c>
    </row>
    <row r="2731" spans="2:8" x14ac:dyDescent="0.25">
      <c r="B2731" t="s">
        <v>24630</v>
      </c>
      <c r="C2731">
        <f>COUNTIF(target_uk!$B$2:$B$3030,doublecounting!B2731)</f>
        <v>0</v>
      </c>
      <c r="D2731">
        <f>COUNTIF(source_uk!$B$2:$B$2603,doublecounting!B2731)</f>
        <v>2</v>
      </c>
      <c r="E2731">
        <f t="shared" si="84"/>
        <v>0</v>
      </c>
      <c r="F2731">
        <f>COUNTIFS(target_uk!$B$2:$B$3030,doublecounting!B2731,target_uk!$D$2:$D$3030,1)</f>
        <v>0</v>
      </c>
      <c r="G2731">
        <f>COUNTIFS(source_uk!$B$2:$B$2603,doublecounting!B2731,source_uk!$D$2:$D$2603,1)</f>
        <v>0</v>
      </c>
      <c r="H2731">
        <f t="shared" si="85"/>
        <v>0</v>
      </c>
    </row>
    <row r="2732" spans="2:8" x14ac:dyDescent="0.25">
      <c r="B2732" t="s">
        <v>24631</v>
      </c>
      <c r="C2732">
        <f>COUNTIF(target_uk!$B$2:$B$3030,doublecounting!B2732)</f>
        <v>0</v>
      </c>
      <c r="D2732">
        <f>COUNTIF(source_uk!$B$2:$B$2603,doublecounting!B2732)</f>
        <v>1</v>
      </c>
      <c r="E2732">
        <f t="shared" si="84"/>
        <v>0</v>
      </c>
      <c r="F2732">
        <f>COUNTIFS(target_uk!$B$2:$B$3030,doublecounting!B2732,target_uk!$D$2:$D$3030,1)</f>
        <v>0</v>
      </c>
      <c r="G2732">
        <f>COUNTIFS(source_uk!$B$2:$B$2603,doublecounting!B2732,source_uk!$D$2:$D$2603,1)</f>
        <v>0</v>
      </c>
      <c r="H2732">
        <f t="shared" si="85"/>
        <v>0</v>
      </c>
    </row>
    <row r="2733" spans="2:8" x14ac:dyDescent="0.25">
      <c r="B2733" t="s">
        <v>24632</v>
      </c>
      <c r="C2733">
        <f>COUNTIF(target_uk!$B$2:$B$3030,doublecounting!B2733)</f>
        <v>0</v>
      </c>
      <c r="D2733">
        <f>COUNTIF(source_uk!$B$2:$B$2603,doublecounting!B2733)</f>
        <v>2</v>
      </c>
      <c r="E2733">
        <f t="shared" si="84"/>
        <v>0</v>
      </c>
      <c r="F2733">
        <f>COUNTIFS(target_uk!$B$2:$B$3030,doublecounting!B2733,target_uk!$D$2:$D$3030,1)</f>
        <v>0</v>
      </c>
      <c r="G2733">
        <f>COUNTIFS(source_uk!$B$2:$B$2603,doublecounting!B2733,source_uk!$D$2:$D$2603,1)</f>
        <v>0</v>
      </c>
      <c r="H2733">
        <f t="shared" si="85"/>
        <v>0</v>
      </c>
    </row>
    <row r="2734" spans="2:8" x14ac:dyDescent="0.25">
      <c r="B2734" t="s">
        <v>24633</v>
      </c>
      <c r="C2734">
        <f>COUNTIF(target_uk!$B$2:$B$3030,doublecounting!B2734)</f>
        <v>0</v>
      </c>
      <c r="D2734">
        <f>COUNTIF(source_uk!$B$2:$B$2603,doublecounting!B2734)</f>
        <v>2</v>
      </c>
      <c r="E2734">
        <f t="shared" si="84"/>
        <v>0</v>
      </c>
      <c r="F2734">
        <f>COUNTIFS(target_uk!$B$2:$B$3030,doublecounting!B2734,target_uk!$D$2:$D$3030,1)</f>
        <v>0</v>
      </c>
      <c r="G2734">
        <f>COUNTIFS(source_uk!$B$2:$B$2603,doublecounting!B2734,source_uk!$D$2:$D$2603,1)</f>
        <v>0</v>
      </c>
      <c r="H2734">
        <f t="shared" si="85"/>
        <v>0</v>
      </c>
    </row>
    <row r="2735" spans="2:8" x14ac:dyDescent="0.25">
      <c r="B2735" t="s">
        <v>24634</v>
      </c>
      <c r="C2735">
        <f>COUNTIF(target_uk!$B$2:$B$3030,doublecounting!B2735)</f>
        <v>0</v>
      </c>
      <c r="D2735">
        <f>COUNTIF(source_uk!$B$2:$B$2603,doublecounting!B2735)</f>
        <v>2</v>
      </c>
      <c r="E2735">
        <f t="shared" si="84"/>
        <v>0</v>
      </c>
      <c r="F2735">
        <f>COUNTIFS(target_uk!$B$2:$B$3030,doublecounting!B2735,target_uk!$D$2:$D$3030,1)</f>
        <v>0</v>
      </c>
      <c r="G2735">
        <f>COUNTIFS(source_uk!$B$2:$B$2603,doublecounting!B2735,source_uk!$D$2:$D$2603,1)</f>
        <v>0</v>
      </c>
      <c r="H2735">
        <f t="shared" si="85"/>
        <v>0</v>
      </c>
    </row>
    <row r="2736" spans="2:8" x14ac:dyDescent="0.25">
      <c r="B2736" t="s">
        <v>24635</v>
      </c>
      <c r="C2736">
        <f>COUNTIF(target_uk!$B$2:$B$3030,doublecounting!B2736)</f>
        <v>0</v>
      </c>
      <c r="D2736">
        <f>COUNTIF(source_uk!$B$2:$B$2603,doublecounting!B2736)</f>
        <v>4</v>
      </c>
      <c r="E2736">
        <f t="shared" si="84"/>
        <v>0</v>
      </c>
      <c r="F2736">
        <f>COUNTIFS(target_uk!$B$2:$B$3030,doublecounting!B2736,target_uk!$D$2:$D$3030,1)</f>
        <v>0</v>
      </c>
      <c r="G2736">
        <f>COUNTIFS(source_uk!$B$2:$B$2603,doublecounting!B2736,source_uk!$D$2:$D$2603,1)</f>
        <v>0</v>
      </c>
      <c r="H2736">
        <f t="shared" si="85"/>
        <v>0</v>
      </c>
    </row>
    <row r="2737" spans="2:8" x14ac:dyDescent="0.25">
      <c r="B2737" t="s">
        <v>24636</v>
      </c>
      <c r="C2737">
        <f>COUNTIF(target_uk!$B$2:$B$3030,doublecounting!B2737)</f>
        <v>0</v>
      </c>
      <c r="D2737">
        <f>COUNTIF(source_uk!$B$2:$B$2603,doublecounting!B2737)</f>
        <v>1</v>
      </c>
      <c r="E2737">
        <f t="shared" si="84"/>
        <v>0</v>
      </c>
      <c r="F2737">
        <f>COUNTIFS(target_uk!$B$2:$B$3030,doublecounting!B2737,target_uk!$D$2:$D$3030,1)</f>
        <v>0</v>
      </c>
      <c r="G2737">
        <f>COUNTIFS(source_uk!$B$2:$B$2603,doublecounting!B2737,source_uk!$D$2:$D$2603,1)</f>
        <v>1</v>
      </c>
      <c r="H2737">
        <f t="shared" si="85"/>
        <v>0</v>
      </c>
    </row>
    <row r="2738" spans="2:8" x14ac:dyDescent="0.25">
      <c r="B2738" t="s">
        <v>24637</v>
      </c>
      <c r="C2738">
        <f>COUNTIF(target_uk!$B$2:$B$3030,doublecounting!B2738)</f>
        <v>0</v>
      </c>
      <c r="D2738">
        <f>COUNTIF(source_uk!$B$2:$B$2603,doublecounting!B2738)</f>
        <v>1</v>
      </c>
      <c r="E2738">
        <f t="shared" si="84"/>
        <v>0</v>
      </c>
      <c r="F2738">
        <f>COUNTIFS(target_uk!$B$2:$B$3030,doublecounting!B2738,target_uk!$D$2:$D$3030,1)</f>
        <v>0</v>
      </c>
      <c r="G2738">
        <f>COUNTIFS(source_uk!$B$2:$B$2603,doublecounting!B2738,source_uk!$D$2:$D$2603,1)</f>
        <v>1</v>
      </c>
      <c r="H2738">
        <f t="shared" si="85"/>
        <v>0</v>
      </c>
    </row>
    <row r="2739" spans="2:8" x14ac:dyDescent="0.25">
      <c r="B2739" t="s">
        <v>24638</v>
      </c>
      <c r="C2739">
        <f>COUNTIF(target_uk!$B$2:$B$3030,doublecounting!B2739)</f>
        <v>0</v>
      </c>
      <c r="D2739">
        <f>COUNTIF(source_uk!$B$2:$B$2603,doublecounting!B2739)</f>
        <v>1</v>
      </c>
      <c r="E2739">
        <f t="shared" si="84"/>
        <v>0</v>
      </c>
      <c r="F2739">
        <f>COUNTIFS(target_uk!$B$2:$B$3030,doublecounting!B2739,target_uk!$D$2:$D$3030,1)</f>
        <v>0</v>
      </c>
      <c r="G2739">
        <f>COUNTIFS(source_uk!$B$2:$B$2603,doublecounting!B2739,source_uk!$D$2:$D$2603,1)</f>
        <v>1</v>
      </c>
      <c r="H2739">
        <f t="shared" si="85"/>
        <v>0</v>
      </c>
    </row>
    <row r="2740" spans="2:8" x14ac:dyDescent="0.25">
      <c r="B2740" t="s">
        <v>24639</v>
      </c>
      <c r="C2740">
        <f>COUNTIF(target_uk!$B$2:$B$3030,doublecounting!B2740)</f>
        <v>0</v>
      </c>
      <c r="D2740">
        <f>COUNTIF(source_uk!$B$2:$B$2603,doublecounting!B2740)</f>
        <v>1</v>
      </c>
      <c r="E2740">
        <f t="shared" si="84"/>
        <v>0</v>
      </c>
      <c r="F2740">
        <f>COUNTIFS(target_uk!$B$2:$B$3030,doublecounting!B2740,target_uk!$D$2:$D$3030,1)</f>
        <v>0</v>
      </c>
      <c r="G2740">
        <f>COUNTIFS(source_uk!$B$2:$B$2603,doublecounting!B2740,source_uk!$D$2:$D$2603,1)</f>
        <v>1</v>
      </c>
      <c r="H2740">
        <f t="shared" si="85"/>
        <v>0</v>
      </c>
    </row>
    <row r="2741" spans="2:8" x14ac:dyDescent="0.25">
      <c r="B2741" t="s">
        <v>24640</v>
      </c>
      <c r="C2741">
        <f>COUNTIF(target_uk!$B$2:$B$3030,doublecounting!B2741)</f>
        <v>0</v>
      </c>
      <c r="D2741">
        <f>COUNTIF(source_uk!$B$2:$B$2603,doublecounting!B2741)</f>
        <v>1</v>
      </c>
      <c r="E2741">
        <f t="shared" si="84"/>
        <v>0</v>
      </c>
      <c r="F2741">
        <f>COUNTIFS(target_uk!$B$2:$B$3030,doublecounting!B2741,target_uk!$D$2:$D$3030,1)</f>
        <v>0</v>
      </c>
      <c r="G2741">
        <f>COUNTIFS(source_uk!$B$2:$B$2603,doublecounting!B2741,source_uk!$D$2:$D$2603,1)</f>
        <v>1</v>
      </c>
      <c r="H2741">
        <f t="shared" si="85"/>
        <v>0</v>
      </c>
    </row>
    <row r="2742" spans="2:8" x14ac:dyDescent="0.25">
      <c r="B2742" t="s">
        <v>24641</v>
      </c>
      <c r="C2742">
        <f>COUNTIF(target_uk!$B$2:$B$3030,doublecounting!B2742)</f>
        <v>0</v>
      </c>
      <c r="D2742">
        <f>COUNTIF(source_uk!$B$2:$B$2603,doublecounting!B2742)</f>
        <v>1</v>
      </c>
      <c r="E2742">
        <f t="shared" si="84"/>
        <v>0</v>
      </c>
      <c r="F2742">
        <f>COUNTIFS(target_uk!$B$2:$B$3030,doublecounting!B2742,target_uk!$D$2:$D$3030,1)</f>
        <v>0</v>
      </c>
      <c r="G2742">
        <f>COUNTIFS(source_uk!$B$2:$B$2603,doublecounting!B2742,source_uk!$D$2:$D$2603,1)</f>
        <v>1</v>
      </c>
      <c r="H2742">
        <f t="shared" si="85"/>
        <v>0</v>
      </c>
    </row>
    <row r="2743" spans="2:8" x14ac:dyDescent="0.25">
      <c r="B2743" t="s">
        <v>24642</v>
      </c>
      <c r="C2743">
        <f>COUNTIF(target_uk!$B$2:$B$3030,doublecounting!B2743)</f>
        <v>0</v>
      </c>
      <c r="D2743">
        <f>COUNTIF(source_uk!$B$2:$B$2603,doublecounting!B2743)</f>
        <v>1</v>
      </c>
      <c r="E2743">
        <f t="shared" si="84"/>
        <v>0</v>
      </c>
      <c r="F2743">
        <f>COUNTIFS(target_uk!$B$2:$B$3030,doublecounting!B2743,target_uk!$D$2:$D$3030,1)</f>
        <v>0</v>
      </c>
      <c r="G2743">
        <f>COUNTIFS(source_uk!$B$2:$B$2603,doublecounting!B2743,source_uk!$D$2:$D$2603,1)</f>
        <v>1</v>
      </c>
      <c r="H2743">
        <f t="shared" si="85"/>
        <v>0</v>
      </c>
    </row>
    <row r="2744" spans="2:8" x14ac:dyDescent="0.25">
      <c r="B2744" t="s">
        <v>24643</v>
      </c>
      <c r="C2744">
        <f>COUNTIF(target_uk!$B$2:$B$3030,doublecounting!B2744)</f>
        <v>0</v>
      </c>
      <c r="D2744">
        <f>COUNTIF(source_uk!$B$2:$B$2603,doublecounting!B2744)</f>
        <v>1</v>
      </c>
      <c r="E2744">
        <f t="shared" si="84"/>
        <v>0</v>
      </c>
      <c r="F2744">
        <f>COUNTIFS(target_uk!$B$2:$B$3030,doublecounting!B2744,target_uk!$D$2:$D$3030,1)</f>
        <v>0</v>
      </c>
      <c r="G2744">
        <f>COUNTIFS(source_uk!$B$2:$B$2603,doublecounting!B2744,source_uk!$D$2:$D$2603,1)</f>
        <v>1</v>
      </c>
      <c r="H2744">
        <f t="shared" si="85"/>
        <v>0</v>
      </c>
    </row>
    <row r="2745" spans="2:8" x14ac:dyDescent="0.25">
      <c r="B2745" t="s">
        <v>24644</v>
      </c>
      <c r="C2745">
        <f>COUNTIF(target_uk!$B$2:$B$3030,doublecounting!B2745)</f>
        <v>0</v>
      </c>
      <c r="D2745">
        <f>COUNTIF(source_uk!$B$2:$B$2603,doublecounting!B2745)</f>
        <v>1</v>
      </c>
      <c r="E2745">
        <f t="shared" si="84"/>
        <v>0</v>
      </c>
      <c r="F2745">
        <f>COUNTIFS(target_uk!$B$2:$B$3030,doublecounting!B2745,target_uk!$D$2:$D$3030,1)</f>
        <v>0</v>
      </c>
      <c r="G2745">
        <f>COUNTIFS(source_uk!$B$2:$B$2603,doublecounting!B2745,source_uk!$D$2:$D$2603,1)</f>
        <v>1</v>
      </c>
      <c r="H2745">
        <f t="shared" si="85"/>
        <v>0</v>
      </c>
    </row>
    <row r="2746" spans="2:8" x14ac:dyDescent="0.25">
      <c r="B2746" t="s">
        <v>24645</v>
      </c>
      <c r="C2746">
        <f>COUNTIF(target_uk!$B$2:$B$3030,doublecounting!B2746)</f>
        <v>0</v>
      </c>
      <c r="D2746">
        <f>COUNTIF(source_uk!$B$2:$B$2603,doublecounting!B2746)</f>
        <v>1</v>
      </c>
      <c r="E2746">
        <f t="shared" si="84"/>
        <v>0</v>
      </c>
      <c r="F2746">
        <f>COUNTIFS(target_uk!$B$2:$B$3030,doublecounting!B2746,target_uk!$D$2:$D$3030,1)</f>
        <v>0</v>
      </c>
      <c r="G2746">
        <f>COUNTIFS(source_uk!$B$2:$B$2603,doublecounting!B2746,source_uk!$D$2:$D$2603,1)</f>
        <v>1</v>
      </c>
      <c r="H2746">
        <f t="shared" si="85"/>
        <v>0</v>
      </c>
    </row>
    <row r="2747" spans="2:8" x14ac:dyDescent="0.25">
      <c r="B2747" t="s">
        <v>24646</v>
      </c>
      <c r="C2747">
        <f>COUNTIF(target_uk!$B$2:$B$3030,doublecounting!B2747)</f>
        <v>0</v>
      </c>
      <c r="D2747">
        <f>COUNTIF(source_uk!$B$2:$B$2603,doublecounting!B2747)</f>
        <v>1</v>
      </c>
      <c r="E2747">
        <f t="shared" si="84"/>
        <v>0</v>
      </c>
      <c r="F2747">
        <f>COUNTIFS(target_uk!$B$2:$B$3030,doublecounting!B2747,target_uk!$D$2:$D$3030,1)</f>
        <v>0</v>
      </c>
      <c r="G2747">
        <f>COUNTIFS(source_uk!$B$2:$B$2603,doublecounting!B2747,source_uk!$D$2:$D$2603,1)</f>
        <v>1</v>
      </c>
      <c r="H2747">
        <f t="shared" si="85"/>
        <v>0</v>
      </c>
    </row>
    <row r="2748" spans="2:8" x14ac:dyDescent="0.25">
      <c r="B2748" t="s">
        <v>24647</v>
      </c>
      <c r="C2748">
        <f>COUNTIF(target_uk!$B$2:$B$3030,doublecounting!B2748)</f>
        <v>0</v>
      </c>
      <c r="D2748">
        <f>COUNTIF(source_uk!$B$2:$B$2603,doublecounting!B2748)</f>
        <v>1</v>
      </c>
      <c r="E2748">
        <f t="shared" si="84"/>
        <v>0</v>
      </c>
      <c r="F2748">
        <f>COUNTIFS(target_uk!$B$2:$B$3030,doublecounting!B2748,target_uk!$D$2:$D$3030,1)</f>
        <v>0</v>
      </c>
      <c r="G2748">
        <f>COUNTIFS(source_uk!$B$2:$B$2603,doublecounting!B2748,source_uk!$D$2:$D$2603,1)</f>
        <v>1</v>
      </c>
      <c r="H2748">
        <f t="shared" si="85"/>
        <v>0</v>
      </c>
    </row>
    <row r="2749" spans="2:8" x14ac:dyDescent="0.25">
      <c r="B2749" t="s">
        <v>24648</v>
      </c>
      <c r="C2749">
        <f>COUNTIF(target_uk!$B$2:$B$3030,doublecounting!B2749)</f>
        <v>0</v>
      </c>
      <c r="D2749">
        <f>COUNTIF(source_uk!$B$2:$B$2603,doublecounting!B2749)</f>
        <v>1</v>
      </c>
      <c r="E2749">
        <f t="shared" si="84"/>
        <v>0</v>
      </c>
      <c r="F2749">
        <f>COUNTIFS(target_uk!$B$2:$B$3030,doublecounting!B2749,target_uk!$D$2:$D$3030,1)</f>
        <v>0</v>
      </c>
      <c r="G2749">
        <f>COUNTIFS(source_uk!$B$2:$B$2603,doublecounting!B2749,source_uk!$D$2:$D$2603,1)</f>
        <v>1</v>
      </c>
      <c r="H2749">
        <f t="shared" si="85"/>
        <v>0</v>
      </c>
    </row>
    <row r="2750" spans="2:8" x14ac:dyDescent="0.25">
      <c r="B2750" t="s">
        <v>24649</v>
      </c>
      <c r="C2750">
        <f>COUNTIF(target_uk!$B$2:$B$3030,doublecounting!B2750)</f>
        <v>0</v>
      </c>
      <c r="D2750">
        <f>COUNTIF(source_uk!$B$2:$B$2603,doublecounting!B2750)</f>
        <v>1</v>
      </c>
      <c r="E2750">
        <f t="shared" si="84"/>
        <v>0</v>
      </c>
      <c r="F2750">
        <f>COUNTIFS(target_uk!$B$2:$B$3030,doublecounting!B2750,target_uk!$D$2:$D$3030,1)</f>
        <v>0</v>
      </c>
      <c r="G2750">
        <f>COUNTIFS(source_uk!$B$2:$B$2603,doublecounting!B2750,source_uk!$D$2:$D$2603,1)</f>
        <v>1</v>
      </c>
      <c r="H2750">
        <f t="shared" si="85"/>
        <v>0</v>
      </c>
    </row>
    <row r="2751" spans="2:8" x14ac:dyDescent="0.25">
      <c r="B2751" t="s">
        <v>17760</v>
      </c>
      <c r="C2751">
        <f>COUNTIF(target_uk!$B$2:$B$3030,doublecounting!B2751)</f>
        <v>0</v>
      </c>
      <c r="D2751">
        <f>COUNTIF(source_uk!$B$2:$B$2603,doublecounting!B2751)</f>
        <v>1</v>
      </c>
      <c r="E2751">
        <f t="shared" si="84"/>
        <v>0</v>
      </c>
      <c r="F2751">
        <f>COUNTIFS(target_uk!$B$2:$B$3030,doublecounting!B2751,target_uk!$D$2:$D$3030,1)</f>
        <v>0</v>
      </c>
      <c r="G2751">
        <f>COUNTIFS(source_uk!$B$2:$B$2603,doublecounting!B2751,source_uk!$D$2:$D$2603,1)</f>
        <v>0</v>
      </c>
      <c r="H2751">
        <f t="shared" si="85"/>
        <v>0</v>
      </c>
    </row>
    <row r="2752" spans="2:8" x14ac:dyDescent="0.25">
      <c r="B2752" t="s">
        <v>24650</v>
      </c>
      <c r="C2752">
        <f>COUNTIF(target_uk!$B$2:$B$3030,doublecounting!B2752)</f>
        <v>0</v>
      </c>
      <c r="D2752">
        <f>COUNTIF(source_uk!$B$2:$B$2603,doublecounting!B2752)</f>
        <v>1</v>
      </c>
      <c r="E2752">
        <f t="shared" si="84"/>
        <v>0</v>
      </c>
      <c r="F2752">
        <f>COUNTIFS(target_uk!$B$2:$B$3030,doublecounting!B2752,target_uk!$D$2:$D$3030,1)</f>
        <v>0</v>
      </c>
      <c r="G2752">
        <f>COUNTIFS(source_uk!$B$2:$B$2603,doublecounting!B2752,source_uk!$D$2:$D$2603,1)</f>
        <v>0</v>
      </c>
      <c r="H2752">
        <f t="shared" si="85"/>
        <v>0</v>
      </c>
    </row>
    <row r="2753" spans="2:8" x14ac:dyDescent="0.25">
      <c r="B2753" t="s">
        <v>24651</v>
      </c>
      <c r="C2753">
        <f>COUNTIF(target_uk!$B$2:$B$3030,doublecounting!B2753)</f>
        <v>0</v>
      </c>
      <c r="D2753">
        <f>COUNTIF(source_uk!$B$2:$B$2603,doublecounting!B2753)</f>
        <v>1</v>
      </c>
      <c r="E2753">
        <f t="shared" si="84"/>
        <v>0</v>
      </c>
      <c r="F2753">
        <f>COUNTIFS(target_uk!$B$2:$B$3030,doublecounting!B2753,target_uk!$D$2:$D$3030,1)</f>
        <v>0</v>
      </c>
      <c r="G2753">
        <f>COUNTIFS(source_uk!$B$2:$B$2603,doublecounting!B2753,source_uk!$D$2:$D$2603,1)</f>
        <v>0</v>
      </c>
      <c r="H2753">
        <f t="shared" si="85"/>
        <v>0</v>
      </c>
    </row>
    <row r="2754" spans="2:8" x14ac:dyDescent="0.25">
      <c r="B2754" t="s">
        <v>24652</v>
      </c>
      <c r="C2754">
        <f>COUNTIF(target_uk!$B$2:$B$3030,doublecounting!B2754)</f>
        <v>0</v>
      </c>
      <c r="D2754">
        <f>COUNTIF(source_uk!$B$2:$B$2603,doublecounting!B2754)</f>
        <v>2</v>
      </c>
      <c r="E2754">
        <f t="shared" si="84"/>
        <v>0</v>
      </c>
      <c r="F2754">
        <f>COUNTIFS(target_uk!$B$2:$B$3030,doublecounting!B2754,target_uk!$D$2:$D$3030,1)</f>
        <v>0</v>
      </c>
      <c r="G2754">
        <f>COUNTIFS(source_uk!$B$2:$B$2603,doublecounting!B2754,source_uk!$D$2:$D$2603,1)</f>
        <v>0</v>
      </c>
      <c r="H2754">
        <f t="shared" si="85"/>
        <v>0</v>
      </c>
    </row>
    <row r="2755" spans="2:8" x14ac:dyDescent="0.25">
      <c r="B2755" t="s">
        <v>24653</v>
      </c>
      <c r="C2755">
        <f>COUNTIF(target_uk!$B$2:$B$3030,doublecounting!B2755)</f>
        <v>0</v>
      </c>
      <c r="D2755">
        <f>COUNTIF(source_uk!$B$2:$B$2603,doublecounting!B2755)</f>
        <v>1</v>
      </c>
      <c r="E2755">
        <f t="shared" si="84"/>
        <v>0</v>
      </c>
      <c r="F2755">
        <f>COUNTIFS(target_uk!$B$2:$B$3030,doublecounting!B2755,target_uk!$D$2:$D$3030,1)</f>
        <v>0</v>
      </c>
      <c r="G2755">
        <f>COUNTIFS(source_uk!$B$2:$B$2603,doublecounting!B2755,source_uk!$D$2:$D$2603,1)</f>
        <v>0</v>
      </c>
      <c r="H2755">
        <f t="shared" si="85"/>
        <v>0</v>
      </c>
    </row>
    <row r="2756" spans="2:8" x14ac:dyDescent="0.25">
      <c r="B2756" t="s">
        <v>24654</v>
      </c>
      <c r="C2756">
        <f>COUNTIF(target_uk!$B$2:$B$3030,doublecounting!B2756)</f>
        <v>0</v>
      </c>
      <c r="D2756">
        <f>COUNTIF(source_uk!$B$2:$B$2603,doublecounting!B2756)</f>
        <v>5</v>
      </c>
      <c r="E2756">
        <f t="shared" ref="E2756:E2819" si="86">SIGN(C2756*D2756)</f>
        <v>0</v>
      </c>
      <c r="F2756">
        <f>COUNTIFS(target_uk!$B$2:$B$3030,doublecounting!B2756,target_uk!$D$2:$D$3030,1)</f>
        <v>0</v>
      </c>
      <c r="G2756">
        <f>COUNTIFS(source_uk!$B$2:$B$2603,doublecounting!B2756,source_uk!$D$2:$D$2603,1)</f>
        <v>0</v>
      </c>
      <c r="H2756">
        <f t="shared" ref="H2756:H2819" si="87">SIGN(F2756*G2756)</f>
        <v>0</v>
      </c>
    </row>
    <row r="2757" spans="2:8" x14ac:dyDescent="0.25">
      <c r="B2757" t="s">
        <v>24655</v>
      </c>
      <c r="C2757">
        <f>COUNTIF(target_uk!$B$2:$B$3030,doublecounting!B2757)</f>
        <v>0</v>
      </c>
      <c r="D2757">
        <f>COUNTIF(source_uk!$B$2:$B$2603,doublecounting!B2757)</f>
        <v>1</v>
      </c>
      <c r="E2757">
        <f t="shared" si="86"/>
        <v>0</v>
      </c>
      <c r="F2757">
        <f>COUNTIFS(target_uk!$B$2:$B$3030,doublecounting!B2757,target_uk!$D$2:$D$3030,1)</f>
        <v>0</v>
      </c>
      <c r="G2757">
        <f>COUNTIFS(source_uk!$B$2:$B$2603,doublecounting!B2757,source_uk!$D$2:$D$2603,1)</f>
        <v>0</v>
      </c>
      <c r="H2757">
        <f t="shared" si="87"/>
        <v>0</v>
      </c>
    </row>
    <row r="2758" spans="2:8" x14ac:dyDescent="0.25">
      <c r="B2758" t="s">
        <v>24656</v>
      </c>
      <c r="C2758">
        <f>COUNTIF(target_uk!$B$2:$B$3030,doublecounting!B2758)</f>
        <v>0</v>
      </c>
      <c r="D2758">
        <f>COUNTIF(source_uk!$B$2:$B$2603,doublecounting!B2758)</f>
        <v>2</v>
      </c>
      <c r="E2758">
        <f t="shared" si="86"/>
        <v>0</v>
      </c>
      <c r="F2758">
        <f>COUNTIFS(target_uk!$B$2:$B$3030,doublecounting!B2758,target_uk!$D$2:$D$3030,1)</f>
        <v>0</v>
      </c>
      <c r="G2758">
        <f>COUNTIFS(source_uk!$B$2:$B$2603,doublecounting!B2758,source_uk!$D$2:$D$2603,1)</f>
        <v>0</v>
      </c>
      <c r="H2758">
        <f t="shared" si="87"/>
        <v>0</v>
      </c>
    </row>
    <row r="2759" spans="2:8" x14ac:dyDescent="0.25">
      <c r="B2759" t="s">
        <v>17786</v>
      </c>
      <c r="C2759">
        <f>COUNTIF(target_uk!$B$2:$B$3030,doublecounting!B2759)</f>
        <v>0</v>
      </c>
      <c r="D2759">
        <f>COUNTIF(source_uk!$B$2:$B$2603,doublecounting!B2759)</f>
        <v>4</v>
      </c>
      <c r="E2759">
        <f t="shared" si="86"/>
        <v>0</v>
      </c>
      <c r="F2759">
        <f>COUNTIFS(target_uk!$B$2:$B$3030,doublecounting!B2759,target_uk!$D$2:$D$3030,1)</f>
        <v>0</v>
      </c>
      <c r="G2759">
        <f>COUNTIFS(source_uk!$B$2:$B$2603,doublecounting!B2759,source_uk!$D$2:$D$2603,1)</f>
        <v>0</v>
      </c>
      <c r="H2759">
        <f t="shared" si="87"/>
        <v>0</v>
      </c>
    </row>
    <row r="2760" spans="2:8" x14ac:dyDescent="0.25">
      <c r="B2760" t="s">
        <v>24657</v>
      </c>
      <c r="C2760">
        <f>COUNTIF(target_uk!$B$2:$B$3030,doublecounting!B2760)</f>
        <v>0</v>
      </c>
      <c r="D2760">
        <f>COUNTIF(source_uk!$B$2:$B$2603,doublecounting!B2760)</f>
        <v>2</v>
      </c>
      <c r="E2760">
        <f t="shared" si="86"/>
        <v>0</v>
      </c>
      <c r="F2760">
        <f>COUNTIFS(target_uk!$B$2:$B$3030,doublecounting!B2760,target_uk!$D$2:$D$3030,1)</f>
        <v>0</v>
      </c>
      <c r="G2760">
        <f>COUNTIFS(source_uk!$B$2:$B$2603,doublecounting!B2760,source_uk!$D$2:$D$2603,1)</f>
        <v>0</v>
      </c>
      <c r="H2760">
        <f t="shared" si="87"/>
        <v>0</v>
      </c>
    </row>
    <row r="2761" spans="2:8" x14ac:dyDescent="0.25">
      <c r="B2761" t="s">
        <v>24658</v>
      </c>
      <c r="C2761">
        <f>COUNTIF(target_uk!$B$2:$B$3030,doublecounting!B2761)</f>
        <v>0</v>
      </c>
      <c r="D2761">
        <f>COUNTIF(source_uk!$B$2:$B$2603,doublecounting!B2761)</f>
        <v>2</v>
      </c>
      <c r="E2761">
        <f t="shared" si="86"/>
        <v>0</v>
      </c>
      <c r="F2761">
        <f>COUNTIFS(target_uk!$B$2:$B$3030,doublecounting!B2761,target_uk!$D$2:$D$3030,1)</f>
        <v>0</v>
      </c>
      <c r="G2761">
        <f>COUNTIFS(source_uk!$B$2:$B$2603,doublecounting!B2761,source_uk!$D$2:$D$2603,1)</f>
        <v>0</v>
      </c>
      <c r="H2761">
        <f t="shared" si="87"/>
        <v>0</v>
      </c>
    </row>
    <row r="2762" spans="2:8" x14ac:dyDescent="0.25">
      <c r="B2762" t="s">
        <v>24659</v>
      </c>
      <c r="C2762">
        <f>COUNTIF(target_uk!$B$2:$B$3030,doublecounting!B2762)</f>
        <v>0</v>
      </c>
      <c r="D2762">
        <f>COUNTIF(source_uk!$B$2:$B$2603,doublecounting!B2762)</f>
        <v>3</v>
      </c>
      <c r="E2762">
        <f t="shared" si="86"/>
        <v>0</v>
      </c>
      <c r="F2762">
        <f>COUNTIFS(target_uk!$B$2:$B$3030,doublecounting!B2762,target_uk!$D$2:$D$3030,1)</f>
        <v>0</v>
      </c>
      <c r="G2762">
        <f>COUNTIFS(source_uk!$B$2:$B$2603,doublecounting!B2762,source_uk!$D$2:$D$2603,1)</f>
        <v>0</v>
      </c>
      <c r="H2762">
        <f t="shared" si="87"/>
        <v>0</v>
      </c>
    </row>
    <row r="2763" spans="2:8" x14ac:dyDescent="0.25">
      <c r="B2763" t="s">
        <v>24660</v>
      </c>
      <c r="C2763">
        <f>COUNTIF(target_uk!$B$2:$B$3030,doublecounting!B2763)</f>
        <v>0</v>
      </c>
      <c r="D2763">
        <f>COUNTIF(source_uk!$B$2:$B$2603,doublecounting!B2763)</f>
        <v>1</v>
      </c>
      <c r="E2763">
        <f t="shared" si="86"/>
        <v>0</v>
      </c>
      <c r="F2763">
        <f>COUNTIFS(target_uk!$B$2:$B$3030,doublecounting!B2763,target_uk!$D$2:$D$3030,1)</f>
        <v>0</v>
      </c>
      <c r="G2763">
        <f>COUNTIFS(source_uk!$B$2:$B$2603,doublecounting!B2763,source_uk!$D$2:$D$2603,1)</f>
        <v>0</v>
      </c>
      <c r="H2763">
        <f t="shared" si="87"/>
        <v>0</v>
      </c>
    </row>
    <row r="2764" spans="2:8" x14ac:dyDescent="0.25">
      <c r="B2764" t="s">
        <v>24661</v>
      </c>
      <c r="C2764">
        <f>COUNTIF(target_uk!$B$2:$B$3030,doublecounting!B2764)</f>
        <v>0</v>
      </c>
      <c r="D2764">
        <f>COUNTIF(source_uk!$B$2:$B$2603,doublecounting!B2764)</f>
        <v>1</v>
      </c>
      <c r="E2764">
        <f t="shared" si="86"/>
        <v>0</v>
      </c>
      <c r="F2764">
        <f>COUNTIFS(target_uk!$B$2:$B$3030,doublecounting!B2764,target_uk!$D$2:$D$3030,1)</f>
        <v>0</v>
      </c>
      <c r="G2764">
        <f>COUNTIFS(source_uk!$B$2:$B$2603,doublecounting!B2764,source_uk!$D$2:$D$2603,1)</f>
        <v>0</v>
      </c>
      <c r="H2764">
        <f t="shared" si="87"/>
        <v>0</v>
      </c>
    </row>
    <row r="2765" spans="2:8" x14ac:dyDescent="0.25">
      <c r="B2765" t="s">
        <v>24662</v>
      </c>
      <c r="C2765">
        <f>COUNTIF(target_uk!$B$2:$B$3030,doublecounting!B2765)</f>
        <v>0</v>
      </c>
      <c r="D2765">
        <f>COUNTIF(source_uk!$B$2:$B$2603,doublecounting!B2765)</f>
        <v>2</v>
      </c>
      <c r="E2765">
        <f t="shared" si="86"/>
        <v>0</v>
      </c>
      <c r="F2765">
        <f>COUNTIFS(target_uk!$B$2:$B$3030,doublecounting!B2765,target_uk!$D$2:$D$3030,1)</f>
        <v>0</v>
      </c>
      <c r="G2765">
        <f>COUNTIFS(source_uk!$B$2:$B$2603,doublecounting!B2765,source_uk!$D$2:$D$2603,1)</f>
        <v>0</v>
      </c>
      <c r="H2765">
        <f t="shared" si="87"/>
        <v>0</v>
      </c>
    </row>
    <row r="2766" spans="2:8" x14ac:dyDescent="0.25">
      <c r="B2766" t="s">
        <v>24663</v>
      </c>
      <c r="C2766">
        <f>COUNTIF(target_uk!$B$2:$B$3030,doublecounting!B2766)</f>
        <v>0</v>
      </c>
      <c r="D2766">
        <f>COUNTIF(source_uk!$B$2:$B$2603,doublecounting!B2766)</f>
        <v>2</v>
      </c>
      <c r="E2766">
        <f t="shared" si="86"/>
        <v>0</v>
      </c>
      <c r="F2766">
        <f>COUNTIFS(target_uk!$B$2:$B$3030,doublecounting!B2766,target_uk!$D$2:$D$3030,1)</f>
        <v>0</v>
      </c>
      <c r="G2766">
        <f>COUNTIFS(source_uk!$B$2:$B$2603,doublecounting!B2766,source_uk!$D$2:$D$2603,1)</f>
        <v>0</v>
      </c>
      <c r="H2766">
        <f t="shared" si="87"/>
        <v>0</v>
      </c>
    </row>
    <row r="2767" spans="2:8" x14ac:dyDescent="0.25">
      <c r="B2767" t="s">
        <v>24664</v>
      </c>
      <c r="C2767">
        <f>COUNTIF(target_uk!$B$2:$B$3030,doublecounting!B2767)</f>
        <v>0</v>
      </c>
      <c r="D2767">
        <f>COUNTIF(source_uk!$B$2:$B$2603,doublecounting!B2767)</f>
        <v>2</v>
      </c>
      <c r="E2767">
        <f t="shared" si="86"/>
        <v>0</v>
      </c>
      <c r="F2767">
        <f>COUNTIFS(target_uk!$B$2:$B$3030,doublecounting!B2767,target_uk!$D$2:$D$3030,1)</f>
        <v>0</v>
      </c>
      <c r="G2767">
        <f>COUNTIFS(source_uk!$B$2:$B$2603,doublecounting!B2767,source_uk!$D$2:$D$2603,1)</f>
        <v>0</v>
      </c>
      <c r="H2767">
        <f t="shared" si="87"/>
        <v>0</v>
      </c>
    </row>
    <row r="2768" spans="2:8" x14ac:dyDescent="0.25">
      <c r="B2768" t="s">
        <v>24665</v>
      </c>
      <c r="C2768">
        <f>COUNTIF(target_uk!$B$2:$B$3030,doublecounting!B2768)</f>
        <v>0</v>
      </c>
      <c r="D2768">
        <f>COUNTIF(source_uk!$B$2:$B$2603,doublecounting!B2768)</f>
        <v>1</v>
      </c>
      <c r="E2768">
        <f t="shared" si="86"/>
        <v>0</v>
      </c>
      <c r="F2768">
        <f>COUNTIFS(target_uk!$B$2:$B$3030,doublecounting!B2768,target_uk!$D$2:$D$3030,1)</f>
        <v>0</v>
      </c>
      <c r="G2768">
        <f>COUNTIFS(source_uk!$B$2:$B$2603,doublecounting!B2768,source_uk!$D$2:$D$2603,1)</f>
        <v>0</v>
      </c>
      <c r="H2768">
        <f t="shared" si="87"/>
        <v>0</v>
      </c>
    </row>
    <row r="2769" spans="2:8" x14ac:dyDescent="0.25">
      <c r="B2769" t="s">
        <v>24666</v>
      </c>
      <c r="C2769">
        <f>COUNTIF(target_uk!$B$2:$B$3030,doublecounting!B2769)</f>
        <v>0</v>
      </c>
      <c r="D2769">
        <f>COUNTIF(source_uk!$B$2:$B$2603,doublecounting!B2769)</f>
        <v>2</v>
      </c>
      <c r="E2769">
        <f t="shared" si="86"/>
        <v>0</v>
      </c>
      <c r="F2769">
        <f>COUNTIFS(target_uk!$B$2:$B$3030,doublecounting!B2769,target_uk!$D$2:$D$3030,1)</f>
        <v>0</v>
      </c>
      <c r="G2769">
        <f>COUNTIFS(source_uk!$B$2:$B$2603,doublecounting!B2769,source_uk!$D$2:$D$2603,1)</f>
        <v>0</v>
      </c>
      <c r="H2769">
        <f t="shared" si="87"/>
        <v>0</v>
      </c>
    </row>
    <row r="2770" spans="2:8" x14ac:dyDescent="0.25">
      <c r="B2770" t="s">
        <v>24667</v>
      </c>
      <c r="C2770">
        <f>COUNTIF(target_uk!$B$2:$B$3030,doublecounting!B2770)</f>
        <v>0</v>
      </c>
      <c r="D2770">
        <f>COUNTIF(source_uk!$B$2:$B$2603,doublecounting!B2770)</f>
        <v>1</v>
      </c>
      <c r="E2770">
        <f t="shared" si="86"/>
        <v>0</v>
      </c>
      <c r="F2770">
        <f>COUNTIFS(target_uk!$B$2:$B$3030,doublecounting!B2770,target_uk!$D$2:$D$3030,1)</f>
        <v>0</v>
      </c>
      <c r="G2770">
        <f>COUNTIFS(source_uk!$B$2:$B$2603,doublecounting!B2770,source_uk!$D$2:$D$2603,1)</f>
        <v>0</v>
      </c>
      <c r="H2770">
        <f t="shared" si="87"/>
        <v>0</v>
      </c>
    </row>
    <row r="2771" spans="2:8" x14ac:dyDescent="0.25">
      <c r="B2771" t="s">
        <v>24668</v>
      </c>
      <c r="C2771">
        <f>COUNTIF(target_uk!$B$2:$B$3030,doublecounting!B2771)</f>
        <v>0</v>
      </c>
      <c r="D2771">
        <f>COUNTIF(source_uk!$B$2:$B$2603,doublecounting!B2771)</f>
        <v>2</v>
      </c>
      <c r="E2771">
        <f t="shared" si="86"/>
        <v>0</v>
      </c>
      <c r="F2771">
        <f>COUNTIFS(target_uk!$B$2:$B$3030,doublecounting!B2771,target_uk!$D$2:$D$3030,1)</f>
        <v>0</v>
      </c>
      <c r="G2771">
        <f>COUNTIFS(source_uk!$B$2:$B$2603,doublecounting!B2771,source_uk!$D$2:$D$2603,1)</f>
        <v>0</v>
      </c>
      <c r="H2771">
        <f t="shared" si="87"/>
        <v>0</v>
      </c>
    </row>
    <row r="2772" spans="2:8" x14ac:dyDescent="0.25">
      <c r="B2772" t="s">
        <v>24669</v>
      </c>
      <c r="C2772">
        <f>COUNTIF(target_uk!$B$2:$B$3030,doublecounting!B2772)</f>
        <v>0</v>
      </c>
      <c r="D2772">
        <f>COUNTIF(source_uk!$B$2:$B$2603,doublecounting!B2772)</f>
        <v>2</v>
      </c>
      <c r="E2772">
        <f t="shared" si="86"/>
        <v>0</v>
      </c>
      <c r="F2772">
        <f>COUNTIFS(target_uk!$B$2:$B$3030,doublecounting!B2772,target_uk!$D$2:$D$3030,1)</f>
        <v>0</v>
      </c>
      <c r="G2772">
        <f>COUNTIFS(source_uk!$B$2:$B$2603,doublecounting!B2772,source_uk!$D$2:$D$2603,1)</f>
        <v>0</v>
      </c>
      <c r="H2772">
        <f t="shared" si="87"/>
        <v>0</v>
      </c>
    </row>
    <row r="2773" spans="2:8" x14ac:dyDescent="0.25">
      <c r="B2773" t="s">
        <v>24670</v>
      </c>
      <c r="C2773">
        <f>COUNTIF(target_uk!$B$2:$B$3030,doublecounting!B2773)</f>
        <v>0</v>
      </c>
      <c r="D2773">
        <f>COUNTIF(source_uk!$B$2:$B$2603,doublecounting!B2773)</f>
        <v>1</v>
      </c>
      <c r="E2773">
        <f t="shared" si="86"/>
        <v>0</v>
      </c>
      <c r="F2773">
        <f>COUNTIFS(target_uk!$B$2:$B$3030,doublecounting!B2773,target_uk!$D$2:$D$3030,1)</f>
        <v>0</v>
      </c>
      <c r="G2773">
        <f>COUNTIFS(source_uk!$B$2:$B$2603,doublecounting!B2773,source_uk!$D$2:$D$2603,1)</f>
        <v>0</v>
      </c>
      <c r="H2773">
        <f t="shared" si="87"/>
        <v>0</v>
      </c>
    </row>
    <row r="2774" spans="2:8" x14ac:dyDescent="0.25">
      <c r="B2774" t="s">
        <v>24671</v>
      </c>
      <c r="C2774">
        <f>COUNTIF(target_uk!$B$2:$B$3030,doublecounting!B2774)</f>
        <v>0</v>
      </c>
      <c r="D2774">
        <f>COUNTIF(source_uk!$B$2:$B$2603,doublecounting!B2774)</f>
        <v>1</v>
      </c>
      <c r="E2774">
        <f t="shared" si="86"/>
        <v>0</v>
      </c>
      <c r="F2774">
        <f>COUNTIFS(target_uk!$B$2:$B$3030,doublecounting!B2774,target_uk!$D$2:$D$3030,1)</f>
        <v>0</v>
      </c>
      <c r="G2774">
        <f>COUNTIFS(source_uk!$B$2:$B$2603,doublecounting!B2774,source_uk!$D$2:$D$2603,1)</f>
        <v>0</v>
      </c>
      <c r="H2774">
        <f t="shared" si="87"/>
        <v>0</v>
      </c>
    </row>
    <row r="2775" spans="2:8" x14ac:dyDescent="0.25">
      <c r="B2775" t="s">
        <v>24672</v>
      </c>
      <c r="C2775">
        <f>COUNTIF(target_uk!$B$2:$B$3030,doublecounting!B2775)</f>
        <v>0</v>
      </c>
      <c r="D2775">
        <f>COUNTIF(source_uk!$B$2:$B$2603,doublecounting!B2775)</f>
        <v>1</v>
      </c>
      <c r="E2775">
        <f t="shared" si="86"/>
        <v>0</v>
      </c>
      <c r="F2775">
        <f>COUNTIFS(target_uk!$B$2:$B$3030,doublecounting!B2775,target_uk!$D$2:$D$3030,1)</f>
        <v>0</v>
      </c>
      <c r="G2775">
        <f>COUNTIFS(source_uk!$B$2:$B$2603,doublecounting!B2775,source_uk!$D$2:$D$2603,1)</f>
        <v>0</v>
      </c>
      <c r="H2775">
        <f t="shared" si="87"/>
        <v>0</v>
      </c>
    </row>
    <row r="2776" spans="2:8" x14ac:dyDescent="0.25">
      <c r="B2776" t="s">
        <v>24673</v>
      </c>
      <c r="C2776">
        <f>COUNTIF(target_uk!$B$2:$B$3030,doublecounting!B2776)</f>
        <v>0</v>
      </c>
      <c r="D2776">
        <f>COUNTIF(source_uk!$B$2:$B$2603,doublecounting!B2776)</f>
        <v>1</v>
      </c>
      <c r="E2776">
        <f t="shared" si="86"/>
        <v>0</v>
      </c>
      <c r="F2776">
        <f>COUNTIFS(target_uk!$B$2:$B$3030,doublecounting!B2776,target_uk!$D$2:$D$3030,1)</f>
        <v>0</v>
      </c>
      <c r="G2776">
        <f>COUNTIFS(source_uk!$B$2:$B$2603,doublecounting!B2776,source_uk!$D$2:$D$2603,1)</f>
        <v>0</v>
      </c>
      <c r="H2776">
        <f t="shared" si="87"/>
        <v>0</v>
      </c>
    </row>
    <row r="2777" spans="2:8" x14ac:dyDescent="0.25">
      <c r="B2777" t="s">
        <v>24674</v>
      </c>
      <c r="C2777">
        <f>COUNTIF(target_uk!$B$2:$B$3030,doublecounting!B2777)</f>
        <v>0</v>
      </c>
      <c r="D2777">
        <f>COUNTIF(source_uk!$B$2:$B$2603,doublecounting!B2777)</f>
        <v>1</v>
      </c>
      <c r="E2777">
        <f t="shared" si="86"/>
        <v>0</v>
      </c>
      <c r="F2777">
        <f>COUNTIFS(target_uk!$B$2:$B$3030,doublecounting!B2777,target_uk!$D$2:$D$3030,1)</f>
        <v>0</v>
      </c>
      <c r="G2777">
        <f>COUNTIFS(source_uk!$B$2:$B$2603,doublecounting!B2777,source_uk!$D$2:$D$2603,1)</f>
        <v>0</v>
      </c>
      <c r="H2777">
        <f t="shared" si="87"/>
        <v>0</v>
      </c>
    </row>
    <row r="2778" spans="2:8" x14ac:dyDescent="0.25">
      <c r="B2778" t="s">
        <v>24675</v>
      </c>
      <c r="C2778">
        <f>COUNTIF(target_uk!$B$2:$B$3030,doublecounting!B2778)</f>
        <v>0</v>
      </c>
      <c r="D2778">
        <f>COUNTIF(source_uk!$B$2:$B$2603,doublecounting!B2778)</f>
        <v>1</v>
      </c>
      <c r="E2778">
        <f t="shared" si="86"/>
        <v>0</v>
      </c>
      <c r="F2778">
        <f>COUNTIFS(target_uk!$B$2:$B$3030,doublecounting!B2778,target_uk!$D$2:$D$3030,1)</f>
        <v>0</v>
      </c>
      <c r="G2778">
        <f>COUNTIFS(source_uk!$B$2:$B$2603,doublecounting!B2778,source_uk!$D$2:$D$2603,1)</f>
        <v>0</v>
      </c>
      <c r="H2778">
        <f t="shared" si="87"/>
        <v>0</v>
      </c>
    </row>
    <row r="2779" spans="2:8" x14ac:dyDescent="0.25">
      <c r="B2779" t="s">
        <v>24676</v>
      </c>
      <c r="C2779">
        <f>COUNTIF(target_uk!$B$2:$B$3030,doublecounting!B2779)</f>
        <v>0</v>
      </c>
      <c r="D2779">
        <f>COUNTIF(source_uk!$B$2:$B$2603,doublecounting!B2779)</f>
        <v>1</v>
      </c>
      <c r="E2779">
        <f t="shared" si="86"/>
        <v>0</v>
      </c>
      <c r="F2779">
        <f>COUNTIFS(target_uk!$B$2:$B$3030,doublecounting!B2779,target_uk!$D$2:$D$3030,1)</f>
        <v>0</v>
      </c>
      <c r="G2779">
        <f>COUNTIFS(source_uk!$B$2:$B$2603,doublecounting!B2779,source_uk!$D$2:$D$2603,1)</f>
        <v>0</v>
      </c>
      <c r="H2779">
        <f t="shared" si="87"/>
        <v>0</v>
      </c>
    </row>
    <row r="2780" spans="2:8" x14ac:dyDescent="0.25">
      <c r="B2780" t="s">
        <v>24677</v>
      </c>
      <c r="C2780">
        <f>COUNTIF(target_uk!$B$2:$B$3030,doublecounting!B2780)</f>
        <v>0</v>
      </c>
      <c r="D2780">
        <f>COUNTIF(source_uk!$B$2:$B$2603,doublecounting!B2780)</f>
        <v>1</v>
      </c>
      <c r="E2780">
        <f t="shared" si="86"/>
        <v>0</v>
      </c>
      <c r="F2780">
        <f>COUNTIFS(target_uk!$B$2:$B$3030,doublecounting!B2780,target_uk!$D$2:$D$3030,1)</f>
        <v>0</v>
      </c>
      <c r="G2780">
        <f>COUNTIFS(source_uk!$B$2:$B$2603,doublecounting!B2780,source_uk!$D$2:$D$2603,1)</f>
        <v>0</v>
      </c>
      <c r="H2780">
        <f t="shared" si="87"/>
        <v>0</v>
      </c>
    </row>
    <row r="2781" spans="2:8" x14ac:dyDescent="0.25">
      <c r="B2781" t="s">
        <v>24678</v>
      </c>
      <c r="C2781">
        <f>COUNTIF(target_uk!$B$2:$B$3030,doublecounting!B2781)</f>
        <v>0</v>
      </c>
      <c r="D2781">
        <f>COUNTIF(source_uk!$B$2:$B$2603,doublecounting!B2781)</f>
        <v>1</v>
      </c>
      <c r="E2781">
        <f t="shared" si="86"/>
        <v>0</v>
      </c>
      <c r="F2781">
        <f>COUNTIFS(target_uk!$B$2:$B$3030,doublecounting!B2781,target_uk!$D$2:$D$3030,1)</f>
        <v>0</v>
      </c>
      <c r="G2781">
        <f>COUNTIFS(source_uk!$B$2:$B$2603,doublecounting!B2781,source_uk!$D$2:$D$2603,1)</f>
        <v>0</v>
      </c>
      <c r="H2781">
        <f t="shared" si="87"/>
        <v>0</v>
      </c>
    </row>
    <row r="2782" spans="2:8" x14ac:dyDescent="0.25">
      <c r="B2782" t="s">
        <v>24679</v>
      </c>
      <c r="C2782">
        <f>COUNTIF(target_uk!$B$2:$B$3030,doublecounting!B2782)</f>
        <v>0</v>
      </c>
      <c r="D2782">
        <f>COUNTIF(source_uk!$B$2:$B$2603,doublecounting!B2782)</f>
        <v>3</v>
      </c>
      <c r="E2782">
        <f t="shared" si="86"/>
        <v>0</v>
      </c>
      <c r="F2782">
        <f>COUNTIFS(target_uk!$B$2:$B$3030,doublecounting!B2782,target_uk!$D$2:$D$3030,1)</f>
        <v>0</v>
      </c>
      <c r="G2782">
        <f>COUNTIFS(source_uk!$B$2:$B$2603,doublecounting!B2782,source_uk!$D$2:$D$2603,1)</f>
        <v>0</v>
      </c>
      <c r="H2782">
        <f t="shared" si="87"/>
        <v>0</v>
      </c>
    </row>
    <row r="2783" spans="2:8" x14ac:dyDescent="0.25">
      <c r="B2783" t="s">
        <v>24680</v>
      </c>
      <c r="C2783">
        <f>COUNTIF(target_uk!$B$2:$B$3030,doublecounting!B2783)</f>
        <v>0</v>
      </c>
      <c r="D2783">
        <f>COUNTIF(source_uk!$B$2:$B$2603,doublecounting!B2783)</f>
        <v>2</v>
      </c>
      <c r="E2783">
        <f t="shared" si="86"/>
        <v>0</v>
      </c>
      <c r="F2783">
        <f>COUNTIFS(target_uk!$B$2:$B$3030,doublecounting!B2783,target_uk!$D$2:$D$3030,1)</f>
        <v>0</v>
      </c>
      <c r="G2783">
        <f>COUNTIFS(source_uk!$B$2:$B$2603,doublecounting!B2783,source_uk!$D$2:$D$2603,1)</f>
        <v>0</v>
      </c>
      <c r="H2783">
        <f t="shared" si="87"/>
        <v>0</v>
      </c>
    </row>
    <row r="2784" spans="2:8" x14ac:dyDescent="0.25">
      <c r="B2784" t="s">
        <v>24681</v>
      </c>
      <c r="C2784">
        <f>COUNTIF(target_uk!$B$2:$B$3030,doublecounting!B2784)</f>
        <v>0</v>
      </c>
      <c r="D2784">
        <f>COUNTIF(source_uk!$B$2:$B$2603,doublecounting!B2784)</f>
        <v>1</v>
      </c>
      <c r="E2784">
        <f t="shared" si="86"/>
        <v>0</v>
      </c>
      <c r="F2784">
        <f>COUNTIFS(target_uk!$B$2:$B$3030,doublecounting!B2784,target_uk!$D$2:$D$3030,1)</f>
        <v>0</v>
      </c>
      <c r="G2784">
        <f>COUNTIFS(source_uk!$B$2:$B$2603,doublecounting!B2784,source_uk!$D$2:$D$2603,1)</f>
        <v>0</v>
      </c>
      <c r="H2784">
        <f t="shared" si="87"/>
        <v>0</v>
      </c>
    </row>
    <row r="2785" spans="2:8" x14ac:dyDescent="0.25">
      <c r="B2785" t="s">
        <v>24682</v>
      </c>
      <c r="C2785">
        <f>COUNTIF(target_uk!$B$2:$B$3030,doublecounting!B2785)</f>
        <v>0</v>
      </c>
      <c r="D2785">
        <f>COUNTIF(source_uk!$B$2:$B$2603,doublecounting!B2785)</f>
        <v>1</v>
      </c>
      <c r="E2785">
        <f t="shared" si="86"/>
        <v>0</v>
      </c>
      <c r="F2785">
        <f>COUNTIFS(target_uk!$B$2:$B$3030,doublecounting!B2785,target_uk!$D$2:$D$3030,1)</f>
        <v>0</v>
      </c>
      <c r="G2785">
        <f>COUNTIFS(source_uk!$B$2:$B$2603,doublecounting!B2785,source_uk!$D$2:$D$2603,1)</f>
        <v>0</v>
      </c>
      <c r="H2785">
        <f t="shared" si="87"/>
        <v>0</v>
      </c>
    </row>
    <row r="2786" spans="2:8" x14ac:dyDescent="0.25">
      <c r="B2786" t="s">
        <v>24683</v>
      </c>
      <c r="C2786">
        <f>COUNTIF(target_uk!$B$2:$B$3030,doublecounting!B2786)</f>
        <v>0</v>
      </c>
      <c r="D2786">
        <f>COUNTIF(source_uk!$B$2:$B$2603,doublecounting!B2786)</f>
        <v>1</v>
      </c>
      <c r="E2786">
        <f t="shared" si="86"/>
        <v>0</v>
      </c>
      <c r="F2786">
        <f>COUNTIFS(target_uk!$B$2:$B$3030,doublecounting!B2786,target_uk!$D$2:$D$3030,1)</f>
        <v>0</v>
      </c>
      <c r="G2786">
        <f>COUNTIFS(source_uk!$B$2:$B$2603,doublecounting!B2786,source_uk!$D$2:$D$2603,1)</f>
        <v>0</v>
      </c>
      <c r="H2786">
        <f t="shared" si="87"/>
        <v>0</v>
      </c>
    </row>
    <row r="2787" spans="2:8" x14ac:dyDescent="0.25">
      <c r="B2787" t="s">
        <v>24684</v>
      </c>
      <c r="C2787">
        <f>COUNTIF(target_uk!$B$2:$B$3030,doublecounting!B2787)</f>
        <v>0</v>
      </c>
      <c r="D2787">
        <f>COUNTIF(source_uk!$B$2:$B$2603,doublecounting!B2787)</f>
        <v>1</v>
      </c>
      <c r="E2787">
        <f t="shared" si="86"/>
        <v>0</v>
      </c>
      <c r="F2787">
        <f>COUNTIFS(target_uk!$B$2:$B$3030,doublecounting!B2787,target_uk!$D$2:$D$3030,1)</f>
        <v>0</v>
      </c>
      <c r="G2787">
        <f>COUNTIFS(source_uk!$B$2:$B$2603,doublecounting!B2787,source_uk!$D$2:$D$2603,1)</f>
        <v>0</v>
      </c>
      <c r="H2787">
        <f t="shared" si="87"/>
        <v>0</v>
      </c>
    </row>
    <row r="2788" spans="2:8" x14ac:dyDescent="0.25">
      <c r="B2788" t="s">
        <v>24685</v>
      </c>
      <c r="C2788">
        <f>COUNTIF(target_uk!$B$2:$B$3030,doublecounting!B2788)</f>
        <v>0</v>
      </c>
      <c r="D2788">
        <f>COUNTIF(source_uk!$B$2:$B$2603,doublecounting!B2788)</f>
        <v>2</v>
      </c>
      <c r="E2788">
        <f t="shared" si="86"/>
        <v>0</v>
      </c>
      <c r="F2788">
        <f>COUNTIFS(target_uk!$B$2:$B$3030,doublecounting!B2788,target_uk!$D$2:$D$3030,1)</f>
        <v>0</v>
      </c>
      <c r="G2788">
        <f>COUNTIFS(source_uk!$B$2:$B$2603,doublecounting!B2788,source_uk!$D$2:$D$2603,1)</f>
        <v>0</v>
      </c>
      <c r="H2788">
        <f t="shared" si="87"/>
        <v>0</v>
      </c>
    </row>
    <row r="2789" spans="2:8" x14ac:dyDescent="0.25">
      <c r="B2789" t="s">
        <v>24686</v>
      </c>
      <c r="C2789">
        <f>COUNTIF(target_uk!$B$2:$B$3030,doublecounting!B2789)</f>
        <v>0</v>
      </c>
      <c r="D2789">
        <f>COUNTIF(source_uk!$B$2:$B$2603,doublecounting!B2789)</f>
        <v>2</v>
      </c>
      <c r="E2789">
        <f t="shared" si="86"/>
        <v>0</v>
      </c>
      <c r="F2789">
        <f>COUNTIFS(target_uk!$B$2:$B$3030,doublecounting!B2789,target_uk!$D$2:$D$3030,1)</f>
        <v>0</v>
      </c>
      <c r="G2789">
        <f>COUNTIFS(source_uk!$B$2:$B$2603,doublecounting!B2789,source_uk!$D$2:$D$2603,1)</f>
        <v>0</v>
      </c>
      <c r="H2789">
        <f t="shared" si="87"/>
        <v>0</v>
      </c>
    </row>
    <row r="2790" spans="2:8" x14ac:dyDescent="0.25">
      <c r="B2790" t="s">
        <v>24687</v>
      </c>
      <c r="C2790">
        <f>COUNTIF(target_uk!$B$2:$B$3030,doublecounting!B2790)</f>
        <v>0</v>
      </c>
      <c r="D2790">
        <f>COUNTIF(source_uk!$B$2:$B$2603,doublecounting!B2790)</f>
        <v>2</v>
      </c>
      <c r="E2790">
        <f t="shared" si="86"/>
        <v>0</v>
      </c>
      <c r="F2790">
        <f>COUNTIFS(target_uk!$B$2:$B$3030,doublecounting!B2790,target_uk!$D$2:$D$3030,1)</f>
        <v>0</v>
      </c>
      <c r="G2790">
        <f>COUNTIFS(source_uk!$B$2:$B$2603,doublecounting!B2790,source_uk!$D$2:$D$2603,1)</f>
        <v>0</v>
      </c>
      <c r="H2790">
        <f t="shared" si="87"/>
        <v>0</v>
      </c>
    </row>
    <row r="2791" spans="2:8" x14ac:dyDescent="0.25">
      <c r="B2791" t="s">
        <v>24688</v>
      </c>
      <c r="C2791">
        <f>COUNTIF(target_uk!$B$2:$B$3030,doublecounting!B2791)</f>
        <v>0</v>
      </c>
      <c r="D2791">
        <f>COUNTIF(source_uk!$B$2:$B$2603,doublecounting!B2791)</f>
        <v>4</v>
      </c>
      <c r="E2791">
        <f t="shared" si="86"/>
        <v>0</v>
      </c>
      <c r="F2791">
        <f>COUNTIFS(target_uk!$B$2:$B$3030,doublecounting!B2791,target_uk!$D$2:$D$3030,1)</f>
        <v>0</v>
      </c>
      <c r="G2791">
        <f>COUNTIFS(source_uk!$B$2:$B$2603,doublecounting!B2791,source_uk!$D$2:$D$2603,1)</f>
        <v>0</v>
      </c>
      <c r="H2791">
        <f t="shared" si="87"/>
        <v>0</v>
      </c>
    </row>
    <row r="2792" spans="2:8" x14ac:dyDescent="0.25">
      <c r="B2792" t="s">
        <v>24689</v>
      </c>
      <c r="C2792">
        <f>COUNTIF(target_uk!$B$2:$B$3030,doublecounting!B2792)</f>
        <v>0</v>
      </c>
      <c r="D2792">
        <f>COUNTIF(source_uk!$B$2:$B$2603,doublecounting!B2792)</f>
        <v>2</v>
      </c>
      <c r="E2792">
        <f t="shared" si="86"/>
        <v>0</v>
      </c>
      <c r="F2792">
        <f>COUNTIFS(target_uk!$B$2:$B$3030,doublecounting!B2792,target_uk!$D$2:$D$3030,1)</f>
        <v>0</v>
      </c>
      <c r="G2792">
        <f>COUNTIFS(source_uk!$B$2:$B$2603,doublecounting!B2792,source_uk!$D$2:$D$2603,1)</f>
        <v>0</v>
      </c>
      <c r="H2792">
        <f t="shared" si="87"/>
        <v>0</v>
      </c>
    </row>
    <row r="2793" spans="2:8" x14ac:dyDescent="0.25">
      <c r="B2793" t="s">
        <v>24690</v>
      </c>
      <c r="C2793">
        <f>COUNTIF(target_uk!$B$2:$B$3030,doublecounting!B2793)</f>
        <v>0</v>
      </c>
      <c r="D2793">
        <f>COUNTIF(source_uk!$B$2:$B$2603,doublecounting!B2793)</f>
        <v>2</v>
      </c>
      <c r="E2793">
        <f t="shared" si="86"/>
        <v>0</v>
      </c>
      <c r="F2793">
        <f>COUNTIFS(target_uk!$B$2:$B$3030,doublecounting!B2793,target_uk!$D$2:$D$3030,1)</f>
        <v>0</v>
      </c>
      <c r="G2793">
        <f>COUNTIFS(source_uk!$B$2:$B$2603,doublecounting!B2793,source_uk!$D$2:$D$2603,1)</f>
        <v>0</v>
      </c>
      <c r="H2793">
        <f t="shared" si="87"/>
        <v>0</v>
      </c>
    </row>
    <row r="2794" spans="2:8" x14ac:dyDescent="0.25">
      <c r="B2794" t="s">
        <v>24691</v>
      </c>
      <c r="C2794">
        <f>COUNTIF(target_uk!$B$2:$B$3030,doublecounting!B2794)</f>
        <v>0</v>
      </c>
      <c r="D2794">
        <f>COUNTIF(source_uk!$B$2:$B$2603,doublecounting!B2794)</f>
        <v>1</v>
      </c>
      <c r="E2794">
        <f t="shared" si="86"/>
        <v>0</v>
      </c>
      <c r="F2794">
        <f>COUNTIFS(target_uk!$B$2:$B$3030,doublecounting!B2794,target_uk!$D$2:$D$3030,1)</f>
        <v>0</v>
      </c>
      <c r="G2794">
        <f>COUNTIFS(source_uk!$B$2:$B$2603,doublecounting!B2794,source_uk!$D$2:$D$2603,1)</f>
        <v>1</v>
      </c>
      <c r="H2794">
        <f t="shared" si="87"/>
        <v>0</v>
      </c>
    </row>
    <row r="2795" spans="2:8" x14ac:dyDescent="0.25">
      <c r="B2795" t="s">
        <v>24692</v>
      </c>
      <c r="C2795">
        <f>COUNTIF(target_uk!$B$2:$B$3030,doublecounting!B2795)</f>
        <v>0</v>
      </c>
      <c r="D2795">
        <f>COUNTIF(source_uk!$B$2:$B$2603,doublecounting!B2795)</f>
        <v>1</v>
      </c>
      <c r="E2795">
        <f t="shared" si="86"/>
        <v>0</v>
      </c>
      <c r="F2795">
        <f>COUNTIFS(target_uk!$B$2:$B$3030,doublecounting!B2795,target_uk!$D$2:$D$3030,1)</f>
        <v>0</v>
      </c>
      <c r="G2795">
        <f>COUNTIFS(source_uk!$B$2:$B$2603,doublecounting!B2795,source_uk!$D$2:$D$2603,1)</f>
        <v>0</v>
      </c>
      <c r="H2795">
        <f t="shared" si="87"/>
        <v>0</v>
      </c>
    </row>
    <row r="2796" spans="2:8" x14ac:dyDescent="0.25">
      <c r="B2796" t="s">
        <v>24693</v>
      </c>
      <c r="C2796">
        <f>COUNTIF(target_uk!$B$2:$B$3030,doublecounting!B2796)</f>
        <v>0</v>
      </c>
      <c r="D2796">
        <f>COUNTIF(source_uk!$B$2:$B$2603,doublecounting!B2796)</f>
        <v>1</v>
      </c>
      <c r="E2796">
        <f t="shared" si="86"/>
        <v>0</v>
      </c>
      <c r="F2796">
        <f>COUNTIFS(target_uk!$B$2:$B$3030,doublecounting!B2796,target_uk!$D$2:$D$3030,1)</f>
        <v>0</v>
      </c>
      <c r="G2796">
        <f>COUNTIFS(source_uk!$B$2:$B$2603,doublecounting!B2796,source_uk!$D$2:$D$2603,1)</f>
        <v>0</v>
      </c>
      <c r="H2796">
        <f t="shared" si="87"/>
        <v>0</v>
      </c>
    </row>
    <row r="2797" spans="2:8" x14ac:dyDescent="0.25">
      <c r="B2797" t="s">
        <v>24694</v>
      </c>
      <c r="C2797">
        <f>COUNTIF(target_uk!$B$2:$B$3030,doublecounting!B2797)</f>
        <v>0</v>
      </c>
      <c r="D2797">
        <f>COUNTIF(source_uk!$B$2:$B$2603,doublecounting!B2797)</f>
        <v>1</v>
      </c>
      <c r="E2797">
        <f t="shared" si="86"/>
        <v>0</v>
      </c>
      <c r="F2797">
        <f>COUNTIFS(target_uk!$B$2:$B$3030,doublecounting!B2797,target_uk!$D$2:$D$3030,1)</f>
        <v>0</v>
      </c>
      <c r="G2797">
        <f>COUNTIFS(source_uk!$B$2:$B$2603,doublecounting!B2797,source_uk!$D$2:$D$2603,1)</f>
        <v>0</v>
      </c>
      <c r="H2797">
        <f t="shared" si="87"/>
        <v>0</v>
      </c>
    </row>
    <row r="2798" spans="2:8" x14ac:dyDescent="0.25">
      <c r="B2798" t="s">
        <v>24695</v>
      </c>
      <c r="C2798">
        <f>COUNTIF(target_uk!$B$2:$B$3030,doublecounting!B2798)</f>
        <v>0</v>
      </c>
      <c r="D2798">
        <f>COUNTIF(source_uk!$B$2:$B$2603,doublecounting!B2798)</f>
        <v>2</v>
      </c>
      <c r="E2798">
        <f t="shared" si="86"/>
        <v>0</v>
      </c>
      <c r="F2798">
        <f>COUNTIFS(target_uk!$B$2:$B$3030,doublecounting!B2798,target_uk!$D$2:$D$3030,1)</f>
        <v>0</v>
      </c>
      <c r="G2798">
        <f>COUNTIFS(source_uk!$B$2:$B$2603,doublecounting!B2798,source_uk!$D$2:$D$2603,1)</f>
        <v>2</v>
      </c>
      <c r="H2798">
        <f t="shared" si="87"/>
        <v>0</v>
      </c>
    </row>
    <row r="2799" spans="2:8" x14ac:dyDescent="0.25">
      <c r="B2799" t="s">
        <v>24696</v>
      </c>
      <c r="C2799">
        <f>COUNTIF(target_uk!$B$2:$B$3030,doublecounting!B2799)</f>
        <v>0</v>
      </c>
      <c r="D2799">
        <f>COUNTIF(source_uk!$B$2:$B$2603,doublecounting!B2799)</f>
        <v>2</v>
      </c>
      <c r="E2799">
        <f t="shared" si="86"/>
        <v>0</v>
      </c>
      <c r="F2799">
        <f>COUNTIFS(target_uk!$B$2:$B$3030,doublecounting!B2799,target_uk!$D$2:$D$3030,1)</f>
        <v>0</v>
      </c>
      <c r="G2799">
        <f>COUNTIFS(source_uk!$B$2:$B$2603,doublecounting!B2799,source_uk!$D$2:$D$2603,1)</f>
        <v>2</v>
      </c>
      <c r="H2799">
        <f t="shared" si="87"/>
        <v>0</v>
      </c>
    </row>
    <row r="2800" spans="2:8" x14ac:dyDescent="0.25">
      <c r="B2800" t="s">
        <v>24697</v>
      </c>
      <c r="C2800">
        <f>COUNTIF(target_uk!$B$2:$B$3030,doublecounting!B2800)</f>
        <v>0</v>
      </c>
      <c r="D2800">
        <f>COUNTIF(source_uk!$B$2:$B$2603,doublecounting!B2800)</f>
        <v>1</v>
      </c>
      <c r="E2800">
        <f t="shared" si="86"/>
        <v>0</v>
      </c>
      <c r="F2800">
        <f>COUNTIFS(target_uk!$B$2:$B$3030,doublecounting!B2800,target_uk!$D$2:$D$3030,1)</f>
        <v>0</v>
      </c>
      <c r="G2800">
        <f>COUNTIFS(source_uk!$B$2:$B$2603,doublecounting!B2800,source_uk!$D$2:$D$2603,1)</f>
        <v>0</v>
      </c>
      <c r="H2800">
        <f t="shared" si="87"/>
        <v>0</v>
      </c>
    </row>
    <row r="2801" spans="2:8" x14ac:dyDescent="0.25">
      <c r="B2801" t="s">
        <v>24698</v>
      </c>
      <c r="C2801">
        <f>COUNTIF(target_uk!$B$2:$B$3030,doublecounting!B2801)</f>
        <v>0</v>
      </c>
      <c r="D2801">
        <f>COUNTIF(source_uk!$B$2:$B$2603,doublecounting!B2801)</f>
        <v>3</v>
      </c>
      <c r="E2801">
        <f t="shared" si="86"/>
        <v>0</v>
      </c>
      <c r="F2801">
        <f>COUNTIFS(target_uk!$B$2:$B$3030,doublecounting!B2801,target_uk!$D$2:$D$3030,1)</f>
        <v>0</v>
      </c>
      <c r="G2801">
        <f>COUNTIFS(source_uk!$B$2:$B$2603,doublecounting!B2801,source_uk!$D$2:$D$2603,1)</f>
        <v>0</v>
      </c>
      <c r="H2801">
        <f t="shared" si="87"/>
        <v>0</v>
      </c>
    </row>
    <row r="2802" spans="2:8" x14ac:dyDescent="0.25">
      <c r="B2802" t="s">
        <v>24699</v>
      </c>
      <c r="C2802">
        <f>COUNTIF(target_uk!$B$2:$B$3030,doublecounting!B2802)</f>
        <v>0</v>
      </c>
      <c r="D2802">
        <f>COUNTIF(source_uk!$B$2:$B$2603,doublecounting!B2802)</f>
        <v>1</v>
      </c>
      <c r="E2802">
        <f t="shared" si="86"/>
        <v>0</v>
      </c>
      <c r="F2802">
        <f>COUNTIFS(target_uk!$B$2:$B$3030,doublecounting!B2802,target_uk!$D$2:$D$3030,1)</f>
        <v>0</v>
      </c>
      <c r="G2802">
        <f>COUNTIFS(source_uk!$B$2:$B$2603,doublecounting!B2802,source_uk!$D$2:$D$2603,1)</f>
        <v>1</v>
      </c>
      <c r="H2802">
        <f t="shared" si="87"/>
        <v>0</v>
      </c>
    </row>
    <row r="2803" spans="2:8" x14ac:dyDescent="0.25">
      <c r="B2803" t="s">
        <v>24700</v>
      </c>
      <c r="C2803">
        <f>COUNTIF(target_uk!$B$2:$B$3030,doublecounting!B2803)</f>
        <v>0</v>
      </c>
      <c r="D2803">
        <f>COUNTIF(source_uk!$B$2:$B$2603,doublecounting!B2803)</f>
        <v>1</v>
      </c>
      <c r="E2803">
        <f t="shared" si="86"/>
        <v>0</v>
      </c>
      <c r="F2803">
        <f>COUNTIFS(target_uk!$B$2:$B$3030,doublecounting!B2803,target_uk!$D$2:$D$3030,1)</f>
        <v>0</v>
      </c>
      <c r="G2803">
        <f>COUNTIFS(source_uk!$B$2:$B$2603,doublecounting!B2803,source_uk!$D$2:$D$2603,1)</f>
        <v>1</v>
      </c>
      <c r="H2803">
        <f t="shared" si="87"/>
        <v>0</v>
      </c>
    </row>
    <row r="2804" spans="2:8" x14ac:dyDescent="0.25">
      <c r="B2804" t="s">
        <v>24701</v>
      </c>
      <c r="C2804">
        <f>COUNTIF(target_uk!$B$2:$B$3030,doublecounting!B2804)</f>
        <v>0</v>
      </c>
      <c r="D2804">
        <f>COUNTIF(source_uk!$B$2:$B$2603,doublecounting!B2804)</f>
        <v>1</v>
      </c>
      <c r="E2804">
        <f t="shared" si="86"/>
        <v>0</v>
      </c>
      <c r="F2804">
        <f>COUNTIFS(target_uk!$B$2:$B$3030,doublecounting!B2804,target_uk!$D$2:$D$3030,1)</f>
        <v>0</v>
      </c>
      <c r="G2804">
        <f>COUNTIFS(source_uk!$B$2:$B$2603,doublecounting!B2804,source_uk!$D$2:$D$2603,1)</f>
        <v>1</v>
      </c>
      <c r="H2804">
        <f t="shared" si="87"/>
        <v>0</v>
      </c>
    </row>
    <row r="2805" spans="2:8" x14ac:dyDescent="0.25">
      <c r="B2805" t="s">
        <v>24702</v>
      </c>
      <c r="C2805">
        <f>COUNTIF(target_uk!$B$2:$B$3030,doublecounting!B2805)</f>
        <v>0</v>
      </c>
      <c r="D2805">
        <f>COUNTIF(source_uk!$B$2:$B$2603,doublecounting!B2805)</f>
        <v>1</v>
      </c>
      <c r="E2805">
        <f t="shared" si="86"/>
        <v>0</v>
      </c>
      <c r="F2805">
        <f>COUNTIFS(target_uk!$B$2:$B$3030,doublecounting!B2805,target_uk!$D$2:$D$3030,1)</f>
        <v>0</v>
      </c>
      <c r="G2805">
        <f>COUNTIFS(source_uk!$B$2:$B$2603,doublecounting!B2805,source_uk!$D$2:$D$2603,1)</f>
        <v>0</v>
      </c>
      <c r="H2805">
        <f t="shared" si="87"/>
        <v>0</v>
      </c>
    </row>
    <row r="2806" spans="2:8" x14ac:dyDescent="0.25">
      <c r="B2806" t="s">
        <v>24703</v>
      </c>
      <c r="C2806">
        <f>COUNTIF(target_uk!$B$2:$B$3030,doublecounting!B2806)</f>
        <v>0</v>
      </c>
      <c r="D2806">
        <f>COUNTIF(source_uk!$B$2:$B$2603,doublecounting!B2806)</f>
        <v>1</v>
      </c>
      <c r="E2806">
        <f t="shared" si="86"/>
        <v>0</v>
      </c>
      <c r="F2806">
        <f>COUNTIFS(target_uk!$B$2:$B$3030,doublecounting!B2806,target_uk!$D$2:$D$3030,1)</f>
        <v>0</v>
      </c>
      <c r="G2806">
        <f>COUNTIFS(source_uk!$B$2:$B$2603,doublecounting!B2806,source_uk!$D$2:$D$2603,1)</f>
        <v>0</v>
      </c>
      <c r="H2806">
        <f t="shared" si="87"/>
        <v>0</v>
      </c>
    </row>
    <row r="2807" spans="2:8" x14ac:dyDescent="0.25">
      <c r="B2807" t="s">
        <v>24704</v>
      </c>
      <c r="C2807">
        <f>COUNTIF(target_uk!$B$2:$B$3030,doublecounting!B2807)</f>
        <v>0</v>
      </c>
      <c r="D2807">
        <f>COUNTIF(source_uk!$B$2:$B$2603,doublecounting!B2807)</f>
        <v>3</v>
      </c>
      <c r="E2807">
        <f t="shared" si="86"/>
        <v>0</v>
      </c>
      <c r="F2807">
        <f>COUNTIFS(target_uk!$B$2:$B$3030,doublecounting!B2807,target_uk!$D$2:$D$3030,1)</f>
        <v>0</v>
      </c>
      <c r="G2807">
        <f>COUNTIFS(source_uk!$B$2:$B$2603,doublecounting!B2807,source_uk!$D$2:$D$2603,1)</f>
        <v>3</v>
      </c>
      <c r="H2807">
        <f t="shared" si="87"/>
        <v>0</v>
      </c>
    </row>
    <row r="2808" spans="2:8" x14ac:dyDescent="0.25">
      <c r="B2808" t="s">
        <v>24705</v>
      </c>
      <c r="C2808">
        <f>COUNTIF(target_uk!$B$2:$B$3030,doublecounting!B2808)</f>
        <v>0</v>
      </c>
      <c r="D2808">
        <f>COUNTIF(source_uk!$B$2:$B$2603,doublecounting!B2808)</f>
        <v>2</v>
      </c>
      <c r="E2808">
        <f t="shared" si="86"/>
        <v>0</v>
      </c>
      <c r="F2808">
        <f>COUNTIFS(target_uk!$B$2:$B$3030,doublecounting!B2808,target_uk!$D$2:$D$3030,1)</f>
        <v>0</v>
      </c>
      <c r="G2808">
        <f>COUNTIFS(source_uk!$B$2:$B$2603,doublecounting!B2808,source_uk!$D$2:$D$2603,1)</f>
        <v>0</v>
      </c>
      <c r="H2808">
        <f t="shared" si="87"/>
        <v>0</v>
      </c>
    </row>
    <row r="2809" spans="2:8" x14ac:dyDescent="0.25">
      <c r="B2809" t="s">
        <v>24706</v>
      </c>
      <c r="C2809">
        <f>COUNTIF(target_uk!$B$2:$B$3030,doublecounting!B2809)</f>
        <v>0</v>
      </c>
      <c r="D2809">
        <f>COUNTIF(source_uk!$B$2:$B$2603,doublecounting!B2809)</f>
        <v>2</v>
      </c>
      <c r="E2809">
        <f t="shared" si="86"/>
        <v>0</v>
      </c>
      <c r="F2809">
        <f>COUNTIFS(target_uk!$B$2:$B$3030,doublecounting!B2809,target_uk!$D$2:$D$3030,1)</f>
        <v>0</v>
      </c>
      <c r="G2809">
        <f>COUNTIFS(source_uk!$B$2:$B$2603,doublecounting!B2809,source_uk!$D$2:$D$2603,1)</f>
        <v>0</v>
      </c>
      <c r="H2809">
        <f t="shared" si="87"/>
        <v>0</v>
      </c>
    </row>
    <row r="2810" spans="2:8" x14ac:dyDescent="0.25">
      <c r="B2810" t="s">
        <v>24707</v>
      </c>
      <c r="C2810">
        <f>COUNTIF(target_uk!$B$2:$B$3030,doublecounting!B2810)</f>
        <v>0</v>
      </c>
      <c r="D2810">
        <f>COUNTIF(source_uk!$B$2:$B$2603,doublecounting!B2810)</f>
        <v>2</v>
      </c>
      <c r="E2810">
        <f t="shared" si="86"/>
        <v>0</v>
      </c>
      <c r="F2810">
        <f>COUNTIFS(target_uk!$B$2:$B$3030,doublecounting!B2810,target_uk!$D$2:$D$3030,1)</f>
        <v>0</v>
      </c>
      <c r="G2810">
        <f>COUNTIFS(source_uk!$B$2:$B$2603,doublecounting!B2810,source_uk!$D$2:$D$2603,1)</f>
        <v>0</v>
      </c>
      <c r="H2810">
        <f t="shared" si="87"/>
        <v>0</v>
      </c>
    </row>
    <row r="2811" spans="2:8" x14ac:dyDescent="0.25">
      <c r="B2811" t="s">
        <v>24708</v>
      </c>
      <c r="C2811">
        <f>COUNTIF(target_uk!$B$2:$B$3030,doublecounting!B2811)</f>
        <v>0</v>
      </c>
      <c r="D2811">
        <f>COUNTIF(source_uk!$B$2:$B$2603,doublecounting!B2811)</f>
        <v>2</v>
      </c>
      <c r="E2811">
        <f t="shared" si="86"/>
        <v>0</v>
      </c>
      <c r="F2811">
        <f>COUNTIFS(target_uk!$B$2:$B$3030,doublecounting!B2811,target_uk!$D$2:$D$3030,1)</f>
        <v>0</v>
      </c>
      <c r="G2811">
        <f>COUNTIFS(source_uk!$B$2:$B$2603,doublecounting!B2811,source_uk!$D$2:$D$2603,1)</f>
        <v>0</v>
      </c>
      <c r="H2811">
        <f t="shared" si="87"/>
        <v>0</v>
      </c>
    </row>
    <row r="2812" spans="2:8" x14ac:dyDescent="0.25">
      <c r="B2812" t="s">
        <v>24709</v>
      </c>
      <c r="C2812">
        <f>COUNTIF(target_uk!$B$2:$B$3030,doublecounting!B2812)</f>
        <v>0</v>
      </c>
      <c r="D2812">
        <f>COUNTIF(source_uk!$B$2:$B$2603,doublecounting!B2812)</f>
        <v>2</v>
      </c>
      <c r="E2812">
        <f t="shared" si="86"/>
        <v>0</v>
      </c>
      <c r="F2812">
        <f>COUNTIFS(target_uk!$B$2:$B$3030,doublecounting!B2812,target_uk!$D$2:$D$3030,1)</f>
        <v>0</v>
      </c>
      <c r="G2812">
        <f>COUNTIFS(source_uk!$B$2:$B$2603,doublecounting!B2812,source_uk!$D$2:$D$2603,1)</f>
        <v>2</v>
      </c>
      <c r="H2812">
        <f t="shared" si="87"/>
        <v>0</v>
      </c>
    </row>
    <row r="2813" spans="2:8" x14ac:dyDescent="0.25">
      <c r="B2813" t="s">
        <v>2444</v>
      </c>
      <c r="C2813">
        <f>COUNTIF(target_uk!$B$2:$B$3030,doublecounting!B2813)</f>
        <v>0</v>
      </c>
      <c r="D2813">
        <f>COUNTIF(source_uk!$B$2:$B$2603,doublecounting!B2813)</f>
        <v>3</v>
      </c>
      <c r="E2813">
        <f t="shared" si="86"/>
        <v>0</v>
      </c>
      <c r="F2813">
        <f>COUNTIFS(target_uk!$B$2:$B$3030,doublecounting!B2813,target_uk!$D$2:$D$3030,1)</f>
        <v>0</v>
      </c>
      <c r="G2813">
        <f>COUNTIFS(source_uk!$B$2:$B$2603,doublecounting!B2813,source_uk!$D$2:$D$2603,1)</f>
        <v>3</v>
      </c>
      <c r="H2813">
        <f t="shared" si="87"/>
        <v>0</v>
      </c>
    </row>
    <row r="2814" spans="2:8" x14ac:dyDescent="0.25">
      <c r="B2814" t="s">
        <v>2301</v>
      </c>
      <c r="C2814">
        <f>COUNTIF(target_uk!$B$2:$B$3030,doublecounting!B2814)</f>
        <v>0</v>
      </c>
      <c r="D2814">
        <f>COUNTIF(source_uk!$B$2:$B$2603,doublecounting!B2814)</f>
        <v>4</v>
      </c>
      <c r="E2814">
        <f t="shared" si="86"/>
        <v>0</v>
      </c>
      <c r="F2814">
        <f>COUNTIFS(target_uk!$B$2:$B$3030,doublecounting!B2814,target_uk!$D$2:$D$3030,1)</f>
        <v>0</v>
      </c>
      <c r="G2814">
        <f>COUNTIFS(source_uk!$B$2:$B$2603,doublecounting!B2814,source_uk!$D$2:$D$2603,1)</f>
        <v>0</v>
      </c>
      <c r="H2814">
        <f t="shared" si="87"/>
        <v>0</v>
      </c>
    </row>
    <row r="2815" spans="2:8" x14ac:dyDescent="0.25">
      <c r="B2815" t="s">
        <v>24710</v>
      </c>
      <c r="C2815">
        <f>COUNTIF(target_uk!$B$2:$B$3030,doublecounting!B2815)</f>
        <v>0</v>
      </c>
      <c r="D2815">
        <f>COUNTIF(source_uk!$B$2:$B$2603,doublecounting!B2815)</f>
        <v>4</v>
      </c>
      <c r="E2815">
        <f t="shared" si="86"/>
        <v>0</v>
      </c>
      <c r="F2815">
        <f>COUNTIFS(target_uk!$B$2:$B$3030,doublecounting!B2815,target_uk!$D$2:$D$3030,1)</f>
        <v>0</v>
      </c>
      <c r="G2815">
        <f>COUNTIFS(source_uk!$B$2:$B$2603,doublecounting!B2815,source_uk!$D$2:$D$2603,1)</f>
        <v>0</v>
      </c>
      <c r="H2815">
        <f t="shared" si="87"/>
        <v>0</v>
      </c>
    </row>
    <row r="2816" spans="2:8" x14ac:dyDescent="0.25">
      <c r="B2816" t="s">
        <v>24711</v>
      </c>
      <c r="C2816">
        <f>COUNTIF(target_uk!$B$2:$B$3030,doublecounting!B2816)</f>
        <v>0</v>
      </c>
      <c r="D2816">
        <f>COUNTIF(source_uk!$B$2:$B$2603,doublecounting!B2816)</f>
        <v>1</v>
      </c>
      <c r="E2816">
        <f t="shared" si="86"/>
        <v>0</v>
      </c>
      <c r="F2816">
        <f>COUNTIFS(target_uk!$B$2:$B$3030,doublecounting!B2816,target_uk!$D$2:$D$3030,1)</f>
        <v>0</v>
      </c>
      <c r="G2816">
        <f>COUNTIFS(source_uk!$B$2:$B$2603,doublecounting!B2816,source_uk!$D$2:$D$2603,1)</f>
        <v>0</v>
      </c>
      <c r="H2816">
        <f t="shared" si="87"/>
        <v>0</v>
      </c>
    </row>
    <row r="2817" spans="2:8" x14ac:dyDescent="0.25">
      <c r="B2817" t="s">
        <v>24712</v>
      </c>
      <c r="C2817">
        <f>COUNTIF(target_uk!$B$2:$B$3030,doublecounting!B2817)</f>
        <v>0</v>
      </c>
      <c r="D2817">
        <f>COUNTIF(source_uk!$B$2:$B$2603,doublecounting!B2817)</f>
        <v>1</v>
      </c>
      <c r="E2817">
        <f t="shared" si="86"/>
        <v>0</v>
      </c>
      <c r="F2817">
        <f>COUNTIFS(target_uk!$B$2:$B$3030,doublecounting!B2817,target_uk!$D$2:$D$3030,1)</f>
        <v>0</v>
      </c>
      <c r="G2817">
        <f>COUNTIFS(source_uk!$B$2:$B$2603,doublecounting!B2817,source_uk!$D$2:$D$2603,1)</f>
        <v>1</v>
      </c>
      <c r="H2817">
        <f t="shared" si="87"/>
        <v>0</v>
      </c>
    </row>
    <row r="2818" spans="2:8" x14ac:dyDescent="0.25">
      <c r="B2818" t="s">
        <v>24713</v>
      </c>
      <c r="C2818">
        <f>COUNTIF(target_uk!$B$2:$B$3030,doublecounting!B2818)</f>
        <v>0</v>
      </c>
      <c r="D2818">
        <f>COUNTIF(source_uk!$B$2:$B$2603,doublecounting!B2818)</f>
        <v>3</v>
      </c>
      <c r="E2818">
        <f t="shared" si="86"/>
        <v>0</v>
      </c>
      <c r="F2818">
        <f>COUNTIFS(target_uk!$B$2:$B$3030,doublecounting!B2818,target_uk!$D$2:$D$3030,1)</f>
        <v>0</v>
      </c>
      <c r="G2818">
        <f>COUNTIFS(source_uk!$B$2:$B$2603,doublecounting!B2818,source_uk!$D$2:$D$2603,1)</f>
        <v>0</v>
      </c>
      <c r="H2818">
        <f t="shared" si="87"/>
        <v>0</v>
      </c>
    </row>
    <row r="2819" spans="2:8" x14ac:dyDescent="0.25">
      <c r="B2819" t="s">
        <v>1431</v>
      </c>
      <c r="C2819">
        <f>COUNTIF(target_uk!$B$2:$B$3030,doublecounting!B2819)</f>
        <v>0</v>
      </c>
      <c r="D2819">
        <f>COUNTIF(source_uk!$B$2:$B$2603,doublecounting!B2819)</f>
        <v>7</v>
      </c>
      <c r="E2819">
        <f t="shared" si="86"/>
        <v>0</v>
      </c>
      <c r="F2819">
        <f>COUNTIFS(target_uk!$B$2:$B$3030,doublecounting!B2819,target_uk!$D$2:$D$3030,1)</f>
        <v>0</v>
      </c>
      <c r="G2819">
        <f>COUNTIFS(source_uk!$B$2:$B$2603,doublecounting!B2819,source_uk!$D$2:$D$2603,1)</f>
        <v>0</v>
      </c>
      <c r="H2819">
        <f t="shared" si="87"/>
        <v>0</v>
      </c>
    </row>
    <row r="2820" spans="2:8" x14ac:dyDescent="0.25">
      <c r="B2820" t="s">
        <v>24714</v>
      </c>
      <c r="C2820">
        <f>COUNTIF(target_uk!$B$2:$B$3030,doublecounting!B2820)</f>
        <v>0</v>
      </c>
      <c r="D2820">
        <f>COUNTIF(source_uk!$B$2:$B$2603,doublecounting!B2820)</f>
        <v>1</v>
      </c>
      <c r="E2820">
        <f t="shared" ref="E2820:E2883" si="88">SIGN(C2820*D2820)</f>
        <v>0</v>
      </c>
      <c r="F2820">
        <f>COUNTIFS(target_uk!$B$2:$B$3030,doublecounting!B2820,target_uk!$D$2:$D$3030,1)</f>
        <v>0</v>
      </c>
      <c r="G2820">
        <f>COUNTIFS(source_uk!$B$2:$B$2603,doublecounting!B2820,source_uk!$D$2:$D$2603,1)</f>
        <v>0</v>
      </c>
      <c r="H2820">
        <f t="shared" ref="H2820:H2883" si="89">SIGN(F2820*G2820)</f>
        <v>0</v>
      </c>
    </row>
    <row r="2821" spans="2:8" x14ac:dyDescent="0.25">
      <c r="B2821" t="s">
        <v>24715</v>
      </c>
      <c r="C2821">
        <f>COUNTIF(target_uk!$B$2:$B$3030,doublecounting!B2821)</f>
        <v>0</v>
      </c>
      <c r="D2821">
        <f>COUNTIF(source_uk!$B$2:$B$2603,doublecounting!B2821)</f>
        <v>2</v>
      </c>
      <c r="E2821">
        <f t="shared" si="88"/>
        <v>0</v>
      </c>
      <c r="F2821">
        <f>COUNTIFS(target_uk!$B$2:$B$3030,doublecounting!B2821,target_uk!$D$2:$D$3030,1)</f>
        <v>0</v>
      </c>
      <c r="G2821">
        <f>COUNTIFS(source_uk!$B$2:$B$2603,doublecounting!B2821,source_uk!$D$2:$D$2603,1)</f>
        <v>0</v>
      </c>
      <c r="H2821">
        <f t="shared" si="89"/>
        <v>0</v>
      </c>
    </row>
    <row r="2822" spans="2:8" x14ac:dyDescent="0.25">
      <c r="B2822" t="s">
        <v>24716</v>
      </c>
      <c r="C2822">
        <f>COUNTIF(target_uk!$B$2:$B$3030,doublecounting!B2822)</f>
        <v>0</v>
      </c>
      <c r="D2822">
        <f>COUNTIF(source_uk!$B$2:$B$2603,doublecounting!B2822)</f>
        <v>2</v>
      </c>
      <c r="E2822">
        <f t="shared" si="88"/>
        <v>0</v>
      </c>
      <c r="F2822">
        <f>COUNTIFS(target_uk!$B$2:$B$3030,doublecounting!B2822,target_uk!$D$2:$D$3030,1)</f>
        <v>0</v>
      </c>
      <c r="G2822">
        <f>COUNTIFS(source_uk!$B$2:$B$2603,doublecounting!B2822,source_uk!$D$2:$D$2603,1)</f>
        <v>0</v>
      </c>
      <c r="H2822">
        <f t="shared" si="89"/>
        <v>0</v>
      </c>
    </row>
    <row r="2823" spans="2:8" x14ac:dyDescent="0.25">
      <c r="B2823" t="s">
        <v>24717</v>
      </c>
      <c r="C2823">
        <f>COUNTIF(target_uk!$B$2:$B$3030,doublecounting!B2823)</f>
        <v>0</v>
      </c>
      <c r="D2823">
        <f>COUNTIF(source_uk!$B$2:$B$2603,doublecounting!B2823)</f>
        <v>2</v>
      </c>
      <c r="E2823">
        <f t="shared" si="88"/>
        <v>0</v>
      </c>
      <c r="F2823">
        <f>COUNTIFS(target_uk!$B$2:$B$3030,doublecounting!B2823,target_uk!$D$2:$D$3030,1)</f>
        <v>0</v>
      </c>
      <c r="G2823">
        <f>COUNTIFS(source_uk!$B$2:$B$2603,doublecounting!B2823,source_uk!$D$2:$D$2603,1)</f>
        <v>0</v>
      </c>
      <c r="H2823">
        <f t="shared" si="89"/>
        <v>0</v>
      </c>
    </row>
    <row r="2824" spans="2:8" x14ac:dyDescent="0.25">
      <c r="B2824" t="s">
        <v>24718</v>
      </c>
      <c r="C2824">
        <f>COUNTIF(target_uk!$B$2:$B$3030,doublecounting!B2824)</f>
        <v>0</v>
      </c>
      <c r="D2824">
        <f>COUNTIF(source_uk!$B$2:$B$2603,doublecounting!B2824)</f>
        <v>1</v>
      </c>
      <c r="E2824">
        <f t="shared" si="88"/>
        <v>0</v>
      </c>
      <c r="F2824">
        <f>COUNTIFS(target_uk!$B$2:$B$3030,doublecounting!B2824,target_uk!$D$2:$D$3030,1)</f>
        <v>0</v>
      </c>
      <c r="G2824">
        <f>COUNTIFS(source_uk!$B$2:$B$2603,doublecounting!B2824,source_uk!$D$2:$D$2603,1)</f>
        <v>0</v>
      </c>
      <c r="H2824">
        <f t="shared" si="89"/>
        <v>0</v>
      </c>
    </row>
    <row r="2825" spans="2:8" x14ac:dyDescent="0.25">
      <c r="B2825" t="s">
        <v>24719</v>
      </c>
      <c r="C2825">
        <f>COUNTIF(target_uk!$B$2:$B$3030,doublecounting!B2825)</f>
        <v>0</v>
      </c>
      <c r="D2825">
        <f>COUNTIF(source_uk!$B$2:$B$2603,doublecounting!B2825)</f>
        <v>2</v>
      </c>
      <c r="E2825">
        <f t="shared" si="88"/>
        <v>0</v>
      </c>
      <c r="F2825">
        <f>COUNTIFS(target_uk!$B$2:$B$3030,doublecounting!B2825,target_uk!$D$2:$D$3030,1)</f>
        <v>0</v>
      </c>
      <c r="G2825">
        <f>COUNTIFS(source_uk!$B$2:$B$2603,doublecounting!B2825,source_uk!$D$2:$D$2603,1)</f>
        <v>0</v>
      </c>
      <c r="H2825">
        <f t="shared" si="89"/>
        <v>0</v>
      </c>
    </row>
    <row r="2826" spans="2:8" x14ac:dyDescent="0.25">
      <c r="B2826" t="s">
        <v>24720</v>
      </c>
      <c r="C2826">
        <f>COUNTIF(target_uk!$B$2:$B$3030,doublecounting!B2826)</f>
        <v>0</v>
      </c>
      <c r="D2826">
        <f>COUNTIF(source_uk!$B$2:$B$2603,doublecounting!B2826)</f>
        <v>1</v>
      </c>
      <c r="E2826">
        <f t="shared" si="88"/>
        <v>0</v>
      </c>
      <c r="F2826">
        <f>COUNTIFS(target_uk!$B$2:$B$3030,doublecounting!B2826,target_uk!$D$2:$D$3030,1)</f>
        <v>0</v>
      </c>
      <c r="G2826">
        <f>COUNTIFS(source_uk!$B$2:$B$2603,doublecounting!B2826,source_uk!$D$2:$D$2603,1)</f>
        <v>0</v>
      </c>
      <c r="H2826">
        <f t="shared" si="89"/>
        <v>0</v>
      </c>
    </row>
    <row r="2827" spans="2:8" x14ac:dyDescent="0.25">
      <c r="B2827" t="s">
        <v>24721</v>
      </c>
      <c r="C2827">
        <f>COUNTIF(target_uk!$B$2:$B$3030,doublecounting!B2827)</f>
        <v>0</v>
      </c>
      <c r="D2827">
        <f>COUNTIF(source_uk!$B$2:$B$2603,doublecounting!B2827)</f>
        <v>1</v>
      </c>
      <c r="E2827">
        <f t="shared" si="88"/>
        <v>0</v>
      </c>
      <c r="F2827">
        <f>COUNTIFS(target_uk!$B$2:$B$3030,doublecounting!B2827,target_uk!$D$2:$D$3030,1)</f>
        <v>0</v>
      </c>
      <c r="G2827">
        <f>COUNTIFS(source_uk!$B$2:$B$2603,doublecounting!B2827,source_uk!$D$2:$D$2603,1)</f>
        <v>0</v>
      </c>
      <c r="H2827">
        <f t="shared" si="89"/>
        <v>0</v>
      </c>
    </row>
    <row r="2828" spans="2:8" x14ac:dyDescent="0.25">
      <c r="B2828" t="s">
        <v>3870</v>
      </c>
      <c r="C2828">
        <f>COUNTIF(target_uk!$B$2:$B$3030,doublecounting!B2828)</f>
        <v>0</v>
      </c>
      <c r="D2828">
        <f>COUNTIF(source_uk!$B$2:$B$2603,doublecounting!B2828)</f>
        <v>2</v>
      </c>
      <c r="E2828">
        <f t="shared" si="88"/>
        <v>0</v>
      </c>
      <c r="F2828">
        <f>COUNTIFS(target_uk!$B$2:$B$3030,doublecounting!B2828,target_uk!$D$2:$D$3030,1)</f>
        <v>0</v>
      </c>
      <c r="G2828">
        <f>COUNTIFS(source_uk!$B$2:$B$2603,doublecounting!B2828,source_uk!$D$2:$D$2603,1)</f>
        <v>0</v>
      </c>
      <c r="H2828">
        <f t="shared" si="89"/>
        <v>0</v>
      </c>
    </row>
    <row r="2829" spans="2:8" x14ac:dyDescent="0.25">
      <c r="B2829" t="s">
        <v>24722</v>
      </c>
      <c r="C2829">
        <f>COUNTIF(target_uk!$B$2:$B$3030,doublecounting!B2829)</f>
        <v>0</v>
      </c>
      <c r="D2829">
        <f>COUNTIF(source_uk!$B$2:$B$2603,doublecounting!B2829)</f>
        <v>2</v>
      </c>
      <c r="E2829">
        <f t="shared" si="88"/>
        <v>0</v>
      </c>
      <c r="F2829">
        <f>COUNTIFS(target_uk!$B$2:$B$3030,doublecounting!B2829,target_uk!$D$2:$D$3030,1)</f>
        <v>0</v>
      </c>
      <c r="G2829">
        <f>COUNTIFS(source_uk!$B$2:$B$2603,doublecounting!B2829,source_uk!$D$2:$D$2603,1)</f>
        <v>0</v>
      </c>
      <c r="H2829">
        <f t="shared" si="89"/>
        <v>0</v>
      </c>
    </row>
    <row r="2830" spans="2:8" x14ac:dyDescent="0.25">
      <c r="B2830" t="s">
        <v>24723</v>
      </c>
      <c r="C2830">
        <f>COUNTIF(target_uk!$B$2:$B$3030,doublecounting!B2830)</f>
        <v>0</v>
      </c>
      <c r="D2830">
        <f>COUNTIF(source_uk!$B$2:$B$2603,doublecounting!B2830)</f>
        <v>1</v>
      </c>
      <c r="E2830">
        <f t="shared" si="88"/>
        <v>0</v>
      </c>
      <c r="F2830">
        <f>COUNTIFS(target_uk!$B$2:$B$3030,doublecounting!B2830,target_uk!$D$2:$D$3030,1)</f>
        <v>0</v>
      </c>
      <c r="G2830">
        <f>COUNTIFS(source_uk!$B$2:$B$2603,doublecounting!B2830,source_uk!$D$2:$D$2603,1)</f>
        <v>0</v>
      </c>
      <c r="H2830">
        <f t="shared" si="89"/>
        <v>0</v>
      </c>
    </row>
    <row r="2831" spans="2:8" x14ac:dyDescent="0.25">
      <c r="B2831" t="s">
        <v>24724</v>
      </c>
      <c r="C2831">
        <f>COUNTIF(target_uk!$B$2:$B$3030,doublecounting!B2831)</f>
        <v>0</v>
      </c>
      <c r="D2831">
        <f>COUNTIF(source_uk!$B$2:$B$2603,doublecounting!B2831)</f>
        <v>1</v>
      </c>
      <c r="E2831">
        <f t="shared" si="88"/>
        <v>0</v>
      </c>
      <c r="F2831">
        <f>COUNTIFS(target_uk!$B$2:$B$3030,doublecounting!B2831,target_uk!$D$2:$D$3030,1)</f>
        <v>0</v>
      </c>
      <c r="G2831">
        <f>COUNTIFS(source_uk!$B$2:$B$2603,doublecounting!B2831,source_uk!$D$2:$D$2603,1)</f>
        <v>0</v>
      </c>
      <c r="H2831">
        <f t="shared" si="89"/>
        <v>0</v>
      </c>
    </row>
    <row r="2832" spans="2:8" x14ac:dyDescent="0.25">
      <c r="B2832" t="s">
        <v>24725</v>
      </c>
      <c r="C2832">
        <f>COUNTIF(target_uk!$B$2:$B$3030,doublecounting!B2832)</f>
        <v>0</v>
      </c>
      <c r="D2832">
        <f>COUNTIF(source_uk!$B$2:$B$2603,doublecounting!B2832)</f>
        <v>1</v>
      </c>
      <c r="E2832">
        <f t="shared" si="88"/>
        <v>0</v>
      </c>
      <c r="F2832">
        <f>COUNTIFS(target_uk!$B$2:$B$3030,doublecounting!B2832,target_uk!$D$2:$D$3030,1)</f>
        <v>0</v>
      </c>
      <c r="G2832">
        <f>COUNTIFS(source_uk!$B$2:$B$2603,doublecounting!B2832,source_uk!$D$2:$D$2603,1)</f>
        <v>0</v>
      </c>
      <c r="H2832">
        <f t="shared" si="89"/>
        <v>0</v>
      </c>
    </row>
    <row r="2833" spans="2:8" x14ac:dyDescent="0.25">
      <c r="B2833" t="s">
        <v>24726</v>
      </c>
      <c r="C2833">
        <f>COUNTIF(target_uk!$B$2:$B$3030,doublecounting!B2833)</f>
        <v>0</v>
      </c>
      <c r="D2833">
        <f>COUNTIF(source_uk!$B$2:$B$2603,doublecounting!B2833)</f>
        <v>1</v>
      </c>
      <c r="E2833">
        <f t="shared" si="88"/>
        <v>0</v>
      </c>
      <c r="F2833">
        <f>COUNTIFS(target_uk!$B$2:$B$3030,doublecounting!B2833,target_uk!$D$2:$D$3030,1)</f>
        <v>0</v>
      </c>
      <c r="G2833">
        <f>COUNTIFS(source_uk!$B$2:$B$2603,doublecounting!B2833,source_uk!$D$2:$D$2603,1)</f>
        <v>0</v>
      </c>
      <c r="H2833">
        <f t="shared" si="89"/>
        <v>0</v>
      </c>
    </row>
    <row r="2834" spans="2:8" x14ac:dyDescent="0.25">
      <c r="B2834" t="s">
        <v>24727</v>
      </c>
      <c r="C2834">
        <f>COUNTIF(target_uk!$B$2:$B$3030,doublecounting!B2834)</f>
        <v>0</v>
      </c>
      <c r="D2834">
        <f>COUNTIF(source_uk!$B$2:$B$2603,doublecounting!B2834)</f>
        <v>1</v>
      </c>
      <c r="E2834">
        <f t="shared" si="88"/>
        <v>0</v>
      </c>
      <c r="F2834">
        <f>COUNTIFS(target_uk!$B$2:$B$3030,doublecounting!B2834,target_uk!$D$2:$D$3030,1)</f>
        <v>0</v>
      </c>
      <c r="G2834">
        <f>COUNTIFS(source_uk!$B$2:$B$2603,doublecounting!B2834,source_uk!$D$2:$D$2603,1)</f>
        <v>0</v>
      </c>
      <c r="H2834">
        <f t="shared" si="89"/>
        <v>0</v>
      </c>
    </row>
    <row r="2835" spans="2:8" x14ac:dyDescent="0.25">
      <c r="B2835" t="s">
        <v>24728</v>
      </c>
      <c r="C2835">
        <f>COUNTIF(target_uk!$B$2:$B$3030,doublecounting!B2835)</f>
        <v>0</v>
      </c>
      <c r="D2835">
        <f>COUNTIF(source_uk!$B$2:$B$2603,doublecounting!B2835)</f>
        <v>1</v>
      </c>
      <c r="E2835">
        <f t="shared" si="88"/>
        <v>0</v>
      </c>
      <c r="F2835">
        <f>COUNTIFS(target_uk!$B$2:$B$3030,doublecounting!B2835,target_uk!$D$2:$D$3030,1)</f>
        <v>0</v>
      </c>
      <c r="G2835">
        <f>COUNTIFS(source_uk!$B$2:$B$2603,doublecounting!B2835,source_uk!$D$2:$D$2603,1)</f>
        <v>0</v>
      </c>
      <c r="H2835">
        <f t="shared" si="89"/>
        <v>0</v>
      </c>
    </row>
    <row r="2836" spans="2:8" x14ac:dyDescent="0.25">
      <c r="B2836" t="s">
        <v>24729</v>
      </c>
      <c r="C2836">
        <f>COUNTIF(target_uk!$B$2:$B$3030,doublecounting!B2836)</f>
        <v>0</v>
      </c>
      <c r="D2836">
        <f>COUNTIF(source_uk!$B$2:$B$2603,doublecounting!B2836)</f>
        <v>1</v>
      </c>
      <c r="E2836">
        <f t="shared" si="88"/>
        <v>0</v>
      </c>
      <c r="F2836">
        <f>COUNTIFS(target_uk!$B$2:$B$3030,doublecounting!B2836,target_uk!$D$2:$D$3030,1)</f>
        <v>0</v>
      </c>
      <c r="G2836">
        <f>COUNTIFS(source_uk!$B$2:$B$2603,doublecounting!B2836,source_uk!$D$2:$D$2603,1)</f>
        <v>0</v>
      </c>
      <c r="H2836">
        <f t="shared" si="89"/>
        <v>0</v>
      </c>
    </row>
    <row r="2837" spans="2:8" x14ac:dyDescent="0.25">
      <c r="B2837" t="s">
        <v>24730</v>
      </c>
      <c r="C2837">
        <f>COUNTIF(target_uk!$B$2:$B$3030,doublecounting!B2837)</f>
        <v>0</v>
      </c>
      <c r="D2837">
        <f>COUNTIF(source_uk!$B$2:$B$2603,doublecounting!B2837)</f>
        <v>2</v>
      </c>
      <c r="E2837">
        <f t="shared" si="88"/>
        <v>0</v>
      </c>
      <c r="F2837">
        <f>COUNTIFS(target_uk!$B$2:$B$3030,doublecounting!B2837,target_uk!$D$2:$D$3030,1)</f>
        <v>0</v>
      </c>
      <c r="G2837">
        <f>COUNTIFS(source_uk!$B$2:$B$2603,doublecounting!B2837,source_uk!$D$2:$D$2603,1)</f>
        <v>0</v>
      </c>
      <c r="H2837">
        <f t="shared" si="89"/>
        <v>0</v>
      </c>
    </row>
    <row r="2838" spans="2:8" x14ac:dyDescent="0.25">
      <c r="B2838" t="s">
        <v>24731</v>
      </c>
      <c r="C2838">
        <f>COUNTIF(target_uk!$B$2:$B$3030,doublecounting!B2838)</f>
        <v>0</v>
      </c>
      <c r="D2838">
        <f>COUNTIF(source_uk!$B$2:$B$2603,doublecounting!B2838)</f>
        <v>1</v>
      </c>
      <c r="E2838">
        <f t="shared" si="88"/>
        <v>0</v>
      </c>
      <c r="F2838">
        <f>COUNTIFS(target_uk!$B$2:$B$3030,doublecounting!B2838,target_uk!$D$2:$D$3030,1)</f>
        <v>0</v>
      </c>
      <c r="G2838">
        <f>COUNTIFS(source_uk!$B$2:$B$2603,doublecounting!B2838,source_uk!$D$2:$D$2603,1)</f>
        <v>0</v>
      </c>
      <c r="H2838">
        <f t="shared" si="89"/>
        <v>0</v>
      </c>
    </row>
    <row r="2839" spans="2:8" x14ac:dyDescent="0.25">
      <c r="B2839" t="s">
        <v>24732</v>
      </c>
      <c r="C2839">
        <f>COUNTIF(target_uk!$B$2:$B$3030,doublecounting!B2839)</f>
        <v>0</v>
      </c>
      <c r="D2839">
        <f>COUNTIF(source_uk!$B$2:$B$2603,doublecounting!B2839)</f>
        <v>1</v>
      </c>
      <c r="E2839">
        <f t="shared" si="88"/>
        <v>0</v>
      </c>
      <c r="F2839">
        <f>COUNTIFS(target_uk!$B$2:$B$3030,doublecounting!B2839,target_uk!$D$2:$D$3030,1)</f>
        <v>0</v>
      </c>
      <c r="G2839">
        <f>COUNTIFS(source_uk!$B$2:$B$2603,doublecounting!B2839,source_uk!$D$2:$D$2603,1)</f>
        <v>0</v>
      </c>
      <c r="H2839">
        <f t="shared" si="89"/>
        <v>0</v>
      </c>
    </row>
    <row r="2840" spans="2:8" x14ac:dyDescent="0.25">
      <c r="B2840" t="s">
        <v>24733</v>
      </c>
      <c r="C2840">
        <f>COUNTIF(target_uk!$B$2:$B$3030,doublecounting!B2840)</f>
        <v>0</v>
      </c>
      <c r="D2840">
        <f>COUNTIF(source_uk!$B$2:$B$2603,doublecounting!B2840)</f>
        <v>1</v>
      </c>
      <c r="E2840">
        <f t="shared" si="88"/>
        <v>0</v>
      </c>
      <c r="F2840">
        <f>COUNTIFS(target_uk!$B$2:$B$3030,doublecounting!B2840,target_uk!$D$2:$D$3030,1)</f>
        <v>0</v>
      </c>
      <c r="G2840">
        <f>COUNTIFS(source_uk!$B$2:$B$2603,doublecounting!B2840,source_uk!$D$2:$D$2603,1)</f>
        <v>0</v>
      </c>
      <c r="H2840">
        <f t="shared" si="89"/>
        <v>0</v>
      </c>
    </row>
    <row r="2841" spans="2:8" x14ac:dyDescent="0.25">
      <c r="B2841" t="s">
        <v>24734</v>
      </c>
      <c r="C2841">
        <f>COUNTIF(target_uk!$B$2:$B$3030,doublecounting!B2841)</f>
        <v>0</v>
      </c>
      <c r="D2841">
        <f>COUNTIF(source_uk!$B$2:$B$2603,doublecounting!B2841)</f>
        <v>1</v>
      </c>
      <c r="E2841">
        <f t="shared" si="88"/>
        <v>0</v>
      </c>
      <c r="F2841">
        <f>COUNTIFS(target_uk!$B$2:$B$3030,doublecounting!B2841,target_uk!$D$2:$D$3030,1)</f>
        <v>0</v>
      </c>
      <c r="G2841">
        <f>COUNTIFS(source_uk!$B$2:$B$2603,doublecounting!B2841,source_uk!$D$2:$D$2603,1)</f>
        <v>0</v>
      </c>
      <c r="H2841">
        <f t="shared" si="89"/>
        <v>0</v>
      </c>
    </row>
    <row r="2842" spans="2:8" x14ac:dyDescent="0.25">
      <c r="B2842" t="s">
        <v>24735</v>
      </c>
      <c r="C2842">
        <f>COUNTIF(target_uk!$B$2:$B$3030,doublecounting!B2842)</f>
        <v>0</v>
      </c>
      <c r="D2842">
        <f>COUNTIF(source_uk!$B$2:$B$2603,doublecounting!B2842)</f>
        <v>1</v>
      </c>
      <c r="E2842">
        <f t="shared" si="88"/>
        <v>0</v>
      </c>
      <c r="F2842">
        <f>COUNTIFS(target_uk!$B$2:$B$3030,doublecounting!B2842,target_uk!$D$2:$D$3030,1)</f>
        <v>0</v>
      </c>
      <c r="G2842">
        <f>COUNTIFS(source_uk!$B$2:$B$2603,doublecounting!B2842,source_uk!$D$2:$D$2603,1)</f>
        <v>0</v>
      </c>
      <c r="H2842">
        <f t="shared" si="89"/>
        <v>0</v>
      </c>
    </row>
    <row r="2843" spans="2:8" x14ac:dyDescent="0.25">
      <c r="B2843" t="s">
        <v>24736</v>
      </c>
      <c r="C2843">
        <f>COUNTIF(target_uk!$B$2:$B$3030,doublecounting!B2843)</f>
        <v>0</v>
      </c>
      <c r="D2843">
        <f>COUNTIF(source_uk!$B$2:$B$2603,doublecounting!B2843)</f>
        <v>1</v>
      </c>
      <c r="E2843">
        <f t="shared" si="88"/>
        <v>0</v>
      </c>
      <c r="F2843">
        <f>COUNTIFS(target_uk!$B$2:$B$3030,doublecounting!B2843,target_uk!$D$2:$D$3030,1)</f>
        <v>0</v>
      </c>
      <c r="G2843">
        <f>COUNTIFS(source_uk!$B$2:$B$2603,doublecounting!B2843,source_uk!$D$2:$D$2603,1)</f>
        <v>0</v>
      </c>
      <c r="H2843">
        <f t="shared" si="89"/>
        <v>0</v>
      </c>
    </row>
    <row r="2844" spans="2:8" x14ac:dyDescent="0.25">
      <c r="B2844" t="s">
        <v>24737</v>
      </c>
      <c r="C2844">
        <f>COUNTIF(target_uk!$B$2:$B$3030,doublecounting!B2844)</f>
        <v>0</v>
      </c>
      <c r="D2844">
        <f>COUNTIF(source_uk!$B$2:$B$2603,doublecounting!B2844)</f>
        <v>1</v>
      </c>
      <c r="E2844">
        <f t="shared" si="88"/>
        <v>0</v>
      </c>
      <c r="F2844">
        <f>COUNTIFS(target_uk!$B$2:$B$3030,doublecounting!B2844,target_uk!$D$2:$D$3030,1)</f>
        <v>0</v>
      </c>
      <c r="G2844">
        <f>COUNTIFS(source_uk!$B$2:$B$2603,doublecounting!B2844,source_uk!$D$2:$D$2603,1)</f>
        <v>0</v>
      </c>
      <c r="H2844">
        <f t="shared" si="89"/>
        <v>0</v>
      </c>
    </row>
    <row r="2845" spans="2:8" x14ac:dyDescent="0.25">
      <c r="B2845" t="s">
        <v>24738</v>
      </c>
      <c r="C2845">
        <f>COUNTIF(target_uk!$B$2:$B$3030,doublecounting!B2845)</f>
        <v>0</v>
      </c>
      <c r="D2845">
        <f>COUNTIF(source_uk!$B$2:$B$2603,doublecounting!B2845)</f>
        <v>1</v>
      </c>
      <c r="E2845">
        <f t="shared" si="88"/>
        <v>0</v>
      </c>
      <c r="F2845">
        <f>COUNTIFS(target_uk!$B$2:$B$3030,doublecounting!B2845,target_uk!$D$2:$D$3030,1)</f>
        <v>0</v>
      </c>
      <c r="G2845">
        <f>COUNTIFS(source_uk!$B$2:$B$2603,doublecounting!B2845,source_uk!$D$2:$D$2603,1)</f>
        <v>0</v>
      </c>
      <c r="H2845">
        <f t="shared" si="89"/>
        <v>0</v>
      </c>
    </row>
    <row r="2846" spans="2:8" x14ac:dyDescent="0.25">
      <c r="B2846" t="s">
        <v>24739</v>
      </c>
      <c r="C2846">
        <f>COUNTIF(target_uk!$B$2:$B$3030,doublecounting!B2846)</f>
        <v>0</v>
      </c>
      <c r="D2846">
        <f>COUNTIF(source_uk!$B$2:$B$2603,doublecounting!B2846)</f>
        <v>1</v>
      </c>
      <c r="E2846">
        <f t="shared" si="88"/>
        <v>0</v>
      </c>
      <c r="F2846">
        <f>COUNTIFS(target_uk!$B$2:$B$3030,doublecounting!B2846,target_uk!$D$2:$D$3030,1)</f>
        <v>0</v>
      </c>
      <c r="G2846">
        <f>COUNTIFS(source_uk!$B$2:$B$2603,doublecounting!B2846,source_uk!$D$2:$D$2603,1)</f>
        <v>0</v>
      </c>
      <c r="H2846">
        <f t="shared" si="89"/>
        <v>0</v>
      </c>
    </row>
    <row r="2847" spans="2:8" x14ac:dyDescent="0.25">
      <c r="B2847" t="s">
        <v>24740</v>
      </c>
      <c r="C2847">
        <f>COUNTIF(target_uk!$B$2:$B$3030,doublecounting!B2847)</f>
        <v>0</v>
      </c>
      <c r="D2847">
        <f>COUNTIF(source_uk!$B$2:$B$2603,doublecounting!B2847)</f>
        <v>1</v>
      </c>
      <c r="E2847">
        <f t="shared" si="88"/>
        <v>0</v>
      </c>
      <c r="F2847">
        <f>COUNTIFS(target_uk!$B$2:$B$3030,doublecounting!B2847,target_uk!$D$2:$D$3030,1)</f>
        <v>0</v>
      </c>
      <c r="G2847">
        <f>COUNTIFS(source_uk!$B$2:$B$2603,doublecounting!B2847,source_uk!$D$2:$D$2603,1)</f>
        <v>0</v>
      </c>
      <c r="H2847">
        <f t="shared" si="89"/>
        <v>0</v>
      </c>
    </row>
    <row r="2848" spans="2:8" x14ac:dyDescent="0.25">
      <c r="B2848" t="s">
        <v>24741</v>
      </c>
      <c r="C2848">
        <f>COUNTIF(target_uk!$B$2:$B$3030,doublecounting!B2848)</f>
        <v>0</v>
      </c>
      <c r="D2848">
        <f>COUNTIF(source_uk!$B$2:$B$2603,doublecounting!B2848)</f>
        <v>1</v>
      </c>
      <c r="E2848">
        <f t="shared" si="88"/>
        <v>0</v>
      </c>
      <c r="F2848">
        <f>COUNTIFS(target_uk!$B$2:$B$3030,doublecounting!B2848,target_uk!$D$2:$D$3030,1)</f>
        <v>0</v>
      </c>
      <c r="G2848">
        <f>COUNTIFS(source_uk!$B$2:$B$2603,doublecounting!B2848,source_uk!$D$2:$D$2603,1)</f>
        <v>0</v>
      </c>
      <c r="H2848">
        <f t="shared" si="89"/>
        <v>0</v>
      </c>
    </row>
    <row r="2849" spans="2:8" x14ac:dyDescent="0.25">
      <c r="B2849" t="s">
        <v>24742</v>
      </c>
      <c r="C2849">
        <f>COUNTIF(target_uk!$B$2:$B$3030,doublecounting!B2849)</f>
        <v>0</v>
      </c>
      <c r="D2849">
        <f>COUNTIF(source_uk!$B$2:$B$2603,doublecounting!B2849)</f>
        <v>2</v>
      </c>
      <c r="E2849">
        <f t="shared" si="88"/>
        <v>0</v>
      </c>
      <c r="F2849">
        <f>COUNTIFS(target_uk!$B$2:$B$3030,doublecounting!B2849,target_uk!$D$2:$D$3030,1)</f>
        <v>0</v>
      </c>
      <c r="G2849">
        <f>COUNTIFS(source_uk!$B$2:$B$2603,doublecounting!B2849,source_uk!$D$2:$D$2603,1)</f>
        <v>0</v>
      </c>
      <c r="H2849">
        <f t="shared" si="89"/>
        <v>0</v>
      </c>
    </row>
    <row r="2850" spans="2:8" x14ac:dyDescent="0.25">
      <c r="B2850" t="s">
        <v>24743</v>
      </c>
      <c r="C2850">
        <f>COUNTIF(target_uk!$B$2:$B$3030,doublecounting!B2850)</f>
        <v>0</v>
      </c>
      <c r="D2850">
        <f>COUNTIF(source_uk!$B$2:$B$2603,doublecounting!B2850)</f>
        <v>1</v>
      </c>
      <c r="E2850">
        <f t="shared" si="88"/>
        <v>0</v>
      </c>
      <c r="F2850">
        <f>COUNTIFS(target_uk!$B$2:$B$3030,doublecounting!B2850,target_uk!$D$2:$D$3030,1)</f>
        <v>0</v>
      </c>
      <c r="G2850">
        <f>COUNTIFS(source_uk!$B$2:$B$2603,doublecounting!B2850,source_uk!$D$2:$D$2603,1)</f>
        <v>0</v>
      </c>
      <c r="H2850">
        <f t="shared" si="89"/>
        <v>0</v>
      </c>
    </row>
    <row r="2851" spans="2:8" x14ac:dyDescent="0.25">
      <c r="B2851" t="s">
        <v>24744</v>
      </c>
      <c r="C2851">
        <f>COUNTIF(target_uk!$B$2:$B$3030,doublecounting!B2851)</f>
        <v>0</v>
      </c>
      <c r="D2851">
        <f>COUNTIF(source_uk!$B$2:$B$2603,doublecounting!B2851)</f>
        <v>1</v>
      </c>
      <c r="E2851">
        <f t="shared" si="88"/>
        <v>0</v>
      </c>
      <c r="F2851">
        <f>COUNTIFS(target_uk!$B$2:$B$3030,doublecounting!B2851,target_uk!$D$2:$D$3030,1)</f>
        <v>0</v>
      </c>
      <c r="G2851">
        <f>COUNTIFS(source_uk!$B$2:$B$2603,doublecounting!B2851,source_uk!$D$2:$D$2603,1)</f>
        <v>0</v>
      </c>
      <c r="H2851">
        <f t="shared" si="89"/>
        <v>0</v>
      </c>
    </row>
    <row r="2852" spans="2:8" x14ac:dyDescent="0.25">
      <c r="B2852" t="s">
        <v>24745</v>
      </c>
      <c r="C2852">
        <f>COUNTIF(target_uk!$B$2:$B$3030,doublecounting!B2852)</f>
        <v>0</v>
      </c>
      <c r="D2852">
        <f>COUNTIF(source_uk!$B$2:$B$2603,doublecounting!B2852)</f>
        <v>1</v>
      </c>
      <c r="E2852">
        <f t="shared" si="88"/>
        <v>0</v>
      </c>
      <c r="F2852">
        <f>COUNTIFS(target_uk!$B$2:$B$3030,doublecounting!B2852,target_uk!$D$2:$D$3030,1)</f>
        <v>0</v>
      </c>
      <c r="G2852">
        <f>COUNTIFS(source_uk!$B$2:$B$2603,doublecounting!B2852,source_uk!$D$2:$D$2603,1)</f>
        <v>0</v>
      </c>
      <c r="H2852">
        <f t="shared" si="89"/>
        <v>0</v>
      </c>
    </row>
    <row r="2853" spans="2:8" x14ac:dyDescent="0.25">
      <c r="B2853" t="s">
        <v>24746</v>
      </c>
      <c r="C2853">
        <f>COUNTIF(target_uk!$B$2:$B$3030,doublecounting!B2853)</f>
        <v>0</v>
      </c>
      <c r="D2853">
        <f>COUNTIF(source_uk!$B$2:$B$2603,doublecounting!B2853)</f>
        <v>1</v>
      </c>
      <c r="E2853">
        <f t="shared" si="88"/>
        <v>0</v>
      </c>
      <c r="F2853">
        <f>COUNTIFS(target_uk!$B$2:$B$3030,doublecounting!B2853,target_uk!$D$2:$D$3030,1)</f>
        <v>0</v>
      </c>
      <c r="G2853">
        <f>COUNTIFS(source_uk!$B$2:$B$2603,doublecounting!B2853,source_uk!$D$2:$D$2603,1)</f>
        <v>0</v>
      </c>
      <c r="H2853">
        <f t="shared" si="89"/>
        <v>0</v>
      </c>
    </row>
    <row r="2854" spans="2:8" x14ac:dyDescent="0.25">
      <c r="B2854" t="s">
        <v>24747</v>
      </c>
      <c r="C2854">
        <f>COUNTIF(target_uk!$B$2:$B$3030,doublecounting!B2854)</f>
        <v>0</v>
      </c>
      <c r="D2854">
        <f>COUNTIF(source_uk!$B$2:$B$2603,doublecounting!B2854)</f>
        <v>1</v>
      </c>
      <c r="E2854">
        <f t="shared" si="88"/>
        <v>0</v>
      </c>
      <c r="F2854">
        <f>COUNTIFS(target_uk!$B$2:$B$3030,doublecounting!B2854,target_uk!$D$2:$D$3030,1)</f>
        <v>0</v>
      </c>
      <c r="G2854">
        <f>COUNTIFS(source_uk!$B$2:$B$2603,doublecounting!B2854,source_uk!$D$2:$D$2603,1)</f>
        <v>0</v>
      </c>
      <c r="H2854">
        <f t="shared" si="89"/>
        <v>0</v>
      </c>
    </row>
    <row r="2855" spans="2:8" x14ac:dyDescent="0.25">
      <c r="B2855" t="s">
        <v>24748</v>
      </c>
      <c r="C2855">
        <f>COUNTIF(target_uk!$B$2:$B$3030,doublecounting!B2855)</f>
        <v>0</v>
      </c>
      <c r="D2855">
        <f>COUNTIF(source_uk!$B$2:$B$2603,doublecounting!B2855)</f>
        <v>1</v>
      </c>
      <c r="E2855">
        <f t="shared" si="88"/>
        <v>0</v>
      </c>
      <c r="F2855">
        <f>COUNTIFS(target_uk!$B$2:$B$3030,doublecounting!B2855,target_uk!$D$2:$D$3030,1)</f>
        <v>0</v>
      </c>
      <c r="G2855">
        <f>COUNTIFS(source_uk!$B$2:$B$2603,doublecounting!B2855,source_uk!$D$2:$D$2603,1)</f>
        <v>0</v>
      </c>
      <c r="H2855">
        <f t="shared" si="89"/>
        <v>0</v>
      </c>
    </row>
    <row r="2856" spans="2:8" x14ac:dyDescent="0.25">
      <c r="B2856" t="s">
        <v>24749</v>
      </c>
      <c r="C2856">
        <f>COUNTIF(target_uk!$B$2:$B$3030,doublecounting!B2856)</f>
        <v>0</v>
      </c>
      <c r="D2856">
        <f>COUNTIF(source_uk!$B$2:$B$2603,doublecounting!B2856)</f>
        <v>1</v>
      </c>
      <c r="E2856">
        <f t="shared" si="88"/>
        <v>0</v>
      </c>
      <c r="F2856">
        <f>COUNTIFS(target_uk!$B$2:$B$3030,doublecounting!B2856,target_uk!$D$2:$D$3030,1)</f>
        <v>0</v>
      </c>
      <c r="G2856">
        <f>COUNTIFS(source_uk!$B$2:$B$2603,doublecounting!B2856,source_uk!$D$2:$D$2603,1)</f>
        <v>0</v>
      </c>
      <c r="H2856">
        <f t="shared" si="89"/>
        <v>0</v>
      </c>
    </row>
    <row r="2857" spans="2:8" x14ac:dyDescent="0.25">
      <c r="B2857" t="s">
        <v>24750</v>
      </c>
      <c r="C2857">
        <f>COUNTIF(target_uk!$B$2:$B$3030,doublecounting!B2857)</f>
        <v>0</v>
      </c>
      <c r="D2857">
        <f>COUNTIF(source_uk!$B$2:$B$2603,doublecounting!B2857)</f>
        <v>1</v>
      </c>
      <c r="E2857">
        <f t="shared" si="88"/>
        <v>0</v>
      </c>
      <c r="F2857">
        <f>COUNTIFS(target_uk!$B$2:$B$3030,doublecounting!B2857,target_uk!$D$2:$D$3030,1)</f>
        <v>0</v>
      </c>
      <c r="G2857">
        <f>COUNTIFS(source_uk!$B$2:$B$2603,doublecounting!B2857,source_uk!$D$2:$D$2603,1)</f>
        <v>0</v>
      </c>
      <c r="H2857">
        <f t="shared" si="89"/>
        <v>0</v>
      </c>
    </row>
    <row r="2858" spans="2:8" x14ac:dyDescent="0.25">
      <c r="B2858" t="s">
        <v>24751</v>
      </c>
      <c r="C2858">
        <f>COUNTIF(target_uk!$B$2:$B$3030,doublecounting!B2858)</f>
        <v>0</v>
      </c>
      <c r="D2858">
        <f>COUNTIF(source_uk!$B$2:$B$2603,doublecounting!B2858)</f>
        <v>1</v>
      </c>
      <c r="E2858">
        <f t="shared" si="88"/>
        <v>0</v>
      </c>
      <c r="F2858">
        <f>COUNTIFS(target_uk!$B$2:$B$3030,doublecounting!B2858,target_uk!$D$2:$D$3030,1)</f>
        <v>0</v>
      </c>
      <c r="G2858">
        <f>COUNTIFS(source_uk!$B$2:$B$2603,doublecounting!B2858,source_uk!$D$2:$D$2603,1)</f>
        <v>0</v>
      </c>
      <c r="H2858">
        <f t="shared" si="89"/>
        <v>0</v>
      </c>
    </row>
    <row r="2859" spans="2:8" x14ac:dyDescent="0.25">
      <c r="B2859" t="s">
        <v>24752</v>
      </c>
      <c r="C2859">
        <f>COUNTIF(target_uk!$B$2:$B$3030,doublecounting!B2859)</f>
        <v>0</v>
      </c>
      <c r="D2859">
        <f>COUNTIF(source_uk!$B$2:$B$2603,doublecounting!B2859)</f>
        <v>1</v>
      </c>
      <c r="E2859">
        <f t="shared" si="88"/>
        <v>0</v>
      </c>
      <c r="F2859">
        <f>COUNTIFS(target_uk!$B$2:$B$3030,doublecounting!B2859,target_uk!$D$2:$D$3030,1)</f>
        <v>0</v>
      </c>
      <c r="G2859">
        <f>COUNTIFS(source_uk!$B$2:$B$2603,doublecounting!B2859,source_uk!$D$2:$D$2603,1)</f>
        <v>0</v>
      </c>
      <c r="H2859">
        <f t="shared" si="89"/>
        <v>0</v>
      </c>
    </row>
    <row r="2860" spans="2:8" x14ac:dyDescent="0.25">
      <c r="B2860" t="s">
        <v>24753</v>
      </c>
      <c r="C2860">
        <f>COUNTIF(target_uk!$B$2:$B$3030,doublecounting!B2860)</f>
        <v>0</v>
      </c>
      <c r="D2860">
        <f>COUNTIF(source_uk!$B$2:$B$2603,doublecounting!B2860)</f>
        <v>1</v>
      </c>
      <c r="E2860">
        <f t="shared" si="88"/>
        <v>0</v>
      </c>
      <c r="F2860">
        <f>COUNTIFS(target_uk!$B$2:$B$3030,doublecounting!B2860,target_uk!$D$2:$D$3030,1)</f>
        <v>0</v>
      </c>
      <c r="G2860">
        <f>COUNTIFS(source_uk!$B$2:$B$2603,doublecounting!B2860,source_uk!$D$2:$D$2603,1)</f>
        <v>0</v>
      </c>
      <c r="H2860">
        <f t="shared" si="89"/>
        <v>0</v>
      </c>
    </row>
    <row r="2861" spans="2:8" x14ac:dyDescent="0.25">
      <c r="B2861" t="s">
        <v>24754</v>
      </c>
      <c r="C2861">
        <f>COUNTIF(target_uk!$B$2:$B$3030,doublecounting!B2861)</f>
        <v>0</v>
      </c>
      <c r="D2861">
        <f>COUNTIF(source_uk!$B$2:$B$2603,doublecounting!B2861)</f>
        <v>1</v>
      </c>
      <c r="E2861">
        <f t="shared" si="88"/>
        <v>0</v>
      </c>
      <c r="F2861">
        <f>COUNTIFS(target_uk!$B$2:$B$3030,doublecounting!B2861,target_uk!$D$2:$D$3030,1)</f>
        <v>0</v>
      </c>
      <c r="G2861">
        <f>COUNTIFS(source_uk!$B$2:$B$2603,doublecounting!B2861,source_uk!$D$2:$D$2603,1)</f>
        <v>0</v>
      </c>
      <c r="H2861">
        <f t="shared" si="89"/>
        <v>0</v>
      </c>
    </row>
    <row r="2862" spans="2:8" x14ac:dyDescent="0.25">
      <c r="B2862" t="s">
        <v>18292</v>
      </c>
      <c r="C2862">
        <f>COUNTIF(target_uk!$B$2:$B$3030,doublecounting!B2862)</f>
        <v>0</v>
      </c>
      <c r="D2862">
        <f>COUNTIF(source_uk!$B$2:$B$2603,doublecounting!B2862)</f>
        <v>2</v>
      </c>
      <c r="E2862">
        <f t="shared" si="88"/>
        <v>0</v>
      </c>
      <c r="F2862">
        <f>COUNTIFS(target_uk!$B$2:$B$3030,doublecounting!B2862,target_uk!$D$2:$D$3030,1)</f>
        <v>0</v>
      </c>
      <c r="G2862">
        <f>COUNTIFS(source_uk!$B$2:$B$2603,doublecounting!B2862,source_uk!$D$2:$D$2603,1)</f>
        <v>0</v>
      </c>
      <c r="H2862">
        <f t="shared" si="89"/>
        <v>0</v>
      </c>
    </row>
    <row r="2863" spans="2:8" x14ac:dyDescent="0.25">
      <c r="B2863" t="s">
        <v>24755</v>
      </c>
      <c r="C2863">
        <f>COUNTIF(target_uk!$B$2:$B$3030,doublecounting!B2863)</f>
        <v>0</v>
      </c>
      <c r="D2863">
        <f>COUNTIF(source_uk!$B$2:$B$2603,doublecounting!B2863)</f>
        <v>3</v>
      </c>
      <c r="E2863">
        <f t="shared" si="88"/>
        <v>0</v>
      </c>
      <c r="F2863">
        <f>COUNTIFS(target_uk!$B$2:$B$3030,doublecounting!B2863,target_uk!$D$2:$D$3030,1)</f>
        <v>0</v>
      </c>
      <c r="G2863">
        <f>COUNTIFS(source_uk!$B$2:$B$2603,doublecounting!B2863,source_uk!$D$2:$D$2603,1)</f>
        <v>0</v>
      </c>
      <c r="H2863">
        <f t="shared" si="89"/>
        <v>0</v>
      </c>
    </row>
    <row r="2864" spans="2:8" x14ac:dyDescent="0.25">
      <c r="B2864" t="s">
        <v>24756</v>
      </c>
      <c r="C2864">
        <f>COUNTIF(target_uk!$B$2:$B$3030,doublecounting!B2864)</f>
        <v>0</v>
      </c>
      <c r="D2864">
        <f>COUNTIF(source_uk!$B$2:$B$2603,doublecounting!B2864)</f>
        <v>1</v>
      </c>
      <c r="E2864">
        <f t="shared" si="88"/>
        <v>0</v>
      </c>
      <c r="F2864">
        <f>COUNTIFS(target_uk!$B$2:$B$3030,doublecounting!B2864,target_uk!$D$2:$D$3030,1)</f>
        <v>0</v>
      </c>
      <c r="G2864">
        <f>COUNTIFS(source_uk!$B$2:$B$2603,doublecounting!B2864,source_uk!$D$2:$D$2603,1)</f>
        <v>0</v>
      </c>
      <c r="H2864">
        <f t="shared" si="89"/>
        <v>0</v>
      </c>
    </row>
    <row r="2865" spans="2:8" x14ac:dyDescent="0.25">
      <c r="B2865" t="s">
        <v>24757</v>
      </c>
      <c r="C2865">
        <f>COUNTIF(target_uk!$B$2:$B$3030,doublecounting!B2865)</f>
        <v>0</v>
      </c>
      <c r="D2865">
        <f>COUNTIF(source_uk!$B$2:$B$2603,doublecounting!B2865)</f>
        <v>1</v>
      </c>
      <c r="E2865">
        <f t="shared" si="88"/>
        <v>0</v>
      </c>
      <c r="F2865">
        <f>COUNTIFS(target_uk!$B$2:$B$3030,doublecounting!B2865,target_uk!$D$2:$D$3030,1)</f>
        <v>0</v>
      </c>
      <c r="G2865">
        <f>COUNTIFS(source_uk!$B$2:$B$2603,doublecounting!B2865,source_uk!$D$2:$D$2603,1)</f>
        <v>0</v>
      </c>
      <c r="H2865">
        <f t="shared" si="89"/>
        <v>0</v>
      </c>
    </row>
    <row r="2866" spans="2:8" x14ac:dyDescent="0.25">
      <c r="B2866" t="s">
        <v>24758</v>
      </c>
      <c r="C2866">
        <f>COUNTIF(target_uk!$B$2:$B$3030,doublecounting!B2866)</f>
        <v>0</v>
      </c>
      <c r="D2866">
        <f>COUNTIF(source_uk!$B$2:$B$2603,doublecounting!B2866)</f>
        <v>2</v>
      </c>
      <c r="E2866">
        <f t="shared" si="88"/>
        <v>0</v>
      </c>
      <c r="F2866">
        <f>COUNTIFS(target_uk!$B$2:$B$3030,doublecounting!B2866,target_uk!$D$2:$D$3030,1)</f>
        <v>0</v>
      </c>
      <c r="G2866">
        <f>COUNTIFS(source_uk!$B$2:$B$2603,doublecounting!B2866,source_uk!$D$2:$D$2603,1)</f>
        <v>0</v>
      </c>
      <c r="H2866">
        <f t="shared" si="89"/>
        <v>0</v>
      </c>
    </row>
    <row r="2867" spans="2:8" x14ac:dyDescent="0.25">
      <c r="B2867" t="s">
        <v>24759</v>
      </c>
      <c r="C2867">
        <f>COUNTIF(target_uk!$B$2:$B$3030,doublecounting!B2867)</f>
        <v>0</v>
      </c>
      <c r="D2867">
        <f>COUNTIF(source_uk!$B$2:$B$2603,doublecounting!B2867)</f>
        <v>3</v>
      </c>
      <c r="E2867">
        <f t="shared" si="88"/>
        <v>0</v>
      </c>
      <c r="F2867">
        <f>COUNTIFS(target_uk!$B$2:$B$3030,doublecounting!B2867,target_uk!$D$2:$D$3030,1)</f>
        <v>0</v>
      </c>
      <c r="G2867">
        <f>COUNTIFS(source_uk!$B$2:$B$2603,doublecounting!B2867,source_uk!$D$2:$D$2603,1)</f>
        <v>0</v>
      </c>
      <c r="H2867">
        <f t="shared" si="89"/>
        <v>0</v>
      </c>
    </row>
    <row r="2868" spans="2:8" x14ac:dyDescent="0.25">
      <c r="B2868" t="s">
        <v>24760</v>
      </c>
      <c r="C2868">
        <f>COUNTIF(target_uk!$B$2:$B$3030,doublecounting!B2868)</f>
        <v>0</v>
      </c>
      <c r="D2868">
        <f>COUNTIF(source_uk!$B$2:$B$2603,doublecounting!B2868)</f>
        <v>1</v>
      </c>
      <c r="E2868">
        <f t="shared" si="88"/>
        <v>0</v>
      </c>
      <c r="F2868">
        <f>COUNTIFS(target_uk!$B$2:$B$3030,doublecounting!B2868,target_uk!$D$2:$D$3030,1)</f>
        <v>0</v>
      </c>
      <c r="G2868">
        <f>COUNTIFS(source_uk!$B$2:$B$2603,doublecounting!B2868,source_uk!$D$2:$D$2603,1)</f>
        <v>0</v>
      </c>
      <c r="H2868">
        <f t="shared" si="89"/>
        <v>0</v>
      </c>
    </row>
    <row r="2869" spans="2:8" x14ac:dyDescent="0.25">
      <c r="B2869" t="s">
        <v>24761</v>
      </c>
      <c r="C2869">
        <f>COUNTIF(target_uk!$B$2:$B$3030,doublecounting!B2869)</f>
        <v>0</v>
      </c>
      <c r="D2869">
        <f>COUNTIF(source_uk!$B$2:$B$2603,doublecounting!B2869)</f>
        <v>1</v>
      </c>
      <c r="E2869">
        <f t="shared" si="88"/>
        <v>0</v>
      </c>
      <c r="F2869">
        <f>COUNTIFS(target_uk!$B$2:$B$3030,doublecounting!B2869,target_uk!$D$2:$D$3030,1)</f>
        <v>0</v>
      </c>
      <c r="G2869">
        <f>COUNTIFS(source_uk!$B$2:$B$2603,doublecounting!B2869,source_uk!$D$2:$D$2603,1)</f>
        <v>0</v>
      </c>
      <c r="H2869">
        <f t="shared" si="89"/>
        <v>0</v>
      </c>
    </row>
    <row r="2870" spans="2:8" x14ac:dyDescent="0.25">
      <c r="B2870" t="s">
        <v>24762</v>
      </c>
      <c r="C2870">
        <f>COUNTIF(target_uk!$B$2:$B$3030,doublecounting!B2870)</f>
        <v>0</v>
      </c>
      <c r="D2870">
        <f>COUNTIF(source_uk!$B$2:$B$2603,doublecounting!B2870)</f>
        <v>1</v>
      </c>
      <c r="E2870">
        <f t="shared" si="88"/>
        <v>0</v>
      </c>
      <c r="F2870">
        <f>COUNTIFS(target_uk!$B$2:$B$3030,doublecounting!B2870,target_uk!$D$2:$D$3030,1)</f>
        <v>0</v>
      </c>
      <c r="G2870">
        <f>COUNTIFS(source_uk!$B$2:$B$2603,doublecounting!B2870,source_uk!$D$2:$D$2603,1)</f>
        <v>0</v>
      </c>
      <c r="H2870">
        <f t="shared" si="89"/>
        <v>0</v>
      </c>
    </row>
    <row r="2871" spans="2:8" x14ac:dyDescent="0.25">
      <c r="B2871" t="s">
        <v>24763</v>
      </c>
      <c r="C2871">
        <f>COUNTIF(target_uk!$B$2:$B$3030,doublecounting!B2871)</f>
        <v>0</v>
      </c>
      <c r="D2871">
        <f>COUNTIF(source_uk!$B$2:$B$2603,doublecounting!B2871)</f>
        <v>2</v>
      </c>
      <c r="E2871">
        <f t="shared" si="88"/>
        <v>0</v>
      </c>
      <c r="F2871">
        <f>COUNTIFS(target_uk!$B$2:$B$3030,doublecounting!B2871,target_uk!$D$2:$D$3030,1)</f>
        <v>0</v>
      </c>
      <c r="G2871">
        <f>COUNTIFS(source_uk!$B$2:$B$2603,doublecounting!B2871,source_uk!$D$2:$D$2603,1)</f>
        <v>0</v>
      </c>
      <c r="H2871">
        <f t="shared" si="89"/>
        <v>0</v>
      </c>
    </row>
    <row r="2872" spans="2:8" x14ac:dyDescent="0.25">
      <c r="B2872" t="s">
        <v>24764</v>
      </c>
      <c r="C2872">
        <f>COUNTIF(target_uk!$B$2:$B$3030,doublecounting!B2872)</f>
        <v>0</v>
      </c>
      <c r="D2872">
        <f>COUNTIF(source_uk!$B$2:$B$2603,doublecounting!B2872)</f>
        <v>1</v>
      </c>
      <c r="E2872">
        <f t="shared" si="88"/>
        <v>0</v>
      </c>
      <c r="F2872">
        <f>COUNTIFS(target_uk!$B$2:$B$3030,doublecounting!B2872,target_uk!$D$2:$D$3030,1)</f>
        <v>0</v>
      </c>
      <c r="G2872">
        <f>COUNTIFS(source_uk!$B$2:$B$2603,doublecounting!B2872,source_uk!$D$2:$D$2603,1)</f>
        <v>0</v>
      </c>
      <c r="H2872">
        <f t="shared" si="89"/>
        <v>0</v>
      </c>
    </row>
    <row r="2873" spans="2:8" x14ac:dyDescent="0.25">
      <c r="B2873" t="s">
        <v>24765</v>
      </c>
      <c r="C2873">
        <f>COUNTIF(target_uk!$B$2:$B$3030,doublecounting!B2873)</f>
        <v>0</v>
      </c>
      <c r="D2873">
        <f>COUNTIF(source_uk!$B$2:$B$2603,doublecounting!B2873)</f>
        <v>1</v>
      </c>
      <c r="E2873">
        <f t="shared" si="88"/>
        <v>0</v>
      </c>
      <c r="F2873">
        <f>COUNTIFS(target_uk!$B$2:$B$3030,doublecounting!B2873,target_uk!$D$2:$D$3030,1)</f>
        <v>0</v>
      </c>
      <c r="G2873">
        <f>COUNTIFS(source_uk!$B$2:$B$2603,doublecounting!B2873,source_uk!$D$2:$D$2603,1)</f>
        <v>0</v>
      </c>
      <c r="H2873">
        <f t="shared" si="89"/>
        <v>0</v>
      </c>
    </row>
    <row r="2874" spans="2:8" x14ac:dyDescent="0.25">
      <c r="B2874" t="s">
        <v>24766</v>
      </c>
      <c r="C2874">
        <f>COUNTIF(target_uk!$B$2:$B$3030,doublecounting!B2874)</f>
        <v>0</v>
      </c>
      <c r="D2874">
        <f>COUNTIF(source_uk!$B$2:$B$2603,doublecounting!B2874)</f>
        <v>1</v>
      </c>
      <c r="E2874">
        <f t="shared" si="88"/>
        <v>0</v>
      </c>
      <c r="F2874">
        <f>COUNTIFS(target_uk!$B$2:$B$3030,doublecounting!B2874,target_uk!$D$2:$D$3030,1)</f>
        <v>0</v>
      </c>
      <c r="G2874">
        <f>COUNTIFS(source_uk!$B$2:$B$2603,doublecounting!B2874,source_uk!$D$2:$D$2603,1)</f>
        <v>0</v>
      </c>
      <c r="H2874">
        <f t="shared" si="89"/>
        <v>0</v>
      </c>
    </row>
    <row r="2875" spans="2:8" x14ac:dyDescent="0.25">
      <c r="B2875" t="s">
        <v>24767</v>
      </c>
      <c r="C2875">
        <f>COUNTIF(target_uk!$B$2:$B$3030,doublecounting!B2875)</f>
        <v>0</v>
      </c>
      <c r="D2875">
        <f>COUNTIF(source_uk!$B$2:$B$2603,doublecounting!B2875)</f>
        <v>1</v>
      </c>
      <c r="E2875">
        <f t="shared" si="88"/>
        <v>0</v>
      </c>
      <c r="F2875">
        <f>COUNTIFS(target_uk!$B$2:$B$3030,doublecounting!B2875,target_uk!$D$2:$D$3030,1)</f>
        <v>0</v>
      </c>
      <c r="G2875">
        <f>COUNTIFS(source_uk!$B$2:$B$2603,doublecounting!B2875,source_uk!$D$2:$D$2603,1)</f>
        <v>0</v>
      </c>
      <c r="H2875">
        <f t="shared" si="89"/>
        <v>0</v>
      </c>
    </row>
    <row r="2876" spans="2:8" x14ac:dyDescent="0.25">
      <c r="B2876" t="s">
        <v>24768</v>
      </c>
      <c r="C2876">
        <f>COUNTIF(target_uk!$B$2:$B$3030,doublecounting!B2876)</f>
        <v>0</v>
      </c>
      <c r="D2876">
        <f>COUNTIF(source_uk!$B$2:$B$2603,doublecounting!B2876)</f>
        <v>1</v>
      </c>
      <c r="E2876">
        <f t="shared" si="88"/>
        <v>0</v>
      </c>
      <c r="F2876">
        <f>COUNTIFS(target_uk!$B$2:$B$3030,doublecounting!B2876,target_uk!$D$2:$D$3030,1)</f>
        <v>0</v>
      </c>
      <c r="G2876">
        <f>COUNTIFS(source_uk!$B$2:$B$2603,doublecounting!B2876,source_uk!$D$2:$D$2603,1)</f>
        <v>0</v>
      </c>
      <c r="H2876">
        <f t="shared" si="89"/>
        <v>0</v>
      </c>
    </row>
    <row r="2877" spans="2:8" x14ac:dyDescent="0.25">
      <c r="B2877" t="s">
        <v>24769</v>
      </c>
      <c r="C2877">
        <f>COUNTIF(target_uk!$B$2:$B$3030,doublecounting!B2877)</f>
        <v>0</v>
      </c>
      <c r="D2877">
        <f>COUNTIF(source_uk!$B$2:$B$2603,doublecounting!B2877)</f>
        <v>1</v>
      </c>
      <c r="E2877">
        <f t="shared" si="88"/>
        <v>0</v>
      </c>
      <c r="F2877">
        <f>COUNTIFS(target_uk!$B$2:$B$3030,doublecounting!B2877,target_uk!$D$2:$D$3030,1)</f>
        <v>0</v>
      </c>
      <c r="G2877">
        <f>COUNTIFS(source_uk!$B$2:$B$2603,doublecounting!B2877,source_uk!$D$2:$D$2603,1)</f>
        <v>0</v>
      </c>
      <c r="H2877">
        <f t="shared" si="89"/>
        <v>0</v>
      </c>
    </row>
    <row r="2878" spans="2:8" x14ac:dyDescent="0.25">
      <c r="B2878" t="s">
        <v>24770</v>
      </c>
      <c r="C2878">
        <f>COUNTIF(target_uk!$B$2:$B$3030,doublecounting!B2878)</f>
        <v>0</v>
      </c>
      <c r="D2878">
        <f>COUNTIF(source_uk!$B$2:$B$2603,doublecounting!B2878)</f>
        <v>1</v>
      </c>
      <c r="E2878">
        <f t="shared" si="88"/>
        <v>0</v>
      </c>
      <c r="F2878">
        <f>COUNTIFS(target_uk!$B$2:$B$3030,doublecounting!B2878,target_uk!$D$2:$D$3030,1)</f>
        <v>0</v>
      </c>
      <c r="G2878">
        <f>COUNTIFS(source_uk!$B$2:$B$2603,doublecounting!B2878,source_uk!$D$2:$D$2603,1)</f>
        <v>0</v>
      </c>
      <c r="H2878">
        <f t="shared" si="89"/>
        <v>0</v>
      </c>
    </row>
    <row r="2879" spans="2:8" x14ac:dyDescent="0.25">
      <c r="B2879" t="s">
        <v>1734</v>
      </c>
      <c r="C2879">
        <f>COUNTIF(target_uk!$B$2:$B$3030,doublecounting!B2879)</f>
        <v>0</v>
      </c>
      <c r="D2879">
        <f>COUNTIF(source_uk!$B$2:$B$2603,doublecounting!B2879)</f>
        <v>1</v>
      </c>
      <c r="E2879">
        <f t="shared" si="88"/>
        <v>0</v>
      </c>
      <c r="F2879">
        <f>COUNTIFS(target_uk!$B$2:$B$3030,doublecounting!B2879,target_uk!$D$2:$D$3030,1)</f>
        <v>0</v>
      </c>
      <c r="G2879">
        <f>COUNTIFS(source_uk!$B$2:$B$2603,doublecounting!B2879,source_uk!$D$2:$D$2603,1)</f>
        <v>0</v>
      </c>
      <c r="H2879">
        <f t="shared" si="89"/>
        <v>0</v>
      </c>
    </row>
    <row r="2880" spans="2:8" x14ac:dyDescent="0.25">
      <c r="B2880" t="s">
        <v>24771</v>
      </c>
      <c r="C2880">
        <f>COUNTIF(target_uk!$B$2:$B$3030,doublecounting!B2880)</f>
        <v>0</v>
      </c>
      <c r="D2880">
        <f>COUNTIF(source_uk!$B$2:$B$2603,doublecounting!B2880)</f>
        <v>1</v>
      </c>
      <c r="E2880">
        <f t="shared" si="88"/>
        <v>0</v>
      </c>
      <c r="F2880">
        <f>COUNTIFS(target_uk!$B$2:$B$3030,doublecounting!B2880,target_uk!$D$2:$D$3030,1)</f>
        <v>0</v>
      </c>
      <c r="G2880">
        <f>COUNTIFS(source_uk!$B$2:$B$2603,doublecounting!B2880,source_uk!$D$2:$D$2603,1)</f>
        <v>0</v>
      </c>
      <c r="H2880">
        <f t="shared" si="89"/>
        <v>0</v>
      </c>
    </row>
    <row r="2881" spans="2:8" x14ac:dyDescent="0.25">
      <c r="B2881" t="s">
        <v>24772</v>
      </c>
      <c r="C2881">
        <f>COUNTIF(target_uk!$B$2:$B$3030,doublecounting!B2881)</f>
        <v>0</v>
      </c>
      <c r="D2881">
        <f>COUNTIF(source_uk!$B$2:$B$2603,doublecounting!B2881)</f>
        <v>2</v>
      </c>
      <c r="E2881">
        <f t="shared" si="88"/>
        <v>0</v>
      </c>
      <c r="F2881">
        <f>COUNTIFS(target_uk!$B$2:$B$3030,doublecounting!B2881,target_uk!$D$2:$D$3030,1)</f>
        <v>0</v>
      </c>
      <c r="G2881">
        <f>COUNTIFS(source_uk!$B$2:$B$2603,doublecounting!B2881,source_uk!$D$2:$D$2603,1)</f>
        <v>0</v>
      </c>
      <c r="H2881">
        <f t="shared" si="89"/>
        <v>0</v>
      </c>
    </row>
    <row r="2882" spans="2:8" x14ac:dyDescent="0.25">
      <c r="B2882" t="s">
        <v>24773</v>
      </c>
      <c r="C2882">
        <f>COUNTIF(target_uk!$B$2:$B$3030,doublecounting!B2882)</f>
        <v>0</v>
      </c>
      <c r="D2882">
        <f>COUNTIF(source_uk!$B$2:$B$2603,doublecounting!B2882)</f>
        <v>1</v>
      </c>
      <c r="E2882">
        <f t="shared" si="88"/>
        <v>0</v>
      </c>
      <c r="F2882">
        <f>COUNTIFS(target_uk!$B$2:$B$3030,doublecounting!B2882,target_uk!$D$2:$D$3030,1)</f>
        <v>0</v>
      </c>
      <c r="G2882">
        <f>COUNTIFS(source_uk!$B$2:$B$2603,doublecounting!B2882,source_uk!$D$2:$D$2603,1)</f>
        <v>0</v>
      </c>
      <c r="H2882">
        <f t="shared" si="89"/>
        <v>0</v>
      </c>
    </row>
    <row r="2883" spans="2:8" x14ac:dyDescent="0.25">
      <c r="B2883" t="s">
        <v>24774</v>
      </c>
      <c r="C2883">
        <f>COUNTIF(target_uk!$B$2:$B$3030,doublecounting!B2883)</f>
        <v>0</v>
      </c>
      <c r="D2883">
        <f>COUNTIF(source_uk!$B$2:$B$2603,doublecounting!B2883)</f>
        <v>2</v>
      </c>
      <c r="E2883">
        <f t="shared" si="88"/>
        <v>0</v>
      </c>
      <c r="F2883">
        <f>COUNTIFS(target_uk!$B$2:$B$3030,doublecounting!B2883,target_uk!$D$2:$D$3030,1)</f>
        <v>0</v>
      </c>
      <c r="G2883">
        <f>COUNTIFS(source_uk!$B$2:$B$2603,doublecounting!B2883,source_uk!$D$2:$D$2603,1)</f>
        <v>0</v>
      </c>
      <c r="H2883">
        <f t="shared" si="89"/>
        <v>0</v>
      </c>
    </row>
    <row r="2884" spans="2:8" x14ac:dyDescent="0.25">
      <c r="B2884" t="s">
        <v>24775</v>
      </c>
      <c r="C2884">
        <f>COUNTIF(target_uk!$B$2:$B$3030,doublecounting!B2884)</f>
        <v>0</v>
      </c>
      <c r="D2884">
        <f>COUNTIF(source_uk!$B$2:$B$2603,doublecounting!B2884)</f>
        <v>2</v>
      </c>
      <c r="E2884">
        <f t="shared" ref="E2884:E2947" si="90">SIGN(C2884*D2884)</f>
        <v>0</v>
      </c>
      <c r="F2884">
        <f>COUNTIFS(target_uk!$B$2:$B$3030,doublecounting!B2884,target_uk!$D$2:$D$3030,1)</f>
        <v>0</v>
      </c>
      <c r="G2884">
        <f>COUNTIFS(source_uk!$B$2:$B$2603,doublecounting!B2884,source_uk!$D$2:$D$2603,1)</f>
        <v>0</v>
      </c>
      <c r="H2884">
        <f t="shared" ref="H2884:H2947" si="91">SIGN(F2884*G2884)</f>
        <v>0</v>
      </c>
    </row>
    <row r="2885" spans="2:8" x14ac:dyDescent="0.25">
      <c r="B2885" t="s">
        <v>3451</v>
      </c>
      <c r="C2885">
        <f>COUNTIF(target_uk!$B$2:$B$3030,doublecounting!B2885)</f>
        <v>0</v>
      </c>
      <c r="D2885">
        <f>COUNTIF(source_uk!$B$2:$B$2603,doublecounting!B2885)</f>
        <v>6</v>
      </c>
      <c r="E2885">
        <f t="shared" si="90"/>
        <v>0</v>
      </c>
      <c r="F2885">
        <f>COUNTIFS(target_uk!$B$2:$B$3030,doublecounting!B2885,target_uk!$D$2:$D$3030,1)</f>
        <v>0</v>
      </c>
      <c r="G2885">
        <f>COUNTIFS(source_uk!$B$2:$B$2603,doublecounting!B2885,source_uk!$D$2:$D$2603,1)</f>
        <v>0</v>
      </c>
      <c r="H2885">
        <f t="shared" si="91"/>
        <v>0</v>
      </c>
    </row>
    <row r="2886" spans="2:8" x14ac:dyDescent="0.25">
      <c r="B2886" t="s">
        <v>24776</v>
      </c>
      <c r="C2886">
        <f>COUNTIF(target_uk!$B$2:$B$3030,doublecounting!B2886)</f>
        <v>0</v>
      </c>
      <c r="D2886">
        <f>COUNTIF(source_uk!$B$2:$B$2603,doublecounting!B2886)</f>
        <v>2</v>
      </c>
      <c r="E2886">
        <f t="shared" si="90"/>
        <v>0</v>
      </c>
      <c r="F2886">
        <f>COUNTIFS(target_uk!$B$2:$B$3030,doublecounting!B2886,target_uk!$D$2:$D$3030,1)</f>
        <v>0</v>
      </c>
      <c r="G2886">
        <f>COUNTIFS(source_uk!$B$2:$B$2603,doublecounting!B2886,source_uk!$D$2:$D$2603,1)</f>
        <v>0</v>
      </c>
      <c r="H2886">
        <f t="shared" si="91"/>
        <v>0</v>
      </c>
    </row>
    <row r="2887" spans="2:8" x14ac:dyDescent="0.25">
      <c r="B2887" t="s">
        <v>24777</v>
      </c>
      <c r="C2887">
        <f>COUNTIF(target_uk!$B$2:$B$3030,doublecounting!B2887)</f>
        <v>0</v>
      </c>
      <c r="D2887">
        <f>COUNTIF(source_uk!$B$2:$B$2603,doublecounting!B2887)</f>
        <v>2</v>
      </c>
      <c r="E2887">
        <f t="shared" si="90"/>
        <v>0</v>
      </c>
      <c r="F2887">
        <f>COUNTIFS(target_uk!$B$2:$B$3030,doublecounting!B2887,target_uk!$D$2:$D$3030,1)</f>
        <v>0</v>
      </c>
      <c r="G2887">
        <f>COUNTIFS(source_uk!$B$2:$B$2603,doublecounting!B2887,source_uk!$D$2:$D$2603,1)</f>
        <v>0</v>
      </c>
      <c r="H2887">
        <f t="shared" si="91"/>
        <v>0</v>
      </c>
    </row>
    <row r="2888" spans="2:8" x14ac:dyDescent="0.25">
      <c r="B2888" t="s">
        <v>24778</v>
      </c>
      <c r="C2888">
        <f>COUNTIF(target_uk!$B$2:$B$3030,doublecounting!B2888)</f>
        <v>0</v>
      </c>
      <c r="D2888">
        <f>COUNTIF(source_uk!$B$2:$B$2603,doublecounting!B2888)</f>
        <v>2</v>
      </c>
      <c r="E2888">
        <f t="shared" si="90"/>
        <v>0</v>
      </c>
      <c r="F2888">
        <f>COUNTIFS(target_uk!$B$2:$B$3030,doublecounting!B2888,target_uk!$D$2:$D$3030,1)</f>
        <v>0</v>
      </c>
      <c r="G2888">
        <f>COUNTIFS(source_uk!$B$2:$B$2603,doublecounting!B2888,source_uk!$D$2:$D$2603,1)</f>
        <v>0</v>
      </c>
      <c r="H2888">
        <f t="shared" si="91"/>
        <v>0</v>
      </c>
    </row>
    <row r="2889" spans="2:8" x14ac:dyDescent="0.25">
      <c r="B2889" t="s">
        <v>24779</v>
      </c>
      <c r="C2889">
        <f>COUNTIF(target_uk!$B$2:$B$3030,doublecounting!B2889)</f>
        <v>0</v>
      </c>
      <c r="D2889">
        <f>COUNTIF(source_uk!$B$2:$B$2603,doublecounting!B2889)</f>
        <v>2</v>
      </c>
      <c r="E2889">
        <f t="shared" si="90"/>
        <v>0</v>
      </c>
      <c r="F2889">
        <f>COUNTIFS(target_uk!$B$2:$B$3030,doublecounting!B2889,target_uk!$D$2:$D$3030,1)</f>
        <v>0</v>
      </c>
      <c r="G2889">
        <f>COUNTIFS(source_uk!$B$2:$B$2603,doublecounting!B2889,source_uk!$D$2:$D$2603,1)</f>
        <v>0</v>
      </c>
      <c r="H2889">
        <f t="shared" si="91"/>
        <v>0</v>
      </c>
    </row>
    <row r="2890" spans="2:8" x14ac:dyDescent="0.25">
      <c r="B2890" t="s">
        <v>24780</v>
      </c>
      <c r="C2890">
        <f>COUNTIF(target_uk!$B$2:$B$3030,doublecounting!B2890)</f>
        <v>0</v>
      </c>
      <c r="D2890">
        <f>COUNTIF(source_uk!$B$2:$B$2603,doublecounting!B2890)</f>
        <v>2</v>
      </c>
      <c r="E2890">
        <f t="shared" si="90"/>
        <v>0</v>
      </c>
      <c r="F2890">
        <f>COUNTIFS(target_uk!$B$2:$B$3030,doublecounting!B2890,target_uk!$D$2:$D$3030,1)</f>
        <v>0</v>
      </c>
      <c r="G2890">
        <f>COUNTIFS(source_uk!$B$2:$B$2603,doublecounting!B2890,source_uk!$D$2:$D$2603,1)</f>
        <v>0</v>
      </c>
      <c r="H2890">
        <f t="shared" si="91"/>
        <v>0</v>
      </c>
    </row>
    <row r="2891" spans="2:8" x14ac:dyDescent="0.25">
      <c r="B2891" t="s">
        <v>24781</v>
      </c>
      <c r="C2891">
        <f>COUNTIF(target_uk!$B$2:$B$3030,doublecounting!B2891)</f>
        <v>0</v>
      </c>
      <c r="D2891">
        <f>COUNTIF(source_uk!$B$2:$B$2603,doublecounting!B2891)</f>
        <v>2</v>
      </c>
      <c r="E2891">
        <f t="shared" si="90"/>
        <v>0</v>
      </c>
      <c r="F2891">
        <f>COUNTIFS(target_uk!$B$2:$B$3030,doublecounting!B2891,target_uk!$D$2:$D$3030,1)</f>
        <v>0</v>
      </c>
      <c r="G2891">
        <f>COUNTIFS(source_uk!$B$2:$B$2603,doublecounting!B2891,source_uk!$D$2:$D$2603,1)</f>
        <v>0</v>
      </c>
      <c r="H2891">
        <f t="shared" si="91"/>
        <v>0</v>
      </c>
    </row>
    <row r="2892" spans="2:8" x14ac:dyDescent="0.25">
      <c r="B2892" t="s">
        <v>24782</v>
      </c>
      <c r="C2892">
        <f>COUNTIF(target_uk!$B$2:$B$3030,doublecounting!B2892)</f>
        <v>0</v>
      </c>
      <c r="D2892">
        <f>COUNTIF(source_uk!$B$2:$B$2603,doublecounting!B2892)</f>
        <v>2</v>
      </c>
      <c r="E2892">
        <f t="shared" si="90"/>
        <v>0</v>
      </c>
      <c r="F2892">
        <f>COUNTIFS(target_uk!$B$2:$B$3030,doublecounting!B2892,target_uk!$D$2:$D$3030,1)</f>
        <v>0</v>
      </c>
      <c r="G2892">
        <f>COUNTIFS(source_uk!$B$2:$B$2603,doublecounting!B2892,source_uk!$D$2:$D$2603,1)</f>
        <v>0</v>
      </c>
      <c r="H2892">
        <f t="shared" si="91"/>
        <v>0</v>
      </c>
    </row>
    <row r="2893" spans="2:8" x14ac:dyDescent="0.25">
      <c r="B2893" t="s">
        <v>24783</v>
      </c>
      <c r="C2893">
        <f>COUNTIF(target_uk!$B$2:$B$3030,doublecounting!B2893)</f>
        <v>0</v>
      </c>
      <c r="D2893">
        <f>COUNTIF(source_uk!$B$2:$B$2603,doublecounting!B2893)</f>
        <v>2</v>
      </c>
      <c r="E2893">
        <f t="shared" si="90"/>
        <v>0</v>
      </c>
      <c r="F2893">
        <f>COUNTIFS(target_uk!$B$2:$B$3030,doublecounting!B2893,target_uk!$D$2:$D$3030,1)</f>
        <v>0</v>
      </c>
      <c r="G2893">
        <f>COUNTIFS(source_uk!$B$2:$B$2603,doublecounting!B2893,source_uk!$D$2:$D$2603,1)</f>
        <v>0</v>
      </c>
      <c r="H2893">
        <f t="shared" si="91"/>
        <v>0</v>
      </c>
    </row>
    <row r="2894" spans="2:8" x14ac:dyDescent="0.25">
      <c r="B2894" t="s">
        <v>24784</v>
      </c>
      <c r="C2894">
        <f>COUNTIF(target_uk!$B$2:$B$3030,doublecounting!B2894)</f>
        <v>0</v>
      </c>
      <c r="D2894">
        <f>COUNTIF(source_uk!$B$2:$B$2603,doublecounting!B2894)</f>
        <v>2</v>
      </c>
      <c r="E2894">
        <f t="shared" si="90"/>
        <v>0</v>
      </c>
      <c r="F2894">
        <f>COUNTIFS(target_uk!$B$2:$B$3030,doublecounting!B2894,target_uk!$D$2:$D$3030,1)</f>
        <v>0</v>
      </c>
      <c r="G2894">
        <f>COUNTIFS(source_uk!$B$2:$B$2603,doublecounting!B2894,source_uk!$D$2:$D$2603,1)</f>
        <v>0</v>
      </c>
      <c r="H2894">
        <f t="shared" si="91"/>
        <v>0</v>
      </c>
    </row>
    <row r="2895" spans="2:8" x14ac:dyDescent="0.25">
      <c r="B2895" t="s">
        <v>24785</v>
      </c>
      <c r="C2895">
        <f>COUNTIF(target_uk!$B$2:$B$3030,doublecounting!B2895)</f>
        <v>0</v>
      </c>
      <c r="D2895">
        <f>COUNTIF(source_uk!$B$2:$B$2603,doublecounting!B2895)</f>
        <v>2</v>
      </c>
      <c r="E2895">
        <f t="shared" si="90"/>
        <v>0</v>
      </c>
      <c r="F2895">
        <f>COUNTIFS(target_uk!$B$2:$B$3030,doublecounting!B2895,target_uk!$D$2:$D$3030,1)</f>
        <v>0</v>
      </c>
      <c r="G2895">
        <f>COUNTIFS(source_uk!$B$2:$B$2603,doublecounting!B2895,source_uk!$D$2:$D$2603,1)</f>
        <v>0</v>
      </c>
      <c r="H2895">
        <f t="shared" si="91"/>
        <v>0</v>
      </c>
    </row>
    <row r="2896" spans="2:8" x14ac:dyDescent="0.25">
      <c r="B2896" t="s">
        <v>24786</v>
      </c>
      <c r="C2896">
        <f>COUNTIF(target_uk!$B$2:$B$3030,doublecounting!B2896)</f>
        <v>0</v>
      </c>
      <c r="D2896">
        <f>COUNTIF(source_uk!$B$2:$B$2603,doublecounting!B2896)</f>
        <v>1</v>
      </c>
      <c r="E2896">
        <f t="shared" si="90"/>
        <v>0</v>
      </c>
      <c r="F2896">
        <f>COUNTIFS(target_uk!$B$2:$B$3030,doublecounting!B2896,target_uk!$D$2:$D$3030,1)</f>
        <v>0</v>
      </c>
      <c r="G2896">
        <f>COUNTIFS(source_uk!$B$2:$B$2603,doublecounting!B2896,source_uk!$D$2:$D$2603,1)</f>
        <v>0</v>
      </c>
      <c r="H2896">
        <f t="shared" si="91"/>
        <v>0</v>
      </c>
    </row>
    <row r="2897" spans="2:8" x14ac:dyDescent="0.25">
      <c r="B2897" t="s">
        <v>24787</v>
      </c>
      <c r="C2897">
        <f>COUNTIF(target_uk!$B$2:$B$3030,doublecounting!B2897)</f>
        <v>0</v>
      </c>
      <c r="D2897">
        <f>COUNTIF(source_uk!$B$2:$B$2603,doublecounting!B2897)</f>
        <v>2</v>
      </c>
      <c r="E2897">
        <f t="shared" si="90"/>
        <v>0</v>
      </c>
      <c r="F2897">
        <f>COUNTIFS(target_uk!$B$2:$B$3030,doublecounting!B2897,target_uk!$D$2:$D$3030,1)</f>
        <v>0</v>
      </c>
      <c r="G2897">
        <f>COUNTIFS(source_uk!$B$2:$B$2603,doublecounting!B2897,source_uk!$D$2:$D$2603,1)</f>
        <v>0</v>
      </c>
      <c r="H2897">
        <f t="shared" si="91"/>
        <v>0</v>
      </c>
    </row>
    <row r="2898" spans="2:8" x14ac:dyDescent="0.25">
      <c r="B2898" t="s">
        <v>24788</v>
      </c>
      <c r="C2898">
        <f>COUNTIF(target_uk!$B$2:$B$3030,doublecounting!B2898)</f>
        <v>0</v>
      </c>
      <c r="D2898">
        <f>COUNTIF(source_uk!$B$2:$B$2603,doublecounting!B2898)</f>
        <v>1</v>
      </c>
      <c r="E2898">
        <f t="shared" si="90"/>
        <v>0</v>
      </c>
      <c r="F2898">
        <f>COUNTIFS(target_uk!$B$2:$B$3030,doublecounting!B2898,target_uk!$D$2:$D$3030,1)</f>
        <v>0</v>
      </c>
      <c r="G2898">
        <f>COUNTIFS(source_uk!$B$2:$B$2603,doublecounting!B2898,source_uk!$D$2:$D$2603,1)</f>
        <v>0</v>
      </c>
      <c r="H2898">
        <f t="shared" si="91"/>
        <v>0</v>
      </c>
    </row>
    <row r="2899" spans="2:8" x14ac:dyDescent="0.25">
      <c r="B2899" t="s">
        <v>14776</v>
      </c>
      <c r="C2899">
        <f>COUNTIF(target_uk!$B$2:$B$3030,doublecounting!B2899)</f>
        <v>0</v>
      </c>
      <c r="D2899">
        <f>COUNTIF(source_uk!$B$2:$B$2603,doublecounting!B2899)</f>
        <v>1</v>
      </c>
      <c r="E2899">
        <f t="shared" si="90"/>
        <v>0</v>
      </c>
      <c r="F2899">
        <f>COUNTIFS(target_uk!$B$2:$B$3030,doublecounting!B2899,target_uk!$D$2:$D$3030,1)</f>
        <v>0</v>
      </c>
      <c r="G2899">
        <f>COUNTIFS(source_uk!$B$2:$B$2603,doublecounting!B2899,source_uk!$D$2:$D$2603,1)</f>
        <v>0</v>
      </c>
      <c r="H2899">
        <f t="shared" si="91"/>
        <v>0</v>
      </c>
    </row>
    <row r="2900" spans="2:8" x14ac:dyDescent="0.25">
      <c r="B2900" t="s">
        <v>24789</v>
      </c>
      <c r="C2900">
        <f>COUNTIF(target_uk!$B$2:$B$3030,doublecounting!B2900)</f>
        <v>0</v>
      </c>
      <c r="D2900">
        <f>COUNTIF(source_uk!$B$2:$B$2603,doublecounting!B2900)</f>
        <v>2</v>
      </c>
      <c r="E2900">
        <f t="shared" si="90"/>
        <v>0</v>
      </c>
      <c r="F2900">
        <f>COUNTIFS(target_uk!$B$2:$B$3030,doublecounting!B2900,target_uk!$D$2:$D$3030,1)</f>
        <v>0</v>
      </c>
      <c r="G2900">
        <f>COUNTIFS(source_uk!$B$2:$B$2603,doublecounting!B2900,source_uk!$D$2:$D$2603,1)</f>
        <v>2</v>
      </c>
      <c r="H2900">
        <f t="shared" si="91"/>
        <v>0</v>
      </c>
    </row>
    <row r="2901" spans="2:8" x14ac:dyDescent="0.25">
      <c r="B2901" t="s">
        <v>24790</v>
      </c>
      <c r="C2901">
        <f>COUNTIF(target_uk!$B$2:$B$3030,doublecounting!B2901)</f>
        <v>0</v>
      </c>
      <c r="D2901">
        <f>COUNTIF(source_uk!$B$2:$B$2603,doublecounting!B2901)</f>
        <v>2</v>
      </c>
      <c r="E2901">
        <f t="shared" si="90"/>
        <v>0</v>
      </c>
      <c r="F2901">
        <f>COUNTIFS(target_uk!$B$2:$B$3030,doublecounting!B2901,target_uk!$D$2:$D$3030,1)</f>
        <v>0</v>
      </c>
      <c r="G2901">
        <f>COUNTIFS(source_uk!$B$2:$B$2603,doublecounting!B2901,source_uk!$D$2:$D$2603,1)</f>
        <v>2</v>
      </c>
      <c r="H2901">
        <f t="shared" si="91"/>
        <v>0</v>
      </c>
    </row>
    <row r="2902" spans="2:8" x14ac:dyDescent="0.25">
      <c r="B2902" t="s">
        <v>24791</v>
      </c>
      <c r="C2902">
        <f>COUNTIF(target_uk!$B$2:$B$3030,doublecounting!B2902)</f>
        <v>0</v>
      </c>
      <c r="D2902">
        <f>COUNTIF(source_uk!$B$2:$B$2603,doublecounting!B2902)</f>
        <v>1</v>
      </c>
      <c r="E2902">
        <f t="shared" si="90"/>
        <v>0</v>
      </c>
      <c r="F2902">
        <f>COUNTIFS(target_uk!$B$2:$B$3030,doublecounting!B2902,target_uk!$D$2:$D$3030,1)</f>
        <v>0</v>
      </c>
      <c r="G2902">
        <f>COUNTIFS(source_uk!$B$2:$B$2603,doublecounting!B2902,source_uk!$D$2:$D$2603,1)</f>
        <v>0</v>
      </c>
      <c r="H2902">
        <f t="shared" si="91"/>
        <v>0</v>
      </c>
    </row>
    <row r="2903" spans="2:8" x14ac:dyDescent="0.25">
      <c r="B2903" t="s">
        <v>24792</v>
      </c>
      <c r="C2903">
        <f>COUNTIF(target_uk!$B$2:$B$3030,doublecounting!B2903)</f>
        <v>0</v>
      </c>
      <c r="D2903">
        <f>COUNTIF(source_uk!$B$2:$B$2603,doublecounting!B2903)</f>
        <v>2</v>
      </c>
      <c r="E2903">
        <f t="shared" si="90"/>
        <v>0</v>
      </c>
      <c r="F2903">
        <f>COUNTIFS(target_uk!$B$2:$B$3030,doublecounting!B2903,target_uk!$D$2:$D$3030,1)</f>
        <v>0</v>
      </c>
      <c r="G2903">
        <f>COUNTIFS(source_uk!$B$2:$B$2603,doublecounting!B2903,source_uk!$D$2:$D$2603,1)</f>
        <v>0</v>
      </c>
      <c r="H2903">
        <f t="shared" si="91"/>
        <v>0</v>
      </c>
    </row>
    <row r="2904" spans="2:8" x14ac:dyDescent="0.25">
      <c r="B2904" t="s">
        <v>24793</v>
      </c>
      <c r="C2904">
        <f>COUNTIF(target_uk!$B$2:$B$3030,doublecounting!B2904)</f>
        <v>0</v>
      </c>
      <c r="D2904">
        <f>COUNTIF(source_uk!$B$2:$B$2603,doublecounting!B2904)</f>
        <v>1</v>
      </c>
      <c r="E2904">
        <f t="shared" si="90"/>
        <v>0</v>
      </c>
      <c r="F2904">
        <f>COUNTIFS(target_uk!$B$2:$B$3030,doublecounting!B2904,target_uk!$D$2:$D$3030,1)</f>
        <v>0</v>
      </c>
      <c r="G2904">
        <f>COUNTIFS(source_uk!$B$2:$B$2603,doublecounting!B2904,source_uk!$D$2:$D$2603,1)</f>
        <v>0</v>
      </c>
      <c r="H2904">
        <f t="shared" si="91"/>
        <v>0</v>
      </c>
    </row>
    <row r="2905" spans="2:8" x14ac:dyDescent="0.25">
      <c r="B2905" t="s">
        <v>24794</v>
      </c>
      <c r="C2905">
        <f>COUNTIF(target_uk!$B$2:$B$3030,doublecounting!B2905)</f>
        <v>0</v>
      </c>
      <c r="D2905">
        <f>COUNTIF(source_uk!$B$2:$B$2603,doublecounting!B2905)</f>
        <v>3</v>
      </c>
      <c r="E2905">
        <f t="shared" si="90"/>
        <v>0</v>
      </c>
      <c r="F2905">
        <f>COUNTIFS(target_uk!$B$2:$B$3030,doublecounting!B2905,target_uk!$D$2:$D$3030,1)</f>
        <v>0</v>
      </c>
      <c r="G2905">
        <f>COUNTIFS(source_uk!$B$2:$B$2603,doublecounting!B2905,source_uk!$D$2:$D$2603,1)</f>
        <v>0</v>
      </c>
      <c r="H2905">
        <f t="shared" si="91"/>
        <v>0</v>
      </c>
    </row>
    <row r="2906" spans="2:8" x14ac:dyDescent="0.25">
      <c r="B2906" t="s">
        <v>24795</v>
      </c>
      <c r="C2906">
        <f>COUNTIF(target_uk!$B$2:$B$3030,doublecounting!B2906)</f>
        <v>0</v>
      </c>
      <c r="D2906">
        <f>COUNTIF(source_uk!$B$2:$B$2603,doublecounting!B2906)</f>
        <v>1</v>
      </c>
      <c r="E2906">
        <f t="shared" si="90"/>
        <v>0</v>
      </c>
      <c r="F2906">
        <f>COUNTIFS(target_uk!$B$2:$B$3030,doublecounting!B2906,target_uk!$D$2:$D$3030,1)</f>
        <v>0</v>
      </c>
      <c r="G2906">
        <f>COUNTIFS(source_uk!$B$2:$B$2603,doublecounting!B2906,source_uk!$D$2:$D$2603,1)</f>
        <v>0</v>
      </c>
      <c r="H2906">
        <f t="shared" si="91"/>
        <v>0</v>
      </c>
    </row>
    <row r="2907" spans="2:8" x14ac:dyDescent="0.25">
      <c r="B2907" t="s">
        <v>24796</v>
      </c>
      <c r="C2907">
        <f>COUNTIF(target_uk!$B$2:$B$3030,doublecounting!B2907)</f>
        <v>0</v>
      </c>
      <c r="D2907">
        <f>COUNTIF(source_uk!$B$2:$B$2603,doublecounting!B2907)</f>
        <v>2</v>
      </c>
      <c r="E2907">
        <f t="shared" si="90"/>
        <v>0</v>
      </c>
      <c r="F2907">
        <f>COUNTIFS(target_uk!$B$2:$B$3030,doublecounting!B2907,target_uk!$D$2:$D$3030,1)</f>
        <v>0</v>
      </c>
      <c r="G2907">
        <f>COUNTIFS(source_uk!$B$2:$B$2603,doublecounting!B2907,source_uk!$D$2:$D$2603,1)</f>
        <v>0</v>
      </c>
      <c r="H2907">
        <f t="shared" si="91"/>
        <v>0</v>
      </c>
    </row>
    <row r="2908" spans="2:8" x14ac:dyDescent="0.25">
      <c r="B2908" t="s">
        <v>7056</v>
      </c>
      <c r="C2908">
        <f>COUNTIF(target_uk!$B$2:$B$3030,doublecounting!B2908)</f>
        <v>0</v>
      </c>
      <c r="D2908">
        <f>COUNTIF(source_uk!$B$2:$B$2603,doublecounting!B2908)</f>
        <v>2</v>
      </c>
      <c r="E2908">
        <f t="shared" si="90"/>
        <v>0</v>
      </c>
      <c r="F2908">
        <f>COUNTIFS(target_uk!$B$2:$B$3030,doublecounting!B2908,target_uk!$D$2:$D$3030,1)</f>
        <v>0</v>
      </c>
      <c r="G2908">
        <f>COUNTIFS(source_uk!$B$2:$B$2603,doublecounting!B2908,source_uk!$D$2:$D$2603,1)</f>
        <v>0</v>
      </c>
      <c r="H2908">
        <f t="shared" si="91"/>
        <v>0</v>
      </c>
    </row>
    <row r="2909" spans="2:8" x14ac:dyDescent="0.25">
      <c r="B2909" t="s">
        <v>24797</v>
      </c>
      <c r="C2909">
        <f>COUNTIF(target_uk!$B$2:$B$3030,doublecounting!B2909)</f>
        <v>0</v>
      </c>
      <c r="D2909">
        <f>COUNTIF(source_uk!$B$2:$B$2603,doublecounting!B2909)</f>
        <v>1</v>
      </c>
      <c r="E2909">
        <f t="shared" si="90"/>
        <v>0</v>
      </c>
      <c r="F2909">
        <f>COUNTIFS(target_uk!$B$2:$B$3030,doublecounting!B2909,target_uk!$D$2:$D$3030,1)</f>
        <v>0</v>
      </c>
      <c r="G2909">
        <f>COUNTIFS(source_uk!$B$2:$B$2603,doublecounting!B2909,source_uk!$D$2:$D$2603,1)</f>
        <v>0</v>
      </c>
      <c r="H2909">
        <f t="shared" si="91"/>
        <v>0</v>
      </c>
    </row>
    <row r="2910" spans="2:8" x14ac:dyDescent="0.25">
      <c r="B2910" t="s">
        <v>8343</v>
      </c>
      <c r="C2910">
        <f>COUNTIF(target_uk!$B$2:$B$3030,doublecounting!B2910)</f>
        <v>0</v>
      </c>
      <c r="D2910">
        <f>COUNTIF(source_uk!$B$2:$B$2603,doublecounting!B2910)</f>
        <v>7</v>
      </c>
      <c r="E2910">
        <f t="shared" si="90"/>
        <v>0</v>
      </c>
      <c r="F2910">
        <f>COUNTIFS(target_uk!$B$2:$B$3030,doublecounting!B2910,target_uk!$D$2:$D$3030,1)</f>
        <v>0</v>
      </c>
      <c r="G2910">
        <f>COUNTIFS(source_uk!$B$2:$B$2603,doublecounting!B2910,source_uk!$D$2:$D$2603,1)</f>
        <v>0</v>
      </c>
      <c r="H2910">
        <f t="shared" si="91"/>
        <v>0</v>
      </c>
    </row>
    <row r="2911" spans="2:8" x14ac:dyDescent="0.25">
      <c r="B2911" t="s">
        <v>24798</v>
      </c>
      <c r="C2911">
        <f>COUNTIF(target_uk!$B$2:$B$3030,doublecounting!B2911)</f>
        <v>0</v>
      </c>
      <c r="D2911">
        <f>COUNTIF(source_uk!$B$2:$B$2603,doublecounting!B2911)</f>
        <v>1</v>
      </c>
      <c r="E2911">
        <f t="shared" si="90"/>
        <v>0</v>
      </c>
      <c r="F2911">
        <f>COUNTIFS(target_uk!$B$2:$B$3030,doublecounting!B2911,target_uk!$D$2:$D$3030,1)</f>
        <v>0</v>
      </c>
      <c r="G2911">
        <f>COUNTIFS(source_uk!$B$2:$B$2603,doublecounting!B2911,source_uk!$D$2:$D$2603,1)</f>
        <v>0</v>
      </c>
      <c r="H2911">
        <f t="shared" si="91"/>
        <v>0</v>
      </c>
    </row>
    <row r="2912" spans="2:8" x14ac:dyDescent="0.25">
      <c r="B2912" t="s">
        <v>24799</v>
      </c>
      <c r="C2912">
        <f>COUNTIF(target_uk!$B$2:$B$3030,doublecounting!B2912)</f>
        <v>0</v>
      </c>
      <c r="D2912">
        <f>COUNTIF(source_uk!$B$2:$B$2603,doublecounting!B2912)</f>
        <v>1</v>
      </c>
      <c r="E2912">
        <f t="shared" si="90"/>
        <v>0</v>
      </c>
      <c r="F2912">
        <f>COUNTIFS(target_uk!$B$2:$B$3030,doublecounting!B2912,target_uk!$D$2:$D$3030,1)</f>
        <v>0</v>
      </c>
      <c r="G2912">
        <f>COUNTIFS(source_uk!$B$2:$B$2603,doublecounting!B2912,source_uk!$D$2:$D$2603,1)</f>
        <v>0</v>
      </c>
      <c r="H2912">
        <f t="shared" si="91"/>
        <v>0</v>
      </c>
    </row>
    <row r="2913" spans="2:8" x14ac:dyDescent="0.25">
      <c r="B2913" t="s">
        <v>24800</v>
      </c>
      <c r="C2913">
        <f>COUNTIF(target_uk!$B$2:$B$3030,doublecounting!B2913)</f>
        <v>0</v>
      </c>
      <c r="D2913">
        <f>COUNTIF(source_uk!$B$2:$B$2603,doublecounting!B2913)</f>
        <v>1</v>
      </c>
      <c r="E2913">
        <f t="shared" si="90"/>
        <v>0</v>
      </c>
      <c r="F2913">
        <f>COUNTIFS(target_uk!$B$2:$B$3030,doublecounting!B2913,target_uk!$D$2:$D$3030,1)</f>
        <v>0</v>
      </c>
      <c r="G2913">
        <f>COUNTIFS(source_uk!$B$2:$B$2603,doublecounting!B2913,source_uk!$D$2:$D$2603,1)</f>
        <v>0</v>
      </c>
      <c r="H2913">
        <f t="shared" si="91"/>
        <v>0</v>
      </c>
    </row>
    <row r="2914" spans="2:8" x14ac:dyDescent="0.25">
      <c r="B2914" t="s">
        <v>24801</v>
      </c>
      <c r="C2914">
        <f>COUNTIF(target_uk!$B$2:$B$3030,doublecounting!B2914)</f>
        <v>0</v>
      </c>
      <c r="D2914">
        <f>COUNTIF(source_uk!$B$2:$B$2603,doublecounting!B2914)</f>
        <v>1</v>
      </c>
      <c r="E2914">
        <f t="shared" si="90"/>
        <v>0</v>
      </c>
      <c r="F2914">
        <f>COUNTIFS(target_uk!$B$2:$B$3030,doublecounting!B2914,target_uk!$D$2:$D$3030,1)</f>
        <v>0</v>
      </c>
      <c r="G2914">
        <f>COUNTIFS(source_uk!$B$2:$B$2603,doublecounting!B2914,source_uk!$D$2:$D$2603,1)</f>
        <v>0</v>
      </c>
      <c r="H2914">
        <f t="shared" si="91"/>
        <v>0</v>
      </c>
    </row>
    <row r="2915" spans="2:8" x14ac:dyDescent="0.25">
      <c r="B2915" t="s">
        <v>24802</v>
      </c>
      <c r="C2915">
        <f>COUNTIF(target_uk!$B$2:$B$3030,doublecounting!B2915)</f>
        <v>0</v>
      </c>
      <c r="D2915">
        <f>COUNTIF(source_uk!$B$2:$B$2603,doublecounting!B2915)</f>
        <v>1</v>
      </c>
      <c r="E2915">
        <f t="shared" si="90"/>
        <v>0</v>
      </c>
      <c r="F2915">
        <f>COUNTIFS(target_uk!$B$2:$B$3030,doublecounting!B2915,target_uk!$D$2:$D$3030,1)</f>
        <v>0</v>
      </c>
      <c r="G2915">
        <f>COUNTIFS(source_uk!$B$2:$B$2603,doublecounting!B2915,source_uk!$D$2:$D$2603,1)</f>
        <v>0</v>
      </c>
      <c r="H2915">
        <f t="shared" si="91"/>
        <v>0</v>
      </c>
    </row>
    <row r="2916" spans="2:8" x14ac:dyDescent="0.25">
      <c r="B2916" t="s">
        <v>24803</v>
      </c>
      <c r="C2916">
        <f>COUNTIF(target_uk!$B$2:$B$3030,doublecounting!B2916)</f>
        <v>0</v>
      </c>
      <c r="D2916">
        <f>COUNTIF(source_uk!$B$2:$B$2603,doublecounting!B2916)</f>
        <v>1</v>
      </c>
      <c r="E2916">
        <f t="shared" si="90"/>
        <v>0</v>
      </c>
      <c r="F2916">
        <f>COUNTIFS(target_uk!$B$2:$B$3030,doublecounting!B2916,target_uk!$D$2:$D$3030,1)</f>
        <v>0</v>
      </c>
      <c r="G2916">
        <f>COUNTIFS(source_uk!$B$2:$B$2603,doublecounting!B2916,source_uk!$D$2:$D$2603,1)</f>
        <v>0</v>
      </c>
      <c r="H2916">
        <f t="shared" si="91"/>
        <v>0</v>
      </c>
    </row>
    <row r="2917" spans="2:8" x14ac:dyDescent="0.25">
      <c r="B2917" t="s">
        <v>24804</v>
      </c>
      <c r="C2917">
        <f>COUNTIF(target_uk!$B$2:$B$3030,doublecounting!B2917)</f>
        <v>0</v>
      </c>
      <c r="D2917">
        <f>COUNTIF(source_uk!$B$2:$B$2603,doublecounting!B2917)</f>
        <v>1</v>
      </c>
      <c r="E2917">
        <f t="shared" si="90"/>
        <v>0</v>
      </c>
      <c r="F2917">
        <f>COUNTIFS(target_uk!$B$2:$B$3030,doublecounting!B2917,target_uk!$D$2:$D$3030,1)</f>
        <v>0</v>
      </c>
      <c r="G2917">
        <f>COUNTIFS(source_uk!$B$2:$B$2603,doublecounting!B2917,source_uk!$D$2:$D$2603,1)</f>
        <v>0</v>
      </c>
      <c r="H2917">
        <f t="shared" si="91"/>
        <v>0</v>
      </c>
    </row>
    <row r="2918" spans="2:8" x14ac:dyDescent="0.25">
      <c r="B2918" t="s">
        <v>24805</v>
      </c>
      <c r="C2918">
        <f>COUNTIF(target_uk!$B$2:$B$3030,doublecounting!B2918)</f>
        <v>0</v>
      </c>
      <c r="D2918">
        <f>COUNTIF(source_uk!$B$2:$B$2603,doublecounting!B2918)</f>
        <v>1</v>
      </c>
      <c r="E2918">
        <f t="shared" si="90"/>
        <v>0</v>
      </c>
      <c r="F2918">
        <f>COUNTIFS(target_uk!$B$2:$B$3030,doublecounting!B2918,target_uk!$D$2:$D$3030,1)</f>
        <v>0</v>
      </c>
      <c r="G2918">
        <f>COUNTIFS(source_uk!$B$2:$B$2603,doublecounting!B2918,source_uk!$D$2:$D$2603,1)</f>
        <v>0</v>
      </c>
      <c r="H2918">
        <f t="shared" si="91"/>
        <v>0</v>
      </c>
    </row>
    <row r="2919" spans="2:8" x14ac:dyDescent="0.25">
      <c r="B2919" t="s">
        <v>24806</v>
      </c>
      <c r="C2919">
        <f>COUNTIF(target_uk!$B$2:$B$3030,doublecounting!B2919)</f>
        <v>0</v>
      </c>
      <c r="D2919">
        <f>COUNTIF(source_uk!$B$2:$B$2603,doublecounting!B2919)</f>
        <v>1</v>
      </c>
      <c r="E2919">
        <f t="shared" si="90"/>
        <v>0</v>
      </c>
      <c r="F2919">
        <f>COUNTIFS(target_uk!$B$2:$B$3030,doublecounting!B2919,target_uk!$D$2:$D$3030,1)</f>
        <v>0</v>
      </c>
      <c r="G2919">
        <f>COUNTIFS(source_uk!$B$2:$B$2603,doublecounting!B2919,source_uk!$D$2:$D$2603,1)</f>
        <v>0</v>
      </c>
      <c r="H2919">
        <f t="shared" si="91"/>
        <v>0</v>
      </c>
    </row>
    <row r="2920" spans="2:8" x14ac:dyDescent="0.25">
      <c r="B2920" t="s">
        <v>24807</v>
      </c>
      <c r="C2920">
        <f>COUNTIF(target_uk!$B$2:$B$3030,doublecounting!B2920)</f>
        <v>0</v>
      </c>
      <c r="D2920">
        <f>COUNTIF(source_uk!$B$2:$B$2603,doublecounting!B2920)</f>
        <v>1</v>
      </c>
      <c r="E2920">
        <f t="shared" si="90"/>
        <v>0</v>
      </c>
      <c r="F2920">
        <f>COUNTIFS(target_uk!$B$2:$B$3030,doublecounting!B2920,target_uk!$D$2:$D$3030,1)</f>
        <v>0</v>
      </c>
      <c r="G2920">
        <f>COUNTIFS(source_uk!$B$2:$B$2603,doublecounting!B2920,source_uk!$D$2:$D$2603,1)</f>
        <v>0</v>
      </c>
      <c r="H2920">
        <f t="shared" si="91"/>
        <v>0</v>
      </c>
    </row>
    <row r="2921" spans="2:8" x14ac:dyDescent="0.25">
      <c r="B2921" t="s">
        <v>24808</v>
      </c>
      <c r="C2921">
        <f>COUNTIF(target_uk!$B$2:$B$3030,doublecounting!B2921)</f>
        <v>0</v>
      </c>
      <c r="D2921">
        <f>COUNTIF(source_uk!$B$2:$B$2603,doublecounting!B2921)</f>
        <v>1</v>
      </c>
      <c r="E2921">
        <f t="shared" si="90"/>
        <v>0</v>
      </c>
      <c r="F2921">
        <f>COUNTIFS(target_uk!$B$2:$B$3030,doublecounting!B2921,target_uk!$D$2:$D$3030,1)</f>
        <v>0</v>
      </c>
      <c r="G2921">
        <f>COUNTIFS(source_uk!$B$2:$B$2603,doublecounting!B2921,source_uk!$D$2:$D$2603,1)</f>
        <v>1</v>
      </c>
      <c r="H2921">
        <f t="shared" si="91"/>
        <v>0</v>
      </c>
    </row>
    <row r="2922" spans="2:8" x14ac:dyDescent="0.25">
      <c r="B2922" t="s">
        <v>14344</v>
      </c>
      <c r="C2922">
        <f>COUNTIF(target_uk!$B$2:$B$3030,doublecounting!B2922)</f>
        <v>0</v>
      </c>
      <c r="D2922">
        <f>COUNTIF(source_uk!$B$2:$B$2603,doublecounting!B2922)</f>
        <v>1</v>
      </c>
      <c r="E2922">
        <f t="shared" si="90"/>
        <v>0</v>
      </c>
      <c r="F2922">
        <f>COUNTIFS(target_uk!$B$2:$B$3030,doublecounting!B2922,target_uk!$D$2:$D$3030,1)</f>
        <v>0</v>
      </c>
      <c r="G2922">
        <f>COUNTIFS(source_uk!$B$2:$B$2603,doublecounting!B2922,source_uk!$D$2:$D$2603,1)</f>
        <v>0</v>
      </c>
      <c r="H2922">
        <f t="shared" si="91"/>
        <v>0</v>
      </c>
    </row>
    <row r="2923" spans="2:8" x14ac:dyDescent="0.25">
      <c r="B2923" t="s">
        <v>24809</v>
      </c>
      <c r="C2923">
        <f>COUNTIF(target_uk!$B$2:$B$3030,doublecounting!B2923)</f>
        <v>0</v>
      </c>
      <c r="D2923">
        <f>COUNTIF(source_uk!$B$2:$B$2603,doublecounting!B2923)</f>
        <v>1</v>
      </c>
      <c r="E2923">
        <f t="shared" si="90"/>
        <v>0</v>
      </c>
      <c r="F2923">
        <f>COUNTIFS(target_uk!$B$2:$B$3030,doublecounting!B2923,target_uk!$D$2:$D$3030,1)</f>
        <v>0</v>
      </c>
      <c r="G2923">
        <f>COUNTIFS(source_uk!$B$2:$B$2603,doublecounting!B2923,source_uk!$D$2:$D$2603,1)</f>
        <v>0</v>
      </c>
      <c r="H2923">
        <f t="shared" si="91"/>
        <v>0</v>
      </c>
    </row>
    <row r="2924" spans="2:8" x14ac:dyDescent="0.25">
      <c r="B2924" t="s">
        <v>24810</v>
      </c>
      <c r="C2924">
        <f>COUNTIF(target_uk!$B$2:$B$3030,doublecounting!B2924)</f>
        <v>0</v>
      </c>
      <c r="D2924">
        <f>COUNTIF(source_uk!$B$2:$B$2603,doublecounting!B2924)</f>
        <v>1</v>
      </c>
      <c r="E2924">
        <f t="shared" si="90"/>
        <v>0</v>
      </c>
      <c r="F2924">
        <f>COUNTIFS(target_uk!$B$2:$B$3030,doublecounting!B2924,target_uk!$D$2:$D$3030,1)</f>
        <v>0</v>
      </c>
      <c r="G2924">
        <f>COUNTIFS(source_uk!$B$2:$B$2603,doublecounting!B2924,source_uk!$D$2:$D$2603,1)</f>
        <v>0</v>
      </c>
      <c r="H2924">
        <f t="shared" si="91"/>
        <v>0</v>
      </c>
    </row>
    <row r="2925" spans="2:8" x14ac:dyDescent="0.25">
      <c r="B2925" t="s">
        <v>24811</v>
      </c>
      <c r="C2925">
        <f>COUNTIF(target_uk!$B$2:$B$3030,doublecounting!B2925)</f>
        <v>0</v>
      </c>
      <c r="D2925">
        <f>COUNTIF(source_uk!$B$2:$B$2603,doublecounting!B2925)</f>
        <v>1</v>
      </c>
      <c r="E2925">
        <f t="shared" si="90"/>
        <v>0</v>
      </c>
      <c r="F2925">
        <f>COUNTIFS(target_uk!$B$2:$B$3030,doublecounting!B2925,target_uk!$D$2:$D$3030,1)</f>
        <v>0</v>
      </c>
      <c r="G2925">
        <f>COUNTIFS(source_uk!$B$2:$B$2603,doublecounting!B2925,source_uk!$D$2:$D$2603,1)</f>
        <v>0</v>
      </c>
      <c r="H2925">
        <f t="shared" si="91"/>
        <v>0</v>
      </c>
    </row>
    <row r="2926" spans="2:8" x14ac:dyDescent="0.25">
      <c r="B2926" t="s">
        <v>2060</v>
      </c>
      <c r="C2926">
        <f>COUNTIF(target_uk!$B$2:$B$3030,doublecounting!B2926)</f>
        <v>0</v>
      </c>
      <c r="D2926">
        <f>COUNTIF(source_uk!$B$2:$B$2603,doublecounting!B2926)</f>
        <v>2</v>
      </c>
      <c r="E2926">
        <f t="shared" si="90"/>
        <v>0</v>
      </c>
      <c r="F2926">
        <f>COUNTIFS(target_uk!$B$2:$B$3030,doublecounting!B2926,target_uk!$D$2:$D$3030,1)</f>
        <v>0</v>
      </c>
      <c r="G2926">
        <f>COUNTIFS(source_uk!$B$2:$B$2603,doublecounting!B2926,source_uk!$D$2:$D$2603,1)</f>
        <v>0</v>
      </c>
      <c r="H2926">
        <f t="shared" si="91"/>
        <v>0</v>
      </c>
    </row>
    <row r="2927" spans="2:8" x14ac:dyDescent="0.25">
      <c r="B2927" t="s">
        <v>24812</v>
      </c>
      <c r="C2927">
        <f>COUNTIF(target_uk!$B$2:$B$3030,doublecounting!B2927)</f>
        <v>0</v>
      </c>
      <c r="D2927">
        <f>COUNTIF(source_uk!$B$2:$B$2603,doublecounting!B2927)</f>
        <v>2</v>
      </c>
      <c r="E2927">
        <f t="shared" si="90"/>
        <v>0</v>
      </c>
      <c r="F2927">
        <f>COUNTIFS(target_uk!$B$2:$B$3030,doublecounting!B2927,target_uk!$D$2:$D$3030,1)</f>
        <v>0</v>
      </c>
      <c r="G2927">
        <f>COUNTIFS(source_uk!$B$2:$B$2603,doublecounting!B2927,source_uk!$D$2:$D$2603,1)</f>
        <v>0</v>
      </c>
      <c r="H2927">
        <f t="shared" si="91"/>
        <v>0</v>
      </c>
    </row>
    <row r="2928" spans="2:8" x14ac:dyDescent="0.25">
      <c r="B2928" t="s">
        <v>24813</v>
      </c>
      <c r="C2928">
        <f>COUNTIF(target_uk!$B$2:$B$3030,doublecounting!B2928)</f>
        <v>0</v>
      </c>
      <c r="D2928">
        <f>COUNTIF(source_uk!$B$2:$B$2603,doublecounting!B2928)</f>
        <v>1</v>
      </c>
      <c r="E2928">
        <f t="shared" si="90"/>
        <v>0</v>
      </c>
      <c r="F2928">
        <f>COUNTIFS(target_uk!$B$2:$B$3030,doublecounting!B2928,target_uk!$D$2:$D$3030,1)</f>
        <v>0</v>
      </c>
      <c r="G2928">
        <f>COUNTIFS(source_uk!$B$2:$B$2603,doublecounting!B2928,source_uk!$D$2:$D$2603,1)</f>
        <v>0</v>
      </c>
      <c r="H2928">
        <f t="shared" si="91"/>
        <v>0</v>
      </c>
    </row>
    <row r="2929" spans="2:8" x14ac:dyDescent="0.25">
      <c r="B2929" t="s">
        <v>24814</v>
      </c>
      <c r="C2929">
        <f>COUNTIF(target_uk!$B$2:$B$3030,doublecounting!B2929)</f>
        <v>0</v>
      </c>
      <c r="D2929">
        <f>COUNTIF(source_uk!$B$2:$B$2603,doublecounting!B2929)</f>
        <v>1</v>
      </c>
      <c r="E2929">
        <f t="shared" si="90"/>
        <v>0</v>
      </c>
      <c r="F2929">
        <f>COUNTIFS(target_uk!$B$2:$B$3030,doublecounting!B2929,target_uk!$D$2:$D$3030,1)</f>
        <v>0</v>
      </c>
      <c r="G2929">
        <f>COUNTIFS(source_uk!$B$2:$B$2603,doublecounting!B2929,source_uk!$D$2:$D$2603,1)</f>
        <v>1</v>
      </c>
      <c r="H2929">
        <f t="shared" si="91"/>
        <v>0</v>
      </c>
    </row>
    <row r="2930" spans="2:8" x14ac:dyDescent="0.25">
      <c r="B2930" t="s">
        <v>24815</v>
      </c>
      <c r="C2930">
        <f>COUNTIF(target_uk!$B$2:$B$3030,doublecounting!B2930)</f>
        <v>0</v>
      </c>
      <c r="D2930">
        <f>COUNTIF(source_uk!$B$2:$B$2603,doublecounting!B2930)</f>
        <v>1</v>
      </c>
      <c r="E2930">
        <f t="shared" si="90"/>
        <v>0</v>
      </c>
      <c r="F2930">
        <f>COUNTIFS(target_uk!$B$2:$B$3030,doublecounting!B2930,target_uk!$D$2:$D$3030,1)</f>
        <v>0</v>
      </c>
      <c r="G2930">
        <f>COUNTIFS(source_uk!$B$2:$B$2603,doublecounting!B2930,source_uk!$D$2:$D$2603,1)</f>
        <v>0</v>
      </c>
      <c r="H2930">
        <f t="shared" si="91"/>
        <v>0</v>
      </c>
    </row>
    <row r="2931" spans="2:8" x14ac:dyDescent="0.25">
      <c r="B2931" t="s">
        <v>24816</v>
      </c>
      <c r="C2931">
        <f>COUNTIF(target_uk!$B$2:$B$3030,doublecounting!B2931)</f>
        <v>0</v>
      </c>
      <c r="D2931">
        <f>COUNTIF(source_uk!$B$2:$B$2603,doublecounting!B2931)</f>
        <v>1</v>
      </c>
      <c r="E2931">
        <f t="shared" si="90"/>
        <v>0</v>
      </c>
      <c r="F2931">
        <f>COUNTIFS(target_uk!$B$2:$B$3030,doublecounting!B2931,target_uk!$D$2:$D$3030,1)</f>
        <v>0</v>
      </c>
      <c r="G2931">
        <f>COUNTIFS(source_uk!$B$2:$B$2603,doublecounting!B2931,source_uk!$D$2:$D$2603,1)</f>
        <v>0</v>
      </c>
      <c r="H2931">
        <f t="shared" si="91"/>
        <v>0</v>
      </c>
    </row>
    <row r="2932" spans="2:8" x14ac:dyDescent="0.25">
      <c r="B2932" t="s">
        <v>24817</v>
      </c>
      <c r="C2932">
        <f>COUNTIF(target_uk!$B$2:$B$3030,doublecounting!B2932)</f>
        <v>0</v>
      </c>
      <c r="D2932">
        <f>COUNTIF(source_uk!$B$2:$B$2603,doublecounting!B2932)</f>
        <v>1</v>
      </c>
      <c r="E2932">
        <f t="shared" si="90"/>
        <v>0</v>
      </c>
      <c r="F2932">
        <f>COUNTIFS(target_uk!$B$2:$B$3030,doublecounting!B2932,target_uk!$D$2:$D$3030,1)</f>
        <v>0</v>
      </c>
      <c r="G2932">
        <f>COUNTIFS(source_uk!$B$2:$B$2603,doublecounting!B2932,source_uk!$D$2:$D$2603,1)</f>
        <v>0</v>
      </c>
      <c r="H2932">
        <f t="shared" si="91"/>
        <v>0</v>
      </c>
    </row>
    <row r="2933" spans="2:8" x14ac:dyDescent="0.25">
      <c r="B2933" t="s">
        <v>24818</v>
      </c>
      <c r="C2933">
        <f>COUNTIF(target_uk!$B$2:$B$3030,doublecounting!B2933)</f>
        <v>0</v>
      </c>
      <c r="D2933">
        <f>COUNTIF(source_uk!$B$2:$B$2603,doublecounting!B2933)</f>
        <v>2</v>
      </c>
      <c r="E2933">
        <f t="shared" si="90"/>
        <v>0</v>
      </c>
      <c r="F2933">
        <f>COUNTIFS(target_uk!$B$2:$B$3030,doublecounting!B2933,target_uk!$D$2:$D$3030,1)</f>
        <v>0</v>
      </c>
      <c r="G2933">
        <f>COUNTIFS(source_uk!$B$2:$B$2603,doublecounting!B2933,source_uk!$D$2:$D$2603,1)</f>
        <v>0</v>
      </c>
      <c r="H2933">
        <f t="shared" si="91"/>
        <v>0</v>
      </c>
    </row>
    <row r="2934" spans="2:8" x14ac:dyDescent="0.25">
      <c r="B2934" t="s">
        <v>18726</v>
      </c>
      <c r="C2934">
        <f>COUNTIF(target_uk!$B$2:$B$3030,doublecounting!B2934)</f>
        <v>0</v>
      </c>
      <c r="D2934">
        <f>COUNTIF(source_uk!$B$2:$B$2603,doublecounting!B2934)</f>
        <v>1</v>
      </c>
      <c r="E2934">
        <f t="shared" si="90"/>
        <v>0</v>
      </c>
      <c r="F2934">
        <f>COUNTIFS(target_uk!$B$2:$B$3030,doublecounting!B2934,target_uk!$D$2:$D$3030,1)</f>
        <v>0</v>
      </c>
      <c r="G2934">
        <f>COUNTIFS(source_uk!$B$2:$B$2603,doublecounting!B2934,source_uk!$D$2:$D$2603,1)</f>
        <v>0</v>
      </c>
      <c r="H2934">
        <f t="shared" si="91"/>
        <v>0</v>
      </c>
    </row>
    <row r="2935" spans="2:8" x14ac:dyDescent="0.25">
      <c r="B2935" t="s">
        <v>24819</v>
      </c>
      <c r="C2935">
        <f>COUNTIF(target_uk!$B$2:$B$3030,doublecounting!B2935)</f>
        <v>0</v>
      </c>
      <c r="D2935">
        <f>COUNTIF(source_uk!$B$2:$B$2603,doublecounting!B2935)</f>
        <v>1</v>
      </c>
      <c r="E2935">
        <f t="shared" si="90"/>
        <v>0</v>
      </c>
      <c r="F2935">
        <f>COUNTIFS(target_uk!$B$2:$B$3030,doublecounting!B2935,target_uk!$D$2:$D$3030,1)</f>
        <v>0</v>
      </c>
      <c r="G2935">
        <f>COUNTIFS(source_uk!$B$2:$B$2603,doublecounting!B2935,source_uk!$D$2:$D$2603,1)</f>
        <v>0</v>
      </c>
      <c r="H2935">
        <f t="shared" si="91"/>
        <v>0</v>
      </c>
    </row>
    <row r="2936" spans="2:8" x14ac:dyDescent="0.25">
      <c r="B2936" t="s">
        <v>24820</v>
      </c>
      <c r="C2936">
        <f>COUNTIF(target_uk!$B$2:$B$3030,doublecounting!B2936)</f>
        <v>0</v>
      </c>
      <c r="D2936">
        <f>COUNTIF(source_uk!$B$2:$B$2603,doublecounting!B2936)</f>
        <v>1</v>
      </c>
      <c r="E2936">
        <f t="shared" si="90"/>
        <v>0</v>
      </c>
      <c r="F2936">
        <f>COUNTIFS(target_uk!$B$2:$B$3030,doublecounting!B2936,target_uk!$D$2:$D$3030,1)</f>
        <v>0</v>
      </c>
      <c r="G2936">
        <f>COUNTIFS(source_uk!$B$2:$B$2603,doublecounting!B2936,source_uk!$D$2:$D$2603,1)</f>
        <v>0</v>
      </c>
      <c r="H2936">
        <f t="shared" si="91"/>
        <v>0</v>
      </c>
    </row>
    <row r="2937" spans="2:8" x14ac:dyDescent="0.25">
      <c r="B2937" t="s">
        <v>24821</v>
      </c>
      <c r="C2937">
        <f>COUNTIF(target_uk!$B$2:$B$3030,doublecounting!B2937)</f>
        <v>0</v>
      </c>
      <c r="D2937">
        <f>COUNTIF(source_uk!$B$2:$B$2603,doublecounting!B2937)</f>
        <v>1</v>
      </c>
      <c r="E2937">
        <f t="shared" si="90"/>
        <v>0</v>
      </c>
      <c r="F2937">
        <f>COUNTIFS(target_uk!$B$2:$B$3030,doublecounting!B2937,target_uk!$D$2:$D$3030,1)</f>
        <v>0</v>
      </c>
      <c r="G2937">
        <f>COUNTIFS(source_uk!$B$2:$B$2603,doublecounting!B2937,source_uk!$D$2:$D$2603,1)</f>
        <v>0</v>
      </c>
      <c r="H2937">
        <f t="shared" si="91"/>
        <v>0</v>
      </c>
    </row>
    <row r="2938" spans="2:8" x14ac:dyDescent="0.25">
      <c r="B2938" t="s">
        <v>24822</v>
      </c>
      <c r="C2938">
        <f>COUNTIF(target_uk!$B$2:$B$3030,doublecounting!B2938)</f>
        <v>0</v>
      </c>
      <c r="D2938">
        <f>COUNTIF(source_uk!$B$2:$B$2603,doublecounting!B2938)</f>
        <v>1</v>
      </c>
      <c r="E2938">
        <f t="shared" si="90"/>
        <v>0</v>
      </c>
      <c r="F2938">
        <f>COUNTIFS(target_uk!$B$2:$B$3030,doublecounting!B2938,target_uk!$D$2:$D$3030,1)</f>
        <v>0</v>
      </c>
      <c r="G2938">
        <f>COUNTIFS(source_uk!$B$2:$B$2603,doublecounting!B2938,source_uk!$D$2:$D$2603,1)</f>
        <v>0</v>
      </c>
      <c r="H2938">
        <f t="shared" si="91"/>
        <v>0</v>
      </c>
    </row>
    <row r="2939" spans="2:8" x14ac:dyDescent="0.25">
      <c r="B2939" t="s">
        <v>24823</v>
      </c>
      <c r="C2939">
        <f>COUNTIF(target_uk!$B$2:$B$3030,doublecounting!B2939)</f>
        <v>0</v>
      </c>
      <c r="D2939">
        <f>COUNTIF(source_uk!$B$2:$B$2603,doublecounting!B2939)</f>
        <v>1</v>
      </c>
      <c r="E2939">
        <f t="shared" si="90"/>
        <v>0</v>
      </c>
      <c r="F2939">
        <f>COUNTIFS(target_uk!$B$2:$B$3030,doublecounting!B2939,target_uk!$D$2:$D$3030,1)</f>
        <v>0</v>
      </c>
      <c r="G2939">
        <f>COUNTIFS(source_uk!$B$2:$B$2603,doublecounting!B2939,source_uk!$D$2:$D$2603,1)</f>
        <v>0</v>
      </c>
      <c r="H2939">
        <f t="shared" si="91"/>
        <v>0</v>
      </c>
    </row>
    <row r="2940" spans="2:8" x14ac:dyDescent="0.25">
      <c r="B2940" t="s">
        <v>24824</v>
      </c>
      <c r="C2940">
        <f>COUNTIF(target_uk!$B$2:$B$3030,doublecounting!B2940)</f>
        <v>0</v>
      </c>
      <c r="D2940">
        <f>COUNTIF(source_uk!$B$2:$B$2603,doublecounting!B2940)</f>
        <v>1</v>
      </c>
      <c r="E2940">
        <f t="shared" si="90"/>
        <v>0</v>
      </c>
      <c r="F2940">
        <f>COUNTIFS(target_uk!$B$2:$B$3030,doublecounting!B2940,target_uk!$D$2:$D$3030,1)</f>
        <v>0</v>
      </c>
      <c r="G2940">
        <f>COUNTIFS(source_uk!$B$2:$B$2603,doublecounting!B2940,source_uk!$D$2:$D$2603,1)</f>
        <v>0</v>
      </c>
      <c r="H2940">
        <f t="shared" si="91"/>
        <v>0</v>
      </c>
    </row>
    <row r="2941" spans="2:8" x14ac:dyDescent="0.25">
      <c r="B2941" t="s">
        <v>24825</v>
      </c>
      <c r="C2941">
        <f>COUNTIF(target_uk!$B$2:$B$3030,doublecounting!B2941)</f>
        <v>0</v>
      </c>
      <c r="D2941">
        <f>COUNTIF(source_uk!$B$2:$B$2603,doublecounting!B2941)</f>
        <v>1</v>
      </c>
      <c r="E2941">
        <f t="shared" si="90"/>
        <v>0</v>
      </c>
      <c r="F2941">
        <f>COUNTIFS(target_uk!$B$2:$B$3030,doublecounting!B2941,target_uk!$D$2:$D$3030,1)</f>
        <v>0</v>
      </c>
      <c r="G2941">
        <f>COUNTIFS(source_uk!$B$2:$B$2603,doublecounting!B2941,source_uk!$D$2:$D$2603,1)</f>
        <v>1</v>
      </c>
      <c r="H2941">
        <f t="shared" si="91"/>
        <v>0</v>
      </c>
    </row>
    <row r="2942" spans="2:8" x14ac:dyDescent="0.25">
      <c r="B2942" t="s">
        <v>24826</v>
      </c>
      <c r="C2942">
        <f>COUNTIF(target_uk!$B$2:$B$3030,doublecounting!B2942)</f>
        <v>0</v>
      </c>
      <c r="D2942">
        <f>COUNTIF(source_uk!$B$2:$B$2603,doublecounting!B2942)</f>
        <v>1</v>
      </c>
      <c r="E2942">
        <f t="shared" si="90"/>
        <v>0</v>
      </c>
      <c r="F2942">
        <f>COUNTIFS(target_uk!$B$2:$B$3030,doublecounting!B2942,target_uk!$D$2:$D$3030,1)</f>
        <v>0</v>
      </c>
      <c r="G2942">
        <f>COUNTIFS(source_uk!$B$2:$B$2603,doublecounting!B2942,source_uk!$D$2:$D$2603,1)</f>
        <v>0</v>
      </c>
      <c r="H2942">
        <f t="shared" si="91"/>
        <v>0</v>
      </c>
    </row>
    <row r="2943" spans="2:8" x14ac:dyDescent="0.25">
      <c r="B2943" t="s">
        <v>24827</v>
      </c>
      <c r="C2943">
        <f>COUNTIF(target_uk!$B$2:$B$3030,doublecounting!B2943)</f>
        <v>0</v>
      </c>
      <c r="D2943">
        <f>COUNTIF(source_uk!$B$2:$B$2603,doublecounting!B2943)</f>
        <v>7</v>
      </c>
      <c r="E2943">
        <f t="shared" si="90"/>
        <v>0</v>
      </c>
      <c r="F2943">
        <f>COUNTIFS(target_uk!$B$2:$B$3030,doublecounting!B2943,target_uk!$D$2:$D$3030,1)</f>
        <v>0</v>
      </c>
      <c r="G2943">
        <f>COUNTIFS(source_uk!$B$2:$B$2603,doublecounting!B2943,source_uk!$D$2:$D$2603,1)</f>
        <v>0</v>
      </c>
      <c r="H2943">
        <f t="shared" si="91"/>
        <v>0</v>
      </c>
    </row>
    <row r="2944" spans="2:8" x14ac:dyDescent="0.25">
      <c r="B2944" t="s">
        <v>24828</v>
      </c>
      <c r="C2944">
        <f>COUNTIF(target_uk!$B$2:$B$3030,doublecounting!B2944)</f>
        <v>0</v>
      </c>
      <c r="D2944">
        <f>COUNTIF(source_uk!$B$2:$B$2603,doublecounting!B2944)</f>
        <v>1</v>
      </c>
      <c r="E2944">
        <f t="shared" si="90"/>
        <v>0</v>
      </c>
      <c r="F2944">
        <f>COUNTIFS(target_uk!$B$2:$B$3030,doublecounting!B2944,target_uk!$D$2:$D$3030,1)</f>
        <v>0</v>
      </c>
      <c r="G2944">
        <f>COUNTIFS(source_uk!$B$2:$B$2603,doublecounting!B2944,source_uk!$D$2:$D$2603,1)</f>
        <v>0</v>
      </c>
      <c r="H2944">
        <f t="shared" si="91"/>
        <v>0</v>
      </c>
    </row>
    <row r="2945" spans="2:8" x14ac:dyDescent="0.25">
      <c r="B2945" t="s">
        <v>24829</v>
      </c>
      <c r="C2945">
        <f>COUNTIF(target_uk!$B$2:$B$3030,doublecounting!B2945)</f>
        <v>0</v>
      </c>
      <c r="D2945">
        <f>COUNTIF(source_uk!$B$2:$B$2603,doublecounting!B2945)</f>
        <v>1</v>
      </c>
      <c r="E2945">
        <f t="shared" si="90"/>
        <v>0</v>
      </c>
      <c r="F2945">
        <f>COUNTIFS(target_uk!$B$2:$B$3030,doublecounting!B2945,target_uk!$D$2:$D$3030,1)</f>
        <v>0</v>
      </c>
      <c r="G2945">
        <f>COUNTIFS(source_uk!$B$2:$B$2603,doublecounting!B2945,source_uk!$D$2:$D$2603,1)</f>
        <v>0</v>
      </c>
      <c r="H2945">
        <f t="shared" si="91"/>
        <v>0</v>
      </c>
    </row>
    <row r="2946" spans="2:8" x14ac:dyDescent="0.25">
      <c r="B2946" t="s">
        <v>24830</v>
      </c>
      <c r="C2946">
        <f>COUNTIF(target_uk!$B$2:$B$3030,doublecounting!B2946)</f>
        <v>0</v>
      </c>
      <c r="D2946">
        <f>COUNTIF(source_uk!$B$2:$B$2603,doublecounting!B2946)</f>
        <v>2</v>
      </c>
      <c r="E2946">
        <f t="shared" si="90"/>
        <v>0</v>
      </c>
      <c r="F2946">
        <f>COUNTIFS(target_uk!$B$2:$B$3030,doublecounting!B2946,target_uk!$D$2:$D$3030,1)</f>
        <v>0</v>
      </c>
      <c r="G2946">
        <f>COUNTIFS(source_uk!$B$2:$B$2603,doublecounting!B2946,source_uk!$D$2:$D$2603,1)</f>
        <v>0</v>
      </c>
      <c r="H2946">
        <f t="shared" si="91"/>
        <v>0</v>
      </c>
    </row>
    <row r="2947" spans="2:8" x14ac:dyDescent="0.25">
      <c r="B2947" t="s">
        <v>24831</v>
      </c>
      <c r="C2947">
        <f>COUNTIF(target_uk!$B$2:$B$3030,doublecounting!B2947)</f>
        <v>0</v>
      </c>
      <c r="D2947">
        <f>COUNTIF(source_uk!$B$2:$B$2603,doublecounting!B2947)</f>
        <v>2</v>
      </c>
      <c r="E2947">
        <f t="shared" si="90"/>
        <v>0</v>
      </c>
      <c r="F2947">
        <f>COUNTIFS(target_uk!$B$2:$B$3030,doublecounting!B2947,target_uk!$D$2:$D$3030,1)</f>
        <v>0</v>
      </c>
      <c r="G2947">
        <f>COUNTIFS(source_uk!$B$2:$B$2603,doublecounting!B2947,source_uk!$D$2:$D$2603,1)</f>
        <v>0</v>
      </c>
      <c r="H2947">
        <f t="shared" si="91"/>
        <v>0</v>
      </c>
    </row>
    <row r="2948" spans="2:8" x14ac:dyDescent="0.25">
      <c r="B2948" t="s">
        <v>24832</v>
      </c>
      <c r="C2948">
        <f>COUNTIF(target_uk!$B$2:$B$3030,doublecounting!B2948)</f>
        <v>0</v>
      </c>
      <c r="D2948">
        <f>COUNTIF(source_uk!$B$2:$B$2603,doublecounting!B2948)</f>
        <v>1</v>
      </c>
      <c r="E2948">
        <f t="shared" ref="E2948:E3011" si="92">SIGN(C2948*D2948)</f>
        <v>0</v>
      </c>
      <c r="F2948">
        <f>COUNTIFS(target_uk!$B$2:$B$3030,doublecounting!B2948,target_uk!$D$2:$D$3030,1)</f>
        <v>0</v>
      </c>
      <c r="G2948">
        <f>COUNTIFS(source_uk!$B$2:$B$2603,doublecounting!B2948,source_uk!$D$2:$D$2603,1)</f>
        <v>0</v>
      </c>
      <c r="H2948">
        <f t="shared" ref="H2948:H3011" si="93">SIGN(F2948*G2948)</f>
        <v>0</v>
      </c>
    </row>
    <row r="2949" spans="2:8" x14ac:dyDescent="0.25">
      <c r="B2949" t="s">
        <v>24833</v>
      </c>
      <c r="C2949">
        <f>COUNTIF(target_uk!$B$2:$B$3030,doublecounting!B2949)</f>
        <v>0</v>
      </c>
      <c r="D2949">
        <f>COUNTIF(source_uk!$B$2:$B$2603,doublecounting!B2949)</f>
        <v>1</v>
      </c>
      <c r="E2949">
        <f t="shared" si="92"/>
        <v>0</v>
      </c>
      <c r="F2949">
        <f>COUNTIFS(target_uk!$B$2:$B$3030,doublecounting!B2949,target_uk!$D$2:$D$3030,1)</f>
        <v>0</v>
      </c>
      <c r="G2949">
        <f>COUNTIFS(source_uk!$B$2:$B$2603,doublecounting!B2949,source_uk!$D$2:$D$2603,1)</f>
        <v>0</v>
      </c>
      <c r="H2949">
        <f t="shared" si="93"/>
        <v>0</v>
      </c>
    </row>
    <row r="2950" spans="2:8" x14ac:dyDescent="0.25">
      <c r="B2950" t="s">
        <v>24834</v>
      </c>
      <c r="C2950">
        <f>COUNTIF(target_uk!$B$2:$B$3030,doublecounting!B2950)</f>
        <v>0</v>
      </c>
      <c r="D2950">
        <f>COUNTIF(source_uk!$B$2:$B$2603,doublecounting!B2950)</f>
        <v>2</v>
      </c>
      <c r="E2950">
        <f t="shared" si="92"/>
        <v>0</v>
      </c>
      <c r="F2950">
        <f>COUNTIFS(target_uk!$B$2:$B$3030,doublecounting!B2950,target_uk!$D$2:$D$3030,1)</f>
        <v>0</v>
      </c>
      <c r="G2950">
        <f>COUNTIFS(source_uk!$B$2:$B$2603,doublecounting!B2950,source_uk!$D$2:$D$2603,1)</f>
        <v>0</v>
      </c>
      <c r="H2950">
        <f t="shared" si="93"/>
        <v>0</v>
      </c>
    </row>
    <row r="2951" spans="2:8" x14ac:dyDescent="0.25">
      <c r="B2951" t="s">
        <v>24835</v>
      </c>
      <c r="C2951">
        <f>COUNTIF(target_uk!$B$2:$B$3030,doublecounting!B2951)</f>
        <v>0</v>
      </c>
      <c r="D2951">
        <f>COUNTIF(source_uk!$B$2:$B$2603,doublecounting!B2951)</f>
        <v>1</v>
      </c>
      <c r="E2951">
        <f t="shared" si="92"/>
        <v>0</v>
      </c>
      <c r="F2951">
        <f>COUNTIFS(target_uk!$B$2:$B$3030,doublecounting!B2951,target_uk!$D$2:$D$3030,1)</f>
        <v>0</v>
      </c>
      <c r="G2951">
        <f>COUNTIFS(source_uk!$B$2:$B$2603,doublecounting!B2951,source_uk!$D$2:$D$2603,1)</f>
        <v>0</v>
      </c>
      <c r="H2951">
        <f t="shared" si="93"/>
        <v>0</v>
      </c>
    </row>
    <row r="2952" spans="2:8" x14ac:dyDescent="0.25">
      <c r="B2952" t="s">
        <v>14759</v>
      </c>
      <c r="C2952">
        <f>COUNTIF(target_uk!$B$2:$B$3030,doublecounting!B2952)</f>
        <v>0</v>
      </c>
      <c r="D2952">
        <f>COUNTIF(source_uk!$B$2:$B$2603,doublecounting!B2952)</f>
        <v>5</v>
      </c>
      <c r="E2952">
        <f t="shared" si="92"/>
        <v>0</v>
      </c>
      <c r="F2952">
        <f>COUNTIFS(target_uk!$B$2:$B$3030,doublecounting!B2952,target_uk!$D$2:$D$3030,1)</f>
        <v>0</v>
      </c>
      <c r="G2952">
        <f>COUNTIFS(source_uk!$B$2:$B$2603,doublecounting!B2952,source_uk!$D$2:$D$2603,1)</f>
        <v>0</v>
      </c>
      <c r="H2952">
        <f t="shared" si="93"/>
        <v>0</v>
      </c>
    </row>
    <row r="2953" spans="2:8" x14ac:dyDescent="0.25">
      <c r="B2953" t="s">
        <v>24836</v>
      </c>
      <c r="C2953">
        <f>COUNTIF(target_uk!$B$2:$B$3030,doublecounting!B2953)</f>
        <v>0</v>
      </c>
      <c r="D2953">
        <f>COUNTIF(source_uk!$B$2:$B$2603,doublecounting!B2953)</f>
        <v>2</v>
      </c>
      <c r="E2953">
        <f t="shared" si="92"/>
        <v>0</v>
      </c>
      <c r="F2953">
        <f>COUNTIFS(target_uk!$B$2:$B$3030,doublecounting!B2953,target_uk!$D$2:$D$3030,1)</f>
        <v>0</v>
      </c>
      <c r="G2953">
        <f>COUNTIFS(source_uk!$B$2:$B$2603,doublecounting!B2953,source_uk!$D$2:$D$2603,1)</f>
        <v>0</v>
      </c>
      <c r="H2953">
        <f t="shared" si="93"/>
        <v>0</v>
      </c>
    </row>
    <row r="2954" spans="2:8" x14ac:dyDescent="0.25">
      <c r="B2954" t="s">
        <v>24837</v>
      </c>
      <c r="C2954">
        <f>COUNTIF(target_uk!$B$2:$B$3030,doublecounting!B2954)</f>
        <v>0</v>
      </c>
      <c r="D2954">
        <f>COUNTIF(source_uk!$B$2:$B$2603,doublecounting!B2954)</f>
        <v>2</v>
      </c>
      <c r="E2954">
        <f t="shared" si="92"/>
        <v>0</v>
      </c>
      <c r="F2954">
        <f>COUNTIFS(target_uk!$B$2:$B$3030,doublecounting!B2954,target_uk!$D$2:$D$3030,1)</f>
        <v>0</v>
      </c>
      <c r="G2954">
        <f>COUNTIFS(source_uk!$B$2:$B$2603,doublecounting!B2954,source_uk!$D$2:$D$2603,1)</f>
        <v>0</v>
      </c>
      <c r="H2954">
        <f t="shared" si="93"/>
        <v>0</v>
      </c>
    </row>
    <row r="2955" spans="2:8" x14ac:dyDescent="0.25">
      <c r="B2955" t="s">
        <v>24838</v>
      </c>
      <c r="C2955">
        <f>COUNTIF(target_uk!$B$2:$B$3030,doublecounting!B2955)</f>
        <v>0</v>
      </c>
      <c r="D2955">
        <f>COUNTIF(source_uk!$B$2:$B$2603,doublecounting!B2955)</f>
        <v>1</v>
      </c>
      <c r="E2955">
        <f t="shared" si="92"/>
        <v>0</v>
      </c>
      <c r="F2955">
        <f>COUNTIFS(target_uk!$B$2:$B$3030,doublecounting!B2955,target_uk!$D$2:$D$3030,1)</f>
        <v>0</v>
      </c>
      <c r="G2955">
        <f>COUNTIFS(source_uk!$B$2:$B$2603,doublecounting!B2955,source_uk!$D$2:$D$2603,1)</f>
        <v>0</v>
      </c>
      <c r="H2955">
        <f t="shared" si="93"/>
        <v>0</v>
      </c>
    </row>
    <row r="2956" spans="2:8" x14ac:dyDescent="0.25">
      <c r="B2956" t="s">
        <v>24839</v>
      </c>
      <c r="C2956">
        <f>COUNTIF(target_uk!$B$2:$B$3030,doublecounting!B2956)</f>
        <v>0</v>
      </c>
      <c r="D2956">
        <f>COUNTIF(source_uk!$B$2:$B$2603,doublecounting!B2956)</f>
        <v>2</v>
      </c>
      <c r="E2956">
        <f t="shared" si="92"/>
        <v>0</v>
      </c>
      <c r="F2956">
        <f>COUNTIFS(target_uk!$B$2:$B$3030,doublecounting!B2956,target_uk!$D$2:$D$3030,1)</f>
        <v>0</v>
      </c>
      <c r="G2956">
        <f>COUNTIFS(source_uk!$B$2:$B$2603,doublecounting!B2956,source_uk!$D$2:$D$2603,1)</f>
        <v>0</v>
      </c>
      <c r="H2956">
        <f t="shared" si="93"/>
        <v>0</v>
      </c>
    </row>
    <row r="2957" spans="2:8" x14ac:dyDescent="0.25">
      <c r="B2957" t="s">
        <v>24840</v>
      </c>
      <c r="C2957">
        <f>COUNTIF(target_uk!$B$2:$B$3030,doublecounting!B2957)</f>
        <v>0</v>
      </c>
      <c r="D2957">
        <f>COUNTIF(source_uk!$B$2:$B$2603,doublecounting!B2957)</f>
        <v>1</v>
      </c>
      <c r="E2957">
        <f t="shared" si="92"/>
        <v>0</v>
      </c>
      <c r="F2957">
        <f>COUNTIFS(target_uk!$B$2:$B$3030,doublecounting!B2957,target_uk!$D$2:$D$3030,1)</f>
        <v>0</v>
      </c>
      <c r="G2957">
        <f>COUNTIFS(source_uk!$B$2:$B$2603,doublecounting!B2957,source_uk!$D$2:$D$2603,1)</f>
        <v>0</v>
      </c>
      <c r="H2957">
        <f t="shared" si="93"/>
        <v>0</v>
      </c>
    </row>
    <row r="2958" spans="2:8" x14ac:dyDescent="0.25">
      <c r="B2958" t="s">
        <v>24841</v>
      </c>
      <c r="C2958">
        <f>COUNTIF(target_uk!$B$2:$B$3030,doublecounting!B2958)</f>
        <v>0</v>
      </c>
      <c r="D2958">
        <f>COUNTIF(source_uk!$B$2:$B$2603,doublecounting!B2958)</f>
        <v>1</v>
      </c>
      <c r="E2958">
        <f t="shared" si="92"/>
        <v>0</v>
      </c>
      <c r="F2958">
        <f>COUNTIFS(target_uk!$B$2:$B$3030,doublecounting!B2958,target_uk!$D$2:$D$3030,1)</f>
        <v>0</v>
      </c>
      <c r="G2958">
        <f>COUNTIFS(source_uk!$B$2:$B$2603,doublecounting!B2958,source_uk!$D$2:$D$2603,1)</f>
        <v>0</v>
      </c>
      <c r="H2958">
        <f t="shared" si="93"/>
        <v>0</v>
      </c>
    </row>
    <row r="2959" spans="2:8" x14ac:dyDescent="0.25">
      <c r="B2959" t="s">
        <v>24842</v>
      </c>
      <c r="C2959">
        <f>COUNTIF(target_uk!$B$2:$B$3030,doublecounting!B2959)</f>
        <v>0</v>
      </c>
      <c r="D2959">
        <f>COUNTIF(source_uk!$B$2:$B$2603,doublecounting!B2959)</f>
        <v>1</v>
      </c>
      <c r="E2959">
        <f t="shared" si="92"/>
        <v>0</v>
      </c>
      <c r="F2959">
        <f>COUNTIFS(target_uk!$B$2:$B$3030,doublecounting!B2959,target_uk!$D$2:$D$3030,1)</f>
        <v>0</v>
      </c>
      <c r="G2959">
        <f>COUNTIFS(source_uk!$B$2:$B$2603,doublecounting!B2959,source_uk!$D$2:$D$2603,1)</f>
        <v>0</v>
      </c>
      <c r="H2959">
        <f t="shared" si="93"/>
        <v>0</v>
      </c>
    </row>
    <row r="2960" spans="2:8" x14ac:dyDescent="0.25">
      <c r="B2960" t="s">
        <v>24843</v>
      </c>
      <c r="C2960">
        <f>COUNTIF(target_uk!$B$2:$B$3030,doublecounting!B2960)</f>
        <v>0</v>
      </c>
      <c r="D2960">
        <f>COUNTIF(source_uk!$B$2:$B$2603,doublecounting!B2960)</f>
        <v>1</v>
      </c>
      <c r="E2960">
        <f t="shared" si="92"/>
        <v>0</v>
      </c>
      <c r="F2960">
        <f>COUNTIFS(target_uk!$B$2:$B$3030,doublecounting!B2960,target_uk!$D$2:$D$3030,1)</f>
        <v>0</v>
      </c>
      <c r="G2960">
        <f>COUNTIFS(source_uk!$B$2:$B$2603,doublecounting!B2960,source_uk!$D$2:$D$2603,1)</f>
        <v>0</v>
      </c>
      <c r="H2960">
        <f t="shared" si="93"/>
        <v>0</v>
      </c>
    </row>
    <row r="2961" spans="2:8" x14ac:dyDescent="0.25">
      <c r="B2961" t="s">
        <v>24844</v>
      </c>
      <c r="C2961">
        <f>COUNTIF(target_uk!$B$2:$B$3030,doublecounting!B2961)</f>
        <v>0</v>
      </c>
      <c r="D2961">
        <f>COUNTIF(source_uk!$B$2:$B$2603,doublecounting!B2961)</f>
        <v>1</v>
      </c>
      <c r="E2961">
        <f t="shared" si="92"/>
        <v>0</v>
      </c>
      <c r="F2961">
        <f>COUNTIFS(target_uk!$B$2:$B$3030,doublecounting!B2961,target_uk!$D$2:$D$3030,1)</f>
        <v>0</v>
      </c>
      <c r="G2961">
        <f>COUNTIFS(source_uk!$B$2:$B$2603,doublecounting!B2961,source_uk!$D$2:$D$2603,1)</f>
        <v>0</v>
      </c>
      <c r="H2961">
        <f t="shared" si="93"/>
        <v>0</v>
      </c>
    </row>
    <row r="2962" spans="2:8" x14ac:dyDescent="0.25">
      <c r="B2962" t="s">
        <v>24845</v>
      </c>
      <c r="C2962">
        <f>COUNTIF(target_uk!$B$2:$B$3030,doublecounting!B2962)</f>
        <v>0</v>
      </c>
      <c r="D2962">
        <f>COUNTIF(source_uk!$B$2:$B$2603,doublecounting!B2962)</f>
        <v>1</v>
      </c>
      <c r="E2962">
        <f t="shared" si="92"/>
        <v>0</v>
      </c>
      <c r="F2962">
        <f>COUNTIFS(target_uk!$B$2:$B$3030,doublecounting!B2962,target_uk!$D$2:$D$3030,1)</f>
        <v>0</v>
      </c>
      <c r="G2962">
        <f>COUNTIFS(source_uk!$B$2:$B$2603,doublecounting!B2962,source_uk!$D$2:$D$2603,1)</f>
        <v>1</v>
      </c>
      <c r="H2962">
        <f t="shared" si="93"/>
        <v>0</v>
      </c>
    </row>
    <row r="2963" spans="2:8" x14ac:dyDescent="0.25">
      <c r="B2963" t="s">
        <v>24846</v>
      </c>
      <c r="C2963">
        <f>COUNTIF(target_uk!$B$2:$B$3030,doublecounting!B2963)</f>
        <v>0</v>
      </c>
      <c r="D2963">
        <f>COUNTIF(source_uk!$B$2:$B$2603,doublecounting!B2963)</f>
        <v>1</v>
      </c>
      <c r="E2963">
        <f t="shared" si="92"/>
        <v>0</v>
      </c>
      <c r="F2963">
        <f>COUNTIFS(target_uk!$B$2:$B$3030,doublecounting!B2963,target_uk!$D$2:$D$3030,1)</f>
        <v>0</v>
      </c>
      <c r="G2963">
        <f>COUNTIFS(source_uk!$B$2:$B$2603,doublecounting!B2963,source_uk!$D$2:$D$2603,1)</f>
        <v>0</v>
      </c>
      <c r="H2963">
        <f t="shared" si="93"/>
        <v>0</v>
      </c>
    </row>
    <row r="2964" spans="2:8" x14ac:dyDescent="0.25">
      <c r="B2964" t="s">
        <v>1925</v>
      </c>
      <c r="C2964">
        <f>COUNTIF(target_uk!$B$2:$B$3030,doublecounting!B2964)</f>
        <v>0</v>
      </c>
      <c r="D2964">
        <f>COUNTIF(source_uk!$B$2:$B$2603,doublecounting!B2964)</f>
        <v>2</v>
      </c>
      <c r="E2964">
        <f t="shared" si="92"/>
        <v>0</v>
      </c>
      <c r="F2964">
        <f>COUNTIFS(target_uk!$B$2:$B$3030,doublecounting!B2964,target_uk!$D$2:$D$3030,1)</f>
        <v>0</v>
      </c>
      <c r="G2964">
        <f>COUNTIFS(source_uk!$B$2:$B$2603,doublecounting!B2964,source_uk!$D$2:$D$2603,1)</f>
        <v>0</v>
      </c>
      <c r="H2964">
        <f t="shared" si="93"/>
        <v>0</v>
      </c>
    </row>
    <row r="2965" spans="2:8" x14ac:dyDescent="0.25">
      <c r="B2965" t="s">
        <v>24847</v>
      </c>
      <c r="C2965">
        <f>COUNTIF(target_uk!$B$2:$B$3030,doublecounting!B2965)</f>
        <v>0</v>
      </c>
      <c r="D2965">
        <f>COUNTIF(source_uk!$B$2:$B$2603,doublecounting!B2965)</f>
        <v>1</v>
      </c>
      <c r="E2965">
        <f t="shared" si="92"/>
        <v>0</v>
      </c>
      <c r="F2965">
        <f>COUNTIFS(target_uk!$B$2:$B$3030,doublecounting!B2965,target_uk!$D$2:$D$3030,1)</f>
        <v>0</v>
      </c>
      <c r="G2965">
        <f>COUNTIFS(source_uk!$B$2:$B$2603,doublecounting!B2965,source_uk!$D$2:$D$2603,1)</f>
        <v>0</v>
      </c>
      <c r="H2965">
        <f t="shared" si="93"/>
        <v>0</v>
      </c>
    </row>
    <row r="2966" spans="2:8" x14ac:dyDescent="0.25">
      <c r="B2966" t="s">
        <v>24848</v>
      </c>
      <c r="C2966">
        <f>COUNTIF(target_uk!$B$2:$B$3030,doublecounting!B2966)</f>
        <v>0</v>
      </c>
      <c r="D2966">
        <f>COUNTIF(source_uk!$B$2:$B$2603,doublecounting!B2966)</f>
        <v>1</v>
      </c>
      <c r="E2966">
        <f t="shared" si="92"/>
        <v>0</v>
      </c>
      <c r="F2966">
        <f>COUNTIFS(target_uk!$B$2:$B$3030,doublecounting!B2966,target_uk!$D$2:$D$3030,1)</f>
        <v>0</v>
      </c>
      <c r="G2966">
        <f>COUNTIFS(source_uk!$B$2:$B$2603,doublecounting!B2966,source_uk!$D$2:$D$2603,1)</f>
        <v>0</v>
      </c>
      <c r="H2966">
        <f t="shared" si="93"/>
        <v>0</v>
      </c>
    </row>
    <row r="2967" spans="2:8" x14ac:dyDescent="0.25">
      <c r="B2967" t="s">
        <v>24849</v>
      </c>
      <c r="C2967">
        <f>COUNTIF(target_uk!$B$2:$B$3030,doublecounting!B2967)</f>
        <v>0</v>
      </c>
      <c r="D2967">
        <f>COUNTIF(source_uk!$B$2:$B$2603,doublecounting!B2967)</f>
        <v>1</v>
      </c>
      <c r="E2967">
        <f t="shared" si="92"/>
        <v>0</v>
      </c>
      <c r="F2967">
        <f>COUNTIFS(target_uk!$B$2:$B$3030,doublecounting!B2967,target_uk!$D$2:$D$3030,1)</f>
        <v>0</v>
      </c>
      <c r="G2967">
        <f>COUNTIFS(source_uk!$B$2:$B$2603,doublecounting!B2967,source_uk!$D$2:$D$2603,1)</f>
        <v>0</v>
      </c>
      <c r="H2967">
        <f t="shared" si="93"/>
        <v>0</v>
      </c>
    </row>
    <row r="2968" spans="2:8" x14ac:dyDescent="0.25">
      <c r="B2968" t="s">
        <v>24850</v>
      </c>
      <c r="C2968">
        <f>COUNTIF(target_uk!$B$2:$B$3030,doublecounting!B2968)</f>
        <v>0</v>
      </c>
      <c r="D2968">
        <f>COUNTIF(source_uk!$B$2:$B$2603,doublecounting!B2968)</f>
        <v>1</v>
      </c>
      <c r="E2968">
        <f t="shared" si="92"/>
        <v>0</v>
      </c>
      <c r="F2968">
        <f>COUNTIFS(target_uk!$B$2:$B$3030,doublecounting!B2968,target_uk!$D$2:$D$3030,1)</f>
        <v>0</v>
      </c>
      <c r="G2968">
        <f>COUNTIFS(source_uk!$B$2:$B$2603,doublecounting!B2968,source_uk!$D$2:$D$2603,1)</f>
        <v>0</v>
      </c>
      <c r="H2968">
        <f t="shared" si="93"/>
        <v>0</v>
      </c>
    </row>
    <row r="2969" spans="2:8" x14ac:dyDescent="0.25">
      <c r="B2969" t="s">
        <v>112</v>
      </c>
      <c r="C2969">
        <f>COUNTIF(target_uk!$B$2:$B$3030,doublecounting!B2969)</f>
        <v>0</v>
      </c>
      <c r="D2969">
        <f>COUNTIF(source_uk!$B$2:$B$2603,doublecounting!B2969)</f>
        <v>5</v>
      </c>
      <c r="E2969">
        <f t="shared" si="92"/>
        <v>0</v>
      </c>
      <c r="F2969">
        <f>COUNTIFS(target_uk!$B$2:$B$3030,doublecounting!B2969,target_uk!$D$2:$D$3030,1)</f>
        <v>0</v>
      </c>
      <c r="G2969">
        <f>COUNTIFS(source_uk!$B$2:$B$2603,doublecounting!B2969,source_uk!$D$2:$D$2603,1)</f>
        <v>5</v>
      </c>
      <c r="H2969">
        <f t="shared" si="93"/>
        <v>0</v>
      </c>
    </row>
    <row r="2970" spans="2:8" x14ac:dyDescent="0.25">
      <c r="B2970" t="s">
        <v>24851</v>
      </c>
      <c r="C2970">
        <f>COUNTIF(target_uk!$B$2:$B$3030,doublecounting!B2970)</f>
        <v>0</v>
      </c>
      <c r="D2970">
        <f>COUNTIF(source_uk!$B$2:$B$2603,doublecounting!B2970)</f>
        <v>1</v>
      </c>
      <c r="E2970">
        <f t="shared" si="92"/>
        <v>0</v>
      </c>
      <c r="F2970">
        <f>COUNTIFS(target_uk!$B$2:$B$3030,doublecounting!B2970,target_uk!$D$2:$D$3030,1)</f>
        <v>0</v>
      </c>
      <c r="G2970">
        <f>COUNTIFS(source_uk!$B$2:$B$2603,doublecounting!B2970,source_uk!$D$2:$D$2603,1)</f>
        <v>1</v>
      </c>
      <c r="H2970">
        <f t="shared" si="93"/>
        <v>0</v>
      </c>
    </row>
    <row r="2971" spans="2:8" x14ac:dyDescent="0.25">
      <c r="B2971" t="s">
        <v>24852</v>
      </c>
      <c r="C2971">
        <f>COUNTIF(target_uk!$B$2:$B$3030,doublecounting!B2971)</f>
        <v>0</v>
      </c>
      <c r="D2971">
        <f>COUNTIF(source_uk!$B$2:$B$2603,doublecounting!B2971)</f>
        <v>1</v>
      </c>
      <c r="E2971">
        <f t="shared" si="92"/>
        <v>0</v>
      </c>
      <c r="F2971">
        <f>COUNTIFS(target_uk!$B$2:$B$3030,doublecounting!B2971,target_uk!$D$2:$D$3030,1)</f>
        <v>0</v>
      </c>
      <c r="G2971">
        <f>COUNTIFS(source_uk!$B$2:$B$2603,doublecounting!B2971,source_uk!$D$2:$D$2603,1)</f>
        <v>0</v>
      </c>
      <c r="H2971">
        <f t="shared" si="93"/>
        <v>0</v>
      </c>
    </row>
    <row r="2972" spans="2:8" x14ac:dyDescent="0.25">
      <c r="B2972" t="s">
        <v>24853</v>
      </c>
      <c r="C2972">
        <f>COUNTIF(target_uk!$B$2:$B$3030,doublecounting!B2972)</f>
        <v>0</v>
      </c>
      <c r="D2972">
        <f>COUNTIF(source_uk!$B$2:$B$2603,doublecounting!B2972)</f>
        <v>1</v>
      </c>
      <c r="E2972">
        <f t="shared" si="92"/>
        <v>0</v>
      </c>
      <c r="F2972">
        <f>COUNTIFS(target_uk!$B$2:$B$3030,doublecounting!B2972,target_uk!$D$2:$D$3030,1)</f>
        <v>0</v>
      </c>
      <c r="G2972">
        <f>COUNTIFS(source_uk!$B$2:$B$2603,doublecounting!B2972,source_uk!$D$2:$D$2603,1)</f>
        <v>0</v>
      </c>
      <c r="H2972">
        <f t="shared" si="93"/>
        <v>0</v>
      </c>
    </row>
    <row r="2973" spans="2:8" x14ac:dyDescent="0.25">
      <c r="B2973" t="s">
        <v>3505</v>
      </c>
      <c r="C2973">
        <f>COUNTIF(target_uk!$B$2:$B$3030,doublecounting!B2973)</f>
        <v>0</v>
      </c>
      <c r="D2973">
        <f>COUNTIF(source_uk!$B$2:$B$2603,doublecounting!B2973)</f>
        <v>1</v>
      </c>
      <c r="E2973">
        <f t="shared" si="92"/>
        <v>0</v>
      </c>
      <c r="F2973">
        <f>COUNTIFS(target_uk!$B$2:$B$3030,doublecounting!B2973,target_uk!$D$2:$D$3030,1)</f>
        <v>0</v>
      </c>
      <c r="G2973">
        <f>COUNTIFS(source_uk!$B$2:$B$2603,doublecounting!B2973,source_uk!$D$2:$D$2603,1)</f>
        <v>0</v>
      </c>
      <c r="H2973">
        <f t="shared" si="93"/>
        <v>0</v>
      </c>
    </row>
    <row r="2974" spans="2:8" x14ac:dyDescent="0.25">
      <c r="B2974" t="s">
        <v>24854</v>
      </c>
      <c r="C2974">
        <f>COUNTIF(target_uk!$B$2:$B$3030,doublecounting!B2974)</f>
        <v>0</v>
      </c>
      <c r="D2974">
        <f>COUNTIF(source_uk!$B$2:$B$2603,doublecounting!B2974)</f>
        <v>1</v>
      </c>
      <c r="E2974">
        <f t="shared" si="92"/>
        <v>0</v>
      </c>
      <c r="F2974">
        <f>COUNTIFS(target_uk!$B$2:$B$3030,doublecounting!B2974,target_uk!$D$2:$D$3030,1)</f>
        <v>0</v>
      </c>
      <c r="G2974">
        <f>COUNTIFS(source_uk!$B$2:$B$2603,doublecounting!B2974,source_uk!$D$2:$D$2603,1)</f>
        <v>0</v>
      </c>
      <c r="H2974">
        <f t="shared" si="93"/>
        <v>0</v>
      </c>
    </row>
    <row r="2975" spans="2:8" x14ac:dyDescent="0.25">
      <c r="B2975" t="s">
        <v>24855</v>
      </c>
      <c r="C2975">
        <f>COUNTIF(target_uk!$B$2:$B$3030,doublecounting!B2975)</f>
        <v>0</v>
      </c>
      <c r="D2975">
        <f>COUNTIF(source_uk!$B$2:$B$2603,doublecounting!B2975)</f>
        <v>2</v>
      </c>
      <c r="E2975">
        <f t="shared" si="92"/>
        <v>0</v>
      </c>
      <c r="F2975">
        <f>COUNTIFS(target_uk!$B$2:$B$3030,doublecounting!B2975,target_uk!$D$2:$D$3030,1)</f>
        <v>0</v>
      </c>
      <c r="G2975">
        <f>COUNTIFS(source_uk!$B$2:$B$2603,doublecounting!B2975,source_uk!$D$2:$D$2603,1)</f>
        <v>0</v>
      </c>
      <c r="H2975">
        <f t="shared" si="93"/>
        <v>0</v>
      </c>
    </row>
    <row r="2976" spans="2:8" x14ac:dyDescent="0.25">
      <c r="B2976" t="s">
        <v>24856</v>
      </c>
      <c r="C2976">
        <f>COUNTIF(target_uk!$B$2:$B$3030,doublecounting!B2976)</f>
        <v>0</v>
      </c>
      <c r="D2976">
        <f>COUNTIF(source_uk!$B$2:$B$2603,doublecounting!B2976)</f>
        <v>2</v>
      </c>
      <c r="E2976">
        <f t="shared" si="92"/>
        <v>0</v>
      </c>
      <c r="F2976">
        <f>COUNTIFS(target_uk!$B$2:$B$3030,doublecounting!B2976,target_uk!$D$2:$D$3030,1)</f>
        <v>0</v>
      </c>
      <c r="G2976">
        <f>COUNTIFS(source_uk!$B$2:$B$2603,doublecounting!B2976,source_uk!$D$2:$D$2603,1)</f>
        <v>0</v>
      </c>
      <c r="H2976">
        <f t="shared" si="93"/>
        <v>0</v>
      </c>
    </row>
    <row r="2977" spans="2:8" x14ac:dyDescent="0.25">
      <c r="B2977" t="s">
        <v>24857</v>
      </c>
      <c r="C2977">
        <f>COUNTIF(target_uk!$B$2:$B$3030,doublecounting!B2977)</f>
        <v>0</v>
      </c>
      <c r="D2977">
        <f>COUNTIF(source_uk!$B$2:$B$2603,doublecounting!B2977)</f>
        <v>1</v>
      </c>
      <c r="E2977">
        <f t="shared" si="92"/>
        <v>0</v>
      </c>
      <c r="F2977">
        <f>COUNTIFS(target_uk!$B$2:$B$3030,doublecounting!B2977,target_uk!$D$2:$D$3030,1)</f>
        <v>0</v>
      </c>
      <c r="G2977">
        <f>COUNTIFS(source_uk!$B$2:$B$2603,doublecounting!B2977,source_uk!$D$2:$D$2603,1)</f>
        <v>0</v>
      </c>
      <c r="H2977">
        <f t="shared" si="93"/>
        <v>0</v>
      </c>
    </row>
    <row r="2978" spans="2:8" x14ac:dyDescent="0.25">
      <c r="B2978" t="s">
        <v>24858</v>
      </c>
      <c r="C2978">
        <f>COUNTIF(target_uk!$B$2:$B$3030,doublecounting!B2978)</f>
        <v>0</v>
      </c>
      <c r="D2978">
        <f>COUNTIF(source_uk!$B$2:$B$2603,doublecounting!B2978)</f>
        <v>1</v>
      </c>
      <c r="E2978">
        <f t="shared" si="92"/>
        <v>0</v>
      </c>
      <c r="F2978">
        <f>COUNTIFS(target_uk!$B$2:$B$3030,doublecounting!B2978,target_uk!$D$2:$D$3030,1)</f>
        <v>0</v>
      </c>
      <c r="G2978">
        <f>COUNTIFS(source_uk!$B$2:$B$2603,doublecounting!B2978,source_uk!$D$2:$D$2603,1)</f>
        <v>0</v>
      </c>
      <c r="H2978">
        <f t="shared" si="93"/>
        <v>0</v>
      </c>
    </row>
    <row r="2979" spans="2:8" x14ac:dyDescent="0.25">
      <c r="B2979" t="s">
        <v>8166</v>
      </c>
      <c r="C2979">
        <f>COUNTIF(target_uk!$B$2:$B$3030,doublecounting!B2979)</f>
        <v>0</v>
      </c>
      <c r="D2979">
        <f>COUNTIF(source_uk!$B$2:$B$2603,doublecounting!B2979)</f>
        <v>2</v>
      </c>
      <c r="E2979">
        <f t="shared" si="92"/>
        <v>0</v>
      </c>
      <c r="F2979">
        <f>COUNTIFS(target_uk!$B$2:$B$3030,doublecounting!B2979,target_uk!$D$2:$D$3030,1)</f>
        <v>0</v>
      </c>
      <c r="G2979">
        <f>COUNTIFS(source_uk!$B$2:$B$2603,doublecounting!B2979,source_uk!$D$2:$D$2603,1)</f>
        <v>0</v>
      </c>
      <c r="H2979">
        <f t="shared" si="93"/>
        <v>0</v>
      </c>
    </row>
    <row r="2980" spans="2:8" x14ac:dyDescent="0.25">
      <c r="B2980" t="s">
        <v>24859</v>
      </c>
      <c r="C2980">
        <f>COUNTIF(target_uk!$B$2:$B$3030,doublecounting!B2980)</f>
        <v>0</v>
      </c>
      <c r="D2980">
        <f>COUNTIF(source_uk!$B$2:$B$2603,doublecounting!B2980)</f>
        <v>1</v>
      </c>
      <c r="E2980">
        <f t="shared" si="92"/>
        <v>0</v>
      </c>
      <c r="F2980">
        <f>COUNTIFS(target_uk!$B$2:$B$3030,doublecounting!B2980,target_uk!$D$2:$D$3030,1)</f>
        <v>0</v>
      </c>
      <c r="G2980">
        <f>COUNTIFS(source_uk!$B$2:$B$2603,doublecounting!B2980,source_uk!$D$2:$D$2603,1)</f>
        <v>1</v>
      </c>
      <c r="H2980">
        <f t="shared" si="93"/>
        <v>0</v>
      </c>
    </row>
    <row r="2981" spans="2:8" x14ac:dyDescent="0.25">
      <c r="B2981" t="s">
        <v>24860</v>
      </c>
      <c r="C2981">
        <f>COUNTIF(target_uk!$B$2:$B$3030,doublecounting!B2981)</f>
        <v>0</v>
      </c>
      <c r="D2981">
        <f>COUNTIF(source_uk!$B$2:$B$2603,doublecounting!B2981)</f>
        <v>2</v>
      </c>
      <c r="E2981">
        <f t="shared" si="92"/>
        <v>0</v>
      </c>
      <c r="F2981">
        <f>COUNTIFS(target_uk!$B$2:$B$3030,doublecounting!B2981,target_uk!$D$2:$D$3030,1)</f>
        <v>0</v>
      </c>
      <c r="G2981">
        <f>COUNTIFS(source_uk!$B$2:$B$2603,doublecounting!B2981,source_uk!$D$2:$D$2603,1)</f>
        <v>2</v>
      </c>
      <c r="H2981">
        <f t="shared" si="93"/>
        <v>0</v>
      </c>
    </row>
    <row r="2982" spans="2:8" x14ac:dyDescent="0.25">
      <c r="B2982" t="s">
        <v>24861</v>
      </c>
      <c r="C2982">
        <f>COUNTIF(target_uk!$B$2:$B$3030,doublecounting!B2982)</f>
        <v>0</v>
      </c>
      <c r="D2982">
        <f>COUNTIF(source_uk!$B$2:$B$2603,doublecounting!B2982)</f>
        <v>2</v>
      </c>
      <c r="E2982">
        <f t="shared" si="92"/>
        <v>0</v>
      </c>
      <c r="F2982">
        <f>COUNTIFS(target_uk!$B$2:$B$3030,doublecounting!B2982,target_uk!$D$2:$D$3030,1)</f>
        <v>0</v>
      </c>
      <c r="G2982">
        <f>COUNTIFS(source_uk!$B$2:$B$2603,doublecounting!B2982,source_uk!$D$2:$D$2603,1)</f>
        <v>2</v>
      </c>
      <c r="H2982">
        <f t="shared" si="93"/>
        <v>0</v>
      </c>
    </row>
    <row r="2983" spans="2:8" x14ac:dyDescent="0.25">
      <c r="B2983" t="s">
        <v>18996</v>
      </c>
      <c r="C2983">
        <f>COUNTIF(target_uk!$B$2:$B$3030,doublecounting!B2983)</f>
        <v>0</v>
      </c>
      <c r="D2983">
        <f>COUNTIF(source_uk!$B$2:$B$2603,doublecounting!B2983)</f>
        <v>2</v>
      </c>
      <c r="E2983">
        <f t="shared" si="92"/>
        <v>0</v>
      </c>
      <c r="F2983">
        <f>COUNTIFS(target_uk!$B$2:$B$3030,doublecounting!B2983,target_uk!$D$2:$D$3030,1)</f>
        <v>0</v>
      </c>
      <c r="G2983">
        <f>COUNTIFS(source_uk!$B$2:$B$2603,doublecounting!B2983,source_uk!$D$2:$D$2603,1)</f>
        <v>0</v>
      </c>
      <c r="H2983">
        <f t="shared" si="93"/>
        <v>0</v>
      </c>
    </row>
    <row r="2984" spans="2:8" x14ac:dyDescent="0.25">
      <c r="B2984" t="s">
        <v>24862</v>
      </c>
      <c r="C2984">
        <f>COUNTIF(target_uk!$B$2:$B$3030,doublecounting!B2984)</f>
        <v>0</v>
      </c>
      <c r="D2984">
        <f>COUNTIF(source_uk!$B$2:$B$2603,doublecounting!B2984)</f>
        <v>1</v>
      </c>
      <c r="E2984">
        <f t="shared" si="92"/>
        <v>0</v>
      </c>
      <c r="F2984">
        <f>COUNTIFS(target_uk!$B$2:$B$3030,doublecounting!B2984,target_uk!$D$2:$D$3030,1)</f>
        <v>0</v>
      </c>
      <c r="G2984">
        <f>COUNTIFS(source_uk!$B$2:$B$2603,doublecounting!B2984,source_uk!$D$2:$D$2603,1)</f>
        <v>0</v>
      </c>
      <c r="H2984">
        <f t="shared" si="93"/>
        <v>0</v>
      </c>
    </row>
    <row r="2985" spans="2:8" x14ac:dyDescent="0.25">
      <c r="B2985" t="s">
        <v>24863</v>
      </c>
      <c r="C2985">
        <f>COUNTIF(target_uk!$B$2:$B$3030,doublecounting!B2985)</f>
        <v>0</v>
      </c>
      <c r="D2985">
        <f>COUNTIF(source_uk!$B$2:$B$2603,doublecounting!B2985)</f>
        <v>1</v>
      </c>
      <c r="E2985">
        <f t="shared" si="92"/>
        <v>0</v>
      </c>
      <c r="F2985">
        <f>COUNTIFS(target_uk!$B$2:$B$3030,doublecounting!B2985,target_uk!$D$2:$D$3030,1)</f>
        <v>0</v>
      </c>
      <c r="G2985">
        <f>COUNTIFS(source_uk!$B$2:$B$2603,doublecounting!B2985,source_uk!$D$2:$D$2603,1)</f>
        <v>0</v>
      </c>
      <c r="H2985">
        <f t="shared" si="93"/>
        <v>0</v>
      </c>
    </row>
    <row r="2986" spans="2:8" x14ac:dyDescent="0.25">
      <c r="B2986" t="s">
        <v>24864</v>
      </c>
      <c r="C2986">
        <f>COUNTIF(target_uk!$B$2:$B$3030,doublecounting!B2986)</f>
        <v>0</v>
      </c>
      <c r="D2986">
        <f>COUNTIF(source_uk!$B$2:$B$2603,doublecounting!B2986)</f>
        <v>1</v>
      </c>
      <c r="E2986">
        <f t="shared" si="92"/>
        <v>0</v>
      </c>
      <c r="F2986">
        <f>COUNTIFS(target_uk!$B$2:$B$3030,doublecounting!B2986,target_uk!$D$2:$D$3030,1)</f>
        <v>0</v>
      </c>
      <c r="G2986">
        <f>COUNTIFS(source_uk!$B$2:$B$2603,doublecounting!B2986,source_uk!$D$2:$D$2603,1)</f>
        <v>1</v>
      </c>
      <c r="H2986">
        <f t="shared" si="93"/>
        <v>0</v>
      </c>
    </row>
    <row r="2987" spans="2:8" x14ac:dyDescent="0.25">
      <c r="B2987" t="s">
        <v>24865</v>
      </c>
      <c r="C2987">
        <f>COUNTIF(target_uk!$B$2:$B$3030,doublecounting!B2987)</f>
        <v>0</v>
      </c>
      <c r="D2987">
        <f>COUNTIF(source_uk!$B$2:$B$2603,doublecounting!B2987)</f>
        <v>1</v>
      </c>
      <c r="E2987">
        <f t="shared" si="92"/>
        <v>0</v>
      </c>
      <c r="F2987">
        <f>COUNTIFS(target_uk!$B$2:$B$3030,doublecounting!B2987,target_uk!$D$2:$D$3030,1)</f>
        <v>0</v>
      </c>
      <c r="G2987">
        <f>COUNTIFS(source_uk!$B$2:$B$2603,doublecounting!B2987,source_uk!$D$2:$D$2603,1)</f>
        <v>1</v>
      </c>
      <c r="H2987">
        <f t="shared" si="93"/>
        <v>0</v>
      </c>
    </row>
    <row r="2988" spans="2:8" x14ac:dyDescent="0.25">
      <c r="B2988" t="s">
        <v>24866</v>
      </c>
      <c r="C2988">
        <f>COUNTIF(target_uk!$B$2:$B$3030,doublecounting!B2988)</f>
        <v>0</v>
      </c>
      <c r="D2988">
        <f>COUNTIF(source_uk!$B$2:$B$2603,doublecounting!B2988)</f>
        <v>2</v>
      </c>
      <c r="E2988">
        <f t="shared" si="92"/>
        <v>0</v>
      </c>
      <c r="F2988">
        <f>COUNTIFS(target_uk!$B$2:$B$3030,doublecounting!B2988,target_uk!$D$2:$D$3030,1)</f>
        <v>0</v>
      </c>
      <c r="G2988">
        <f>COUNTIFS(source_uk!$B$2:$B$2603,doublecounting!B2988,source_uk!$D$2:$D$2603,1)</f>
        <v>0</v>
      </c>
      <c r="H2988">
        <f t="shared" si="93"/>
        <v>0</v>
      </c>
    </row>
    <row r="2989" spans="2:8" x14ac:dyDescent="0.25">
      <c r="B2989" t="s">
        <v>24867</v>
      </c>
      <c r="C2989">
        <f>COUNTIF(target_uk!$B$2:$B$3030,doublecounting!B2989)</f>
        <v>0</v>
      </c>
      <c r="D2989">
        <f>COUNTIF(source_uk!$B$2:$B$2603,doublecounting!B2989)</f>
        <v>1</v>
      </c>
      <c r="E2989">
        <f t="shared" si="92"/>
        <v>0</v>
      </c>
      <c r="F2989">
        <f>COUNTIFS(target_uk!$B$2:$B$3030,doublecounting!B2989,target_uk!$D$2:$D$3030,1)</f>
        <v>0</v>
      </c>
      <c r="G2989">
        <f>COUNTIFS(source_uk!$B$2:$B$2603,doublecounting!B2989,source_uk!$D$2:$D$2603,1)</f>
        <v>0</v>
      </c>
      <c r="H2989">
        <f t="shared" si="93"/>
        <v>0</v>
      </c>
    </row>
    <row r="2990" spans="2:8" x14ac:dyDescent="0.25">
      <c r="B2990" t="s">
        <v>24868</v>
      </c>
      <c r="C2990">
        <f>COUNTIF(target_uk!$B$2:$B$3030,doublecounting!B2990)</f>
        <v>0</v>
      </c>
      <c r="D2990">
        <f>COUNTIF(source_uk!$B$2:$B$2603,doublecounting!B2990)</f>
        <v>1</v>
      </c>
      <c r="E2990">
        <f t="shared" si="92"/>
        <v>0</v>
      </c>
      <c r="F2990">
        <f>COUNTIFS(target_uk!$B$2:$B$3030,doublecounting!B2990,target_uk!$D$2:$D$3030,1)</f>
        <v>0</v>
      </c>
      <c r="G2990">
        <f>COUNTIFS(source_uk!$B$2:$B$2603,doublecounting!B2990,source_uk!$D$2:$D$2603,1)</f>
        <v>0</v>
      </c>
      <c r="H2990">
        <f t="shared" si="93"/>
        <v>0</v>
      </c>
    </row>
    <row r="2991" spans="2:8" x14ac:dyDescent="0.25">
      <c r="B2991" t="s">
        <v>24869</v>
      </c>
      <c r="C2991">
        <f>COUNTIF(target_uk!$B$2:$B$3030,doublecounting!B2991)</f>
        <v>0</v>
      </c>
      <c r="D2991">
        <f>COUNTIF(source_uk!$B$2:$B$2603,doublecounting!B2991)</f>
        <v>1</v>
      </c>
      <c r="E2991">
        <f t="shared" si="92"/>
        <v>0</v>
      </c>
      <c r="F2991">
        <f>COUNTIFS(target_uk!$B$2:$B$3030,doublecounting!B2991,target_uk!$D$2:$D$3030,1)</f>
        <v>0</v>
      </c>
      <c r="G2991">
        <f>COUNTIFS(source_uk!$B$2:$B$2603,doublecounting!B2991,source_uk!$D$2:$D$2603,1)</f>
        <v>0</v>
      </c>
      <c r="H2991">
        <f t="shared" si="93"/>
        <v>0</v>
      </c>
    </row>
    <row r="2992" spans="2:8" x14ac:dyDescent="0.25">
      <c r="B2992" t="s">
        <v>24870</v>
      </c>
      <c r="C2992">
        <f>COUNTIF(target_uk!$B$2:$B$3030,doublecounting!B2992)</f>
        <v>0</v>
      </c>
      <c r="D2992">
        <f>COUNTIF(source_uk!$B$2:$B$2603,doublecounting!B2992)</f>
        <v>1</v>
      </c>
      <c r="E2992">
        <f t="shared" si="92"/>
        <v>0</v>
      </c>
      <c r="F2992">
        <f>COUNTIFS(target_uk!$B$2:$B$3030,doublecounting!B2992,target_uk!$D$2:$D$3030,1)</f>
        <v>0</v>
      </c>
      <c r="G2992">
        <f>COUNTIFS(source_uk!$B$2:$B$2603,doublecounting!B2992,source_uk!$D$2:$D$2603,1)</f>
        <v>0</v>
      </c>
      <c r="H2992">
        <f t="shared" si="93"/>
        <v>0</v>
      </c>
    </row>
    <row r="2993" spans="2:8" x14ac:dyDescent="0.25">
      <c r="B2993" t="s">
        <v>24871</v>
      </c>
      <c r="C2993">
        <f>COUNTIF(target_uk!$B$2:$B$3030,doublecounting!B2993)</f>
        <v>0</v>
      </c>
      <c r="D2993">
        <f>COUNTIF(source_uk!$B$2:$B$2603,doublecounting!B2993)</f>
        <v>1</v>
      </c>
      <c r="E2993">
        <f t="shared" si="92"/>
        <v>0</v>
      </c>
      <c r="F2993">
        <f>COUNTIFS(target_uk!$B$2:$B$3030,doublecounting!B2993,target_uk!$D$2:$D$3030,1)</f>
        <v>0</v>
      </c>
      <c r="G2993">
        <f>COUNTIFS(source_uk!$B$2:$B$2603,doublecounting!B2993,source_uk!$D$2:$D$2603,1)</f>
        <v>0</v>
      </c>
      <c r="H2993">
        <f t="shared" si="93"/>
        <v>0</v>
      </c>
    </row>
    <row r="2994" spans="2:8" x14ac:dyDescent="0.25">
      <c r="B2994" t="s">
        <v>24872</v>
      </c>
      <c r="C2994">
        <f>COUNTIF(target_uk!$B$2:$B$3030,doublecounting!B2994)</f>
        <v>0</v>
      </c>
      <c r="D2994">
        <f>COUNTIF(source_uk!$B$2:$B$2603,doublecounting!B2994)</f>
        <v>1</v>
      </c>
      <c r="E2994">
        <f t="shared" si="92"/>
        <v>0</v>
      </c>
      <c r="F2994">
        <f>COUNTIFS(target_uk!$B$2:$B$3030,doublecounting!B2994,target_uk!$D$2:$D$3030,1)</f>
        <v>0</v>
      </c>
      <c r="G2994">
        <f>COUNTIFS(source_uk!$B$2:$B$2603,doublecounting!B2994,source_uk!$D$2:$D$2603,1)</f>
        <v>0</v>
      </c>
      <c r="H2994">
        <f t="shared" si="93"/>
        <v>0</v>
      </c>
    </row>
    <row r="2995" spans="2:8" x14ac:dyDescent="0.25">
      <c r="B2995" t="s">
        <v>24873</v>
      </c>
      <c r="C2995">
        <f>COUNTIF(target_uk!$B$2:$B$3030,doublecounting!B2995)</f>
        <v>0</v>
      </c>
      <c r="D2995">
        <f>COUNTIF(source_uk!$B$2:$B$2603,doublecounting!B2995)</f>
        <v>1</v>
      </c>
      <c r="E2995">
        <f t="shared" si="92"/>
        <v>0</v>
      </c>
      <c r="F2995">
        <f>COUNTIFS(target_uk!$B$2:$B$3030,doublecounting!B2995,target_uk!$D$2:$D$3030,1)</f>
        <v>0</v>
      </c>
      <c r="G2995">
        <f>COUNTIFS(source_uk!$B$2:$B$2603,doublecounting!B2995,source_uk!$D$2:$D$2603,1)</f>
        <v>0</v>
      </c>
      <c r="H2995">
        <f t="shared" si="93"/>
        <v>0</v>
      </c>
    </row>
    <row r="2996" spans="2:8" x14ac:dyDescent="0.25">
      <c r="B2996" t="s">
        <v>24874</v>
      </c>
      <c r="C2996">
        <f>COUNTIF(target_uk!$B$2:$B$3030,doublecounting!B2996)</f>
        <v>0</v>
      </c>
      <c r="D2996">
        <f>COUNTIF(source_uk!$B$2:$B$2603,doublecounting!B2996)</f>
        <v>1</v>
      </c>
      <c r="E2996">
        <f t="shared" si="92"/>
        <v>0</v>
      </c>
      <c r="F2996">
        <f>COUNTIFS(target_uk!$B$2:$B$3030,doublecounting!B2996,target_uk!$D$2:$D$3030,1)</f>
        <v>0</v>
      </c>
      <c r="G2996">
        <f>COUNTIFS(source_uk!$B$2:$B$2603,doublecounting!B2996,source_uk!$D$2:$D$2603,1)</f>
        <v>0</v>
      </c>
      <c r="H2996">
        <f t="shared" si="93"/>
        <v>0</v>
      </c>
    </row>
    <row r="2997" spans="2:8" x14ac:dyDescent="0.25">
      <c r="B2997" t="s">
        <v>24875</v>
      </c>
      <c r="C2997">
        <f>COUNTIF(target_uk!$B$2:$B$3030,doublecounting!B2997)</f>
        <v>0</v>
      </c>
      <c r="D2997">
        <f>COUNTIF(source_uk!$B$2:$B$2603,doublecounting!B2997)</f>
        <v>1</v>
      </c>
      <c r="E2997">
        <f t="shared" si="92"/>
        <v>0</v>
      </c>
      <c r="F2997">
        <f>COUNTIFS(target_uk!$B$2:$B$3030,doublecounting!B2997,target_uk!$D$2:$D$3030,1)</f>
        <v>0</v>
      </c>
      <c r="G2997">
        <f>COUNTIFS(source_uk!$B$2:$B$2603,doublecounting!B2997,source_uk!$D$2:$D$2603,1)</f>
        <v>0</v>
      </c>
      <c r="H2997">
        <f t="shared" si="93"/>
        <v>0</v>
      </c>
    </row>
    <row r="2998" spans="2:8" x14ac:dyDescent="0.25">
      <c r="B2998" t="s">
        <v>24876</v>
      </c>
      <c r="C2998">
        <f>COUNTIF(target_uk!$B$2:$B$3030,doublecounting!B2998)</f>
        <v>0</v>
      </c>
      <c r="D2998">
        <f>COUNTIF(source_uk!$B$2:$B$2603,doublecounting!B2998)</f>
        <v>1</v>
      </c>
      <c r="E2998">
        <f t="shared" si="92"/>
        <v>0</v>
      </c>
      <c r="F2998">
        <f>COUNTIFS(target_uk!$B$2:$B$3030,doublecounting!B2998,target_uk!$D$2:$D$3030,1)</f>
        <v>0</v>
      </c>
      <c r="G2998">
        <f>COUNTIFS(source_uk!$B$2:$B$2603,doublecounting!B2998,source_uk!$D$2:$D$2603,1)</f>
        <v>0</v>
      </c>
      <c r="H2998">
        <f t="shared" si="93"/>
        <v>0</v>
      </c>
    </row>
    <row r="2999" spans="2:8" x14ac:dyDescent="0.25">
      <c r="B2999" t="s">
        <v>19051</v>
      </c>
      <c r="C2999">
        <f>COUNTIF(target_uk!$B$2:$B$3030,doublecounting!B2999)</f>
        <v>0</v>
      </c>
      <c r="D2999">
        <f>COUNTIF(source_uk!$B$2:$B$2603,doublecounting!B2999)</f>
        <v>2</v>
      </c>
      <c r="E2999">
        <f t="shared" si="92"/>
        <v>0</v>
      </c>
      <c r="F2999">
        <f>COUNTIFS(target_uk!$B$2:$B$3030,doublecounting!B2999,target_uk!$D$2:$D$3030,1)</f>
        <v>0</v>
      </c>
      <c r="G2999">
        <f>COUNTIFS(source_uk!$B$2:$B$2603,doublecounting!B2999,source_uk!$D$2:$D$2603,1)</f>
        <v>0</v>
      </c>
      <c r="H2999">
        <f t="shared" si="93"/>
        <v>0</v>
      </c>
    </row>
    <row r="3000" spans="2:8" x14ac:dyDescent="0.25">
      <c r="B3000" t="s">
        <v>24877</v>
      </c>
      <c r="C3000">
        <f>COUNTIF(target_uk!$B$2:$B$3030,doublecounting!B3000)</f>
        <v>0</v>
      </c>
      <c r="D3000">
        <f>COUNTIF(source_uk!$B$2:$B$2603,doublecounting!B3000)</f>
        <v>2</v>
      </c>
      <c r="E3000">
        <f t="shared" si="92"/>
        <v>0</v>
      </c>
      <c r="F3000">
        <f>COUNTIFS(target_uk!$B$2:$B$3030,doublecounting!B3000,target_uk!$D$2:$D$3030,1)</f>
        <v>0</v>
      </c>
      <c r="G3000">
        <f>COUNTIFS(source_uk!$B$2:$B$2603,doublecounting!B3000,source_uk!$D$2:$D$2603,1)</f>
        <v>0</v>
      </c>
      <c r="H3000">
        <f t="shared" si="93"/>
        <v>0</v>
      </c>
    </row>
    <row r="3001" spans="2:8" x14ac:dyDescent="0.25">
      <c r="B3001" t="s">
        <v>24878</v>
      </c>
      <c r="C3001">
        <f>COUNTIF(target_uk!$B$2:$B$3030,doublecounting!B3001)</f>
        <v>0</v>
      </c>
      <c r="D3001">
        <f>COUNTIF(source_uk!$B$2:$B$2603,doublecounting!B3001)</f>
        <v>1</v>
      </c>
      <c r="E3001">
        <f t="shared" si="92"/>
        <v>0</v>
      </c>
      <c r="F3001">
        <f>COUNTIFS(target_uk!$B$2:$B$3030,doublecounting!B3001,target_uk!$D$2:$D$3030,1)</f>
        <v>0</v>
      </c>
      <c r="G3001">
        <f>COUNTIFS(source_uk!$B$2:$B$2603,doublecounting!B3001,source_uk!$D$2:$D$2603,1)</f>
        <v>0</v>
      </c>
      <c r="H3001">
        <f t="shared" si="93"/>
        <v>0</v>
      </c>
    </row>
    <row r="3002" spans="2:8" x14ac:dyDescent="0.25">
      <c r="B3002" t="s">
        <v>24879</v>
      </c>
      <c r="C3002">
        <f>COUNTIF(target_uk!$B$2:$B$3030,doublecounting!B3002)</f>
        <v>0</v>
      </c>
      <c r="D3002">
        <f>COUNTIF(source_uk!$B$2:$B$2603,doublecounting!B3002)</f>
        <v>1</v>
      </c>
      <c r="E3002">
        <f t="shared" si="92"/>
        <v>0</v>
      </c>
      <c r="F3002">
        <f>COUNTIFS(target_uk!$B$2:$B$3030,doublecounting!B3002,target_uk!$D$2:$D$3030,1)</f>
        <v>0</v>
      </c>
      <c r="G3002">
        <f>COUNTIFS(source_uk!$B$2:$B$2603,doublecounting!B3002,source_uk!$D$2:$D$2603,1)</f>
        <v>1</v>
      </c>
      <c r="H3002">
        <f t="shared" si="93"/>
        <v>0</v>
      </c>
    </row>
    <row r="3003" spans="2:8" x14ac:dyDescent="0.25">
      <c r="B3003" t="s">
        <v>24880</v>
      </c>
      <c r="C3003">
        <f>COUNTIF(target_uk!$B$2:$B$3030,doublecounting!B3003)</f>
        <v>0</v>
      </c>
      <c r="D3003">
        <f>COUNTIF(source_uk!$B$2:$B$2603,doublecounting!B3003)</f>
        <v>1</v>
      </c>
      <c r="E3003">
        <f t="shared" si="92"/>
        <v>0</v>
      </c>
      <c r="F3003">
        <f>COUNTIFS(target_uk!$B$2:$B$3030,doublecounting!B3003,target_uk!$D$2:$D$3030,1)</f>
        <v>0</v>
      </c>
      <c r="G3003">
        <f>COUNTIFS(source_uk!$B$2:$B$2603,doublecounting!B3003,source_uk!$D$2:$D$2603,1)</f>
        <v>1</v>
      </c>
      <c r="H3003">
        <f t="shared" si="93"/>
        <v>0</v>
      </c>
    </row>
    <row r="3004" spans="2:8" x14ac:dyDescent="0.25">
      <c r="B3004" t="s">
        <v>24881</v>
      </c>
      <c r="C3004">
        <f>COUNTIF(target_uk!$B$2:$B$3030,doublecounting!B3004)</f>
        <v>0</v>
      </c>
      <c r="D3004">
        <f>COUNTIF(source_uk!$B$2:$B$2603,doublecounting!B3004)</f>
        <v>1</v>
      </c>
      <c r="E3004">
        <f t="shared" si="92"/>
        <v>0</v>
      </c>
      <c r="F3004">
        <f>COUNTIFS(target_uk!$B$2:$B$3030,doublecounting!B3004,target_uk!$D$2:$D$3030,1)</f>
        <v>0</v>
      </c>
      <c r="G3004">
        <f>COUNTIFS(source_uk!$B$2:$B$2603,doublecounting!B3004,source_uk!$D$2:$D$2603,1)</f>
        <v>0</v>
      </c>
      <c r="H3004">
        <f t="shared" si="93"/>
        <v>0</v>
      </c>
    </row>
    <row r="3005" spans="2:8" x14ac:dyDescent="0.25">
      <c r="B3005" t="s">
        <v>24882</v>
      </c>
      <c r="C3005">
        <f>COUNTIF(target_uk!$B$2:$B$3030,doublecounting!B3005)</f>
        <v>0</v>
      </c>
      <c r="D3005">
        <f>COUNTIF(source_uk!$B$2:$B$2603,doublecounting!B3005)</f>
        <v>1</v>
      </c>
      <c r="E3005">
        <f t="shared" si="92"/>
        <v>0</v>
      </c>
      <c r="F3005">
        <f>COUNTIFS(target_uk!$B$2:$B$3030,doublecounting!B3005,target_uk!$D$2:$D$3030,1)</f>
        <v>0</v>
      </c>
      <c r="G3005">
        <f>COUNTIFS(source_uk!$B$2:$B$2603,doublecounting!B3005,source_uk!$D$2:$D$2603,1)</f>
        <v>0</v>
      </c>
      <c r="H3005">
        <f t="shared" si="93"/>
        <v>0</v>
      </c>
    </row>
    <row r="3006" spans="2:8" x14ac:dyDescent="0.25">
      <c r="B3006" t="s">
        <v>24883</v>
      </c>
      <c r="C3006">
        <f>COUNTIF(target_uk!$B$2:$B$3030,doublecounting!B3006)</f>
        <v>0</v>
      </c>
      <c r="D3006">
        <f>COUNTIF(source_uk!$B$2:$B$2603,doublecounting!B3006)</f>
        <v>1</v>
      </c>
      <c r="E3006">
        <f t="shared" si="92"/>
        <v>0</v>
      </c>
      <c r="F3006">
        <f>COUNTIFS(target_uk!$B$2:$B$3030,doublecounting!B3006,target_uk!$D$2:$D$3030,1)</f>
        <v>0</v>
      </c>
      <c r="G3006">
        <f>COUNTIFS(source_uk!$B$2:$B$2603,doublecounting!B3006,source_uk!$D$2:$D$2603,1)</f>
        <v>1</v>
      </c>
      <c r="H3006">
        <f t="shared" si="93"/>
        <v>0</v>
      </c>
    </row>
    <row r="3007" spans="2:8" x14ac:dyDescent="0.25">
      <c r="B3007" t="s">
        <v>24884</v>
      </c>
      <c r="C3007">
        <f>COUNTIF(target_uk!$B$2:$B$3030,doublecounting!B3007)</f>
        <v>0</v>
      </c>
      <c r="D3007">
        <f>COUNTIF(source_uk!$B$2:$B$2603,doublecounting!B3007)</f>
        <v>1</v>
      </c>
      <c r="E3007">
        <f t="shared" si="92"/>
        <v>0</v>
      </c>
      <c r="F3007">
        <f>COUNTIFS(target_uk!$B$2:$B$3030,doublecounting!B3007,target_uk!$D$2:$D$3030,1)</f>
        <v>0</v>
      </c>
      <c r="G3007">
        <f>COUNTIFS(source_uk!$B$2:$B$2603,doublecounting!B3007,source_uk!$D$2:$D$2603,1)</f>
        <v>0</v>
      </c>
      <c r="H3007">
        <f t="shared" si="93"/>
        <v>0</v>
      </c>
    </row>
    <row r="3008" spans="2:8" x14ac:dyDescent="0.25">
      <c r="B3008" t="s">
        <v>2436</v>
      </c>
      <c r="C3008">
        <f>COUNTIF(target_uk!$B$2:$B$3030,doublecounting!B3008)</f>
        <v>0</v>
      </c>
      <c r="D3008">
        <f>COUNTIF(source_uk!$B$2:$B$2603,doublecounting!B3008)</f>
        <v>2</v>
      </c>
      <c r="E3008">
        <f t="shared" si="92"/>
        <v>0</v>
      </c>
      <c r="F3008">
        <f>COUNTIFS(target_uk!$B$2:$B$3030,doublecounting!B3008,target_uk!$D$2:$D$3030,1)</f>
        <v>0</v>
      </c>
      <c r="G3008">
        <f>COUNTIFS(source_uk!$B$2:$B$2603,doublecounting!B3008,source_uk!$D$2:$D$2603,1)</f>
        <v>0</v>
      </c>
      <c r="H3008">
        <f t="shared" si="93"/>
        <v>0</v>
      </c>
    </row>
    <row r="3009" spans="2:8" x14ac:dyDescent="0.25">
      <c r="B3009" t="s">
        <v>19116</v>
      </c>
      <c r="C3009">
        <f>COUNTIF(target_uk!$B$2:$B$3030,doublecounting!B3009)</f>
        <v>0</v>
      </c>
      <c r="D3009">
        <f>COUNTIF(source_uk!$B$2:$B$2603,doublecounting!B3009)</f>
        <v>1</v>
      </c>
      <c r="E3009">
        <f t="shared" si="92"/>
        <v>0</v>
      </c>
      <c r="F3009">
        <f>COUNTIFS(target_uk!$B$2:$B$3030,doublecounting!B3009,target_uk!$D$2:$D$3030,1)</f>
        <v>0</v>
      </c>
      <c r="G3009">
        <f>COUNTIFS(source_uk!$B$2:$B$2603,doublecounting!B3009,source_uk!$D$2:$D$2603,1)</f>
        <v>0</v>
      </c>
      <c r="H3009">
        <f t="shared" si="93"/>
        <v>0</v>
      </c>
    </row>
    <row r="3010" spans="2:8" x14ac:dyDescent="0.25">
      <c r="B3010" t="s">
        <v>11415</v>
      </c>
      <c r="C3010">
        <f>COUNTIF(target_uk!$B$2:$B$3030,doublecounting!B3010)</f>
        <v>0</v>
      </c>
      <c r="D3010">
        <f>COUNTIF(source_uk!$B$2:$B$2603,doublecounting!B3010)</f>
        <v>1</v>
      </c>
      <c r="E3010">
        <f t="shared" si="92"/>
        <v>0</v>
      </c>
      <c r="F3010">
        <f>COUNTIFS(target_uk!$B$2:$B$3030,doublecounting!B3010,target_uk!$D$2:$D$3030,1)</f>
        <v>0</v>
      </c>
      <c r="G3010">
        <f>COUNTIFS(source_uk!$B$2:$B$2603,doublecounting!B3010,source_uk!$D$2:$D$2603,1)</f>
        <v>0</v>
      </c>
      <c r="H3010">
        <f t="shared" si="93"/>
        <v>0</v>
      </c>
    </row>
    <row r="3011" spans="2:8" x14ac:dyDescent="0.25">
      <c r="B3011" t="s">
        <v>6671</v>
      </c>
      <c r="C3011">
        <f>COUNTIF(target_uk!$B$2:$B$3030,doublecounting!B3011)</f>
        <v>0</v>
      </c>
      <c r="D3011">
        <f>COUNTIF(source_uk!$B$2:$B$2603,doublecounting!B3011)</f>
        <v>3</v>
      </c>
      <c r="E3011">
        <f t="shared" si="92"/>
        <v>0</v>
      </c>
      <c r="F3011">
        <f>COUNTIFS(target_uk!$B$2:$B$3030,doublecounting!B3011,target_uk!$D$2:$D$3030,1)</f>
        <v>0</v>
      </c>
      <c r="G3011">
        <f>COUNTIFS(source_uk!$B$2:$B$2603,doublecounting!B3011,source_uk!$D$2:$D$2603,1)</f>
        <v>0</v>
      </c>
      <c r="H3011">
        <f t="shared" si="93"/>
        <v>0</v>
      </c>
    </row>
    <row r="3012" spans="2:8" x14ac:dyDescent="0.25">
      <c r="B3012" t="s">
        <v>24885</v>
      </c>
      <c r="C3012">
        <f>COUNTIF(target_uk!$B$2:$B$3030,doublecounting!B3012)</f>
        <v>0</v>
      </c>
      <c r="D3012">
        <f>COUNTIF(source_uk!$B$2:$B$2603,doublecounting!B3012)</f>
        <v>1</v>
      </c>
      <c r="E3012">
        <f t="shared" ref="E3012:E3075" si="94">SIGN(C3012*D3012)</f>
        <v>0</v>
      </c>
      <c r="F3012">
        <f>COUNTIFS(target_uk!$B$2:$B$3030,doublecounting!B3012,target_uk!$D$2:$D$3030,1)</f>
        <v>0</v>
      </c>
      <c r="G3012">
        <f>COUNTIFS(source_uk!$B$2:$B$2603,doublecounting!B3012,source_uk!$D$2:$D$2603,1)</f>
        <v>0</v>
      </c>
      <c r="H3012">
        <f t="shared" ref="H3012:H3075" si="95">SIGN(F3012*G3012)</f>
        <v>0</v>
      </c>
    </row>
    <row r="3013" spans="2:8" x14ac:dyDescent="0.25">
      <c r="B3013" t="s">
        <v>24886</v>
      </c>
      <c r="C3013">
        <f>COUNTIF(target_uk!$B$2:$B$3030,doublecounting!B3013)</f>
        <v>0</v>
      </c>
      <c r="D3013">
        <f>COUNTIF(source_uk!$B$2:$B$2603,doublecounting!B3013)</f>
        <v>1</v>
      </c>
      <c r="E3013">
        <f t="shared" si="94"/>
        <v>0</v>
      </c>
      <c r="F3013">
        <f>COUNTIFS(target_uk!$B$2:$B$3030,doublecounting!B3013,target_uk!$D$2:$D$3030,1)</f>
        <v>0</v>
      </c>
      <c r="G3013">
        <f>COUNTIFS(source_uk!$B$2:$B$2603,doublecounting!B3013,source_uk!$D$2:$D$2603,1)</f>
        <v>0</v>
      </c>
      <c r="H3013">
        <f t="shared" si="95"/>
        <v>0</v>
      </c>
    </row>
    <row r="3014" spans="2:8" x14ac:dyDescent="0.25">
      <c r="B3014" t="s">
        <v>24887</v>
      </c>
      <c r="C3014">
        <f>COUNTIF(target_uk!$B$2:$B$3030,doublecounting!B3014)</f>
        <v>0</v>
      </c>
      <c r="D3014">
        <f>COUNTIF(source_uk!$B$2:$B$2603,doublecounting!B3014)</f>
        <v>1</v>
      </c>
      <c r="E3014">
        <f t="shared" si="94"/>
        <v>0</v>
      </c>
      <c r="F3014">
        <f>COUNTIFS(target_uk!$B$2:$B$3030,doublecounting!B3014,target_uk!$D$2:$D$3030,1)</f>
        <v>0</v>
      </c>
      <c r="G3014">
        <f>COUNTIFS(source_uk!$B$2:$B$2603,doublecounting!B3014,source_uk!$D$2:$D$2603,1)</f>
        <v>0</v>
      </c>
      <c r="H3014">
        <f t="shared" si="95"/>
        <v>0</v>
      </c>
    </row>
    <row r="3015" spans="2:8" x14ac:dyDescent="0.25">
      <c r="B3015" t="s">
        <v>24888</v>
      </c>
      <c r="C3015">
        <f>COUNTIF(target_uk!$B$2:$B$3030,doublecounting!B3015)</f>
        <v>0</v>
      </c>
      <c r="D3015">
        <f>COUNTIF(source_uk!$B$2:$B$2603,doublecounting!B3015)</f>
        <v>1</v>
      </c>
      <c r="E3015">
        <f t="shared" si="94"/>
        <v>0</v>
      </c>
      <c r="F3015">
        <f>COUNTIFS(target_uk!$B$2:$B$3030,doublecounting!B3015,target_uk!$D$2:$D$3030,1)</f>
        <v>0</v>
      </c>
      <c r="G3015">
        <f>COUNTIFS(source_uk!$B$2:$B$2603,doublecounting!B3015,source_uk!$D$2:$D$2603,1)</f>
        <v>0</v>
      </c>
      <c r="H3015">
        <f t="shared" si="95"/>
        <v>0</v>
      </c>
    </row>
    <row r="3016" spans="2:8" x14ac:dyDescent="0.25">
      <c r="B3016" t="s">
        <v>24889</v>
      </c>
      <c r="C3016">
        <f>COUNTIF(target_uk!$B$2:$B$3030,doublecounting!B3016)</f>
        <v>0</v>
      </c>
      <c r="D3016">
        <f>COUNTIF(source_uk!$B$2:$B$2603,doublecounting!B3016)</f>
        <v>1</v>
      </c>
      <c r="E3016">
        <f t="shared" si="94"/>
        <v>0</v>
      </c>
      <c r="F3016">
        <f>COUNTIFS(target_uk!$B$2:$B$3030,doublecounting!B3016,target_uk!$D$2:$D$3030,1)</f>
        <v>0</v>
      </c>
      <c r="G3016">
        <f>COUNTIFS(source_uk!$B$2:$B$2603,doublecounting!B3016,source_uk!$D$2:$D$2603,1)</f>
        <v>0</v>
      </c>
      <c r="H3016">
        <f t="shared" si="95"/>
        <v>0</v>
      </c>
    </row>
    <row r="3017" spans="2:8" x14ac:dyDescent="0.25">
      <c r="B3017" t="s">
        <v>24890</v>
      </c>
      <c r="C3017">
        <f>COUNTIF(target_uk!$B$2:$B$3030,doublecounting!B3017)</f>
        <v>0</v>
      </c>
      <c r="D3017">
        <f>COUNTIF(source_uk!$B$2:$B$2603,doublecounting!B3017)</f>
        <v>1</v>
      </c>
      <c r="E3017">
        <f t="shared" si="94"/>
        <v>0</v>
      </c>
      <c r="F3017">
        <f>COUNTIFS(target_uk!$B$2:$B$3030,doublecounting!B3017,target_uk!$D$2:$D$3030,1)</f>
        <v>0</v>
      </c>
      <c r="G3017">
        <f>COUNTIFS(source_uk!$B$2:$B$2603,doublecounting!B3017,source_uk!$D$2:$D$2603,1)</f>
        <v>0</v>
      </c>
      <c r="H3017">
        <f t="shared" si="95"/>
        <v>0</v>
      </c>
    </row>
    <row r="3018" spans="2:8" x14ac:dyDescent="0.25">
      <c r="B3018" t="s">
        <v>24891</v>
      </c>
      <c r="C3018">
        <f>COUNTIF(target_uk!$B$2:$B$3030,doublecounting!B3018)</f>
        <v>0</v>
      </c>
      <c r="D3018">
        <f>COUNTIF(source_uk!$B$2:$B$2603,doublecounting!B3018)</f>
        <v>1</v>
      </c>
      <c r="E3018">
        <f t="shared" si="94"/>
        <v>0</v>
      </c>
      <c r="F3018">
        <f>COUNTIFS(target_uk!$B$2:$B$3030,doublecounting!B3018,target_uk!$D$2:$D$3030,1)</f>
        <v>0</v>
      </c>
      <c r="G3018">
        <f>COUNTIFS(source_uk!$B$2:$B$2603,doublecounting!B3018,source_uk!$D$2:$D$2603,1)</f>
        <v>0</v>
      </c>
      <c r="H3018">
        <f t="shared" si="95"/>
        <v>0</v>
      </c>
    </row>
    <row r="3019" spans="2:8" x14ac:dyDescent="0.25">
      <c r="B3019" t="s">
        <v>24892</v>
      </c>
      <c r="C3019">
        <f>COUNTIF(target_uk!$B$2:$B$3030,doublecounting!B3019)</f>
        <v>0</v>
      </c>
      <c r="D3019">
        <f>COUNTIF(source_uk!$B$2:$B$2603,doublecounting!B3019)</f>
        <v>1</v>
      </c>
      <c r="E3019">
        <f t="shared" si="94"/>
        <v>0</v>
      </c>
      <c r="F3019">
        <f>COUNTIFS(target_uk!$B$2:$B$3030,doublecounting!B3019,target_uk!$D$2:$D$3030,1)</f>
        <v>0</v>
      </c>
      <c r="G3019">
        <f>COUNTIFS(source_uk!$B$2:$B$2603,doublecounting!B3019,source_uk!$D$2:$D$2603,1)</f>
        <v>0</v>
      </c>
      <c r="H3019">
        <f t="shared" si="95"/>
        <v>0</v>
      </c>
    </row>
    <row r="3020" spans="2:8" x14ac:dyDescent="0.25">
      <c r="B3020" t="s">
        <v>24893</v>
      </c>
      <c r="C3020">
        <f>COUNTIF(target_uk!$B$2:$B$3030,doublecounting!B3020)</f>
        <v>0</v>
      </c>
      <c r="D3020">
        <f>COUNTIF(source_uk!$B$2:$B$2603,doublecounting!B3020)</f>
        <v>1</v>
      </c>
      <c r="E3020">
        <f t="shared" si="94"/>
        <v>0</v>
      </c>
      <c r="F3020">
        <f>COUNTIFS(target_uk!$B$2:$B$3030,doublecounting!B3020,target_uk!$D$2:$D$3030,1)</f>
        <v>0</v>
      </c>
      <c r="G3020">
        <f>COUNTIFS(source_uk!$B$2:$B$2603,doublecounting!B3020,source_uk!$D$2:$D$2603,1)</f>
        <v>1</v>
      </c>
      <c r="H3020">
        <f t="shared" si="95"/>
        <v>0</v>
      </c>
    </row>
    <row r="3021" spans="2:8" x14ac:dyDescent="0.25">
      <c r="B3021" t="s">
        <v>9640</v>
      </c>
      <c r="C3021">
        <f>COUNTIF(target_uk!$B$2:$B$3030,doublecounting!B3021)</f>
        <v>0</v>
      </c>
      <c r="D3021">
        <f>COUNTIF(source_uk!$B$2:$B$2603,doublecounting!B3021)</f>
        <v>8</v>
      </c>
      <c r="E3021">
        <f t="shared" si="94"/>
        <v>0</v>
      </c>
      <c r="F3021">
        <f>COUNTIFS(target_uk!$B$2:$B$3030,doublecounting!B3021,target_uk!$D$2:$D$3030,1)</f>
        <v>0</v>
      </c>
      <c r="G3021">
        <f>COUNTIFS(source_uk!$B$2:$B$2603,doublecounting!B3021,source_uk!$D$2:$D$2603,1)</f>
        <v>8</v>
      </c>
      <c r="H3021">
        <f t="shared" si="95"/>
        <v>0</v>
      </c>
    </row>
    <row r="3022" spans="2:8" x14ac:dyDescent="0.25">
      <c r="B3022" t="s">
        <v>24894</v>
      </c>
      <c r="C3022">
        <f>COUNTIF(target_uk!$B$2:$B$3030,doublecounting!B3022)</f>
        <v>0</v>
      </c>
      <c r="D3022">
        <f>COUNTIF(source_uk!$B$2:$B$2603,doublecounting!B3022)</f>
        <v>1</v>
      </c>
      <c r="E3022">
        <f t="shared" si="94"/>
        <v>0</v>
      </c>
      <c r="F3022">
        <f>COUNTIFS(target_uk!$B$2:$B$3030,doublecounting!B3022,target_uk!$D$2:$D$3030,1)</f>
        <v>0</v>
      </c>
      <c r="G3022">
        <f>COUNTIFS(source_uk!$B$2:$B$2603,doublecounting!B3022,source_uk!$D$2:$D$2603,1)</f>
        <v>1</v>
      </c>
      <c r="H3022">
        <f t="shared" si="95"/>
        <v>0</v>
      </c>
    </row>
    <row r="3023" spans="2:8" x14ac:dyDescent="0.25">
      <c r="B3023" t="s">
        <v>24895</v>
      </c>
      <c r="C3023">
        <f>COUNTIF(target_uk!$B$2:$B$3030,doublecounting!B3023)</f>
        <v>0</v>
      </c>
      <c r="D3023">
        <f>COUNTIF(source_uk!$B$2:$B$2603,doublecounting!B3023)</f>
        <v>1</v>
      </c>
      <c r="E3023">
        <f t="shared" si="94"/>
        <v>0</v>
      </c>
      <c r="F3023">
        <f>COUNTIFS(target_uk!$B$2:$B$3030,doublecounting!B3023,target_uk!$D$2:$D$3030,1)</f>
        <v>0</v>
      </c>
      <c r="G3023">
        <f>COUNTIFS(source_uk!$B$2:$B$2603,doublecounting!B3023,source_uk!$D$2:$D$2603,1)</f>
        <v>1</v>
      </c>
      <c r="H3023">
        <f t="shared" si="95"/>
        <v>0</v>
      </c>
    </row>
    <row r="3024" spans="2:8" x14ac:dyDescent="0.25">
      <c r="B3024" t="s">
        <v>24896</v>
      </c>
      <c r="C3024">
        <f>COUNTIF(target_uk!$B$2:$B$3030,doublecounting!B3024)</f>
        <v>0</v>
      </c>
      <c r="D3024">
        <f>COUNTIF(source_uk!$B$2:$B$2603,doublecounting!B3024)</f>
        <v>1</v>
      </c>
      <c r="E3024">
        <f t="shared" si="94"/>
        <v>0</v>
      </c>
      <c r="F3024">
        <f>COUNTIFS(target_uk!$B$2:$B$3030,doublecounting!B3024,target_uk!$D$2:$D$3030,1)</f>
        <v>0</v>
      </c>
      <c r="G3024">
        <f>COUNTIFS(source_uk!$B$2:$B$2603,doublecounting!B3024,source_uk!$D$2:$D$2603,1)</f>
        <v>1</v>
      </c>
      <c r="H3024">
        <f t="shared" si="95"/>
        <v>0</v>
      </c>
    </row>
    <row r="3025" spans="2:8" x14ac:dyDescent="0.25">
      <c r="B3025" t="s">
        <v>24897</v>
      </c>
      <c r="C3025">
        <f>COUNTIF(target_uk!$B$2:$B$3030,doublecounting!B3025)</f>
        <v>0</v>
      </c>
      <c r="D3025">
        <f>COUNTIF(source_uk!$B$2:$B$2603,doublecounting!B3025)</f>
        <v>1</v>
      </c>
      <c r="E3025">
        <f t="shared" si="94"/>
        <v>0</v>
      </c>
      <c r="F3025">
        <f>COUNTIFS(target_uk!$B$2:$B$3030,doublecounting!B3025,target_uk!$D$2:$D$3030,1)</f>
        <v>0</v>
      </c>
      <c r="G3025">
        <f>COUNTIFS(source_uk!$B$2:$B$2603,doublecounting!B3025,source_uk!$D$2:$D$2603,1)</f>
        <v>0</v>
      </c>
      <c r="H3025">
        <f t="shared" si="95"/>
        <v>0</v>
      </c>
    </row>
    <row r="3026" spans="2:8" x14ac:dyDescent="0.25">
      <c r="B3026" t="s">
        <v>24898</v>
      </c>
      <c r="C3026">
        <f>COUNTIF(target_uk!$B$2:$B$3030,doublecounting!B3026)</f>
        <v>0</v>
      </c>
      <c r="D3026">
        <f>COUNTIF(source_uk!$B$2:$B$2603,doublecounting!B3026)</f>
        <v>1</v>
      </c>
      <c r="E3026">
        <f t="shared" si="94"/>
        <v>0</v>
      </c>
      <c r="F3026">
        <f>COUNTIFS(target_uk!$B$2:$B$3030,doublecounting!B3026,target_uk!$D$2:$D$3030,1)</f>
        <v>0</v>
      </c>
      <c r="G3026">
        <f>COUNTIFS(source_uk!$B$2:$B$2603,doublecounting!B3026,source_uk!$D$2:$D$2603,1)</f>
        <v>0</v>
      </c>
      <c r="H3026">
        <f t="shared" si="95"/>
        <v>0</v>
      </c>
    </row>
    <row r="3027" spans="2:8" x14ac:dyDescent="0.25">
      <c r="B3027" t="s">
        <v>24899</v>
      </c>
      <c r="C3027">
        <f>COUNTIF(target_uk!$B$2:$B$3030,doublecounting!B3027)</f>
        <v>0</v>
      </c>
      <c r="D3027">
        <f>COUNTIF(source_uk!$B$2:$B$2603,doublecounting!B3027)</f>
        <v>1</v>
      </c>
      <c r="E3027">
        <f t="shared" si="94"/>
        <v>0</v>
      </c>
      <c r="F3027">
        <f>COUNTIFS(target_uk!$B$2:$B$3030,doublecounting!B3027,target_uk!$D$2:$D$3030,1)</f>
        <v>0</v>
      </c>
      <c r="G3027">
        <f>COUNTIFS(source_uk!$B$2:$B$2603,doublecounting!B3027,source_uk!$D$2:$D$2603,1)</f>
        <v>0</v>
      </c>
      <c r="H3027">
        <f t="shared" si="95"/>
        <v>0</v>
      </c>
    </row>
    <row r="3028" spans="2:8" x14ac:dyDescent="0.25">
      <c r="B3028" t="s">
        <v>24900</v>
      </c>
      <c r="C3028">
        <f>COUNTIF(target_uk!$B$2:$B$3030,doublecounting!B3028)</f>
        <v>0</v>
      </c>
      <c r="D3028">
        <f>COUNTIF(source_uk!$B$2:$B$2603,doublecounting!B3028)</f>
        <v>1</v>
      </c>
      <c r="E3028">
        <f t="shared" si="94"/>
        <v>0</v>
      </c>
      <c r="F3028">
        <f>COUNTIFS(target_uk!$B$2:$B$3030,doublecounting!B3028,target_uk!$D$2:$D$3030,1)</f>
        <v>0</v>
      </c>
      <c r="G3028">
        <f>COUNTIFS(source_uk!$B$2:$B$2603,doublecounting!B3028,source_uk!$D$2:$D$2603,1)</f>
        <v>0</v>
      </c>
      <c r="H3028">
        <f t="shared" si="95"/>
        <v>0</v>
      </c>
    </row>
    <row r="3029" spans="2:8" x14ac:dyDescent="0.25">
      <c r="B3029" t="s">
        <v>24901</v>
      </c>
      <c r="C3029">
        <f>COUNTIF(target_uk!$B$2:$B$3030,doublecounting!B3029)</f>
        <v>0</v>
      </c>
      <c r="D3029">
        <f>COUNTIF(source_uk!$B$2:$B$2603,doublecounting!B3029)</f>
        <v>1</v>
      </c>
      <c r="E3029">
        <f t="shared" si="94"/>
        <v>0</v>
      </c>
      <c r="F3029">
        <f>COUNTIFS(target_uk!$B$2:$B$3030,doublecounting!B3029,target_uk!$D$2:$D$3030,1)</f>
        <v>0</v>
      </c>
      <c r="G3029">
        <f>COUNTIFS(source_uk!$B$2:$B$2603,doublecounting!B3029,source_uk!$D$2:$D$2603,1)</f>
        <v>0</v>
      </c>
      <c r="H3029">
        <f t="shared" si="95"/>
        <v>0</v>
      </c>
    </row>
    <row r="3030" spans="2:8" x14ac:dyDescent="0.25">
      <c r="B3030" t="s">
        <v>24902</v>
      </c>
      <c r="C3030">
        <f>COUNTIF(target_uk!$B$2:$B$3030,doublecounting!B3030)</f>
        <v>0</v>
      </c>
      <c r="D3030">
        <f>COUNTIF(source_uk!$B$2:$B$2603,doublecounting!B3030)</f>
        <v>2</v>
      </c>
      <c r="E3030">
        <f t="shared" si="94"/>
        <v>0</v>
      </c>
      <c r="F3030">
        <f>COUNTIFS(target_uk!$B$2:$B$3030,doublecounting!B3030,target_uk!$D$2:$D$3030,1)</f>
        <v>0</v>
      </c>
      <c r="G3030">
        <f>COUNTIFS(source_uk!$B$2:$B$2603,doublecounting!B3030,source_uk!$D$2:$D$2603,1)</f>
        <v>0</v>
      </c>
      <c r="H3030">
        <f t="shared" si="95"/>
        <v>0</v>
      </c>
    </row>
    <row r="3031" spans="2:8" x14ac:dyDescent="0.25">
      <c r="B3031" t="s">
        <v>24903</v>
      </c>
      <c r="C3031">
        <f>COUNTIF(target_uk!$B$2:$B$3030,doublecounting!B3031)</f>
        <v>0</v>
      </c>
      <c r="D3031">
        <f>COUNTIF(source_uk!$B$2:$B$2603,doublecounting!B3031)</f>
        <v>2</v>
      </c>
      <c r="E3031">
        <f t="shared" si="94"/>
        <v>0</v>
      </c>
      <c r="F3031">
        <f>COUNTIFS(target_uk!$B$2:$B$3030,doublecounting!B3031,target_uk!$D$2:$D$3030,1)</f>
        <v>0</v>
      </c>
      <c r="G3031">
        <f>COUNTIFS(source_uk!$B$2:$B$2603,doublecounting!B3031,source_uk!$D$2:$D$2603,1)</f>
        <v>0</v>
      </c>
      <c r="H3031">
        <f t="shared" si="95"/>
        <v>0</v>
      </c>
    </row>
    <row r="3032" spans="2:8" x14ac:dyDescent="0.25">
      <c r="B3032" t="s">
        <v>24904</v>
      </c>
      <c r="C3032">
        <f>COUNTIF(target_uk!$B$2:$B$3030,doublecounting!B3032)</f>
        <v>0</v>
      </c>
      <c r="D3032">
        <f>COUNTIF(source_uk!$B$2:$B$2603,doublecounting!B3032)</f>
        <v>1</v>
      </c>
      <c r="E3032">
        <f t="shared" si="94"/>
        <v>0</v>
      </c>
      <c r="F3032">
        <f>COUNTIFS(target_uk!$B$2:$B$3030,doublecounting!B3032,target_uk!$D$2:$D$3030,1)</f>
        <v>0</v>
      </c>
      <c r="G3032">
        <f>COUNTIFS(source_uk!$B$2:$B$2603,doublecounting!B3032,source_uk!$D$2:$D$2603,1)</f>
        <v>0</v>
      </c>
      <c r="H3032">
        <f t="shared" si="95"/>
        <v>0</v>
      </c>
    </row>
    <row r="3033" spans="2:8" x14ac:dyDescent="0.25">
      <c r="B3033" t="s">
        <v>24905</v>
      </c>
      <c r="C3033">
        <f>COUNTIF(target_uk!$B$2:$B$3030,doublecounting!B3033)</f>
        <v>0</v>
      </c>
      <c r="D3033">
        <f>COUNTIF(source_uk!$B$2:$B$2603,doublecounting!B3033)</f>
        <v>1</v>
      </c>
      <c r="E3033">
        <f t="shared" si="94"/>
        <v>0</v>
      </c>
      <c r="F3033">
        <f>COUNTIFS(target_uk!$B$2:$B$3030,doublecounting!B3033,target_uk!$D$2:$D$3030,1)</f>
        <v>0</v>
      </c>
      <c r="G3033">
        <f>COUNTIFS(source_uk!$B$2:$B$2603,doublecounting!B3033,source_uk!$D$2:$D$2603,1)</f>
        <v>0</v>
      </c>
      <c r="H3033">
        <f t="shared" si="95"/>
        <v>0</v>
      </c>
    </row>
    <row r="3034" spans="2:8" x14ac:dyDescent="0.25">
      <c r="B3034" t="s">
        <v>24906</v>
      </c>
      <c r="C3034">
        <f>COUNTIF(target_uk!$B$2:$B$3030,doublecounting!B3034)</f>
        <v>0</v>
      </c>
      <c r="D3034">
        <f>COUNTIF(source_uk!$B$2:$B$2603,doublecounting!B3034)</f>
        <v>2</v>
      </c>
      <c r="E3034">
        <f t="shared" si="94"/>
        <v>0</v>
      </c>
      <c r="F3034">
        <f>COUNTIFS(target_uk!$B$2:$B$3030,doublecounting!B3034,target_uk!$D$2:$D$3030,1)</f>
        <v>0</v>
      </c>
      <c r="G3034">
        <f>COUNTIFS(source_uk!$B$2:$B$2603,doublecounting!B3034,source_uk!$D$2:$D$2603,1)</f>
        <v>0</v>
      </c>
      <c r="H3034">
        <f t="shared" si="95"/>
        <v>0</v>
      </c>
    </row>
    <row r="3035" spans="2:8" x14ac:dyDescent="0.25">
      <c r="B3035" t="s">
        <v>24907</v>
      </c>
      <c r="C3035">
        <f>COUNTIF(target_uk!$B$2:$B$3030,doublecounting!B3035)</f>
        <v>0</v>
      </c>
      <c r="D3035">
        <f>COUNTIF(source_uk!$B$2:$B$2603,doublecounting!B3035)</f>
        <v>4</v>
      </c>
      <c r="E3035">
        <f t="shared" si="94"/>
        <v>0</v>
      </c>
      <c r="F3035">
        <f>COUNTIFS(target_uk!$B$2:$B$3030,doublecounting!B3035,target_uk!$D$2:$D$3030,1)</f>
        <v>0</v>
      </c>
      <c r="G3035">
        <f>COUNTIFS(source_uk!$B$2:$B$2603,doublecounting!B3035,source_uk!$D$2:$D$2603,1)</f>
        <v>0</v>
      </c>
      <c r="H3035">
        <f t="shared" si="95"/>
        <v>0</v>
      </c>
    </row>
    <row r="3036" spans="2:8" x14ac:dyDescent="0.25">
      <c r="B3036" t="s">
        <v>24908</v>
      </c>
      <c r="C3036">
        <f>COUNTIF(target_uk!$B$2:$B$3030,doublecounting!B3036)</f>
        <v>0</v>
      </c>
      <c r="D3036">
        <f>COUNTIF(source_uk!$B$2:$B$2603,doublecounting!B3036)</f>
        <v>1</v>
      </c>
      <c r="E3036">
        <f t="shared" si="94"/>
        <v>0</v>
      </c>
      <c r="F3036">
        <f>COUNTIFS(target_uk!$B$2:$B$3030,doublecounting!B3036,target_uk!$D$2:$D$3030,1)</f>
        <v>0</v>
      </c>
      <c r="G3036">
        <f>COUNTIFS(source_uk!$B$2:$B$2603,doublecounting!B3036,source_uk!$D$2:$D$2603,1)</f>
        <v>0</v>
      </c>
      <c r="H3036">
        <f t="shared" si="95"/>
        <v>0</v>
      </c>
    </row>
    <row r="3037" spans="2:8" x14ac:dyDescent="0.25">
      <c r="B3037" t="s">
        <v>24909</v>
      </c>
      <c r="C3037">
        <f>COUNTIF(target_uk!$B$2:$B$3030,doublecounting!B3037)</f>
        <v>0</v>
      </c>
      <c r="D3037">
        <f>COUNTIF(source_uk!$B$2:$B$2603,doublecounting!B3037)</f>
        <v>2</v>
      </c>
      <c r="E3037">
        <f t="shared" si="94"/>
        <v>0</v>
      </c>
      <c r="F3037">
        <f>COUNTIFS(target_uk!$B$2:$B$3030,doublecounting!B3037,target_uk!$D$2:$D$3030,1)</f>
        <v>0</v>
      </c>
      <c r="G3037">
        <f>COUNTIFS(source_uk!$B$2:$B$2603,doublecounting!B3037,source_uk!$D$2:$D$2603,1)</f>
        <v>0</v>
      </c>
      <c r="H3037">
        <f t="shared" si="95"/>
        <v>0</v>
      </c>
    </row>
    <row r="3038" spans="2:8" x14ac:dyDescent="0.25">
      <c r="B3038" t="s">
        <v>24910</v>
      </c>
      <c r="C3038">
        <f>COUNTIF(target_uk!$B$2:$B$3030,doublecounting!B3038)</f>
        <v>0</v>
      </c>
      <c r="D3038">
        <f>COUNTIF(source_uk!$B$2:$B$2603,doublecounting!B3038)</f>
        <v>3</v>
      </c>
      <c r="E3038">
        <f t="shared" si="94"/>
        <v>0</v>
      </c>
      <c r="F3038">
        <f>COUNTIFS(target_uk!$B$2:$B$3030,doublecounting!B3038,target_uk!$D$2:$D$3030,1)</f>
        <v>0</v>
      </c>
      <c r="G3038">
        <f>COUNTIFS(source_uk!$B$2:$B$2603,doublecounting!B3038,source_uk!$D$2:$D$2603,1)</f>
        <v>0</v>
      </c>
      <c r="H3038">
        <f t="shared" si="95"/>
        <v>0</v>
      </c>
    </row>
    <row r="3039" spans="2:8" x14ac:dyDescent="0.25">
      <c r="B3039" t="s">
        <v>24911</v>
      </c>
      <c r="C3039">
        <f>COUNTIF(target_uk!$B$2:$B$3030,doublecounting!B3039)</f>
        <v>0</v>
      </c>
      <c r="D3039">
        <f>COUNTIF(source_uk!$B$2:$B$2603,doublecounting!B3039)</f>
        <v>1</v>
      </c>
      <c r="E3039">
        <f t="shared" si="94"/>
        <v>0</v>
      </c>
      <c r="F3039">
        <f>COUNTIFS(target_uk!$B$2:$B$3030,doublecounting!B3039,target_uk!$D$2:$D$3030,1)</f>
        <v>0</v>
      </c>
      <c r="G3039">
        <f>COUNTIFS(source_uk!$B$2:$B$2603,doublecounting!B3039,source_uk!$D$2:$D$2603,1)</f>
        <v>0</v>
      </c>
      <c r="H3039">
        <f t="shared" si="95"/>
        <v>0</v>
      </c>
    </row>
    <row r="3040" spans="2:8" x14ac:dyDescent="0.25">
      <c r="B3040" t="s">
        <v>24912</v>
      </c>
      <c r="C3040">
        <f>COUNTIF(target_uk!$B$2:$B$3030,doublecounting!B3040)</f>
        <v>0</v>
      </c>
      <c r="D3040">
        <f>COUNTIF(source_uk!$B$2:$B$2603,doublecounting!B3040)</f>
        <v>1</v>
      </c>
      <c r="E3040">
        <f t="shared" si="94"/>
        <v>0</v>
      </c>
      <c r="F3040">
        <f>COUNTIFS(target_uk!$B$2:$B$3030,doublecounting!B3040,target_uk!$D$2:$D$3030,1)</f>
        <v>0</v>
      </c>
      <c r="G3040">
        <f>COUNTIFS(source_uk!$B$2:$B$2603,doublecounting!B3040,source_uk!$D$2:$D$2603,1)</f>
        <v>0</v>
      </c>
      <c r="H3040">
        <f t="shared" si="95"/>
        <v>0</v>
      </c>
    </row>
    <row r="3041" spans="2:8" x14ac:dyDescent="0.25">
      <c r="B3041" t="s">
        <v>24913</v>
      </c>
      <c r="C3041">
        <f>COUNTIF(target_uk!$B$2:$B$3030,doublecounting!B3041)</f>
        <v>0</v>
      </c>
      <c r="D3041">
        <f>COUNTIF(source_uk!$B$2:$B$2603,doublecounting!B3041)</f>
        <v>1</v>
      </c>
      <c r="E3041">
        <f t="shared" si="94"/>
        <v>0</v>
      </c>
      <c r="F3041">
        <f>COUNTIFS(target_uk!$B$2:$B$3030,doublecounting!B3041,target_uk!$D$2:$D$3030,1)</f>
        <v>0</v>
      </c>
      <c r="G3041">
        <f>COUNTIFS(source_uk!$B$2:$B$2603,doublecounting!B3041,source_uk!$D$2:$D$2603,1)</f>
        <v>0</v>
      </c>
      <c r="H3041">
        <f t="shared" si="95"/>
        <v>0</v>
      </c>
    </row>
    <row r="3042" spans="2:8" x14ac:dyDescent="0.25">
      <c r="B3042" t="s">
        <v>24914</v>
      </c>
      <c r="C3042">
        <f>COUNTIF(target_uk!$B$2:$B$3030,doublecounting!B3042)</f>
        <v>0</v>
      </c>
      <c r="D3042">
        <f>COUNTIF(source_uk!$B$2:$B$2603,doublecounting!B3042)</f>
        <v>1</v>
      </c>
      <c r="E3042">
        <f t="shared" si="94"/>
        <v>0</v>
      </c>
      <c r="F3042">
        <f>COUNTIFS(target_uk!$B$2:$B$3030,doublecounting!B3042,target_uk!$D$2:$D$3030,1)</f>
        <v>0</v>
      </c>
      <c r="G3042">
        <f>COUNTIFS(source_uk!$B$2:$B$2603,doublecounting!B3042,source_uk!$D$2:$D$2603,1)</f>
        <v>0</v>
      </c>
      <c r="H3042">
        <f t="shared" si="95"/>
        <v>0</v>
      </c>
    </row>
    <row r="3043" spans="2:8" x14ac:dyDescent="0.25">
      <c r="B3043" t="s">
        <v>24915</v>
      </c>
      <c r="C3043">
        <f>COUNTIF(target_uk!$B$2:$B$3030,doublecounting!B3043)</f>
        <v>0</v>
      </c>
      <c r="D3043">
        <f>COUNTIF(source_uk!$B$2:$B$2603,doublecounting!B3043)</f>
        <v>1</v>
      </c>
      <c r="E3043">
        <f t="shared" si="94"/>
        <v>0</v>
      </c>
      <c r="F3043">
        <f>COUNTIFS(target_uk!$B$2:$B$3030,doublecounting!B3043,target_uk!$D$2:$D$3030,1)</f>
        <v>0</v>
      </c>
      <c r="G3043">
        <f>COUNTIFS(source_uk!$B$2:$B$2603,doublecounting!B3043,source_uk!$D$2:$D$2603,1)</f>
        <v>0</v>
      </c>
      <c r="H3043">
        <f t="shared" si="95"/>
        <v>0</v>
      </c>
    </row>
    <row r="3044" spans="2:8" x14ac:dyDescent="0.25">
      <c r="B3044" t="s">
        <v>24916</v>
      </c>
      <c r="C3044">
        <f>COUNTIF(target_uk!$B$2:$B$3030,doublecounting!B3044)</f>
        <v>0</v>
      </c>
      <c r="D3044">
        <f>COUNTIF(source_uk!$B$2:$B$2603,doublecounting!B3044)</f>
        <v>1</v>
      </c>
      <c r="E3044">
        <f t="shared" si="94"/>
        <v>0</v>
      </c>
      <c r="F3044">
        <f>COUNTIFS(target_uk!$B$2:$B$3030,doublecounting!B3044,target_uk!$D$2:$D$3030,1)</f>
        <v>0</v>
      </c>
      <c r="G3044">
        <f>COUNTIFS(source_uk!$B$2:$B$2603,doublecounting!B3044,source_uk!$D$2:$D$2603,1)</f>
        <v>0</v>
      </c>
      <c r="H3044">
        <f t="shared" si="95"/>
        <v>0</v>
      </c>
    </row>
    <row r="3045" spans="2:8" x14ac:dyDescent="0.25">
      <c r="B3045" t="s">
        <v>24917</v>
      </c>
      <c r="C3045">
        <f>COUNTIF(target_uk!$B$2:$B$3030,doublecounting!B3045)</f>
        <v>0</v>
      </c>
      <c r="D3045">
        <f>COUNTIF(source_uk!$B$2:$B$2603,doublecounting!B3045)</f>
        <v>1</v>
      </c>
      <c r="E3045">
        <f t="shared" si="94"/>
        <v>0</v>
      </c>
      <c r="F3045">
        <f>COUNTIFS(target_uk!$B$2:$B$3030,doublecounting!B3045,target_uk!$D$2:$D$3030,1)</f>
        <v>0</v>
      </c>
      <c r="G3045">
        <f>COUNTIFS(source_uk!$B$2:$B$2603,doublecounting!B3045,source_uk!$D$2:$D$2603,1)</f>
        <v>0</v>
      </c>
      <c r="H3045">
        <f t="shared" si="95"/>
        <v>0</v>
      </c>
    </row>
    <row r="3046" spans="2:8" x14ac:dyDescent="0.25">
      <c r="B3046" t="s">
        <v>24918</v>
      </c>
      <c r="C3046">
        <f>COUNTIF(target_uk!$B$2:$B$3030,doublecounting!B3046)</f>
        <v>0</v>
      </c>
      <c r="D3046">
        <f>COUNTIF(source_uk!$B$2:$B$2603,doublecounting!B3046)</f>
        <v>1</v>
      </c>
      <c r="E3046">
        <f t="shared" si="94"/>
        <v>0</v>
      </c>
      <c r="F3046">
        <f>COUNTIFS(target_uk!$B$2:$B$3030,doublecounting!B3046,target_uk!$D$2:$D$3030,1)</f>
        <v>0</v>
      </c>
      <c r="G3046">
        <f>COUNTIFS(source_uk!$B$2:$B$2603,doublecounting!B3046,source_uk!$D$2:$D$2603,1)</f>
        <v>0</v>
      </c>
      <c r="H3046">
        <f t="shared" si="95"/>
        <v>0</v>
      </c>
    </row>
    <row r="3047" spans="2:8" x14ac:dyDescent="0.25">
      <c r="B3047" t="s">
        <v>24919</v>
      </c>
      <c r="C3047">
        <f>COUNTIF(target_uk!$B$2:$B$3030,doublecounting!B3047)</f>
        <v>0</v>
      </c>
      <c r="D3047">
        <f>COUNTIF(source_uk!$B$2:$B$2603,doublecounting!B3047)</f>
        <v>1</v>
      </c>
      <c r="E3047">
        <f t="shared" si="94"/>
        <v>0</v>
      </c>
      <c r="F3047">
        <f>COUNTIFS(target_uk!$B$2:$B$3030,doublecounting!B3047,target_uk!$D$2:$D$3030,1)</f>
        <v>0</v>
      </c>
      <c r="G3047">
        <f>COUNTIFS(source_uk!$B$2:$B$2603,doublecounting!B3047,source_uk!$D$2:$D$2603,1)</f>
        <v>0</v>
      </c>
      <c r="H3047">
        <f t="shared" si="95"/>
        <v>0</v>
      </c>
    </row>
    <row r="3048" spans="2:8" x14ac:dyDescent="0.25">
      <c r="B3048" t="s">
        <v>24920</v>
      </c>
      <c r="C3048">
        <f>COUNTIF(target_uk!$B$2:$B$3030,doublecounting!B3048)</f>
        <v>0</v>
      </c>
      <c r="D3048">
        <f>COUNTIF(source_uk!$B$2:$B$2603,doublecounting!B3048)</f>
        <v>1</v>
      </c>
      <c r="E3048">
        <f t="shared" si="94"/>
        <v>0</v>
      </c>
      <c r="F3048">
        <f>COUNTIFS(target_uk!$B$2:$B$3030,doublecounting!B3048,target_uk!$D$2:$D$3030,1)</f>
        <v>0</v>
      </c>
      <c r="G3048">
        <f>COUNTIFS(source_uk!$B$2:$B$2603,doublecounting!B3048,source_uk!$D$2:$D$2603,1)</f>
        <v>0</v>
      </c>
      <c r="H3048">
        <f t="shared" si="95"/>
        <v>0</v>
      </c>
    </row>
    <row r="3049" spans="2:8" x14ac:dyDescent="0.25">
      <c r="B3049" t="s">
        <v>24921</v>
      </c>
      <c r="C3049">
        <f>COUNTIF(target_uk!$B$2:$B$3030,doublecounting!B3049)</f>
        <v>0</v>
      </c>
      <c r="D3049">
        <f>COUNTIF(source_uk!$B$2:$B$2603,doublecounting!B3049)</f>
        <v>1</v>
      </c>
      <c r="E3049">
        <f t="shared" si="94"/>
        <v>0</v>
      </c>
      <c r="F3049">
        <f>COUNTIFS(target_uk!$B$2:$B$3030,doublecounting!B3049,target_uk!$D$2:$D$3030,1)</f>
        <v>0</v>
      </c>
      <c r="G3049">
        <f>COUNTIFS(source_uk!$B$2:$B$2603,doublecounting!B3049,source_uk!$D$2:$D$2603,1)</f>
        <v>0</v>
      </c>
      <c r="H3049">
        <f t="shared" si="95"/>
        <v>0</v>
      </c>
    </row>
    <row r="3050" spans="2:8" x14ac:dyDescent="0.25">
      <c r="B3050" t="s">
        <v>24922</v>
      </c>
      <c r="C3050">
        <f>COUNTIF(target_uk!$B$2:$B$3030,doublecounting!B3050)</f>
        <v>0</v>
      </c>
      <c r="D3050">
        <f>COUNTIF(source_uk!$B$2:$B$2603,doublecounting!B3050)</f>
        <v>1</v>
      </c>
      <c r="E3050">
        <f t="shared" si="94"/>
        <v>0</v>
      </c>
      <c r="F3050">
        <f>COUNTIFS(target_uk!$B$2:$B$3030,doublecounting!B3050,target_uk!$D$2:$D$3030,1)</f>
        <v>0</v>
      </c>
      <c r="G3050">
        <f>COUNTIFS(source_uk!$B$2:$B$2603,doublecounting!B3050,source_uk!$D$2:$D$2603,1)</f>
        <v>0</v>
      </c>
      <c r="H3050">
        <f t="shared" si="95"/>
        <v>0</v>
      </c>
    </row>
    <row r="3051" spans="2:8" x14ac:dyDescent="0.25">
      <c r="B3051" t="s">
        <v>24923</v>
      </c>
      <c r="C3051">
        <f>COUNTIF(target_uk!$B$2:$B$3030,doublecounting!B3051)</f>
        <v>0</v>
      </c>
      <c r="D3051">
        <f>COUNTIF(source_uk!$B$2:$B$2603,doublecounting!B3051)</f>
        <v>1</v>
      </c>
      <c r="E3051">
        <f t="shared" si="94"/>
        <v>0</v>
      </c>
      <c r="F3051">
        <f>COUNTIFS(target_uk!$B$2:$B$3030,doublecounting!B3051,target_uk!$D$2:$D$3030,1)</f>
        <v>0</v>
      </c>
      <c r="G3051">
        <f>COUNTIFS(source_uk!$B$2:$B$2603,doublecounting!B3051,source_uk!$D$2:$D$2603,1)</f>
        <v>0</v>
      </c>
      <c r="H3051">
        <f t="shared" si="95"/>
        <v>0</v>
      </c>
    </row>
    <row r="3052" spans="2:8" x14ac:dyDescent="0.25">
      <c r="B3052" t="s">
        <v>24924</v>
      </c>
      <c r="C3052">
        <f>COUNTIF(target_uk!$B$2:$B$3030,doublecounting!B3052)</f>
        <v>0</v>
      </c>
      <c r="D3052">
        <f>COUNTIF(source_uk!$B$2:$B$2603,doublecounting!B3052)</f>
        <v>1</v>
      </c>
      <c r="E3052">
        <f t="shared" si="94"/>
        <v>0</v>
      </c>
      <c r="F3052">
        <f>COUNTIFS(target_uk!$B$2:$B$3030,doublecounting!B3052,target_uk!$D$2:$D$3030,1)</f>
        <v>0</v>
      </c>
      <c r="G3052">
        <f>COUNTIFS(source_uk!$B$2:$B$2603,doublecounting!B3052,source_uk!$D$2:$D$2603,1)</f>
        <v>0</v>
      </c>
      <c r="H3052">
        <f t="shared" si="95"/>
        <v>0</v>
      </c>
    </row>
    <row r="3053" spans="2:8" x14ac:dyDescent="0.25">
      <c r="B3053" t="s">
        <v>24925</v>
      </c>
      <c r="C3053">
        <f>COUNTIF(target_uk!$B$2:$B$3030,doublecounting!B3053)</f>
        <v>0</v>
      </c>
      <c r="D3053">
        <f>COUNTIF(source_uk!$B$2:$B$2603,doublecounting!B3053)</f>
        <v>1</v>
      </c>
      <c r="E3053">
        <f t="shared" si="94"/>
        <v>0</v>
      </c>
      <c r="F3053">
        <f>COUNTIFS(target_uk!$B$2:$B$3030,doublecounting!B3053,target_uk!$D$2:$D$3030,1)</f>
        <v>0</v>
      </c>
      <c r="G3053">
        <f>COUNTIFS(source_uk!$B$2:$B$2603,doublecounting!B3053,source_uk!$D$2:$D$2603,1)</f>
        <v>0</v>
      </c>
      <c r="H3053">
        <f t="shared" si="95"/>
        <v>0</v>
      </c>
    </row>
    <row r="3054" spans="2:8" x14ac:dyDescent="0.25">
      <c r="B3054" t="s">
        <v>24926</v>
      </c>
      <c r="C3054">
        <f>COUNTIF(target_uk!$B$2:$B$3030,doublecounting!B3054)</f>
        <v>0</v>
      </c>
      <c r="D3054">
        <f>COUNTIF(source_uk!$B$2:$B$2603,doublecounting!B3054)</f>
        <v>1</v>
      </c>
      <c r="E3054">
        <f t="shared" si="94"/>
        <v>0</v>
      </c>
      <c r="F3054">
        <f>COUNTIFS(target_uk!$B$2:$B$3030,doublecounting!B3054,target_uk!$D$2:$D$3030,1)</f>
        <v>0</v>
      </c>
      <c r="G3054">
        <f>COUNTIFS(source_uk!$B$2:$B$2603,doublecounting!B3054,source_uk!$D$2:$D$2603,1)</f>
        <v>0</v>
      </c>
      <c r="H3054">
        <f t="shared" si="95"/>
        <v>0</v>
      </c>
    </row>
    <row r="3055" spans="2:8" x14ac:dyDescent="0.25">
      <c r="B3055" t="s">
        <v>24927</v>
      </c>
      <c r="C3055">
        <f>COUNTIF(target_uk!$B$2:$B$3030,doublecounting!B3055)</f>
        <v>0</v>
      </c>
      <c r="D3055">
        <f>COUNTIF(source_uk!$B$2:$B$2603,doublecounting!B3055)</f>
        <v>1</v>
      </c>
      <c r="E3055">
        <f t="shared" si="94"/>
        <v>0</v>
      </c>
      <c r="F3055">
        <f>COUNTIFS(target_uk!$B$2:$B$3030,doublecounting!B3055,target_uk!$D$2:$D$3030,1)</f>
        <v>0</v>
      </c>
      <c r="G3055">
        <f>COUNTIFS(source_uk!$B$2:$B$2603,doublecounting!B3055,source_uk!$D$2:$D$2603,1)</f>
        <v>0</v>
      </c>
      <c r="H3055">
        <f t="shared" si="95"/>
        <v>0</v>
      </c>
    </row>
    <row r="3056" spans="2:8" x14ac:dyDescent="0.25">
      <c r="B3056" t="s">
        <v>24928</v>
      </c>
      <c r="C3056">
        <f>COUNTIF(target_uk!$B$2:$B$3030,doublecounting!B3056)</f>
        <v>0</v>
      </c>
      <c r="D3056">
        <f>COUNTIF(source_uk!$B$2:$B$2603,doublecounting!B3056)</f>
        <v>1</v>
      </c>
      <c r="E3056">
        <f t="shared" si="94"/>
        <v>0</v>
      </c>
      <c r="F3056">
        <f>COUNTIFS(target_uk!$B$2:$B$3030,doublecounting!B3056,target_uk!$D$2:$D$3030,1)</f>
        <v>0</v>
      </c>
      <c r="G3056">
        <f>COUNTIFS(source_uk!$B$2:$B$2603,doublecounting!B3056,source_uk!$D$2:$D$2603,1)</f>
        <v>0</v>
      </c>
      <c r="H3056">
        <f t="shared" si="95"/>
        <v>0</v>
      </c>
    </row>
    <row r="3057" spans="2:8" x14ac:dyDescent="0.25">
      <c r="B3057" t="s">
        <v>24929</v>
      </c>
      <c r="C3057">
        <f>COUNTIF(target_uk!$B$2:$B$3030,doublecounting!B3057)</f>
        <v>0</v>
      </c>
      <c r="D3057">
        <f>COUNTIF(source_uk!$B$2:$B$2603,doublecounting!B3057)</f>
        <v>1</v>
      </c>
      <c r="E3057">
        <f t="shared" si="94"/>
        <v>0</v>
      </c>
      <c r="F3057">
        <f>COUNTIFS(target_uk!$B$2:$B$3030,doublecounting!B3057,target_uk!$D$2:$D$3030,1)</f>
        <v>0</v>
      </c>
      <c r="G3057">
        <f>COUNTIFS(source_uk!$B$2:$B$2603,doublecounting!B3057,source_uk!$D$2:$D$2603,1)</f>
        <v>0</v>
      </c>
      <c r="H3057">
        <f t="shared" si="95"/>
        <v>0</v>
      </c>
    </row>
    <row r="3058" spans="2:8" x14ac:dyDescent="0.25">
      <c r="B3058" t="s">
        <v>24930</v>
      </c>
      <c r="C3058">
        <f>COUNTIF(target_uk!$B$2:$B$3030,doublecounting!B3058)</f>
        <v>0</v>
      </c>
      <c r="D3058">
        <f>COUNTIF(source_uk!$B$2:$B$2603,doublecounting!B3058)</f>
        <v>3</v>
      </c>
      <c r="E3058">
        <f t="shared" si="94"/>
        <v>0</v>
      </c>
      <c r="F3058">
        <f>COUNTIFS(target_uk!$B$2:$B$3030,doublecounting!B3058,target_uk!$D$2:$D$3030,1)</f>
        <v>0</v>
      </c>
      <c r="G3058">
        <f>COUNTIFS(source_uk!$B$2:$B$2603,doublecounting!B3058,source_uk!$D$2:$D$2603,1)</f>
        <v>0</v>
      </c>
      <c r="H3058">
        <f t="shared" si="95"/>
        <v>0</v>
      </c>
    </row>
    <row r="3059" spans="2:8" x14ac:dyDescent="0.25">
      <c r="B3059" t="s">
        <v>24931</v>
      </c>
      <c r="C3059">
        <f>COUNTIF(target_uk!$B$2:$B$3030,doublecounting!B3059)</f>
        <v>0</v>
      </c>
      <c r="D3059">
        <f>COUNTIF(source_uk!$B$2:$B$2603,doublecounting!B3059)</f>
        <v>4</v>
      </c>
      <c r="E3059">
        <f t="shared" si="94"/>
        <v>0</v>
      </c>
      <c r="F3059">
        <f>COUNTIFS(target_uk!$B$2:$B$3030,doublecounting!B3059,target_uk!$D$2:$D$3030,1)</f>
        <v>0</v>
      </c>
      <c r="G3059">
        <f>COUNTIFS(source_uk!$B$2:$B$2603,doublecounting!B3059,source_uk!$D$2:$D$2603,1)</f>
        <v>0</v>
      </c>
      <c r="H3059">
        <f t="shared" si="95"/>
        <v>0</v>
      </c>
    </row>
    <row r="3060" spans="2:8" x14ac:dyDescent="0.25">
      <c r="B3060" t="s">
        <v>24932</v>
      </c>
      <c r="C3060">
        <f>COUNTIF(target_uk!$B$2:$B$3030,doublecounting!B3060)</f>
        <v>0</v>
      </c>
      <c r="D3060">
        <f>COUNTIF(source_uk!$B$2:$B$2603,doublecounting!B3060)</f>
        <v>1</v>
      </c>
      <c r="E3060">
        <f t="shared" si="94"/>
        <v>0</v>
      </c>
      <c r="F3060">
        <f>COUNTIFS(target_uk!$B$2:$B$3030,doublecounting!B3060,target_uk!$D$2:$D$3030,1)</f>
        <v>0</v>
      </c>
      <c r="G3060">
        <f>COUNTIFS(source_uk!$B$2:$B$2603,doublecounting!B3060,source_uk!$D$2:$D$2603,1)</f>
        <v>0</v>
      </c>
      <c r="H3060">
        <f t="shared" si="95"/>
        <v>0</v>
      </c>
    </row>
    <row r="3061" spans="2:8" x14ac:dyDescent="0.25">
      <c r="B3061" t="s">
        <v>24933</v>
      </c>
      <c r="C3061">
        <f>COUNTIF(target_uk!$B$2:$B$3030,doublecounting!B3061)</f>
        <v>0</v>
      </c>
      <c r="D3061">
        <f>COUNTIF(source_uk!$B$2:$B$2603,doublecounting!B3061)</f>
        <v>1</v>
      </c>
      <c r="E3061">
        <f t="shared" si="94"/>
        <v>0</v>
      </c>
      <c r="F3061">
        <f>COUNTIFS(target_uk!$B$2:$B$3030,doublecounting!B3061,target_uk!$D$2:$D$3030,1)</f>
        <v>0</v>
      </c>
      <c r="G3061">
        <f>COUNTIFS(source_uk!$B$2:$B$2603,doublecounting!B3061,source_uk!$D$2:$D$2603,1)</f>
        <v>0</v>
      </c>
      <c r="H3061">
        <f t="shared" si="95"/>
        <v>0</v>
      </c>
    </row>
    <row r="3062" spans="2:8" x14ac:dyDescent="0.25">
      <c r="B3062" t="s">
        <v>24934</v>
      </c>
      <c r="C3062">
        <f>COUNTIF(target_uk!$B$2:$B$3030,doublecounting!B3062)</f>
        <v>0</v>
      </c>
      <c r="D3062">
        <f>COUNTIF(source_uk!$B$2:$B$2603,doublecounting!B3062)</f>
        <v>6</v>
      </c>
      <c r="E3062">
        <f t="shared" si="94"/>
        <v>0</v>
      </c>
      <c r="F3062">
        <f>COUNTIFS(target_uk!$B$2:$B$3030,doublecounting!B3062,target_uk!$D$2:$D$3030,1)</f>
        <v>0</v>
      </c>
      <c r="G3062">
        <f>COUNTIFS(source_uk!$B$2:$B$2603,doublecounting!B3062,source_uk!$D$2:$D$2603,1)</f>
        <v>0</v>
      </c>
      <c r="H3062">
        <f t="shared" si="95"/>
        <v>0</v>
      </c>
    </row>
    <row r="3063" spans="2:8" x14ac:dyDescent="0.25">
      <c r="B3063" t="s">
        <v>24935</v>
      </c>
      <c r="C3063">
        <f>COUNTIF(target_uk!$B$2:$B$3030,doublecounting!B3063)</f>
        <v>0</v>
      </c>
      <c r="D3063">
        <f>COUNTIF(source_uk!$B$2:$B$2603,doublecounting!B3063)</f>
        <v>1</v>
      </c>
      <c r="E3063">
        <f t="shared" si="94"/>
        <v>0</v>
      </c>
      <c r="F3063">
        <f>COUNTIFS(target_uk!$B$2:$B$3030,doublecounting!B3063,target_uk!$D$2:$D$3030,1)</f>
        <v>0</v>
      </c>
      <c r="G3063">
        <f>COUNTIFS(source_uk!$B$2:$B$2603,doublecounting!B3063,source_uk!$D$2:$D$2603,1)</f>
        <v>0</v>
      </c>
      <c r="H3063">
        <f t="shared" si="95"/>
        <v>0</v>
      </c>
    </row>
    <row r="3064" spans="2:8" x14ac:dyDescent="0.25">
      <c r="B3064" t="s">
        <v>24936</v>
      </c>
      <c r="C3064">
        <f>COUNTIF(target_uk!$B$2:$B$3030,doublecounting!B3064)</f>
        <v>0</v>
      </c>
      <c r="D3064">
        <f>COUNTIF(source_uk!$B$2:$B$2603,doublecounting!B3064)</f>
        <v>1</v>
      </c>
      <c r="E3064">
        <f t="shared" si="94"/>
        <v>0</v>
      </c>
      <c r="F3064">
        <f>COUNTIFS(target_uk!$B$2:$B$3030,doublecounting!B3064,target_uk!$D$2:$D$3030,1)</f>
        <v>0</v>
      </c>
      <c r="G3064">
        <f>COUNTIFS(source_uk!$B$2:$B$2603,doublecounting!B3064,source_uk!$D$2:$D$2603,1)</f>
        <v>0</v>
      </c>
      <c r="H3064">
        <f t="shared" si="95"/>
        <v>0</v>
      </c>
    </row>
    <row r="3065" spans="2:8" x14ac:dyDescent="0.25">
      <c r="B3065" t="s">
        <v>24937</v>
      </c>
      <c r="C3065">
        <f>COUNTIF(target_uk!$B$2:$B$3030,doublecounting!B3065)</f>
        <v>0</v>
      </c>
      <c r="D3065">
        <f>COUNTIF(source_uk!$B$2:$B$2603,doublecounting!B3065)</f>
        <v>1</v>
      </c>
      <c r="E3065">
        <f t="shared" si="94"/>
        <v>0</v>
      </c>
      <c r="F3065">
        <f>COUNTIFS(target_uk!$B$2:$B$3030,doublecounting!B3065,target_uk!$D$2:$D$3030,1)</f>
        <v>0</v>
      </c>
      <c r="G3065">
        <f>COUNTIFS(source_uk!$B$2:$B$2603,doublecounting!B3065,source_uk!$D$2:$D$2603,1)</f>
        <v>0</v>
      </c>
      <c r="H3065">
        <f t="shared" si="95"/>
        <v>0</v>
      </c>
    </row>
    <row r="3066" spans="2:8" x14ac:dyDescent="0.25">
      <c r="B3066" t="s">
        <v>24938</v>
      </c>
      <c r="C3066">
        <f>COUNTIF(target_uk!$B$2:$B$3030,doublecounting!B3066)</f>
        <v>0</v>
      </c>
      <c r="D3066">
        <f>COUNTIF(source_uk!$B$2:$B$2603,doublecounting!B3066)</f>
        <v>1</v>
      </c>
      <c r="E3066">
        <f t="shared" si="94"/>
        <v>0</v>
      </c>
      <c r="F3066">
        <f>COUNTIFS(target_uk!$B$2:$B$3030,doublecounting!B3066,target_uk!$D$2:$D$3030,1)</f>
        <v>0</v>
      </c>
      <c r="G3066">
        <f>COUNTIFS(source_uk!$B$2:$B$2603,doublecounting!B3066,source_uk!$D$2:$D$2603,1)</f>
        <v>0</v>
      </c>
      <c r="H3066">
        <f t="shared" si="95"/>
        <v>0</v>
      </c>
    </row>
    <row r="3067" spans="2:8" x14ac:dyDescent="0.25">
      <c r="B3067" t="s">
        <v>24939</v>
      </c>
      <c r="C3067">
        <f>COUNTIF(target_uk!$B$2:$B$3030,doublecounting!B3067)</f>
        <v>0</v>
      </c>
      <c r="D3067">
        <f>COUNTIF(source_uk!$B$2:$B$2603,doublecounting!B3067)</f>
        <v>2</v>
      </c>
      <c r="E3067">
        <f t="shared" si="94"/>
        <v>0</v>
      </c>
      <c r="F3067">
        <f>COUNTIFS(target_uk!$B$2:$B$3030,doublecounting!B3067,target_uk!$D$2:$D$3030,1)</f>
        <v>0</v>
      </c>
      <c r="G3067">
        <f>COUNTIFS(source_uk!$B$2:$B$2603,doublecounting!B3067,source_uk!$D$2:$D$2603,1)</f>
        <v>0</v>
      </c>
      <c r="H3067">
        <f t="shared" si="95"/>
        <v>0</v>
      </c>
    </row>
    <row r="3068" spans="2:8" x14ac:dyDescent="0.25">
      <c r="B3068" t="s">
        <v>24940</v>
      </c>
      <c r="C3068">
        <f>COUNTIF(target_uk!$B$2:$B$3030,doublecounting!B3068)</f>
        <v>0</v>
      </c>
      <c r="D3068">
        <f>COUNTIF(source_uk!$B$2:$B$2603,doublecounting!B3068)</f>
        <v>2</v>
      </c>
      <c r="E3068">
        <f t="shared" si="94"/>
        <v>0</v>
      </c>
      <c r="F3068">
        <f>COUNTIFS(target_uk!$B$2:$B$3030,doublecounting!B3068,target_uk!$D$2:$D$3030,1)</f>
        <v>0</v>
      </c>
      <c r="G3068">
        <f>COUNTIFS(source_uk!$B$2:$B$2603,doublecounting!B3068,source_uk!$D$2:$D$2603,1)</f>
        <v>0</v>
      </c>
      <c r="H3068">
        <f t="shared" si="95"/>
        <v>0</v>
      </c>
    </row>
    <row r="3069" spans="2:8" x14ac:dyDescent="0.25">
      <c r="B3069" t="s">
        <v>9136</v>
      </c>
      <c r="C3069">
        <f>COUNTIF(target_uk!$B$2:$B$3030,doublecounting!B3069)</f>
        <v>0</v>
      </c>
      <c r="D3069">
        <f>COUNTIF(source_uk!$B$2:$B$2603,doublecounting!B3069)</f>
        <v>4</v>
      </c>
      <c r="E3069">
        <f t="shared" si="94"/>
        <v>0</v>
      </c>
      <c r="F3069">
        <f>COUNTIFS(target_uk!$B$2:$B$3030,doublecounting!B3069,target_uk!$D$2:$D$3030,1)</f>
        <v>0</v>
      </c>
      <c r="G3069">
        <f>COUNTIFS(source_uk!$B$2:$B$2603,doublecounting!B3069,source_uk!$D$2:$D$2603,1)</f>
        <v>0</v>
      </c>
      <c r="H3069">
        <f t="shared" si="95"/>
        <v>0</v>
      </c>
    </row>
    <row r="3070" spans="2:8" x14ac:dyDescent="0.25">
      <c r="B3070" t="s">
        <v>24941</v>
      </c>
      <c r="C3070">
        <f>COUNTIF(target_uk!$B$2:$B$3030,doublecounting!B3070)</f>
        <v>0</v>
      </c>
      <c r="D3070">
        <f>COUNTIF(source_uk!$B$2:$B$2603,doublecounting!B3070)</f>
        <v>2</v>
      </c>
      <c r="E3070">
        <f t="shared" si="94"/>
        <v>0</v>
      </c>
      <c r="F3070">
        <f>COUNTIFS(target_uk!$B$2:$B$3030,doublecounting!B3070,target_uk!$D$2:$D$3030,1)</f>
        <v>0</v>
      </c>
      <c r="G3070">
        <f>COUNTIFS(source_uk!$B$2:$B$2603,doublecounting!B3070,source_uk!$D$2:$D$2603,1)</f>
        <v>0</v>
      </c>
      <c r="H3070">
        <f t="shared" si="95"/>
        <v>0</v>
      </c>
    </row>
    <row r="3071" spans="2:8" x14ac:dyDescent="0.25">
      <c r="B3071" t="s">
        <v>24942</v>
      </c>
      <c r="C3071">
        <f>COUNTIF(target_uk!$B$2:$B$3030,doublecounting!B3071)</f>
        <v>0</v>
      </c>
      <c r="D3071">
        <f>COUNTIF(source_uk!$B$2:$B$2603,doublecounting!B3071)</f>
        <v>2</v>
      </c>
      <c r="E3071">
        <f t="shared" si="94"/>
        <v>0</v>
      </c>
      <c r="F3071">
        <f>COUNTIFS(target_uk!$B$2:$B$3030,doublecounting!B3071,target_uk!$D$2:$D$3030,1)</f>
        <v>0</v>
      </c>
      <c r="G3071">
        <f>COUNTIFS(source_uk!$B$2:$B$2603,doublecounting!B3071,source_uk!$D$2:$D$2603,1)</f>
        <v>0</v>
      </c>
      <c r="H3071">
        <f t="shared" si="95"/>
        <v>0</v>
      </c>
    </row>
    <row r="3072" spans="2:8" x14ac:dyDescent="0.25">
      <c r="B3072" t="s">
        <v>24943</v>
      </c>
      <c r="C3072">
        <f>COUNTIF(target_uk!$B$2:$B$3030,doublecounting!B3072)</f>
        <v>0</v>
      </c>
      <c r="D3072">
        <f>COUNTIF(source_uk!$B$2:$B$2603,doublecounting!B3072)</f>
        <v>2</v>
      </c>
      <c r="E3072">
        <f t="shared" si="94"/>
        <v>0</v>
      </c>
      <c r="F3072">
        <f>COUNTIFS(target_uk!$B$2:$B$3030,doublecounting!B3072,target_uk!$D$2:$D$3030,1)</f>
        <v>0</v>
      </c>
      <c r="G3072">
        <f>COUNTIFS(source_uk!$B$2:$B$2603,doublecounting!B3072,source_uk!$D$2:$D$2603,1)</f>
        <v>0</v>
      </c>
      <c r="H3072">
        <f t="shared" si="95"/>
        <v>0</v>
      </c>
    </row>
    <row r="3073" spans="2:8" x14ac:dyDescent="0.25">
      <c r="B3073" t="s">
        <v>24944</v>
      </c>
      <c r="C3073">
        <f>COUNTIF(target_uk!$B$2:$B$3030,doublecounting!B3073)</f>
        <v>0</v>
      </c>
      <c r="D3073">
        <f>COUNTIF(source_uk!$B$2:$B$2603,doublecounting!B3073)</f>
        <v>2</v>
      </c>
      <c r="E3073">
        <f t="shared" si="94"/>
        <v>0</v>
      </c>
      <c r="F3073">
        <f>COUNTIFS(target_uk!$B$2:$B$3030,doublecounting!B3073,target_uk!$D$2:$D$3030,1)</f>
        <v>0</v>
      </c>
      <c r="G3073">
        <f>COUNTIFS(source_uk!$B$2:$B$2603,doublecounting!B3073,source_uk!$D$2:$D$2603,1)</f>
        <v>0</v>
      </c>
      <c r="H3073">
        <f t="shared" si="95"/>
        <v>0</v>
      </c>
    </row>
    <row r="3074" spans="2:8" x14ac:dyDescent="0.25">
      <c r="B3074" t="s">
        <v>24945</v>
      </c>
      <c r="C3074">
        <f>COUNTIF(target_uk!$B$2:$B$3030,doublecounting!B3074)</f>
        <v>0</v>
      </c>
      <c r="D3074">
        <f>COUNTIF(source_uk!$B$2:$B$2603,doublecounting!B3074)</f>
        <v>2</v>
      </c>
      <c r="E3074">
        <f t="shared" si="94"/>
        <v>0</v>
      </c>
      <c r="F3074">
        <f>COUNTIFS(target_uk!$B$2:$B$3030,doublecounting!B3074,target_uk!$D$2:$D$3030,1)</f>
        <v>0</v>
      </c>
      <c r="G3074">
        <f>COUNTIFS(source_uk!$B$2:$B$2603,doublecounting!B3074,source_uk!$D$2:$D$2603,1)</f>
        <v>0</v>
      </c>
      <c r="H3074">
        <f t="shared" si="95"/>
        <v>0</v>
      </c>
    </row>
    <row r="3075" spans="2:8" x14ac:dyDescent="0.25">
      <c r="B3075" t="s">
        <v>24946</v>
      </c>
      <c r="C3075">
        <f>COUNTIF(target_uk!$B$2:$B$3030,doublecounting!B3075)</f>
        <v>0</v>
      </c>
      <c r="D3075">
        <f>COUNTIF(source_uk!$B$2:$B$2603,doublecounting!B3075)</f>
        <v>1</v>
      </c>
      <c r="E3075">
        <f t="shared" si="94"/>
        <v>0</v>
      </c>
      <c r="F3075">
        <f>COUNTIFS(target_uk!$B$2:$B$3030,doublecounting!B3075,target_uk!$D$2:$D$3030,1)</f>
        <v>0</v>
      </c>
      <c r="G3075">
        <f>COUNTIFS(source_uk!$B$2:$B$2603,doublecounting!B3075,source_uk!$D$2:$D$2603,1)</f>
        <v>0</v>
      </c>
      <c r="H3075">
        <f t="shared" si="95"/>
        <v>0</v>
      </c>
    </row>
    <row r="3076" spans="2:8" x14ac:dyDescent="0.25">
      <c r="B3076" t="s">
        <v>24947</v>
      </c>
      <c r="C3076">
        <f>COUNTIF(target_uk!$B$2:$B$3030,doublecounting!B3076)</f>
        <v>0</v>
      </c>
      <c r="D3076">
        <f>COUNTIF(source_uk!$B$2:$B$2603,doublecounting!B3076)</f>
        <v>1</v>
      </c>
      <c r="E3076">
        <f t="shared" ref="E3076:E3139" si="96">SIGN(C3076*D3076)</f>
        <v>0</v>
      </c>
      <c r="F3076">
        <f>COUNTIFS(target_uk!$B$2:$B$3030,doublecounting!B3076,target_uk!$D$2:$D$3030,1)</f>
        <v>0</v>
      </c>
      <c r="G3076">
        <f>COUNTIFS(source_uk!$B$2:$B$2603,doublecounting!B3076,source_uk!$D$2:$D$2603,1)</f>
        <v>0</v>
      </c>
      <c r="H3076">
        <f t="shared" ref="H3076:H3139" si="97">SIGN(F3076*G3076)</f>
        <v>0</v>
      </c>
    </row>
    <row r="3077" spans="2:8" x14ac:dyDescent="0.25">
      <c r="B3077" t="s">
        <v>24948</v>
      </c>
      <c r="C3077">
        <f>COUNTIF(target_uk!$B$2:$B$3030,doublecounting!B3077)</f>
        <v>0</v>
      </c>
      <c r="D3077">
        <f>COUNTIF(source_uk!$B$2:$B$2603,doublecounting!B3077)</f>
        <v>1</v>
      </c>
      <c r="E3077">
        <f t="shared" si="96"/>
        <v>0</v>
      </c>
      <c r="F3077">
        <f>COUNTIFS(target_uk!$B$2:$B$3030,doublecounting!B3077,target_uk!$D$2:$D$3030,1)</f>
        <v>0</v>
      </c>
      <c r="G3077">
        <f>COUNTIFS(source_uk!$B$2:$B$2603,doublecounting!B3077,source_uk!$D$2:$D$2603,1)</f>
        <v>0</v>
      </c>
      <c r="H3077">
        <f t="shared" si="97"/>
        <v>0</v>
      </c>
    </row>
    <row r="3078" spans="2:8" x14ac:dyDescent="0.25">
      <c r="B3078" t="s">
        <v>24949</v>
      </c>
      <c r="C3078">
        <f>COUNTIF(target_uk!$B$2:$B$3030,doublecounting!B3078)</f>
        <v>0</v>
      </c>
      <c r="D3078">
        <f>COUNTIF(source_uk!$B$2:$B$2603,doublecounting!B3078)</f>
        <v>1</v>
      </c>
      <c r="E3078">
        <f t="shared" si="96"/>
        <v>0</v>
      </c>
      <c r="F3078">
        <f>COUNTIFS(target_uk!$B$2:$B$3030,doublecounting!B3078,target_uk!$D$2:$D$3030,1)</f>
        <v>0</v>
      </c>
      <c r="G3078">
        <f>COUNTIFS(source_uk!$B$2:$B$2603,doublecounting!B3078,source_uk!$D$2:$D$2603,1)</f>
        <v>0</v>
      </c>
      <c r="H3078">
        <f t="shared" si="97"/>
        <v>0</v>
      </c>
    </row>
    <row r="3079" spans="2:8" x14ac:dyDescent="0.25">
      <c r="B3079" t="s">
        <v>24950</v>
      </c>
      <c r="C3079">
        <f>COUNTIF(target_uk!$B$2:$B$3030,doublecounting!B3079)</f>
        <v>0</v>
      </c>
      <c r="D3079">
        <f>COUNTIF(source_uk!$B$2:$B$2603,doublecounting!B3079)</f>
        <v>1</v>
      </c>
      <c r="E3079">
        <f t="shared" si="96"/>
        <v>0</v>
      </c>
      <c r="F3079">
        <f>COUNTIFS(target_uk!$B$2:$B$3030,doublecounting!B3079,target_uk!$D$2:$D$3030,1)</f>
        <v>0</v>
      </c>
      <c r="G3079">
        <f>COUNTIFS(source_uk!$B$2:$B$2603,doublecounting!B3079,source_uk!$D$2:$D$2603,1)</f>
        <v>0</v>
      </c>
      <c r="H3079">
        <f t="shared" si="97"/>
        <v>0</v>
      </c>
    </row>
    <row r="3080" spans="2:8" x14ac:dyDescent="0.25">
      <c r="B3080" t="s">
        <v>24951</v>
      </c>
      <c r="C3080">
        <f>COUNTIF(target_uk!$B$2:$B$3030,doublecounting!B3080)</f>
        <v>0</v>
      </c>
      <c r="D3080">
        <f>COUNTIF(source_uk!$B$2:$B$2603,doublecounting!B3080)</f>
        <v>1</v>
      </c>
      <c r="E3080">
        <f t="shared" si="96"/>
        <v>0</v>
      </c>
      <c r="F3080">
        <f>COUNTIFS(target_uk!$B$2:$B$3030,doublecounting!B3080,target_uk!$D$2:$D$3030,1)</f>
        <v>0</v>
      </c>
      <c r="G3080">
        <f>COUNTIFS(source_uk!$B$2:$B$2603,doublecounting!B3080,source_uk!$D$2:$D$2603,1)</f>
        <v>0</v>
      </c>
      <c r="H3080">
        <f t="shared" si="97"/>
        <v>0</v>
      </c>
    </row>
    <row r="3081" spans="2:8" x14ac:dyDescent="0.25">
      <c r="B3081" t="s">
        <v>24952</v>
      </c>
      <c r="C3081">
        <f>COUNTIF(target_uk!$B$2:$B$3030,doublecounting!B3081)</f>
        <v>0</v>
      </c>
      <c r="D3081">
        <f>COUNTIF(source_uk!$B$2:$B$2603,doublecounting!B3081)</f>
        <v>1</v>
      </c>
      <c r="E3081">
        <f t="shared" si="96"/>
        <v>0</v>
      </c>
      <c r="F3081">
        <f>COUNTIFS(target_uk!$B$2:$B$3030,doublecounting!B3081,target_uk!$D$2:$D$3030,1)</f>
        <v>0</v>
      </c>
      <c r="G3081">
        <f>COUNTIFS(source_uk!$B$2:$B$2603,doublecounting!B3081,source_uk!$D$2:$D$2603,1)</f>
        <v>0</v>
      </c>
      <c r="H3081">
        <f t="shared" si="97"/>
        <v>0</v>
      </c>
    </row>
    <row r="3082" spans="2:8" x14ac:dyDescent="0.25">
      <c r="B3082" t="s">
        <v>98</v>
      </c>
      <c r="C3082">
        <f>COUNTIF(target_uk!$B$2:$B$3030,doublecounting!B3082)</f>
        <v>0</v>
      </c>
      <c r="D3082">
        <f>COUNTIF(source_uk!$B$2:$B$2603,doublecounting!B3082)</f>
        <v>1</v>
      </c>
      <c r="E3082">
        <f t="shared" si="96"/>
        <v>0</v>
      </c>
      <c r="F3082">
        <f>COUNTIFS(target_uk!$B$2:$B$3030,doublecounting!B3082,target_uk!$D$2:$D$3030,1)</f>
        <v>0</v>
      </c>
      <c r="G3082">
        <f>COUNTIFS(source_uk!$B$2:$B$2603,doublecounting!B3082,source_uk!$D$2:$D$2603,1)</f>
        <v>0</v>
      </c>
      <c r="H3082">
        <f t="shared" si="97"/>
        <v>0</v>
      </c>
    </row>
    <row r="3083" spans="2:8" x14ac:dyDescent="0.25">
      <c r="B3083" t="s">
        <v>24953</v>
      </c>
      <c r="C3083">
        <f>COUNTIF(target_uk!$B$2:$B$3030,doublecounting!B3083)</f>
        <v>0</v>
      </c>
      <c r="D3083">
        <f>COUNTIF(source_uk!$B$2:$B$2603,doublecounting!B3083)</f>
        <v>1</v>
      </c>
      <c r="E3083">
        <f t="shared" si="96"/>
        <v>0</v>
      </c>
      <c r="F3083">
        <f>COUNTIFS(target_uk!$B$2:$B$3030,doublecounting!B3083,target_uk!$D$2:$D$3030,1)</f>
        <v>0</v>
      </c>
      <c r="G3083">
        <f>COUNTIFS(source_uk!$B$2:$B$2603,doublecounting!B3083,source_uk!$D$2:$D$2603,1)</f>
        <v>0</v>
      </c>
      <c r="H3083">
        <f t="shared" si="97"/>
        <v>0</v>
      </c>
    </row>
    <row r="3084" spans="2:8" x14ac:dyDescent="0.25">
      <c r="B3084" t="s">
        <v>24954</v>
      </c>
      <c r="C3084">
        <f>COUNTIF(target_uk!$B$2:$B$3030,doublecounting!B3084)</f>
        <v>0</v>
      </c>
      <c r="D3084">
        <f>COUNTIF(source_uk!$B$2:$B$2603,doublecounting!B3084)</f>
        <v>1</v>
      </c>
      <c r="E3084">
        <f t="shared" si="96"/>
        <v>0</v>
      </c>
      <c r="F3084">
        <f>COUNTIFS(target_uk!$B$2:$B$3030,doublecounting!B3084,target_uk!$D$2:$D$3030,1)</f>
        <v>0</v>
      </c>
      <c r="G3084">
        <f>COUNTIFS(source_uk!$B$2:$B$2603,doublecounting!B3084,source_uk!$D$2:$D$2603,1)</f>
        <v>0</v>
      </c>
      <c r="H3084">
        <f t="shared" si="97"/>
        <v>0</v>
      </c>
    </row>
    <row r="3085" spans="2:8" x14ac:dyDescent="0.25">
      <c r="B3085" t="s">
        <v>24955</v>
      </c>
      <c r="C3085">
        <f>COUNTIF(target_uk!$B$2:$B$3030,doublecounting!B3085)</f>
        <v>0</v>
      </c>
      <c r="D3085">
        <f>COUNTIF(source_uk!$B$2:$B$2603,doublecounting!B3085)</f>
        <v>1</v>
      </c>
      <c r="E3085">
        <f t="shared" si="96"/>
        <v>0</v>
      </c>
      <c r="F3085">
        <f>COUNTIFS(target_uk!$B$2:$B$3030,doublecounting!B3085,target_uk!$D$2:$D$3030,1)</f>
        <v>0</v>
      </c>
      <c r="G3085">
        <f>COUNTIFS(source_uk!$B$2:$B$2603,doublecounting!B3085,source_uk!$D$2:$D$2603,1)</f>
        <v>0</v>
      </c>
      <c r="H3085">
        <f t="shared" si="97"/>
        <v>0</v>
      </c>
    </row>
    <row r="3086" spans="2:8" x14ac:dyDescent="0.25">
      <c r="B3086" t="s">
        <v>24956</v>
      </c>
      <c r="C3086">
        <f>COUNTIF(target_uk!$B$2:$B$3030,doublecounting!B3086)</f>
        <v>0</v>
      </c>
      <c r="D3086">
        <f>COUNTIF(source_uk!$B$2:$B$2603,doublecounting!B3086)</f>
        <v>1</v>
      </c>
      <c r="E3086">
        <f t="shared" si="96"/>
        <v>0</v>
      </c>
      <c r="F3086">
        <f>COUNTIFS(target_uk!$B$2:$B$3030,doublecounting!B3086,target_uk!$D$2:$D$3030,1)</f>
        <v>0</v>
      </c>
      <c r="G3086">
        <f>COUNTIFS(source_uk!$B$2:$B$2603,doublecounting!B3086,source_uk!$D$2:$D$2603,1)</f>
        <v>0</v>
      </c>
      <c r="H3086">
        <f t="shared" si="97"/>
        <v>0</v>
      </c>
    </row>
    <row r="3087" spans="2:8" x14ac:dyDescent="0.25">
      <c r="B3087" t="s">
        <v>24957</v>
      </c>
      <c r="C3087">
        <f>COUNTIF(target_uk!$B$2:$B$3030,doublecounting!B3087)</f>
        <v>0</v>
      </c>
      <c r="D3087">
        <f>COUNTIF(source_uk!$B$2:$B$2603,doublecounting!B3087)</f>
        <v>1</v>
      </c>
      <c r="E3087">
        <f t="shared" si="96"/>
        <v>0</v>
      </c>
      <c r="F3087">
        <f>COUNTIFS(target_uk!$B$2:$B$3030,doublecounting!B3087,target_uk!$D$2:$D$3030,1)</f>
        <v>0</v>
      </c>
      <c r="G3087">
        <f>COUNTIFS(source_uk!$B$2:$B$2603,doublecounting!B3087,source_uk!$D$2:$D$2603,1)</f>
        <v>0</v>
      </c>
      <c r="H3087">
        <f t="shared" si="97"/>
        <v>0</v>
      </c>
    </row>
    <row r="3088" spans="2:8" x14ac:dyDescent="0.25">
      <c r="B3088" t="s">
        <v>24958</v>
      </c>
      <c r="C3088">
        <f>COUNTIF(target_uk!$B$2:$B$3030,doublecounting!B3088)</f>
        <v>0</v>
      </c>
      <c r="D3088">
        <f>COUNTIF(source_uk!$B$2:$B$2603,doublecounting!B3088)</f>
        <v>2</v>
      </c>
      <c r="E3088">
        <f t="shared" si="96"/>
        <v>0</v>
      </c>
      <c r="F3088">
        <f>COUNTIFS(target_uk!$B$2:$B$3030,doublecounting!B3088,target_uk!$D$2:$D$3030,1)</f>
        <v>0</v>
      </c>
      <c r="G3088">
        <f>COUNTIFS(source_uk!$B$2:$B$2603,doublecounting!B3088,source_uk!$D$2:$D$2603,1)</f>
        <v>0</v>
      </c>
      <c r="H3088">
        <f t="shared" si="97"/>
        <v>0</v>
      </c>
    </row>
    <row r="3089" spans="2:8" x14ac:dyDescent="0.25">
      <c r="B3089" t="s">
        <v>24959</v>
      </c>
      <c r="C3089">
        <f>COUNTIF(target_uk!$B$2:$B$3030,doublecounting!B3089)</f>
        <v>0</v>
      </c>
      <c r="D3089">
        <f>COUNTIF(source_uk!$B$2:$B$2603,doublecounting!B3089)</f>
        <v>1</v>
      </c>
      <c r="E3089">
        <f t="shared" si="96"/>
        <v>0</v>
      </c>
      <c r="F3089">
        <f>COUNTIFS(target_uk!$B$2:$B$3030,doublecounting!B3089,target_uk!$D$2:$D$3030,1)</f>
        <v>0</v>
      </c>
      <c r="G3089">
        <f>COUNTIFS(source_uk!$B$2:$B$2603,doublecounting!B3089,source_uk!$D$2:$D$2603,1)</f>
        <v>0</v>
      </c>
      <c r="H3089">
        <f t="shared" si="97"/>
        <v>0</v>
      </c>
    </row>
    <row r="3090" spans="2:8" x14ac:dyDescent="0.25">
      <c r="B3090" t="s">
        <v>24960</v>
      </c>
      <c r="C3090">
        <f>COUNTIF(target_uk!$B$2:$B$3030,doublecounting!B3090)</f>
        <v>0</v>
      </c>
      <c r="D3090">
        <f>COUNTIF(source_uk!$B$2:$B$2603,doublecounting!B3090)</f>
        <v>1</v>
      </c>
      <c r="E3090">
        <f t="shared" si="96"/>
        <v>0</v>
      </c>
      <c r="F3090">
        <f>COUNTIFS(target_uk!$B$2:$B$3030,doublecounting!B3090,target_uk!$D$2:$D$3030,1)</f>
        <v>0</v>
      </c>
      <c r="G3090">
        <f>COUNTIFS(source_uk!$B$2:$B$2603,doublecounting!B3090,source_uk!$D$2:$D$2603,1)</f>
        <v>0</v>
      </c>
      <c r="H3090">
        <f t="shared" si="97"/>
        <v>0</v>
      </c>
    </row>
    <row r="3091" spans="2:8" x14ac:dyDescent="0.25">
      <c r="B3091" t="s">
        <v>24961</v>
      </c>
      <c r="C3091">
        <f>COUNTIF(target_uk!$B$2:$B$3030,doublecounting!B3091)</f>
        <v>0</v>
      </c>
      <c r="D3091">
        <f>COUNTIF(source_uk!$B$2:$B$2603,doublecounting!B3091)</f>
        <v>1</v>
      </c>
      <c r="E3091">
        <f t="shared" si="96"/>
        <v>0</v>
      </c>
      <c r="F3091">
        <f>COUNTIFS(target_uk!$B$2:$B$3030,doublecounting!B3091,target_uk!$D$2:$D$3030,1)</f>
        <v>0</v>
      </c>
      <c r="G3091">
        <f>COUNTIFS(source_uk!$B$2:$B$2603,doublecounting!B3091,source_uk!$D$2:$D$2603,1)</f>
        <v>0</v>
      </c>
      <c r="H3091">
        <f t="shared" si="97"/>
        <v>0</v>
      </c>
    </row>
    <row r="3092" spans="2:8" x14ac:dyDescent="0.25">
      <c r="B3092" t="s">
        <v>24962</v>
      </c>
      <c r="C3092">
        <f>COUNTIF(target_uk!$B$2:$B$3030,doublecounting!B3092)</f>
        <v>0</v>
      </c>
      <c r="D3092">
        <f>COUNTIF(source_uk!$B$2:$B$2603,doublecounting!B3092)</f>
        <v>1</v>
      </c>
      <c r="E3092">
        <f t="shared" si="96"/>
        <v>0</v>
      </c>
      <c r="F3092">
        <f>COUNTIFS(target_uk!$B$2:$B$3030,doublecounting!B3092,target_uk!$D$2:$D$3030,1)</f>
        <v>0</v>
      </c>
      <c r="G3092">
        <f>COUNTIFS(source_uk!$B$2:$B$2603,doublecounting!B3092,source_uk!$D$2:$D$2603,1)</f>
        <v>0</v>
      </c>
      <c r="H3092">
        <f t="shared" si="97"/>
        <v>0</v>
      </c>
    </row>
    <row r="3093" spans="2:8" x14ac:dyDescent="0.25">
      <c r="B3093" t="s">
        <v>24963</v>
      </c>
      <c r="C3093">
        <f>COUNTIF(target_uk!$B$2:$B$3030,doublecounting!B3093)</f>
        <v>0</v>
      </c>
      <c r="D3093">
        <f>COUNTIF(source_uk!$B$2:$B$2603,doublecounting!B3093)</f>
        <v>1</v>
      </c>
      <c r="E3093">
        <f t="shared" si="96"/>
        <v>0</v>
      </c>
      <c r="F3093">
        <f>COUNTIFS(target_uk!$B$2:$B$3030,doublecounting!B3093,target_uk!$D$2:$D$3030,1)</f>
        <v>0</v>
      </c>
      <c r="G3093">
        <f>COUNTIFS(source_uk!$B$2:$B$2603,doublecounting!B3093,source_uk!$D$2:$D$2603,1)</f>
        <v>0</v>
      </c>
      <c r="H3093">
        <f t="shared" si="97"/>
        <v>0</v>
      </c>
    </row>
    <row r="3094" spans="2:8" x14ac:dyDescent="0.25">
      <c r="B3094" t="s">
        <v>24964</v>
      </c>
      <c r="C3094">
        <f>COUNTIF(target_uk!$B$2:$B$3030,doublecounting!B3094)</f>
        <v>0</v>
      </c>
      <c r="D3094">
        <f>COUNTIF(source_uk!$B$2:$B$2603,doublecounting!B3094)</f>
        <v>1</v>
      </c>
      <c r="E3094">
        <f t="shared" si="96"/>
        <v>0</v>
      </c>
      <c r="F3094">
        <f>COUNTIFS(target_uk!$B$2:$B$3030,doublecounting!B3094,target_uk!$D$2:$D$3030,1)</f>
        <v>0</v>
      </c>
      <c r="G3094">
        <f>COUNTIFS(source_uk!$B$2:$B$2603,doublecounting!B3094,source_uk!$D$2:$D$2603,1)</f>
        <v>0</v>
      </c>
      <c r="H3094">
        <f t="shared" si="97"/>
        <v>0</v>
      </c>
    </row>
    <row r="3095" spans="2:8" x14ac:dyDescent="0.25">
      <c r="B3095" t="s">
        <v>24965</v>
      </c>
      <c r="C3095">
        <f>COUNTIF(target_uk!$B$2:$B$3030,doublecounting!B3095)</f>
        <v>0</v>
      </c>
      <c r="D3095">
        <f>COUNTIF(source_uk!$B$2:$B$2603,doublecounting!B3095)</f>
        <v>1</v>
      </c>
      <c r="E3095">
        <f t="shared" si="96"/>
        <v>0</v>
      </c>
      <c r="F3095">
        <f>COUNTIFS(target_uk!$B$2:$B$3030,doublecounting!B3095,target_uk!$D$2:$D$3030,1)</f>
        <v>0</v>
      </c>
      <c r="G3095">
        <f>COUNTIFS(source_uk!$B$2:$B$2603,doublecounting!B3095,source_uk!$D$2:$D$2603,1)</f>
        <v>0</v>
      </c>
      <c r="H3095">
        <f t="shared" si="97"/>
        <v>0</v>
      </c>
    </row>
    <row r="3096" spans="2:8" x14ac:dyDescent="0.25">
      <c r="B3096" t="s">
        <v>24966</v>
      </c>
      <c r="C3096">
        <f>COUNTIF(target_uk!$B$2:$B$3030,doublecounting!B3096)</f>
        <v>0</v>
      </c>
      <c r="D3096">
        <f>COUNTIF(source_uk!$B$2:$B$2603,doublecounting!B3096)</f>
        <v>1</v>
      </c>
      <c r="E3096">
        <f t="shared" si="96"/>
        <v>0</v>
      </c>
      <c r="F3096">
        <f>COUNTIFS(target_uk!$B$2:$B$3030,doublecounting!B3096,target_uk!$D$2:$D$3030,1)</f>
        <v>0</v>
      </c>
      <c r="G3096">
        <f>COUNTIFS(source_uk!$B$2:$B$2603,doublecounting!B3096,source_uk!$D$2:$D$2603,1)</f>
        <v>0</v>
      </c>
      <c r="H3096">
        <f t="shared" si="97"/>
        <v>0</v>
      </c>
    </row>
    <row r="3097" spans="2:8" x14ac:dyDescent="0.25">
      <c r="B3097" t="s">
        <v>24967</v>
      </c>
      <c r="C3097">
        <f>COUNTIF(target_uk!$B$2:$B$3030,doublecounting!B3097)</f>
        <v>0</v>
      </c>
      <c r="D3097">
        <f>COUNTIF(source_uk!$B$2:$B$2603,doublecounting!B3097)</f>
        <v>1</v>
      </c>
      <c r="E3097">
        <f t="shared" si="96"/>
        <v>0</v>
      </c>
      <c r="F3097">
        <f>COUNTIFS(target_uk!$B$2:$B$3030,doublecounting!B3097,target_uk!$D$2:$D$3030,1)</f>
        <v>0</v>
      </c>
      <c r="G3097">
        <f>COUNTIFS(source_uk!$B$2:$B$2603,doublecounting!B3097,source_uk!$D$2:$D$2603,1)</f>
        <v>0</v>
      </c>
      <c r="H3097">
        <f t="shared" si="97"/>
        <v>0</v>
      </c>
    </row>
    <row r="3098" spans="2:8" x14ac:dyDescent="0.25">
      <c r="B3098" t="s">
        <v>24968</v>
      </c>
      <c r="C3098">
        <f>COUNTIF(target_uk!$B$2:$B$3030,doublecounting!B3098)</f>
        <v>0</v>
      </c>
      <c r="D3098">
        <f>COUNTIF(source_uk!$B$2:$B$2603,doublecounting!B3098)</f>
        <v>1</v>
      </c>
      <c r="E3098">
        <f t="shared" si="96"/>
        <v>0</v>
      </c>
      <c r="F3098">
        <f>COUNTIFS(target_uk!$B$2:$B$3030,doublecounting!B3098,target_uk!$D$2:$D$3030,1)</f>
        <v>0</v>
      </c>
      <c r="G3098">
        <f>COUNTIFS(source_uk!$B$2:$B$2603,doublecounting!B3098,source_uk!$D$2:$D$2603,1)</f>
        <v>0</v>
      </c>
      <c r="H3098">
        <f t="shared" si="97"/>
        <v>0</v>
      </c>
    </row>
    <row r="3099" spans="2:8" x14ac:dyDescent="0.25">
      <c r="B3099" t="s">
        <v>24969</v>
      </c>
      <c r="C3099">
        <f>COUNTIF(target_uk!$B$2:$B$3030,doublecounting!B3099)</f>
        <v>0</v>
      </c>
      <c r="D3099">
        <f>COUNTIF(source_uk!$B$2:$B$2603,doublecounting!B3099)</f>
        <v>2</v>
      </c>
      <c r="E3099">
        <f t="shared" si="96"/>
        <v>0</v>
      </c>
      <c r="F3099">
        <f>COUNTIFS(target_uk!$B$2:$B$3030,doublecounting!B3099,target_uk!$D$2:$D$3030,1)</f>
        <v>0</v>
      </c>
      <c r="G3099">
        <f>COUNTIFS(source_uk!$B$2:$B$2603,doublecounting!B3099,source_uk!$D$2:$D$2603,1)</f>
        <v>0</v>
      </c>
      <c r="H3099">
        <f t="shared" si="97"/>
        <v>0</v>
      </c>
    </row>
    <row r="3100" spans="2:8" x14ac:dyDescent="0.25">
      <c r="B3100" t="s">
        <v>24970</v>
      </c>
      <c r="C3100">
        <f>COUNTIF(target_uk!$B$2:$B$3030,doublecounting!B3100)</f>
        <v>0</v>
      </c>
      <c r="D3100">
        <f>COUNTIF(source_uk!$B$2:$B$2603,doublecounting!B3100)</f>
        <v>1</v>
      </c>
      <c r="E3100">
        <f t="shared" si="96"/>
        <v>0</v>
      </c>
      <c r="F3100">
        <f>COUNTIFS(target_uk!$B$2:$B$3030,doublecounting!B3100,target_uk!$D$2:$D$3030,1)</f>
        <v>0</v>
      </c>
      <c r="G3100">
        <f>COUNTIFS(source_uk!$B$2:$B$2603,doublecounting!B3100,source_uk!$D$2:$D$2603,1)</f>
        <v>0</v>
      </c>
      <c r="H3100">
        <f t="shared" si="97"/>
        <v>0</v>
      </c>
    </row>
    <row r="3101" spans="2:8" x14ac:dyDescent="0.25">
      <c r="B3101" t="s">
        <v>24971</v>
      </c>
      <c r="C3101">
        <f>COUNTIF(target_uk!$B$2:$B$3030,doublecounting!B3101)</f>
        <v>0</v>
      </c>
      <c r="D3101">
        <f>COUNTIF(source_uk!$B$2:$B$2603,doublecounting!B3101)</f>
        <v>1</v>
      </c>
      <c r="E3101">
        <f t="shared" si="96"/>
        <v>0</v>
      </c>
      <c r="F3101">
        <f>COUNTIFS(target_uk!$B$2:$B$3030,doublecounting!B3101,target_uk!$D$2:$D$3030,1)</f>
        <v>0</v>
      </c>
      <c r="G3101">
        <f>COUNTIFS(source_uk!$B$2:$B$2603,doublecounting!B3101,source_uk!$D$2:$D$2603,1)</f>
        <v>0</v>
      </c>
      <c r="H3101">
        <f t="shared" si="97"/>
        <v>0</v>
      </c>
    </row>
    <row r="3102" spans="2:8" x14ac:dyDescent="0.25">
      <c r="B3102" t="s">
        <v>24972</v>
      </c>
      <c r="C3102">
        <f>COUNTIF(target_uk!$B$2:$B$3030,doublecounting!B3102)</f>
        <v>0</v>
      </c>
      <c r="D3102">
        <f>COUNTIF(source_uk!$B$2:$B$2603,doublecounting!B3102)</f>
        <v>1</v>
      </c>
      <c r="E3102">
        <f t="shared" si="96"/>
        <v>0</v>
      </c>
      <c r="F3102">
        <f>COUNTIFS(target_uk!$B$2:$B$3030,doublecounting!B3102,target_uk!$D$2:$D$3030,1)</f>
        <v>0</v>
      </c>
      <c r="G3102">
        <f>COUNTIFS(source_uk!$B$2:$B$2603,doublecounting!B3102,source_uk!$D$2:$D$2603,1)</f>
        <v>0</v>
      </c>
      <c r="H3102">
        <f t="shared" si="97"/>
        <v>0</v>
      </c>
    </row>
    <row r="3103" spans="2:8" x14ac:dyDescent="0.25">
      <c r="B3103" t="s">
        <v>24973</v>
      </c>
      <c r="C3103">
        <f>COUNTIF(target_uk!$B$2:$B$3030,doublecounting!B3103)</f>
        <v>0</v>
      </c>
      <c r="D3103">
        <f>COUNTIF(source_uk!$B$2:$B$2603,doublecounting!B3103)</f>
        <v>1</v>
      </c>
      <c r="E3103">
        <f t="shared" si="96"/>
        <v>0</v>
      </c>
      <c r="F3103">
        <f>COUNTIFS(target_uk!$B$2:$B$3030,doublecounting!B3103,target_uk!$D$2:$D$3030,1)</f>
        <v>0</v>
      </c>
      <c r="G3103">
        <f>COUNTIFS(source_uk!$B$2:$B$2603,doublecounting!B3103,source_uk!$D$2:$D$2603,1)</f>
        <v>0</v>
      </c>
      <c r="H3103">
        <f t="shared" si="97"/>
        <v>0</v>
      </c>
    </row>
    <row r="3104" spans="2:8" x14ac:dyDescent="0.25">
      <c r="B3104" t="s">
        <v>24974</v>
      </c>
      <c r="C3104">
        <f>COUNTIF(target_uk!$B$2:$B$3030,doublecounting!B3104)</f>
        <v>0</v>
      </c>
      <c r="D3104">
        <f>COUNTIF(source_uk!$B$2:$B$2603,doublecounting!B3104)</f>
        <v>1</v>
      </c>
      <c r="E3104">
        <f t="shared" si="96"/>
        <v>0</v>
      </c>
      <c r="F3104">
        <f>COUNTIFS(target_uk!$B$2:$B$3030,doublecounting!B3104,target_uk!$D$2:$D$3030,1)</f>
        <v>0</v>
      </c>
      <c r="G3104">
        <f>COUNTIFS(source_uk!$B$2:$B$2603,doublecounting!B3104,source_uk!$D$2:$D$2603,1)</f>
        <v>0</v>
      </c>
      <c r="H3104">
        <f t="shared" si="97"/>
        <v>0</v>
      </c>
    </row>
    <row r="3105" spans="2:8" x14ac:dyDescent="0.25">
      <c r="B3105" t="s">
        <v>24975</v>
      </c>
      <c r="C3105">
        <f>COUNTIF(target_uk!$B$2:$B$3030,doublecounting!B3105)</f>
        <v>0</v>
      </c>
      <c r="D3105">
        <f>COUNTIF(source_uk!$B$2:$B$2603,doublecounting!B3105)</f>
        <v>1</v>
      </c>
      <c r="E3105">
        <f t="shared" si="96"/>
        <v>0</v>
      </c>
      <c r="F3105">
        <f>COUNTIFS(target_uk!$B$2:$B$3030,doublecounting!B3105,target_uk!$D$2:$D$3030,1)</f>
        <v>0</v>
      </c>
      <c r="G3105">
        <f>COUNTIFS(source_uk!$B$2:$B$2603,doublecounting!B3105,source_uk!$D$2:$D$2603,1)</f>
        <v>0</v>
      </c>
      <c r="H3105">
        <f t="shared" si="97"/>
        <v>0</v>
      </c>
    </row>
    <row r="3106" spans="2:8" x14ac:dyDescent="0.25">
      <c r="B3106" t="s">
        <v>24976</v>
      </c>
      <c r="C3106">
        <f>COUNTIF(target_uk!$B$2:$B$3030,doublecounting!B3106)</f>
        <v>0</v>
      </c>
      <c r="D3106">
        <f>COUNTIF(source_uk!$B$2:$B$2603,doublecounting!B3106)</f>
        <v>2</v>
      </c>
      <c r="E3106">
        <f t="shared" si="96"/>
        <v>0</v>
      </c>
      <c r="F3106">
        <f>COUNTIFS(target_uk!$B$2:$B$3030,doublecounting!B3106,target_uk!$D$2:$D$3030,1)</f>
        <v>0</v>
      </c>
      <c r="G3106">
        <f>COUNTIFS(source_uk!$B$2:$B$2603,doublecounting!B3106,source_uk!$D$2:$D$2603,1)</f>
        <v>0</v>
      </c>
      <c r="H3106">
        <f t="shared" si="97"/>
        <v>0</v>
      </c>
    </row>
    <row r="3107" spans="2:8" x14ac:dyDescent="0.25">
      <c r="B3107" t="s">
        <v>24977</v>
      </c>
      <c r="C3107">
        <f>COUNTIF(target_uk!$B$2:$B$3030,doublecounting!B3107)</f>
        <v>0</v>
      </c>
      <c r="D3107">
        <f>COUNTIF(source_uk!$B$2:$B$2603,doublecounting!B3107)</f>
        <v>1</v>
      </c>
      <c r="E3107">
        <f t="shared" si="96"/>
        <v>0</v>
      </c>
      <c r="F3107">
        <f>COUNTIFS(target_uk!$B$2:$B$3030,doublecounting!B3107,target_uk!$D$2:$D$3030,1)</f>
        <v>0</v>
      </c>
      <c r="G3107">
        <f>COUNTIFS(source_uk!$B$2:$B$2603,doublecounting!B3107,source_uk!$D$2:$D$2603,1)</f>
        <v>0</v>
      </c>
      <c r="H3107">
        <f t="shared" si="97"/>
        <v>0</v>
      </c>
    </row>
    <row r="3108" spans="2:8" x14ac:dyDescent="0.25">
      <c r="B3108" t="s">
        <v>24978</v>
      </c>
      <c r="C3108">
        <f>COUNTIF(target_uk!$B$2:$B$3030,doublecounting!B3108)</f>
        <v>0</v>
      </c>
      <c r="D3108">
        <f>COUNTIF(source_uk!$B$2:$B$2603,doublecounting!B3108)</f>
        <v>1</v>
      </c>
      <c r="E3108">
        <f t="shared" si="96"/>
        <v>0</v>
      </c>
      <c r="F3108">
        <f>COUNTIFS(target_uk!$B$2:$B$3030,doublecounting!B3108,target_uk!$D$2:$D$3030,1)</f>
        <v>0</v>
      </c>
      <c r="G3108">
        <f>COUNTIFS(source_uk!$B$2:$B$2603,doublecounting!B3108,source_uk!$D$2:$D$2603,1)</f>
        <v>1</v>
      </c>
      <c r="H3108">
        <f t="shared" si="97"/>
        <v>0</v>
      </c>
    </row>
    <row r="3109" spans="2:8" x14ac:dyDescent="0.25">
      <c r="B3109" t="s">
        <v>163</v>
      </c>
      <c r="C3109">
        <f>COUNTIF(target_uk!$B$2:$B$3030,doublecounting!B3109)</f>
        <v>0</v>
      </c>
      <c r="D3109">
        <f>COUNTIF(source_uk!$B$2:$B$2603,doublecounting!B3109)</f>
        <v>3</v>
      </c>
      <c r="E3109">
        <f t="shared" si="96"/>
        <v>0</v>
      </c>
      <c r="F3109">
        <f>COUNTIFS(target_uk!$B$2:$B$3030,doublecounting!B3109,target_uk!$D$2:$D$3030,1)</f>
        <v>0</v>
      </c>
      <c r="G3109">
        <f>COUNTIFS(source_uk!$B$2:$B$2603,doublecounting!B3109,source_uk!$D$2:$D$2603,1)</f>
        <v>3</v>
      </c>
      <c r="H3109">
        <f t="shared" si="97"/>
        <v>0</v>
      </c>
    </row>
    <row r="3110" spans="2:8" x14ac:dyDescent="0.25">
      <c r="B3110" t="s">
        <v>24979</v>
      </c>
      <c r="C3110">
        <f>COUNTIF(target_uk!$B$2:$B$3030,doublecounting!B3110)</f>
        <v>0</v>
      </c>
      <c r="D3110">
        <f>COUNTIF(source_uk!$B$2:$B$2603,doublecounting!B3110)</f>
        <v>1</v>
      </c>
      <c r="E3110">
        <f t="shared" si="96"/>
        <v>0</v>
      </c>
      <c r="F3110">
        <f>COUNTIFS(target_uk!$B$2:$B$3030,doublecounting!B3110,target_uk!$D$2:$D$3030,1)</f>
        <v>0</v>
      </c>
      <c r="G3110">
        <f>COUNTIFS(source_uk!$B$2:$B$2603,doublecounting!B3110,source_uk!$D$2:$D$2603,1)</f>
        <v>1</v>
      </c>
      <c r="H3110">
        <f t="shared" si="97"/>
        <v>0</v>
      </c>
    </row>
    <row r="3111" spans="2:8" x14ac:dyDescent="0.25">
      <c r="B3111" t="s">
        <v>24980</v>
      </c>
      <c r="C3111">
        <f>COUNTIF(target_uk!$B$2:$B$3030,doublecounting!B3111)</f>
        <v>0</v>
      </c>
      <c r="D3111">
        <f>COUNTIF(source_uk!$B$2:$B$2603,doublecounting!B3111)</f>
        <v>1</v>
      </c>
      <c r="E3111">
        <f t="shared" si="96"/>
        <v>0</v>
      </c>
      <c r="F3111">
        <f>COUNTIFS(target_uk!$B$2:$B$3030,doublecounting!B3111,target_uk!$D$2:$D$3030,1)</f>
        <v>0</v>
      </c>
      <c r="G3111">
        <f>COUNTIFS(source_uk!$B$2:$B$2603,doublecounting!B3111,source_uk!$D$2:$D$2603,1)</f>
        <v>1</v>
      </c>
      <c r="H3111">
        <f t="shared" si="97"/>
        <v>0</v>
      </c>
    </row>
    <row r="3112" spans="2:8" x14ac:dyDescent="0.25">
      <c r="B3112" t="s">
        <v>24981</v>
      </c>
      <c r="C3112">
        <f>COUNTIF(target_uk!$B$2:$B$3030,doublecounting!B3112)</f>
        <v>0</v>
      </c>
      <c r="D3112">
        <f>COUNTIF(source_uk!$B$2:$B$2603,doublecounting!B3112)</f>
        <v>2</v>
      </c>
      <c r="E3112">
        <f t="shared" si="96"/>
        <v>0</v>
      </c>
      <c r="F3112">
        <f>COUNTIFS(target_uk!$B$2:$B$3030,doublecounting!B3112,target_uk!$D$2:$D$3030,1)</f>
        <v>0</v>
      </c>
      <c r="G3112">
        <f>COUNTIFS(source_uk!$B$2:$B$2603,doublecounting!B3112,source_uk!$D$2:$D$2603,1)</f>
        <v>2</v>
      </c>
      <c r="H3112">
        <f t="shared" si="97"/>
        <v>0</v>
      </c>
    </row>
    <row r="3113" spans="2:8" x14ac:dyDescent="0.25">
      <c r="B3113" t="s">
        <v>24982</v>
      </c>
      <c r="C3113">
        <f>COUNTIF(target_uk!$B$2:$B$3030,doublecounting!B3113)</f>
        <v>0</v>
      </c>
      <c r="D3113">
        <f>COUNTIF(source_uk!$B$2:$B$2603,doublecounting!B3113)</f>
        <v>1</v>
      </c>
      <c r="E3113">
        <f t="shared" si="96"/>
        <v>0</v>
      </c>
      <c r="F3113">
        <f>COUNTIFS(target_uk!$B$2:$B$3030,doublecounting!B3113,target_uk!$D$2:$D$3030,1)</f>
        <v>0</v>
      </c>
      <c r="G3113">
        <f>COUNTIFS(source_uk!$B$2:$B$2603,doublecounting!B3113,source_uk!$D$2:$D$2603,1)</f>
        <v>1</v>
      </c>
      <c r="H3113">
        <f t="shared" si="97"/>
        <v>0</v>
      </c>
    </row>
    <row r="3114" spans="2:8" x14ac:dyDescent="0.25">
      <c r="B3114" t="s">
        <v>24983</v>
      </c>
      <c r="C3114">
        <f>COUNTIF(target_uk!$B$2:$B$3030,doublecounting!B3114)</f>
        <v>0</v>
      </c>
      <c r="D3114">
        <f>COUNTIF(source_uk!$B$2:$B$2603,doublecounting!B3114)</f>
        <v>1</v>
      </c>
      <c r="E3114">
        <f t="shared" si="96"/>
        <v>0</v>
      </c>
      <c r="F3114">
        <f>COUNTIFS(target_uk!$B$2:$B$3030,doublecounting!B3114,target_uk!$D$2:$D$3030,1)</f>
        <v>0</v>
      </c>
      <c r="G3114">
        <f>COUNTIFS(source_uk!$B$2:$B$2603,doublecounting!B3114,source_uk!$D$2:$D$2603,1)</f>
        <v>1</v>
      </c>
      <c r="H3114">
        <f t="shared" si="97"/>
        <v>0</v>
      </c>
    </row>
    <row r="3115" spans="2:8" x14ac:dyDescent="0.25">
      <c r="B3115" t="s">
        <v>24984</v>
      </c>
      <c r="C3115">
        <f>COUNTIF(target_uk!$B$2:$B$3030,doublecounting!B3115)</f>
        <v>0</v>
      </c>
      <c r="D3115">
        <f>COUNTIF(source_uk!$B$2:$B$2603,doublecounting!B3115)</f>
        <v>1</v>
      </c>
      <c r="E3115">
        <f t="shared" si="96"/>
        <v>0</v>
      </c>
      <c r="F3115">
        <f>COUNTIFS(target_uk!$B$2:$B$3030,doublecounting!B3115,target_uk!$D$2:$D$3030,1)</f>
        <v>0</v>
      </c>
      <c r="G3115">
        <f>COUNTIFS(source_uk!$B$2:$B$2603,doublecounting!B3115,source_uk!$D$2:$D$2603,1)</f>
        <v>0</v>
      </c>
      <c r="H3115">
        <f t="shared" si="97"/>
        <v>0</v>
      </c>
    </row>
    <row r="3116" spans="2:8" x14ac:dyDescent="0.25">
      <c r="B3116" t="s">
        <v>24985</v>
      </c>
      <c r="C3116">
        <f>COUNTIF(target_uk!$B$2:$B$3030,doublecounting!B3116)</f>
        <v>0</v>
      </c>
      <c r="D3116">
        <f>COUNTIF(source_uk!$B$2:$B$2603,doublecounting!B3116)</f>
        <v>1</v>
      </c>
      <c r="E3116">
        <f t="shared" si="96"/>
        <v>0</v>
      </c>
      <c r="F3116">
        <f>COUNTIFS(target_uk!$B$2:$B$3030,doublecounting!B3116,target_uk!$D$2:$D$3030,1)</f>
        <v>0</v>
      </c>
      <c r="G3116">
        <f>COUNTIFS(source_uk!$B$2:$B$2603,doublecounting!B3116,source_uk!$D$2:$D$2603,1)</f>
        <v>0</v>
      </c>
      <c r="H3116">
        <f t="shared" si="97"/>
        <v>0</v>
      </c>
    </row>
    <row r="3117" spans="2:8" x14ac:dyDescent="0.25">
      <c r="B3117" t="s">
        <v>24986</v>
      </c>
      <c r="C3117">
        <f>COUNTIF(target_uk!$B$2:$B$3030,doublecounting!B3117)</f>
        <v>0</v>
      </c>
      <c r="D3117">
        <f>COUNTIF(source_uk!$B$2:$B$2603,doublecounting!B3117)</f>
        <v>1</v>
      </c>
      <c r="E3117">
        <f t="shared" si="96"/>
        <v>0</v>
      </c>
      <c r="F3117">
        <f>COUNTIFS(target_uk!$B$2:$B$3030,doublecounting!B3117,target_uk!$D$2:$D$3030,1)</f>
        <v>0</v>
      </c>
      <c r="G3117">
        <f>COUNTIFS(source_uk!$B$2:$B$2603,doublecounting!B3117,source_uk!$D$2:$D$2603,1)</f>
        <v>0</v>
      </c>
      <c r="H3117">
        <f t="shared" si="97"/>
        <v>0</v>
      </c>
    </row>
    <row r="3118" spans="2:8" x14ac:dyDescent="0.25">
      <c r="B3118" t="s">
        <v>24987</v>
      </c>
      <c r="C3118">
        <f>COUNTIF(target_uk!$B$2:$B$3030,doublecounting!B3118)</f>
        <v>0</v>
      </c>
      <c r="D3118">
        <f>COUNTIF(source_uk!$B$2:$B$2603,doublecounting!B3118)</f>
        <v>1</v>
      </c>
      <c r="E3118">
        <f t="shared" si="96"/>
        <v>0</v>
      </c>
      <c r="F3118">
        <f>COUNTIFS(target_uk!$B$2:$B$3030,doublecounting!B3118,target_uk!$D$2:$D$3030,1)</f>
        <v>0</v>
      </c>
      <c r="G3118">
        <f>COUNTIFS(source_uk!$B$2:$B$2603,doublecounting!B3118,source_uk!$D$2:$D$2603,1)</f>
        <v>0</v>
      </c>
      <c r="H3118">
        <f t="shared" si="97"/>
        <v>0</v>
      </c>
    </row>
    <row r="3119" spans="2:8" x14ac:dyDescent="0.25">
      <c r="B3119" t="s">
        <v>24988</v>
      </c>
      <c r="C3119">
        <f>COUNTIF(target_uk!$B$2:$B$3030,doublecounting!B3119)</f>
        <v>0</v>
      </c>
      <c r="D3119">
        <f>COUNTIF(source_uk!$B$2:$B$2603,doublecounting!B3119)</f>
        <v>1</v>
      </c>
      <c r="E3119">
        <f t="shared" si="96"/>
        <v>0</v>
      </c>
      <c r="F3119">
        <f>COUNTIFS(target_uk!$B$2:$B$3030,doublecounting!B3119,target_uk!$D$2:$D$3030,1)</f>
        <v>0</v>
      </c>
      <c r="G3119">
        <f>COUNTIFS(source_uk!$B$2:$B$2603,doublecounting!B3119,source_uk!$D$2:$D$2603,1)</f>
        <v>1</v>
      </c>
      <c r="H3119">
        <f t="shared" si="97"/>
        <v>0</v>
      </c>
    </row>
    <row r="3120" spans="2:8" x14ac:dyDescent="0.25">
      <c r="B3120" t="s">
        <v>24989</v>
      </c>
      <c r="C3120">
        <f>COUNTIF(target_uk!$B$2:$B$3030,doublecounting!B3120)</f>
        <v>0</v>
      </c>
      <c r="D3120">
        <f>COUNTIF(source_uk!$B$2:$B$2603,doublecounting!B3120)</f>
        <v>1</v>
      </c>
      <c r="E3120">
        <f t="shared" si="96"/>
        <v>0</v>
      </c>
      <c r="F3120">
        <f>COUNTIFS(target_uk!$B$2:$B$3030,doublecounting!B3120,target_uk!$D$2:$D$3030,1)</f>
        <v>0</v>
      </c>
      <c r="G3120">
        <f>COUNTIFS(source_uk!$B$2:$B$2603,doublecounting!B3120,source_uk!$D$2:$D$2603,1)</f>
        <v>1</v>
      </c>
      <c r="H3120">
        <f t="shared" si="97"/>
        <v>0</v>
      </c>
    </row>
    <row r="3121" spans="2:8" x14ac:dyDescent="0.25">
      <c r="B3121" t="s">
        <v>24990</v>
      </c>
      <c r="C3121">
        <f>COUNTIF(target_uk!$B$2:$B$3030,doublecounting!B3121)</f>
        <v>0</v>
      </c>
      <c r="D3121">
        <f>COUNTIF(source_uk!$B$2:$B$2603,doublecounting!B3121)</f>
        <v>1</v>
      </c>
      <c r="E3121">
        <f t="shared" si="96"/>
        <v>0</v>
      </c>
      <c r="F3121">
        <f>COUNTIFS(target_uk!$B$2:$B$3030,doublecounting!B3121,target_uk!$D$2:$D$3030,1)</f>
        <v>0</v>
      </c>
      <c r="G3121">
        <f>COUNTIFS(source_uk!$B$2:$B$2603,doublecounting!B3121,source_uk!$D$2:$D$2603,1)</f>
        <v>0</v>
      </c>
      <c r="H3121">
        <f t="shared" si="97"/>
        <v>0</v>
      </c>
    </row>
    <row r="3122" spans="2:8" x14ac:dyDescent="0.25">
      <c r="B3122" t="s">
        <v>24991</v>
      </c>
      <c r="C3122">
        <f>COUNTIF(target_uk!$B$2:$B$3030,doublecounting!B3122)</f>
        <v>0</v>
      </c>
      <c r="D3122">
        <f>COUNTIF(source_uk!$B$2:$B$2603,doublecounting!B3122)</f>
        <v>1</v>
      </c>
      <c r="E3122">
        <f t="shared" si="96"/>
        <v>0</v>
      </c>
      <c r="F3122">
        <f>COUNTIFS(target_uk!$B$2:$B$3030,doublecounting!B3122,target_uk!$D$2:$D$3030,1)</f>
        <v>0</v>
      </c>
      <c r="G3122">
        <f>COUNTIFS(source_uk!$B$2:$B$2603,doublecounting!B3122,source_uk!$D$2:$D$2603,1)</f>
        <v>0</v>
      </c>
      <c r="H3122">
        <f t="shared" si="97"/>
        <v>0</v>
      </c>
    </row>
    <row r="3123" spans="2:8" x14ac:dyDescent="0.25">
      <c r="B3123" t="s">
        <v>24992</v>
      </c>
      <c r="C3123">
        <f>COUNTIF(target_uk!$B$2:$B$3030,doublecounting!B3123)</f>
        <v>0</v>
      </c>
      <c r="D3123">
        <f>COUNTIF(source_uk!$B$2:$B$2603,doublecounting!B3123)</f>
        <v>1</v>
      </c>
      <c r="E3123">
        <f t="shared" si="96"/>
        <v>0</v>
      </c>
      <c r="F3123">
        <f>COUNTIFS(target_uk!$B$2:$B$3030,doublecounting!B3123,target_uk!$D$2:$D$3030,1)</f>
        <v>0</v>
      </c>
      <c r="G3123">
        <f>COUNTIFS(source_uk!$B$2:$B$2603,doublecounting!B3123,source_uk!$D$2:$D$2603,1)</f>
        <v>0</v>
      </c>
      <c r="H3123">
        <f t="shared" si="97"/>
        <v>0</v>
      </c>
    </row>
    <row r="3124" spans="2:8" x14ac:dyDescent="0.25">
      <c r="B3124" t="s">
        <v>24993</v>
      </c>
      <c r="C3124">
        <f>COUNTIF(target_uk!$B$2:$B$3030,doublecounting!B3124)</f>
        <v>0</v>
      </c>
      <c r="D3124">
        <f>COUNTIF(source_uk!$B$2:$B$2603,doublecounting!B3124)</f>
        <v>1</v>
      </c>
      <c r="E3124">
        <f t="shared" si="96"/>
        <v>0</v>
      </c>
      <c r="F3124">
        <f>COUNTIFS(target_uk!$B$2:$B$3030,doublecounting!B3124,target_uk!$D$2:$D$3030,1)</f>
        <v>0</v>
      </c>
      <c r="G3124">
        <f>COUNTIFS(source_uk!$B$2:$B$2603,doublecounting!B3124,source_uk!$D$2:$D$2603,1)</f>
        <v>0</v>
      </c>
      <c r="H3124">
        <f t="shared" si="97"/>
        <v>0</v>
      </c>
    </row>
    <row r="3125" spans="2:8" x14ac:dyDescent="0.25">
      <c r="B3125" t="s">
        <v>24994</v>
      </c>
      <c r="C3125">
        <f>COUNTIF(target_uk!$B$2:$B$3030,doublecounting!B3125)</f>
        <v>0</v>
      </c>
      <c r="D3125">
        <f>COUNTIF(source_uk!$B$2:$B$2603,doublecounting!B3125)</f>
        <v>1</v>
      </c>
      <c r="E3125">
        <f t="shared" si="96"/>
        <v>0</v>
      </c>
      <c r="F3125">
        <f>COUNTIFS(target_uk!$B$2:$B$3030,doublecounting!B3125,target_uk!$D$2:$D$3030,1)</f>
        <v>0</v>
      </c>
      <c r="G3125">
        <f>COUNTIFS(source_uk!$B$2:$B$2603,doublecounting!B3125,source_uk!$D$2:$D$2603,1)</f>
        <v>0</v>
      </c>
      <c r="H3125">
        <f t="shared" si="97"/>
        <v>0</v>
      </c>
    </row>
    <row r="3126" spans="2:8" x14ac:dyDescent="0.25">
      <c r="B3126" t="s">
        <v>24995</v>
      </c>
      <c r="C3126">
        <f>COUNTIF(target_uk!$B$2:$B$3030,doublecounting!B3126)</f>
        <v>0</v>
      </c>
      <c r="D3126">
        <f>COUNTIF(source_uk!$B$2:$B$2603,doublecounting!B3126)</f>
        <v>1</v>
      </c>
      <c r="E3126">
        <f t="shared" si="96"/>
        <v>0</v>
      </c>
      <c r="F3126">
        <f>COUNTIFS(target_uk!$B$2:$B$3030,doublecounting!B3126,target_uk!$D$2:$D$3030,1)</f>
        <v>0</v>
      </c>
      <c r="G3126">
        <f>COUNTIFS(source_uk!$B$2:$B$2603,doublecounting!B3126,source_uk!$D$2:$D$2603,1)</f>
        <v>0</v>
      </c>
      <c r="H3126">
        <f t="shared" si="97"/>
        <v>0</v>
      </c>
    </row>
    <row r="3127" spans="2:8" x14ac:dyDescent="0.25">
      <c r="B3127" t="s">
        <v>24996</v>
      </c>
      <c r="C3127">
        <f>COUNTIF(target_uk!$B$2:$B$3030,doublecounting!B3127)</f>
        <v>0</v>
      </c>
      <c r="D3127">
        <f>COUNTIF(source_uk!$B$2:$B$2603,doublecounting!B3127)</f>
        <v>1</v>
      </c>
      <c r="E3127">
        <f t="shared" si="96"/>
        <v>0</v>
      </c>
      <c r="F3127">
        <f>COUNTIFS(target_uk!$B$2:$B$3030,doublecounting!B3127,target_uk!$D$2:$D$3030,1)</f>
        <v>0</v>
      </c>
      <c r="G3127">
        <f>COUNTIFS(source_uk!$B$2:$B$2603,doublecounting!B3127,source_uk!$D$2:$D$2603,1)</f>
        <v>0</v>
      </c>
      <c r="H3127">
        <f t="shared" si="97"/>
        <v>0</v>
      </c>
    </row>
    <row r="3128" spans="2:8" x14ac:dyDescent="0.25">
      <c r="B3128" t="s">
        <v>11421</v>
      </c>
      <c r="C3128">
        <f>COUNTIF(target_uk!$B$2:$B$3030,doublecounting!B3128)</f>
        <v>0</v>
      </c>
      <c r="D3128">
        <f>COUNTIF(source_uk!$B$2:$B$2603,doublecounting!B3128)</f>
        <v>1</v>
      </c>
      <c r="E3128">
        <f t="shared" si="96"/>
        <v>0</v>
      </c>
      <c r="F3128">
        <f>COUNTIFS(target_uk!$B$2:$B$3030,doublecounting!B3128,target_uk!$D$2:$D$3030,1)</f>
        <v>0</v>
      </c>
      <c r="G3128">
        <f>COUNTIFS(source_uk!$B$2:$B$2603,doublecounting!B3128,source_uk!$D$2:$D$2603,1)</f>
        <v>0</v>
      </c>
      <c r="H3128">
        <f t="shared" si="97"/>
        <v>0</v>
      </c>
    </row>
    <row r="3129" spans="2:8" x14ac:dyDescent="0.25">
      <c r="B3129" t="s">
        <v>24997</v>
      </c>
      <c r="C3129">
        <f>COUNTIF(target_uk!$B$2:$B$3030,doublecounting!B3129)</f>
        <v>0</v>
      </c>
      <c r="D3129">
        <f>COUNTIF(source_uk!$B$2:$B$2603,doublecounting!B3129)</f>
        <v>1</v>
      </c>
      <c r="E3129">
        <f t="shared" si="96"/>
        <v>0</v>
      </c>
      <c r="F3129">
        <f>COUNTIFS(target_uk!$B$2:$B$3030,doublecounting!B3129,target_uk!$D$2:$D$3030,1)</f>
        <v>0</v>
      </c>
      <c r="G3129">
        <f>COUNTIFS(source_uk!$B$2:$B$2603,doublecounting!B3129,source_uk!$D$2:$D$2603,1)</f>
        <v>0</v>
      </c>
      <c r="H3129">
        <f t="shared" si="97"/>
        <v>0</v>
      </c>
    </row>
    <row r="3130" spans="2:8" x14ac:dyDescent="0.25">
      <c r="B3130" t="s">
        <v>24998</v>
      </c>
      <c r="C3130">
        <f>COUNTIF(target_uk!$B$2:$B$3030,doublecounting!B3130)</f>
        <v>0</v>
      </c>
      <c r="D3130">
        <f>COUNTIF(source_uk!$B$2:$B$2603,doublecounting!B3130)</f>
        <v>2</v>
      </c>
      <c r="E3130">
        <f t="shared" si="96"/>
        <v>0</v>
      </c>
      <c r="F3130">
        <f>COUNTIFS(target_uk!$B$2:$B$3030,doublecounting!B3130,target_uk!$D$2:$D$3030,1)</f>
        <v>0</v>
      </c>
      <c r="G3130">
        <f>COUNTIFS(source_uk!$B$2:$B$2603,doublecounting!B3130,source_uk!$D$2:$D$2603,1)</f>
        <v>0</v>
      </c>
      <c r="H3130">
        <f t="shared" si="97"/>
        <v>0</v>
      </c>
    </row>
    <row r="3131" spans="2:8" x14ac:dyDescent="0.25">
      <c r="B3131" t="s">
        <v>24999</v>
      </c>
      <c r="C3131">
        <f>COUNTIF(target_uk!$B$2:$B$3030,doublecounting!B3131)</f>
        <v>0</v>
      </c>
      <c r="D3131">
        <f>COUNTIF(source_uk!$B$2:$B$2603,doublecounting!B3131)</f>
        <v>1</v>
      </c>
      <c r="E3131">
        <f t="shared" si="96"/>
        <v>0</v>
      </c>
      <c r="F3131">
        <f>COUNTIFS(target_uk!$B$2:$B$3030,doublecounting!B3131,target_uk!$D$2:$D$3030,1)</f>
        <v>0</v>
      </c>
      <c r="G3131">
        <f>COUNTIFS(source_uk!$B$2:$B$2603,doublecounting!B3131,source_uk!$D$2:$D$2603,1)</f>
        <v>0</v>
      </c>
      <c r="H3131">
        <f t="shared" si="97"/>
        <v>0</v>
      </c>
    </row>
    <row r="3132" spans="2:8" x14ac:dyDescent="0.25">
      <c r="B3132" t="s">
        <v>25000</v>
      </c>
      <c r="C3132">
        <f>COUNTIF(target_uk!$B$2:$B$3030,doublecounting!B3132)</f>
        <v>0</v>
      </c>
      <c r="D3132">
        <f>COUNTIF(source_uk!$B$2:$B$2603,doublecounting!B3132)</f>
        <v>1</v>
      </c>
      <c r="E3132">
        <f t="shared" si="96"/>
        <v>0</v>
      </c>
      <c r="F3132">
        <f>COUNTIFS(target_uk!$B$2:$B$3030,doublecounting!B3132,target_uk!$D$2:$D$3030,1)</f>
        <v>0</v>
      </c>
      <c r="G3132">
        <f>COUNTIFS(source_uk!$B$2:$B$2603,doublecounting!B3132,source_uk!$D$2:$D$2603,1)</f>
        <v>0</v>
      </c>
      <c r="H3132">
        <f t="shared" si="97"/>
        <v>0</v>
      </c>
    </row>
    <row r="3133" spans="2:8" x14ac:dyDescent="0.25">
      <c r="B3133" t="s">
        <v>25001</v>
      </c>
      <c r="C3133">
        <f>COUNTIF(target_uk!$B$2:$B$3030,doublecounting!B3133)</f>
        <v>0</v>
      </c>
      <c r="D3133">
        <f>COUNTIF(source_uk!$B$2:$B$2603,doublecounting!B3133)</f>
        <v>1</v>
      </c>
      <c r="E3133">
        <f t="shared" si="96"/>
        <v>0</v>
      </c>
      <c r="F3133">
        <f>COUNTIFS(target_uk!$B$2:$B$3030,doublecounting!B3133,target_uk!$D$2:$D$3030,1)</f>
        <v>0</v>
      </c>
      <c r="G3133">
        <f>COUNTIFS(source_uk!$B$2:$B$2603,doublecounting!B3133,source_uk!$D$2:$D$2603,1)</f>
        <v>0</v>
      </c>
      <c r="H3133">
        <f t="shared" si="97"/>
        <v>0</v>
      </c>
    </row>
    <row r="3134" spans="2:8" x14ac:dyDescent="0.25">
      <c r="B3134" t="s">
        <v>25002</v>
      </c>
      <c r="C3134">
        <f>COUNTIF(target_uk!$B$2:$B$3030,doublecounting!B3134)</f>
        <v>0</v>
      </c>
      <c r="D3134">
        <f>COUNTIF(source_uk!$B$2:$B$2603,doublecounting!B3134)</f>
        <v>1</v>
      </c>
      <c r="E3134">
        <f t="shared" si="96"/>
        <v>0</v>
      </c>
      <c r="F3134">
        <f>COUNTIFS(target_uk!$B$2:$B$3030,doublecounting!B3134,target_uk!$D$2:$D$3030,1)</f>
        <v>0</v>
      </c>
      <c r="G3134">
        <f>COUNTIFS(source_uk!$B$2:$B$2603,doublecounting!B3134,source_uk!$D$2:$D$2603,1)</f>
        <v>0</v>
      </c>
      <c r="H3134">
        <f t="shared" si="97"/>
        <v>0</v>
      </c>
    </row>
    <row r="3135" spans="2:8" x14ac:dyDescent="0.25">
      <c r="B3135" t="s">
        <v>25003</v>
      </c>
      <c r="C3135">
        <f>COUNTIF(target_uk!$B$2:$B$3030,doublecounting!B3135)</f>
        <v>0</v>
      </c>
      <c r="D3135">
        <f>COUNTIF(source_uk!$B$2:$B$2603,doublecounting!B3135)</f>
        <v>1</v>
      </c>
      <c r="E3135">
        <f t="shared" si="96"/>
        <v>0</v>
      </c>
      <c r="F3135">
        <f>COUNTIFS(target_uk!$B$2:$B$3030,doublecounting!B3135,target_uk!$D$2:$D$3030,1)</f>
        <v>0</v>
      </c>
      <c r="G3135">
        <f>COUNTIFS(source_uk!$B$2:$B$2603,doublecounting!B3135,source_uk!$D$2:$D$2603,1)</f>
        <v>0</v>
      </c>
      <c r="H3135">
        <f t="shared" si="97"/>
        <v>0</v>
      </c>
    </row>
    <row r="3136" spans="2:8" x14ac:dyDescent="0.25">
      <c r="B3136" t="s">
        <v>25004</v>
      </c>
      <c r="C3136">
        <f>COUNTIF(target_uk!$B$2:$B$3030,doublecounting!B3136)</f>
        <v>0</v>
      </c>
      <c r="D3136">
        <f>COUNTIF(source_uk!$B$2:$B$2603,doublecounting!B3136)</f>
        <v>1</v>
      </c>
      <c r="E3136">
        <f t="shared" si="96"/>
        <v>0</v>
      </c>
      <c r="F3136">
        <f>COUNTIFS(target_uk!$B$2:$B$3030,doublecounting!B3136,target_uk!$D$2:$D$3030,1)</f>
        <v>0</v>
      </c>
      <c r="G3136">
        <f>COUNTIFS(source_uk!$B$2:$B$2603,doublecounting!B3136,source_uk!$D$2:$D$2603,1)</f>
        <v>0</v>
      </c>
      <c r="H3136">
        <f t="shared" si="97"/>
        <v>0</v>
      </c>
    </row>
    <row r="3137" spans="2:8" x14ac:dyDescent="0.25">
      <c r="B3137" t="s">
        <v>25005</v>
      </c>
      <c r="C3137">
        <f>COUNTIF(target_uk!$B$2:$B$3030,doublecounting!B3137)</f>
        <v>0</v>
      </c>
      <c r="D3137">
        <f>COUNTIF(source_uk!$B$2:$B$2603,doublecounting!B3137)</f>
        <v>1</v>
      </c>
      <c r="E3137">
        <f t="shared" si="96"/>
        <v>0</v>
      </c>
      <c r="F3137">
        <f>COUNTIFS(target_uk!$B$2:$B$3030,doublecounting!B3137,target_uk!$D$2:$D$3030,1)</f>
        <v>0</v>
      </c>
      <c r="G3137">
        <f>COUNTIFS(source_uk!$B$2:$B$2603,doublecounting!B3137,source_uk!$D$2:$D$2603,1)</f>
        <v>0</v>
      </c>
      <c r="H3137">
        <f t="shared" si="97"/>
        <v>0</v>
      </c>
    </row>
    <row r="3138" spans="2:8" x14ac:dyDescent="0.25">
      <c r="B3138" t="s">
        <v>25006</v>
      </c>
      <c r="C3138">
        <f>COUNTIF(target_uk!$B$2:$B$3030,doublecounting!B3138)</f>
        <v>0</v>
      </c>
      <c r="D3138">
        <f>COUNTIF(source_uk!$B$2:$B$2603,doublecounting!B3138)</f>
        <v>1</v>
      </c>
      <c r="E3138">
        <f t="shared" si="96"/>
        <v>0</v>
      </c>
      <c r="F3138">
        <f>COUNTIFS(target_uk!$B$2:$B$3030,doublecounting!B3138,target_uk!$D$2:$D$3030,1)</f>
        <v>0</v>
      </c>
      <c r="G3138">
        <f>COUNTIFS(source_uk!$B$2:$B$2603,doublecounting!B3138,source_uk!$D$2:$D$2603,1)</f>
        <v>0</v>
      </c>
      <c r="H3138">
        <f t="shared" si="97"/>
        <v>0</v>
      </c>
    </row>
    <row r="3139" spans="2:8" x14ac:dyDescent="0.25">
      <c r="B3139" t="s">
        <v>25007</v>
      </c>
      <c r="C3139">
        <f>COUNTIF(target_uk!$B$2:$B$3030,doublecounting!B3139)</f>
        <v>0</v>
      </c>
      <c r="D3139">
        <f>COUNTIF(source_uk!$B$2:$B$2603,doublecounting!B3139)</f>
        <v>1</v>
      </c>
      <c r="E3139">
        <f t="shared" si="96"/>
        <v>0</v>
      </c>
      <c r="F3139">
        <f>COUNTIFS(target_uk!$B$2:$B$3030,doublecounting!B3139,target_uk!$D$2:$D$3030,1)</f>
        <v>0</v>
      </c>
      <c r="G3139">
        <f>COUNTIFS(source_uk!$B$2:$B$2603,doublecounting!B3139,source_uk!$D$2:$D$2603,1)</f>
        <v>0</v>
      </c>
      <c r="H3139">
        <f t="shared" si="97"/>
        <v>0</v>
      </c>
    </row>
    <row r="3140" spans="2:8" x14ac:dyDescent="0.25">
      <c r="B3140" t="s">
        <v>25008</v>
      </c>
      <c r="C3140">
        <f>COUNTIF(target_uk!$B$2:$B$3030,doublecounting!B3140)</f>
        <v>0</v>
      </c>
      <c r="D3140">
        <f>COUNTIF(source_uk!$B$2:$B$2603,doublecounting!B3140)</f>
        <v>1</v>
      </c>
      <c r="E3140">
        <f t="shared" ref="E3140:E3203" si="98">SIGN(C3140*D3140)</f>
        <v>0</v>
      </c>
      <c r="F3140">
        <f>COUNTIFS(target_uk!$B$2:$B$3030,doublecounting!B3140,target_uk!$D$2:$D$3030,1)</f>
        <v>0</v>
      </c>
      <c r="G3140">
        <f>COUNTIFS(source_uk!$B$2:$B$2603,doublecounting!B3140,source_uk!$D$2:$D$2603,1)</f>
        <v>0</v>
      </c>
      <c r="H3140">
        <f t="shared" ref="H3140:H3203" si="99">SIGN(F3140*G3140)</f>
        <v>0</v>
      </c>
    </row>
    <row r="3141" spans="2:8" x14ac:dyDescent="0.25">
      <c r="B3141" t="s">
        <v>25009</v>
      </c>
      <c r="C3141">
        <f>COUNTIF(target_uk!$B$2:$B$3030,doublecounting!B3141)</f>
        <v>0</v>
      </c>
      <c r="D3141">
        <f>COUNTIF(source_uk!$B$2:$B$2603,doublecounting!B3141)</f>
        <v>1</v>
      </c>
      <c r="E3141">
        <f t="shared" si="98"/>
        <v>0</v>
      </c>
      <c r="F3141">
        <f>COUNTIFS(target_uk!$B$2:$B$3030,doublecounting!B3141,target_uk!$D$2:$D$3030,1)</f>
        <v>0</v>
      </c>
      <c r="G3141">
        <f>COUNTIFS(source_uk!$B$2:$B$2603,doublecounting!B3141,source_uk!$D$2:$D$2603,1)</f>
        <v>0</v>
      </c>
      <c r="H3141">
        <f t="shared" si="99"/>
        <v>0</v>
      </c>
    </row>
    <row r="3142" spans="2:8" x14ac:dyDescent="0.25">
      <c r="B3142" t="s">
        <v>25010</v>
      </c>
      <c r="C3142">
        <f>COUNTIF(target_uk!$B$2:$B$3030,doublecounting!B3142)</f>
        <v>0</v>
      </c>
      <c r="D3142">
        <f>COUNTIF(source_uk!$B$2:$B$2603,doublecounting!B3142)</f>
        <v>1</v>
      </c>
      <c r="E3142">
        <f t="shared" si="98"/>
        <v>0</v>
      </c>
      <c r="F3142">
        <f>COUNTIFS(target_uk!$B$2:$B$3030,doublecounting!B3142,target_uk!$D$2:$D$3030,1)</f>
        <v>0</v>
      </c>
      <c r="G3142">
        <f>COUNTIFS(source_uk!$B$2:$B$2603,doublecounting!B3142,source_uk!$D$2:$D$2603,1)</f>
        <v>0</v>
      </c>
      <c r="H3142">
        <f t="shared" si="99"/>
        <v>0</v>
      </c>
    </row>
    <row r="3143" spans="2:8" x14ac:dyDescent="0.25">
      <c r="B3143" t="s">
        <v>25011</v>
      </c>
      <c r="C3143">
        <f>COUNTIF(target_uk!$B$2:$B$3030,doublecounting!B3143)</f>
        <v>0</v>
      </c>
      <c r="D3143">
        <f>COUNTIF(source_uk!$B$2:$B$2603,doublecounting!B3143)</f>
        <v>1</v>
      </c>
      <c r="E3143">
        <f t="shared" si="98"/>
        <v>0</v>
      </c>
      <c r="F3143">
        <f>COUNTIFS(target_uk!$B$2:$B$3030,doublecounting!B3143,target_uk!$D$2:$D$3030,1)</f>
        <v>0</v>
      </c>
      <c r="G3143">
        <f>COUNTIFS(source_uk!$B$2:$B$2603,doublecounting!B3143,source_uk!$D$2:$D$2603,1)</f>
        <v>0</v>
      </c>
      <c r="H3143">
        <f t="shared" si="99"/>
        <v>0</v>
      </c>
    </row>
    <row r="3144" spans="2:8" x14ac:dyDescent="0.25">
      <c r="B3144" t="s">
        <v>25012</v>
      </c>
      <c r="C3144">
        <f>COUNTIF(target_uk!$B$2:$B$3030,doublecounting!B3144)</f>
        <v>0</v>
      </c>
      <c r="D3144">
        <f>COUNTIF(source_uk!$B$2:$B$2603,doublecounting!B3144)</f>
        <v>1</v>
      </c>
      <c r="E3144">
        <f t="shared" si="98"/>
        <v>0</v>
      </c>
      <c r="F3144">
        <f>COUNTIFS(target_uk!$B$2:$B$3030,doublecounting!B3144,target_uk!$D$2:$D$3030,1)</f>
        <v>0</v>
      </c>
      <c r="G3144">
        <f>COUNTIFS(source_uk!$B$2:$B$2603,doublecounting!B3144,source_uk!$D$2:$D$2603,1)</f>
        <v>0</v>
      </c>
      <c r="H3144">
        <f t="shared" si="99"/>
        <v>0</v>
      </c>
    </row>
    <row r="3145" spans="2:8" x14ac:dyDescent="0.25">
      <c r="B3145" t="s">
        <v>25013</v>
      </c>
      <c r="C3145">
        <f>COUNTIF(target_uk!$B$2:$B$3030,doublecounting!B3145)</f>
        <v>0</v>
      </c>
      <c r="D3145">
        <f>COUNTIF(source_uk!$B$2:$B$2603,doublecounting!B3145)</f>
        <v>1</v>
      </c>
      <c r="E3145">
        <f t="shared" si="98"/>
        <v>0</v>
      </c>
      <c r="F3145">
        <f>COUNTIFS(target_uk!$B$2:$B$3030,doublecounting!B3145,target_uk!$D$2:$D$3030,1)</f>
        <v>0</v>
      </c>
      <c r="G3145">
        <f>COUNTIFS(source_uk!$B$2:$B$2603,doublecounting!B3145,source_uk!$D$2:$D$2603,1)</f>
        <v>0</v>
      </c>
      <c r="H3145">
        <f t="shared" si="99"/>
        <v>0</v>
      </c>
    </row>
    <row r="3146" spans="2:8" x14ac:dyDescent="0.25">
      <c r="B3146" t="s">
        <v>879</v>
      </c>
      <c r="C3146">
        <f>COUNTIF(target_uk!$B$2:$B$3030,doublecounting!B3146)</f>
        <v>0</v>
      </c>
      <c r="D3146">
        <f>COUNTIF(source_uk!$B$2:$B$2603,doublecounting!B3146)</f>
        <v>2</v>
      </c>
      <c r="E3146">
        <f t="shared" si="98"/>
        <v>0</v>
      </c>
      <c r="F3146">
        <f>COUNTIFS(target_uk!$B$2:$B$3030,doublecounting!B3146,target_uk!$D$2:$D$3030,1)</f>
        <v>0</v>
      </c>
      <c r="G3146">
        <f>COUNTIFS(source_uk!$B$2:$B$2603,doublecounting!B3146,source_uk!$D$2:$D$2603,1)</f>
        <v>0</v>
      </c>
      <c r="H3146">
        <f t="shared" si="99"/>
        <v>0</v>
      </c>
    </row>
    <row r="3147" spans="2:8" x14ac:dyDescent="0.25">
      <c r="B3147" t="s">
        <v>25014</v>
      </c>
      <c r="C3147">
        <f>COUNTIF(target_uk!$B$2:$B$3030,doublecounting!B3147)</f>
        <v>0</v>
      </c>
      <c r="D3147">
        <f>COUNTIF(source_uk!$B$2:$B$2603,doublecounting!B3147)</f>
        <v>3</v>
      </c>
      <c r="E3147">
        <f t="shared" si="98"/>
        <v>0</v>
      </c>
      <c r="F3147">
        <f>COUNTIFS(target_uk!$B$2:$B$3030,doublecounting!B3147,target_uk!$D$2:$D$3030,1)</f>
        <v>0</v>
      </c>
      <c r="G3147">
        <f>COUNTIFS(source_uk!$B$2:$B$2603,doublecounting!B3147,source_uk!$D$2:$D$2603,1)</f>
        <v>0</v>
      </c>
      <c r="H3147">
        <f t="shared" si="99"/>
        <v>0</v>
      </c>
    </row>
    <row r="3148" spans="2:8" x14ac:dyDescent="0.25">
      <c r="B3148" t="s">
        <v>8196</v>
      </c>
      <c r="C3148">
        <f>COUNTIF(target_uk!$B$2:$B$3030,doublecounting!B3148)</f>
        <v>0</v>
      </c>
      <c r="D3148">
        <f>COUNTIF(source_uk!$B$2:$B$2603,doublecounting!B3148)</f>
        <v>1</v>
      </c>
      <c r="E3148">
        <f t="shared" si="98"/>
        <v>0</v>
      </c>
      <c r="F3148">
        <f>COUNTIFS(target_uk!$B$2:$B$3030,doublecounting!B3148,target_uk!$D$2:$D$3030,1)</f>
        <v>0</v>
      </c>
      <c r="G3148">
        <f>COUNTIFS(source_uk!$B$2:$B$2603,doublecounting!B3148,source_uk!$D$2:$D$2603,1)</f>
        <v>0</v>
      </c>
      <c r="H3148">
        <f t="shared" si="99"/>
        <v>0</v>
      </c>
    </row>
    <row r="3149" spans="2:8" x14ac:dyDescent="0.25">
      <c r="B3149" t="s">
        <v>25015</v>
      </c>
      <c r="C3149">
        <f>COUNTIF(target_uk!$B$2:$B$3030,doublecounting!B3149)</f>
        <v>0</v>
      </c>
      <c r="D3149">
        <f>COUNTIF(source_uk!$B$2:$B$2603,doublecounting!B3149)</f>
        <v>1</v>
      </c>
      <c r="E3149">
        <f t="shared" si="98"/>
        <v>0</v>
      </c>
      <c r="F3149">
        <f>COUNTIFS(target_uk!$B$2:$B$3030,doublecounting!B3149,target_uk!$D$2:$D$3030,1)</f>
        <v>0</v>
      </c>
      <c r="G3149">
        <f>COUNTIFS(source_uk!$B$2:$B$2603,doublecounting!B3149,source_uk!$D$2:$D$2603,1)</f>
        <v>1</v>
      </c>
      <c r="H3149">
        <f t="shared" si="99"/>
        <v>0</v>
      </c>
    </row>
    <row r="3150" spans="2:8" x14ac:dyDescent="0.25">
      <c r="B3150" t="s">
        <v>4363</v>
      </c>
      <c r="C3150">
        <f>COUNTIF(target_uk!$B$2:$B$3030,doublecounting!B3150)</f>
        <v>0</v>
      </c>
      <c r="D3150">
        <f>COUNTIF(source_uk!$B$2:$B$2603,doublecounting!B3150)</f>
        <v>4</v>
      </c>
      <c r="E3150">
        <f t="shared" si="98"/>
        <v>0</v>
      </c>
      <c r="F3150">
        <f>COUNTIFS(target_uk!$B$2:$B$3030,doublecounting!B3150,target_uk!$D$2:$D$3030,1)</f>
        <v>0</v>
      </c>
      <c r="G3150">
        <f>COUNTIFS(source_uk!$B$2:$B$2603,doublecounting!B3150,source_uk!$D$2:$D$2603,1)</f>
        <v>0</v>
      </c>
      <c r="H3150">
        <f t="shared" si="99"/>
        <v>0</v>
      </c>
    </row>
    <row r="3151" spans="2:8" x14ac:dyDescent="0.25">
      <c r="B3151" t="s">
        <v>25016</v>
      </c>
      <c r="C3151">
        <f>COUNTIF(target_uk!$B$2:$B$3030,doublecounting!B3151)</f>
        <v>0</v>
      </c>
      <c r="D3151">
        <f>COUNTIF(source_uk!$B$2:$B$2603,doublecounting!B3151)</f>
        <v>1</v>
      </c>
      <c r="E3151">
        <f t="shared" si="98"/>
        <v>0</v>
      </c>
      <c r="F3151">
        <f>COUNTIFS(target_uk!$B$2:$B$3030,doublecounting!B3151,target_uk!$D$2:$D$3030,1)</f>
        <v>0</v>
      </c>
      <c r="G3151">
        <f>COUNTIFS(source_uk!$B$2:$B$2603,doublecounting!B3151,source_uk!$D$2:$D$2603,1)</f>
        <v>0</v>
      </c>
      <c r="H3151">
        <f t="shared" si="99"/>
        <v>0</v>
      </c>
    </row>
    <row r="3152" spans="2:8" x14ac:dyDescent="0.25">
      <c r="B3152" t="s">
        <v>25017</v>
      </c>
      <c r="C3152">
        <f>COUNTIF(target_uk!$B$2:$B$3030,doublecounting!B3152)</f>
        <v>0</v>
      </c>
      <c r="D3152">
        <f>COUNTIF(source_uk!$B$2:$B$2603,doublecounting!B3152)</f>
        <v>1</v>
      </c>
      <c r="E3152">
        <f t="shared" si="98"/>
        <v>0</v>
      </c>
      <c r="F3152">
        <f>COUNTIFS(target_uk!$B$2:$B$3030,doublecounting!B3152,target_uk!$D$2:$D$3030,1)</f>
        <v>0</v>
      </c>
      <c r="G3152">
        <f>COUNTIFS(source_uk!$B$2:$B$2603,doublecounting!B3152,source_uk!$D$2:$D$2603,1)</f>
        <v>0</v>
      </c>
      <c r="H3152">
        <f t="shared" si="99"/>
        <v>0</v>
      </c>
    </row>
    <row r="3153" spans="2:8" x14ac:dyDescent="0.25">
      <c r="B3153" t="s">
        <v>25018</v>
      </c>
      <c r="C3153">
        <f>COUNTIF(target_uk!$B$2:$B$3030,doublecounting!B3153)</f>
        <v>0</v>
      </c>
      <c r="D3153">
        <f>COUNTIF(source_uk!$B$2:$B$2603,doublecounting!B3153)</f>
        <v>1</v>
      </c>
      <c r="E3153">
        <f t="shared" si="98"/>
        <v>0</v>
      </c>
      <c r="F3153">
        <f>COUNTIFS(target_uk!$B$2:$B$3030,doublecounting!B3153,target_uk!$D$2:$D$3030,1)</f>
        <v>0</v>
      </c>
      <c r="G3153">
        <f>COUNTIFS(source_uk!$B$2:$B$2603,doublecounting!B3153,source_uk!$D$2:$D$2603,1)</f>
        <v>0</v>
      </c>
      <c r="H3153">
        <f t="shared" si="99"/>
        <v>0</v>
      </c>
    </row>
    <row r="3154" spans="2:8" x14ac:dyDescent="0.25">
      <c r="B3154" t="s">
        <v>25019</v>
      </c>
      <c r="C3154">
        <f>COUNTIF(target_uk!$B$2:$B$3030,doublecounting!B3154)</f>
        <v>0</v>
      </c>
      <c r="D3154">
        <f>COUNTIF(source_uk!$B$2:$B$2603,doublecounting!B3154)</f>
        <v>1</v>
      </c>
      <c r="E3154">
        <f t="shared" si="98"/>
        <v>0</v>
      </c>
      <c r="F3154">
        <f>COUNTIFS(target_uk!$B$2:$B$3030,doublecounting!B3154,target_uk!$D$2:$D$3030,1)</f>
        <v>0</v>
      </c>
      <c r="G3154">
        <f>COUNTIFS(source_uk!$B$2:$B$2603,doublecounting!B3154,source_uk!$D$2:$D$2603,1)</f>
        <v>0</v>
      </c>
      <c r="H3154">
        <f t="shared" si="99"/>
        <v>0</v>
      </c>
    </row>
    <row r="3155" spans="2:8" x14ac:dyDescent="0.25">
      <c r="B3155" t="s">
        <v>25020</v>
      </c>
      <c r="C3155">
        <f>COUNTIF(target_uk!$B$2:$B$3030,doublecounting!B3155)</f>
        <v>0</v>
      </c>
      <c r="D3155">
        <f>COUNTIF(source_uk!$B$2:$B$2603,doublecounting!B3155)</f>
        <v>1</v>
      </c>
      <c r="E3155">
        <f t="shared" si="98"/>
        <v>0</v>
      </c>
      <c r="F3155">
        <f>COUNTIFS(target_uk!$B$2:$B$3030,doublecounting!B3155,target_uk!$D$2:$D$3030,1)</f>
        <v>0</v>
      </c>
      <c r="G3155">
        <f>COUNTIFS(source_uk!$B$2:$B$2603,doublecounting!B3155,source_uk!$D$2:$D$2603,1)</f>
        <v>0</v>
      </c>
      <c r="H3155">
        <f t="shared" si="99"/>
        <v>0</v>
      </c>
    </row>
    <row r="3156" spans="2:8" x14ac:dyDescent="0.25">
      <c r="B3156" t="s">
        <v>25021</v>
      </c>
      <c r="C3156">
        <f>COUNTIF(target_uk!$B$2:$B$3030,doublecounting!B3156)</f>
        <v>0</v>
      </c>
      <c r="D3156">
        <f>COUNTIF(source_uk!$B$2:$B$2603,doublecounting!B3156)</f>
        <v>1</v>
      </c>
      <c r="E3156">
        <f t="shared" si="98"/>
        <v>0</v>
      </c>
      <c r="F3156">
        <f>COUNTIFS(target_uk!$B$2:$B$3030,doublecounting!B3156,target_uk!$D$2:$D$3030,1)</f>
        <v>0</v>
      </c>
      <c r="G3156">
        <f>COUNTIFS(source_uk!$B$2:$B$2603,doublecounting!B3156,source_uk!$D$2:$D$2603,1)</f>
        <v>0</v>
      </c>
      <c r="H3156">
        <f t="shared" si="99"/>
        <v>0</v>
      </c>
    </row>
    <row r="3157" spans="2:8" x14ac:dyDescent="0.25">
      <c r="B3157" t="s">
        <v>25022</v>
      </c>
      <c r="C3157">
        <f>COUNTIF(target_uk!$B$2:$B$3030,doublecounting!B3157)</f>
        <v>0</v>
      </c>
      <c r="D3157">
        <f>COUNTIF(source_uk!$B$2:$B$2603,doublecounting!B3157)</f>
        <v>2</v>
      </c>
      <c r="E3157">
        <f t="shared" si="98"/>
        <v>0</v>
      </c>
      <c r="F3157">
        <f>COUNTIFS(target_uk!$B$2:$B$3030,doublecounting!B3157,target_uk!$D$2:$D$3030,1)</f>
        <v>0</v>
      </c>
      <c r="G3157">
        <f>COUNTIFS(source_uk!$B$2:$B$2603,doublecounting!B3157,source_uk!$D$2:$D$2603,1)</f>
        <v>0</v>
      </c>
      <c r="H3157">
        <f t="shared" si="99"/>
        <v>0</v>
      </c>
    </row>
    <row r="3158" spans="2:8" x14ac:dyDescent="0.25">
      <c r="B3158" t="s">
        <v>25023</v>
      </c>
      <c r="C3158">
        <f>COUNTIF(target_uk!$B$2:$B$3030,doublecounting!B3158)</f>
        <v>0</v>
      </c>
      <c r="D3158">
        <f>COUNTIF(source_uk!$B$2:$B$2603,doublecounting!B3158)</f>
        <v>1</v>
      </c>
      <c r="E3158">
        <f t="shared" si="98"/>
        <v>0</v>
      </c>
      <c r="F3158">
        <f>COUNTIFS(target_uk!$B$2:$B$3030,doublecounting!B3158,target_uk!$D$2:$D$3030,1)</f>
        <v>0</v>
      </c>
      <c r="G3158">
        <f>COUNTIFS(source_uk!$B$2:$B$2603,doublecounting!B3158,source_uk!$D$2:$D$2603,1)</f>
        <v>0</v>
      </c>
      <c r="H3158">
        <f t="shared" si="99"/>
        <v>0</v>
      </c>
    </row>
    <row r="3159" spans="2:8" x14ac:dyDescent="0.25">
      <c r="B3159" t="s">
        <v>25024</v>
      </c>
      <c r="C3159">
        <f>COUNTIF(target_uk!$B$2:$B$3030,doublecounting!B3159)</f>
        <v>0</v>
      </c>
      <c r="D3159">
        <f>COUNTIF(source_uk!$B$2:$B$2603,doublecounting!B3159)</f>
        <v>1</v>
      </c>
      <c r="E3159">
        <f t="shared" si="98"/>
        <v>0</v>
      </c>
      <c r="F3159">
        <f>COUNTIFS(target_uk!$B$2:$B$3030,doublecounting!B3159,target_uk!$D$2:$D$3030,1)</f>
        <v>0</v>
      </c>
      <c r="G3159">
        <f>COUNTIFS(source_uk!$B$2:$B$2603,doublecounting!B3159,source_uk!$D$2:$D$2603,1)</f>
        <v>0</v>
      </c>
      <c r="H3159">
        <f t="shared" si="99"/>
        <v>0</v>
      </c>
    </row>
    <row r="3160" spans="2:8" x14ac:dyDescent="0.25">
      <c r="B3160" t="s">
        <v>25025</v>
      </c>
      <c r="C3160">
        <f>COUNTIF(target_uk!$B$2:$B$3030,doublecounting!B3160)</f>
        <v>0</v>
      </c>
      <c r="D3160">
        <f>COUNTIF(source_uk!$B$2:$B$2603,doublecounting!B3160)</f>
        <v>1</v>
      </c>
      <c r="E3160">
        <f t="shared" si="98"/>
        <v>0</v>
      </c>
      <c r="F3160">
        <f>COUNTIFS(target_uk!$B$2:$B$3030,doublecounting!B3160,target_uk!$D$2:$D$3030,1)</f>
        <v>0</v>
      </c>
      <c r="G3160">
        <f>COUNTIFS(source_uk!$B$2:$B$2603,doublecounting!B3160,source_uk!$D$2:$D$2603,1)</f>
        <v>0</v>
      </c>
      <c r="H3160">
        <f t="shared" si="99"/>
        <v>0</v>
      </c>
    </row>
    <row r="3161" spans="2:8" x14ac:dyDescent="0.25">
      <c r="B3161" t="s">
        <v>25026</v>
      </c>
      <c r="C3161">
        <f>COUNTIF(target_uk!$B$2:$B$3030,doublecounting!B3161)</f>
        <v>0</v>
      </c>
      <c r="D3161">
        <f>COUNTIF(source_uk!$B$2:$B$2603,doublecounting!B3161)</f>
        <v>1</v>
      </c>
      <c r="E3161">
        <f t="shared" si="98"/>
        <v>0</v>
      </c>
      <c r="F3161">
        <f>COUNTIFS(target_uk!$B$2:$B$3030,doublecounting!B3161,target_uk!$D$2:$D$3030,1)</f>
        <v>0</v>
      </c>
      <c r="G3161">
        <f>COUNTIFS(source_uk!$B$2:$B$2603,doublecounting!B3161,source_uk!$D$2:$D$2603,1)</f>
        <v>0</v>
      </c>
      <c r="H3161">
        <f t="shared" si="99"/>
        <v>0</v>
      </c>
    </row>
    <row r="3162" spans="2:8" x14ac:dyDescent="0.25">
      <c r="B3162" t="s">
        <v>25027</v>
      </c>
      <c r="C3162">
        <f>COUNTIF(target_uk!$B$2:$B$3030,doublecounting!B3162)</f>
        <v>0</v>
      </c>
      <c r="D3162">
        <f>COUNTIF(source_uk!$B$2:$B$2603,doublecounting!B3162)</f>
        <v>1</v>
      </c>
      <c r="E3162">
        <f t="shared" si="98"/>
        <v>0</v>
      </c>
      <c r="F3162">
        <f>COUNTIFS(target_uk!$B$2:$B$3030,doublecounting!B3162,target_uk!$D$2:$D$3030,1)</f>
        <v>0</v>
      </c>
      <c r="G3162">
        <f>COUNTIFS(source_uk!$B$2:$B$2603,doublecounting!B3162,source_uk!$D$2:$D$2603,1)</f>
        <v>0</v>
      </c>
      <c r="H3162">
        <f t="shared" si="99"/>
        <v>0</v>
      </c>
    </row>
    <row r="3163" spans="2:8" x14ac:dyDescent="0.25">
      <c r="B3163" t="s">
        <v>25028</v>
      </c>
      <c r="C3163">
        <f>COUNTIF(target_uk!$B$2:$B$3030,doublecounting!B3163)</f>
        <v>0</v>
      </c>
      <c r="D3163">
        <f>COUNTIF(source_uk!$B$2:$B$2603,doublecounting!B3163)</f>
        <v>1</v>
      </c>
      <c r="E3163">
        <f t="shared" si="98"/>
        <v>0</v>
      </c>
      <c r="F3163">
        <f>COUNTIFS(target_uk!$B$2:$B$3030,doublecounting!B3163,target_uk!$D$2:$D$3030,1)</f>
        <v>0</v>
      </c>
      <c r="G3163">
        <f>COUNTIFS(source_uk!$B$2:$B$2603,doublecounting!B3163,source_uk!$D$2:$D$2603,1)</f>
        <v>0</v>
      </c>
      <c r="H3163">
        <f t="shared" si="99"/>
        <v>0</v>
      </c>
    </row>
    <row r="3164" spans="2:8" x14ac:dyDescent="0.25">
      <c r="B3164" t="s">
        <v>788</v>
      </c>
      <c r="C3164">
        <f>COUNTIF(target_uk!$B$2:$B$3030,doublecounting!B3164)</f>
        <v>0</v>
      </c>
      <c r="D3164">
        <f>COUNTIF(source_uk!$B$2:$B$2603,doublecounting!B3164)</f>
        <v>1</v>
      </c>
      <c r="E3164">
        <f t="shared" si="98"/>
        <v>0</v>
      </c>
      <c r="F3164">
        <f>COUNTIFS(target_uk!$B$2:$B$3030,doublecounting!B3164,target_uk!$D$2:$D$3030,1)</f>
        <v>0</v>
      </c>
      <c r="G3164">
        <f>COUNTIFS(source_uk!$B$2:$B$2603,doublecounting!B3164,source_uk!$D$2:$D$2603,1)</f>
        <v>0</v>
      </c>
      <c r="H3164">
        <f t="shared" si="99"/>
        <v>0</v>
      </c>
    </row>
    <row r="3165" spans="2:8" x14ac:dyDescent="0.25">
      <c r="B3165" t="s">
        <v>10816</v>
      </c>
      <c r="C3165">
        <f>COUNTIF(target_uk!$B$2:$B$3030,doublecounting!B3165)</f>
        <v>0</v>
      </c>
      <c r="D3165">
        <f>COUNTIF(source_uk!$B$2:$B$2603,doublecounting!B3165)</f>
        <v>1</v>
      </c>
      <c r="E3165">
        <f t="shared" si="98"/>
        <v>0</v>
      </c>
      <c r="F3165">
        <f>COUNTIFS(target_uk!$B$2:$B$3030,doublecounting!B3165,target_uk!$D$2:$D$3030,1)</f>
        <v>0</v>
      </c>
      <c r="G3165">
        <f>COUNTIFS(source_uk!$B$2:$B$2603,doublecounting!B3165,source_uk!$D$2:$D$2603,1)</f>
        <v>0</v>
      </c>
      <c r="H3165">
        <f t="shared" si="99"/>
        <v>0</v>
      </c>
    </row>
    <row r="3166" spans="2:8" x14ac:dyDescent="0.25">
      <c r="B3166" t="s">
        <v>25029</v>
      </c>
      <c r="C3166">
        <f>COUNTIF(target_uk!$B$2:$B$3030,doublecounting!B3166)</f>
        <v>0</v>
      </c>
      <c r="D3166">
        <f>COUNTIF(source_uk!$B$2:$B$2603,doublecounting!B3166)</f>
        <v>1</v>
      </c>
      <c r="E3166">
        <f t="shared" si="98"/>
        <v>0</v>
      </c>
      <c r="F3166">
        <f>COUNTIFS(target_uk!$B$2:$B$3030,doublecounting!B3166,target_uk!$D$2:$D$3030,1)</f>
        <v>0</v>
      </c>
      <c r="G3166">
        <f>COUNTIFS(source_uk!$B$2:$B$2603,doublecounting!B3166,source_uk!$D$2:$D$2603,1)</f>
        <v>0</v>
      </c>
      <c r="H3166">
        <f t="shared" si="99"/>
        <v>0</v>
      </c>
    </row>
    <row r="3167" spans="2:8" x14ac:dyDescent="0.25">
      <c r="B3167" t="s">
        <v>25030</v>
      </c>
      <c r="C3167">
        <f>COUNTIF(target_uk!$B$2:$B$3030,doublecounting!B3167)</f>
        <v>0</v>
      </c>
      <c r="D3167">
        <f>COUNTIF(source_uk!$B$2:$B$2603,doublecounting!B3167)</f>
        <v>2</v>
      </c>
      <c r="E3167">
        <f t="shared" si="98"/>
        <v>0</v>
      </c>
      <c r="F3167">
        <f>COUNTIFS(target_uk!$B$2:$B$3030,doublecounting!B3167,target_uk!$D$2:$D$3030,1)</f>
        <v>0</v>
      </c>
      <c r="G3167">
        <f>COUNTIFS(source_uk!$B$2:$B$2603,doublecounting!B3167,source_uk!$D$2:$D$2603,1)</f>
        <v>0</v>
      </c>
      <c r="H3167">
        <f t="shared" si="99"/>
        <v>0</v>
      </c>
    </row>
    <row r="3168" spans="2:8" x14ac:dyDescent="0.25">
      <c r="B3168" t="s">
        <v>25031</v>
      </c>
      <c r="C3168">
        <f>COUNTIF(target_uk!$B$2:$B$3030,doublecounting!B3168)</f>
        <v>0</v>
      </c>
      <c r="D3168">
        <f>COUNTIF(source_uk!$B$2:$B$2603,doublecounting!B3168)</f>
        <v>2</v>
      </c>
      <c r="E3168">
        <f t="shared" si="98"/>
        <v>0</v>
      </c>
      <c r="F3168">
        <f>COUNTIFS(target_uk!$B$2:$B$3030,doublecounting!B3168,target_uk!$D$2:$D$3030,1)</f>
        <v>0</v>
      </c>
      <c r="G3168">
        <f>COUNTIFS(source_uk!$B$2:$B$2603,doublecounting!B3168,source_uk!$D$2:$D$2603,1)</f>
        <v>0</v>
      </c>
      <c r="H3168">
        <f t="shared" si="99"/>
        <v>0</v>
      </c>
    </row>
    <row r="3169" spans="2:8" x14ac:dyDescent="0.25">
      <c r="B3169" t="s">
        <v>25032</v>
      </c>
      <c r="C3169">
        <f>COUNTIF(target_uk!$B$2:$B$3030,doublecounting!B3169)</f>
        <v>0</v>
      </c>
      <c r="D3169">
        <f>COUNTIF(source_uk!$B$2:$B$2603,doublecounting!B3169)</f>
        <v>2</v>
      </c>
      <c r="E3169">
        <f t="shared" si="98"/>
        <v>0</v>
      </c>
      <c r="F3169">
        <f>COUNTIFS(target_uk!$B$2:$B$3030,doublecounting!B3169,target_uk!$D$2:$D$3030,1)</f>
        <v>0</v>
      </c>
      <c r="G3169">
        <f>COUNTIFS(source_uk!$B$2:$B$2603,doublecounting!B3169,source_uk!$D$2:$D$2603,1)</f>
        <v>0</v>
      </c>
      <c r="H3169">
        <f t="shared" si="99"/>
        <v>0</v>
      </c>
    </row>
    <row r="3170" spans="2:8" x14ac:dyDescent="0.25">
      <c r="B3170" t="s">
        <v>25033</v>
      </c>
      <c r="C3170">
        <f>COUNTIF(target_uk!$B$2:$B$3030,doublecounting!B3170)</f>
        <v>0</v>
      </c>
      <c r="D3170">
        <f>COUNTIF(source_uk!$B$2:$B$2603,doublecounting!B3170)</f>
        <v>1</v>
      </c>
      <c r="E3170">
        <f t="shared" si="98"/>
        <v>0</v>
      </c>
      <c r="F3170">
        <f>COUNTIFS(target_uk!$B$2:$B$3030,doublecounting!B3170,target_uk!$D$2:$D$3030,1)</f>
        <v>0</v>
      </c>
      <c r="G3170">
        <f>COUNTIFS(source_uk!$B$2:$B$2603,doublecounting!B3170,source_uk!$D$2:$D$2603,1)</f>
        <v>0</v>
      </c>
      <c r="H3170">
        <f t="shared" si="99"/>
        <v>0</v>
      </c>
    </row>
    <row r="3171" spans="2:8" x14ac:dyDescent="0.25">
      <c r="B3171" t="s">
        <v>25034</v>
      </c>
      <c r="C3171">
        <f>COUNTIF(target_uk!$B$2:$B$3030,doublecounting!B3171)</f>
        <v>0</v>
      </c>
      <c r="D3171">
        <f>COUNTIF(source_uk!$B$2:$B$2603,doublecounting!B3171)</f>
        <v>1</v>
      </c>
      <c r="E3171">
        <f t="shared" si="98"/>
        <v>0</v>
      </c>
      <c r="F3171">
        <f>COUNTIFS(target_uk!$B$2:$B$3030,doublecounting!B3171,target_uk!$D$2:$D$3030,1)</f>
        <v>0</v>
      </c>
      <c r="G3171">
        <f>COUNTIFS(source_uk!$B$2:$B$2603,doublecounting!B3171,source_uk!$D$2:$D$2603,1)</f>
        <v>1</v>
      </c>
      <c r="H3171">
        <f t="shared" si="99"/>
        <v>0</v>
      </c>
    </row>
    <row r="3172" spans="2:8" x14ac:dyDescent="0.25">
      <c r="B3172" t="s">
        <v>25035</v>
      </c>
      <c r="C3172">
        <f>COUNTIF(target_uk!$B$2:$B$3030,doublecounting!B3172)</f>
        <v>0</v>
      </c>
      <c r="D3172">
        <f>COUNTIF(source_uk!$B$2:$B$2603,doublecounting!B3172)</f>
        <v>1</v>
      </c>
      <c r="E3172">
        <f t="shared" si="98"/>
        <v>0</v>
      </c>
      <c r="F3172">
        <f>COUNTIFS(target_uk!$B$2:$B$3030,doublecounting!B3172,target_uk!$D$2:$D$3030,1)</f>
        <v>0</v>
      </c>
      <c r="G3172">
        <f>COUNTIFS(source_uk!$B$2:$B$2603,doublecounting!B3172,source_uk!$D$2:$D$2603,1)</f>
        <v>1</v>
      </c>
      <c r="H3172">
        <f t="shared" si="99"/>
        <v>0</v>
      </c>
    </row>
    <row r="3173" spans="2:8" x14ac:dyDescent="0.25">
      <c r="B3173" t="s">
        <v>25036</v>
      </c>
      <c r="C3173">
        <f>COUNTIF(target_uk!$B$2:$B$3030,doublecounting!B3173)</f>
        <v>0</v>
      </c>
      <c r="D3173">
        <f>COUNTIF(source_uk!$B$2:$B$2603,doublecounting!B3173)</f>
        <v>1</v>
      </c>
      <c r="E3173">
        <f t="shared" si="98"/>
        <v>0</v>
      </c>
      <c r="F3173">
        <f>COUNTIFS(target_uk!$B$2:$B$3030,doublecounting!B3173,target_uk!$D$2:$D$3030,1)</f>
        <v>0</v>
      </c>
      <c r="G3173">
        <f>COUNTIFS(source_uk!$B$2:$B$2603,doublecounting!B3173,source_uk!$D$2:$D$2603,1)</f>
        <v>0</v>
      </c>
      <c r="H3173">
        <f t="shared" si="99"/>
        <v>0</v>
      </c>
    </row>
    <row r="3174" spans="2:8" x14ac:dyDescent="0.25">
      <c r="B3174" t="s">
        <v>19939</v>
      </c>
      <c r="C3174">
        <f>COUNTIF(target_uk!$B$2:$B$3030,doublecounting!B3174)</f>
        <v>0</v>
      </c>
      <c r="D3174">
        <f>COUNTIF(source_uk!$B$2:$B$2603,doublecounting!B3174)</f>
        <v>5</v>
      </c>
      <c r="E3174">
        <f t="shared" si="98"/>
        <v>0</v>
      </c>
      <c r="F3174">
        <f>COUNTIFS(target_uk!$B$2:$B$3030,doublecounting!B3174,target_uk!$D$2:$D$3030,1)</f>
        <v>0</v>
      </c>
      <c r="G3174">
        <f>COUNTIFS(source_uk!$B$2:$B$2603,doublecounting!B3174,source_uk!$D$2:$D$2603,1)</f>
        <v>0</v>
      </c>
      <c r="H3174">
        <f t="shared" si="99"/>
        <v>0</v>
      </c>
    </row>
    <row r="3175" spans="2:8" x14ac:dyDescent="0.25">
      <c r="B3175" t="s">
        <v>25037</v>
      </c>
      <c r="C3175">
        <f>COUNTIF(target_uk!$B$2:$B$3030,doublecounting!B3175)</f>
        <v>0</v>
      </c>
      <c r="D3175">
        <f>COUNTIF(source_uk!$B$2:$B$2603,doublecounting!B3175)</f>
        <v>1</v>
      </c>
      <c r="E3175">
        <f t="shared" si="98"/>
        <v>0</v>
      </c>
      <c r="F3175">
        <f>COUNTIFS(target_uk!$B$2:$B$3030,doublecounting!B3175,target_uk!$D$2:$D$3030,1)</f>
        <v>0</v>
      </c>
      <c r="G3175">
        <f>COUNTIFS(source_uk!$B$2:$B$2603,doublecounting!B3175,source_uk!$D$2:$D$2603,1)</f>
        <v>0</v>
      </c>
      <c r="H3175">
        <f t="shared" si="99"/>
        <v>0</v>
      </c>
    </row>
    <row r="3176" spans="2:8" x14ac:dyDescent="0.25">
      <c r="B3176" t="s">
        <v>25038</v>
      </c>
      <c r="C3176">
        <f>COUNTIF(target_uk!$B$2:$B$3030,doublecounting!B3176)</f>
        <v>0</v>
      </c>
      <c r="D3176">
        <f>COUNTIF(source_uk!$B$2:$B$2603,doublecounting!B3176)</f>
        <v>1</v>
      </c>
      <c r="E3176">
        <f t="shared" si="98"/>
        <v>0</v>
      </c>
      <c r="F3176">
        <f>COUNTIFS(target_uk!$B$2:$B$3030,doublecounting!B3176,target_uk!$D$2:$D$3030,1)</f>
        <v>0</v>
      </c>
      <c r="G3176">
        <f>COUNTIFS(source_uk!$B$2:$B$2603,doublecounting!B3176,source_uk!$D$2:$D$2603,1)</f>
        <v>0</v>
      </c>
      <c r="H3176">
        <f t="shared" si="99"/>
        <v>0</v>
      </c>
    </row>
    <row r="3177" spans="2:8" x14ac:dyDescent="0.25">
      <c r="B3177" t="s">
        <v>25039</v>
      </c>
      <c r="C3177">
        <f>COUNTIF(target_uk!$B$2:$B$3030,doublecounting!B3177)</f>
        <v>0</v>
      </c>
      <c r="D3177">
        <f>COUNTIF(source_uk!$B$2:$B$2603,doublecounting!B3177)</f>
        <v>1</v>
      </c>
      <c r="E3177">
        <f t="shared" si="98"/>
        <v>0</v>
      </c>
      <c r="F3177">
        <f>COUNTIFS(target_uk!$B$2:$B$3030,doublecounting!B3177,target_uk!$D$2:$D$3030,1)</f>
        <v>0</v>
      </c>
      <c r="G3177">
        <f>COUNTIFS(source_uk!$B$2:$B$2603,doublecounting!B3177,source_uk!$D$2:$D$2603,1)</f>
        <v>0</v>
      </c>
      <c r="H3177">
        <f t="shared" si="99"/>
        <v>0</v>
      </c>
    </row>
    <row r="3178" spans="2:8" x14ac:dyDescent="0.25">
      <c r="B3178" t="s">
        <v>25040</v>
      </c>
      <c r="C3178">
        <f>COUNTIF(target_uk!$B$2:$B$3030,doublecounting!B3178)</f>
        <v>0</v>
      </c>
      <c r="D3178">
        <f>COUNTIF(source_uk!$B$2:$B$2603,doublecounting!B3178)</f>
        <v>1</v>
      </c>
      <c r="E3178">
        <f t="shared" si="98"/>
        <v>0</v>
      </c>
      <c r="F3178">
        <f>COUNTIFS(target_uk!$B$2:$B$3030,doublecounting!B3178,target_uk!$D$2:$D$3030,1)</f>
        <v>0</v>
      </c>
      <c r="G3178">
        <f>COUNTIFS(source_uk!$B$2:$B$2603,doublecounting!B3178,source_uk!$D$2:$D$2603,1)</f>
        <v>0</v>
      </c>
      <c r="H3178">
        <f t="shared" si="99"/>
        <v>0</v>
      </c>
    </row>
    <row r="3179" spans="2:8" x14ac:dyDescent="0.25">
      <c r="B3179" t="s">
        <v>25041</v>
      </c>
      <c r="C3179">
        <f>COUNTIF(target_uk!$B$2:$B$3030,doublecounting!B3179)</f>
        <v>0</v>
      </c>
      <c r="D3179">
        <f>COUNTIF(source_uk!$B$2:$B$2603,doublecounting!B3179)</f>
        <v>1</v>
      </c>
      <c r="E3179">
        <f t="shared" si="98"/>
        <v>0</v>
      </c>
      <c r="F3179">
        <f>COUNTIFS(target_uk!$B$2:$B$3030,doublecounting!B3179,target_uk!$D$2:$D$3030,1)</f>
        <v>0</v>
      </c>
      <c r="G3179">
        <f>COUNTIFS(source_uk!$B$2:$B$2603,doublecounting!B3179,source_uk!$D$2:$D$2603,1)</f>
        <v>0</v>
      </c>
      <c r="H3179">
        <f t="shared" si="99"/>
        <v>0</v>
      </c>
    </row>
    <row r="3180" spans="2:8" x14ac:dyDescent="0.25">
      <c r="B3180" t="s">
        <v>25042</v>
      </c>
      <c r="C3180">
        <f>COUNTIF(target_uk!$B$2:$B$3030,doublecounting!B3180)</f>
        <v>0</v>
      </c>
      <c r="D3180">
        <f>COUNTIF(source_uk!$B$2:$B$2603,doublecounting!B3180)</f>
        <v>1</v>
      </c>
      <c r="E3180">
        <f t="shared" si="98"/>
        <v>0</v>
      </c>
      <c r="F3180">
        <f>COUNTIFS(target_uk!$B$2:$B$3030,doublecounting!B3180,target_uk!$D$2:$D$3030,1)</f>
        <v>0</v>
      </c>
      <c r="G3180">
        <f>COUNTIFS(source_uk!$B$2:$B$2603,doublecounting!B3180,source_uk!$D$2:$D$2603,1)</f>
        <v>0</v>
      </c>
      <c r="H3180">
        <f t="shared" si="99"/>
        <v>0</v>
      </c>
    </row>
    <row r="3181" spans="2:8" x14ac:dyDescent="0.25">
      <c r="B3181" t="s">
        <v>25043</v>
      </c>
      <c r="C3181">
        <f>COUNTIF(target_uk!$B$2:$B$3030,doublecounting!B3181)</f>
        <v>0</v>
      </c>
      <c r="D3181">
        <f>COUNTIF(source_uk!$B$2:$B$2603,doublecounting!B3181)</f>
        <v>1</v>
      </c>
      <c r="E3181">
        <f t="shared" si="98"/>
        <v>0</v>
      </c>
      <c r="F3181">
        <f>COUNTIFS(target_uk!$B$2:$B$3030,doublecounting!B3181,target_uk!$D$2:$D$3030,1)</f>
        <v>0</v>
      </c>
      <c r="G3181">
        <f>COUNTIFS(source_uk!$B$2:$B$2603,doublecounting!B3181,source_uk!$D$2:$D$2603,1)</f>
        <v>0</v>
      </c>
      <c r="H3181">
        <f t="shared" si="99"/>
        <v>0</v>
      </c>
    </row>
    <row r="3182" spans="2:8" x14ac:dyDescent="0.25">
      <c r="B3182" t="s">
        <v>25044</v>
      </c>
      <c r="C3182">
        <f>COUNTIF(target_uk!$B$2:$B$3030,doublecounting!B3182)</f>
        <v>0</v>
      </c>
      <c r="D3182">
        <f>COUNTIF(source_uk!$B$2:$B$2603,doublecounting!B3182)</f>
        <v>1</v>
      </c>
      <c r="E3182">
        <f t="shared" si="98"/>
        <v>0</v>
      </c>
      <c r="F3182">
        <f>COUNTIFS(target_uk!$B$2:$B$3030,doublecounting!B3182,target_uk!$D$2:$D$3030,1)</f>
        <v>0</v>
      </c>
      <c r="G3182">
        <f>COUNTIFS(source_uk!$B$2:$B$2603,doublecounting!B3182,source_uk!$D$2:$D$2603,1)</f>
        <v>0</v>
      </c>
      <c r="H3182">
        <f t="shared" si="99"/>
        <v>0</v>
      </c>
    </row>
    <row r="3183" spans="2:8" x14ac:dyDescent="0.25">
      <c r="B3183" t="s">
        <v>25045</v>
      </c>
      <c r="C3183">
        <f>COUNTIF(target_uk!$B$2:$B$3030,doublecounting!B3183)</f>
        <v>0</v>
      </c>
      <c r="D3183">
        <f>COUNTIF(source_uk!$B$2:$B$2603,doublecounting!B3183)</f>
        <v>1</v>
      </c>
      <c r="E3183">
        <f t="shared" si="98"/>
        <v>0</v>
      </c>
      <c r="F3183">
        <f>COUNTIFS(target_uk!$B$2:$B$3030,doublecounting!B3183,target_uk!$D$2:$D$3030,1)</f>
        <v>0</v>
      </c>
      <c r="G3183">
        <f>COUNTIFS(source_uk!$B$2:$B$2603,doublecounting!B3183,source_uk!$D$2:$D$2603,1)</f>
        <v>0</v>
      </c>
      <c r="H3183">
        <f t="shared" si="99"/>
        <v>0</v>
      </c>
    </row>
    <row r="3184" spans="2:8" x14ac:dyDescent="0.25">
      <c r="B3184" t="s">
        <v>25046</v>
      </c>
      <c r="C3184">
        <f>COUNTIF(target_uk!$B$2:$B$3030,doublecounting!B3184)</f>
        <v>0</v>
      </c>
      <c r="D3184">
        <f>COUNTIF(source_uk!$B$2:$B$2603,doublecounting!B3184)</f>
        <v>1</v>
      </c>
      <c r="E3184">
        <f t="shared" si="98"/>
        <v>0</v>
      </c>
      <c r="F3184">
        <f>COUNTIFS(target_uk!$B$2:$B$3030,doublecounting!B3184,target_uk!$D$2:$D$3030,1)</f>
        <v>0</v>
      </c>
      <c r="G3184">
        <f>COUNTIFS(source_uk!$B$2:$B$2603,doublecounting!B3184,source_uk!$D$2:$D$2603,1)</f>
        <v>0</v>
      </c>
      <c r="H3184">
        <f t="shared" si="99"/>
        <v>0</v>
      </c>
    </row>
    <row r="3185" spans="2:8" x14ac:dyDescent="0.25">
      <c r="B3185" t="s">
        <v>25047</v>
      </c>
      <c r="C3185">
        <f>COUNTIF(target_uk!$B$2:$B$3030,doublecounting!B3185)</f>
        <v>0</v>
      </c>
      <c r="D3185">
        <f>COUNTIF(source_uk!$B$2:$B$2603,doublecounting!B3185)</f>
        <v>1</v>
      </c>
      <c r="E3185">
        <f t="shared" si="98"/>
        <v>0</v>
      </c>
      <c r="F3185">
        <f>COUNTIFS(target_uk!$B$2:$B$3030,doublecounting!B3185,target_uk!$D$2:$D$3030,1)</f>
        <v>0</v>
      </c>
      <c r="G3185">
        <f>COUNTIFS(source_uk!$B$2:$B$2603,doublecounting!B3185,source_uk!$D$2:$D$2603,1)</f>
        <v>0</v>
      </c>
      <c r="H3185">
        <f t="shared" si="99"/>
        <v>0</v>
      </c>
    </row>
    <row r="3186" spans="2:8" x14ac:dyDescent="0.25">
      <c r="B3186" t="s">
        <v>25048</v>
      </c>
      <c r="C3186">
        <f>COUNTIF(target_uk!$B$2:$B$3030,doublecounting!B3186)</f>
        <v>0</v>
      </c>
      <c r="D3186">
        <f>COUNTIF(source_uk!$B$2:$B$2603,doublecounting!B3186)</f>
        <v>1</v>
      </c>
      <c r="E3186">
        <f t="shared" si="98"/>
        <v>0</v>
      </c>
      <c r="F3186">
        <f>COUNTIFS(target_uk!$B$2:$B$3030,doublecounting!B3186,target_uk!$D$2:$D$3030,1)</f>
        <v>0</v>
      </c>
      <c r="G3186">
        <f>COUNTIFS(source_uk!$B$2:$B$2603,doublecounting!B3186,source_uk!$D$2:$D$2603,1)</f>
        <v>0</v>
      </c>
      <c r="H3186">
        <f t="shared" si="99"/>
        <v>0</v>
      </c>
    </row>
    <row r="3187" spans="2:8" x14ac:dyDescent="0.25">
      <c r="B3187" t="s">
        <v>25049</v>
      </c>
      <c r="C3187">
        <f>COUNTIF(target_uk!$B$2:$B$3030,doublecounting!B3187)</f>
        <v>0</v>
      </c>
      <c r="D3187">
        <f>COUNTIF(source_uk!$B$2:$B$2603,doublecounting!B3187)</f>
        <v>1</v>
      </c>
      <c r="E3187">
        <f t="shared" si="98"/>
        <v>0</v>
      </c>
      <c r="F3187">
        <f>COUNTIFS(target_uk!$B$2:$B$3030,doublecounting!B3187,target_uk!$D$2:$D$3030,1)</f>
        <v>0</v>
      </c>
      <c r="G3187">
        <f>COUNTIFS(source_uk!$B$2:$B$2603,doublecounting!B3187,source_uk!$D$2:$D$2603,1)</f>
        <v>0</v>
      </c>
      <c r="H3187">
        <f t="shared" si="99"/>
        <v>0</v>
      </c>
    </row>
    <row r="3188" spans="2:8" x14ac:dyDescent="0.25">
      <c r="B3188" t="s">
        <v>25050</v>
      </c>
      <c r="C3188">
        <f>COUNTIF(target_uk!$B$2:$B$3030,doublecounting!B3188)</f>
        <v>0</v>
      </c>
      <c r="D3188">
        <f>COUNTIF(source_uk!$B$2:$B$2603,doublecounting!B3188)</f>
        <v>1</v>
      </c>
      <c r="E3188">
        <f t="shared" si="98"/>
        <v>0</v>
      </c>
      <c r="F3188">
        <f>COUNTIFS(target_uk!$B$2:$B$3030,doublecounting!B3188,target_uk!$D$2:$D$3030,1)</f>
        <v>0</v>
      </c>
      <c r="G3188">
        <f>COUNTIFS(source_uk!$B$2:$B$2603,doublecounting!B3188,source_uk!$D$2:$D$2603,1)</f>
        <v>0</v>
      </c>
      <c r="H3188">
        <f t="shared" si="99"/>
        <v>0</v>
      </c>
    </row>
    <row r="3189" spans="2:8" x14ac:dyDescent="0.25">
      <c r="B3189" t="s">
        <v>25051</v>
      </c>
      <c r="C3189">
        <f>COUNTIF(target_uk!$B$2:$B$3030,doublecounting!B3189)</f>
        <v>0</v>
      </c>
      <c r="D3189">
        <f>COUNTIF(source_uk!$B$2:$B$2603,doublecounting!B3189)</f>
        <v>1</v>
      </c>
      <c r="E3189">
        <f t="shared" si="98"/>
        <v>0</v>
      </c>
      <c r="F3189">
        <f>COUNTIFS(target_uk!$B$2:$B$3030,doublecounting!B3189,target_uk!$D$2:$D$3030,1)</f>
        <v>0</v>
      </c>
      <c r="G3189">
        <f>COUNTIFS(source_uk!$B$2:$B$2603,doublecounting!B3189,source_uk!$D$2:$D$2603,1)</f>
        <v>0</v>
      </c>
      <c r="H3189">
        <f t="shared" si="99"/>
        <v>0</v>
      </c>
    </row>
    <row r="3190" spans="2:8" x14ac:dyDescent="0.25">
      <c r="B3190" t="s">
        <v>25052</v>
      </c>
      <c r="C3190">
        <f>COUNTIF(target_uk!$B$2:$B$3030,doublecounting!B3190)</f>
        <v>0</v>
      </c>
      <c r="D3190">
        <f>COUNTIF(source_uk!$B$2:$B$2603,doublecounting!B3190)</f>
        <v>1</v>
      </c>
      <c r="E3190">
        <f t="shared" si="98"/>
        <v>0</v>
      </c>
      <c r="F3190">
        <f>COUNTIFS(target_uk!$B$2:$B$3030,doublecounting!B3190,target_uk!$D$2:$D$3030,1)</f>
        <v>0</v>
      </c>
      <c r="G3190">
        <f>COUNTIFS(source_uk!$B$2:$B$2603,doublecounting!B3190,source_uk!$D$2:$D$2603,1)</f>
        <v>0</v>
      </c>
      <c r="H3190">
        <f t="shared" si="99"/>
        <v>0</v>
      </c>
    </row>
    <row r="3191" spans="2:8" x14ac:dyDescent="0.25">
      <c r="B3191" t="s">
        <v>25053</v>
      </c>
      <c r="C3191">
        <f>COUNTIF(target_uk!$B$2:$B$3030,doublecounting!B3191)</f>
        <v>0</v>
      </c>
      <c r="D3191">
        <f>COUNTIF(source_uk!$B$2:$B$2603,doublecounting!B3191)</f>
        <v>1</v>
      </c>
      <c r="E3191">
        <f t="shared" si="98"/>
        <v>0</v>
      </c>
      <c r="F3191">
        <f>COUNTIFS(target_uk!$B$2:$B$3030,doublecounting!B3191,target_uk!$D$2:$D$3030,1)</f>
        <v>0</v>
      </c>
      <c r="G3191">
        <f>COUNTIFS(source_uk!$B$2:$B$2603,doublecounting!B3191,source_uk!$D$2:$D$2603,1)</f>
        <v>0</v>
      </c>
      <c r="H3191">
        <f t="shared" si="99"/>
        <v>0</v>
      </c>
    </row>
    <row r="3192" spans="2:8" x14ac:dyDescent="0.25">
      <c r="B3192" t="s">
        <v>25054</v>
      </c>
      <c r="C3192">
        <f>COUNTIF(target_uk!$B$2:$B$3030,doublecounting!B3192)</f>
        <v>0</v>
      </c>
      <c r="D3192">
        <f>COUNTIF(source_uk!$B$2:$B$2603,doublecounting!B3192)</f>
        <v>1</v>
      </c>
      <c r="E3192">
        <f t="shared" si="98"/>
        <v>0</v>
      </c>
      <c r="F3192">
        <f>COUNTIFS(target_uk!$B$2:$B$3030,doublecounting!B3192,target_uk!$D$2:$D$3030,1)</f>
        <v>0</v>
      </c>
      <c r="G3192">
        <f>COUNTIFS(source_uk!$B$2:$B$2603,doublecounting!B3192,source_uk!$D$2:$D$2603,1)</f>
        <v>0</v>
      </c>
      <c r="H3192">
        <f t="shared" si="99"/>
        <v>0</v>
      </c>
    </row>
    <row r="3193" spans="2:8" x14ac:dyDescent="0.25">
      <c r="B3193" t="s">
        <v>25055</v>
      </c>
      <c r="C3193">
        <f>COUNTIF(target_uk!$B$2:$B$3030,doublecounting!B3193)</f>
        <v>0</v>
      </c>
      <c r="D3193">
        <f>COUNTIF(source_uk!$B$2:$B$2603,doublecounting!B3193)</f>
        <v>1</v>
      </c>
      <c r="E3193">
        <f t="shared" si="98"/>
        <v>0</v>
      </c>
      <c r="F3193">
        <f>COUNTIFS(target_uk!$B$2:$B$3030,doublecounting!B3193,target_uk!$D$2:$D$3030,1)</f>
        <v>0</v>
      </c>
      <c r="G3193">
        <f>COUNTIFS(source_uk!$B$2:$B$2603,doublecounting!B3193,source_uk!$D$2:$D$2603,1)</f>
        <v>0</v>
      </c>
      <c r="H3193">
        <f t="shared" si="99"/>
        <v>0</v>
      </c>
    </row>
    <row r="3194" spans="2:8" x14ac:dyDescent="0.25">
      <c r="B3194" t="s">
        <v>25056</v>
      </c>
      <c r="C3194">
        <f>COUNTIF(target_uk!$B$2:$B$3030,doublecounting!B3194)</f>
        <v>0</v>
      </c>
      <c r="D3194">
        <f>COUNTIF(source_uk!$B$2:$B$2603,doublecounting!B3194)</f>
        <v>1</v>
      </c>
      <c r="E3194">
        <f t="shared" si="98"/>
        <v>0</v>
      </c>
      <c r="F3194">
        <f>COUNTIFS(target_uk!$B$2:$B$3030,doublecounting!B3194,target_uk!$D$2:$D$3030,1)</f>
        <v>0</v>
      </c>
      <c r="G3194">
        <f>COUNTIFS(source_uk!$B$2:$B$2603,doublecounting!B3194,source_uk!$D$2:$D$2603,1)</f>
        <v>0</v>
      </c>
      <c r="H3194">
        <f t="shared" si="99"/>
        <v>0</v>
      </c>
    </row>
    <row r="3195" spans="2:8" x14ac:dyDescent="0.25">
      <c r="B3195" t="s">
        <v>25057</v>
      </c>
      <c r="C3195">
        <f>COUNTIF(target_uk!$B$2:$B$3030,doublecounting!B3195)</f>
        <v>0</v>
      </c>
      <c r="D3195">
        <f>COUNTIF(source_uk!$B$2:$B$2603,doublecounting!B3195)</f>
        <v>1</v>
      </c>
      <c r="E3195">
        <f t="shared" si="98"/>
        <v>0</v>
      </c>
      <c r="F3195">
        <f>COUNTIFS(target_uk!$B$2:$B$3030,doublecounting!B3195,target_uk!$D$2:$D$3030,1)</f>
        <v>0</v>
      </c>
      <c r="G3195">
        <f>COUNTIFS(source_uk!$B$2:$B$2603,doublecounting!B3195,source_uk!$D$2:$D$2603,1)</f>
        <v>0</v>
      </c>
      <c r="H3195">
        <f t="shared" si="99"/>
        <v>0</v>
      </c>
    </row>
    <row r="3196" spans="2:8" x14ac:dyDescent="0.25">
      <c r="B3196" t="s">
        <v>25058</v>
      </c>
      <c r="C3196">
        <f>COUNTIF(target_uk!$B$2:$B$3030,doublecounting!B3196)</f>
        <v>0</v>
      </c>
      <c r="D3196">
        <f>COUNTIF(source_uk!$B$2:$B$2603,doublecounting!B3196)</f>
        <v>1</v>
      </c>
      <c r="E3196">
        <f t="shared" si="98"/>
        <v>0</v>
      </c>
      <c r="F3196">
        <f>COUNTIFS(target_uk!$B$2:$B$3030,doublecounting!B3196,target_uk!$D$2:$D$3030,1)</f>
        <v>0</v>
      </c>
      <c r="G3196">
        <f>COUNTIFS(source_uk!$B$2:$B$2603,doublecounting!B3196,source_uk!$D$2:$D$2603,1)</f>
        <v>0</v>
      </c>
      <c r="H3196">
        <f t="shared" si="99"/>
        <v>0</v>
      </c>
    </row>
    <row r="3197" spans="2:8" x14ac:dyDescent="0.25">
      <c r="B3197" t="s">
        <v>25059</v>
      </c>
      <c r="C3197">
        <f>COUNTIF(target_uk!$B$2:$B$3030,doublecounting!B3197)</f>
        <v>0</v>
      </c>
      <c r="D3197">
        <f>COUNTIF(source_uk!$B$2:$B$2603,doublecounting!B3197)</f>
        <v>1</v>
      </c>
      <c r="E3197">
        <f t="shared" si="98"/>
        <v>0</v>
      </c>
      <c r="F3197">
        <f>COUNTIFS(target_uk!$B$2:$B$3030,doublecounting!B3197,target_uk!$D$2:$D$3030,1)</f>
        <v>0</v>
      </c>
      <c r="G3197">
        <f>COUNTIFS(source_uk!$B$2:$B$2603,doublecounting!B3197,source_uk!$D$2:$D$2603,1)</f>
        <v>0</v>
      </c>
      <c r="H3197">
        <f t="shared" si="99"/>
        <v>0</v>
      </c>
    </row>
    <row r="3198" spans="2:8" x14ac:dyDescent="0.25">
      <c r="B3198" t="s">
        <v>25060</v>
      </c>
      <c r="C3198">
        <f>COUNTIF(target_uk!$B$2:$B$3030,doublecounting!B3198)</f>
        <v>0</v>
      </c>
      <c r="D3198">
        <f>COUNTIF(source_uk!$B$2:$B$2603,doublecounting!B3198)</f>
        <v>1</v>
      </c>
      <c r="E3198">
        <f t="shared" si="98"/>
        <v>0</v>
      </c>
      <c r="F3198">
        <f>COUNTIFS(target_uk!$B$2:$B$3030,doublecounting!B3198,target_uk!$D$2:$D$3030,1)</f>
        <v>0</v>
      </c>
      <c r="G3198">
        <f>COUNTIFS(source_uk!$B$2:$B$2603,doublecounting!B3198,source_uk!$D$2:$D$2603,1)</f>
        <v>0</v>
      </c>
      <c r="H3198">
        <f t="shared" si="99"/>
        <v>0</v>
      </c>
    </row>
    <row r="3199" spans="2:8" x14ac:dyDescent="0.25">
      <c r="B3199" t="s">
        <v>25061</v>
      </c>
      <c r="C3199">
        <f>COUNTIF(target_uk!$B$2:$B$3030,doublecounting!B3199)</f>
        <v>0</v>
      </c>
      <c r="D3199">
        <f>COUNTIF(source_uk!$B$2:$B$2603,doublecounting!B3199)</f>
        <v>1</v>
      </c>
      <c r="E3199">
        <f t="shared" si="98"/>
        <v>0</v>
      </c>
      <c r="F3199">
        <f>COUNTIFS(target_uk!$B$2:$B$3030,doublecounting!B3199,target_uk!$D$2:$D$3030,1)</f>
        <v>0</v>
      </c>
      <c r="G3199">
        <f>COUNTIFS(source_uk!$B$2:$B$2603,doublecounting!B3199,source_uk!$D$2:$D$2603,1)</f>
        <v>0</v>
      </c>
      <c r="H3199">
        <f t="shared" si="99"/>
        <v>0</v>
      </c>
    </row>
    <row r="3200" spans="2:8" x14ac:dyDescent="0.25">
      <c r="B3200" t="s">
        <v>25062</v>
      </c>
      <c r="C3200">
        <f>COUNTIF(target_uk!$B$2:$B$3030,doublecounting!B3200)</f>
        <v>0</v>
      </c>
      <c r="D3200">
        <f>COUNTIF(source_uk!$B$2:$B$2603,doublecounting!B3200)</f>
        <v>1</v>
      </c>
      <c r="E3200">
        <f t="shared" si="98"/>
        <v>0</v>
      </c>
      <c r="F3200">
        <f>COUNTIFS(target_uk!$B$2:$B$3030,doublecounting!B3200,target_uk!$D$2:$D$3030,1)</f>
        <v>0</v>
      </c>
      <c r="G3200">
        <f>COUNTIFS(source_uk!$B$2:$B$2603,doublecounting!B3200,source_uk!$D$2:$D$2603,1)</f>
        <v>0</v>
      </c>
      <c r="H3200">
        <f t="shared" si="99"/>
        <v>0</v>
      </c>
    </row>
    <row r="3201" spans="2:8" x14ac:dyDescent="0.25">
      <c r="B3201" t="s">
        <v>25063</v>
      </c>
      <c r="C3201">
        <f>COUNTIF(target_uk!$B$2:$B$3030,doublecounting!B3201)</f>
        <v>0</v>
      </c>
      <c r="D3201">
        <f>COUNTIF(source_uk!$B$2:$B$2603,doublecounting!B3201)</f>
        <v>1</v>
      </c>
      <c r="E3201">
        <f t="shared" si="98"/>
        <v>0</v>
      </c>
      <c r="F3201">
        <f>COUNTIFS(target_uk!$B$2:$B$3030,doublecounting!B3201,target_uk!$D$2:$D$3030,1)</f>
        <v>0</v>
      </c>
      <c r="G3201">
        <f>COUNTIFS(source_uk!$B$2:$B$2603,doublecounting!B3201,source_uk!$D$2:$D$2603,1)</f>
        <v>0</v>
      </c>
      <c r="H3201">
        <f t="shared" si="99"/>
        <v>0</v>
      </c>
    </row>
    <row r="3202" spans="2:8" x14ac:dyDescent="0.25">
      <c r="B3202" t="s">
        <v>25064</v>
      </c>
      <c r="C3202">
        <f>COUNTIF(target_uk!$B$2:$B$3030,doublecounting!B3202)</f>
        <v>0</v>
      </c>
      <c r="D3202">
        <f>COUNTIF(source_uk!$B$2:$B$2603,doublecounting!B3202)</f>
        <v>1</v>
      </c>
      <c r="E3202">
        <f t="shared" si="98"/>
        <v>0</v>
      </c>
      <c r="F3202">
        <f>COUNTIFS(target_uk!$B$2:$B$3030,doublecounting!B3202,target_uk!$D$2:$D$3030,1)</f>
        <v>0</v>
      </c>
      <c r="G3202">
        <f>COUNTIFS(source_uk!$B$2:$B$2603,doublecounting!B3202,source_uk!$D$2:$D$2603,1)</f>
        <v>0</v>
      </c>
      <c r="H3202">
        <f t="shared" si="99"/>
        <v>0</v>
      </c>
    </row>
    <row r="3203" spans="2:8" x14ac:dyDescent="0.25">
      <c r="B3203" t="s">
        <v>25065</v>
      </c>
      <c r="C3203">
        <f>COUNTIF(target_uk!$B$2:$B$3030,doublecounting!B3203)</f>
        <v>0</v>
      </c>
      <c r="D3203">
        <f>COUNTIF(source_uk!$B$2:$B$2603,doublecounting!B3203)</f>
        <v>1</v>
      </c>
      <c r="E3203">
        <f t="shared" si="98"/>
        <v>0</v>
      </c>
      <c r="F3203">
        <f>COUNTIFS(target_uk!$B$2:$B$3030,doublecounting!B3203,target_uk!$D$2:$D$3030,1)</f>
        <v>0</v>
      </c>
      <c r="G3203">
        <f>COUNTIFS(source_uk!$B$2:$B$2603,doublecounting!B3203,source_uk!$D$2:$D$2603,1)</f>
        <v>0</v>
      </c>
      <c r="H3203">
        <f t="shared" si="99"/>
        <v>0</v>
      </c>
    </row>
    <row r="3204" spans="2:8" x14ac:dyDescent="0.25">
      <c r="B3204" t="s">
        <v>25066</v>
      </c>
      <c r="C3204">
        <f>COUNTIF(target_uk!$B$2:$B$3030,doublecounting!B3204)</f>
        <v>0</v>
      </c>
      <c r="D3204">
        <f>COUNTIF(source_uk!$B$2:$B$2603,doublecounting!B3204)</f>
        <v>1</v>
      </c>
      <c r="E3204">
        <f t="shared" ref="E3204:E3267" si="100">SIGN(C3204*D3204)</f>
        <v>0</v>
      </c>
      <c r="F3204">
        <f>COUNTIFS(target_uk!$B$2:$B$3030,doublecounting!B3204,target_uk!$D$2:$D$3030,1)</f>
        <v>0</v>
      </c>
      <c r="G3204">
        <f>COUNTIFS(source_uk!$B$2:$B$2603,doublecounting!B3204,source_uk!$D$2:$D$2603,1)</f>
        <v>0</v>
      </c>
      <c r="H3204">
        <f t="shared" ref="H3204:H3267" si="101">SIGN(F3204*G3204)</f>
        <v>0</v>
      </c>
    </row>
    <row r="3205" spans="2:8" x14ac:dyDescent="0.25">
      <c r="B3205" t="s">
        <v>25067</v>
      </c>
      <c r="C3205">
        <f>COUNTIF(target_uk!$B$2:$B$3030,doublecounting!B3205)</f>
        <v>0</v>
      </c>
      <c r="D3205">
        <f>COUNTIF(source_uk!$B$2:$B$2603,doublecounting!B3205)</f>
        <v>1</v>
      </c>
      <c r="E3205">
        <f t="shared" si="100"/>
        <v>0</v>
      </c>
      <c r="F3205">
        <f>COUNTIFS(target_uk!$B$2:$B$3030,doublecounting!B3205,target_uk!$D$2:$D$3030,1)</f>
        <v>0</v>
      </c>
      <c r="G3205">
        <f>COUNTIFS(source_uk!$B$2:$B$2603,doublecounting!B3205,source_uk!$D$2:$D$2603,1)</f>
        <v>0</v>
      </c>
      <c r="H3205">
        <f t="shared" si="101"/>
        <v>0</v>
      </c>
    </row>
    <row r="3206" spans="2:8" x14ac:dyDescent="0.25">
      <c r="B3206" t="s">
        <v>25068</v>
      </c>
      <c r="C3206">
        <f>COUNTIF(target_uk!$B$2:$B$3030,doublecounting!B3206)</f>
        <v>0</v>
      </c>
      <c r="D3206">
        <f>COUNTIF(source_uk!$B$2:$B$2603,doublecounting!B3206)</f>
        <v>1</v>
      </c>
      <c r="E3206">
        <f t="shared" si="100"/>
        <v>0</v>
      </c>
      <c r="F3206">
        <f>COUNTIFS(target_uk!$B$2:$B$3030,doublecounting!B3206,target_uk!$D$2:$D$3030,1)</f>
        <v>0</v>
      </c>
      <c r="G3206">
        <f>COUNTIFS(source_uk!$B$2:$B$2603,doublecounting!B3206,source_uk!$D$2:$D$2603,1)</f>
        <v>0</v>
      </c>
      <c r="H3206">
        <f t="shared" si="101"/>
        <v>0</v>
      </c>
    </row>
    <row r="3207" spans="2:8" x14ac:dyDescent="0.25">
      <c r="B3207" t="s">
        <v>25069</v>
      </c>
      <c r="C3207">
        <f>COUNTIF(target_uk!$B$2:$B$3030,doublecounting!B3207)</f>
        <v>0</v>
      </c>
      <c r="D3207">
        <f>COUNTIF(source_uk!$B$2:$B$2603,doublecounting!B3207)</f>
        <v>1</v>
      </c>
      <c r="E3207">
        <f t="shared" si="100"/>
        <v>0</v>
      </c>
      <c r="F3207">
        <f>COUNTIFS(target_uk!$B$2:$B$3030,doublecounting!B3207,target_uk!$D$2:$D$3030,1)</f>
        <v>0</v>
      </c>
      <c r="G3207">
        <f>COUNTIFS(source_uk!$B$2:$B$2603,doublecounting!B3207,source_uk!$D$2:$D$2603,1)</f>
        <v>0</v>
      </c>
      <c r="H3207">
        <f t="shared" si="101"/>
        <v>0</v>
      </c>
    </row>
    <row r="3208" spans="2:8" x14ac:dyDescent="0.25">
      <c r="B3208" t="s">
        <v>25070</v>
      </c>
      <c r="C3208">
        <f>COUNTIF(target_uk!$B$2:$B$3030,doublecounting!B3208)</f>
        <v>0</v>
      </c>
      <c r="D3208">
        <f>COUNTIF(source_uk!$B$2:$B$2603,doublecounting!B3208)</f>
        <v>1</v>
      </c>
      <c r="E3208">
        <f t="shared" si="100"/>
        <v>0</v>
      </c>
      <c r="F3208">
        <f>COUNTIFS(target_uk!$B$2:$B$3030,doublecounting!B3208,target_uk!$D$2:$D$3030,1)</f>
        <v>0</v>
      </c>
      <c r="G3208">
        <f>COUNTIFS(source_uk!$B$2:$B$2603,doublecounting!B3208,source_uk!$D$2:$D$2603,1)</f>
        <v>0</v>
      </c>
      <c r="H3208">
        <f t="shared" si="101"/>
        <v>0</v>
      </c>
    </row>
    <row r="3209" spans="2:8" x14ac:dyDescent="0.25">
      <c r="B3209" t="s">
        <v>10861</v>
      </c>
      <c r="C3209">
        <f>COUNTIF(target_uk!$B$2:$B$3030,doublecounting!B3209)</f>
        <v>0</v>
      </c>
      <c r="D3209">
        <f>COUNTIF(source_uk!$B$2:$B$2603,doublecounting!B3209)</f>
        <v>2</v>
      </c>
      <c r="E3209">
        <f t="shared" si="100"/>
        <v>0</v>
      </c>
      <c r="F3209">
        <f>COUNTIFS(target_uk!$B$2:$B$3030,doublecounting!B3209,target_uk!$D$2:$D$3030,1)</f>
        <v>0</v>
      </c>
      <c r="G3209">
        <f>COUNTIFS(source_uk!$B$2:$B$2603,doublecounting!B3209,source_uk!$D$2:$D$2603,1)</f>
        <v>0</v>
      </c>
      <c r="H3209">
        <f t="shared" si="101"/>
        <v>0</v>
      </c>
    </row>
    <row r="3210" spans="2:8" x14ac:dyDescent="0.25">
      <c r="B3210" t="s">
        <v>25071</v>
      </c>
      <c r="C3210">
        <f>COUNTIF(target_uk!$B$2:$B$3030,doublecounting!B3210)</f>
        <v>0</v>
      </c>
      <c r="D3210">
        <f>COUNTIF(source_uk!$B$2:$B$2603,doublecounting!B3210)</f>
        <v>2</v>
      </c>
      <c r="E3210">
        <f t="shared" si="100"/>
        <v>0</v>
      </c>
      <c r="F3210">
        <f>COUNTIFS(target_uk!$B$2:$B$3030,doublecounting!B3210,target_uk!$D$2:$D$3030,1)</f>
        <v>0</v>
      </c>
      <c r="G3210">
        <f>COUNTIFS(source_uk!$B$2:$B$2603,doublecounting!B3210,source_uk!$D$2:$D$2603,1)</f>
        <v>0</v>
      </c>
      <c r="H3210">
        <f t="shared" si="101"/>
        <v>0</v>
      </c>
    </row>
    <row r="3211" spans="2:8" x14ac:dyDescent="0.25">
      <c r="B3211" t="s">
        <v>25072</v>
      </c>
      <c r="C3211">
        <f>COUNTIF(target_uk!$B$2:$B$3030,doublecounting!B3211)</f>
        <v>0</v>
      </c>
      <c r="D3211">
        <f>COUNTIF(source_uk!$B$2:$B$2603,doublecounting!B3211)</f>
        <v>1</v>
      </c>
      <c r="E3211">
        <f t="shared" si="100"/>
        <v>0</v>
      </c>
      <c r="F3211">
        <f>COUNTIFS(target_uk!$B$2:$B$3030,doublecounting!B3211,target_uk!$D$2:$D$3030,1)</f>
        <v>0</v>
      </c>
      <c r="G3211">
        <f>COUNTIFS(source_uk!$B$2:$B$2603,doublecounting!B3211,source_uk!$D$2:$D$2603,1)</f>
        <v>1</v>
      </c>
      <c r="H3211">
        <f t="shared" si="101"/>
        <v>0</v>
      </c>
    </row>
    <row r="3212" spans="2:8" x14ac:dyDescent="0.25">
      <c r="B3212" t="s">
        <v>25073</v>
      </c>
      <c r="C3212">
        <f>COUNTIF(target_uk!$B$2:$B$3030,doublecounting!B3212)</f>
        <v>0</v>
      </c>
      <c r="D3212">
        <f>COUNTIF(source_uk!$B$2:$B$2603,doublecounting!B3212)</f>
        <v>1</v>
      </c>
      <c r="E3212">
        <f t="shared" si="100"/>
        <v>0</v>
      </c>
      <c r="F3212">
        <f>COUNTIFS(target_uk!$B$2:$B$3030,doublecounting!B3212,target_uk!$D$2:$D$3030,1)</f>
        <v>0</v>
      </c>
      <c r="G3212">
        <f>COUNTIFS(source_uk!$B$2:$B$2603,doublecounting!B3212,source_uk!$D$2:$D$2603,1)</f>
        <v>1</v>
      </c>
      <c r="H3212">
        <f t="shared" si="101"/>
        <v>0</v>
      </c>
    </row>
    <row r="3213" spans="2:8" x14ac:dyDescent="0.25">
      <c r="B3213" t="s">
        <v>25074</v>
      </c>
      <c r="C3213">
        <f>COUNTIF(target_uk!$B$2:$B$3030,doublecounting!B3213)</f>
        <v>0</v>
      </c>
      <c r="D3213">
        <f>COUNTIF(source_uk!$B$2:$B$2603,doublecounting!B3213)</f>
        <v>3</v>
      </c>
      <c r="E3213">
        <f t="shared" si="100"/>
        <v>0</v>
      </c>
      <c r="F3213">
        <f>COUNTIFS(target_uk!$B$2:$B$3030,doublecounting!B3213,target_uk!$D$2:$D$3030,1)</f>
        <v>0</v>
      </c>
      <c r="G3213">
        <f>COUNTIFS(source_uk!$B$2:$B$2603,doublecounting!B3213,source_uk!$D$2:$D$2603,1)</f>
        <v>0</v>
      </c>
      <c r="H3213">
        <f t="shared" si="101"/>
        <v>0</v>
      </c>
    </row>
    <row r="3214" spans="2:8" x14ac:dyDescent="0.25">
      <c r="B3214" t="s">
        <v>25075</v>
      </c>
      <c r="C3214">
        <f>COUNTIF(target_uk!$B$2:$B$3030,doublecounting!B3214)</f>
        <v>0</v>
      </c>
      <c r="D3214">
        <f>COUNTIF(source_uk!$B$2:$B$2603,doublecounting!B3214)</f>
        <v>1</v>
      </c>
      <c r="E3214">
        <f t="shared" si="100"/>
        <v>0</v>
      </c>
      <c r="F3214">
        <f>COUNTIFS(target_uk!$B$2:$B$3030,doublecounting!B3214,target_uk!$D$2:$D$3030,1)</f>
        <v>0</v>
      </c>
      <c r="G3214">
        <f>COUNTIFS(source_uk!$B$2:$B$2603,doublecounting!B3214,source_uk!$D$2:$D$2603,1)</f>
        <v>0</v>
      </c>
      <c r="H3214">
        <f t="shared" si="101"/>
        <v>0</v>
      </c>
    </row>
    <row r="3215" spans="2:8" x14ac:dyDescent="0.25">
      <c r="B3215" t="s">
        <v>15537</v>
      </c>
      <c r="C3215">
        <f>COUNTIF(target_uk!$B$2:$B$3030,doublecounting!B3215)</f>
        <v>0</v>
      </c>
      <c r="D3215">
        <f>COUNTIF(source_uk!$B$2:$B$2603,doublecounting!B3215)</f>
        <v>3</v>
      </c>
      <c r="E3215">
        <f t="shared" si="100"/>
        <v>0</v>
      </c>
      <c r="F3215">
        <f>COUNTIFS(target_uk!$B$2:$B$3030,doublecounting!B3215,target_uk!$D$2:$D$3030,1)</f>
        <v>0</v>
      </c>
      <c r="G3215">
        <f>COUNTIFS(source_uk!$B$2:$B$2603,doublecounting!B3215,source_uk!$D$2:$D$2603,1)</f>
        <v>0</v>
      </c>
      <c r="H3215">
        <f t="shared" si="101"/>
        <v>0</v>
      </c>
    </row>
    <row r="3216" spans="2:8" x14ac:dyDescent="0.25">
      <c r="B3216" t="s">
        <v>25076</v>
      </c>
      <c r="C3216">
        <f>COUNTIF(target_uk!$B$2:$B$3030,doublecounting!B3216)</f>
        <v>0</v>
      </c>
      <c r="D3216">
        <f>COUNTIF(source_uk!$B$2:$B$2603,doublecounting!B3216)</f>
        <v>1</v>
      </c>
      <c r="E3216">
        <f t="shared" si="100"/>
        <v>0</v>
      </c>
      <c r="F3216">
        <f>COUNTIFS(target_uk!$B$2:$B$3030,doublecounting!B3216,target_uk!$D$2:$D$3030,1)</f>
        <v>0</v>
      </c>
      <c r="G3216">
        <f>COUNTIFS(source_uk!$B$2:$B$2603,doublecounting!B3216,source_uk!$D$2:$D$2603,1)</f>
        <v>0</v>
      </c>
      <c r="H3216">
        <f t="shared" si="101"/>
        <v>0</v>
      </c>
    </row>
    <row r="3217" spans="2:8" x14ac:dyDescent="0.25">
      <c r="B3217" t="s">
        <v>25077</v>
      </c>
      <c r="C3217">
        <f>COUNTIF(target_uk!$B$2:$B$3030,doublecounting!B3217)</f>
        <v>0</v>
      </c>
      <c r="D3217">
        <f>COUNTIF(source_uk!$B$2:$B$2603,doublecounting!B3217)</f>
        <v>1</v>
      </c>
      <c r="E3217">
        <f t="shared" si="100"/>
        <v>0</v>
      </c>
      <c r="F3217">
        <f>COUNTIFS(target_uk!$B$2:$B$3030,doublecounting!B3217,target_uk!$D$2:$D$3030,1)</f>
        <v>0</v>
      </c>
      <c r="G3217">
        <f>COUNTIFS(source_uk!$B$2:$B$2603,doublecounting!B3217,source_uk!$D$2:$D$2603,1)</f>
        <v>0</v>
      </c>
      <c r="H3217">
        <f t="shared" si="101"/>
        <v>0</v>
      </c>
    </row>
    <row r="3218" spans="2:8" x14ac:dyDescent="0.25">
      <c r="B3218" t="s">
        <v>25078</v>
      </c>
      <c r="C3218">
        <f>COUNTIF(target_uk!$B$2:$B$3030,doublecounting!B3218)</f>
        <v>0</v>
      </c>
      <c r="D3218">
        <f>COUNTIF(source_uk!$B$2:$B$2603,doublecounting!B3218)</f>
        <v>1</v>
      </c>
      <c r="E3218">
        <f t="shared" si="100"/>
        <v>0</v>
      </c>
      <c r="F3218">
        <f>COUNTIFS(target_uk!$B$2:$B$3030,doublecounting!B3218,target_uk!$D$2:$D$3030,1)</f>
        <v>0</v>
      </c>
      <c r="G3218">
        <f>COUNTIFS(source_uk!$B$2:$B$2603,doublecounting!B3218,source_uk!$D$2:$D$2603,1)</f>
        <v>0</v>
      </c>
      <c r="H3218">
        <f t="shared" si="101"/>
        <v>0</v>
      </c>
    </row>
    <row r="3219" spans="2:8" x14ac:dyDescent="0.25">
      <c r="B3219" t="s">
        <v>25079</v>
      </c>
      <c r="C3219">
        <f>COUNTIF(target_uk!$B$2:$B$3030,doublecounting!B3219)</f>
        <v>0</v>
      </c>
      <c r="D3219">
        <f>COUNTIF(source_uk!$B$2:$B$2603,doublecounting!B3219)</f>
        <v>1</v>
      </c>
      <c r="E3219">
        <f t="shared" si="100"/>
        <v>0</v>
      </c>
      <c r="F3219">
        <f>COUNTIFS(target_uk!$B$2:$B$3030,doublecounting!B3219,target_uk!$D$2:$D$3030,1)</f>
        <v>0</v>
      </c>
      <c r="G3219">
        <f>COUNTIFS(source_uk!$B$2:$B$2603,doublecounting!B3219,source_uk!$D$2:$D$2603,1)</f>
        <v>0</v>
      </c>
      <c r="H3219">
        <f t="shared" si="101"/>
        <v>0</v>
      </c>
    </row>
    <row r="3220" spans="2:8" x14ac:dyDescent="0.25">
      <c r="B3220" t="s">
        <v>25080</v>
      </c>
      <c r="C3220">
        <f>COUNTIF(target_uk!$B$2:$B$3030,doublecounting!B3220)</f>
        <v>0</v>
      </c>
      <c r="D3220">
        <f>COUNTIF(source_uk!$B$2:$B$2603,doublecounting!B3220)</f>
        <v>1</v>
      </c>
      <c r="E3220">
        <f t="shared" si="100"/>
        <v>0</v>
      </c>
      <c r="F3220">
        <f>COUNTIFS(target_uk!$B$2:$B$3030,doublecounting!B3220,target_uk!$D$2:$D$3030,1)</f>
        <v>0</v>
      </c>
      <c r="G3220">
        <f>COUNTIFS(source_uk!$B$2:$B$2603,doublecounting!B3220,source_uk!$D$2:$D$2603,1)</f>
        <v>0</v>
      </c>
      <c r="H3220">
        <f t="shared" si="101"/>
        <v>0</v>
      </c>
    </row>
    <row r="3221" spans="2:8" x14ac:dyDescent="0.25">
      <c r="B3221" t="s">
        <v>25081</v>
      </c>
      <c r="C3221">
        <f>COUNTIF(target_uk!$B$2:$B$3030,doublecounting!B3221)</f>
        <v>0</v>
      </c>
      <c r="D3221">
        <f>COUNTIF(source_uk!$B$2:$B$2603,doublecounting!B3221)</f>
        <v>1</v>
      </c>
      <c r="E3221">
        <f t="shared" si="100"/>
        <v>0</v>
      </c>
      <c r="F3221">
        <f>COUNTIFS(target_uk!$B$2:$B$3030,doublecounting!B3221,target_uk!$D$2:$D$3030,1)</f>
        <v>0</v>
      </c>
      <c r="G3221">
        <f>COUNTIFS(source_uk!$B$2:$B$2603,doublecounting!B3221,source_uk!$D$2:$D$2603,1)</f>
        <v>0</v>
      </c>
      <c r="H3221">
        <f t="shared" si="101"/>
        <v>0</v>
      </c>
    </row>
    <row r="3222" spans="2:8" x14ac:dyDescent="0.25">
      <c r="B3222" t="s">
        <v>25082</v>
      </c>
      <c r="C3222">
        <f>COUNTIF(target_uk!$B$2:$B$3030,doublecounting!B3222)</f>
        <v>0</v>
      </c>
      <c r="D3222">
        <f>COUNTIF(source_uk!$B$2:$B$2603,doublecounting!B3222)</f>
        <v>1</v>
      </c>
      <c r="E3222">
        <f t="shared" si="100"/>
        <v>0</v>
      </c>
      <c r="F3222">
        <f>COUNTIFS(target_uk!$B$2:$B$3030,doublecounting!B3222,target_uk!$D$2:$D$3030,1)</f>
        <v>0</v>
      </c>
      <c r="G3222">
        <f>COUNTIFS(source_uk!$B$2:$B$2603,doublecounting!B3222,source_uk!$D$2:$D$2603,1)</f>
        <v>0</v>
      </c>
      <c r="H3222">
        <f t="shared" si="101"/>
        <v>0</v>
      </c>
    </row>
    <row r="3223" spans="2:8" x14ac:dyDescent="0.25">
      <c r="B3223" t="s">
        <v>25083</v>
      </c>
      <c r="C3223">
        <f>COUNTIF(target_uk!$B$2:$B$3030,doublecounting!B3223)</f>
        <v>0</v>
      </c>
      <c r="D3223">
        <f>COUNTIF(source_uk!$B$2:$B$2603,doublecounting!B3223)</f>
        <v>1</v>
      </c>
      <c r="E3223">
        <f t="shared" si="100"/>
        <v>0</v>
      </c>
      <c r="F3223">
        <f>COUNTIFS(target_uk!$B$2:$B$3030,doublecounting!B3223,target_uk!$D$2:$D$3030,1)</f>
        <v>0</v>
      </c>
      <c r="G3223">
        <f>COUNTIFS(source_uk!$B$2:$B$2603,doublecounting!B3223,source_uk!$D$2:$D$2603,1)</f>
        <v>0</v>
      </c>
      <c r="H3223">
        <f t="shared" si="101"/>
        <v>0</v>
      </c>
    </row>
    <row r="3224" spans="2:8" x14ac:dyDescent="0.25">
      <c r="B3224" t="s">
        <v>25084</v>
      </c>
      <c r="C3224">
        <f>COUNTIF(target_uk!$B$2:$B$3030,doublecounting!B3224)</f>
        <v>0</v>
      </c>
      <c r="D3224">
        <f>COUNTIF(source_uk!$B$2:$B$2603,doublecounting!B3224)</f>
        <v>1</v>
      </c>
      <c r="E3224">
        <f t="shared" si="100"/>
        <v>0</v>
      </c>
      <c r="F3224">
        <f>COUNTIFS(target_uk!$B$2:$B$3030,doublecounting!B3224,target_uk!$D$2:$D$3030,1)</f>
        <v>0</v>
      </c>
      <c r="G3224">
        <f>COUNTIFS(source_uk!$B$2:$B$2603,doublecounting!B3224,source_uk!$D$2:$D$2603,1)</f>
        <v>0</v>
      </c>
      <c r="H3224">
        <f t="shared" si="101"/>
        <v>0</v>
      </c>
    </row>
    <row r="3225" spans="2:8" x14ac:dyDescent="0.25">
      <c r="B3225" t="s">
        <v>9196</v>
      </c>
      <c r="C3225">
        <f>COUNTIF(target_uk!$B$2:$B$3030,doublecounting!B3225)</f>
        <v>0</v>
      </c>
      <c r="D3225">
        <f>COUNTIF(source_uk!$B$2:$B$2603,doublecounting!B3225)</f>
        <v>1</v>
      </c>
      <c r="E3225">
        <f t="shared" si="100"/>
        <v>0</v>
      </c>
      <c r="F3225">
        <f>COUNTIFS(target_uk!$B$2:$B$3030,doublecounting!B3225,target_uk!$D$2:$D$3030,1)</f>
        <v>0</v>
      </c>
      <c r="G3225">
        <f>COUNTIFS(source_uk!$B$2:$B$2603,doublecounting!B3225,source_uk!$D$2:$D$2603,1)</f>
        <v>0</v>
      </c>
      <c r="H3225">
        <f t="shared" si="101"/>
        <v>0</v>
      </c>
    </row>
    <row r="3226" spans="2:8" x14ac:dyDescent="0.25">
      <c r="B3226" t="s">
        <v>25085</v>
      </c>
      <c r="C3226">
        <f>COUNTIF(target_uk!$B$2:$B$3030,doublecounting!B3226)</f>
        <v>0</v>
      </c>
      <c r="D3226">
        <f>COUNTIF(source_uk!$B$2:$B$2603,doublecounting!B3226)</f>
        <v>1</v>
      </c>
      <c r="E3226">
        <f t="shared" si="100"/>
        <v>0</v>
      </c>
      <c r="F3226">
        <f>COUNTIFS(target_uk!$B$2:$B$3030,doublecounting!B3226,target_uk!$D$2:$D$3030,1)</f>
        <v>0</v>
      </c>
      <c r="G3226">
        <f>COUNTIFS(source_uk!$B$2:$B$2603,doublecounting!B3226,source_uk!$D$2:$D$2603,1)</f>
        <v>0</v>
      </c>
      <c r="H3226">
        <f t="shared" si="101"/>
        <v>0</v>
      </c>
    </row>
    <row r="3227" spans="2:8" x14ac:dyDescent="0.25">
      <c r="B3227" t="s">
        <v>25086</v>
      </c>
      <c r="C3227">
        <f>COUNTIF(target_uk!$B$2:$B$3030,doublecounting!B3227)</f>
        <v>0</v>
      </c>
      <c r="D3227">
        <f>COUNTIF(source_uk!$B$2:$B$2603,doublecounting!B3227)</f>
        <v>1</v>
      </c>
      <c r="E3227">
        <f t="shared" si="100"/>
        <v>0</v>
      </c>
      <c r="F3227">
        <f>COUNTIFS(target_uk!$B$2:$B$3030,doublecounting!B3227,target_uk!$D$2:$D$3030,1)</f>
        <v>0</v>
      </c>
      <c r="G3227">
        <f>COUNTIFS(source_uk!$B$2:$B$2603,doublecounting!B3227,source_uk!$D$2:$D$2603,1)</f>
        <v>0</v>
      </c>
      <c r="H3227">
        <f t="shared" si="101"/>
        <v>0</v>
      </c>
    </row>
    <row r="3228" spans="2:8" x14ac:dyDescent="0.25">
      <c r="B3228" t="s">
        <v>25087</v>
      </c>
      <c r="C3228">
        <f>COUNTIF(target_uk!$B$2:$B$3030,doublecounting!B3228)</f>
        <v>0</v>
      </c>
      <c r="D3228">
        <f>COUNTIF(source_uk!$B$2:$B$2603,doublecounting!B3228)</f>
        <v>1</v>
      </c>
      <c r="E3228">
        <f t="shared" si="100"/>
        <v>0</v>
      </c>
      <c r="F3228">
        <f>COUNTIFS(target_uk!$B$2:$B$3030,doublecounting!B3228,target_uk!$D$2:$D$3030,1)</f>
        <v>0</v>
      </c>
      <c r="G3228">
        <f>COUNTIFS(source_uk!$B$2:$B$2603,doublecounting!B3228,source_uk!$D$2:$D$2603,1)</f>
        <v>0</v>
      </c>
      <c r="H3228">
        <f t="shared" si="101"/>
        <v>0</v>
      </c>
    </row>
    <row r="3229" spans="2:8" x14ac:dyDescent="0.25">
      <c r="B3229" t="s">
        <v>16495</v>
      </c>
      <c r="C3229">
        <f>COUNTIF(target_uk!$B$2:$B$3030,doublecounting!B3229)</f>
        <v>0</v>
      </c>
      <c r="D3229">
        <f>COUNTIF(source_uk!$B$2:$B$2603,doublecounting!B3229)</f>
        <v>1</v>
      </c>
      <c r="E3229">
        <f t="shared" si="100"/>
        <v>0</v>
      </c>
      <c r="F3229">
        <f>COUNTIFS(target_uk!$B$2:$B$3030,doublecounting!B3229,target_uk!$D$2:$D$3030,1)</f>
        <v>0</v>
      </c>
      <c r="G3229">
        <f>COUNTIFS(source_uk!$B$2:$B$2603,doublecounting!B3229,source_uk!$D$2:$D$2603,1)</f>
        <v>0</v>
      </c>
      <c r="H3229">
        <f t="shared" si="101"/>
        <v>0</v>
      </c>
    </row>
    <row r="3230" spans="2:8" x14ac:dyDescent="0.25">
      <c r="B3230" t="s">
        <v>25088</v>
      </c>
      <c r="C3230">
        <f>COUNTIF(target_uk!$B$2:$B$3030,doublecounting!B3230)</f>
        <v>0</v>
      </c>
      <c r="D3230">
        <f>COUNTIF(source_uk!$B$2:$B$2603,doublecounting!B3230)</f>
        <v>1</v>
      </c>
      <c r="E3230">
        <f t="shared" si="100"/>
        <v>0</v>
      </c>
      <c r="F3230">
        <f>COUNTIFS(target_uk!$B$2:$B$3030,doublecounting!B3230,target_uk!$D$2:$D$3030,1)</f>
        <v>0</v>
      </c>
      <c r="G3230">
        <f>COUNTIFS(source_uk!$B$2:$B$2603,doublecounting!B3230,source_uk!$D$2:$D$2603,1)</f>
        <v>0</v>
      </c>
      <c r="H3230">
        <f t="shared" si="101"/>
        <v>0</v>
      </c>
    </row>
    <row r="3231" spans="2:8" x14ac:dyDescent="0.25">
      <c r="B3231" t="s">
        <v>25089</v>
      </c>
      <c r="C3231">
        <f>COUNTIF(target_uk!$B$2:$B$3030,doublecounting!B3231)</f>
        <v>0</v>
      </c>
      <c r="D3231">
        <f>COUNTIF(source_uk!$B$2:$B$2603,doublecounting!B3231)</f>
        <v>1</v>
      </c>
      <c r="E3231">
        <f t="shared" si="100"/>
        <v>0</v>
      </c>
      <c r="F3231">
        <f>COUNTIFS(target_uk!$B$2:$B$3030,doublecounting!B3231,target_uk!$D$2:$D$3030,1)</f>
        <v>0</v>
      </c>
      <c r="G3231">
        <f>COUNTIFS(source_uk!$B$2:$B$2603,doublecounting!B3231,source_uk!$D$2:$D$2603,1)</f>
        <v>0</v>
      </c>
      <c r="H3231">
        <f t="shared" si="101"/>
        <v>0</v>
      </c>
    </row>
    <row r="3232" spans="2:8" x14ac:dyDescent="0.25">
      <c r="B3232" t="s">
        <v>25090</v>
      </c>
      <c r="C3232">
        <f>COUNTIF(target_uk!$B$2:$B$3030,doublecounting!B3232)</f>
        <v>0</v>
      </c>
      <c r="D3232">
        <f>COUNTIF(source_uk!$B$2:$B$2603,doublecounting!B3232)</f>
        <v>1</v>
      </c>
      <c r="E3232">
        <f t="shared" si="100"/>
        <v>0</v>
      </c>
      <c r="F3232">
        <f>COUNTIFS(target_uk!$B$2:$B$3030,doublecounting!B3232,target_uk!$D$2:$D$3030,1)</f>
        <v>0</v>
      </c>
      <c r="G3232">
        <f>COUNTIFS(source_uk!$B$2:$B$2603,doublecounting!B3232,source_uk!$D$2:$D$2603,1)</f>
        <v>0</v>
      </c>
      <c r="H3232">
        <f t="shared" si="101"/>
        <v>0</v>
      </c>
    </row>
    <row r="3233" spans="2:8" x14ac:dyDescent="0.25">
      <c r="B3233" t="s">
        <v>25091</v>
      </c>
      <c r="C3233">
        <f>COUNTIF(target_uk!$B$2:$B$3030,doublecounting!B3233)</f>
        <v>0</v>
      </c>
      <c r="D3233">
        <f>COUNTIF(source_uk!$B$2:$B$2603,doublecounting!B3233)</f>
        <v>2</v>
      </c>
      <c r="E3233">
        <f t="shared" si="100"/>
        <v>0</v>
      </c>
      <c r="F3233">
        <f>COUNTIFS(target_uk!$B$2:$B$3030,doublecounting!B3233,target_uk!$D$2:$D$3030,1)</f>
        <v>0</v>
      </c>
      <c r="G3233">
        <f>COUNTIFS(source_uk!$B$2:$B$2603,doublecounting!B3233,source_uk!$D$2:$D$2603,1)</f>
        <v>0</v>
      </c>
      <c r="H3233">
        <f t="shared" si="101"/>
        <v>0</v>
      </c>
    </row>
    <row r="3234" spans="2:8" x14ac:dyDescent="0.25">
      <c r="B3234" t="s">
        <v>25092</v>
      </c>
      <c r="C3234">
        <f>COUNTIF(target_uk!$B$2:$B$3030,doublecounting!B3234)</f>
        <v>0</v>
      </c>
      <c r="D3234">
        <f>COUNTIF(source_uk!$B$2:$B$2603,doublecounting!B3234)</f>
        <v>1</v>
      </c>
      <c r="E3234">
        <f t="shared" si="100"/>
        <v>0</v>
      </c>
      <c r="F3234">
        <f>COUNTIFS(target_uk!$B$2:$B$3030,doublecounting!B3234,target_uk!$D$2:$D$3030,1)</f>
        <v>0</v>
      </c>
      <c r="G3234">
        <f>COUNTIFS(source_uk!$B$2:$B$2603,doublecounting!B3234,source_uk!$D$2:$D$2603,1)</f>
        <v>0</v>
      </c>
      <c r="H3234">
        <f t="shared" si="101"/>
        <v>0</v>
      </c>
    </row>
    <row r="3235" spans="2:8" x14ac:dyDescent="0.25">
      <c r="B3235" t="s">
        <v>25093</v>
      </c>
      <c r="C3235">
        <f>COUNTIF(target_uk!$B$2:$B$3030,doublecounting!B3235)</f>
        <v>0</v>
      </c>
      <c r="D3235">
        <f>COUNTIF(source_uk!$B$2:$B$2603,doublecounting!B3235)</f>
        <v>1</v>
      </c>
      <c r="E3235">
        <f t="shared" si="100"/>
        <v>0</v>
      </c>
      <c r="F3235">
        <f>COUNTIFS(target_uk!$B$2:$B$3030,doublecounting!B3235,target_uk!$D$2:$D$3030,1)</f>
        <v>0</v>
      </c>
      <c r="G3235">
        <f>COUNTIFS(source_uk!$B$2:$B$2603,doublecounting!B3235,source_uk!$D$2:$D$2603,1)</f>
        <v>0</v>
      </c>
      <c r="H3235">
        <f t="shared" si="101"/>
        <v>0</v>
      </c>
    </row>
    <row r="3236" spans="2:8" x14ac:dyDescent="0.25">
      <c r="B3236" t="s">
        <v>25094</v>
      </c>
      <c r="C3236">
        <f>COUNTIF(target_uk!$B$2:$B$3030,doublecounting!B3236)</f>
        <v>0</v>
      </c>
      <c r="D3236">
        <f>COUNTIF(source_uk!$B$2:$B$2603,doublecounting!B3236)</f>
        <v>1</v>
      </c>
      <c r="E3236">
        <f t="shared" si="100"/>
        <v>0</v>
      </c>
      <c r="F3236">
        <f>COUNTIFS(target_uk!$B$2:$B$3030,doublecounting!B3236,target_uk!$D$2:$D$3030,1)</f>
        <v>0</v>
      </c>
      <c r="G3236">
        <f>COUNTIFS(source_uk!$B$2:$B$2603,doublecounting!B3236,source_uk!$D$2:$D$2603,1)</f>
        <v>0</v>
      </c>
      <c r="H3236">
        <f t="shared" si="101"/>
        <v>0</v>
      </c>
    </row>
    <row r="3237" spans="2:8" x14ac:dyDescent="0.25">
      <c r="B3237" t="s">
        <v>25095</v>
      </c>
      <c r="C3237">
        <f>COUNTIF(target_uk!$B$2:$B$3030,doublecounting!B3237)</f>
        <v>0</v>
      </c>
      <c r="D3237">
        <f>COUNTIF(source_uk!$B$2:$B$2603,doublecounting!B3237)</f>
        <v>1</v>
      </c>
      <c r="E3237">
        <f t="shared" si="100"/>
        <v>0</v>
      </c>
      <c r="F3237">
        <f>COUNTIFS(target_uk!$B$2:$B$3030,doublecounting!B3237,target_uk!$D$2:$D$3030,1)</f>
        <v>0</v>
      </c>
      <c r="G3237">
        <f>COUNTIFS(source_uk!$B$2:$B$2603,doublecounting!B3237,source_uk!$D$2:$D$2603,1)</f>
        <v>0</v>
      </c>
      <c r="H3237">
        <f t="shared" si="101"/>
        <v>0</v>
      </c>
    </row>
    <row r="3238" spans="2:8" x14ac:dyDescent="0.25">
      <c r="B3238" t="s">
        <v>25096</v>
      </c>
      <c r="C3238">
        <f>COUNTIF(target_uk!$B$2:$B$3030,doublecounting!B3238)</f>
        <v>0</v>
      </c>
      <c r="D3238">
        <f>COUNTIF(source_uk!$B$2:$B$2603,doublecounting!B3238)</f>
        <v>1</v>
      </c>
      <c r="E3238">
        <f t="shared" si="100"/>
        <v>0</v>
      </c>
      <c r="F3238">
        <f>COUNTIFS(target_uk!$B$2:$B$3030,doublecounting!B3238,target_uk!$D$2:$D$3030,1)</f>
        <v>0</v>
      </c>
      <c r="G3238">
        <f>COUNTIFS(source_uk!$B$2:$B$2603,doublecounting!B3238,source_uk!$D$2:$D$2603,1)</f>
        <v>0</v>
      </c>
      <c r="H3238">
        <f t="shared" si="101"/>
        <v>0</v>
      </c>
    </row>
    <row r="3239" spans="2:8" x14ac:dyDescent="0.25">
      <c r="B3239" t="s">
        <v>25097</v>
      </c>
      <c r="C3239">
        <f>COUNTIF(target_uk!$B$2:$B$3030,doublecounting!B3239)</f>
        <v>0</v>
      </c>
      <c r="D3239">
        <f>COUNTIF(source_uk!$B$2:$B$2603,doublecounting!B3239)</f>
        <v>1</v>
      </c>
      <c r="E3239">
        <f t="shared" si="100"/>
        <v>0</v>
      </c>
      <c r="F3239">
        <f>COUNTIFS(target_uk!$B$2:$B$3030,doublecounting!B3239,target_uk!$D$2:$D$3030,1)</f>
        <v>0</v>
      </c>
      <c r="G3239">
        <f>COUNTIFS(source_uk!$B$2:$B$2603,doublecounting!B3239,source_uk!$D$2:$D$2603,1)</f>
        <v>0</v>
      </c>
      <c r="H3239">
        <f t="shared" si="101"/>
        <v>0</v>
      </c>
    </row>
    <row r="3240" spans="2:8" x14ac:dyDescent="0.25">
      <c r="B3240" t="s">
        <v>25098</v>
      </c>
      <c r="C3240">
        <f>COUNTIF(target_uk!$B$2:$B$3030,doublecounting!B3240)</f>
        <v>0</v>
      </c>
      <c r="D3240">
        <f>COUNTIF(source_uk!$B$2:$B$2603,doublecounting!B3240)</f>
        <v>1</v>
      </c>
      <c r="E3240">
        <f t="shared" si="100"/>
        <v>0</v>
      </c>
      <c r="F3240">
        <f>COUNTIFS(target_uk!$B$2:$B$3030,doublecounting!B3240,target_uk!$D$2:$D$3030,1)</f>
        <v>0</v>
      </c>
      <c r="G3240">
        <f>COUNTIFS(source_uk!$B$2:$B$2603,doublecounting!B3240,source_uk!$D$2:$D$2603,1)</f>
        <v>0</v>
      </c>
      <c r="H3240">
        <f t="shared" si="101"/>
        <v>0</v>
      </c>
    </row>
    <row r="3241" spans="2:8" x14ac:dyDescent="0.25">
      <c r="B3241" t="s">
        <v>25099</v>
      </c>
      <c r="C3241">
        <f>COUNTIF(target_uk!$B$2:$B$3030,doublecounting!B3241)</f>
        <v>0</v>
      </c>
      <c r="D3241">
        <f>COUNTIF(source_uk!$B$2:$B$2603,doublecounting!B3241)</f>
        <v>1</v>
      </c>
      <c r="E3241">
        <f t="shared" si="100"/>
        <v>0</v>
      </c>
      <c r="F3241">
        <f>COUNTIFS(target_uk!$B$2:$B$3030,doublecounting!B3241,target_uk!$D$2:$D$3030,1)</f>
        <v>0</v>
      </c>
      <c r="G3241">
        <f>COUNTIFS(source_uk!$B$2:$B$2603,doublecounting!B3241,source_uk!$D$2:$D$2603,1)</f>
        <v>0</v>
      </c>
      <c r="H3241">
        <f t="shared" si="101"/>
        <v>0</v>
      </c>
    </row>
    <row r="3242" spans="2:8" x14ac:dyDescent="0.25">
      <c r="B3242" t="s">
        <v>25100</v>
      </c>
      <c r="C3242">
        <f>COUNTIF(target_uk!$B$2:$B$3030,doublecounting!B3242)</f>
        <v>0</v>
      </c>
      <c r="D3242">
        <f>COUNTIF(source_uk!$B$2:$B$2603,doublecounting!B3242)</f>
        <v>1</v>
      </c>
      <c r="E3242">
        <f t="shared" si="100"/>
        <v>0</v>
      </c>
      <c r="F3242">
        <f>COUNTIFS(target_uk!$B$2:$B$3030,doublecounting!B3242,target_uk!$D$2:$D$3030,1)</f>
        <v>0</v>
      </c>
      <c r="G3242">
        <f>COUNTIFS(source_uk!$B$2:$B$2603,doublecounting!B3242,source_uk!$D$2:$D$2603,1)</f>
        <v>0</v>
      </c>
      <c r="H3242">
        <f t="shared" si="101"/>
        <v>0</v>
      </c>
    </row>
    <row r="3243" spans="2:8" x14ac:dyDescent="0.25">
      <c r="B3243" t="s">
        <v>25101</v>
      </c>
      <c r="C3243">
        <f>COUNTIF(target_uk!$B$2:$B$3030,doublecounting!B3243)</f>
        <v>0</v>
      </c>
      <c r="D3243">
        <f>COUNTIF(source_uk!$B$2:$B$2603,doublecounting!B3243)</f>
        <v>1</v>
      </c>
      <c r="E3243">
        <f t="shared" si="100"/>
        <v>0</v>
      </c>
      <c r="F3243">
        <f>COUNTIFS(target_uk!$B$2:$B$3030,doublecounting!B3243,target_uk!$D$2:$D$3030,1)</f>
        <v>0</v>
      </c>
      <c r="G3243">
        <f>COUNTIFS(source_uk!$B$2:$B$2603,doublecounting!B3243,source_uk!$D$2:$D$2603,1)</f>
        <v>0</v>
      </c>
      <c r="H3243">
        <f t="shared" si="101"/>
        <v>0</v>
      </c>
    </row>
    <row r="3244" spans="2:8" x14ac:dyDescent="0.25">
      <c r="B3244" t="s">
        <v>25102</v>
      </c>
      <c r="C3244">
        <f>COUNTIF(target_uk!$B$2:$B$3030,doublecounting!B3244)</f>
        <v>0</v>
      </c>
      <c r="D3244">
        <f>COUNTIF(source_uk!$B$2:$B$2603,doublecounting!B3244)</f>
        <v>1</v>
      </c>
      <c r="E3244">
        <f t="shared" si="100"/>
        <v>0</v>
      </c>
      <c r="F3244">
        <f>COUNTIFS(target_uk!$B$2:$B$3030,doublecounting!B3244,target_uk!$D$2:$D$3030,1)</f>
        <v>0</v>
      </c>
      <c r="G3244">
        <f>COUNTIFS(source_uk!$B$2:$B$2603,doublecounting!B3244,source_uk!$D$2:$D$2603,1)</f>
        <v>0</v>
      </c>
      <c r="H3244">
        <f t="shared" si="101"/>
        <v>0</v>
      </c>
    </row>
    <row r="3245" spans="2:8" x14ac:dyDescent="0.25">
      <c r="B3245" t="s">
        <v>25103</v>
      </c>
      <c r="C3245">
        <f>COUNTIF(target_uk!$B$2:$B$3030,doublecounting!B3245)</f>
        <v>0</v>
      </c>
      <c r="D3245">
        <f>COUNTIF(source_uk!$B$2:$B$2603,doublecounting!B3245)</f>
        <v>1</v>
      </c>
      <c r="E3245">
        <f t="shared" si="100"/>
        <v>0</v>
      </c>
      <c r="F3245">
        <f>COUNTIFS(target_uk!$B$2:$B$3030,doublecounting!B3245,target_uk!$D$2:$D$3030,1)</f>
        <v>0</v>
      </c>
      <c r="G3245">
        <f>COUNTIFS(source_uk!$B$2:$B$2603,doublecounting!B3245,source_uk!$D$2:$D$2603,1)</f>
        <v>0</v>
      </c>
      <c r="H3245">
        <f t="shared" si="101"/>
        <v>0</v>
      </c>
    </row>
    <row r="3246" spans="2:8" x14ac:dyDescent="0.25">
      <c r="B3246" t="s">
        <v>25104</v>
      </c>
      <c r="C3246">
        <f>COUNTIF(target_uk!$B$2:$B$3030,doublecounting!B3246)</f>
        <v>0</v>
      </c>
      <c r="D3246">
        <f>COUNTIF(source_uk!$B$2:$B$2603,doublecounting!B3246)</f>
        <v>1</v>
      </c>
      <c r="E3246">
        <f t="shared" si="100"/>
        <v>0</v>
      </c>
      <c r="F3246">
        <f>COUNTIFS(target_uk!$B$2:$B$3030,doublecounting!B3246,target_uk!$D$2:$D$3030,1)</f>
        <v>0</v>
      </c>
      <c r="G3246">
        <f>COUNTIFS(source_uk!$B$2:$B$2603,doublecounting!B3246,source_uk!$D$2:$D$2603,1)</f>
        <v>0</v>
      </c>
      <c r="H3246">
        <f t="shared" si="101"/>
        <v>0</v>
      </c>
    </row>
    <row r="3247" spans="2:8" x14ac:dyDescent="0.25">
      <c r="B3247" t="s">
        <v>25105</v>
      </c>
      <c r="C3247">
        <f>COUNTIF(target_uk!$B$2:$B$3030,doublecounting!B3247)</f>
        <v>0</v>
      </c>
      <c r="D3247">
        <f>COUNTIF(source_uk!$B$2:$B$2603,doublecounting!B3247)</f>
        <v>1</v>
      </c>
      <c r="E3247">
        <f t="shared" si="100"/>
        <v>0</v>
      </c>
      <c r="F3247">
        <f>COUNTIFS(target_uk!$B$2:$B$3030,doublecounting!B3247,target_uk!$D$2:$D$3030,1)</f>
        <v>0</v>
      </c>
      <c r="G3247">
        <f>COUNTIFS(source_uk!$B$2:$B$2603,doublecounting!B3247,source_uk!$D$2:$D$2603,1)</f>
        <v>0</v>
      </c>
      <c r="H3247">
        <f t="shared" si="101"/>
        <v>0</v>
      </c>
    </row>
    <row r="3248" spans="2:8" x14ac:dyDescent="0.25">
      <c r="B3248" t="s">
        <v>25106</v>
      </c>
      <c r="C3248">
        <f>COUNTIF(target_uk!$B$2:$B$3030,doublecounting!B3248)</f>
        <v>0</v>
      </c>
      <c r="D3248">
        <f>COUNTIF(source_uk!$B$2:$B$2603,doublecounting!B3248)</f>
        <v>2</v>
      </c>
      <c r="E3248">
        <f t="shared" si="100"/>
        <v>0</v>
      </c>
      <c r="F3248">
        <f>COUNTIFS(target_uk!$B$2:$B$3030,doublecounting!B3248,target_uk!$D$2:$D$3030,1)</f>
        <v>0</v>
      </c>
      <c r="G3248">
        <f>COUNTIFS(source_uk!$B$2:$B$2603,doublecounting!B3248,source_uk!$D$2:$D$2603,1)</f>
        <v>0</v>
      </c>
      <c r="H3248">
        <f t="shared" si="101"/>
        <v>0</v>
      </c>
    </row>
    <row r="3249" spans="2:8" x14ac:dyDescent="0.25">
      <c r="B3249" t="s">
        <v>25107</v>
      </c>
      <c r="C3249">
        <f>COUNTIF(target_uk!$B$2:$B$3030,doublecounting!B3249)</f>
        <v>0</v>
      </c>
      <c r="D3249">
        <f>COUNTIF(source_uk!$B$2:$B$2603,doublecounting!B3249)</f>
        <v>1</v>
      </c>
      <c r="E3249">
        <f t="shared" si="100"/>
        <v>0</v>
      </c>
      <c r="F3249">
        <f>COUNTIFS(target_uk!$B$2:$B$3030,doublecounting!B3249,target_uk!$D$2:$D$3030,1)</f>
        <v>0</v>
      </c>
      <c r="G3249">
        <f>COUNTIFS(source_uk!$B$2:$B$2603,doublecounting!B3249,source_uk!$D$2:$D$2603,1)</f>
        <v>0</v>
      </c>
      <c r="H3249">
        <f t="shared" si="101"/>
        <v>0</v>
      </c>
    </row>
    <row r="3250" spans="2:8" x14ac:dyDescent="0.25">
      <c r="B3250" t="s">
        <v>25108</v>
      </c>
      <c r="C3250">
        <f>COUNTIF(target_uk!$B$2:$B$3030,doublecounting!B3250)</f>
        <v>0</v>
      </c>
      <c r="D3250">
        <f>COUNTIF(source_uk!$B$2:$B$2603,doublecounting!B3250)</f>
        <v>1</v>
      </c>
      <c r="E3250">
        <f t="shared" si="100"/>
        <v>0</v>
      </c>
      <c r="F3250">
        <f>COUNTIFS(target_uk!$B$2:$B$3030,doublecounting!B3250,target_uk!$D$2:$D$3030,1)</f>
        <v>0</v>
      </c>
      <c r="G3250">
        <f>COUNTIFS(source_uk!$B$2:$B$2603,doublecounting!B3250,source_uk!$D$2:$D$2603,1)</f>
        <v>0</v>
      </c>
      <c r="H3250">
        <f t="shared" si="101"/>
        <v>0</v>
      </c>
    </row>
    <row r="3251" spans="2:8" x14ac:dyDescent="0.25">
      <c r="B3251" t="s">
        <v>25109</v>
      </c>
      <c r="C3251">
        <f>COUNTIF(target_uk!$B$2:$B$3030,doublecounting!B3251)</f>
        <v>0</v>
      </c>
      <c r="D3251">
        <f>COUNTIF(source_uk!$B$2:$B$2603,doublecounting!B3251)</f>
        <v>1</v>
      </c>
      <c r="E3251">
        <f t="shared" si="100"/>
        <v>0</v>
      </c>
      <c r="F3251">
        <f>COUNTIFS(target_uk!$B$2:$B$3030,doublecounting!B3251,target_uk!$D$2:$D$3030,1)</f>
        <v>0</v>
      </c>
      <c r="G3251">
        <f>COUNTIFS(source_uk!$B$2:$B$2603,doublecounting!B3251,source_uk!$D$2:$D$2603,1)</f>
        <v>0</v>
      </c>
      <c r="H3251">
        <f t="shared" si="101"/>
        <v>0</v>
      </c>
    </row>
    <row r="3252" spans="2:8" x14ac:dyDescent="0.25">
      <c r="B3252" t="s">
        <v>25110</v>
      </c>
      <c r="C3252">
        <f>COUNTIF(target_uk!$B$2:$B$3030,doublecounting!B3252)</f>
        <v>0</v>
      </c>
      <c r="D3252">
        <f>COUNTIF(source_uk!$B$2:$B$2603,doublecounting!B3252)</f>
        <v>1</v>
      </c>
      <c r="E3252">
        <f t="shared" si="100"/>
        <v>0</v>
      </c>
      <c r="F3252">
        <f>COUNTIFS(target_uk!$B$2:$B$3030,doublecounting!B3252,target_uk!$D$2:$D$3030,1)</f>
        <v>0</v>
      </c>
      <c r="G3252">
        <f>COUNTIFS(source_uk!$B$2:$B$2603,doublecounting!B3252,source_uk!$D$2:$D$2603,1)</f>
        <v>0</v>
      </c>
      <c r="H3252">
        <f t="shared" si="101"/>
        <v>0</v>
      </c>
    </row>
    <row r="3253" spans="2:8" x14ac:dyDescent="0.25">
      <c r="B3253" t="s">
        <v>25111</v>
      </c>
      <c r="C3253">
        <f>COUNTIF(target_uk!$B$2:$B$3030,doublecounting!B3253)</f>
        <v>0</v>
      </c>
      <c r="D3253">
        <f>COUNTIF(source_uk!$B$2:$B$2603,doublecounting!B3253)</f>
        <v>1</v>
      </c>
      <c r="E3253">
        <f t="shared" si="100"/>
        <v>0</v>
      </c>
      <c r="F3253">
        <f>COUNTIFS(target_uk!$B$2:$B$3030,doublecounting!B3253,target_uk!$D$2:$D$3030,1)</f>
        <v>0</v>
      </c>
      <c r="G3253">
        <f>COUNTIFS(source_uk!$B$2:$B$2603,doublecounting!B3253,source_uk!$D$2:$D$2603,1)</f>
        <v>0</v>
      </c>
      <c r="H3253">
        <f t="shared" si="101"/>
        <v>0</v>
      </c>
    </row>
    <row r="3254" spans="2:8" x14ac:dyDescent="0.25">
      <c r="B3254" t="s">
        <v>25112</v>
      </c>
      <c r="C3254">
        <f>COUNTIF(target_uk!$B$2:$B$3030,doublecounting!B3254)</f>
        <v>0</v>
      </c>
      <c r="D3254">
        <f>COUNTIF(source_uk!$B$2:$B$2603,doublecounting!B3254)</f>
        <v>1</v>
      </c>
      <c r="E3254">
        <f t="shared" si="100"/>
        <v>0</v>
      </c>
      <c r="F3254">
        <f>COUNTIFS(target_uk!$B$2:$B$3030,doublecounting!B3254,target_uk!$D$2:$D$3030,1)</f>
        <v>0</v>
      </c>
      <c r="G3254">
        <f>COUNTIFS(source_uk!$B$2:$B$2603,doublecounting!B3254,source_uk!$D$2:$D$2603,1)</f>
        <v>0</v>
      </c>
      <c r="H3254">
        <f t="shared" si="101"/>
        <v>0</v>
      </c>
    </row>
    <row r="3255" spans="2:8" x14ac:dyDescent="0.25">
      <c r="B3255" t="s">
        <v>25113</v>
      </c>
      <c r="C3255">
        <f>COUNTIF(target_uk!$B$2:$B$3030,doublecounting!B3255)</f>
        <v>0</v>
      </c>
      <c r="D3255">
        <f>COUNTIF(source_uk!$B$2:$B$2603,doublecounting!B3255)</f>
        <v>1</v>
      </c>
      <c r="E3255">
        <f t="shared" si="100"/>
        <v>0</v>
      </c>
      <c r="F3255">
        <f>COUNTIFS(target_uk!$B$2:$B$3030,doublecounting!B3255,target_uk!$D$2:$D$3030,1)</f>
        <v>0</v>
      </c>
      <c r="G3255">
        <f>COUNTIFS(source_uk!$B$2:$B$2603,doublecounting!B3255,source_uk!$D$2:$D$2603,1)</f>
        <v>0</v>
      </c>
      <c r="H3255">
        <f t="shared" si="101"/>
        <v>0</v>
      </c>
    </row>
    <row r="3256" spans="2:8" x14ac:dyDescent="0.25">
      <c r="B3256" t="s">
        <v>25114</v>
      </c>
      <c r="C3256">
        <f>COUNTIF(target_uk!$B$2:$B$3030,doublecounting!B3256)</f>
        <v>0</v>
      </c>
      <c r="D3256">
        <f>COUNTIF(source_uk!$B$2:$B$2603,doublecounting!B3256)</f>
        <v>1</v>
      </c>
      <c r="E3256">
        <f t="shared" si="100"/>
        <v>0</v>
      </c>
      <c r="F3256">
        <f>COUNTIFS(target_uk!$B$2:$B$3030,doublecounting!B3256,target_uk!$D$2:$D$3030,1)</f>
        <v>0</v>
      </c>
      <c r="G3256">
        <f>COUNTIFS(source_uk!$B$2:$B$2603,doublecounting!B3256,source_uk!$D$2:$D$2603,1)</f>
        <v>0</v>
      </c>
      <c r="H3256">
        <f t="shared" si="101"/>
        <v>0</v>
      </c>
    </row>
    <row r="3257" spans="2:8" x14ac:dyDescent="0.25">
      <c r="B3257" t="s">
        <v>25115</v>
      </c>
      <c r="C3257">
        <f>COUNTIF(target_uk!$B$2:$B$3030,doublecounting!B3257)</f>
        <v>0</v>
      </c>
      <c r="D3257">
        <f>COUNTIF(source_uk!$B$2:$B$2603,doublecounting!B3257)</f>
        <v>1</v>
      </c>
      <c r="E3257">
        <f t="shared" si="100"/>
        <v>0</v>
      </c>
      <c r="F3257">
        <f>COUNTIFS(target_uk!$B$2:$B$3030,doublecounting!B3257,target_uk!$D$2:$D$3030,1)</f>
        <v>0</v>
      </c>
      <c r="G3257">
        <f>COUNTIFS(source_uk!$B$2:$B$2603,doublecounting!B3257,source_uk!$D$2:$D$2603,1)</f>
        <v>0</v>
      </c>
      <c r="H3257">
        <f t="shared" si="101"/>
        <v>0</v>
      </c>
    </row>
    <row r="3258" spans="2:8" x14ac:dyDescent="0.25">
      <c r="B3258" t="s">
        <v>25116</v>
      </c>
      <c r="C3258">
        <f>COUNTIF(target_uk!$B$2:$B$3030,doublecounting!B3258)</f>
        <v>0</v>
      </c>
      <c r="D3258">
        <f>COUNTIF(source_uk!$B$2:$B$2603,doublecounting!B3258)</f>
        <v>1</v>
      </c>
      <c r="E3258">
        <f t="shared" si="100"/>
        <v>0</v>
      </c>
      <c r="F3258">
        <f>COUNTIFS(target_uk!$B$2:$B$3030,doublecounting!B3258,target_uk!$D$2:$D$3030,1)</f>
        <v>0</v>
      </c>
      <c r="G3258">
        <f>COUNTIFS(source_uk!$B$2:$B$2603,doublecounting!B3258,source_uk!$D$2:$D$2603,1)</f>
        <v>0</v>
      </c>
      <c r="H3258">
        <f t="shared" si="101"/>
        <v>0</v>
      </c>
    </row>
    <row r="3259" spans="2:8" x14ac:dyDescent="0.25">
      <c r="B3259" t="s">
        <v>25117</v>
      </c>
      <c r="C3259">
        <f>COUNTIF(target_uk!$B$2:$B$3030,doublecounting!B3259)</f>
        <v>0</v>
      </c>
      <c r="D3259">
        <f>COUNTIF(source_uk!$B$2:$B$2603,doublecounting!B3259)</f>
        <v>1</v>
      </c>
      <c r="E3259">
        <f t="shared" si="100"/>
        <v>0</v>
      </c>
      <c r="F3259">
        <f>COUNTIFS(target_uk!$B$2:$B$3030,doublecounting!B3259,target_uk!$D$2:$D$3030,1)</f>
        <v>0</v>
      </c>
      <c r="G3259">
        <f>COUNTIFS(source_uk!$B$2:$B$2603,doublecounting!B3259,source_uk!$D$2:$D$2603,1)</f>
        <v>1</v>
      </c>
      <c r="H3259">
        <f t="shared" si="101"/>
        <v>0</v>
      </c>
    </row>
    <row r="3260" spans="2:8" x14ac:dyDescent="0.25">
      <c r="B3260" t="s">
        <v>25118</v>
      </c>
      <c r="C3260">
        <f>COUNTIF(target_uk!$B$2:$B$3030,doublecounting!B3260)</f>
        <v>0</v>
      </c>
      <c r="D3260">
        <f>COUNTIF(source_uk!$B$2:$B$2603,doublecounting!B3260)</f>
        <v>1</v>
      </c>
      <c r="E3260">
        <f t="shared" si="100"/>
        <v>0</v>
      </c>
      <c r="F3260">
        <f>COUNTIFS(target_uk!$B$2:$B$3030,doublecounting!B3260,target_uk!$D$2:$D$3030,1)</f>
        <v>0</v>
      </c>
      <c r="G3260">
        <f>COUNTIFS(source_uk!$B$2:$B$2603,doublecounting!B3260,source_uk!$D$2:$D$2603,1)</f>
        <v>0</v>
      </c>
      <c r="H3260">
        <f t="shared" si="101"/>
        <v>0</v>
      </c>
    </row>
    <row r="3261" spans="2:8" x14ac:dyDescent="0.25">
      <c r="B3261" t="s">
        <v>25119</v>
      </c>
      <c r="C3261">
        <f>COUNTIF(target_uk!$B$2:$B$3030,doublecounting!B3261)</f>
        <v>0</v>
      </c>
      <c r="D3261">
        <f>COUNTIF(source_uk!$B$2:$B$2603,doublecounting!B3261)</f>
        <v>1</v>
      </c>
      <c r="E3261">
        <f t="shared" si="100"/>
        <v>0</v>
      </c>
      <c r="F3261">
        <f>COUNTIFS(target_uk!$B$2:$B$3030,doublecounting!B3261,target_uk!$D$2:$D$3030,1)</f>
        <v>0</v>
      </c>
      <c r="G3261">
        <f>COUNTIFS(source_uk!$B$2:$B$2603,doublecounting!B3261,source_uk!$D$2:$D$2603,1)</f>
        <v>0</v>
      </c>
      <c r="H3261">
        <f t="shared" si="101"/>
        <v>0</v>
      </c>
    </row>
    <row r="3262" spans="2:8" x14ac:dyDescent="0.25">
      <c r="B3262" t="s">
        <v>25120</v>
      </c>
      <c r="C3262">
        <f>COUNTIF(target_uk!$B$2:$B$3030,doublecounting!B3262)</f>
        <v>0</v>
      </c>
      <c r="D3262">
        <f>COUNTIF(source_uk!$B$2:$B$2603,doublecounting!B3262)</f>
        <v>1</v>
      </c>
      <c r="E3262">
        <f t="shared" si="100"/>
        <v>0</v>
      </c>
      <c r="F3262">
        <f>COUNTIFS(target_uk!$B$2:$B$3030,doublecounting!B3262,target_uk!$D$2:$D$3030,1)</f>
        <v>0</v>
      </c>
      <c r="G3262">
        <f>COUNTIFS(source_uk!$B$2:$B$2603,doublecounting!B3262,source_uk!$D$2:$D$2603,1)</f>
        <v>0</v>
      </c>
      <c r="H3262">
        <f t="shared" si="101"/>
        <v>0</v>
      </c>
    </row>
    <row r="3263" spans="2:8" x14ac:dyDescent="0.25">
      <c r="B3263" t="s">
        <v>25121</v>
      </c>
      <c r="C3263">
        <f>COUNTIF(target_uk!$B$2:$B$3030,doublecounting!B3263)</f>
        <v>0</v>
      </c>
      <c r="D3263">
        <f>COUNTIF(source_uk!$B$2:$B$2603,doublecounting!B3263)</f>
        <v>1</v>
      </c>
      <c r="E3263">
        <f t="shared" si="100"/>
        <v>0</v>
      </c>
      <c r="F3263">
        <f>COUNTIFS(target_uk!$B$2:$B$3030,doublecounting!B3263,target_uk!$D$2:$D$3030,1)</f>
        <v>0</v>
      </c>
      <c r="G3263">
        <f>COUNTIFS(source_uk!$B$2:$B$2603,doublecounting!B3263,source_uk!$D$2:$D$2603,1)</f>
        <v>0</v>
      </c>
      <c r="H3263">
        <f t="shared" si="101"/>
        <v>0</v>
      </c>
    </row>
    <row r="3264" spans="2:8" x14ac:dyDescent="0.25">
      <c r="B3264" t="s">
        <v>25122</v>
      </c>
      <c r="C3264">
        <f>COUNTIF(target_uk!$B$2:$B$3030,doublecounting!B3264)</f>
        <v>0</v>
      </c>
      <c r="D3264">
        <f>COUNTIF(source_uk!$B$2:$B$2603,doublecounting!B3264)</f>
        <v>1</v>
      </c>
      <c r="E3264">
        <f t="shared" si="100"/>
        <v>0</v>
      </c>
      <c r="F3264">
        <f>COUNTIFS(target_uk!$B$2:$B$3030,doublecounting!B3264,target_uk!$D$2:$D$3030,1)</f>
        <v>0</v>
      </c>
      <c r="G3264">
        <f>COUNTIFS(source_uk!$B$2:$B$2603,doublecounting!B3264,source_uk!$D$2:$D$2603,1)</f>
        <v>0</v>
      </c>
      <c r="H3264">
        <f t="shared" si="101"/>
        <v>0</v>
      </c>
    </row>
    <row r="3265" spans="2:8" x14ac:dyDescent="0.25">
      <c r="B3265" t="s">
        <v>25123</v>
      </c>
      <c r="C3265">
        <f>COUNTIF(target_uk!$B$2:$B$3030,doublecounting!B3265)</f>
        <v>0</v>
      </c>
      <c r="D3265">
        <f>COUNTIF(source_uk!$B$2:$B$2603,doublecounting!B3265)</f>
        <v>1</v>
      </c>
      <c r="E3265">
        <f t="shared" si="100"/>
        <v>0</v>
      </c>
      <c r="F3265">
        <f>COUNTIFS(target_uk!$B$2:$B$3030,doublecounting!B3265,target_uk!$D$2:$D$3030,1)</f>
        <v>0</v>
      </c>
      <c r="G3265">
        <f>COUNTIFS(source_uk!$B$2:$B$2603,doublecounting!B3265,source_uk!$D$2:$D$2603,1)</f>
        <v>0</v>
      </c>
      <c r="H3265">
        <f t="shared" si="101"/>
        <v>0</v>
      </c>
    </row>
    <row r="3266" spans="2:8" x14ac:dyDescent="0.25">
      <c r="B3266" t="s">
        <v>20401</v>
      </c>
      <c r="C3266">
        <f>COUNTIF(target_uk!$B$2:$B$3030,doublecounting!B3266)</f>
        <v>0</v>
      </c>
      <c r="D3266">
        <f>COUNTIF(source_uk!$B$2:$B$2603,doublecounting!B3266)</f>
        <v>1</v>
      </c>
      <c r="E3266">
        <f t="shared" si="100"/>
        <v>0</v>
      </c>
      <c r="F3266">
        <f>COUNTIFS(target_uk!$B$2:$B$3030,doublecounting!B3266,target_uk!$D$2:$D$3030,1)</f>
        <v>0</v>
      </c>
      <c r="G3266">
        <f>COUNTIFS(source_uk!$B$2:$B$2603,doublecounting!B3266,source_uk!$D$2:$D$2603,1)</f>
        <v>0</v>
      </c>
      <c r="H3266">
        <f t="shared" si="101"/>
        <v>0</v>
      </c>
    </row>
    <row r="3267" spans="2:8" x14ac:dyDescent="0.25">
      <c r="B3267" t="s">
        <v>25124</v>
      </c>
      <c r="C3267">
        <f>COUNTIF(target_uk!$B$2:$B$3030,doublecounting!B3267)</f>
        <v>0</v>
      </c>
      <c r="D3267">
        <f>COUNTIF(source_uk!$B$2:$B$2603,doublecounting!B3267)</f>
        <v>1</v>
      </c>
      <c r="E3267">
        <f t="shared" si="100"/>
        <v>0</v>
      </c>
      <c r="F3267">
        <f>COUNTIFS(target_uk!$B$2:$B$3030,doublecounting!B3267,target_uk!$D$2:$D$3030,1)</f>
        <v>0</v>
      </c>
      <c r="G3267">
        <f>COUNTIFS(source_uk!$B$2:$B$2603,doublecounting!B3267,source_uk!$D$2:$D$2603,1)</f>
        <v>0</v>
      </c>
      <c r="H3267">
        <f t="shared" si="101"/>
        <v>0</v>
      </c>
    </row>
    <row r="3268" spans="2:8" x14ac:dyDescent="0.25">
      <c r="B3268" t="s">
        <v>25125</v>
      </c>
      <c r="C3268">
        <f>COUNTIF(target_uk!$B$2:$B$3030,doublecounting!B3268)</f>
        <v>0</v>
      </c>
      <c r="D3268">
        <f>COUNTIF(source_uk!$B$2:$B$2603,doublecounting!B3268)</f>
        <v>1</v>
      </c>
      <c r="E3268">
        <f t="shared" ref="E3268:E3331" si="102">SIGN(C3268*D3268)</f>
        <v>0</v>
      </c>
      <c r="F3268">
        <f>COUNTIFS(target_uk!$B$2:$B$3030,doublecounting!B3268,target_uk!$D$2:$D$3030,1)</f>
        <v>0</v>
      </c>
      <c r="G3268">
        <f>COUNTIFS(source_uk!$B$2:$B$2603,doublecounting!B3268,source_uk!$D$2:$D$2603,1)</f>
        <v>0</v>
      </c>
      <c r="H3268">
        <f t="shared" ref="H3268:H3331" si="103">SIGN(F3268*G3268)</f>
        <v>0</v>
      </c>
    </row>
    <row r="3269" spans="2:8" x14ac:dyDescent="0.25">
      <c r="B3269" t="s">
        <v>25126</v>
      </c>
      <c r="C3269">
        <f>COUNTIF(target_uk!$B$2:$B$3030,doublecounting!B3269)</f>
        <v>0</v>
      </c>
      <c r="D3269">
        <f>COUNTIF(source_uk!$B$2:$B$2603,doublecounting!B3269)</f>
        <v>1</v>
      </c>
      <c r="E3269">
        <f t="shared" si="102"/>
        <v>0</v>
      </c>
      <c r="F3269">
        <f>COUNTIFS(target_uk!$B$2:$B$3030,doublecounting!B3269,target_uk!$D$2:$D$3030,1)</f>
        <v>0</v>
      </c>
      <c r="G3269">
        <f>COUNTIFS(source_uk!$B$2:$B$2603,doublecounting!B3269,source_uk!$D$2:$D$2603,1)</f>
        <v>0</v>
      </c>
      <c r="H3269">
        <f t="shared" si="103"/>
        <v>0</v>
      </c>
    </row>
    <row r="3270" spans="2:8" x14ac:dyDescent="0.25">
      <c r="B3270" t="s">
        <v>25127</v>
      </c>
      <c r="C3270">
        <f>COUNTIF(target_uk!$B$2:$B$3030,doublecounting!B3270)</f>
        <v>0</v>
      </c>
      <c r="D3270">
        <f>COUNTIF(source_uk!$B$2:$B$2603,doublecounting!B3270)</f>
        <v>1</v>
      </c>
      <c r="E3270">
        <f t="shared" si="102"/>
        <v>0</v>
      </c>
      <c r="F3270">
        <f>COUNTIFS(target_uk!$B$2:$B$3030,doublecounting!B3270,target_uk!$D$2:$D$3030,1)</f>
        <v>0</v>
      </c>
      <c r="G3270">
        <f>COUNTIFS(source_uk!$B$2:$B$2603,doublecounting!B3270,source_uk!$D$2:$D$2603,1)</f>
        <v>0</v>
      </c>
      <c r="H3270">
        <f t="shared" si="103"/>
        <v>0</v>
      </c>
    </row>
    <row r="3271" spans="2:8" x14ac:dyDescent="0.25">
      <c r="B3271" t="s">
        <v>25128</v>
      </c>
      <c r="C3271">
        <f>COUNTIF(target_uk!$B$2:$B$3030,doublecounting!B3271)</f>
        <v>0</v>
      </c>
      <c r="D3271">
        <f>COUNTIF(source_uk!$B$2:$B$2603,doublecounting!B3271)</f>
        <v>1</v>
      </c>
      <c r="E3271">
        <f t="shared" si="102"/>
        <v>0</v>
      </c>
      <c r="F3271">
        <f>COUNTIFS(target_uk!$B$2:$B$3030,doublecounting!B3271,target_uk!$D$2:$D$3030,1)</f>
        <v>0</v>
      </c>
      <c r="G3271">
        <f>COUNTIFS(source_uk!$B$2:$B$2603,doublecounting!B3271,source_uk!$D$2:$D$2603,1)</f>
        <v>0</v>
      </c>
      <c r="H3271">
        <f t="shared" si="103"/>
        <v>0</v>
      </c>
    </row>
    <row r="3272" spans="2:8" x14ac:dyDescent="0.25">
      <c r="B3272" t="s">
        <v>25129</v>
      </c>
      <c r="C3272">
        <f>COUNTIF(target_uk!$B$2:$B$3030,doublecounting!B3272)</f>
        <v>0</v>
      </c>
      <c r="D3272">
        <f>COUNTIF(source_uk!$B$2:$B$2603,doublecounting!B3272)</f>
        <v>1</v>
      </c>
      <c r="E3272">
        <f t="shared" si="102"/>
        <v>0</v>
      </c>
      <c r="F3272">
        <f>COUNTIFS(target_uk!$B$2:$B$3030,doublecounting!B3272,target_uk!$D$2:$D$3030,1)</f>
        <v>0</v>
      </c>
      <c r="G3272">
        <f>COUNTIFS(source_uk!$B$2:$B$2603,doublecounting!B3272,source_uk!$D$2:$D$2603,1)</f>
        <v>0</v>
      </c>
      <c r="H3272">
        <f t="shared" si="103"/>
        <v>0</v>
      </c>
    </row>
    <row r="3273" spans="2:8" x14ac:dyDescent="0.25">
      <c r="B3273" t="s">
        <v>25130</v>
      </c>
      <c r="C3273">
        <f>COUNTIF(target_uk!$B$2:$B$3030,doublecounting!B3273)</f>
        <v>0</v>
      </c>
      <c r="D3273">
        <f>COUNTIF(source_uk!$B$2:$B$2603,doublecounting!B3273)</f>
        <v>1</v>
      </c>
      <c r="E3273">
        <f t="shared" si="102"/>
        <v>0</v>
      </c>
      <c r="F3273">
        <f>COUNTIFS(target_uk!$B$2:$B$3030,doublecounting!B3273,target_uk!$D$2:$D$3030,1)</f>
        <v>0</v>
      </c>
      <c r="G3273">
        <f>COUNTIFS(source_uk!$B$2:$B$2603,doublecounting!B3273,source_uk!$D$2:$D$2603,1)</f>
        <v>0</v>
      </c>
      <c r="H3273">
        <f t="shared" si="103"/>
        <v>0</v>
      </c>
    </row>
    <row r="3274" spans="2:8" x14ac:dyDescent="0.25">
      <c r="B3274" t="s">
        <v>25131</v>
      </c>
      <c r="C3274">
        <f>COUNTIF(target_uk!$B$2:$B$3030,doublecounting!B3274)</f>
        <v>0</v>
      </c>
      <c r="D3274">
        <f>COUNTIF(source_uk!$B$2:$B$2603,doublecounting!B3274)</f>
        <v>1</v>
      </c>
      <c r="E3274">
        <f t="shared" si="102"/>
        <v>0</v>
      </c>
      <c r="F3274">
        <f>COUNTIFS(target_uk!$B$2:$B$3030,doublecounting!B3274,target_uk!$D$2:$D$3030,1)</f>
        <v>0</v>
      </c>
      <c r="G3274">
        <f>COUNTIFS(source_uk!$B$2:$B$2603,doublecounting!B3274,source_uk!$D$2:$D$2603,1)</f>
        <v>0</v>
      </c>
      <c r="H3274">
        <f t="shared" si="103"/>
        <v>0</v>
      </c>
    </row>
    <row r="3275" spans="2:8" x14ac:dyDescent="0.25">
      <c r="B3275" t="s">
        <v>25132</v>
      </c>
      <c r="C3275">
        <f>COUNTIF(target_uk!$B$2:$B$3030,doublecounting!B3275)</f>
        <v>0</v>
      </c>
      <c r="D3275">
        <f>COUNTIF(source_uk!$B$2:$B$2603,doublecounting!B3275)</f>
        <v>1</v>
      </c>
      <c r="E3275">
        <f t="shared" si="102"/>
        <v>0</v>
      </c>
      <c r="F3275">
        <f>COUNTIFS(target_uk!$B$2:$B$3030,doublecounting!B3275,target_uk!$D$2:$D$3030,1)</f>
        <v>0</v>
      </c>
      <c r="G3275">
        <f>COUNTIFS(source_uk!$B$2:$B$2603,doublecounting!B3275,source_uk!$D$2:$D$2603,1)</f>
        <v>0</v>
      </c>
      <c r="H3275">
        <f t="shared" si="103"/>
        <v>0</v>
      </c>
    </row>
    <row r="3276" spans="2:8" x14ac:dyDescent="0.25">
      <c r="B3276" t="s">
        <v>25133</v>
      </c>
      <c r="C3276">
        <f>COUNTIF(target_uk!$B$2:$B$3030,doublecounting!B3276)</f>
        <v>0</v>
      </c>
      <c r="D3276">
        <f>COUNTIF(source_uk!$B$2:$B$2603,doublecounting!B3276)</f>
        <v>1</v>
      </c>
      <c r="E3276">
        <f t="shared" si="102"/>
        <v>0</v>
      </c>
      <c r="F3276">
        <f>COUNTIFS(target_uk!$B$2:$B$3030,doublecounting!B3276,target_uk!$D$2:$D$3030,1)</f>
        <v>0</v>
      </c>
      <c r="G3276">
        <f>COUNTIFS(source_uk!$B$2:$B$2603,doublecounting!B3276,source_uk!$D$2:$D$2603,1)</f>
        <v>0</v>
      </c>
      <c r="H3276">
        <f t="shared" si="103"/>
        <v>0</v>
      </c>
    </row>
    <row r="3277" spans="2:8" x14ac:dyDescent="0.25">
      <c r="B3277" t="s">
        <v>25134</v>
      </c>
      <c r="C3277">
        <f>COUNTIF(target_uk!$B$2:$B$3030,doublecounting!B3277)</f>
        <v>0</v>
      </c>
      <c r="D3277">
        <f>COUNTIF(source_uk!$B$2:$B$2603,doublecounting!B3277)</f>
        <v>1</v>
      </c>
      <c r="E3277">
        <f t="shared" si="102"/>
        <v>0</v>
      </c>
      <c r="F3277">
        <f>COUNTIFS(target_uk!$B$2:$B$3030,doublecounting!B3277,target_uk!$D$2:$D$3030,1)</f>
        <v>0</v>
      </c>
      <c r="G3277">
        <f>COUNTIFS(source_uk!$B$2:$B$2603,doublecounting!B3277,source_uk!$D$2:$D$2603,1)</f>
        <v>0</v>
      </c>
      <c r="H3277">
        <f t="shared" si="103"/>
        <v>0</v>
      </c>
    </row>
    <row r="3278" spans="2:8" x14ac:dyDescent="0.25">
      <c r="B3278" t="s">
        <v>25135</v>
      </c>
      <c r="C3278">
        <f>COUNTIF(target_uk!$B$2:$B$3030,doublecounting!B3278)</f>
        <v>0</v>
      </c>
      <c r="D3278">
        <f>COUNTIF(source_uk!$B$2:$B$2603,doublecounting!B3278)</f>
        <v>1</v>
      </c>
      <c r="E3278">
        <f t="shared" si="102"/>
        <v>0</v>
      </c>
      <c r="F3278">
        <f>COUNTIFS(target_uk!$B$2:$B$3030,doublecounting!B3278,target_uk!$D$2:$D$3030,1)</f>
        <v>0</v>
      </c>
      <c r="G3278">
        <f>COUNTIFS(source_uk!$B$2:$B$2603,doublecounting!B3278,source_uk!$D$2:$D$2603,1)</f>
        <v>0</v>
      </c>
      <c r="H3278">
        <f t="shared" si="103"/>
        <v>0</v>
      </c>
    </row>
    <row r="3279" spans="2:8" x14ac:dyDescent="0.25">
      <c r="B3279" t="s">
        <v>25136</v>
      </c>
      <c r="C3279">
        <f>COUNTIF(target_uk!$B$2:$B$3030,doublecounting!B3279)</f>
        <v>0</v>
      </c>
      <c r="D3279">
        <f>COUNTIF(source_uk!$B$2:$B$2603,doublecounting!B3279)</f>
        <v>1</v>
      </c>
      <c r="E3279">
        <f t="shared" si="102"/>
        <v>0</v>
      </c>
      <c r="F3279">
        <f>COUNTIFS(target_uk!$B$2:$B$3030,doublecounting!B3279,target_uk!$D$2:$D$3030,1)</f>
        <v>0</v>
      </c>
      <c r="G3279">
        <f>COUNTIFS(source_uk!$B$2:$B$2603,doublecounting!B3279,source_uk!$D$2:$D$2603,1)</f>
        <v>0</v>
      </c>
      <c r="H3279">
        <f t="shared" si="103"/>
        <v>0</v>
      </c>
    </row>
    <row r="3280" spans="2:8" x14ac:dyDescent="0.25">
      <c r="B3280" t="s">
        <v>25137</v>
      </c>
      <c r="C3280">
        <f>COUNTIF(target_uk!$B$2:$B$3030,doublecounting!B3280)</f>
        <v>0</v>
      </c>
      <c r="D3280">
        <f>COUNTIF(source_uk!$B$2:$B$2603,doublecounting!B3280)</f>
        <v>1</v>
      </c>
      <c r="E3280">
        <f t="shared" si="102"/>
        <v>0</v>
      </c>
      <c r="F3280">
        <f>COUNTIFS(target_uk!$B$2:$B$3030,doublecounting!B3280,target_uk!$D$2:$D$3030,1)</f>
        <v>0</v>
      </c>
      <c r="G3280">
        <f>COUNTIFS(source_uk!$B$2:$B$2603,doublecounting!B3280,source_uk!$D$2:$D$2603,1)</f>
        <v>0</v>
      </c>
      <c r="H3280">
        <f t="shared" si="103"/>
        <v>0</v>
      </c>
    </row>
    <row r="3281" spans="2:8" x14ac:dyDescent="0.25">
      <c r="B3281" t="s">
        <v>25138</v>
      </c>
      <c r="C3281">
        <f>COUNTIF(target_uk!$B$2:$B$3030,doublecounting!B3281)</f>
        <v>0</v>
      </c>
      <c r="D3281">
        <f>COUNTIF(source_uk!$B$2:$B$2603,doublecounting!B3281)</f>
        <v>1</v>
      </c>
      <c r="E3281">
        <f t="shared" si="102"/>
        <v>0</v>
      </c>
      <c r="F3281">
        <f>COUNTIFS(target_uk!$B$2:$B$3030,doublecounting!B3281,target_uk!$D$2:$D$3030,1)</f>
        <v>0</v>
      </c>
      <c r="G3281">
        <f>COUNTIFS(source_uk!$B$2:$B$2603,doublecounting!B3281,source_uk!$D$2:$D$2603,1)</f>
        <v>0</v>
      </c>
      <c r="H3281">
        <f t="shared" si="103"/>
        <v>0</v>
      </c>
    </row>
    <row r="3282" spans="2:8" x14ac:dyDescent="0.25">
      <c r="B3282" t="s">
        <v>25139</v>
      </c>
      <c r="C3282">
        <f>COUNTIF(target_uk!$B$2:$B$3030,doublecounting!B3282)</f>
        <v>0</v>
      </c>
      <c r="D3282">
        <f>COUNTIF(source_uk!$B$2:$B$2603,doublecounting!B3282)</f>
        <v>1</v>
      </c>
      <c r="E3282">
        <f t="shared" si="102"/>
        <v>0</v>
      </c>
      <c r="F3282">
        <f>COUNTIFS(target_uk!$B$2:$B$3030,doublecounting!B3282,target_uk!$D$2:$D$3030,1)</f>
        <v>0</v>
      </c>
      <c r="G3282">
        <f>COUNTIFS(source_uk!$B$2:$B$2603,doublecounting!B3282,source_uk!$D$2:$D$2603,1)</f>
        <v>0</v>
      </c>
      <c r="H3282">
        <f t="shared" si="103"/>
        <v>0</v>
      </c>
    </row>
    <row r="3283" spans="2:8" x14ac:dyDescent="0.25">
      <c r="B3283" t="s">
        <v>25140</v>
      </c>
      <c r="C3283">
        <f>COUNTIF(target_uk!$B$2:$B$3030,doublecounting!B3283)</f>
        <v>0</v>
      </c>
      <c r="D3283">
        <f>COUNTIF(source_uk!$B$2:$B$2603,doublecounting!B3283)</f>
        <v>2</v>
      </c>
      <c r="E3283">
        <f t="shared" si="102"/>
        <v>0</v>
      </c>
      <c r="F3283">
        <f>COUNTIFS(target_uk!$B$2:$B$3030,doublecounting!B3283,target_uk!$D$2:$D$3030,1)</f>
        <v>0</v>
      </c>
      <c r="G3283">
        <f>COUNTIFS(source_uk!$B$2:$B$2603,doublecounting!B3283,source_uk!$D$2:$D$2603,1)</f>
        <v>0</v>
      </c>
      <c r="H3283">
        <f t="shared" si="103"/>
        <v>0</v>
      </c>
    </row>
    <row r="3284" spans="2:8" x14ac:dyDescent="0.25">
      <c r="B3284" t="s">
        <v>25141</v>
      </c>
      <c r="C3284">
        <f>COUNTIF(target_uk!$B$2:$B$3030,doublecounting!B3284)</f>
        <v>0</v>
      </c>
      <c r="D3284">
        <f>COUNTIF(source_uk!$B$2:$B$2603,doublecounting!B3284)</f>
        <v>2</v>
      </c>
      <c r="E3284">
        <f t="shared" si="102"/>
        <v>0</v>
      </c>
      <c r="F3284">
        <f>COUNTIFS(target_uk!$B$2:$B$3030,doublecounting!B3284,target_uk!$D$2:$D$3030,1)</f>
        <v>0</v>
      </c>
      <c r="G3284">
        <f>COUNTIFS(source_uk!$B$2:$B$2603,doublecounting!B3284,source_uk!$D$2:$D$2603,1)</f>
        <v>0</v>
      </c>
      <c r="H3284">
        <f t="shared" si="103"/>
        <v>0</v>
      </c>
    </row>
    <row r="3285" spans="2:8" x14ac:dyDescent="0.25">
      <c r="B3285" t="s">
        <v>25142</v>
      </c>
      <c r="C3285">
        <f>COUNTIF(target_uk!$B$2:$B$3030,doublecounting!B3285)</f>
        <v>0</v>
      </c>
      <c r="D3285">
        <f>COUNTIF(source_uk!$B$2:$B$2603,doublecounting!B3285)</f>
        <v>1</v>
      </c>
      <c r="E3285">
        <f t="shared" si="102"/>
        <v>0</v>
      </c>
      <c r="F3285">
        <f>COUNTIFS(target_uk!$B$2:$B$3030,doublecounting!B3285,target_uk!$D$2:$D$3030,1)</f>
        <v>0</v>
      </c>
      <c r="G3285">
        <f>COUNTIFS(source_uk!$B$2:$B$2603,doublecounting!B3285,source_uk!$D$2:$D$2603,1)</f>
        <v>0</v>
      </c>
      <c r="H3285">
        <f t="shared" si="103"/>
        <v>0</v>
      </c>
    </row>
    <row r="3286" spans="2:8" x14ac:dyDescent="0.25">
      <c r="B3286" t="s">
        <v>25143</v>
      </c>
      <c r="C3286">
        <f>COUNTIF(target_uk!$B$2:$B$3030,doublecounting!B3286)</f>
        <v>0</v>
      </c>
      <c r="D3286">
        <f>COUNTIF(source_uk!$B$2:$B$2603,doublecounting!B3286)</f>
        <v>1</v>
      </c>
      <c r="E3286">
        <f t="shared" si="102"/>
        <v>0</v>
      </c>
      <c r="F3286">
        <f>COUNTIFS(target_uk!$B$2:$B$3030,doublecounting!B3286,target_uk!$D$2:$D$3030,1)</f>
        <v>0</v>
      </c>
      <c r="G3286">
        <f>COUNTIFS(source_uk!$B$2:$B$2603,doublecounting!B3286,source_uk!$D$2:$D$2603,1)</f>
        <v>0</v>
      </c>
      <c r="H3286">
        <f t="shared" si="103"/>
        <v>0</v>
      </c>
    </row>
    <row r="3287" spans="2:8" x14ac:dyDescent="0.25">
      <c r="B3287" t="s">
        <v>25144</v>
      </c>
      <c r="C3287">
        <f>COUNTIF(target_uk!$B$2:$B$3030,doublecounting!B3287)</f>
        <v>0</v>
      </c>
      <c r="D3287">
        <f>COUNTIF(source_uk!$B$2:$B$2603,doublecounting!B3287)</f>
        <v>1</v>
      </c>
      <c r="E3287">
        <f t="shared" si="102"/>
        <v>0</v>
      </c>
      <c r="F3287">
        <f>COUNTIFS(target_uk!$B$2:$B$3030,doublecounting!B3287,target_uk!$D$2:$D$3030,1)</f>
        <v>0</v>
      </c>
      <c r="G3287">
        <f>COUNTIFS(source_uk!$B$2:$B$2603,doublecounting!B3287,source_uk!$D$2:$D$2603,1)</f>
        <v>0</v>
      </c>
      <c r="H3287">
        <f t="shared" si="103"/>
        <v>0</v>
      </c>
    </row>
    <row r="3288" spans="2:8" x14ac:dyDescent="0.25">
      <c r="B3288" t="s">
        <v>25145</v>
      </c>
      <c r="C3288">
        <f>COUNTIF(target_uk!$B$2:$B$3030,doublecounting!B3288)</f>
        <v>0</v>
      </c>
      <c r="D3288">
        <f>COUNTIF(source_uk!$B$2:$B$2603,doublecounting!B3288)</f>
        <v>1</v>
      </c>
      <c r="E3288">
        <f t="shared" si="102"/>
        <v>0</v>
      </c>
      <c r="F3288">
        <f>COUNTIFS(target_uk!$B$2:$B$3030,doublecounting!B3288,target_uk!$D$2:$D$3030,1)</f>
        <v>0</v>
      </c>
      <c r="G3288">
        <f>COUNTIFS(source_uk!$B$2:$B$2603,doublecounting!B3288,source_uk!$D$2:$D$2603,1)</f>
        <v>1</v>
      </c>
      <c r="H3288">
        <f t="shared" si="103"/>
        <v>0</v>
      </c>
    </row>
    <row r="3289" spans="2:8" x14ac:dyDescent="0.25">
      <c r="B3289" t="s">
        <v>25146</v>
      </c>
      <c r="C3289">
        <f>COUNTIF(target_uk!$B$2:$B$3030,doublecounting!B3289)</f>
        <v>0</v>
      </c>
      <c r="D3289">
        <f>COUNTIF(source_uk!$B$2:$B$2603,doublecounting!B3289)</f>
        <v>1</v>
      </c>
      <c r="E3289">
        <f t="shared" si="102"/>
        <v>0</v>
      </c>
      <c r="F3289">
        <f>COUNTIFS(target_uk!$B$2:$B$3030,doublecounting!B3289,target_uk!$D$2:$D$3030,1)</f>
        <v>0</v>
      </c>
      <c r="G3289">
        <f>COUNTIFS(source_uk!$B$2:$B$2603,doublecounting!B3289,source_uk!$D$2:$D$2603,1)</f>
        <v>1</v>
      </c>
      <c r="H3289">
        <f t="shared" si="103"/>
        <v>0</v>
      </c>
    </row>
    <row r="3290" spans="2:8" x14ac:dyDescent="0.25">
      <c r="B3290" t="s">
        <v>25147</v>
      </c>
      <c r="C3290">
        <f>COUNTIF(target_uk!$B$2:$B$3030,doublecounting!B3290)</f>
        <v>0</v>
      </c>
      <c r="D3290">
        <f>COUNTIF(source_uk!$B$2:$B$2603,doublecounting!B3290)</f>
        <v>1</v>
      </c>
      <c r="E3290">
        <f t="shared" si="102"/>
        <v>0</v>
      </c>
      <c r="F3290">
        <f>COUNTIFS(target_uk!$B$2:$B$3030,doublecounting!B3290,target_uk!$D$2:$D$3030,1)</f>
        <v>0</v>
      </c>
      <c r="G3290">
        <f>COUNTIFS(source_uk!$B$2:$B$2603,doublecounting!B3290,source_uk!$D$2:$D$2603,1)</f>
        <v>1</v>
      </c>
      <c r="H3290">
        <f t="shared" si="103"/>
        <v>0</v>
      </c>
    </row>
    <row r="3291" spans="2:8" x14ac:dyDescent="0.25">
      <c r="B3291" t="s">
        <v>25148</v>
      </c>
      <c r="C3291">
        <f>COUNTIF(target_uk!$B$2:$B$3030,doublecounting!B3291)</f>
        <v>0</v>
      </c>
      <c r="D3291">
        <f>COUNTIF(source_uk!$B$2:$B$2603,doublecounting!B3291)</f>
        <v>1</v>
      </c>
      <c r="E3291">
        <f t="shared" si="102"/>
        <v>0</v>
      </c>
      <c r="F3291">
        <f>COUNTIFS(target_uk!$B$2:$B$3030,doublecounting!B3291,target_uk!$D$2:$D$3030,1)</f>
        <v>0</v>
      </c>
      <c r="G3291">
        <f>COUNTIFS(source_uk!$B$2:$B$2603,doublecounting!B3291,source_uk!$D$2:$D$2603,1)</f>
        <v>1</v>
      </c>
      <c r="H3291">
        <f t="shared" si="103"/>
        <v>0</v>
      </c>
    </row>
    <row r="3292" spans="2:8" x14ac:dyDescent="0.25">
      <c r="B3292" t="s">
        <v>25149</v>
      </c>
      <c r="C3292">
        <f>COUNTIF(target_uk!$B$2:$B$3030,doublecounting!B3292)</f>
        <v>0</v>
      </c>
      <c r="D3292">
        <f>COUNTIF(source_uk!$B$2:$B$2603,doublecounting!B3292)</f>
        <v>1</v>
      </c>
      <c r="E3292">
        <f t="shared" si="102"/>
        <v>0</v>
      </c>
      <c r="F3292">
        <f>COUNTIFS(target_uk!$B$2:$B$3030,doublecounting!B3292,target_uk!$D$2:$D$3030,1)</f>
        <v>0</v>
      </c>
      <c r="G3292">
        <f>COUNTIFS(source_uk!$B$2:$B$2603,doublecounting!B3292,source_uk!$D$2:$D$2603,1)</f>
        <v>1</v>
      </c>
      <c r="H3292">
        <f t="shared" si="103"/>
        <v>0</v>
      </c>
    </row>
    <row r="3293" spans="2:8" x14ac:dyDescent="0.25">
      <c r="B3293" t="s">
        <v>25150</v>
      </c>
      <c r="C3293">
        <f>COUNTIF(target_uk!$B$2:$B$3030,doublecounting!B3293)</f>
        <v>0</v>
      </c>
      <c r="D3293">
        <f>COUNTIF(source_uk!$B$2:$B$2603,doublecounting!B3293)</f>
        <v>1</v>
      </c>
      <c r="E3293">
        <f t="shared" si="102"/>
        <v>0</v>
      </c>
      <c r="F3293">
        <f>COUNTIFS(target_uk!$B$2:$B$3030,doublecounting!B3293,target_uk!$D$2:$D$3030,1)</f>
        <v>0</v>
      </c>
      <c r="G3293">
        <f>COUNTIFS(source_uk!$B$2:$B$2603,doublecounting!B3293,source_uk!$D$2:$D$2603,1)</f>
        <v>1</v>
      </c>
      <c r="H3293">
        <f t="shared" si="103"/>
        <v>0</v>
      </c>
    </row>
    <row r="3294" spans="2:8" x14ac:dyDescent="0.25">
      <c r="B3294" t="s">
        <v>25151</v>
      </c>
      <c r="C3294">
        <f>COUNTIF(target_uk!$B$2:$B$3030,doublecounting!B3294)</f>
        <v>0</v>
      </c>
      <c r="D3294">
        <f>COUNTIF(source_uk!$B$2:$B$2603,doublecounting!B3294)</f>
        <v>1</v>
      </c>
      <c r="E3294">
        <f t="shared" si="102"/>
        <v>0</v>
      </c>
      <c r="F3294">
        <f>COUNTIFS(target_uk!$B$2:$B$3030,doublecounting!B3294,target_uk!$D$2:$D$3030,1)</f>
        <v>0</v>
      </c>
      <c r="G3294">
        <f>COUNTIFS(source_uk!$B$2:$B$2603,doublecounting!B3294,source_uk!$D$2:$D$2603,1)</f>
        <v>1</v>
      </c>
      <c r="H3294">
        <f t="shared" si="103"/>
        <v>0</v>
      </c>
    </row>
    <row r="3295" spans="2:8" x14ac:dyDescent="0.25">
      <c r="B3295" t="s">
        <v>25152</v>
      </c>
      <c r="C3295">
        <f>COUNTIF(target_uk!$B$2:$B$3030,doublecounting!B3295)</f>
        <v>0</v>
      </c>
      <c r="D3295">
        <f>COUNTIF(source_uk!$B$2:$B$2603,doublecounting!B3295)</f>
        <v>1</v>
      </c>
      <c r="E3295">
        <f t="shared" si="102"/>
        <v>0</v>
      </c>
      <c r="F3295">
        <f>COUNTIFS(target_uk!$B$2:$B$3030,doublecounting!B3295,target_uk!$D$2:$D$3030,1)</f>
        <v>0</v>
      </c>
      <c r="G3295">
        <f>COUNTIFS(source_uk!$B$2:$B$2603,doublecounting!B3295,source_uk!$D$2:$D$2603,1)</f>
        <v>1</v>
      </c>
      <c r="H3295">
        <f t="shared" si="103"/>
        <v>0</v>
      </c>
    </row>
    <row r="3296" spans="2:8" x14ac:dyDescent="0.25">
      <c r="B3296" t="s">
        <v>25153</v>
      </c>
      <c r="C3296">
        <f>COUNTIF(target_uk!$B$2:$B$3030,doublecounting!B3296)</f>
        <v>0</v>
      </c>
      <c r="D3296">
        <f>COUNTIF(source_uk!$B$2:$B$2603,doublecounting!B3296)</f>
        <v>1</v>
      </c>
      <c r="E3296">
        <f t="shared" si="102"/>
        <v>0</v>
      </c>
      <c r="F3296">
        <f>COUNTIFS(target_uk!$B$2:$B$3030,doublecounting!B3296,target_uk!$D$2:$D$3030,1)</f>
        <v>0</v>
      </c>
      <c r="G3296">
        <f>COUNTIFS(source_uk!$B$2:$B$2603,doublecounting!B3296,source_uk!$D$2:$D$2603,1)</f>
        <v>1</v>
      </c>
      <c r="H3296">
        <f t="shared" si="103"/>
        <v>0</v>
      </c>
    </row>
    <row r="3297" spans="2:8" x14ac:dyDescent="0.25">
      <c r="B3297" t="s">
        <v>25154</v>
      </c>
      <c r="C3297">
        <f>COUNTIF(target_uk!$B$2:$B$3030,doublecounting!B3297)</f>
        <v>0</v>
      </c>
      <c r="D3297">
        <f>COUNTIF(source_uk!$B$2:$B$2603,doublecounting!B3297)</f>
        <v>1</v>
      </c>
      <c r="E3297">
        <f t="shared" si="102"/>
        <v>0</v>
      </c>
      <c r="F3297">
        <f>COUNTIFS(target_uk!$B$2:$B$3030,doublecounting!B3297,target_uk!$D$2:$D$3030,1)</f>
        <v>0</v>
      </c>
      <c r="G3297">
        <f>COUNTIFS(source_uk!$B$2:$B$2603,doublecounting!B3297,source_uk!$D$2:$D$2603,1)</f>
        <v>1</v>
      </c>
      <c r="H3297">
        <f t="shared" si="103"/>
        <v>0</v>
      </c>
    </row>
    <row r="3298" spans="2:8" x14ac:dyDescent="0.25">
      <c r="B3298" t="s">
        <v>25155</v>
      </c>
      <c r="C3298">
        <f>COUNTIF(target_uk!$B$2:$B$3030,doublecounting!B3298)</f>
        <v>0</v>
      </c>
      <c r="D3298">
        <f>COUNTIF(source_uk!$B$2:$B$2603,doublecounting!B3298)</f>
        <v>1</v>
      </c>
      <c r="E3298">
        <f t="shared" si="102"/>
        <v>0</v>
      </c>
      <c r="F3298">
        <f>COUNTIFS(target_uk!$B$2:$B$3030,doublecounting!B3298,target_uk!$D$2:$D$3030,1)</f>
        <v>0</v>
      </c>
      <c r="G3298">
        <f>COUNTIFS(source_uk!$B$2:$B$2603,doublecounting!B3298,source_uk!$D$2:$D$2603,1)</f>
        <v>1</v>
      </c>
      <c r="H3298">
        <f t="shared" si="103"/>
        <v>0</v>
      </c>
    </row>
    <row r="3299" spans="2:8" x14ac:dyDescent="0.25">
      <c r="B3299" t="s">
        <v>25156</v>
      </c>
      <c r="C3299">
        <f>COUNTIF(target_uk!$B$2:$B$3030,doublecounting!B3299)</f>
        <v>0</v>
      </c>
      <c r="D3299">
        <f>COUNTIF(source_uk!$B$2:$B$2603,doublecounting!B3299)</f>
        <v>1</v>
      </c>
      <c r="E3299">
        <f t="shared" si="102"/>
        <v>0</v>
      </c>
      <c r="F3299">
        <f>COUNTIFS(target_uk!$B$2:$B$3030,doublecounting!B3299,target_uk!$D$2:$D$3030,1)</f>
        <v>0</v>
      </c>
      <c r="G3299">
        <f>COUNTIFS(source_uk!$B$2:$B$2603,doublecounting!B3299,source_uk!$D$2:$D$2603,1)</f>
        <v>1</v>
      </c>
      <c r="H3299">
        <f t="shared" si="103"/>
        <v>0</v>
      </c>
    </row>
    <row r="3300" spans="2:8" x14ac:dyDescent="0.25">
      <c r="B3300" t="s">
        <v>25157</v>
      </c>
      <c r="C3300">
        <f>COUNTIF(target_uk!$B$2:$B$3030,doublecounting!B3300)</f>
        <v>0</v>
      </c>
      <c r="D3300">
        <f>COUNTIF(source_uk!$B$2:$B$2603,doublecounting!B3300)</f>
        <v>1</v>
      </c>
      <c r="E3300">
        <f t="shared" si="102"/>
        <v>0</v>
      </c>
      <c r="F3300">
        <f>COUNTIFS(target_uk!$B$2:$B$3030,doublecounting!B3300,target_uk!$D$2:$D$3030,1)</f>
        <v>0</v>
      </c>
      <c r="G3300">
        <f>COUNTIFS(source_uk!$B$2:$B$2603,doublecounting!B3300,source_uk!$D$2:$D$2603,1)</f>
        <v>1</v>
      </c>
      <c r="H3300">
        <f t="shared" si="103"/>
        <v>0</v>
      </c>
    </row>
    <row r="3301" spans="2:8" x14ac:dyDescent="0.25">
      <c r="B3301" t="s">
        <v>25158</v>
      </c>
      <c r="C3301">
        <f>COUNTIF(target_uk!$B$2:$B$3030,doublecounting!B3301)</f>
        <v>0</v>
      </c>
      <c r="D3301">
        <f>COUNTIF(source_uk!$B$2:$B$2603,doublecounting!B3301)</f>
        <v>2</v>
      </c>
      <c r="E3301">
        <f t="shared" si="102"/>
        <v>0</v>
      </c>
      <c r="F3301">
        <f>COUNTIFS(target_uk!$B$2:$B$3030,doublecounting!B3301,target_uk!$D$2:$D$3030,1)</f>
        <v>0</v>
      </c>
      <c r="G3301">
        <f>COUNTIFS(source_uk!$B$2:$B$2603,doublecounting!B3301,source_uk!$D$2:$D$2603,1)</f>
        <v>0</v>
      </c>
      <c r="H3301">
        <f t="shared" si="103"/>
        <v>0</v>
      </c>
    </row>
    <row r="3302" spans="2:8" x14ac:dyDescent="0.25">
      <c r="B3302" t="s">
        <v>1790</v>
      </c>
      <c r="C3302">
        <f>COUNTIF(target_uk!$B$2:$B$3030,doublecounting!B3302)</f>
        <v>0</v>
      </c>
      <c r="D3302">
        <f>COUNTIF(source_uk!$B$2:$B$2603,doublecounting!B3302)</f>
        <v>2</v>
      </c>
      <c r="E3302">
        <f t="shared" si="102"/>
        <v>0</v>
      </c>
      <c r="F3302">
        <f>COUNTIFS(target_uk!$B$2:$B$3030,doublecounting!B3302,target_uk!$D$2:$D$3030,1)</f>
        <v>0</v>
      </c>
      <c r="G3302">
        <f>COUNTIFS(source_uk!$B$2:$B$2603,doublecounting!B3302,source_uk!$D$2:$D$2603,1)</f>
        <v>0</v>
      </c>
      <c r="H3302">
        <f t="shared" si="103"/>
        <v>0</v>
      </c>
    </row>
    <row r="3303" spans="2:8" x14ac:dyDescent="0.25">
      <c r="B3303" t="s">
        <v>25159</v>
      </c>
      <c r="C3303">
        <f>COUNTIF(target_uk!$B$2:$B$3030,doublecounting!B3303)</f>
        <v>0</v>
      </c>
      <c r="D3303">
        <f>COUNTIF(source_uk!$B$2:$B$2603,doublecounting!B3303)</f>
        <v>1</v>
      </c>
      <c r="E3303">
        <f t="shared" si="102"/>
        <v>0</v>
      </c>
      <c r="F3303">
        <f>COUNTIFS(target_uk!$B$2:$B$3030,doublecounting!B3303,target_uk!$D$2:$D$3030,1)</f>
        <v>0</v>
      </c>
      <c r="G3303">
        <f>COUNTIFS(source_uk!$B$2:$B$2603,doublecounting!B3303,source_uk!$D$2:$D$2603,1)</f>
        <v>0</v>
      </c>
      <c r="H3303">
        <f t="shared" si="103"/>
        <v>0</v>
      </c>
    </row>
    <row r="3304" spans="2:8" x14ac:dyDescent="0.25">
      <c r="B3304" t="s">
        <v>25160</v>
      </c>
      <c r="C3304">
        <f>COUNTIF(target_uk!$B$2:$B$3030,doublecounting!B3304)</f>
        <v>0</v>
      </c>
      <c r="D3304">
        <f>COUNTIF(source_uk!$B$2:$B$2603,doublecounting!B3304)</f>
        <v>1</v>
      </c>
      <c r="E3304">
        <f t="shared" si="102"/>
        <v>0</v>
      </c>
      <c r="F3304">
        <f>COUNTIFS(target_uk!$B$2:$B$3030,doublecounting!B3304,target_uk!$D$2:$D$3030,1)</f>
        <v>0</v>
      </c>
      <c r="G3304">
        <f>COUNTIFS(source_uk!$B$2:$B$2603,doublecounting!B3304,source_uk!$D$2:$D$2603,1)</f>
        <v>0</v>
      </c>
      <c r="H3304">
        <f t="shared" si="103"/>
        <v>0</v>
      </c>
    </row>
    <row r="3305" spans="2:8" x14ac:dyDescent="0.25">
      <c r="B3305" t="s">
        <v>25161</v>
      </c>
      <c r="C3305">
        <f>COUNTIF(target_uk!$B$2:$B$3030,doublecounting!B3305)</f>
        <v>0</v>
      </c>
      <c r="D3305">
        <f>COUNTIF(source_uk!$B$2:$B$2603,doublecounting!B3305)</f>
        <v>1</v>
      </c>
      <c r="E3305">
        <f t="shared" si="102"/>
        <v>0</v>
      </c>
      <c r="F3305">
        <f>COUNTIFS(target_uk!$B$2:$B$3030,doublecounting!B3305,target_uk!$D$2:$D$3030,1)</f>
        <v>0</v>
      </c>
      <c r="G3305">
        <f>COUNTIFS(source_uk!$B$2:$B$2603,doublecounting!B3305,source_uk!$D$2:$D$2603,1)</f>
        <v>0</v>
      </c>
      <c r="H3305">
        <f t="shared" si="103"/>
        <v>0</v>
      </c>
    </row>
    <row r="3306" spans="2:8" x14ac:dyDescent="0.25">
      <c r="B3306" t="s">
        <v>25162</v>
      </c>
      <c r="C3306">
        <f>COUNTIF(target_uk!$B$2:$B$3030,doublecounting!B3306)</f>
        <v>0</v>
      </c>
      <c r="D3306">
        <f>COUNTIF(source_uk!$B$2:$B$2603,doublecounting!B3306)</f>
        <v>1</v>
      </c>
      <c r="E3306">
        <f t="shared" si="102"/>
        <v>0</v>
      </c>
      <c r="F3306">
        <f>COUNTIFS(target_uk!$B$2:$B$3030,doublecounting!B3306,target_uk!$D$2:$D$3030,1)</f>
        <v>0</v>
      </c>
      <c r="G3306">
        <f>COUNTIFS(source_uk!$B$2:$B$2603,doublecounting!B3306,source_uk!$D$2:$D$2603,1)</f>
        <v>0</v>
      </c>
      <c r="H3306">
        <f t="shared" si="103"/>
        <v>0</v>
      </c>
    </row>
    <row r="3307" spans="2:8" x14ac:dyDescent="0.25">
      <c r="B3307" t="s">
        <v>25163</v>
      </c>
      <c r="C3307">
        <f>COUNTIF(target_uk!$B$2:$B$3030,doublecounting!B3307)</f>
        <v>0</v>
      </c>
      <c r="D3307">
        <f>COUNTIF(source_uk!$B$2:$B$2603,doublecounting!B3307)</f>
        <v>1</v>
      </c>
      <c r="E3307">
        <f t="shared" si="102"/>
        <v>0</v>
      </c>
      <c r="F3307">
        <f>COUNTIFS(target_uk!$B$2:$B$3030,doublecounting!B3307,target_uk!$D$2:$D$3030,1)</f>
        <v>0</v>
      </c>
      <c r="G3307">
        <f>COUNTIFS(source_uk!$B$2:$B$2603,doublecounting!B3307,source_uk!$D$2:$D$2603,1)</f>
        <v>0</v>
      </c>
      <c r="H3307">
        <f t="shared" si="103"/>
        <v>0</v>
      </c>
    </row>
    <row r="3308" spans="2:8" x14ac:dyDescent="0.25">
      <c r="B3308" t="s">
        <v>25164</v>
      </c>
      <c r="C3308">
        <f>COUNTIF(target_uk!$B$2:$B$3030,doublecounting!B3308)</f>
        <v>0</v>
      </c>
      <c r="D3308">
        <f>COUNTIF(source_uk!$B$2:$B$2603,doublecounting!B3308)</f>
        <v>1</v>
      </c>
      <c r="E3308">
        <f t="shared" si="102"/>
        <v>0</v>
      </c>
      <c r="F3308">
        <f>COUNTIFS(target_uk!$B$2:$B$3030,doublecounting!B3308,target_uk!$D$2:$D$3030,1)</f>
        <v>0</v>
      </c>
      <c r="G3308">
        <f>COUNTIFS(source_uk!$B$2:$B$2603,doublecounting!B3308,source_uk!$D$2:$D$2603,1)</f>
        <v>0</v>
      </c>
      <c r="H3308">
        <f t="shared" si="103"/>
        <v>0</v>
      </c>
    </row>
    <row r="3309" spans="2:8" x14ac:dyDescent="0.25">
      <c r="B3309" t="s">
        <v>25165</v>
      </c>
      <c r="C3309">
        <f>COUNTIF(target_uk!$B$2:$B$3030,doublecounting!B3309)</f>
        <v>0</v>
      </c>
      <c r="D3309">
        <f>COUNTIF(source_uk!$B$2:$B$2603,doublecounting!B3309)</f>
        <v>1</v>
      </c>
      <c r="E3309">
        <f t="shared" si="102"/>
        <v>0</v>
      </c>
      <c r="F3309">
        <f>COUNTIFS(target_uk!$B$2:$B$3030,doublecounting!B3309,target_uk!$D$2:$D$3030,1)</f>
        <v>0</v>
      </c>
      <c r="G3309">
        <f>COUNTIFS(source_uk!$B$2:$B$2603,doublecounting!B3309,source_uk!$D$2:$D$2603,1)</f>
        <v>0</v>
      </c>
      <c r="H3309">
        <f t="shared" si="103"/>
        <v>0</v>
      </c>
    </row>
    <row r="3310" spans="2:8" x14ac:dyDescent="0.25">
      <c r="B3310" t="s">
        <v>25166</v>
      </c>
      <c r="C3310">
        <f>COUNTIF(target_uk!$B$2:$B$3030,doublecounting!B3310)</f>
        <v>0</v>
      </c>
      <c r="D3310">
        <f>COUNTIF(source_uk!$B$2:$B$2603,doublecounting!B3310)</f>
        <v>2</v>
      </c>
      <c r="E3310">
        <f t="shared" si="102"/>
        <v>0</v>
      </c>
      <c r="F3310">
        <f>COUNTIFS(target_uk!$B$2:$B$3030,doublecounting!B3310,target_uk!$D$2:$D$3030,1)</f>
        <v>0</v>
      </c>
      <c r="G3310">
        <f>COUNTIFS(source_uk!$B$2:$B$2603,doublecounting!B3310,source_uk!$D$2:$D$2603,1)</f>
        <v>0</v>
      </c>
      <c r="H3310">
        <f t="shared" si="103"/>
        <v>0</v>
      </c>
    </row>
    <row r="3311" spans="2:8" x14ac:dyDescent="0.25">
      <c r="B3311" t="s">
        <v>25167</v>
      </c>
      <c r="C3311">
        <f>COUNTIF(target_uk!$B$2:$B$3030,doublecounting!B3311)</f>
        <v>0</v>
      </c>
      <c r="D3311">
        <f>COUNTIF(source_uk!$B$2:$B$2603,doublecounting!B3311)</f>
        <v>1</v>
      </c>
      <c r="E3311">
        <f t="shared" si="102"/>
        <v>0</v>
      </c>
      <c r="F3311">
        <f>COUNTIFS(target_uk!$B$2:$B$3030,doublecounting!B3311,target_uk!$D$2:$D$3030,1)</f>
        <v>0</v>
      </c>
      <c r="G3311">
        <f>COUNTIFS(source_uk!$B$2:$B$2603,doublecounting!B3311,source_uk!$D$2:$D$2603,1)</f>
        <v>0</v>
      </c>
      <c r="H3311">
        <f t="shared" si="103"/>
        <v>0</v>
      </c>
    </row>
    <row r="3312" spans="2:8" x14ac:dyDescent="0.25">
      <c r="B3312" t="s">
        <v>25168</v>
      </c>
      <c r="C3312">
        <f>COUNTIF(target_uk!$B$2:$B$3030,doublecounting!B3312)</f>
        <v>0</v>
      </c>
      <c r="D3312">
        <f>COUNTIF(source_uk!$B$2:$B$2603,doublecounting!B3312)</f>
        <v>1</v>
      </c>
      <c r="E3312">
        <f t="shared" si="102"/>
        <v>0</v>
      </c>
      <c r="F3312">
        <f>COUNTIFS(target_uk!$B$2:$B$3030,doublecounting!B3312,target_uk!$D$2:$D$3030,1)</f>
        <v>0</v>
      </c>
      <c r="G3312">
        <f>COUNTIFS(source_uk!$B$2:$B$2603,doublecounting!B3312,source_uk!$D$2:$D$2603,1)</f>
        <v>0</v>
      </c>
      <c r="H3312">
        <f t="shared" si="103"/>
        <v>0</v>
      </c>
    </row>
    <row r="3313" spans="2:8" x14ac:dyDescent="0.25">
      <c r="B3313" t="s">
        <v>25169</v>
      </c>
      <c r="C3313">
        <f>COUNTIF(target_uk!$B$2:$B$3030,doublecounting!B3313)</f>
        <v>0</v>
      </c>
      <c r="D3313">
        <f>COUNTIF(source_uk!$B$2:$B$2603,doublecounting!B3313)</f>
        <v>1</v>
      </c>
      <c r="E3313">
        <f t="shared" si="102"/>
        <v>0</v>
      </c>
      <c r="F3313">
        <f>COUNTIFS(target_uk!$B$2:$B$3030,doublecounting!B3313,target_uk!$D$2:$D$3030,1)</f>
        <v>0</v>
      </c>
      <c r="G3313">
        <f>COUNTIFS(source_uk!$B$2:$B$2603,doublecounting!B3313,source_uk!$D$2:$D$2603,1)</f>
        <v>0</v>
      </c>
      <c r="H3313">
        <f t="shared" si="103"/>
        <v>0</v>
      </c>
    </row>
    <row r="3314" spans="2:8" x14ac:dyDescent="0.25">
      <c r="B3314" t="s">
        <v>19832</v>
      </c>
      <c r="C3314">
        <f>COUNTIF(target_uk!$B$2:$B$3030,doublecounting!B3314)</f>
        <v>0</v>
      </c>
      <c r="D3314">
        <f>COUNTIF(source_uk!$B$2:$B$2603,doublecounting!B3314)</f>
        <v>1</v>
      </c>
      <c r="E3314">
        <f t="shared" si="102"/>
        <v>0</v>
      </c>
      <c r="F3314">
        <f>COUNTIFS(target_uk!$B$2:$B$3030,doublecounting!B3314,target_uk!$D$2:$D$3030,1)</f>
        <v>0</v>
      </c>
      <c r="G3314">
        <f>COUNTIFS(source_uk!$B$2:$B$2603,doublecounting!B3314,source_uk!$D$2:$D$2603,1)</f>
        <v>0</v>
      </c>
      <c r="H3314">
        <f t="shared" si="103"/>
        <v>0</v>
      </c>
    </row>
    <row r="3315" spans="2:8" x14ac:dyDescent="0.25">
      <c r="B3315" t="s">
        <v>25170</v>
      </c>
      <c r="C3315">
        <f>COUNTIF(target_uk!$B$2:$B$3030,doublecounting!B3315)</f>
        <v>0</v>
      </c>
      <c r="D3315">
        <f>COUNTIF(source_uk!$B$2:$B$2603,doublecounting!B3315)</f>
        <v>1</v>
      </c>
      <c r="E3315">
        <f t="shared" si="102"/>
        <v>0</v>
      </c>
      <c r="F3315">
        <f>COUNTIFS(target_uk!$B$2:$B$3030,doublecounting!B3315,target_uk!$D$2:$D$3030,1)</f>
        <v>0</v>
      </c>
      <c r="G3315">
        <f>COUNTIFS(source_uk!$B$2:$B$2603,doublecounting!B3315,source_uk!$D$2:$D$2603,1)</f>
        <v>0</v>
      </c>
      <c r="H3315">
        <f t="shared" si="103"/>
        <v>0</v>
      </c>
    </row>
    <row r="3316" spans="2:8" x14ac:dyDescent="0.25">
      <c r="B3316" t="s">
        <v>25171</v>
      </c>
      <c r="C3316">
        <f>COUNTIF(target_uk!$B$2:$B$3030,doublecounting!B3316)</f>
        <v>0</v>
      </c>
      <c r="D3316">
        <f>COUNTIF(source_uk!$B$2:$B$2603,doublecounting!B3316)</f>
        <v>1</v>
      </c>
      <c r="E3316">
        <f t="shared" si="102"/>
        <v>0</v>
      </c>
      <c r="F3316">
        <f>COUNTIFS(target_uk!$B$2:$B$3030,doublecounting!B3316,target_uk!$D$2:$D$3030,1)</f>
        <v>0</v>
      </c>
      <c r="G3316">
        <f>COUNTIFS(source_uk!$B$2:$B$2603,doublecounting!B3316,source_uk!$D$2:$D$2603,1)</f>
        <v>0</v>
      </c>
      <c r="H3316">
        <f t="shared" si="103"/>
        <v>0</v>
      </c>
    </row>
    <row r="3317" spans="2:8" x14ac:dyDescent="0.25">
      <c r="B3317" t="s">
        <v>25172</v>
      </c>
      <c r="C3317">
        <f>COUNTIF(target_uk!$B$2:$B$3030,doublecounting!B3317)</f>
        <v>0</v>
      </c>
      <c r="D3317">
        <f>COUNTIF(source_uk!$B$2:$B$2603,doublecounting!B3317)</f>
        <v>1</v>
      </c>
      <c r="E3317">
        <f t="shared" si="102"/>
        <v>0</v>
      </c>
      <c r="F3317">
        <f>COUNTIFS(target_uk!$B$2:$B$3030,doublecounting!B3317,target_uk!$D$2:$D$3030,1)</f>
        <v>0</v>
      </c>
      <c r="G3317">
        <f>COUNTIFS(source_uk!$B$2:$B$2603,doublecounting!B3317,source_uk!$D$2:$D$2603,1)</f>
        <v>0</v>
      </c>
      <c r="H3317">
        <f t="shared" si="103"/>
        <v>0</v>
      </c>
    </row>
    <row r="3318" spans="2:8" x14ac:dyDescent="0.25">
      <c r="B3318" t="s">
        <v>25173</v>
      </c>
      <c r="C3318">
        <f>COUNTIF(target_uk!$B$2:$B$3030,doublecounting!B3318)</f>
        <v>0</v>
      </c>
      <c r="D3318">
        <f>COUNTIF(source_uk!$B$2:$B$2603,doublecounting!B3318)</f>
        <v>1</v>
      </c>
      <c r="E3318">
        <f t="shared" si="102"/>
        <v>0</v>
      </c>
      <c r="F3318">
        <f>COUNTIFS(target_uk!$B$2:$B$3030,doublecounting!B3318,target_uk!$D$2:$D$3030,1)</f>
        <v>0</v>
      </c>
      <c r="G3318">
        <f>COUNTIFS(source_uk!$B$2:$B$2603,doublecounting!B3318,source_uk!$D$2:$D$2603,1)</f>
        <v>0</v>
      </c>
      <c r="H3318">
        <f t="shared" si="103"/>
        <v>0</v>
      </c>
    </row>
    <row r="3319" spans="2:8" x14ac:dyDescent="0.25">
      <c r="B3319" t="s">
        <v>25174</v>
      </c>
      <c r="C3319">
        <f>COUNTIF(target_uk!$B$2:$B$3030,doublecounting!B3319)</f>
        <v>0</v>
      </c>
      <c r="D3319">
        <f>COUNTIF(source_uk!$B$2:$B$2603,doublecounting!B3319)</f>
        <v>1</v>
      </c>
      <c r="E3319">
        <f t="shared" si="102"/>
        <v>0</v>
      </c>
      <c r="F3319">
        <f>COUNTIFS(target_uk!$B$2:$B$3030,doublecounting!B3319,target_uk!$D$2:$D$3030,1)</f>
        <v>0</v>
      </c>
      <c r="G3319">
        <f>COUNTIFS(source_uk!$B$2:$B$2603,doublecounting!B3319,source_uk!$D$2:$D$2603,1)</f>
        <v>1</v>
      </c>
      <c r="H3319">
        <f t="shared" si="103"/>
        <v>0</v>
      </c>
    </row>
    <row r="3320" spans="2:8" x14ac:dyDescent="0.25">
      <c r="B3320" t="s">
        <v>25175</v>
      </c>
      <c r="C3320">
        <f>COUNTIF(target_uk!$B$2:$B$3030,doublecounting!B3320)</f>
        <v>0</v>
      </c>
      <c r="D3320">
        <f>COUNTIF(source_uk!$B$2:$B$2603,doublecounting!B3320)</f>
        <v>1</v>
      </c>
      <c r="E3320">
        <f t="shared" si="102"/>
        <v>0</v>
      </c>
      <c r="F3320">
        <f>COUNTIFS(target_uk!$B$2:$B$3030,doublecounting!B3320,target_uk!$D$2:$D$3030,1)</f>
        <v>0</v>
      </c>
      <c r="G3320">
        <f>COUNTIFS(source_uk!$B$2:$B$2603,doublecounting!B3320,source_uk!$D$2:$D$2603,1)</f>
        <v>1</v>
      </c>
      <c r="H3320">
        <f t="shared" si="103"/>
        <v>0</v>
      </c>
    </row>
    <row r="3321" spans="2:8" x14ac:dyDescent="0.25">
      <c r="B3321" t="s">
        <v>20634</v>
      </c>
      <c r="C3321">
        <f>COUNTIF(target_uk!$B$2:$B$3030,doublecounting!B3321)</f>
        <v>0</v>
      </c>
      <c r="D3321">
        <f>COUNTIF(source_uk!$B$2:$B$2603,doublecounting!B3321)</f>
        <v>1</v>
      </c>
      <c r="E3321">
        <f t="shared" si="102"/>
        <v>0</v>
      </c>
      <c r="F3321">
        <f>COUNTIFS(target_uk!$B$2:$B$3030,doublecounting!B3321,target_uk!$D$2:$D$3030,1)</f>
        <v>0</v>
      </c>
      <c r="G3321">
        <f>COUNTIFS(source_uk!$B$2:$B$2603,doublecounting!B3321,source_uk!$D$2:$D$2603,1)</f>
        <v>1</v>
      </c>
      <c r="H3321">
        <f t="shared" si="103"/>
        <v>0</v>
      </c>
    </row>
    <row r="3322" spans="2:8" x14ac:dyDescent="0.25">
      <c r="B3322" t="s">
        <v>25176</v>
      </c>
      <c r="C3322">
        <f>COUNTIF(target_uk!$B$2:$B$3030,doublecounting!B3322)</f>
        <v>0</v>
      </c>
      <c r="D3322">
        <f>COUNTIF(source_uk!$B$2:$B$2603,doublecounting!B3322)</f>
        <v>1</v>
      </c>
      <c r="E3322">
        <f t="shared" si="102"/>
        <v>0</v>
      </c>
      <c r="F3322">
        <f>COUNTIFS(target_uk!$B$2:$B$3030,doublecounting!B3322,target_uk!$D$2:$D$3030,1)</f>
        <v>0</v>
      </c>
      <c r="G3322">
        <f>COUNTIFS(source_uk!$B$2:$B$2603,doublecounting!B3322,source_uk!$D$2:$D$2603,1)</f>
        <v>1</v>
      </c>
      <c r="H3322">
        <f t="shared" si="103"/>
        <v>0</v>
      </c>
    </row>
    <row r="3323" spans="2:8" x14ac:dyDescent="0.25">
      <c r="B3323" t="s">
        <v>25177</v>
      </c>
      <c r="C3323">
        <f>COUNTIF(target_uk!$B$2:$B$3030,doublecounting!B3323)</f>
        <v>0</v>
      </c>
      <c r="D3323">
        <f>COUNTIF(source_uk!$B$2:$B$2603,doublecounting!B3323)</f>
        <v>1</v>
      </c>
      <c r="E3323">
        <f t="shared" si="102"/>
        <v>0</v>
      </c>
      <c r="F3323">
        <f>COUNTIFS(target_uk!$B$2:$B$3030,doublecounting!B3323,target_uk!$D$2:$D$3030,1)</f>
        <v>0</v>
      </c>
      <c r="G3323">
        <f>COUNTIFS(source_uk!$B$2:$B$2603,doublecounting!B3323,source_uk!$D$2:$D$2603,1)</f>
        <v>1</v>
      </c>
      <c r="H3323">
        <f t="shared" si="103"/>
        <v>0</v>
      </c>
    </row>
    <row r="3324" spans="2:8" x14ac:dyDescent="0.25">
      <c r="B3324" t="s">
        <v>25178</v>
      </c>
      <c r="C3324">
        <f>COUNTIF(target_uk!$B$2:$B$3030,doublecounting!B3324)</f>
        <v>0</v>
      </c>
      <c r="D3324">
        <f>COUNTIF(source_uk!$B$2:$B$2603,doublecounting!B3324)</f>
        <v>1</v>
      </c>
      <c r="E3324">
        <f t="shared" si="102"/>
        <v>0</v>
      </c>
      <c r="F3324">
        <f>COUNTIFS(target_uk!$B$2:$B$3030,doublecounting!B3324,target_uk!$D$2:$D$3030,1)</f>
        <v>0</v>
      </c>
      <c r="G3324">
        <f>COUNTIFS(source_uk!$B$2:$B$2603,doublecounting!B3324,source_uk!$D$2:$D$2603,1)</f>
        <v>1</v>
      </c>
      <c r="H3324">
        <f t="shared" si="103"/>
        <v>0</v>
      </c>
    </row>
    <row r="3325" spans="2:8" x14ac:dyDescent="0.25">
      <c r="B3325" t="s">
        <v>25179</v>
      </c>
      <c r="C3325">
        <f>COUNTIF(target_uk!$B$2:$B$3030,doublecounting!B3325)</f>
        <v>0</v>
      </c>
      <c r="D3325">
        <f>COUNTIF(source_uk!$B$2:$B$2603,doublecounting!B3325)</f>
        <v>1</v>
      </c>
      <c r="E3325">
        <f t="shared" si="102"/>
        <v>0</v>
      </c>
      <c r="F3325">
        <f>COUNTIFS(target_uk!$B$2:$B$3030,doublecounting!B3325,target_uk!$D$2:$D$3030,1)</f>
        <v>0</v>
      </c>
      <c r="G3325">
        <f>COUNTIFS(source_uk!$B$2:$B$2603,doublecounting!B3325,source_uk!$D$2:$D$2603,1)</f>
        <v>1</v>
      </c>
      <c r="H3325">
        <f t="shared" si="103"/>
        <v>0</v>
      </c>
    </row>
    <row r="3326" spans="2:8" x14ac:dyDescent="0.25">
      <c r="B3326" t="s">
        <v>25180</v>
      </c>
      <c r="C3326">
        <f>COUNTIF(target_uk!$B$2:$B$3030,doublecounting!B3326)</f>
        <v>0</v>
      </c>
      <c r="D3326">
        <f>COUNTIF(source_uk!$B$2:$B$2603,doublecounting!B3326)</f>
        <v>1</v>
      </c>
      <c r="E3326">
        <f t="shared" si="102"/>
        <v>0</v>
      </c>
      <c r="F3326">
        <f>COUNTIFS(target_uk!$B$2:$B$3030,doublecounting!B3326,target_uk!$D$2:$D$3030,1)</f>
        <v>0</v>
      </c>
      <c r="G3326">
        <f>COUNTIFS(source_uk!$B$2:$B$2603,doublecounting!B3326,source_uk!$D$2:$D$2603,1)</f>
        <v>1</v>
      </c>
      <c r="H3326">
        <f t="shared" si="103"/>
        <v>0</v>
      </c>
    </row>
    <row r="3327" spans="2:8" x14ac:dyDescent="0.25">
      <c r="B3327" t="s">
        <v>25181</v>
      </c>
      <c r="C3327">
        <f>COUNTIF(target_uk!$B$2:$B$3030,doublecounting!B3327)</f>
        <v>0</v>
      </c>
      <c r="D3327">
        <f>COUNTIF(source_uk!$B$2:$B$2603,doublecounting!B3327)</f>
        <v>1</v>
      </c>
      <c r="E3327">
        <f t="shared" si="102"/>
        <v>0</v>
      </c>
      <c r="F3327">
        <f>COUNTIFS(target_uk!$B$2:$B$3030,doublecounting!B3327,target_uk!$D$2:$D$3030,1)</f>
        <v>0</v>
      </c>
      <c r="G3327">
        <f>COUNTIFS(source_uk!$B$2:$B$2603,doublecounting!B3327,source_uk!$D$2:$D$2603,1)</f>
        <v>1</v>
      </c>
      <c r="H3327">
        <f t="shared" si="103"/>
        <v>0</v>
      </c>
    </row>
    <row r="3328" spans="2:8" x14ac:dyDescent="0.25">
      <c r="B3328" t="s">
        <v>25182</v>
      </c>
      <c r="C3328">
        <f>COUNTIF(target_uk!$B$2:$B$3030,doublecounting!B3328)</f>
        <v>0</v>
      </c>
      <c r="D3328">
        <f>COUNTIF(source_uk!$B$2:$B$2603,doublecounting!B3328)</f>
        <v>1</v>
      </c>
      <c r="E3328">
        <f t="shared" si="102"/>
        <v>0</v>
      </c>
      <c r="F3328">
        <f>COUNTIFS(target_uk!$B$2:$B$3030,doublecounting!B3328,target_uk!$D$2:$D$3030,1)</f>
        <v>0</v>
      </c>
      <c r="G3328">
        <f>COUNTIFS(source_uk!$B$2:$B$2603,doublecounting!B3328,source_uk!$D$2:$D$2603,1)</f>
        <v>1</v>
      </c>
      <c r="H3328">
        <f t="shared" si="103"/>
        <v>0</v>
      </c>
    </row>
    <row r="3329" spans="2:8" x14ac:dyDescent="0.25">
      <c r="B3329" t="s">
        <v>25183</v>
      </c>
      <c r="C3329">
        <f>COUNTIF(target_uk!$B$2:$B$3030,doublecounting!B3329)</f>
        <v>0</v>
      </c>
      <c r="D3329">
        <f>COUNTIF(source_uk!$B$2:$B$2603,doublecounting!B3329)</f>
        <v>1</v>
      </c>
      <c r="E3329">
        <f t="shared" si="102"/>
        <v>0</v>
      </c>
      <c r="F3329">
        <f>COUNTIFS(target_uk!$B$2:$B$3030,doublecounting!B3329,target_uk!$D$2:$D$3030,1)</f>
        <v>0</v>
      </c>
      <c r="G3329">
        <f>COUNTIFS(source_uk!$B$2:$B$2603,doublecounting!B3329,source_uk!$D$2:$D$2603,1)</f>
        <v>1</v>
      </c>
      <c r="H3329">
        <f t="shared" si="103"/>
        <v>0</v>
      </c>
    </row>
    <row r="3330" spans="2:8" x14ac:dyDescent="0.25">
      <c r="B3330" t="s">
        <v>25184</v>
      </c>
      <c r="C3330">
        <f>COUNTIF(target_uk!$B$2:$B$3030,doublecounting!B3330)</f>
        <v>0</v>
      </c>
      <c r="D3330">
        <f>COUNTIF(source_uk!$B$2:$B$2603,doublecounting!B3330)</f>
        <v>1</v>
      </c>
      <c r="E3330">
        <f t="shared" si="102"/>
        <v>0</v>
      </c>
      <c r="F3330">
        <f>COUNTIFS(target_uk!$B$2:$B$3030,doublecounting!B3330,target_uk!$D$2:$D$3030,1)</f>
        <v>0</v>
      </c>
      <c r="G3330">
        <f>COUNTIFS(source_uk!$B$2:$B$2603,doublecounting!B3330,source_uk!$D$2:$D$2603,1)</f>
        <v>1</v>
      </c>
      <c r="H3330">
        <f t="shared" si="103"/>
        <v>0</v>
      </c>
    </row>
    <row r="3331" spans="2:8" x14ac:dyDescent="0.25">
      <c r="B3331" t="s">
        <v>25185</v>
      </c>
      <c r="C3331">
        <f>COUNTIF(target_uk!$B$2:$B$3030,doublecounting!B3331)</f>
        <v>0</v>
      </c>
      <c r="D3331">
        <f>COUNTIF(source_uk!$B$2:$B$2603,doublecounting!B3331)</f>
        <v>1</v>
      </c>
      <c r="E3331">
        <f t="shared" si="102"/>
        <v>0</v>
      </c>
      <c r="F3331">
        <f>COUNTIFS(target_uk!$B$2:$B$3030,doublecounting!B3331,target_uk!$D$2:$D$3030,1)</f>
        <v>0</v>
      </c>
      <c r="G3331">
        <f>COUNTIFS(source_uk!$B$2:$B$2603,doublecounting!B3331,source_uk!$D$2:$D$2603,1)</f>
        <v>0</v>
      </c>
      <c r="H3331">
        <f t="shared" si="103"/>
        <v>0</v>
      </c>
    </row>
    <row r="3332" spans="2:8" x14ac:dyDescent="0.25">
      <c r="B3332" t="s">
        <v>25186</v>
      </c>
      <c r="C3332">
        <f>COUNTIF(target_uk!$B$2:$B$3030,doublecounting!B3332)</f>
        <v>0</v>
      </c>
      <c r="D3332">
        <f>COUNTIF(source_uk!$B$2:$B$2603,doublecounting!B3332)</f>
        <v>1</v>
      </c>
      <c r="E3332">
        <f t="shared" ref="E3332:E3395" si="104">SIGN(C3332*D3332)</f>
        <v>0</v>
      </c>
      <c r="F3332">
        <f>COUNTIFS(target_uk!$B$2:$B$3030,doublecounting!B3332,target_uk!$D$2:$D$3030,1)</f>
        <v>0</v>
      </c>
      <c r="G3332">
        <f>COUNTIFS(source_uk!$B$2:$B$2603,doublecounting!B3332,source_uk!$D$2:$D$2603,1)</f>
        <v>0</v>
      </c>
      <c r="H3332">
        <f t="shared" ref="H3332:H3395" si="105">SIGN(F3332*G3332)</f>
        <v>0</v>
      </c>
    </row>
    <row r="3333" spans="2:8" x14ac:dyDescent="0.25">
      <c r="B3333" t="s">
        <v>25187</v>
      </c>
      <c r="C3333">
        <f>COUNTIF(target_uk!$B$2:$B$3030,doublecounting!B3333)</f>
        <v>0</v>
      </c>
      <c r="D3333">
        <f>COUNTIF(source_uk!$B$2:$B$2603,doublecounting!B3333)</f>
        <v>1</v>
      </c>
      <c r="E3333">
        <f t="shared" si="104"/>
        <v>0</v>
      </c>
      <c r="F3333">
        <f>COUNTIFS(target_uk!$B$2:$B$3030,doublecounting!B3333,target_uk!$D$2:$D$3030,1)</f>
        <v>0</v>
      </c>
      <c r="G3333">
        <f>COUNTIFS(source_uk!$B$2:$B$2603,doublecounting!B3333,source_uk!$D$2:$D$2603,1)</f>
        <v>0</v>
      </c>
      <c r="H3333">
        <f t="shared" si="105"/>
        <v>0</v>
      </c>
    </row>
    <row r="3334" spans="2:8" x14ac:dyDescent="0.25">
      <c r="B3334" t="s">
        <v>25188</v>
      </c>
      <c r="C3334">
        <f>COUNTIF(target_uk!$B$2:$B$3030,doublecounting!B3334)</f>
        <v>0</v>
      </c>
      <c r="D3334">
        <f>COUNTIF(source_uk!$B$2:$B$2603,doublecounting!B3334)</f>
        <v>1</v>
      </c>
      <c r="E3334">
        <f t="shared" si="104"/>
        <v>0</v>
      </c>
      <c r="F3334">
        <f>COUNTIFS(target_uk!$B$2:$B$3030,doublecounting!B3334,target_uk!$D$2:$D$3030,1)</f>
        <v>0</v>
      </c>
      <c r="G3334">
        <f>COUNTIFS(source_uk!$B$2:$B$2603,doublecounting!B3334,source_uk!$D$2:$D$2603,1)</f>
        <v>0</v>
      </c>
      <c r="H3334">
        <f t="shared" si="105"/>
        <v>0</v>
      </c>
    </row>
    <row r="3335" spans="2:8" x14ac:dyDescent="0.25">
      <c r="B3335" t="s">
        <v>25189</v>
      </c>
      <c r="C3335">
        <f>COUNTIF(target_uk!$B$2:$B$3030,doublecounting!B3335)</f>
        <v>0</v>
      </c>
      <c r="D3335">
        <f>COUNTIF(source_uk!$B$2:$B$2603,doublecounting!B3335)</f>
        <v>1</v>
      </c>
      <c r="E3335">
        <f t="shared" si="104"/>
        <v>0</v>
      </c>
      <c r="F3335">
        <f>COUNTIFS(target_uk!$B$2:$B$3030,doublecounting!B3335,target_uk!$D$2:$D$3030,1)</f>
        <v>0</v>
      </c>
      <c r="G3335">
        <f>COUNTIFS(source_uk!$B$2:$B$2603,doublecounting!B3335,source_uk!$D$2:$D$2603,1)</f>
        <v>0</v>
      </c>
      <c r="H3335">
        <f t="shared" si="105"/>
        <v>0</v>
      </c>
    </row>
    <row r="3336" spans="2:8" x14ac:dyDescent="0.25">
      <c r="B3336" t="s">
        <v>25190</v>
      </c>
      <c r="C3336">
        <f>COUNTIF(target_uk!$B$2:$B$3030,doublecounting!B3336)</f>
        <v>0</v>
      </c>
      <c r="D3336">
        <f>COUNTIF(source_uk!$B$2:$B$2603,doublecounting!B3336)</f>
        <v>1</v>
      </c>
      <c r="E3336">
        <f t="shared" si="104"/>
        <v>0</v>
      </c>
      <c r="F3336">
        <f>COUNTIFS(target_uk!$B$2:$B$3030,doublecounting!B3336,target_uk!$D$2:$D$3030,1)</f>
        <v>0</v>
      </c>
      <c r="G3336">
        <f>COUNTIFS(source_uk!$B$2:$B$2603,doublecounting!B3336,source_uk!$D$2:$D$2603,1)</f>
        <v>0</v>
      </c>
      <c r="H3336">
        <f t="shared" si="105"/>
        <v>0</v>
      </c>
    </row>
    <row r="3337" spans="2:8" x14ac:dyDescent="0.25">
      <c r="B3337" t="s">
        <v>25191</v>
      </c>
      <c r="C3337">
        <f>COUNTIF(target_uk!$B$2:$B$3030,doublecounting!B3337)</f>
        <v>0</v>
      </c>
      <c r="D3337">
        <f>COUNTIF(source_uk!$B$2:$B$2603,doublecounting!B3337)</f>
        <v>1</v>
      </c>
      <c r="E3337">
        <f t="shared" si="104"/>
        <v>0</v>
      </c>
      <c r="F3337">
        <f>COUNTIFS(target_uk!$B$2:$B$3030,doublecounting!B3337,target_uk!$D$2:$D$3030,1)</f>
        <v>0</v>
      </c>
      <c r="G3337">
        <f>COUNTIFS(source_uk!$B$2:$B$2603,doublecounting!B3337,source_uk!$D$2:$D$2603,1)</f>
        <v>0</v>
      </c>
      <c r="H3337">
        <f t="shared" si="105"/>
        <v>0</v>
      </c>
    </row>
    <row r="3338" spans="2:8" x14ac:dyDescent="0.25">
      <c r="B3338" t="s">
        <v>25192</v>
      </c>
      <c r="C3338">
        <f>COUNTIF(target_uk!$B$2:$B$3030,doublecounting!B3338)</f>
        <v>0</v>
      </c>
      <c r="D3338">
        <f>COUNTIF(source_uk!$B$2:$B$2603,doublecounting!B3338)</f>
        <v>1</v>
      </c>
      <c r="E3338">
        <f t="shared" si="104"/>
        <v>0</v>
      </c>
      <c r="F3338">
        <f>COUNTIFS(target_uk!$B$2:$B$3030,doublecounting!B3338,target_uk!$D$2:$D$3030,1)</f>
        <v>0</v>
      </c>
      <c r="G3338">
        <f>COUNTIFS(source_uk!$B$2:$B$2603,doublecounting!B3338,source_uk!$D$2:$D$2603,1)</f>
        <v>0</v>
      </c>
      <c r="H3338">
        <f t="shared" si="105"/>
        <v>0</v>
      </c>
    </row>
    <row r="3339" spans="2:8" x14ac:dyDescent="0.25">
      <c r="B3339" t="s">
        <v>25193</v>
      </c>
      <c r="C3339">
        <f>COUNTIF(target_uk!$B$2:$B$3030,doublecounting!B3339)</f>
        <v>0</v>
      </c>
      <c r="D3339">
        <f>COUNTIF(source_uk!$B$2:$B$2603,doublecounting!B3339)</f>
        <v>1</v>
      </c>
      <c r="E3339">
        <f t="shared" si="104"/>
        <v>0</v>
      </c>
      <c r="F3339">
        <f>COUNTIFS(target_uk!$B$2:$B$3030,doublecounting!B3339,target_uk!$D$2:$D$3030,1)</f>
        <v>0</v>
      </c>
      <c r="G3339">
        <f>COUNTIFS(source_uk!$B$2:$B$2603,doublecounting!B3339,source_uk!$D$2:$D$2603,1)</f>
        <v>0</v>
      </c>
      <c r="H3339">
        <f t="shared" si="105"/>
        <v>0</v>
      </c>
    </row>
    <row r="3340" spans="2:8" x14ac:dyDescent="0.25">
      <c r="B3340" t="s">
        <v>25194</v>
      </c>
      <c r="C3340">
        <f>COUNTIF(target_uk!$B$2:$B$3030,doublecounting!B3340)</f>
        <v>0</v>
      </c>
      <c r="D3340">
        <f>COUNTIF(source_uk!$B$2:$B$2603,doublecounting!B3340)</f>
        <v>1</v>
      </c>
      <c r="E3340">
        <f t="shared" si="104"/>
        <v>0</v>
      </c>
      <c r="F3340">
        <f>COUNTIFS(target_uk!$B$2:$B$3030,doublecounting!B3340,target_uk!$D$2:$D$3030,1)</f>
        <v>0</v>
      </c>
      <c r="G3340">
        <f>COUNTIFS(source_uk!$B$2:$B$2603,doublecounting!B3340,source_uk!$D$2:$D$2603,1)</f>
        <v>0</v>
      </c>
      <c r="H3340">
        <f t="shared" si="105"/>
        <v>0</v>
      </c>
    </row>
    <row r="3341" spans="2:8" x14ac:dyDescent="0.25">
      <c r="B3341" t="s">
        <v>25195</v>
      </c>
      <c r="C3341">
        <f>COUNTIF(target_uk!$B$2:$B$3030,doublecounting!B3341)</f>
        <v>0</v>
      </c>
      <c r="D3341">
        <f>COUNTIF(source_uk!$B$2:$B$2603,doublecounting!B3341)</f>
        <v>1</v>
      </c>
      <c r="E3341">
        <f t="shared" si="104"/>
        <v>0</v>
      </c>
      <c r="F3341">
        <f>COUNTIFS(target_uk!$B$2:$B$3030,doublecounting!B3341,target_uk!$D$2:$D$3030,1)</f>
        <v>0</v>
      </c>
      <c r="G3341">
        <f>COUNTIFS(source_uk!$B$2:$B$2603,doublecounting!B3341,source_uk!$D$2:$D$2603,1)</f>
        <v>0</v>
      </c>
      <c r="H3341">
        <f t="shared" si="105"/>
        <v>0</v>
      </c>
    </row>
    <row r="3342" spans="2:8" x14ac:dyDescent="0.25">
      <c r="B3342" t="s">
        <v>25196</v>
      </c>
      <c r="C3342">
        <f>COUNTIF(target_uk!$B$2:$B$3030,doublecounting!B3342)</f>
        <v>0</v>
      </c>
      <c r="D3342">
        <f>COUNTIF(source_uk!$B$2:$B$2603,doublecounting!B3342)</f>
        <v>1</v>
      </c>
      <c r="E3342">
        <f t="shared" si="104"/>
        <v>0</v>
      </c>
      <c r="F3342">
        <f>COUNTIFS(target_uk!$B$2:$B$3030,doublecounting!B3342,target_uk!$D$2:$D$3030,1)</f>
        <v>0</v>
      </c>
      <c r="G3342">
        <f>COUNTIFS(source_uk!$B$2:$B$2603,doublecounting!B3342,source_uk!$D$2:$D$2603,1)</f>
        <v>0</v>
      </c>
      <c r="H3342">
        <f t="shared" si="105"/>
        <v>0</v>
      </c>
    </row>
    <row r="3343" spans="2:8" x14ac:dyDescent="0.25">
      <c r="B3343" t="s">
        <v>25197</v>
      </c>
      <c r="C3343">
        <f>COUNTIF(target_uk!$B$2:$B$3030,doublecounting!B3343)</f>
        <v>0</v>
      </c>
      <c r="D3343">
        <f>COUNTIF(source_uk!$B$2:$B$2603,doublecounting!B3343)</f>
        <v>1</v>
      </c>
      <c r="E3343">
        <f t="shared" si="104"/>
        <v>0</v>
      </c>
      <c r="F3343">
        <f>COUNTIFS(target_uk!$B$2:$B$3030,doublecounting!B3343,target_uk!$D$2:$D$3030,1)</f>
        <v>0</v>
      </c>
      <c r="G3343">
        <f>COUNTIFS(source_uk!$B$2:$B$2603,doublecounting!B3343,source_uk!$D$2:$D$2603,1)</f>
        <v>0</v>
      </c>
      <c r="H3343">
        <f t="shared" si="105"/>
        <v>0</v>
      </c>
    </row>
    <row r="3344" spans="2:8" x14ac:dyDescent="0.25">
      <c r="B3344" t="s">
        <v>25198</v>
      </c>
      <c r="C3344">
        <f>COUNTIF(target_uk!$B$2:$B$3030,doublecounting!B3344)</f>
        <v>0</v>
      </c>
      <c r="D3344">
        <f>COUNTIF(source_uk!$B$2:$B$2603,doublecounting!B3344)</f>
        <v>1</v>
      </c>
      <c r="E3344">
        <f t="shared" si="104"/>
        <v>0</v>
      </c>
      <c r="F3344">
        <f>COUNTIFS(target_uk!$B$2:$B$3030,doublecounting!B3344,target_uk!$D$2:$D$3030,1)</f>
        <v>0</v>
      </c>
      <c r="G3344">
        <f>COUNTIFS(source_uk!$B$2:$B$2603,doublecounting!B3344,source_uk!$D$2:$D$2603,1)</f>
        <v>0</v>
      </c>
      <c r="H3344">
        <f t="shared" si="105"/>
        <v>0</v>
      </c>
    </row>
    <row r="3345" spans="2:8" x14ac:dyDescent="0.25">
      <c r="B3345" t="s">
        <v>25199</v>
      </c>
      <c r="C3345">
        <f>COUNTIF(target_uk!$B$2:$B$3030,doublecounting!B3345)</f>
        <v>0</v>
      </c>
      <c r="D3345">
        <f>COUNTIF(source_uk!$B$2:$B$2603,doublecounting!B3345)</f>
        <v>1</v>
      </c>
      <c r="E3345">
        <f t="shared" si="104"/>
        <v>0</v>
      </c>
      <c r="F3345">
        <f>COUNTIFS(target_uk!$B$2:$B$3030,doublecounting!B3345,target_uk!$D$2:$D$3030,1)</f>
        <v>0</v>
      </c>
      <c r="G3345">
        <f>COUNTIFS(source_uk!$B$2:$B$2603,doublecounting!B3345,source_uk!$D$2:$D$2603,1)</f>
        <v>0</v>
      </c>
      <c r="H3345">
        <f t="shared" si="105"/>
        <v>0</v>
      </c>
    </row>
    <row r="3346" spans="2:8" x14ac:dyDescent="0.25">
      <c r="B3346" t="s">
        <v>25200</v>
      </c>
      <c r="C3346">
        <f>COUNTIF(target_uk!$B$2:$B$3030,doublecounting!B3346)</f>
        <v>0</v>
      </c>
      <c r="D3346">
        <f>COUNTIF(source_uk!$B$2:$B$2603,doublecounting!B3346)</f>
        <v>1</v>
      </c>
      <c r="E3346">
        <f t="shared" si="104"/>
        <v>0</v>
      </c>
      <c r="F3346">
        <f>COUNTIFS(target_uk!$B$2:$B$3030,doublecounting!B3346,target_uk!$D$2:$D$3030,1)</f>
        <v>0</v>
      </c>
      <c r="G3346">
        <f>COUNTIFS(source_uk!$B$2:$B$2603,doublecounting!B3346,source_uk!$D$2:$D$2603,1)</f>
        <v>0</v>
      </c>
      <c r="H3346">
        <f t="shared" si="105"/>
        <v>0</v>
      </c>
    </row>
    <row r="3347" spans="2:8" x14ac:dyDescent="0.25">
      <c r="B3347" t="s">
        <v>4141</v>
      </c>
      <c r="C3347">
        <f>COUNTIF(target_uk!$B$2:$B$3030,doublecounting!B3347)</f>
        <v>0</v>
      </c>
      <c r="D3347">
        <f>COUNTIF(source_uk!$B$2:$B$2603,doublecounting!B3347)</f>
        <v>1</v>
      </c>
      <c r="E3347">
        <f t="shared" si="104"/>
        <v>0</v>
      </c>
      <c r="F3347">
        <f>COUNTIFS(target_uk!$B$2:$B$3030,doublecounting!B3347,target_uk!$D$2:$D$3030,1)</f>
        <v>0</v>
      </c>
      <c r="G3347">
        <f>COUNTIFS(source_uk!$B$2:$B$2603,doublecounting!B3347,source_uk!$D$2:$D$2603,1)</f>
        <v>0</v>
      </c>
      <c r="H3347">
        <f t="shared" si="105"/>
        <v>0</v>
      </c>
    </row>
    <row r="3348" spans="2:8" x14ac:dyDescent="0.25">
      <c r="B3348" t="s">
        <v>15166</v>
      </c>
      <c r="C3348">
        <f>COUNTIF(target_uk!$B$2:$B$3030,doublecounting!B3348)</f>
        <v>0</v>
      </c>
      <c r="D3348">
        <f>COUNTIF(source_uk!$B$2:$B$2603,doublecounting!B3348)</f>
        <v>1</v>
      </c>
      <c r="E3348">
        <f t="shared" si="104"/>
        <v>0</v>
      </c>
      <c r="F3348">
        <f>COUNTIFS(target_uk!$B$2:$B$3030,doublecounting!B3348,target_uk!$D$2:$D$3030,1)</f>
        <v>0</v>
      </c>
      <c r="G3348">
        <f>COUNTIFS(source_uk!$B$2:$B$2603,doublecounting!B3348,source_uk!$D$2:$D$2603,1)</f>
        <v>0</v>
      </c>
      <c r="H3348">
        <f t="shared" si="105"/>
        <v>0</v>
      </c>
    </row>
    <row r="3349" spans="2:8" x14ac:dyDescent="0.25">
      <c r="B3349" t="s">
        <v>25201</v>
      </c>
      <c r="C3349">
        <f>COUNTIF(target_uk!$B$2:$B$3030,doublecounting!B3349)</f>
        <v>0</v>
      </c>
      <c r="D3349">
        <f>COUNTIF(source_uk!$B$2:$B$2603,doublecounting!B3349)</f>
        <v>1</v>
      </c>
      <c r="E3349">
        <f t="shared" si="104"/>
        <v>0</v>
      </c>
      <c r="F3349">
        <f>COUNTIFS(target_uk!$B$2:$B$3030,doublecounting!B3349,target_uk!$D$2:$D$3030,1)</f>
        <v>0</v>
      </c>
      <c r="G3349">
        <f>COUNTIFS(source_uk!$B$2:$B$2603,doublecounting!B3349,source_uk!$D$2:$D$2603,1)</f>
        <v>1</v>
      </c>
      <c r="H3349">
        <f t="shared" si="105"/>
        <v>0</v>
      </c>
    </row>
    <row r="3350" spans="2:8" x14ac:dyDescent="0.25">
      <c r="B3350" t="s">
        <v>25202</v>
      </c>
      <c r="C3350">
        <f>COUNTIF(target_uk!$B$2:$B$3030,doublecounting!B3350)</f>
        <v>0</v>
      </c>
      <c r="D3350">
        <f>COUNTIF(source_uk!$B$2:$B$2603,doublecounting!B3350)</f>
        <v>1</v>
      </c>
      <c r="E3350">
        <f t="shared" si="104"/>
        <v>0</v>
      </c>
      <c r="F3350">
        <f>COUNTIFS(target_uk!$B$2:$B$3030,doublecounting!B3350,target_uk!$D$2:$D$3030,1)</f>
        <v>0</v>
      </c>
      <c r="G3350">
        <f>COUNTIFS(source_uk!$B$2:$B$2603,doublecounting!B3350,source_uk!$D$2:$D$2603,1)</f>
        <v>1</v>
      </c>
      <c r="H3350">
        <f t="shared" si="105"/>
        <v>0</v>
      </c>
    </row>
    <row r="3351" spans="2:8" x14ac:dyDescent="0.25">
      <c r="B3351" t="s">
        <v>25203</v>
      </c>
      <c r="C3351">
        <f>COUNTIF(target_uk!$B$2:$B$3030,doublecounting!B3351)</f>
        <v>0</v>
      </c>
      <c r="D3351">
        <f>COUNTIF(source_uk!$B$2:$B$2603,doublecounting!B3351)</f>
        <v>1</v>
      </c>
      <c r="E3351">
        <f t="shared" si="104"/>
        <v>0</v>
      </c>
      <c r="F3351">
        <f>COUNTIFS(target_uk!$B$2:$B$3030,doublecounting!B3351,target_uk!$D$2:$D$3030,1)</f>
        <v>0</v>
      </c>
      <c r="G3351">
        <f>COUNTIFS(source_uk!$B$2:$B$2603,doublecounting!B3351,source_uk!$D$2:$D$2603,1)</f>
        <v>1</v>
      </c>
      <c r="H3351">
        <f t="shared" si="105"/>
        <v>0</v>
      </c>
    </row>
    <row r="3352" spans="2:8" x14ac:dyDescent="0.25">
      <c r="B3352" t="s">
        <v>25204</v>
      </c>
      <c r="C3352">
        <f>COUNTIF(target_uk!$B$2:$B$3030,doublecounting!B3352)</f>
        <v>0</v>
      </c>
      <c r="D3352">
        <f>COUNTIF(source_uk!$B$2:$B$2603,doublecounting!B3352)</f>
        <v>1</v>
      </c>
      <c r="E3352">
        <f t="shared" si="104"/>
        <v>0</v>
      </c>
      <c r="F3352">
        <f>COUNTIFS(target_uk!$B$2:$B$3030,doublecounting!B3352,target_uk!$D$2:$D$3030,1)</f>
        <v>0</v>
      </c>
      <c r="G3352">
        <f>COUNTIFS(source_uk!$B$2:$B$2603,doublecounting!B3352,source_uk!$D$2:$D$2603,1)</f>
        <v>1</v>
      </c>
      <c r="H3352">
        <f t="shared" si="105"/>
        <v>0</v>
      </c>
    </row>
    <row r="3353" spans="2:8" x14ac:dyDescent="0.25">
      <c r="B3353" t="s">
        <v>25205</v>
      </c>
      <c r="C3353">
        <f>COUNTIF(target_uk!$B$2:$B$3030,doublecounting!B3353)</f>
        <v>0</v>
      </c>
      <c r="D3353">
        <f>COUNTIF(source_uk!$B$2:$B$2603,doublecounting!B3353)</f>
        <v>1</v>
      </c>
      <c r="E3353">
        <f t="shared" si="104"/>
        <v>0</v>
      </c>
      <c r="F3353">
        <f>COUNTIFS(target_uk!$B$2:$B$3030,doublecounting!B3353,target_uk!$D$2:$D$3030,1)</f>
        <v>0</v>
      </c>
      <c r="G3353">
        <f>COUNTIFS(source_uk!$B$2:$B$2603,doublecounting!B3353,source_uk!$D$2:$D$2603,1)</f>
        <v>1</v>
      </c>
      <c r="H3353">
        <f t="shared" si="105"/>
        <v>0</v>
      </c>
    </row>
    <row r="3354" spans="2:8" x14ac:dyDescent="0.25">
      <c r="B3354" t="s">
        <v>25206</v>
      </c>
      <c r="C3354">
        <f>COUNTIF(target_uk!$B$2:$B$3030,doublecounting!B3354)</f>
        <v>0</v>
      </c>
      <c r="D3354">
        <f>COUNTIF(source_uk!$B$2:$B$2603,doublecounting!B3354)</f>
        <v>1</v>
      </c>
      <c r="E3354">
        <f t="shared" si="104"/>
        <v>0</v>
      </c>
      <c r="F3354">
        <f>COUNTIFS(target_uk!$B$2:$B$3030,doublecounting!B3354,target_uk!$D$2:$D$3030,1)</f>
        <v>0</v>
      </c>
      <c r="G3354">
        <f>COUNTIFS(source_uk!$B$2:$B$2603,doublecounting!B3354,source_uk!$D$2:$D$2603,1)</f>
        <v>0</v>
      </c>
      <c r="H3354">
        <f t="shared" si="105"/>
        <v>0</v>
      </c>
    </row>
    <row r="3355" spans="2:8" x14ac:dyDescent="0.25">
      <c r="B3355" t="s">
        <v>25207</v>
      </c>
      <c r="C3355">
        <f>COUNTIF(target_uk!$B$2:$B$3030,doublecounting!B3355)</f>
        <v>0</v>
      </c>
      <c r="D3355">
        <f>COUNTIF(source_uk!$B$2:$B$2603,doublecounting!B3355)</f>
        <v>2</v>
      </c>
      <c r="E3355">
        <f t="shared" si="104"/>
        <v>0</v>
      </c>
      <c r="F3355">
        <f>COUNTIFS(target_uk!$B$2:$B$3030,doublecounting!B3355,target_uk!$D$2:$D$3030,1)</f>
        <v>0</v>
      </c>
      <c r="G3355">
        <f>COUNTIFS(source_uk!$B$2:$B$2603,doublecounting!B3355,source_uk!$D$2:$D$2603,1)</f>
        <v>2</v>
      </c>
      <c r="H3355">
        <f t="shared" si="105"/>
        <v>0</v>
      </c>
    </row>
    <row r="3356" spans="2:8" x14ac:dyDescent="0.25">
      <c r="B3356" t="s">
        <v>25208</v>
      </c>
      <c r="C3356">
        <f>COUNTIF(target_uk!$B$2:$B$3030,doublecounting!B3356)</f>
        <v>0</v>
      </c>
      <c r="D3356">
        <f>COUNTIF(source_uk!$B$2:$B$2603,doublecounting!B3356)</f>
        <v>1</v>
      </c>
      <c r="E3356">
        <f t="shared" si="104"/>
        <v>0</v>
      </c>
      <c r="F3356">
        <f>COUNTIFS(target_uk!$B$2:$B$3030,doublecounting!B3356,target_uk!$D$2:$D$3030,1)</f>
        <v>0</v>
      </c>
      <c r="G3356">
        <f>COUNTIFS(source_uk!$B$2:$B$2603,doublecounting!B3356,source_uk!$D$2:$D$2603,1)</f>
        <v>0</v>
      </c>
      <c r="H3356">
        <f t="shared" si="105"/>
        <v>0</v>
      </c>
    </row>
    <row r="3357" spans="2:8" x14ac:dyDescent="0.25">
      <c r="B3357" t="s">
        <v>25209</v>
      </c>
      <c r="C3357">
        <f>COUNTIF(target_uk!$B$2:$B$3030,doublecounting!B3357)</f>
        <v>0</v>
      </c>
      <c r="D3357">
        <f>COUNTIF(source_uk!$B$2:$B$2603,doublecounting!B3357)</f>
        <v>1</v>
      </c>
      <c r="E3357">
        <f t="shared" si="104"/>
        <v>0</v>
      </c>
      <c r="F3357">
        <f>COUNTIFS(target_uk!$B$2:$B$3030,doublecounting!B3357,target_uk!$D$2:$D$3030,1)</f>
        <v>0</v>
      </c>
      <c r="G3357">
        <f>COUNTIFS(source_uk!$B$2:$B$2603,doublecounting!B3357,source_uk!$D$2:$D$2603,1)</f>
        <v>0</v>
      </c>
      <c r="H3357">
        <f t="shared" si="105"/>
        <v>0</v>
      </c>
    </row>
    <row r="3358" spans="2:8" x14ac:dyDescent="0.25">
      <c r="B3358" t="s">
        <v>25210</v>
      </c>
      <c r="C3358">
        <f>COUNTIF(target_uk!$B$2:$B$3030,doublecounting!B3358)</f>
        <v>0</v>
      </c>
      <c r="D3358">
        <f>COUNTIF(source_uk!$B$2:$B$2603,doublecounting!B3358)</f>
        <v>1</v>
      </c>
      <c r="E3358">
        <f t="shared" si="104"/>
        <v>0</v>
      </c>
      <c r="F3358">
        <f>COUNTIFS(target_uk!$B$2:$B$3030,doublecounting!B3358,target_uk!$D$2:$D$3030,1)</f>
        <v>0</v>
      </c>
      <c r="G3358">
        <f>COUNTIFS(source_uk!$B$2:$B$2603,doublecounting!B3358,source_uk!$D$2:$D$2603,1)</f>
        <v>0</v>
      </c>
      <c r="H3358">
        <f t="shared" si="105"/>
        <v>0</v>
      </c>
    </row>
    <row r="3359" spans="2:8" x14ac:dyDescent="0.25">
      <c r="B3359" t="s">
        <v>20823</v>
      </c>
      <c r="C3359">
        <f>COUNTIF(target_uk!$B$2:$B$3030,doublecounting!B3359)</f>
        <v>0</v>
      </c>
      <c r="D3359">
        <f>COUNTIF(source_uk!$B$2:$B$2603,doublecounting!B3359)</f>
        <v>1</v>
      </c>
      <c r="E3359">
        <f t="shared" si="104"/>
        <v>0</v>
      </c>
      <c r="F3359">
        <f>COUNTIFS(target_uk!$B$2:$B$3030,doublecounting!B3359,target_uk!$D$2:$D$3030,1)</f>
        <v>0</v>
      </c>
      <c r="G3359">
        <f>COUNTIFS(source_uk!$B$2:$B$2603,doublecounting!B3359,source_uk!$D$2:$D$2603,1)</f>
        <v>0</v>
      </c>
      <c r="H3359">
        <f t="shared" si="105"/>
        <v>0</v>
      </c>
    </row>
    <row r="3360" spans="2:8" x14ac:dyDescent="0.25">
      <c r="B3360" t="s">
        <v>20830</v>
      </c>
      <c r="C3360">
        <f>COUNTIF(target_uk!$B$2:$B$3030,doublecounting!B3360)</f>
        <v>0</v>
      </c>
      <c r="D3360">
        <f>COUNTIF(source_uk!$B$2:$B$2603,doublecounting!B3360)</f>
        <v>1</v>
      </c>
      <c r="E3360">
        <f t="shared" si="104"/>
        <v>0</v>
      </c>
      <c r="F3360">
        <f>COUNTIFS(target_uk!$B$2:$B$3030,doublecounting!B3360,target_uk!$D$2:$D$3030,1)</f>
        <v>0</v>
      </c>
      <c r="G3360">
        <f>COUNTIFS(source_uk!$B$2:$B$2603,doublecounting!B3360,source_uk!$D$2:$D$2603,1)</f>
        <v>0</v>
      </c>
      <c r="H3360">
        <f t="shared" si="105"/>
        <v>0</v>
      </c>
    </row>
    <row r="3361" spans="2:8" x14ac:dyDescent="0.25">
      <c r="B3361" t="s">
        <v>25211</v>
      </c>
      <c r="C3361">
        <f>COUNTIF(target_uk!$B$2:$B$3030,doublecounting!B3361)</f>
        <v>0</v>
      </c>
      <c r="D3361">
        <f>COUNTIF(source_uk!$B$2:$B$2603,doublecounting!B3361)</f>
        <v>1</v>
      </c>
      <c r="E3361">
        <f t="shared" si="104"/>
        <v>0</v>
      </c>
      <c r="F3361">
        <f>COUNTIFS(target_uk!$B$2:$B$3030,doublecounting!B3361,target_uk!$D$2:$D$3030,1)</f>
        <v>0</v>
      </c>
      <c r="G3361">
        <f>COUNTIFS(source_uk!$B$2:$B$2603,doublecounting!B3361,source_uk!$D$2:$D$2603,1)</f>
        <v>0</v>
      </c>
      <c r="H3361">
        <f t="shared" si="105"/>
        <v>0</v>
      </c>
    </row>
    <row r="3362" spans="2:8" x14ac:dyDescent="0.25">
      <c r="B3362" t="s">
        <v>25212</v>
      </c>
      <c r="C3362">
        <f>COUNTIF(target_uk!$B$2:$B$3030,doublecounting!B3362)</f>
        <v>0</v>
      </c>
      <c r="D3362">
        <f>COUNTIF(source_uk!$B$2:$B$2603,doublecounting!B3362)</f>
        <v>2</v>
      </c>
      <c r="E3362">
        <f t="shared" si="104"/>
        <v>0</v>
      </c>
      <c r="F3362">
        <f>COUNTIFS(target_uk!$B$2:$B$3030,doublecounting!B3362,target_uk!$D$2:$D$3030,1)</f>
        <v>0</v>
      </c>
      <c r="G3362">
        <f>COUNTIFS(source_uk!$B$2:$B$2603,doublecounting!B3362,source_uk!$D$2:$D$2603,1)</f>
        <v>0</v>
      </c>
      <c r="H3362">
        <f t="shared" si="105"/>
        <v>0</v>
      </c>
    </row>
    <row r="3363" spans="2:8" x14ac:dyDescent="0.25">
      <c r="B3363" t="s">
        <v>25213</v>
      </c>
      <c r="C3363">
        <f>COUNTIF(target_uk!$B$2:$B$3030,doublecounting!B3363)</f>
        <v>0</v>
      </c>
      <c r="D3363">
        <f>COUNTIF(source_uk!$B$2:$B$2603,doublecounting!B3363)</f>
        <v>1</v>
      </c>
      <c r="E3363">
        <f t="shared" si="104"/>
        <v>0</v>
      </c>
      <c r="F3363">
        <f>COUNTIFS(target_uk!$B$2:$B$3030,doublecounting!B3363,target_uk!$D$2:$D$3030,1)</f>
        <v>0</v>
      </c>
      <c r="G3363">
        <f>COUNTIFS(source_uk!$B$2:$B$2603,doublecounting!B3363,source_uk!$D$2:$D$2603,1)</f>
        <v>0</v>
      </c>
      <c r="H3363">
        <f t="shared" si="105"/>
        <v>0</v>
      </c>
    </row>
    <row r="3364" spans="2:8" x14ac:dyDescent="0.25">
      <c r="B3364" t="s">
        <v>25214</v>
      </c>
      <c r="C3364">
        <f>COUNTIF(target_uk!$B$2:$B$3030,doublecounting!B3364)</f>
        <v>0</v>
      </c>
      <c r="D3364">
        <f>COUNTIF(source_uk!$B$2:$B$2603,doublecounting!B3364)</f>
        <v>1</v>
      </c>
      <c r="E3364">
        <f t="shared" si="104"/>
        <v>0</v>
      </c>
      <c r="F3364">
        <f>COUNTIFS(target_uk!$B$2:$B$3030,doublecounting!B3364,target_uk!$D$2:$D$3030,1)</f>
        <v>0</v>
      </c>
      <c r="G3364">
        <f>COUNTIFS(source_uk!$B$2:$B$2603,doublecounting!B3364,source_uk!$D$2:$D$2603,1)</f>
        <v>0</v>
      </c>
      <c r="H3364">
        <f t="shared" si="105"/>
        <v>0</v>
      </c>
    </row>
    <row r="3365" spans="2:8" x14ac:dyDescent="0.25">
      <c r="B3365" t="s">
        <v>25215</v>
      </c>
      <c r="C3365">
        <f>COUNTIF(target_uk!$B$2:$B$3030,doublecounting!B3365)</f>
        <v>0</v>
      </c>
      <c r="D3365">
        <f>COUNTIF(source_uk!$B$2:$B$2603,doublecounting!B3365)</f>
        <v>1</v>
      </c>
      <c r="E3365">
        <f t="shared" si="104"/>
        <v>0</v>
      </c>
      <c r="F3365">
        <f>COUNTIFS(target_uk!$B$2:$B$3030,doublecounting!B3365,target_uk!$D$2:$D$3030,1)</f>
        <v>0</v>
      </c>
      <c r="G3365">
        <f>COUNTIFS(source_uk!$B$2:$B$2603,doublecounting!B3365,source_uk!$D$2:$D$2603,1)</f>
        <v>0</v>
      </c>
      <c r="H3365">
        <f t="shared" si="105"/>
        <v>0</v>
      </c>
    </row>
    <row r="3366" spans="2:8" x14ac:dyDescent="0.25">
      <c r="B3366" t="s">
        <v>20172</v>
      </c>
      <c r="C3366">
        <f>COUNTIF(target_uk!$B$2:$B$3030,doublecounting!B3366)</f>
        <v>0</v>
      </c>
      <c r="D3366">
        <f>COUNTIF(source_uk!$B$2:$B$2603,doublecounting!B3366)</f>
        <v>2</v>
      </c>
      <c r="E3366">
        <f t="shared" si="104"/>
        <v>0</v>
      </c>
      <c r="F3366">
        <f>COUNTIFS(target_uk!$B$2:$B$3030,doublecounting!B3366,target_uk!$D$2:$D$3030,1)</f>
        <v>0</v>
      </c>
      <c r="G3366">
        <f>COUNTIFS(source_uk!$B$2:$B$2603,doublecounting!B3366,source_uk!$D$2:$D$2603,1)</f>
        <v>0</v>
      </c>
      <c r="H3366">
        <f t="shared" si="105"/>
        <v>0</v>
      </c>
    </row>
    <row r="3367" spans="2:8" x14ac:dyDescent="0.25">
      <c r="B3367" t="s">
        <v>25216</v>
      </c>
      <c r="C3367">
        <f>COUNTIF(target_uk!$B$2:$B$3030,doublecounting!B3367)</f>
        <v>0</v>
      </c>
      <c r="D3367">
        <f>COUNTIF(source_uk!$B$2:$B$2603,doublecounting!B3367)</f>
        <v>1</v>
      </c>
      <c r="E3367">
        <f t="shared" si="104"/>
        <v>0</v>
      </c>
      <c r="F3367">
        <f>COUNTIFS(target_uk!$B$2:$B$3030,doublecounting!B3367,target_uk!$D$2:$D$3030,1)</f>
        <v>0</v>
      </c>
      <c r="G3367">
        <f>COUNTIFS(source_uk!$B$2:$B$2603,doublecounting!B3367,source_uk!$D$2:$D$2603,1)</f>
        <v>0</v>
      </c>
      <c r="H3367">
        <f t="shared" si="105"/>
        <v>0</v>
      </c>
    </row>
    <row r="3368" spans="2:8" x14ac:dyDescent="0.25">
      <c r="B3368" t="s">
        <v>25217</v>
      </c>
      <c r="C3368">
        <f>COUNTIF(target_uk!$B$2:$B$3030,doublecounting!B3368)</f>
        <v>0</v>
      </c>
      <c r="D3368">
        <f>COUNTIF(source_uk!$B$2:$B$2603,doublecounting!B3368)</f>
        <v>1</v>
      </c>
      <c r="E3368">
        <f t="shared" si="104"/>
        <v>0</v>
      </c>
      <c r="F3368">
        <f>COUNTIFS(target_uk!$B$2:$B$3030,doublecounting!B3368,target_uk!$D$2:$D$3030,1)</f>
        <v>0</v>
      </c>
      <c r="G3368">
        <f>COUNTIFS(source_uk!$B$2:$B$2603,doublecounting!B3368,source_uk!$D$2:$D$2603,1)</f>
        <v>0</v>
      </c>
      <c r="H3368">
        <f t="shared" si="105"/>
        <v>0</v>
      </c>
    </row>
    <row r="3369" spans="2:8" x14ac:dyDescent="0.25">
      <c r="B3369" t="s">
        <v>25218</v>
      </c>
      <c r="C3369">
        <f>COUNTIF(target_uk!$B$2:$B$3030,doublecounting!B3369)</f>
        <v>0</v>
      </c>
      <c r="D3369">
        <f>COUNTIF(source_uk!$B$2:$B$2603,doublecounting!B3369)</f>
        <v>1</v>
      </c>
      <c r="E3369">
        <f t="shared" si="104"/>
        <v>0</v>
      </c>
      <c r="F3369">
        <f>COUNTIFS(target_uk!$B$2:$B$3030,doublecounting!B3369,target_uk!$D$2:$D$3030,1)</f>
        <v>0</v>
      </c>
      <c r="G3369">
        <f>COUNTIFS(source_uk!$B$2:$B$2603,doublecounting!B3369,source_uk!$D$2:$D$2603,1)</f>
        <v>1</v>
      </c>
      <c r="H3369">
        <f t="shared" si="105"/>
        <v>0</v>
      </c>
    </row>
    <row r="3370" spans="2:8" x14ac:dyDescent="0.25">
      <c r="B3370" t="s">
        <v>25219</v>
      </c>
      <c r="C3370">
        <f>COUNTIF(target_uk!$B$2:$B$3030,doublecounting!B3370)</f>
        <v>0</v>
      </c>
      <c r="D3370">
        <f>COUNTIF(source_uk!$B$2:$B$2603,doublecounting!B3370)</f>
        <v>1</v>
      </c>
      <c r="E3370">
        <f t="shared" si="104"/>
        <v>0</v>
      </c>
      <c r="F3370">
        <f>COUNTIFS(target_uk!$B$2:$B$3030,doublecounting!B3370,target_uk!$D$2:$D$3030,1)</f>
        <v>0</v>
      </c>
      <c r="G3370">
        <f>COUNTIFS(source_uk!$B$2:$B$2603,doublecounting!B3370,source_uk!$D$2:$D$2603,1)</f>
        <v>0</v>
      </c>
      <c r="H3370">
        <f t="shared" si="105"/>
        <v>0</v>
      </c>
    </row>
    <row r="3371" spans="2:8" x14ac:dyDescent="0.25">
      <c r="B3371" t="s">
        <v>25220</v>
      </c>
      <c r="C3371">
        <f>COUNTIF(target_uk!$B$2:$B$3030,doublecounting!B3371)</f>
        <v>0</v>
      </c>
      <c r="D3371">
        <f>COUNTIF(source_uk!$B$2:$B$2603,doublecounting!B3371)</f>
        <v>1</v>
      </c>
      <c r="E3371">
        <f t="shared" si="104"/>
        <v>0</v>
      </c>
      <c r="F3371">
        <f>COUNTIFS(target_uk!$B$2:$B$3030,doublecounting!B3371,target_uk!$D$2:$D$3030,1)</f>
        <v>0</v>
      </c>
      <c r="G3371">
        <f>COUNTIFS(source_uk!$B$2:$B$2603,doublecounting!B3371,source_uk!$D$2:$D$2603,1)</f>
        <v>0</v>
      </c>
      <c r="H3371">
        <f t="shared" si="105"/>
        <v>0</v>
      </c>
    </row>
    <row r="3372" spans="2:8" x14ac:dyDescent="0.25">
      <c r="B3372" t="s">
        <v>20892</v>
      </c>
      <c r="C3372">
        <f>COUNTIF(target_uk!$B$2:$B$3030,doublecounting!B3372)</f>
        <v>0</v>
      </c>
      <c r="D3372">
        <f>COUNTIF(source_uk!$B$2:$B$2603,doublecounting!B3372)</f>
        <v>2</v>
      </c>
      <c r="E3372">
        <f t="shared" si="104"/>
        <v>0</v>
      </c>
      <c r="F3372">
        <f>COUNTIFS(target_uk!$B$2:$B$3030,doublecounting!B3372,target_uk!$D$2:$D$3030,1)</f>
        <v>0</v>
      </c>
      <c r="G3372">
        <f>COUNTIFS(source_uk!$B$2:$B$2603,doublecounting!B3372,source_uk!$D$2:$D$2603,1)</f>
        <v>0</v>
      </c>
      <c r="H3372">
        <f t="shared" si="105"/>
        <v>0</v>
      </c>
    </row>
    <row r="3373" spans="2:8" x14ac:dyDescent="0.25">
      <c r="B3373" t="s">
        <v>25221</v>
      </c>
      <c r="C3373">
        <f>COUNTIF(target_uk!$B$2:$B$3030,doublecounting!B3373)</f>
        <v>0</v>
      </c>
      <c r="D3373">
        <f>COUNTIF(source_uk!$B$2:$B$2603,doublecounting!B3373)</f>
        <v>2</v>
      </c>
      <c r="E3373">
        <f t="shared" si="104"/>
        <v>0</v>
      </c>
      <c r="F3373">
        <f>COUNTIFS(target_uk!$B$2:$B$3030,doublecounting!B3373,target_uk!$D$2:$D$3030,1)</f>
        <v>0</v>
      </c>
      <c r="G3373">
        <f>COUNTIFS(source_uk!$B$2:$B$2603,doublecounting!B3373,source_uk!$D$2:$D$2603,1)</f>
        <v>0</v>
      </c>
      <c r="H3373">
        <f t="shared" si="105"/>
        <v>0</v>
      </c>
    </row>
    <row r="3374" spans="2:8" x14ac:dyDescent="0.25">
      <c r="B3374" t="s">
        <v>3927</v>
      </c>
      <c r="C3374">
        <f>COUNTIF(target_uk!$B$2:$B$3030,doublecounting!B3374)</f>
        <v>0</v>
      </c>
      <c r="D3374">
        <f>COUNTIF(source_uk!$B$2:$B$2603,doublecounting!B3374)</f>
        <v>4</v>
      </c>
      <c r="E3374">
        <f t="shared" si="104"/>
        <v>0</v>
      </c>
      <c r="F3374">
        <f>COUNTIFS(target_uk!$B$2:$B$3030,doublecounting!B3374,target_uk!$D$2:$D$3030,1)</f>
        <v>0</v>
      </c>
      <c r="G3374">
        <f>COUNTIFS(source_uk!$B$2:$B$2603,doublecounting!B3374,source_uk!$D$2:$D$2603,1)</f>
        <v>0</v>
      </c>
      <c r="H3374">
        <f t="shared" si="105"/>
        <v>0</v>
      </c>
    </row>
    <row r="3375" spans="2:8" x14ac:dyDescent="0.25">
      <c r="B3375" t="s">
        <v>25222</v>
      </c>
      <c r="C3375">
        <f>COUNTIF(target_uk!$B$2:$B$3030,doublecounting!B3375)</f>
        <v>0</v>
      </c>
      <c r="D3375">
        <f>COUNTIF(source_uk!$B$2:$B$2603,doublecounting!B3375)</f>
        <v>1</v>
      </c>
      <c r="E3375">
        <f t="shared" si="104"/>
        <v>0</v>
      </c>
      <c r="F3375">
        <f>COUNTIFS(target_uk!$B$2:$B$3030,doublecounting!B3375,target_uk!$D$2:$D$3030,1)</f>
        <v>0</v>
      </c>
      <c r="G3375">
        <f>COUNTIFS(source_uk!$B$2:$B$2603,doublecounting!B3375,source_uk!$D$2:$D$2603,1)</f>
        <v>0</v>
      </c>
      <c r="H3375">
        <f t="shared" si="105"/>
        <v>0</v>
      </c>
    </row>
    <row r="3376" spans="2:8" x14ac:dyDescent="0.25">
      <c r="B3376" t="s">
        <v>25223</v>
      </c>
      <c r="C3376">
        <f>COUNTIF(target_uk!$B$2:$B$3030,doublecounting!B3376)</f>
        <v>0</v>
      </c>
      <c r="D3376">
        <f>COUNTIF(source_uk!$B$2:$B$2603,doublecounting!B3376)</f>
        <v>1</v>
      </c>
      <c r="E3376">
        <f t="shared" si="104"/>
        <v>0</v>
      </c>
      <c r="F3376">
        <f>COUNTIFS(target_uk!$B$2:$B$3030,doublecounting!B3376,target_uk!$D$2:$D$3030,1)</f>
        <v>0</v>
      </c>
      <c r="G3376">
        <f>COUNTIFS(source_uk!$B$2:$B$2603,doublecounting!B3376,source_uk!$D$2:$D$2603,1)</f>
        <v>0</v>
      </c>
      <c r="H3376">
        <f t="shared" si="105"/>
        <v>0</v>
      </c>
    </row>
    <row r="3377" spans="2:8" x14ac:dyDescent="0.25">
      <c r="B3377" t="s">
        <v>25224</v>
      </c>
      <c r="C3377">
        <f>COUNTIF(target_uk!$B$2:$B$3030,doublecounting!B3377)</f>
        <v>0</v>
      </c>
      <c r="D3377">
        <f>COUNTIF(source_uk!$B$2:$B$2603,doublecounting!B3377)</f>
        <v>2</v>
      </c>
      <c r="E3377">
        <f t="shared" si="104"/>
        <v>0</v>
      </c>
      <c r="F3377">
        <f>COUNTIFS(target_uk!$B$2:$B$3030,doublecounting!B3377,target_uk!$D$2:$D$3030,1)</f>
        <v>0</v>
      </c>
      <c r="G3377">
        <f>COUNTIFS(source_uk!$B$2:$B$2603,doublecounting!B3377,source_uk!$D$2:$D$2603,1)</f>
        <v>0</v>
      </c>
      <c r="H3377">
        <f t="shared" si="105"/>
        <v>0</v>
      </c>
    </row>
    <row r="3378" spans="2:8" x14ac:dyDescent="0.25">
      <c r="B3378" t="s">
        <v>7470</v>
      </c>
      <c r="C3378">
        <f>COUNTIF(target_uk!$B$2:$B$3030,doublecounting!B3378)</f>
        <v>0</v>
      </c>
      <c r="D3378">
        <f>COUNTIF(source_uk!$B$2:$B$2603,doublecounting!B3378)</f>
        <v>3</v>
      </c>
      <c r="E3378">
        <f t="shared" si="104"/>
        <v>0</v>
      </c>
      <c r="F3378">
        <f>COUNTIFS(target_uk!$B$2:$B$3030,doublecounting!B3378,target_uk!$D$2:$D$3030,1)</f>
        <v>0</v>
      </c>
      <c r="G3378">
        <f>COUNTIFS(source_uk!$B$2:$B$2603,doublecounting!B3378,source_uk!$D$2:$D$2603,1)</f>
        <v>0</v>
      </c>
      <c r="H3378">
        <f t="shared" si="105"/>
        <v>0</v>
      </c>
    </row>
    <row r="3379" spans="2:8" x14ac:dyDescent="0.25">
      <c r="B3379" t="s">
        <v>25225</v>
      </c>
      <c r="C3379">
        <f>COUNTIF(target_uk!$B$2:$B$3030,doublecounting!B3379)</f>
        <v>0</v>
      </c>
      <c r="D3379">
        <f>COUNTIF(source_uk!$B$2:$B$2603,doublecounting!B3379)</f>
        <v>2</v>
      </c>
      <c r="E3379">
        <f t="shared" si="104"/>
        <v>0</v>
      </c>
      <c r="F3379">
        <f>COUNTIFS(target_uk!$B$2:$B$3030,doublecounting!B3379,target_uk!$D$2:$D$3030,1)</f>
        <v>0</v>
      </c>
      <c r="G3379">
        <f>COUNTIFS(source_uk!$B$2:$B$2603,doublecounting!B3379,source_uk!$D$2:$D$2603,1)</f>
        <v>2</v>
      </c>
      <c r="H3379">
        <f t="shared" si="105"/>
        <v>0</v>
      </c>
    </row>
    <row r="3380" spans="2:8" x14ac:dyDescent="0.25">
      <c r="B3380" t="s">
        <v>25226</v>
      </c>
      <c r="C3380">
        <f>COUNTIF(target_uk!$B$2:$B$3030,doublecounting!B3380)</f>
        <v>0</v>
      </c>
      <c r="D3380">
        <f>COUNTIF(source_uk!$B$2:$B$2603,doublecounting!B3380)</f>
        <v>1</v>
      </c>
      <c r="E3380">
        <f t="shared" si="104"/>
        <v>0</v>
      </c>
      <c r="F3380">
        <f>COUNTIFS(target_uk!$B$2:$B$3030,doublecounting!B3380,target_uk!$D$2:$D$3030,1)</f>
        <v>0</v>
      </c>
      <c r="G3380">
        <f>COUNTIFS(source_uk!$B$2:$B$2603,doublecounting!B3380,source_uk!$D$2:$D$2603,1)</f>
        <v>1</v>
      </c>
      <c r="H3380">
        <f t="shared" si="105"/>
        <v>0</v>
      </c>
    </row>
    <row r="3381" spans="2:8" x14ac:dyDescent="0.25">
      <c r="B3381" t="s">
        <v>14767</v>
      </c>
      <c r="C3381">
        <f>COUNTIF(target_uk!$B$2:$B$3030,doublecounting!B3381)</f>
        <v>0</v>
      </c>
      <c r="D3381">
        <f>COUNTIF(source_uk!$B$2:$B$2603,doublecounting!B3381)</f>
        <v>1</v>
      </c>
      <c r="E3381">
        <f t="shared" si="104"/>
        <v>0</v>
      </c>
      <c r="F3381">
        <f>COUNTIFS(target_uk!$B$2:$B$3030,doublecounting!B3381,target_uk!$D$2:$D$3030,1)</f>
        <v>0</v>
      </c>
      <c r="G3381">
        <f>COUNTIFS(source_uk!$B$2:$B$2603,doublecounting!B3381,source_uk!$D$2:$D$2603,1)</f>
        <v>0</v>
      </c>
      <c r="H3381">
        <f t="shared" si="105"/>
        <v>0</v>
      </c>
    </row>
    <row r="3382" spans="2:8" x14ac:dyDescent="0.25">
      <c r="B3382" t="s">
        <v>25227</v>
      </c>
      <c r="C3382">
        <f>COUNTIF(target_uk!$B$2:$B$3030,doublecounting!B3382)</f>
        <v>0</v>
      </c>
      <c r="D3382">
        <f>COUNTIF(source_uk!$B$2:$B$2603,doublecounting!B3382)</f>
        <v>1</v>
      </c>
      <c r="E3382">
        <f t="shared" si="104"/>
        <v>0</v>
      </c>
      <c r="F3382">
        <f>COUNTIFS(target_uk!$B$2:$B$3030,doublecounting!B3382,target_uk!$D$2:$D$3030,1)</f>
        <v>0</v>
      </c>
      <c r="G3382">
        <f>COUNTIFS(source_uk!$B$2:$B$2603,doublecounting!B3382,source_uk!$D$2:$D$2603,1)</f>
        <v>0</v>
      </c>
      <c r="H3382">
        <f t="shared" si="105"/>
        <v>0</v>
      </c>
    </row>
    <row r="3383" spans="2:8" x14ac:dyDescent="0.25">
      <c r="B3383" t="s">
        <v>25228</v>
      </c>
      <c r="C3383">
        <f>COUNTIF(target_uk!$B$2:$B$3030,doublecounting!B3383)</f>
        <v>0</v>
      </c>
      <c r="D3383">
        <f>COUNTIF(source_uk!$B$2:$B$2603,doublecounting!B3383)</f>
        <v>1</v>
      </c>
      <c r="E3383">
        <f t="shared" si="104"/>
        <v>0</v>
      </c>
      <c r="F3383">
        <f>COUNTIFS(target_uk!$B$2:$B$3030,doublecounting!B3383,target_uk!$D$2:$D$3030,1)</f>
        <v>0</v>
      </c>
      <c r="G3383">
        <f>COUNTIFS(source_uk!$B$2:$B$2603,doublecounting!B3383,source_uk!$D$2:$D$2603,1)</f>
        <v>0</v>
      </c>
      <c r="H3383">
        <f t="shared" si="105"/>
        <v>0</v>
      </c>
    </row>
    <row r="3384" spans="2:8" x14ac:dyDescent="0.25">
      <c r="B3384" t="s">
        <v>25229</v>
      </c>
      <c r="C3384">
        <f>COUNTIF(target_uk!$B$2:$B$3030,doublecounting!B3384)</f>
        <v>0</v>
      </c>
      <c r="D3384">
        <f>COUNTIF(source_uk!$B$2:$B$2603,doublecounting!B3384)</f>
        <v>1</v>
      </c>
      <c r="E3384">
        <f t="shared" si="104"/>
        <v>0</v>
      </c>
      <c r="F3384">
        <f>COUNTIFS(target_uk!$B$2:$B$3030,doublecounting!B3384,target_uk!$D$2:$D$3030,1)</f>
        <v>0</v>
      </c>
      <c r="G3384">
        <f>COUNTIFS(source_uk!$B$2:$B$2603,doublecounting!B3384,source_uk!$D$2:$D$2603,1)</f>
        <v>0</v>
      </c>
      <c r="H3384">
        <f t="shared" si="105"/>
        <v>0</v>
      </c>
    </row>
    <row r="3385" spans="2:8" x14ac:dyDescent="0.25">
      <c r="B3385" t="s">
        <v>25230</v>
      </c>
      <c r="C3385">
        <f>COUNTIF(target_uk!$B$2:$B$3030,doublecounting!B3385)</f>
        <v>0</v>
      </c>
      <c r="D3385">
        <f>COUNTIF(source_uk!$B$2:$B$2603,doublecounting!B3385)</f>
        <v>1</v>
      </c>
      <c r="E3385">
        <f t="shared" si="104"/>
        <v>0</v>
      </c>
      <c r="F3385">
        <f>COUNTIFS(target_uk!$B$2:$B$3030,doublecounting!B3385,target_uk!$D$2:$D$3030,1)</f>
        <v>0</v>
      </c>
      <c r="G3385">
        <f>COUNTIFS(source_uk!$B$2:$B$2603,doublecounting!B3385,source_uk!$D$2:$D$2603,1)</f>
        <v>0</v>
      </c>
      <c r="H3385">
        <f t="shared" si="105"/>
        <v>0</v>
      </c>
    </row>
    <row r="3386" spans="2:8" x14ac:dyDescent="0.25">
      <c r="B3386" t="s">
        <v>25231</v>
      </c>
      <c r="C3386">
        <f>COUNTIF(target_uk!$B$2:$B$3030,doublecounting!B3386)</f>
        <v>0</v>
      </c>
      <c r="D3386">
        <f>COUNTIF(source_uk!$B$2:$B$2603,doublecounting!B3386)</f>
        <v>1</v>
      </c>
      <c r="E3386">
        <f t="shared" si="104"/>
        <v>0</v>
      </c>
      <c r="F3386">
        <f>COUNTIFS(target_uk!$B$2:$B$3030,doublecounting!B3386,target_uk!$D$2:$D$3030,1)</f>
        <v>0</v>
      </c>
      <c r="G3386">
        <f>COUNTIFS(source_uk!$B$2:$B$2603,doublecounting!B3386,source_uk!$D$2:$D$2603,1)</f>
        <v>0</v>
      </c>
      <c r="H3386">
        <f t="shared" si="105"/>
        <v>0</v>
      </c>
    </row>
    <row r="3387" spans="2:8" x14ac:dyDescent="0.25">
      <c r="B3387" t="s">
        <v>25232</v>
      </c>
      <c r="C3387">
        <f>COUNTIF(target_uk!$B$2:$B$3030,doublecounting!B3387)</f>
        <v>0</v>
      </c>
      <c r="D3387">
        <f>COUNTIF(source_uk!$B$2:$B$2603,doublecounting!B3387)</f>
        <v>1</v>
      </c>
      <c r="E3387">
        <f t="shared" si="104"/>
        <v>0</v>
      </c>
      <c r="F3387">
        <f>COUNTIFS(target_uk!$B$2:$B$3030,doublecounting!B3387,target_uk!$D$2:$D$3030,1)</f>
        <v>0</v>
      </c>
      <c r="G3387">
        <f>COUNTIFS(source_uk!$B$2:$B$2603,doublecounting!B3387,source_uk!$D$2:$D$2603,1)</f>
        <v>0</v>
      </c>
      <c r="H3387">
        <f t="shared" si="105"/>
        <v>0</v>
      </c>
    </row>
    <row r="3388" spans="2:8" x14ac:dyDescent="0.25">
      <c r="B3388" t="s">
        <v>25233</v>
      </c>
      <c r="C3388">
        <f>COUNTIF(target_uk!$B$2:$B$3030,doublecounting!B3388)</f>
        <v>0</v>
      </c>
      <c r="D3388">
        <f>COUNTIF(source_uk!$B$2:$B$2603,doublecounting!B3388)</f>
        <v>1</v>
      </c>
      <c r="E3388">
        <f t="shared" si="104"/>
        <v>0</v>
      </c>
      <c r="F3388">
        <f>COUNTIFS(target_uk!$B$2:$B$3030,doublecounting!B3388,target_uk!$D$2:$D$3030,1)</f>
        <v>0</v>
      </c>
      <c r="G3388">
        <f>COUNTIFS(source_uk!$B$2:$B$2603,doublecounting!B3388,source_uk!$D$2:$D$2603,1)</f>
        <v>0</v>
      </c>
      <c r="H3388">
        <f t="shared" si="105"/>
        <v>0</v>
      </c>
    </row>
    <row r="3389" spans="2:8" x14ac:dyDescent="0.25">
      <c r="B3389" t="s">
        <v>25234</v>
      </c>
      <c r="C3389">
        <f>COUNTIF(target_uk!$B$2:$B$3030,doublecounting!B3389)</f>
        <v>0</v>
      </c>
      <c r="D3389">
        <f>COUNTIF(source_uk!$B$2:$B$2603,doublecounting!B3389)</f>
        <v>1</v>
      </c>
      <c r="E3389">
        <f t="shared" si="104"/>
        <v>0</v>
      </c>
      <c r="F3389">
        <f>COUNTIFS(target_uk!$B$2:$B$3030,doublecounting!B3389,target_uk!$D$2:$D$3030,1)</f>
        <v>0</v>
      </c>
      <c r="G3389">
        <f>COUNTIFS(source_uk!$B$2:$B$2603,doublecounting!B3389,source_uk!$D$2:$D$2603,1)</f>
        <v>0</v>
      </c>
      <c r="H3389">
        <f t="shared" si="105"/>
        <v>0</v>
      </c>
    </row>
    <row r="3390" spans="2:8" x14ac:dyDescent="0.25">
      <c r="B3390" t="s">
        <v>25235</v>
      </c>
      <c r="C3390">
        <f>COUNTIF(target_uk!$B$2:$B$3030,doublecounting!B3390)</f>
        <v>0</v>
      </c>
      <c r="D3390">
        <f>COUNTIF(source_uk!$B$2:$B$2603,doublecounting!B3390)</f>
        <v>1</v>
      </c>
      <c r="E3390">
        <f t="shared" si="104"/>
        <v>0</v>
      </c>
      <c r="F3390">
        <f>COUNTIFS(target_uk!$B$2:$B$3030,doublecounting!B3390,target_uk!$D$2:$D$3030,1)</f>
        <v>0</v>
      </c>
      <c r="G3390">
        <f>COUNTIFS(source_uk!$B$2:$B$2603,doublecounting!B3390,source_uk!$D$2:$D$2603,1)</f>
        <v>0</v>
      </c>
      <c r="H3390">
        <f t="shared" si="105"/>
        <v>0</v>
      </c>
    </row>
    <row r="3391" spans="2:8" x14ac:dyDescent="0.25">
      <c r="B3391" t="s">
        <v>25236</v>
      </c>
      <c r="C3391">
        <f>COUNTIF(target_uk!$B$2:$B$3030,doublecounting!B3391)</f>
        <v>0</v>
      </c>
      <c r="D3391">
        <f>COUNTIF(source_uk!$B$2:$B$2603,doublecounting!B3391)</f>
        <v>1</v>
      </c>
      <c r="E3391">
        <f t="shared" si="104"/>
        <v>0</v>
      </c>
      <c r="F3391">
        <f>COUNTIFS(target_uk!$B$2:$B$3030,doublecounting!B3391,target_uk!$D$2:$D$3030,1)</f>
        <v>0</v>
      </c>
      <c r="G3391">
        <f>COUNTIFS(source_uk!$B$2:$B$2603,doublecounting!B3391,source_uk!$D$2:$D$2603,1)</f>
        <v>0</v>
      </c>
      <c r="H3391">
        <f t="shared" si="105"/>
        <v>0</v>
      </c>
    </row>
    <row r="3392" spans="2:8" x14ac:dyDescent="0.25">
      <c r="B3392" t="s">
        <v>25237</v>
      </c>
      <c r="C3392">
        <f>COUNTIF(target_uk!$B$2:$B$3030,doublecounting!B3392)</f>
        <v>0</v>
      </c>
      <c r="D3392">
        <f>COUNTIF(source_uk!$B$2:$B$2603,doublecounting!B3392)</f>
        <v>1</v>
      </c>
      <c r="E3392">
        <f t="shared" si="104"/>
        <v>0</v>
      </c>
      <c r="F3392">
        <f>COUNTIFS(target_uk!$B$2:$B$3030,doublecounting!B3392,target_uk!$D$2:$D$3030,1)</f>
        <v>0</v>
      </c>
      <c r="G3392">
        <f>COUNTIFS(source_uk!$B$2:$B$2603,doublecounting!B3392,source_uk!$D$2:$D$2603,1)</f>
        <v>0</v>
      </c>
      <c r="H3392">
        <f t="shared" si="105"/>
        <v>0</v>
      </c>
    </row>
    <row r="3393" spans="2:8" x14ac:dyDescent="0.25">
      <c r="B3393" t="s">
        <v>25238</v>
      </c>
      <c r="C3393">
        <f>COUNTIF(target_uk!$B$2:$B$3030,doublecounting!B3393)</f>
        <v>0</v>
      </c>
      <c r="D3393">
        <f>COUNTIF(source_uk!$B$2:$B$2603,doublecounting!B3393)</f>
        <v>1</v>
      </c>
      <c r="E3393">
        <f t="shared" si="104"/>
        <v>0</v>
      </c>
      <c r="F3393">
        <f>COUNTIFS(target_uk!$B$2:$B$3030,doublecounting!B3393,target_uk!$D$2:$D$3030,1)</f>
        <v>0</v>
      </c>
      <c r="G3393">
        <f>COUNTIFS(source_uk!$B$2:$B$2603,doublecounting!B3393,source_uk!$D$2:$D$2603,1)</f>
        <v>0</v>
      </c>
      <c r="H3393">
        <f t="shared" si="105"/>
        <v>0</v>
      </c>
    </row>
    <row r="3394" spans="2:8" x14ac:dyDescent="0.25">
      <c r="B3394" t="s">
        <v>25239</v>
      </c>
      <c r="C3394">
        <f>COUNTIF(target_uk!$B$2:$B$3030,doublecounting!B3394)</f>
        <v>0</v>
      </c>
      <c r="D3394">
        <f>COUNTIF(source_uk!$B$2:$B$2603,doublecounting!B3394)</f>
        <v>1</v>
      </c>
      <c r="E3394">
        <f t="shared" si="104"/>
        <v>0</v>
      </c>
      <c r="F3394">
        <f>COUNTIFS(target_uk!$B$2:$B$3030,doublecounting!B3394,target_uk!$D$2:$D$3030,1)</f>
        <v>0</v>
      </c>
      <c r="G3394">
        <f>COUNTIFS(source_uk!$B$2:$B$2603,doublecounting!B3394,source_uk!$D$2:$D$2603,1)</f>
        <v>0</v>
      </c>
      <c r="H3394">
        <f t="shared" si="105"/>
        <v>0</v>
      </c>
    </row>
    <row r="3395" spans="2:8" x14ac:dyDescent="0.25">
      <c r="B3395" t="s">
        <v>25240</v>
      </c>
      <c r="C3395">
        <f>COUNTIF(target_uk!$B$2:$B$3030,doublecounting!B3395)</f>
        <v>0</v>
      </c>
      <c r="D3395">
        <f>COUNTIF(source_uk!$B$2:$B$2603,doublecounting!B3395)</f>
        <v>1</v>
      </c>
      <c r="E3395">
        <f t="shared" si="104"/>
        <v>0</v>
      </c>
      <c r="F3395">
        <f>COUNTIFS(target_uk!$B$2:$B$3030,doublecounting!B3395,target_uk!$D$2:$D$3030,1)</f>
        <v>0</v>
      </c>
      <c r="G3395">
        <f>COUNTIFS(source_uk!$B$2:$B$2603,doublecounting!B3395,source_uk!$D$2:$D$2603,1)</f>
        <v>0</v>
      </c>
      <c r="H3395">
        <f t="shared" si="105"/>
        <v>0</v>
      </c>
    </row>
    <row r="3396" spans="2:8" x14ac:dyDescent="0.25">
      <c r="B3396" t="s">
        <v>2185</v>
      </c>
      <c r="C3396">
        <f>COUNTIF(target_uk!$B$2:$B$3030,doublecounting!B3396)</f>
        <v>0</v>
      </c>
      <c r="D3396">
        <f>COUNTIF(source_uk!$B$2:$B$2603,doublecounting!B3396)</f>
        <v>1</v>
      </c>
      <c r="E3396">
        <f t="shared" ref="E3396:E3459" si="106">SIGN(C3396*D3396)</f>
        <v>0</v>
      </c>
      <c r="F3396">
        <f>COUNTIFS(target_uk!$B$2:$B$3030,doublecounting!B3396,target_uk!$D$2:$D$3030,1)</f>
        <v>0</v>
      </c>
      <c r="G3396">
        <f>COUNTIFS(source_uk!$B$2:$B$2603,doublecounting!B3396,source_uk!$D$2:$D$2603,1)</f>
        <v>0</v>
      </c>
      <c r="H3396">
        <f t="shared" ref="H3396:H3459" si="107">SIGN(F3396*G3396)</f>
        <v>0</v>
      </c>
    </row>
    <row r="3397" spans="2:8" x14ac:dyDescent="0.25">
      <c r="B3397" t="s">
        <v>25241</v>
      </c>
      <c r="C3397">
        <f>COUNTIF(target_uk!$B$2:$B$3030,doublecounting!B3397)</f>
        <v>0</v>
      </c>
      <c r="D3397">
        <f>COUNTIF(source_uk!$B$2:$B$2603,doublecounting!B3397)</f>
        <v>1</v>
      </c>
      <c r="E3397">
        <f t="shared" si="106"/>
        <v>0</v>
      </c>
      <c r="F3397">
        <f>COUNTIFS(target_uk!$B$2:$B$3030,doublecounting!B3397,target_uk!$D$2:$D$3030,1)</f>
        <v>0</v>
      </c>
      <c r="G3397">
        <f>COUNTIFS(source_uk!$B$2:$B$2603,doublecounting!B3397,source_uk!$D$2:$D$2603,1)</f>
        <v>0</v>
      </c>
      <c r="H3397">
        <f t="shared" si="107"/>
        <v>0</v>
      </c>
    </row>
    <row r="3398" spans="2:8" x14ac:dyDescent="0.25">
      <c r="B3398" t="s">
        <v>25242</v>
      </c>
      <c r="C3398">
        <f>COUNTIF(target_uk!$B$2:$B$3030,doublecounting!B3398)</f>
        <v>0</v>
      </c>
      <c r="D3398">
        <f>COUNTIF(source_uk!$B$2:$B$2603,doublecounting!B3398)</f>
        <v>2</v>
      </c>
      <c r="E3398">
        <f t="shared" si="106"/>
        <v>0</v>
      </c>
      <c r="F3398">
        <f>COUNTIFS(target_uk!$B$2:$B$3030,doublecounting!B3398,target_uk!$D$2:$D$3030,1)</f>
        <v>0</v>
      </c>
      <c r="G3398">
        <f>COUNTIFS(source_uk!$B$2:$B$2603,doublecounting!B3398,source_uk!$D$2:$D$2603,1)</f>
        <v>0</v>
      </c>
      <c r="H3398">
        <f t="shared" si="107"/>
        <v>0</v>
      </c>
    </row>
    <row r="3399" spans="2:8" x14ac:dyDescent="0.25">
      <c r="B3399" t="s">
        <v>25243</v>
      </c>
      <c r="C3399">
        <f>COUNTIF(target_uk!$B$2:$B$3030,doublecounting!B3399)</f>
        <v>0</v>
      </c>
      <c r="D3399">
        <f>COUNTIF(source_uk!$B$2:$B$2603,doublecounting!B3399)</f>
        <v>1</v>
      </c>
      <c r="E3399">
        <f t="shared" si="106"/>
        <v>0</v>
      </c>
      <c r="F3399">
        <f>COUNTIFS(target_uk!$B$2:$B$3030,doublecounting!B3399,target_uk!$D$2:$D$3030,1)</f>
        <v>0</v>
      </c>
      <c r="G3399">
        <f>COUNTIFS(source_uk!$B$2:$B$2603,doublecounting!B3399,source_uk!$D$2:$D$2603,1)</f>
        <v>0</v>
      </c>
      <c r="H3399">
        <f t="shared" si="107"/>
        <v>0</v>
      </c>
    </row>
    <row r="3400" spans="2:8" x14ac:dyDescent="0.25">
      <c r="B3400" t="s">
        <v>25244</v>
      </c>
      <c r="C3400">
        <f>COUNTIF(target_uk!$B$2:$B$3030,doublecounting!B3400)</f>
        <v>0</v>
      </c>
      <c r="D3400">
        <f>COUNTIF(source_uk!$B$2:$B$2603,doublecounting!B3400)</f>
        <v>2</v>
      </c>
      <c r="E3400">
        <f t="shared" si="106"/>
        <v>0</v>
      </c>
      <c r="F3400">
        <f>COUNTIFS(target_uk!$B$2:$B$3030,doublecounting!B3400,target_uk!$D$2:$D$3030,1)</f>
        <v>0</v>
      </c>
      <c r="G3400">
        <f>COUNTIFS(source_uk!$B$2:$B$2603,doublecounting!B3400,source_uk!$D$2:$D$2603,1)</f>
        <v>0</v>
      </c>
      <c r="H3400">
        <f t="shared" si="107"/>
        <v>0</v>
      </c>
    </row>
    <row r="3401" spans="2:8" x14ac:dyDescent="0.25">
      <c r="B3401" t="s">
        <v>25245</v>
      </c>
      <c r="C3401">
        <f>COUNTIF(target_uk!$B$2:$B$3030,doublecounting!B3401)</f>
        <v>0</v>
      </c>
      <c r="D3401">
        <f>COUNTIF(source_uk!$B$2:$B$2603,doublecounting!B3401)</f>
        <v>2</v>
      </c>
      <c r="E3401">
        <f t="shared" si="106"/>
        <v>0</v>
      </c>
      <c r="F3401">
        <f>COUNTIFS(target_uk!$B$2:$B$3030,doublecounting!B3401,target_uk!$D$2:$D$3030,1)</f>
        <v>0</v>
      </c>
      <c r="G3401">
        <f>COUNTIFS(source_uk!$B$2:$B$2603,doublecounting!B3401,source_uk!$D$2:$D$2603,1)</f>
        <v>0</v>
      </c>
      <c r="H3401">
        <f t="shared" si="107"/>
        <v>0</v>
      </c>
    </row>
    <row r="3402" spans="2:8" x14ac:dyDescent="0.25">
      <c r="B3402" t="s">
        <v>25246</v>
      </c>
      <c r="C3402">
        <f>COUNTIF(target_uk!$B$2:$B$3030,doublecounting!B3402)</f>
        <v>0</v>
      </c>
      <c r="D3402">
        <f>COUNTIF(source_uk!$B$2:$B$2603,doublecounting!B3402)</f>
        <v>1</v>
      </c>
      <c r="E3402">
        <f t="shared" si="106"/>
        <v>0</v>
      </c>
      <c r="F3402">
        <f>COUNTIFS(target_uk!$B$2:$B$3030,doublecounting!B3402,target_uk!$D$2:$D$3030,1)</f>
        <v>0</v>
      </c>
      <c r="G3402">
        <f>COUNTIFS(source_uk!$B$2:$B$2603,doublecounting!B3402,source_uk!$D$2:$D$2603,1)</f>
        <v>0</v>
      </c>
      <c r="H3402">
        <f t="shared" si="107"/>
        <v>0</v>
      </c>
    </row>
    <row r="3403" spans="2:8" x14ac:dyDescent="0.25">
      <c r="B3403" t="s">
        <v>25247</v>
      </c>
      <c r="C3403">
        <f>COUNTIF(target_uk!$B$2:$B$3030,doublecounting!B3403)</f>
        <v>0</v>
      </c>
      <c r="D3403">
        <f>COUNTIF(source_uk!$B$2:$B$2603,doublecounting!B3403)</f>
        <v>2</v>
      </c>
      <c r="E3403">
        <f t="shared" si="106"/>
        <v>0</v>
      </c>
      <c r="F3403">
        <f>COUNTIFS(target_uk!$B$2:$B$3030,doublecounting!B3403,target_uk!$D$2:$D$3030,1)</f>
        <v>0</v>
      </c>
      <c r="G3403">
        <f>COUNTIFS(source_uk!$B$2:$B$2603,doublecounting!B3403,source_uk!$D$2:$D$2603,1)</f>
        <v>0</v>
      </c>
      <c r="H3403">
        <f t="shared" si="107"/>
        <v>0</v>
      </c>
    </row>
    <row r="3404" spans="2:8" x14ac:dyDescent="0.25">
      <c r="B3404" t="s">
        <v>25248</v>
      </c>
      <c r="C3404">
        <f>COUNTIF(target_uk!$B$2:$B$3030,doublecounting!B3404)</f>
        <v>0</v>
      </c>
      <c r="D3404">
        <f>COUNTIF(source_uk!$B$2:$B$2603,doublecounting!B3404)</f>
        <v>2</v>
      </c>
      <c r="E3404">
        <f t="shared" si="106"/>
        <v>0</v>
      </c>
      <c r="F3404">
        <f>COUNTIFS(target_uk!$B$2:$B$3030,doublecounting!B3404,target_uk!$D$2:$D$3030,1)</f>
        <v>0</v>
      </c>
      <c r="G3404">
        <f>COUNTIFS(source_uk!$B$2:$B$2603,doublecounting!B3404,source_uk!$D$2:$D$2603,1)</f>
        <v>0</v>
      </c>
      <c r="H3404">
        <f t="shared" si="107"/>
        <v>0</v>
      </c>
    </row>
    <row r="3405" spans="2:8" x14ac:dyDescent="0.25">
      <c r="B3405" t="s">
        <v>25249</v>
      </c>
      <c r="C3405">
        <f>COUNTIF(target_uk!$B$2:$B$3030,doublecounting!B3405)</f>
        <v>0</v>
      </c>
      <c r="D3405">
        <f>COUNTIF(source_uk!$B$2:$B$2603,doublecounting!B3405)</f>
        <v>1</v>
      </c>
      <c r="E3405">
        <f t="shared" si="106"/>
        <v>0</v>
      </c>
      <c r="F3405">
        <f>COUNTIFS(target_uk!$B$2:$B$3030,doublecounting!B3405,target_uk!$D$2:$D$3030,1)</f>
        <v>0</v>
      </c>
      <c r="G3405">
        <f>COUNTIFS(source_uk!$B$2:$B$2603,doublecounting!B3405,source_uk!$D$2:$D$2603,1)</f>
        <v>0</v>
      </c>
      <c r="H3405">
        <f t="shared" si="107"/>
        <v>0</v>
      </c>
    </row>
    <row r="3406" spans="2:8" x14ac:dyDescent="0.25">
      <c r="B3406" t="s">
        <v>25250</v>
      </c>
      <c r="C3406">
        <f>COUNTIF(target_uk!$B$2:$B$3030,doublecounting!B3406)</f>
        <v>0</v>
      </c>
      <c r="D3406">
        <f>COUNTIF(source_uk!$B$2:$B$2603,doublecounting!B3406)</f>
        <v>1</v>
      </c>
      <c r="E3406">
        <f t="shared" si="106"/>
        <v>0</v>
      </c>
      <c r="F3406">
        <f>COUNTIFS(target_uk!$B$2:$B$3030,doublecounting!B3406,target_uk!$D$2:$D$3030,1)</f>
        <v>0</v>
      </c>
      <c r="G3406">
        <f>COUNTIFS(source_uk!$B$2:$B$2603,doublecounting!B3406,source_uk!$D$2:$D$2603,1)</f>
        <v>0</v>
      </c>
      <c r="H3406">
        <f t="shared" si="107"/>
        <v>0</v>
      </c>
    </row>
    <row r="3407" spans="2:8" x14ac:dyDescent="0.25">
      <c r="B3407" t="s">
        <v>25251</v>
      </c>
      <c r="C3407">
        <f>COUNTIF(target_uk!$B$2:$B$3030,doublecounting!B3407)</f>
        <v>0</v>
      </c>
      <c r="D3407">
        <f>COUNTIF(source_uk!$B$2:$B$2603,doublecounting!B3407)</f>
        <v>1</v>
      </c>
      <c r="E3407">
        <f t="shared" si="106"/>
        <v>0</v>
      </c>
      <c r="F3407">
        <f>COUNTIFS(target_uk!$B$2:$B$3030,doublecounting!B3407,target_uk!$D$2:$D$3030,1)</f>
        <v>0</v>
      </c>
      <c r="G3407">
        <f>COUNTIFS(source_uk!$B$2:$B$2603,doublecounting!B3407,source_uk!$D$2:$D$2603,1)</f>
        <v>0</v>
      </c>
      <c r="H3407">
        <f t="shared" si="107"/>
        <v>0</v>
      </c>
    </row>
    <row r="3408" spans="2:8" x14ac:dyDescent="0.25">
      <c r="B3408" t="s">
        <v>25252</v>
      </c>
      <c r="C3408">
        <f>COUNTIF(target_uk!$B$2:$B$3030,doublecounting!B3408)</f>
        <v>0</v>
      </c>
      <c r="D3408">
        <f>COUNTIF(source_uk!$B$2:$B$2603,doublecounting!B3408)</f>
        <v>1</v>
      </c>
      <c r="E3408">
        <f t="shared" si="106"/>
        <v>0</v>
      </c>
      <c r="F3408">
        <f>COUNTIFS(target_uk!$B$2:$B$3030,doublecounting!B3408,target_uk!$D$2:$D$3030,1)</f>
        <v>0</v>
      </c>
      <c r="G3408">
        <f>COUNTIFS(source_uk!$B$2:$B$2603,doublecounting!B3408,source_uk!$D$2:$D$2603,1)</f>
        <v>1</v>
      </c>
      <c r="H3408">
        <f t="shared" si="107"/>
        <v>0</v>
      </c>
    </row>
    <row r="3409" spans="2:8" x14ac:dyDescent="0.25">
      <c r="B3409" t="s">
        <v>25253</v>
      </c>
      <c r="C3409">
        <f>COUNTIF(target_uk!$B$2:$B$3030,doublecounting!B3409)</f>
        <v>0</v>
      </c>
      <c r="D3409">
        <f>COUNTIF(source_uk!$B$2:$B$2603,doublecounting!B3409)</f>
        <v>1</v>
      </c>
      <c r="E3409">
        <f t="shared" si="106"/>
        <v>0</v>
      </c>
      <c r="F3409">
        <f>COUNTIFS(target_uk!$B$2:$B$3030,doublecounting!B3409,target_uk!$D$2:$D$3030,1)</f>
        <v>0</v>
      </c>
      <c r="G3409">
        <f>COUNTIFS(source_uk!$B$2:$B$2603,doublecounting!B3409,source_uk!$D$2:$D$2603,1)</f>
        <v>1</v>
      </c>
      <c r="H3409">
        <f t="shared" si="107"/>
        <v>0</v>
      </c>
    </row>
    <row r="3410" spans="2:8" x14ac:dyDescent="0.25">
      <c r="B3410" t="s">
        <v>25254</v>
      </c>
      <c r="C3410">
        <f>COUNTIF(target_uk!$B$2:$B$3030,doublecounting!B3410)</f>
        <v>0</v>
      </c>
      <c r="D3410">
        <f>COUNTIF(source_uk!$B$2:$B$2603,doublecounting!B3410)</f>
        <v>1</v>
      </c>
      <c r="E3410">
        <f t="shared" si="106"/>
        <v>0</v>
      </c>
      <c r="F3410">
        <f>COUNTIFS(target_uk!$B$2:$B$3030,doublecounting!B3410,target_uk!$D$2:$D$3030,1)</f>
        <v>0</v>
      </c>
      <c r="G3410">
        <f>COUNTIFS(source_uk!$B$2:$B$2603,doublecounting!B3410,source_uk!$D$2:$D$2603,1)</f>
        <v>1</v>
      </c>
      <c r="H3410">
        <f t="shared" si="107"/>
        <v>0</v>
      </c>
    </row>
    <row r="3411" spans="2:8" x14ac:dyDescent="0.25">
      <c r="B3411" t="s">
        <v>25255</v>
      </c>
      <c r="C3411">
        <f>COUNTIF(target_uk!$B$2:$B$3030,doublecounting!B3411)</f>
        <v>0</v>
      </c>
      <c r="D3411">
        <f>COUNTIF(source_uk!$B$2:$B$2603,doublecounting!B3411)</f>
        <v>1</v>
      </c>
      <c r="E3411">
        <f t="shared" si="106"/>
        <v>0</v>
      </c>
      <c r="F3411">
        <f>COUNTIFS(target_uk!$B$2:$B$3030,doublecounting!B3411,target_uk!$D$2:$D$3030,1)</f>
        <v>0</v>
      </c>
      <c r="G3411">
        <f>COUNTIFS(source_uk!$B$2:$B$2603,doublecounting!B3411,source_uk!$D$2:$D$2603,1)</f>
        <v>1</v>
      </c>
      <c r="H3411">
        <f t="shared" si="107"/>
        <v>0</v>
      </c>
    </row>
    <row r="3412" spans="2:8" x14ac:dyDescent="0.25">
      <c r="B3412" t="s">
        <v>25256</v>
      </c>
      <c r="C3412">
        <f>COUNTIF(target_uk!$B$2:$B$3030,doublecounting!B3412)</f>
        <v>0</v>
      </c>
      <c r="D3412">
        <f>COUNTIF(source_uk!$B$2:$B$2603,doublecounting!B3412)</f>
        <v>2</v>
      </c>
      <c r="E3412">
        <f t="shared" si="106"/>
        <v>0</v>
      </c>
      <c r="F3412">
        <f>COUNTIFS(target_uk!$B$2:$B$3030,doublecounting!B3412,target_uk!$D$2:$D$3030,1)</f>
        <v>0</v>
      </c>
      <c r="G3412">
        <f>COUNTIFS(source_uk!$B$2:$B$2603,doublecounting!B3412,source_uk!$D$2:$D$2603,1)</f>
        <v>0</v>
      </c>
      <c r="H3412">
        <f t="shared" si="107"/>
        <v>0</v>
      </c>
    </row>
    <row r="3413" spans="2:8" x14ac:dyDescent="0.25">
      <c r="B3413" t="s">
        <v>25257</v>
      </c>
      <c r="C3413">
        <f>COUNTIF(target_uk!$B$2:$B$3030,doublecounting!B3413)</f>
        <v>0</v>
      </c>
      <c r="D3413">
        <f>COUNTIF(source_uk!$B$2:$B$2603,doublecounting!B3413)</f>
        <v>1</v>
      </c>
      <c r="E3413">
        <f t="shared" si="106"/>
        <v>0</v>
      </c>
      <c r="F3413">
        <f>COUNTIFS(target_uk!$B$2:$B$3030,doublecounting!B3413,target_uk!$D$2:$D$3030,1)</f>
        <v>0</v>
      </c>
      <c r="G3413">
        <f>COUNTIFS(source_uk!$B$2:$B$2603,doublecounting!B3413,source_uk!$D$2:$D$2603,1)</f>
        <v>1</v>
      </c>
      <c r="H3413">
        <f t="shared" si="107"/>
        <v>0</v>
      </c>
    </row>
    <row r="3414" spans="2:8" x14ac:dyDescent="0.25">
      <c r="B3414" t="s">
        <v>25258</v>
      </c>
      <c r="C3414">
        <f>COUNTIF(target_uk!$B$2:$B$3030,doublecounting!B3414)</f>
        <v>0</v>
      </c>
      <c r="D3414">
        <f>COUNTIF(source_uk!$B$2:$B$2603,doublecounting!B3414)</f>
        <v>1</v>
      </c>
      <c r="E3414">
        <f t="shared" si="106"/>
        <v>0</v>
      </c>
      <c r="F3414">
        <f>COUNTIFS(target_uk!$B$2:$B$3030,doublecounting!B3414,target_uk!$D$2:$D$3030,1)</f>
        <v>0</v>
      </c>
      <c r="G3414">
        <f>COUNTIFS(source_uk!$B$2:$B$2603,doublecounting!B3414,source_uk!$D$2:$D$2603,1)</f>
        <v>1</v>
      </c>
      <c r="H3414">
        <f t="shared" si="107"/>
        <v>0</v>
      </c>
    </row>
    <row r="3415" spans="2:8" x14ac:dyDescent="0.25">
      <c r="B3415" t="s">
        <v>25259</v>
      </c>
      <c r="C3415">
        <f>COUNTIF(target_uk!$B$2:$B$3030,doublecounting!B3415)</f>
        <v>0</v>
      </c>
      <c r="D3415">
        <f>COUNTIF(source_uk!$B$2:$B$2603,doublecounting!B3415)</f>
        <v>1</v>
      </c>
      <c r="E3415">
        <f t="shared" si="106"/>
        <v>0</v>
      </c>
      <c r="F3415">
        <f>COUNTIFS(target_uk!$B$2:$B$3030,doublecounting!B3415,target_uk!$D$2:$D$3030,1)</f>
        <v>0</v>
      </c>
      <c r="G3415">
        <f>COUNTIFS(source_uk!$B$2:$B$2603,doublecounting!B3415,source_uk!$D$2:$D$2603,1)</f>
        <v>1</v>
      </c>
      <c r="H3415">
        <f t="shared" si="107"/>
        <v>0</v>
      </c>
    </row>
    <row r="3416" spans="2:8" x14ac:dyDescent="0.25">
      <c r="B3416" t="s">
        <v>25260</v>
      </c>
      <c r="C3416">
        <f>COUNTIF(target_uk!$B$2:$B$3030,doublecounting!B3416)</f>
        <v>0</v>
      </c>
      <c r="D3416">
        <f>COUNTIF(source_uk!$B$2:$B$2603,doublecounting!B3416)</f>
        <v>1</v>
      </c>
      <c r="E3416">
        <f t="shared" si="106"/>
        <v>0</v>
      </c>
      <c r="F3416">
        <f>COUNTIFS(target_uk!$B$2:$B$3030,doublecounting!B3416,target_uk!$D$2:$D$3030,1)</f>
        <v>0</v>
      </c>
      <c r="G3416">
        <f>COUNTIFS(source_uk!$B$2:$B$2603,doublecounting!B3416,source_uk!$D$2:$D$2603,1)</f>
        <v>1</v>
      </c>
      <c r="H3416">
        <f t="shared" si="107"/>
        <v>0</v>
      </c>
    </row>
    <row r="3417" spans="2:8" x14ac:dyDescent="0.25">
      <c r="B3417" t="s">
        <v>25261</v>
      </c>
      <c r="C3417">
        <f>COUNTIF(target_uk!$B$2:$B$3030,doublecounting!B3417)</f>
        <v>0</v>
      </c>
      <c r="D3417">
        <f>COUNTIF(source_uk!$B$2:$B$2603,doublecounting!B3417)</f>
        <v>1</v>
      </c>
      <c r="E3417">
        <f t="shared" si="106"/>
        <v>0</v>
      </c>
      <c r="F3417">
        <f>COUNTIFS(target_uk!$B$2:$B$3030,doublecounting!B3417,target_uk!$D$2:$D$3030,1)</f>
        <v>0</v>
      </c>
      <c r="G3417">
        <f>COUNTIFS(source_uk!$B$2:$B$2603,doublecounting!B3417,source_uk!$D$2:$D$2603,1)</f>
        <v>0</v>
      </c>
      <c r="H3417">
        <f t="shared" si="107"/>
        <v>0</v>
      </c>
    </row>
    <row r="3418" spans="2:8" x14ac:dyDescent="0.25">
      <c r="B3418" t="s">
        <v>25262</v>
      </c>
      <c r="C3418">
        <f>COUNTIF(target_uk!$B$2:$B$3030,doublecounting!B3418)</f>
        <v>0</v>
      </c>
      <c r="D3418">
        <f>COUNTIF(source_uk!$B$2:$B$2603,doublecounting!B3418)</f>
        <v>1</v>
      </c>
      <c r="E3418">
        <f t="shared" si="106"/>
        <v>0</v>
      </c>
      <c r="F3418">
        <f>COUNTIFS(target_uk!$B$2:$B$3030,doublecounting!B3418,target_uk!$D$2:$D$3030,1)</f>
        <v>0</v>
      </c>
      <c r="G3418">
        <f>COUNTIFS(source_uk!$B$2:$B$2603,doublecounting!B3418,source_uk!$D$2:$D$2603,1)</f>
        <v>0</v>
      </c>
      <c r="H3418">
        <f t="shared" si="107"/>
        <v>0</v>
      </c>
    </row>
    <row r="3419" spans="2:8" x14ac:dyDescent="0.25">
      <c r="B3419" t="s">
        <v>25263</v>
      </c>
      <c r="C3419">
        <f>COUNTIF(target_uk!$B$2:$B$3030,doublecounting!B3419)</f>
        <v>0</v>
      </c>
      <c r="D3419">
        <f>COUNTIF(source_uk!$B$2:$B$2603,doublecounting!B3419)</f>
        <v>1</v>
      </c>
      <c r="E3419">
        <f t="shared" si="106"/>
        <v>0</v>
      </c>
      <c r="F3419">
        <f>COUNTIFS(target_uk!$B$2:$B$3030,doublecounting!B3419,target_uk!$D$2:$D$3030,1)</f>
        <v>0</v>
      </c>
      <c r="G3419">
        <f>COUNTIFS(source_uk!$B$2:$B$2603,doublecounting!B3419,source_uk!$D$2:$D$2603,1)</f>
        <v>0</v>
      </c>
      <c r="H3419">
        <f t="shared" si="107"/>
        <v>0</v>
      </c>
    </row>
    <row r="3420" spans="2:8" x14ac:dyDescent="0.25">
      <c r="B3420" t="s">
        <v>25264</v>
      </c>
      <c r="C3420">
        <f>COUNTIF(target_uk!$B$2:$B$3030,doublecounting!B3420)</f>
        <v>0</v>
      </c>
      <c r="D3420">
        <f>COUNTIF(source_uk!$B$2:$B$2603,doublecounting!B3420)</f>
        <v>1</v>
      </c>
      <c r="E3420">
        <f t="shared" si="106"/>
        <v>0</v>
      </c>
      <c r="F3420">
        <f>COUNTIFS(target_uk!$B$2:$B$3030,doublecounting!B3420,target_uk!$D$2:$D$3030,1)</f>
        <v>0</v>
      </c>
      <c r="G3420">
        <f>COUNTIFS(source_uk!$B$2:$B$2603,doublecounting!B3420,source_uk!$D$2:$D$2603,1)</f>
        <v>0</v>
      </c>
      <c r="H3420">
        <f t="shared" si="107"/>
        <v>0</v>
      </c>
    </row>
    <row r="3421" spans="2:8" x14ac:dyDescent="0.25">
      <c r="B3421" t="s">
        <v>25265</v>
      </c>
      <c r="C3421">
        <f>COUNTIF(target_uk!$B$2:$B$3030,doublecounting!B3421)</f>
        <v>0</v>
      </c>
      <c r="D3421">
        <f>COUNTIF(source_uk!$B$2:$B$2603,doublecounting!B3421)</f>
        <v>1</v>
      </c>
      <c r="E3421">
        <f t="shared" si="106"/>
        <v>0</v>
      </c>
      <c r="F3421">
        <f>COUNTIFS(target_uk!$B$2:$B$3030,doublecounting!B3421,target_uk!$D$2:$D$3030,1)</f>
        <v>0</v>
      </c>
      <c r="G3421">
        <f>COUNTIFS(source_uk!$B$2:$B$2603,doublecounting!B3421,source_uk!$D$2:$D$2603,1)</f>
        <v>0</v>
      </c>
      <c r="H3421">
        <f t="shared" si="107"/>
        <v>0</v>
      </c>
    </row>
    <row r="3422" spans="2:8" x14ac:dyDescent="0.25">
      <c r="B3422" t="s">
        <v>25266</v>
      </c>
      <c r="C3422">
        <f>COUNTIF(target_uk!$B$2:$B$3030,doublecounting!B3422)</f>
        <v>0</v>
      </c>
      <c r="D3422">
        <f>COUNTIF(source_uk!$B$2:$B$2603,doublecounting!B3422)</f>
        <v>1</v>
      </c>
      <c r="E3422">
        <f t="shared" si="106"/>
        <v>0</v>
      </c>
      <c r="F3422">
        <f>COUNTIFS(target_uk!$B$2:$B$3030,doublecounting!B3422,target_uk!$D$2:$D$3030,1)</f>
        <v>0</v>
      </c>
      <c r="G3422">
        <f>COUNTIFS(source_uk!$B$2:$B$2603,doublecounting!B3422,source_uk!$D$2:$D$2603,1)</f>
        <v>0</v>
      </c>
      <c r="H3422">
        <f t="shared" si="107"/>
        <v>0</v>
      </c>
    </row>
    <row r="3423" spans="2:8" x14ac:dyDescent="0.25">
      <c r="B3423" t="s">
        <v>25267</v>
      </c>
      <c r="C3423">
        <f>COUNTIF(target_uk!$B$2:$B$3030,doublecounting!B3423)</f>
        <v>0</v>
      </c>
      <c r="D3423">
        <f>COUNTIF(source_uk!$B$2:$B$2603,doublecounting!B3423)</f>
        <v>1</v>
      </c>
      <c r="E3423">
        <f t="shared" si="106"/>
        <v>0</v>
      </c>
      <c r="F3423">
        <f>COUNTIFS(target_uk!$B$2:$B$3030,doublecounting!B3423,target_uk!$D$2:$D$3030,1)</f>
        <v>0</v>
      </c>
      <c r="G3423">
        <f>COUNTIFS(source_uk!$B$2:$B$2603,doublecounting!B3423,source_uk!$D$2:$D$2603,1)</f>
        <v>0</v>
      </c>
      <c r="H3423">
        <f t="shared" si="107"/>
        <v>0</v>
      </c>
    </row>
    <row r="3424" spans="2:8" x14ac:dyDescent="0.25">
      <c r="B3424" t="s">
        <v>25268</v>
      </c>
      <c r="C3424">
        <f>COUNTIF(target_uk!$B$2:$B$3030,doublecounting!B3424)</f>
        <v>0</v>
      </c>
      <c r="D3424">
        <f>COUNTIF(source_uk!$B$2:$B$2603,doublecounting!B3424)</f>
        <v>1</v>
      </c>
      <c r="E3424">
        <f t="shared" si="106"/>
        <v>0</v>
      </c>
      <c r="F3424">
        <f>COUNTIFS(target_uk!$B$2:$B$3030,doublecounting!B3424,target_uk!$D$2:$D$3030,1)</f>
        <v>0</v>
      </c>
      <c r="G3424">
        <f>COUNTIFS(source_uk!$B$2:$B$2603,doublecounting!B3424,source_uk!$D$2:$D$2603,1)</f>
        <v>0</v>
      </c>
      <c r="H3424">
        <f t="shared" si="107"/>
        <v>0</v>
      </c>
    </row>
    <row r="3425" spans="2:8" x14ac:dyDescent="0.25">
      <c r="B3425" t="s">
        <v>25269</v>
      </c>
      <c r="C3425">
        <f>COUNTIF(target_uk!$B$2:$B$3030,doublecounting!B3425)</f>
        <v>0</v>
      </c>
      <c r="D3425">
        <f>COUNTIF(source_uk!$B$2:$B$2603,doublecounting!B3425)</f>
        <v>1</v>
      </c>
      <c r="E3425">
        <f t="shared" si="106"/>
        <v>0</v>
      </c>
      <c r="F3425">
        <f>COUNTIFS(target_uk!$B$2:$B$3030,doublecounting!B3425,target_uk!$D$2:$D$3030,1)</f>
        <v>0</v>
      </c>
      <c r="G3425">
        <f>COUNTIFS(source_uk!$B$2:$B$2603,doublecounting!B3425,source_uk!$D$2:$D$2603,1)</f>
        <v>0</v>
      </c>
      <c r="H3425">
        <f t="shared" si="107"/>
        <v>0</v>
      </c>
    </row>
    <row r="3426" spans="2:8" x14ac:dyDescent="0.25">
      <c r="B3426" t="s">
        <v>3250</v>
      </c>
      <c r="C3426">
        <f>COUNTIF(target_uk!$B$2:$B$3030,doublecounting!B3426)</f>
        <v>0</v>
      </c>
      <c r="D3426">
        <f>COUNTIF(source_uk!$B$2:$B$2603,doublecounting!B3426)</f>
        <v>1</v>
      </c>
      <c r="E3426">
        <f t="shared" si="106"/>
        <v>0</v>
      </c>
      <c r="F3426">
        <f>COUNTIFS(target_uk!$B$2:$B$3030,doublecounting!B3426,target_uk!$D$2:$D$3030,1)</f>
        <v>0</v>
      </c>
      <c r="G3426">
        <f>COUNTIFS(source_uk!$B$2:$B$2603,doublecounting!B3426,source_uk!$D$2:$D$2603,1)</f>
        <v>0</v>
      </c>
      <c r="H3426">
        <f t="shared" si="107"/>
        <v>0</v>
      </c>
    </row>
    <row r="3427" spans="2:8" x14ac:dyDescent="0.25">
      <c r="B3427" t="s">
        <v>65</v>
      </c>
      <c r="C3427">
        <f>COUNTIF(target_uk!$B$2:$B$3030,doublecounting!B3427)</f>
        <v>0</v>
      </c>
      <c r="D3427">
        <f>COUNTIF(source_uk!$B$2:$B$2603,doublecounting!B3427)</f>
        <v>1</v>
      </c>
      <c r="E3427">
        <f t="shared" si="106"/>
        <v>0</v>
      </c>
      <c r="F3427">
        <f>COUNTIFS(target_uk!$B$2:$B$3030,doublecounting!B3427,target_uk!$D$2:$D$3030,1)</f>
        <v>0</v>
      </c>
      <c r="G3427">
        <f>COUNTIFS(source_uk!$B$2:$B$2603,doublecounting!B3427,source_uk!$D$2:$D$2603,1)</f>
        <v>0</v>
      </c>
      <c r="H3427">
        <f t="shared" si="107"/>
        <v>0</v>
      </c>
    </row>
    <row r="3428" spans="2:8" x14ac:dyDescent="0.25">
      <c r="B3428" t="s">
        <v>25270</v>
      </c>
      <c r="C3428">
        <f>COUNTIF(target_uk!$B$2:$B$3030,doublecounting!B3428)</f>
        <v>0</v>
      </c>
      <c r="D3428">
        <f>COUNTIF(source_uk!$B$2:$B$2603,doublecounting!B3428)</f>
        <v>1</v>
      </c>
      <c r="E3428">
        <f t="shared" si="106"/>
        <v>0</v>
      </c>
      <c r="F3428">
        <f>COUNTIFS(target_uk!$B$2:$B$3030,doublecounting!B3428,target_uk!$D$2:$D$3030,1)</f>
        <v>0</v>
      </c>
      <c r="G3428">
        <f>COUNTIFS(source_uk!$B$2:$B$2603,doublecounting!B3428,source_uk!$D$2:$D$2603,1)</f>
        <v>0</v>
      </c>
      <c r="H3428">
        <f t="shared" si="107"/>
        <v>0</v>
      </c>
    </row>
    <row r="3429" spans="2:8" x14ac:dyDescent="0.25">
      <c r="B3429" t="s">
        <v>25271</v>
      </c>
      <c r="C3429">
        <f>COUNTIF(target_uk!$B$2:$B$3030,doublecounting!B3429)</f>
        <v>0</v>
      </c>
      <c r="D3429">
        <f>COUNTIF(source_uk!$B$2:$B$2603,doublecounting!B3429)</f>
        <v>1</v>
      </c>
      <c r="E3429">
        <f t="shared" si="106"/>
        <v>0</v>
      </c>
      <c r="F3429">
        <f>COUNTIFS(target_uk!$B$2:$B$3030,doublecounting!B3429,target_uk!$D$2:$D$3030,1)</f>
        <v>0</v>
      </c>
      <c r="G3429">
        <f>COUNTIFS(source_uk!$B$2:$B$2603,doublecounting!B3429,source_uk!$D$2:$D$2603,1)</f>
        <v>1</v>
      </c>
      <c r="H3429">
        <f t="shared" si="107"/>
        <v>0</v>
      </c>
    </row>
    <row r="3430" spans="2:8" x14ac:dyDescent="0.25">
      <c r="B3430" t="s">
        <v>25272</v>
      </c>
      <c r="C3430">
        <f>COUNTIF(target_uk!$B$2:$B$3030,doublecounting!B3430)</f>
        <v>0</v>
      </c>
      <c r="D3430">
        <f>COUNTIF(source_uk!$B$2:$B$2603,doublecounting!B3430)</f>
        <v>1</v>
      </c>
      <c r="E3430">
        <f t="shared" si="106"/>
        <v>0</v>
      </c>
      <c r="F3430">
        <f>COUNTIFS(target_uk!$B$2:$B$3030,doublecounting!B3430,target_uk!$D$2:$D$3030,1)</f>
        <v>0</v>
      </c>
      <c r="G3430">
        <f>COUNTIFS(source_uk!$B$2:$B$2603,doublecounting!B3430,source_uk!$D$2:$D$2603,1)</f>
        <v>1</v>
      </c>
      <c r="H3430">
        <f t="shared" si="107"/>
        <v>0</v>
      </c>
    </row>
    <row r="3431" spans="2:8" x14ac:dyDescent="0.25">
      <c r="B3431" t="s">
        <v>25273</v>
      </c>
      <c r="C3431">
        <f>COUNTIF(target_uk!$B$2:$B$3030,doublecounting!B3431)</f>
        <v>0</v>
      </c>
      <c r="D3431">
        <f>COUNTIF(source_uk!$B$2:$B$2603,doublecounting!B3431)</f>
        <v>2</v>
      </c>
      <c r="E3431">
        <f t="shared" si="106"/>
        <v>0</v>
      </c>
      <c r="F3431">
        <f>COUNTIFS(target_uk!$B$2:$B$3030,doublecounting!B3431,target_uk!$D$2:$D$3030,1)</f>
        <v>0</v>
      </c>
      <c r="G3431">
        <f>COUNTIFS(source_uk!$B$2:$B$2603,doublecounting!B3431,source_uk!$D$2:$D$2603,1)</f>
        <v>2</v>
      </c>
      <c r="H3431">
        <f t="shared" si="107"/>
        <v>0</v>
      </c>
    </row>
    <row r="3432" spans="2:8" x14ac:dyDescent="0.25">
      <c r="B3432" t="s">
        <v>25274</v>
      </c>
      <c r="C3432">
        <f>COUNTIF(target_uk!$B$2:$B$3030,doublecounting!B3432)</f>
        <v>0</v>
      </c>
      <c r="D3432">
        <f>COUNTIF(source_uk!$B$2:$B$2603,doublecounting!B3432)</f>
        <v>1</v>
      </c>
      <c r="E3432">
        <f t="shared" si="106"/>
        <v>0</v>
      </c>
      <c r="F3432">
        <f>COUNTIFS(target_uk!$B$2:$B$3030,doublecounting!B3432,target_uk!$D$2:$D$3030,1)</f>
        <v>0</v>
      </c>
      <c r="G3432">
        <f>COUNTIFS(source_uk!$B$2:$B$2603,doublecounting!B3432,source_uk!$D$2:$D$2603,1)</f>
        <v>0</v>
      </c>
      <c r="H3432">
        <f t="shared" si="107"/>
        <v>0</v>
      </c>
    </row>
    <row r="3433" spans="2:8" x14ac:dyDescent="0.25">
      <c r="B3433" t="s">
        <v>25275</v>
      </c>
      <c r="C3433">
        <f>COUNTIF(target_uk!$B$2:$B$3030,doublecounting!B3433)</f>
        <v>0</v>
      </c>
      <c r="D3433">
        <f>COUNTIF(source_uk!$B$2:$B$2603,doublecounting!B3433)</f>
        <v>1</v>
      </c>
      <c r="E3433">
        <f t="shared" si="106"/>
        <v>0</v>
      </c>
      <c r="F3433">
        <f>COUNTIFS(target_uk!$B$2:$B$3030,doublecounting!B3433,target_uk!$D$2:$D$3030,1)</f>
        <v>0</v>
      </c>
      <c r="G3433">
        <f>COUNTIFS(source_uk!$B$2:$B$2603,doublecounting!B3433,source_uk!$D$2:$D$2603,1)</f>
        <v>1</v>
      </c>
      <c r="H3433">
        <f t="shared" si="107"/>
        <v>0</v>
      </c>
    </row>
    <row r="3434" spans="2:8" x14ac:dyDescent="0.25">
      <c r="B3434" t="s">
        <v>25276</v>
      </c>
      <c r="C3434">
        <f>COUNTIF(target_uk!$B$2:$B$3030,doublecounting!B3434)</f>
        <v>0</v>
      </c>
      <c r="D3434">
        <f>COUNTIF(source_uk!$B$2:$B$2603,doublecounting!B3434)</f>
        <v>1</v>
      </c>
      <c r="E3434">
        <f t="shared" si="106"/>
        <v>0</v>
      </c>
      <c r="F3434">
        <f>COUNTIFS(target_uk!$B$2:$B$3030,doublecounting!B3434,target_uk!$D$2:$D$3030,1)</f>
        <v>0</v>
      </c>
      <c r="G3434">
        <f>COUNTIFS(source_uk!$B$2:$B$2603,doublecounting!B3434,source_uk!$D$2:$D$2603,1)</f>
        <v>1</v>
      </c>
      <c r="H3434">
        <f t="shared" si="107"/>
        <v>0</v>
      </c>
    </row>
    <row r="3435" spans="2:8" x14ac:dyDescent="0.25">
      <c r="B3435" t="s">
        <v>25277</v>
      </c>
      <c r="C3435">
        <f>COUNTIF(target_uk!$B$2:$B$3030,doublecounting!B3435)</f>
        <v>0</v>
      </c>
      <c r="D3435">
        <f>COUNTIF(source_uk!$B$2:$B$2603,doublecounting!B3435)</f>
        <v>1</v>
      </c>
      <c r="E3435">
        <f t="shared" si="106"/>
        <v>0</v>
      </c>
      <c r="F3435">
        <f>COUNTIFS(target_uk!$B$2:$B$3030,doublecounting!B3435,target_uk!$D$2:$D$3030,1)</f>
        <v>0</v>
      </c>
      <c r="G3435">
        <f>COUNTIFS(source_uk!$B$2:$B$2603,doublecounting!B3435,source_uk!$D$2:$D$2603,1)</f>
        <v>1</v>
      </c>
      <c r="H3435">
        <f t="shared" si="107"/>
        <v>0</v>
      </c>
    </row>
    <row r="3436" spans="2:8" x14ac:dyDescent="0.25">
      <c r="B3436" t="s">
        <v>25278</v>
      </c>
      <c r="C3436">
        <f>COUNTIF(target_uk!$B$2:$B$3030,doublecounting!B3436)</f>
        <v>0</v>
      </c>
      <c r="D3436">
        <f>COUNTIF(source_uk!$B$2:$B$2603,doublecounting!B3436)</f>
        <v>1</v>
      </c>
      <c r="E3436">
        <f t="shared" si="106"/>
        <v>0</v>
      </c>
      <c r="F3436">
        <f>COUNTIFS(target_uk!$B$2:$B$3030,doublecounting!B3436,target_uk!$D$2:$D$3030,1)</f>
        <v>0</v>
      </c>
      <c r="G3436">
        <f>COUNTIFS(source_uk!$B$2:$B$2603,doublecounting!B3436,source_uk!$D$2:$D$2603,1)</f>
        <v>1</v>
      </c>
      <c r="H3436">
        <f t="shared" si="107"/>
        <v>0</v>
      </c>
    </row>
    <row r="3437" spans="2:8" x14ac:dyDescent="0.25">
      <c r="B3437" t="s">
        <v>25279</v>
      </c>
      <c r="C3437">
        <f>COUNTIF(target_uk!$B$2:$B$3030,doublecounting!B3437)</f>
        <v>0</v>
      </c>
      <c r="D3437">
        <f>COUNTIF(source_uk!$B$2:$B$2603,doublecounting!B3437)</f>
        <v>1</v>
      </c>
      <c r="E3437">
        <f t="shared" si="106"/>
        <v>0</v>
      </c>
      <c r="F3437">
        <f>COUNTIFS(target_uk!$B$2:$B$3030,doublecounting!B3437,target_uk!$D$2:$D$3030,1)</f>
        <v>0</v>
      </c>
      <c r="G3437">
        <f>COUNTIFS(source_uk!$B$2:$B$2603,doublecounting!B3437,source_uk!$D$2:$D$2603,1)</f>
        <v>0</v>
      </c>
      <c r="H3437">
        <f t="shared" si="107"/>
        <v>0</v>
      </c>
    </row>
    <row r="3438" spans="2:8" x14ac:dyDescent="0.25">
      <c r="B3438" t="s">
        <v>25280</v>
      </c>
      <c r="C3438">
        <f>COUNTIF(target_uk!$B$2:$B$3030,doublecounting!B3438)</f>
        <v>0</v>
      </c>
      <c r="D3438">
        <f>COUNTIF(source_uk!$B$2:$B$2603,doublecounting!B3438)</f>
        <v>1</v>
      </c>
      <c r="E3438">
        <f t="shared" si="106"/>
        <v>0</v>
      </c>
      <c r="F3438">
        <f>COUNTIFS(target_uk!$B$2:$B$3030,doublecounting!B3438,target_uk!$D$2:$D$3030,1)</f>
        <v>0</v>
      </c>
      <c r="G3438">
        <f>COUNTIFS(source_uk!$B$2:$B$2603,doublecounting!B3438,source_uk!$D$2:$D$2603,1)</f>
        <v>0</v>
      </c>
      <c r="H3438">
        <f t="shared" si="107"/>
        <v>0</v>
      </c>
    </row>
    <row r="3439" spans="2:8" x14ac:dyDescent="0.25">
      <c r="B3439" t="s">
        <v>25281</v>
      </c>
      <c r="C3439">
        <f>COUNTIF(target_uk!$B$2:$B$3030,doublecounting!B3439)</f>
        <v>0</v>
      </c>
      <c r="D3439">
        <f>COUNTIF(source_uk!$B$2:$B$2603,doublecounting!B3439)</f>
        <v>1</v>
      </c>
      <c r="E3439">
        <f t="shared" si="106"/>
        <v>0</v>
      </c>
      <c r="F3439">
        <f>COUNTIFS(target_uk!$B$2:$B$3030,doublecounting!B3439,target_uk!$D$2:$D$3030,1)</f>
        <v>0</v>
      </c>
      <c r="G3439">
        <f>COUNTIFS(source_uk!$B$2:$B$2603,doublecounting!B3439,source_uk!$D$2:$D$2603,1)</f>
        <v>0</v>
      </c>
      <c r="H3439">
        <f t="shared" si="107"/>
        <v>0</v>
      </c>
    </row>
    <row r="3440" spans="2:8" x14ac:dyDescent="0.25">
      <c r="B3440" t="s">
        <v>25282</v>
      </c>
      <c r="C3440">
        <f>COUNTIF(target_uk!$B$2:$B$3030,doublecounting!B3440)</f>
        <v>0</v>
      </c>
      <c r="D3440">
        <f>COUNTIF(source_uk!$B$2:$B$2603,doublecounting!B3440)</f>
        <v>1</v>
      </c>
      <c r="E3440">
        <f t="shared" si="106"/>
        <v>0</v>
      </c>
      <c r="F3440">
        <f>COUNTIFS(target_uk!$B$2:$B$3030,doublecounting!B3440,target_uk!$D$2:$D$3030,1)</f>
        <v>0</v>
      </c>
      <c r="G3440">
        <f>COUNTIFS(source_uk!$B$2:$B$2603,doublecounting!B3440,source_uk!$D$2:$D$2603,1)</f>
        <v>0</v>
      </c>
      <c r="H3440">
        <f t="shared" si="107"/>
        <v>0</v>
      </c>
    </row>
    <row r="3441" spans="2:8" x14ac:dyDescent="0.25">
      <c r="B3441" t="s">
        <v>25283</v>
      </c>
      <c r="C3441">
        <f>COUNTIF(target_uk!$B$2:$B$3030,doublecounting!B3441)</f>
        <v>0</v>
      </c>
      <c r="D3441">
        <f>COUNTIF(source_uk!$B$2:$B$2603,doublecounting!B3441)</f>
        <v>1</v>
      </c>
      <c r="E3441">
        <f t="shared" si="106"/>
        <v>0</v>
      </c>
      <c r="F3441">
        <f>COUNTIFS(target_uk!$B$2:$B$3030,doublecounting!B3441,target_uk!$D$2:$D$3030,1)</f>
        <v>0</v>
      </c>
      <c r="G3441">
        <f>COUNTIFS(source_uk!$B$2:$B$2603,doublecounting!B3441,source_uk!$D$2:$D$2603,1)</f>
        <v>0</v>
      </c>
      <c r="H3441">
        <f t="shared" si="107"/>
        <v>0</v>
      </c>
    </row>
    <row r="3442" spans="2:8" x14ac:dyDescent="0.25">
      <c r="B3442" t="s">
        <v>25284</v>
      </c>
      <c r="C3442">
        <f>COUNTIF(target_uk!$B$2:$B$3030,doublecounting!B3442)</f>
        <v>0</v>
      </c>
      <c r="D3442">
        <f>COUNTIF(source_uk!$B$2:$B$2603,doublecounting!B3442)</f>
        <v>2</v>
      </c>
      <c r="E3442">
        <f t="shared" si="106"/>
        <v>0</v>
      </c>
      <c r="F3442">
        <f>COUNTIFS(target_uk!$B$2:$B$3030,doublecounting!B3442,target_uk!$D$2:$D$3030,1)</f>
        <v>0</v>
      </c>
      <c r="G3442">
        <f>COUNTIFS(source_uk!$B$2:$B$2603,doublecounting!B3442,source_uk!$D$2:$D$2603,1)</f>
        <v>0</v>
      </c>
      <c r="H3442">
        <f t="shared" si="107"/>
        <v>0</v>
      </c>
    </row>
    <row r="3443" spans="2:8" x14ac:dyDescent="0.25">
      <c r="B3443" t="s">
        <v>25285</v>
      </c>
      <c r="C3443">
        <f>COUNTIF(target_uk!$B$2:$B$3030,doublecounting!B3443)</f>
        <v>0</v>
      </c>
      <c r="D3443">
        <f>COUNTIF(source_uk!$B$2:$B$2603,doublecounting!B3443)</f>
        <v>1</v>
      </c>
      <c r="E3443">
        <f t="shared" si="106"/>
        <v>0</v>
      </c>
      <c r="F3443">
        <f>COUNTIFS(target_uk!$B$2:$B$3030,doublecounting!B3443,target_uk!$D$2:$D$3030,1)</f>
        <v>0</v>
      </c>
      <c r="G3443">
        <f>COUNTIFS(source_uk!$B$2:$B$2603,doublecounting!B3443,source_uk!$D$2:$D$2603,1)</f>
        <v>0</v>
      </c>
      <c r="H3443">
        <f t="shared" si="107"/>
        <v>0</v>
      </c>
    </row>
    <row r="3444" spans="2:8" x14ac:dyDescent="0.25">
      <c r="B3444" t="s">
        <v>25286</v>
      </c>
      <c r="C3444">
        <f>COUNTIF(target_uk!$B$2:$B$3030,doublecounting!B3444)</f>
        <v>0</v>
      </c>
      <c r="D3444">
        <f>COUNTIF(source_uk!$B$2:$B$2603,doublecounting!B3444)</f>
        <v>1</v>
      </c>
      <c r="E3444">
        <f t="shared" si="106"/>
        <v>0</v>
      </c>
      <c r="F3444">
        <f>COUNTIFS(target_uk!$B$2:$B$3030,doublecounting!B3444,target_uk!$D$2:$D$3030,1)</f>
        <v>0</v>
      </c>
      <c r="G3444">
        <f>COUNTIFS(source_uk!$B$2:$B$2603,doublecounting!B3444,source_uk!$D$2:$D$2603,1)</f>
        <v>0</v>
      </c>
      <c r="H3444">
        <f t="shared" si="107"/>
        <v>0</v>
      </c>
    </row>
    <row r="3445" spans="2:8" x14ac:dyDescent="0.25">
      <c r="B3445" t="s">
        <v>25287</v>
      </c>
      <c r="C3445">
        <f>COUNTIF(target_uk!$B$2:$B$3030,doublecounting!B3445)</f>
        <v>0</v>
      </c>
      <c r="D3445">
        <f>COUNTIF(source_uk!$B$2:$B$2603,doublecounting!B3445)</f>
        <v>2</v>
      </c>
      <c r="E3445">
        <f t="shared" si="106"/>
        <v>0</v>
      </c>
      <c r="F3445">
        <f>COUNTIFS(target_uk!$B$2:$B$3030,doublecounting!B3445,target_uk!$D$2:$D$3030,1)</f>
        <v>0</v>
      </c>
      <c r="G3445">
        <f>COUNTIFS(source_uk!$B$2:$B$2603,doublecounting!B3445,source_uk!$D$2:$D$2603,1)</f>
        <v>0</v>
      </c>
      <c r="H3445">
        <f t="shared" si="107"/>
        <v>0</v>
      </c>
    </row>
    <row r="3446" spans="2:8" x14ac:dyDescent="0.25">
      <c r="B3446" t="s">
        <v>25288</v>
      </c>
      <c r="C3446">
        <f>COUNTIF(target_uk!$B$2:$B$3030,doublecounting!B3446)</f>
        <v>0</v>
      </c>
      <c r="D3446">
        <f>COUNTIF(source_uk!$B$2:$B$2603,doublecounting!B3446)</f>
        <v>1</v>
      </c>
      <c r="E3446">
        <f t="shared" si="106"/>
        <v>0</v>
      </c>
      <c r="F3446">
        <f>COUNTIFS(target_uk!$B$2:$B$3030,doublecounting!B3446,target_uk!$D$2:$D$3030,1)</f>
        <v>0</v>
      </c>
      <c r="G3446">
        <f>COUNTIFS(source_uk!$B$2:$B$2603,doublecounting!B3446,source_uk!$D$2:$D$2603,1)</f>
        <v>0</v>
      </c>
      <c r="H3446">
        <f t="shared" si="107"/>
        <v>0</v>
      </c>
    </row>
    <row r="3447" spans="2:8" x14ac:dyDescent="0.25">
      <c r="B3447" t="s">
        <v>25289</v>
      </c>
      <c r="C3447">
        <f>COUNTIF(target_uk!$B$2:$B$3030,doublecounting!B3447)</f>
        <v>0</v>
      </c>
      <c r="D3447">
        <f>COUNTIF(source_uk!$B$2:$B$2603,doublecounting!B3447)</f>
        <v>1</v>
      </c>
      <c r="E3447">
        <f t="shared" si="106"/>
        <v>0</v>
      </c>
      <c r="F3447">
        <f>COUNTIFS(target_uk!$B$2:$B$3030,doublecounting!B3447,target_uk!$D$2:$D$3030,1)</f>
        <v>0</v>
      </c>
      <c r="G3447">
        <f>COUNTIFS(source_uk!$B$2:$B$2603,doublecounting!B3447,source_uk!$D$2:$D$2603,1)</f>
        <v>1</v>
      </c>
      <c r="H3447">
        <f t="shared" si="107"/>
        <v>0</v>
      </c>
    </row>
    <row r="3448" spans="2:8" x14ac:dyDescent="0.25">
      <c r="B3448" t="s">
        <v>25290</v>
      </c>
      <c r="C3448">
        <f>COUNTIF(target_uk!$B$2:$B$3030,doublecounting!B3448)</f>
        <v>0</v>
      </c>
      <c r="D3448">
        <f>COUNTIF(source_uk!$B$2:$B$2603,doublecounting!B3448)</f>
        <v>1</v>
      </c>
      <c r="E3448">
        <f t="shared" si="106"/>
        <v>0</v>
      </c>
      <c r="F3448">
        <f>COUNTIFS(target_uk!$B$2:$B$3030,doublecounting!B3448,target_uk!$D$2:$D$3030,1)</f>
        <v>0</v>
      </c>
      <c r="G3448">
        <f>COUNTIFS(source_uk!$B$2:$B$2603,doublecounting!B3448,source_uk!$D$2:$D$2603,1)</f>
        <v>1</v>
      </c>
      <c r="H3448">
        <f t="shared" si="107"/>
        <v>0</v>
      </c>
    </row>
    <row r="3449" spans="2:8" x14ac:dyDescent="0.25">
      <c r="B3449" t="s">
        <v>25291</v>
      </c>
      <c r="C3449">
        <f>COUNTIF(target_uk!$B$2:$B$3030,doublecounting!B3449)</f>
        <v>0</v>
      </c>
      <c r="D3449">
        <f>COUNTIF(source_uk!$B$2:$B$2603,doublecounting!B3449)</f>
        <v>1</v>
      </c>
      <c r="E3449">
        <f t="shared" si="106"/>
        <v>0</v>
      </c>
      <c r="F3449">
        <f>COUNTIFS(target_uk!$B$2:$B$3030,doublecounting!B3449,target_uk!$D$2:$D$3030,1)</f>
        <v>0</v>
      </c>
      <c r="G3449">
        <f>COUNTIFS(source_uk!$B$2:$B$2603,doublecounting!B3449,source_uk!$D$2:$D$2603,1)</f>
        <v>0</v>
      </c>
      <c r="H3449">
        <f t="shared" si="107"/>
        <v>0</v>
      </c>
    </row>
    <row r="3450" spans="2:8" x14ac:dyDescent="0.25">
      <c r="B3450" t="s">
        <v>25292</v>
      </c>
      <c r="C3450">
        <f>COUNTIF(target_uk!$B$2:$B$3030,doublecounting!B3450)</f>
        <v>0</v>
      </c>
      <c r="D3450">
        <f>COUNTIF(source_uk!$B$2:$B$2603,doublecounting!B3450)</f>
        <v>1</v>
      </c>
      <c r="E3450">
        <f t="shared" si="106"/>
        <v>0</v>
      </c>
      <c r="F3450">
        <f>COUNTIFS(target_uk!$B$2:$B$3030,doublecounting!B3450,target_uk!$D$2:$D$3030,1)</f>
        <v>0</v>
      </c>
      <c r="G3450">
        <f>COUNTIFS(source_uk!$B$2:$B$2603,doublecounting!B3450,source_uk!$D$2:$D$2603,1)</f>
        <v>0</v>
      </c>
      <c r="H3450">
        <f t="shared" si="107"/>
        <v>0</v>
      </c>
    </row>
    <row r="3451" spans="2:8" x14ac:dyDescent="0.25">
      <c r="B3451" t="s">
        <v>25293</v>
      </c>
      <c r="C3451">
        <f>COUNTIF(target_uk!$B$2:$B$3030,doublecounting!B3451)</f>
        <v>0</v>
      </c>
      <c r="D3451">
        <f>COUNTIF(source_uk!$B$2:$B$2603,doublecounting!B3451)</f>
        <v>1</v>
      </c>
      <c r="E3451">
        <f t="shared" si="106"/>
        <v>0</v>
      </c>
      <c r="F3451">
        <f>COUNTIFS(target_uk!$B$2:$B$3030,doublecounting!B3451,target_uk!$D$2:$D$3030,1)</f>
        <v>0</v>
      </c>
      <c r="G3451">
        <f>COUNTIFS(source_uk!$B$2:$B$2603,doublecounting!B3451,source_uk!$D$2:$D$2603,1)</f>
        <v>0</v>
      </c>
      <c r="H3451">
        <f t="shared" si="107"/>
        <v>0</v>
      </c>
    </row>
    <row r="3452" spans="2:8" x14ac:dyDescent="0.25">
      <c r="B3452" t="s">
        <v>25294</v>
      </c>
      <c r="C3452">
        <f>COUNTIF(target_uk!$B$2:$B$3030,doublecounting!B3452)</f>
        <v>0</v>
      </c>
      <c r="D3452">
        <f>COUNTIF(source_uk!$B$2:$B$2603,doublecounting!B3452)</f>
        <v>1</v>
      </c>
      <c r="E3452">
        <f t="shared" si="106"/>
        <v>0</v>
      </c>
      <c r="F3452">
        <f>COUNTIFS(target_uk!$B$2:$B$3030,doublecounting!B3452,target_uk!$D$2:$D$3030,1)</f>
        <v>0</v>
      </c>
      <c r="G3452">
        <f>COUNTIFS(source_uk!$B$2:$B$2603,doublecounting!B3452,source_uk!$D$2:$D$2603,1)</f>
        <v>0</v>
      </c>
      <c r="H3452">
        <f t="shared" si="107"/>
        <v>0</v>
      </c>
    </row>
    <row r="3453" spans="2:8" x14ac:dyDescent="0.25">
      <c r="B3453" t="s">
        <v>25295</v>
      </c>
      <c r="C3453">
        <f>COUNTIF(target_uk!$B$2:$B$3030,doublecounting!B3453)</f>
        <v>0</v>
      </c>
      <c r="D3453">
        <f>COUNTIF(source_uk!$B$2:$B$2603,doublecounting!B3453)</f>
        <v>1</v>
      </c>
      <c r="E3453">
        <f t="shared" si="106"/>
        <v>0</v>
      </c>
      <c r="F3453">
        <f>COUNTIFS(target_uk!$B$2:$B$3030,doublecounting!B3453,target_uk!$D$2:$D$3030,1)</f>
        <v>0</v>
      </c>
      <c r="G3453">
        <f>COUNTIFS(source_uk!$B$2:$B$2603,doublecounting!B3453,source_uk!$D$2:$D$2603,1)</f>
        <v>0</v>
      </c>
      <c r="H3453">
        <f t="shared" si="107"/>
        <v>0</v>
      </c>
    </row>
    <row r="3454" spans="2:8" x14ac:dyDescent="0.25">
      <c r="B3454" t="s">
        <v>25296</v>
      </c>
      <c r="C3454">
        <f>COUNTIF(target_uk!$B$2:$B$3030,doublecounting!B3454)</f>
        <v>0</v>
      </c>
      <c r="D3454">
        <f>COUNTIF(source_uk!$B$2:$B$2603,doublecounting!B3454)</f>
        <v>1</v>
      </c>
      <c r="E3454">
        <f t="shared" si="106"/>
        <v>0</v>
      </c>
      <c r="F3454">
        <f>COUNTIFS(target_uk!$B$2:$B$3030,doublecounting!B3454,target_uk!$D$2:$D$3030,1)</f>
        <v>0</v>
      </c>
      <c r="G3454">
        <f>COUNTIFS(source_uk!$B$2:$B$2603,doublecounting!B3454,source_uk!$D$2:$D$2603,1)</f>
        <v>0</v>
      </c>
      <c r="H3454">
        <f t="shared" si="107"/>
        <v>0</v>
      </c>
    </row>
    <row r="3455" spans="2:8" x14ac:dyDescent="0.25">
      <c r="B3455" t="s">
        <v>25297</v>
      </c>
      <c r="C3455">
        <f>COUNTIF(target_uk!$B$2:$B$3030,doublecounting!B3455)</f>
        <v>0</v>
      </c>
      <c r="D3455">
        <f>COUNTIF(source_uk!$B$2:$B$2603,doublecounting!B3455)</f>
        <v>1</v>
      </c>
      <c r="E3455">
        <f t="shared" si="106"/>
        <v>0</v>
      </c>
      <c r="F3455">
        <f>COUNTIFS(target_uk!$B$2:$B$3030,doublecounting!B3455,target_uk!$D$2:$D$3030,1)</f>
        <v>0</v>
      </c>
      <c r="G3455">
        <f>COUNTIFS(source_uk!$B$2:$B$2603,doublecounting!B3455,source_uk!$D$2:$D$2603,1)</f>
        <v>0</v>
      </c>
      <c r="H3455">
        <f t="shared" si="107"/>
        <v>0</v>
      </c>
    </row>
    <row r="3456" spans="2:8" x14ac:dyDescent="0.25">
      <c r="B3456" t="s">
        <v>25298</v>
      </c>
      <c r="C3456">
        <f>COUNTIF(target_uk!$B$2:$B$3030,doublecounting!B3456)</f>
        <v>0</v>
      </c>
      <c r="D3456">
        <f>COUNTIF(source_uk!$B$2:$B$2603,doublecounting!B3456)</f>
        <v>1</v>
      </c>
      <c r="E3456">
        <f t="shared" si="106"/>
        <v>0</v>
      </c>
      <c r="F3456">
        <f>COUNTIFS(target_uk!$B$2:$B$3030,doublecounting!B3456,target_uk!$D$2:$D$3030,1)</f>
        <v>0</v>
      </c>
      <c r="G3456">
        <f>COUNTIFS(source_uk!$B$2:$B$2603,doublecounting!B3456,source_uk!$D$2:$D$2603,1)</f>
        <v>0</v>
      </c>
      <c r="H3456">
        <f t="shared" si="107"/>
        <v>0</v>
      </c>
    </row>
    <row r="3457" spans="2:8" x14ac:dyDescent="0.25">
      <c r="B3457" t="s">
        <v>25299</v>
      </c>
      <c r="C3457">
        <f>COUNTIF(target_uk!$B$2:$B$3030,doublecounting!B3457)</f>
        <v>0</v>
      </c>
      <c r="D3457">
        <f>COUNTIF(source_uk!$B$2:$B$2603,doublecounting!B3457)</f>
        <v>1</v>
      </c>
      <c r="E3457">
        <f t="shared" si="106"/>
        <v>0</v>
      </c>
      <c r="F3457">
        <f>COUNTIFS(target_uk!$B$2:$B$3030,doublecounting!B3457,target_uk!$D$2:$D$3030,1)</f>
        <v>0</v>
      </c>
      <c r="G3457">
        <f>COUNTIFS(source_uk!$B$2:$B$2603,doublecounting!B3457,source_uk!$D$2:$D$2603,1)</f>
        <v>0</v>
      </c>
      <c r="H3457">
        <f t="shared" si="107"/>
        <v>0</v>
      </c>
    </row>
    <row r="3458" spans="2:8" x14ac:dyDescent="0.25">
      <c r="B3458" t="s">
        <v>25300</v>
      </c>
      <c r="C3458">
        <f>COUNTIF(target_uk!$B$2:$B$3030,doublecounting!B3458)</f>
        <v>0</v>
      </c>
      <c r="D3458">
        <f>COUNTIF(source_uk!$B$2:$B$2603,doublecounting!B3458)</f>
        <v>2</v>
      </c>
      <c r="E3458">
        <f t="shared" si="106"/>
        <v>0</v>
      </c>
      <c r="F3458">
        <f>COUNTIFS(target_uk!$B$2:$B$3030,doublecounting!B3458,target_uk!$D$2:$D$3030,1)</f>
        <v>0</v>
      </c>
      <c r="G3458">
        <f>COUNTIFS(source_uk!$B$2:$B$2603,doublecounting!B3458,source_uk!$D$2:$D$2603,1)</f>
        <v>0</v>
      </c>
      <c r="H3458">
        <f t="shared" si="107"/>
        <v>0</v>
      </c>
    </row>
    <row r="3459" spans="2:8" x14ac:dyDescent="0.25">
      <c r="B3459" t="s">
        <v>25301</v>
      </c>
      <c r="C3459">
        <f>COUNTIF(target_uk!$B$2:$B$3030,doublecounting!B3459)</f>
        <v>0</v>
      </c>
      <c r="D3459">
        <f>COUNTIF(source_uk!$B$2:$B$2603,doublecounting!B3459)</f>
        <v>1</v>
      </c>
      <c r="E3459">
        <f t="shared" si="106"/>
        <v>0</v>
      </c>
      <c r="F3459">
        <f>COUNTIFS(target_uk!$B$2:$B$3030,doublecounting!B3459,target_uk!$D$2:$D$3030,1)</f>
        <v>0</v>
      </c>
      <c r="G3459">
        <f>COUNTIFS(source_uk!$B$2:$B$2603,doublecounting!B3459,source_uk!$D$2:$D$2603,1)</f>
        <v>0</v>
      </c>
      <c r="H3459">
        <f t="shared" si="107"/>
        <v>0</v>
      </c>
    </row>
    <row r="3460" spans="2:8" x14ac:dyDescent="0.25">
      <c r="B3460" t="s">
        <v>25302</v>
      </c>
      <c r="C3460">
        <f>COUNTIF(target_uk!$B$2:$B$3030,doublecounting!B3460)</f>
        <v>0</v>
      </c>
      <c r="D3460">
        <f>COUNTIF(source_uk!$B$2:$B$2603,doublecounting!B3460)</f>
        <v>1</v>
      </c>
      <c r="E3460">
        <f t="shared" ref="E3460:E3523" si="108">SIGN(C3460*D3460)</f>
        <v>0</v>
      </c>
      <c r="F3460">
        <f>COUNTIFS(target_uk!$B$2:$B$3030,doublecounting!B3460,target_uk!$D$2:$D$3030,1)</f>
        <v>0</v>
      </c>
      <c r="G3460">
        <f>COUNTIFS(source_uk!$B$2:$B$2603,doublecounting!B3460,source_uk!$D$2:$D$2603,1)</f>
        <v>0</v>
      </c>
      <c r="H3460">
        <f t="shared" ref="H3460:H3523" si="109">SIGN(F3460*G3460)</f>
        <v>0</v>
      </c>
    </row>
    <row r="3461" spans="2:8" x14ac:dyDescent="0.25">
      <c r="B3461" t="s">
        <v>25303</v>
      </c>
      <c r="C3461">
        <f>COUNTIF(target_uk!$B$2:$B$3030,doublecounting!B3461)</f>
        <v>0</v>
      </c>
      <c r="D3461">
        <f>COUNTIF(source_uk!$B$2:$B$2603,doublecounting!B3461)</f>
        <v>4</v>
      </c>
      <c r="E3461">
        <f t="shared" si="108"/>
        <v>0</v>
      </c>
      <c r="F3461">
        <f>COUNTIFS(target_uk!$B$2:$B$3030,doublecounting!B3461,target_uk!$D$2:$D$3030,1)</f>
        <v>0</v>
      </c>
      <c r="G3461">
        <f>COUNTIFS(source_uk!$B$2:$B$2603,doublecounting!B3461,source_uk!$D$2:$D$2603,1)</f>
        <v>4</v>
      </c>
      <c r="H3461">
        <f t="shared" si="109"/>
        <v>0</v>
      </c>
    </row>
    <row r="3462" spans="2:8" x14ac:dyDescent="0.25">
      <c r="B3462" t="s">
        <v>25304</v>
      </c>
      <c r="C3462">
        <f>COUNTIF(target_uk!$B$2:$B$3030,doublecounting!B3462)</f>
        <v>0</v>
      </c>
      <c r="D3462">
        <f>COUNTIF(source_uk!$B$2:$B$2603,doublecounting!B3462)</f>
        <v>1</v>
      </c>
      <c r="E3462">
        <f t="shared" si="108"/>
        <v>0</v>
      </c>
      <c r="F3462">
        <f>COUNTIFS(target_uk!$B$2:$B$3030,doublecounting!B3462,target_uk!$D$2:$D$3030,1)</f>
        <v>0</v>
      </c>
      <c r="G3462">
        <f>COUNTIFS(source_uk!$B$2:$B$2603,doublecounting!B3462,source_uk!$D$2:$D$2603,1)</f>
        <v>0</v>
      </c>
      <c r="H3462">
        <f t="shared" si="109"/>
        <v>0</v>
      </c>
    </row>
    <row r="3463" spans="2:8" x14ac:dyDescent="0.25">
      <c r="B3463" t="s">
        <v>25305</v>
      </c>
      <c r="C3463">
        <f>COUNTIF(target_uk!$B$2:$B$3030,doublecounting!B3463)</f>
        <v>0</v>
      </c>
      <c r="D3463">
        <f>COUNTIF(source_uk!$B$2:$B$2603,doublecounting!B3463)</f>
        <v>2</v>
      </c>
      <c r="E3463">
        <f t="shared" si="108"/>
        <v>0</v>
      </c>
      <c r="F3463">
        <f>COUNTIFS(target_uk!$B$2:$B$3030,doublecounting!B3463,target_uk!$D$2:$D$3030,1)</f>
        <v>0</v>
      </c>
      <c r="G3463">
        <f>COUNTIFS(source_uk!$B$2:$B$2603,doublecounting!B3463,source_uk!$D$2:$D$2603,1)</f>
        <v>0</v>
      </c>
      <c r="H3463">
        <f t="shared" si="109"/>
        <v>0</v>
      </c>
    </row>
    <row r="3464" spans="2:8" x14ac:dyDescent="0.25">
      <c r="B3464" t="s">
        <v>25306</v>
      </c>
      <c r="C3464">
        <f>COUNTIF(target_uk!$B$2:$B$3030,doublecounting!B3464)</f>
        <v>0</v>
      </c>
      <c r="D3464">
        <f>COUNTIF(source_uk!$B$2:$B$2603,doublecounting!B3464)</f>
        <v>1</v>
      </c>
      <c r="E3464">
        <f t="shared" si="108"/>
        <v>0</v>
      </c>
      <c r="F3464">
        <f>COUNTIFS(target_uk!$B$2:$B$3030,doublecounting!B3464,target_uk!$D$2:$D$3030,1)</f>
        <v>0</v>
      </c>
      <c r="G3464">
        <f>COUNTIFS(source_uk!$B$2:$B$2603,doublecounting!B3464,source_uk!$D$2:$D$2603,1)</f>
        <v>0</v>
      </c>
      <c r="H3464">
        <f t="shared" si="109"/>
        <v>0</v>
      </c>
    </row>
    <row r="3465" spans="2:8" x14ac:dyDescent="0.25">
      <c r="B3465" t="s">
        <v>25307</v>
      </c>
      <c r="C3465">
        <f>COUNTIF(target_uk!$B$2:$B$3030,doublecounting!B3465)</f>
        <v>0</v>
      </c>
      <c r="D3465">
        <f>COUNTIF(source_uk!$B$2:$B$2603,doublecounting!B3465)</f>
        <v>1</v>
      </c>
      <c r="E3465">
        <f t="shared" si="108"/>
        <v>0</v>
      </c>
      <c r="F3465">
        <f>COUNTIFS(target_uk!$B$2:$B$3030,doublecounting!B3465,target_uk!$D$2:$D$3030,1)</f>
        <v>0</v>
      </c>
      <c r="G3465">
        <f>COUNTIFS(source_uk!$B$2:$B$2603,doublecounting!B3465,source_uk!$D$2:$D$2603,1)</f>
        <v>0</v>
      </c>
      <c r="H3465">
        <f t="shared" si="109"/>
        <v>0</v>
      </c>
    </row>
    <row r="3466" spans="2:8" x14ac:dyDescent="0.25">
      <c r="B3466" t="s">
        <v>25308</v>
      </c>
      <c r="C3466">
        <f>COUNTIF(target_uk!$B$2:$B$3030,doublecounting!B3466)</f>
        <v>0</v>
      </c>
      <c r="D3466">
        <f>COUNTIF(source_uk!$B$2:$B$2603,doublecounting!B3466)</f>
        <v>2</v>
      </c>
      <c r="E3466">
        <f t="shared" si="108"/>
        <v>0</v>
      </c>
      <c r="F3466">
        <f>COUNTIFS(target_uk!$B$2:$B$3030,doublecounting!B3466,target_uk!$D$2:$D$3030,1)</f>
        <v>0</v>
      </c>
      <c r="G3466">
        <f>COUNTIFS(source_uk!$B$2:$B$2603,doublecounting!B3466,source_uk!$D$2:$D$2603,1)</f>
        <v>0</v>
      </c>
      <c r="H3466">
        <f t="shared" si="109"/>
        <v>0</v>
      </c>
    </row>
    <row r="3467" spans="2:8" x14ac:dyDescent="0.25">
      <c r="B3467" t="s">
        <v>25309</v>
      </c>
      <c r="C3467">
        <f>COUNTIF(target_uk!$B$2:$B$3030,doublecounting!B3467)</f>
        <v>0</v>
      </c>
      <c r="D3467">
        <f>COUNTIF(source_uk!$B$2:$B$2603,doublecounting!B3467)</f>
        <v>1</v>
      </c>
      <c r="E3467">
        <f t="shared" si="108"/>
        <v>0</v>
      </c>
      <c r="F3467">
        <f>COUNTIFS(target_uk!$B$2:$B$3030,doublecounting!B3467,target_uk!$D$2:$D$3030,1)</f>
        <v>0</v>
      </c>
      <c r="G3467">
        <f>COUNTIFS(source_uk!$B$2:$B$2603,doublecounting!B3467,source_uk!$D$2:$D$2603,1)</f>
        <v>1</v>
      </c>
      <c r="H3467">
        <f t="shared" si="109"/>
        <v>0</v>
      </c>
    </row>
    <row r="3468" spans="2:8" x14ac:dyDescent="0.25">
      <c r="B3468" t="s">
        <v>25310</v>
      </c>
      <c r="C3468">
        <f>COUNTIF(target_uk!$B$2:$B$3030,doublecounting!B3468)</f>
        <v>0</v>
      </c>
      <c r="D3468">
        <f>COUNTIF(source_uk!$B$2:$B$2603,doublecounting!B3468)</f>
        <v>1</v>
      </c>
      <c r="E3468">
        <f t="shared" si="108"/>
        <v>0</v>
      </c>
      <c r="F3468">
        <f>COUNTIFS(target_uk!$B$2:$B$3030,doublecounting!B3468,target_uk!$D$2:$D$3030,1)</f>
        <v>0</v>
      </c>
      <c r="G3468">
        <f>COUNTIFS(source_uk!$B$2:$B$2603,doublecounting!B3468,source_uk!$D$2:$D$2603,1)</f>
        <v>1</v>
      </c>
      <c r="H3468">
        <f t="shared" si="109"/>
        <v>0</v>
      </c>
    </row>
    <row r="3469" spans="2:8" x14ac:dyDescent="0.25">
      <c r="B3469" t="s">
        <v>25311</v>
      </c>
      <c r="C3469">
        <f>COUNTIF(target_uk!$B$2:$B$3030,doublecounting!B3469)</f>
        <v>0</v>
      </c>
      <c r="D3469">
        <f>COUNTIF(source_uk!$B$2:$B$2603,doublecounting!B3469)</f>
        <v>1</v>
      </c>
      <c r="E3469">
        <f t="shared" si="108"/>
        <v>0</v>
      </c>
      <c r="F3469">
        <f>COUNTIFS(target_uk!$B$2:$B$3030,doublecounting!B3469,target_uk!$D$2:$D$3030,1)</f>
        <v>0</v>
      </c>
      <c r="G3469">
        <f>COUNTIFS(source_uk!$B$2:$B$2603,doublecounting!B3469,source_uk!$D$2:$D$2603,1)</f>
        <v>0</v>
      </c>
      <c r="H3469">
        <f t="shared" si="109"/>
        <v>0</v>
      </c>
    </row>
    <row r="3470" spans="2:8" x14ac:dyDescent="0.25">
      <c r="B3470" t="s">
        <v>25312</v>
      </c>
      <c r="C3470">
        <f>COUNTIF(target_uk!$B$2:$B$3030,doublecounting!B3470)</f>
        <v>0</v>
      </c>
      <c r="D3470">
        <f>COUNTIF(source_uk!$B$2:$B$2603,doublecounting!B3470)</f>
        <v>1</v>
      </c>
      <c r="E3470">
        <f t="shared" si="108"/>
        <v>0</v>
      </c>
      <c r="F3470">
        <f>COUNTIFS(target_uk!$B$2:$B$3030,doublecounting!B3470,target_uk!$D$2:$D$3030,1)</f>
        <v>0</v>
      </c>
      <c r="G3470">
        <f>COUNTIFS(source_uk!$B$2:$B$2603,doublecounting!B3470,source_uk!$D$2:$D$2603,1)</f>
        <v>0</v>
      </c>
      <c r="H3470">
        <f t="shared" si="109"/>
        <v>0</v>
      </c>
    </row>
    <row r="3471" spans="2:8" x14ac:dyDescent="0.25">
      <c r="B3471" t="s">
        <v>3876</v>
      </c>
      <c r="C3471">
        <f>COUNTIF(target_uk!$B$2:$B$3030,doublecounting!B3471)</f>
        <v>0</v>
      </c>
      <c r="D3471">
        <f>COUNTIF(source_uk!$B$2:$B$2603,doublecounting!B3471)</f>
        <v>1</v>
      </c>
      <c r="E3471">
        <f t="shared" si="108"/>
        <v>0</v>
      </c>
      <c r="F3471">
        <f>COUNTIFS(target_uk!$B$2:$B$3030,doublecounting!B3471,target_uk!$D$2:$D$3030,1)</f>
        <v>0</v>
      </c>
      <c r="G3471">
        <f>COUNTIFS(source_uk!$B$2:$B$2603,doublecounting!B3471,source_uk!$D$2:$D$2603,1)</f>
        <v>0</v>
      </c>
      <c r="H3471">
        <f t="shared" si="109"/>
        <v>0</v>
      </c>
    </row>
    <row r="3472" spans="2:8" x14ac:dyDescent="0.25">
      <c r="B3472" t="s">
        <v>25313</v>
      </c>
      <c r="C3472">
        <f>COUNTIF(target_uk!$B$2:$B$3030,doublecounting!B3472)</f>
        <v>0</v>
      </c>
      <c r="D3472">
        <f>COUNTIF(source_uk!$B$2:$B$2603,doublecounting!B3472)</f>
        <v>1</v>
      </c>
      <c r="E3472">
        <f t="shared" si="108"/>
        <v>0</v>
      </c>
      <c r="F3472">
        <f>COUNTIFS(target_uk!$B$2:$B$3030,doublecounting!B3472,target_uk!$D$2:$D$3030,1)</f>
        <v>0</v>
      </c>
      <c r="G3472">
        <f>COUNTIFS(source_uk!$B$2:$B$2603,doublecounting!B3472,source_uk!$D$2:$D$2603,1)</f>
        <v>0</v>
      </c>
      <c r="H3472">
        <f t="shared" si="109"/>
        <v>0</v>
      </c>
    </row>
    <row r="3473" spans="2:8" x14ac:dyDescent="0.25">
      <c r="B3473" t="s">
        <v>25314</v>
      </c>
      <c r="C3473">
        <f>COUNTIF(target_uk!$B$2:$B$3030,doublecounting!B3473)</f>
        <v>0</v>
      </c>
      <c r="D3473">
        <f>COUNTIF(source_uk!$B$2:$B$2603,doublecounting!B3473)</f>
        <v>1</v>
      </c>
      <c r="E3473">
        <f t="shared" si="108"/>
        <v>0</v>
      </c>
      <c r="F3473">
        <f>COUNTIFS(target_uk!$B$2:$B$3030,doublecounting!B3473,target_uk!$D$2:$D$3030,1)</f>
        <v>0</v>
      </c>
      <c r="G3473">
        <f>COUNTIFS(source_uk!$B$2:$B$2603,doublecounting!B3473,source_uk!$D$2:$D$2603,1)</f>
        <v>0</v>
      </c>
      <c r="H3473">
        <f t="shared" si="109"/>
        <v>0</v>
      </c>
    </row>
    <row r="3474" spans="2:8" x14ac:dyDescent="0.25">
      <c r="B3474" t="s">
        <v>25315</v>
      </c>
      <c r="C3474">
        <f>COUNTIF(target_uk!$B$2:$B$3030,doublecounting!B3474)</f>
        <v>0</v>
      </c>
      <c r="D3474">
        <f>COUNTIF(source_uk!$B$2:$B$2603,doublecounting!B3474)</f>
        <v>1</v>
      </c>
      <c r="E3474">
        <f t="shared" si="108"/>
        <v>0</v>
      </c>
      <c r="F3474">
        <f>COUNTIFS(target_uk!$B$2:$B$3030,doublecounting!B3474,target_uk!$D$2:$D$3030,1)</f>
        <v>0</v>
      </c>
      <c r="G3474">
        <f>COUNTIFS(source_uk!$B$2:$B$2603,doublecounting!B3474,source_uk!$D$2:$D$2603,1)</f>
        <v>0</v>
      </c>
      <c r="H3474">
        <f t="shared" si="109"/>
        <v>0</v>
      </c>
    </row>
    <row r="3475" spans="2:8" x14ac:dyDescent="0.25">
      <c r="B3475" t="s">
        <v>25316</v>
      </c>
      <c r="C3475">
        <f>COUNTIF(target_uk!$B$2:$B$3030,doublecounting!B3475)</f>
        <v>0</v>
      </c>
      <c r="D3475">
        <f>COUNTIF(source_uk!$B$2:$B$2603,doublecounting!B3475)</f>
        <v>1</v>
      </c>
      <c r="E3475">
        <f t="shared" si="108"/>
        <v>0</v>
      </c>
      <c r="F3475">
        <f>COUNTIFS(target_uk!$B$2:$B$3030,doublecounting!B3475,target_uk!$D$2:$D$3030,1)</f>
        <v>0</v>
      </c>
      <c r="G3475">
        <f>COUNTIFS(source_uk!$B$2:$B$2603,doublecounting!B3475,source_uk!$D$2:$D$2603,1)</f>
        <v>0</v>
      </c>
      <c r="H3475">
        <f t="shared" si="109"/>
        <v>0</v>
      </c>
    </row>
    <row r="3476" spans="2:8" x14ac:dyDescent="0.25">
      <c r="B3476" t="s">
        <v>25317</v>
      </c>
      <c r="C3476">
        <f>COUNTIF(target_uk!$B$2:$B$3030,doublecounting!B3476)</f>
        <v>0</v>
      </c>
      <c r="D3476">
        <f>COUNTIF(source_uk!$B$2:$B$2603,doublecounting!B3476)</f>
        <v>1</v>
      </c>
      <c r="E3476">
        <f t="shared" si="108"/>
        <v>0</v>
      </c>
      <c r="F3476">
        <f>COUNTIFS(target_uk!$B$2:$B$3030,doublecounting!B3476,target_uk!$D$2:$D$3030,1)</f>
        <v>0</v>
      </c>
      <c r="G3476">
        <f>COUNTIFS(source_uk!$B$2:$B$2603,doublecounting!B3476,source_uk!$D$2:$D$2603,1)</f>
        <v>0</v>
      </c>
      <c r="H3476">
        <f t="shared" si="109"/>
        <v>0</v>
      </c>
    </row>
    <row r="3477" spans="2:8" x14ac:dyDescent="0.25">
      <c r="B3477" t="s">
        <v>25318</v>
      </c>
      <c r="C3477">
        <f>COUNTIF(target_uk!$B$2:$B$3030,doublecounting!B3477)</f>
        <v>0</v>
      </c>
      <c r="D3477">
        <f>COUNTIF(source_uk!$B$2:$B$2603,doublecounting!B3477)</f>
        <v>1</v>
      </c>
      <c r="E3477">
        <f t="shared" si="108"/>
        <v>0</v>
      </c>
      <c r="F3477">
        <f>COUNTIFS(target_uk!$B$2:$B$3030,doublecounting!B3477,target_uk!$D$2:$D$3030,1)</f>
        <v>0</v>
      </c>
      <c r="G3477">
        <f>COUNTIFS(source_uk!$B$2:$B$2603,doublecounting!B3477,source_uk!$D$2:$D$2603,1)</f>
        <v>0</v>
      </c>
      <c r="H3477">
        <f t="shared" si="109"/>
        <v>0</v>
      </c>
    </row>
    <row r="3478" spans="2:8" x14ac:dyDescent="0.25">
      <c r="B3478" t="s">
        <v>25319</v>
      </c>
      <c r="C3478">
        <f>COUNTIF(target_uk!$B$2:$B$3030,doublecounting!B3478)</f>
        <v>0</v>
      </c>
      <c r="D3478">
        <f>COUNTIF(source_uk!$B$2:$B$2603,doublecounting!B3478)</f>
        <v>1</v>
      </c>
      <c r="E3478">
        <f t="shared" si="108"/>
        <v>0</v>
      </c>
      <c r="F3478">
        <f>COUNTIFS(target_uk!$B$2:$B$3030,doublecounting!B3478,target_uk!$D$2:$D$3030,1)</f>
        <v>0</v>
      </c>
      <c r="G3478">
        <f>COUNTIFS(source_uk!$B$2:$B$2603,doublecounting!B3478,source_uk!$D$2:$D$2603,1)</f>
        <v>0</v>
      </c>
      <c r="H3478">
        <f t="shared" si="109"/>
        <v>0</v>
      </c>
    </row>
    <row r="3479" spans="2:8" x14ac:dyDescent="0.25">
      <c r="B3479" t="s">
        <v>25320</v>
      </c>
      <c r="C3479">
        <f>COUNTIF(target_uk!$B$2:$B$3030,doublecounting!B3479)</f>
        <v>0</v>
      </c>
      <c r="D3479">
        <f>COUNTIF(source_uk!$B$2:$B$2603,doublecounting!B3479)</f>
        <v>1</v>
      </c>
      <c r="E3479">
        <f t="shared" si="108"/>
        <v>0</v>
      </c>
      <c r="F3479">
        <f>COUNTIFS(target_uk!$B$2:$B$3030,doublecounting!B3479,target_uk!$D$2:$D$3030,1)</f>
        <v>0</v>
      </c>
      <c r="G3479">
        <f>COUNTIFS(source_uk!$B$2:$B$2603,doublecounting!B3479,source_uk!$D$2:$D$2603,1)</f>
        <v>0</v>
      </c>
      <c r="H3479">
        <f t="shared" si="109"/>
        <v>0</v>
      </c>
    </row>
    <row r="3480" spans="2:8" x14ac:dyDescent="0.25">
      <c r="B3480" t="s">
        <v>25321</v>
      </c>
      <c r="C3480">
        <f>COUNTIF(target_uk!$B$2:$B$3030,doublecounting!B3480)</f>
        <v>0</v>
      </c>
      <c r="D3480">
        <f>COUNTIF(source_uk!$B$2:$B$2603,doublecounting!B3480)</f>
        <v>1</v>
      </c>
      <c r="E3480">
        <f t="shared" si="108"/>
        <v>0</v>
      </c>
      <c r="F3480">
        <f>COUNTIFS(target_uk!$B$2:$B$3030,doublecounting!B3480,target_uk!$D$2:$D$3030,1)</f>
        <v>0</v>
      </c>
      <c r="G3480">
        <f>COUNTIFS(source_uk!$B$2:$B$2603,doublecounting!B3480,source_uk!$D$2:$D$2603,1)</f>
        <v>0</v>
      </c>
      <c r="H3480">
        <f t="shared" si="109"/>
        <v>0</v>
      </c>
    </row>
    <row r="3481" spans="2:8" x14ac:dyDescent="0.25">
      <c r="B3481" t="s">
        <v>25322</v>
      </c>
      <c r="C3481">
        <f>COUNTIF(target_uk!$B$2:$B$3030,doublecounting!B3481)</f>
        <v>0</v>
      </c>
      <c r="D3481">
        <f>COUNTIF(source_uk!$B$2:$B$2603,doublecounting!B3481)</f>
        <v>1</v>
      </c>
      <c r="E3481">
        <f t="shared" si="108"/>
        <v>0</v>
      </c>
      <c r="F3481">
        <f>COUNTIFS(target_uk!$B$2:$B$3030,doublecounting!B3481,target_uk!$D$2:$D$3030,1)</f>
        <v>0</v>
      </c>
      <c r="G3481">
        <f>COUNTIFS(source_uk!$B$2:$B$2603,doublecounting!B3481,source_uk!$D$2:$D$2603,1)</f>
        <v>1</v>
      </c>
      <c r="H3481">
        <f t="shared" si="109"/>
        <v>0</v>
      </c>
    </row>
    <row r="3482" spans="2:8" x14ac:dyDescent="0.25">
      <c r="B3482" t="s">
        <v>25323</v>
      </c>
      <c r="C3482">
        <f>COUNTIF(target_uk!$B$2:$B$3030,doublecounting!B3482)</f>
        <v>0</v>
      </c>
      <c r="D3482">
        <f>COUNTIF(source_uk!$B$2:$B$2603,doublecounting!B3482)</f>
        <v>1</v>
      </c>
      <c r="E3482">
        <f t="shared" si="108"/>
        <v>0</v>
      </c>
      <c r="F3482">
        <f>COUNTIFS(target_uk!$B$2:$B$3030,doublecounting!B3482,target_uk!$D$2:$D$3030,1)</f>
        <v>0</v>
      </c>
      <c r="G3482">
        <f>COUNTIFS(source_uk!$B$2:$B$2603,doublecounting!B3482,source_uk!$D$2:$D$2603,1)</f>
        <v>1</v>
      </c>
      <c r="H3482">
        <f t="shared" si="109"/>
        <v>0</v>
      </c>
    </row>
    <row r="3483" spans="2:8" x14ac:dyDescent="0.25">
      <c r="B3483" t="s">
        <v>25324</v>
      </c>
      <c r="C3483">
        <f>COUNTIF(target_uk!$B$2:$B$3030,doublecounting!B3483)</f>
        <v>0</v>
      </c>
      <c r="D3483">
        <f>COUNTIF(source_uk!$B$2:$B$2603,doublecounting!B3483)</f>
        <v>1</v>
      </c>
      <c r="E3483">
        <f t="shared" si="108"/>
        <v>0</v>
      </c>
      <c r="F3483">
        <f>COUNTIFS(target_uk!$B$2:$B$3030,doublecounting!B3483,target_uk!$D$2:$D$3030,1)</f>
        <v>0</v>
      </c>
      <c r="G3483">
        <f>COUNTIFS(source_uk!$B$2:$B$2603,doublecounting!B3483,source_uk!$D$2:$D$2603,1)</f>
        <v>1</v>
      </c>
      <c r="H3483">
        <f t="shared" si="109"/>
        <v>0</v>
      </c>
    </row>
    <row r="3484" spans="2:8" x14ac:dyDescent="0.25">
      <c r="B3484" t="s">
        <v>25325</v>
      </c>
      <c r="C3484">
        <f>COUNTIF(target_uk!$B$2:$B$3030,doublecounting!B3484)</f>
        <v>0</v>
      </c>
      <c r="D3484">
        <f>COUNTIF(source_uk!$B$2:$B$2603,doublecounting!B3484)</f>
        <v>1</v>
      </c>
      <c r="E3484">
        <f t="shared" si="108"/>
        <v>0</v>
      </c>
      <c r="F3484">
        <f>COUNTIFS(target_uk!$B$2:$B$3030,doublecounting!B3484,target_uk!$D$2:$D$3030,1)</f>
        <v>0</v>
      </c>
      <c r="G3484">
        <f>COUNTIFS(source_uk!$B$2:$B$2603,doublecounting!B3484,source_uk!$D$2:$D$2603,1)</f>
        <v>0</v>
      </c>
      <c r="H3484">
        <f t="shared" si="109"/>
        <v>0</v>
      </c>
    </row>
    <row r="3485" spans="2:8" x14ac:dyDescent="0.25">
      <c r="B3485" t="s">
        <v>25326</v>
      </c>
      <c r="C3485">
        <f>COUNTIF(target_uk!$B$2:$B$3030,doublecounting!B3485)</f>
        <v>0</v>
      </c>
      <c r="D3485">
        <f>COUNTIF(source_uk!$B$2:$B$2603,doublecounting!B3485)</f>
        <v>1</v>
      </c>
      <c r="E3485">
        <f t="shared" si="108"/>
        <v>0</v>
      </c>
      <c r="F3485">
        <f>COUNTIFS(target_uk!$B$2:$B$3030,doublecounting!B3485,target_uk!$D$2:$D$3030,1)</f>
        <v>0</v>
      </c>
      <c r="G3485">
        <f>COUNTIFS(source_uk!$B$2:$B$2603,doublecounting!B3485,source_uk!$D$2:$D$2603,1)</f>
        <v>0</v>
      </c>
      <c r="H3485">
        <f t="shared" si="109"/>
        <v>0</v>
      </c>
    </row>
    <row r="3486" spans="2:8" x14ac:dyDescent="0.25">
      <c r="B3486" t="s">
        <v>25327</v>
      </c>
      <c r="C3486">
        <f>COUNTIF(target_uk!$B$2:$B$3030,doublecounting!B3486)</f>
        <v>0</v>
      </c>
      <c r="D3486">
        <f>COUNTIF(source_uk!$B$2:$B$2603,doublecounting!B3486)</f>
        <v>1</v>
      </c>
      <c r="E3486">
        <f t="shared" si="108"/>
        <v>0</v>
      </c>
      <c r="F3486">
        <f>COUNTIFS(target_uk!$B$2:$B$3030,doublecounting!B3486,target_uk!$D$2:$D$3030,1)</f>
        <v>0</v>
      </c>
      <c r="G3486">
        <f>COUNTIFS(source_uk!$B$2:$B$2603,doublecounting!B3486,source_uk!$D$2:$D$2603,1)</f>
        <v>0</v>
      </c>
      <c r="H3486">
        <f t="shared" si="109"/>
        <v>0</v>
      </c>
    </row>
    <row r="3487" spans="2:8" x14ac:dyDescent="0.25">
      <c r="B3487" t="s">
        <v>25328</v>
      </c>
      <c r="C3487">
        <f>COUNTIF(target_uk!$B$2:$B$3030,doublecounting!B3487)</f>
        <v>0</v>
      </c>
      <c r="D3487">
        <f>COUNTIF(source_uk!$B$2:$B$2603,doublecounting!B3487)</f>
        <v>1</v>
      </c>
      <c r="E3487">
        <f t="shared" si="108"/>
        <v>0</v>
      </c>
      <c r="F3487">
        <f>COUNTIFS(target_uk!$B$2:$B$3030,doublecounting!B3487,target_uk!$D$2:$D$3030,1)</f>
        <v>0</v>
      </c>
      <c r="G3487">
        <f>COUNTIFS(source_uk!$B$2:$B$2603,doublecounting!B3487,source_uk!$D$2:$D$2603,1)</f>
        <v>0</v>
      </c>
      <c r="H3487">
        <f t="shared" si="109"/>
        <v>0</v>
      </c>
    </row>
    <row r="3488" spans="2:8" x14ac:dyDescent="0.25">
      <c r="B3488" t="s">
        <v>25329</v>
      </c>
      <c r="C3488">
        <f>COUNTIF(target_uk!$B$2:$B$3030,doublecounting!B3488)</f>
        <v>0</v>
      </c>
      <c r="D3488">
        <f>COUNTIF(source_uk!$B$2:$B$2603,doublecounting!B3488)</f>
        <v>1</v>
      </c>
      <c r="E3488">
        <f t="shared" si="108"/>
        <v>0</v>
      </c>
      <c r="F3488">
        <f>COUNTIFS(target_uk!$B$2:$B$3030,doublecounting!B3488,target_uk!$D$2:$D$3030,1)</f>
        <v>0</v>
      </c>
      <c r="G3488">
        <f>COUNTIFS(source_uk!$B$2:$B$2603,doublecounting!B3488,source_uk!$D$2:$D$2603,1)</f>
        <v>0</v>
      </c>
      <c r="H3488">
        <f t="shared" si="109"/>
        <v>0</v>
      </c>
    </row>
    <row r="3489" spans="2:8" x14ac:dyDescent="0.25">
      <c r="B3489" t="s">
        <v>6436</v>
      </c>
      <c r="C3489">
        <f>COUNTIF(target_uk!$B$2:$B$3030,doublecounting!B3489)</f>
        <v>0</v>
      </c>
      <c r="D3489">
        <f>COUNTIF(source_uk!$B$2:$B$2603,doublecounting!B3489)</f>
        <v>1</v>
      </c>
      <c r="E3489">
        <f t="shared" si="108"/>
        <v>0</v>
      </c>
      <c r="F3489">
        <f>COUNTIFS(target_uk!$B$2:$B$3030,doublecounting!B3489,target_uk!$D$2:$D$3030,1)</f>
        <v>0</v>
      </c>
      <c r="G3489">
        <f>COUNTIFS(source_uk!$B$2:$B$2603,doublecounting!B3489,source_uk!$D$2:$D$2603,1)</f>
        <v>0</v>
      </c>
      <c r="H3489">
        <f t="shared" si="109"/>
        <v>0</v>
      </c>
    </row>
    <row r="3490" spans="2:8" x14ac:dyDescent="0.25">
      <c r="B3490" t="s">
        <v>25330</v>
      </c>
      <c r="C3490">
        <f>COUNTIF(target_uk!$B$2:$B$3030,doublecounting!B3490)</f>
        <v>0</v>
      </c>
      <c r="D3490">
        <f>COUNTIF(source_uk!$B$2:$B$2603,doublecounting!B3490)</f>
        <v>1</v>
      </c>
      <c r="E3490">
        <f t="shared" si="108"/>
        <v>0</v>
      </c>
      <c r="F3490">
        <f>COUNTIFS(target_uk!$B$2:$B$3030,doublecounting!B3490,target_uk!$D$2:$D$3030,1)</f>
        <v>0</v>
      </c>
      <c r="G3490">
        <f>COUNTIFS(source_uk!$B$2:$B$2603,doublecounting!B3490,source_uk!$D$2:$D$2603,1)</f>
        <v>0</v>
      </c>
      <c r="H3490">
        <f t="shared" si="109"/>
        <v>0</v>
      </c>
    </row>
    <row r="3491" spans="2:8" x14ac:dyDescent="0.25">
      <c r="B3491" t="s">
        <v>25331</v>
      </c>
      <c r="C3491">
        <f>COUNTIF(target_uk!$B$2:$B$3030,doublecounting!B3491)</f>
        <v>0</v>
      </c>
      <c r="D3491">
        <f>COUNTIF(source_uk!$B$2:$B$2603,doublecounting!B3491)</f>
        <v>1</v>
      </c>
      <c r="E3491">
        <f t="shared" si="108"/>
        <v>0</v>
      </c>
      <c r="F3491">
        <f>COUNTIFS(target_uk!$B$2:$B$3030,doublecounting!B3491,target_uk!$D$2:$D$3030,1)</f>
        <v>0</v>
      </c>
      <c r="G3491">
        <f>COUNTIFS(source_uk!$B$2:$B$2603,doublecounting!B3491,source_uk!$D$2:$D$2603,1)</f>
        <v>0</v>
      </c>
      <c r="H3491">
        <f t="shared" si="109"/>
        <v>0</v>
      </c>
    </row>
    <row r="3492" spans="2:8" x14ac:dyDescent="0.25">
      <c r="B3492" t="s">
        <v>25332</v>
      </c>
      <c r="C3492">
        <f>COUNTIF(target_uk!$B$2:$B$3030,doublecounting!B3492)</f>
        <v>0</v>
      </c>
      <c r="D3492">
        <f>COUNTIF(source_uk!$B$2:$B$2603,doublecounting!B3492)</f>
        <v>1</v>
      </c>
      <c r="E3492">
        <f t="shared" si="108"/>
        <v>0</v>
      </c>
      <c r="F3492">
        <f>COUNTIFS(target_uk!$B$2:$B$3030,doublecounting!B3492,target_uk!$D$2:$D$3030,1)</f>
        <v>0</v>
      </c>
      <c r="G3492">
        <f>COUNTIFS(source_uk!$B$2:$B$2603,doublecounting!B3492,source_uk!$D$2:$D$2603,1)</f>
        <v>0</v>
      </c>
      <c r="H3492">
        <f t="shared" si="109"/>
        <v>0</v>
      </c>
    </row>
    <row r="3493" spans="2:8" x14ac:dyDescent="0.25">
      <c r="B3493" t="s">
        <v>25333</v>
      </c>
      <c r="C3493">
        <f>COUNTIF(target_uk!$B$2:$B$3030,doublecounting!B3493)</f>
        <v>0</v>
      </c>
      <c r="D3493">
        <f>COUNTIF(source_uk!$B$2:$B$2603,doublecounting!B3493)</f>
        <v>1</v>
      </c>
      <c r="E3493">
        <f t="shared" si="108"/>
        <v>0</v>
      </c>
      <c r="F3493">
        <f>COUNTIFS(target_uk!$B$2:$B$3030,doublecounting!B3493,target_uk!$D$2:$D$3030,1)</f>
        <v>0</v>
      </c>
      <c r="G3493">
        <f>COUNTIFS(source_uk!$B$2:$B$2603,doublecounting!B3493,source_uk!$D$2:$D$2603,1)</f>
        <v>0</v>
      </c>
      <c r="H3493">
        <f t="shared" si="109"/>
        <v>0</v>
      </c>
    </row>
    <row r="3494" spans="2:8" x14ac:dyDescent="0.25">
      <c r="B3494" t="s">
        <v>25334</v>
      </c>
      <c r="C3494">
        <f>COUNTIF(target_uk!$B$2:$B$3030,doublecounting!B3494)</f>
        <v>0</v>
      </c>
      <c r="D3494">
        <f>COUNTIF(source_uk!$B$2:$B$2603,doublecounting!B3494)</f>
        <v>1</v>
      </c>
      <c r="E3494">
        <f t="shared" si="108"/>
        <v>0</v>
      </c>
      <c r="F3494">
        <f>COUNTIFS(target_uk!$B$2:$B$3030,doublecounting!B3494,target_uk!$D$2:$D$3030,1)</f>
        <v>0</v>
      </c>
      <c r="G3494">
        <f>COUNTIFS(source_uk!$B$2:$B$2603,doublecounting!B3494,source_uk!$D$2:$D$2603,1)</f>
        <v>0</v>
      </c>
      <c r="H3494">
        <f t="shared" si="109"/>
        <v>0</v>
      </c>
    </row>
    <row r="3495" spans="2:8" x14ac:dyDescent="0.25">
      <c r="B3495" t="s">
        <v>25335</v>
      </c>
      <c r="C3495">
        <f>COUNTIF(target_uk!$B$2:$B$3030,doublecounting!B3495)</f>
        <v>0</v>
      </c>
      <c r="D3495">
        <f>COUNTIF(source_uk!$B$2:$B$2603,doublecounting!B3495)</f>
        <v>1</v>
      </c>
      <c r="E3495">
        <f t="shared" si="108"/>
        <v>0</v>
      </c>
      <c r="F3495">
        <f>COUNTIFS(target_uk!$B$2:$B$3030,doublecounting!B3495,target_uk!$D$2:$D$3030,1)</f>
        <v>0</v>
      </c>
      <c r="G3495">
        <f>COUNTIFS(source_uk!$B$2:$B$2603,doublecounting!B3495,source_uk!$D$2:$D$2603,1)</f>
        <v>0</v>
      </c>
      <c r="H3495">
        <f t="shared" si="109"/>
        <v>0</v>
      </c>
    </row>
    <row r="3496" spans="2:8" x14ac:dyDescent="0.25">
      <c r="B3496" t="s">
        <v>25336</v>
      </c>
      <c r="C3496">
        <f>COUNTIF(target_uk!$B$2:$B$3030,doublecounting!B3496)</f>
        <v>0</v>
      </c>
      <c r="D3496">
        <f>COUNTIF(source_uk!$B$2:$B$2603,doublecounting!B3496)</f>
        <v>2</v>
      </c>
      <c r="E3496">
        <f t="shared" si="108"/>
        <v>0</v>
      </c>
      <c r="F3496">
        <f>COUNTIFS(target_uk!$B$2:$B$3030,doublecounting!B3496,target_uk!$D$2:$D$3030,1)</f>
        <v>0</v>
      </c>
      <c r="G3496">
        <f>COUNTIFS(source_uk!$B$2:$B$2603,doublecounting!B3496,source_uk!$D$2:$D$2603,1)</f>
        <v>0</v>
      </c>
      <c r="H3496">
        <f t="shared" si="109"/>
        <v>0</v>
      </c>
    </row>
    <row r="3497" spans="2:8" x14ac:dyDescent="0.25">
      <c r="B3497" t="s">
        <v>25337</v>
      </c>
      <c r="C3497">
        <f>COUNTIF(target_uk!$B$2:$B$3030,doublecounting!B3497)</f>
        <v>0</v>
      </c>
      <c r="D3497">
        <f>COUNTIF(source_uk!$B$2:$B$2603,doublecounting!B3497)</f>
        <v>2</v>
      </c>
      <c r="E3497">
        <f t="shared" si="108"/>
        <v>0</v>
      </c>
      <c r="F3497">
        <f>COUNTIFS(target_uk!$B$2:$B$3030,doublecounting!B3497,target_uk!$D$2:$D$3030,1)</f>
        <v>0</v>
      </c>
      <c r="G3497">
        <f>COUNTIFS(source_uk!$B$2:$B$2603,doublecounting!B3497,source_uk!$D$2:$D$2603,1)</f>
        <v>2</v>
      </c>
      <c r="H3497">
        <f t="shared" si="109"/>
        <v>0</v>
      </c>
    </row>
    <row r="3498" spans="2:8" x14ac:dyDescent="0.25">
      <c r="B3498" t="s">
        <v>25338</v>
      </c>
      <c r="C3498">
        <f>COUNTIF(target_uk!$B$2:$B$3030,doublecounting!B3498)</f>
        <v>0</v>
      </c>
      <c r="D3498">
        <f>COUNTIF(source_uk!$B$2:$B$2603,doublecounting!B3498)</f>
        <v>1</v>
      </c>
      <c r="E3498">
        <f t="shared" si="108"/>
        <v>0</v>
      </c>
      <c r="F3498">
        <f>COUNTIFS(target_uk!$B$2:$B$3030,doublecounting!B3498,target_uk!$D$2:$D$3030,1)</f>
        <v>0</v>
      </c>
      <c r="G3498">
        <f>COUNTIFS(source_uk!$B$2:$B$2603,doublecounting!B3498,source_uk!$D$2:$D$2603,1)</f>
        <v>0</v>
      </c>
      <c r="H3498">
        <f t="shared" si="109"/>
        <v>0</v>
      </c>
    </row>
    <row r="3499" spans="2:8" x14ac:dyDescent="0.25">
      <c r="B3499" t="s">
        <v>25339</v>
      </c>
      <c r="C3499">
        <f>COUNTIF(target_uk!$B$2:$B$3030,doublecounting!B3499)</f>
        <v>0</v>
      </c>
      <c r="D3499">
        <f>COUNTIF(source_uk!$B$2:$B$2603,doublecounting!B3499)</f>
        <v>1</v>
      </c>
      <c r="E3499">
        <f t="shared" si="108"/>
        <v>0</v>
      </c>
      <c r="F3499">
        <f>COUNTIFS(target_uk!$B$2:$B$3030,doublecounting!B3499,target_uk!$D$2:$D$3030,1)</f>
        <v>0</v>
      </c>
      <c r="G3499">
        <f>COUNTIFS(source_uk!$B$2:$B$2603,doublecounting!B3499,source_uk!$D$2:$D$2603,1)</f>
        <v>0</v>
      </c>
      <c r="H3499">
        <f t="shared" si="109"/>
        <v>0</v>
      </c>
    </row>
    <row r="3500" spans="2:8" x14ac:dyDescent="0.25">
      <c r="B3500" t="s">
        <v>25340</v>
      </c>
      <c r="C3500">
        <f>COUNTIF(target_uk!$B$2:$B$3030,doublecounting!B3500)</f>
        <v>0</v>
      </c>
      <c r="D3500">
        <f>COUNTIF(source_uk!$B$2:$B$2603,doublecounting!B3500)</f>
        <v>2</v>
      </c>
      <c r="E3500">
        <f t="shared" si="108"/>
        <v>0</v>
      </c>
      <c r="F3500">
        <f>COUNTIFS(target_uk!$B$2:$B$3030,doublecounting!B3500,target_uk!$D$2:$D$3030,1)</f>
        <v>0</v>
      </c>
      <c r="G3500">
        <f>COUNTIFS(source_uk!$B$2:$B$2603,doublecounting!B3500,source_uk!$D$2:$D$2603,1)</f>
        <v>0</v>
      </c>
      <c r="H3500">
        <f t="shared" si="109"/>
        <v>0</v>
      </c>
    </row>
    <row r="3501" spans="2:8" x14ac:dyDescent="0.25">
      <c r="B3501" t="s">
        <v>25341</v>
      </c>
      <c r="C3501">
        <f>COUNTIF(target_uk!$B$2:$B$3030,doublecounting!B3501)</f>
        <v>0</v>
      </c>
      <c r="D3501">
        <f>COUNTIF(source_uk!$B$2:$B$2603,doublecounting!B3501)</f>
        <v>1</v>
      </c>
      <c r="E3501">
        <f t="shared" si="108"/>
        <v>0</v>
      </c>
      <c r="F3501">
        <f>COUNTIFS(target_uk!$B$2:$B$3030,doublecounting!B3501,target_uk!$D$2:$D$3030,1)</f>
        <v>0</v>
      </c>
      <c r="G3501">
        <f>COUNTIFS(source_uk!$B$2:$B$2603,doublecounting!B3501,source_uk!$D$2:$D$2603,1)</f>
        <v>0</v>
      </c>
      <c r="H3501">
        <f t="shared" si="109"/>
        <v>0</v>
      </c>
    </row>
    <row r="3502" spans="2:8" x14ac:dyDescent="0.25">
      <c r="B3502" t="s">
        <v>25342</v>
      </c>
      <c r="C3502">
        <f>COUNTIF(target_uk!$B$2:$B$3030,doublecounting!B3502)</f>
        <v>0</v>
      </c>
      <c r="D3502">
        <f>COUNTIF(source_uk!$B$2:$B$2603,doublecounting!B3502)</f>
        <v>1</v>
      </c>
      <c r="E3502">
        <f t="shared" si="108"/>
        <v>0</v>
      </c>
      <c r="F3502">
        <f>COUNTIFS(target_uk!$B$2:$B$3030,doublecounting!B3502,target_uk!$D$2:$D$3030,1)</f>
        <v>0</v>
      </c>
      <c r="G3502">
        <f>COUNTIFS(source_uk!$B$2:$B$2603,doublecounting!B3502,source_uk!$D$2:$D$2603,1)</f>
        <v>0</v>
      </c>
      <c r="H3502">
        <f t="shared" si="109"/>
        <v>0</v>
      </c>
    </row>
    <row r="3503" spans="2:8" x14ac:dyDescent="0.25">
      <c r="B3503" t="s">
        <v>21573</v>
      </c>
      <c r="C3503">
        <f>COUNTIF(target_uk!$B$2:$B$3030,doublecounting!B3503)</f>
        <v>0</v>
      </c>
      <c r="D3503">
        <f>COUNTIF(source_uk!$B$2:$B$2603,doublecounting!B3503)</f>
        <v>1</v>
      </c>
      <c r="E3503">
        <f t="shared" si="108"/>
        <v>0</v>
      </c>
      <c r="F3503">
        <f>COUNTIFS(target_uk!$B$2:$B$3030,doublecounting!B3503,target_uk!$D$2:$D$3030,1)</f>
        <v>0</v>
      </c>
      <c r="G3503">
        <f>COUNTIFS(source_uk!$B$2:$B$2603,doublecounting!B3503,source_uk!$D$2:$D$2603,1)</f>
        <v>0</v>
      </c>
      <c r="H3503">
        <f t="shared" si="109"/>
        <v>0</v>
      </c>
    </row>
    <row r="3504" spans="2:8" x14ac:dyDescent="0.25">
      <c r="B3504" t="s">
        <v>25343</v>
      </c>
      <c r="C3504">
        <f>COUNTIF(target_uk!$B$2:$B$3030,doublecounting!B3504)</f>
        <v>0</v>
      </c>
      <c r="D3504">
        <f>COUNTIF(source_uk!$B$2:$B$2603,doublecounting!B3504)</f>
        <v>2</v>
      </c>
      <c r="E3504">
        <f t="shared" si="108"/>
        <v>0</v>
      </c>
      <c r="F3504">
        <f>COUNTIFS(target_uk!$B$2:$B$3030,doublecounting!B3504,target_uk!$D$2:$D$3030,1)</f>
        <v>0</v>
      </c>
      <c r="G3504">
        <f>COUNTIFS(source_uk!$B$2:$B$2603,doublecounting!B3504,source_uk!$D$2:$D$2603,1)</f>
        <v>0</v>
      </c>
      <c r="H3504">
        <f t="shared" si="109"/>
        <v>0</v>
      </c>
    </row>
    <row r="3505" spans="2:8" x14ac:dyDescent="0.25">
      <c r="B3505" t="s">
        <v>25344</v>
      </c>
      <c r="C3505">
        <f>COUNTIF(target_uk!$B$2:$B$3030,doublecounting!B3505)</f>
        <v>0</v>
      </c>
      <c r="D3505">
        <f>COUNTIF(source_uk!$B$2:$B$2603,doublecounting!B3505)</f>
        <v>1</v>
      </c>
      <c r="E3505">
        <f t="shared" si="108"/>
        <v>0</v>
      </c>
      <c r="F3505">
        <f>COUNTIFS(target_uk!$B$2:$B$3030,doublecounting!B3505,target_uk!$D$2:$D$3030,1)</f>
        <v>0</v>
      </c>
      <c r="G3505">
        <f>COUNTIFS(source_uk!$B$2:$B$2603,doublecounting!B3505,source_uk!$D$2:$D$2603,1)</f>
        <v>0</v>
      </c>
      <c r="H3505">
        <f t="shared" si="109"/>
        <v>0</v>
      </c>
    </row>
    <row r="3506" spans="2:8" x14ac:dyDescent="0.25">
      <c r="B3506" t="s">
        <v>25345</v>
      </c>
      <c r="C3506">
        <f>COUNTIF(target_uk!$B$2:$B$3030,doublecounting!B3506)</f>
        <v>0</v>
      </c>
      <c r="D3506">
        <f>COUNTIF(source_uk!$B$2:$B$2603,doublecounting!B3506)</f>
        <v>2</v>
      </c>
      <c r="E3506">
        <f t="shared" si="108"/>
        <v>0</v>
      </c>
      <c r="F3506">
        <f>COUNTIFS(target_uk!$B$2:$B$3030,doublecounting!B3506,target_uk!$D$2:$D$3030,1)</f>
        <v>0</v>
      </c>
      <c r="G3506">
        <f>COUNTIFS(source_uk!$B$2:$B$2603,doublecounting!B3506,source_uk!$D$2:$D$2603,1)</f>
        <v>0</v>
      </c>
      <c r="H3506">
        <f t="shared" si="109"/>
        <v>0</v>
      </c>
    </row>
    <row r="3507" spans="2:8" x14ac:dyDescent="0.25">
      <c r="B3507" t="s">
        <v>25346</v>
      </c>
      <c r="C3507">
        <f>COUNTIF(target_uk!$B$2:$B$3030,doublecounting!B3507)</f>
        <v>0</v>
      </c>
      <c r="D3507">
        <f>COUNTIF(source_uk!$B$2:$B$2603,doublecounting!B3507)</f>
        <v>1</v>
      </c>
      <c r="E3507">
        <f t="shared" si="108"/>
        <v>0</v>
      </c>
      <c r="F3507">
        <f>COUNTIFS(target_uk!$B$2:$B$3030,doublecounting!B3507,target_uk!$D$2:$D$3030,1)</f>
        <v>0</v>
      </c>
      <c r="G3507">
        <f>COUNTIFS(source_uk!$B$2:$B$2603,doublecounting!B3507,source_uk!$D$2:$D$2603,1)</f>
        <v>1</v>
      </c>
      <c r="H3507">
        <f t="shared" si="109"/>
        <v>0</v>
      </c>
    </row>
    <row r="3508" spans="2:8" x14ac:dyDescent="0.25">
      <c r="B3508" t="s">
        <v>25347</v>
      </c>
      <c r="C3508">
        <f>COUNTIF(target_uk!$B$2:$B$3030,doublecounting!B3508)</f>
        <v>0</v>
      </c>
      <c r="D3508">
        <f>COUNTIF(source_uk!$B$2:$B$2603,doublecounting!B3508)</f>
        <v>1</v>
      </c>
      <c r="E3508">
        <f t="shared" si="108"/>
        <v>0</v>
      </c>
      <c r="F3508">
        <f>COUNTIFS(target_uk!$B$2:$B$3030,doublecounting!B3508,target_uk!$D$2:$D$3030,1)</f>
        <v>0</v>
      </c>
      <c r="G3508">
        <f>COUNTIFS(source_uk!$B$2:$B$2603,doublecounting!B3508,source_uk!$D$2:$D$2603,1)</f>
        <v>0</v>
      </c>
      <c r="H3508">
        <f t="shared" si="109"/>
        <v>0</v>
      </c>
    </row>
    <row r="3509" spans="2:8" x14ac:dyDescent="0.25">
      <c r="B3509" t="s">
        <v>25348</v>
      </c>
      <c r="C3509">
        <f>COUNTIF(target_uk!$B$2:$B$3030,doublecounting!B3509)</f>
        <v>0</v>
      </c>
      <c r="D3509">
        <f>COUNTIF(source_uk!$B$2:$B$2603,doublecounting!B3509)</f>
        <v>1</v>
      </c>
      <c r="E3509">
        <f t="shared" si="108"/>
        <v>0</v>
      </c>
      <c r="F3509">
        <f>COUNTIFS(target_uk!$B$2:$B$3030,doublecounting!B3509,target_uk!$D$2:$D$3030,1)</f>
        <v>0</v>
      </c>
      <c r="G3509">
        <f>COUNTIFS(source_uk!$B$2:$B$2603,doublecounting!B3509,source_uk!$D$2:$D$2603,1)</f>
        <v>0</v>
      </c>
      <c r="H3509">
        <f t="shared" si="109"/>
        <v>0</v>
      </c>
    </row>
    <row r="3510" spans="2:8" x14ac:dyDescent="0.25">
      <c r="B3510" t="s">
        <v>25349</v>
      </c>
      <c r="C3510">
        <f>COUNTIF(target_uk!$B$2:$B$3030,doublecounting!B3510)</f>
        <v>0</v>
      </c>
      <c r="D3510">
        <f>COUNTIF(source_uk!$B$2:$B$2603,doublecounting!B3510)</f>
        <v>1</v>
      </c>
      <c r="E3510">
        <f t="shared" si="108"/>
        <v>0</v>
      </c>
      <c r="F3510">
        <f>COUNTIFS(target_uk!$B$2:$B$3030,doublecounting!B3510,target_uk!$D$2:$D$3030,1)</f>
        <v>0</v>
      </c>
      <c r="G3510">
        <f>COUNTIFS(source_uk!$B$2:$B$2603,doublecounting!B3510,source_uk!$D$2:$D$2603,1)</f>
        <v>0</v>
      </c>
      <c r="H3510">
        <f t="shared" si="109"/>
        <v>0</v>
      </c>
    </row>
    <row r="3511" spans="2:8" x14ac:dyDescent="0.25">
      <c r="B3511" t="s">
        <v>25350</v>
      </c>
      <c r="C3511">
        <f>COUNTIF(target_uk!$B$2:$B$3030,doublecounting!B3511)</f>
        <v>0</v>
      </c>
      <c r="D3511">
        <f>COUNTIF(source_uk!$B$2:$B$2603,doublecounting!B3511)</f>
        <v>1</v>
      </c>
      <c r="E3511">
        <f t="shared" si="108"/>
        <v>0</v>
      </c>
      <c r="F3511">
        <f>COUNTIFS(target_uk!$B$2:$B$3030,doublecounting!B3511,target_uk!$D$2:$D$3030,1)</f>
        <v>0</v>
      </c>
      <c r="G3511">
        <f>COUNTIFS(source_uk!$B$2:$B$2603,doublecounting!B3511,source_uk!$D$2:$D$2603,1)</f>
        <v>0</v>
      </c>
      <c r="H3511">
        <f t="shared" si="109"/>
        <v>0</v>
      </c>
    </row>
    <row r="3512" spans="2:8" x14ac:dyDescent="0.25">
      <c r="B3512" t="s">
        <v>25351</v>
      </c>
      <c r="C3512">
        <f>COUNTIF(target_uk!$B$2:$B$3030,doublecounting!B3512)</f>
        <v>0</v>
      </c>
      <c r="D3512">
        <f>COUNTIF(source_uk!$B$2:$B$2603,doublecounting!B3512)</f>
        <v>1</v>
      </c>
      <c r="E3512">
        <f t="shared" si="108"/>
        <v>0</v>
      </c>
      <c r="F3512">
        <f>COUNTIFS(target_uk!$B$2:$B$3030,doublecounting!B3512,target_uk!$D$2:$D$3030,1)</f>
        <v>0</v>
      </c>
      <c r="G3512">
        <f>COUNTIFS(source_uk!$B$2:$B$2603,doublecounting!B3512,source_uk!$D$2:$D$2603,1)</f>
        <v>1</v>
      </c>
      <c r="H3512">
        <f t="shared" si="109"/>
        <v>0</v>
      </c>
    </row>
    <row r="3513" spans="2:8" x14ac:dyDescent="0.25">
      <c r="B3513" t="s">
        <v>25352</v>
      </c>
      <c r="C3513">
        <f>COUNTIF(target_uk!$B$2:$B$3030,doublecounting!B3513)</f>
        <v>0</v>
      </c>
      <c r="D3513">
        <f>COUNTIF(source_uk!$B$2:$B$2603,doublecounting!B3513)</f>
        <v>1</v>
      </c>
      <c r="E3513">
        <f t="shared" si="108"/>
        <v>0</v>
      </c>
      <c r="F3513">
        <f>COUNTIFS(target_uk!$B$2:$B$3030,doublecounting!B3513,target_uk!$D$2:$D$3030,1)</f>
        <v>0</v>
      </c>
      <c r="G3513">
        <f>COUNTIFS(source_uk!$B$2:$B$2603,doublecounting!B3513,source_uk!$D$2:$D$2603,1)</f>
        <v>0</v>
      </c>
      <c r="H3513">
        <f t="shared" si="109"/>
        <v>0</v>
      </c>
    </row>
    <row r="3514" spans="2:8" x14ac:dyDescent="0.25">
      <c r="B3514" t="s">
        <v>25353</v>
      </c>
      <c r="C3514">
        <f>COUNTIF(target_uk!$B$2:$B$3030,doublecounting!B3514)</f>
        <v>0</v>
      </c>
      <c r="D3514">
        <f>COUNTIF(source_uk!$B$2:$B$2603,doublecounting!B3514)</f>
        <v>1</v>
      </c>
      <c r="E3514">
        <f t="shared" si="108"/>
        <v>0</v>
      </c>
      <c r="F3514">
        <f>COUNTIFS(target_uk!$B$2:$B$3030,doublecounting!B3514,target_uk!$D$2:$D$3030,1)</f>
        <v>0</v>
      </c>
      <c r="G3514">
        <f>COUNTIFS(source_uk!$B$2:$B$2603,doublecounting!B3514,source_uk!$D$2:$D$2603,1)</f>
        <v>0</v>
      </c>
      <c r="H3514">
        <f t="shared" si="109"/>
        <v>0</v>
      </c>
    </row>
    <row r="3515" spans="2:8" x14ac:dyDescent="0.25">
      <c r="B3515" t="s">
        <v>25354</v>
      </c>
      <c r="C3515">
        <f>COUNTIF(target_uk!$B$2:$B$3030,doublecounting!B3515)</f>
        <v>0</v>
      </c>
      <c r="D3515">
        <f>COUNTIF(source_uk!$B$2:$B$2603,doublecounting!B3515)</f>
        <v>2</v>
      </c>
      <c r="E3515">
        <f t="shared" si="108"/>
        <v>0</v>
      </c>
      <c r="F3515">
        <f>COUNTIFS(target_uk!$B$2:$B$3030,doublecounting!B3515,target_uk!$D$2:$D$3030,1)</f>
        <v>0</v>
      </c>
      <c r="G3515">
        <f>COUNTIFS(source_uk!$B$2:$B$2603,doublecounting!B3515,source_uk!$D$2:$D$2603,1)</f>
        <v>0</v>
      </c>
      <c r="H3515">
        <f t="shared" si="109"/>
        <v>0</v>
      </c>
    </row>
    <row r="3516" spans="2:8" x14ac:dyDescent="0.25">
      <c r="B3516" t="s">
        <v>25355</v>
      </c>
      <c r="C3516">
        <f>COUNTIF(target_uk!$B$2:$B$3030,doublecounting!B3516)</f>
        <v>0</v>
      </c>
      <c r="D3516">
        <f>COUNTIF(source_uk!$B$2:$B$2603,doublecounting!B3516)</f>
        <v>1</v>
      </c>
      <c r="E3516">
        <f t="shared" si="108"/>
        <v>0</v>
      </c>
      <c r="F3516">
        <f>COUNTIFS(target_uk!$B$2:$B$3030,doublecounting!B3516,target_uk!$D$2:$D$3030,1)</f>
        <v>0</v>
      </c>
      <c r="G3516">
        <f>COUNTIFS(source_uk!$B$2:$B$2603,doublecounting!B3516,source_uk!$D$2:$D$2603,1)</f>
        <v>0</v>
      </c>
      <c r="H3516">
        <f t="shared" si="109"/>
        <v>0</v>
      </c>
    </row>
    <row r="3517" spans="2:8" x14ac:dyDescent="0.25">
      <c r="B3517" t="s">
        <v>25356</v>
      </c>
      <c r="C3517">
        <f>COUNTIF(target_uk!$B$2:$B$3030,doublecounting!B3517)</f>
        <v>0</v>
      </c>
      <c r="D3517">
        <f>COUNTIF(source_uk!$B$2:$B$2603,doublecounting!B3517)</f>
        <v>2</v>
      </c>
      <c r="E3517">
        <f t="shared" si="108"/>
        <v>0</v>
      </c>
      <c r="F3517">
        <f>COUNTIFS(target_uk!$B$2:$B$3030,doublecounting!B3517,target_uk!$D$2:$D$3030,1)</f>
        <v>0</v>
      </c>
      <c r="G3517">
        <f>COUNTIFS(source_uk!$B$2:$B$2603,doublecounting!B3517,source_uk!$D$2:$D$2603,1)</f>
        <v>0</v>
      </c>
      <c r="H3517">
        <f t="shared" si="109"/>
        <v>0</v>
      </c>
    </row>
    <row r="3518" spans="2:8" x14ac:dyDescent="0.25">
      <c r="B3518" t="s">
        <v>25357</v>
      </c>
      <c r="C3518">
        <f>COUNTIF(target_uk!$B$2:$B$3030,doublecounting!B3518)</f>
        <v>0</v>
      </c>
      <c r="D3518">
        <f>COUNTIF(source_uk!$B$2:$B$2603,doublecounting!B3518)</f>
        <v>1</v>
      </c>
      <c r="E3518">
        <f t="shared" si="108"/>
        <v>0</v>
      </c>
      <c r="F3518">
        <f>COUNTIFS(target_uk!$B$2:$B$3030,doublecounting!B3518,target_uk!$D$2:$D$3030,1)</f>
        <v>0</v>
      </c>
      <c r="G3518">
        <f>COUNTIFS(source_uk!$B$2:$B$2603,doublecounting!B3518,source_uk!$D$2:$D$2603,1)</f>
        <v>0</v>
      </c>
      <c r="H3518">
        <f t="shared" si="109"/>
        <v>0</v>
      </c>
    </row>
    <row r="3519" spans="2:8" x14ac:dyDescent="0.25">
      <c r="B3519" t="s">
        <v>25358</v>
      </c>
      <c r="C3519">
        <f>COUNTIF(target_uk!$B$2:$B$3030,doublecounting!B3519)</f>
        <v>0</v>
      </c>
      <c r="D3519">
        <f>COUNTIF(source_uk!$B$2:$B$2603,doublecounting!B3519)</f>
        <v>1</v>
      </c>
      <c r="E3519">
        <f t="shared" si="108"/>
        <v>0</v>
      </c>
      <c r="F3519">
        <f>COUNTIFS(target_uk!$B$2:$B$3030,doublecounting!B3519,target_uk!$D$2:$D$3030,1)</f>
        <v>0</v>
      </c>
      <c r="G3519">
        <f>COUNTIFS(source_uk!$B$2:$B$2603,doublecounting!B3519,source_uk!$D$2:$D$2603,1)</f>
        <v>0</v>
      </c>
      <c r="H3519">
        <f t="shared" si="109"/>
        <v>0</v>
      </c>
    </row>
    <row r="3520" spans="2:8" x14ac:dyDescent="0.25">
      <c r="B3520" t="s">
        <v>25359</v>
      </c>
      <c r="C3520">
        <f>COUNTIF(target_uk!$B$2:$B$3030,doublecounting!B3520)</f>
        <v>0</v>
      </c>
      <c r="D3520">
        <f>COUNTIF(source_uk!$B$2:$B$2603,doublecounting!B3520)</f>
        <v>1</v>
      </c>
      <c r="E3520">
        <f t="shared" si="108"/>
        <v>0</v>
      </c>
      <c r="F3520">
        <f>COUNTIFS(target_uk!$B$2:$B$3030,doublecounting!B3520,target_uk!$D$2:$D$3030,1)</f>
        <v>0</v>
      </c>
      <c r="G3520">
        <f>COUNTIFS(source_uk!$B$2:$B$2603,doublecounting!B3520,source_uk!$D$2:$D$2603,1)</f>
        <v>1</v>
      </c>
      <c r="H3520">
        <f t="shared" si="109"/>
        <v>0</v>
      </c>
    </row>
    <row r="3521" spans="2:8" x14ac:dyDescent="0.25">
      <c r="B3521" t="s">
        <v>25360</v>
      </c>
      <c r="C3521">
        <f>COUNTIF(target_uk!$B$2:$B$3030,doublecounting!B3521)</f>
        <v>0</v>
      </c>
      <c r="D3521">
        <f>COUNTIF(source_uk!$B$2:$B$2603,doublecounting!B3521)</f>
        <v>1</v>
      </c>
      <c r="E3521">
        <f t="shared" si="108"/>
        <v>0</v>
      </c>
      <c r="F3521">
        <f>COUNTIFS(target_uk!$B$2:$B$3030,doublecounting!B3521,target_uk!$D$2:$D$3030,1)</f>
        <v>0</v>
      </c>
      <c r="G3521">
        <f>COUNTIFS(source_uk!$B$2:$B$2603,doublecounting!B3521,source_uk!$D$2:$D$2603,1)</f>
        <v>0</v>
      </c>
      <c r="H3521">
        <f t="shared" si="109"/>
        <v>0</v>
      </c>
    </row>
    <row r="3522" spans="2:8" x14ac:dyDescent="0.25">
      <c r="B3522" t="s">
        <v>25361</v>
      </c>
      <c r="C3522">
        <f>COUNTIF(target_uk!$B$2:$B$3030,doublecounting!B3522)</f>
        <v>0</v>
      </c>
      <c r="D3522">
        <f>COUNTIF(source_uk!$B$2:$B$2603,doublecounting!B3522)</f>
        <v>1</v>
      </c>
      <c r="E3522">
        <f t="shared" si="108"/>
        <v>0</v>
      </c>
      <c r="F3522">
        <f>COUNTIFS(target_uk!$B$2:$B$3030,doublecounting!B3522,target_uk!$D$2:$D$3030,1)</f>
        <v>0</v>
      </c>
      <c r="G3522">
        <f>COUNTIFS(source_uk!$B$2:$B$2603,doublecounting!B3522,source_uk!$D$2:$D$2603,1)</f>
        <v>0</v>
      </c>
      <c r="H3522">
        <f t="shared" si="109"/>
        <v>0</v>
      </c>
    </row>
    <row r="3523" spans="2:8" x14ac:dyDescent="0.25">
      <c r="B3523" t="s">
        <v>25362</v>
      </c>
      <c r="C3523">
        <f>COUNTIF(target_uk!$B$2:$B$3030,doublecounting!B3523)</f>
        <v>0</v>
      </c>
      <c r="D3523">
        <f>COUNTIF(source_uk!$B$2:$B$2603,doublecounting!B3523)</f>
        <v>1</v>
      </c>
      <c r="E3523">
        <f t="shared" si="108"/>
        <v>0</v>
      </c>
      <c r="F3523">
        <f>COUNTIFS(target_uk!$B$2:$B$3030,doublecounting!B3523,target_uk!$D$2:$D$3030,1)</f>
        <v>0</v>
      </c>
      <c r="G3523">
        <f>COUNTIFS(source_uk!$B$2:$B$2603,doublecounting!B3523,source_uk!$D$2:$D$2603,1)</f>
        <v>1</v>
      </c>
      <c r="H3523">
        <f t="shared" si="109"/>
        <v>0</v>
      </c>
    </row>
    <row r="3524" spans="2:8" x14ac:dyDescent="0.25">
      <c r="B3524" t="s">
        <v>25363</v>
      </c>
      <c r="C3524">
        <f>COUNTIF(target_uk!$B$2:$B$3030,doublecounting!B3524)</f>
        <v>0</v>
      </c>
      <c r="D3524">
        <f>COUNTIF(source_uk!$B$2:$B$2603,doublecounting!B3524)</f>
        <v>1</v>
      </c>
      <c r="E3524">
        <f t="shared" ref="E3524:E3579" si="110">SIGN(C3524*D3524)</f>
        <v>0</v>
      </c>
      <c r="F3524">
        <f>COUNTIFS(target_uk!$B$2:$B$3030,doublecounting!B3524,target_uk!$D$2:$D$3030,1)</f>
        <v>0</v>
      </c>
      <c r="G3524">
        <f>COUNTIFS(source_uk!$B$2:$B$2603,doublecounting!B3524,source_uk!$D$2:$D$2603,1)</f>
        <v>1</v>
      </c>
      <c r="H3524">
        <f t="shared" ref="H3524:H3579" si="111">SIGN(F3524*G3524)</f>
        <v>0</v>
      </c>
    </row>
    <row r="3525" spans="2:8" x14ac:dyDescent="0.25">
      <c r="B3525" t="s">
        <v>25364</v>
      </c>
      <c r="C3525">
        <f>COUNTIF(target_uk!$B$2:$B$3030,doublecounting!B3525)</f>
        <v>0</v>
      </c>
      <c r="D3525">
        <f>COUNTIF(source_uk!$B$2:$B$2603,doublecounting!B3525)</f>
        <v>1</v>
      </c>
      <c r="E3525">
        <f t="shared" si="110"/>
        <v>0</v>
      </c>
      <c r="F3525">
        <f>COUNTIFS(target_uk!$B$2:$B$3030,doublecounting!B3525,target_uk!$D$2:$D$3030,1)</f>
        <v>0</v>
      </c>
      <c r="G3525">
        <f>COUNTIFS(source_uk!$B$2:$B$2603,doublecounting!B3525,source_uk!$D$2:$D$2603,1)</f>
        <v>1</v>
      </c>
      <c r="H3525">
        <f t="shared" si="111"/>
        <v>0</v>
      </c>
    </row>
    <row r="3526" spans="2:8" x14ac:dyDescent="0.25">
      <c r="B3526" t="s">
        <v>25365</v>
      </c>
      <c r="C3526">
        <f>COUNTIF(target_uk!$B$2:$B$3030,doublecounting!B3526)</f>
        <v>0</v>
      </c>
      <c r="D3526">
        <f>COUNTIF(source_uk!$B$2:$B$2603,doublecounting!B3526)</f>
        <v>1</v>
      </c>
      <c r="E3526">
        <f t="shared" si="110"/>
        <v>0</v>
      </c>
      <c r="F3526">
        <f>COUNTIFS(target_uk!$B$2:$B$3030,doublecounting!B3526,target_uk!$D$2:$D$3030,1)</f>
        <v>0</v>
      </c>
      <c r="G3526">
        <f>COUNTIFS(source_uk!$B$2:$B$2603,doublecounting!B3526,source_uk!$D$2:$D$2603,1)</f>
        <v>1</v>
      </c>
      <c r="H3526">
        <f t="shared" si="111"/>
        <v>0</v>
      </c>
    </row>
    <row r="3527" spans="2:8" x14ac:dyDescent="0.25">
      <c r="B3527" t="s">
        <v>25366</v>
      </c>
      <c r="C3527">
        <f>COUNTIF(target_uk!$B$2:$B$3030,doublecounting!B3527)</f>
        <v>0</v>
      </c>
      <c r="D3527">
        <f>COUNTIF(source_uk!$B$2:$B$2603,doublecounting!B3527)</f>
        <v>2</v>
      </c>
      <c r="E3527">
        <f t="shared" si="110"/>
        <v>0</v>
      </c>
      <c r="F3527">
        <f>COUNTIFS(target_uk!$B$2:$B$3030,doublecounting!B3527,target_uk!$D$2:$D$3030,1)</f>
        <v>0</v>
      </c>
      <c r="G3527">
        <f>COUNTIFS(source_uk!$B$2:$B$2603,doublecounting!B3527,source_uk!$D$2:$D$2603,1)</f>
        <v>2</v>
      </c>
      <c r="H3527">
        <f t="shared" si="111"/>
        <v>0</v>
      </c>
    </row>
    <row r="3528" spans="2:8" x14ac:dyDescent="0.25">
      <c r="B3528" t="s">
        <v>21690</v>
      </c>
      <c r="C3528">
        <f>COUNTIF(target_uk!$B$2:$B$3030,doublecounting!B3528)</f>
        <v>0</v>
      </c>
      <c r="D3528">
        <f>COUNTIF(source_uk!$B$2:$B$2603,doublecounting!B3528)</f>
        <v>2</v>
      </c>
      <c r="E3528">
        <f t="shared" si="110"/>
        <v>0</v>
      </c>
      <c r="F3528">
        <f>COUNTIFS(target_uk!$B$2:$B$3030,doublecounting!B3528,target_uk!$D$2:$D$3030,1)</f>
        <v>0</v>
      </c>
      <c r="G3528">
        <f>COUNTIFS(source_uk!$B$2:$B$2603,doublecounting!B3528,source_uk!$D$2:$D$2603,1)</f>
        <v>0</v>
      </c>
      <c r="H3528">
        <f t="shared" si="111"/>
        <v>0</v>
      </c>
    </row>
    <row r="3529" spans="2:8" x14ac:dyDescent="0.25">
      <c r="B3529" t="s">
        <v>25367</v>
      </c>
      <c r="C3529">
        <f>COUNTIF(target_uk!$B$2:$B$3030,doublecounting!B3529)</f>
        <v>0</v>
      </c>
      <c r="D3529">
        <f>COUNTIF(source_uk!$B$2:$B$2603,doublecounting!B3529)</f>
        <v>1</v>
      </c>
      <c r="E3529">
        <f t="shared" si="110"/>
        <v>0</v>
      </c>
      <c r="F3529">
        <f>COUNTIFS(target_uk!$B$2:$B$3030,doublecounting!B3529,target_uk!$D$2:$D$3030,1)</f>
        <v>0</v>
      </c>
      <c r="G3529">
        <f>COUNTIFS(source_uk!$B$2:$B$2603,doublecounting!B3529,source_uk!$D$2:$D$2603,1)</f>
        <v>0</v>
      </c>
      <c r="H3529">
        <f t="shared" si="111"/>
        <v>0</v>
      </c>
    </row>
    <row r="3530" spans="2:8" x14ac:dyDescent="0.25">
      <c r="B3530" t="s">
        <v>21696</v>
      </c>
      <c r="C3530">
        <f>COUNTIF(target_uk!$B$2:$B$3030,doublecounting!B3530)</f>
        <v>0</v>
      </c>
      <c r="D3530">
        <f>COUNTIF(source_uk!$B$2:$B$2603,doublecounting!B3530)</f>
        <v>1</v>
      </c>
      <c r="E3530">
        <f t="shared" si="110"/>
        <v>0</v>
      </c>
      <c r="F3530">
        <f>COUNTIFS(target_uk!$B$2:$B$3030,doublecounting!B3530,target_uk!$D$2:$D$3030,1)</f>
        <v>0</v>
      </c>
      <c r="G3530">
        <f>COUNTIFS(source_uk!$B$2:$B$2603,doublecounting!B3530,source_uk!$D$2:$D$2603,1)</f>
        <v>0</v>
      </c>
      <c r="H3530">
        <f t="shared" si="111"/>
        <v>0</v>
      </c>
    </row>
    <row r="3531" spans="2:8" x14ac:dyDescent="0.25">
      <c r="B3531" t="s">
        <v>25368</v>
      </c>
      <c r="C3531">
        <f>COUNTIF(target_uk!$B$2:$B$3030,doublecounting!B3531)</f>
        <v>0</v>
      </c>
      <c r="D3531">
        <f>COUNTIF(source_uk!$B$2:$B$2603,doublecounting!B3531)</f>
        <v>1</v>
      </c>
      <c r="E3531">
        <f t="shared" si="110"/>
        <v>0</v>
      </c>
      <c r="F3531">
        <f>COUNTIFS(target_uk!$B$2:$B$3030,doublecounting!B3531,target_uk!$D$2:$D$3030,1)</f>
        <v>0</v>
      </c>
      <c r="G3531">
        <f>COUNTIFS(source_uk!$B$2:$B$2603,doublecounting!B3531,source_uk!$D$2:$D$2603,1)</f>
        <v>0</v>
      </c>
      <c r="H3531">
        <f t="shared" si="111"/>
        <v>0</v>
      </c>
    </row>
    <row r="3532" spans="2:8" x14ac:dyDescent="0.25">
      <c r="B3532" t="s">
        <v>25369</v>
      </c>
      <c r="C3532">
        <f>COUNTIF(target_uk!$B$2:$B$3030,doublecounting!B3532)</f>
        <v>0</v>
      </c>
      <c r="D3532">
        <f>COUNTIF(source_uk!$B$2:$B$2603,doublecounting!B3532)</f>
        <v>2</v>
      </c>
      <c r="E3532">
        <f t="shared" si="110"/>
        <v>0</v>
      </c>
      <c r="F3532">
        <f>COUNTIFS(target_uk!$B$2:$B$3030,doublecounting!B3532,target_uk!$D$2:$D$3030,1)</f>
        <v>0</v>
      </c>
      <c r="G3532">
        <f>COUNTIFS(source_uk!$B$2:$B$2603,doublecounting!B3532,source_uk!$D$2:$D$2603,1)</f>
        <v>0</v>
      </c>
      <c r="H3532">
        <f t="shared" si="111"/>
        <v>0</v>
      </c>
    </row>
    <row r="3533" spans="2:8" x14ac:dyDescent="0.25">
      <c r="B3533" t="s">
        <v>25370</v>
      </c>
      <c r="C3533">
        <f>COUNTIF(target_uk!$B$2:$B$3030,doublecounting!B3533)</f>
        <v>0</v>
      </c>
      <c r="D3533">
        <f>COUNTIF(source_uk!$B$2:$B$2603,doublecounting!B3533)</f>
        <v>1</v>
      </c>
      <c r="E3533">
        <f t="shared" si="110"/>
        <v>0</v>
      </c>
      <c r="F3533">
        <f>COUNTIFS(target_uk!$B$2:$B$3030,doublecounting!B3533,target_uk!$D$2:$D$3030,1)</f>
        <v>0</v>
      </c>
      <c r="G3533">
        <f>COUNTIFS(source_uk!$B$2:$B$2603,doublecounting!B3533,source_uk!$D$2:$D$2603,1)</f>
        <v>0</v>
      </c>
      <c r="H3533">
        <f t="shared" si="111"/>
        <v>0</v>
      </c>
    </row>
    <row r="3534" spans="2:8" x14ac:dyDescent="0.25">
      <c r="B3534" t="s">
        <v>21726</v>
      </c>
      <c r="C3534">
        <f>COUNTIF(target_uk!$B$2:$B$3030,doublecounting!B3534)</f>
        <v>0</v>
      </c>
      <c r="D3534">
        <f>COUNTIF(source_uk!$B$2:$B$2603,doublecounting!B3534)</f>
        <v>1</v>
      </c>
      <c r="E3534">
        <f t="shared" si="110"/>
        <v>0</v>
      </c>
      <c r="F3534">
        <f>COUNTIFS(target_uk!$B$2:$B$3030,doublecounting!B3534,target_uk!$D$2:$D$3030,1)</f>
        <v>0</v>
      </c>
      <c r="G3534">
        <f>COUNTIFS(source_uk!$B$2:$B$2603,doublecounting!B3534,source_uk!$D$2:$D$2603,1)</f>
        <v>0</v>
      </c>
      <c r="H3534">
        <f t="shared" si="111"/>
        <v>0</v>
      </c>
    </row>
    <row r="3535" spans="2:8" x14ac:dyDescent="0.25">
      <c r="B3535" t="s">
        <v>25371</v>
      </c>
      <c r="C3535">
        <f>COUNTIF(target_uk!$B$2:$B$3030,doublecounting!B3535)</f>
        <v>0</v>
      </c>
      <c r="D3535">
        <f>COUNTIF(source_uk!$B$2:$B$2603,doublecounting!B3535)</f>
        <v>1</v>
      </c>
      <c r="E3535">
        <f t="shared" si="110"/>
        <v>0</v>
      </c>
      <c r="F3535">
        <f>COUNTIFS(target_uk!$B$2:$B$3030,doublecounting!B3535,target_uk!$D$2:$D$3030,1)</f>
        <v>0</v>
      </c>
      <c r="G3535">
        <f>COUNTIFS(source_uk!$B$2:$B$2603,doublecounting!B3535,source_uk!$D$2:$D$2603,1)</f>
        <v>0</v>
      </c>
      <c r="H3535">
        <f t="shared" si="111"/>
        <v>0</v>
      </c>
    </row>
    <row r="3536" spans="2:8" x14ac:dyDescent="0.25">
      <c r="B3536" t="s">
        <v>25372</v>
      </c>
      <c r="C3536">
        <f>COUNTIF(target_uk!$B$2:$B$3030,doublecounting!B3536)</f>
        <v>0</v>
      </c>
      <c r="D3536">
        <f>COUNTIF(source_uk!$B$2:$B$2603,doublecounting!B3536)</f>
        <v>1</v>
      </c>
      <c r="E3536">
        <f t="shared" si="110"/>
        <v>0</v>
      </c>
      <c r="F3536">
        <f>COUNTIFS(target_uk!$B$2:$B$3030,doublecounting!B3536,target_uk!$D$2:$D$3030,1)</f>
        <v>0</v>
      </c>
      <c r="G3536">
        <f>COUNTIFS(source_uk!$B$2:$B$2603,doublecounting!B3536,source_uk!$D$2:$D$2603,1)</f>
        <v>0</v>
      </c>
      <c r="H3536">
        <f t="shared" si="111"/>
        <v>0</v>
      </c>
    </row>
    <row r="3537" spans="2:8" x14ac:dyDescent="0.25">
      <c r="B3537" t="s">
        <v>13647</v>
      </c>
      <c r="C3537">
        <f>COUNTIF(target_uk!$B$2:$B$3030,doublecounting!B3537)</f>
        <v>0</v>
      </c>
      <c r="D3537">
        <f>COUNTIF(source_uk!$B$2:$B$2603,doublecounting!B3537)</f>
        <v>1</v>
      </c>
      <c r="E3537">
        <f t="shared" si="110"/>
        <v>0</v>
      </c>
      <c r="F3537">
        <f>COUNTIFS(target_uk!$B$2:$B$3030,doublecounting!B3537,target_uk!$D$2:$D$3030,1)</f>
        <v>0</v>
      </c>
      <c r="G3537">
        <f>COUNTIFS(source_uk!$B$2:$B$2603,doublecounting!B3537,source_uk!$D$2:$D$2603,1)</f>
        <v>0</v>
      </c>
      <c r="H3537">
        <f t="shared" si="111"/>
        <v>0</v>
      </c>
    </row>
    <row r="3538" spans="2:8" x14ac:dyDescent="0.25">
      <c r="B3538" t="s">
        <v>25373</v>
      </c>
      <c r="C3538">
        <f>COUNTIF(target_uk!$B$2:$B$3030,doublecounting!B3538)</f>
        <v>0</v>
      </c>
      <c r="D3538">
        <f>COUNTIF(source_uk!$B$2:$B$2603,doublecounting!B3538)</f>
        <v>1</v>
      </c>
      <c r="E3538">
        <f t="shared" si="110"/>
        <v>0</v>
      </c>
      <c r="F3538">
        <f>COUNTIFS(target_uk!$B$2:$B$3030,doublecounting!B3538,target_uk!$D$2:$D$3030,1)</f>
        <v>0</v>
      </c>
      <c r="G3538">
        <f>COUNTIFS(source_uk!$B$2:$B$2603,doublecounting!B3538,source_uk!$D$2:$D$2603,1)</f>
        <v>0</v>
      </c>
      <c r="H3538">
        <f t="shared" si="111"/>
        <v>0</v>
      </c>
    </row>
    <row r="3539" spans="2:8" x14ac:dyDescent="0.25">
      <c r="B3539" t="s">
        <v>25374</v>
      </c>
      <c r="C3539">
        <f>COUNTIF(target_uk!$B$2:$B$3030,doublecounting!B3539)</f>
        <v>0</v>
      </c>
      <c r="D3539">
        <f>COUNTIF(source_uk!$B$2:$B$2603,doublecounting!B3539)</f>
        <v>1</v>
      </c>
      <c r="E3539">
        <f t="shared" si="110"/>
        <v>0</v>
      </c>
      <c r="F3539">
        <f>COUNTIFS(target_uk!$B$2:$B$3030,doublecounting!B3539,target_uk!$D$2:$D$3030,1)</f>
        <v>0</v>
      </c>
      <c r="G3539">
        <f>COUNTIFS(source_uk!$B$2:$B$2603,doublecounting!B3539,source_uk!$D$2:$D$2603,1)</f>
        <v>0</v>
      </c>
      <c r="H3539">
        <f t="shared" si="111"/>
        <v>0</v>
      </c>
    </row>
    <row r="3540" spans="2:8" x14ac:dyDescent="0.25">
      <c r="B3540" t="s">
        <v>7502</v>
      </c>
      <c r="C3540">
        <f>COUNTIF(target_uk!$B$2:$B$3030,doublecounting!B3540)</f>
        <v>0</v>
      </c>
      <c r="D3540">
        <f>COUNTIF(source_uk!$B$2:$B$2603,doublecounting!B3540)</f>
        <v>1</v>
      </c>
      <c r="E3540">
        <f t="shared" si="110"/>
        <v>0</v>
      </c>
      <c r="F3540">
        <f>COUNTIFS(target_uk!$B$2:$B$3030,doublecounting!B3540,target_uk!$D$2:$D$3030,1)</f>
        <v>0</v>
      </c>
      <c r="G3540">
        <f>COUNTIFS(source_uk!$B$2:$B$2603,doublecounting!B3540,source_uk!$D$2:$D$2603,1)</f>
        <v>0</v>
      </c>
      <c r="H3540">
        <f t="shared" si="111"/>
        <v>0</v>
      </c>
    </row>
    <row r="3541" spans="2:8" x14ac:dyDescent="0.25">
      <c r="B3541" t="s">
        <v>21763</v>
      </c>
      <c r="C3541">
        <f>COUNTIF(target_uk!$B$2:$B$3030,doublecounting!B3541)</f>
        <v>0</v>
      </c>
      <c r="D3541">
        <f>COUNTIF(source_uk!$B$2:$B$2603,doublecounting!B3541)</f>
        <v>1</v>
      </c>
      <c r="E3541">
        <f t="shared" si="110"/>
        <v>0</v>
      </c>
      <c r="F3541">
        <f>COUNTIFS(target_uk!$B$2:$B$3030,doublecounting!B3541,target_uk!$D$2:$D$3030,1)</f>
        <v>0</v>
      </c>
      <c r="G3541">
        <f>COUNTIFS(source_uk!$B$2:$B$2603,doublecounting!B3541,source_uk!$D$2:$D$2603,1)</f>
        <v>0</v>
      </c>
      <c r="H3541">
        <f t="shared" si="111"/>
        <v>0</v>
      </c>
    </row>
    <row r="3542" spans="2:8" x14ac:dyDescent="0.25">
      <c r="B3542" t="s">
        <v>25375</v>
      </c>
      <c r="C3542">
        <f>COUNTIF(target_uk!$B$2:$B$3030,doublecounting!B3542)</f>
        <v>0</v>
      </c>
      <c r="D3542">
        <f>COUNTIF(source_uk!$B$2:$B$2603,doublecounting!B3542)</f>
        <v>1</v>
      </c>
      <c r="E3542">
        <f t="shared" si="110"/>
        <v>0</v>
      </c>
      <c r="F3542">
        <f>COUNTIFS(target_uk!$B$2:$B$3030,doublecounting!B3542,target_uk!$D$2:$D$3030,1)</f>
        <v>0</v>
      </c>
      <c r="G3542">
        <f>COUNTIFS(source_uk!$B$2:$B$2603,doublecounting!B3542,source_uk!$D$2:$D$2603,1)</f>
        <v>0</v>
      </c>
      <c r="H3542">
        <f t="shared" si="111"/>
        <v>0</v>
      </c>
    </row>
    <row r="3543" spans="2:8" x14ac:dyDescent="0.25">
      <c r="B3543" t="s">
        <v>25376</v>
      </c>
      <c r="C3543">
        <f>COUNTIF(target_uk!$B$2:$B$3030,doublecounting!B3543)</f>
        <v>0</v>
      </c>
      <c r="D3543">
        <f>COUNTIF(source_uk!$B$2:$B$2603,doublecounting!B3543)</f>
        <v>1</v>
      </c>
      <c r="E3543">
        <f t="shared" si="110"/>
        <v>0</v>
      </c>
      <c r="F3543">
        <f>COUNTIFS(target_uk!$B$2:$B$3030,doublecounting!B3543,target_uk!$D$2:$D$3030,1)</f>
        <v>0</v>
      </c>
      <c r="G3543">
        <f>COUNTIFS(source_uk!$B$2:$B$2603,doublecounting!B3543,source_uk!$D$2:$D$2603,1)</f>
        <v>0</v>
      </c>
      <c r="H3543">
        <f t="shared" si="111"/>
        <v>0</v>
      </c>
    </row>
    <row r="3544" spans="2:8" x14ac:dyDescent="0.25">
      <c r="B3544" t="s">
        <v>25377</v>
      </c>
      <c r="C3544">
        <f>COUNTIF(target_uk!$B$2:$B$3030,doublecounting!B3544)</f>
        <v>0</v>
      </c>
      <c r="D3544">
        <f>COUNTIF(source_uk!$B$2:$B$2603,doublecounting!B3544)</f>
        <v>2</v>
      </c>
      <c r="E3544">
        <f t="shared" si="110"/>
        <v>0</v>
      </c>
      <c r="F3544">
        <f>COUNTIFS(target_uk!$B$2:$B$3030,doublecounting!B3544,target_uk!$D$2:$D$3030,1)</f>
        <v>0</v>
      </c>
      <c r="G3544">
        <f>COUNTIFS(source_uk!$B$2:$B$2603,doublecounting!B3544,source_uk!$D$2:$D$2603,1)</f>
        <v>0</v>
      </c>
      <c r="H3544">
        <f t="shared" si="111"/>
        <v>0</v>
      </c>
    </row>
    <row r="3545" spans="2:8" x14ac:dyDescent="0.25">
      <c r="B3545" t="s">
        <v>25378</v>
      </c>
      <c r="C3545">
        <f>COUNTIF(target_uk!$B$2:$B$3030,doublecounting!B3545)</f>
        <v>0</v>
      </c>
      <c r="D3545">
        <f>COUNTIF(source_uk!$B$2:$B$2603,doublecounting!B3545)</f>
        <v>1</v>
      </c>
      <c r="E3545">
        <f t="shared" si="110"/>
        <v>0</v>
      </c>
      <c r="F3545">
        <f>COUNTIFS(target_uk!$B$2:$B$3030,doublecounting!B3545,target_uk!$D$2:$D$3030,1)</f>
        <v>0</v>
      </c>
      <c r="G3545">
        <f>COUNTIFS(source_uk!$B$2:$B$2603,doublecounting!B3545,source_uk!$D$2:$D$2603,1)</f>
        <v>0</v>
      </c>
      <c r="H3545">
        <f t="shared" si="111"/>
        <v>0</v>
      </c>
    </row>
    <row r="3546" spans="2:8" x14ac:dyDescent="0.25">
      <c r="B3546" t="s">
        <v>25379</v>
      </c>
      <c r="C3546">
        <f>COUNTIF(target_uk!$B$2:$B$3030,doublecounting!B3546)</f>
        <v>0</v>
      </c>
      <c r="D3546">
        <f>COUNTIF(source_uk!$B$2:$B$2603,doublecounting!B3546)</f>
        <v>2</v>
      </c>
      <c r="E3546">
        <f t="shared" si="110"/>
        <v>0</v>
      </c>
      <c r="F3546">
        <f>COUNTIFS(target_uk!$B$2:$B$3030,doublecounting!B3546,target_uk!$D$2:$D$3030,1)</f>
        <v>0</v>
      </c>
      <c r="G3546">
        <f>COUNTIFS(source_uk!$B$2:$B$2603,doublecounting!B3546,source_uk!$D$2:$D$2603,1)</f>
        <v>0</v>
      </c>
      <c r="H3546">
        <f t="shared" si="111"/>
        <v>0</v>
      </c>
    </row>
    <row r="3547" spans="2:8" x14ac:dyDescent="0.25">
      <c r="B3547" t="s">
        <v>25380</v>
      </c>
      <c r="C3547">
        <f>COUNTIF(target_uk!$B$2:$B$3030,doublecounting!B3547)</f>
        <v>0</v>
      </c>
      <c r="D3547">
        <f>COUNTIF(source_uk!$B$2:$B$2603,doublecounting!B3547)</f>
        <v>1</v>
      </c>
      <c r="E3547">
        <f t="shared" si="110"/>
        <v>0</v>
      </c>
      <c r="F3547">
        <f>COUNTIFS(target_uk!$B$2:$B$3030,doublecounting!B3547,target_uk!$D$2:$D$3030,1)</f>
        <v>0</v>
      </c>
      <c r="G3547">
        <f>COUNTIFS(source_uk!$B$2:$B$2603,doublecounting!B3547,source_uk!$D$2:$D$2603,1)</f>
        <v>0</v>
      </c>
      <c r="H3547">
        <f t="shared" si="111"/>
        <v>0</v>
      </c>
    </row>
    <row r="3548" spans="2:8" x14ac:dyDescent="0.25">
      <c r="B3548" t="s">
        <v>25381</v>
      </c>
      <c r="C3548">
        <f>COUNTIF(target_uk!$B$2:$B$3030,doublecounting!B3548)</f>
        <v>0</v>
      </c>
      <c r="D3548">
        <f>COUNTIF(source_uk!$B$2:$B$2603,doublecounting!B3548)</f>
        <v>1</v>
      </c>
      <c r="E3548">
        <f t="shared" si="110"/>
        <v>0</v>
      </c>
      <c r="F3548">
        <f>COUNTIFS(target_uk!$B$2:$B$3030,doublecounting!B3548,target_uk!$D$2:$D$3030,1)</f>
        <v>0</v>
      </c>
      <c r="G3548">
        <f>COUNTIFS(source_uk!$B$2:$B$2603,doublecounting!B3548,source_uk!$D$2:$D$2603,1)</f>
        <v>0</v>
      </c>
      <c r="H3548">
        <f t="shared" si="111"/>
        <v>0</v>
      </c>
    </row>
    <row r="3549" spans="2:8" x14ac:dyDescent="0.25">
      <c r="B3549" t="s">
        <v>25382</v>
      </c>
      <c r="C3549">
        <f>COUNTIF(target_uk!$B$2:$B$3030,doublecounting!B3549)</f>
        <v>0</v>
      </c>
      <c r="D3549">
        <f>COUNTIF(source_uk!$B$2:$B$2603,doublecounting!B3549)</f>
        <v>2</v>
      </c>
      <c r="E3549">
        <f t="shared" si="110"/>
        <v>0</v>
      </c>
      <c r="F3549">
        <f>COUNTIFS(target_uk!$B$2:$B$3030,doublecounting!B3549,target_uk!$D$2:$D$3030,1)</f>
        <v>0</v>
      </c>
      <c r="G3549">
        <f>COUNTIFS(source_uk!$B$2:$B$2603,doublecounting!B3549,source_uk!$D$2:$D$2603,1)</f>
        <v>0</v>
      </c>
      <c r="H3549">
        <f t="shared" si="111"/>
        <v>0</v>
      </c>
    </row>
    <row r="3550" spans="2:8" x14ac:dyDescent="0.25">
      <c r="B3550" t="s">
        <v>25383</v>
      </c>
      <c r="C3550">
        <f>COUNTIF(target_uk!$B$2:$B$3030,doublecounting!B3550)</f>
        <v>0</v>
      </c>
      <c r="D3550">
        <f>COUNTIF(source_uk!$B$2:$B$2603,doublecounting!B3550)</f>
        <v>2</v>
      </c>
      <c r="E3550">
        <f t="shared" si="110"/>
        <v>0</v>
      </c>
      <c r="F3550">
        <f>COUNTIFS(target_uk!$B$2:$B$3030,doublecounting!B3550,target_uk!$D$2:$D$3030,1)</f>
        <v>0</v>
      </c>
      <c r="G3550">
        <f>COUNTIFS(source_uk!$B$2:$B$2603,doublecounting!B3550,source_uk!$D$2:$D$2603,1)</f>
        <v>0</v>
      </c>
      <c r="H3550">
        <f t="shared" si="111"/>
        <v>0</v>
      </c>
    </row>
    <row r="3551" spans="2:8" x14ac:dyDescent="0.25">
      <c r="B3551" t="s">
        <v>25384</v>
      </c>
      <c r="C3551">
        <f>COUNTIF(target_uk!$B$2:$B$3030,doublecounting!B3551)</f>
        <v>0</v>
      </c>
      <c r="D3551">
        <f>COUNTIF(source_uk!$B$2:$B$2603,doublecounting!B3551)</f>
        <v>1</v>
      </c>
      <c r="E3551">
        <f t="shared" si="110"/>
        <v>0</v>
      </c>
      <c r="F3551">
        <f>COUNTIFS(target_uk!$B$2:$B$3030,doublecounting!B3551,target_uk!$D$2:$D$3030,1)</f>
        <v>0</v>
      </c>
      <c r="G3551">
        <f>COUNTIFS(source_uk!$B$2:$B$2603,doublecounting!B3551,source_uk!$D$2:$D$2603,1)</f>
        <v>1</v>
      </c>
      <c r="H3551">
        <f t="shared" si="111"/>
        <v>0</v>
      </c>
    </row>
    <row r="3552" spans="2:8" x14ac:dyDescent="0.25">
      <c r="B3552" t="s">
        <v>25385</v>
      </c>
      <c r="C3552">
        <f>COUNTIF(target_uk!$B$2:$B$3030,doublecounting!B3552)</f>
        <v>0</v>
      </c>
      <c r="D3552">
        <f>COUNTIF(source_uk!$B$2:$B$2603,doublecounting!B3552)</f>
        <v>2</v>
      </c>
      <c r="E3552">
        <f t="shared" si="110"/>
        <v>0</v>
      </c>
      <c r="F3552">
        <f>COUNTIFS(target_uk!$B$2:$B$3030,doublecounting!B3552,target_uk!$D$2:$D$3030,1)</f>
        <v>0</v>
      </c>
      <c r="G3552">
        <f>COUNTIFS(source_uk!$B$2:$B$2603,doublecounting!B3552,source_uk!$D$2:$D$2603,1)</f>
        <v>0</v>
      </c>
      <c r="H3552">
        <f t="shared" si="111"/>
        <v>0</v>
      </c>
    </row>
    <row r="3553" spans="2:8" x14ac:dyDescent="0.25">
      <c r="B3553" t="s">
        <v>25386</v>
      </c>
      <c r="C3553">
        <f>COUNTIF(target_uk!$B$2:$B$3030,doublecounting!B3553)</f>
        <v>0</v>
      </c>
      <c r="D3553">
        <f>COUNTIF(source_uk!$B$2:$B$2603,doublecounting!B3553)</f>
        <v>1</v>
      </c>
      <c r="E3553">
        <f t="shared" si="110"/>
        <v>0</v>
      </c>
      <c r="F3553">
        <f>COUNTIFS(target_uk!$B$2:$B$3030,doublecounting!B3553,target_uk!$D$2:$D$3030,1)</f>
        <v>0</v>
      </c>
      <c r="G3553">
        <f>COUNTIFS(source_uk!$B$2:$B$2603,doublecounting!B3553,source_uk!$D$2:$D$2603,1)</f>
        <v>0</v>
      </c>
      <c r="H3553">
        <f t="shared" si="111"/>
        <v>0</v>
      </c>
    </row>
    <row r="3554" spans="2:8" x14ac:dyDescent="0.25">
      <c r="B3554" t="s">
        <v>25387</v>
      </c>
      <c r="C3554">
        <f>COUNTIF(target_uk!$B$2:$B$3030,doublecounting!B3554)</f>
        <v>0</v>
      </c>
      <c r="D3554">
        <f>COUNTIF(source_uk!$B$2:$B$2603,doublecounting!B3554)</f>
        <v>1</v>
      </c>
      <c r="E3554">
        <f t="shared" si="110"/>
        <v>0</v>
      </c>
      <c r="F3554">
        <f>COUNTIFS(target_uk!$B$2:$B$3030,doublecounting!B3554,target_uk!$D$2:$D$3030,1)</f>
        <v>0</v>
      </c>
      <c r="G3554">
        <f>COUNTIFS(source_uk!$B$2:$B$2603,doublecounting!B3554,source_uk!$D$2:$D$2603,1)</f>
        <v>0</v>
      </c>
      <c r="H3554">
        <f t="shared" si="111"/>
        <v>0</v>
      </c>
    </row>
    <row r="3555" spans="2:8" x14ac:dyDescent="0.25">
      <c r="B3555" t="s">
        <v>25388</v>
      </c>
      <c r="C3555">
        <f>COUNTIF(target_uk!$B$2:$B$3030,doublecounting!B3555)</f>
        <v>0</v>
      </c>
      <c r="D3555">
        <f>COUNTIF(source_uk!$B$2:$B$2603,doublecounting!B3555)</f>
        <v>2</v>
      </c>
      <c r="E3555">
        <f t="shared" si="110"/>
        <v>0</v>
      </c>
      <c r="F3555">
        <f>COUNTIFS(target_uk!$B$2:$B$3030,doublecounting!B3555,target_uk!$D$2:$D$3030,1)</f>
        <v>0</v>
      </c>
      <c r="G3555">
        <f>COUNTIFS(source_uk!$B$2:$B$2603,doublecounting!B3555,source_uk!$D$2:$D$2603,1)</f>
        <v>0</v>
      </c>
      <c r="H3555">
        <f t="shared" si="111"/>
        <v>0</v>
      </c>
    </row>
    <row r="3556" spans="2:8" x14ac:dyDescent="0.25">
      <c r="B3556" t="s">
        <v>25389</v>
      </c>
      <c r="C3556">
        <f>COUNTIF(target_uk!$B$2:$B$3030,doublecounting!B3556)</f>
        <v>0</v>
      </c>
      <c r="D3556">
        <f>COUNTIF(source_uk!$B$2:$B$2603,doublecounting!B3556)</f>
        <v>1</v>
      </c>
      <c r="E3556">
        <f t="shared" si="110"/>
        <v>0</v>
      </c>
      <c r="F3556">
        <f>COUNTIFS(target_uk!$B$2:$B$3030,doublecounting!B3556,target_uk!$D$2:$D$3030,1)</f>
        <v>0</v>
      </c>
      <c r="G3556">
        <f>COUNTIFS(source_uk!$B$2:$B$2603,doublecounting!B3556,source_uk!$D$2:$D$2603,1)</f>
        <v>0</v>
      </c>
      <c r="H3556">
        <f t="shared" si="111"/>
        <v>0</v>
      </c>
    </row>
    <row r="3557" spans="2:8" x14ac:dyDescent="0.25">
      <c r="B3557" t="s">
        <v>25390</v>
      </c>
      <c r="C3557">
        <f>COUNTIF(target_uk!$B$2:$B$3030,doublecounting!B3557)</f>
        <v>0</v>
      </c>
      <c r="D3557">
        <f>COUNTIF(source_uk!$B$2:$B$2603,doublecounting!B3557)</f>
        <v>1</v>
      </c>
      <c r="E3557">
        <f t="shared" si="110"/>
        <v>0</v>
      </c>
      <c r="F3557">
        <f>COUNTIFS(target_uk!$B$2:$B$3030,doublecounting!B3557,target_uk!$D$2:$D$3030,1)</f>
        <v>0</v>
      </c>
      <c r="G3557">
        <f>COUNTIFS(source_uk!$B$2:$B$2603,doublecounting!B3557,source_uk!$D$2:$D$2603,1)</f>
        <v>0</v>
      </c>
      <c r="H3557">
        <f t="shared" si="111"/>
        <v>0</v>
      </c>
    </row>
    <row r="3558" spans="2:8" x14ac:dyDescent="0.25">
      <c r="B3558" t="s">
        <v>25391</v>
      </c>
      <c r="C3558">
        <f>COUNTIF(target_uk!$B$2:$B$3030,doublecounting!B3558)</f>
        <v>0</v>
      </c>
      <c r="D3558">
        <f>COUNTIF(source_uk!$B$2:$B$2603,doublecounting!B3558)</f>
        <v>2</v>
      </c>
      <c r="E3558">
        <f t="shared" si="110"/>
        <v>0</v>
      </c>
      <c r="F3558">
        <f>COUNTIFS(target_uk!$B$2:$B$3030,doublecounting!B3558,target_uk!$D$2:$D$3030,1)</f>
        <v>0</v>
      </c>
      <c r="G3558">
        <f>COUNTIFS(source_uk!$B$2:$B$2603,doublecounting!B3558,source_uk!$D$2:$D$2603,1)</f>
        <v>2</v>
      </c>
      <c r="H3558">
        <f t="shared" si="111"/>
        <v>0</v>
      </c>
    </row>
    <row r="3559" spans="2:8" x14ac:dyDescent="0.25">
      <c r="B3559" t="s">
        <v>25392</v>
      </c>
      <c r="C3559">
        <f>COUNTIF(target_uk!$B$2:$B$3030,doublecounting!B3559)</f>
        <v>0</v>
      </c>
      <c r="D3559">
        <f>COUNTIF(source_uk!$B$2:$B$2603,doublecounting!B3559)</f>
        <v>1</v>
      </c>
      <c r="E3559">
        <f t="shared" si="110"/>
        <v>0</v>
      </c>
      <c r="F3559">
        <f>COUNTIFS(target_uk!$B$2:$B$3030,doublecounting!B3559,target_uk!$D$2:$D$3030,1)</f>
        <v>0</v>
      </c>
      <c r="G3559">
        <f>COUNTIFS(source_uk!$B$2:$B$2603,doublecounting!B3559,source_uk!$D$2:$D$2603,1)</f>
        <v>1</v>
      </c>
      <c r="H3559">
        <f t="shared" si="111"/>
        <v>0</v>
      </c>
    </row>
    <row r="3560" spans="2:8" x14ac:dyDescent="0.25">
      <c r="B3560" t="s">
        <v>25393</v>
      </c>
      <c r="C3560">
        <f>COUNTIF(target_uk!$B$2:$B$3030,doublecounting!B3560)</f>
        <v>0</v>
      </c>
      <c r="D3560">
        <f>COUNTIF(source_uk!$B$2:$B$2603,doublecounting!B3560)</f>
        <v>2</v>
      </c>
      <c r="E3560">
        <f t="shared" si="110"/>
        <v>0</v>
      </c>
      <c r="F3560">
        <f>COUNTIFS(target_uk!$B$2:$B$3030,doublecounting!B3560,target_uk!$D$2:$D$3030,1)</f>
        <v>0</v>
      </c>
      <c r="G3560">
        <f>COUNTIFS(source_uk!$B$2:$B$2603,doublecounting!B3560,source_uk!$D$2:$D$2603,1)</f>
        <v>2</v>
      </c>
      <c r="H3560">
        <f t="shared" si="111"/>
        <v>0</v>
      </c>
    </row>
    <row r="3561" spans="2:8" x14ac:dyDescent="0.25">
      <c r="B3561" t="s">
        <v>25394</v>
      </c>
      <c r="C3561">
        <f>COUNTIF(target_uk!$B$2:$B$3030,doublecounting!B3561)</f>
        <v>0</v>
      </c>
      <c r="D3561">
        <f>COUNTIF(source_uk!$B$2:$B$2603,doublecounting!B3561)</f>
        <v>1</v>
      </c>
      <c r="E3561">
        <f t="shared" si="110"/>
        <v>0</v>
      </c>
      <c r="F3561">
        <f>COUNTIFS(target_uk!$B$2:$B$3030,doublecounting!B3561,target_uk!$D$2:$D$3030,1)</f>
        <v>0</v>
      </c>
      <c r="G3561">
        <f>COUNTIFS(source_uk!$B$2:$B$2603,doublecounting!B3561,source_uk!$D$2:$D$2603,1)</f>
        <v>1</v>
      </c>
      <c r="H3561">
        <f t="shared" si="111"/>
        <v>0</v>
      </c>
    </row>
    <row r="3562" spans="2:8" x14ac:dyDescent="0.25">
      <c r="B3562" t="s">
        <v>25395</v>
      </c>
      <c r="C3562">
        <f>COUNTIF(target_uk!$B$2:$B$3030,doublecounting!B3562)</f>
        <v>0</v>
      </c>
      <c r="D3562">
        <f>COUNTIF(source_uk!$B$2:$B$2603,doublecounting!B3562)</f>
        <v>2</v>
      </c>
      <c r="E3562">
        <f t="shared" si="110"/>
        <v>0</v>
      </c>
      <c r="F3562">
        <f>COUNTIFS(target_uk!$B$2:$B$3030,doublecounting!B3562,target_uk!$D$2:$D$3030,1)</f>
        <v>0</v>
      </c>
      <c r="G3562">
        <f>COUNTIFS(source_uk!$B$2:$B$2603,doublecounting!B3562,source_uk!$D$2:$D$2603,1)</f>
        <v>2</v>
      </c>
      <c r="H3562">
        <f t="shared" si="111"/>
        <v>0</v>
      </c>
    </row>
    <row r="3563" spans="2:8" x14ac:dyDescent="0.25">
      <c r="B3563" t="s">
        <v>25396</v>
      </c>
      <c r="C3563">
        <f>COUNTIF(target_uk!$B$2:$B$3030,doublecounting!B3563)</f>
        <v>0</v>
      </c>
      <c r="D3563">
        <f>COUNTIF(source_uk!$B$2:$B$2603,doublecounting!B3563)</f>
        <v>3</v>
      </c>
      <c r="E3563">
        <f t="shared" si="110"/>
        <v>0</v>
      </c>
      <c r="F3563">
        <f>COUNTIFS(target_uk!$B$2:$B$3030,doublecounting!B3563,target_uk!$D$2:$D$3030,1)</f>
        <v>0</v>
      </c>
      <c r="G3563">
        <f>COUNTIFS(source_uk!$B$2:$B$2603,doublecounting!B3563,source_uk!$D$2:$D$2603,1)</f>
        <v>3</v>
      </c>
      <c r="H3563">
        <f t="shared" si="111"/>
        <v>0</v>
      </c>
    </row>
    <row r="3564" spans="2:8" x14ac:dyDescent="0.25">
      <c r="B3564" t="s">
        <v>25397</v>
      </c>
      <c r="C3564">
        <f>COUNTIF(target_uk!$B$2:$B$3030,doublecounting!B3564)</f>
        <v>0</v>
      </c>
      <c r="D3564">
        <f>COUNTIF(source_uk!$B$2:$B$2603,doublecounting!B3564)</f>
        <v>2</v>
      </c>
      <c r="E3564">
        <f t="shared" si="110"/>
        <v>0</v>
      </c>
      <c r="F3564">
        <f>COUNTIFS(target_uk!$B$2:$B$3030,doublecounting!B3564,target_uk!$D$2:$D$3030,1)</f>
        <v>0</v>
      </c>
      <c r="G3564">
        <f>COUNTIFS(source_uk!$B$2:$B$2603,doublecounting!B3564,source_uk!$D$2:$D$2603,1)</f>
        <v>2</v>
      </c>
      <c r="H3564">
        <f t="shared" si="111"/>
        <v>0</v>
      </c>
    </row>
    <row r="3565" spans="2:8" x14ac:dyDescent="0.25">
      <c r="B3565" t="s">
        <v>25398</v>
      </c>
      <c r="C3565">
        <f>COUNTIF(target_uk!$B$2:$B$3030,doublecounting!B3565)</f>
        <v>0</v>
      </c>
      <c r="D3565">
        <f>COUNTIF(source_uk!$B$2:$B$2603,doublecounting!B3565)</f>
        <v>2</v>
      </c>
      <c r="E3565">
        <f t="shared" si="110"/>
        <v>0</v>
      </c>
      <c r="F3565">
        <f>COUNTIFS(target_uk!$B$2:$B$3030,doublecounting!B3565,target_uk!$D$2:$D$3030,1)</f>
        <v>0</v>
      </c>
      <c r="G3565">
        <f>COUNTIFS(source_uk!$B$2:$B$2603,doublecounting!B3565,source_uk!$D$2:$D$2603,1)</f>
        <v>2</v>
      </c>
      <c r="H3565">
        <f t="shared" si="111"/>
        <v>0</v>
      </c>
    </row>
    <row r="3566" spans="2:8" x14ac:dyDescent="0.25">
      <c r="B3566" t="s">
        <v>25399</v>
      </c>
      <c r="C3566">
        <f>COUNTIF(target_uk!$B$2:$B$3030,doublecounting!B3566)</f>
        <v>0</v>
      </c>
      <c r="D3566">
        <f>COUNTIF(source_uk!$B$2:$B$2603,doublecounting!B3566)</f>
        <v>1</v>
      </c>
      <c r="E3566">
        <f t="shared" si="110"/>
        <v>0</v>
      </c>
      <c r="F3566">
        <f>COUNTIFS(target_uk!$B$2:$B$3030,doublecounting!B3566,target_uk!$D$2:$D$3030,1)</f>
        <v>0</v>
      </c>
      <c r="G3566">
        <f>COUNTIFS(source_uk!$B$2:$B$2603,doublecounting!B3566,source_uk!$D$2:$D$2603,1)</f>
        <v>1</v>
      </c>
      <c r="H3566">
        <f t="shared" si="111"/>
        <v>0</v>
      </c>
    </row>
    <row r="3567" spans="2:8" x14ac:dyDescent="0.25">
      <c r="B3567" t="s">
        <v>25400</v>
      </c>
      <c r="C3567">
        <f>COUNTIF(target_uk!$B$2:$B$3030,doublecounting!B3567)</f>
        <v>0</v>
      </c>
      <c r="D3567">
        <f>COUNTIF(source_uk!$B$2:$B$2603,doublecounting!B3567)</f>
        <v>2</v>
      </c>
      <c r="E3567">
        <f t="shared" si="110"/>
        <v>0</v>
      </c>
      <c r="F3567">
        <f>COUNTIFS(target_uk!$B$2:$B$3030,doublecounting!B3567,target_uk!$D$2:$D$3030,1)</f>
        <v>0</v>
      </c>
      <c r="G3567">
        <f>COUNTIFS(source_uk!$B$2:$B$2603,doublecounting!B3567,source_uk!$D$2:$D$2603,1)</f>
        <v>2</v>
      </c>
      <c r="H3567">
        <f t="shared" si="111"/>
        <v>0</v>
      </c>
    </row>
    <row r="3568" spans="2:8" x14ac:dyDescent="0.25">
      <c r="B3568" t="s">
        <v>25401</v>
      </c>
      <c r="C3568">
        <f>COUNTIF(target_uk!$B$2:$B$3030,doublecounting!B3568)</f>
        <v>0</v>
      </c>
      <c r="D3568">
        <f>COUNTIF(source_uk!$B$2:$B$2603,doublecounting!B3568)</f>
        <v>2</v>
      </c>
      <c r="E3568">
        <f t="shared" si="110"/>
        <v>0</v>
      </c>
      <c r="F3568">
        <f>COUNTIFS(target_uk!$B$2:$B$3030,doublecounting!B3568,target_uk!$D$2:$D$3030,1)</f>
        <v>0</v>
      </c>
      <c r="G3568">
        <f>COUNTIFS(source_uk!$B$2:$B$2603,doublecounting!B3568,source_uk!$D$2:$D$2603,1)</f>
        <v>2</v>
      </c>
      <c r="H3568">
        <f t="shared" si="111"/>
        <v>0</v>
      </c>
    </row>
    <row r="3569" spans="2:8" x14ac:dyDescent="0.25">
      <c r="B3569" t="s">
        <v>25402</v>
      </c>
      <c r="C3569">
        <f>COUNTIF(target_uk!$B$2:$B$3030,doublecounting!B3569)</f>
        <v>0</v>
      </c>
      <c r="D3569">
        <f>COUNTIF(source_uk!$B$2:$B$2603,doublecounting!B3569)</f>
        <v>2</v>
      </c>
      <c r="E3569">
        <f t="shared" si="110"/>
        <v>0</v>
      </c>
      <c r="F3569">
        <f>COUNTIFS(target_uk!$B$2:$B$3030,doublecounting!B3569,target_uk!$D$2:$D$3030,1)</f>
        <v>0</v>
      </c>
      <c r="G3569">
        <f>COUNTIFS(source_uk!$B$2:$B$2603,doublecounting!B3569,source_uk!$D$2:$D$2603,1)</f>
        <v>2</v>
      </c>
      <c r="H3569">
        <f t="shared" si="111"/>
        <v>0</v>
      </c>
    </row>
    <row r="3570" spans="2:8" x14ac:dyDescent="0.25">
      <c r="B3570" t="s">
        <v>25403</v>
      </c>
      <c r="C3570">
        <f>COUNTIF(target_uk!$B$2:$B$3030,doublecounting!B3570)</f>
        <v>0</v>
      </c>
      <c r="D3570">
        <f>COUNTIF(source_uk!$B$2:$B$2603,doublecounting!B3570)</f>
        <v>1</v>
      </c>
      <c r="E3570">
        <f t="shared" si="110"/>
        <v>0</v>
      </c>
      <c r="F3570">
        <f>COUNTIFS(target_uk!$B$2:$B$3030,doublecounting!B3570,target_uk!$D$2:$D$3030,1)</f>
        <v>0</v>
      </c>
      <c r="G3570">
        <f>COUNTIFS(source_uk!$B$2:$B$2603,doublecounting!B3570,source_uk!$D$2:$D$2603,1)</f>
        <v>1</v>
      </c>
      <c r="H3570">
        <f t="shared" si="111"/>
        <v>0</v>
      </c>
    </row>
    <row r="3571" spans="2:8" x14ac:dyDescent="0.25">
      <c r="B3571" t="s">
        <v>25404</v>
      </c>
      <c r="C3571">
        <f>COUNTIF(target_uk!$B$2:$B$3030,doublecounting!B3571)</f>
        <v>0</v>
      </c>
      <c r="D3571">
        <f>COUNTIF(source_uk!$B$2:$B$2603,doublecounting!B3571)</f>
        <v>1</v>
      </c>
      <c r="E3571">
        <f t="shared" si="110"/>
        <v>0</v>
      </c>
      <c r="F3571">
        <f>COUNTIFS(target_uk!$B$2:$B$3030,doublecounting!B3571,target_uk!$D$2:$D$3030,1)</f>
        <v>0</v>
      </c>
      <c r="G3571">
        <f>COUNTIFS(source_uk!$B$2:$B$2603,doublecounting!B3571,source_uk!$D$2:$D$2603,1)</f>
        <v>1</v>
      </c>
      <c r="H3571">
        <f t="shared" si="111"/>
        <v>0</v>
      </c>
    </row>
    <row r="3572" spans="2:8" x14ac:dyDescent="0.25">
      <c r="B3572" t="s">
        <v>25405</v>
      </c>
      <c r="C3572">
        <f>COUNTIF(target_uk!$B$2:$B$3030,doublecounting!B3572)</f>
        <v>0</v>
      </c>
      <c r="D3572">
        <f>COUNTIF(source_uk!$B$2:$B$2603,doublecounting!B3572)</f>
        <v>1</v>
      </c>
      <c r="E3572">
        <f t="shared" si="110"/>
        <v>0</v>
      </c>
      <c r="F3572">
        <f>COUNTIFS(target_uk!$B$2:$B$3030,doublecounting!B3572,target_uk!$D$2:$D$3030,1)</f>
        <v>0</v>
      </c>
      <c r="G3572">
        <f>COUNTIFS(source_uk!$B$2:$B$2603,doublecounting!B3572,source_uk!$D$2:$D$2603,1)</f>
        <v>0</v>
      </c>
      <c r="H3572">
        <f t="shared" si="111"/>
        <v>0</v>
      </c>
    </row>
    <row r="3573" spans="2:8" x14ac:dyDescent="0.25">
      <c r="B3573" t="s">
        <v>25406</v>
      </c>
      <c r="C3573">
        <f>COUNTIF(target_uk!$B$2:$B$3030,doublecounting!B3573)</f>
        <v>0</v>
      </c>
      <c r="D3573">
        <f>COUNTIF(source_uk!$B$2:$B$2603,doublecounting!B3573)</f>
        <v>1</v>
      </c>
      <c r="E3573">
        <f t="shared" si="110"/>
        <v>0</v>
      </c>
      <c r="F3573">
        <f>COUNTIFS(target_uk!$B$2:$B$3030,doublecounting!B3573,target_uk!$D$2:$D$3030,1)</f>
        <v>0</v>
      </c>
      <c r="G3573">
        <f>COUNTIFS(source_uk!$B$2:$B$2603,doublecounting!B3573,source_uk!$D$2:$D$2603,1)</f>
        <v>0</v>
      </c>
      <c r="H3573">
        <f t="shared" si="111"/>
        <v>0</v>
      </c>
    </row>
    <row r="3574" spans="2:8" x14ac:dyDescent="0.25">
      <c r="B3574" t="s">
        <v>25407</v>
      </c>
      <c r="C3574">
        <f>COUNTIF(target_uk!$B$2:$B$3030,doublecounting!B3574)</f>
        <v>0</v>
      </c>
      <c r="D3574">
        <f>COUNTIF(source_uk!$B$2:$B$2603,doublecounting!B3574)</f>
        <v>1</v>
      </c>
      <c r="E3574">
        <f t="shared" si="110"/>
        <v>0</v>
      </c>
      <c r="F3574">
        <f>COUNTIFS(target_uk!$B$2:$B$3030,doublecounting!B3574,target_uk!$D$2:$D$3030,1)</f>
        <v>0</v>
      </c>
      <c r="G3574">
        <f>COUNTIFS(source_uk!$B$2:$B$2603,doublecounting!B3574,source_uk!$D$2:$D$2603,1)</f>
        <v>1</v>
      </c>
      <c r="H3574">
        <f t="shared" si="111"/>
        <v>0</v>
      </c>
    </row>
    <row r="3575" spans="2:8" x14ac:dyDescent="0.25">
      <c r="B3575" t="s">
        <v>25408</v>
      </c>
      <c r="C3575">
        <f>COUNTIF(target_uk!$B$2:$B$3030,doublecounting!B3575)</f>
        <v>0</v>
      </c>
      <c r="D3575">
        <f>COUNTIF(source_uk!$B$2:$B$2603,doublecounting!B3575)</f>
        <v>1</v>
      </c>
      <c r="E3575">
        <f t="shared" si="110"/>
        <v>0</v>
      </c>
      <c r="F3575">
        <f>COUNTIFS(target_uk!$B$2:$B$3030,doublecounting!B3575,target_uk!$D$2:$D$3030,1)</f>
        <v>0</v>
      </c>
      <c r="G3575">
        <f>COUNTIFS(source_uk!$B$2:$B$2603,doublecounting!B3575,source_uk!$D$2:$D$2603,1)</f>
        <v>1</v>
      </c>
      <c r="H3575">
        <f t="shared" si="111"/>
        <v>0</v>
      </c>
    </row>
    <row r="3576" spans="2:8" x14ac:dyDescent="0.25">
      <c r="B3576" t="s">
        <v>25409</v>
      </c>
      <c r="C3576">
        <f>COUNTIF(target_uk!$B$2:$B$3030,doublecounting!B3576)</f>
        <v>0</v>
      </c>
      <c r="D3576">
        <f>COUNTIF(source_uk!$B$2:$B$2603,doublecounting!B3576)</f>
        <v>1</v>
      </c>
      <c r="E3576">
        <f t="shared" si="110"/>
        <v>0</v>
      </c>
      <c r="F3576">
        <f>COUNTIFS(target_uk!$B$2:$B$3030,doublecounting!B3576,target_uk!$D$2:$D$3030,1)</f>
        <v>0</v>
      </c>
      <c r="G3576">
        <f>COUNTIFS(source_uk!$B$2:$B$2603,doublecounting!B3576,source_uk!$D$2:$D$2603,1)</f>
        <v>1</v>
      </c>
      <c r="H3576">
        <f t="shared" si="111"/>
        <v>0</v>
      </c>
    </row>
    <row r="3577" spans="2:8" x14ac:dyDescent="0.25">
      <c r="B3577" t="s">
        <v>25410</v>
      </c>
      <c r="C3577">
        <f>COUNTIF(target_uk!$B$2:$B$3030,doublecounting!B3577)</f>
        <v>0</v>
      </c>
      <c r="D3577">
        <f>COUNTIF(source_uk!$B$2:$B$2603,doublecounting!B3577)</f>
        <v>2</v>
      </c>
      <c r="E3577">
        <f t="shared" si="110"/>
        <v>0</v>
      </c>
      <c r="F3577">
        <f>COUNTIFS(target_uk!$B$2:$B$3030,doublecounting!B3577,target_uk!$D$2:$D$3030,1)</f>
        <v>0</v>
      </c>
      <c r="G3577">
        <f>COUNTIFS(source_uk!$B$2:$B$2603,doublecounting!B3577,source_uk!$D$2:$D$2603,1)</f>
        <v>0</v>
      </c>
      <c r="H3577">
        <f t="shared" si="111"/>
        <v>0</v>
      </c>
    </row>
    <row r="3578" spans="2:8" x14ac:dyDescent="0.25">
      <c r="B3578" t="s">
        <v>25411</v>
      </c>
      <c r="C3578">
        <f>COUNTIF(target_uk!$B$2:$B$3030,doublecounting!B3578)</f>
        <v>0</v>
      </c>
      <c r="D3578">
        <f>COUNTIF(source_uk!$B$2:$B$2603,doublecounting!B3578)</f>
        <v>2</v>
      </c>
      <c r="E3578">
        <f t="shared" si="110"/>
        <v>0</v>
      </c>
      <c r="F3578">
        <f>COUNTIFS(target_uk!$B$2:$B$3030,doublecounting!B3578,target_uk!$D$2:$D$3030,1)</f>
        <v>0</v>
      </c>
      <c r="G3578">
        <f>COUNTIFS(source_uk!$B$2:$B$2603,doublecounting!B3578,source_uk!$D$2:$D$2603,1)</f>
        <v>0</v>
      </c>
      <c r="H3578">
        <f t="shared" si="111"/>
        <v>0</v>
      </c>
    </row>
    <row r="3579" spans="2:8" x14ac:dyDescent="0.25">
      <c r="B3579" t="s">
        <v>25412</v>
      </c>
      <c r="C3579">
        <f>COUNTIF(target_uk!$B$2:$B$3030,doublecounting!B3579)</f>
        <v>0</v>
      </c>
      <c r="D3579">
        <f>COUNTIF(source_uk!$B$2:$B$2603,doublecounting!B3579)</f>
        <v>2</v>
      </c>
      <c r="E3579">
        <f t="shared" si="110"/>
        <v>0</v>
      </c>
      <c r="F3579">
        <f>COUNTIFS(target_uk!$B$2:$B$3030,doublecounting!B3579,target_uk!$D$2:$D$3030,1)</f>
        <v>0</v>
      </c>
      <c r="G3579">
        <f>COUNTIFS(source_uk!$B$2:$B$2603,doublecounting!B3579,source_uk!$D$2:$D$2603,1)</f>
        <v>0</v>
      </c>
      <c r="H3579">
        <f t="shared" si="11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readme</vt:lpstr>
      <vt:lpstr>has_scf</vt:lpstr>
      <vt:lpstr>target_uk</vt:lpstr>
      <vt:lpstr>source_uk</vt:lpstr>
      <vt:lpstr>doublecounting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Gelsomino</dc:creator>
  <cp:lastModifiedBy>Luca Gelsomino</cp:lastModifiedBy>
  <dcterms:created xsi:type="dcterms:W3CDTF">2025-11-25T13:06:42Z</dcterms:created>
  <dcterms:modified xsi:type="dcterms:W3CDTF">2025-11-25T17:48:12Z</dcterms:modified>
</cp:coreProperties>
</file>